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120" yWindow="0" windowWidth="25440" windowHeight="15270"/>
  </bookViews>
  <sheets>
    <sheet name="2. План мероприятий" sheetId="8" r:id="rId1"/>
  </sheets>
  <definedNames>
    <definedName name="_xlnm.Print_Titles" localSheetId="0">'2. План мероприятий'!$3:$4</definedName>
  </definedNames>
  <calcPr calcId="144525"/>
</workbook>
</file>

<file path=xl/calcChain.xml><?xml version="1.0" encoding="utf-8"?>
<calcChain xmlns="http://schemas.openxmlformats.org/spreadsheetml/2006/main">
  <c r="Q282" i="8" l="1"/>
  <c r="Q219" i="8"/>
  <c r="Q218" i="8"/>
  <c r="G7" i="8"/>
  <c r="I7" i="8" l="1"/>
  <c r="Q5" i="8" l="1"/>
  <c r="Q7" i="8"/>
  <c r="Q6" i="8"/>
  <c r="P294" i="8" l="1"/>
  <c r="O294" i="8"/>
  <c r="N294" i="8"/>
  <c r="M294" i="8"/>
  <c r="L294" i="8"/>
  <c r="K294" i="8"/>
  <c r="J294" i="8"/>
  <c r="I294" i="8"/>
  <c r="H294" i="8"/>
  <c r="G294" i="8"/>
  <c r="P293" i="8"/>
  <c r="P7" i="8" s="1"/>
  <c r="O293" i="8"/>
  <c r="O7" i="8" s="1"/>
  <c r="N293" i="8"/>
  <c r="N7" i="8" s="1"/>
  <c r="M293" i="8"/>
  <c r="M7" i="8" s="1"/>
  <c r="L293" i="8"/>
  <c r="L7" i="8" s="1"/>
  <c r="K293" i="8"/>
  <c r="K7" i="8" s="1"/>
  <c r="J293" i="8"/>
  <c r="J7" i="8" s="1"/>
  <c r="I293" i="8"/>
  <c r="H293" i="8"/>
  <c r="H7" i="8" s="1"/>
  <c r="G293" i="8"/>
  <c r="P292" i="8"/>
  <c r="O292" i="8"/>
  <c r="N292" i="8"/>
  <c r="M292" i="8"/>
  <c r="L292" i="8"/>
  <c r="K292" i="8"/>
  <c r="J292" i="8"/>
  <c r="I292" i="8"/>
  <c r="H292" i="8"/>
  <c r="G292" i="8"/>
  <c r="P291" i="8"/>
  <c r="O291" i="8"/>
  <c r="N291" i="8"/>
  <c r="M291" i="8"/>
  <c r="L291" i="8"/>
  <c r="K291" i="8"/>
  <c r="J291" i="8"/>
  <c r="I291" i="8"/>
  <c r="H291" i="8"/>
  <c r="G291" i="8"/>
  <c r="P290" i="8"/>
  <c r="O290" i="8"/>
  <c r="N290" i="8"/>
  <c r="N289" i="8" s="1"/>
  <c r="M290" i="8"/>
  <c r="L290" i="8"/>
  <c r="K290" i="8"/>
  <c r="J290" i="8"/>
  <c r="J6" i="8" s="1"/>
  <c r="J5" i="8" s="1"/>
  <c r="I290" i="8"/>
  <c r="I6" i="8" s="1"/>
  <c r="I5" i="8" s="1"/>
  <c r="H290" i="8"/>
  <c r="H6" i="8" s="1"/>
  <c r="G290" i="8"/>
  <c r="G6" i="8" s="1"/>
  <c r="H5" i="8" l="1"/>
  <c r="Q292" i="8"/>
  <c r="Q294" i="8"/>
  <c r="Q293" i="8"/>
  <c r="J289" i="8"/>
  <c r="K289" i="8"/>
  <c r="I289" i="8"/>
  <c r="H289" i="8"/>
  <c r="Q291" i="8"/>
  <c r="M289" i="8"/>
  <c r="O289" i="8"/>
  <c r="L289" i="8"/>
  <c r="P289" i="8"/>
  <c r="Q290" i="8"/>
  <c r="G289" i="8"/>
  <c r="G5" i="8" l="1"/>
  <c r="Q289" i="8"/>
  <c r="J4" i="8" l="1"/>
  <c r="I4" i="8"/>
  <c r="H4" i="8"/>
  <c r="G4" i="8"/>
</calcChain>
</file>

<file path=xl/sharedStrings.xml><?xml version="1.0" encoding="utf-8"?>
<sst xmlns="http://schemas.openxmlformats.org/spreadsheetml/2006/main" count="50496" uniqueCount="25712">
  <si>
    <t>Наименование мероприятия</t>
  </si>
  <si>
    <t>Мощность объекта, км</t>
  </si>
  <si>
    <t>Плановый срок</t>
  </si>
  <si>
    <t>Ожидаемый результат</t>
  </si>
  <si>
    <t>-</t>
  </si>
  <si>
    <t>2.2</t>
  </si>
  <si>
    <t>2022 год</t>
  </si>
  <si>
    <t>2023 год</t>
  </si>
  <si>
    <t>2024 год</t>
  </si>
  <si>
    <t>2025 год</t>
  </si>
  <si>
    <t>2026 год</t>
  </si>
  <si>
    <t>2027 год</t>
  </si>
  <si>
    <t>2028 год</t>
  </si>
  <si>
    <t>2029 год</t>
  </si>
  <si>
    <t>2030 год</t>
  </si>
  <si>
    <t>2031 год</t>
  </si>
  <si>
    <t/>
  </si>
  <si>
    <t>2021 год</t>
  </si>
  <si>
    <t>начало</t>
  </si>
  <si>
    <t>№
п/п</t>
  </si>
  <si>
    <t>иные источники</t>
  </si>
  <si>
    <t>средства организаций</t>
  </si>
  <si>
    <t>всего</t>
  </si>
  <si>
    <t>Источник финанси-рования</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</si>
  <si>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</si>
  <si>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</si>
  <si>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</si>
  <si>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</si>
  <si>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</si>
  <si>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</si>
  <si>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</si>
  <si>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</si>
  <si>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</si>
  <si>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</si>
  <si>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</si>
  <si>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</si>
  <si>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</si>
  <si>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</si>
  <si>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</si>
  <si>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</si>
  <si>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</si>
  <si>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</si>
  <si>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</si>
  <si>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</si>
  <si>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</si>
  <si>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</si>
  <si>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</si>
  <si>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</si>
  <si>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</si>
  <si>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</si>
  <si>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</si>
  <si>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</si>
  <si>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</si>
  <si>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</si>
  <si>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</si>
  <si>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</si>
  <si>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</si>
  <si>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</si>
  <si>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</si>
  <si>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</si>
  <si>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оконча-ние</t>
  </si>
  <si>
    <t>Реконструкция ШРП ул. Первомайская, с. Лазарево Уржумского района (УР4881) (замена ПШГР-2)</t>
  </si>
  <si>
    <t>выполнена реконструкция ШРП ул. Первомайская, с. Лазарево Уржумского района (УР4881) (замена ПШГР-2)</t>
  </si>
  <si>
    <t>Реконструкция газопровода по комбинату древесных плит г. Киров (КГ074556)</t>
  </si>
  <si>
    <t>Реконструкция газопровода по Октябрьскому пр. 110, 112, 114, ул. Милицейская, 80 г. Киров (КГ001167)</t>
  </si>
  <si>
    <t>Реконструкция газопровода по ул. Пугачева 20, 22, 24, ул. Левитана 2, 6, 8 г. Киров (КГ000492)</t>
  </si>
  <si>
    <t>Реконструкция газопровода по ул. Урицкого 10, 12, Советской 76 г. Киров (КГ075584)</t>
  </si>
  <si>
    <t>Реконструкция газопровода по ул. Дзержинского, 40, 46, 48, 50, 52 г. Киров (КГ006499)</t>
  </si>
  <si>
    <t>Реконструкция газопровода по ул. Ломоносова, 27, 29, 29а, 31, 33, Циолковского 1, 1а г. Киров (КГ075200)</t>
  </si>
  <si>
    <t>выполнена реконструкция газопровода по комбинату древесных плит г. Киров (КГ074556)</t>
  </si>
  <si>
    <t>выполнена реконструкция газопровода по Октябрьскому пр. 110, 112, 114, ул. Милицейская, 80 г. Киров (КГ001167)</t>
  </si>
  <si>
    <t>выполнена реконструкция газопровода по ул. Пугачева 20, 22, 24, ул. Левитана 2, 6, 8 г. Киров (КГ000492)</t>
  </si>
  <si>
    <t>выполнена реконструкция газопровода по ул. Урицкого 10, 12, Советской 76 г. Киров (КГ075584)</t>
  </si>
  <si>
    <t>выполнена реконструкция газопровода по ул. Дзержинского, 40, 46, 48, 50, 52 г. Киров (КГ006499)</t>
  </si>
  <si>
    <t>выполнена реконструкция газопровода по ул. Ломоносова, 27, 29, 29а, 31, 33, Циолковского 1, 1а г. Киров (КГ075200)</t>
  </si>
  <si>
    <t>Строительство распределительного газопровода для обеспечения газоснабжения ул. Тельмана, Западная, пер. Тельмана, Западный Нововятского района г. Кирова</t>
  </si>
  <si>
    <t>выполнено строительство распределительного газопровода для обеспечения газоснабжения жилых домов в дер. Сиухино Ленинского района г. Кирова</t>
  </si>
  <si>
    <t>Реконструкция газопровода по ул. Московская, 118/1 (КГ078160) (замена ШРП–34)</t>
  </si>
  <si>
    <t>Реконтструкция газопровода к жилым домам по ул. Дзержинского, Чехова, Береговая г. Вятские Поляны (ВП3534) (Замена ШРП–17)</t>
  </si>
  <si>
    <t>Реконструкция газопровода высокого давления от места врезки до УГРШ в дер. Новая Тушка Малмыжский район (ВП3654) (Замена ШРП–73)</t>
  </si>
  <si>
    <t>Реконструкция газопровода среднего давления дер. Новая Тушка – дер. Старая Тушка Малмыжский район (ВП3654) (Замена ШРП–41)</t>
  </si>
  <si>
    <t>Реконструкция газопровода среднего давления КС Вятская – с. Рожки, Малмыжский район (ВП3650) (замена ШРП–10)</t>
  </si>
  <si>
    <t>Реконструкция газопровода среднего давления на завод по ремонту дизельных двигателей, г. Малмыж (ВП000612) (замена ШРП–7)</t>
  </si>
  <si>
    <t>Реконструкция газопровода среднего давления до ШРП по ул. Ключевая в с. Тат-Верх-Гоньба Малмыжского района (ВП3634) (Замена ШРП–25)</t>
  </si>
  <si>
    <t>Реконструкция газопровода среднего и низкого давления, пер. Мирный, г. Малмыж (ВП3468) (Замена ШРП–24)</t>
  </si>
  <si>
    <t>Реконструкция надземного газопровода среднего давления к котельной по ул. Куйбышева в г. Сосновка Вятскополянского района (ВП3668) (Замена ШРП–3)</t>
  </si>
  <si>
    <t>выполнена реконструкция газопровода по ул. Московская, 118/1 (КГ078160) (замена ШРП–34)</t>
  </si>
  <si>
    <t>выполнена реконструкция газопровода к жилым домам по ул. Дзержинского, Чехова, Береговая г. Вятские Поляны (ВП3534) (Замена ШРП–17)</t>
  </si>
  <si>
    <t>выполнена реконструкция газопровода высокого давления от места врезки до УГРШ в дер. Новая Тушка Малмыжский район (ВП3654) (Замена ШРП–73)</t>
  </si>
  <si>
    <t>выполнена реконструкция газопровода среднего давления дер. Новая Тушка – дер. Старая Тушка Малмыжский район (ВП3654) (Замена ШРП–41)</t>
  </si>
  <si>
    <t>выполнена реконструкция газопровода среднего давления КС Вятская – с. Рожки, Малмыжский район (ВП3650) (замена ШРП–10)</t>
  </si>
  <si>
    <t>выполнена реконструкция газопровода среднего давления КС Вятская – с. Рожки, Малмыжский район (ВП3650) (замена ШРП–78)</t>
  </si>
  <si>
    <t>выполнена реконструкция газопровода среднего давления КС Вятская – с. Рожки, Малмыжский район (ВП3650) (замена ШРП–79)</t>
  </si>
  <si>
    <t>выполнена реконструкция газопровода среднего давления на завод по ремонту дизельных двигателей, г. Малмыж (ВП000612) (замена ШРП–7)</t>
  </si>
  <si>
    <t>выполнена реконструкция газопровода среднего давления до ШРП по ул. Ключевая в с. Тат-Верх-Гоньба Малмыжского района (ВП3634) (Замена ШРП–25)</t>
  </si>
  <si>
    <t>выполнена реконструкция газопровода среднего и низкого давления, пер. Мирный, г. Малмыж (ВП3468) (Замена ШРП–24)</t>
  </si>
  <si>
    <t>выполнена реконструкция надземного газопровода среднего давления к котельной по ул. Куйбышева в г. Сосновка Вятскополянского района (ВП3668) (Замена ШРП–3)</t>
  </si>
  <si>
    <t>Реконструкция подземного газопровода среднего давления, подоходы к ГРП–16, ул. Большева, 17, г. Киров (КГ076635)</t>
  </si>
  <si>
    <t>Реконструкция подземного газопровода высокого давления подходы от ГРП–60 по ул. Сормовской в г. Кирове (КГ076640)</t>
  </si>
  <si>
    <t>Реконструкция подземного газопровода низкого давления выходы от ГРП–60 по ул. Сормовской в г. Кирове (КГ076641)</t>
  </si>
  <si>
    <t>Реконструкция подземного газопровода среднего давления от ул. Пугачева по ул. Некрасова к ГРП–2, г. Киров (КГ01276в)</t>
  </si>
  <si>
    <t>Реконструкция подземного газопровода высокого давления по ул. Производственная от ГРП–2 до р. Люльченко, г. Киров (КГ076604)</t>
  </si>
  <si>
    <t>Реконструкция ГРП–38 Хлыновская 20, г. Киров (КГ006556)</t>
  </si>
  <si>
    <t>Реконструкция ГРП ул. Коммуны 34, пгт Фаленки (ЗУ000051) (Замена ГРП–21)</t>
  </si>
  <si>
    <t>выполнена реконструкция подземного газопровода среднего давления, подоходы к ГРП–16, ул. Большева, 17, г. Киров (КГ076635)</t>
  </si>
  <si>
    <t>выполнена реконструкция подземного газопровода высокого давления подходы от ГРП–60 по ул. Сормовской в г. Кирове (КГ076640)</t>
  </si>
  <si>
    <t>выполнена реконструкция подземного газопровода низкого давления выходы от ГРП–60 по ул. Сормовской в г. Кирове (КГ076641)</t>
  </si>
  <si>
    <t>выполнена реконструкция подземного газопровода среднего давления от ул. Пугачева по ул. Некрасова к ГРП–2, г. Киров (КГ01276в)</t>
  </si>
  <si>
    <t>выполнена реконструкция подземного газопровода высокого давления по ул. Производственная от ГРП–2 до р. Люльченко, г. Киров (КГ076604)</t>
  </si>
  <si>
    <t>выполнена реконструкция ГРП–38 Хлыновская 20, г. Киров (КГ006556)</t>
  </si>
  <si>
    <t>выполнена реконструкция ГРП ул. Коммуны 34, пгт Фаленки (ЗУ000051) (Замена ГРП–21)</t>
  </si>
  <si>
    <t>выполнена реконструкция газопровода по ул. Набережная 2, 4, 6, ул. Юбилейная 1, 2, ул. Транспортная 1, 2, 3, 4 пос. Торфяной Оричевского района (КЧ002670)</t>
  </si>
  <si>
    <t>Реконструкция газопровода по ул. Набережная 2, 4, 6, ул. Юбилейная 1, 2, ул. Транспортная 1, 2, 3, 4 пос. Торфяной Оричевского района (КЧ002670)</t>
  </si>
  <si>
    <t>осуществлена догазификация газифицированных населенных пунктов Кировской области</t>
  </si>
  <si>
    <t>выполнено строительство распределительного газопровода для обеспечения газоснабжения ул. Тельмана, Западная, пер. Тельмана, Западный Нововятского района г. Кирова</t>
  </si>
  <si>
    <t>выполнено строительство распределительного газопровода для обеспечения газоснабжения дер. Моржаны, Юрьянский район</t>
  </si>
  <si>
    <t>Строительство распределительного газопровода для обеспечения газоснабжения жилых домов в дер. Сиухино Ленинского района г. Кирова</t>
  </si>
  <si>
    <t>Строительство распределительного газопровода для обеспечения газоснабжения дер. Моржаны, Юрьянский район</t>
  </si>
  <si>
    <t>Реконструкция газопровода высокого и низкого давления для перевода на природный газ ж.д. по ул. Кирпичная 7-21а г. Киров (КГ078494) (замена ШРП № 22)</t>
  </si>
  <si>
    <t>выполнена реконструкция газопровода высокого и низкого давления для перевода на природный газ ж.д. по ул. Кирпичная 7-21а г. Киров (КГ078494) (замена ШРП № 22)</t>
  </si>
  <si>
    <t>Реконструкция газопровода среднего давления КС Вятская – с. Рожки, Малмыжский район (ВП3650) (замена ШРП–78)</t>
  </si>
  <si>
    <t>Реконструкция газопровода среднего давления КС Вятская – с. Рожки, Малмыжский район (ВП3650) (замена ШРП–79)</t>
  </si>
  <si>
    <t>Реконструкция газопровода к д. 9, 10, 11, 12, 14 и 60–квартирный дом ТЭЦ–3 квартал 41, микрорайон 1, 2 от уз. 62 до уз. 66 г. Кирово-Чепецк (КЧ045557)</t>
  </si>
  <si>
    <t>выполнена реконструкция газопровода к д. 9, 10, 11, 12, 14 и 60–квартирный дом ТЭЦ–3 квартал 41, микрорайон 1, 2 от уз. 62 до уз. 66 г. Кирово-Чепецк (КЧ045557)</t>
  </si>
  <si>
    <t>Реконструкция газопровода природного газа в мкр–не 4, 6, 5, г. Кирово-Чепецк, ЗУ № 120 (КЧ003119)</t>
  </si>
  <si>
    <t>выполнена реконструкция газопровода природного газа в мкр–не 4, 6, 5, г. Кирово-Чепецк, ЗУ № 120 (КЧ003119)</t>
  </si>
  <si>
    <t>Программа газификации жилищно-коммунального хозяйства, промышленных и иных организаций Кировской области 
на 2022 – 2031 годы</t>
  </si>
  <si>
    <t>Реконструкция газопровода по ул. К. Либкнехта 146, 148, 150, ул. Красноармейская 54/1, 41 г. Киров (КГ004663)</t>
  </si>
  <si>
    <t>выполнена реконструкция газопровода по ул. К. Либкнехта 146, 148, 150, ул. Красноармейская 54/1, 41 г. Киров (КГ004663)</t>
  </si>
  <si>
    <t>Реконструкция газопровода по ул. Ленина, 146, 150, 156, 162, 166, ул. Хлыновская, 1, 4, 4в, г, ж, з, д,. Верхосунская, 9, 9а, 19 г. Киров (КГ001752)</t>
  </si>
  <si>
    <t>выполнена реконструкция газопровода по ул. Ленина, 146, 150, 156, 162, 166, ул. Хлыновская, 1, 4, 4в, г, ж, з, д,. Верхосунская, 9, 9а, 19 г. Киров (КГ001752)</t>
  </si>
  <si>
    <t>выполнена реконструкция газопровода по ул. Р. Люксембург, 80в, 82, 84, 84а, ул. Дерендяева, 19 г, ул. К. Маркса, 35, 35/1, 35/3, ул. К. Либкнехта 24, 34, г. Киров (КГ000291)</t>
  </si>
  <si>
    <t>Реконструкция газопровода по ул. Р. Люксембург, 80в, 82, 84, 84а, ул. Дерендяева, 19 г, ул. К. Маркса, 35, 35/1, 35/3, ул. К. Либкнехта 24, 34, г. Киров (КГ000291)</t>
  </si>
  <si>
    <t>Реконструкция газопровода высокого давления от ул. Сормовская по ул. Луганская, Полевая к заводу ОЦМ (КГ074703)</t>
  </si>
  <si>
    <t>выполнена реконструкция газопровода высокого давления от ул. Сормовская по ул. Луганская, Полевая к заводу ОЦМ (КГ074703)</t>
  </si>
  <si>
    <t>2.2.37</t>
  </si>
  <si>
    <t>2.2.38</t>
  </si>
  <si>
    <t>Реконструкция газопровода среднего давления ул. Азина, г. Вятские Поляны, ГРП-8 (ВП000759)</t>
  </si>
  <si>
    <t>2.2.39</t>
  </si>
  <si>
    <t>Реконструкция газопровода среднего давления МКР 1-2, 4 г. Кирово-Чепецк, ул. Победы, 5 (КЧ001083)</t>
  </si>
  <si>
    <t>выполнена реконструкция газопровода среднего давления МКР 1-2, 4 г. Кирово-Чепецк, ул. Победы, 5 (КЧ001083)</t>
  </si>
  <si>
    <t>выполнена реконструкция газопровода среднего давления ул. Азина, г. Вятские Поляны, ГРП-8 (ВП000759)</t>
  </si>
  <si>
    <t>2.2.40</t>
  </si>
  <si>
    <t>Реконструкция газопровода высокого давления Оричевского района от ГРС6 (п. Стрижи) до выходной задвижки ГРП с. Пустоши, включая 2 ГРП п. Оричи, ГРП д. Сергеевы, ГРП п. Юбилейный, ГРП п. Торфяной, ШРП село Шалегово, Оричевский район (КЧ000997)</t>
  </si>
  <si>
    <t>выполнена реконструкция газопровода высокого давления Оричевского района от ГРС6 (п. Стрижи) до выходной задвижки ГРП с. Пустоши, включая 2 ГРП п. Оричи, ГРП д. Сергеевы, ГРП п. Юбилейный, ГРП п. Торфяной, ШРП село Шалегово, Оричевский район (КЧ000997)</t>
  </si>
  <si>
    <t>2.2.41</t>
  </si>
  <si>
    <t>Реконструкция здания ГРП № 4 п. Пустоши, Оричевский район, Кировская область, (КЧ000998)</t>
  </si>
  <si>
    <t>выполнена реконструкция здания ГРП № 4 п. Пустоши, Оричевский район, Кировская область, (КЧ000998)</t>
  </si>
  <si>
    <t>2.2.42</t>
  </si>
  <si>
    <t>Реконструкция здания ГРП № 10 п. Юбилейный, Оричевский район (КЧ000999)</t>
  </si>
  <si>
    <t>выполнена реконструкция здания ГРП № 10 п. Юбилейный, Оричевский район (КЧ000999)</t>
  </si>
  <si>
    <t>Реконструкция здания ГРП № 11 п. Торфяной, Оричевский район (КЧ001000)</t>
  </si>
  <si>
    <t>2.2.43</t>
  </si>
  <si>
    <t>выполнена реконструкция здания ГРП № 11 п. Торфяной, Оричевский район (КЧ001000)</t>
  </si>
  <si>
    <t>2.2.44</t>
  </si>
  <si>
    <t>*</t>
  </si>
  <si>
    <t>Догазификация газифицированных населенных пунктов Кировской области***</t>
  </si>
  <si>
    <t>Реконструкция газопровода высокого давления Нововятское ЖБИ, г. Киров (КГ006410)</t>
  </si>
  <si>
    <t>выполнена реконструкция газопровода высокого давления Нововятское ЖБИ, г. Киров (КГ006410)</t>
  </si>
  <si>
    <t>Реконструкция газопровода низкого давления ул.Гагарина, 3, г. Вятские Поляны (ВП000020)</t>
  </si>
  <si>
    <t>выполнена реконструкция газопровода низкого давления ул.Гагарина, 3, г. Вятские Поляны (ВП000020)</t>
  </si>
  <si>
    <t>Реконструкция газопровода высокого давления от г.Малмыж до ШРП-2 с.Савали Малмыжского района (ВП3574)</t>
  </si>
  <si>
    <t>выполнена реконструкция газопровода высокого давления от г.Малмыж до ШРП-2 с.Савали Малмыжского района (ВП3574)</t>
  </si>
  <si>
    <t>Реконструкция газопровода от ГРС до д. Нижняя Тойма Вятскополянского района (ВП3476)</t>
  </si>
  <si>
    <t>выполнена реконструкция газопровода от ГРС до д. Нижняя Тойма Вятскополянского района (ВП3476)</t>
  </si>
  <si>
    <t>Газоснабжение жилых домов в д. Алдарово и д. Каменный Ключ Новосмаильского сельского округа Малмыжского района</t>
  </si>
  <si>
    <t>Реконструкция газопровода среднего давления от ШРП-2 до ШРП-3 с.Савали Малмыжский район (ВП3575) (Замена ШРП-16)</t>
  </si>
  <si>
    <t>выполнена реконструкция газопровода среднего давления от ШРП-2 до ШРП-3 с.Савали Малмыжский район (ВП3575) (Замена ШРП-16)</t>
  </si>
  <si>
    <t>Реконструкция газопровода низкого давления г.Кирово-Чепецка микрорайон 3-3а (КЧ000755) (Замена ГРП-4)</t>
  </si>
  <si>
    <t>выполнена реконструкция газопровода низкого давления г.Кирово-Чепецка микрорайон 3-3а (КЧ000755) (Замена ГРП-4)</t>
  </si>
  <si>
    <t>Реконструкция ГРП-2 РТП, пгт. Фаленки, ул. Сельская (ЗУ000016) (Замена ГРП-19)</t>
  </si>
  <si>
    <t>выполнена реконструкция ГРП-2 РТП, пгт. Фаленки, ул. Сельская (ЗУ000016) (Замена ГРП-19)</t>
  </si>
  <si>
    <t>Программа «Газификация Кировской области по строительству и реконструкции газораспределительных сетей», финансируемая за счет средств специальных надбавок к тарифам на услуги по транспортировке газа по газораспределительным сетям</t>
  </si>
  <si>
    <t>Распределительный газопровод по ул. Шинников до жилых домов 4, 5, 6, 8, 9, 11, 13 Ленинского района г.Кирова</t>
  </si>
  <si>
    <t>Отключающее устройство на подземном газопроводе  высокого давления от АГРС-1 до ул. Ломоносова, г. Киров</t>
  </si>
  <si>
    <t>Реконструкция газопровода высокого давления  Кировская ССК г. Киров (КГ006440)</t>
  </si>
  <si>
    <t>Реконструкция газопровода высокого давления от ГРС до ГРП пос. Пасегово  (КГ077329) (ГРП-51)</t>
  </si>
  <si>
    <t>Реконструкция газопровода низкого давления ул.Школьная, 41, г. Вятские Поляны  (ВП000778)</t>
  </si>
  <si>
    <t>Реконструкция  газопровода низкого давления ул.Школьная, 43, г. Вятские Поляны (ВП000777)</t>
  </si>
  <si>
    <t>Реконструкция газопровода низкого давления ул.Азина 50, г. Вятские Поляны  (ВП000771)</t>
  </si>
  <si>
    <t>Реконструкция газопровода низкого давления от ШРП-3 по ул.Октябрьской с.Савали Малмыжский район  (ВП3576)  (Замена ШРП-17)</t>
  </si>
  <si>
    <t>Распределительный газопровод в п. Сидоровка Первомайского района г. Кирова</t>
  </si>
  <si>
    <t>построен распределительный газопровод в п. Сидоровка Первомайского района г. Кирова</t>
  </si>
  <si>
    <t>построен распределительный газопровод по ул. Шинников до жилых домов 4, 5, 6, 8, 9, 11, 13 Ленинского района г.Кирова</t>
  </si>
  <si>
    <t>осуществлено газоснабжение жилых домов в д. Алдарово и д. Каменный Ключ Новосмаильского сельского округа Малмыжского района</t>
  </si>
  <si>
    <t>2.2.45</t>
  </si>
  <si>
    <t>2.2.46</t>
  </si>
  <si>
    <t>2.2.47</t>
  </si>
  <si>
    <t>2.2.48</t>
  </si>
  <si>
    <t>2.2.49</t>
  </si>
  <si>
    <t>2.2.50</t>
  </si>
  <si>
    <t>2.2.51</t>
  </si>
  <si>
    <t>2.2.52</t>
  </si>
  <si>
    <t>2.2.53</t>
  </si>
  <si>
    <t>2.2.54</t>
  </si>
  <si>
    <t>2.2.55</t>
  </si>
  <si>
    <t>2.2.56</t>
  </si>
  <si>
    <t>2.2.57</t>
  </si>
  <si>
    <t>2.2.58</t>
  </si>
  <si>
    <t>2.2.59</t>
  </si>
  <si>
    <t>2.2.60</t>
  </si>
  <si>
    <t>2.2.61</t>
  </si>
  <si>
    <t>Программа развития газоснабжения и газификации Кировской области на 2021 - 2025 годы, утвержденная Правительством Кировской области и ПАО "Газпром"</t>
  </si>
  <si>
    <t>2.1</t>
  </si>
  <si>
    <t>2.1.1</t>
  </si>
  <si>
    <t>Газопровод межпоселковый до д.Каркино Кирово-Чепецкого района Кировской области</t>
  </si>
  <si>
    <t xml:space="preserve">Газопровод распределительный в д.Каркино Кирово-Чепецкого района Кировской области </t>
  </si>
  <si>
    <t>Распределительный газопровод в д.Татары Кирово-Чепецкого района Кировской области</t>
  </si>
  <si>
    <t>Распределительный газопровод в д.Кузнецы Кирово-Чепецкого района Кировской области</t>
  </si>
  <si>
    <t>Распределительный газопровод в д.Лубягино Кирово-Чепецкого района Кировской области</t>
  </si>
  <si>
    <t>Строительство АГНКС-3 г. Киров</t>
  </si>
  <si>
    <t>Строительство подводящего газопровода к АГНКС-3 г. Киров</t>
  </si>
  <si>
    <t>Распределительный газопровод в д.Табеково Уржумского района Кировской области</t>
  </si>
  <si>
    <t>Распределмтельный газопровод в г. Белая Холуница Белохолуницкого района Кировской области</t>
  </si>
  <si>
    <t>Распределительный газопровод в г. Слободской Кировской области (II пусковой комплекс)</t>
  </si>
  <si>
    <t>Распределительный газопровод в г. Котельнич Кировской области (1 пусковой комплекс)</t>
  </si>
  <si>
    <t>Газопровод-отвод и ГРС Советск</t>
  </si>
  <si>
    <t>Газопровод межпоселковый к г. Советск Советского муниципального района Кировской области</t>
  </si>
  <si>
    <t>Газопровод распределительный в г. Советск Советского муниципального района Кировской области</t>
  </si>
  <si>
    <t>Газопровод межпоселковый к г. Яранск Яранского муниципального района Кировской области</t>
  </si>
  <si>
    <t>Газопровод распределительный в г. Яранск Яранского муниципального района Кировской области</t>
  </si>
  <si>
    <t>Газопровод-отвод и ГРС Кильмезь</t>
  </si>
  <si>
    <t>Газопровод-отвод и ГРС Нижнеивкино Кировской области</t>
  </si>
  <si>
    <t>Газопровод межпоселковый от ГРС Нижнеивкино-д. Кучелапы-с. Коршик Оричевского района Кировской области</t>
  </si>
  <si>
    <t>Распределительный газопровод в д.Глушиха Кирово-Чепецкого района Кировской области</t>
  </si>
  <si>
    <t>Распределительный газопровод в д.Ерши Кирово-Чепецкого района Кировской области</t>
  </si>
  <si>
    <t>Распределительный газопровод в поч. Лебедевский Уржумского района Кировской области</t>
  </si>
  <si>
    <t>Распределительный газопровод в д.Быданово Белохолуницкого района Кировской области</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</si>
  <si>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</si>
  <si>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</si>
  <si>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</si>
  <si>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</si>
  <si>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</si>
  <si>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</si>
  <si>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</si>
  <si>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</si>
  <si>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</si>
  <si>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</si>
  <si>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</si>
  <si>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</si>
  <si>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</si>
  <si>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</si>
  <si>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</si>
  <si>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</si>
  <si>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</si>
  <si>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</si>
  <si>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</si>
  <si>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</si>
  <si>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</si>
  <si>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</si>
  <si>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</si>
  <si>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</si>
  <si>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</si>
  <si>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</si>
  <si>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</si>
  <si>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</si>
  <si>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</si>
  <si>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</si>
  <si>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</si>
  <si>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</si>
  <si>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</si>
  <si>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</si>
  <si>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</si>
  <si>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</si>
  <si>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</si>
  <si>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</si>
  <si>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</si>
  <si>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</si>
  <si>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</si>
  <si>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</si>
  <si>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</si>
  <si>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</si>
  <si>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</si>
  <si>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</si>
  <si>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</si>
  <si>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</si>
  <si>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</si>
  <si>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</si>
  <si>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</si>
  <si>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</si>
  <si>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</si>
  <si>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</si>
  <si>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</si>
  <si>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</si>
  <si>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</si>
  <si>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</si>
  <si>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</si>
  <si>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</si>
  <si>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</si>
  <si>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</si>
  <si>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</si>
  <si>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</si>
  <si>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</si>
  <si>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</si>
  <si>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</si>
  <si>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</si>
  <si>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</si>
  <si>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</si>
  <si>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</si>
  <si>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</si>
  <si>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</si>
  <si>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</si>
  <si>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</si>
  <si>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</si>
  <si>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</si>
  <si>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</si>
  <si>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</si>
  <si>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</si>
  <si>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</si>
  <si>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</si>
  <si>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</si>
  <si>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</si>
  <si>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</si>
  <si>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</si>
  <si>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</si>
  <si>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</si>
  <si>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</si>
  <si>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</si>
  <si>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</si>
  <si>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</si>
  <si>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</si>
  <si>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</si>
  <si>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</si>
  <si>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</si>
  <si>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</si>
  <si>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</si>
  <si>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</si>
  <si>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</si>
  <si>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</si>
  <si>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</si>
  <si>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</si>
  <si>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</si>
  <si>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</si>
  <si>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</si>
  <si>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</si>
  <si>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</si>
  <si>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</si>
  <si>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</si>
  <si>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</si>
  <si>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</si>
  <si>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</si>
  <si>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</si>
  <si>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</si>
  <si>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</si>
  <si>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</si>
  <si>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</si>
  <si>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</si>
  <si>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</si>
  <si>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</si>
  <si>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</si>
  <si>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</si>
  <si>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</si>
  <si>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</si>
  <si>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</si>
  <si>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</si>
  <si>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</si>
  <si>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</si>
  <si>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</si>
  <si>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</si>
  <si>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</si>
  <si>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</si>
  <si>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</si>
  <si>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</si>
  <si>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</si>
  <si>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</si>
  <si>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</si>
  <si>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</si>
  <si>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</si>
  <si>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</si>
  <si>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</si>
  <si>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</si>
  <si>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</si>
  <si>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</si>
  <si>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</si>
  <si>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</si>
  <si>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</si>
  <si>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</si>
  <si>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</si>
  <si>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</si>
  <si>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</si>
  <si>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</si>
  <si>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</si>
  <si>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</si>
  <si>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</si>
  <si>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</si>
  <si>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</si>
  <si>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</si>
  <si>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</si>
  <si>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</si>
  <si>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</si>
  <si>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</si>
  <si>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</si>
  <si>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</si>
  <si>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</si>
  <si>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</si>
  <si>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</si>
  <si>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</si>
  <si>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</si>
  <si>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</si>
  <si>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</si>
  <si>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</si>
  <si>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</si>
  <si>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</si>
  <si>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</si>
  <si>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</si>
  <si>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</si>
  <si>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</si>
  <si>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</si>
  <si>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</si>
  <si>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</si>
  <si>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</si>
  <si>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</si>
  <si>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2.1.186</t>
  </si>
  <si>
    <t>2.1.187</t>
  </si>
  <si>
    <t>2.1.188</t>
  </si>
  <si>
    <t>2.1.189</t>
  </si>
  <si>
    <t>2.1.190</t>
  </si>
  <si>
    <t>2.1.191</t>
  </si>
  <si>
    <t>2.1.192</t>
  </si>
  <si>
    <t>2.1.193</t>
  </si>
  <si>
    <t>2.1.194</t>
  </si>
  <si>
    <t>2.1.195</t>
  </si>
  <si>
    <t>2.1.196</t>
  </si>
  <si>
    <t>2.3</t>
  </si>
  <si>
    <t>Программа газификации Кировской области на 2019 – 2023 годы, реализуемая в рамках регуляторного контракта</t>
  </si>
  <si>
    <t>2.3.1</t>
  </si>
  <si>
    <t>Реконструкция ГРПБ, ул. Лепсе, 25, г. Киров (инв. номер КГ000014)</t>
  </si>
  <si>
    <t>выполнена реконструкция ГРПБ, ул. Лепсе, 25, г. Киров (инв. номер КГ000014)</t>
  </si>
  <si>
    <t>2.4</t>
  </si>
  <si>
    <t>выполнена регистрация права собственности на объекты газораспределения, ранее являвшиеся бесхозяйными</t>
  </si>
  <si>
    <t>2.5</t>
  </si>
  <si>
    <t>Мероприятия по технологическому присоединению в рамках догазификации Кировской области</t>
  </si>
  <si>
    <t>Регистрация права собственности на объекты газораспределения, ранее являвшиеся бесхозяйными****</t>
  </si>
  <si>
    <t>построен распределительный газопровод в д.Татары Кирово-Чепецкого района Кировской области</t>
  </si>
  <si>
    <t>построен распределительный газопровод в д.Кузнецы Кирово-Чепецкого района Кировской области</t>
  </si>
  <si>
    <t>построен распределительный газопровод в д.Лубягино Кирово-Чепецкого района Кировской области</t>
  </si>
  <si>
    <t>построен распределительный газопровод в д.Глушиха Кирово-Чепецкого района Кировской области</t>
  </si>
  <si>
    <t>построен распределительный газопровод в д.Ерши Кирово-Чепецкого района Кировской области</t>
  </si>
  <si>
    <t>построен распределительный газопровод в поч. Лебедевский Уржумского района Кировской области</t>
  </si>
  <si>
    <t>построен распределительный газопровод в д.Табеково Уржумского района Кировской области</t>
  </si>
  <si>
    <t>построен распределительный газопровод в д.Быданово Белохолуницкого района Кировской области</t>
  </si>
  <si>
    <t>построен распределительный газопровод в г. Слободской Кировской области (II пусковой комплекс)</t>
  </si>
  <si>
    <t>построен распределительный газопровод в г. Котельнич Кировской области (1 пусковой комплекс)</t>
  </si>
  <si>
    <t>построен газопровод межпоселковый до д.Каркино Кирово-Чепецкого района Кировской области</t>
  </si>
  <si>
    <t>построен газопровод межпоселковый к г. Советск Советского муниципального района Кировской области</t>
  </si>
  <si>
    <t>построен газопровод межпоселковый к г. Яранск Яранского муниципального района Кировской области</t>
  </si>
  <si>
    <t>построен газопровод межпоселковый от ГРС Нижнеивкино-д. Кучелапы-с. Коршик Оричевского района Кировской области</t>
  </si>
  <si>
    <t>построены газопровод-отвод и ГРС Нижнеивкино Кировской области</t>
  </si>
  <si>
    <t>построены газопровод-отвод и ГРС Кильмезь</t>
  </si>
  <si>
    <t>построен газопровод распределительный в г. Яранск Яранского муниципального района Кировской области</t>
  </si>
  <si>
    <t>построен газопровод распределительный в г. Советск Советского муниципального района Кировской области</t>
  </si>
  <si>
    <t>построены газопровод-отвод и ГРС Советск</t>
  </si>
  <si>
    <t>построен распределительный газопровод в г. Белая Холуница Белохолуницкого района Кировской области</t>
  </si>
  <si>
    <t>выполнено строительство подводящего газопровода к АГНКС-3 г. Киров</t>
  </si>
  <si>
    <t>выполнено строительство АГНКС-3 г. Киров</t>
  </si>
  <si>
    <t xml:space="preserve">построен газопровод распределительный в д.Каркино Кирово-Чепецкого района Кировской области </t>
  </si>
  <si>
    <t>Распределительный газопровод в с. Байса Уржумского района Кировской области</t>
  </si>
  <si>
    <t>построен распределительный газопровод в с. Байса Уржумского района Кировской области</t>
  </si>
  <si>
    <t>Газопровод межпоселковый от газопровода г. Малмыж-д. Новый Ирюк до с. Гоньба Малмыжского района Кировской области</t>
  </si>
  <si>
    <t>построен газопровод межпоселковый от газопровода г. Малмыж-д. Новый Ирюк до с. Гоньба Малмыжского района Кировской области</t>
  </si>
  <si>
    <t>Газопровод распределительный в с. Ральники Малмыжского муниципального района Кировской области</t>
  </si>
  <si>
    <t>построен газопровод распределительный в с. Ральники Малмыжского муниципального района Кировской области</t>
  </si>
  <si>
    <t>Распределительный газопровод в с. Монастырщина Оричевского района Кировской области</t>
  </si>
  <si>
    <t>построен распределительный газопровод в с. Монастырщина Оричевского района Кировской области</t>
  </si>
  <si>
    <t>Распределительный газопровод в с. Пищалье Оричевского района Кировской области</t>
  </si>
  <si>
    <t>построен распределительный газопровод в с. Пищалье Оричевского района Кировской области</t>
  </si>
  <si>
    <t>Распределительный газопровод в с. Медяны Юрьянского района Кировской области</t>
  </si>
  <si>
    <t>построен распределительный газопровод в с. Медяны Юрьянского района Кировской области</t>
  </si>
  <si>
    <t>Распределительный газопровод в с. Загарье Юрьянского района Кировской области</t>
  </si>
  <si>
    <t>построен распределительный газопровод в с. Загарье Юрьянского района Кировской области</t>
  </si>
  <si>
    <t>Распределительный газопровод в с. Ильинское Немского района Кировской области</t>
  </si>
  <si>
    <t>построен распределительный газопровод в с. Ильинское Немского района Кировской области</t>
  </si>
  <si>
    <t>Распределительный газопровод в с. Ботыли Нолинского района Кировской области</t>
  </si>
  <si>
    <t>построен распределительный газопровод в с. Ботыли Нолинского района Кировской области</t>
  </si>
  <si>
    <t>Распределительный газопровод в с. Соколово Немского района Кировской области</t>
  </si>
  <si>
    <t>построен распределительный газопровод в с. Соколово Немского района Кировской области</t>
  </si>
  <si>
    <t>Газопровод межпоселковый от ГРС Нижнеивкино - с. Адышево Оричевского района Кировской области</t>
  </si>
  <si>
    <t>построен газопровод межпоселковый от ГРС Нижнеивкино - с. Адышево Оричевского района Кировской области</t>
  </si>
  <si>
    <t>Распределительный газопровод в с. Адышево Орического района Кировской области</t>
  </si>
  <si>
    <t>построен распределительный газопровод в с. Адышево Орического района Кировской области</t>
  </si>
  <si>
    <t>Распределительный газопровод в с. Илгань Верхошижемского района Кировской области</t>
  </si>
  <si>
    <t>построен распределительный газопровод в с. Илгань Верхошижемского района Кировской области</t>
  </si>
  <si>
    <t>Распределительный газопровод в с. Среднеивкино Верхошижемского района Кировской области</t>
  </si>
  <si>
    <t>построен распределительный газопровод в с. Среднеивкино Верхошижемского района Кировской области</t>
  </si>
  <si>
    <t>Распределительный газопровод в с. Раменье Куменского района Кировской области</t>
  </si>
  <si>
    <t>построен распределительный газопровод в с. Раменье Куменского района Кировской области</t>
  </si>
  <si>
    <t>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</si>
  <si>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построен 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</si>
  <si>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 xml:space="preserve">Распределительный газопровод в д. Поповка Кирово-Чепецкого района Кировской области </t>
  </si>
  <si>
    <t xml:space="preserve">построен распределительный газопровод в д. Поповка Кирово-Чепецкого района Кировской области </t>
  </si>
  <si>
    <t xml:space="preserve">Распределительный газопровод в д. Гостево Кирово-Чепецкого района Кировской области </t>
  </si>
  <si>
    <t xml:space="preserve">построен распределительный газопровод в д. Гостево Кирово-Чепецкого района Кировской области </t>
  </si>
  <si>
    <t xml:space="preserve">Распределительный газопровод в д. Летовцы Кирово-Чепецкого района Кировской области </t>
  </si>
  <si>
    <t xml:space="preserve">построен распределительный газопровод в д. Летовцы Кирово-Чепецкого района Кировской области </t>
  </si>
  <si>
    <t xml:space="preserve">Распределительный газопровод в д. Пантюхино Кирово-Чепецкого района Кировской области </t>
  </si>
  <si>
    <t xml:space="preserve">построен распределительный газопровод в д. Пантюхино Кирово-Чепецкого района Кировской области </t>
  </si>
  <si>
    <t>Газопровод межпоселковый от межпоселкового газопровода ГРС Просница - с. Ильинское на д. Единение с отключающим устройством на д. Сметанники Кирово-Чепецкого района Кировской области</t>
  </si>
  <si>
    <t>построен газопровод межпоселковый от межпоселкового газопровода ГРС Просница - с. Ильинское на д. Единение с отключающим устройством на д. Сметанники Кирово-Чепецкого района Кировской области</t>
  </si>
  <si>
    <t>Газопровод межпоселковый от д. Поздино - на д. Татары - д. Кузнецы - д. Лубягино - д. Нагоряна с отключающим устройством на д. Мокрецы Кирово-Чепецкого района Кировской области</t>
  </si>
  <si>
    <t>построен газопровод межпоселковый от д. Поздино - на д. Татары - д. Кузнецы - д. Лубягино - д. Нагоряна с отключающим устройством на д. Мокрецы Кирово-Чепецкого района Кировской области</t>
  </si>
  <si>
    <t>Распределительный газопровод в д. Нагоряна Кирово-Чепецкого района Кировской области</t>
  </si>
  <si>
    <t>построен распределительный газопровод в д. Нагоряна Кирово-Чепецкого района Кировской области</t>
  </si>
  <si>
    <t>Распределительный газопровод в д. Голодница Кирово-Чепецкого района Кировской области</t>
  </si>
  <si>
    <t>построен распределительный газопровод в д. Голодница Кирово-Чепецкого района Кировской области</t>
  </si>
  <si>
    <t>Распределительный газопровод в д. Городчики Кумёнского района Кировской области</t>
  </si>
  <si>
    <t>построен распределительный газопровод в д. Городчики Кумёнского района Кировской области</t>
  </si>
  <si>
    <t>Распределительный газопровод в д. Плотники Куменского района Кировской области</t>
  </si>
  <si>
    <t>построен распределительный газопровод в д. Плотники Куменского района Кировской области</t>
  </si>
  <si>
    <t>Газопровод межпоселковый от газопровода на д. Зоткино до д. Адово - д. Меркуши с отключающими устройствами на д. Петрушино, д. Верхний Чам, починок Александровский, д. Рублёво Уржумского района Кировской области</t>
  </si>
  <si>
    <t>построен газопровод межпоселковый от газопровода на д. Зоткино до д. Адово - д. Меркуши с отключающими устройствами на д. Петрушино, д. Верхний Чам, починок Александровский, д. Рублёво Уржумского района Кировской области</t>
  </si>
  <si>
    <t>Распределительный газопровод в д. Меркуши Уржумского района Кировской области</t>
  </si>
  <si>
    <t>построен распределительный газопровод в д. Меркуши Уржумского района Кировской области</t>
  </si>
  <si>
    <t>Распределительный газопровод в д. Адово Уржумского района Кировской области</t>
  </si>
  <si>
    <t>построен распределительный газопровод в д. Адово Уржумского района Кировской области</t>
  </si>
  <si>
    <t>Газопровод межпоселковый от с. Буйское до с. Байса с отводом на починок Лебедевский и отключающими устройствами на д. Мазары, починок Тарасовский, починок Кургановский Уржумского района Кировской области</t>
  </si>
  <si>
    <t>построен газопровод межпоселковый от с. Буйское до с. Байса с отводом на починок Лебедевский и отключающими устройствами на д. Мазары, починок Тарасовский, починок Кургановский Уржумского района Кировской области</t>
  </si>
  <si>
    <t>Газопровод межпоселковый от газопровода на с. Рождественское до д. Табеково Уржумского района Кировской области</t>
  </si>
  <si>
    <t>построен газопровод межпоселковый от газопровода на с. Рождественское до д. Табеково Уржумского района Кировской области</t>
  </si>
  <si>
    <t>Распределительный газопровод в д. Брагичи Оричевского района Кировской области</t>
  </si>
  <si>
    <t>построен распределительный газопровод в д. Брагичи Оричевского района Кировской области</t>
  </si>
  <si>
    <t>Газопровод межпоселковый к д. Рай Оричевского района Кировской области</t>
  </si>
  <si>
    <t>построен газопровод межпоселковый к д. Рай Оричевского района Кировской области</t>
  </si>
  <si>
    <t>Распределительный газопровод в д. Рай Оричевского района Кировской области</t>
  </si>
  <si>
    <t>построен распределительный газопровод в д. Рай Оричевского района Кировской области</t>
  </si>
  <si>
    <t xml:space="preserve">Газопровод межпоселковый к д. Сергеевы Оричевского района Кировской области </t>
  </si>
  <si>
    <t xml:space="preserve">построен газопровод межпоселковый к д. Сергеевы Оричевского района Кировской области </t>
  </si>
  <si>
    <t>Распределительный газопровод в д. Сергеевы Оричевского района Кировской области</t>
  </si>
  <si>
    <t>построен распределительный газопровод в д. Сергеевы Оричевского района Кировской области</t>
  </si>
  <si>
    <t>Газопровод межпоселковый к д. Замятины Оричевского района Кировской области</t>
  </si>
  <si>
    <t>построен газопровод межпоселковый к д. Замятины Оричевского района Кировской области</t>
  </si>
  <si>
    <t>Распределительный газопровод в д. Замятины Оричевского района Кировской области</t>
  </si>
  <si>
    <t>построен распределительный газопровод в д. Замятины Оричевского района Кировской области</t>
  </si>
  <si>
    <t>Газопровод межпоселковый к д. Таборы Оричевского района Кировской области</t>
  </si>
  <si>
    <t>построен газопровод межпоселковый к д. Таборы Оричевского района Кировской области</t>
  </si>
  <si>
    <t>Распределительный газопровод в д. Таборы Оричевского района Кировской области</t>
  </si>
  <si>
    <t>построен распределительный газопровод в д. Таборы Оричевского района Кировской области</t>
  </si>
  <si>
    <t>Газопровод межпоселковый к д. Улановы Оричевского района Кировской области</t>
  </si>
  <si>
    <t>построен газопровод межпоселковый к д. Улановы Оричевского района Кировской области</t>
  </si>
  <si>
    <t>Распределительный газопровод в д. Улановы Оричевского района Кировской области</t>
  </si>
  <si>
    <t>построен распределительный газопровод в д. Улановы Оричевского района Кировской области</t>
  </si>
  <si>
    <t>Газопровод межпоселковый к д. Смирновы Оричевского района Кировской области</t>
  </si>
  <si>
    <t>построен газопровод межпоселковый к д. Смирновы Оричевского района Кировской области</t>
  </si>
  <si>
    <t>Распределительный газопровод в д. Смирновы Оричевского района Кировской области</t>
  </si>
  <si>
    <t>построен распределительный газопровод в д. Смирновы Оричевского района Кировской области</t>
  </si>
  <si>
    <t>Газопровод межпоселковый от с. Бобино на д. Сапожнята с отводом на д. Вотское с отключающими устройствами на д. Косолаповы, д. Семёновы Слободского района Кировской области</t>
  </si>
  <si>
    <t>построен газопровод межпоселковый от с. Бобино на д. Сапожнята с отводом на д. Вотское с отключающими устройствами на д. Косолаповы, д. Семёновы Слободского района Кировской области</t>
  </si>
  <si>
    <t>Распределительный газопровод в д. Сапожнята Слободского района Кировской области</t>
  </si>
  <si>
    <t>построен распределительный газопровод в д. Сапожнята Слободского района Кировской области</t>
  </si>
  <si>
    <t xml:space="preserve">Распределительный газопровод в д. Вотское Слободского района Кировской области </t>
  </si>
  <si>
    <t xml:space="preserve">построен распределительный газопровод в д. Вотское Слободского района Кировской области </t>
  </si>
  <si>
    <t>Распределительный газопровод в д. Подгорцы Юрьянского района Кировской области</t>
  </si>
  <si>
    <t>построен распределительный газопровод в д. Подгорцы Юрьянского района Кировской области</t>
  </si>
  <si>
    <t>Газопровод межпоселковый от газопровода п.Соколовка - с. Суна до д. Мусихи Зуевского района Кировской области</t>
  </si>
  <si>
    <t>построен газопровод межпоселковый от газопровода п.Соколовка - с. Суна до д. Мусихи Зуевского района Кировской области</t>
  </si>
  <si>
    <t>Распределительный газопровод в д. Мусихи Зуевского района Кировской области</t>
  </si>
  <si>
    <t>построен распределительный газопровод в д. Мусихи Зуевского района Кировской области</t>
  </si>
  <si>
    <t>Газопровод межпоселковый от д. Слободка Слободского района до г. Белая Холуница – д. Пасегово с отводом на д. Гуренки Белохолуницкого района Кировской области</t>
  </si>
  <si>
    <t>построен газопровод межпоселковый от д. Слободка Слободского района до г. Белая Холуница – д. Пасегово с отводом на д. Гуренки Белохолуницкого района Кировской области</t>
  </si>
  <si>
    <t>Распределительный газопровод в д. Пасегово Белохолуницкого района Кировской области</t>
  </si>
  <si>
    <t>построен распределительный газопровод в д. Пасегово Белохолуницкого района Кировской области</t>
  </si>
  <si>
    <t>Газопровод межпоселковый от д. Пасегово на д. Быданово с отводом на д. Великое Поле Белохолуницкого района Кировской области</t>
  </si>
  <si>
    <t>построен газопровод межпоселковый от д. Пасегово на д. Быданово с отводом на д. Великое Поле Белохолуницкого района Кировской области</t>
  </si>
  <si>
    <t>Распределительный газопровод в д. Великое Поле Белохолуницкого района Кировской области</t>
  </si>
  <si>
    <t>построен распределительный газопровод в д. Великое Поле Белохолуницкого района Кировской области</t>
  </si>
  <si>
    <t>Распределительный газопровод в д. Федосята Белохолуницкого района Кировской области</t>
  </si>
  <si>
    <t>построен распределительный газопровод в д. Федосята Белохолуницкого района Кировской области</t>
  </si>
  <si>
    <t>Распределительный газопровод в д. Городище Зуевского района Кировской области</t>
  </si>
  <si>
    <t>построен распределительный газопровод в д. Городище Зуевского района Кировской области</t>
  </si>
  <si>
    <t>Распределительный газопровод в д. Березник Зуевского района Кировской области</t>
  </si>
  <si>
    <t>построен распределительный газопровод в д. Березник Зуевского района Кировской области</t>
  </si>
  <si>
    <t>Газопровод межпоселковый от д. Старки до д. Большие Пасынки Зуевского района Кировской области</t>
  </si>
  <si>
    <t>построен газопровод межпоселковый от д. Старки до д. Большие Пасынки Зуевского района Кировской области</t>
  </si>
  <si>
    <t>Распределительный газопровод в д. Большие Пасынки Зуевского района Кировской области</t>
  </si>
  <si>
    <t>построен распределительный газопровод в д. Большие Пасынки Зуевского района Кировской области</t>
  </si>
  <si>
    <t>Распределительный газопровод в д. Чащино Нолинского района Кировской области</t>
  </si>
  <si>
    <t>построен распределительный газопровод в д. Чащино Нолинского района Кировской области</t>
  </si>
  <si>
    <t>Распределительный газопровод в д. Сомовщина Нолинского района Кировской области</t>
  </si>
  <si>
    <t>построен распределительный газопровод в д. Сомовщина Нолинского района Кировской области</t>
  </si>
  <si>
    <t>Газопровод межпоселковый от с. Архангельское - на д. Городище - д. Слудка-1 - с. Ильинское с отключающими устройствами на д. Шипишник и д. Барановщина Немского района Кировской области</t>
  </si>
  <si>
    <t>построен газопровод межпоселковый от с. Архангельское - на д. Городище - д. Слудка-1 - с. Ильинское с отключающими устройствами на д. Шипишник и д. Барановщина Немского района Кировской области</t>
  </si>
  <si>
    <t>Распределительный газопровод в д. Городище Немского района Кировской области</t>
  </si>
  <si>
    <t>построен распределительный газопровод в д. Городище Немского района Кировской области</t>
  </si>
  <si>
    <t>Распределительный газопровод в д. Слудка Немского района Кировской области</t>
  </si>
  <si>
    <t>построен распределительный газопровод в д. Слудка Немского района Кировской области</t>
  </si>
  <si>
    <t>Газопровод межпоселковый от птицефабрики до д. Варнаки Нолинского района Кировской области</t>
  </si>
  <si>
    <t>построен газопровод межпоселковый от птицефабрики до д. Варнаки Нолинского района Кировской области</t>
  </si>
  <si>
    <t>Распределительный газопровод в д. Варнаки Нолинского района Кировской области</t>
  </si>
  <si>
    <t>построен распределительный газопровод в д. Варнаки Нолинского района Кировской области</t>
  </si>
  <si>
    <t>Газопровод межпоселковый от газопровода ГРС Нолинск - с. Зыково до с. Ботыли с отключающим устройством на д. Зубари Нолинского района Кировской области</t>
  </si>
  <si>
    <t>построен газопровод межпоселковый от газопровода ГРС Нолинск - с. Зыково до с. Ботыли с отключающим устройством на д. Зубари Нолинского района Кировской области</t>
  </si>
  <si>
    <t>Газопровод межпоселковый к д. Барановщина, с. Соколово Немского района Кировской области</t>
  </si>
  <si>
    <t>построен газопровод межпоселковый к д. Барановщина, с. Соколово Немского района Кировской области</t>
  </si>
  <si>
    <t>Распределительный газопровод в д. Барановщина Немского района Кировской области</t>
  </si>
  <si>
    <t>построен распределительный газопровод в д. Барановщина Немского района Кировской области</t>
  </si>
  <si>
    <t>Газопровод межпоселковый от газопровода от с. Швариха до д. Хмелевка Нолинского района Кировской области</t>
  </si>
  <si>
    <t>построен газопровод межпоселковый от газопровода от с. Швариха до д. Хмелевка Нолинского района Кировской области</t>
  </si>
  <si>
    <t>Распределительный газопровод в д. Хмелевка Нолинского района Кировской области</t>
  </si>
  <si>
    <t>построен распределительный газопровод в д. Хмелевка Нолинского района Кировской области</t>
  </si>
  <si>
    <t>Газопровод межпоселковый от газопровода ГРС Лазарево - с.Шурма до д. Тюм-Тюм Уржумского района Кировской области</t>
  </si>
  <si>
    <t>построен газопровод межпоселковый от газопровода ГРС Лазарево - с.Шурма до д. Тюм-Тюм Уржумского района Кировской области</t>
  </si>
  <si>
    <t>Распределительный газопровод в д. Тюм-Тюм Уржумского района Кировской области</t>
  </si>
  <si>
    <t>построен распределительный газопровод в д. Тюм-Тюм Уржумского района Кировской области</t>
  </si>
  <si>
    <t>Газопровод межпоселковый от газопровода ГРС Суна - с. Верхосунье до д. Жабриевская - д. Гари с отключающим устройством на д. Дворища Сунского района Кировской области</t>
  </si>
  <si>
    <t>построен газопровод межпоселковый от газопровода ГРС Суна - с. Верхосунье до д. Жабриевская - д. Гари с отключающим устройством на д. Дворища Сунского района Кировской области</t>
  </si>
  <si>
    <t>Распределительный газопровод в д. Жабриевская Сунского района Кировской области</t>
  </si>
  <si>
    <t>построен распределительный газопровод в д. Жабриевская Сунского района Кировской области</t>
  </si>
  <si>
    <t>Распределительный газопровод в д. Гари Сунского района Кировской области</t>
  </si>
  <si>
    <t>построен распределительный газопровод в д. Гари Сунского района Кировской области</t>
  </si>
  <si>
    <t>Распределительный газопровод в д. Кучелапы Орического района Кировской области</t>
  </si>
  <si>
    <t>построен распределительный газопровод в д. Кучелапы Орического района Кировской области</t>
  </si>
  <si>
    <t>Газопровод межпоселковый от с. Коршик Оричевского района-на с. Илгань-пгт Верхошижемье с отводом на д. Пунгино и отключающим устройством на д. Безденежные Верхошижемского района Кировской области</t>
  </si>
  <si>
    <t>построен газопровод межпоселковый от с. Коршик Оричевского района-на с. Илгань-пгт Верхошижемье с отводом на д. Пунгино и отключающим устройством на д. Безденежные Верхошижемского района Кировской области</t>
  </si>
  <si>
    <t>Распределительный газопровод в д. Пунгино Верхошижемского района Кировской области</t>
  </si>
  <si>
    <t>построен распределительный газопровод в д. Пунгино Верхошижемского района Кировской области</t>
  </si>
  <si>
    <t>Распределительный газопровод в д. Угор Верхошижемского района Кировской области</t>
  </si>
  <si>
    <t>построен распределительный газопровод в д. Угор Верхошижемского района Кировской области</t>
  </si>
  <si>
    <t>Распределительный газопровод в д. Сырда Верхошижемского района Кировской области</t>
  </si>
  <si>
    <t>построен распределительный газопровод в д. Сырда Верхошижемского района Кировской области</t>
  </si>
  <si>
    <t>Распределительный газопровод в д. Барановщина Куменского района Кировской области</t>
  </si>
  <si>
    <t>построен распределительный газопровод в д. Барановщина Куменского района Кировской области</t>
  </si>
  <si>
    <t>Газопровод межпоселковый от газопровода на с. Бурмакино до д. Глушиха на д. Ерши - д. Голодница - п. Кстининского дома отдыха Кирово-Чепецкого района Кировской области</t>
  </si>
  <si>
    <t>построен газопровод межпоселковый от газопровода на с. Бурмакино до д. Глушиха на д. Ерши - д. Голодница - п. Кстининского дома отдыха Кирово-Чепецкого района Кировской области</t>
  </si>
  <si>
    <t>Распределительный газопровод в п. Кстининского дома отдыха Кирово-Чепецкого района Кировской области</t>
  </si>
  <si>
    <t>построен распределительный газопровод в п. Кстининского дома отдыха Кирово-Чепецкого района Кировской области</t>
  </si>
  <si>
    <t>Газопровод межпоселковый от п. Зеленый на д. Брагичи – с. Монастырщина - с отводом на с. Пищалье с отключающими устройствами на п. Быстряги, д. Тарасовы и д. Храмые Оричевского района Кировской области</t>
  </si>
  <si>
    <t>построен газопровод межпоселковый от п. Зеленый на д. Брагичи – с. Монастырщина - с отводом на с. Пищалье с отключающими устройствами на п. Быстряги, д. Тарасовы и д. Храмые Оричевского района Кировской области</t>
  </si>
  <si>
    <t>Газопровод межпоселковый от д. Верхние Кропачи – на д. Понизовье – д. Салтыки – д. Яговкино – с. Ильинское – д. Слободка с отводом на п. Октябрьский и отключающим устройством на п. Белохолуницкий
Разъезд Слободского района Кировской области</t>
  </si>
  <si>
    <t>построен газопровод межпоселковый от д. Верхние Кропачи – на д. Понизовье – д. Салтыки – д. Яговкино – с. Ильинское – д. Слободка с отводом на п. Октябрьский и отключающим устройством на п. Белохолуницкий
Разъезд Слободского района Кировской области</t>
  </si>
  <si>
    <t>Газопровод межпоселковый от г.Белая Холуница - на д. Федосята - п. Климковка с отключающим устройством на д. Ракалово Белохолуницкого района Кировской области</t>
  </si>
  <si>
    <t>построен газопровод межпоселковый от г.Белая Холуница - на д. Федосята - п. Климковка с отключающим устройством на д. Ракалово Белохолуницкого района Кировской области</t>
  </si>
  <si>
    <t>Распределительный газопровод в п. Климковка Белохолуницкого района Кировской области</t>
  </si>
  <si>
    <t>построен распределительный газопровод в п. Климковка Белохолуницкого района Кировской области</t>
  </si>
  <si>
    <t xml:space="preserve">Газопровод межпоселковый от п. Кордяга до п. Чепецкий с отключающим устройством на с. Сезенево Зуевского района Кировской области </t>
  </si>
  <si>
    <t xml:space="preserve">построен газопровод межпоселковый от п. Кордяга до п. Чепецкий с отключающим устройством на с. Сезенево Зуевского района Кировской области </t>
  </si>
  <si>
    <t xml:space="preserve">Распределительный газопровод в п. Чепецкий Зуевского района Кировской области </t>
  </si>
  <si>
    <t xml:space="preserve">построен распределительный газопровод в п. Чепецкий Зуевского района Кировской области </t>
  </si>
  <si>
    <t>Газопровод межпоселковый от газопровода с. Мухино - п. Октябрьский на д. Городище - д. Березник Зуевского района Кировской области</t>
  </si>
  <si>
    <t>построен газопровод межпоселковый от газопровода с. Мухино - п. Октябрьский на д. Городище - д. Березник Зуевского района Кировской области</t>
  </si>
  <si>
    <t>Газопровод межпоселковый от межпоселкового газопровода на п. Медведок до д. Чащино Нолинского района Кировской области</t>
  </si>
  <si>
    <t>построен газопровод межпоселковый от межпоселкового газопровода на п. Медведок до д. Чащино Нолинского района Кировской области</t>
  </si>
  <si>
    <t>Газопровод межпоселковый от межпоселкового газопровода на п. Медведок до д. Сомовщина Нолинского района Кировской области</t>
  </si>
  <si>
    <t>построен газопровод межпоселковый от межпоселкового газопровода на п. Медведок до д. Сомовщина Нолинского района Кировской области</t>
  </si>
  <si>
    <t>Газопровод межпоселковый от газопровода г. Омутнинск - с. Залазна на п. Белореченск Омутнинского района Кировской области</t>
  </si>
  <si>
    <t>построен газопровод межпоселковый от газопровода г. Омутнинск - с. Залазна на п. Белореченск Омутнинского района Кировской области</t>
  </si>
  <si>
    <t>Распределительный газопровод в п. Белореченск Омутнинского района Кировской области</t>
  </si>
  <si>
    <t>построен распределительный газопровод в п. Белореченск Омутнинского района Кировской области</t>
  </si>
  <si>
    <t>Газопровод межпоселковый от с. Адышево Оричевского района до п. Быстрицкий тубсанаторий Кирово-Чепецкого района и отключающим устройством на д. Полом Оричевского района Кировской области</t>
  </si>
  <si>
    <t>построен газопровод межпоселковый от с. Адышево Оричевского района до п. Быстрицкий тубсанаторий Кирово-Чепецкого района и отключающим устройством на д. Полом Оричевского района Кировской области</t>
  </si>
  <si>
    <t>Распределительный газопровод в п. Быстрицкий тубсанаторий Кирово-Чепецкого района Кировской области</t>
  </si>
  <si>
    <t>построен распределительный газопровод в п. Быстрицкий тубсанаторий Кирово-Чепецкого района Кировской области</t>
  </si>
  <si>
    <t>Газопровод межпоселковый от газопровода пгт Кумёны - п. Вичевщина на д. Большой Перелаз - д. Городчики - с. Бельтюги - с. Верхобыстрица - д. Желны - с. Березник с отключающими устройствами на д. Чекоты и д. Гвоздки Кумёнского района Кировской области</t>
  </si>
  <si>
    <t>построен газопровод межпоселковый от газопровода пгт Кумёны - п. Вичевщина на д. Большой Перелаз - д. Городчики - с. Бельтюги - с. Верхобыстрица - д. Желны - с. Березник с отключающими устройствами на д. Чекоты и д. Гвоздки Кумёнского района Кировской области</t>
  </si>
  <si>
    <t>Газопровод межпоселковый от газопровода пгт Кумены - п. Вичевщина до д. Плотники Куменского района Кировской области</t>
  </si>
  <si>
    <t>построен газопровод межпоселковый от газопровода пгт Кумены - п. Вичевщина до д. Плотники Куменского района Кировской области</t>
  </si>
  <si>
    <t>Газопровод межпоселковый к пгт Лебяжье Лебяжского муниципального округа Кировской области</t>
  </si>
  <si>
    <t>построен газопровод межпоселковый к пгт Лебяжье Лебяжского муниципального округа Кировской области</t>
  </si>
  <si>
    <t>Газопровод распределительный в пгт Лебяжье Лебяжского муниципального округа Кировской области</t>
  </si>
  <si>
    <t>построен газопровод распределительный в пгт Лебяжье Лебяжского муниципального округа Кировской области</t>
  </si>
  <si>
    <t>Газопровод межпоселковый от пгт Мурыгино на с. Медяны - д. Подгорцы - с. Загарье Юрьянского района Кировской области</t>
  </si>
  <si>
    <t>построен газопровод межпоселковый от пгт Мурыгино на с. Медяны - д. Подгорцы - с. Загарье Юрьянского района Кировской области</t>
  </si>
  <si>
    <t>Газопровод межпоселковый к пгт Арбаж Арбажского муниципального округа Кировской области</t>
  </si>
  <si>
    <t>построен газопровод межпоселковый к пгт Арбаж Арбажского муниципального округа Кировской области</t>
  </si>
  <si>
    <t>Газопровод распределительный в пгт Арбаж Арбажского муниципального округа Кировской области</t>
  </si>
  <si>
    <t>построен газопровод распределительный в пгт Арбаж Арбажского муниципального округа Кировской области</t>
  </si>
  <si>
    <t>Газопровод межпоселковый к пгт Кикнур Кикнурского муниципального округа Кировской области</t>
  </si>
  <si>
    <t>построен газопровод межпоселковый к пгт Кикнур Кикнурского муниципального округа Кировской области</t>
  </si>
  <si>
    <t>Газопровод распределительный в пгт Кикнур Кикнурского муниципального округа Кировской области</t>
  </si>
  <si>
    <t>построен газопровод распределительный в пгт Кикнур Кикнурского муниципального округа Кировской области</t>
  </si>
  <si>
    <t>Газопровод межпоселковый к пгт Пижанка Пижанского муниципального округа Кировской области</t>
  </si>
  <si>
    <t>построен газопровод межпоселковый к пгт Пижанка Пижанского муниципального округа Кировской области</t>
  </si>
  <si>
    <t>Газопровод распределительный в пгт Пижанка Пижанского муниципального округа Кировской области</t>
  </si>
  <si>
    <t>построен газопровод распределительный в пгт Пижанка Пижанского муниципального округа Кировской области</t>
  </si>
  <si>
    <t>Газопровод межпоселковый к пгт Тужа Тужинского муниципального района Кировской области</t>
  </si>
  <si>
    <t>построен газопровод межпоселковый к пгт Тужа Тужинского муниципального района Кировской области</t>
  </si>
  <si>
    <t>Газопровод распределительный в пгт Тужа Тужинского муниципального района Кировской области</t>
  </si>
  <si>
    <t>построен газопровод распределительный в пгт Тужа Тужинского муниципального района Кировской области</t>
  </si>
  <si>
    <t>Газопровод межпоселковый к пгт Кильмезь Кильмезского муниципального района Кировской области</t>
  </si>
  <si>
    <t>построен газопровод межпоселковый к пгт Кильмезь Кильмезского муниципального района Кировской области</t>
  </si>
  <si>
    <t>Газопровод распределительный в пгт Кильмезь Кильмезского муниципального района Кировской области</t>
  </si>
  <si>
    <t>построен газопровод распределительный в пгт Кильмезь Кильмезского муниципального района Кировской области</t>
  </si>
  <si>
    <t>Межпоселковый газопровод от ГРС Марийский НПЗ до пгт Килемары Республики Марий Эл. Этап 2 Строительство межпоселкового газопровода от границы Республики Марий Эл до пгт Санчурск Кировской области</t>
  </si>
  <si>
    <t>построен межпоселковый газопровод от границы Республики Марий Эл до пгт Санчурск Кировской области</t>
  </si>
  <si>
    <t>Газопровод распределительный в пгт Санчурск Санчурского муниципального округа Кировской области</t>
  </si>
  <si>
    <t>построен газопровод распределительный в пгт Санчурск Санчурского муниципального округа Кировской области</t>
  </si>
  <si>
    <t>Межпоселковый газопровод от ГРС Марийский НПЗ до пгт Килемары Республики Марий Эл. Этап 3 Строительство межпоселкового газопровода от пгт Санчурск Кировской области до границы Республики Марий Эл</t>
  </si>
  <si>
    <t>построен межпоселковый газопровод от пгт Санчурск Кировской области до границы Республики Марий Эл</t>
  </si>
  <si>
    <t>Газопровод межпоселковый от ГРС Нижнеивкино до пгт Нижнеивкино Куменского района Кировской области</t>
  </si>
  <si>
    <t>построен газопровод межпоселковый от ГРС Нижнеивкино до пгт Нижнеивкино Куменского района Кировской области</t>
  </si>
  <si>
    <t>Распределительный газопровод в пгт Нижнеивкино до пгт Нижнеивкино Куменского района Кировской области</t>
  </si>
  <si>
    <t>построен распределительный газопровод в пгт Нижнеивкино до пгт Нижнеивкино Куменского района Кировской области</t>
  </si>
  <si>
    <t>Распределительный газопровод в пгт Верхошижемье Верхошижемского района Кировского района</t>
  </si>
  <si>
    <t>построен распределительный газопровод в пгт Верхошижемье Верхошижемского района Кировского района</t>
  </si>
  <si>
    <t>Газопровод межпоселковый от ГРС Нижнеивкино - пгт Нижнеивкино на д. Угор - с. Среднеивкино с отводом на д. Сырда и отключающими устройствами на д. Сычёво, д. Калачиги Верхошижемского района Кировской области</t>
  </si>
  <si>
    <t>построен газопровод межпоселковый от ГРС Нижнеивкино - пгт Нижнеивкино на д. Угор - с. Среднеивкино с отводом на д. Сырда и отключающими устройствами на д. Сычёво, д. Калачиги Верхошижемского района Кировской области</t>
  </si>
  <si>
    <t>Газопровод межпоселковый от газопровода ГРС Нижнеивкино - пгт Нижнеивкино на д. Барановщина - с. Раменье с отключающим устройством на д. Седуново Куменского района Кировской области</t>
  </si>
  <si>
    <t>построен газопровод межпоселковый от газопровода ГРС Нижнеивкино - пгт Нижнеивкино на д. Барановщина - с. Раменье с отключающим устройством на д. Седуново Куменского района Кировской области</t>
  </si>
  <si>
    <t>Газопровод распределительный в дер. Нижние Малюганы Кирово-Чепецкого муниципального района Кировской области</t>
  </si>
  <si>
    <t>Газопровод межпоселковый к дер. Нижние Малюганы Кирово-Чепецкого муниципального района Кировской области</t>
  </si>
  <si>
    <t>Газопровод межпоселковый к дер. Солоково Кирово-Чепецкого муниципального района Кировской области</t>
  </si>
  <si>
    <t>построен газопровод межпоселковый к дер. Нижние Малюганы Кирово-Чепецкого муниципального района Кировской области</t>
  </si>
  <si>
    <t>построен газопровод межпоселковый к дер. Солоково Кирово-Чепецкого муниципального района Кировской области</t>
  </si>
  <si>
    <t>Газопровод межпоселковый к дер. Башланы Кирово-Чепецкого муниципального района Кировской области</t>
  </si>
  <si>
    <t>построен газопровод межпоселковый к дер. Башланы Кирово-Чепецкого муниципального района Кировской области</t>
  </si>
  <si>
    <t>Газопровод межпоселковый к дер. Ванихинцы Кирово-Чепецкого муниципального района Кировской области</t>
  </si>
  <si>
    <t>построен газопровод межпоселковый к дер. Ванихинцы Кирово-Чепецкого муниципального района Кировской области</t>
  </si>
  <si>
    <t>Газопровод межпоселковый к дер. Сметанники Кирово-Чепецкого муниципального района Кировской области</t>
  </si>
  <si>
    <t>построен газопровод межпоселковый к дер. Сметанники Кирово-Чепецкого муниципального района Кировской области</t>
  </si>
  <si>
    <t>Газопровод межпоселковый к дер. Ложкины Кирово-Чепецкого муниципального района Кировской области</t>
  </si>
  <si>
    <t>построен газопровод межпоселковый к дер. Ложкины Кирово-Чепецкого муниципального района Кировской области</t>
  </si>
  <si>
    <t>Газопровод межпоселковый к дер. Пронькинцы Кирово-Чепецкого муниципального района Кировской области</t>
  </si>
  <si>
    <t>построен газопровод межпоселковый к дер. Пронькинцы Кирово-Чепецкого муниципального района Кировской области</t>
  </si>
  <si>
    <t>Газопровод межпоселковый к дер. Васькинцы Кирово-Чепецкого муниципального района Кировской области</t>
  </si>
  <si>
    <t>построен газопровод межпоселковый к дер. Васькинцы Кирово-Чепецкого муниципального района Кировской области</t>
  </si>
  <si>
    <t>Газопровод межпоселковый к дер. Звени Кирово-Чепецкого муниципального района Кировской области</t>
  </si>
  <si>
    <t>построен газопровод межпоселковый к дер. Звени Кирово-Чепецкого муниципального района Кировской области</t>
  </si>
  <si>
    <t>Газопровод межпоселковый к дер. Ермолинцы Кирово-Чепецкого муниципального района Кировской области</t>
  </si>
  <si>
    <t>построен газопровод межпоселковый к дер. Ермолинцы Кирово-Чепецкого муниципального района Кировской области</t>
  </si>
  <si>
    <t>Газопровод межпоселковый к дер. Пестеры Кирово-Чепецкого муниципального района Кировской области</t>
  </si>
  <si>
    <t>построен газопровод межпоселковый к дер. Пестеры Кирово-Чепецкого муниципального района Кировской области</t>
  </si>
  <si>
    <t>Газопровод межпоселковый к дер. Рыловщина Кирово-Чепецкого муниципального района Кировской области</t>
  </si>
  <si>
    <t>построен газопровод межпоселковый к дер. Рыловщина Кирово-Чепецкого муниципального района Кировской области</t>
  </si>
  <si>
    <t>Газопровод межпоселковый к дер. Ардашиха Куменского муниципального района Кировской области</t>
  </si>
  <si>
    <t>построен газопровод межпоселковый к дер. Ардашиха Куменского муниципального района Кировской области</t>
  </si>
  <si>
    <t>Газопровод межпоселковый к дер. Акбатырево Малмыжского муниципального района Кировской области</t>
  </si>
  <si>
    <t>построен газопровод межпоселковый к дер. Акбатырево Малмыжского муниципального района Кировской области</t>
  </si>
  <si>
    <t>Газопровод межпоселковый к дер. Шипицыны Оричевского муниципального района Кировской области</t>
  </si>
  <si>
    <t>построен газопровод межпоселковый к дер. Шипицыны Оричевского муниципального района Кировской области</t>
  </si>
  <si>
    <t>Газопровод межпоселковый к дер. Семеновы Слободского муниципального района Кировской области</t>
  </si>
  <si>
    <t>построен газопровод межпоселковый к дер. Семеновы Слободского муниципального района Кировской области</t>
  </si>
  <si>
    <t>Газопровод межпоселковый к дер. Баташи Слободского муниципального района Кировской области</t>
  </si>
  <si>
    <t>построен газопровод межпоселковый к дер. Баташи Слободского муниципального района Кировской области</t>
  </si>
  <si>
    <t>Газопровод межпоселковый к дер. Нижние Булдаки Слободского муниципального района Кировской области</t>
  </si>
  <si>
    <t>построен газопровод межпоселковый к дер. Нижние Булдаки Слободского муниципального района Кировской области</t>
  </si>
  <si>
    <t>Газопровод межпоселковый к дер. Бакули Слободского муниципального района Кировской области</t>
  </si>
  <si>
    <t>построен газопровод межпоселковый к дер. Бакули Слободского муниципального района Кировской области</t>
  </si>
  <si>
    <t>Газопровод межпоселковый к дер. Родионово Слободского муниципального района Кировской области</t>
  </si>
  <si>
    <t>построен газопровод межпоселковый к дер. Родионово Слободского муниципального района Кировской области</t>
  </si>
  <si>
    <t>Газопровод межпоселковый к дер. Рублево Кирово-Чепецкого муниципального района Кировской области</t>
  </si>
  <si>
    <t>построен газопровод межпоселковый к дер. Рублево Кирово-Чепецкого муниципального района Кировской области</t>
  </si>
  <si>
    <t>построен газопровод распределительный в дер. Нижние Малюганы Кирово-Чепецкого муниципального района Кировской области</t>
  </si>
  <si>
    <t>Газопровод распределительный в дер. Солоково Кирово-Чепецкого муниципального района Кировской области</t>
  </si>
  <si>
    <t>построен газопровод распределительный в дер. Солоково Кирово-Чепецкого муниципального района Кировской области</t>
  </si>
  <si>
    <t>Газопровод распределительный в дер. Башланы Кирово-Чепецкого муниципального района Кировской области</t>
  </si>
  <si>
    <t>построен газопровод распределительный в дер. Башланы Кирово-Чепецкого муниципального района Кировской области</t>
  </si>
  <si>
    <t>Газопровод распределительный в дер. Ванихинцы Кирово-Чепецкого муниципального района Кировской области</t>
  </si>
  <si>
    <t>построен газопровод распределительный в дер. Ванихинцы Кирово-Чепецкого муниципального района Кировской области</t>
  </si>
  <si>
    <t>Газопровод распределительный в дер. Сметанники Кирово-Чепецкого муниципального района Кировской области</t>
  </si>
  <si>
    <t>построен газопровод распределительный в дер. Сметанники Кирово-Чепецкого муниципального района Кировской области</t>
  </si>
  <si>
    <t>Газопровод распределительный в дер. Ложкины Кирово-Чепецкого муниципального района Кировской области</t>
  </si>
  <si>
    <t>построен газопровод распределительный в дер. Ложкины Кирово-Чепецкого муниципального района Кировской области</t>
  </si>
  <si>
    <t>Газопровод распределительный в дер. Пронькинцы Кирово-Чепецкого муниципального района Кировской области</t>
  </si>
  <si>
    <t>построен газопровод распределительный в дер. Пронькинцы Кирово-Чепецкого муниципального района Кировской области</t>
  </si>
  <si>
    <t>Газопровод распределительный в дер. Васькинцы Кирово-Чепецкого муниципального района Кировской области</t>
  </si>
  <si>
    <t>построен газопровод распределительный в дер. Васькинцы Кирово-Чепецкого муниципального района Кировской области</t>
  </si>
  <si>
    <t>Газопровод распределительный в дер. Звени Кирово-Чепецкого муниципального района Кировской области</t>
  </si>
  <si>
    <t>построен газопровод распределительный в дер. Звени Кирово-Чепецкого муниципального района Кировской области</t>
  </si>
  <si>
    <t>Газопровод распределительный в дер. Ермолинцы Кирово-Чепецкого муниципального района Кировской области</t>
  </si>
  <si>
    <t>построен газопровод распределительный в дер. Ермолинцы Кирово-Чепецкого муниципального района Кировской области</t>
  </si>
  <si>
    <t>Газопровод межпоселковый к дер. Жуки и дер. Большая Рябовщина Кирово-Чепецкого муниципального района Кировской области</t>
  </si>
  <si>
    <t>построен газопровод межпоселковый к дер. Жуки и дер. Большая Рябовщина Кирово-Чепецкого муниципального района Кировской области</t>
  </si>
  <si>
    <t>Газопровод распределительный в дер. Жуки Кирово-Чепецкого муниципального района Кировской области</t>
  </si>
  <si>
    <t>построен газопровод распределительный в дер. Жуки Кирово-Чепецкого муниципального района Кировской области</t>
  </si>
  <si>
    <t>Газопровод распределительный в дер. Большая Рябовщина Кирово-Чепецкого муниципального района Кировской области</t>
  </si>
  <si>
    <t>построен газопровод распределительный в дер. Большая Рябовщина Кирово-Чепецкого муниципального района Кировской области</t>
  </si>
  <si>
    <t>Газопровод распределительный в дер. Пестеры Кирово-Чепецкого муниципального района Кировской области</t>
  </si>
  <si>
    <t>построен газопровод распределительный в дер. Пестеры Кирово-Чепецкого муниципального района Кировской области</t>
  </si>
  <si>
    <t>Газопровод распределительный в дер. Рыловщина Кирово-Чепецкого муниципального района Кировской области</t>
  </si>
  <si>
    <t>построен газопровод распределительный в дер. Рыловщина Кирово-Чепецкого муниципального района Кировской области</t>
  </si>
  <si>
    <t>Газопровод распределительный в дер. Ардашиха Куменского муниципального района Кировской области</t>
  </si>
  <si>
    <t>построен газопровод распределительный в дер. Ардашиха Куменского муниципального района Кировской области</t>
  </si>
  <si>
    <t>Газопровод распределительный в дер. Акбатырево Малмыжского муниципального района Кировской области</t>
  </si>
  <si>
    <t>построен газопровод распределительный в дер. Акбатырево Малмыжского муниципального района Кировской области</t>
  </si>
  <si>
    <t>Газопровод межпоселковый к с. Ральники, дер. Пивоварово, дер. Порез, дер. Пукшинерь и дер. Марьял Малмыжского муниципального района Кировской области</t>
  </si>
  <si>
    <t>построен газопровод межпоселковый к с. Ральники, дер. Пивоварово, дер. Порез, дер. Пукшинерь и дер. Марьял Малмыжского муниципального района Кировской области</t>
  </si>
  <si>
    <t>Газопровод распределительный в дер. Пивоварово Малмыжского муниципального района Кировской области</t>
  </si>
  <si>
    <t>построен газопровод распределительный в дер. Пивоварово Малмыжского муниципального района Кировской области</t>
  </si>
  <si>
    <t>Газопровод распределительный в дер. Порез Малмыжского муниципального района Кировской области</t>
  </si>
  <si>
    <t>построен газопровод распределительный в дер. Порез Малмыжского муниципального района Кировской области</t>
  </si>
  <si>
    <t>Газопровод распределительный в дер. Пукшинерь Малмыжского муниципального района Кировской области</t>
  </si>
  <si>
    <t>построен газопровод распределительный в дер. Пукшинерь Малмыжского муниципального района Кировской области</t>
  </si>
  <si>
    <t>Газопровод распределительный в дер. Марьял Малмыжского муниципального района Кировской области</t>
  </si>
  <si>
    <t>построен газопровод распределительный в дер. Марьял Малмыжского муниципального района Кировской области</t>
  </si>
  <si>
    <t>Газопровод распределительный в дер. Шипицыны Оричевского муниципального района Кировской области</t>
  </si>
  <si>
    <t>построен газопровод распределительный в дер. Шипицыны Оричевского муниципального района Кировской области</t>
  </si>
  <si>
    <t>Газопровод распределительный в дер. Семеновы Слободского муниципального района Кировской области</t>
  </si>
  <si>
    <t>построен газопровод распределительный в дер. Семеновы Слободского муниципального района Кировской области</t>
  </si>
  <si>
    <t>Газопровод распределительный в дер. Баташи Слободского муниципального района Кировской области</t>
  </si>
  <si>
    <t>построен газопровод распределительный в дер. Баташи Слободского муниципального района Кировской области</t>
  </si>
  <si>
    <t>Газопровод распределительный в дер. Нижние Булдаки Слободского муниципального района Кировской области</t>
  </si>
  <si>
    <t>построен газопровод распределительный в дер. Нижние Булдаки Слободского муниципального района Кировской области</t>
  </si>
  <si>
    <t>Газопровод распределительный в дер. Бакули Слободского муниципального района Кировской области</t>
  </si>
  <si>
    <t>построен газопровод распределительный в дер. Бакули Слободского муниципального района Кировской области</t>
  </si>
  <si>
    <t>Газопровод межпоселковый к дер. Ситники и дер. Зотовы Слободского муниципального района Кировской области</t>
  </si>
  <si>
    <t>построен газопровод межпоселковый к дер. Ситники и дер. Зотовы Слободского муниципального района Кировской области</t>
  </si>
  <si>
    <t>Газопровод распределительный в дер. Зотовы Слободского муниципального района Кировской области</t>
  </si>
  <si>
    <t>построен газопровод распределительный в дер. Зотовы Слободского муниципального района Кировской области</t>
  </si>
  <si>
    <t>Газопровод распределительный в дер. Ситники Слободского муниципального района Кировской области</t>
  </si>
  <si>
    <t>построен газопровод распределительный в дер. Ситники Слободского муниципального района Кировской области</t>
  </si>
  <si>
    <t>Газопровод распределительный в дер. Родионово Слободского муниципального района Кировской области</t>
  </si>
  <si>
    <t>построен газопровод распределительный в дер. Родионово Слободского муниципального района Кировской области</t>
  </si>
  <si>
    <t>Газопровод распределительный в дер. Рублево Кирово-Чепецкого муниципального района Кировской области</t>
  </si>
  <si>
    <t>построен газопровод распределительный в дер. Рублево Кирово-Чепецкого муниципального района Кировской области</t>
  </si>
  <si>
    <t>Реконструкция газопровода среднего давления ОПХ "Пригородное" дер. Шутовщина Кирово-Чепецкого района (КГ006409)</t>
  </si>
  <si>
    <t>выполнена реконструкция газопровода среднего давления ОПХ "Пригородное" дер. Шутовщина Кирово-Чепецкого района (КГ006409)</t>
  </si>
  <si>
    <t>2024
год</t>
  </si>
  <si>
    <t>2018
год</t>
  </si>
  <si>
    <t>2022
год</t>
  </si>
  <si>
    <t>2016
год</t>
  </si>
  <si>
    <t>2020
год</t>
  </si>
  <si>
    <t>2023
год</t>
  </si>
  <si>
    <t>2021
год</t>
  </si>
  <si>
    <t>2017
год</t>
  </si>
  <si>
    <t>2019
год</t>
  </si>
  <si>
    <t>2.2.63</t>
  </si>
  <si>
    <t>2.2.62</t>
  </si>
  <si>
    <t>Распределительный газопровод в д. Чекоты Куменского района Кировской области</t>
  </si>
  <si>
    <t>построен распределительный газопровод в д. Чекоты Куменского района Кировской области</t>
  </si>
  <si>
    <t>Перевод на природный газ мемориала "Вечный огонь" г.Слободского по адресу: ул. Екатерининская (Набережная р.Вятки за Соборной площадью)</t>
  </si>
  <si>
    <t>Осуществлен перевод на природный газ мемориала "Вечный огонь" г.Слободского по адресу: ул. Екатерининская (Набережная р.Вятки за Соборной площадью)</t>
  </si>
  <si>
    <r>
      <t>«</t>
    </r>
    <r>
      <rPr>
        <b/>
        <sz val="14"/>
        <color theme="1"/>
        <rFont val="Times New Roman"/>
        <family val="1"/>
        <charset val="204"/>
      </rPr>
      <t>2. План мероприятий Программы</t>
    </r>
  </si>
  <si>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</si>
  <si>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</si>
  <si>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</si>
  <si>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</si>
  <si>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</si>
  <si>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</si>
  <si>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</si>
  <si>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</si>
  <si>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</si>
  <si>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</si>
  <si>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</si>
  <si>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</si>
  <si>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</si>
  <si>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</si>
  <si>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</si>
  <si>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</si>
  <si>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</si>
  <si>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</si>
  <si>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</si>
  <si>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</si>
  <si>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</si>
  <si>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</si>
  <si>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</si>
  <si>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</si>
  <si>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</si>
  <si>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</si>
  <si>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</si>
  <si>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</si>
  <si>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</si>
  <si>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</si>
  <si>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</si>
  <si>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</si>
  <si>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</si>
  <si>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</si>
  <si>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</si>
  <si>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</si>
  <si>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</si>
  <si>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</si>
  <si>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</si>
  <si>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</si>
  <si>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</si>
  <si>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</si>
  <si>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</si>
  <si>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</si>
  <si>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</si>
  <si>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</si>
  <si>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</si>
  <si>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</si>
  <si>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</si>
  <si>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</si>
  <si>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</si>
  <si>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</si>
  <si>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</si>
  <si>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</si>
  <si>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</si>
  <si>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</si>
  <si>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</si>
  <si>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</si>
  <si>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</si>
  <si>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</si>
  <si>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</si>
  <si>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</si>
  <si>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</si>
  <si>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</si>
  <si>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</si>
  <si>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</si>
  <si>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</si>
  <si>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</si>
  <si>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</si>
  <si>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</si>
  <si>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</si>
  <si>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</si>
  <si>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</si>
  <si>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</si>
  <si>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</si>
  <si>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</si>
  <si>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</si>
  <si>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</si>
  <si>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</si>
  <si>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</si>
  <si>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</si>
  <si>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</si>
  <si>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</si>
  <si>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</si>
  <si>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</si>
  <si>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</si>
  <si>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</si>
  <si>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</si>
  <si>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</si>
  <si>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</si>
  <si>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</si>
  <si>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</si>
  <si>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</si>
  <si>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</si>
  <si>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</si>
  <si>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</si>
  <si>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</si>
  <si>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</si>
  <si>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</si>
  <si>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2.5.100.</t>
  </si>
  <si>
    <t>2.5.101.</t>
  </si>
  <si>
    <t>2.5.102.</t>
  </si>
  <si>
    <t>2.5.103.</t>
  </si>
  <si>
    <t>2.5.104.</t>
  </si>
  <si>
    <t>2.5.105.</t>
  </si>
  <si>
    <t>2.5.106.</t>
  </si>
  <si>
    <t>2.5.107.</t>
  </si>
  <si>
    <t>2.5.108.</t>
  </si>
  <si>
    <t>2.5.109.</t>
  </si>
  <si>
    <t>2.5.110.</t>
  </si>
  <si>
    <t>2.5.111.</t>
  </si>
  <si>
    <t>2.5.112.</t>
  </si>
  <si>
    <t>2.5.113.</t>
  </si>
  <si>
    <t>2.5.114.</t>
  </si>
  <si>
    <t>2.5.115.</t>
  </si>
  <si>
    <t>2.5.116.</t>
  </si>
  <si>
    <t>2.5.117.</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</si>
  <si>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</si>
  <si>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</si>
  <si>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</si>
  <si>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</si>
  <si>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</si>
  <si>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</si>
  <si>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</si>
  <si>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</si>
  <si>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</si>
  <si>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</si>
  <si>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</si>
  <si>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</si>
  <si>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</si>
  <si>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</si>
  <si>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</si>
  <si>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</si>
  <si>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</si>
  <si>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</si>
  <si>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</si>
  <si>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</si>
  <si>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</si>
  <si>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</si>
  <si>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</si>
  <si>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</si>
  <si>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</si>
  <si>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</si>
  <si>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2.5.144.</t>
  </si>
  <si>
    <t>2.5.145.</t>
  </si>
  <si>
    <t>2.5.146.</t>
  </si>
  <si>
    <t>2.5.147.</t>
  </si>
  <si>
    <t>2.5.148.</t>
  </si>
  <si>
    <t>2.5.149.</t>
  </si>
  <si>
    <t>2.5.150.</t>
  </si>
  <si>
    <t>2.5.151.</t>
  </si>
  <si>
    <t>2.5.152.</t>
  </si>
  <si>
    <t>2.5.153.</t>
  </si>
  <si>
    <t>2.5.154.</t>
  </si>
  <si>
    <t>2.5.155.</t>
  </si>
  <si>
    <t>2.5.156.</t>
  </si>
  <si>
    <t>2.5.157.</t>
  </si>
  <si>
    <t>2.5.158.</t>
  </si>
  <si>
    <t>2.5.159.</t>
  </si>
  <si>
    <t>2.5.160.</t>
  </si>
  <si>
    <t>2.5.161.</t>
  </si>
  <si>
    <t>2.5.162.</t>
  </si>
  <si>
    <t>2.5.163.</t>
  </si>
  <si>
    <t>2.5.164.</t>
  </si>
  <si>
    <t>2.5.165.</t>
  </si>
  <si>
    <t>2.5.166.</t>
  </si>
  <si>
    <t>2.5.167.</t>
  </si>
  <si>
    <t>2.5.168.</t>
  </si>
  <si>
    <t>2.5.169.</t>
  </si>
  <si>
    <t>2.5.170.</t>
  </si>
  <si>
    <t>2.5.171.</t>
  </si>
  <si>
    <t>2.5.172.</t>
  </si>
  <si>
    <t>2.5.173.</t>
  </si>
  <si>
    <t>2.5.174.</t>
  </si>
  <si>
    <t>2.5.175.</t>
  </si>
  <si>
    <t>2.5.176.</t>
  </si>
  <si>
    <t>2.5.177.</t>
  </si>
  <si>
    <t>2.5.178.</t>
  </si>
  <si>
    <t>2.5.179.</t>
  </si>
  <si>
    <t>2.5.180.</t>
  </si>
  <si>
    <t>2.5.181.</t>
  </si>
  <si>
    <t>2.5.182.</t>
  </si>
  <si>
    <t>2.5.183.</t>
  </si>
  <si>
    <t>2.5.184.</t>
  </si>
  <si>
    <t>2.5.185.</t>
  </si>
  <si>
    <t>2.5.186.</t>
  </si>
  <si>
    <t>2.5.187.</t>
  </si>
  <si>
    <t>2.5.188.</t>
  </si>
  <si>
    <t>2.5.189.</t>
  </si>
  <si>
    <t>2.5.190.</t>
  </si>
  <si>
    <t>2.5.191.</t>
  </si>
  <si>
    <t>2.5.192.</t>
  </si>
  <si>
    <t>2.5.193.</t>
  </si>
  <si>
    <t>2.5.194.</t>
  </si>
  <si>
    <t>2.5.195.</t>
  </si>
  <si>
    <t>2.5.196.</t>
  </si>
  <si>
    <t>2.5.197.</t>
  </si>
  <si>
    <t>2.5.198.</t>
  </si>
  <si>
    <t>2.5.199.</t>
  </si>
  <si>
    <t>2.5.200.</t>
  </si>
  <si>
    <t>2.5.201.</t>
  </si>
  <si>
    <t>2.5.202.</t>
  </si>
  <si>
    <t>2.5.203.</t>
  </si>
  <si>
    <t>2.5.204.</t>
  </si>
  <si>
    <t>2.5.205.</t>
  </si>
  <si>
    <t>2.5.206.</t>
  </si>
  <si>
    <t>2.5.207.</t>
  </si>
  <si>
    <t>2.5.208.</t>
  </si>
  <si>
    <t>2.5.209.</t>
  </si>
  <si>
    <t>2.5.210.</t>
  </si>
  <si>
    <t>2.5.211.</t>
  </si>
  <si>
    <t>2.5.212.</t>
  </si>
  <si>
    <t>2.5.213.</t>
  </si>
  <si>
    <t>2.5.214.</t>
  </si>
  <si>
    <t>2.5.215.</t>
  </si>
  <si>
    <t>2.5.216.</t>
  </si>
  <si>
    <t>2.5.217.</t>
  </si>
  <si>
    <t>2.5.218.</t>
  </si>
  <si>
    <t>2.5.219.</t>
  </si>
  <si>
    <t>2.5.220.</t>
  </si>
  <si>
    <t>2.5.221.</t>
  </si>
  <si>
    <t>2.5.222.</t>
  </si>
  <si>
    <t>2.5.223.</t>
  </si>
  <si>
    <t>2.5.224.</t>
  </si>
  <si>
    <t>2.5.225.</t>
  </si>
  <si>
    <t>2.5.226.</t>
  </si>
  <si>
    <t>2.5.227.</t>
  </si>
  <si>
    <t>2.5.228.</t>
  </si>
  <si>
    <t>2.5.229.</t>
  </si>
  <si>
    <t>2.5.230.</t>
  </si>
  <si>
    <t>2.5.231.</t>
  </si>
  <si>
    <t>2.5.232.</t>
  </si>
  <si>
    <t>2.5.233.</t>
  </si>
  <si>
    <t>2.5.234.</t>
  </si>
  <si>
    <t>2.5.235.</t>
  </si>
  <si>
    <t>2.5.236.</t>
  </si>
  <si>
    <t>2.5.237.</t>
  </si>
  <si>
    <t>2.5.238.</t>
  </si>
  <si>
    <t>2.5.239.</t>
  </si>
  <si>
    <t>2.5.240.</t>
  </si>
  <si>
    <t>2.5.241.</t>
  </si>
  <si>
    <t>2.5.242.</t>
  </si>
  <si>
    <t>2.5.243.</t>
  </si>
  <si>
    <t>2.5.244.</t>
  </si>
  <si>
    <t>2.5.245.</t>
  </si>
  <si>
    <t>2.5.246.</t>
  </si>
  <si>
    <t>2.5.247.</t>
  </si>
  <si>
    <t>2.5.248.</t>
  </si>
  <si>
    <t>2.5.249.</t>
  </si>
  <si>
    <t>2.5.250.</t>
  </si>
  <si>
    <t>2.5.251.</t>
  </si>
  <si>
    <t>2.5.252.</t>
  </si>
  <si>
    <t>2.5.253.</t>
  </si>
  <si>
    <t>2.5.254.</t>
  </si>
  <si>
    <t>2.5.255.</t>
  </si>
  <si>
    <t>2.5.256.</t>
  </si>
  <si>
    <t>2.5.257.</t>
  </si>
  <si>
    <t>2.5.258.</t>
  </si>
  <si>
    <t>2.5.259.</t>
  </si>
  <si>
    <t>2.5.260.</t>
  </si>
  <si>
    <t>2.5.261.</t>
  </si>
  <si>
    <t>2.5.262.</t>
  </si>
  <si>
    <t>2.5.263.</t>
  </si>
  <si>
    <t>2.5.264.</t>
  </si>
  <si>
    <t>2.5.265.</t>
  </si>
  <si>
    <t>2.5.266.</t>
  </si>
  <si>
    <t>2.5.267.</t>
  </si>
  <si>
    <t>2.5.268.</t>
  </si>
  <si>
    <t>2.5.269.</t>
  </si>
  <si>
    <t>2.5.270.</t>
  </si>
  <si>
    <t>2.5.271.</t>
  </si>
  <si>
    <t>2.5.272.</t>
  </si>
  <si>
    <t>2.5.273.</t>
  </si>
  <si>
    <t>2.5.274.</t>
  </si>
  <si>
    <t>2.5.275.</t>
  </si>
  <si>
    <t>2.5.276.</t>
  </si>
  <si>
    <t>2.5.277.</t>
  </si>
  <si>
    <t>2.5.278.</t>
  </si>
  <si>
    <t>2.5.279.</t>
  </si>
  <si>
    <t>2.5.280.</t>
  </si>
  <si>
    <t>2.5.281.</t>
  </si>
  <si>
    <t>2.5.282.</t>
  </si>
  <si>
    <t>2.5.283.</t>
  </si>
  <si>
    <t>2.5.284.</t>
  </si>
  <si>
    <t>2.5.285.</t>
  </si>
  <si>
    <t>2.5.286.</t>
  </si>
  <si>
    <t>2.5.287.</t>
  </si>
  <si>
    <t>2.5.288.</t>
  </si>
  <si>
    <t>2.5.289.</t>
  </si>
  <si>
    <t>2.5.290.</t>
  </si>
  <si>
    <t>2.5.291.</t>
  </si>
  <si>
    <t>2.5.292.</t>
  </si>
  <si>
    <t>2.5.293.</t>
  </si>
  <si>
    <t>2.5.294.</t>
  </si>
  <si>
    <t>2.5.295.</t>
  </si>
  <si>
    <t>2.5.296.</t>
  </si>
  <si>
    <t>2.5.297.</t>
  </si>
  <si>
    <t>2.5.298.</t>
  </si>
  <si>
    <t>2.5.299.</t>
  </si>
  <si>
    <t>2.5.300.</t>
  </si>
  <si>
    <t>2.5.301.</t>
  </si>
  <si>
    <t>2.5.302.</t>
  </si>
  <si>
    <t>2.5.303.</t>
  </si>
  <si>
    <t>2.5.304.</t>
  </si>
  <si>
    <t>2.5.305.</t>
  </si>
  <si>
    <t>2.5.306.</t>
  </si>
  <si>
    <t>2.5.307.</t>
  </si>
  <si>
    <t>2.5.308.</t>
  </si>
  <si>
    <t>2.5.309.</t>
  </si>
  <si>
    <t>2.5.310.</t>
  </si>
  <si>
    <t>2.5.311.</t>
  </si>
  <si>
    <t>2.5.312.</t>
  </si>
  <si>
    <t>2.5.313.</t>
  </si>
  <si>
    <t>2.5.314.</t>
  </si>
  <si>
    <t>2.5.315.</t>
  </si>
  <si>
    <t>2.5.316.</t>
  </si>
  <si>
    <t>2.5.317.</t>
  </si>
  <si>
    <t>2.5.318.</t>
  </si>
  <si>
    <t>2.5.319.</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</si>
  <si>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</si>
  <si>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</si>
  <si>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</si>
  <si>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</si>
  <si>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</si>
  <si>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</si>
  <si>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</si>
  <si>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</si>
  <si>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</si>
  <si>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</si>
  <si>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</si>
  <si>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</si>
  <si>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</si>
  <si>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</si>
  <si>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</si>
  <si>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</si>
  <si>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</si>
  <si>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</si>
  <si>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</si>
  <si>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</si>
  <si>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2.5.340.</t>
  </si>
  <si>
    <t>2.5.341.</t>
  </si>
  <si>
    <t>2.5.342.</t>
  </si>
  <si>
    <t>2.5.343.</t>
  </si>
  <si>
    <t>2.5.344.</t>
  </si>
  <si>
    <t>2.5.345.</t>
  </si>
  <si>
    <t>2.5.346.</t>
  </si>
  <si>
    <t>2.5.347.</t>
  </si>
  <si>
    <t>2.5.348.</t>
  </si>
  <si>
    <t>2.5.349.</t>
  </si>
  <si>
    <t>2.5.350.</t>
  </si>
  <si>
    <t>2.5.351.</t>
  </si>
  <si>
    <t>2.5.352.</t>
  </si>
  <si>
    <t>2.5.353.</t>
  </si>
  <si>
    <t>2.5.354.</t>
  </si>
  <si>
    <t>2.5.355.</t>
  </si>
  <si>
    <t>2.5.356.</t>
  </si>
  <si>
    <t>2.5.357.</t>
  </si>
  <si>
    <t>2.5.358.</t>
  </si>
  <si>
    <t>2.5.359.</t>
  </si>
  <si>
    <t>2.5.360.</t>
  </si>
  <si>
    <t>2.5.361.</t>
  </si>
  <si>
    <t>2.5.362.</t>
  </si>
  <si>
    <t>2.5.363.</t>
  </si>
  <si>
    <t>2.5.364.</t>
  </si>
  <si>
    <t>2.5.365.</t>
  </si>
  <si>
    <t>2.5.366.</t>
  </si>
  <si>
    <t>2.5.367.</t>
  </si>
  <si>
    <t>2.5.368.</t>
  </si>
  <si>
    <t>2.5.369.</t>
  </si>
  <si>
    <t>2.5.370.</t>
  </si>
  <si>
    <t>2.5.371.</t>
  </si>
  <si>
    <t>2.5.372.</t>
  </si>
  <si>
    <t>2.5.373.</t>
  </si>
  <si>
    <t>2.5.374.</t>
  </si>
  <si>
    <t>2.5.375.</t>
  </si>
  <si>
    <t>2.5.376.</t>
  </si>
  <si>
    <t>2.5.377.</t>
  </si>
  <si>
    <t>2.5.378.</t>
  </si>
  <si>
    <t>2.5.379.</t>
  </si>
  <si>
    <t>2.5.380.</t>
  </si>
  <si>
    <t>2.5.381.</t>
  </si>
  <si>
    <t>2.5.382.</t>
  </si>
  <si>
    <t>2.5.383.</t>
  </si>
  <si>
    <t>2.5.384.</t>
  </si>
  <si>
    <t>2.5.385.</t>
  </si>
  <si>
    <t>2.5.386.</t>
  </si>
  <si>
    <t>2.5.387.</t>
  </si>
  <si>
    <t>2.5.388.</t>
  </si>
  <si>
    <t>2.5.389.</t>
  </si>
  <si>
    <t>2.5.390.</t>
  </si>
  <si>
    <t>2.5.391.</t>
  </si>
  <si>
    <t>2.5.392.</t>
  </si>
  <si>
    <t>2.5.393.</t>
  </si>
  <si>
    <t>2.5.394.</t>
  </si>
  <si>
    <t>2.5.395.</t>
  </si>
  <si>
    <t>2.5.396.</t>
  </si>
  <si>
    <t>2.5.397.</t>
  </si>
  <si>
    <t>2.5.398.</t>
  </si>
  <si>
    <t>2.5.399.</t>
  </si>
  <si>
    <t>2.5.400.</t>
  </si>
  <si>
    <t>2.5.401.</t>
  </si>
  <si>
    <t>2.5.402.</t>
  </si>
  <si>
    <t>2.5.403.</t>
  </si>
  <si>
    <t>2.5.404.</t>
  </si>
  <si>
    <t>2.5.405.</t>
  </si>
  <si>
    <t>2.5.406.</t>
  </si>
  <si>
    <t>2.5.407.</t>
  </si>
  <si>
    <t>2.5.408.</t>
  </si>
  <si>
    <t>2.5.409.</t>
  </si>
  <si>
    <t>2.5.410.</t>
  </si>
  <si>
    <t>2.5.411.</t>
  </si>
  <si>
    <t>2.5.412.</t>
  </si>
  <si>
    <t>2.5.413.</t>
  </si>
  <si>
    <t>2.5.414.</t>
  </si>
  <si>
    <t>2.5.415.</t>
  </si>
  <si>
    <t>2.5.416.</t>
  </si>
  <si>
    <t>2.5.417.</t>
  </si>
  <si>
    <t>2.5.418.</t>
  </si>
  <si>
    <t>2.5.419.</t>
  </si>
  <si>
    <t>2.5.420.</t>
  </si>
  <si>
    <t>2.5.421.</t>
  </si>
  <si>
    <t>2.5.422.</t>
  </si>
  <si>
    <t>2.5.423.</t>
  </si>
  <si>
    <t>2.5.424.</t>
  </si>
  <si>
    <t>2.5.425.</t>
  </si>
  <si>
    <t>2.5.426.</t>
  </si>
  <si>
    <t>2.5.427.</t>
  </si>
  <si>
    <t>2.5.428.</t>
  </si>
  <si>
    <t>2.5.429.</t>
  </si>
  <si>
    <t>2.5.430.</t>
  </si>
  <si>
    <t>2.5.431.</t>
  </si>
  <si>
    <t>2.5.432.</t>
  </si>
  <si>
    <t>2.5.433.</t>
  </si>
  <si>
    <t>2.5.434.</t>
  </si>
  <si>
    <t>2.5.435.</t>
  </si>
  <si>
    <t>2.5.436.</t>
  </si>
  <si>
    <t>2.5.437.</t>
  </si>
  <si>
    <t>2.5.438.</t>
  </si>
  <si>
    <t>2.5.439.</t>
  </si>
  <si>
    <t>2.5.440.</t>
  </si>
  <si>
    <t>2.5.441.</t>
  </si>
  <si>
    <t>2.5.442.</t>
  </si>
  <si>
    <t>2.5.443.</t>
  </si>
  <si>
    <t>2.5.444.</t>
  </si>
  <si>
    <t>2.5.445.</t>
  </si>
  <si>
    <t>2.5.446.</t>
  </si>
  <si>
    <t>2.5.447.</t>
  </si>
  <si>
    <t>2.5.448.</t>
  </si>
  <si>
    <t>2.5.449.</t>
  </si>
  <si>
    <t>2.5.450.</t>
  </si>
  <si>
    <t>2.5.451.</t>
  </si>
  <si>
    <t>2.5.452.</t>
  </si>
  <si>
    <t>2.5.453.</t>
  </si>
  <si>
    <t>2.5.454.</t>
  </si>
  <si>
    <t>2.5.455.</t>
  </si>
  <si>
    <t>2.5.456.</t>
  </si>
  <si>
    <t>2.5.457.</t>
  </si>
  <si>
    <t>2.5.458.</t>
  </si>
  <si>
    <t>2.5.459.</t>
  </si>
  <si>
    <t>2.5.460.</t>
  </si>
  <si>
    <t>2.5.461.</t>
  </si>
  <si>
    <t>2.5.462.</t>
  </si>
  <si>
    <t>2.5.463.</t>
  </si>
  <si>
    <t>2.5.464.</t>
  </si>
  <si>
    <t>2.5.465.</t>
  </si>
  <si>
    <t>2.5.466.</t>
  </si>
  <si>
    <t>2.5.467.</t>
  </si>
  <si>
    <t>2.5.468.</t>
  </si>
  <si>
    <t>2.5.469.</t>
  </si>
  <si>
    <t>2.5.470.</t>
  </si>
  <si>
    <t>2.5.471.</t>
  </si>
  <si>
    <t>2.5.472.</t>
  </si>
  <si>
    <t>2.5.473.</t>
  </si>
  <si>
    <t>2.5.474.</t>
  </si>
  <si>
    <t>2.5.475.</t>
  </si>
  <si>
    <t>2.5.476.</t>
  </si>
  <si>
    <t>2.5.477.</t>
  </si>
  <si>
    <t>2.5.478.</t>
  </si>
  <si>
    <t>2.5.479.</t>
  </si>
  <si>
    <t>2.5.480.</t>
  </si>
  <si>
    <t>2.5.481.</t>
  </si>
  <si>
    <t>2.5.482.</t>
  </si>
  <si>
    <t>2.5.483.</t>
  </si>
  <si>
    <t>2.5.484.</t>
  </si>
  <si>
    <t>2.5.485.</t>
  </si>
  <si>
    <t>2.5.486.</t>
  </si>
  <si>
    <t>2.5.487.</t>
  </si>
  <si>
    <t>2.5.488.</t>
  </si>
  <si>
    <t>2.5.489.</t>
  </si>
  <si>
    <t>2.5.490.</t>
  </si>
  <si>
    <t>2.5.491.</t>
  </si>
  <si>
    <t>2.5.492.</t>
  </si>
  <si>
    <t>2.5.493.</t>
  </si>
  <si>
    <t>2.5.494.</t>
  </si>
  <si>
    <t>2.5.495.</t>
  </si>
  <si>
    <t>2.5.496.</t>
  </si>
  <si>
    <t>2.5.497.</t>
  </si>
  <si>
    <t>2.5.498.</t>
  </si>
  <si>
    <t>2.5.499.</t>
  </si>
  <si>
    <t>2.5.500.</t>
  </si>
  <si>
    <t>2.5.501.</t>
  </si>
  <si>
    <t>2.5.502.</t>
  </si>
  <si>
    <t>2.5.503.</t>
  </si>
  <si>
    <t>2.5.504.</t>
  </si>
  <si>
    <t>2.5.505.</t>
  </si>
  <si>
    <t>2.5.506.</t>
  </si>
  <si>
    <t>2.5.507.</t>
  </si>
  <si>
    <t>2.5.508.</t>
  </si>
  <si>
    <t>2.5.509.</t>
  </si>
  <si>
    <t>2.5.510.</t>
  </si>
  <si>
    <t>2.5.511.</t>
  </si>
  <si>
    <t>2.5.512.</t>
  </si>
  <si>
    <t>2.5.513.</t>
  </si>
  <si>
    <t>2.5.514.</t>
  </si>
  <si>
    <t>2.5.515.</t>
  </si>
  <si>
    <t>2.5.516.</t>
  </si>
  <si>
    <t>2.5.517.</t>
  </si>
  <si>
    <t>2.5.518.</t>
  </si>
  <si>
    <t>2.5.519.</t>
  </si>
  <si>
    <t>2.5.520.</t>
  </si>
  <si>
    <t>2.5.521.</t>
  </si>
  <si>
    <t>2.5.522.</t>
  </si>
  <si>
    <t>2.5.523.</t>
  </si>
  <si>
    <t>2.5.524.</t>
  </si>
  <si>
    <t>2.5.525.</t>
  </si>
  <si>
    <t>2.5.526.</t>
  </si>
  <si>
    <t>2.5.527.</t>
  </si>
  <si>
    <t>2.5.528.</t>
  </si>
  <si>
    <t>2.5.529.</t>
  </si>
  <si>
    <t>2.5.530.</t>
  </si>
  <si>
    <t>2.5.531.</t>
  </si>
  <si>
    <t>2.5.532.</t>
  </si>
  <si>
    <t>2.5.533.</t>
  </si>
  <si>
    <t>2.5.534.</t>
  </si>
  <si>
    <t>2.5.535.</t>
  </si>
  <si>
    <t>2.5.536.</t>
  </si>
  <si>
    <t>2.5.537.</t>
  </si>
  <si>
    <t>2.5.538.</t>
  </si>
  <si>
    <t>2.5.539.</t>
  </si>
  <si>
    <t>2.5.540.</t>
  </si>
  <si>
    <t>2.5.541.</t>
  </si>
  <si>
    <t>2.5.542.</t>
  </si>
  <si>
    <t>2.5.543.</t>
  </si>
  <si>
    <t>2.5.544.</t>
  </si>
  <si>
    <t>2.5.545.</t>
  </si>
  <si>
    <t>2.5.546.</t>
  </si>
  <si>
    <t>2.5.547.</t>
  </si>
  <si>
    <t>2.5.548.</t>
  </si>
  <si>
    <t>2.5.549.</t>
  </si>
  <si>
    <t>2.5.550.</t>
  </si>
  <si>
    <t>2.5.551.</t>
  </si>
  <si>
    <t>2.5.552.</t>
  </si>
  <si>
    <t>2.5.553.</t>
  </si>
  <si>
    <t>2.5.554.</t>
  </si>
  <si>
    <t>2.5.555.</t>
  </si>
  <si>
    <t>2.5.556.</t>
  </si>
  <si>
    <t>2.5.557.</t>
  </si>
  <si>
    <t>2.5.558.</t>
  </si>
  <si>
    <t>2.5.559.</t>
  </si>
  <si>
    <t>2.5.560.</t>
  </si>
  <si>
    <t>2.5.561.</t>
  </si>
  <si>
    <t>2.5.562.</t>
  </si>
  <si>
    <t>2.5.563.</t>
  </si>
  <si>
    <t>2.5.564.</t>
  </si>
  <si>
    <t>2.5.565.</t>
  </si>
  <si>
    <t>2.5.566.</t>
  </si>
  <si>
    <t>2.5.567.</t>
  </si>
  <si>
    <t>2.5.568.</t>
  </si>
  <si>
    <t>2.5.569.</t>
  </si>
  <si>
    <t>2.5.570.</t>
  </si>
  <si>
    <t>2.5.571.</t>
  </si>
  <si>
    <t>2.5.572.</t>
  </si>
  <si>
    <t>2.5.573.</t>
  </si>
  <si>
    <t>2.5.574.</t>
  </si>
  <si>
    <t>2.5.575.</t>
  </si>
  <si>
    <t>2.5.576.</t>
  </si>
  <si>
    <t>2.5.577.</t>
  </si>
  <si>
    <t>2.5.578.</t>
  </si>
  <si>
    <t>2.5.579.</t>
  </si>
  <si>
    <t>2.5.580.</t>
  </si>
  <si>
    <t>2.5.581.</t>
  </si>
  <si>
    <t>2.5.582.</t>
  </si>
  <si>
    <t>2.5.583.</t>
  </si>
  <si>
    <t>2.5.584.</t>
  </si>
  <si>
    <t>2.5.585.</t>
  </si>
  <si>
    <t>2.5.586.</t>
  </si>
  <si>
    <t>2.5.587.</t>
  </si>
  <si>
    <t>2.5.588.</t>
  </si>
  <si>
    <t>2.5.589.</t>
  </si>
  <si>
    <t>2.5.590.</t>
  </si>
  <si>
    <t>2.5.591.</t>
  </si>
  <si>
    <t>2.5.592.</t>
  </si>
  <si>
    <t>2.5.593.</t>
  </si>
  <si>
    <t>2.5.594.</t>
  </si>
  <si>
    <t>2.5.595.</t>
  </si>
  <si>
    <t>2.5.596.</t>
  </si>
  <si>
    <t>2.5.597.</t>
  </si>
  <si>
    <t>2.5.598.</t>
  </si>
  <si>
    <t>2.5.599.</t>
  </si>
  <si>
    <t>2.5.600.</t>
  </si>
  <si>
    <t>2.5.601.</t>
  </si>
  <si>
    <t>2.5.602.</t>
  </si>
  <si>
    <t>2.5.603.</t>
  </si>
  <si>
    <t>2.5.604.</t>
  </si>
  <si>
    <t>2.5.605.</t>
  </si>
  <si>
    <t>2.5.606.</t>
  </si>
  <si>
    <t>2.5.607.</t>
  </si>
  <si>
    <t>2.5.608.</t>
  </si>
  <si>
    <t>2.5.609.</t>
  </si>
  <si>
    <t>2.5.610.</t>
  </si>
  <si>
    <t>2.5.611.</t>
  </si>
  <si>
    <t>2.5.612.</t>
  </si>
  <si>
    <t>2.5.613.</t>
  </si>
  <si>
    <t>2.5.614.</t>
  </si>
  <si>
    <t>2.5.615.</t>
  </si>
  <si>
    <t>2.5.616.</t>
  </si>
  <si>
    <t>2.5.617.</t>
  </si>
  <si>
    <t>2.5.618.</t>
  </si>
  <si>
    <t>2.5.619.</t>
  </si>
  <si>
    <t>2.5.620.</t>
  </si>
  <si>
    <t>2.5.621.</t>
  </si>
  <si>
    <t>2.5.622.</t>
  </si>
  <si>
    <t>2.5.623.</t>
  </si>
  <si>
    <t>2.5.624.</t>
  </si>
  <si>
    <t>2.5.625.</t>
  </si>
  <si>
    <t>2.5.626.</t>
  </si>
  <si>
    <t>2.5.627.</t>
  </si>
  <si>
    <t>2.5.628.</t>
  </si>
  <si>
    <t>2.5.629.</t>
  </si>
  <si>
    <t>2.5.630.</t>
  </si>
  <si>
    <t>2.5.631.</t>
  </si>
  <si>
    <t>2.5.632.</t>
  </si>
  <si>
    <t>2.5.633.</t>
  </si>
  <si>
    <t>2.5.634.</t>
  </si>
  <si>
    <t>2.5.635.</t>
  </si>
  <si>
    <t>2.5.636.</t>
  </si>
  <si>
    <t>2.5.637.</t>
  </si>
  <si>
    <t>2.5.638.</t>
  </si>
  <si>
    <t>2.5.639.</t>
  </si>
  <si>
    <t>2.5.640.</t>
  </si>
  <si>
    <t>2.5.641.</t>
  </si>
  <si>
    <t>2.5.642.</t>
  </si>
  <si>
    <t>2.5.643.</t>
  </si>
  <si>
    <t>2.5.644.</t>
  </si>
  <si>
    <t>2.5.645.</t>
  </si>
  <si>
    <t>2.5.646.</t>
  </si>
  <si>
    <t>2.5.647.</t>
  </si>
  <si>
    <t>2.5.648.</t>
  </si>
  <si>
    <t>2.5.649.</t>
  </si>
  <si>
    <t>2.5.650.</t>
  </si>
  <si>
    <t>2.5.651.</t>
  </si>
  <si>
    <t>2.5.652.</t>
  </si>
  <si>
    <t>2.5.653.</t>
  </si>
  <si>
    <t>2.5.654.</t>
  </si>
  <si>
    <t>2.5.655.</t>
  </si>
  <si>
    <t>2.5.656.</t>
  </si>
  <si>
    <t>2.5.657.</t>
  </si>
  <si>
    <t>2.5.658.</t>
  </si>
  <si>
    <t>2.5.659.</t>
  </si>
  <si>
    <t>2.5.660.</t>
  </si>
  <si>
    <t>2.5.661.</t>
  </si>
  <si>
    <t>2.5.662.</t>
  </si>
  <si>
    <t>2.5.663.</t>
  </si>
  <si>
    <t>2.5.664.</t>
  </si>
  <si>
    <t>2.5.665.</t>
  </si>
  <si>
    <t>2.5.666.</t>
  </si>
  <si>
    <t>2.5.667.</t>
  </si>
  <si>
    <t>2.5.668.</t>
  </si>
  <si>
    <t>2.5.669.</t>
  </si>
  <si>
    <t>2.5.670.</t>
  </si>
  <si>
    <t>2.5.671.</t>
  </si>
  <si>
    <t>2.5.672.</t>
  </si>
  <si>
    <t>2.5.673.</t>
  </si>
  <si>
    <t>2.5.674.</t>
  </si>
  <si>
    <t>2.5.675.</t>
  </si>
  <si>
    <t>2.5.676.</t>
  </si>
  <si>
    <t>2.5.677.</t>
  </si>
  <si>
    <t>2.5.678.</t>
  </si>
  <si>
    <t>2.5.679.</t>
  </si>
  <si>
    <t>2.5.680.</t>
  </si>
  <si>
    <t>2.5.681.</t>
  </si>
  <si>
    <t>2.5.682.</t>
  </si>
  <si>
    <t>2.5.683.</t>
  </si>
  <si>
    <t>2.5.684.</t>
  </si>
  <si>
    <t>2.5.685.</t>
  </si>
  <si>
    <t>2.5.686.</t>
  </si>
  <si>
    <t>2.5.687.</t>
  </si>
  <si>
    <t>2.5.688.</t>
  </si>
  <si>
    <t>2.5.689.</t>
  </si>
  <si>
    <t>2.5.690.</t>
  </si>
  <si>
    <t>2.5.691.</t>
  </si>
  <si>
    <t>2.5.692.</t>
  </si>
  <si>
    <t>2.5.693.</t>
  </si>
  <si>
    <t>2.5.694.</t>
  </si>
  <si>
    <t>2.5.695.</t>
  </si>
  <si>
    <t>2.5.696.</t>
  </si>
  <si>
    <t>2.5.697.</t>
  </si>
  <si>
    <t>2.5.698.</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</si>
  <si>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</si>
  <si>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</si>
  <si>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</si>
  <si>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</si>
  <si>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</si>
  <si>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</si>
  <si>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</si>
  <si>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</si>
  <si>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</si>
  <si>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</si>
  <si>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</si>
  <si>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</si>
  <si>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</si>
  <si>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</si>
  <si>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</si>
  <si>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</si>
  <si>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</si>
  <si>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</si>
  <si>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</si>
  <si>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</si>
  <si>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</si>
  <si>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</si>
  <si>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</si>
  <si>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</si>
  <si>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</si>
  <si>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</si>
  <si>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</si>
  <si>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</si>
  <si>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</si>
  <si>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</si>
  <si>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</si>
  <si>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2.5.730.</t>
  </si>
  <si>
    <t>2.5.731.</t>
  </si>
  <si>
    <t>2.5.732.</t>
  </si>
  <si>
    <t>2.5.733.</t>
  </si>
  <si>
    <t>2.5.734.</t>
  </si>
  <si>
    <t>2.5.735.</t>
  </si>
  <si>
    <t>2.5.736.</t>
  </si>
  <si>
    <t>2.5.737.</t>
  </si>
  <si>
    <t>2.5.738.</t>
  </si>
  <si>
    <t>2.5.739.</t>
  </si>
  <si>
    <t>2.5.740.</t>
  </si>
  <si>
    <t>2.5.741.</t>
  </si>
  <si>
    <t>2.5.742.</t>
  </si>
  <si>
    <t>2.5.743.</t>
  </si>
  <si>
    <t>2.5.744.</t>
  </si>
  <si>
    <t>2.5.745.</t>
  </si>
  <si>
    <t>2.5.746.</t>
  </si>
  <si>
    <t>2.5.747.</t>
  </si>
  <si>
    <t>2.5.748.</t>
  </si>
  <si>
    <t>2.5.749.</t>
  </si>
  <si>
    <t>2.5.750.</t>
  </si>
  <si>
    <t>2.5.751.</t>
  </si>
  <si>
    <t>2.5.752.</t>
  </si>
  <si>
    <t>2.5.753.</t>
  </si>
  <si>
    <t>2.5.754.</t>
  </si>
  <si>
    <t>2.5.755.</t>
  </si>
  <si>
    <t>2.5.756.</t>
  </si>
  <si>
    <t>2.5.757.</t>
  </si>
  <si>
    <t>2.5.758.</t>
  </si>
  <si>
    <t>2.5.759.</t>
  </si>
  <si>
    <t>2.5.760.</t>
  </si>
  <si>
    <t>2.5.761.</t>
  </si>
  <si>
    <t>2.5.762.</t>
  </si>
  <si>
    <t>2.5.763.</t>
  </si>
  <si>
    <t>2.5.764.</t>
  </si>
  <si>
    <t>2.5.765.</t>
  </si>
  <si>
    <t>2.5.766.</t>
  </si>
  <si>
    <t>2.5.767.</t>
  </si>
  <si>
    <t>2.5.768.</t>
  </si>
  <si>
    <t>2.5.769.</t>
  </si>
  <si>
    <t>2.5.770.</t>
  </si>
  <si>
    <t>2.5.771.</t>
  </si>
  <si>
    <t>2.5.772.</t>
  </si>
  <si>
    <t>2.5.773.</t>
  </si>
  <si>
    <t>2.5.774.</t>
  </si>
  <si>
    <t>2.5.775.</t>
  </si>
  <si>
    <t>2.5.776.</t>
  </si>
  <si>
    <t>2.5.777.</t>
  </si>
  <si>
    <t>2.5.778.</t>
  </si>
  <si>
    <t>2.5.779.</t>
  </si>
  <si>
    <t>2.5.780.</t>
  </si>
  <si>
    <t>2.5.781.</t>
  </si>
  <si>
    <t>2.5.782.</t>
  </si>
  <si>
    <t>2.5.783.</t>
  </si>
  <si>
    <t>2.5.784.</t>
  </si>
  <si>
    <t>2.5.785.</t>
  </si>
  <si>
    <t>2.5.786.</t>
  </si>
  <si>
    <t>2.5.787.</t>
  </si>
  <si>
    <t>2.5.788.</t>
  </si>
  <si>
    <t>2.5.789.</t>
  </si>
  <si>
    <t>2.5.790.</t>
  </si>
  <si>
    <t>2.5.791.</t>
  </si>
  <si>
    <t>2.5.792.</t>
  </si>
  <si>
    <t>2.5.793.</t>
  </si>
  <si>
    <t>2.5.794.</t>
  </si>
  <si>
    <t>2.5.795.</t>
  </si>
  <si>
    <t>2.5.796.</t>
  </si>
  <si>
    <t>2.5.797.</t>
  </si>
  <si>
    <t>2.5.798.</t>
  </si>
  <si>
    <t>2.5.799.</t>
  </si>
  <si>
    <t>2.5.800.</t>
  </si>
  <si>
    <t>2.5.801.</t>
  </si>
  <si>
    <t>2.5.802.</t>
  </si>
  <si>
    <t>2.5.803.</t>
  </si>
  <si>
    <t>2.5.804.</t>
  </si>
  <si>
    <t>2.5.805.</t>
  </si>
  <si>
    <t>2.5.806.</t>
  </si>
  <si>
    <t>2.5.807.</t>
  </si>
  <si>
    <t>2.5.808.</t>
  </si>
  <si>
    <t>2.5.809.</t>
  </si>
  <si>
    <t>2.5.810.</t>
  </si>
  <si>
    <t>2.5.811.</t>
  </si>
  <si>
    <t>2.5.812.</t>
  </si>
  <si>
    <t>2.5.813.</t>
  </si>
  <si>
    <t>2.5.814.</t>
  </si>
  <si>
    <t>2.5.815.</t>
  </si>
  <si>
    <t>2.5.816.</t>
  </si>
  <si>
    <t>2.5.817.</t>
  </si>
  <si>
    <t>2.5.818.</t>
  </si>
  <si>
    <t>2.5.819.</t>
  </si>
  <si>
    <t>2.5.820.</t>
  </si>
  <si>
    <t>2.5.821.</t>
  </si>
  <si>
    <t>2.5.822.</t>
  </si>
  <si>
    <t>2.5.823.</t>
  </si>
  <si>
    <t>2.5.824.</t>
  </si>
  <si>
    <t>2.5.825.</t>
  </si>
  <si>
    <t>2.5.826.</t>
  </si>
  <si>
    <t>2.5.827.</t>
  </si>
  <si>
    <t>2.5.828.</t>
  </si>
  <si>
    <t>2.5.829.</t>
  </si>
  <si>
    <t>2.5.830.</t>
  </si>
  <si>
    <t>2.5.831.</t>
  </si>
  <si>
    <t>2.5.832.</t>
  </si>
  <si>
    <t>2.5.833.</t>
  </si>
  <si>
    <t>2.5.834.</t>
  </si>
  <si>
    <t>2.5.835.</t>
  </si>
  <si>
    <t>2.5.836.</t>
  </si>
  <si>
    <t>2.5.837.</t>
  </si>
  <si>
    <t>2.5.838.</t>
  </si>
  <si>
    <t>2.5.839.</t>
  </si>
  <si>
    <t>2.5.840.</t>
  </si>
  <si>
    <t>2.5.841.</t>
  </si>
  <si>
    <t>2.5.842.</t>
  </si>
  <si>
    <t>2.5.843.</t>
  </si>
  <si>
    <t>2.5.844.</t>
  </si>
  <si>
    <t>2.5.845.</t>
  </si>
  <si>
    <t>2.5.846.</t>
  </si>
  <si>
    <t>2.5.847.</t>
  </si>
  <si>
    <t>2.5.848.</t>
  </si>
  <si>
    <t>2.5.849.</t>
  </si>
  <si>
    <t>2.5.850.</t>
  </si>
  <si>
    <t>2.5.851.</t>
  </si>
  <si>
    <t>2.5.852.</t>
  </si>
  <si>
    <t>2.5.853.</t>
  </si>
  <si>
    <t>2.5.854.</t>
  </si>
  <si>
    <t>2.5.855.</t>
  </si>
  <si>
    <t>2.5.856.</t>
  </si>
  <si>
    <t>2.5.857.</t>
  </si>
  <si>
    <t>2.5.858.</t>
  </si>
  <si>
    <t>2.5.859.</t>
  </si>
  <si>
    <t>2.5.860.</t>
  </si>
  <si>
    <t>2.5.861.</t>
  </si>
  <si>
    <t>2.5.862.</t>
  </si>
  <si>
    <t>2.5.863.</t>
  </si>
  <si>
    <t>2.5.864.</t>
  </si>
  <si>
    <t>2.5.865.</t>
  </si>
  <si>
    <t>2.5.866.</t>
  </si>
  <si>
    <t>2.5.867.</t>
  </si>
  <si>
    <t>2.5.868.</t>
  </si>
  <si>
    <t>2.5.869.</t>
  </si>
  <si>
    <t>2.5.870.</t>
  </si>
  <si>
    <t>2.5.871.</t>
  </si>
  <si>
    <t>2.5.872.</t>
  </si>
  <si>
    <t>2.5.873.</t>
  </si>
  <si>
    <t>2.5.874.</t>
  </si>
  <si>
    <t>2.5.875.</t>
  </si>
  <si>
    <t>2.5.876.</t>
  </si>
  <si>
    <t>2.5.877.</t>
  </si>
  <si>
    <t>2.5.878.</t>
  </si>
  <si>
    <t>2.5.879.</t>
  </si>
  <si>
    <t>2.5.880.</t>
  </si>
  <si>
    <t>2.5.881.</t>
  </si>
  <si>
    <t>2.5.882.</t>
  </si>
  <si>
    <t>2.5.883.</t>
  </si>
  <si>
    <t>2.5.884.</t>
  </si>
  <si>
    <t>2.5.885.</t>
  </si>
  <si>
    <t>2.5.886.</t>
  </si>
  <si>
    <t>2.5.887.</t>
  </si>
  <si>
    <t>2.5.888.</t>
  </si>
  <si>
    <t>2.5.889.</t>
  </si>
  <si>
    <t>2.5.890.</t>
  </si>
  <si>
    <t>2.5.891.</t>
  </si>
  <si>
    <t>2.5.892.</t>
  </si>
  <si>
    <t>2.5.893.</t>
  </si>
  <si>
    <t>2.5.894.</t>
  </si>
  <si>
    <t>2.5.895.</t>
  </si>
  <si>
    <t>2.5.896.</t>
  </si>
  <si>
    <t>2.5.897.</t>
  </si>
  <si>
    <t>2.5.898.</t>
  </si>
  <si>
    <t>2.5.899.</t>
  </si>
  <si>
    <t>2.5.900.</t>
  </si>
  <si>
    <t>2.5.901.</t>
  </si>
  <si>
    <t>2.5.902.</t>
  </si>
  <si>
    <t>2.5.903.</t>
  </si>
  <si>
    <t>2.5.904.</t>
  </si>
  <si>
    <t>2.5.905.</t>
  </si>
  <si>
    <t>2.5.906.</t>
  </si>
  <si>
    <t>2.5.907.</t>
  </si>
  <si>
    <t>2.5.908.</t>
  </si>
  <si>
    <t>2.5.909.</t>
  </si>
  <si>
    <t>2.5.910.</t>
  </si>
  <si>
    <t>2.5.911.</t>
  </si>
  <si>
    <t>2.5.912.</t>
  </si>
  <si>
    <t>2.5.913.</t>
  </si>
  <si>
    <t>2.5.914.</t>
  </si>
  <si>
    <t>2.5.915.</t>
  </si>
  <si>
    <t>2.5.916.</t>
  </si>
  <si>
    <t>2.5.917.</t>
  </si>
  <si>
    <t>2.5.918.</t>
  </si>
  <si>
    <t>2.5.919.</t>
  </si>
  <si>
    <t>2.5.920.</t>
  </si>
  <si>
    <t>2.5.921.</t>
  </si>
  <si>
    <t>2.5.922.</t>
  </si>
  <si>
    <t>2.5.923.</t>
  </si>
  <si>
    <t>2.5.924.</t>
  </si>
  <si>
    <t>2.5.925.</t>
  </si>
  <si>
    <t>2.5.926.</t>
  </si>
  <si>
    <t>2.5.927.</t>
  </si>
  <si>
    <t>2.5.928.</t>
  </si>
  <si>
    <t>2.5.929.</t>
  </si>
  <si>
    <t>2.5.930.</t>
  </si>
  <si>
    <t>2.5.931.</t>
  </si>
  <si>
    <t>2.5.932.</t>
  </si>
  <si>
    <t>2.5.933.</t>
  </si>
  <si>
    <t>2.5.934.</t>
  </si>
  <si>
    <t>2.5.935.</t>
  </si>
  <si>
    <t>2.5.936.</t>
  </si>
  <si>
    <t>2.5.937.</t>
  </si>
  <si>
    <t>2.5.938.</t>
  </si>
  <si>
    <t>2.5.939.</t>
  </si>
  <si>
    <t>2.5.940.</t>
  </si>
  <si>
    <t>2.5.941.</t>
  </si>
  <si>
    <t>2.5.942.</t>
  </si>
  <si>
    <t>2.5.943.</t>
  </si>
  <si>
    <t>2.5.944.</t>
  </si>
  <si>
    <t>2.5.945.</t>
  </si>
  <si>
    <t>2.5.946.</t>
  </si>
  <si>
    <t>2.5.947.</t>
  </si>
  <si>
    <t>2.5.948.</t>
  </si>
  <si>
    <t>2.5.949.</t>
  </si>
  <si>
    <t>2.5.950.</t>
  </si>
  <si>
    <t>2.5.951.</t>
  </si>
  <si>
    <t>2.5.952.</t>
  </si>
  <si>
    <t>2.5.953.</t>
  </si>
  <si>
    <t>2.5.954.</t>
  </si>
  <si>
    <t>2.5.955.</t>
  </si>
  <si>
    <t>2.5.956.</t>
  </si>
  <si>
    <t>2.5.957.</t>
  </si>
  <si>
    <t>2.5.958.</t>
  </si>
  <si>
    <t>2.5.959.</t>
  </si>
  <si>
    <t>2.5.960.</t>
  </si>
  <si>
    <t>2.5.961.</t>
  </si>
  <si>
    <t>2.5.962.</t>
  </si>
  <si>
    <t>2.5.963.</t>
  </si>
  <si>
    <t>2.5.964.</t>
  </si>
  <si>
    <t>2.5.965.</t>
  </si>
  <si>
    <t>2.5.966.</t>
  </si>
  <si>
    <t>2.5.967.</t>
  </si>
  <si>
    <t>2.5.968.</t>
  </si>
  <si>
    <t>2.5.969.</t>
  </si>
  <si>
    <t>2.5.970.</t>
  </si>
  <si>
    <t>2.5.971.</t>
  </si>
  <si>
    <t>2.5.972.</t>
  </si>
  <si>
    <t>2.5.973.</t>
  </si>
  <si>
    <t>2.5.974.</t>
  </si>
  <si>
    <t>2.5.975.</t>
  </si>
  <si>
    <t>2.5.976.</t>
  </si>
  <si>
    <t>2.5.977.</t>
  </si>
  <si>
    <t>2.5.978.</t>
  </si>
  <si>
    <t>2.5.979.</t>
  </si>
  <si>
    <t>2.5.980.</t>
  </si>
  <si>
    <t>2.5.981.</t>
  </si>
  <si>
    <t>2.5.982.</t>
  </si>
  <si>
    <t>2.5.983.</t>
  </si>
  <si>
    <t>2.5.984.</t>
  </si>
  <si>
    <t>2.5.985.</t>
  </si>
  <si>
    <t>2.5.986.</t>
  </si>
  <si>
    <t>2.5.987.</t>
  </si>
  <si>
    <t>2.5.988.</t>
  </si>
  <si>
    <t>2.5.989.</t>
  </si>
  <si>
    <t>2.5.990.</t>
  </si>
  <si>
    <t>2.5.991.</t>
  </si>
  <si>
    <t>2.5.992.</t>
  </si>
  <si>
    <t>2.5.993.</t>
  </si>
  <si>
    <t>2.5.994.</t>
  </si>
  <si>
    <t>2.5.995.</t>
  </si>
  <si>
    <t>2.5.996.</t>
  </si>
  <si>
    <t>2.5.997.</t>
  </si>
  <si>
    <t>2.5.998.</t>
  </si>
  <si>
    <t>2.5.999.</t>
  </si>
  <si>
    <t>2.5.1000.</t>
  </si>
  <si>
    <t>2.5.1001.</t>
  </si>
  <si>
    <t>2.5.1002.</t>
  </si>
  <si>
    <t>2.5.1003.</t>
  </si>
  <si>
    <t>2.5.1004.</t>
  </si>
  <si>
    <t>2.5.1005.</t>
  </si>
  <si>
    <t>2.5.1006.</t>
  </si>
  <si>
    <t>2.5.1007.</t>
  </si>
  <si>
    <t>2.5.1008.</t>
  </si>
  <si>
    <t>2.5.1009.</t>
  </si>
  <si>
    <t>2.5.1010.</t>
  </si>
  <si>
    <t>2.5.1011.</t>
  </si>
  <si>
    <t>2.5.1012.</t>
  </si>
  <si>
    <t>2.5.1013.</t>
  </si>
  <si>
    <t>2.5.1014.</t>
  </si>
  <si>
    <t>2.5.1015.</t>
  </si>
  <si>
    <t>2.5.1016.</t>
  </si>
  <si>
    <t>2.5.1017.</t>
  </si>
  <si>
    <t>2.5.1018.</t>
  </si>
  <si>
    <t>2.5.1019.</t>
  </si>
  <si>
    <t>2.5.1020.</t>
  </si>
  <si>
    <t>2.5.1021.</t>
  </si>
  <si>
    <t>2.5.1022.</t>
  </si>
  <si>
    <t>2.5.1023.</t>
  </si>
  <si>
    <t>2.5.1024.</t>
  </si>
  <si>
    <t>2.5.1025.</t>
  </si>
  <si>
    <t>2.5.1026.</t>
  </si>
  <si>
    <t>2.5.1027.</t>
  </si>
  <si>
    <t>2.5.1028.</t>
  </si>
  <si>
    <t>2.5.1029.</t>
  </si>
  <si>
    <t>2.5.1030.</t>
  </si>
  <si>
    <t>2.5.1031.</t>
  </si>
  <si>
    <t>2.5.1032.</t>
  </si>
  <si>
    <t>2.5.1033.</t>
  </si>
  <si>
    <t>2.5.1034.</t>
  </si>
  <si>
    <t>2.5.1035.</t>
  </si>
  <si>
    <t>2.5.1036.</t>
  </si>
  <si>
    <t>2.5.1037.</t>
  </si>
  <si>
    <t>2.5.1038.</t>
  </si>
  <si>
    <t>2.5.1039.</t>
  </si>
  <si>
    <t>2.5.1040.</t>
  </si>
  <si>
    <t>2.5.1041.</t>
  </si>
  <si>
    <t>2.5.1042.</t>
  </si>
  <si>
    <t>2.5.1043.</t>
  </si>
  <si>
    <t>2.5.1044.</t>
  </si>
  <si>
    <t>2.5.1045.</t>
  </si>
  <si>
    <t>2.5.1046.</t>
  </si>
  <si>
    <t>2.5.1047.</t>
  </si>
  <si>
    <t>2.5.1048.</t>
  </si>
  <si>
    <t>2.5.1049.</t>
  </si>
  <si>
    <t>2.5.1050.</t>
  </si>
  <si>
    <t>2.5.1051.</t>
  </si>
  <si>
    <t>2.5.1052.</t>
  </si>
  <si>
    <t>2.5.1053.</t>
  </si>
  <si>
    <t>2.5.1054.</t>
  </si>
  <si>
    <t>2.5.1055.</t>
  </si>
  <si>
    <t>2.5.1056.</t>
  </si>
  <si>
    <t>2.5.1057.</t>
  </si>
  <si>
    <t>2.5.1058.</t>
  </si>
  <si>
    <t>2.5.1059.</t>
  </si>
  <si>
    <t>2.5.1060.</t>
  </si>
  <si>
    <t>2.5.1061.</t>
  </si>
  <si>
    <t>2.5.1062.</t>
  </si>
  <si>
    <t>2.5.1063.</t>
  </si>
  <si>
    <t>2.5.1064.</t>
  </si>
  <si>
    <t>2.5.1065.</t>
  </si>
  <si>
    <t>2.5.1066.</t>
  </si>
  <si>
    <t>2.5.1067.</t>
  </si>
  <si>
    <t>2.5.1068.</t>
  </si>
  <si>
    <t>2.5.1069.</t>
  </si>
  <si>
    <t>2.5.1070.</t>
  </si>
  <si>
    <t>2.5.1071.</t>
  </si>
  <si>
    <t>2.5.1072.</t>
  </si>
  <si>
    <t>2.5.1073.</t>
  </si>
  <si>
    <t>2.5.1074.</t>
  </si>
  <si>
    <t>2.5.1075.</t>
  </si>
  <si>
    <t>2.5.1076.</t>
  </si>
  <si>
    <t>2.5.1077.</t>
  </si>
  <si>
    <t>2.5.1078.</t>
  </si>
  <si>
    <t>2.5.1079.</t>
  </si>
  <si>
    <t>2.5.1080.</t>
  </si>
  <si>
    <t>2.5.1081.</t>
  </si>
  <si>
    <t>2.5.1082.</t>
  </si>
  <si>
    <t>2.5.1083.</t>
  </si>
  <si>
    <t>2.5.1084.</t>
  </si>
  <si>
    <t>2.5.1085.</t>
  </si>
  <si>
    <t>2.5.1086.</t>
  </si>
  <si>
    <t>2.5.1087.</t>
  </si>
  <si>
    <t>2.5.1088.</t>
  </si>
  <si>
    <t>2.5.1089.</t>
  </si>
  <si>
    <t>2.5.1090.</t>
  </si>
  <si>
    <t>2.5.1091.</t>
  </si>
  <si>
    <t>2.5.1092.</t>
  </si>
  <si>
    <t>2.5.1093.</t>
  </si>
  <si>
    <t>2.5.1094.</t>
  </si>
  <si>
    <t>2.5.1095.</t>
  </si>
  <si>
    <t>2.5.1096.</t>
  </si>
  <si>
    <t>2.5.1097.</t>
  </si>
  <si>
    <t>2.5.1098.</t>
  </si>
  <si>
    <t>2.5.1099.</t>
  </si>
  <si>
    <t>2.5.1100.</t>
  </si>
  <si>
    <t>2.5.1101.</t>
  </si>
  <si>
    <t>2.5.1102.</t>
  </si>
  <si>
    <t>2.5.1103.</t>
  </si>
  <si>
    <t>2.5.1104.</t>
  </si>
  <si>
    <t>2.5.1105.</t>
  </si>
  <si>
    <t>2.5.1106.</t>
  </si>
  <si>
    <t>2.5.1107.</t>
  </si>
  <si>
    <t>2.5.1108.</t>
  </si>
  <si>
    <t>2.5.1109.</t>
  </si>
  <si>
    <t>2.5.1110.</t>
  </si>
  <si>
    <t>2.5.1111.</t>
  </si>
  <si>
    <t>2.5.1112.</t>
  </si>
  <si>
    <t>2.5.1113.</t>
  </si>
  <si>
    <t>2.5.1114.</t>
  </si>
  <si>
    <t>2.5.1115.</t>
  </si>
  <si>
    <t>2.5.1116.</t>
  </si>
  <si>
    <t>2.5.1117.</t>
  </si>
  <si>
    <t>2.5.1118.</t>
  </si>
  <si>
    <t>2.5.1119.</t>
  </si>
  <si>
    <t>2.5.1120.</t>
  </si>
  <si>
    <t>2.5.1121.</t>
  </si>
  <si>
    <t>2.5.1122.</t>
  </si>
  <si>
    <t>2.5.1123.</t>
  </si>
  <si>
    <t>2.5.1124.</t>
  </si>
  <si>
    <t>2.5.1125.</t>
  </si>
  <si>
    <t>2.5.1126.</t>
  </si>
  <si>
    <t>2.5.1127.</t>
  </si>
  <si>
    <t>2.5.1128.</t>
  </si>
  <si>
    <t>2.5.1129.</t>
  </si>
  <si>
    <t>2.5.1130.</t>
  </si>
  <si>
    <t>2.5.1131.</t>
  </si>
  <si>
    <t>2.5.1132.</t>
  </si>
  <si>
    <t>2.5.1133.</t>
  </si>
  <si>
    <t>2.5.1134.</t>
  </si>
  <si>
    <t>2.5.1135.</t>
  </si>
  <si>
    <t>2.5.1136.</t>
  </si>
  <si>
    <t>2.5.1137.</t>
  </si>
  <si>
    <t>2.5.1138.</t>
  </si>
  <si>
    <t>2.5.1139.</t>
  </si>
  <si>
    <t>2.5.1140.</t>
  </si>
  <si>
    <t>2.5.1141.</t>
  </si>
  <si>
    <t>2.5.1142.</t>
  </si>
  <si>
    <t>2.5.1143.</t>
  </si>
  <si>
    <t>2.5.1144.</t>
  </si>
  <si>
    <t>2.5.1145.</t>
  </si>
  <si>
    <t>2.5.1146.</t>
  </si>
  <si>
    <t>2.5.1147.</t>
  </si>
  <si>
    <t>2.5.1148.</t>
  </si>
  <si>
    <t>2.5.1149.</t>
  </si>
  <si>
    <t>2.5.1150.</t>
  </si>
  <si>
    <t>2.5.1151.</t>
  </si>
  <si>
    <t>2.5.1152.</t>
  </si>
  <si>
    <t>2.5.1153.</t>
  </si>
  <si>
    <t>2.5.1154.</t>
  </si>
  <si>
    <t>2.5.1155.</t>
  </si>
  <si>
    <t>2.5.1156.</t>
  </si>
  <si>
    <t>2.5.1157.</t>
  </si>
  <si>
    <t>2.5.1158.</t>
  </si>
  <si>
    <t>2.5.1159.</t>
  </si>
  <si>
    <t>2.5.1160.</t>
  </si>
  <si>
    <t>2.5.1161.</t>
  </si>
  <si>
    <t>2.5.1162.</t>
  </si>
  <si>
    <t>2.5.1163.</t>
  </si>
  <si>
    <t>2.5.1164.</t>
  </si>
  <si>
    <t>2.5.1165.</t>
  </si>
  <si>
    <t>2.5.1166.</t>
  </si>
  <si>
    <t>2.5.1167.</t>
  </si>
  <si>
    <t>2.5.1168.</t>
  </si>
  <si>
    <t>2.5.1169.</t>
  </si>
  <si>
    <t>2.5.1170.</t>
  </si>
  <si>
    <t>2.5.1171.</t>
  </si>
  <si>
    <t>2.5.1172.</t>
  </si>
  <si>
    <t>2.5.1173.</t>
  </si>
  <si>
    <t>2.5.1174.</t>
  </si>
  <si>
    <t>2.5.1175.</t>
  </si>
  <si>
    <t>2.5.1176.</t>
  </si>
  <si>
    <t>2.5.1177.</t>
  </si>
  <si>
    <t>2.5.1178.</t>
  </si>
  <si>
    <t>2.5.1179.</t>
  </si>
  <si>
    <t>2.5.1180.</t>
  </si>
  <si>
    <t>2.5.1181.</t>
  </si>
  <si>
    <t>2.5.1182.</t>
  </si>
  <si>
    <t>2.5.1183.</t>
  </si>
  <si>
    <t>2.5.1184.</t>
  </si>
  <si>
    <t>2.5.1185.</t>
  </si>
  <si>
    <t>2.5.1186.</t>
  </si>
  <si>
    <t>2.5.1187.</t>
  </si>
  <si>
    <t>2.5.1188.</t>
  </si>
  <si>
    <t>2.5.1189.</t>
  </si>
  <si>
    <t>2.5.1190.</t>
  </si>
  <si>
    <t>2.5.1191.</t>
  </si>
  <si>
    <t>2.5.1192.</t>
  </si>
  <si>
    <t>2.5.1193.</t>
  </si>
  <si>
    <t>2.5.1194.</t>
  </si>
  <si>
    <t>2.5.1195.</t>
  </si>
  <si>
    <t>2.5.1196.</t>
  </si>
  <si>
    <t>2.5.1197.</t>
  </si>
  <si>
    <t>2.5.1198.</t>
  </si>
  <si>
    <t>2.5.1199.</t>
  </si>
  <si>
    <t>2.5.1200.</t>
  </si>
  <si>
    <t>2.5.1201.</t>
  </si>
  <si>
    <t>2.5.1202.</t>
  </si>
  <si>
    <t>2.5.1203.</t>
  </si>
  <si>
    <t>2.5.1204.</t>
  </si>
  <si>
    <t>2.5.1205.</t>
  </si>
  <si>
    <t>2.5.1206.</t>
  </si>
  <si>
    <t>2.5.1207.</t>
  </si>
  <si>
    <t>2.5.1208.</t>
  </si>
  <si>
    <t>2.5.1209.</t>
  </si>
  <si>
    <t>2.5.1210.</t>
  </si>
  <si>
    <t>2.5.1211.</t>
  </si>
  <si>
    <t>2.5.1212.</t>
  </si>
  <si>
    <t>2.5.1213.</t>
  </si>
  <si>
    <t>2.5.1214.</t>
  </si>
  <si>
    <t>2.5.1215.</t>
  </si>
  <si>
    <t>2.5.1216.</t>
  </si>
  <si>
    <t>2.5.1217.</t>
  </si>
  <si>
    <t>2.5.1218.</t>
  </si>
  <si>
    <t>2.5.1219.</t>
  </si>
  <si>
    <t>2.5.1220.</t>
  </si>
  <si>
    <t>2.5.1221.</t>
  </si>
  <si>
    <t>2.5.1222.</t>
  </si>
  <si>
    <t>2.5.1223.</t>
  </si>
  <si>
    <t>2.5.1224.</t>
  </si>
  <si>
    <t>2.5.1225.</t>
  </si>
  <si>
    <t>2.5.1226.</t>
  </si>
  <si>
    <t>2.5.1227.</t>
  </si>
  <si>
    <t>2.5.1228.</t>
  </si>
  <si>
    <t>2.5.1229.</t>
  </si>
  <si>
    <t>2.5.1230.</t>
  </si>
  <si>
    <t>2.5.1231.</t>
  </si>
  <si>
    <t>2.5.1232.</t>
  </si>
  <si>
    <t>2.5.1233.</t>
  </si>
  <si>
    <t>2.5.1234.</t>
  </si>
  <si>
    <t>2.5.1235.</t>
  </si>
  <si>
    <t>2.5.1236.</t>
  </si>
  <si>
    <t>2.5.1237.</t>
  </si>
  <si>
    <t>2.5.1238.</t>
  </si>
  <si>
    <t>2.5.1239.</t>
  </si>
  <si>
    <t>2.5.1240.</t>
  </si>
  <si>
    <t>2.5.1241.</t>
  </si>
  <si>
    <t>2.5.1242.</t>
  </si>
  <si>
    <t>2.5.1243.</t>
  </si>
  <si>
    <t>2.5.1244.</t>
  </si>
  <si>
    <t>2.5.1245.</t>
  </si>
  <si>
    <t>2.5.1246.</t>
  </si>
  <si>
    <t>2.5.1247.</t>
  </si>
  <si>
    <t>2.5.1248.</t>
  </si>
  <si>
    <t>2.5.1249.</t>
  </si>
  <si>
    <t>2.5.1250.</t>
  </si>
  <si>
    <t>2.5.1251.</t>
  </si>
  <si>
    <t>2.5.1252.</t>
  </si>
  <si>
    <t>2.5.1253.</t>
  </si>
  <si>
    <t>2.5.1254.</t>
  </si>
  <si>
    <t>2.5.1255.</t>
  </si>
  <si>
    <t>2.5.1256.</t>
  </si>
  <si>
    <t>2.5.1257.</t>
  </si>
  <si>
    <t>2.5.1258.</t>
  </si>
  <si>
    <t>2.5.1259.</t>
  </si>
  <si>
    <t>2.5.1260.</t>
  </si>
  <si>
    <t>2.5.1261.</t>
  </si>
  <si>
    <t>2.5.1262.</t>
  </si>
  <si>
    <t>2.5.1263.</t>
  </si>
  <si>
    <t>2.5.1264.</t>
  </si>
  <si>
    <t>2.5.1265.</t>
  </si>
  <si>
    <t>2.5.1266.</t>
  </si>
  <si>
    <t>2.5.1267.</t>
  </si>
  <si>
    <t>2.5.1268.</t>
  </si>
  <si>
    <t>2.5.1269.</t>
  </si>
  <si>
    <t>2.5.1270.</t>
  </si>
  <si>
    <t>2.5.1271.</t>
  </si>
  <si>
    <t>2.5.1272.</t>
  </si>
  <si>
    <t>2.5.1273.</t>
  </si>
  <si>
    <t>2.5.1274.</t>
  </si>
  <si>
    <t>2.5.1275.</t>
  </si>
  <si>
    <t>2.5.1276.</t>
  </si>
  <si>
    <t>2.5.1277.</t>
  </si>
  <si>
    <t>2.5.1278.</t>
  </si>
  <si>
    <t>2.5.1279.</t>
  </si>
  <si>
    <t>2.5.1280.</t>
  </si>
  <si>
    <t>2.5.1281.</t>
  </si>
  <si>
    <t>2.5.1282.</t>
  </si>
  <si>
    <t>2.5.1283.</t>
  </si>
  <si>
    <t>2.5.1284.</t>
  </si>
  <si>
    <t>2.5.1285.</t>
  </si>
  <si>
    <t>2.5.1286.</t>
  </si>
  <si>
    <t>2.5.1287.</t>
  </si>
  <si>
    <t>2.5.1288.</t>
  </si>
  <si>
    <t>2.5.1289.</t>
  </si>
  <si>
    <t>2.5.1290.</t>
  </si>
  <si>
    <t>2.5.1291.</t>
  </si>
  <si>
    <t>2.5.1292.</t>
  </si>
  <si>
    <t>2.5.1293.</t>
  </si>
  <si>
    <t>2.5.1294.</t>
  </si>
  <si>
    <t>2.5.1295.</t>
  </si>
  <si>
    <t>2.5.1296.</t>
  </si>
  <si>
    <t>2.5.1297.</t>
  </si>
  <si>
    <t>2.5.1298.</t>
  </si>
  <si>
    <t>2.5.1299.</t>
  </si>
  <si>
    <t>2.5.1300.</t>
  </si>
  <si>
    <t>2.5.1301.</t>
  </si>
  <si>
    <t>2.5.1302.</t>
  </si>
  <si>
    <t>2.5.1303.</t>
  </si>
  <si>
    <t>2.5.1304.</t>
  </si>
  <si>
    <t>2.5.1305.</t>
  </si>
  <si>
    <t>2.5.1306.</t>
  </si>
  <si>
    <t>2.5.1307.</t>
  </si>
  <si>
    <t>2.5.1308.</t>
  </si>
  <si>
    <t>2.5.1309.</t>
  </si>
  <si>
    <t>2.5.1310.</t>
  </si>
  <si>
    <t>2.5.1311.</t>
  </si>
  <si>
    <t>2.5.1312.</t>
  </si>
  <si>
    <t>2.5.1313.</t>
  </si>
  <si>
    <t>2.5.1314.</t>
  </si>
  <si>
    <t>2.5.1315.</t>
  </si>
  <si>
    <t>2.5.1316.</t>
  </si>
  <si>
    <t>2.5.1317.</t>
  </si>
  <si>
    <t>2.5.1318.</t>
  </si>
  <si>
    <t>2.5.1319.</t>
  </si>
  <si>
    <t>2.5.1320.</t>
  </si>
  <si>
    <t>2.5.1321.</t>
  </si>
  <si>
    <t>2.5.1322.</t>
  </si>
  <si>
    <t>2.5.1323.</t>
  </si>
  <si>
    <t>2.5.1324.</t>
  </si>
  <si>
    <t>2.5.1325.</t>
  </si>
  <si>
    <t>2.5.1326.</t>
  </si>
  <si>
    <t>2.5.1327.</t>
  </si>
  <si>
    <t>2.5.1328.</t>
  </si>
  <si>
    <t>2.5.1329.</t>
  </si>
  <si>
    <t>2.5.1330.</t>
  </si>
  <si>
    <t>2.5.1331.</t>
  </si>
  <si>
    <t>2.5.1332.</t>
  </si>
  <si>
    <t>2.5.1333.</t>
  </si>
  <si>
    <t>2.5.1334.</t>
  </si>
  <si>
    <t>2.5.1335.</t>
  </si>
  <si>
    <t>2.5.1336.</t>
  </si>
  <si>
    <t>2.5.1337.</t>
  </si>
  <si>
    <t>2.5.1338.</t>
  </si>
  <si>
    <t>2.5.1339.</t>
  </si>
  <si>
    <t>2.5.1340.</t>
  </si>
  <si>
    <t>2.5.1341.</t>
  </si>
  <si>
    <t>2.5.1342.</t>
  </si>
  <si>
    <t>2.5.1343.</t>
  </si>
  <si>
    <t>2.5.1344.</t>
  </si>
  <si>
    <t>2.5.1345.</t>
  </si>
  <si>
    <t>2.5.1346.</t>
  </si>
  <si>
    <t>2.5.1347.</t>
  </si>
  <si>
    <t>2.5.1348.</t>
  </si>
  <si>
    <t>2.5.1349.</t>
  </si>
  <si>
    <t>2.5.1350.</t>
  </si>
  <si>
    <t>2.5.1351.</t>
  </si>
  <si>
    <t>2.5.1352.</t>
  </si>
  <si>
    <t>2.5.1353.</t>
  </si>
  <si>
    <t>2.5.1354.</t>
  </si>
  <si>
    <t>2.5.1355.</t>
  </si>
  <si>
    <t>2.5.1356.</t>
  </si>
  <si>
    <t>2.5.1357.</t>
  </si>
  <si>
    <t>2.5.1358.</t>
  </si>
  <si>
    <t>2.5.1359.</t>
  </si>
  <si>
    <t>2.5.1360.</t>
  </si>
  <si>
    <t>2.5.1361.</t>
  </si>
  <si>
    <t>2.5.1362.</t>
  </si>
  <si>
    <t>2.5.1363.</t>
  </si>
  <si>
    <t>2.5.1364.</t>
  </si>
  <si>
    <t>2.5.1365.</t>
  </si>
  <si>
    <t>2.5.1366.</t>
  </si>
  <si>
    <t>2.5.1367.</t>
  </si>
  <si>
    <t>2.5.1368.</t>
  </si>
  <si>
    <t>2.5.1369.</t>
  </si>
  <si>
    <t>2.5.1370.</t>
  </si>
  <si>
    <t>2.5.1371.</t>
  </si>
  <si>
    <t>2.5.1372.</t>
  </si>
  <si>
    <t>2.5.1373.</t>
  </si>
  <si>
    <t>2.5.1374.</t>
  </si>
  <si>
    <t>2.5.1375.</t>
  </si>
  <si>
    <t>2.5.1376.</t>
  </si>
  <si>
    <t>2.5.1377.</t>
  </si>
  <si>
    <t>2.5.1378.</t>
  </si>
  <si>
    <t>2.5.1379.</t>
  </si>
  <si>
    <t>2.5.1380.</t>
  </si>
  <si>
    <t>2.5.1381.</t>
  </si>
  <si>
    <t>2.5.1382.</t>
  </si>
  <si>
    <t>2.5.1383.</t>
  </si>
  <si>
    <t>2.5.1384.</t>
  </si>
  <si>
    <t>2.5.1385.</t>
  </si>
  <si>
    <t>2.5.1386.</t>
  </si>
  <si>
    <t>2.5.1387.</t>
  </si>
  <si>
    <t>2.5.1388.</t>
  </si>
  <si>
    <t>2.5.1389.</t>
  </si>
  <si>
    <t>2.5.1390.</t>
  </si>
  <si>
    <t>2.5.1391.</t>
  </si>
  <si>
    <t>2.5.1392.</t>
  </si>
  <si>
    <t>2.5.1393.</t>
  </si>
  <si>
    <t>2.5.1394.</t>
  </si>
  <si>
    <t>2.5.1395.</t>
  </si>
  <si>
    <t>2.5.1396.</t>
  </si>
  <si>
    <t>2.5.1397.</t>
  </si>
  <si>
    <t>2.5.1398.</t>
  </si>
  <si>
    <t>2.5.1399.</t>
  </si>
  <si>
    <t>2.5.1400.</t>
  </si>
  <si>
    <t>2.5.1401.</t>
  </si>
  <si>
    <t>2.5.1402.</t>
  </si>
  <si>
    <t>2.5.1403.</t>
  </si>
  <si>
    <t>2.5.1404.</t>
  </si>
  <si>
    <t>2.5.1405.</t>
  </si>
  <si>
    <t>2.5.1406.</t>
  </si>
  <si>
    <t>2.5.1407.</t>
  </si>
  <si>
    <t>2.5.1408.</t>
  </si>
  <si>
    <t>2.5.1409.</t>
  </si>
  <si>
    <t>2.5.1410.</t>
  </si>
  <si>
    <t>2.5.1411.</t>
  </si>
  <si>
    <t>2.5.1412.</t>
  </si>
  <si>
    <t>2.5.1413.</t>
  </si>
  <si>
    <t>2.5.1414.</t>
  </si>
  <si>
    <t>2.5.1415.</t>
  </si>
  <si>
    <t>2.5.1416.</t>
  </si>
  <si>
    <t>2.5.1417.</t>
  </si>
  <si>
    <t>2.5.1418.</t>
  </si>
  <si>
    <t>2.5.1419.</t>
  </si>
  <si>
    <t>2.5.1420.</t>
  </si>
  <si>
    <t>2.5.1421.</t>
  </si>
  <si>
    <t>2.5.1422.</t>
  </si>
  <si>
    <t>2.5.1423.</t>
  </si>
  <si>
    <t>2.5.1424.</t>
  </si>
  <si>
    <t>2.5.1425.</t>
  </si>
  <si>
    <t>2.5.1426.</t>
  </si>
  <si>
    <t>2.5.1427.</t>
  </si>
  <si>
    <t>2.5.1428.</t>
  </si>
  <si>
    <t>2.5.1429.</t>
  </si>
  <si>
    <t>2.5.1430.</t>
  </si>
  <si>
    <t>2.5.1431.</t>
  </si>
  <si>
    <t>2.5.1432.</t>
  </si>
  <si>
    <t>2.5.1433.</t>
  </si>
  <si>
    <t>2.5.1434.</t>
  </si>
  <si>
    <t>2.5.1435.</t>
  </si>
  <si>
    <t>2.5.1436.</t>
  </si>
  <si>
    <t>2.5.1437.</t>
  </si>
  <si>
    <t>2.5.1438.</t>
  </si>
  <si>
    <t>2.5.1439.</t>
  </si>
  <si>
    <t>2.5.1440.</t>
  </si>
  <si>
    <t>2.5.1441.</t>
  </si>
  <si>
    <t>2.5.1442.</t>
  </si>
  <si>
    <t>2.5.1443.</t>
  </si>
  <si>
    <t>2.5.1444.</t>
  </si>
  <si>
    <t>2.5.1445.</t>
  </si>
  <si>
    <t>2.5.1446.</t>
  </si>
  <si>
    <t>2.5.1447.</t>
  </si>
  <si>
    <t>2.5.1448.</t>
  </si>
  <si>
    <t>2.5.1449.</t>
  </si>
  <si>
    <t>2.5.1450.</t>
  </si>
  <si>
    <t>2.5.1451.</t>
  </si>
  <si>
    <t>2.5.1452.</t>
  </si>
  <si>
    <t>2.5.1453.</t>
  </si>
  <si>
    <t>2.5.1454.</t>
  </si>
  <si>
    <t>2.5.1455.</t>
  </si>
  <si>
    <t>2.5.1456.</t>
  </si>
  <si>
    <t>2.5.1457.</t>
  </si>
  <si>
    <t>2.5.1458.</t>
  </si>
  <si>
    <t>2.5.1459.</t>
  </si>
  <si>
    <t>2.5.1460.</t>
  </si>
  <si>
    <t>2.5.1461.</t>
  </si>
  <si>
    <t>2.5.1462.</t>
  </si>
  <si>
    <t>2.5.1463.</t>
  </si>
  <si>
    <t>2.5.1464.</t>
  </si>
  <si>
    <t>2.5.1465.</t>
  </si>
  <si>
    <t>2.5.1466.</t>
  </si>
  <si>
    <t>2.5.1467.</t>
  </si>
  <si>
    <t>2.5.1468.</t>
  </si>
  <si>
    <t>2.5.1469.</t>
  </si>
  <si>
    <t>2.5.1470.</t>
  </si>
  <si>
    <t>2.5.1471.</t>
  </si>
  <si>
    <t>2.5.1472.</t>
  </si>
  <si>
    <t>2.5.1473.</t>
  </si>
  <si>
    <t>2.5.1474.</t>
  </si>
  <si>
    <t>2.5.1475.</t>
  </si>
  <si>
    <t>2.5.1476.</t>
  </si>
  <si>
    <t>2.5.1477.</t>
  </si>
  <si>
    <t>2.5.1478.</t>
  </si>
  <si>
    <t>2.5.1479.</t>
  </si>
  <si>
    <t>2.5.1480.</t>
  </si>
  <si>
    <t>2.5.1481.</t>
  </si>
  <si>
    <t>2.5.1482.</t>
  </si>
  <si>
    <t>2.5.1483.</t>
  </si>
  <si>
    <t>2.5.1484.</t>
  </si>
  <si>
    <t>2.5.1485.</t>
  </si>
  <si>
    <t>2.5.1486.</t>
  </si>
  <si>
    <t>2.5.1487.</t>
  </si>
  <si>
    <t>2.5.1488.</t>
  </si>
  <si>
    <t>2.5.1489.</t>
  </si>
  <si>
    <t>2.5.1490.</t>
  </si>
  <si>
    <t>2.5.1491.</t>
  </si>
  <si>
    <t>2.5.1492.</t>
  </si>
  <si>
    <t>2.5.1493.</t>
  </si>
  <si>
    <t>2.5.1494.</t>
  </si>
  <si>
    <t>2.5.1495.</t>
  </si>
  <si>
    <t>2.5.1496.</t>
  </si>
  <si>
    <t>2.5.1497.</t>
  </si>
  <si>
    <t>2.5.1498.</t>
  </si>
  <si>
    <t>2.5.1499.</t>
  </si>
  <si>
    <t>2.5.1500.</t>
  </si>
  <si>
    <t>2.5.1501.</t>
  </si>
  <si>
    <t>2.5.1502.</t>
  </si>
  <si>
    <t>2.5.1503.</t>
  </si>
  <si>
    <t>2.5.1504.</t>
  </si>
  <si>
    <t>2.5.1505.</t>
  </si>
  <si>
    <t>2.5.1506.</t>
  </si>
  <si>
    <t>2.5.1507.</t>
  </si>
  <si>
    <t>2.5.1508.</t>
  </si>
  <si>
    <t>2.5.1509.</t>
  </si>
  <si>
    <t>2.5.1510.</t>
  </si>
  <si>
    <t>2.5.1511.</t>
  </si>
  <si>
    <t>2.5.1512.</t>
  </si>
  <si>
    <t>2.5.1513.</t>
  </si>
  <si>
    <t>2.5.1514.</t>
  </si>
  <si>
    <t>2.5.1515.</t>
  </si>
  <si>
    <t>2.5.1516.</t>
  </si>
  <si>
    <t>2.5.1517.</t>
  </si>
  <si>
    <t>2.5.1518.</t>
  </si>
  <si>
    <t>2.5.1519.</t>
  </si>
  <si>
    <t>2.5.1520.</t>
  </si>
  <si>
    <t>2.5.1521.</t>
  </si>
  <si>
    <t>2.5.1522.</t>
  </si>
  <si>
    <t>2.5.1523.</t>
  </si>
  <si>
    <t>2.5.1524.</t>
  </si>
  <si>
    <t>2.5.1525.</t>
  </si>
  <si>
    <t>2.5.1526.</t>
  </si>
  <si>
    <t>2.5.1527.</t>
  </si>
  <si>
    <t>2.5.1528.</t>
  </si>
  <si>
    <t>2.5.1529.</t>
  </si>
  <si>
    <t>2.5.1530.</t>
  </si>
  <si>
    <t>2.5.1531.</t>
  </si>
  <si>
    <t>2.5.1532.</t>
  </si>
  <si>
    <t>2.5.1533.</t>
  </si>
  <si>
    <t>2.5.1534.</t>
  </si>
  <si>
    <t>2.5.1535.</t>
  </si>
  <si>
    <t>2.5.1536.</t>
  </si>
  <si>
    <t>2.5.1537.</t>
  </si>
  <si>
    <t>2.5.1538.</t>
  </si>
  <si>
    <t>2.5.1539.</t>
  </si>
  <si>
    <t>2.5.1540.</t>
  </si>
  <si>
    <t>2.5.1541.</t>
  </si>
  <si>
    <t>2.5.1542.</t>
  </si>
  <si>
    <t>2.5.1543.</t>
  </si>
  <si>
    <t>2.5.1544.</t>
  </si>
  <si>
    <t>2.5.1545.</t>
  </si>
  <si>
    <t>2.5.1546.</t>
  </si>
  <si>
    <t>2.5.1547.</t>
  </si>
  <si>
    <t>2.5.1548.</t>
  </si>
  <si>
    <t>2.5.1549.</t>
  </si>
  <si>
    <t>2.5.1550.</t>
  </si>
  <si>
    <t>2.5.1551.</t>
  </si>
  <si>
    <t>2.5.1552.</t>
  </si>
  <si>
    <t>2.5.1553.</t>
  </si>
  <si>
    <t>2.5.1554.</t>
  </si>
  <si>
    <t>2.5.1555.</t>
  </si>
  <si>
    <t>2.5.1556.</t>
  </si>
  <si>
    <t>2.5.1557.</t>
  </si>
  <si>
    <t>2.5.1558.</t>
  </si>
  <si>
    <t>2.5.1559.</t>
  </si>
  <si>
    <t>2.5.1560.</t>
  </si>
  <si>
    <t>2.5.1561.</t>
  </si>
  <si>
    <t>2.5.1562.</t>
  </si>
  <si>
    <t>2.5.1563.</t>
  </si>
  <si>
    <t>2.5.1564.</t>
  </si>
  <si>
    <t>2.5.1565.</t>
  </si>
  <si>
    <t>2.5.1566.</t>
  </si>
  <si>
    <t>2.5.1567.</t>
  </si>
  <si>
    <t>2.5.1568.</t>
  </si>
  <si>
    <t>2.5.1569.</t>
  </si>
  <si>
    <t>2.5.1570.</t>
  </si>
  <si>
    <t>2.5.1571.</t>
  </si>
  <si>
    <t>2.5.1572.</t>
  </si>
  <si>
    <t>2.5.1573.</t>
  </si>
  <si>
    <t>2.5.1574.</t>
  </si>
  <si>
    <t>2.5.1575.</t>
  </si>
  <si>
    <t>2.5.1576.</t>
  </si>
  <si>
    <t>2.5.1577.</t>
  </si>
  <si>
    <t>2.5.1578.</t>
  </si>
  <si>
    <t>2.5.1579.</t>
  </si>
  <si>
    <t>2.5.1580.</t>
  </si>
  <si>
    <t>2.5.1581.</t>
  </si>
  <si>
    <t>2.5.1582.</t>
  </si>
  <si>
    <t>2.5.1583.</t>
  </si>
  <si>
    <t>2.5.1584.</t>
  </si>
  <si>
    <t>2.5.1585.</t>
  </si>
  <si>
    <t>2.5.1586.</t>
  </si>
  <si>
    <t>2.5.1587.</t>
  </si>
  <si>
    <t>2.5.1588.</t>
  </si>
  <si>
    <t>2.5.1589.</t>
  </si>
  <si>
    <t>2.5.1590.</t>
  </si>
  <si>
    <t>2.5.1591.</t>
  </si>
  <si>
    <t>2.5.1592.</t>
  </si>
  <si>
    <t>2.5.1593.</t>
  </si>
  <si>
    <t>2.5.1594.</t>
  </si>
  <si>
    <t>2.5.1595.</t>
  </si>
  <si>
    <t>2.5.1596.</t>
  </si>
  <si>
    <t>2.5.1597.</t>
  </si>
  <si>
    <t>2.5.1598.</t>
  </si>
  <si>
    <t>2.5.1599.</t>
  </si>
  <si>
    <t>2.5.1600.</t>
  </si>
  <si>
    <t>2.5.1601.</t>
  </si>
  <si>
    <t>2.5.1602.</t>
  </si>
  <si>
    <t>2.5.1603.</t>
  </si>
  <si>
    <t>2.5.1604.</t>
  </si>
  <si>
    <t>2.5.1605.</t>
  </si>
  <si>
    <t>2.5.1606.</t>
  </si>
  <si>
    <t>2.5.1607.</t>
  </si>
  <si>
    <t>2.5.1608.</t>
  </si>
  <si>
    <t>2.5.1609.</t>
  </si>
  <si>
    <t>2.5.1610.</t>
  </si>
  <si>
    <t>2.5.1611.</t>
  </si>
  <si>
    <t>2.5.1612.</t>
  </si>
  <si>
    <t>2.5.1613.</t>
  </si>
  <si>
    <t>2.5.1614.</t>
  </si>
  <si>
    <t>2.5.1615.</t>
  </si>
  <si>
    <t>2.5.1616.</t>
  </si>
  <si>
    <t>2.5.1617.</t>
  </si>
  <si>
    <t>2.5.1618.</t>
  </si>
  <si>
    <t>2.5.1619.</t>
  </si>
  <si>
    <t>2.5.1620.</t>
  </si>
  <si>
    <t>2.5.1621.</t>
  </si>
  <si>
    <t>2.5.1622.</t>
  </si>
  <si>
    <t>2.5.1623.</t>
  </si>
  <si>
    <t>2.5.1624.</t>
  </si>
  <si>
    <t>2.5.1625.</t>
  </si>
  <si>
    <t>2.5.1626.</t>
  </si>
  <si>
    <t>2.5.1627.</t>
  </si>
  <si>
    <t>2.5.1628.</t>
  </si>
  <si>
    <t>2.5.1629.</t>
  </si>
  <si>
    <t>2.5.1630.</t>
  </si>
  <si>
    <t>2.5.1631.</t>
  </si>
  <si>
    <t>2.5.1632.</t>
  </si>
  <si>
    <t>2.5.1633.</t>
  </si>
  <si>
    <t>2.5.1634.</t>
  </si>
  <si>
    <t>2.5.1635.</t>
  </si>
  <si>
    <t>2.5.1636.</t>
  </si>
  <si>
    <t>2.5.1637.</t>
  </si>
  <si>
    <t>2.5.1638.</t>
  </si>
  <si>
    <t>2.5.1639.</t>
  </si>
  <si>
    <t>2.5.1640.</t>
  </si>
  <si>
    <t>2.5.1641.</t>
  </si>
  <si>
    <t>2.5.1642.</t>
  </si>
  <si>
    <t>2.5.1643.</t>
  </si>
  <si>
    <t>2.5.1644.</t>
  </si>
  <si>
    <t>2.5.1645.</t>
  </si>
  <si>
    <t>2.5.1646.</t>
  </si>
  <si>
    <t>2.5.1647.</t>
  </si>
  <si>
    <t>2.5.1648.</t>
  </si>
  <si>
    <t>2.5.1649.</t>
  </si>
  <si>
    <t>2.5.1650.</t>
  </si>
  <si>
    <t>2.5.1651.</t>
  </si>
  <si>
    <t>2.5.1652.</t>
  </si>
  <si>
    <t>2.5.1653.</t>
  </si>
  <si>
    <t>2.5.1654.</t>
  </si>
  <si>
    <t>2.5.1655.</t>
  </si>
  <si>
    <t>2.5.1656.</t>
  </si>
  <si>
    <t>2.5.1657.</t>
  </si>
  <si>
    <t>2.5.1658.</t>
  </si>
  <si>
    <t>2.5.1659.</t>
  </si>
  <si>
    <t>2.5.1660.</t>
  </si>
  <si>
    <t>2.5.1661.</t>
  </si>
  <si>
    <t>2.5.1662.</t>
  </si>
  <si>
    <t>2.5.1663.</t>
  </si>
  <si>
    <t>2.5.1664.</t>
  </si>
  <si>
    <t>2.5.1665.</t>
  </si>
  <si>
    <t>2.5.1666.</t>
  </si>
  <si>
    <t>2.5.1667.</t>
  </si>
  <si>
    <t>2.5.1668.</t>
  </si>
  <si>
    <t>2.5.1669.</t>
  </si>
  <si>
    <t>2.5.1670.</t>
  </si>
  <si>
    <t>2.5.1671.</t>
  </si>
  <si>
    <t>2.5.1672.</t>
  </si>
  <si>
    <t>2.5.1673.</t>
  </si>
  <si>
    <t>2.5.1674.</t>
  </si>
  <si>
    <t>2.5.1675.</t>
  </si>
  <si>
    <t>2.5.1676.</t>
  </si>
  <si>
    <t>2.5.1677.</t>
  </si>
  <si>
    <t>2.5.1678.</t>
  </si>
  <si>
    <t>2.5.1679.</t>
  </si>
  <si>
    <t>2.5.1680.</t>
  </si>
  <si>
    <t>2.5.1681.</t>
  </si>
  <si>
    <t>2.5.1682.</t>
  </si>
  <si>
    <t>2.5.1683.</t>
  </si>
  <si>
    <t>2.5.1684.</t>
  </si>
  <si>
    <t>2.5.1685.</t>
  </si>
  <si>
    <t>2.5.1686.</t>
  </si>
  <si>
    <t>2.5.1687.</t>
  </si>
  <si>
    <t>2.5.1688.</t>
  </si>
  <si>
    <t>2.5.1689.</t>
  </si>
  <si>
    <t>2.5.1690.</t>
  </si>
  <si>
    <t>2.5.1691.</t>
  </si>
  <si>
    <t>2.5.1692.</t>
  </si>
  <si>
    <t>2.5.1693.</t>
  </si>
  <si>
    <t>2.5.1694.</t>
  </si>
  <si>
    <t>2.5.1695.</t>
  </si>
  <si>
    <t>2.5.1696.</t>
  </si>
  <si>
    <t>2.5.1697.</t>
  </si>
  <si>
    <t>2.5.1698.</t>
  </si>
  <si>
    <t>2.5.1699.</t>
  </si>
  <si>
    <t>2.5.1700.</t>
  </si>
  <si>
    <t>2.5.1701.</t>
  </si>
  <si>
    <t>2.5.1702.</t>
  </si>
  <si>
    <t>2.5.1703.</t>
  </si>
  <si>
    <t>2.5.1704.</t>
  </si>
  <si>
    <t>2.5.1705.</t>
  </si>
  <si>
    <t>2.5.1706.</t>
  </si>
  <si>
    <t>2.5.1707.</t>
  </si>
  <si>
    <t>2.5.1708.</t>
  </si>
  <si>
    <t>2.5.1709.</t>
  </si>
  <si>
    <t>2.5.1710.</t>
  </si>
  <si>
    <t>2.5.1711.</t>
  </si>
  <si>
    <t>2.5.1712.</t>
  </si>
  <si>
    <t>2.5.1713.</t>
  </si>
  <si>
    <t>2.5.1714.</t>
  </si>
  <si>
    <t>2.5.1715.</t>
  </si>
  <si>
    <t>2.5.1716.</t>
  </si>
  <si>
    <t>2.5.1717.</t>
  </si>
  <si>
    <t>2.5.1718.</t>
  </si>
  <si>
    <t>2.5.1719.</t>
  </si>
  <si>
    <t>2.5.1720.</t>
  </si>
  <si>
    <t>2.5.1721.</t>
  </si>
  <si>
    <t>2.5.1722.</t>
  </si>
  <si>
    <t>2.5.1723.</t>
  </si>
  <si>
    <t>2.5.1724.</t>
  </si>
  <si>
    <t>2.5.1725.</t>
  </si>
  <si>
    <t>2.5.1726.</t>
  </si>
  <si>
    <t>2.5.1727.</t>
  </si>
  <si>
    <t>2.5.1728.</t>
  </si>
  <si>
    <t>2.5.1729.</t>
  </si>
  <si>
    <t>2.5.1730.</t>
  </si>
  <si>
    <t>2.5.1731.</t>
  </si>
  <si>
    <t>2.5.1732.</t>
  </si>
  <si>
    <t>2.5.1733.</t>
  </si>
  <si>
    <t>2.5.1734.</t>
  </si>
  <si>
    <t>2.5.1735.</t>
  </si>
  <si>
    <t>2.5.1736.</t>
  </si>
  <si>
    <t>2.5.1737.</t>
  </si>
  <si>
    <t>2.5.1738.</t>
  </si>
  <si>
    <t>2.5.1739.</t>
  </si>
  <si>
    <t>2.5.1740.</t>
  </si>
  <si>
    <t>2.5.1741.</t>
  </si>
  <si>
    <t>2.5.1742.</t>
  </si>
  <si>
    <t>2.5.1743.</t>
  </si>
  <si>
    <t>2.5.1744.</t>
  </si>
  <si>
    <t>2.5.1745.</t>
  </si>
  <si>
    <t>2.5.1746.</t>
  </si>
  <si>
    <t>2.5.1747.</t>
  </si>
  <si>
    <t>2.5.1748.</t>
  </si>
  <si>
    <t>2.5.1749.</t>
  </si>
  <si>
    <t>2.5.1750.</t>
  </si>
  <si>
    <t>2.5.1751.</t>
  </si>
  <si>
    <t>2.5.1752.</t>
  </si>
  <si>
    <t>2.5.1753.</t>
  </si>
  <si>
    <t>2.5.1754.</t>
  </si>
  <si>
    <t>2.5.1755.</t>
  </si>
  <si>
    <t>2.5.1756.</t>
  </si>
  <si>
    <t>2.5.1757.</t>
  </si>
  <si>
    <t>2.5.1758.</t>
  </si>
  <si>
    <t>2.5.1759.</t>
  </si>
  <si>
    <t>2.5.1760.</t>
  </si>
  <si>
    <t>2.5.1761.</t>
  </si>
  <si>
    <t>2.5.1762.</t>
  </si>
  <si>
    <t>2.5.1763.</t>
  </si>
  <si>
    <t>2.5.1764.</t>
  </si>
  <si>
    <t>2.5.1765.</t>
  </si>
  <si>
    <t>2.5.1766.</t>
  </si>
  <si>
    <t>2.5.1767.</t>
  </si>
  <si>
    <t>2.5.1768.</t>
  </si>
  <si>
    <t>2.5.1769.</t>
  </si>
  <si>
    <t>2.5.1770.</t>
  </si>
  <si>
    <t>2.5.1771.</t>
  </si>
  <si>
    <t>2.5.1772.</t>
  </si>
  <si>
    <t>2.5.1773.</t>
  </si>
  <si>
    <t>2.5.1774.</t>
  </si>
  <si>
    <t>2.5.1775.</t>
  </si>
  <si>
    <t>2.5.1776.</t>
  </si>
  <si>
    <t>2.5.1777.</t>
  </si>
  <si>
    <t>2.5.1778.</t>
  </si>
  <si>
    <t>2.5.1779.</t>
  </si>
  <si>
    <t>2.5.1780.</t>
  </si>
  <si>
    <t>2.5.1781.</t>
  </si>
  <si>
    <t>2.5.1782.</t>
  </si>
  <si>
    <t>2.5.1783.</t>
  </si>
  <si>
    <t>2.5.1784.</t>
  </si>
  <si>
    <t>2.5.1785.</t>
  </si>
  <si>
    <t>2.5.1786.</t>
  </si>
  <si>
    <t>2.5.1787.</t>
  </si>
  <si>
    <t>2.5.1788.</t>
  </si>
  <si>
    <t>2.5.1789.</t>
  </si>
  <si>
    <t>2.5.1790.</t>
  </si>
  <si>
    <t>2.5.1791.</t>
  </si>
  <si>
    <t>2.5.1792.</t>
  </si>
  <si>
    <t>2.5.1793.</t>
  </si>
  <si>
    <t>2.5.1794.</t>
  </si>
  <si>
    <t>2.5.1795.</t>
  </si>
  <si>
    <t>2.5.1796.</t>
  </si>
  <si>
    <t>2.5.1797.</t>
  </si>
  <si>
    <t>2.5.1798.</t>
  </si>
  <si>
    <t>2.5.1799.</t>
  </si>
  <si>
    <t>2.5.1800.</t>
  </si>
  <si>
    <t>2.5.1801.</t>
  </si>
  <si>
    <t>2.5.1802.</t>
  </si>
  <si>
    <t>2.5.1803.</t>
  </si>
  <si>
    <t>2.5.1804.</t>
  </si>
  <si>
    <t>2.5.1805.</t>
  </si>
  <si>
    <t>2.5.1806.</t>
  </si>
  <si>
    <t>2.5.1807.</t>
  </si>
  <si>
    <t>2.5.1808.</t>
  </si>
  <si>
    <t>2.5.1809.</t>
  </si>
  <si>
    <t>2.5.1810.</t>
  </si>
  <si>
    <t>2.5.1811.</t>
  </si>
  <si>
    <t>2.5.1812.</t>
  </si>
  <si>
    <t>2.5.1813.</t>
  </si>
  <si>
    <t>2.5.1814.</t>
  </si>
  <si>
    <t>2.5.1815.</t>
  </si>
  <si>
    <t>2.5.1816.</t>
  </si>
  <si>
    <t>2.5.1817.</t>
  </si>
  <si>
    <t>2.5.1818.</t>
  </si>
  <si>
    <t>2.5.1819.</t>
  </si>
  <si>
    <t>2.5.1820.</t>
  </si>
  <si>
    <t>2.5.1821.</t>
  </si>
  <si>
    <t>2.5.1822.</t>
  </si>
  <si>
    <t>2.5.1823.</t>
  </si>
  <si>
    <t>2.5.1824.</t>
  </si>
  <si>
    <t>2.5.1825.</t>
  </si>
  <si>
    <t>2.5.1826.</t>
  </si>
  <si>
    <t>2.5.1827.</t>
  </si>
  <si>
    <t>2.5.1828.</t>
  </si>
  <si>
    <t>2.5.1829.</t>
  </si>
  <si>
    <t>2.5.1830.</t>
  </si>
  <si>
    <t>2.5.1831.</t>
  </si>
  <si>
    <t>2.5.1832.</t>
  </si>
  <si>
    <t>2.5.1833.</t>
  </si>
  <si>
    <t>2.5.1834.</t>
  </si>
  <si>
    <t>2.5.1835.</t>
  </si>
  <si>
    <t>2.5.1836.</t>
  </si>
  <si>
    <t>2.5.1837.</t>
  </si>
  <si>
    <t>2.5.1838.</t>
  </si>
  <si>
    <t>2.5.1839.</t>
  </si>
  <si>
    <t>2.5.1840.</t>
  </si>
  <si>
    <t>2.5.1841.</t>
  </si>
  <si>
    <t>2.5.1842.</t>
  </si>
  <si>
    <t>2.5.1843.</t>
  </si>
  <si>
    <t>2.5.1844.</t>
  </si>
  <si>
    <t>2.5.1845.</t>
  </si>
  <si>
    <t>2.5.1846.</t>
  </si>
  <si>
    <t>2.5.1847.</t>
  </si>
  <si>
    <t>2.5.1848.</t>
  </si>
  <si>
    <t>2.5.1849.</t>
  </si>
  <si>
    <t>2.5.1850.</t>
  </si>
  <si>
    <t>2.5.1851.</t>
  </si>
  <si>
    <t>2.5.1852.</t>
  </si>
  <si>
    <t>2.5.1853.</t>
  </si>
  <si>
    <t>2.5.1854.</t>
  </si>
  <si>
    <t>2.5.1855.</t>
  </si>
  <si>
    <t>2.5.1856.</t>
  </si>
  <si>
    <t>2.5.1857.</t>
  </si>
  <si>
    <t>2.5.1858.</t>
  </si>
  <si>
    <t>2.5.1859.</t>
  </si>
  <si>
    <t>2.5.1860.</t>
  </si>
  <si>
    <t>2.5.1861.</t>
  </si>
  <si>
    <t>2.5.1862.</t>
  </si>
  <si>
    <t>2.5.1863.</t>
  </si>
  <si>
    <t>2.5.1864.</t>
  </si>
  <si>
    <t>2.5.1865.</t>
  </si>
  <si>
    <t>2.5.1866.</t>
  </si>
  <si>
    <t>2.5.1867.</t>
  </si>
  <si>
    <t>2.5.1868.</t>
  </si>
  <si>
    <t>2.5.1869.</t>
  </si>
  <si>
    <t>2.5.1870.</t>
  </si>
  <si>
    <t>2.5.1871.</t>
  </si>
  <si>
    <t>2.5.1872.</t>
  </si>
  <si>
    <t>2.5.1873.</t>
  </si>
  <si>
    <t>2.5.1874.</t>
  </si>
  <si>
    <t>2.5.1875.</t>
  </si>
  <si>
    <t>2.5.1876.</t>
  </si>
  <si>
    <t>2.5.1877.</t>
  </si>
  <si>
    <t>2.5.1878.</t>
  </si>
  <si>
    <t>2.5.1879.</t>
  </si>
  <si>
    <t>2.5.1880.</t>
  </si>
  <si>
    <t>2.5.1881.</t>
  </si>
  <si>
    <t>2.5.1882.</t>
  </si>
  <si>
    <t>2.5.1883.</t>
  </si>
  <si>
    <t>2.5.1884.</t>
  </si>
  <si>
    <t>2.5.1885.</t>
  </si>
  <si>
    <t>2.5.1886.</t>
  </si>
  <si>
    <t>2.5.1887.</t>
  </si>
  <si>
    <t>2.5.1888.</t>
  </si>
  <si>
    <t>2.5.1889.</t>
  </si>
  <si>
    <t>2.5.1890.</t>
  </si>
  <si>
    <t>2.5.1891.</t>
  </si>
  <si>
    <t>2.5.1892.</t>
  </si>
  <si>
    <t>2.5.1893.</t>
  </si>
  <si>
    <t>2.5.1894.</t>
  </si>
  <si>
    <t>2.5.1895.</t>
  </si>
  <si>
    <t>2.5.1896.</t>
  </si>
  <si>
    <t>2.5.1897.</t>
  </si>
  <si>
    <t>2.5.1898.</t>
  </si>
  <si>
    <t>2.5.1899.</t>
  </si>
  <si>
    <t>2.5.1900.</t>
  </si>
  <si>
    <t>2.5.1901.</t>
  </si>
  <si>
    <t>2.5.1902.</t>
  </si>
  <si>
    <t>2.5.1903.</t>
  </si>
  <si>
    <t>2.5.1904.</t>
  </si>
  <si>
    <t>2.5.1905.</t>
  </si>
  <si>
    <t>2.5.1906.</t>
  </si>
  <si>
    <t>2.5.1907.</t>
  </si>
  <si>
    <t>2.5.1908.</t>
  </si>
  <si>
    <t>2.5.1909.</t>
  </si>
  <si>
    <t>2.5.1910.</t>
  </si>
  <si>
    <t>2.5.1911.</t>
  </si>
  <si>
    <t>2.5.1912.</t>
  </si>
  <si>
    <t>2.5.1913.</t>
  </si>
  <si>
    <t>2.5.1914.</t>
  </si>
  <si>
    <t>2.5.1915.</t>
  </si>
  <si>
    <t>2.5.1916.</t>
  </si>
  <si>
    <t>2.5.1917.</t>
  </si>
  <si>
    <t>2.5.1918.</t>
  </si>
  <si>
    <t>2.5.1919.</t>
  </si>
  <si>
    <t>2.5.1920.</t>
  </si>
  <si>
    <t>2.5.1921.</t>
  </si>
  <si>
    <t>2.5.1922.</t>
  </si>
  <si>
    <t>2.5.1923.</t>
  </si>
  <si>
    <t>2.5.1924.</t>
  </si>
  <si>
    <t>2.5.1925.</t>
  </si>
  <si>
    <t>2.5.1926.</t>
  </si>
  <si>
    <t>2.5.1927.</t>
  </si>
  <si>
    <t>2.5.1928.</t>
  </si>
  <si>
    <t>2.5.1929.</t>
  </si>
  <si>
    <t>2.5.1930.</t>
  </si>
  <si>
    <t>2.5.1931.</t>
  </si>
  <si>
    <t>2.5.1932.</t>
  </si>
  <si>
    <t>2.5.1933.</t>
  </si>
  <si>
    <t>2.5.1934.</t>
  </si>
  <si>
    <t>2.5.1935.</t>
  </si>
  <si>
    <t>2.5.1936.</t>
  </si>
  <si>
    <t>2.5.1937.</t>
  </si>
  <si>
    <t>2.5.1938.</t>
  </si>
  <si>
    <t>2.5.1939.</t>
  </si>
  <si>
    <t>2.5.1940.</t>
  </si>
  <si>
    <t>2.5.1941.</t>
  </si>
  <si>
    <t>2.5.1942.</t>
  </si>
  <si>
    <t>2.5.1943.</t>
  </si>
  <si>
    <t>2.5.1944.</t>
  </si>
  <si>
    <t>2.5.1945.</t>
  </si>
  <si>
    <t>2.5.1946.</t>
  </si>
  <si>
    <t>2.5.1947.</t>
  </si>
  <si>
    <t>2.5.1948.</t>
  </si>
  <si>
    <t>2.5.1949.</t>
  </si>
  <si>
    <t>2.5.1950.</t>
  </si>
  <si>
    <t>2.5.1951.</t>
  </si>
  <si>
    <t>2.5.1952.</t>
  </si>
  <si>
    <t>2.5.1953.</t>
  </si>
  <si>
    <t>2.5.1954.</t>
  </si>
  <si>
    <t>2.5.1955.</t>
  </si>
  <si>
    <t>2.5.1956.</t>
  </si>
  <si>
    <t>2.5.1957.</t>
  </si>
  <si>
    <t>2.5.1958.</t>
  </si>
  <si>
    <t>2.5.1959.</t>
  </si>
  <si>
    <t>2.5.1960.</t>
  </si>
  <si>
    <t>2.5.1961.</t>
  </si>
  <si>
    <t>2.5.1962.</t>
  </si>
  <si>
    <t>2.5.1963.</t>
  </si>
  <si>
    <t>2.5.1964.</t>
  </si>
  <si>
    <t>2.5.1965.</t>
  </si>
  <si>
    <t>2.5.1966.</t>
  </si>
  <si>
    <t>2.5.1967.</t>
  </si>
  <si>
    <t>2.5.1968.</t>
  </si>
  <si>
    <t>2.5.1969.</t>
  </si>
  <si>
    <t>2.5.1970.</t>
  </si>
  <si>
    <t>2.5.1971.</t>
  </si>
  <si>
    <t>2.5.1972.</t>
  </si>
  <si>
    <t>2.5.1973.</t>
  </si>
  <si>
    <t>2.5.1974.</t>
  </si>
  <si>
    <t>2.5.1975.</t>
  </si>
  <si>
    <t>2.5.1976.</t>
  </si>
  <si>
    <t>2.5.1977.</t>
  </si>
  <si>
    <t>2.5.1978.</t>
  </si>
  <si>
    <t>2.5.1979.</t>
  </si>
  <si>
    <t>2.5.1980.</t>
  </si>
  <si>
    <t>2.5.1981.</t>
  </si>
  <si>
    <t>2.5.1982.</t>
  </si>
  <si>
    <t>2.5.1983.</t>
  </si>
  <si>
    <t>2.5.1984.</t>
  </si>
  <si>
    <t>2.5.1985.</t>
  </si>
  <si>
    <t>2.5.1986.</t>
  </si>
  <si>
    <t>2.5.1987.</t>
  </si>
  <si>
    <t>2.5.1988.</t>
  </si>
  <si>
    <t>2.5.1989.</t>
  </si>
  <si>
    <t>2.5.1990.</t>
  </si>
  <si>
    <t>2.5.1991.</t>
  </si>
  <si>
    <t>2.5.1992.</t>
  </si>
  <si>
    <t>2.5.1993.</t>
  </si>
  <si>
    <t>2.5.1994.</t>
  </si>
  <si>
    <t>2.5.1995.</t>
  </si>
  <si>
    <t>2.5.1996.</t>
  </si>
  <si>
    <t>2.5.1997.</t>
  </si>
  <si>
    <t>2.5.1998.</t>
  </si>
  <si>
    <t>2.5.1999.</t>
  </si>
  <si>
    <t>2.5.2000.</t>
  </si>
  <si>
    <t>2.5.2001.</t>
  </si>
  <si>
    <t>2.5.2002.</t>
  </si>
  <si>
    <t>2.5.2003.</t>
  </si>
  <si>
    <t>2.5.2004.</t>
  </si>
  <si>
    <t>2.5.2005.</t>
  </si>
  <si>
    <t>2.5.2006.</t>
  </si>
  <si>
    <t>2.5.2007.</t>
  </si>
  <si>
    <t>2.5.2008.</t>
  </si>
  <si>
    <t>2.5.2009.</t>
  </si>
  <si>
    <t>2.5.2010.</t>
  </si>
  <si>
    <t>2.5.2011.</t>
  </si>
  <si>
    <t>2.5.2012.</t>
  </si>
  <si>
    <t>2.5.2013.</t>
  </si>
  <si>
    <t>2.5.2014.</t>
  </si>
  <si>
    <t>2.5.2015.</t>
  </si>
  <si>
    <t>2.5.2016.</t>
  </si>
  <si>
    <t>2.5.2017.</t>
  </si>
  <si>
    <t>2.5.2018.</t>
  </si>
  <si>
    <t>2.5.2019.</t>
  </si>
  <si>
    <t>2.5.2020.</t>
  </si>
  <si>
    <t>2.5.2021.</t>
  </si>
  <si>
    <t>2.5.2022.</t>
  </si>
  <si>
    <t>2.5.2023.</t>
  </si>
  <si>
    <t>2.5.2024.</t>
  </si>
  <si>
    <t>2.5.2025.</t>
  </si>
  <si>
    <t>2.5.2026.</t>
  </si>
  <si>
    <t>2.5.2027.</t>
  </si>
  <si>
    <t>2.5.2028.</t>
  </si>
  <si>
    <t>2.5.2029.</t>
  </si>
  <si>
    <t>2.5.2030.</t>
  </si>
  <si>
    <t>2.5.2031.</t>
  </si>
  <si>
    <t>2.5.2032.</t>
  </si>
  <si>
    <t>2.5.2033.</t>
  </si>
  <si>
    <t>2.5.2034.</t>
  </si>
  <si>
    <t>2.5.2035.</t>
  </si>
  <si>
    <t>2.5.2036.</t>
  </si>
  <si>
    <t>2.5.2037.</t>
  </si>
  <si>
    <t>2.5.2038.</t>
  </si>
  <si>
    <t>2.5.2039.</t>
  </si>
  <si>
    <t>2.5.2040.</t>
  </si>
  <si>
    <t>2.5.2041.</t>
  </si>
  <si>
    <t>2.5.2042.</t>
  </si>
  <si>
    <t>2.5.2043.</t>
  </si>
  <si>
    <t>2.5.2044.</t>
  </si>
  <si>
    <t>2.5.2045.</t>
  </si>
  <si>
    <t>2.5.2046.</t>
  </si>
  <si>
    <t>2.5.2047.</t>
  </si>
  <si>
    <t>2.5.2048.</t>
  </si>
  <si>
    <t>2.5.2049.</t>
  </si>
  <si>
    <t>2.5.2050.</t>
  </si>
  <si>
    <t>2.5.2051.</t>
  </si>
  <si>
    <t>2.5.2052.</t>
  </si>
  <si>
    <t>2.5.2053.</t>
  </si>
  <si>
    <t>2.5.2054.</t>
  </si>
  <si>
    <t>2.5.2055.</t>
  </si>
  <si>
    <t>2.5.2056.</t>
  </si>
  <si>
    <t>2.5.2057.</t>
  </si>
  <si>
    <t>2.5.2058.</t>
  </si>
  <si>
    <t>2.5.2059.</t>
  </si>
  <si>
    <t>2.5.2060.</t>
  </si>
  <si>
    <t>2.5.2061.</t>
  </si>
  <si>
    <t>2.5.2062.</t>
  </si>
  <si>
    <t>2.5.2063.</t>
  </si>
  <si>
    <t>2.5.2064.</t>
  </si>
  <si>
    <t>2.5.2065.</t>
  </si>
  <si>
    <t>2.5.2066.</t>
  </si>
  <si>
    <t>2.5.2067.</t>
  </si>
  <si>
    <t>2.5.2068.</t>
  </si>
  <si>
    <t>2.5.2069.</t>
  </si>
  <si>
    <t>2.5.2070.</t>
  </si>
  <si>
    <t>2.5.2071.</t>
  </si>
  <si>
    <t>2.5.2072.</t>
  </si>
  <si>
    <t>2.5.2073.</t>
  </si>
  <si>
    <t>2.5.2074.</t>
  </si>
  <si>
    <t>2.5.2075.</t>
  </si>
  <si>
    <t>2.5.2076.</t>
  </si>
  <si>
    <t>2.5.2077.</t>
  </si>
  <si>
    <t>2.5.2078.</t>
  </si>
  <si>
    <t>2.5.2079.</t>
  </si>
  <si>
    <t>2.5.2080.</t>
  </si>
  <si>
    <t>2.5.2081.</t>
  </si>
  <si>
    <t>2.5.2082.</t>
  </si>
  <si>
    <t>2.5.2083.</t>
  </si>
  <si>
    <t>2.5.2084.</t>
  </si>
  <si>
    <t>2.5.2085.</t>
  </si>
  <si>
    <t>2.5.2086.</t>
  </si>
  <si>
    <t>2.5.2087.</t>
  </si>
  <si>
    <t>2.5.2088.</t>
  </si>
  <si>
    <t>2.5.2089.</t>
  </si>
  <si>
    <t>2.5.2090.</t>
  </si>
  <si>
    <t>2.5.2091.</t>
  </si>
  <si>
    <t>2.5.2092.</t>
  </si>
  <si>
    <t>2.5.2093.</t>
  </si>
  <si>
    <t>2.5.2094.</t>
  </si>
  <si>
    <t>2.5.2095.</t>
  </si>
  <si>
    <t>2.5.2096.</t>
  </si>
  <si>
    <t>2.5.2097.</t>
  </si>
  <si>
    <t>2.5.2098.</t>
  </si>
  <si>
    <t>2.5.2099.</t>
  </si>
  <si>
    <t>2.5.2100.</t>
  </si>
  <si>
    <t>2.5.2101.</t>
  </si>
  <si>
    <t>2.5.2102.</t>
  </si>
  <si>
    <t>2.5.2103.</t>
  </si>
  <si>
    <t>2.5.2104.</t>
  </si>
  <si>
    <t>2.5.2105.</t>
  </si>
  <si>
    <t>2.5.2106.</t>
  </si>
  <si>
    <t>2.5.2107.</t>
  </si>
  <si>
    <t>2.5.2108.</t>
  </si>
  <si>
    <t>2.5.2109.</t>
  </si>
  <si>
    <t>2.5.2110.</t>
  </si>
  <si>
    <t>2.5.2111.</t>
  </si>
  <si>
    <t>2.5.2112.</t>
  </si>
  <si>
    <t>2.5.2113.</t>
  </si>
  <si>
    <t>2.5.2114.</t>
  </si>
  <si>
    <t>2.5.2115.</t>
  </si>
  <si>
    <t>2.5.2116.</t>
  </si>
  <si>
    <t>2.5.2117.</t>
  </si>
  <si>
    <t>2.5.2118.</t>
  </si>
  <si>
    <t>2.5.2119.</t>
  </si>
  <si>
    <t>2.5.2120.</t>
  </si>
  <si>
    <t>2.5.2121.</t>
  </si>
  <si>
    <t>2.5.2122.</t>
  </si>
  <si>
    <t>2.5.2123.</t>
  </si>
  <si>
    <t>2.5.2124.</t>
  </si>
  <si>
    <t>2.5.2125.</t>
  </si>
  <si>
    <t>2.5.2126.</t>
  </si>
  <si>
    <t>2.5.2127.</t>
  </si>
  <si>
    <t>2.5.2128.</t>
  </si>
  <si>
    <t>2.5.2129.</t>
  </si>
  <si>
    <t>2.5.2130.</t>
  </si>
  <si>
    <t>2.5.2131.</t>
  </si>
  <si>
    <t>2.5.2132.</t>
  </si>
  <si>
    <t>2.5.2133.</t>
  </si>
  <si>
    <t>2.5.2134.</t>
  </si>
  <si>
    <t>2.5.2135.</t>
  </si>
  <si>
    <t>2.5.2136.</t>
  </si>
  <si>
    <t>2.5.2137.</t>
  </si>
  <si>
    <t>2.5.2138.</t>
  </si>
  <si>
    <t>2.5.2139.</t>
  </si>
  <si>
    <t>2.5.2140.</t>
  </si>
  <si>
    <t>2.5.2141.</t>
  </si>
  <si>
    <t>2.5.2142.</t>
  </si>
  <si>
    <t>2.5.2143.</t>
  </si>
  <si>
    <t>2.5.2144.</t>
  </si>
  <si>
    <t>2.5.2145.</t>
  </si>
  <si>
    <t>2.5.2146.</t>
  </si>
  <si>
    <t>2.5.2147.</t>
  </si>
  <si>
    <t>2.5.2148.</t>
  </si>
  <si>
    <t>2.5.2149.</t>
  </si>
  <si>
    <t>2.5.2150.</t>
  </si>
  <si>
    <t>2.5.2151.</t>
  </si>
  <si>
    <t>2.5.2152.</t>
  </si>
  <si>
    <t>2.5.2153.</t>
  </si>
  <si>
    <t>2.5.2154.</t>
  </si>
  <si>
    <t>2.5.2155.</t>
  </si>
  <si>
    <t>2.5.2156.</t>
  </si>
  <si>
    <t>2.5.2157.</t>
  </si>
  <si>
    <t>2.5.2158.</t>
  </si>
  <si>
    <t>2.5.2159.</t>
  </si>
  <si>
    <t>2.5.2160.</t>
  </si>
  <si>
    <t>2.5.2161.</t>
  </si>
  <si>
    <t>2.5.2162.</t>
  </si>
  <si>
    <t>2.5.2163.</t>
  </si>
  <si>
    <t>2.5.2164.</t>
  </si>
  <si>
    <t>2.5.2165.</t>
  </si>
  <si>
    <t>2.5.2166.</t>
  </si>
  <si>
    <t>2.5.2167.</t>
  </si>
  <si>
    <t>2.5.2168.</t>
  </si>
  <si>
    <t>2.5.2169.</t>
  </si>
  <si>
    <t>2.5.2170.</t>
  </si>
  <si>
    <t>2.5.2171.</t>
  </si>
  <si>
    <t>2.5.2172.</t>
  </si>
  <si>
    <t>2.5.2173.</t>
  </si>
  <si>
    <t>2.5.2174.</t>
  </si>
  <si>
    <t>2.5.2175.</t>
  </si>
  <si>
    <t>2.5.2176.</t>
  </si>
  <si>
    <t>2.5.2177.</t>
  </si>
  <si>
    <t>2.5.2178.</t>
  </si>
  <si>
    <t>2.5.2179.</t>
  </si>
  <si>
    <t>2.5.2180.</t>
  </si>
  <si>
    <t>2.5.2181.</t>
  </si>
  <si>
    <t>2.5.2182.</t>
  </si>
  <si>
    <t>2.5.2183.</t>
  </si>
  <si>
    <t>2.5.2184.</t>
  </si>
  <si>
    <t>2.5.2185.</t>
  </si>
  <si>
    <t>2.5.2186.</t>
  </si>
  <si>
    <t>2.5.2187.</t>
  </si>
  <si>
    <t>2.5.2188.</t>
  </si>
  <si>
    <t>2.5.2189.</t>
  </si>
  <si>
    <t>2.5.2190.</t>
  </si>
  <si>
    <t>2.5.2191.</t>
  </si>
  <si>
    <t>2.5.2192.</t>
  </si>
  <si>
    <t>2.5.2193.</t>
  </si>
  <si>
    <t>2.5.2194.</t>
  </si>
  <si>
    <t>2.5.2195.</t>
  </si>
  <si>
    <t>2.5.2196.</t>
  </si>
  <si>
    <t>2.5.2197.</t>
  </si>
  <si>
    <t>2.5.2198.</t>
  </si>
  <si>
    <t>2.5.2199.</t>
  </si>
  <si>
    <t>2.5.2200.</t>
  </si>
  <si>
    <t>2.5.2201.</t>
  </si>
  <si>
    <t>2.5.2202.</t>
  </si>
  <si>
    <t>2.5.2203.</t>
  </si>
  <si>
    <t>2.5.2204.</t>
  </si>
  <si>
    <t>2.5.2205.</t>
  </si>
  <si>
    <t>2.5.2206.</t>
  </si>
  <si>
    <t>2.5.2207.</t>
  </si>
  <si>
    <t>2.5.2208.</t>
  </si>
  <si>
    <t>2.5.2209.</t>
  </si>
  <si>
    <t>2.5.2210.</t>
  </si>
  <si>
    <t>2.5.2211.</t>
  </si>
  <si>
    <t>2.5.2212.</t>
  </si>
  <si>
    <t>2.5.2213.</t>
  </si>
  <si>
    <t>2.5.2214.</t>
  </si>
  <si>
    <t>2.5.2215.</t>
  </si>
  <si>
    <t>2.5.2216.</t>
  </si>
  <si>
    <t>2.5.2217.</t>
  </si>
  <si>
    <t>2.5.2218.</t>
  </si>
  <si>
    <t>2.5.2219.</t>
  </si>
  <si>
    <t>2.5.2220.</t>
  </si>
  <si>
    <t>2.5.2221.</t>
  </si>
  <si>
    <t>2.5.2222.</t>
  </si>
  <si>
    <t>2.5.2223.</t>
  </si>
  <si>
    <t>2.5.2224.</t>
  </si>
  <si>
    <t>2.5.2225.</t>
  </si>
  <si>
    <t>2.5.2226.</t>
  </si>
  <si>
    <t>2.5.2227.</t>
  </si>
  <si>
    <t>2.5.2228.</t>
  </si>
  <si>
    <t>2.5.2229.</t>
  </si>
  <si>
    <t>2.5.2230.</t>
  </si>
  <si>
    <t>2.5.2231.</t>
  </si>
  <si>
    <t>2.5.2232.</t>
  </si>
  <si>
    <t>2.5.2233.</t>
  </si>
  <si>
    <t>2.5.2234.</t>
  </si>
  <si>
    <t>2.5.2235.</t>
  </si>
  <si>
    <t>2.5.2236.</t>
  </si>
  <si>
    <t>2.5.2237.</t>
  </si>
  <si>
    <t>2.5.2238.</t>
  </si>
  <si>
    <t>2.5.2239.</t>
  </si>
  <si>
    <t>2.5.2240.</t>
  </si>
  <si>
    <t>2.5.2241.</t>
  </si>
  <si>
    <t>2.5.2242.</t>
  </si>
  <si>
    <t>2.5.2243.</t>
  </si>
  <si>
    <t>2.5.2244.</t>
  </si>
  <si>
    <t>2.5.2245.</t>
  </si>
  <si>
    <t>2.5.2246.</t>
  </si>
  <si>
    <t>2.5.2247.</t>
  </si>
  <si>
    <t>2.5.2248.</t>
  </si>
  <si>
    <t>2.5.2249.</t>
  </si>
  <si>
    <t>2.5.2250.</t>
  </si>
  <si>
    <t>2.5.2251.</t>
  </si>
  <si>
    <t>2.5.2252.</t>
  </si>
  <si>
    <t>2.5.2253.</t>
  </si>
  <si>
    <t>2.5.2254.</t>
  </si>
  <si>
    <t>2.5.2255.</t>
  </si>
  <si>
    <t>2.5.2256.</t>
  </si>
  <si>
    <t>2.5.2257.</t>
  </si>
  <si>
    <t>2.5.2258.</t>
  </si>
  <si>
    <t>2.5.2259.</t>
  </si>
  <si>
    <t>2.5.2260.</t>
  </si>
  <si>
    <t>2.5.2261.</t>
  </si>
  <si>
    <t>2.5.2262.</t>
  </si>
  <si>
    <t>2.5.2263.</t>
  </si>
  <si>
    <t>2.5.2264.</t>
  </si>
  <si>
    <t>2.5.2265.</t>
  </si>
  <si>
    <t>2.5.2266.</t>
  </si>
  <si>
    <t>2.5.2267.</t>
  </si>
  <si>
    <t>2.5.2268.</t>
  </si>
  <si>
    <t>2.5.2269.</t>
  </si>
  <si>
    <t>2.5.2270.</t>
  </si>
  <si>
    <t>2.5.2271.</t>
  </si>
  <si>
    <t>2.5.2272.</t>
  </si>
  <si>
    <t>2.5.2273.</t>
  </si>
  <si>
    <t>2.5.2274.</t>
  </si>
  <si>
    <t>2.5.2275.</t>
  </si>
  <si>
    <t>2.5.2276.</t>
  </si>
  <si>
    <t>2.5.2277.</t>
  </si>
  <si>
    <t>2.5.2278.</t>
  </si>
  <si>
    <t>2.5.2279.</t>
  </si>
  <si>
    <t>2.5.2280.</t>
  </si>
  <si>
    <t>2.5.2281.</t>
  </si>
  <si>
    <t>2.5.2282.</t>
  </si>
  <si>
    <t>2.5.2283.</t>
  </si>
  <si>
    <t>2.5.2284.</t>
  </si>
  <si>
    <t>2.5.2285.</t>
  </si>
  <si>
    <t>2.5.2286.</t>
  </si>
  <si>
    <t>2.5.2287.</t>
  </si>
  <si>
    <t>2.5.2288.</t>
  </si>
  <si>
    <t>2.5.2289.</t>
  </si>
  <si>
    <t>2.5.2290.</t>
  </si>
  <si>
    <t>2.5.2291.</t>
  </si>
  <si>
    <t>2.5.2292.</t>
  </si>
  <si>
    <t>2.5.2293.</t>
  </si>
  <si>
    <t>2.5.2294.</t>
  </si>
  <si>
    <t>2.5.2295.</t>
  </si>
  <si>
    <t>2.5.2296.</t>
  </si>
  <si>
    <t>2.5.2297.</t>
  </si>
  <si>
    <t>2.5.2298.</t>
  </si>
  <si>
    <t>2.5.2299.</t>
  </si>
  <si>
    <t>2.5.2300.</t>
  </si>
  <si>
    <t>2.5.2301.</t>
  </si>
  <si>
    <t>2.5.2302.</t>
  </si>
  <si>
    <t>2.5.2303.</t>
  </si>
  <si>
    <t>2.5.2304.</t>
  </si>
  <si>
    <t>2.5.2305.</t>
  </si>
  <si>
    <t>2.5.2306.</t>
  </si>
  <si>
    <t>2.5.2307.</t>
  </si>
  <si>
    <t>2.5.2308.</t>
  </si>
  <si>
    <t>2.5.2309.</t>
  </si>
  <si>
    <t>2.5.2310.</t>
  </si>
  <si>
    <t>2.5.2311.</t>
  </si>
  <si>
    <t>2.5.2312.</t>
  </si>
  <si>
    <t>2.5.2313.</t>
  </si>
  <si>
    <t>2.5.2314.</t>
  </si>
  <si>
    <t>2.5.2315.</t>
  </si>
  <si>
    <t>2.5.2316.</t>
  </si>
  <si>
    <t>2.5.2317.</t>
  </si>
  <si>
    <t>2.5.2318.</t>
  </si>
  <si>
    <t>2.5.2319.</t>
  </si>
  <si>
    <t>2.5.2320.</t>
  </si>
  <si>
    <t>2.5.2321.</t>
  </si>
  <si>
    <t>2.5.2322.</t>
  </si>
  <si>
    <t>2.5.2323.</t>
  </si>
  <si>
    <t>2.5.2324.</t>
  </si>
  <si>
    <t>2.5.2325.</t>
  </si>
  <si>
    <t>2.5.2326.</t>
  </si>
  <si>
    <t>2.5.2327.</t>
  </si>
  <si>
    <t>2.5.2328.</t>
  </si>
  <si>
    <t>2.5.2329.</t>
  </si>
  <si>
    <t>2.5.2330.</t>
  </si>
  <si>
    <t>2.5.2331.</t>
  </si>
  <si>
    <t>2.5.2332.</t>
  </si>
  <si>
    <t>2.5.2333.</t>
  </si>
  <si>
    <t>2.5.2334.</t>
  </si>
  <si>
    <t>2.5.2335.</t>
  </si>
  <si>
    <t>2.5.2336.</t>
  </si>
  <si>
    <t>2.5.2337.</t>
  </si>
  <si>
    <t>2.5.2338.</t>
  </si>
  <si>
    <t>2.5.2339.</t>
  </si>
  <si>
    <t>2.5.2340.</t>
  </si>
  <si>
    <t>2.5.2341.</t>
  </si>
  <si>
    <t>2.5.2342.</t>
  </si>
  <si>
    <t>2.5.2343.</t>
  </si>
  <si>
    <t>2.5.2344.</t>
  </si>
  <si>
    <t>2.5.2345.</t>
  </si>
  <si>
    <t>2.5.2346.</t>
  </si>
  <si>
    <t>2.5.2347.</t>
  </si>
  <si>
    <t>2.5.2348.</t>
  </si>
  <si>
    <t>2.5.2349.</t>
  </si>
  <si>
    <t>2.5.2350.</t>
  </si>
  <si>
    <t>2.5.2351.</t>
  </si>
  <si>
    <t>2.5.2352.</t>
  </si>
  <si>
    <t>2.5.2353.</t>
  </si>
  <si>
    <t>2.5.2354.</t>
  </si>
  <si>
    <t>2.5.2355.</t>
  </si>
  <si>
    <t>2.5.2356.</t>
  </si>
  <si>
    <t>2.5.2357.</t>
  </si>
  <si>
    <t>2.5.2358.</t>
  </si>
  <si>
    <t>2.5.2359.</t>
  </si>
  <si>
    <t>2.5.2360.</t>
  </si>
  <si>
    <t>2.5.2361.</t>
  </si>
  <si>
    <t>2.5.2362.</t>
  </si>
  <si>
    <t>2.5.2363.</t>
  </si>
  <si>
    <t>2.5.2364.</t>
  </si>
  <si>
    <t>2.5.2365.</t>
  </si>
  <si>
    <t>2.5.2366.</t>
  </si>
  <si>
    <t>2.5.2367.</t>
  </si>
  <si>
    <t>2.5.2368.</t>
  </si>
  <si>
    <t>2.5.2369.</t>
  </si>
  <si>
    <t>2.5.2370.</t>
  </si>
  <si>
    <t>2.5.2371.</t>
  </si>
  <si>
    <t>2.5.2372.</t>
  </si>
  <si>
    <t>2.5.2373.</t>
  </si>
  <si>
    <t>2.5.2374.</t>
  </si>
  <si>
    <t>2.5.2375.</t>
  </si>
  <si>
    <t>2.5.2376.</t>
  </si>
  <si>
    <t>2.5.2377.</t>
  </si>
  <si>
    <t>2.5.2378.</t>
  </si>
  <si>
    <t>2.5.2379.</t>
  </si>
  <si>
    <t>2.5.2380.</t>
  </si>
  <si>
    <t>2.5.2381.</t>
  </si>
  <si>
    <t>2.5.2382.</t>
  </si>
  <si>
    <t>2.5.2383.</t>
  </si>
  <si>
    <t>2.5.2384.</t>
  </si>
  <si>
    <t>2.5.2385.</t>
  </si>
  <si>
    <t>2.5.2386.</t>
  </si>
  <si>
    <t>2.5.2387.</t>
  </si>
  <si>
    <t>2.5.2388.</t>
  </si>
  <si>
    <t>2.5.2389.</t>
  </si>
  <si>
    <t>2.5.2390.</t>
  </si>
  <si>
    <t>2.5.2391.</t>
  </si>
  <si>
    <t>2.5.2392.</t>
  </si>
  <si>
    <t>2.5.2393.</t>
  </si>
  <si>
    <t>2.5.2394.</t>
  </si>
  <si>
    <t>2.5.2395.</t>
  </si>
  <si>
    <t>2.5.2396.</t>
  </si>
  <si>
    <t>2.5.2397.</t>
  </si>
  <si>
    <t>2.5.2398.</t>
  </si>
  <si>
    <t>2.5.2399.</t>
  </si>
  <si>
    <t>2.5.2400.</t>
  </si>
  <si>
    <t>2.5.2401.</t>
  </si>
  <si>
    <t>2.5.2402.</t>
  </si>
  <si>
    <t>2.5.2403.</t>
  </si>
  <si>
    <t>2.5.2404.</t>
  </si>
  <si>
    <t>2.5.2405.</t>
  </si>
  <si>
    <t>2.5.2406.</t>
  </si>
  <si>
    <t>2.5.2407.</t>
  </si>
  <si>
    <t>2.5.2408.</t>
  </si>
  <si>
    <t>2.5.2409.</t>
  </si>
  <si>
    <t>2.5.2410.</t>
  </si>
  <si>
    <t>2.5.2411.</t>
  </si>
  <si>
    <t>2.5.2412.</t>
  </si>
  <si>
    <t>2.5.2413.</t>
  </si>
  <si>
    <t>2.5.2414.</t>
  </si>
  <si>
    <t>2.5.2415.</t>
  </si>
  <si>
    <t>2.5.2416.</t>
  </si>
  <si>
    <t>2.5.2417.</t>
  </si>
  <si>
    <t>2.5.2418.</t>
  </si>
  <si>
    <t>2.5.2419.</t>
  </si>
  <si>
    <t>2.5.2420.</t>
  </si>
  <si>
    <t>2.5.2421.</t>
  </si>
  <si>
    <t>2.5.2422.</t>
  </si>
  <si>
    <t>2.5.2423.</t>
  </si>
  <si>
    <t>2.5.2424.</t>
  </si>
  <si>
    <t>2.5.2425.</t>
  </si>
  <si>
    <t>2.5.2426.</t>
  </si>
  <si>
    <t>2.5.2427.</t>
  </si>
  <si>
    <t>2.5.2428.</t>
  </si>
  <si>
    <t>2.5.2429.</t>
  </si>
  <si>
    <t>2.5.2430.</t>
  </si>
  <si>
    <t>2.5.2431.</t>
  </si>
  <si>
    <t>2.5.2432.</t>
  </si>
  <si>
    <t>2.5.2433.</t>
  </si>
  <si>
    <t>2.5.2434.</t>
  </si>
  <si>
    <t>2.5.2435.</t>
  </si>
  <si>
    <t>2.5.2436.</t>
  </si>
  <si>
    <t>2.5.2437.</t>
  </si>
  <si>
    <t>2.5.2438.</t>
  </si>
  <si>
    <t>2.5.2439.</t>
  </si>
  <si>
    <t>2.5.2440.</t>
  </si>
  <si>
    <t>2.5.2441.</t>
  </si>
  <si>
    <t>2.5.2442.</t>
  </si>
  <si>
    <t>2.5.2443.</t>
  </si>
  <si>
    <t>2.5.2444.</t>
  </si>
  <si>
    <t>2.5.2445.</t>
  </si>
  <si>
    <t>2.5.2446.</t>
  </si>
  <si>
    <t>2.5.2447.</t>
  </si>
  <si>
    <t>2.5.2448.</t>
  </si>
  <si>
    <t>2.5.2449.</t>
  </si>
  <si>
    <t>2.5.2450.</t>
  </si>
  <si>
    <t>2.5.2451.</t>
  </si>
  <si>
    <t>2.5.2452.</t>
  </si>
  <si>
    <t>2.5.2453.</t>
  </si>
  <si>
    <t>2.5.2454.</t>
  </si>
  <si>
    <t>2.5.2455.</t>
  </si>
  <si>
    <t>2.5.2456.</t>
  </si>
  <si>
    <t>2.5.2457.</t>
  </si>
  <si>
    <t>2.5.2458.</t>
  </si>
  <si>
    <t>2.5.2459.</t>
  </si>
  <si>
    <t>2.5.2460.</t>
  </si>
  <si>
    <t>2.5.2461.</t>
  </si>
  <si>
    <t>2.5.2462.</t>
  </si>
  <si>
    <t>2.5.2463.</t>
  </si>
  <si>
    <t>2.5.2464.</t>
  </si>
  <si>
    <t>2.5.2465.</t>
  </si>
  <si>
    <t>2.5.2466.</t>
  </si>
  <si>
    <t>2.5.2467.</t>
  </si>
  <si>
    <t>2.5.2468.</t>
  </si>
  <si>
    <t>2.5.2469.</t>
  </si>
  <si>
    <t>2.5.2470.</t>
  </si>
  <si>
    <t>2.5.2471.</t>
  </si>
  <si>
    <t>2.5.2472.</t>
  </si>
  <si>
    <t>2.5.2473.</t>
  </si>
  <si>
    <t>2.5.2474.</t>
  </si>
  <si>
    <t>2.5.2475.</t>
  </si>
  <si>
    <t>2.5.2476.</t>
  </si>
  <si>
    <t>2.5.2477.</t>
  </si>
  <si>
    <t>2.5.2478.</t>
  </si>
  <si>
    <t>2.5.2479.</t>
  </si>
  <si>
    <t>2.5.2480.</t>
  </si>
  <si>
    <t>2.5.2481.</t>
  </si>
  <si>
    <t>2.5.2482.</t>
  </si>
  <si>
    <t>2.5.2483.</t>
  </si>
  <si>
    <t>2.5.2484.</t>
  </si>
  <si>
    <t>2.5.2485.</t>
  </si>
  <si>
    <t>2.5.2486.</t>
  </si>
  <si>
    <t>2.5.2487.</t>
  </si>
  <si>
    <t>2.5.2488.</t>
  </si>
  <si>
    <t>2.5.2489.</t>
  </si>
  <si>
    <t>2.5.2490.</t>
  </si>
  <si>
    <t>2.5.2491.</t>
  </si>
  <si>
    <t>2.5.2492.</t>
  </si>
  <si>
    <t>2.5.2493.</t>
  </si>
  <si>
    <t>2.5.2494.</t>
  </si>
  <si>
    <t>2.5.2495.</t>
  </si>
  <si>
    <t>2.5.2496.</t>
  </si>
  <si>
    <t>2.5.2497.</t>
  </si>
  <si>
    <t>2.5.2498.</t>
  </si>
  <si>
    <t>2.5.2499.</t>
  </si>
  <si>
    <t>2.5.2500.</t>
  </si>
  <si>
    <t>2.5.2501.</t>
  </si>
  <si>
    <t>2.5.2502.</t>
  </si>
  <si>
    <t>2.5.2503.</t>
  </si>
  <si>
    <t>2.5.2504.</t>
  </si>
  <si>
    <t>2.5.2505.</t>
  </si>
  <si>
    <t>2.5.2506.</t>
  </si>
  <si>
    <t>2.5.2507.</t>
  </si>
  <si>
    <t>2.5.2508.</t>
  </si>
  <si>
    <t>2.5.2509.</t>
  </si>
  <si>
    <t>2.5.2510.</t>
  </si>
  <si>
    <t>2.5.2511.</t>
  </si>
  <si>
    <t>2.5.2512.</t>
  </si>
  <si>
    <t>2.5.2513.</t>
  </si>
  <si>
    <t>2.5.2514.</t>
  </si>
  <si>
    <t>2.5.2515.</t>
  </si>
  <si>
    <t>2.5.2516.</t>
  </si>
  <si>
    <t>2.5.2517.</t>
  </si>
  <si>
    <t>2.5.2518.</t>
  </si>
  <si>
    <t>2.5.2519.</t>
  </si>
  <si>
    <t>2.5.2520.</t>
  </si>
  <si>
    <t>2.5.2521.</t>
  </si>
  <si>
    <t>2.5.2522.</t>
  </si>
  <si>
    <t>2.5.2523.</t>
  </si>
  <si>
    <t>2.5.2524.</t>
  </si>
  <si>
    <t>2.5.2525.</t>
  </si>
  <si>
    <t>2.5.2526.</t>
  </si>
  <si>
    <t>2.5.2527.</t>
  </si>
  <si>
    <t>2.5.2528.</t>
  </si>
  <si>
    <t>2.5.2529.</t>
  </si>
  <si>
    <t>2.5.2530.</t>
  </si>
  <si>
    <t>2.5.2531.</t>
  </si>
  <si>
    <t>2.5.2532.</t>
  </si>
  <si>
    <t>2.5.2533.</t>
  </si>
  <si>
    <t>2.5.2534.</t>
  </si>
  <si>
    <t>2.5.2535.</t>
  </si>
  <si>
    <t>2.5.2536.</t>
  </si>
  <si>
    <t>2.5.2537.</t>
  </si>
  <si>
    <t>2.5.2538.</t>
  </si>
  <si>
    <t>2.5.2539.</t>
  </si>
  <si>
    <t>2.5.2540.</t>
  </si>
  <si>
    <t>2.5.2541.</t>
  </si>
  <si>
    <t>2.5.2542.</t>
  </si>
  <si>
    <t>2.5.2543.</t>
  </si>
  <si>
    <t>2.5.2544.</t>
  </si>
  <si>
    <t>2.5.2545.</t>
  </si>
  <si>
    <t>2.5.2546.</t>
  </si>
  <si>
    <t>2.5.2547.</t>
  </si>
  <si>
    <t>2.5.2548.</t>
  </si>
  <si>
    <t>2.5.2549.</t>
  </si>
  <si>
    <t>2.5.2550.</t>
  </si>
  <si>
    <t>2.5.2551.</t>
  </si>
  <si>
    <t>2.5.2552.</t>
  </si>
  <si>
    <t>2.5.2553.</t>
  </si>
  <si>
    <t>2.5.2554.</t>
  </si>
  <si>
    <t>2.5.2555.</t>
  </si>
  <si>
    <t>2.5.2556.</t>
  </si>
  <si>
    <t>2.5.2557.</t>
  </si>
  <si>
    <t>2.5.2558.</t>
  </si>
  <si>
    <t>2.5.2559.</t>
  </si>
  <si>
    <t>2.5.2560.</t>
  </si>
  <si>
    <t>2.5.2561.</t>
  </si>
  <si>
    <t>2.5.2562.</t>
  </si>
  <si>
    <t>2.5.2563.</t>
  </si>
  <si>
    <t>2.5.2564.</t>
  </si>
  <si>
    <t>2.5.2565.</t>
  </si>
  <si>
    <t>2.5.2566.</t>
  </si>
  <si>
    <t>2.5.2567.</t>
  </si>
  <si>
    <t>2.5.2568.</t>
  </si>
  <si>
    <t>2.5.2569.</t>
  </si>
  <si>
    <t>2.5.2570.</t>
  </si>
  <si>
    <t>2.5.2571.</t>
  </si>
  <si>
    <t>2.5.2572.</t>
  </si>
  <si>
    <t>2.5.2573.</t>
  </si>
  <si>
    <t>2.5.2574.</t>
  </si>
  <si>
    <t>2.5.2575.</t>
  </si>
  <si>
    <t>2.5.2576.</t>
  </si>
  <si>
    <t>2.5.2577.</t>
  </si>
  <si>
    <t>2.5.2578.</t>
  </si>
  <si>
    <t>2.5.2579.</t>
  </si>
  <si>
    <t>2.5.2580.</t>
  </si>
  <si>
    <t>2.5.2581.</t>
  </si>
  <si>
    <t>2.5.2582.</t>
  </si>
  <si>
    <t>2.5.2583.</t>
  </si>
  <si>
    <t>2.5.2584.</t>
  </si>
  <si>
    <t>2.5.2585.</t>
  </si>
  <si>
    <t>2.5.2586.</t>
  </si>
  <si>
    <t>2.5.2587.</t>
  </si>
  <si>
    <t>2.5.2588.</t>
  </si>
  <si>
    <t>2.5.2589.</t>
  </si>
  <si>
    <t>2.5.2590.</t>
  </si>
  <si>
    <t>2.5.2591.</t>
  </si>
  <si>
    <t>2.5.2592.</t>
  </si>
  <si>
    <t>2.5.2593.</t>
  </si>
  <si>
    <t>2.5.2594.</t>
  </si>
  <si>
    <t>2.5.2595.</t>
  </si>
  <si>
    <t>2.5.2596.</t>
  </si>
  <si>
    <t>2.5.2597.</t>
  </si>
  <si>
    <t>2.5.2598.</t>
  </si>
  <si>
    <t>2.5.2599.</t>
  </si>
  <si>
    <t>2.5.2600.</t>
  </si>
  <si>
    <t>2.5.2601.</t>
  </si>
  <si>
    <t>2.5.2602.</t>
  </si>
  <si>
    <t>2.5.2603.</t>
  </si>
  <si>
    <t>2.5.2604.</t>
  </si>
  <si>
    <t>2.5.2605.</t>
  </si>
  <si>
    <t>2.5.2606.</t>
  </si>
  <si>
    <t>2.5.2607.</t>
  </si>
  <si>
    <t>2.5.2608.</t>
  </si>
  <si>
    <t>2.5.2609.</t>
  </si>
  <si>
    <t>2.5.2610.</t>
  </si>
  <si>
    <t>2.5.2611.</t>
  </si>
  <si>
    <t>2.5.2612.</t>
  </si>
  <si>
    <t>2.5.2613.</t>
  </si>
  <si>
    <t>2.5.2614.</t>
  </si>
  <si>
    <t>2.5.2615.</t>
  </si>
  <si>
    <t>2.5.2616.</t>
  </si>
  <si>
    <t>2.5.2617.</t>
  </si>
  <si>
    <t>2.5.2618.</t>
  </si>
  <si>
    <t>2.5.2619.</t>
  </si>
  <si>
    <t>2.5.2620.</t>
  </si>
  <si>
    <t>2.5.2621.</t>
  </si>
  <si>
    <t>2.5.2622.</t>
  </si>
  <si>
    <t>2.5.2623.</t>
  </si>
  <si>
    <t>2.5.2624.</t>
  </si>
  <si>
    <t>2.5.2625.</t>
  </si>
  <si>
    <t>2.5.2626.</t>
  </si>
  <si>
    <t>2.5.2627.</t>
  </si>
  <si>
    <t>2.5.2628.</t>
  </si>
  <si>
    <t>2.5.2629.</t>
  </si>
  <si>
    <t>2.5.2630.</t>
  </si>
  <si>
    <t>2.5.2631.</t>
  </si>
  <si>
    <t>2.5.2632.</t>
  </si>
  <si>
    <t>2.5.2633.</t>
  </si>
  <si>
    <t>2.5.2634.</t>
  </si>
  <si>
    <t>2.5.2635.</t>
  </si>
  <si>
    <t>2.5.2636.</t>
  </si>
  <si>
    <t>2.5.2637.</t>
  </si>
  <si>
    <t>2.5.2638.</t>
  </si>
  <si>
    <t>2.5.2639.</t>
  </si>
  <si>
    <t>2.5.2640.</t>
  </si>
  <si>
    <t>2.5.2641.</t>
  </si>
  <si>
    <t>2.5.2642.</t>
  </si>
  <si>
    <t>2.5.2643.</t>
  </si>
  <si>
    <t>2.5.2644.</t>
  </si>
  <si>
    <t>2.5.2645.</t>
  </si>
  <si>
    <t>2.5.2646.</t>
  </si>
  <si>
    <t>2.5.2647.</t>
  </si>
  <si>
    <t>2.5.2648.</t>
  </si>
  <si>
    <t>2.5.2649.</t>
  </si>
  <si>
    <t>2.5.2650.</t>
  </si>
  <si>
    <t>2.5.2651.</t>
  </si>
  <si>
    <t>2.5.2652.</t>
  </si>
  <si>
    <t>2.5.2653.</t>
  </si>
  <si>
    <t>2.5.2654.</t>
  </si>
  <si>
    <t>2.5.2655.</t>
  </si>
  <si>
    <t>2.5.2656.</t>
  </si>
  <si>
    <t>2.5.2657.</t>
  </si>
  <si>
    <t>2.5.2658.</t>
  </si>
  <si>
    <t>2.5.2659.</t>
  </si>
  <si>
    <t>2.5.2660.</t>
  </si>
  <si>
    <t>2.5.2661.</t>
  </si>
  <si>
    <t>2.5.2662.</t>
  </si>
  <si>
    <t>2.5.2663.</t>
  </si>
  <si>
    <t>2.5.2664.</t>
  </si>
  <si>
    <t>2.5.2665.</t>
  </si>
  <si>
    <t>2.5.2666.</t>
  </si>
  <si>
    <t>2.5.2667.</t>
  </si>
  <si>
    <t>2.5.2668.</t>
  </si>
  <si>
    <t>2.5.2669.</t>
  </si>
  <si>
    <t>2.5.2670.</t>
  </si>
  <si>
    <t>2.5.2671.</t>
  </si>
  <si>
    <t>2.5.2672.</t>
  </si>
  <si>
    <t>2.5.2673.</t>
  </si>
  <si>
    <t>2.5.2674.</t>
  </si>
  <si>
    <t>2.5.2675.</t>
  </si>
  <si>
    <t>2.5.2676.</t>
  </si>
  <si>
    <t>2.5.2677.</t>
  </si>
  <si>
    <t>2.5.2678.</t>
  </si>
  <si>
    <t>2.5.2679.</t>
  </si>
  <si>
    <t>2.5.2680.</t>
  </si>
  <si>
    <t>2.5.2681.</t>
  </si>
  <si>
    <t>2.5.2682.</t>
  </si>
  <si>
    <t>2.5.2683.</t>
  </si>
  <si>
    <t>2.5.2684.</t>
  </si>
  <si>
    <t>2.5.2685.</t>
  </si>
  <si>
    <t>2.5.2686.</t>
  </si>
  <si>
    <t>2.5.2687.</t>
  </si>
  <si>
    <t>2.5.2688.</t>
  </si>
  <si>
    <t>2.5.2689.</t>
  </si>
  <si>
    <t>2.5.2690.</t>
  </si>
  <si>
    <t>2.5.2691.</t>
  </si>
  <si>
    <t>2.5.2692.</t>
  </si>
  <si>
    <t>2.5.2693.</t>
  </si>
  <si>
    <t>2.5.2694.</t>
  </si>
  <si>
    <t>2.5.2695.</t>
  </si>
  <si>
    <t>2.5.2696.</t>
  </si>
  <si>
    <t>2.5.2697.</t>
  </si>
  <si>
    <t>2.5.2698.</t>
  </si>
  <si>
    <t>2.5.2699.</t>
  </si>
  <si>
    <t>2.5.2700.</t>
  </si>
  <si>
    <t>2.5.2701.</t>
  </si>
  <si>
    <t>2.5.2702.</t>
  </si>
  <si>
    <t>2.5.2703.</t>
  </si>
  <si>
    <t>2.5.2704.</t>
  </si>
  <si>
    <t>2.5.2705.</t>
  </si>
  <si>
    <t>2.5.2706.</t>
  </si>
  <si>
    <t>2.5.2707.</t>
  </si>
  <si>
    <t>2.5.2708.</t>
  </si>
  <si>
    <t>2.5.2709.</t>
  </si>
  <si>
    <t>2.5.2710.</t>
  </si>
  <si>
    <t>2.5.2711.</t>
  </si>
  <si>
    <t>2.5.2712.</t>
  </si>
  <si>
    <t>2.5.2713.</t>
  </si>
  <si>
    <t>2.5.2714.</t>
  </si>
  <si>
    <t>2.5.2715.</t>
  </si>
  <si>
    <t>2.5.2716.</t>
  </si>
  <si>
    <t>2.5.2717.</t>
  </si>
  <si>
    <t>2.5.2718.</t>
  </si>
  <si>
    <t>2.5.2719.</t>
  </si>
  <si>
    <t>2.5.2720.</t>
  </si>
  <si>
    <t>2.5.2721.</t>
  </si>
  <si>
    <t>2.5.2722.</t>
  </si>
  <si>
    <t>2.5.2723.</t>
  </si>
  <si>
    <t>2.5.2724.</t>
  </si>
  <si>
    <t>2.5.2725.</t>
  </si>
  <si>
    <t>2.5.2726.</t>
  </si>
  <si>
    <t>2.5.2727.</t>
  </si>
  <si>
    <t>2.5.2728.</t>
  </si>
  <si>
    <t>2.5.2729.</t>
  </si>
  <si>
    <t>2.5.2730.</t>
  </si>
  <si>
    <t>2.5.2731.</t>
  </si>
  <si>
    <t>2.5.2732.</t>
  </si>
  <si>
    <t>2.5.2733.</t>
  </si>
  <si>
    <t>2.5.2734.</t>
  </si>
  <si>
    <t>2.5.2735.</t>
  </si>
  <si>
    <t>2.5.2736.</t>
  </si>
  <si>
    <t>2.5.2737.</t>
  </si>
  <si>
    <t>2.5.2738.</t>
  </si>
  <si>
    <t>2.5.2739.</t>
  </si>
  <si>
    <t>2.5.2740.</t>
  </si>
  <si>
    <t>2.5.2741.</t>
  </si>
  <si>
    <t>2.5.2742.</t>
  </si>
  <si>
    <t>2.5.2743.</t>
  </si>
  <si>
    <t>2.5.2744.</t>
  </si>
  <si>
    <t>2.5.2745.</t>
  </si>
  <si>
    <t>2.5.2746.</t>
  </si>
  <si>
    <t>2.5.2747.</t>
  </si>
  <si>
    <t>2.5.2748.</t>
  </si>
  <si>
    <t>2.5.2749.</t>
  </si>
  <si>
    <t>2.5.2750.</t>
  </si>
  <si>
    <t>2.5.2751.</t>
  </si>
  <si>
    <t>2.5.2752.</t>
  </si>
  <si>
    <t>2.5.2753.</t>
  </si>
  <si>
    <t>2.5.2754.</t>
  </si>
  <si>
    <t>2.5.2755.</t>
  </si>
  <si>
    <t>2.5.2756.</t>
  </si>
  <si>
    <t>2.5.2757.</t>
  </si>
  <si>
    <t>2.5.2758.</t>
  </si>
  <si>
    <t>2.5.2759.</t>
  </si>
  <si>
    <t>2.5.2760.</t>
  </si>
  <si>
    <t>2.5.2761.</t>
  </si>
  <si>
    <t>2.5.2762.</t>
  </si>
  <si>
    <t>2.5.2763.</t>
  </si>
  <si>
    <t>2.5.2764.</t>
  </si>
  <si>
    <t>2.5.2765.</t>
  </si>
  <si>
    <t>2.5.2766.</t>
  </si>
  <si>
    <t>2.5.2767.</t>
  </si>
  <si>
    <t>2.5.2768.</t>
  </si>
  <si>
    <t>2.5.2769.</t>
  </si>
  <si>
    <t>2.5.2770.</t>
  </si>
  <si>
    <t>2.5.2771.</t>
  </si>
  <si>
    <t>2.5.2772.</t>
  </si>
  <si>
    <t>2.5.2773.</t>
  </si>
  <si>
    <t>2.5.2774.</t>
  </si>
  <si>
    <t>2.5.2775.</t>
  </si>
  <si>
    <t>2.5.2776.</t>
  </si>
  <si>
    <t>2.5.2777.</t>
  </si>
  <si>
    <t>2.5.2778.</t>
  </si>
  <si>
    <t>2.5.2779.</t>
  </si>
  <si>
    <t>2.5.2780.</t>
  </si>
  <si>
    <t>2.5.2781.</t>
  </si>
  <si>
    <t>2.5.2782.</t>
  </si>
  <si>
    <t>2.5.2783.</t>
  </si>
  <si>
    <t>2.5.2784.</t>
  </si>
  <si>
    <t>2.5.2785.</t>
  </si>
  <si>
    <t>2.5.2786.</t>
  </si>
  <si>
    <t>2.5.2787.</t>
  </si>
  <si>
    <t>2.5.2788.</t>
  </si>
  <si>
    <t>2.5.2789.</t>
  </si>
  <si>
    <t>2.5.2790.</t>
  </si>
  <si>
    <t>2.5.2791.</t>
  </si>
  <si>
    <t>2.5.2792.</t>
  </si>
  <si>
    <t>2.5.2793.</t>
  </si>
  <si>
    <t>2.5.2794.</t>
  </si>
  <si>
    <t>2.5.2795.</t>
  </si>
  <si>
    <t>2.5.2796.</t>
  </si>
  <si>
    <t>2.5.2797.</t>
  </si>
  <si>
    <t>2.5.2798.</t>
  </si>
  <si>
    <t>2.5.2799.</t>
  </si>
  <si>
    <t>2.5.2800.</t>
  </si>
  <si>
    <t>2.5.2801.</t>
  </si>
  <si>
    <t>2.5.2802.</t>
  </si>
  <si>
    <t>2.5.2803.</t>
  </si>
  <si>
    <t>2.5.2804.</t>
  </si>
  <si>
    <t>2.5.2805.</t>
  </si>
  <si>
    <t>2.5.2806.</t>
  </si>
  <si>
    <t>2.5.2807.</t>
  </si>
  <si>
    <t>2.5.2808.</t>
  </si>
  <si>
    <t>2.5.2809.</t>
  </si>
  <si>
    <t>2.5.2810.</t>
  </si>
  <si>
    <t>2.5.2811.</t>
  </si>
  <si>
    <t>2.5.2812.</t>
  </si>
  <si>
    <t>2.5.2813.</t>
  </si>
  <si>
    <t>2.5.2814.</t>
  </si>
  <si>
    <t>2.5.2815.</t>
  </si>
  <si>
    <t>2.5.2816.</t>
  </si>
  <si>
    <t>2.5.2817.</t>
  </si>
  <si>
    <t>2.5.2818.</t>
  </si>
  <si>
    <t>2.5.2819.</t>
  </si>
  <si>
    <t>2.5.2820.</t>
  </si>
  <si>
    <t>2.5.2821.</t>
  </si>
  <si>
    <t>2.5.2822.</t>
  </si>
  <si>
    <t>2.5.2823.</t>
  </si>
  <si>
    <t>2.5.2824.</t>
  </si>
  <si>
    <t>2.5.2825.</t>
  </si>
  <si>
    <t>2.5.2826.</t>
  </si>
  <si>
    <t>2.5.2827.</t>
  </si>
  <si>
    <t>2.5.2828.</t>
  </si>
  <si>
    <t>2.5.2829.</t>
  </si>
  <si>
    <t>2.5.2830.</t>
  </si>
  <si>
    <t>2.5.2831.</t>
  </si>
  <si>
    <t>2.5.2832.</t>
  </si>
  <si>
    <t>2.5.2833.</t>
  </si>
  <si>
    <t>2.5.2834.</t>
  </si>
  <si>
    <t>2.5.2835.</t>
  </si>
  <si>
    <t>2.5.2836.</t>
  </si>
  <si>
    <t>2.5.2837.</t>
  </si>
  <si>
    <t>2.5.2838.</t>
  </si>
  <si>
    <t>2.5.2839.</t>
  </si>
  <si>
    <t>2.5.2840.</t>
  </si>
  <si>
    <t>2.5.2841.</t>
  </si>
  <si>
    <t>2.5.2842.</t>
  </si>
  <si>
    <t>2.5.2843.</t>
  </si>
  <si>
    <t>2.5.2844.</t>
  </si>
  <si>
    <t>2.5.2845.</t>
  </si>
  <si>
    <t>2.5.2846.</t>
  </si>
  <si>
    <t>2.5.2847.</t>
  </si>
  <si>
    <t>2.5.2848.</t>
  </si>
  <si>
    <t>2.5.2849.</t>
  </si>
  <si>
    <t>2.5.2850.</t>
  </si>
  <si>
    <t>2.5.2851.</t>
  </si>
  <si>
    <t>2.5.2852.</t>
  </si>
  <si>
    <t>2.5.2853.</t>
  </si>
  <si>
    <t>2.5.2854.</t>
  </si>
  <si>
    <t>2.5.2855.</t>
  </si>
  <si>
    <t>2.5.2856.</t>
  </si>
  <si>
    <t>2.5.2857.</t>
  </si>
  <si>
    <t>2.5.2858.</t>
  </si>
  <si>
    <t>2.5.2859.</t>
  </si>
  <si>
    <t>2.5.2860.</t>
  </si>
  <si>
    <t>2.5.2861.</t>
  </si>
  <si>
    <t>2.5.2862.</t>
  </si>
  <si>
    <t>2.5.2863.</t>
  </si>
  <si>
    <t>2.5.2864.</t>
  </si>
  <si>
    <t>2.5.2865.</t>
  </si>
  <si>
    <t>2.5.2866.</t>
  </si>
  <si>
    <t>2.5.2867.</t>
  </si>
  <si>
    <t>2.5.2868.</t>
  </si>
  <si>
    <t>2.5.2869.</t>
  </si>
  <si>
    <t>2.5.2870.</t>
  </si>
  <si>
    <t>2.5.2871.</t>
  </si>
  <si>
    <t>2.5.2872.</t>
  </si>
  <si>
    <t>2.5.2873.</t>
  </si>
  <si>
    <t>2.5.2874.</t>
  </si>
  <si>
    <t>2.5.2875.</t>
  </si>
  <si>
    <t>2.5.2876.</t>
  </si>
  <si>
    <t>2.5.2877.</t>
  </si>
  <si>
    <t>2.5.2878.</t>
  </si>
  <si>
    <t>2.5.2879.</t>
  </si>
  <si>
    <t>2.5.2880.</t>
  </si>
  <si>
    <t>2.5.2881.</t>
  </si>
  <si>
    <t>2.5.2882.</t>
  </si>
  <si>
    <t>2.5.2883.</t>
  </si>
  <si>
    <t>2.5.2884.</t>
  </si>
  <si>
    <t>2.5.2885.</t>
  </si>
  <si>
    <t>2.5.2886.</t>
  </si>
  <si>
    <t>2.5.2887.</t>
  </si>
  <si>
    <t>2.5.2888.</t>
  </si>
  <si>
    <t>2.5.2889.</t>
  </si>
  <si>
    <t>2.5.2890.</t>
  </si>
  <si>
    <t>2.5.2891.</t>
  </si>
  <si>
    <t>2.5.2892.</t>
  </si>
  <si>
    <t>2.5.2893.</t>
  </si>
  <si>
    <t>2.5.2894.</t>
  </si>
  <si>
    <t>2.5.2895.</t>
  </si>
  <si>
    <t>2.5.2896.</t>
  </si>
  <si>
    <t>2.5.2897.</t>
  </si>
  <si>
    <t>2.5.2898.</t>
  </si>
  <si>
    <t>2.5.2899.</t>
  </si>
  <si>
    <t>2.5.2900.</t>
  </si>
  <si>
    <t>2.5.2901.</t>
  </si>
  <si>
    <t>2.5.2902.</t>
  </si>
  <si>
    <t>2.5.2903.</t>
  </si>
  <si>
    <t>2.5.2904.</t>
  </si>
  <si>
    <t>2.5.2905.</t>
  </si>
  <si>
    <t>2.5.2906.</t>
  </si>
  <si>
    <t>2.5.2907.</t>
  </si>
  <si>
    <t>2.5.2908.</t>
  </si>
  <si>
    <t>2.5.2909.</t>
  </si>
  <si>
    <t>2.5.2910.</t>
  </si>
  <si>
    <t>2.5.2911.</t>
  </si>
  <si>
    <t>2.5.2912.</t>
  </si>
  <si>
    <t>2.5.2913.</t>
  </si>
  <si>
    <t>2.5.2914.</t>
  </si>
  <si>
    <t>2.5.2915.</t>
  </si>
  <si>
    <t>2.5.2916.</t>
  </si>
  <si>
    <t>2.5.2917.</t>
  </si>
  <si>
    <t>2.5.2918.</t>
  </si>
  <si>
    <t>2.5.2919.</t>
  </si>
  <si>
    <t>2.5.2920.</t>
  </si>
  <si>
    <t>2.5.2921.</t>
  </si>
  <si>
    <t>2.5.2922.</t>
  </si>
  <si>
    <t>2.5.2923.</t>
  </si>
  <si>
    <t>2.5.2924.</t>
  </si>
  <si>
    <t>2.5.2925.</t>
  </si>
  <si>
    <t>2.5.2926.</t>
  </si>
  <si>
    <t>2.5.2927.</t>
  </si>
  <si>
    <t>2.5.2928.</t>
  </si>
  <si>
    <t>2.5.2929.</t>
  </si>
  <si>
    <t>2.5.2930.</t>
  </si>
  <si>
    <t>2.5.2931.</t>
  </si>
  <si>
    <t>2.5.2932.</t>
  </si>
  <si>
    <t>2.5.2933.</t>
  </si>
  <si>
    <t>2.5.2934.</t>
  </si>
  <si>
    <t>2.5.2935.</t>
  </si>
  <si>
    <t>2.5.2936.</t>
  </si>
  <si>
    <t>2.5.2937.</t>
  </si>
  <si>
    <t>2.5.2938.</t>
  </si>
  <si>
    <t>2.5.2939.</t>
  </si>
  <si>
    <t>2.5.2940.</t>
  </si>
  <si>
    <t>2.5.2941.</t>
  </si>
  <si>
    <t>2.5.2942.</t>
  </si>
  <si>
    <t>2.5.2943.</t>
  </si>
  <si>
    <t>2.5.2944.</t>
  </si>
  <si>
    <t>2.5.2945.</t>
  </si>
  <si>
    <t>2.5.2946.</t>
  </si>
  <si>
    <t>2.5.2947.</t>
  </si>
  <si>
    <t>2.5.2948.</t>
  </si>
  <si>
    <t>2.5.2949.</t>
  </si>
  <si>
    <t>2.5.2950.</t>
  </si>
  <si>
    <t>2.5.2951.</t>
  </si>
  <si>
    <t>2.5.2952.</t>
  </si>
  <si>
    <t>2.5.2953.</t>
  </si>
  <si>
    <t>2.5.2954.</t>
  </si>
  <si>
    <t>2.5.2955.</t>
  </si>
  <si>
    <t>2.5.2956.</t>
  </si>
  <si>
    <t>2.5.2957.</t>
  </si>
  <si>
    <t>2.5.2958.</t>
  </si>
  <si>
    <t>2.5.2959.</t>
  </si>
  <si>
    <t>2.5.2960.</t>
  </si>
  <si>
    <t>2.5.2961.</t>
  </si>
  <si>
    <t>2.5.2962.</t>
  </si>
  <si>
    <t>2.5.2963.</t>
  </si>
  <si>
    <t>2.5.2964.</t>
  </si>
  <si>
    <t>2.5.2965.</t>
  </si>
  <si>
    <t>2.5.2966.</t>
  </si>
  <si>
    <t>2.5.2967.</t>
  </si>
  <si>
    <t>2.5.2968.</t>
  </si>
  <si>
    <t>2.5.2969.</t>
  </si>
  <si>
    <t>2.5.2970.</t>
  </si>
  <si>
    <t>2.5.2971.</t>
  </si>
  <si>
    <t>2.5.2972.</t>
  </si>
  <si>
    <t>2.5.2973.</t>
  </si>
  <si>
    <t>2.5.2974.</t>
  </si>
  <si>
    <t>2.5.2975.</t>
  </si>
  <si>
    <t>2.5.2976.</t>
  </si>
  <si>
    <t>2.5.2977.</t>
  </si>
  <si>
    <t>2.5.2978.</t>
  </si>
  <si>
    <t>2.5.2979.</t>
  </si>
  <si>
    <t>2.5.2980.</t>
  </si>
  <si>
    <t>2.5.2981.</t>
  </si>
  <si>
    <t>2.5.2982.</t>
  </si>
  <si>
    <t>2.5.2983.</t>
  </si>
  <si>
    <t>2.5.2984.</t>
  </si>
  <si>
    <t>2.5.2985.</t>
  </si>
  <si>
    <t>2.5.2986.</t>
  </si>
  <si>
    <t>2.5.2987.</t>
  </si>
  <si>
    <t>2.5.2988.</t>
  </si>
  <si>
    <t>2.5.2989.</t>
  </si>
  <si>
    <t>2.5.2990.</t>
  </si>
  <si>
    <t>2.5.2991.</t>
  </si>
  <si>
    <t>2.5.2992.</t>
  </si>
  <si>
    <t>2.5.2993.</t>
  </si>
  <si>
    <t>2.5.2994.</t>
  </si>
  <si>
    <t>2.5.2995.</t>
  </si>
  <si>
    <t>2.5.2996.</t>
  </si>
  <si>
    <t>2.5.2997.</t>
  </si>
  <si>
    <t>2.5.2998.</t>
  </si>
  <si>
    <t>2.5.2999.</t>
  </si>
  <si>
    <t>2.5.3000.</t>
  </si>
  <si>
    <t>2.5.3001.</t>
  </si>
  <si>
    <t>2.5.3002.</t>
  </si>
  <si>
    <t>2.5.3003.</t>
  </si>
  <si>
    <t>2.5.3004.</t>
  </si>
  <si>
    <t>2.5.3005.</t>
  </si>
  <si>
    <t>2.5.3006.</t>
  </si>
  <si>
    <t>2.5.3007.</t>
  </si>
  <si>
    <t>2.5.3008.</t>
  </si>
  <si>
    <t>2.5.3009.</t>
  </si>
  <si>
    <t>2.5.3010.</t>
  </si>
  <si>
    <t>2.5.3011.</t>
  </si>
  <si>
    <t>2.5.3012.</t>
  </si>
  <si>
    <t>2.5.3013.</t>
  </si>
  <si>
    <t>2.5.3014.</t>
  </si>
  <si>
    <t>2.5.3015.</t>
  </si>
  <si>
    <t>2.5.3016.</t>
  </si>
  <si>
    <t>2.5.3017.</t>
  </si>
  <si>
    <t>2.5.3018.</t>
  </si>
  <si>
    <t>2.5.3019.</t>
  </si>
  <si>
    <t>2.5.3020.</t>
  </si>
  <si>
    <t>2.5.3021.</t>
  </si>
  <si>
    <t>2.5.3022.</t>
  </si>
  <si>
    <t>2.5.3023.</t>
  </si>
  <si>
    <t>2.5.3024.</t>
  </si>
  <si>
    <t>2.5.3025.</t>
  </si>
  <si>
    <t>2.5.3026.</t>
  </si>
  <si>
    <t>2.5.3027.</t>
  </si>
  <si>
    <t>2.5.3028.</t>
  </si>
  <si>
    <t>2.5.3029.</t>
  </si>
  <si>
    <t>2.5.3030.</t>
  </si>
  <si>
    <t>2.5.3031.</t>
  </si>
  <si>
    <t>2.5.3032.</t>
  </si>
  <si>
    <t>2.5.3033.</t>
  </si>
  <si>
    <t>2.5.3034.</t>
  </si>
  <si>
    <t>2.5.3035.</t>
  </si>
  <si>
    <t>2.5.3036.</t>
  </si>
  <si>
    <t>2.5.3037.</t>
  </si>
  <si>
    <t>2.5.3038.</t>
  </si>
  <si>
    <t>2.5.3039.</t>
  </si>
  <si>
    <t>2.5.3040.</t>
  </si>
  <si>
    <t>2.5.3041.</t>
  </si>
  <si>
    <t>2.5.3042.</t>
  </si>
  <si>
    <t>2.5.3043.</t>
  </si>
  <si>
    <t>2.5.3044.</t>
  </si>
  <si>
    <t>2.5.3045.</t>
  </si>
  <si>
    <t>2.5.3046.</t>
  </si>
  <si>
    <t>2.5.3047.</t>
  </si>
  <si>
    <t>2.5.3048.</t>
  </si>
  <si>
    <t>2.5.3049.</t>
  </si>
  <si>
    <t>2.5.3050.</t>
  </si>
  <si>
    <t>2.5.3051.</t>
  </si>
  <si>
    <t>2.5.3052.</t>
  </si>
  <si>
    <t>2.5.3053.</t>
  </si>
  <si>
    <t>2.5.3054.</t>
  </si>
  <si>
    <t>2.5.3055.</t>
  </si>
  <si>
    <t>2.5.3056.</t>
  </si>
  <si>
    <t>2.5.3057.</t>
  </si>
  <si>
    <t>2.5.3058.</t>
  </si>
  <si>
    <t>2.5.3059.</t>
  </si>
  <si>
    <t>2.5.3060.</t>
  </si>
  <si>
    <t>2.5.3061.</t>
  </si>
  <si>
    <t>2.5.3062.</t>
  </si>
  <si>
    <t>2.5.3063.</t>
  </si>
  <si>
    <t>2.5.3064.</t>
  </si>
  <si>
    <t>2.5.3065.</t>
  </si>
  <si>
    <t>2.5.3066.</t>
  </si>
  <si>
    <t>2.5.3067.</t>
  </si>
  <si>
    <t>2.5.3068.</t>
  </si>
  <si>
    <t>2.5.3069.</t>
  </si>
  <si>
    <t>2.5.3070.</t>
  </si>
  <si>
    <t>2.5.3071.</t>
  </si>
  <si>
    <t>2.5.3072.</t>
  </si>
  <si>
    <t>2.5.3073.</t>
  </si>
  <si>
    <t>2.5.3074.</t>
  </si>
  <si>
    <t>2.5.3075.</t>
  </si>
  <si>
    <t>2.5.3076.</t>
  </si>
  <si>
    <t>2.5.3077.</t>
  </si>
  <si>
    <t>2.5.3078.</t>
  </si>
  <si>
    <t>2.5.3079.</t>
  </si>
  <si>
    <t>2.5.3080.</t>
  </si>
  <si>
    <t>2.5.3081.</t>
  </si>
  <si>
    <t>2.5.3082.</t>
  </si>
  <si>
    <t>2.5.3083.</t>
  </si>
  <si>
    <t>2.5.3084.</t>
  </si>
  <si>
    <t>2.5.3085.</t>
  </si>
  <si>
    <t>2.5.3086.</t>
  </si>
  <si>
    <t>2.5.3087.</t>
  </si>
  <si>
    <t>2.5.3088.</t>
  </si>
  <si>
    <t>2.5.3089.</t>
  </si>
  <si>
    <t>2.5.3090.</t>
  </si>
  <si>
    <t>2.5.3091.</t>
  </si>
  <si>
    <t>2.5.3092.</t>
  </si>
  <si>
    <t>2.5.3093.</t>
  </si>
  <si>
    <t>2.5.3094.</t>
  </si>
  <si>
    <t>2.5.3095.</t>
  </si>
  <si>
    <t>2.5.3096.</t>
  </si>
  <si>
    <t>2.5.3097.</t>
  </si>
  <si>
    <t>2.5.3098.</t>
  </si>
  <si>
    <t>2.5.3099.</t>
  </si>
  <si>
    <t>2.5.3100.</t>
  </si>
  <si>
    <t>2.5.3101.</t>
  </si>
  <si>
    <t>2.5.3102.</t>
  </si>
  <si>
    <t>2.5.3103.</t>
  </si>
  <si>
    <t>2.5.3104.</t>
  </si>
  <si>
    <t>2.5.3105.</t>
  </si>
  <si>
    <t>2.5.3106.</t>
  </si>
  <si>
    <t>2.5.3107.</t>
  </si>
  <si>
    <t>2.5.3108.</t>
  </si>
  <si>
    <t>2.5.3109.</t>
  </si>
  <si>
    <t>2.5.3110.</t>
  </si>
  <si>
    <t>2.5.3111.</t>
  </si>
  <si>
    <t>2.5.3112.</t>
  </si>
  <si>
    <t>2.5.3113.</t>
  </si>
  <si>
    <t>2.5.3114.</t>
  </si>
  <si>
    <t>2.5.3115.</t>
  </si>
  <si>
    <t>2.5.3116.</t>
  </si>
  <si>
    <t>2.5.3117.</t>
  </si>
  <si>
    <t>2.5.3118.</t>
  </si>
  <si>
    <t>2.5.3119.</t>
  </si>
  <si>
    <t>2.5.3120.</t>
  </si>
  <si>
    <t>2.5.3121.</t>
  </si>
  <si>
    <t>2.5.3122.</t>
  </si>
  <si>
    <t>2.5.3123.</t>
  </si>
  <si>
    <t>2.5.3124.</t>
  </si>
  <si>
    <t>2.5.3125.</t>
  </si>
  <si>
    <t>2.5.3126.</t>
  </si>
  <si>
    <t>2.5.3127.</t>
  </si>
  <si>
    <t>2.5.3128.</t>
  </si>
  <si>
    <t>2.5.3129.</t>
  </si>
  <si>
    <t>2.5.3130.</t>
  </si>
  <si>
    <t>2.5.3131.</t>
  </si>
  <si>
    <t>2.5.3132.</t>
  </si>
  <si>
    <t>2.5.3133.</t>
  </si>
  <si>
    <t>2.5.3134.</t>
  </si>
  <si>
    <t>2.5.3135.</t>
  </si>
  <si>
    <t>2.5.3136.</t>
  </si>
  <si>
    <t>2.5.3137.</t>
  </si>
  <si>
    <t>2.5.3138.</t>
  </si>
  <si>
    <t>2.5.3139.</t>
  </si>
  <si>
    <t>2.5.3140.</t>
  </si>
  <si>
    <t>2.5.3141.</t>
  </si>
  <si>
    <t>2.5.3142.</t>
  </si>
  <si>
    <t>2.5.3143.</t>
  </si>
  <si>
    <t>2.5.3144.</t>
  </si>
  <si>
    <t>2.5.3145.</t>
  </si>
  <si>
    <t>2.5.3146.</t>
  </si>
  <si>
    <t>2.5.3147.</t>
  </si>
  <si>
    <t>2.5.3148.</t>
  </si>
  <si>
    <t>2.5.3149.</t>
  </si>
  <si>
    <t>2.5.3150.</t>
  </si>
  <si>
    <t>2.5.3151.</t>
  </si>
  <si>
    <t>2.5.3152.</t>
  </si>
  <si>
    <t>2.5.3153.</t>
  </si>
  <si>
    <t>2.5.3154.</t>
  </si>
  <si>
    <t>2.5.3155.</t>
  </si>
  <si>
    <t>2.5.3156.</t>
  </si>
  <si>
    <t>2.5.3157.</t>
  </si>
  <si>
    <t>2.5.3158.</t>
  </si>
  <si>
    <t>2.5.3159.</t>
  </si>
  <si>
    <t>2.5.3160.</t>
  </si>
  <si>
    <t>2.5.3161.</t>
  </si>
  <si>
    <t>2.5.3162.</t>
  </si>
  <si>
    <t>2.5.3163.</t>
  </si>
  <si>
    <t>2.5.3164.</t>
  </si>
  <si>
    <t>2.5.3165.</t>
  </si>
  <si>
    <t>2.5.3166.</t>
  </si>
  <si>
    <t>2.5.3167.</t>
  </si>
  <si>
    <t>2.5.3168.</t>
  </si>
  <si>
    <t>2.5.3169.</t>
  </si>
  <si>
    <t>2.5.3170.</t>
  </si>
  <si>
    <t>2.5.3171.</t>
  </si>
  <si>
    <t>2.5.3172.</t>
  </si>
  <si>
    <t>2.5.3173.</t>
  </si>
  <si>
    <t>2.5.3174.</t>
  </si>
  <si>
    <t>2.5.3175.</t>
  </si>
  <si>
    <t>2.5.3176.</t>
  </si>
  <si>
    <t>2.5.3177.</t>
  </si>
  <si>
    <t>2.5.3178.</t>
  </si>
  <si>
    <t>2.5.3179.</t>
  </si>
  <si>
    <t>2.5.3180.</t>
  </si>
  <si>
    <t>2.5.3181.</t>
  </si>
  <si>
    <t>2.5.3182.</t>
  </si>
  <si>
    <t>2.5.3183.</t>
  </si>
  <si>
    <t>2.5.3184.</t>
  </si>
  <si>
    <t>2.5.3185.</t>
  </si>
  <si>
    <t>2.5.3186.</t>
  </si>
  <si>
    <t>2.5.3187.</t>
  </si>
  <si>
    <t>2.5.3188.</t>
  </si>
  <si>
    <t>2.5.3189.</t>
  </si>
  <si>
    <t>2.5.3190.</t>
  </si>
  <si>
    <t>2.5.3191.</t>
  </si>
  <si>
    <t>2.5.3192.</t>
  </si>
  <si>
    <t>2.5.3193.</t>
  </si>
  <si>
    <t>2.5.3194.</t>
  </si>
  <si>
    <t>2.5.3195.</t>
  </si>
  <si>
    <t>2.5.3196.</t>
  </si>
  <si>
    <t>2.5.3197.</t>
  </si>
  <si>
    <t>2.5.3198.</t>
  </si>
  <si>
    <t>2.5.3199.</t>
  </si>
  <si>
    <t>2.5.3200.</t>
  </si>
  <si>
    <t>2.5.3201.</t>
  </si>
  <si>
    <t>2.5.3202.</t>
  </si>
  <si>
    <t>2.5.3203.</t>
  </si>
  <si>
    <t>2.5.3204.</t>
  </si>
  <si>
    <t>2.5.3205.</t>
  </si>
  <si>
    <t>2.5.3206.</t>
  </si>
  <si>
    <t>2.5.3207.</t>
  </si>
  <si>
    <t>2.5.3208.</t>
  </si>
  <si>
    <t>2.5.3209.</t>
  </si>
  <si>
    <t>2.5.3210.</t>
  </si>
  <si>
    <t>2.5.3211.</t>
  </si>
  <si>
    <t>2.5.3212.</t>
  </si>
  <si>
    <t>2.5.3213.</t>
  </si>
  <si>
    <t>2.5.3214.</t>
  </si>
  <si>
    <t>2.5.3215.</t>
  </si>
  <si>
    <t>2.5.3216.</t>
  </si>
  <si>
    <t>2.5.3217.</t>
  </si>
  <si>
    <t>2.5.3218.</t>
  </si>
  <si>
    <t>2.5.3219.</t>
  </si>
  <si>
    <t>2.5.3220.</t>
  </si>
  <si>
    <t>2.5.3221.</t>
  </si>
  <si>
    <t>2.5.3222.</t>
  </si>
  <si>
    <t>2.5.3223.</t>
  </si>
  <si>
    <t>2.5.3224.</t>
  </si>
  <si>
    <t>2.5.3225.</t>
  </si>
  <si>
    <t>2.5.3226.</t>
  </si>
  <si>
    <t>2.5.3227.</t>
  </si>
  <si>
    <t>2.5.3228.</t>
  </si>
  <si>
    <t>2.5.3229.</t>
  </si>
  <si>
    <t>2.5.3230.</t>
  </si>
  <si>
    <t>2.5.3231.</t>
  </si>
  <si>
    <t>2.5.3232.</t>
  </si>
  <si>
    <t>2.5.3233.</t>
  </si>
  <si>
    <t>2.5.3234.</t>
  </si>
  <si>
    <t>2.5.3235.</t>
  </si>
  <si>
    <t>2.5.3236.</t>
  </si>
  <si>
    <t>2.5.3237.</t>
  </si>
  <si>
    <t>2.5.3238.</t>
  </si>
  <si>
    <t>2.5.3239.</t>
  </si>
  <si>
    <t>2.5.3240.</t>
  </si>
  <si>
    <t>2.5.3241.</t>
  </si>
  <si>
    <t>2.5.3242.</t>
  </si>
  <si>
    <t>2.5.3243.</t>
  </si>
  <si>
    <t>2.5.3244.</t>
  </si>
  <si>
    <t>2.5.3245.</t>
  </si>
  <si>
    <t>2.5.3246.</t>
  </si>
  <si>
    <t>2.5.3247.</t>
  </si>
  <si>
    <t>2.5.3248.</t>
  </si>
  <si>
    <t>2.5.3249.</t>
  </si>
  <si>
    <t>2.5.3250.</t>
  </si>
  <si>
    <t>2.5.3251.</t>
  </si>
  <si>
    <t>2.5.3252.</t>
  </si>
  <si>
    <t>2.5.3253.</t>
  </si>
  <si>
    <t>2.5.3254.</t>
  </si>
  <si>
    <t>2.5.3255.</t>
  </si>
  <si>
    <t>2.5.3256.</t>
  </si>
  <si>
    <t>2.5.3257.</t>
  </si>
  <si>
    <t>2.5.3258.</t>
  </si>
  <si>
    <t>2.5.3259.</t>
  </si>
  <si>
    <t>2.5.3260.</t>
  </si>
  <si>
    <t>2.5.3261.</t>
  </si>
  <si>
    <t>2.5.3262.</t>
  </si>
  <si>
    <t>2.5.3263.</t>
  </si>
  <si>
    <t>2.5.3264.</t>
  </si>
  <si>
    <t>2.5.3265.</t>
  </si>
  <si>
    <t>2.5.3266.</t>
  </si>
  <si>
    <t>2.5.3267.</t>
  </si>
  <si>
    <t>2.5.3268.</t>
  </si>
  <si>
    <t>2.5.3269.</t>
  </si>
  <si>
    <t>2.5.3270.</t>
  </si>
  <si>
    <t>2.5.3271.</t>
  </si>
  <si>
    <t>2.5.3272.</t>
  </si>
  <si>
    <t>2.5.3273.</t>
  </si>
  <si>
    <t>2.5.3274.</t>
  </si>
  <si>
    <t>2.5.3275.</t>
  </si>
  <si>
    <t>2.5.3276.</t>
  </si>
  <si>
    <t>2.5.3277.</t>
  </si>
  <si>
    <t>2.5.3278.</t>
  </si>
  <si>
    <t>2.5.3279.</t>
  </si>
  <si>
    <t>2.5.3280.</t>
  </si>
  <si>
    <t>2.5.3281.</t>
  </si>
  <si>
    <t>2.5.3282.</t>
  </si>
  <si>
    <t>2.5.3283.</t>
  </si>
  <si>
    <t>2.5.3284.</t>
  </si>
  <si>
    <t>2.5.3285.</t>
  </si>
  <si>
    <t>2.5.3286.</t>
  </si>
  <si>
    <t>2.5.3287.</t>
  </si>
  <si>
    <t>2.5.3288.</t>
  </si>
  <si>
    <t>2.5.3289.</t>
  </si>
  <si>
    <t>2.5.3290.</t>
  </si>
  <si>
    <t>2.5.3291.</t>
  </si>
  <si>
    <t>2.5.3292.</t>
  </si>
  <si>
    <t>2.5.3293.</t>
  </si>
  <si>
    <t>2.5.3294.</t>
  </si>
  <si>
    <t>2.5.3295.</t>
  </si>
  <si>
    <t>2.5.3296.</t>
  </si>
  <si>
    <t>2.5.3297.</t>
  </si>
  <si>
    <t>2.5.3298.</t>
  </si>
  <si>
    <t>2.5.3299.</t>
  </si>
  <si>
    <t>2.5.3300.</t>
  </si>
  <si>
    <t>2.5.3301.</t>
  </si>
  <si>
    <t>2.5.3302.</t>
  </si>
  <si>
    <t>2.5.3303.</t>
  </si>
  <si>
    <t>2.5.3304.</t>
  </si>
  <si>
    <t>2.5.3305.</t>
  </si>
  <si>
    <t>2.5.3306.</t>
  </si>
  <si>
    <t>2.5.3307.</t>
  </si>
  <si>
    <t>2.5.3308.</t>
  </si>
  <si>
    <t>2.5.3309.</t>
  </si>
  <si>
    <t>2.5.3310.</t>
  </si>
  <si>
    <t>2.5.3311.</t>
  </si>
  <si>
    <t>2.5.3312.</t>
  </si>
  <si>
    <t>2.5.3313.</t>
  </si>
  <si>
    <t>2.5.3314.</t>
  </si>
  <si>
    <t>2.5.3315.</t>
  </si>
  <si>
    <t>2.5.3316.</t>
  </si>
  <si>
    <t>2.5.3317.</t>
  </si>
  <si>
    <t>2.5.3318.</t>
  </si>
  <si>
    <t>2.5.3319.</t>
  </si>
  <si>
    <t>2.5.3320.</t>
  </si>
  <si>
    <t>2.5.3321.</t>
  </si>
  <si>
    <t>2.5.3322.</t>
  </si>
  <si>
    <t>2.5.3323.</t>
  </si>
  <si>
    <t>2.5.3324.</t>
  </si>
  <si>
    <t>2.5.3325.</t>
  </si>
  <si>
    <t>2.5.3326.</t>
  </si>
  <si>
    <t>2.5.3327.</t>
  </si>
  <si>
    <t>2.5.3328.</t>
  </si>
  <si>
    <t>2.5.3329.</t>
  </si>
  <si>
    <t>2.5.3330.</t>
  </si>
  <si>
    <t>2.5.3331.</t>
  </si>
  <si>
    <t>2.5.3332.</t>
  </si>
  <si>
    <t>2.5.3333.</t>
  </si>
  <si>
    <t>2.5.3334.</t>
  </si>
  <si>
    <t>2.5.3335.</t>
  </si>
  <si>
    <t>2.5.3336.</t>
  </si>
  <si>
    <t>2.5.3337.</t>
  </si>
  <si>
    <t>2.5.3338.</t>
  </si>
  <si>
    <t>2.5.3339.</t>
  </si>
  <si>
    <t>2.5.3340.</t>
  </si>
  <si>
    <t>2.5.3341.</t>
  </si>
  <si>
    <t>2.5.3342.</t>
  </si>
  <si>
    <t>2.5.3343.</t>
  </si>
  <si>
    <t>2.5.3344.</t>
  </si>
  <si>
    <t>2.5.3345.</t>
  </si>
  <si>
    <t>2.5.3346.</t>
  </si>
  <si>
    <t>2.5.3347.</t>
  </si>
  <si>
    <t>2.5.3348.</t>
  </si>
  <si>
    <t>2.5.3349.</t>
  </si>
  <si>
    <t>2.5.3350.</t>
  </si>
  <si>
    <t>2.5.3351.</t>
  </si>
  <si>
    <t>2.5.3352.</t>
  </si>
  <si>
    <t>2.5.3353.</t>
  </si>
  <si>
    <t>2.5.3354.</t>
  </si>
  <si>
    <t>2.5.3355.</t>
  </si>
  <si>
    <t>2.5.3356.</t>
  </si>
  <si>
    <t>2.5.3357.</t>
  </si>
  <si>
    <t>2.5.3358.</t>
  </si>
  <si>
    <t>2.5.3359.</t>
  </si>
  <si>
    <t>2.5.3360.</t>
  </si>
  <si>
    <t>2.5.3361.</t>
  </si>
  <si>
    <t>2.5.3362.</t>
  </si>
  <si>
    <t>2.5.3363.</t>
  </si>
  <si>
    <t>2.5.3364.</t>
  </si>
  <si>
    <t>2.5.3365.</t>
  </si>
  <si>
    <t>2.5.3366.</t>
  </si>
  <si>
    <t>2.5.3367.</t>
  </si>
  <si>
    <t>2.5.3368.</t>
  </si>
  <si>
    <t>2.5.3369.</t>
  </si>
  <si>
    <t>2.5.3370.</t>
  </si>
  <si>
    <t>2.5.3371.</t>
  </si>
  <si>
    <t>2.5.3372.</t>
  </si>
  <si>
    <t>2.5.3373.</t>
  </si>
  <si>
    <t>2.5.3374.</t>
  </si>
  <si>
    <t>2.5.3375.</t>
  </si>
  <si>
    <t>2.5.3376.</t>
  </si>
  <si>
    <t>2.5.3377.</t>
  </si>
  <si>
    <t>2.5.3378.</t>
  </si>
  <si>
    <t>2.5.3379.</t>
  </si>
  <si>
    <t>2.5.3380.</t>
  </si>
  <si>
    <t>2.5.3381.</t>
  </si>
  <si>
    <t>2.5.3382.</t>
  </si>
  <si>
    <t>2.5.3383.</t>
  </si>
  <si>
    <t>2.5.3384.</t>
  </si>
  <si>
    <t>2.5.3385.</t>
  </si>
  <si>
    <t>2.5.3386.</t>
  </si>
  <si>
    <t>2.5.3387.</t>
  </si>
  <si>
    <t>2.5.3388.</t>
  </si>
  <si>
    <t>2.5.3389.</t>
  </si>
  <si>
    <t>2.5.3390.</t>
  </si>
  <si>
    <t>2.5.3391.</t>
  </si>
  <si>
    <t>2.5.3392.</t>
  </si>
  <si>
    <t>2.5.3393.</t>
  </si>
  <si>
    <t>2.5.3394.</t>
  </si>
  <si>
    <t>2.5.3395.</t>
  </si>
  <si>
    <t>2.5.3396.</t>
  </si>
  <si>
    <t>2.5.3397.</t>
  </si>
  <si>
    <t>2.5.3398.</t>
  </si>
  <si>
    <t>2.5.3399.</t>
  </si>
  <si>
    <t>2.5.3400.</t>
  </si>
  <si>
    <t>2.5.3401.</t>
  </si>
  <si>
    <t>2.5.3402.</t>
  </si>
  <si>
    <t>2.5.3403.</t>
  </si>
  <si>
    <t>2.5.3404.</t>
  </si>
  <si>
    <t>2.5.3405.</t>
  </si>
  <si>
    <t>2.5.3406.</t>
  </si>
  <si>
    <t>2.5.3407.</t>
  </si>
  <si>
    <t>2.5.3408.</t>
  </si>
  <si>
    <t>2.5.3409.</t>
  </si>
  <si>
    <t>2.5.3410.</t>
  </si>
  <si>
    <t>2.5.3411.</t>
  </si>
  <si>
    <t>2.5.3412.</t>
  </si>
  <si>
    <t>2.5.3413.</t>
  </si>
  <si>
    <t>2.5.3414.</t>
  </si>
  <si>
    <t>2.5.3415.</t>
  </si>
  <si>
    <t>2.5.3416.</t>
  </si>
  <si>
    <t>2.5.3417.</t>
  </si>
  <si>
    <t>2.5.3418.</t>
  </si>
  <si>
    <t>2.5.3419.</t>
  </si>
  <si>
    <t>2.5.3420.</t>
  </si>
  <si>
    <t>2.5.3421.</t>
  </si>
  <si>
    <t>2.5.3422.</t>
  </si>
  <si>
    <t>2.5.3423.</t>
  </si>
  <si>
    <t>2.5.3424.</t>
  </si>
  <si>
    <t>2.5.3425.</t>
  </si>
  <si>
    <t>2.5.3426.</t>
  </si>
  <si>
    <t>2.5.3427.</t>
  </si>
  <si>
    <t>2.5.3428.</t>
  </si>
  <si>
    <t>2.5.3429.</t>
  </si>
  <si>
    <t>2.5.3430.</t>
  </si>
  <si>
    <t>2.5.3431.</t>
  </si>
  <si>
    <t>2.5.3432.</t>
  </si>
  <si>
    <t>2.5.3433.</t>
  </si>
  <si>
    <t>2.5.3434.</t>
  </si>
  <si>
    <t>2.5.3435.</t>
  </si>
  <si>
    <t>2.5.3436.</t>
  </si>
  <si>
    <t>2.5.3437.</t>
  </si>
  <si>
    <t>2.5.3438.</t>
  </si>
  <si>
    <t>2.5.3439.</t>
  </si>
  <si>
    <t>2.5.3440.</t>
  </si>
  <si>
    <t>2.5.3441.</t>
  </si>
  <si>
    <t>2.5.3442.</t>
  </si>
  <si>
    <t>2.5.3443.</t>
  </si>
  <si>
    <t>2.5.3444.</t>
  </si>
  <si>
    <t>2.5.3445.</t>
  </si>
  <si>
    <t>2.5.3446.</t>
  </si>
  <si>
    <t>2.5.3447.</t>
  </si>
  <si>
    <t>2.5.3448.</t>
  </si>
  <si>
    <t>2.5.3449.</t>
  </si>
  <si>
    <t>2.5.3450.</t>
  </si>
  <si>
    <t>2.5.3451.</t>
  </si>
  <si>
    <t>2.5.3452.</t>
  </si>
  <si>
    <t>2.5.3453.</t>
  </si>
  <si>
    <t>2.5.3454.</t>
  </si>
  <si>
    <t>2.5.3455.</t>
  </si>
  <si>
    <t>2.5.3456.</t>
  </si>
  <si>
    <t>2.5.3457.</t>
  </si>
  <si>
    <t>2.5.3458.</t>
  </si>
  <si>
    <t>2.5.3459.</t>
  </si>
  <si>
    <t>2.5.3460.</t>
  </si>
  <si>
    <t>2.5.3461.</t>
  </si>
  <si>
    <t>2.5.3462.</t>
  </si>
  <si>
    <t>2.5.3463.</t>
  </si>
  <si>
    <t>2.5.3464.</t>
  </si>
  <si>
    <t>2.5.3465.</t>
  </si>
  <si>
    <t>2.5.3466.</t>
  </si>
  <si>
    <t>2.5.3467.</t>
  </si>
  <si>
    <t>2.5.3468.</t>
  </si>
  <si>
    <t>2.5.3469.</t>
  </si>
  <si>
    <t>2.5.3470.</t>
  </si>
  <si>
    <t>2.5.3471.</t>
  </si>
  <si>
    <t>2.5.3472.</t>
  </si>
  <si>
    <t>2.5.3473.</t>
  </si>
  <si>
    <t>2.5.3474.</t>
  </si>
  <si>
    <t>2.5.3475.</t>
  </si>
  <si>
    <t>2.5.3476.</t>
  </si>
  <si>
    <t>2.5.3477.</t>
  </si>
  <si>
    <t>2.5.3478.</t>
  </si>
  <si>
    <t>2.5.3479.</t>
  </si>
  <si>
    <t>2.5.3480.</t>
  </si>
  <si>
    <t>2.5.3481.</t>
  </si>
  <si>
    <t>2.5.3482.</t>
  </si>
  <si>
    <t>2.5.3483.</t>
  </si>
  <si>
    <t>2.5.3484.</t>
  </si>
  <si>
    <t>2.5.3485.</t>
  </si>
  <si>
    <t>2.5.3486.</t>
  </si>
  <si>
    <t>2.5.3487.</t>
  </si>
  <si>
    <t>2.5.3488.</t>
  </si>
  <si>
    <t>2.5.3489.</t>
  </si>
  <si>
    <t>2.5.3490.</t>
  </si>
  <si>
    <t>2.5.3491.</t>
  </si>
  <si>
    <t>2.5.3492.</t>
  </si>
  <si>
    <t>2.5.3493.</t>
  </si>
  <si>
    <t>2.5.3494.</t>
  </si>
  <si>
    <t>2.5.3495.</t>
  </si>
  <si>
    <t>2.5.3496.</t>
  </si>
  <si>
    <t>2.5.3497.</t>
  </si>
  <si>
    <t>2.5.3498.</t>
  </si>
  <si>
    <t>2.5.3499.</t>
  </si>
  <si>
    <t>2.5.3500.</t>
  </si>
  <si>
    <t>2.5.3501.</t>
  </si>
  <si>
    <t>2.5.3502.</t>
  </si>
  <si>
    <t>2.5.3503.</t>
  </si>
  <si>
    <t>2.5.3504.</t>
  </si>
  <si>
    <t>2.5.3505.</t>
  </si>
  <si>
    <t>2.5.3506.</t>
  </si>
  <si>
    <t>2.5.3507.</t>
  </si>
  <si>
    <t>2.5.3508.</t>
  </si>
  <si>
    <t>2.5.3509.</t>
  </si>
  <si>
    <t>2.5.3510.</t>
  </si>
  <si>
    <t>2.5.3511.</t>
  </si>
  <si>
    <t>2.5.3512.</t>
  </si>
  <si>
    <t>2.5.3513.</t>
  </si>
  <si>
    <t>2.5.3514.</t>
  </si>
  <si>
    <t>2.5.3515.</t>
  </si>
  <si>
    <t>2.5.3516.</t>
  </si>
  <si>
    <t>2.5.3517.</t>
  </si>
  <si>
    <t>2.5.3518.</t>
  </si>
  <si>
    <t>2.5.3519.</t>
  </si>
  <si>
    <t>2.5.3520.</t>
  </si>
  <si>
    <t>2.5.3521.</t>
  </si>
  <si>
    <t>2.5.3522.</t>
  </si>
  <si>
    <t>2.5.3523.</t>
  </si>
  <si>
    <t>2.5.3524.</t>
  </si>
  <si>
    <t>2.5.3525.</t>
  </si>
  <si>
    <t>2.5.3526.</t>
  </si>
  <si>
    <t>2.5.3527.</t>
  </si>
  <si>
    <t>2.5.3528.</t>
  </si>
  <si>
    <t>2.5.3529.</t>
  </si>
  <si>
    <t>2.5.3530.</t>
  </si>
  <si>
    <t>2.5.3531.</t>
  </si>
  <si>
    <t>2.5.3532.</t>
  </si>
  <si>
    <t>2.5.3533.</t>
  </si>
  <si>
    <t>2.5.3534.</t>
  </si>
  <si>
    <t>2.5.3535.</t>
  </si>
  <si>
    <t>2.5.3536.</t>
  </si>
  <si>
    <t>2.5.3537.</t>
  </si>
  <si>
    <t>2.5.3538.</t>
  </si>
  <si>
    <t>2.5.3539.</t>
  </si>
  <si>
    <t>2.5.3540.</t>
  </si>
  <si>
    <t>2.5.3541.</t>
  </si>
  <si>
    <t>2.5.3542.</t>
  </si>
  <si>
    <t>2.5.3543.</t>
  </si>
  <si>
    <t>2.5.3544.</t>
  </si>
  <si>
    <t>2.5.3545.</t>
  </si>
  <si>
    <t>2.5.3546.</t>
  </si>
  <si>
    <t>2.5.3547.</t>
  </si>
  <si>
    <t>2.5.3548.</t>
  </si>
  <si>
    <t>2.5.3549.</t>
  </si>
  <si>
    <t>2.5.3550.</t>
  </si>
  <si>
    <t>2.5.3551.</t>
  </si>
  <si>
    <t>2.5.3552.</t>
  </si>
  <si>
    <t>2.5.3553.</t>
  </si>
  <si>
    <t>2.5.3554.</t>
  </si>
  <si>
    <t>2.5.3555.</t>
  </si>
  <si>
    <t>2.5.3556.</t>
  </si>
  <si>
    <t>2.5.3557.</t>
  </si>
  <si>
    <t>2.5.3558.</t>
  </si>
  <si>
    <t>2.5.3559.</t>
  </si>
  <si>
    <t>2.5.3560.</t>
  </si>
  <si>
    <t>2.5.3561.</t>
  </si>
  <si>
    <t>2.5.3562.</t>
  </si>
  <si>
    <t>2.5.3563.</t>
  </si>
  <si>
    <t>2.5.3564.</t>
  </si>
  <si>
    <t>2.5.3565.</t>
  </si>
  <si>
    <t>2.5.3566.</t>
  </si>
  <si>
    <t>2.5.3567.</t>
  </si>
  <si>
    <t>2.5.3568.</t>
  </si>
  <si>
    <t>2.5.3569.</t>
  </si>
  <si>
    <t>2.5.3570.</t>
  </si>
  <si>
    <t>2.5.3571.</t>
  </si>
  <si>
    <t>2.5.3572.</t>
  </si>
  <si>
    <t>2.5.3573.</t>
  </si>
  <si>
    <t>2.5.3574.</t>
  </si>
  <si>
    <t>2.5.3575.</t>
  </si>
  <si>
    <t>2.5.3576.</t>
  </si>
  <si>
    <t>2.5.3577.</t>
  </si>
  <si>
    <t>2.5.3578.</t>
  </si>
  <si>
    <t>2.5.3579.</t>
  </si>
  <si>
    <t>2.5.3580.</t>
  </si>
  <si>
    <t>2.5.3581.</t>
  </si>
  <si>
    <t>2.5.3582.</t>
  </si>
  <si>
    <t>2.5.3583.</t>
  </si>
  <si>
    <t>2.5.3584.</t>
  </si>
  <si>
    <t>2.5.3585.</t>
  </si>
  <si>
    <t>2.5.3586.</t>
  </si>
  <si>
    <t>2.5.3587.</t>
  </si>
  <si>
    <t>2.5.3588.</t>
  </si>
  <si>
    <t>2.5.3589.</t>
  </si>
  <si>
    <t>2.5.3590.</t>
  </si>
  <si>
    <t>2.5.3591.</t>
  </si>
  <si>
    <t>2.5.3592.</t>
  </si>
  <si>
    <t>2.5.3593.</t>
  </si>
  <si>
    <t>2.5.3594.</t>
  </si>
  <si>
    <t>2.5.3595.</t>
  </si>
  <si>
    <t>2.5.3596.</t>
  </si>
  <si>
    <t>2.5.3597.</t>
  </si>
  <si>
    <t>2.5.3598.</t>
  </si>
  <si>
    <t>2.5.3599.</t>
  </si>
  <si>
    <t>2.5.3600.</t>
  </si>
  <si>
    <t>2.5.3601.</t>
  </si>
  <si>
    <t>2.5.3602.</t>
  </si>
  <si>
    <t>2.5.3603.</t>
  </si>
  <si>
    <t>2.5.3604.</t>
  </si>
  <si>
    <t>2.5.3605.</t>
  </si>
  <si>
    <t>2.5.3606.</t>
  </si>
  <si>
    <t>2.5.3607.</t>
  </si>
  <si>
    <t>2.5.3608.</t>
  </si>
  <si>
    <t>2.5.3609.</t>
  </si>
  <si>
    <t>2.5.3610.</t>
  </si>
  <si>
    <t>2.5.3611.</t>
  </si>
  <si>
    <t>2.5.3612.</t>
  </si>
  <si>
    <t>2.5.3613.</t>
  </si>
  <si>
    <t>2.5.3614.</t>
  </si>
  <si>
    <t>2.5.3615.</t>
  </si>
  <si>
    <t>2.5.3616.</t>
  </si>
  <si>
    <t>2.5.3617.</t>
  </si>
  <si>
    <t>2.5.3618.</t>
  </si>
  <si>
    <t>2.5.3619.</t>
  </si>
  <si>
    <t>2.5.3620.</t>
  </si>
  <si>
    <t>2.5.3621.</t>
  </si>
  <si>
    <t>2.5.3622.</t>
  </si>
  <si>
    <t>2.5.3623.</t>
  </si>
  <si>
    <t>2.5.3624.</t>
  </si>
  <si>
    <t>2.5.3625.</t>
  </si>
  <si>
    <t>2.5.3626.</t>
  </si>
  <si>
    <t>2.5.3627.</t>
  </si>
  <si>
    <t>2.5.3628.</t>
  </si>
  <si>
    <t>2.5.3629.</t>
  </si>
  <si>
    <t>2.5.3630.</t>
  </si>
  <si>
    <t>2.5.3631.</t>
  </si>
  <si>
    <t>2.5.3632.</t>
  </si>
  <si>
    <t>2.5.3633.</t>
  </si>
  <si>
    <t>2.5.3634.</t>
  </si>
  <si>
    <t>2.5.3635.</t>
  </si>
  <si>
    <t>2.5.3636.</t>
  </si>
  <si>
    <t>2.5.3637.</t>
  </si>
  <si>
    <t>2.5.3638.</t>
  </si>
  <si>
    <t>2.5.3639.</t>
  </si>
  <si>
    <t>2.5.3640.</t>
  </si>
  <si>
    <t>2.5.3641.</t>
  </si>
  <si>
    <t>2.5.3642.</t>
  </si>
  <si>
    <t>2.5.3643.</t>
  </si>
  <si>
    <t>2.5.3644.</t>
  </si>
  <si>
    <t>2.5.3645.</t>
  </si>
  <si>
    <t>2.5.3646.</t>
  </si>
  <si>
    <t>2.5.3647.</t>
  </si>
  <si>
    <t>2.5.3648.</t>
  </si>
  <si>
    <t>2.5.3649.</t>
  </si>
  <si>
    <t>2.5.3650.</t>
  </si>
  <si>
    <t>2.5.3651.</t>
  </si>
  <si>
    <t>2.5.3652.</t>
  </si>
  <si>
    <t>2.5.3653.</t>
  </si>
  <si>
    <t>2.5.3654.</t>
  </si>
  <si>
    <t>2.5.3655.</t>
  </si>
  <si>
    <t>2.5.3656.</t>
  </si>
  <si>
    <t>2.5.3657.</t>
  </si>
  <si>
    <t>2.5.3658.</t>
  </si>
  <si>
    <t>2.5.3659.</t>
  </si>
  <si>
    <t>2.5.3660.</t>
  </si>
  <si>
    <t>2.5.3661.</t>
  </si>
  <si>
    <t>2.5.3662.</t>
  </si>
  <si>
    <t>2.5.3663.</t>
  </si>
  <si>
    <t>2.5.3664.</t>
  </si>
  <si>
    <t>2.5.3665.</t>
  </si>
  <si>
    <t>2.5.3666.</t>
  </si>
  <si>
    <t>2.5.3667.</t>
  </si>
  <si>
    <t>2.5.3668.</t>
  </si>
  <si>
    <t>2.5.3669.</t>
  </si>
  <si>
    <t>2.5.3670.</t>
  </si>
  <si>
    <t>2.5.3671.</t>
  </si>
  <si>
    <t>2.5.3672.</t>
  </si>
  <si>
    <t>2.5.3673.</t>
  </si>
  <si>
    <t>2.5.3674.</t>
  </si>
  <si>
    <t>2.5.3675.</t>
  </si>
  <si>
    <t>2.5.3676.</t>
  </si>
  <si>
    <t>2.5.3677.</t>
  </si>
  <si>
    <t>2.5.3678.</t>
  </si>
  <si>
    <t>2.5.3679.</t>
  </si>
  <si>
    <t>2.5.3680.</t>
  </si>
  <si>
    <t>2.5.3681.</t>
  </si>
  <si>
    <t>2.5.3682.</t>
  </si>
  <si>
    <t>2.5.3683.</t>
  </si>
  <si>
    <t>2.5.3684.</t>
  </si>
  <si>
    <t>2.5.3685.</t>
  </si>
  <si>
    <t>2.5.3686.</t>
  </si>
  <si>
    <t>2.5.3687.</t>
  </si>
  <si>
    <t>2.5.3688.</t>
  </si>
  <si>
    <t>2.5.3689.</t>
  </si>
  <si>
    <t>2.5.3690.</t>
  </si>
  <si>
    <t>2.5.3691.</t>
  </si>
  <si>
    <t>2.5.3692.</t>
  </si>
  <si>
    <t>2.5.3693.</t>
  </si>
  <si>
    <t>2.5.3694.</t>
  </si>
  <si>
    <t>2.5.3695.</t>
  </si>
  <si>
    <t>2.5.3696.</t>
  </si>
  <si>
    <t>2.5.3697.</t>
  </si>
  <si>
    <t>2.5.3698.</t>
  </si>
  <si>
    <t>2.5.3699.</t>
  </si>
  <si>
    <t>2.5.3700.</t>
  </si>
  <si>
    <t>2.5.3701.</t>
  </si>
  <si>
    <t>2.5.3702.</t>
  </si>
  <si>
    <t>2.5.3703.</t>
  </si>
  <si>
    <t>2.5.3704.</t>
  </si>
  <si>
    <t>2.5.3705.</t>
  </si>
  <si>
    <t>2.5.3706.</t>
  </si>
  <si>
    <t>2.5.3707.</t>
  </si>
  <si>
    <t>2.5.3708.</t>
  </si>
  <si>
    <t>2.5.3709.</t>
  </si>
  <si>
    <t>2.5.3710.</t>
  </si>
  <si>
    <t>2.5.3711.</t>
  </si>
  <si>
    <t>2.5.3712.</t>
  </si>
  <si>
    <t>2.5.3713.</t>
  </si>
  <si>
    <t>2.5.3714.</t>
  </si>
  <si>
    <t>2.5.3715.</t>
  </si>
  <si>
    <t>2.5.3716.</t>
  </si>
  <si>
    <t>2.5.3717.</t>
  </si>
  <si>
    <t>2.5.3718.</t>
  </si>
  <si>
    <t>2.5.3719.</t>
  </si>
  <si>
    <t>2.5.3720.</t>
  </si>
  <si>
    <t>2.5.3721.</t>
  </si>
  <si>
    <t>2.5.3722.</t>
  </si>
  <si>
    <t>2.5.3723.</t>
  </si>
  <si>
    <t>2.5.3724.</t>
  </si>
  <si>
    <t>2.5.3725.</t>
  </si>
  <si>
    <t>2.5.3726.</t>
  </si>
  <si>
    <t>2.5.3727.</t>
  </si>
  <si>
    <t>2.5.3728.</t>
  </si>
  <si>
    <t>2.5.3729.</t>
  </si>
  <si>
    <t>2.5.3730.</t>
  </si>
  <si>
    <t>2.5.3731.</t>
  </si>
  <si>
    <t>2.5.3732.</t>
  </si>
  <si>
    <t>2.5.3733.</t>
  </si>
  <si>
    <t>2.5.3734.</t>
  </si>
  <si>
    <t>2.5.3735.</t>
  </si>
  <si>
    <t>2.5.3736.</t>
  </si>
  <si>
    <t>2.5.3737.</t>
  </si>
  <si>
    <t>2.5.3738.</t>
  </si>
  <si>
    <t>2.5.3739.</t>
  </si>
  <si>
    <t>2.5.3740.</t>
  </si>
  <si>
    <t>2.5.3741.</t>
  </si>
  <si>
    <t>2.5.3742.</t>
  </si>
  <si>
    <t>2.5.3743.</t>
  </si>
  <si>
    <t>2.5.3744.</t>
  </si>
  <si>
    <t>2.5.3745.</t>
  </si>
  <si>
    <t>2.5.3746.</t>
  </si>
  <si>
    <t>2.5.3747.</t>
  </si>
  <si>
    <t>2.5.3748.</t>
  </si>
  <si>
    <t>2.5.3749.</t>
  </si>
  <si>
    <t>2.5.3750.</t>
  </si>
  <si>
    <t>2.5.3751.</t>
  </si>
  <si>
    <t>2.5.3752.</t>
  </si>
  <si>
    <t>2.5.3753.</t>
  </si>
  <si>
    <t>2.5.3754.</t>
  </si>
  <si>
    <t>2.5.3755.</t>
  </si>
  <si>
    <t>2.5.3756.</t>
  </si>
  <si>
    <t>2.5.3757.</t>
  </si>
  <si>
    <t>2.5.3758.</t>
  </si>
  <si>
    <t>2.5.3759.</t>
  </si>
  <si>
    <t>2.5.3760.</t>
  </si>
  <si>
    <t>2.5.3761.</t>
  </si>
  <si>
    <t>2.5.3762.</t>
  </si>
  <si>
    <t>2.5.3763.</t>
  </si>
  <si>
    <t>2.5.3764.</t>
  </si>
  <si>
    <t>2.5.3765.</t>
  </si>
  <si>
    <t>2.5.3766.</t>
  </si>
  <si>
    <t>2.5.3767.</t>
  </si>
  <si>
    <t>2.5.3768.</t>
  </si>
  <si>
    <t>2.5.3769.</t>
  </si>
  <si>
    <t>2.5.3770.</t>
  </si>
  <si>
    <t>2.5.3771.</t>
  </si>
  <si>
    <t>2.5.3772.</t>
  </si>
  <si>
    <t>2.5.3773.</t>
  </si>
  <si>
    <t>2.5.3774.</t>
  </si>
  <si>
    <t>2.5.3775.</t>
  </si>
  <si>
    <t>2.5.3776.</t>
  </si>
  <si>
    <t>2.5.3777.</t>
  </si>
  <si>
    <t>2.5.3778.</t>
  </si>
  <si>
    <t>2.5.3779.</t>
  </si>
  <si>
    <t>2.5.3780.</t>
  </si>
  <si>
    <t>2.5.3781.</t>
  </si>
  <si>
    <t>2.5.3782.</t>
  </si>
  <si>
    <t>2.5.3783.</t>
  </si>
  <si>
    <t>2.5.3784.</t>
  </si>
  <si>
    <t>2.5.3785.</t>
  </si>
  <si>
    <t>2.5.3786.</t>
  </si>
  <si>
    <t>2.5.3787.</t>
  </si>
  <si>
    <t>2.5.3788.</t>
  </si>
  <si>
    <t>2.5.3789.</t>
  </si>
  <si>
    <t>2.5.3790.</t>
  </si>
  <si>
    <t>2.5.3791.</t>
  </si>
  <si>
    <t>2.5.3792.</t>
  </si>
  <si>
    <t>2.5.3793.</t>
  </si>
  <si>
    <t>2.5.3794.</t>
  </si>
  <si>
    <t>2.5.3795.</t>
  </si>
  <si>
    <t>2.5.3796.</t>
  </si>
  <si>
    <t>2.5.3797.</t>
  </si>
  <si>
    <t>2.5.3798.</t>
  </si>
  <si>
    <t>2.5.3799.</t>
  </si>
  <si>
    <t>2.5.3800.</t>
  </si>
  <si>
    <t>2.5.3801.</t>
  </si>
  <si>
    <t>2.5.3802.</t>
  </si>
  <si>
    <t>2.5.3803.</t>
  </si>
  <si>
    <t>2.5.3804.</t>
  </si>
  <si>
    <t>2.5.3805.</t>
  </si>
  <si>
    <t>2.5.3806.</t>
  </si>
  <si>
    <t>2.5.3807.</t>
  </si>
  <si>
    <t>2.5.3808.</t>
  </si>
  <si>
    <t>2.5.3809.</t>
  </si>
  <si>
    <t>2.5.3810.</t>
  </si>
  <si>
    <t>2.5.3811.</t>
  </si>
  <si>
    <t>2.5.3812.</t>
  </si>
  <si>
    <t>2.5.3813.</t>
  </si>
  <si>
    <t>2.5.3814.</t>
  </si>
  <si>
    <t>2.5.3815.</t>
  </si>
  <si>
    <t>2.5.3816.</t>
  </si>
  <si>
    <t>2.5.3817.</t>
  </si>
  <si>
    <t>2.5.3818.</t>
  </si>
  <si>
    <t>2.5.3819.</t>
  </si>
  <si>
    <t>2.5.3820.</t>
  </si>
  <si>
    <t>2.5.3821.</t>
  </si>
  <si>
    <t>2.5.3822.</t>
  </si>
  <si>
    <t>2.5.3823.</t>
  </si>
  <si>
    <t>2.5.3824.</t>
  </si>
  <si>
    <t>2.5.3825.</t>
  </si>
  <si>
    <t>2.5.3826.</t>
  </si>
  <si>
    <t>2.5.3827.</t>
  </si>
  <si>
    <t>2.5.3828.</t>
  </si>
  <si>
    <t>2.5.3829.</t>
  </si>
  <si>
    <t>2.5.3830.</t>
  </si>
  <si>
    <t>2.5.3831.</t>
  </si>
  <si>
    <t>2.5.3832.</t>
  </si>
  <si>
    <t>2.5.3833.</t>
  </si>
  <si>
    <t>2.5.3834.</t>
  </si>
  <si>
    <t>2.5.3835.</t>
  </si>
  <si>
    <t>2.5.3836.</t>
  </si>
  <si>
    <t>2.5.3837.</t>
  </si>
  <si>
    <t>2.5.3838.</t>
  </si>
  <si>
    <t>2.5.3839.</t>
  </si>
  <si>
    <t>2.5.3840.</t>
  </si>
  <si>
    <t>2.5.3841.</t>
  </si>
  <si>
    <t>2.5.3842.</t>
  </si>
  <si>
    <t>2.5.3843.</t>
  </si>
  <si>
    <t>2.5.3844.</t>
  </si>
  <si>
    <t>2.5.3845.</t>
  </si>
  <si>
    <t>2.5.3846.</t>
  </si>
  <si>
    <t>2.5.3847.</t>
  </si>
  <si>
    <t>2.5.3848.</t>
  </si>
  <si>
    <t>2.5.3849.</t>
  </si>
  <si>
    <t>2.5.3850.</t>
  </si>
  <si>
    <t>2.5.3851.</t>
  </si>
  <si>
    <t>2.5.3852.</t>
  </si>
  <si>
    <t>2.5.3853.</t>
  </si>
  <si>
    <t>2.5.3854.</t>
  </si>
  <si>
    <t>2.5.3855.</t>
  </si>
  <si>
    <t>2.5.3856.</t>
  </si>
  <si>
    <t>2.5.3857.</t>
  </si>
  <si>
    <t>2.5.3858.</t>
  </si>
  <si>
    <t>2.5.3859.</t>
  </si>
  <si>
    <t>2.5.3860.</t>
  </si>
  <si>
    <t>2.5.3861.</t>
  </si>
  <si>
    <t>2.5.3862.</t>
  </si>
  <si>
    <t>2.5.3863.</t>
  </si>
  <si>
    <t>2.5.3864.</t>
  </si>
  <si>
    <t>2.5.3865.</t>
  </si>
  <si>
    <t>2.5.3866.</t>
  </si>
  <si>
    <t>2.5.3867.</t>
  </si>
  <si>
    <t>2.5.3868.</t>
  </si>
  <si>
    <t>2.5.3869.</t>
  </si>
  <si>
    <t>2.5.3870.</t>
  </si>
  <si>
    <t>2.5.3871.</t>
  </si>
  <si>
    <t>2.5.3872.</t>
  </si>
  <si>
    <t>2.5.3873.</t>
  </si>
  <si>
    <t>2.5.3874.</t>
  </si>
  <si>
    <t>2.5.3875.</t>
  </si>
  <si>
    <t>2.5.3876.</t>
  </si>
  <si>
    <t>2.5.3877.</t>
  </si>
  <si>
    <t>2.5.3878.</t>
  </si>
  <si>
    <t>2.5.3879.</t>
  </si>
  <si>
    <t>2.5.3880.</t>
  </si>
  <si>
    <t>2.5.3881.</t>
  </si>
  <si>
    <t>2.5.3882.</t>
  </si>
  <si>
    <t>2.5.3883.</t>
  </si>
  <si>
    <t>2.5.3884.</t>
  </si>
  <si>
    <t>2.5.3885.</t>
  </si>
  <si>
    <t>2.5.3886.</t>
  </si>
  <si>
    <t>2.5.3887.</t>
  </si>
  <si>
    <t>2.5.3888.</t>
  </si>
  <si>
    <t>2.5.3889.</t>
  </si>
  <si>
    <t>2.5.3890.</t>
  </si>
  <si>
    <t>2.5.3891.</t>
  </si>
  <si>
    <t>2.5.3892.</t>
  </si>
  <si>
    <t>2.5.3893.</t>
  </si>
  <si>
    <t>2.5.3894.</t>
  </si>
  <si>
    <t>2.5.3895.</t>
  </si>
  <si>
    <t>2.5.3896.</t>
  </si>
  <si>
    <t>2.5.3897.</t>
  </si>
  <si>
    <t>2.5.3898.</t>
  </si>
  <si>
    <t>2.5.3899.</t>
  </si>
  <si>
    <t>2.5.3900.</t>
  </si>
  <si>
    <t>2.5.3901.</t>
  </si>
  <si>
    <t>2.5.3902.</t>
  </si>
  <si>
    <t>2.5.3903.</t>
  </si>
  <si>
    <t>2.5.3904.</t>
  </si>
  <si>
    <t>2.5.3905.</t>
  </si>
  <si>
    <t>2.5.3906.</t>
  </si>
  <si>
    <t>2.5.3907.</t>
  </si>
  <si>
    <t>2.5.3908.</t>
  </si>
  <si>
    <t>2.5.3909.</t>
  </si>
  <si>
    <t>2.5.3910.</t>
  </si>
  <si>
    <t>2.5.3911.</t>
  </si>
  <si>
    <t>2.5.3912.</t>
  </si>
  <si>
    <t>2.5.3913.</t>
  </si>
  <si>
    <t>2.5.3914.</t>
  </si>
  <si>
    <t>2.5.3915.</t>
  </si>
  <si>
    <t>2.5.3916.</t>
  </si>
  <si>
    <t>2.5.3917.</t>
  </si>
  <si>
    <t>2.5.3918.</t>
  </si>
  <si>
    <t>2.5.3919.</t>
  </si>
  <si>
    <t>2.5.3920.</t>
  </si>
  <si>
    <t>2.5.3921.</t>
  </si>
  <si>
    <t>2.5.3922.</t>
  </si>
  <si>
    <t>2.5.3923.</t>
  </si>
  <si>
    <t>2.5.3924.</t>
  </si>
  <si>
    <t>2.5.3925.</t>
  </si>
  <si>
    <t>2.5.3926.</t>
  </si>
  <si>
    <t>2.5.3927.</t>
  </si>
  <si>
    <t>2.5.3928.</t>
  </si>
  <si>
    <t>2.5.3929.</t>
  </si>
  <si>
    <t>2.5.3930.</t>
  </si>
  <si>
    <t>2.5.3931.</t>
  </si>
  <si>
    <t>2.5.3932.</t>
  </si>
  <si>
    <t>2.5.3933.</t>
  </si>
  <si>
    <t>2.5.3934.</t>
  </si>
  <si>
    <t>2.5.3935.</t>
  </si>
  <si>
    <t>2.5.3936.</t>
  </si>
  <si>
    <t>2.5.3937.</t>
  </si>
  <si>
    <t>2.5.3938.</t>
  </si>
  <si>
    <t>2.5.3939.</t>
  </si>
  <si>
    <t>2.5.3940.</t>
  </si>
  <si>
    <t>2.5.3941.</t>
  </si>
  <si>
    <t>2.5.3942.</t>
  </si>
  <si>
    <t>2.5.3943.</t>
  </si>
  <si>
    <t>2.5.3944.</t>
  </si>
  <si>
    <t>2.5.3945.</t>
  </si>
  <si>
    <t>2.5.3946.</t>
  </si>
  <si>
    <t>2.5.3947.</t>
  </si>
  <si>
    <t>2.5.3948.</t>
  </si>
  <si>
    <t>2.5.3949.</t>
  </si>
  <si>
    <t>2.5.3950.</t>
  </si>
  <si>
    <t>2.5.3951.</t>
  </si>
  <si>
    <t>2.5.3952.</t>
  </si>
  <si>
    <t>2.5.3953.</t>
  </si>
  <si>
    <t>2.5.3954.</t>
  </si>
  <si>
    <t>2.5.3955.</t>
  </si>
  <si>
    <t>2.5.3956.</t>
  </si>
  <si>
    <t>2.5.3957.</t>
  </si>
  <si>
    <t>2.5.3958.</t>
  </si>
  <si>
    <t>2.5.3959.</t>
  </si>
  <si>
    <t>2.5.3960.</t>
  </si>
  <si>
    <t>2.5.3961.</t>
  </si>
  <si>
    <t>2.5.3962.</t>
  </si>
  <si>
    <t>2.5.3963.</t>
  </si>
  <si>
    <t>2.5.3964.</t>
  </si>
  <si>
    <t>2.5.3965.</t>
  </si>
  <si>
    <t>2.5.3966.</t>
  </si>
  <si>
    <t>2.5.3967.</t>
  </si>
  <si>
    <t>2.5.3968.</t>
  </si>
  <si>
    <t>2.5.3969.</t>
  </si>
  <si>
    <t>2.5.3970.</t>
  </si>
  <si>
    <t>2.5.3971.</t>
  </si>
  <si>
    <t>2.5.3972.</t>
  </si>
  <si>
    <t>2.5.3973.</t>
  </si>
  <si>
    <t>2.5.3974.</t>
  </si>
  <si>
    <t>2.5.3975.</t>
  </si>
  <si>
    <t>2.5.3976.</t>
  </si>
  <si>
    <t>2.5.3977.</t>
  </si>
  <si>
    <t>2.5.3978.</t>
  </si>
  <si>
    <t>2.5.3979.</t>
  </si>
  <si>
    <t>2.5.3980.</t>
  </si>
  <si>
    <t>2.5.3981.</t>
  </si>
  <si>
    <t>2.5.3982.</t>
  </si>
  <si>
    <t>2.5.3983.</t>
  </si>
  <si>
    <t>2.5.3984.</t>
  </si>
  <si>
    <t>2.5.3985.</t>
  </si>
  <si>
    <t>2.5.3986.</t>
  </si>
  <si>
    <t>2.5.3987.</t>
  </si>
  <si>
    <t>2.5.3988.</t>
  </si>
  <si>
    <t>2.5.3989.</t>
  </si>
  <si>
    <t>2.5.3990.</t>
  </si>
  <si>
    <t>2.5.3991.</t>
  </si>
  <si>
    <t>2.5.3992.</t>
  </si>
  <si>
    <t>2.5.3993.</t>
  </si>
  <si>
    <t>2.5.3994.</t>
  </si>
  <si>
    <t>2.5.3995.</t>
  </si>
  <si>
    <t>2.5.3996.</t>
  </si>
  <si>
    <t>2.5.3997.</t>
  </si>
  <si>
    <t>2.5.3998.</t>
  </si>
  <si>
    <t>2.5.3999.</t>
  </si>
  <si>
    <t>2.5.4000.</t>
  </si>
  <si>
    <t>2.5.4001.</t>
  </si>
  <si>
    <t>2.5.4002.</t>
  </si>
  <si>
    <t>2.5.4003.</t>
  </si>
  <si>
    <t>2.5.4004.</t>
  </si>
  <si>
    <t>2.5.4005.</t>
  </si>
  <si>
    <t>2.5.4006.</t>
  </si>
  <si>
    <t>2.5.4007.</t>
  </si>
  <si>
    <t>2.5.4008.</t>
  </si>
  <si>
    <t>2.5.4009.</t>
  </si>
  <si>
    <t>2.5.4010.</t>
  </si>
  <si>
    <t>2.5.4011.</t>
  </si>
  <si>
    <t>2.5.4012.</t>
  </si>
  <si>
    <t>2.5.4013.</t>
  </si>
  <si>
    <t>2.5.4014.</t>
  </si>
  <si>
    <t>2.5.4015.</t>
  </si>
  <si>
    <t>2.5.4016.</t>
  </si>
  <si>
    <t>2.5.4017.</t>
  </si>
  <si>
    <t>2.5.4018.</t>
  </si>
  <si>
    <t>2.5.4019.</t>
  </si>
  <si>
    <t>2.5.4020.</t>
  </si>
  <si>
    <t>2.5.4021.</t>
  </si>
  <si>
    <t>2.5.4022.</t>
  </si>
  <si>
    <t>2.5.4023.</t>
  </si>
  <si>
    <t>2.5.4024.</t>
  </si>
  <si>
    <t>2.5.4025.</t>
  </si>
  <si>
    <t>2.5.4026.</t>
  </si>
  <si>
    <t>2.5.4027.</t>
  </si>
  <si>
    <t>2.5.4028.</t>
  </si>
  <si>
    <t>2.5.4029.</t>
  </si>
  <si>
    <t>2.5.4030.</t>
  </si>
  <si>
    <t>2.5.4031.</t>
  </si>
  <si>
    <t>2.5.4032.</t>
  </si>
  <si>
    <t>2.5.4033.</t>
  </si>
  <si>
    <t>2.5.4034.</t>
  </si>
  <si>
    <t>2.5.4035.</t>
  </si>
  <si>
    <t>2.5.4036.</t>
  </si>
  <si>
    <t>2.5.4037.</t>
  </si>
  <si>
    <t>2.5.4038.</t>
  </si>
  <si>
    <t>2.5.4039.</t>
  </si>
  <si>
    <t>2.5.4040.</t>
  </si>
  <si>
    <t>2.5.4041.</t>
  </si>
  <si>
    <t>2.5.4042.</t>
  </si>
  <si>
    <t>2.5.4043.</t>
  </si>
  <si>
    <t>2.5.4044.</t>
  </si>
  <si>
    <t>2.5.4045.</t>
  </si>
  <si>
    <t>2.5.4046.</t>
  </si>
  <si>
    <t>2.5.4047.</t>
  </si>
  <si>
    <t>2.5.4048.</t>
  </si>
  <si>
    <t>2.5.4049.</t>
  </si>
  <si>
    <t>2.5.4050.</t>
  </si>
  <si>
    <t>2.5.4051.</t>
  </si>
  <si>
    <t>2.5.4052.</t>
  </si>
  <si>
    <t>2.5.4053.</t>
  </si>
  <si>
    <t>2.5.4054.</t>
  </si>
  <si>
    <t>2.5.4055.</t>
  </si>
  <si>
    <t>2.5.4056.</t>
  </si>
  <si>
    <t>2.5.4057.</t>
  </si>
  <si>
    <t>2.5.4058.</t>
  </si>
  <si>
    <t>2.5.4059.</t>
  </si>
  <si>
    <t>2.5.4060.</t>
  </si>
  <si>
    <t>2.5.4061.</t>
  </si>
  <si>
    <t>2.5.4062.</t>
  </si>
  <si>
    <t>2.5.4063.</t>
  </si>
  <si>
    <t>2.5.4064.</t>
  </si>
  <si>
    <t>2.5.4065.</t>
  </si>
  <si>
    <t>2.5.4066.</t>
  </si>
  <si>
    <t>2.5.4067.</t>
  </si>
  <si>
    <t>2.5.4068.</t>
  </si>
  <si>
    <t>2.5.4069.</t>
  </si>
  <si>
    <t>2.5.4070.</t>
  </si>
  <si>
    <t>2.5.4071.</t>
  </si>
  <si>
    <t>2.5.4072.</t>
  </si>
  <si>
    <t>2.5.4073.</t>
  </si>
  <si>
    <t>2.5.4074.</t>
  </si>
  <si>
    <t>2.5.4075.</t>
  </si>
  <si>
    <t>2.5.4076.</t>
  </si>
  <si>
    <t>2.5.4077.</t>
  </si>
  <si>
    <t>2.5.4078.</t>
  </si>
  <si>
    <t>2.5.4079.</t>
  </si>
  <si>
    <t>2.5.4080.</t>
  </si>
  <si>
    <t>2.5.4081.</t>
  </si>
  <si>
    <t>2.5.4082.</t>
  </si>
  <si>
    <t>2.5.4083.</t>
  </si>
  <si>
    <t>2.5.4084.</t>
  </si>
  <si>
    <t>2.5.4085.</t>
  </si>
  <si>
    <t>2.5.4086.</t>
  </si>
  <si>
    <t>2.5.4087.</t>
  </si>
  <si>
    <t>2.5.4088.</t>
  </si>
  <si>
    <t>2.5.4089.</t>
  </si>
  <si>
    <t>2.5.4090.</t>
  </si>
  <si>
    <t>2.5.4091.</t>
  </si>
  <si>
    <t>2.5.4092.</t>
  </si>
  <si>
    <t>2.5.4093.</t>
  </si>
  <si>
    <t>2.5.4094.</t>
  </si>
  <si>
    <t>2.5.4095.</t>
  </si>
  <si>
    <t>2.5.4096.</t>
  </si>
  <si>
    <t>2.5.4097.</t>
  </si>
  <si>
    <t>2.5.4098.</t>
  </si>
  <si>
    <t>2.5.4099.</t>
  </si>
  <si>
    <t>2.5.4100.</t>
  </si>
  <si>
    <t>2.5.4101.</t>
  </si>
  <si>
    <t>2.5.4102.</t>
  </si>
  <si>
    <t>2.5.4103.</t>
  </si>
  <si>
    <t>2.5.4104.</t>
  </si>
  <si>
    <t>2.5.4105.</t>
  </si>
  <si>
    <t>2.5.4106.</t>
  </si>
  <si>
    <t>2.5.4107.</t>
  </si>
  <si>
    <t>2.5.4108.</t>
  </si>
  <si>
    <t>2.5.4109.</t>
  </si>
  <si>
    <t>2.5.4110.</t>
  </si>
  <si>
    <t>2.5.4111.</t>
  </si>
  <si>
    <t>2.5.4112.</t>
  </si>
  <si>
    <t>2.5.4113.</t>
  </si>
  <si>
    <t>2.5.4114.</t>
  </si>
  <si>
    <t>2.5.4115.</t>
  </si>
  <si>
    <t>2.5.4116.</t>
  </si>
  <si>
    <t>2.5.4117.</t>
  </si>
  <si>
    <t>2.5.4118.</t>
  </si>
  <si>
    <t>2.5.4119.</t>
  </si>
  <si>
    <t>2.5.4120.</t>
  </si>
  <si>
    <t>2.5.4121.</t>
  </si>
  <si>
    <t>2.5.4122.</t>
  </si>
  <si>
    <t>2.5.4123.</t>
  </si>
  <si>
    <t>2.5.4124.</t>
  </si>
  <si>
    <t>2.5.4125.</t>
  </si>
  <si>
    <t>2.5.4126.</t>
  </si>
  <si>
    <t>2.5.4127.</t>
  </si>
  <si>
    <t>2.5.4128.</t>
  </si>
  <si>
    <t>2.5.4129.</t>
  </si>
  <si>
    <t>2.5.4130.</t>
  </si>
  <si>
    <t>2.5.4131.</t>
  </si>
  <si>
    <t>2.5.4132.</t>
  </si>
  <si>
    <t>2.5.4133.</t>
  </si>
  <si>
    <t>2.5.4134.</t>
  </si>
  <si>
    <t>2.5.4135.</t>
  </si>
  <si>
    <t>2.5.4136.</t>
  </si>
  <si>
    <t>2.5.4137.</t>
  </si>
  <si>
    <t>2.5.4138.</t>
  </si>
  <si>
    <t>2.5.4139.</t>
  </si>
  <si>
    <t>2.5.4140.</t>
  </si>
  <si>
    <t>2.5.4141.</t>
  </si>
  <si>
    <t>2.5.4142.</t>
  </si>
  <si>
    <t>2.5.4143.</t>
  </si>
  <si>
    <t>2.5.4144.</t>
  </si>
  <si>
    <t>2.5.4145.</t>
  </si>
  <si>
    <t>2.5.4146.</t>
  </si>
  <si>
    <t>2.5.4147.</t>
  </si>
  <si>
    <t>2.5.4148.</t>
  </si>
  <si>
    <t>2.5.4149.</t>
  </si>
  <si>
    <t>2.5.4150.</t>
  </si>
  <si>
    <t>2.5.4151.</t>
  </si>
  <si>
    <t>2.5.4152.</t>
  </si>
  <si>
    <t>2.5.4153.</t>
  </si>
  <si>
    <t>2.5.4154.</t>
  </si>
  <si>
    <t>2.5.4155.</t>
  </si>
  <si>
    <t>2.5.4156.</t>
  </si>
  <si>
    <t>2.5.4157.</t>
  </si>
  <si>
    <t>2.5.4158.</t>
  </si>
  <si>
    <t>2.5.4159.</t>
  </si>
  <si>
    <t>2.5.4160.</t>
  </si>
  <si>
    <t>2.5.4161.</t>
  </si>
  <si>
    <t>2.5.4162.</t>
  </si>
  <si>
    <t>2.5.4163.</t>
  </si>
  <si>
    <t>2.5.4164.</t>
  </si>
  <si>
    <t>2.5.4165.</t>
  </si>
  <si>
    <t>2.5.4166.</t>
  </si>
  <si>
    <t>2.5.4167.</t>
  </si>
  <si>
    <t>2.5.4168.</t>
  </si>
  <si>
    <t>2.5.4169.</t>
  </si>
  <si>
    <t>2.5.4170.</t>
  </si>
  <si>
    <t>2.5.4171.</t>
  </si>
  <si>
    <t>2.5.4172.</t>
  </si>
  <si>
    <t>2.5.4173.</t>
  </si>
  <si>
    <t>2.5.4174.</t>
  </si>
  <si>
    <t>2.5.4175.</t>
  </si>
  <si>
    <t>2.5.4176.</t>
  </si>
  <si>
    <t>2.5.4177.</t>
  </si>
  <si>
    <t>2.5.4178.</t>
  </si>
  <si>
    <t>2.5.4179.</t>
  </si>
  <si>
    <t>2.5.4180.</t>
  </si>
  <si>
    <t>2.5.4181.</t>
  </si>
  <si>
    <t>2.5.4182.</t>
  </si>
  <si>
    <t>2.5.4183.</t>
  </si>
  <si>
    <t>2.5.4184.</t>
  </si>
  <si>
    <t>2.5.4185.</t>
  </si>
  <si>
    <t>2.5.4186.</t>
  </si>
  <si>
    <t>2.5.4187.</t>
  </si>
  <si>
    <t>2.5.4188.</t>
  </si>
  <si>
    <t>2.5.4189.</t>
  </si>
  <si>
    <t>2.5.4190.</t>
  </si>
  <si>
    <t>2.5.4191.</t>
  </si>
  <si>
    <t>2.5.4192.</t>
  </si>
  <si>
    <t>2.5.4193.</t>
  </si>
  <si>
    <t>2.5.4194.</t>
  </si>
  <si>
    <t>2.5.4195.</t>
  </si>
  <si>
    <t>2.5.4196.</t>
  </si>
  <si>
    <t>2.5.4197.</t>
  </si>
  <si>
    <t>2.5.4198.</t>
  </si>
  <si>
    <t>2.5.4199.</t>
  </si>
  <si>
    <t>2.5.4200.</t>
  </si>
  <si>
    <t>2.5.4201.</t>
  </si>
  <si>
    <t>2.5.4202.</t>
  </si>
  <si>
    <t>2.5.4203.</t>
  </si>
  <si>
    <t>2.5.4204.</t>
  </si>
  <si>
    <t>2.5.4205.</t>
  </si>
  <si>
    <t>2.5.4206.</t>
  </si>
  <si>
    <t>2.5.4207.</t>
  </si>
  <si>
    <t>2.5.4208.</t>
  </si>
  <si>
    <t>2.5.4209.</t>
  </si>
  <si>
    <t>2.5.4210.</t>
  </si>
  <si>
    <t>2.5.4211.</t>
  </si>
  <si>
    <t>2.5.4212.</t>
  </si>
  <si>
    <t>2.5.4213.</t>
  </si>
  <si>
    <t>2.5.4214.</t>
  </si>
  <si>
    <t>2.5.4215.</t>
  </si>
  <si>
    <t>2.5.4216.</t>
  </si>
  <si>
    <t>2.5.4217.</t>
  </si>
  <si>
    <t>2.5.4218.</t>
  </si>
  <si>
    <t>2.5.4219.</t>
  </si>
  <si>
    <t>2.5.4220.</t>
  </si>
  <si>
    <t>2.5.4221.</t>
  </si>
  <si>
    <t>2.5.4222.</t>
  </si>
  <si>
    <t>2.5.4223.</t>
  </si>
  <si>
    <t>2.5.4224.</t>
  </si>
  <si>
    <t>2.5.4225.</t>
  </si>
  <si>
    <t>2.5.4226.</t>
  </si>
  <si>
    <t>2.5.4227.</t>
  </si>
  <si>
    <t>2.5.4228.</t>
  </si>
  <si>
    <t>2.5.4229.</t>
  </si>
  <si>
    <t>2.5.4230.</t>
  </si>
  <si>
    <t>2.5.4231.</t>
  </si>
  <si>
    <t>2.5.4232.</t>
  </si>
  <si>
    <t>2.5.4233.</t>
  </si>
  <si>
    <t>2.5.4234.</t>
  </si>
  <si>
    <t>2.5.4235.</t>
  </si>
  <si>
    <t>2.5.4236.</t>
  </si>
  <si>
    <t>2.5.4237.</t>
  </si>
  <si>
    <t>2.5.4238.</t>
  </si>
  <si>
    <t>2.5.4239.</t>
  </si>
  <si>
    <t>2.5.4240.</t>
  </si>
  <si>
    <t>2.5.4241.</t>
  </si>
  <si>
    <t>2.5.4242.</t>
  </si>
  <si>
    <t>2.5.4243.</t>
  </si>
  <si>
    <t>2.5.4244.</t>
  </si>
  <si>
    <t>2.5.4245.</t>
  </si>
  <si>
    <t>2.5.4246.</t>
  </si>
  <si>
    <t>2.5.4247.</t>
  </si>
  <si>
    <t>2.5.4248.</t>
  </si>
  <si>
    <t>2.5.4249.</t>
  </si>
  <si>
    <t>2.5.4250.</t>
  </si>
  <si>
    <t>2.5.4251.</t>
  </si>
  <si>
    <t>2.5.4252.</t>
  </si>
  <si>
    <t>2.5.4253.</t>
  </si>
  <si>
    <t>2.5.4254.</t>
  </si>
  <si>
    <t>2.5.4255.</t>
  </si>
  <si>
    <t>2.5.4256.</t>
  </si>
  <si>
    <t>2.5.4257.</t>
  </si>
  <si>
    <t>2.5.4258.</t>
  </si>
  <si>
    <t>2.5.4259.</t>
  </si>
  <si>
    <t>2.5.4260.</t>
  </si>
  <si>
    <t>2.5.4261.</t>
  </si>
  <si>
    <t>2.5.4262.</t>
  </si>
  <si>
    <t>2.5.4263.</t>
  </si>
  <si>
    <t>2.5.4264.</t>
  </si>
  <si>
    <t>2.5.4265.</t>
  </si>
  <si>
    <t>2.5.4266.</t>
  </si>
  <si>
    <t>2.5.4267.</t>
  </si>
  <si>
    <t>2.5.4268.</t>
  </si>
  <si>
    <t>2.5.4269.</t>
  </si>
  <si>
    <t>2.5.4270.</t>
  </si>
  <si>
    <t>2.5.4271.</t>
  </si>
  <si>
    <t>2.5.4272.</t>
  </si>
  <si>
    <t>2.5.4273.</t>
  </si>
  <si>
    <t>2.5.4274.</t>
  </si>
  <si>
    <t>2.5.4275.</t>
  </si>
  <si>
    <t>2.5.4276.</t>
  </si>
  <si>
    <t>2.5.4277.</t>
  </si>
  <si>
    <t>2.5.4278.</t>
  </si>
  <si>
    <t>2.5.4279.</t>
  </si>
  <si>
    <t>2.5.4280.</t>
  </si>
  <si>
    <t>2.5.4281.</t>
  </si>
  <si>
    <t>2.5.4282.</t>
  </si>
  <si>
    <t>2.5.4283.</t>
  </si>
  <si>
    <t>2.5.4284.</t>
  </si>
  <si>
    <t>2.5.4285.</t>
  </si>
  <si>
    <t>2.5.4286.</t>
  </si>
  <si>
    <t>2.5.4287.</t>
  </si>
  <si>
    <t>2.5.4288.</t>
  </si>
  <si>
    <t>2.5.4289.</t>
  </si>
  <si>
    <t>2.5.4290.</t>
  </si>
  <si>
    <t>2.5.4291.</t>
  </si>
  <si>
    <t>2.5.4292.</t>
  </si>
  <si>
    <t>2.5.4293.</t>
  </si>
  <si>
    <t>2.5.4294.</t>
  </si>
  <si>
    <t>2.5.4295.</t>
  </si>
  <si>
    <t>2.5.4296.</t>
  </si>
  <si>
    <t>2.5.4297.</t>
  </si>
  <si>
    <t>2.5.4298.</t>
  </si>
  <si>
    <t>2.5.4299.</t>
  </si>
  <si>
    <t>2.5.4300.</t>
  </si>
  <si>
    <t>2.5.4301.</t>
  </si>
  <si>
    <t>2.5.4302.</t>
  </si>
  <si>
    <t>2.5.4303.</t>
  </si>
  <si>
    <t>2.5.4304.</t>
  </si>
  <si>
    <t>2.5.4305.</t>
  </si>
  <si>
    <t>2.5.4306.</t>
  </si>
  <si>
    <t>2.5.4307.</t>
  </si>
  <si>
    <t>2.5.4308.</t>
  </si>
  <si>
    <t>2.5.4309.</t>
  </si>
  <si>
    <t>2.5.4310.</t>
  </si>
  <si>
    <t>2.5.4311.</t>
  </si>
  <si>
    <t>2.5.4312.</t>
  </si>
  <si>
    <t>2.5.4313.</t>
  </si>
  <si>
    <t>2.5.4314.</t>
  </si>
  <si>
    <t>2.5.4315.</t>
  </si>
  <si>
    <t>2.5.4316.</t>
  </si>
  <si>
    <t>2.5.4317.</t>
  </si>
  <si>
    <t>2.5.4318.</t>
  </si>
  <si>
    <t>2.5.4319.</t>
  </si>
  <si>
    <t>2.5.4320.</t>
  </si>
  <si>
    <t>2.5.4321.</t>
  </si>
  <si>
    <t>2.5.4322.</t>
  </si>
  <si>
    <t>2.5.4323.</t>
  </si>
  <si>
    <t>2.5.4324.</t>
  </si>
  <si>
    <t>2.5.4325.</t>
  </si>
  <si>
    <t>2.5.4326.</t>
  </si>
  <si>
    <t>2.5.4327.</t>
  </si>
  <si>
    <t>2.5.4328.</t>
  </si>
  <si>
    <t>2.5.4329.</t>
  </si>
  <si>
    <t>2.5.4330.</t>
  </si>
  <si>
    <t>2.5.4331.</t>
  </si>
  <si>
    <t>2.5.4332.</t>
  </si>
  <si>
    <t>2.5.4333.</t>
  </si>
  <si>
    <t>2.5.4334.</t>
  </si>
  <si>
    <t>2.5.4335.</t>
  </si>
  <si>
    <t>2.5.4336.</t>
  </si>
  <si>
    <t>2.5.4337.</t>
  </si>
  <si>
    <t>2.5.4338.</t>
  </si>
  <si>
    <t>2.5.4339.</t>
  </si>
  <si>
    <t>2.5.4340.</t>
  </si>
  <si>
    <t>2.5.4341.</t>
  </si>
  <si>
    <t>2.5.4342.</t>
  </si>
  <si>
    <t>2.5.4343.</t>
  </si>
  <si>
    <t>2.5.4344.</t>
  </si>
  <si>
    <t>2.5.4345.</t>
  </si>
  <si>
    <t>2.5.4346.</t>
  </si>
  <si>
    <t>2.5.4347.</t>
  </si>
  <si>
    <t>2.5.4348.</t>
  </si>
  <si>
    <t>2.5.4349.</t>
  </si>
  <si>
    <t>2.5.4350.</t>
  </si>
  <si>
    <t>2.5.4351.</t>
  </si>
  <si>
    <t>2.5.4352.</t>
  </si>
  <si>
    <t>2.5.4353.</t>
  </si>
  <si>
    <t>2.5.4354.</t>
  </si>
  <si>
    <t>2.5.4355.</t>
  </si>
  <si>
    <t>2.5.4356.</t>
  </si>
  <si>
    <t>2.5.4357.</t>
  </si>
  <si>
    <t>2.5.4358.</t>
  </si>
  <si>
    <t>2.5.4359.</t>
  </si>
  <si>
    <t>2.5.4360.</t>
  </si>
  <si>
    <t>2.5.4361.</t>
  </si>
  <si>
    <t>2.5.4362.</t>
  </si>
  <si>
    <t>2.5.4363.</t>
  </si>
  <si>
    <t>2.5.4364.</t>
  </si>
  <si>
    <t>2.5.4365.</t>
  </si>
  <si>
    <t>2.5.4366.</t>
  </si>
  <si>
    <t>2.5.4367.</t>
  </si>
  <si>
    <t>2.5.4368.</t>
  </si>
  <si>
    <t>2.5.4369.</t>
  </si>
  <si>
    <t>2.5.4370.</t>
  </si>
  <si>
    <t>2.5.4371.</t>
  </si>
  <si>
    <t>2.5.4372.</t>
  </si>
  <si>
    <t>2.5.4373.</t>
  </si>
  <si>
    <t>2.5.4374.</t>
  </si>
  <si>
    <t>2.5.4375.</t>
  </si>
  <si>
    <t>2.5.4376.</t>
  </si>
  <si>
    <t>2.5.4377.</t>
  </si>
  <si>
    <t>2.5.4378.</t>
  </si>
  <si>
    <t>2.5.4379.</t>
  </si>
  <si>
    <t>2.5.4380.</t>
  </si>
  <si>
    <t>2.5.4381.</t>
  </si>
  <si>
    <t>2.5.4382.</t>
  </si>
  <si>
    <t>2.5.4383.</t>
  </si>
  <si>
    <t>2.5.4384.</t>
  </si>
  <si>
    <t>2.5.4385.</t>
  </si>
  <si>
    <t>2.5.4386.</t>
  </si>
  <si>
    <t>2.5.4387.</t>
  </si>
  <si>
    <t>2.5.4388.</t>
  </si>
  <si>
    <t>2.5.4389.</t>
  </si>
  <si>
    <t>2.5.4390.</t>
  </si>
  <si>
    <t>2.5.4391.</t>
  </si>
  <si>
    <t>2.5.4392.</t>
  </si>
  <si>
    <t>2.5.4393.</t>
  </si>
  <si>
    <t>2.5.4394.</t>
  </si>
  <si>
    <t>2.5.4395.</t>
  </si>
  <si>
    <t>2.5.4396.</t>
  </si>
  <si>
    <t>2.5.4397.</t>
  </si>
  <si>
    <t>2.5.4398.</t>
  </si>
  <si>
    <t>2.5.4399.</t>
  </si>
  <si>
    <t>2.5.4400.</t>
  </si>
  <si>
    <t>2.5.4401.</t>
  </si>
  <si>
    <t>2.5.4402.</t>
  </si>
  <si>
    <t>2.5.4403.</t>
  </si>
  <si>
    <t>2.5.4404.</t>
  </si>
  <si>
    <t>2.5.4405.</t>
  </si>
  <si>
    <t>2.5.4406.</t>
  </si>
  <si>
    <t>2.5.4407.</t>
  </si>
  <si>
    <t>2.5.4408.</t>
  </si>
  <si>
    <t>2.5.4409.</t>
  </si>
  <si>
    <t>2.5.4410.</t>
  </si>
  <si>
    <t>2.5.4411.</t>
  </si>
  <si>
    <t>2.5.4412.</t>
  </si>
  <si>
    <t>2.5.4413.</t>
  </si>
  <si>
    <t>2.5.4414.</t>
  </si>
  <si>
    <t>2.5.4415.</t>
  </si>
  <si>
    <t>2.5.4416.</t>
  </si>
  <si>
    <t>2.5.4417.</t>
  </si>
  <si>
    <t>2.5.4418.</t>
  </si>
  <si>
    <t>2.5.4419.</t>
  </si>
  <si>
    <t>2.5.4420.</t>
  </si>
  <si>
    <t>2.5.4421.</t>
  </si>
  <si>
    <t>2.5.4422.</t>
  </si>
  <si>
    <t>2.5.4423.</t>
  </si>
  <si>
    <t>2.5.4424.</t>
  </si>
  <si>
    <t>2.5.4425.</t>
  </si>
  <si>
    <t>2.5.4426.</t>
  </si>
  <si>
    <t>2.5.4427.</t>
  </si>
  <si>
    <t>2.5.4428.</t>
  </si>
  <si>
    <t>2.5.4429.</t>
  </si>
  <si>
    <t>2.5.4430.</t>
  </si>
  <si>
    <t>2.5.4431.</t>
  </si>
  <si>
    <t>2.5.4432.</t>
  </si>
  <si>
    <t>2.5.4433.</t>
  </si>
  <si>
    <t>2.5.4434.</t>
  </si>
  <si>
    <t>2.5.4435.</t>
  </si>
  <si>
    <t>2.5.4436.</t>
  </si>
  <si>
    <t>2.5.4437.</t>
  </si>
  <si>
    <t>2.5.4438.</t>
  </si>
  <si>
    <t>2.5.4439.</t>
  </si>
  <si>
    <t>2.5.4440.</t>
  </si>
  <si>
    <t>2.5.4441.</t>
  </si>
  <si>
    <t>2.5.4442.</t>
  </si>
  <si>
    <t>2.5.4443.</t>
  </si>
  <si>
    <t>2.5.4444.</t>
  </si>
  <si>
    <t>2.5.4445.</t>
  </si>
  <si>
    <t>2.5.4446.</t>
  </si>
  <si>
    <t>2.5.4447.</t>
  </si>
  <si>
    <t>2.5.4448.</t>
  </si>
  <si>
    <t>2.5.4449.</t>
  </si>
  <si>
    <t>2.5.4450.</t>
  </si>
  <si>
    <t>2.5.4451.</t>
  </si>
  <si>
    <t>2.5.4452.</t>
  </si>
  <si>
    <t>2.5.4453.</t>
  </si>
  <si>
    <t>2.5.4454.</t>
  </si>
  <si>
    <t>2.5.4455.</t>
  </si>
  <si>
    <t>2.5.4456.</t>
  </si>
  <si>
    <t>2.5.4457.</t>
  </si>
  <si>
    <t>2.5.4458.</t>
  </si>
  <si>
    <t>2.5.4459.</t>
  </si>
  <si>
    <t>2.5.4460.</t>
  </si>
  <si>
    <t>2.5.4461.</t>
  </si>
  <si>
    <t>2.5.4462.</t>
  </si>
  <si>
    <t>2.5.4463.</t>
  </si>
  <si>
    <t>2.5.4464.</t>
  </si>
  <si>
    <t>2.5.4465.</t>
  </si>
  <si>
    <t>2.5.4466.</t>
  </si>
  <si>
    <t>2.5.4467.</t>
  </si>
  <si>
    <t>2.5.4468.</t>
  </si>
  <si>
    <t>2.5.4469.</t>
  </si>
  <si>
    <t>2.5.4470.</t>
  </si>
  <si>
    <t>2.5.4471.</t>
  </si>
  <si>
    <t>2.5.4472.</t>
  </si>
  <si>
    <t>2.5.4473.</t>
  </si>
  <si>
    <t>2.5.4474.</t>
  </si>
  <si>
    <t>2.5.4475.</t>
  </si>
  <si>
    <t>2.5.4476.</t>
  </si>
  <si>
    <t>2.5.4477.</t>
  </si>
  <si>
    <t>2.5.4478.</t>
  </si>
  <si>
    <t>2.5.4479.</t>
  </si>
  <si>
    <t>2.5.4480.</t>
  </si>
  <si>
    <t>2.5.4481.</t>
  </si>
  <si>
    <t>2.5.4482.</t>
  </si>
  <si>
    <t>2.5.4483.</t>
  </si>
  <si>
    <t>2.5.4484.</t>
  </si>
  <si>
    <t>2.5.4485.</t>
  </si>
  <si>
    <t>2.5.4486.</t>
  </si>
  <si>
    <t>2.5.4487.</t>
  </si>
  <si>
    <t>2.5.4488.</t>
  </si>
  <si>
    <t>2.5.4489.</t>
  </si>
  <si>
    <t>2.5.4490.</t>
  </si>
  <si>
    <t>2.5.4491.</t>
  </si>
  <si>
    <t>2.5.4492.</t>
  </si>
  <si>
    <t>2.5.4493.</t>
  </si>
  <si>
    <t>2.5.4494.</t>
  </si>
  <si>
    <t>2.5.4495.</t>
  </si>
  <si>
    <t>2.5.4496.</t>
  </si>
  <si>
    <t>2.5.4497.</t>
  </si>
  <si>
    <t>2.5.4498.</t>
  </si>
  <si>
    <t>2.5.4499.</t>
  </si>
  <si>
    <t>2.5.4500.</t>
  </si>
  <si>
    <t>2.5.4501.</t>
  </si>
  <si>
    <t>2.5.4502.</t>
  </si>
  <si>
    <t>2.5.4503.</t>
  </si>
  <si>
    <t>2.5.4504.</t>
  </si>
  <si>
    <t>2.5.4505.</t>
  </si>
  <si>
    <t>2.5.4506.</t>
  </si>
  <si>
    <t>2.5.4507.</t>
  </si>
  <si>
    <t>2.5.4508.</t>
  </si>
  <si>
    <t>2.5.4509.</t>
  </si>
  <si>
    <t>2.5.4510.</t>
  </si>
  <si>
    <t>2.5.4511.</t>
  </si>
  <si>
    <t>2.5.4512.</t>
  </si>
  <si>
    <t>2.5.4513.</t>
  </si>
  <si>
    <t>2.5.4514.</t>
  </si>
  <si>
    <t>2.5.4515.</t>
  </si>
  <si>
    <t>2.5.4516.</t>
  </si>
  <si>
    <t>2.5.4517.</t>
  </si>
  <si>
    <t>2.5.4518.</t>
  </si>
  <si>
    <t>2.5.4519.</t>
  </si>
  <si>
    <t>2.5.4520.</t>
  </si>
  <si>
    <t>2.5.4521.</t>
  </si>
  <si>
    <t>2.5.4522.</t>
  </si>
  <si>
    <t>2.5.4523.</t>
  </si>
  <si>
    <t>2.5.4524.</t>
  </si>
  <si>
    <t>2.5.4525.</t>
  </si>
  <si>
    <t>2.5.4526.</t>
  </si>
  <si>
    <t>2.5.4527.</t>
  </si>
  <si>
    <t>2.5.4528.</t>
  </si>
  <si>
    <t>2.5.4529.</t>
  </si>
  <si>
    <t>2.5.4530.</t>
  </si>
  <si>
    <t>2.5.4531.</t>
  </si>
  <si>
    <t>2.5.4532.</t>
  </si>
  <si>
    <t>2.5.4533.</t>
  </si>
  <si>
    <t>2.5.4534.</t>
  </si>
  <si>
    <t>2.5.4535.</t>
  </si>
  <si>
    <t>2.5.4536.</t>
  </si>
  <si>
    <t>2.5.4537.</t>
  </si>
  <si>
    <t>2.5.4538.</t>
  </si>
  <si>
    <t>2.5.4539.</t>
  </si>
  <si>
    <t>2.5.4540.</t>
  </si>
  <si>
    <t>2.5.4541.</t>
  </si>
  <si>
    <t>2.5.4542.</t>
  </si>
  <si>
    <t>2.5.4543.</t>
  </si>
  <si>
    <t>2.5.4544.</t>
  </si>
  <si>
    <t>2.5.4545.</t>
  </si>
  <si>
    <t>2.5.4546.</t>
  </si>
  <si>
    <t>2.5.4547.</t>
  </si>
  <si>
    <t>2.5.4548.</t>
  </si>
  <si>
    <t>2.5.4549.</t>
  </si>
  <si>
    <t>2.5.4550.</t>
  </si>
  <si>
    <t>2.5.4551.</t>
  </si>
  <si>
    <t>2.5.4552.</t>
  </si>
  <si>
    <t>2.5.4553.</t>
  </si>
  <si>
    <t>2.5.4554.</t>
  </si>
  <si>
    <t>2.5.4555.</t>
  </si>
  <si>
    <t>2.5.4556.</t>
  </si>
  <si>
    <t>2.5.4557.</t>
  </si>
  <si>
    <t>2.5.4558.</t>
  </si>
  <si>
    <t>2.5.4559.</t>
  </si>
  <si>
    <t>2.5.4560.</t>
  </si>
  <si>
    <t>2.5.4561.</t>
  </si>
  <si>
    <t>2.5.4562.</t>
  </si>
  <si>
    <t>2.5.4563.</t>
  </si>
  <si>
    <t>2.5.4564.</t>
  </si>
  <si>
    <t>2.5.4565.</t>
  </si>
  <si>
    <t>2.5.4566.</t>
  </si>
  <si>
    <t>2.5.4567.</t>
  </si>
  <si>
    <t>2.5.4568.</t>
  </si>
  <si>
    <t>2.5.4569.</t>
  </si>
  <si>
    <t>2.5.4570.</t>
  </si>
  <si>
    <t>2.5.4571.</t>
  </si>
  <si>
    <t>2.5.4572.</t>
  </si>
  <si>
    <t>2.5.4573.</t>
  </si>
  <si>
    <t>2.5.4574.</t>
  </si>
  <si>
    <t>2.5.4575.</t>
  </si>
  <si>
    <t>2.5.4576.</t>
  </si>
  <si>
    <t>2.5.4577.</t>
  </si>
  <si>
    <t>2.5.4578.</t>
  </si>
  <si>
    <t>2.5.4579.</t>
  </si>
  <si>
    <t>2.5.4580.</t>
  </si>
  <si>
    <t>2.5.4581.</t>
  </si>
  <si>
    <t>2.5.4582.</t>
  </si>
  <si>
    <t>2.5.4583.</t>
  </si>
  <si>
    <t>2.5.4584.</t>
  </si>
  <si>
    <t>2.5.4585.</t>
  </si>
  <si>
    <t>2.5.4586.</t>
  </si>
  <si>
    <t>2.5.4587.</t>
  </si>
  <si>
    <t>2.5.4588.</t>
  </si>
  <si>
    <t>2.5.4589.</t>
  </si>
  <si>
    <t>2.5.4590.</t>
  </si>
  <si>
    <t>2.5.4591.</t>
  </si>
  <si>
    <t>2.5.4592.</t>
  </si>
  <si>
    <t>2.5.4593.</t>
  </si>
  <si>
    <t>2.5.4594.</t>
  </si>
  <si>
    <t>2.5.4595.</t>
  </si>
  <si>
    <t>2.5.4596.</t>
  </si>
  <si>
    <t>2.5.4597.</t>
  </si>
  <si>
    <t>2.5.4598.</t>
  </si>
  <si>
    <t>2.5.4599.</t>
  </si>
  <si>
    <t>2.5.4600.</t>
  </si>
  <si>
    <t>2.5.4601.</t>
  </si>
  <si>
    <t>2.5.4602.</t>
  </si>
  <si>
    <t>2.5.4603.</t>
  </si>
  <si>
    <t>2.5.4604.</t>
  </si>
  <si>
    <t>2.5.4605.</t>
  </si>
  <si>
    <t>2.5.4606.</t>
  </si>
  <si>
    <t>2.5.4607.</t>
  </si>
  <si>
    <t>2.5.4608.</t>
  </si>
  <si>
    <t>2.5.4609.</t>
  </si>
  <si>
    <t>2.5.4610.</t>
  </si>
  <si>
    <t>2.5.4611.</t>
  </si>
  <si>
    <t>2.5.4612.</t>
  </si>
  <si>
    <t>2.5.4613.</t>
  </si>
  <si>
    <t>2.5.4614.</t>
  </si>
  <si>
    <t>2.5.4615.</t>
  </si>
  <si>
    <t>2.5.4616.</t>
  </si>
  <si>
    <t>2.5.4617.</t>
  </si>
  <si>
    <t>2.5.4618.</t>
  </si>
  <si>
    <t>2.5.4619.</t>
  </si>
  <si>
    <t>2.5.4620.</t>
  </si>
  <si>
    <t>2.5.4621.</t>
  </si>
  <si>
    <t>2.5.4622.</t>
  </si>
  <si>
    <t>2.5.4623.</t>
  </si>
  <si>
    <t>2.5.4624.</t>
  </si>
  <si>
    <t>2.5.4625.</t>
  </si>
  <si>
    <t>2.5.4626.</t>
  </si>
  <si>
    <t>2.5.4627.</t>
  </si>
  <si>
    <t>2.5.4628.</t>
  </si>
  <si>
    <t>2.5.4629.</t>
  </si>
  <si>
    <t>2.5.4630.</t>
  </si>
  <si>
    <t>2.5.4631.</t>
  </si>
  <si>
    <t>2.5.4632.</t>
  </si>
  <si>
    <t>2.5.4633.</t>
  </si>
  <si>
    <t>2.5.4634.</t>
  </si>
  <si>
    <t>2.5.4635.</t>
  </si>
  <si>
    <t>2.5.4636.</t>
  </si>
  <si>
    <t>2.5.4637.</t>
  </si>
  <si>
    <t>2.5.4638.</t>
  </si>
  <si>
    <t>2.5.4639.</t>
  </si>
  <si>
    <t>2.5.4640.</t>
  </si>
  <si>
    <t>2.5.4641.</t>
  </si>
  <si>
    <t>2.5.4642.</t>
  </si>
  <si>
    <t>2.5.4643.</t>
  </si>
  <si>
    <t>2.5.4644.</t>
  </si>
  <si>
    <t>2.5.4645.</t>
  </si>
  <si>
    <t>2.5.4646.</t>
  </si>
  <si>
    <t>2.5.4647.</t>
  </si>
  <si>
    <t>2.5.4648.</t>
  </si>
  <si>
    <t>2.5.4649.</t>
  </si>
  <si>
    <t>2.5.4650.</t>
  </si>
  <si>
    <t>2.5.4651.</t>
  </si>
  <si>
    <t>2.5.4652.</t>
  </si>
  <si>
    <t>2.5.4653.</t>
  </si>
  <si>
    <t>2.5.4654.</t>
  </si>
  <si>
    <t>2.5.4655.</t>
  </si>
  <si>
    <t>2.5.4656.</t>
  </si>
  <si>
    <t>2.5.4657.</t>
  </si>
  <si>
    <t>2.5.4658.</t>
  </si>
  <si>
    <t>2.5.4659.</t>
  </si>
  <si>
    <t>2.5.4660.</t>
  </si>
  <si>
    <t>2.5.4661.</t>
  </si>
  <si>
    <t>2.5.4662.</t>
  </si>
  <si>
    <t>2.5.4663.</t>
  </si>
  <si>
    <t>2.5.4664.</t>
  </si>
  <si>
    <t>2.5.4665.</t>
  </si>
  <si>
    <t>2.5.4666.</t>
  </si>
  <si>
    <t>2.5.4667.</t>
  </si>
  <si>
    <t>2.5.4668.</t>
  </si>
  <si>
    <t>2.5.4669.</t>
  </si>
  <si>
    <t>2.5.4670.</t>
  </si>
  <si>
    <t>2.5.4671.</t>
  </si>
  <si>
    <t>2.5.4672.</t>
  </si>
  <si>
    <t>2.5.4673.</t>
  </si>
  <si>
    <t>2.5.4674.</t>
  </si>
  <si>
    <t>2.5.4675.</t>
  </si>
  <si>
    <t>2.5.4676.</t>
  </si>
  <si>
    <t>2.5.4677.</t>
  </si>
  <si>
    <t>2.5.4678.</t>
  </si>
  <si>
    <t>2.5.4679.</t>
  </si>
  <si>
    <t>2.5.4680.</t>
  </si>
  <si>
    <t>2.5.4681.</t>
  </si>
  <si>
    <t>2.5.4682.</t>
  </si>
  <si>
    <t>2.5.4683.</t>
  </si>
  <si>
    <t>2.5.4684.</t>
  </si>
  <si>
    <t>2.5.4685.</t>
  </si>
  <si>
    <t>2.5.4686.</t>
  </si>
  <si>
    <t>2.5.4687.</t>
  </si>
  <si>
    <t>2.5.4688.</t>
  </si>
  <si>
    <t>2.5.4689.</t>
  </si>
  <si>
    <t>2.5.4690.</t>
  </si>
  <si>
    <t>2.5.4691.</t>
  </si>
  <si>
    <t>2.5.4692.</t>
  </si>
  <si>
    <t>2.5.4693.</t>
  </si>
  <si>
    <t>2.5.4694.</t>
  </si>
  <si>
    <t>2.5.4695.</t>
  </si>
  <si>
    <t>2.5.4696.</t>
  </si>
  <si>
    <t>2.5.4697.</t>
  </si>
  <si>
    <t>2.5.4698.</t>
  </si>
  <si>
    <t>2.5.4699.</t>
  </si>
  <si>
    <t>2.5.4700.</t>
  </si>
  <si>
    <t>2.5.4701.</t>
  </si>
  <si>
    <t>2.5.4702.</t>
  </si>
  <si>
    <t>2.5.4703.</t>
  </si>
  <si>
    <t>2.5.4704.</t>
  </si>
  <si>
    <t>2.5.4705.</t>
  </si>
  <si>
    <t>2.5.4706.</t>
  </si>
  <si>
    <t>2.5.4707.</t>
  </si>
  <si>
    <t>2.5.4708.</t>
  </si>
  <si>
    <t>2.5.4709.</t>
  </si>
  <si>
    <t>2.5.4710.</t>
  </si>
  <si>
    <t>2.5.4711.</t>
  </si>
  <si>
    <t>2.5.4712.</t>
  </si>
  <si>
    <t>2.5.4713.</t>
  </si>
  <si>
    <t>2.5.4714.</t>
  </si>
  <si>
    <t>2.5.4715.</t>
  </si>
  <si>
    <t>2.5.4716.</t>
  </si>
  <si>
    <t>2.5.4717.</t>
  </si>
  <si>
    <t>2.5.4718.</t>
  </si>
  <si>
    <t>2.5.4719.</t>
  </si>
  <si>
    <t>2.5.4720.</t>
  </si>
  <si>
    <t>2.5.4721.</t>
  </si>
  <si>
    <t>2.5.4722.</t>
  </si>
  <si>
    <t>2.5.4723.</t>
  </si>
  <si>
    <t>2.5.4724.</t>
  </si>
  <si>
    <t>2.5.4725.</t>
  </si>
  <si>
    <t>2.5.4726.</t>
  </si>
  <si>
    <t>2.5.4727.</t>
  </si>
  <si>
    <t>2.5.4728.</t>
  </si>
  <si>
    <t>2.5.4729.</t>
  </si>
  <si>
    <t>2.5.4730.</t>
  </si>
  <si>
    <t>2.5.4731.</t>
  </si>
  <si>
    <t>2.5.4732.</t>
  </si>
  <si>
    <t>2.5.4733.</t>
  </si>
  <si>
    <t>2.5.4734.</t>
  </si>
  <si>
    <t>2.5.4735.</t>
  </si>
  <si>
    <t>2.5.4736.</t>
  </si>
  <si>
    <t>2.5.4737.</t>
  </si>
  <si>
    <t>2.5.4738.</t>
  </si>
  <si>
    <t>2.5.4739.</t>
  </si>
  <si>
    <t>2.5.4740.</t>
  </si>
  <si>
    <t>2.5.4741.</t>
  </si>
  <si>
    <t>2.5.4742.</t>
  </si>
  <si>
    <t>2.5.4743.</t>
  </si>
  <si>
    <t>2.5.4744.</t>
  </si>
  <si>
    <t>2.5.4745.</t>
  </si>
  <si>
    <t>2.5.4746.</t>
  </si>
  <si>
    <t>2.5.4747.</t>
  </si>
  <si>
    <t>2.5.4748.</t>
  </si>
  <si>
    <t>2.5.4749.</t>
  </si>
  <si>
    <t>2.5.4750.</t>
  </si>
  <si>
    <t>2.5.4751.</t>
  </si>
  <si>
    <t>2.5.4752.</t>
  </si>
  <si>
    <t>2.5.4753.</t>
  </si>
  <si>
    <t>2.5.4754.</t>
  </si>
  <si>
    <t>2.5.4755.</t>
  </si>
  <si>
    <t>2.5.4756.</t>
  </si>
  <si>
    <t>2.5.4757.</t>
  </si>
  <si>
    <t>2.5.4758.</t>
  </si>
  <si>
    <t>2.5.4759.</t>
  </si>
  <si>
    <t>2.5.4760.</t>
  </si>
  <si>
    <t>2.5.4761.</t>
  </si>
  <si>
    <t>2.5.4762.</t>
  </si>
  <si>
    <t>2.5.4763.</t>
  </si>
  <si>
    <t>2.5.4764.</t>
  </si>
  <si>
    <t>2.5.4765.</t>
  </si>
  <si>
    <t>2.5.4766.</t>
  </si>
  <si>
    <t>2.5.4767.</t>
  </si>
  <si>
    <t>2.5.4768.</t>
  </si>
  <si>
    <t>2.5.4769.</t>
  </si>
  <si>
    <t>2.5.4770.</t>
  </si>
  <si>
    <t>2.5.4771.</t>
  </si>
  <si>
    <t>2.5.4772.</t>
  </si>
  <si>
    <t>2.5.4773.</t>
  </si>
  <si>
    <t>2.5.4774.</t>
  </si>
  <si>
    <t>2.5.4775.</t>
  </si>
  <si>
    <t>2.5.4776.</t>
  </si>
  <si>
    <t>2.5.4777.</t>
  </si>
  <si>
    <t>2.5.4778.</t>
  </si>
  <si>
    <t>2.5.4779.</t>
  </si>
  <si>
    <t>2.5.4780.</t>
  </si>
  <si>
    <t>2.5.4781.</t>
  </si>
  <si>
    <t>2.5.4782.</t>
  </si>
  <si>
    <t>2.5.4783.</t>
  </si>
  <si>
    <t>2.5.4784.</t>
  </si>
  <si>
    <t>2.5.4785.</t>
  </si>
  <si>
    <t>2.5.4786.</t>
  </si>
  <si>
    <t>2.5.4787.</t>
  </si>
  <si>
    <t>2.5.4788.</t>
  </si>
  <si>
    <t>2.5.4789.</t>
  </si>
  <si>
    <t>2.5.4790.</t>
  </si>
  <si>
    <t>2.5.4791.</t>
  </si>
  <si>
    <t>2.5.4792.</t>
  </si>
  <si>
    <t>2.5.4793.</t>
  </si>
  <si>
    <t>2.5.4794.</t>
  </si>
  <si>
    <t>2.5.4795.</t>
  </si>
  <si>
    <t>2.5.4796.</t>
  </si>
  <si>
    <t>2.5.4797.</t>
  </si>
  <si>
    <t>2.5.4798.</t>
  </si>
  <si>
    <t>2.5.4799.</t>
  </si>
  <si>
    <t>2.5.4800.</t>
  </si>
  <si>
    <t>2.5.4801.</t>
  </si>
  <si>
    <t>2.5.4802.</t>
  </si>
  <si>
    <t>2.5.4803.</t>
  </si>
  <si>
    <t>2.5.4804.</t>
  </si>
  <si>
    <t>2.5.4805.</t>
  </si>
  <si>
    <t>2.5.4806.</t>
  </si>
  <si>
    <t>2.5.4807.</t>
  </si>
  <si>
    <t>2.5.4808.</t>
  </si>
  <si>
    <t>2.5.4809.</t>
  </si>
  <si>
    <t>2.5.4810.</t>
  </si>
  <si>
    <t>2.5.4811.</t>
  </si>
  <si>
    <t>2.5.4812.</t>
  </si>
  <si>
    <t>2.5.4813.</t>
  </si>
  <si>
    <t>2.5.4814.</t>
  </si>
  <si>
    <t>2.5.4815.</t>
  </si>
  <si>
    <t>2.5.4816.</t>
  </si>
  <si>
    <t>2.5.4817.</t>
  </si>
  <si>
    <t>2.5.4818.</t>
  </si>
  <si>
    <t>2.5.4819.</t>
  </si>
  <si>
    <t>2.5.4820.</t>
  </si>
  <si>
    <t>2.5.4821.</t>
  </si>
  <si>
    <t>2.5.4822.</t>
  </si>
  <si>
    <t>2.5.4823.</t>
  </si>
  <si>
    <t>2.5.4824.</t>
  </si>
  <si>
    <t>2.5.4825.</t>
  </si>
  <si>
    <t>2.5.4826.</t>
  </si>
  <si>
    <t>2.5.4827.</t>
  </si>
  <si>
    <t>2.5.4828.</t>
  </si>
  <si>
    <t>2.5.4829.</t>
  </si>
  <si>
    <t>2.5.4830.</t>
  </si>
  <si>
    <t>2.5.4831.</t>
  </si>
  <si>
    <t>2.5.4832.</t>
  </si>
  <si>
    <t>2.5.4833.</t>
  </si>
  <si>
    <t>2.5.4834.</t>
  </si>
  <si>
    <t>2.5.4835.</t>
  </si>
  <si>
    <t>2.5.4836.</t>
  </si>
  <si>
    <t>2.5.4837.</t>
  </si>
  <si>
    <t>2.5.4838.</t>
  </si>
  <si>
    <t>2.5.4839.</t>
  </si>
  <si>
    <t>2.5.4840.</t>
  </si>
  <si>
    <t>2.5.4841.</t>
  </si>
  <si>
    <t>2.5.4842.</t>
  </si>
  <si>
    <t>2.5.4843.</t>
  </si>
  <si>
    <t>2.5.4844.</t>
  </si>
  <si>
    <t>2.5.4845.</t>
  </si>
  <si>
    <t>2.5.4846.</t>
  </si>
  <si>
    <t>2.5.4847.</t>
  </si>
  <si>
    <t>2.5.4848.</t>
  </si>
  <si>
    <t>2.5.4849.</t>
  </si>
  <si>
    <t>2.5.4850.</t>
  </si>
  <si>
    <t>2.5.4851.</t>
  </si>
  <si>
    <t>2.5.4852.</t>
  </si>
  <si>
    <t>2.5.4853.</t>
  </si>
  <si>
    <t>2.5.4854.</t>
  </si>
  <si>
    <t>2.5.4855.</t>
  </si>
  <si>
    <t>2.5.4856.</t>
  </si>
  <si>
    <t>2.5.4857.</t>
  </si>
  <si>
    <t>2.5.4858.</t>
  </si>
  <si>
    <t>2.5.4859.</t>
  </si>
  <si>
    <t>2.5.4860.</t>
  </si>
  <si>
    <t>2.5.4861.</t>
  </si>
  <si>
    <t>2.5.4862.</t>
  </si>
  <si>
    <t>2.5.4863.</t>
  </si>
  <si>
    <t>2.5.4864.</t>
  </si>
  <si>
    <t>2.5.4865.</t>
  </si>
  <si>
    <t>2.5.4866.</t>
  </si>
  <si>
    <t>2.5.4867.</t>
  </si>
  <si>
    <t>2.5.4868.</t>
  </si>
  <si>
    <t>2.5.4869.</t>
  </si>
  <si>
    <t>2.5.4870.</t>
  </si>
  <si>
    <t>2.5.4871.</t>
  </si>
  <si>
    <t>2.5.4872.</t>
  </si>
  <si>
    <t>2.5.4873.</t>
  </si>
  <si>
    <t>2.5.4874.</t>
  </si>
  <si>
    <t>2.5.4875.</t>
  </si>
  <si>
    <t>2.5.4876.</t>
  </si>
  <si>
    <t>2.5.4877.</t>
  </si>
  <si>
    <t>2.5.4878.</t>
  </si>
  <si>
    <t>2.5.4879.</t>
  </si>
  <si>
    <t>2.5.4880.</t>
  </si>
  <si>
    <t>2.5.4881.</t>
  </si>
  <si>
    <t>2.5.4882.</t>
  </si>
  <si>
    <t>2.5.4883.</t>
  </si>
  <si>
    <t>2.5.4884.</t>
  </si>
  <si>
    <t>2.5.4885.</t>
  </si>
  <si>
    <t>2.5.4886.</t>
  </si>
  <si>
    <t>2.5.4887.</t>
  </si>
  <si>
    <t>2.5.4888.</t>
  </si>
  <si>
    <t>2.5.4889.</t>
  </si>
  <si>
    <t>2.5.4890.</t>
  </si>
  <si>
    <t>2.5.4891.</t>
  </si>
  <si>
    <t>2.5.4892.</t>
  </si>
  <si>
    <t>2.5.4893.</t>
  </si>
  <si>
    <t>2.5.4894.</t>
  </si>
  <si>
    <t>2.5.4895.</t>
  </si>
  <si>
    <t>2.5.4896.</t>
  </si>
  <si>
    <t>2.5.4897.</t>
  </si>
  <si>
    <t>2.5.4898.</t>
  </si>
  <si>
    <t>2.5.4899.</t>
  </si>
  <si>
    <t>2.5.4900.</t>
  </si>
  <si>
    <t>2.5.4901.</t>
  </si>
  <si>
    <t>2.5.4902.</t>
  </si>
  <si>
    <t>2.5.4903.</t>
  </si>
  <si>
    <t>2.5.4904.</t>
  </si>
  <si>
    <t>2.5.4905.</t>
  </si>
  <si>
    <t>2.5.4906.</t>
  </si>
  <si>
    <t>2.5.4907.</t>
  </si>
  <si>
    <t>2.5.4908.</t>
  </si>
  <si>
    <t>2.5.4909.</t>
  </si>
  <si>
    <t>2.5.4910.</t>
  </si>
  <si>
    <t>2.5.4911.</t>
  </si>
  <si>
    <t>2.5.4912.</t>
  </si>
  <si>
    <t>2.5.4913.</t>
  </si>
  <si>
    <t>2.5.4914.</t>
  </si>
  <si>
    <t>2.5.4915.</t>
  </si>
  <si>
    <t>2.5.4916.</t>
  </si>
  <si>
    <t>2.5.4917.</t>
  </si>
  <si>
    <t>2.5.4918.</t>
  </si>
  <si>
    <t>2.5.4919.</t>
  </si>
  <si>
    <t>2.5.4920.</t>
  </si>
  <si>
    <t>2.5.4921.</t>
  </si>
  <si>
    <t>2.5.4922.</t>
  </si>
  <si>
    <t>2.5.4923.</t>
  </si>
  <si>
    <t>2.5.4924.</t>
  </si>
  <si>
    <t>2.5.4925.</t>
  </si>
  <si>
    <t>2.5.4926.</t>
  </si>
  <si>
    <t>2.5.4927.</t>
  </si>
  <si>
    <t>2.5.4928.</t>
  </si>
  <si>
    <t>2.5.4929.</t>
  </si>
  <si>
    <t>2.5.4930.</t>
  </si>
  <si>
    <t>2.5.4931.</t>
  </si>
  <si>
    <t>2.5.4932.</t>
  </si>
  <si>
    <t>2.5.4933.</t>
  </si>
  <si>
    <t>2.5.4934.</t>
  </si>
  <si>
    <t>2.5.4935.</t>
  </si>
  <si>
    <t>2.5.4936.</t>
  </si>
  <si>
    <t>2.5.4937.</t>
  </si>
  <si>
    <t>2.5.4938.</t>
  </si>
  <si>
    <t>2.5.4939.</t>
  </si>
  <si>
    <t>2.5.4940.</t>
  </si>
  <si>
    <t>2.5.4941.</t>
  </si>
  <si>
    <t>2.5.4942.</t>
  </si>
  <si>
    <t>2.5.4943.</t>
  </si>
  <si>
    <t>2.5.4944.</t>
  </si>
  <si>
    <t>2.5.4945.</t>
  </si>
  <si>
    <t>2.5.4946.</t>
  </si>
  <si>
    <t>2.5.4947.</t>
  </si>
  <si>
    <t>2.5.4948.</t>
  </si>
  <si>
    <t>2.5.4949.</t>
  </si>
  <si>
    <t>2.5.4950.</t>
  </si>
  <si>
    <t>2.5.4951.</t>
  </si>
  <si>
    <t>2.5.4952.</t>
  </si>
  <si>
    <t>2.5.4953.</t>
  </si>
  <si>
    <t>2.5.4954.</t>
  </si>
  <si>
    <t>2.5.4955.</t>
  </si>
  <si>
    <t>2.5.4956.</t>
  </si>
  <si>
    <t>2.5.4957.</t>
  </si>
  <si>
    <t>2.5.4958.</t>
  </si>
  <si>
    <t>2.5.4959.</t>
  </si>
  <si>
    <t>2.5.4960.</t>
  </si>
  <si>
    <t>2.5.4961.</t>
  </si>
  <si>
    <t>2.5.4962.</t>
  </si>
  <si>
    <t>2.5.4963.</t>
  </si>
  <si>
    <t>2.5.4964.</t>
  </si>
  <si>
    <t>2.5.4965.</t>
  </si>
  <si>
    <t>2.5.4966.</t>
  </si>
  <si>
    <t>2.5.4967.</t>
  </si>
  <si>
    <t>2.5.4968.</t>
  </si>
  <si>
    <t>2.5.4969.</t>
  </si>
  <si>
    <t>2.5.4970.</t>
  </si>
  <si>
    <t>2.5.4971.</t>
  </si>
  <si>
    <t>2.5.4972.</t>
  </si>
  <si>
    <t>2.5.4973.</t>
  </si>
  <si>
    <t>2.5.4974.</t>
  </si>
  <si>
    <t>2.5.4975.</t>
  </si>
  <si>
    <t>2.5.4976.</t>
  </si>
  <si>
    <t>2.5.4977.</t>
  </si>
  <si>
    <t>2.5.4978.</t>
  </si>
  <si>
    <t>2.5.4979.</t>
  </si>
  <si>
    <t>2.5.4980.</t>
  </si>
  <si>
    <t>2.5.4981.</t>
  </si>
  <si>
    <t>2.5.4982.</t>
  </si>
  <si>
    <t>2.5.4983.</t>
  </si>
  <si>
    <t>2.5.4984.</t>
  </si>
  <si>
    <t>2.5.4985.</t>
  </si>
  <si>
    <t>2.5.4986.</t>
  </si>
  <si>
    <t>2.5.4987.</t>
  </si>
  <si>
    <t>2.5.4988.</t>
  </si>
  <si>
    <t>2.5.4989.</t>
  </si>
  <si>
    <t>2.5.4990.</t>
  </si>
  <si>
    <t>2.5.4991.</t>
  </si>
  <si>
    <t>2.5.4992.</t>
  </si>
  <si>
    <t>2.5.4993.</t>
  </si>
  <si>
    <t>2.5.4994.</t>
  </si>
  <si>
    <t>2.5.4995.</t>
  </si>
  <si>
    <t>2.5.4996.</t>
  </si>
  <si>
    <t>2.5.4997.</t>
  </si>
  <si>
    <t>2.5.4998.</t>
  </si>
  <si>
    <t>2.5.4999.</t>
  </si>
  <si>
    <t>2.5.5000.</t>
  </si>
  <si>
    <t>2.5.5001.</t>
  </si>
  <si>
    <t>2.5.5002.</t>
  </si>
  <si>
    <t>2.5.5003.</t>
  </si>
  <si>
    <t>2.5.5004.</t>
  </si>
  <si>
    <t>2.5.5005.</t>
  </si>
  <si>
    <t>2.5.5006.</t>
  </si>
  <si>
    <t>2.5.5007.</t>
  </si>
  <si>
    <t>2.5.5008.</t>
  </si>
  <si>
    <t>2.5.5009.</t>
  </si>
  <si>
    <t>2.5.5010.</t>
  </si>
  <si>
    <t>2.5.5011.</t>
  </si>
  <si>
    <t>2.5.5012.</t>
  </si>
  <si>
    <t>2.5.5013.</t>
  </si>
  <si>
    <t>2.5.5014.</t>
  </si>
  <si>
    <t>2.5.5015.</t>
  </si>
  <si>
    <t>2.5.5016.</t>
  </si>
  <si>
    <t>2.5.5017.</t>
  </si>
  <si>
    <t>2.5.5018.</t>
  </si>
  <si>
    <t>2.5.5019.</t>
  </si>
  <si>
    <t>2.5.5020.</t>
  </si>
  <si>
    <t>2.5.5021.</t>
  </si>
  <si>
    <t>2.5.5022.</t>
  </si>
  <si>
    <t>2.5.5023.</t>
  </si>
  <si>
    <t>2.5.5024.</t>
  </si>
  <si>
    <t>2.5.5025.</t>
  </si>
  <si>
    <t>2.5.5026.</t>
  </si>
  <si>
    <t>2.5.5027.</t>
  </si>
  <si>
    <t>2.5.5028.</t>
  </si>
  <si>
    <t>2.5.5029.</t>
  </si>
  <si>
    <t>2.5.5030.</t>
  </si>
  <si>
    <t>2.5.5031.</t>
  </si>
  <si>
    <t>2.5.5032.</t>
  </si>
  <si>
    <t>2.5.5033.</t>
  </si>
  <si>
    <t>2.5.5034.</t>
  </si>
  <si>
    <t>2.5.5035.</t>
  </si>
  <si>
    <t>2.5.5036.</t>
  </si>
  <si>
    <t>2.5.5037.</t>
  </si>
  <si>
    <t>2.5.5038.</t>
  </si>
  <si>
    <t>2.5.5039.</t>
  </si>
  <si>
    <t>2.5.5040.</t>
  </si>
  <si>
    <t>2.5.5041.</t>
  </si>
  <si>
    <t>2.5.5042.</t>
  </si>
  <si>
    <t>2.5.5043.</t>
  </si>
  <si>
    <t>2.5.5044.</t>
  </si>
  <si>
    <t>2.5.5045.</t>
  </si>
  <si>
    <t>2.5.5046.</t>
  </si>
  <si>
    <t>2.5.5047.</t>
  </si>
  <si>
    <t>2.5.5048.</t>
  </si>
  <si>
    <t>2.5.5049.</t>
  </si>
  <si>
    <t>2.5.5050.</t>
  </si>
  <si>
    <t>2.5.5051.</t>
  </si>
  <si>
    <t>2.5.5052.</t>
  </si>
  <si>
    <t>2.5.5053.</t>
  </si>
  <si>
    <t>2.5.5054.</t>
  </si>
  <si>
    <t>2.5.5055.</t>
  </si>
  <si>
    <t>2.5.5056.</t>
  </si>
  <si>
    <t>2.5.5057.</t>
  </si>
  <si>
    <t>2.5.5058.</t>
  </si>
  <si>
    <t>2.5.5059.</t>
  </si>
  <si>
    <t>2.5.5060.</t>
  </si>
  <si>
    <t>2.5.5061.</t>
  </si>
  <si>
    <t>2.5.5062.</t>
  </si>
  <si>
    <t>2.5.5063.</t>
  </si>
  <si>
    <t>2.5.5064.</t>
  </si>
  <si>
    <t>2.5.5065.</t>
  </si>
  <si>
    <t>2.5.5066.</t>
  </si>
  <si>
    <t>2.5.5067.</t>
  </si>
  <si>
    <t>2.5.5068.</t>
  </si>
  <si>
    <t>2.5.5069.</t>
  </si>
  <si>
    <t>2.5.5070.</t>
  </si>
  <si>
    <t>2.5.5071.</t>
  </si>
  <si>
    <t>2.5.5072.</t>
  </si>
  <si>
    <t>2.5.5073.</t>
  </si>
  <si>
    <t>2.5.5074.</t>
  </si>
  <si>
    <t>2.5.5075.</t>
  </si>
  <si>
    <t>2.5.5076.</t>
  </si>
  <si>
    <t>2.5.5077.</t>
  </si>
  <si>
    <t>2.5.5078.</t>
  </si>
  <si>
    <t>2.5.5079.</t>
  </si>
  <si>
    <t>2.5.5080.</t>
  </si>
  <si>
    <t>2.5.5081.</t>
  </si>
  <si>
    <t>2.5.5082.</t>
  </si>
  <si>
    <t>2.5.5083.</t>
  </si>
  <si>
    <t>2.5.5084.</t>
  </si>
  <si>
    <t>2.5.5085.</t>
  </si>
  <si>
    <t>2.5.5086.</t>
  </si>
  <si>
    <t>2.5.5087.</t>
  </si>
  <si>
    <t>2.5.5088.</t>
  </si>
  <si>
    <t>2.5.5089.</t>
  </si>
  <si>
    <t>2.5.5090.</t>
  </si>
  <si>
    <t>2.5.5091.</t>
  </si>
  <si>
    <t>2.5.5092.</t>
  </si>
  <si>
    <t>2.5.5093.</t>
  </si>
  <si>
    <t>2.5.5094.</t>
  </si>
  <si>
    <t>2.5.5095.</t>
  </si>
  <si>
    <t>2.5.5096.</t>
  </si>
  <si>
    <t>2.5.5097.</t>
  </si>
  <si>
    <t>2.5.5098.</t>
  </si>
  <si>
    <t>2.5.5099.</t>
  </si>
  <si>
    <t>2.5.5100.</t>
  </si>
  <si>
    <t>2.5.5101.</t>
  </si>
  <si>
    <t>2.5.5102.</t>
  </si>
  <si>
    <t>2.5.5103.</t>
  </si>
  <si>
    <t>2.5.5104.</t>
  </si>
  <si>
    <t>2.5.5105.</t>
  </si>
  <si>
    <t>2.5.5106.</t>
  </si>
  <si>
    <t>2.5.5107.</t>
  </si>
  <si>
    <t>2.5.5108.</t>
  </si>
  <si>
    <t>2.5.5109.</t>
  </si>
  <si>
    <t>2.5.5110.</t>
  </si>
  <si>
    <t>2.5.5111.</t>
  </si>
  <si>
    <t>2.5.5112.</t>
  </si>
  <si>
    <t>2.5.5113.</t>
  </si>
  <si>
    <t>2.5.5114.</t>
  </si>
  <si>
    <t>2.5.5115.</t>
  </si>
  <si>
    <t>2.5.5116.</t>
  </si>
  <si>
    <t>2.5.5117.</t>
  </si>
  <si>
    <t>2.5.5118.</t>
  </si>
  <si>
    <t>2.5.5119.</t>
  </si>
  <si>
    <t>2.5.5120.</t>
  </si>
  <si>
    <t>2.5.5121.</t>
  </si>
  <si>
    <t>2.5.5122.</t>
  </si>
  <si>
    <t>2.5.5123.</t>
  </si>
  <si>
    <t>2.5.5124.</t>
  </si>
  <si>
    <t>2.5.5125.</t>
  </si>
  <si>
    <t>2.5.5126.</t>
  </si>
  <si>
    <t>2.5.5127.</t>
  </si>
  <si>
    <t>2.5.5128.</t>
  </si>
  <si>
    <t>2.5.5129.</t>
  </si>
  <si>
    <t>2.5.5130.</t>
  </si>
  <si>
    <t>2.5.5131.</t>
  </si>
  <si>
    <t>2.5.5132.</t>
  </si>
  <si>
    <t>2.5.5133.</t>
  </si>
  <si>
    <t>2.5.5134.</t>
  </si>
  <si>
    <t>2.5.5135.</t>
  </si>
  <si>
    <t>2.5.5136.</t>
  </si>
  <si>
    <t>2.5.5137.</t>
  </si>
  <si>
    <t>2.5.5138.</t>
  </si>
  <si>
    <t>2.5.5139.</t>
  </si>
  <si>
    <t>2.5.5140.</t>
  </si>
  <si>
    <t>2.5.5141.</t>
  </si>
  <si>
    <t>2.5.5142.</t>
  </si>
  <si>
    <t>2.5.5143.</t>
  </si>
  <si>
    <t>2.5.5144.</t>
  </si>
  <si>
    <t>2.5.5145.</t>
  </si>
  <si>
    <t>2.5.5146.</t>
  </si>
  <si>
    <t>2.5.5147.</t>
  </si>
  <si>
    <t>2.5.5148.</t>
  </si>
  <si>
    <t>2.5.5149.</t>
  </si>
  <si>
    <t>2.5.5150.</t>
  </si>
  <si>
    <t>2.5.5151.</t>
  </si>
  <si>
    <t>2.5.5152.</t>
  </si>
  <si>
    <t>2.5.5153.</t>
  </si>
  <si>
    <t>2.5.5154.</t>
  </si>
  <si>
    <t>2.5.5155.</t>
  </si>
  <si>
    <t>2.5.5156.</t>
  </si>
  <si>
    <t>2.5.5157.</t>
  </si>
  <si>
    <t>2.5.5158.</t>
  </si>
  <si>
    <t>2.5.5159.</t>
  </si>
  <si>
    <t>2.5.5160.</t>
  </si>
  <si>
    <t>2.5.5161.</t>
  </si>
  <si>
    <t>2.5.5162.</t>
  </si>
  <si>
    <t>2.5.5163.</t>
  </si>
  <si>
    <t>2.5.5164.</t>
  </si>
  <si>
    <t>2.5.5165.</t>
  </si>
  <si>
    <t>2.5.5166.</t>
  </si>
  <si>
    <t>2.5.5167.</t>
  </si>
  <si>
    <t>2.5.5168.</t>
  </si>
  <si>
    <t>2.5.5169.</t>
  </si>
  <si>
    <t>2.5.5170.</t>
  </si>
  <si>
    <t>2.5.5171.</t>
  </si>
  <si>
    <t>2.5.5172.</t>
  </si>
  <si>
    <t>2.5.5173.</t>
  </si>
  <si>
    <t>2.5.5174.</t>
  </si>
  <si>
    <t>2.5.5175.</t>
  </si>
  <si>
    <t>2.5.5176.</t>
  </si>
  <si>
    <t>2.5.5177.</t>
  </si>
  <si>
    <t>2.5.5178.</t>
  </si>
  <si>
    <t>2.5.5179.</t>
  </si>
  <si>
    <t>2.5.5180.</t>
  </si>
  <si>
    <t>2.5.5181.</t>
  </si>
  <si>
    <t>2.5.5182.</t>
  </si>
  <si>
    <t>2.5.5183.</t>
  </si>
  <si>
    <t>2.5.5184.</t>
  </si>
  <si>
    <t>2.5.5185.</t>
  </si>
  <si>
    <t>2.5.5186.</t>
  </si>
  <si>
    <t>2.5.5187.</t>
  </si>
  <si>
    <t>2.5.5188.</t>
  </si>
  <si>
    <t>2.5.5189.</t>
  </si>
  <si>
    <t>2.5.5190.</t>
  </si>
  <si>
    <t>2.5.5191.</t>
  </si>
  <si>
    <t>2.5.5192.</t>
  </si>
  <si>
    <t>2.5.5193.</t>
  </si>
  <si>
    <t>2.5.5194.</t>
  </si>
  <si>
    <t>2.5.5195.</t>
  </si>
  <si>
    <t>2.5.5196.</t>
  </si>
  <si>
    <t>2.5.5197.</t>
  </si>
  <si>
    <t>2.5.5198.</t>
  </si>
  <si>
    <t>2.5.5199.</t>
  </si>
  <si>
    <t>2.5.5200.</t>
  </si>
  <si>
    <t>2.5.5201.</t>
  </si>
  <si>
    <t>2.5.5202.</t>
  </si>
  <si>
    <t>2.5.5203.</t>
  </si>
  <si>
    <t>2.5.5204.</t>
  </si>
  <si>
    <t>2.5.5205.</t>
  </si>
  <si>
    <t>2.5.5206.</t>
  </si>
  <si>
    <t>2.5.5207.</t>
  </si>
  <si>
    <t>2.5.5208.</t>
  </si>
  <si>
    <t>2.5.5209.</t>
  </si>
  <si>
    <t>2.5.5210.</t>
  </si>
  <si>
    <t>2.5.5211.</t>
  </si>
  <si>
    <t>2.5.5212.</t>
  </si>
  <si>
    <t>2.5.5213.</t>
  </si>
  <si>
    <t>2.5.5214.</t>
  </si>
  <si>
    <t>2.5.5215.</t>
  </si>
  <si>
    <t>2.5.5216.</t>
  </si>
  <si>
    <t>2.5.5217.</t>
  </si>
  <si>
    <t>2.5.5218.</t>
  </si>
  <si>
    <t>2.5.5219.</t>
  </si>
  <si>
    <t>2.5.5220.</t>
  </si>
  <si>
    <t>2.5.5221.</t>
  </si>
  <si>
    <t>2.5.5222.</t>
  </si>
  <si>
    <t>2.5.5223.</t>
  </si>
  <si>
    <t>2.5.5224.</t>
  </si>
  <si>
    <t>2.5.5225.</t>
  </si>
  <si>
    <t>2.5.5226.</t>
  </si>
  <si>
    <t>2.5.5227.</t>
  </si>
  <si>
    <t>2.5.5228.</t>
  </si>
  <si>
    <t>2.5.5229.</t>
  </si>
  <si>
    <t>2.5.5230.</t>
  </si>
  <si>
    <t>2.5.5231.</t>
  </si>
  <si>
    <t>2.5.5232.</t>
  </si>
  <si>
    <t>2.5.5233.</t>
  </si>
  <si>
    <t>2.5.5234.</t>
  </si>
  <si>
    <t>2.5.5235.</t>
  </si>
  <si>
    <t>2.5.5236.</t>
  </si>
  <si>
    <t>2.5.5237.</t>
  </si>
  <si>
    <t>2.5.5238.</t>
  </si>
  <si>
    <t>2.5.5239.</t>
  </si>
  <si>
    <t>2.5.5240.</t>
  </si>
  <si>
    <t>2.5.5241.</t>
  </si>
  <si>
    <t>2.5.5242.</t>
  </si>
  <si>
    <t>2.5.5243.</t>
  </si>
  <si>
    <t>2.5.5244.</t>
  </si>
  <si>
    <t>2.5.5245.</t>
  </si>
  <si>
    <t>2.5.5246.</t>
  </si>
  <si>
    <t>2.5.5247.</t>
  </si>
  <si>
    <t>2.5.5248.</t>
  </si>
  <si>
    <t>2.5.5249.</t>
  </si>
  <si>
    <t>2.5.5250.</t>
  </si>
  <si>
    <t>2.5.5251.</t>
  </si>
  <si>
    <t>2.5.5252.</t>
  </si>
  <si>
    <t>2.5.5253.</t>
  </si>
  <si>
    <t>2.5.5254.</t>
  </si>
  <si>
    <t>2.5.5255.</t>
  </si>
  <si>
    <t>2.5.5256.</t>
  </si>
  <si>
    <t>2.5.5257.</t>
  </si>
  <si>
    <t>2.5.5258.</t>
  </si>
  <si>
    <t>2.5.5259.</t>
  </si>
  <si>
    <t>2.5.5260.</t>
  </si>
  <si>
    <t>2.5.5261.</t>
  </si>
  <si>
    <t>2.5.5262.</t>
  </si>
  <si>
    <t>2.5.5263.</t>
  </si>
  <si>
    <t>2.5.5264.</t>
  </si>
  <si>
    <t>2.5.5265.</t>
  </si>
  <si>
    <t>2.5.5266.</t>
  </si>
  <si>
    <t>2.5.5267.</t>
  </si>
  <si>
    <t>2.5.5268.</t>
  </si>
  <si>
    <t>2.5.5269.</t>
  </si>
  <si>
    <t>2.5.5270.</t>
  </si>
  <si>
    <t>2.5.5271.</t>
  </si>
  <si>
    <t>2.5.5272.</t>
  </si>
  <si>
    <t>2.5.5273.</t>
  </si>
  <si>
    <t>2.5.5274.</t>
  </si>
  <si>
    <t>2.5.5275.</t>
  </si>
  <si>
    <t>2.5.5276.</t>
  </si>
  <si>
    <t>2.5.5277.</t>
  </si>
  <si>
    <t>2.5.5278.</t>
  </si>
  <si>
    <t>2.5.5279.</t>
  </si>
  <si>
    <t>2.5.5280.</t>
  </si>
  <si>
    <t>2.5.5281.</t>
  </si>
  <si>
    <t>2.5.5282.</t>
  </si>
  <si>
    <t>2.5.5283.</t>
  </si>
  <si>
    <t>2.5.5284.</t>
  </si>
  <si>
    <t>2.5.5285.</t>
  </si>
  <si>
    <t>2.5.5286.</t>
  </si>
  <si>
    <t>2.5.5287.</t>
  </si>
  <si>
    <t>2.5.5288.</t>
  </si>
  <si>
    <t>2.5.5289.</t>
  </si>
  <si>
    <t>2.5.5290.</t>
  </si>
  <si>
    <t>2.5.5291.</t>
  </si>
  <si>
    <t>2.5.5292.</t>
  </si>
  <si>
    <t>2.5.5293.</t>
  </si>
  <si>
    <t>2.5.5294.</t>
  </si>
  <si>
    <t>2.5.5295.</t>
  </si>
  <si>
    <t>2.5.5296.</t>
  </si>
  <si>
    <t>2.5.5297.</t>
  </si>
  <si>
    <t>2.5.5298.</t>
  </si>
  <si>
    <t>2.5.5299.</t>
  </si>
  <si>
    <t>2.5.5300.</t>
  </si>
  <si>
    <t>2.5.5301.</t>
  </si>
  <si>
    <t>2.5.5302.</t>
  </si>
  <si>
    <t>2.5.5303.</t>
  </si>
  <si>
    <t>2.5.5304.</t>
  </si>
  <si>
    <t>2.5.5305.</t>
  </si>
  <si>
    <t>2.5.5306.</t>
  </si>
  <si>
    <t>2.5.5307.</t>
  </si>
  <si>
    <t>2.5.5308.</t>
  </si>
  <si>
    <t>2.5.5309.</t>
  </si>
  <si>
    <t>2.5.5310.</t>
  </si>
  <si>
    <t>2.5.5311.</t>
  </si>
  <si>
    <t>2.5.5312.</t>
  </si>
  <si>
    <t>2.5.5313.</t>
  </si>
  <si>
    <t>2.5.5314.</t>
  </si>
  <si>
    <t>2.5.5315.</t>
  </si>
  <si>
    <t>2.5.5316.</t>
  </si>
  <si>
    <t>2.5.5317.</t>
  </si>
  <si>
    <t>2.5.5318.</t>
  </si>
  <si>
    <t>2.5.5319.</t>
  </si>
  <si>
    <t>2.5.5320.</t>
  </si>
  <si>
    <t>2.5.5321.</t>
  </si>
  <si>
    <t>2.5.5322.</t>
  </si>
  <si>
    <t>2.5.5323.</t>
  </si>
  <si>
    <t>2.5.5324.</t>
  </si>
  <si>
    <t>2.5.5325.</t>
  </si>
  <si>
    <t>2.5.5326.</t>
  </si>
  <si>
    <t>2.5.5327.</t>
  </si>
  <si>
    <t>2.5.5328.</t>
  </si>
  <si>
    <t>2.5.5329.</t>
  </si>
  <si>
    <t>2.5.5330.</t>
  </si>
  <si>
    <t>2.5.5331.</t>
  </si>
  <si>
    <t>2.5.5332.</t>
  </si>
  <si>
    <t>2.5.5333.</t>
  </si>
  <si>
    <t>2.5.5334.</t>
  </si>
  <si>
    <t>2.5.5335.</t>
  </si>
  <si>
    <t>2.5.5336.</t>
  </si>
  <si>
    <t>2.5.5337.</t>
  </si>
  <si>
    <t>2.5.5338.</t>
  </si>
  <si>
    <t>2.5.5339.</t>
  </si>
  <si>
    <t>2.5.5340.</t>
  </si>
  <si>
    <t>2.5.5341.</t>
  </si>
  <si>
    <t>2.5.5342.</t>
  </si>
  <si>
    <t>2.5.5343.</t>
  </si>
  <si>
    <t>2.5.5344.</t>
  </si>
  <si>
    <t>2.5.5345.</t>
  </si>
  <si>
    <t>2.5.5346.</t>
  </si>
  <si>
    <t>2.5.5347.</t>
  </si>
  <si>
    <t>2.5.5348.</t>
  </si>
  <si>
    <t>2.5.5349.</t>
  </si>
  <si>
    <t>2.5.5350.</t>
  </si>
  <si>
    <t>2.5.5351.</t>
  </si>
  <si>
    <t>2.5.5352.</t>
  </si>
  <si>
    <t>2.5.5353.</t>
  </si>
  <si>
    <t>2.5.5354.</t>
  </si>
  <si>
    <t>2.5.5355.</t>
  </si>
  <si>
    <t>2.5.5356.</t>
  </si>
  <si>
    <t>2.5.5357.</t>
  </si>
  <si>
    <t>2.5.5358.</t>
  </si>
  <si>
    <t>2.5.5359.</t>
  </si>
  <si>
    <t>2.5.5360.</t>
  </si>
  <si>
    <t>2.5.5361.</t>
  </si>
  <si>
    <t>2.5.5362.</t>
  </si>
  <si>
    <t>2.5.5363.</t>
  </si>
  <si>
    <t>2.5.5364.</t>
  </si>
  <si>
    <t>2.5.5365.</t>
  </si>
  <si>
    <t>2.5.5366.</t>
  </si>
  <si>
    <t>2.5.5367.</t>
  </si>
  <si>
    <t>2.5.5368.</t>
  </si>
  <si>
    <t>2.5.5369.</t>
  </si>
  <si>
    <t>2.5.5370.</t>
  </si>
  <si>
    <t>2.5.5371.</t>
  </si>
  <si>
    <t>2.5.5372.</t>
  </si>
  <si>
    <t>2.5.5373.</t>
  </si>
  <si>
    <t>2.5.5374.</t>
  </si>
  <si>
    <t>2.5.5375.</t>
  </si>
  <si>
    <t>2.5.5376.</t>
  </si>
  <si>
    <t>2.5.5377.</t>
  </si>
  <si>
    <t>2.5.5378.</t>
  </si>
  <si>
    <t>2.5.5379.</t>
  </si>
  <si>
    <t>2.5.5380.</t>
  </si>
  <si>
    <t>2.5.5381.</t>
  </si>
  <si>
    <t>2.5.5382.</t>
  </si>
  <si>
    <t>2.5.5383.</t>
  </si>
  <si>
    <t>2.5.5384.</t>
  </si>
  <si>
    <t>2.5.5385.</t>
  </si>
  <si>
    <t>2.5.5386.</t>
  </si>
  <si>
    <t>2.5.5387.</t>
  </si>
  <si>
    <t>2.5.5388.</t>
  </si>
  <si>
    <t>2.5.5389.</t>
  </si>
  <si>
    <t>2.5.5390.</t>
  </si>
  <si>
    <t>2.5.5391.</t>
  </si>
  <si>
    <t>2.5.5392.</t>
  </si>
  <si>
    <t>2.5.5393.</t>
  </si>
  <si>
    <t>2.5.5394.</t>
  </si>
  <si>
    <t>2.5.5395.</t>
  </si>
  <si>
    <t>2.5.5396.</t>
  </si>
  <si>
    <t>2.5.5397.</t>
  </si>
  <si>
    <t>2.5.5398.</t>
  </si>
  <si>
    <t>2.5.5399.</t>
  </si>
  <si>
    <t>2.5.5400.</t>
  </si>
  <si>
    <t>2.5.5401.</t>
  </si>
  <si>
    <t>2.5.5402.</t>
  </si>
  <si>
    <t>2.5.5403.</t>
  </si>
  <si>
    <t>2.5.5404.</t>
  </si>
  <si>
    <t>2.5.5405.</t>
  </si>
  <si>
    <t>2.5.5406.</t>
  </si>
  <si>
    <t>2.5.5407.</t>
  </si>
  <si>
    <t>2.5.5408.</t>
  </si>
  <si>
    <t>2.5.5409.</t>
  </si>
  <si>
    <t>2.5.5410.</t>
  </si>
  <si>
    <t>2.5.5411.</t>
  </si>
  <si>
    <t>2.5.5412.</t>
  </si>
  <si>
    <t>2.5.5413.</t>
  </si>
  <si>
    <t>2.5.5414.</t>
  </si>
  <si>
    <t>2.5.5415.</t>
  </si>
  <si>
    <t>2.5.5416.</t>
  </si>
  <si>
    <t>2.5.5417.</t>
  </si>
  <si>
    <t>2.5.5418.</t>
  </si>
  <si>
    <t>2.5.5419.</t>
  </si>
  <si>
    <t>2.5.5420.</t>
  </si>
  <si>
    <t>2.5.5421.</t>
  </si>
  <si>
    <t>2.5.5422.</t>
  </si>
  <si>
    <t>2.5.5423.</t>
  </si>
  <si>
    <t>2.5.5424.</t>
  </si>
  <si>
    <t>2.5.5425.</t>
  </si>
  <si>
    <t>2.5.5426.</t>
  </si>
  <si>
    <t>2.5.5427.</t>
  </si>
  <si>
    <t>2.5.5428.</t>
  </si>
  <si>
    <t>2.5.5429.</t>
  </si>
  <si>
    <t>2.5.5430.</t>
  </si>
  <si>
    <t>2.5.5431.</t>
  </si>
  <si>
    <t>2.5.5432.</t>
  </si>
  <si>
    <t>2.5.5433.</t>
  </si>
  <si>
    <t>2.5.5434.</t>
  </si>
  <si>
    <t>2.5.5435.</t>
  </si>
  <si>
    <t>2.5.5436.</t>
  </si>
  <si>
    <t>2.5.5437.</t>
  </si>
  <si>
    <t>2.5.5438.</t>
  </si>
  <si>
    <t>2.5.5439.</t>
  </si>
  <si>
    <t>2.5.5440.</t>
  </si>
  <si>
    <t>2.5.5441.</t>
  </si>
  <si>
    <t>2.5.5442.</t>
  </si>
  <si>
    <t>2.5.5443.</t>
  </si>
  <si>
    <t>2.5.5444.</t>
  </si>
  <si>
    <t>2.5.5445.</t>
  </si>
  <si>
    <t>2.5.5446.</t>
  </si>
  <si>
    <t>2.5.5447.</t>
  </si>
  <si>
    <t>2.5.5448.</t>
  </si>
  <si>
    <t>2.5.5449.</t>
  </si>
  <si>
    <t>2.5.5450.</t>
  </si>
  <si>
    <t>2.5.5451.</t>
  </si>
  <si>
    <t>2.5.5452.</t>
  </si>
  <si>
    <t>2.5.5453.</t>
  </si>
  <si>
    <t>2.5.5454.</t>
  </si>
  <si>
    <t>2.5.5455.</t>
  </si>
  <si>
    <t>2.5.5456.</t>
  </si>
  <si>
    <t>2.5.5457.</t>
  </si>
  <si>
    <t>2.5.5458.</t>
  </si>
  <si>
    <t>2.5.5459.</t>
  </si>
  <si>
    <t>2.5.5460.</t>
  </si>
  <si>
    <t>2.5.5461.</t>
  </si>
  <si>
    <t>2.5.5462.</t>
  </si>
  <si>
    <t>2.5.5463.</t>
  </si>
  <si>
    <t>2.5.5464.</t>
  </si>
  <si>
    <t>2.5.5465.</t>
  </si>
  <si>
    <t>2.5.5466.</t>
  </si>
  <si>
    <t>2.5.5467.</t>
  </si>
  <si>
    <t>2.5.5468.</t>
  </si>
  <si>
    <t>2.5.5469.</t>
  </si>
  <si>
    <t>2.5.5470.</t>
  </si>
  <si>
    <t>2.5.5471.</t>
  </si>
  <si>
    <t>2.5.5472.</t>
  </si>
  <si>
    <t>2.5.5473.</t>
  </si>
  <si>
    <t>2.5.5474.</t>
  </si>
  <si>
    <t>2.5.5475.</t>
  </si>
  <si>
    <t>2.5.5476.</t>
  </si>
  <si>
    <t>2.5.5477.</t>
  </si>
  <si>
    <t>2.5.5478.</t>
  </si>
  <si>
    <t>2.5.5479.</t>
  </si>
  <si>
    <t>2.5.5480.</t>
  </si>
  <si>
    <t>2.5.5481.</t>
  </si>
  <si>
    <t>2.5.5482.</t>
  </si>
  <si>
    <t>2.5.5483.</t>
  </si>
  <si>
    <t>2.5.5484.</t>
  </si>
  <si>
    <t>2.5.5485.</t>
  </si>
  <si>
    <t>2.5.5486.</t>
  </si>
  <si>
    <t>2.5.5487.</t>
  </si>
  <si>
    <t>2.5.5488.</t>
  </si>
  <si>
    <t>2.5.5489.</t>
  </si>
  <si>
    <t>2.5.5490.</t>
  </si>
  <si>
    <t>2.5.5491.</t>
  </si>
  <si>
    <t>2.5.5492.</t>
  </si>
  <si>
    <t>2.5.5493.</t>
  </si>
  <si>
    <t>2.5.5494.</t>
  </si>
  <si>
    <t>2.5.5495.</t>
  </si>
  <si>
    <t>2.5.5496.</t>
  </si>
  <si>
    <t>2.5.5497.</t>
  </si>
  <si>
    <t>2.5.5498.</t>
  </si>
  <si>
    <t>2.5.5499.</t>
  </si>
  <si>
    <t>2.5.5500.</t>
  </si>
  <si>
    <t>2.5.5501.</t>
  </si>
  <si>
    <t>2.5.5502.</t>
  </si>
  <si>
    <t>2.5.5503.</t>
  </si>
  <si>
    <t>2.5.5504.</t>
  </si>
  <si>
    <t>2.5.5505.</t>
  </si>
  <si>
    <t>2.5.5506.</t>
  </si>
  <si>
    <t>2.5.5507.</t>
  </si>
  <si>
    <t>2.5.5508.</t>
  </si>
  <si>
    <t>2.5.5509.</t>
  </si>
  <si>
    <t>2.5.5510.</t>
  </si>
  <si>
    <t>2.5.5511.</t>
  </si>
  <si>
    <t>2.5.5512.</t>
  </si>
  <si>
    <t>2.5.5513.</t>
  </si>
  <si>
    <t>2.5.5514.</t>
  </si>
  <si>
    <t>2.5.5515.</t>
  </si>
  <si>
    <t>2.5.5516.</t>
  </si>
  <si>
    <t>2.5.5517.</t>
  </si>
  <si>
    <t>2.5.5518.</t>
  </si>
  <si>
    <t>2.5.5519.</t>
  </si>
  <si>
    <t>2.5.5520.</t>
  </si>
  <si>
    <t>2.5.5521.</t>
  </si>
  <si>
    <t>2.5.5522.</t>
  </si>
  <si>
    <t>2.5.5523.</t>
  </si>
  <si>
    <t>2.5.5524.</t>
  </si>
  <si>
    <t>2.5.5525.</t>
  </si>
  <si>
    <t>2.5.5526.</t>
  </si>
  <si>
    <t>2.5.5527.</t>
  </si>
  <si>
    <t>2.5.5528.</t>
  </si>
  <si>
    <t>2.5.5529.</t>
  </si>
  <si>
    <t>2.5.5530.</t>
  </si>
  <si>
    <t>2.5.5531.</t>
  </si>
  <si>
    <t>2.5.5532.</t>
  </si>
  <si>
    <t>2.5.5533.</t>
  </si>
  <si>
    <t>2.5.5534.</t>
  </si>
  <si>
    <t>2.5.5535.</t>
  </si>
  <si>
    <t>2.5.5536.</t>
  </si>
  <si>
    <t>2.5.5537.</t>
  </si>
  <si>
    <t>2.5.5538.</t>
  </si>
  <si>
    <t>2.5.5539.</t>
  </si>
  <si>
    <t>2.5.5540.</t>
  </si>
  <si>
    <t>2.5.5541.</t>
  </si>
  <si>
    <t>2.5.5542.</t>
  </si>
  <si>
    <t>2.5.5543.</t>
  </si>
  <si>
    <t>2.5.5544.</t>
  </si>
  <si>
    <t>2.5.5545.</t>
  </si>
  <si>
    <t>2.5.5546.</t>
  </si>
  <si>
    <t>2.5.5547.</t>
  </si>
  <si>
    <t>2.5.5548.</t>
  </si>
  <si>
    <t>2.5.5549.</t>
  </si>
  <si>
    <t>2.5.5550.</t>
  </si>
  <si>
    <t>2.5.5551.</t>
  </si>
  <si>
    <t>2.5.5552.</t>
  </si>
  <si>
    <t>2.5.5553.</t>
  </si>
  <si>
    <t>2.5.5554.</t>
  </si>
  <si>
    <t>2.5.5555.</t>
  </si>
  <si>
    <t>2.5.5556.</t>
  </si>
  <si>
    <t>2.5.5557.</t>
  </si>
  <si>
    <t>2.5.5558.</t>
  </si>
  <si>
    <t>2.5.5559.</t>
  </si>
  <si>
    <t>2.5.5560.</t>
  </si>
  <si>
    <t>2.5.5561.</t>
  </si>
  <si>
    <t>2.5.5562.</t>
  </si>
  <si>
    <t>2.5.5563.</t>
  </si>
  <si>
    <t>2.5.5564.</t>
  </si>
  <si>
    <t>2.5.5565.</t>
  </si>
  <si>
    <t>2.5.5566.</t>
  </si>
  <si>
    <t>2.5.5567.</t>
  </si>
  <si>
    <t>2.5.5568.</t>
  </si>
  <si>
    <t>2.5.5569.</t>
  </si>
  <si>
    <t>2.5.5570.</t>
  </si>
  <si>
    <t>2.5.5571.</t>
  </si>
  <si>
    <t>2.5.5572.</t>
  </si>
  <si>
    <t>2.5.5573.</t>
  </si>
  <si>
    <t>2.5.5574.</t>
  </si>
  <si>
    <t>2.5.5575.</t>
  </si>
  <si>
    <t>2.5.5576.</t>
  </si>
  <si>
    <t>2.5.5577.</t>
  </si>
  <si>
    <t>2.5.5578.</t>
  </si>
  <si>
    <t>2.5.5579.</t>
  </si>
  <si>
    <t>2.5.5580.</t>
  </si>
  <si>
    <t>2.5.5581.</t>
  </si>
  <si>
    <t>2.5.5582.</t>
  </si>
  <si>
    <t>2.5.5583.</t>
  </si>
  <si>
    <t>2.5.5584.</t>
  </si>
  <si>
    <t>2.5.5585.</t>
  </si>
  <si>
    <t>2.5.5586.</t>
  </si>
  <si>
    <t>2.5.5587.</t>
  </si>
  <si>
    <t>2.5.5588.</t>
  </si>
  <si>
    <t>2.5.5589.</t>
  </si>
  <si>
    <t>2.5.5590.</t>
  </si>
  <si>
    <t>2.5.5591.</t>
  </si>
  <si>
    <t>2.5.5592.</t>
  </si>
  <si>
    <t>2.5.5593.</t>
  </si>
  <si>
    <t>2.5.5594.</t>
  </si>
  <si>
    <t>2.5.5595.</t>
  </si>
  <si>
    <t>2.5.5596.</t>
  </si>
  <si>
    <t>2.5.5597.</t>
  </si>
  <si>
    <t>2.5.5598.</t>
  </si>
  <si>
    <t>2.5.5599.</t>
  </si>
  <si>
    <t>2.5.5600.</t>
  </si>
  <si>
    <t>2.5.5601.</t>
  </si>
  <si>
    <t>2.5.5602.</t>
  </si>
  <si>
    <t>2.5.5603.</t>
  </si>
  <si>
    <t>2.5.5604.</t>
  </si>
  <si>
    <t>2.5.5605.</t>
  </si>
  <si>
    <t>2.5.5606.</t>
  </si>
  <si>
    <t>2.5.5607.</t>
  </si>
  <si>
    <t>2.5.5608.</t>
  </si>
  <si>
    <t>2.5.5609.</t>
  </si>
  <si>
    <t>2.5.5610.</t>
  </si>
  <si>
    <t>2.5.5611.</t>
  </si>
  <si>
    <t>2.5.5612.</t>
  </si>
  <si>
    <t>2.5.5613.</t>
  </si>
  <si>
    <t>2.5.5614.</t>
  </si>
  <si>
    <t>2.5.5615.</t>
  </si>
  <si>
    <t>2.5.5616.</t>
  </si>
  <si>
    <t>2.5.5617.</t>
  </si>
  <si>
    <t>2.5.5618.</t>
  </si>
  <si>
    <t>2.5.5619.</t>
  </si>
  <si>
    <t>2.5.5620.</t>
  </si>
  <si>
    <t>2.5.5621.</t>
  </si>
  <si>
    <t>2.5.5622.</t>
  </si>
  <si>
    <t>2.5.5623.</t>
  </si>
  <si>
    <t>2.5.5624.</t>
  </si>
  <si>
    <t>2.5.5625.</t>
  </si>
  <si>
    <t>2.5.5626.</t>
  </si>
  <si>
    <t>2.5.5627.</t>
  </si>
  <si>
    <t>2.5.5628.</t>
  </si>
  <si>
    <t>2.5.5629.</t>
  </si>
  <si>
    <t>2.5.5630.</t>
  </si>
  <si>
    <t>2.5.5631.</t>
  </si>
  <si>
    <t>2.5.5632.</t>
  </si>
  <si>
    <t>2.5.5633.</t>
  </si>
  <si>
    <t>2.5.5634.</t>
  </si>
  <si>
    <t>2.5.5635.</t>
  </si>
  <si>
    <t>2.5.5636.</t>
  </si>
  <si>
    <t>2.5.5637.</t>
  </si>
  <si>
    <t>2.5.5638.</t>
  </si>
  <si>
    <t>2.5.5639.</t>
  </si>
  <si>
    <t>2.5.5640.</t>
  </si>
  <si>
    <t>2.5.5641.</t>
  </si>
  <si>
    <t>2.5.5642.</t>
  </si>
  <si>
    <t>2.5.5643.</t>
  </si>
  <si>
    <t>2.5.5644.</t>
  </si>
  <si>
    <t>2.5.5645.</t>
  </si>
  <si>
    <t>2.5.5646.</t>
  </si>
  <si>
    <t>2.5.5647.</t>
  </si>
  <si>
    <t>2.5.5648.</t>
  </si>
  <si>
    <t>2.5.5649.</t>
  </si>
  <si>
    <t>2.5.5650.</t>
  </si>
  <si>
    <t>2.5.5651.</t>
  </si>
  <si>
    <t>2.5.5652.</t>
  </si>
  <si>
    <t>2.5.5653.</t>
  </si>
  <si>
    <t>2.5.5654.</t>
  </si>
  <si>
    <t>2.5.5655.</t>
  </si>
  <si>
    <t>2.5.5656.</t>
  </si>
  <si>
    <t>2.5.5657.</t>
  </si>
  <si>
    <t>2.5.5658.</t>
  </si>
  <si>
    <t>2.5.5659.</t>
  </si>
  <si>
    <t>2.5.5660.</t>
  </si>
  <si>
    <t>2.5.5661.</t>
  </si>
  <si>
    <t>2.5.5662.</t>
  </si>
  <si>
    <t>2.5.5663.</t>
  </si>
  <si>
    <t>2.5.5664.</t>
  </si>
  <si>
    <t>2.5.5665.</t>
  </si>
  <si>
    <t>2.5.5666.</t>
  </si>
  <si>
    <t>2.5.5667.</t>
  </si>
  <si>
    <t>2.5.5668.</t>
  </si>
  <si>
    <t>2.5.5669.</t>
  </si>
  <si>
    <t>2.5.5670.</t>
  </si>
  <si>
    <t>2.5.5671.</t>
  </si>
  <si>
    <t>2.5.5672.</t>
  </si>
  <si>
    <t>2.5.5673.</t>
  </si>
  <si>
    <t>2.5.5674.</t>
  </si>
  <si>
    <t>2.5.5675.</t>
  </si>
  <si>
    <t>2.5.5676.</t>
  </si>
  <si>
    <t>2.5.5677.</t>
  </si>
  <si>
    <t>2.5.5678.</t>
  </si>
  <si>
    <t>2.5.5679.</t>
  </si>
  <si>
    <t>2.5.5680.</t>
  </si>
  <si>
    <t>2.5.5681.</t>
  </si>
  <si>
    <t>2.5.5682.</t>
  </si>
  <si>
    <t>2.5.5683.</t>
  </si>
  <si>
    <t>2.5.5684.</t>
  </si>
  <si>
    <t>2.5.5685.</t>
  </si>
  <si>
    <t>2.5.5686.</t>
  </si>
  <si>
    <t>2.5.5687.</t>
  </si>
  <si>
    <t>2.5.5688.</t>
  </si>
  <si>
    <t>2.5.5689.</t>
  </si>
  <si>
    <t>2.5.5690.</t>
  </si>
  <si>
    <t>2.5.5691.</t>
  </si>
  <si>
    <t>2.5.5692.</t>
  </si>
  <si>
    <t>2.5.5693.</t>
  </si>
  <si>
    <t>2.5.5694.</t>
  </si>
  <si>
    <t>2.5.5695.</t>
  </si>
  <si>
    <t>2.5.5696.</t>
  </si>
  <si>
    <t>2.5.5697.</t>
  </si>
  <si>
    <t>2.5.5698.</t>
  </si>
  <si>
    <t>2.5.5699.</t>
  </si>
  <si>
    <t>2.5.5700.</t>
  </si>
  <si>
    <t>2.5.5701.</t>
  </si>
  <si>
    <t>2.5.5702.</t>
  </si>
  <si>
    <t>2.5.5703.</t>
  </si>
  <si>
    <t>2.5.5704.</t>
  </si>
  <si>
    <t>2.5.5705.</t>
  </si>
  <si>
    <t>2.5.5706.</t>
  </si>
  <si>
    <t>2.5.5707.</t>
  </si>
  <si>
    <t>2.5.5708.</t>
  </si>
  <si>
    <t>2.5.5709.</t>
  </si>
  <si>
    <t>2.5.5710.</t>
  </si>
  <si>
    <t>2.5.5711.</t>
  </si>
  <si>
    <t>2.5.5712.</t>
  </si>
  <si>
    <t>2.5.5713.</t>
  </si>
  <si>
    <t>2.5.5714.</t>
  </si>
  <si>
    <t>2.5.5715.</t>
  </si>
  <si>
    <t>2.5.5716.</t>
  </si>
  <si>
    <t>2.5.5717.</t>
  </si>
  <si>
    <t>2.5.5718.</t>
  </si>
  <si>
    <t>2.5.5719.</t>
  </si>
  <si>
    <t>2.5.5720.</t>
  </si>
  <si>
    <t>2.5.5721.</t>
  </si>
  <si>
    <t>2.5.5722.</t>
  </si>
  <si>
    <t>2.5.5723.</t>
  </si>
  <si>
    <t>2.5.5724.</t>
  </si>
  <si>
    <t>2.5.5725.</t>
  </si>
  <si>
    <t>2.5.5726.</t>
  </si>
  <si>
    <t>2.5.5727.</t>
  </si>
  <si>
    <t>2.5.5728.</t>
  </si>
  <si>
    <t>2.5.5729.</t>
  </si>
  <si>
    <t>2.5.5730.</t>
  </si>
  <si>
    <t>2.5.5731.</t>
  </si>
  <si>
    <t>2.5.5732.</t>
  </si>
  <si>
    <t>2.5.5733.</t>
  </si>
  <si>
    <t>2.5.5734.</t>
  </si>
  <si>
    <t>2.5.5735.</t>
  </si>
  <si>
    <t>2.5.5736.</t>
  </si>
  <si>
    <t>2.5.5737.</t>
  </si>
  <si>
    <t>2.5.5738.</t>
  </si>
  <si>
    <t>2.5.5739.</t>
  </si>
  <si>
    <t>2.5.5740.</t>
  </si>
  <si>
    <t>2.5.5741.</t>
  </si>
  <si>
    <t>2.5.5742.</t>
  </si>
  <si>
    <t>2.5.5743.</t>
  </si>
  <si>
    <t>2.5.5744.</t>
  </si>
  <si>
    <t>2.5.5745.</t>
  </si>
  <si>
    <t>2.5.5746.</t>
  </si>
  <si>
    <t>2.5.5747.</t>
  </si>
  <si>
    <t>2.5.5748.</t>
  </si>
  <si>
    <t>2.5.5749.</t>
  </si>
  <si>
    <t>2.5.5750.</t>
  </si>
  <si>
    <t>2.5.5751.</t>
  </si>
  <si>
    <t>2.5.5752.</t>
  </si>
  <si>
    <t>2.5.5753.</t>
  </si>
  <si>
    <t>2.5.5754.</t>
  </si>
  <si>
    <t>2.5.5755.</t>
  </si>
  <si>
    <t>2.5.5756.</t>
  </si>
  <si>
    <t>2.5.5757.</t>
  </si>
  <si>
    <t>2.5.5758.</t>
  </si>
  <si>
    <t>2.5.5759.</t>
  </si>
  <si>
    <t>2.5.5760.</t>
  </si>
  <si>
    <t>2.5.5761.</t>
  </si>
  <si>
    <t>2.5.5762.</t>
  </si>
  <si>
    <t>2.5.5763.</t>
  </si>
  <si>
    <t>2.5.5764.</t>
  </si>
  <si>
    <t>2.5.5765.</t>
  </si>
  <si>
    <t>2.5.5766.</t>
  </si>
  <si>
    <t>2.5.5767.</t>
  </si>
  <si>
    <t>2.5.5768.</t>
  </si>
  <si>
    <t>2.5.5769.</t>
  </si>
  <si>
    <t>2.5.5770.</t>
  </si>
  <si>
    <t>2.5.5771.</t>
  </si>
  <si>
    <t>2.5.5772.</t>
  </si>
  <si>
    <t>2.5.5773.</t>
  </si>
  <si>
    <t>2.5.5774.</t>
  </si>
  <si>
    <t>2.5.5775.</t>
  </si>
  <si>
    <t>2.5.5776.</t>
  </si>
  <si>
    <t>2.5.5777.</t>
  </si>
  <si>
    <t>2.5.5778.</t>
  </si>
  <si>
    <t>2.5.5779.</t>
  </si>
  <si>
    <t>2.5.5780.</t>
  </si>
  <si>
    <t>2.5.5781.</t>
  </si>
  <si>
    <t>2.5.5782.</t>
  </si>
  <si>
    <t>2.5.5783.</t>
  </si>
  <si>
    <t>2.5.5784.</t>
  </si>
  <si>
    <t>2.5.5785.</t>
  </si>
  <si>
    <t>2.5.5786.</t>
  </si>
  <si>
    <t>2.5.5787.</t>
  </si>
  <si>
    <t>2.5.5788.</t>
  </si>
  <si>
    <t>2.5.5789.</t>
  </si>
  <si>
    <t>2.5.5790.</t>
  </si>
  <si>
    <t>2.5.5791.</t>
  </si>
  <si>
    <t>2.5.5792.</t>
  </si>
  <si>
    <t>2.5.5793.</t>
  </si>
  <si>
    <t>2.5.5794.</t>
  </si>
  <si>
    <t>2.5.5795.</t>
  </si>
  <si>
    <t>2.5.5796.</t>
  </si>
  <si>
    <t>2.5.5797.</t>
  </si>
  <si>
    <t>2.5.5798.</t>
  </si>
  <si>
    <t>2.5.5799.</t>
  </si>
  <si>
    <t>2.5.5800.</t>
  </si>
  <si>
    <t>2.5.5801.</t>
  </si>
  <si>
    <t>2.5.5802.</t>
  </si>
  <si>
    <t>2.5.5803.</t>
  </si>
  <si>
    <t>2.5.5804.</t>
  </si>
  <si>
    <t>2.5.5805.</t>
  </si>
  <si>
    <t>2.5.5806.</t>
  </si>
  <si>
    <t>2.5.5807.</t>
  </si>
  <si>
    <t>2.5.5808.</t>
  </si>
  <si>
    <t>2.5.5809.</t>
  </si>
  <si>
    <t>2.5.5810.</t>
  </si>
  <si>
    <t>2.5.5811.</t>
  </si>
  <si>
    <t>2.5.5812.</t>
  </si>
  <si>
    <t>2.5.5813.</t>
  </si>
  <si>
    <t>2.5.5814.</t>
  </si>
  <si>
    <t>2.5.5815.</t>
  </si>
  <si>
    <t>2.5.5816.</t>
  </si>
  <si>
    <t>2.5.5817.</t>
  </si>
  <si>
    <t>2.5.5818.</t>
  </si>
  <si>
    <t>2.5.5819.</t>
  </si>
  <si>
    <t>2.5.5820.</t>
  </si>
  <si>
    <t>2.5.5821.</t>
  </si>
  <si>
    <t>2.5.5822.</t>
  </si>
  <si>
    <t>2.5.5823.</t>
  </si>
  <si>
    <t>2.5.5824.</t>
  </si>
  <si>
    <t>2.5.5825.</t>
  </si>
  <si>
    <t>2.5.5826.</t>
  </si>
  <si>
    <t>2.5.5827.</t>
  </si>
  <si>
    <t>2.5.5828.</t>
  </si>
  <si>
    <t>2.5.5829.</t>
  </si>
  <si>
    <t>2.5.5830.</t>
  </si>
  <si>
    <t>2.5.5831.</t>
  </si>
  <si>
    <t>2.5.5832.</t>
  </si>
  <si>
    <t>2.5.5833.</t>
  </si>
  <si>
    <t>2.5.5834.</t>
  </si>
  <si>
    <t>2.5.5835.</t>
  </si>
  <si>
    <t>2.5.5836.</t>
  </si>
  <si>
    <t>2.5.5837.</t>
  </si>
  <si>
    <t>2.5.5838.</t>
  </si>
  <si>
    <t>2.5.5839.</t>
  </si>
  <si>
    <t>2.5.5840.</t>
  </si>
  <si>
    <t>2.5.5841.</t>
  </si>
  <si>
    <t>2.5.5842.</t>
  </si>
  <si>
    <t>2.5.5843.</t>
  </si>
  <si>
    <t>2.5.5844.</t>
  </si>
  <si>
    <t>2.5.5845.</t>
  </si>
  <si>
    <t>2.5.5846.</t>
  </si>
  <si>
    <t>2.5.5847.</t>
  </si>
  <si>
    <t>2.5.5848.</t>
  </si>
  <si>
    <t>2.5.5849.</t>
  </si>
  <si>
    <t>2.5.5850.</t>
  </si>
  <si>
    <t>2.5.5851.</t>
  </si>
  <si>
    <t>2.5.5852.</t>
  </si>
  <si>
    <t>2.5.5853.</t>
  </si>
  <si>
    <t>2.5.5854.</t>
  </si>
  <si>
    <t>2.5.5855.</t>
  </si>
  <si>
    <t>2.5.5856.</t>
  </si>
  <si>
    <t>2.5.5857.</t>
  </si>
  <si>
    <t>2.5.5858.</t>
  </si>
  <si>
    <t>2.5.5859.</t>
  </si>
  <si>
    <t>2.5.5860.</t>
  </si>
  <si>
    <t>2.5.5861.</t>
  </si>
  <si>
    <t>2.5.5862.</t>
  </si>
  <si>
    <t>2.5.5863.</t>
  </si>
  <si>
    <t>2.5.5864.</t>
  </si>
  <si>
    <t>2.5.5865.</t>
  </si>
  <si>
    <t>2.5.5866.</t>
  </si>
  <si>
    <t>2.5.5867.</t>
  </si>
  <si>
    <t>2.5.5868.</t>
  </si>
  <si>
    <t>2.5.5869.</t>
  </si>
  <si>
    <t>2.5.5870.</t>
  </si>
  <si>
    <t>2.5.5871.</t>
  </si>
  <si>
    <t>2.5.5872.</t>
  </si>
  <si>
    <t>2.5.5873.</t>
  </si>
  <si>
    <t>2.5.5874.</t>
  </si>
  <si>
    <t>2.5.5875.</t>
  </si>
  <si>
    <t>2.5.5876.</t>
  </si>
  <si>
    <t>2.5.5877.</t>
  </si>
  <si>
    <t>2.5.5878.</t>
  </si>
  <si>
    <t>2.5.5879.</t>
  </si>
  <si>
    <t>2.5.5880.</t>
  </si>
  <si>
    <t>2.5.5881.</t>
  </si>
  <si>
    <t>2.5.5882.</t>
  </si>
  <si>
    <t>2.5.5883.</t>
  </si>
  <si>
    <t>2.5.5884.</t>
  </si>
  <si>
    <t>2.5.5885.</t>
  </si>
  <si>
    <t>2.5.5886.</t>
  </si>
  <si>
    <t>2.5.5887.</t>
  </si>
  <si>
    <t>2.5.5888.</t>
  </si>
  <si>
    <t>2.5.5889.</t>
  </si>
  <si>
    <t>2.5.5890.</t>
  </si>
  <si>
    <t>2.5.5891.</t>
  </si>
  <si>
    <t>2.5.5892.</t>
  </si>
  <si>
    <t>2.5.5893.</t>
  </si>
  <si>
    <t>2.5.5894.</t>
  </si>
  <si>
    <t>2.5.5895.</t>
  </si>
  <si>
    <t>2.5.5896.</t>
  </si>
  <si>
    <t>2.5.5897.</t>
  </si>
  <si>
    <t>2.5.5898.</t>
  </si>
  <si>
    <t>2.5.5899.</t>
  </si>
  <si>
    <t>2.5.5900.</t>
  </si>
  <si>
    <t>2.5.5901.</t>
  </si>
  <si>
    <t>2.5.5902.</t>
  </si>
  <si>
    <t>2.5.5903.</t>
  </si>
  <si>
    <t>2.5.5904.</t>
  </si>
  <si>
    <t>2.5.5905.</t>
  </si>
  <si>
    <t>2.5.5906.</t>
  </si>
  <si>
    <t>2.5.5907.</t>
  </si>
  <si>
    <t>2.5.5908.</t>
  </si>
  <si>
    <t>2.5.5909.</t>
  </si>
  <si>
    <t>2.5.5910.</t>
  </si>
  <si>
    <t>2.5.5911.</t>
  </si>
  <si>
    <t>2.5.5912.</t>
  </si>
  <si>
    <t>2.5.5913.</t>
  </si>
  <si>
    <t>2.5.5914.</t>
  </si>
  <si>
    <t>2.5.5915.</t>
  </si>
  <si>
    <t>2.5.5916.</t>
  </si>
  <si>
    <t>2.5.5917.</t>
  </si>
  <si>
    <t>2.5.5918.</t>
  </si>
  <si>
    <t>2.5.5919.</t>
  </si>
  <si>
    <t>2.5.5920.</t>
  </si>
  <si>
    <t>2.5.5921.</t>
  </si>
  <si>
    <t>2.5.5922.</t>
  </si>
  <si>
    <t>2.5.5923.</t>
  </si>
  <si>
    <t>2.5.5924.</t>
  </si>
  <si>
    <t>2.5.5925.</t>
  </si>
  <si>
    <t>2.5.5926.</t>
  </si>
  <si>
    <t>2.5.5927.</t>
  </si>
  <si>
    <t>2.5.5928.</t>
  </si>
  <si>
    <t>2.5.5929.</t>
  </si>
  <si>
    <t>2.5.5930.</t>
  </si>
  <si>
    <t>2.5.5931.</t>
  </si>
  <si>
    <t>2.5.5932.</t>
  </si>
  <si>
    <t>2.5.5933.</t>
  </si>
  <si>
    <t>2.5.5934.</t>
  </si>
  <si>
    <t>2.5.5935.</t>
  </si>
  <si>
    <t>2.5.5936.</t>
  </si>
  <si>
    <t>2.5.5937.</t>
  </si>
  <si>
    <t>2.5.5938.</t>
  </si>
  <si>
    <t>2.5.5939.</t>
  </si>
  <si>
    <t>2.5.5940.</t>
  </si>
  <si>
    <t>2.5.5941.</t>
  </si>
  <si>
    <t>2.5.5942.</t>
  </si>
  <si>
    <t>2.5.5943.</t>
  </si>
  <si>
    <t>2.5.5944.</t>
  </si>
  <si>
    <t>2.5.5945.</t>
  </si>
  <si>
    <t>2.5.5946.</t>
  </si>
  <si>
    <t>2.5.5947.</t>
  </si>
  <si>
    <t>2.5.5948.</t>
  </si>
  <si>
    <t>2.5.5949.</t>
  </si>
  <si>
    <t>2.5.5950.</t>
  </si>
  <si>
    <t>2.5.5951.</t>
  </si>
  <si>
    <t>2.5.5952.</t>
  </si>
  <si>
    <t>2.5.5953.</t>
  </si>
  <si>
    <t>2.5.5954.</t>
  </si>
  <si>
    <t>2.5.5955.</t>
  </si>
  <si>
    <t>2.5.5956.</t>
  </si>
  <si>
    <t>2.5.5957.</t>
  </si>
  <si>
    <t>2.5.5958.</t>
  </si>
  <si>
    <t>2.5.5959.</t>
  </si>
  <si>
    <t>2.5.5960.</t>
  </si>
  <si>
    <t>2.5.5961.</t>
  </si>
  <si>
    <t>2.5.5962.</t>
  </si>
  <si>
    <t>2.5.5963.</t>
  </si>
  <si>
    <t>2.5.5964.</t>
  </si>
  <si>
    <t>2.5.5965.</t>
  </si>
  <si>
    <t>2.5.5966.</t>
  </si>
  <si>
    <t>2.5.5967.</t>
  </si>
  <si>
    <t>2.5.5968.</t>
  </si>
  <si>
    <t>2.5.5969.</t>
  </si>
  <si>
    <t>2.5.5970.</t>
  </si>
  <si>
    <t>2.5.5971.</t>
  </si>
  <si>
    <t>2.5.5972.</t>
  </si>
  <si>
    <t>2.5.5973.</t>
  </si>
  <si>
    <t>2.5.5974.</t>
  </si>
  <si>
    <t>2.5.5975.</t>
  </si>
  <si>
    <t>2.5.5976.</t>
  </si>
  <si>
    <t>2.5.5977.</t>
  </si>
  <si>
    <t>2.5.5978.</t>
  </si>
  <si>
    <t>2.5.5979.</t>
  </si>
  <si>
    <t>2.5.5980.</t>
  </si>
  <si>
    <t>2.5.5981.</t>
  </si>
  <si>
    <t>2.5.5982.</t>
  </si>
  <si>
    <t>2.5.5983.</t>
  </si>
  <si>
    <t>2.5.5984.</t>
  </si>
  <si>
    <t>2.5.5985.</t>
  </si>
  <si>
    <t>2.5.5986.</t>
  </si>
  <si>
    <t>2.5.5987.</t>
  </si>
  <si>
    <t>2.5.5988.</t>
  </si>
  <si>
    <t>2.5.5989.</t>
  </si>
  <si>
    <t>2.5.5990.</t>
  </si>
  <si>
    <t>2.5.5991.</t>
  </si>
  <si>
    <t>2.5.5992.</t>
  </si>
  <si>
    <t>2.5.5993.</t>
  </si>
  <si>
    <t>2.5.5994.</t>
  </si>
  <si>
    <t>2.5.5995.</t>
  </si>
  <si>
    <t>2.5.5996.</t>
  </si>
  <si>
    <t>2.5.5997.</t>
  </si>
  <si>
    <t>2.5.5998.</t>
  </si>
  <si>
    <t>2.5.5999.</t>
  </si>
  <si>
    <t>2.5.6000.</t>
  </si>
  <si>
    <t>2.5.6001.</t>
  </si>
  <si>
    <t>2.5.6002.</t>
  </si>
  <si>
    <t>2.5.6003.</t>
  </si>
  <si>
    <t>2.5.6004.</t>
  </si>
  <si>
    <t>2.5.6005.</t>
  </si>
  <si>
    <t>2.5.6006.</t>
  </si>
  <si>
    <t>2.5.6007.</t>
  </si>
  <si>
    <t>2.5.6008.</t>
  </si>
  <si>
    <t>2.5.6009.</t>
  </si>
  <si>
    <t>2.5.6010.</t>
  </si>
  <si>
    <t>2.5.6011.</t>
  </si>
  <si>
    <t>2.5.6012.</t>
  </si>
  <si>
    <t>2.5.6013.</t>
  </si>
  <si>
    <t>2.5.6014.</t>
  </si>
  <si>
    <t>2.5.6015.</t>
  </si>
  <si>
    <t>2.5.6016.</t>
  </si>
  <si>
    <t>2.5.6017.</t>
  </si>
  <si>
    <t>2.5.6018.</t>
  </si>
  <si>
    <t>2.5.6019.</t>
  </si>
  <si>
    <t>2.5.6020.</t>
  </si>
  <si>
    <t>2.5.6021.</t>
  </si>
  <si>
    <t>2.5.6022.</t>
  </si>
  <si>
    <t>2.5.6023.</t>
  </si>
  <si>
    <t>2.5.6024.</t>
  </si>
  <si>
    <t>2.5.6025.</t>
  </si>
  <si>
    <t>2.5.6026.</t>
  </si>
  <si>
    <t>2.5.6027.</t>
  </si>
  <si>
    <t>2.5.6028.</t>
  </si>
  <si>
    <t>2.5.6029.</t>
  </si>
  <si>
    <t>2.5.6030.</t>
  </si>
  <si>
    <t>2.5.6031.</t>
  </si>
  <si>
    <t>2.5.6032.</t>
  </si>
  <si>
    <t>2.5.6033.</t>
  </si>
  <si>
    <t>2.5.6034.</t>
  </si>
  <si>
    <t>2.5.6035.</t>
  </si>
  <si>
    <t>2.5.6036.</t>
  </si>
  <si>
    <t>2.5.6037.</t>
  </si>
  <si>
    <t>2.5.6038.</t>
  </si>
  <si>
    <t>2.5.6039.</t>
  </si>
  <si>
    <t>2.5.6040.</t>
  </si>
  <si>
    <t>2.5.6041.</t>
  </si>
  <si>
    <t>2.5.6042.</t>
  </si>
  <si>
    <t>2.5.6043.</t>
  </si>
  <si>
    <t>2.5.6044.</t>
  </si>
  <si>
    <t>2.5.6045.</t>
  </si>
  <si>
    <t>2.5.6046.</t>
  </si>
  <si>
    <t>2.5.6047.</t>
  </si>
  <si>
    <t>2.5.6048.</t>
  </si>
  <si>
    <t>2.5.6049.</t>
  </si>
  <si>
    <t>2.5.6050.</t>
  </si>
  <si>
    <t>2.5.6051.</t>
  </si>
  <si>
    <t>2.5.6052.</t>
  </si>
  <si>
    <t>2.5.6053.</t>
  </si>
  <si>
    <t>2.5.6054.</t>
  </si>
  <si>
    <t>2.5.6055.</t>
  </si>
  <si>
    <t>2.5.6056.</t>
  </si>
  <si>
    <t>2.5.6057.</t>
  </si>
  <si>
    <t>2.5.6058.</t>
  </si>
  <si>
    <t>2.5.6059.</t>
  </si>
  <si>
    <t>2.5.6060.</t>
  </si>
  <si>
    <t>2.5.6061.</t>
  </si>
  <si>
    <t>2.5.6062.</t>
  </si>
  <si>
    <t>2.5.6063.</t>
  </si>
  <si>
    <t>2.5.6064.</t>
  </si>
  <si>
    <t>2.5.6065.</t>
  </si>
  <si>
    <t>2.5.6066.</t>
  </si>
  <si>
    <t>2.5.6067.</t>
  </si>
  <si>
    <t>2.5.6068.</t>
  </si>
  <si>
    <t>2.5.6069.</t>
  </si>
  <si>
    <t>2.5.6070.</t>
  </si>
  <si>
    <t>2.5.6071.</t>
  </si>
  <si>
    <t>2.5.6072.</t>
  </si>
  <si>
    <t>2.5.6073.</t>
  </si>
  <si>
    <t>2.5.6074.</t>
  </si>
  <si>
    <t>2.5.6075.</t>
  </si>
  <si>
    <t>2.5.6076.</t>
  </si>
  <si>
    <t>2.5.6077.</t>
  </si>
  <si>
    <t>2.5.6078.</t>
  </si>
  <si>
    <t>2.5.6079.</t>
  </si>
  <si>
    <t>2.5.6080.</t>
  </si>
  <si>
    <t>2.5.6081.</t>
  </si>
  <si>
    <t>2.5.6082.</t>
  </si>
  <si>
    <t>2.5.6083.</t>
  </si>
  <si>
    <t>2.5.6084.</t>
  </si>
  <si>
    <t>2.5.6085.</t>
  </si>
  <si>
    <t>2.5.6086.</t>
  </si>
  <si>
    <t>2.5.6087.</t>
  </si>
  <si>
    <t>2.5.6088.</t>
  </si>
  <si>
    <t>2.5.6089.</t>
  </si>
  <si>
    <t>2.5.6090.</t>
  </si>
  <si>
    <t>2.5.6091.</t>
  </si>
  <si>
    <t>2.5.6092.</t>
  </si>
  <si>
    <t>2.5.6093.</t>
  </si>
  <si>
    <t>2.5.6094.</t>
  </si>
  <si>
    <t>2.5.6095.</t>
  </si>
  <si>
    <t>2.5.6096.</t>
  </si>
  <si>
    <t>2.5.6097.</t>
  </si>
  <si>
    <t>2.5.6098.</t>
  </si>
  <si>
    <t>2.5.6099.</t>
  </si>
  <si>
    <t>2.5.6100.</t>
  </si>
  <si>
    <t>2.5.6101.</t>
  </si>
  <si>
    <t>2.5.6102.</t>
  </si>
  <si>
    <t>2.5.6103.</t>
  </si>
  <si>
    <t>2.5.6104.</t>
  </si>
  <si>
    <t>2.5.6105.</t>
  </si>
  <si>
    <t>2.5.6106.</t>
  </si>
  <si>
    <t>2.5.6107.</t>
  </si>
  <si>
    <t>2.5.6108.</t>
  </si>
  <si>
    <t>2.5.6109.</t>
  </si>
  <si>
    <t>2.5.6110.</t>
  </si>
  <si>
    <t>2.5.6111.</t>
  </si>
  <si>
    <t>2.5.6112.</t>
  </si>
  <si>
    <t>2.5.6113.</t>
  </si>
  <si>
    <t>2.5.6114.</t>
  </si>
  <si>
    <t>2.5.6115.</t>
  </si>
  <si>
    <t>2.5.6116.</t>
  </si>
  <si>
    <t>2.5.6117.</t>
  </si>
  <si>
    <t>2.5.6118.</t>
  </si>
  <si>
    <t>2.5.6119.</t>
  </si>
  <si>
    <t>2.5.6120.</t>
  </si>
  <si>
    <t>2.5.6121.</t>
  </si>
  <si>
    <t>2.5.6122.</t>
  </si>
  <si>
    <t>2.5.6123.</t>
  </si>
  <si>
    <t>2.5.6124.</t>
  </si>
  <si>
    <t>2.5.6125.</t>
  </si>
  <si>
    <t>2.5.6126.</t>
  </si>
  <si>
    <t>2.5.6127.</t>
  </si>
  <si>
    <t>2.5.6128.</t>
  </si>
  <si>
    <t>2.5.6129.</t>
  </si>
  <si>
    <t>2.5.6130.</t>
  </si>
  <si>
    <t>2.5.6131.</t>
  </si>
  <si>
    <t>2.5.6132.</t>
  </si>
  <si>
    <t>2.5.6133.</t>
  </si>
  <si>
    <t>2.5.6134.</t>
  </si>
  <si>
    <t>2.5.6135.</t>
  </si>
  <si>
    <t>2.5.6136.</t>
  </si>
  <si>
    <t>2.5.6137.</t>
  </si>
  <si>
    <t>2.5.6138.</t>
  </si>
  <si>
    <t>2.5.6139.</t>
  </si>
  <si>
    <t>2.5.6140.</t>
  </si>
  <si>
    <t>2.5.6141.</t>
  </si>
  <si>
    <t>2.5.6142.</t>
  </si>
  <si>
    <t>2.5.6143.</t>
  </si>
  <si>
    <t>2.5.6144.</t>
  </si>
  <si>
    <t>2.5.6145.</t>
  </si>
  <si>
    <t>2.5.6146.</t>
  </si>
  <si>
    <t>2.5.6147.</t>
  </si>
  <si>
    <t>2.5.6148.</t>
  </si>
  <si>
    <t>2.5.6149.</t>
  </si>
  <si>
    <t>2.5.6150.</t>
  </si>
  <si>
    <t>2.5.6151.</t>
  </si>
  <si>
    <t>2.5.6152.</t>
  </si>
  <si>
    <t>2.5.6153.</t>
  </si>
  <si>
    <t>2.5.6154.</t>
  </si>
  <si>
    <t>2.5.6155.</t>
  </si>
  <si>
    <t>2.5.6156.</t>
  </si>
  <si>
    <t>2.5.6157.</t>
  </si>
  <si>
    <t>2.5.6158.</t>
  </si>
  <si>
    <t>2.5.6159.</t>
  </si>
  <si>
    <t>2.5.6160.</t>
  </si>
  <si>
    <t>2.5.6161.</t>
  </si>
  <si>
    <t>2.5.6162.</t>
  </si>
  <si>
    <t>2.5.6163.</t>
  </si>
  <si>
    <t>2.5.6164.</t>
  </si>
  <si>
    <t>2.5.6165.</t>
  </si>
  <si>
    <t>2.5.6166.</t>
  </si>
  <si>
    <t>2.5.6167.</t>
  </si>
  <si>
    <t>2.5.6168.</t>
  </si>
  <si>
    <t>2.5.6169.</t>
  </si>
  <si>
    <t>2.5.6170.</t>
  </si>
  <si>
    <t>2.5.6171.</t>
  </si>
  <si>
    <t>2.5.6172.</t>
  </si>
  <si>
    <t>2.5.6173.</t>
  </si>
  <si>
    <t>2.5.6174.</t>
  </si>
  <si>
    <t>2.5.6175.</t>
  </si>
  <si>
    <t>2.5.6176.</t>
  </si>
  <si>
    <t>2.5.6177.</t>
  </si>
  <si>
    <t>2.5.6178.</t>
  </si>
  <si>
    <t>2.5.6179.</t>
  </si>
  <si>
    <t>2.5.6180.</t>
  </si>
  <si>
    <t>2.5.6181.</t>
  </si>
  <si>
    <t>2.5.6182.</t>
  </si>
  <si>
    <t>2.5.6183.</t>
  </si>
  <si>
    <t>2.5.6184.</t>
  </si>
  <si>
    <t>2.5.6185.</t>
  </si>
  <si>
    <t>2.5.6186.</t>
  </si>
  <si>
    <t>2.5.6187.</t>
  </si>
  <si>
    <t>2.5.6188.</t>
  </si>
  <si>
    <t>2.5.6189.</t>
  </si>
  <si>
    <t>2.5.6190.</t>
  </si>
  <si>
    <t>2.5.6191.</t>
  </si>
  <si>
    <t>2.5.6192.</t>
  </si>
  <si>
    <t>2.5.6193.</t>
  </si>
  <si>
    <t>2.5.6194.</t>
  </si>
  <si>
    <t>2.5.6195.</t>
  </si>
  <si>
    <t>2.5.6196.</t>
  </si>
  <si>
    <t>2.5.6197.</t>
  </si>
  <si>
    <t>2.5.6198.</t>
  </si>
  <si>
    <t>2.5.6199.</t>
  </si>
  <si>
    <t>2.5.6200.</t>
  </si>
  <si>
    <t>2.5.6201.</t>
  </si>
  <si>
    <t>2.5.6202.</t>
  </si>
  <si>
    <t>2.5.6203.</t>
  </si>
  <si>
    <t>2.5.6204.</t>
  </si>
  <si>
    <t>2.5.6205.</t>
  </si>
  <si>
    <t>2.5.6206.</t>
  </si>
  <si>
    <t>2.5.6207.</t>
  </si>
  <si>
    <t>2.5.6208.</t>
  </si>
  <si>
    <t>2.5.6209.</t>
  </si>
  <si>
    <t>2.5.6210.</t>
  </si>
  <si>
    <t>2.5.6211.</t>
  </si>
  <si>
    <t>2.5.6212.</t>
  </si>
  <si>
    <t>2.5.6213.</t>
  </si>
  <si>
    <t>2.5.6214.</t>
  </si>
  <si>
    <t>2.5.6215.</t>
  </si>
  <si>
    <t>2.5.6216.</t>
  </si>
  <si>
    <t>2.5.6217.</t>
  </si>
  <si>
    <t>2.5.6218.</t>
  </si>
  <si>
    <t>2.5.6219.</t>
  </si>
  <si>
    <t>2.5.6220.</t>
  </si>
  <si>
    <t>2.5.6221.</t>
  </si>
  <si>
    <t>2.5.6222.</t>
  </si>
  <si>
    <t>2.5.6223.</t>
  </si>
  <si>
    <t>2.5.6224.</t>
  </si>
  <si>
    <t>2.5.6225.</t>
  </si>
  <si>
    <t>2.5.6226.</t>
  </si>
  <si>
    <t>2.5.6227.</t>
  </si>
  <si>
    <t>2.5.6228.</t>
  </si>
  <si>
    <t>2.5.6229.</t>
  </si>
  <si>
    <t>2.5.6230.</t>
  </si>
  <si>
    <t>2.5.6231.</t>
  </si>
  <si>
    <t>2.5.6232.</t>
  </si>
  <si>
    <t>2.5.6233.</t>
  </si>
  <si>
    <t>2.5.6234.</t>
  </si>
  <si>
    <t>2.5.6235.</t>
  </si>
  <si>
    <t>2.5.6236.</t>
  </si>
  <si>
    <t>2.5.6237.</t>
  </si>
  <si>
    <t>2.5.6238.</t>
  </si>
  <si>
    <t>2.5.6239.</t>
  </si>
  <si>
    <t>2.5.6240.</t>
  </si>
  <si>
    <t>2.5.6241.</t>
  </si>
  <si>
    <t>2.5.6242.</t>
  </si>
  <si>
    <t>2.5.6243.</t>
  </si>
  <si>
    <t>2.5.6244.</t>
  </si>
  <si>
    <t>2.5.6245.</t>
  </si>
  <si>
    <t>2.5.6246.</t>
  </si>
  <si>
    <t>2.5.6247.</t>
  </si>
  <si>
    <t>2.5.6248.</t>
  </si>
  <si>
    <t>2.5.6249.</t>
  </si>
  <si>
    <t>2.5.6250.</t>
  </si>
  <si>
    <t>2.5.6251.</t>
  </si>
  <si>
    <t>2.5.6252.</t>
  </si>
  <si>
    <t>2.5.6253.</t>
  </si>
  <si>
    <t>2.5.6254.</t>
  </si>
  <si>
    <t>2.5.6255.</t>
  </si>
  <si>
    <t>2.5.6256.</t>
  </si>
  <si>
    <t>2.5.6257.</t>
  </si>
  <si>
    <t>2.5.6258.</t>
  </si>
  <si>
    <t>2.5.6259.</t>
  </si>
  <si>
    <t>2.5.6260.</t>
  </si>
  <si>
    <t>2.5.6261.</t>
  </si>
  <si>
    <t>2.5.6262.</t>
  </si>
  <si>
    <t>2.5.6263.</t>
  </si>
  <si>
    <t>2.5.6264.</t>
  </si>
  <si>
    <t>2.5.6265.</t>
  </si>
  <si>
    <t>2.5.6266.</t>
  </si>
  <si>
    <t>2.5.6267.</t>
  </si>
  <si>
    <t>2.5.6268.</t>
  </si>
  <si>
    <t>2.5.6269.</t>
  </si>
  <si>
    <t>2.5.6270.</t>
  </si>
  <si>
    <t>2.5.6271.</t>
  </si>
  <si>
    <t>2.5.6272.</t>
  </si>
  <si>
    <t>2.5.6273.</t>
  </si>
  <si>
    <t>2.5.6274.</t>
  </si>
  <si>
    <t>2.5.6275.</t>
  </si>
  <si>
    <t>2.5.6276.</t>
  </si>
  <si>
    <t>2.5.6277.</t>
  </si>
  <si>
    <t>2.5.6278.</t>
  </si>
  <si>
    <t>2.5.6279.</t>
  </si>
  <si>
    <t>2.5.6280.</t>
  </si>
  <si>
    <t>2.5.6281.</t>
  </si>
  <si>
    <t>2.5.6282.</t>
  </si>
  <si>
    <t>2.5.6283.</t>
  </si>
  <si>
    <t>2.5.6284.</t>
  </si>
  <si>
    <t>2.5.6285.</t>
  </si>
  <si>
    <t>2.5.6286.</t>
  </si>
  <si>
    <t>2.5.6287.</t>
  </si>
  <si>
    <t>2.5.6288.</t>
  </si>
  <si>
    <t>2.5.6289.</t>
  </si>
  <si>
    <t>2.5.6290.</t>
  </si>
  <si>
    <t>2.5.6291.</t>
  </si>
  <si>
    <t>2.5.6292.</t>
  </si>
  <si>
    <t>2.5.6293.</t>
  </si>
  <si>
    <t>2.5.6294.</t>
  </si>
  <si>
    <t>2.5.6295.</t>
  </si>
  <si>
    <t>2.5.6296.</t>
  </si>
  <si>
    <t>2.5.6297.</t>
  </si>
  <si>
    <t>2.5.6298.</t>
  </si>
  <si>
    <t>2.5.6299.</t>
  </si>
  <si>
    <t>2.5.6300.</t>
  </si>
  <si>
    <t>2.5.6301.</t>
  </si>
  <si>
    <t>2.5.6302.</t>
  </si>
  <si>
    <t>2.5.6303.</t>
  </si>
  <si>
    <t>2.5.6304.</t>
  </si>
  <si>
    <t>2.5.6305.</t>
  </si>
  <si>
    <t>2.5.6306.</t>
  </si>
  <si>
    <t>2.5.6307.</t>
  </si>
  <si>
    <t>2.5.6308.</t>
  </si>
  <si>
    <t>2.5.6309.</t>
  </si>
  <si>
    <t>2.5.6310.</t>
  </si>
  <si>
    <t>2.5.6311.</t>
  </si>
  <si>
    <t>2.5.6312.</t>
  </si>
  <si>
    <t>2.5.6313.</t>
  </si>
  <si>
    <t>2.5.6314.</t>
  </si>
  <si>
    <t>2.5.6315.</t>
  </si>
  <si>
    <t>2.5.6316.</t>
  </si>
  <si>
    <t>2.5.6317.</t>
  </si>
  <si>
    <t>2.5.6318.</t>
  </si>
  <si>
    <t>2.5.6319.</t>
  </si>
  <si>
    <t>2.5.6320.</t>
  </si>
  <si>
    <t>2.5.6321.</t>
  </si>
  <si>
    <t>2.5.6322.</t>
  </si>
  <si>
    <t>2.5.6323.</t>
  </si>
  <si>
    <t>2.5.6324.</t>
  </si>
  <si>
    <t>2.5.6325.</t>
  </si>
  <si>
    <t>2.5.6326.</t>
  </si>
  <si>
    <t>2.5.6327.</t>
  </si>
  <si>
    <t>2.5.6328.</t>
  </si>
  <si>
    <t>2.5.6329.</t>
  </si>
  <si>
    <t>2.5.6330.</t>
  </si>
  <si>
    <t>2.5.6331.</t>
  </si>
  <si>
    <t>2.5.6332.</t>
  </si>
  <si>
    <t>2.5.6333.</t>
  </si>
  <si>
    <t>2.5.6334.</t>
  </si>
  <si>
    <t>2.5.6335.</t>
  </si>
  <si>
    <t>2.5.6336.</t>
  </si>
  <si>
    <t>2.5.6337.</t>
  </si>
  <si>
    <t>2.5.6338.</t>
  </si>
  <si>
    <t>2.5.6339.</t>
  </si>
  <si>
    <t>2.5.6340.</t>
  </si>
  <si>
    <t>2.5.6341.</t>
  </si>
  <si>
    <t>2.5.6342.</t>
  </si>
  <si>
    <t>2.5.6343.</t>
  </si>
  <si>
    <t>2.5.6344.</t>
  </si>
  <si>
    <t>2.5.6345.</t>
  </si>
  <si>
    <t>2.5.6346.</t>
  </si>
  <si>
    <t>2.5.6347.</t>
  </si>
  <si>
    <t>2.5.6348.</t>
  </si>
  <si>
    <t>2.5.6349.</t>
  </si>
  <si>
    <t>2.5.6350.</t>
  </si>
  <si>
    <t>2.5.6351.</t>
  </si>
  <si>
    <t>2.5.6352.</t>
  </si>
  <si>
    <t>2.5.6353.</t>
  </si>
  <si>
    <t>2.5.6354.</t>
  </si>
  <si>
    <t>2.5.6355.</t>
  </si>
  <si>
    <t>2.5.6356.</t>
  </si>
  <si>
    <t>2.5.6357.</t>
  </si>
  <si>
    <t>2.5.6358.</t>
  </si>
  <si>
    <t>2.5.6359.</t>
  </si>
  <si>
    <t>2.5.6360.</t>
  </si>
  <si>
    <t>2.5.6361.</t>
  </si>
  <si>
    <t>2.5.6362.</t>
  </si>
  <si>
    <t>2.5.6363.</t>
  </si>
  <si>
    <t>2.5.6364.</t>
  </si>
  <si>
    <t>2.5.6365.</t>
  </si>
  <si>
    <t>2.5.6366.</t>
  </si>
  <si>
    <t>2.5.6367.</t>
  </si>
  <si>
    <t>2.5.6368.</t>
  </si>
  <si>
    <t>2.5.6369.</t>
  </si>
  <si>
    <t>2.5.6370.</t>
  </si>
  <si>
    <t>2.5.6371.</t>
  </si>
  <si>
    <t>2.5.6372.</t>
  </si>
  <si>
    <t>2.5.6373.</t>
  </si>
  <si>
    <t>2.5.6374.</t>
  </si>
  <si>
    <t>2.5.6375.</t>
  </si>
  <si>
    <t>2.5.6376.</t>
  </si>
  <si>
    <t>2.5.6377.</t>
  </si>
  <si>
    <t>2.5.6378.</t>
  </si>
  <si>
    <t>2.5.6379.</t>
  </si>
  <si>
    <t>2.5.6380.</t>
  </si>
  <si>
    <t>2.5.6381.</t>
  </si>
  <si>
    <t>2.5.6382.</t>
  </si>
  <si>
    <t>2.5.6383.</t>
  </si>
  <si>
    <t>2.5.6384.</t>
  </si>
  <si>
    <t>2.5.6385.</t>
  </si>
  <si>
    <t>2.5.6386.</t>
  </si>
  <si>
    <t>2.5.6387.</t>
  </si>
  <si>
    <t>2.5.6388.</t>
  </si>
  <si>
    <t>2.5.6389.</t>
  </si>
  <si>
    <t>2.5.6390.</t>
  </si>
  <si>
    <t>2.5.6391.</t>
  </si>
  <si>
    <t>2.5.6392.</t>
  </si>
  <si>
    <t>2.5.6393.</t>
  </si>
  <si>
    <t>2.5.6394.</t>
  </si>
  <si>
    <t>2.5.6395.</t>
  </si>
  <si>
    <t>2.5.6396.</t>
  </si>
  <si>
    <t>2.5.6397.</t>
  </si>
  <si>
    <t>2.5.6398.</t>
  </si>
  <si>
    <t>2.5.6399.</t>
  </si>
  <si>
    <t>2.5.6400.</t>
  </si>
  <si>
    <t>2.5.6401.</t>
  </si>
  <si>
    <t>2.5.6402.</t>
  </si>
  <si>
    <t>2.5.6403.</t>
  </si>
  <si>
    <t>2.5.6404.</t>
  </si>
  <si>
    <t>2.5.6405.</t>
  </si>
  <si>
    <t>2.5.6406.</t>
  </si>
  <si>
    <t>2.5.6407.</t>
  </si>
  <si>
    <t>2.5.6408.</t>
  </si>
  <si>
    <t>2.5.6409.</t>
  </si>
  <si>
    <t>2.5.6410.</t>
  </si>
  <si>
    <t>2.5.6411.</t>
  </si>
  <si>
    <t>2.5.6412.</t>
  </si>
  <si>
    <t>2.5.6413.</t>
  </si>
  <si>
    <t>2.5.6414.</t>
  </si>
  <si>
    <t>2.5.6415.</t>
  </si>
  <si>
    <t>2.5.6416.</t>
  </si>
  <si>
    <t>2.5.6417.</t>
  </si>
  <si>
    <t>2.5.6418.</t>
  </si>
  <si>
    <t>2.5.6419.</t>
  </si>
  <si>
    <t>2.5.6420.</t>
  </si>
  <si>
    <t>2.5.6421.</t>
  </si>
  <si>
    <t>2.5.6422.</t>
  </si>
  <si>
    <t>2.5.6423.</t>
  </si>
  <si>
    <t>2.5.6424.</t>
  </si>
  <si>
    <t>2.5.6425.</t>
  </si>
  <si>
    <t>2.5.6426.</t>
  </si>
  <si>
    <t>2.5.6427.</t>
  </si>
  <si>
    <t>2.5.6428.</t>
  </si>
  <si>
    <t>2.5.6429.</t>
  </si>
  <si>
    <t>2.5.6430.</t>
  </si>
  <si>
    <t>2.5.6431.</t>
  </si>
  <si>
    <t>2.5.6432.</t>
  </si>
  <si>
    <t>2.5.6433.</t>
  </si>
  <si>
    <t>2.5.6434.</t>
  </si>
  <si>
    <t>2.5.6435.</t>
  </si>
  <si>
    <t>2.5.6436.</t>
  </si>
  <si>
    <t>2.5.6437.</t>
  </si>
  <si>
    <t>2.5.6438.</t>
  </si>
  <si>
    <t>2.5.6439.</t>
  </si>
  <si>
    <t>2.5.6440.</t>
  </si>
  <si>
    <t>2.5.6441.</t>
  </si>
  <si>
    <t>2.5.6442.</t>
  </si>
  <si>
    <t>2.5.6443.</t>
  </si>
  <si>
    <t>2.5.6444.</t>
  </si>
  <si>
    <t>2.5.6445.</t>
  </si>
  <si>
    <t>2.5.6446.</t>
  </si>
  <si>
    <t>2.5.6447.</t>
  </si>
  <si>
    <t>2.5.6448.</t>
  </si>
  <si>
    <t>2.5.6449.</t>
  </si>
  <si>
    <t>2.5.6450.</t>
  </si>
  <si>
    <t>2.5.6451.</t>
  </si>
  <si>
    <t>2.5.6452.</t>
  </si>
  <si>
    <t>2.5.6453.</t>
  </si>
  <si>
    <t>2.5.6454.</t>
  </si>
  <si>
    <t>2.5.6455.</t>
  </si>
  <si>
    <t>2.5.6456.</t>
  </si>
  <si>
    <t>2.5.6457.</t>
  </si>
  <si>
    <t>2.5.6458.</t>
  </si>
  <si>
    <t>2.5.6459.</t>
  </si>
  <si>
    <t>2.5.6460.</t>
  </si>
  <si>
    <t>2.5.6461.</t>
  </si>
  <si>
    <t>2.5.6462.</t>
  </si>
  <si>
    <t>2.5.6463.</t>
  </si>
  <si>
    <t>2.5.6464.</t>
  </si>
  <si>
    <t>2.5.6465.</t>
  </si>
  <si>
    <t>2.5.6466.</t>
  </si>
  <si>
    <t>2.5.6467.</t>
  </si>
  <si>
    <t>2.5.6468.</t>
  </si>
  <si>
    <t>2.5.6469.</t>
  </si>
  <si>
    <t>2.5.6470.</t>
  </si>
  <si>
    <t>2.5.6471.</t>
  </si>
  <si>
    <t>2.5.6472.</t>
  </si>
  <si>
    <t>2.5.6473.</t>
  </si>
  <si>
    <t>2.5.6474.</t>
  </si>
  <si>
    <t>2.5.6475.</t>
  </si>
  <si>
    <t>2.5.6476.</t>
  </si>
  <si>
    <t>2.5.6477.</t>
  </si>
  <si>
    <t>2.5.6478.</t>
  </si>
  <si>
    <t>2.5.6479.</t>
  </si>
  <si>
    <t>2.5.6480.</t>
  </si>
  <si>
    <t>2.5.6481.</t>
  </si>
  <si>
    <t>2.5.6482.</t>
  </si>
  <si>
    <t>2.5.6483.</t>
  </si>
  <si>
    <t>2.5.6484.</t>
  </si>
  <si>
    <t>2.5.6485.</t>
  </si>
  <si>
    <t>2.5.6486.</t>
  </si>
  <si>
    <t>2.5.6487.</t>
  </si>
  <si>
    <t>2.5.6488.</t>
  </si>
  <si>
    <t>2.5.6489.</t>
  </si>
  <si>
    <t>2.5.6490.</t>
  </si>
  <si>
    <t>2.5.6491.</t>
  </si>
  <si>
    <t>2.5.6492.</t>
  </si>
  <si>
    <t>2.5.6493.</t>
  </si>
  <si>
    <t>2.5.6494.</t>
  </si>
  <si>
    <t>2.5.6495.</t>
  </si>
  <si>
    <t>2.5.6496.</t>
  </si>
  <si>
    <t>2.5.6497.</t>
  </si>
  <si>
    <t>2.5.6498.</t>
  </si>
  <si>
    <t>2.5.6499.</t>
  </si>
  <si>
    <t>2.5.6500.</t>
  </si>
  <si>
    <t>2.5.6501.</t>
  </si>
  <si>
    <t>2.5.6502.</t>
  </si>
  <si>
    <t>2.5.6503.</t>
  </si>
  <si>
    <t>2.5.6504.</t>
  </si>
  <si>
    <t>2.5.6505.</t>
  </si>
  <si>
    <t>2.5.6506.</t>
  </si>
  <si>
    <t>2.5.6507.</t>
  </si>
  <si>
    <t>2.5.6508.</t>
  </si>
  <si>
    <t>2.5.6509.</t>
  </si>
  <si>
    <t>2.5.6510.</t>
  </si>
  <si>
    <t>2.5.6511.</t>
  </si>
  <si>
    <t>2.5.6512.</t>
  </si>
  <si>
    <t>2.5.6513.</t>
  </si>
  <si>
    <t>2.5.6514.</t>
  </si>
  <si>
    <t>2.5.6515.</t>
  </si>
  <si>
    <t>2.5.6516.</t>
  </si>
  <si>
    <t>2.5.6517.</t>
  </si>
  <si>
    <t>2.5.6518.</t>
  </si>
  <si>
    <t>2.5.6519.</t>
  </si>
  <si>
    <t>2.5.6520.</t>
  </si>
  <si>
    <t>2.5.6521.</t>
  </si>
  <si>
    <t>2.5.6522.</t>
  </si>
  <si>
    <t>2.5.6523.</t>
  </si>
  <si>
    <t>2.5.6524.</t>
  </si>
  <si>
    <t>2.5.6525.</t>
  </si>
  <si>
    <t>2.5.6526.</t>
  </si>
  <si>
    <t>2.5.6527.</t>
  </si>
  <si>
    <t>2.5.6528.</t>
  </si>
  <si>
    <t>2.5.6529.</t>
  </si>
  <si>
    <t>2.5.6530.</t>
  </si>
  <si>
    <t>2.5.6531.</t>
  </si>
  <si>
    <t>2.5.6532.</t>
  </si>
  <si>
    <t>2.5.6533.</t>
  </si>
  <si>
    <t>2.5.6534.</t>
  </si>
  <si>
    <t>2.5.6535.</t>
  </si>
  <si>
    <t>2.5.6536.</t>
  </si>
  <si>
    <t>2.5.6537.</t>
  </si>
  <si>
    <t>2.5.6538.</t>
  </si>
  <si>
    <t>2.5.6539.</t>
  </si>
  <si>
    <t>2.5.6540.</t>
  </si>
  <si>
    <t>2.5.6541.</t>
  </si>
  <si>
    <t>2.5.6542.</t>
  </si>
  <si>
    <t>2.5.6543.</t>
  </si>
  <si>
    <t>2.5.6544.</t>
  </si>
  <si>
    <t>2.5.6545.</t>
  </si>
  <si>
    <t>2.5.6546.</t>
  </si>
  <si>
    <t>2.5.6547.</t>
  </si>
  <si>
    <t>2.5.6548.</t>
  </si>
  <si>
    <t>2.5.6549.</t>
  </si>
  <si>
    <t>2.5.6550.</t>
  </si>
  <si>
    <t>2.5.6551.</t>
  </si>
  <si>
    <t>2.5.6552.</t>
  </si>
  <si>
    <t>2.5.6553.</t>
  </si>
  <si>
    <t>2.5.6554.</t>
  </si>
  <si>
    <t>2.5.6555.</t>
  </si>
  <si>
    <t>2.5.6556.</t>
  </si>
  <si>
    <t>2.5.6557.</t>
  </si>
  <si>
    <t>2.5.6558.</t>
  </si>
  <si>
    <t>2.5.6559.</t>
  </si>
  <si>
    <t>2.5.6560.</t>
  </si>
  <si>
    <t>2.5.6561.</t>
  </si>
  <si>
    <t>2.5.6562.</t>
  </si>
  <si>
    <t>2.5.6563.</t>
  </si>
  <si>
    <t>2.5.6564.</t>
  </si>
  <si>
    <t>2.5.6565.</t>
  </si>
  <si>
    <t>2.5.6566.</t>
  </si>
  <si>
    <t>2.5.6567.</t>
  </si>
  <si>
    <t>2.5.6568.</t>
  </si>
  <si>
    <t>2.5.6569.</t>
  </si>
  <si>
    <t>2.5.6570.</t>
  </si>
  <si>
    <t>2.5.6571.</t>
  </si>
  <si>
    <t>2.5.6572.</t>
  </si>
  <si>
    <t>2.5.6573.</t>
  </si>
  <si>
    <t>2.5.6574.</t>
  </si>
  <si>
    <t>2.5.6575.</t>
  </si>
  <si>
    <t>2.5.6576.</t>
  </si>
  <si>
    <t>2.5.6577.</t>
  </si>
  <si>
    <t>2.5.6578.</t>
  </si>
  <si>
    <t>2.5.6579.</t>
  </si>
  <si>
    <t>2.5.6580.</t>
  </si>
  <si>
    <t>2.5.6581.</t>
  </si>
  <si>
    <t>2.5.6582.</t>
  </si>
  <si>
    <t>2.5.6583.</t>
  </si>
  <si>
    <t>2.5.6584.</t>
  </si>
  <si>
    <t>2.5.6585.</t>
  </si>
  <si>
    <t>2.5.6586.</t>
  </si>
  <si>
    <t>2.5.6587.</t>
  </si>
  <si>
    <t>2.5.6588.</t>
  </si>
  <si>
    <t>2.5.6589.</t>
  </si>
  <si>
    <t>2.5.6590.</t>
  </si>
  <si>
    <t>2.5.6591.</t>
  </si>
  <si>
    <t>2.5.6592.</t>
  </si>
  <si>
    <t>2.5.6593.</t>
  </si>
  <si>
    <t>2.5.6594.</t>
  </si>
  <si>
    <t>2.5.6595.</t>
  </si>
  <si>
    <t>2.5.6596.</t>
  </si>
  <si>
    <t>2.5.6597.</t>
  </si>
  <si>
    <t>2.5.6598.</t>
  </si>
  <si>
    <t>2.5.6599.</t>
  </si>
  <si>
    <t>2.5.6600.</t>
  </si>
  <si>
    <t>2.5.6601.</t>
  </si>
  <si>
    <t>2.5.6602.</t>
  </si>
  <si>
    <t>2.5.6603.</t>
  </si>
  <si>
    <t>2.5.6604.</t>
  </si>
  <si>
    <t>2.5.6605.</t>
  </si>
  <si>
    <t>2.5.6606.</t>
  </si>
  <si>
    <t>2.5.6607.</t>
  </si>
  <si>
    <t>2.5.6608.</t>
  </si>
  <si>
    <t>2.5.6609.</t>
  </si>
  <si>
    <t>2.5.6610.</t>
  </si>
  <si>
    <t>2.5.6611.</t>
  </si>
  <si>
    <t>2.5.6612.</t>
  </si>
  <si>
    <t>2.5.6613.</t>
  </si>
  <si>
    <t>2.5.6614.</t>
  </si>
  <si>
    <t>2.5.6615.</t>
  </si>
  <si>
    <t>2.5.6616.</t>
  </si>
  <si>
    <t>2.5.6617.</t>
  </si>
  <si>
    <t>2.5.6618.</t>
  </si>
  <si>
    <t>2.5.6619.</t>
  </si>
  <si>
    <t>2.5.6620.</t>
  </si>
  <si>
    <t>2.5.6621.</t>
  </si>
  <si>
    <t>2.5.6622.</t>
  </si>
  <si>
    <t>2.5.6623.</t>
  </si>
  <si>
    <t>2.5.6624.</t>
  </si>
  <si>
    <t>2.5.6625.</t>
  </si>
  <si>
    <t>2.5.6626.</t>
  </si>
  <si>
    <t>2.5.6627.</t>
  </si>
  <si>
    <t>2.5.6628.</t>
  </si>
  <si>
    <t>2.5.6629.</t>
  </si>
  <si>
    <t>2.5.6630.</t>
  </si>
  <si>
    <t>2.5.6631.</t>
  </si>
  <si>
    <t>2.5.6632.</t>
  </si>
  <si>
    <t>2.5.6633.</t>
  </si>
  <si>
    <t>2.5.6634.</t>
  </si>
  <si>
    <t>2.5.6635.</t>
  </si>
  <si>
    <t>2.5.6636.</t>
  </si>
  <si>
    <t>2.5.6637.</t>
  </si>
  <si>
    <t>2.5.6638.</t>
  </si>
  <si>
    <t>2.5.6639.</t>
  </si>
  <si>
    <t>2.5.6640.</t>
  </si>
  <si>
    <t>2.5.6641.</t>
  </si>
  <si>
    <t>2.5.6642.</t>
  </si>
  <si>
    <t>2.5.6643.</t>
  </si>
  <si>
    <t>2.5.6644.</t>
  </si>
  <si>
    <t>2.5.6645.</t>
  </si>
  <si>
    <t>2.5.6646.</t>
  </si>
  <si>
    <t>2.5.6647.</t>
  </si>
  <si>
    <t>2.5.6648.</t>
  </si>
  <si>
    <t>2.5.6649.</t>
  </si>
  <si>
    <t>2.5.6650.</t>
  </si>
  <si>
    <t>2.5.6651.</t>
  </si>
  <si>
    <t>2.5.6652.</t>
  </si>
  <si>
    <t>2.5.6653.</t>
  </si>
  <si>
    <t>2.5.6654.</t>
  </si>
  <si>
    <t>2.5.6655.</t>
  </si>
  <si>
    <t>2.5.6656.</t>
  </si>
  <si>
    <t>2.5.6657.</t>
  </si>
  <si>
    <t>2.5.6658.</t>
  </si>
  <si>
    <t>2.5.6659.</t>
  </si>
  <si>
    <t>2.5.6660.</t>
  </si>
  <si>
    <t>2.5.6661.</t>
  </si>
  <si>
    <t>2.5.6662.</t>
  </si>
  <si>
    <t>2.5.6663.</t>
  </si>
  <si>
    <t>2.5.6664.</t>
  </si>
  <si>
    <t>2.5.6665.</t>
  </si>
  <si>
    <t>2.5.6666.</t>
  </si>
  <si>
    <t>2.5.6667.</t>
  </si>
  <si>
    <t>2.5.6668.</t>
  </si>
  <si>
    <t>2.5.6669.</t>
  </si>
  <si>
    <t>2.5.6670.</t>
  </si>
  <si>
    <t>2.5.6671.</t>
  </si>
  <si>
    <t>2.5.6672.</t>
  </si>
  <si>
    <t>2.5.6673.</t>
  </si>
  <si>
    <t>2.5.6674.</t>
  </si>
  <si>
    <t>2.5.6675.</t>
  </si>
  <si>
    <t>2.5.6676.</t>
  </si>
  <si>
    <t>2.5.6677.</t>
  </si>
  <si>
    <t>2.5.6678.</t>
  </si>
  <si>
    <t>2.5.6679.</t>
  </si>
  <si>
    <t>2.5.6680.</t>
  </si>
  <si>
    <t>2.5.6681.</t>
  </si>
  <si>
    <t>2.5.6682.</t>
  </si>
  <si>
    <t>2.5.6683.</t>
  </si>
  <si>
    <t>2.5.6684.</t>
  </si>
  <si>
    <t>2.5.6685.</t>
  </si>
  <si>
    <t>2.5.6686.</t>
  </si>
  <si>
    <t>2.5.6687.</t>
  </si>
  <si>
    <t>2.5.6688.</t>
  </si>
  <si>
    <t>2.5.6689.</t>
  </si>
  <si>
    <t>2.5.6690.</t>
  </si>
  <si>
    <t>2.5.6691.</t>
  </si>
  <si>
    <t>2.5.6692.</t>
  </si>
  <si>
    <t>2.5.6693.</t>
  </si>
  <si>
    <t>2.5.6694.</t>
  </si>
  <si>
    <t>2.5.6695.</t>
  </si>
  <si>
    <t>2.5.6696.</t>
  </si>
  <si>
    <t>2.5.6697.</t>
  </si>
  <si>
    <t>2.5.6698.</t>
  </si>
  <si>
    <t>2.5.6699.</t>
  </si>
  <si>
    <t>2.5.6700.</t>
  </si>
  <si>
    <t>2.5.6701.</t>
  </si>
  <si>
    <t>2.5.6702.</t>
  </si>
  <si>
    <t>2.5.6703.</t>
  </si>
  <si>
    <t>2.5.6704.</t>
  </si>
  <si>
    <t>2.5.6705.</t>
  </si>
  <si>
    <t>2.5.6706.</t>
  </si>
  <si>
    <t>2.5.6707.</t>
  </si>
  <si>
    <t>2.5.6708.</t>
  </si>
  <si>
    <t>2.5.6709.</t>
  </si>
  <si>
    <t>2.5.6710.</t>
  </si>
  <si>
    <t>2.5.6711.</t>
  </si>
  <si>
    <t>2.5.6712.</t>
  </si>
  <si>
    <t>2.5.6713.</t>
  </si>
  <si>
    <t>2.5.6714.</t>
  </si>
  <si>
    <t>2.5.6715.</t>
  </si>
  <si>
    <t>2.5.6716.</t>
  </si>
  <si>
    <t>2.5.6717.</t>
  </si>
  <si>
    <t>2.5.6718.</t>
  </si>
  <si>
    <t>2.5.6719.</t>
  </si>
  <si>
    <t>2.5.6720.</t>
  </si>
  <si>
    <t>2.5.6721.</t>
  </si>
  <si>
    <t>2.5.6722.</t>
  </si>
  <si>
    <t>2.5.6723.</t>
  </si>
  <si>
    <t>2.5.6724.</t>
  </si>
  <si>
    <t>2.5.6725.</t>
  </si>
  <si>
    <t>2.5.6726.</t>
  </si>
  <si>
    <t>2.5.6727.</t>
  </si>
  <si>
    <t>2.5.6728.</t>
  </si>
  <si>
    <t>2.5.6729.</t>
  </si>
  <si>
    <t>2.5.6730.</t>
  </si>
  <si>
    <t>2.5.6731.</t>
  </si>
  <si>
    <t>2.5.6732.</t>
  </si>
  <si>
    <t>2.5.6733.</t>
  </si>
  <si>
    <t>2.5.6734.</t>
  </si>
  <si>
    <t>2.5.6735.</t>
  </si>
  <si>
    <t>2.5.6736.</t>
  </si>
  <si>
    <t>2.5.6737.</t>
  </si>
  <si>
    <t>2.5.6738.</t>
  </si>
  <si>
    <t>2.5.6739.</t>
  </si>
  <si>
    <t>2.5.6740.</t>
  </si>
  <si>
    <t>2.5.6741.</t>
  </si>
  <si>
    <t>2.5.6742.</t>
  </si>
  <si>
    <t>2.5.6743.</t>
  </si>
  <si>
    <t>2.5.6744.</t>
  </si>
  <si>
    <t>2.5.6745.</t>
  </si>
  <si>
    <t>2.5.6746.</t>
  </si>
  <si>
    <t>2.5.6747.</t>
  </si>
  <si>
    <t>2.5.6748.</t>
  </si>
  <si>
    <t>2.5.6749.</t>
  </si>
  <si>
    <t>2.5.6750.</t>
  </si>
  <si>
    <t>2.5.6751.</t>
  </si>
  <si>
    <t>2.5.6752.</t>
  </si>
  <si>
    <t>2.5.6753.</t>
  </si>
  <si>
    <t>2.5.6754.</t>
  </si>
  <si>
    <t>2.5.6755.</t>
  </si>
  <si>
    <t>2.5.6756.</t>
  </si>
  <si>
    <t>2.5.6757.</t>
  </si>
  <si>
    <t>2.5.6758.</t>
  </si>
  <si>
    <t>2.5.6759.</t>
  </si>
  <si>
    <t>2.5.6760.</t>
  </si>
  <si>
    <t>2.5.6761.</t>
  </si>
  <si>
    <t>2.5.6762.</t>
  </si>
  <si>
    <t>2.5.6763.</t>
  </si>
  <si>
    <t>2.5.6764.</t>
  </si>
  <si>
    <t>2.5.6765.</t>
  </si>
  <si>
    <t>2.5.6766.</t>
  </si>
  <si>
    <t>2.5.6767.</t>
  </si>
  <si>
    <t>2.5.6768.</t>
  </si>
  <si>
    <t>2.5.6769.</t>
  </si>
  <si>
    <t>2.5.6770.</t>
  </si>
  <si>
    <t>2.5.6771.</t>
  </si>
  <si>
    <t>2.5.6772.</t>
  </si>
  <si>
    <t>2.5.6773.</t>
  </si>
  <si>
    <t>2.5.6774.</t>
  </si>
  <si>
    <t>2.5.6775.</t>
  </si>
  <si>
    <t>2.5.6776.</t>
  </si>
  <si>
    <t>2.5.6777.</t>
  </si>
  <si>
    <t>2.5.6778.</t>
  </si>
  <si>
    <t>2.5.6779.</t>
  </si>
  <si>
    <t>2.5.6780.</t>
  </si>
  <si>
    <t>2.5.6781.</t>
  </si>
  <si>
    <t>2.5.6782.</t>
  </si>
  <si>
    <t>2.5.6783.</t>
  </si>
  <si>
    <t>2.5.6784.</t>
  </si>
  <si>
    <t>2.5.6785.</t>
  </si>
  <si>
    <t>2.5.6786.</t>
  </si>
  <si>
    <t>2.5.6787.</t>
  </si>
  <si>
    <t>2.5.6788.</t>
  </si>
  <si>
    <t>2.5.6789.</t>
  </si>
  <si>
    <t>2.5.6790.</t>
  </si>
  <si>
    <t>2.5.6791.</t>
  </si>
  <si>
    <t>2.5.6792.</t>
  </si>
  <si>
    <t>2.5.6793.</t>
  </si>
  <si>
    <t>2.5.6794.</t>
  </si>
  <si>
    <t>2.5.6795.</t>
  </si>
  <si>
    <t>2.5.6796.</t>
  </si>
  <si>
    <t>2.5.6797.</t>
  </si>
  <si>
    <t>2.5.6798.</t>
  </si>
  <si>
    <t>2.5.6799.</t>
  </si>
  <si>
    <t>2.5.6800.</t>
  </si>
  <si>
    <t>2.5.6801.</t>
  </si>
  <si>
    <t>2.5.6802.</t>
  </si>
  <si>
    <t>2.5.6803.</t>
  </si>
  <si>
    <t>2.5.6804.</t>
  </si>
  <si>
    <t>2.5.6805.</t>
  </si>
  <si>
    <t>2.5.6806.</t>
  </si>
  <si>
    <t>2.5.6807.</t>
  </si>
  <si>
    <t>2.5.6808.</t>
  </si>
  <si>
    <t>2.5.6809.</t>
  </si>
  <si>
    <t>2.5.6810.</t>
  </si>
  <si>
    <t>2.5.6811.</t>
  </si>
  <si>
    <t>2.5.6812.</t>
  </si>
  <si>
    <t>2.5.6813.</t>
  </si>
  <si>
    <t>2.5.6814.</t>
  </si>
  <si>
    <t>2.5.6815.</t>
  </si>
  <si>
    <t>2.5.6816.</t>
  </si>
  <si>
    <t>2.5.6817.</t>
  </si>
  <si>
    <t>2.5.6818.</t>
  </si>
  <si>
    <t>2.5.6819.</t>
  </si>
  <si>
    <t>2.5.6820.</t>
  </si>
  <si>
    <t>2.5.6821.</t>
  </si>
  <si>
    <t>2.5.6822.</t>
  </si>
  <si>
    <t>2.5.6823.</t>
  </si>
  <si>
    <t>2.5.6824.</t>
  </si>
  <si>
    <t>2.5.6825.</t>
  </si>
  <si>
    <t>2.5.6826.</t>
  </si>
  <si>
    <t>2.5.6827.</t>
  </si>
  <si>
    <t>2.5.6828.</t>
  </si>
  <si>
    <t>2.5.6829.</t>
  </si>
  <si>
    <t>2.5.6830.</t>
  </si>
  <si>
    <t>2.5.6831.</t>
  </si>
  <si>
    <t>2.5.6832.</t>
  </si>
  <si>
    <t>2.5.6833.</t>
  </si>
  <si>
    <t>2.5.6834.</t>
  </si>
  <si>
    <t>2.5.6835.</t>
  </si>
  <si>
    <t>2.5.6836.</t>
  </si>
  <si>
    <t>2.5.6837.</t>
  </si>
  <si>
    <t>2.5.6838.</t>
  </si>
  <si>
    <t>2.5.6839.</t>
  </si>
  <si>
    <t>2.5.6840.</t>
  </si>
  <si>
    <t>2.5.6841.</t>
  </si>
  <si>
    <t>2.5.6842.</t>
  </si>
  <si>
    <t>2.5.6843.</t>
  </si>
  <si>
    <t>2.5.6844.</t>
  </si>
  <si>
    <t>2.5.6845.</t>
  </si>
  <si>
    <t>2.5.6846.</t>
  </si>
  <si>
    <t>2.5.6847.</t>
  </si>
  <si>
    <t>2.5.6848.</t>
  </si>
  <si>
    <t>2.5.6849.</t>
  </si>
  <si>
    <t>2.5.6850.</t>
  </si>
  <si>
    <t>2.5.6851.</t>
  </si>
  <si>
    <t>2.5.6852.</t>
  </si>
  <si>
    <t>2.5.6853.</t>
  </si>
  <si>
    <t>2.5.6854.</t>
  </si>
  <si>
    <t>2.5.6855.</t>
  </si>
  <si>
    <t>2.5.6856.</t>
  </si>
  <si>
    <t>2.5.6857.</t>
  </si>
  <si>
    <t>2.5.6858.</t>
  </si>
  <si>
    <t>2.5.6859.</t>
  </si>
  <si>
    <t>2.5.6860.</t>
  </si>
  <si>
    <t>2.5.6861.</t>
  </si>
  <si>
    <t>2.5.6862.</t>
  </si>
  <si>
    <t>2.5.6863.</t>
  </si>
  <si>
    <t>2.5.6864.</t>
  </si>
  <si>
    <t>2.5.6865.</t>
  </si>
  <si>
    <t>2.5.6866.</t>
  </si>
  <si>
    <t>2.5.6867.</t>
  </si>
  <si>
    <t>2.5.6868.</t>
  </si>
  <si>
    <t>2.5.6869.</t>
  </si>
  <si>
    <t>2.5.6870.</t>
  </si>
  <si>
    <t>2.5.6871.</t>
  </si>
  <si>
    <t>2.5.6872.</t>
  </si>
  <si>
    <t>2.5.6873.</t>
  </si>
  <si>
    <t>2.5.6874.</t>
  </si>
  <si>
    <t>2.5.6875.</t>
  </si>
  <si>
    <t>2.5.6876.</t>
  </si>
  <si>
    <t>2.5.6877.</t>
  </si>
  <si>
    <t>2.5.6878.</t>
  </si>
  <si>
    <t>2.5.6879.</t>
  </si>
  <si>
    <t>2.5.6880.</t>
  </si>
  <si>
    <t>2.5.6881.</t>
  </si>
  <si>
    <t>2.5.6882.</t>
  </si>
  <si>
    <t>2.5.6883.</t>
  </si>
  <si>
    <t>2.5.6884.</t>
  </si>
  <si>
    <t>2.5.6885.</t>
  </si>
  <si>
    <t>2.5.6886.</t>
  </si>
  <si>
    <t>2.5.6887.</t>
  </si>
  <si>
    <t>2.5.6888.</t>
  </si>
  <si>
    <t>2.5.6889.</t>
  </si>
  <si>
    <t>2.5.6890.</t>
  </si>
  <si>
    <t>2.5.6891.</t>
  </si>
  <si>
    <t>2.5.6892.</t>
  </si>
  <si>
    <t>2.5.6893.</t>
  </si>
  <si>
    <t>2.5.6894.</t>
  </si>
  <si>
    <t>2.5.6895.</t>
  </si>
  <si>
    <t>2.5.6896.</t>
  </si>
  <si>
    <t>2.5.6897.</t>
  </si>
  <si>
    <t>2.5.6898.</t>
  </si>
  <si>
    <t>2.5.6899.</t>
  </si>
  <si>
    <t>2.5.6900.</t>
  </si>
  <si>
    <t>2.5.6901.</t>
  </si>
  <si>
    <t>2.5.6902.</t>
  </si>
  <si>
    <t>2.5.6903.</t>
  </si>
  <si>
    <t>2.5.6904.</t>
  </si>
  <si>
    <t>2.5.6905.</t>
  </si>
  <si>
    <t>2.5.6906.</t>
  </si>
  <si>
    <t>2.5.6907.</t>
  </si>
  <si>
    <t>2.5.6908.</t>
  </si>
  <si>
    <t>2.5.6909.</t>
  </si>
  <si>
    <t>2.5.6910.</t>
  </si>
  <si>
    <t>2.5.6911.</t>
  </si>
  <si>
    <t>2.5.6912.</t>
  </si>
  <si>
    <t>2.5.6913.</t>
  </si>
  <si>
    <t>2.5.6914.</t>
  </si>
  <si>
    <t>2.5.6915.</t>
  </si>
  <si>
    <t>2.5.6916.</t>
  </si>
  <si>
    <t>2.5.6917.</t>
  </si>
  <si>
    <t>2.5.6918.</t>
  </si>
  <si>
    <t>2.5.6919.</t>
  </si>
  <si>
    <t>2.5.6920.</t>
  </si>
  <si>
    <t>2.5.6921.</t>
  </si>
  <si>
    <t>2.5.6922.</t>
  </si>
  <si>
    <t>2.5.6923.</t>
  </si>
  <si>
    <t>2.5.6924.</t>
  </si>
  <si>
    <t>2.5.6925.</t>
  </si>
  <si>
    <t>2.5.6926.</t>
  </si>
  <si>
    <t>2.5.6927.</t>
  </si>
  <si>
    <t>2.5.6928.</t>
  </si>
  <si>
    <t>2.5.6929.</t>
  </si>
  <si>
    <t>2.5.6930.</t>
  </si>
  <si>
    <t>2.5.6931.</t>
  </si>
  <si>
    <t>2.5.6932.</t>
  </si>
  <si>
    <t>2.5.6933.</t>
  </si>
  <si>
    <t>2.5.6934.</t>
  </si>
  <si>
    <t>2.5.6935.</t>
  </si>
  <si>
    <t>2.5.6936.</t>
  </si>
  <si>
    <t>2.5.6937.</t>
  </si>
  <si>
    <t>2.5.6938.</t>
  </si>
  <si>
    <t>2.5.6939.</t>
  </si>
  <si>
    <t>2.5.6940.</t>
  </si>
  <si>
    <t>2.5.6941.</t>
  </si>
  <si>
    <t>2.5.6942.</t>
  </si>
  <si>
    <t>2.5.6943.</t>
  </si>
  <si>
    <t>2.5.6944.</t>
  </si>
  <si>
    <t>2.5.6945.</t>
  </si>
  <si>
    <t>2.5.6946.</t>
  </si>
  <si>
    <t>2.5.6947.</t>
  </si>
  <si>
    <t>2.5.6948.</t>
  </si>
  <si>
    <t>2.5.6949.</t>
  </si>
  <si>
    <t>2.5.6950.</t>
  </si>
  <si>
    <t>2.5.6951.</t>
  </si>
  <si>
    <t>2.5.6952.</t>
  </si>
  <si>
    <t>2.5.6953.</t>
  </si>
  <si>
    <t>2.5.6954.</t>
  </si>
  <si>
    <t>2.5.6955.</t>
  </si>
  <si>
    <t>2.5.6956.</t>
  </si>
  <si>
    <t>2.5.6957.</t>
  </si>
  <si>
    <t>2.5.6958.</t>
  </si>
  <si>
    <t>2.5.6959.</t>
  </si>
  <si>
    <t>2.5.6960.</t>
  </si>
  <si>
    <t>2.5.6961.</t>
  </si>
  <si>
    <t>2.5.6962.</t>
  </si>
  <si>
    <t>2.5.6963.</t>
  </si>
  <si>
    <t>2.5.6964.</t>
  </si>
  <si>
    <t>2.5.6965.</t>
  </si>
  <si>
    <t>2.5.6966.</t>
  </si>
  <si>
    <t>2.5.6967.</t>
  </si>
  <si>
    <t>2.5.6968.</t>
  </si>
  <si>
    <t>2.5.6969.</t>
  </si>
  <si>
    <t>2.5.6970.</t>
  </si>
  <si>
    <t>2.5.6971.</t>
  </si>
  <si>
    <t>2.5.6972.</t>
  </si>
  <si>
    <t>2.5.6973.</t>
  </si>
  <si>
    <t>2.5.6974.</t>
  </si>
  <si>
    <t>2.5.6975.</t>
  </si>
  <si>
    <t>2.5.6976.</t>
  </si>
  <si>
    <t>2.5.6977.</t>
  </si>
  <si>
    <t>2.5.6978.</t>
  </si>
  <si>
    <t>2.5.6979.</t>
  </si>
  <si>
    <t>2.5.6980.</t>
  </si>
  <si>
    <t>2.5.6981.</t>
  </si>
  <si>
    <t>2.5.6982.</t>
  </si>
  <si>
    <t>2.5.6983.</t>
  </si>
  <si>
    <t>2.5.6984.</t>
  </si>
  <si>
    <t>2.5.6985.</t>
  </si>
  <si>
    <t>2.5.6986.</t>
  </si>
  <si>
    <t>2.5.6987.</t>
  </si>
  <si>
    <t>2.5.6988.</t>
  </si>
  <si>
    <t>2.5.6989.</t>
  </si>
  <si>
    <t>2.5.6990.</t>
  </si>
  <si>
    <t>2.5.6991.</t>
  </si>
  <si>
    <t>2.5.6992.</t>
  </si>
  <si>
    <t>2.5.6993.</t>
  </si>
  <si>
    <t>2.5.6994.</t>
  </si>
  <si>
    <t>2.5.6995.</t>
  </si>
  <si>
    <t>2.5.6996.</t>
  </si>
  <si>
    <t>2.5.6997.</t>
  </si>
  <si>
    <t>2.5.6998.</t>
  </si>
  <si>
    <t>2.5.6999.</t>
  </si>
  <si>
    <t>2.5.7000.</t>
  </si>
  <si>
    <t>2.5.7001.</t>
  </si>
  <si>
    <t>2.5.7002.</t>
  </si>
  <si>
    <t>2.5.7003.</t>
  </si>
  <si>
    <t>2.5.7004.</t>
  </si>
  <si>
    <t>2.5.7005.</t>
  </si>
  <si>
    <t>2.5.7006.</t>
  </si>
  <si>
    <t>2.5.7007.</t>
  </si>
  <si>
    <t>2.5.7008.</t>
  </si>
  <si>
    <t>2.5.7009.</t>
  </si>
  <si>
    <t>2.5.7010.</t>
  </si>
  <si>
    <t>2.5.7011.</t>
  </si>
  <si>
    <t>2.5.7012.</t>
  </si>
  <si>
    <t>2.5.7013.</t>
  </si>
  <si>
    <t>2.5.7014.</t>
  </si>
  <si>
    <t>2.5.7015.</t>
  </si>
  <si>
    <t>2.5.7016.</t>
  </si>
  <si>
    <t>2.5.7017.</t>
  </si>
  <si>
    <t>2.5.7018.</t>
  </si>
  <si>
    <t>2.5.7019.</t>
  </si>
  <si>
    <t>2.5.7020.</t>
  </si>
  <si>
    <t>2.5.7021.</t>
  </si>
  <si>
    <t>2.5.7022.</t>
  </si>
  <si>
    <t>2.5.7023.</t>
  </si>
  <si>
    <t>2.5.7024.</t>
  </si>
  <si>
    <t>2.5.7025.</t>
  </si>
  <si>
    <t>2.5.7026.</t>
  </si>
  <si>
    <t>2.5.7027.</t>
  </si>
  <si>
    <t>2.5.7028.</t>
  </si>
  <si>
    <t>2.5.7029.</t>
  </si>
  <si>
    <t>2.5.7030.</t>
  </si>
  <si>
    <t>2.5.7031.</t>
  </si>
  <si>
    <t>2.5.7032.</t>
  </si>
  <si>
    <t>2.5.7033.</t>
  </si>
  <si>
    <t>2.5.7034.</t>
  </si>
  <si>
    <t>2.5.7035.</t>
  </si>
  <si>
    <t>2.5.7036.</t>
  </si>
  <si>
    <t>2.5.7037.</t>
  </si>
  <si>
    <t>2.5.7038.</t>
  </si>
  <si>
    <t>2.5.7039.</t>
  </si>
  <si>
    <t>2.5.7040.</t>
  </si>
  <si>
    <t>2.5.7041.</t>
  </si>
  <si>
    <t>2.5.7042.</t>
  </si>
  <si>
    <t>2.5.7043.</t>
  </si>
  <si>
    <t>2.5.7044.</t>
  </si>
  <si>
    <t>2.5.7045.</t>
  </si>
  <si>
    <t>2.5.7046.</t>
  </si>
  <si>
    <t>2.5.7047.</t>
  </si>
  <si>
    <t>2.5.7048.</t>
  </si>
  <si>
    <t>2.5.7049.</t>
  </si>
  <si>
    <t>2.5.7050.</t>
  </si>
  <si>
    <t>2.5.7051.</t>
  </si>
  <si>
    <t>2.5.7052.</t>
  </si>
  <si>
    <t>2.5.7053.</t>
  </si>
  <si>
    <t>2.5.7054.</t>
  </si>
  <si>
    <t>2.5.7055.</t>
  </si>
  <si>
    <t>2.5.7056.</t>
  </si>
  <si>
    <t>2.5.7057.</t>
  </si>
  <si>
    <t>2.5.7058.</t>
  </si>
  <si>
    <t>2.5.7059.</t>
  </si>
  <si>
    <t>2.5.7060.</t>
  </si>
  <si>
    <t>2.5.7061.</t>
  </si>
  <si>
    <t>2.5.7062.</t>
  </si>
  <si>
    <t>2.5.7063.</t>
  </si>
  <si>
    <t>2.5.7064.</t>
  </si>
  <si>
    <t>2.5.7065.</t>
  </si>
  <si>
    <t>2.5.7066.</t>
  </si>
  <si>
    <t>2.5.7067.</t>
  </si>
  <si>
    <t>2.5.7068.</t>
  </si>
  <si>
    <t>2.5.7069.</t>
  </si>
  <si>
    <t>2.5.7070.</t>
  </si>
  <si>
    <t>2.5.7071.</t>
  </si>
  <si>
    <t>2.5.7072.</t>
  </si>
  <si>
    <t>2.5.7073.</t>
  </si>
  <si>
    <t>2.5.7074.</t>
  </si>
  <si>
    <t>2.5.7075.</t>
  </si>
  <si>
    <t>2.5.7076.</t>
  </si>
  <si>
    <t>2.5.7077.</t>
  </si>
  <si>
    <t>2.5.7078.</t>
  </si>
  <si>
    <t>2.5.7079.</t>
  </si>
  <si>
    <t>2.5.7080.</t>
  </si>
  <si>
    <t>2.5.7081.</t>
  </si>
  <si>
    <t>2.5.7082.</t>
  </si>
  <si>
    <t>2.5.7083.</t>
  </si>
  <si>
    <t>2.5.7084.</t>
  </si>
  <si>
    <t>2.5.7085.</t>
  </si>
  <si>
    <t>2.5.7086.</t>
  </si>
  <si>
    <t>2.5.7087.</t>
  </si>
  <si>
    <t>2.5.7088.</t>
  </si>
  <si>
    <t>2.5.7089.</t>
  </si>
  <si>
    <t>2.5.7090.</t>
  </si>
  <si>
    <t>2.5.7091.</t>
  </si>
  <si>
    <t>2.5.7092.</t>
  </si>
  <si>
    <t>2.5.7093.</t>
  </si>
  <si>
    <t>2.5.7094.</t>
  </si>
  <si>
    <t>2.5.7095.</t>
  </si>
  <si>
    <t>2.5.7096.</t>
  </si>
  <si>
    <t>2.5.7097.</t>
  </si>
  <si>
    <t>2.5.7098.</t>
  </si>
  <si>
    <t>2.5.7099.</t>
  </si>
  <si>
    <t>2.5.7100.</t>
  </si>
  <si>
    <t>2.5.7101.</t>
  </si>
  <si>
    <t>2.5.7102.</t>
  </si>
  <si>
    <t>2.5.7103.</t>
  </si>
  <si>
    <t>2.5.7104.</t>
  </si>
  <si>
    <t>2.5.7105.</t>
  </si>
  <si>
    <t>2.5.7106.</t>
  </si>
  <si>
    <t>2.5.7107.</t>
  </si>
  <si>
    <t>2.5.7108.</t>
  </si>
  <si>
    <t>2.5.7109.</t>
  </si>
  <si>
    <t>2.5.7110.</t>
  </si>
  <si>
    <t>2.5.7111.</t>
  </si>
  <si>
    <t>2.5.7112.</t>
  </si>
  <si>
    <t>2.5.7113.</t>
  </si>
  <si>
    <t>2.5.7114.</t>
  </si>
  <si>
    <t>2.5.7115.</t>
  </si>
  <si>
    <t>2.5.7116.</t>
  </si>
  <si>
    <t>2.5.7117.</t>
  </si>
  <si>
    <t>2.5.7118.</t>
  </si>
  <si>
    <t>2.5.7119.</t>
  </si>
  <si>
    <t>2.5.7120.</t>
  </si>
  <si>
    <t>2.5.7121.</t>
  </si>
  <si>
    <t>2.5.7122.</t>
  </si>
  <si>
    <t>2.5.7123.</t>
  </si>
  <si>
    <t>2.5.7124.</t>
  </si>
  <si>
    <t>2.5.7125.</t>
  </si>
  <si>
    <t>2.5.7126.</t>
  </si>
  <si>
    <t>2.5.7127.</t>
  </si>
  <si>
    <t>2.5.7128.</t>
  </si>
  <si>
    <t>2.5.7129.</t>
  </si>
  <si>
    <t>2.5.7130.</t>
  </si>
  <si>
    <t>2.5.7131.</t>
  </si>
  <si>
    <t>2.5.7132.</t>
  </si>
  <si>
    <t>2.5.7133.</t>
  </si>
  <si>
    <t>2.5.7134.</t>
  </si>
  <si>
    <t>2.5.7135.</t>
  </si>
  <si>
    <t>2.5.7136.</t>
  </si>
  <si>
    <t>2.5.7137.</t>
  </si>
  <si>
    <t>2.5.7138.</t>
  </si>
  <si>
    <t>2.5.7139.</t>
  </si>
  <si>
    <t>2.5.7140.</t>
  </si>
  <si>
    <t>2.5.7141.</t>
  </si>
  <si>
    <t>2.5.7142.</t>
  </si>
  <si>
    <t>2.5.7143.</t>
  </si>
  <si>
    <t>2.5.7144.</t>
  </si>
  <si>
    <t>2.5.7145.</t>
  </si>
  <si>
    <t>2.5.7146.</t>
  </si>
  <si>
    <t>2.5.7147.</t>
  </si>
  <si>
    <t>2.5.7148.</t>
  </si>
  <si>
    <t>2.5.7149.</t>
  </si>
  <si>
    <t>2.5.7150.</t>
  </si>
  <si>
    <t>2.5.7151.</t>
  </si>
  <si>
    <t>2.5.7152.</t>
  </si>
  <si>
    <t>2.5.7153.</t>
  </si>
  <si>
    <t>2.5.7154.</t>
  </si>
  <si>
    <t>2.5.7155.</t>
  </si>
  <si>
    <t>2.5.7156.</t>
  </si>
  <si>
    <t>2.5.7157.</t>
  </si>
  <si>
    <t>2.5.7158.</t>
  </si>
  <si>
    <t>2.5.7159.</t>
  </si>
  <si>
    <t>2.5.7160.</t>
  </si>
  <si>
    <t>2.5.7161.</t>
  </si>
  <si>
    <t>2.5.7162.</t>
  </si>
  <si>
    <t>2.5.7163.</t>
  </si>
  <si>
    <t>2.5.7164.</t>
  </si>
  <si>
    <t>2.5.7165.</t>
  </si>
  <si>
    <t>2.5.7166.</t>
  </si>
  <si>
    <t>2.5.7167.</t>
  </si>
  <si>
    <t>2.5.7168.</t>
  </si>
  <si>
    <t>2.5.7169.</t>
  </si>
  <si>
    <t>2.5.7170.</t>
  </si>
  <si>
    <t>2.5.7171.</t>
  </si>
  <si>
    <t>2.5.7172.</t>
  </si>
  <si>
    <t>2.5.7173.</t>
  </si>
  <si>
    <t>2.5.7174.</t>
  </si>
  <si>
    <t>2.5.7175.</t>
  </si>
  <si>
    <t>2.5.7176.</t>
  </si>
  <si>
    <t>2.5.7177.</t>
  </si>
  <si>
    <t>2.5.7178.</t>
  </si>
  <si>
    <t>2.5.7179.</t>
  </si>
  <si>
    <t>2.5.7180.</t>
  </si>
  <si>
    <t>2.5.7181.</t>
  </si>
  <si>
    <t>2.5.7182.</t>
  </si>
  <si>
    <t>2.5.7183.</t>
  </si>
  <si>
    <t>2.5.7184.</t>
  </si>
  <si>
    <t>2.5.7185.</t>
  </si>
  <si>
    <t>2.5.7186.</t>
  </si>
  <si>
    <t>2.5.7187.</t>
  </si>
  <si>
    <t>2.5.7188.</t>
  </si>
  <si>
    <t>2.5.7189.</t>
  </si>
  <si>
    <t>2.5.7190.</t>
  </si>
  <si>
    <t>2.5.7191.</t>
  </si>
  <si>
    <t>2.5.7192.</t>
  </si>
  <si>
    <t>2.5.7193.</t>
  </si>
  <si>
    <t>2.5.7194.</t>
  </si>
  <si>
    <t>2.5.7195.</t>
  </si>
  <si>
    <t>2.5.7196.</t>
  </si>
  <si>
    <t>2.5.7197.</t>
  </si>
  <si>
    <t>2.5.7198.</t>
  </si>
  <si>
    <t>2.5.7199.</t>
  </si>
  <si>
    <t>2.5.7200.</t>
  </si>
  <si>
    <t>2.5.7201.</t>
  </si>
  <si>
    <t>2.5.7202.</t>
  </si>
  <si>
    <t>2.5.7203.</t>
  </si>
  <si>
    <t>2.5.7204.</t>
  </si>
  <si>
    <t>2.5.7205.</t>
  </si>
  <si>
    <t>2.5.7206.</t>
  </si>
  <si>
    <t>2.5.7207.</t>
  </si>
  <si>
    <t>2.5.7208.</t>
  </si>
  <si>
    <t>2.5.7209.</t>
  </si>
  <si>
    <t>2.5.7210.</t>
  </si>
  <si>
    <t>2.5.7211.</t>
  </si>
  <si>
    <t>2.5.7212.</t>
  </si>
  <si>
    <t>2.5.7213.</t>
  </si>
  <si>
    <t>2.5.7214.</t>
  </si>
  <si>
    <t>2.5.7215.</t>
  </si>
  <si>
    <t>2.5.7216.</t>
  </si>
  <si>
    <t>2.5.7217.</t>
  </si>
  <si>
    <t>2.5.7218.</t>
  </si>
  <si>
    <t>2.5.7219.</t>
  </si>
  <si>
    <t>2.5.7220.</t>
  </si>
  <si>
    <t>2.5.7221.</t>
  </si>
  <si>
    <t>2.5.7222.</t>
  </si>
  <si>
    <t>2.5.7223.</t>
  </si>
  <si>
    <t>2.5.7224.</t>
  </si>
  <si>
    <t>2.5.7225.</t>
  </si>
  <si>
    <t>2.5.7226.</t>
  </si>
  <si>
    <t>2.5.7227.</t>
  </si>
  <si>
    <t>2.5.7228.</t>
  </si>
  <si>
    <t>2.5.7229.</t>
  </si>
  <si>
    <t>2.5.7230.</t>
  </si>
  <si>
    <t>2.5.7231.</t>
  </si>
  <si>
    <t>2.5.7232.</t>
  </si>
  <si>
    <t>2.5.7233.</t>
  </si>
  <si>
    <t>2.5.7234.</t>
  </si>
  <si>
    <t>2.5.7235.</t>
  </si>
  <si>
    <t>2.5.7236.</t>
  </si>
  <si>
    <t>2.5.7237.</t>
  </si>
  <si>
    <t>2.5.7238.</t>
  </si>
  <si>
    <t>2.5.7239.</t>
  </si>
  <si>
    <t>2.5.7240.</t>
  </si>
  <si>
    <t>2.5.7241.</t>
  </si>
  <si>
    <t>2.5.7242.</t>
  </si>
  <si>
    <t>2.5.7243.</t>
  </si>
  <si>
    <t>2.5.7244.</t>
  </si>
  <si>
    <t>2.5.7245.</t>
  </si>
  <si>
    <t>2.5.7246.</t>
  </si>
  <si>
    <t>2.5.7247.</t>
  </si>
  <si>
    <t>2.5.7248.</t>
  </si>
  <si>
    <t>2.5.7249.</t>
  </si>
  <si>
    <t>2.5.7250.</t>
  </si>
  <si>
    <t>2.5.7251.</t>
  </si>
  <si>
    <t>2.5.7252.</t>
  </si>
  <si>
    <t>2.5.7253.</t>
  </si>
  <si>
    <t>2.5.7254.</t>
  </si>
  <si>
    <t>2.5.7255.</t>
  </si>
  <si>
    <t>2.5.7256.</t>
  </si>
  <si>
    <t>2.5.7257.</t>
  </si>
  <si>
    <t>2.5.7258.</t>
  </si>
  <si>
    <t>2.5.7259.</t>
  </si>
  <si>
    <t>2.5.7260.</t>
  </si>
  <si>
    <t>2.5.7261.</t>
  </si>
  <si>
    <t>2.5.7262.</t>
  </si>
  <si>
    <t>2.5.7263.</t>
  </si>
  <si>
    <t>2.5.7264.</t>
  </si>
  <si>
    <t>2.5.7265.</t>
  </si>
  <si>
    <t>2.5.7266.</t>
  </si>
  <si>
    <t>2.5.7267.</t>
  </si>
  <si>
    <t>2.5.7268.</t>
  </si>
  <si>
    <t>2.5.7269.</t>
  </si>
  <si>
    <t>2.5.7270.</t>
  </si>
  <si>
    <t>2.5.7271.</t>
  </si>
  <si>
    <t>2.5.7272.</t>
  </si>
  <si>
    <t>2.5.7273.</t>
  </si>
  <si>
    <t>2.5.7274.</t>
  </si>
  <si>
    <t>2.5.7275.</t>
  </si>
  <si>
    <t>2.5.7276.</t>
  </si>
  <si>
    <t>2.5.7277.</t>
  </si>
  <si>
    <t>2.5.7278.</t>
  </si>
  <si>
    <t>2.5.7279.</t>
  </si>
  <si>
    <t>2.5.7280.</t>
  </si>
  <si>
    <t>2.5.7281.</t>
  </si>
  <si>
    <t>2.5.7282.</t>
  </si>
  <si>
    <t>2.5.7283.</t>
  </si>
  <si>
    <t>2.5.7284.</t>
  </si>
  <si>
    <t>2.5.7285.</t>
  </si>
  <si>
    <t>2.5.7286.</t>
  </si>
  <si>
    <t>2.5.7287.</t>
  </si>
  <si>
    <t>2.5.7288.</t>
  </si>
  <si>
    <t>2.5.7289.</t>
  </si>
  <si>
    <t>2.5.7290.</t>
  </si>
  <si>
    <t>2.5.7291.</t>
  </si>
  <si>
    <t>2.5.7292.</t>
  </si>
  <si>
    <t>2.5.7293.</t>
  </si>
  <si>
    <t>2.5.7294.</t>
  </si>
  <si>
    <t>2.5.7295.</t>
  </si>
  <si>
    <t>2.5.7296.</t>
  </si>
  <si>
    <t>2.5.7297.</t>
  </si>
  <si>
    <t>2.5.7298.</t>
  </si>
  <si>
    <t>2.5.7299.</t>
  </si>
  <si>
    <t>2.5.7300.</t>
  </si>
  <si>
    <t>2.5.7301.</t>
  </si>
  <si>
    <t>2.5.7302.</t>
  </si>
  <si>
    <t>2.5.7303.</t>
  </si>
  <si>
    <t>2.5.7304.</t>
  </si>
  <si>
    <t>2.5.7305.</t>
  </si>
  <si>
    <t>2.5.7306.</t>
  </si>
  <si>
    <t>2.5.7307.</t>
  </si>
  <si>
    <t>2.5.7308.</t>
  </si>
  <si>
    <t>2.5.7309.</t>
  </si>
  <si>
    <t>2.5.7310.</t>
  </si>
  <si>
    <t>2.5.7311.</t>
  </si>
  <si>
    <t>2.5.7312.</t>
  </si>
  <si>
    <t>2.5.7313.</t>
  </si>
  <si>
    <t>2.5.7314.</t>
  </si>
  <si>
    <t>2.5.7315.</t>
  </si>
  <si>
    <t>2.5.7316.</t>
  </si>
  <si>
    <t>2.5.7317.</t>
  </si>
  <si>
    <t>2.5.7318.</t>
  </si>
  <si>
    <t>2.5.7319.</t>
  </si>
  <si>
    <t>2.5.7320.</t>
  </si>
  <si>
    <t>2.5.7321.</t>
  </si>
  <si>
    <t>2.5.7322.</t>
  </si>
  <si>
    <t>2.5.7323.</t>
  </si>
  <si>
    <t>2.5.7324.</t>
  </si>
  <si>
    <t>2.5.7325.</t>
  </si>
  <si>
    <t>2.5.7326.</t>
  </si>
  <si>
    <t>2.5.7327.</t>
  </si>
  <si>
    <t>2.5.7328.</t>
  </si>
  <si>
    <t>2.5.7329.</t>
  </si>
  <si>
    <t>2.5.7330.</t>
  </si>
  <si>
    <t>2.5.7331.</t>
  </si>
  <si>
    <t>2.5.7332.</t>
  </si>
  <si>
    <t>2.5.7333.</t>
  </si>
  <si>
    <t>2.5.7334.</t>
  </si>
  <si>
    <t>2.5.7335.</t>
  </si>
  <si>
    <t>2.5.7336.</t>
  </si>
  <si>
    <t>2.5.7337.</t>
  </si>
  <si>
    <t>2.5.7338.</t>
  </si>
  <si>
    <t>2.5.7339.</t>
  </si>
  <si>
    <t>2.5.7340.</t>
  </si>
  <si>
    <t>2.5.7341.</t>
  </si>
  <si>
    <t>2.5.7342.</t>
  </si>
  <si>
    <t>2.5.7343.</t>
  </si>
  <si>
    <t>2.5.7344.</t>
  </si>
  <si>
    <t>2.5.7345.</t>
  </si>
  <si>
    <t>2.5.7346.</t>
  </si>
  <si>
    <t>2.5.7347.</t>
  </si>
  <si>
    <t>2.5.7348.</t>
  </si>
  <si>
    <t>2.5.7349.</t>
  </si>
  <si>
    <t>2.5.7350.</t>
  </si>
  <si>
    <t>2.5.7351.</t>
  </si>
  <si>
    <t>2.5.7352.</t>
  </si>
  <si>
    <t>2.5.7353.</t>
  </si>
  <si>
    <t>2.5.7354.</t>
  </si>
  <si>
    <t>2.5.7355.</t>
  </si>
  <si>
    <t>2.5.7356.</t>
  </si>
  <si>
    <t>2.5.7357.</t>
  </si>
  <si>
    <t>2.5.7358.</t>
  </si>
  <si>
    <t>2.5.7359.</t>
  </si>
  <si>
    <t>2.5.7360.</t>
  </si>
  <si>
    <t>2.5.7361.</t>
  </si>
  <si>
    <t>2.5.7362.</t>
  </si>
  <si>
    <t>2.5.7363.</t>
  </si>
  <si>
    <t>2.5.7364.</t>
  </si>
  <si>
    <t>2.5.7365.</t>
  </si>
  <si>
    <t>2.5.7366.</t>
  </si>
  <si>
    <t>2.5.7367.</t>
  </si>
  <si>
    <t>2.5.7368.</t>
  </si>
  <si>
    <t>2.5.7369.</t>
  </si>
  <si>
    <t>2.5.7370.</t>
  </si>
  <si>
    <t>2.5.7371.</t>
  </si>
  <si>
    <t>2.5.7372.</t>
  </si>
  <si>
    <t>2.5.7373.</t>
  </si>
  <si>
    <t>2.5.7374.</t>
  </si>
  <si>
    <t>2.5.7375.</t>
  </si>
  <si>
    <t>2.5.7376.</t>
  </si>
  <si>
    <t>2.5.7377.</t>
  </si>
  <si>
    <t>2.5.7378.</t>
  </si>
  <si>
    <t>2.5.7379.</t>
  </si>
  <si>
    <t>2.5.7380.</t>
  </si>
  <si>
    <t>2.5.7381.</t>
  </si>
  <si>
    <t>2.5.7382.</t>
  </si>
  <si>
    <t>2.5.7383.</t>
  </si>
  <si>
    <t>2.5.7384.</t>
  </si>
  <si>
    <t>2.5.7385.</t>
  </si>
  <si>
    <t>2.5.7386.</t>
  </si>
  <si>
    <t>2.5.7387.</t>
  </si>
  <si>
    <t>2.5.7388.</t>
  </si>
  <si>
    <t>2.5.7389.</t>
  </si>
  <si>
    <t>2.5.7390.</t>
  </si>
  <si>
    <t>2.5.7391.</t>
  </si>
  <si>
    <t>2.5.7392.</t>
  </si>
  <si>
    <t>2.5.7393.</t>
  </si>
  <si>
    <t>2.5.7394.</t>
  </si>
  <si>
    <t>2.5.7395.</t>
  </si>
  <si>
    <t>2.5.7396.</t>
  </si>
  <si>
    <t>2.5.7397.</t>
  </si>
  <si>
    <t>2.5.7398.</t>
  </si>
  <si>
    <t>2.5.7399.</t>
  </si>
  <si>
    <t>2.5.7400.</t>
  </si>
  <si>
    <t>2.5.7401.</t>
  </si>
  <si>
    <t>2.5.7402.</t>
  </si>
  <si>
    <t>2.5.7403.</t>
  </si>
  <si>
    <t>2.5.7404.</t>
  </si>
  <si>
    <t>2.5.7405.</t>
  </si>
  <si>
    <t>2.5.7406.</t>
  </si>
  <si>
    <t>2.5.7407.</t>
  </si>
  <si>
    <t>2.5.7408.</t>
  </si>
  <si>
    <t>2.5.7409.</t>
  </si>
  <si>
    <t>2.5.7410.</t>
  </si>
  <si>
    <t>2.5.7411.</t>
  </si>
  <si>
    <t>2.5.7412.</t>
  </si>
  <si>
    <t>2.5.7413.</t>
  </si>
  <si>
    <t>2.5.7414.</t>
  </si>
  <si>
    <t>2.5.7415.</t>
  </si>
  <si>
    <t>2.5.7416.</t>
  </si>
  <si>
    <t>2.5.7417.</t>
  </si>
  <si>
    <t>2.5.7418.</t>
  </si>
  <si>
    <t>2.5.7419.</t>
  </si>
  <si>
    <t>2.5.7420.</t>
  </si>
  <si>
    <t>2.5.7421.</t>
  </si>
  <si>
    <t>2.5.7422.</t>
  </si>
  <si>
    <t>2.5.7423.</t>
  </si>
  <si>
    <t>2.5.7424.</t>
  </si>
  <si>
    <t>2.5.7425.</t>
  </si>
  <si>
    <t>2.5.7426.</t>
  </si>
  <si>
    <t>2.5.7427.</t>
  </si>
  <si>
    <t>2.5.7428.</t>
  </si>
  <si>
    <t>2.5.7429.</t>
  </si>
  <si>
    <t>2.5.7430.</t>
  </si>
  <si>
    <t>2.5.7431.</t>
  </si>
  <si>
    <t>2.5.7432.</t>
  </si>
  <si>
    <t>2.5.7433.</t>
  </si>
  <si>
    <t>2.5.7434.</t>
  </si>
  <si>
    <t>2.5.7435.</t>
  </si>
  <si>
    <t>2.5.7436.</t>
  </si>
  <si>
    <t>2.5.7437.</t>
  </si>
  <si>
    <t>2.5.7438.</t>
  </si>
  <si>
    <t>2.5.7439.</t>
  </si>
  <si>
    <t>2.5.7440.</t>
  </si>
  <si>
    <t>2.5.7441.</t>
  </si>
  <si>
    <t>2.5.7442.</t>
  </si>
  <si>
    <t>2.5.7443.</t>
  </si>
  <si>
    <t>2.5.7444.</t>
  </si>
  <si>
    <t>2.5.7445.</t>
  </si>
  <si>
    <t>2.5.7446.</t>
  </si>
  <si>
    <t>2.5.7447.</t>
  </si>
  <si>
    <t>2.5.7448.</t>
  </si>
  <si>
    <t>2.5.7449.</t>
  </si>
  <si>
    <t>2.5.7450.</t>
  </si>
  <si>
    <t>2.5.7451.</t>
  </si>
  <si>
    <t>2.5.7452.</t>
  </si>
  <si>
    <t>2.5.7453.</t>
  </si>
  <si>
    <t>2.5.7454.</t>
  </si>
  <si>
    <t>2.5.7455.</t>
  </si>
  <si>
    <t>2.5.7456.</t>
  </si>
  <si>
    <t>2.5.7457.</t>
  </si>
  <si>
    <t>2.5.7458.</t>
  </si>
  <si>
    <t>2.5.7459.</t>
  </si>
  <si>
    <t>2.5.7460.</t>
  </si>
  <si>
    <t>2.5.7461.</t>
  </si>
  <si>
    <t>2.5.7462.</t>
  </si>
  <si>
    <t>2.5.7463.</t>
  </si>
  <si>
    <t>2.5.7464.</t>
  </si>
  <si>
    <t>2.5.7465.</t>
  </si>
  <si>
    <t>2.5.7466.</t>
  </si>
  <si>
    <t>2.5.7467.</t>
  </si>
  <si>
    <t>2.5.7468.</t>
  </si>
  <si>
    <t>2.5.7469.</t>
  </si>
  <si>
    <t>2.5.7470.</t>
  </si>
  <si>
    <t>2.5.7471.</t>
  </si>
  <si>
    <t>2.5.7472.</t>
  </si>
  <si>
    <t>2.5.7473.</t>
  </si>
  <si>
    <t>2.5.7474.</t>
  </si>
  <si>
    <t>2.5.7475.</t>
  </si>
  <si>
    <t>2.5.7476.</t>
  </si>
  <si>
    <t>2.5.7477.</t>
  </si>
  <si>
    <t>2.5.7478.</t>
  </si>
  <si>
    <t>2.5.7479.</t>
  </si>
  <si>
    <t>2.5.7480.</t>
  </si>
  <si>
    <t>2.5.7481.</t>
  </si>
  <si>
    <t>2.5.7482.</t>
  </si>
  <si>
    <t>2.5.7483.</t>
  </si>
  <si>
    <t>2.5.7484.</t>
  </si>
  <si>
    <t>2.5.7485.</t>
  </si>
  <si>
    <t>2.5.7486.</t>
  </si>
  <si>
    <t>2.5.7487.</t>
  </si>
  <si>
    <t>2.5.7488.</t>
  </si>
  <si>
    <t>2.5.7489.</t>
  </si>
  <si>
    <t>2.5.7490.</t>
  </si>
  <si>
    <t>2.5.7491.</t>
  </si>
  <si>
    <t>2.5.7492.</t>
  </si>
  <si>
    <t>2.5.7493.</t>
  </si>
  <si>
    <t>2.5.7494.</t>
  </si>
  <si>
    <t>2.5.7495.</t>
  </si>
  <si>
    <t>2.5.7496.</t>
  </si>
  <si>
    <t>2.5.7497.</t>
  </si>
  <si>
    <t>2.5.7498.</t>
  </si>
  <si>
    <t>2.5.7499.</t>
  </si>
  <si>
    <t>2.5.7500.</t>
  </si>
  <si>
    <t>2.5.7501.</t>
  </si>
  <si>
    <t>2.5.7502.</t>
  </si>
  <si>
    <t>2.5.7503.</t>
  </si>
  <si>
    <t>2.5.7504.</t>
  </si>
  <si>
    <t>2.5.7505.</t>
  </si>
  <si>
    <t>2.5.7506.</t>
  </si>
  <si>
    <t>2.5.7507.</t>
  </si>
  <si>
    <t>2.5.7508.</t>
  </si>
  <si>
    <t>2.5.7509.</t>
  </si>
  <si>
    <t>2.5.7510.</t>
  </si>
  <si>
    <t>2.5.7511.</t>
  </si>
  <si>
    <t>2.5.7512.</t>
  </si>
  <si>
    <t>2.5.7513.</t>
  </si>
  <si>
    <t>2.5.7514.</t>
  </si>
  <si>
    <t>2.5.7515.</t>
  </si>
  <si>
    <t>2.5.7516.</t>
  </si>
  <si>
    <t>2.5.7517.</t>
  </si>
  <si>
    <t>2.5.7518.</t>
  </si>
  <si>
    <t>2.5.7519.</t>
  </si>
  <si>
    <t>2.5.7520.</t>
  </si>
  <si>
    <t>2.5.7521.</t>
  </si>
  <si>
    <t>2.5.7522.</t>
  </si>
  <si>
    <t>2.5.7523.</t>
  </si>
  <si>
    <t>2.5.7524.</t>
  </si>
  <si>
    <t>2.5.7525.</t>
  </si>
  <si>
    <t>2.5.7526.</t>
  </si>
  <si>
    <t>2.5.7527.</t>
  </si>
  <si>
    <t>2.5.7528.</t>
  </si>
  <si>
    <t>2.5.7529.</t>
  </si>
  <si>
    <t>2.5.7530.</t>
  </si>
  <si>
    <t>2.5.7531.</t>
  </si>
  <si>
    <t>2.5.7532.</t>
  </si>
  <si>
    <t>2.5.7533.</t>
  </si>
  <si>
    <t>2.5.7534.</t>
  </si>
  <si>
    <t>2.5.7535.</t>
  </si>
  <si>
    <t>2.5.7536.</t>
  </si>
  <si>
    <t>2.5.7537.</t>
  </si>
  <si>
    <t>2.5.7538.</t>
  </si>
  <si>
    <t>2.5.7539.</t>
  </si>
  <si>
    <t>2.5.7540.</t>
  </si>
  <si>
    <t>2.5.7541.</t>
  </si>
  <si>
    <t>2.5.7542.</t>
  </si>
  <si>
    <t>2.5.7543.</t>
  </si>
  <si>
    <t>2.5.7544.</t>
  </si>
  <si>
    <t>2.5.7545.</t>
  </si>
  <si>
    <t>2.5.7546.</t>
  </si>
  <si>
    <t>2.5.7547.</t>
  </si>
  <si>
    <t>2.5.7548.</t>
  </si>
  <si>
    <t>2.5.7549.</t>
  </si>
  <si>
    <t>2.5.7550.</t>
  </si>
  <si>
    <t>2.5.7551.</t>
  </si>
  <si>
    <t>2.5.7552.</t>
  </si>
  <si>
    <t>2.5.7553.</t>
  </si>
  <si>
    <t>2.5.7554.</t>
  </si>
  <si>
    <t>2.5.7555.</t>
  </si>
  <si>
    <t>2.5.7556.</t>
  </si>
  <si>
    <t>2.5.7557.</t>
  </si>
  <si>
    <t>2.5.7558.</t>
  </si>
  <si>
    <t>2.5.7559.</t>
  </si>
  <si>
    <t>2.5.7560.</t>
  </si>
  <si>
    <t>2.5.7561.</t>
  </si>
  <si>
    <t>2.5.7562.</t>
  </si>
  <si>
    <t>2.5.7563.</t>
  </si>
  <si>
    <t>2.5.7564.</t>
  </si>
  <si>
    <t>2.5.7565.</t>
  </si>
  <si>
    <t>2.5.7566.</t>
  </si>
  <si>
    <t>2.5.7567.</t>
  </si>
  <si>
    <t>2.5.7568.</t>
  </si>
  <si>
    <t>2.5.7569.</t>
  </si>
  <si>
    <t>2.5.7570.</t>
  </si>
  <si>
    <t>2.5.7571.</t>
  </si>
  <si>
    <t>2.5.7572.</t>
  </si>
  <si>
    <t>2.5.7573.</t>
  </si>
  <si>
    <t>2.5.7574.</t>
  </si>
  <si>
    <t>2.5.7575.</t>
  </si>
  <si>
    <t>2.5.7576.</t>
  </si>
  <si>
    <t>2.5.7577.</t>
  </si>
  <si>
    <t>2.5.7578.</t>
  </si>
  <si>
    <t>2.5.7579.</t>
  </si>
  <si>
    <t>2.5.7580.</t>
  </si>
  <si>
    <t>2.5.7581.</t>
  </si>
  <si>
    <t>2.5.7582.</t>
  </si>
  <si>
    <t>2.5.7583.</t>
  </si>
  <si>
    <t>2.5.7584.</t>
  </si>
  <si>
    <t>2.5.7585.</t>
  </si>
  <si>
    <t>2.5.7586.</t>
  </si>
  <si>
    <t>2.5.7587.</t>
  </si>
  <si>
    <t>2.5.7588.</t>
  </si>
  <si>
    <t>2.5.7589.</t>
  </si>
  <si>
    <t>2.5.7590.</t>
  </si>
  <si>
    <t>2.5.7591.</t>
  </si>
  <si>
    <t>2.5.7592.</t>
  </si>
  <si>
    <t>2.5.7593.</t>
  </si>
  <si>
    <t>2.5.7594.</t>
  </si>
  <si>
    <t>2.5.7595.</t>
  </si>
  <si>
    <t>2.5.7596.</t>
  </si>
  <si>
    <t>2.5.7597.</t>
  </si>
  <si>
    <t>2.5.7598.</t>
  </si>
  <si>
    <t>2.5.7599.</t>
  </si>
  <si>
    <t>2.5.7600.</t>
  </si>
  <si>
    <t>2.5.7601.</t>
  </si>
  <si>
    <t>2.5.7602.</t>
  </si>
  <si>
    <t>2.5.7603.</t>
  </si>
  <si>
    <t>2.5.7604.</t>
  </si>
  <si>
    <t>2.5.7605.</t>
  </si>
  <si>
    <t>2.5.7606.</t>
  </si>
  <si>
    <t>2.5.7607.</t>
  </si>
  <si>
    <t>2.5.7608.</t>
  </si>
  <si>
    <t>2.5.7609.</t>
  </si>
  <si>
    <t>2.5.7610.</t>
  </si>
  <si>
    <t>2.5.7611.</t>
  </si>
  <si>
    <t>2.5.7612.</t>
  </si>
  <si>
    <t>2.5.7613.</t>
  </si>
  <si>
    <t>2.5.7614.</t>
  </si>
  <si>
    <t>2.5.7615.</t>
  </si>
  <si>
    <t>2.5.7616.</t>
  </si>
  <si>
    <t>2.5.7617.</t>
  </si>
  <si>
    <t>2.5.7618.</t>
  </si>
  <si>
    <t>2.5.7619.</t>
  </si>
  <si>
    <t>2.5.7620.</t>
  </si>
  <si>
    <t>2.5.7621.</t>
  </si>
  <si>
    <t>2.5.7622.</t>
  </si>
  <si>
    <t>2.5.7623.</t>
  </si>
  <si>
    <t>2.5.7624.</t>
  </si>
  <si>
    <t>2.5.7625.</t>
  </si>
  <si>
    <t>2.5.7626.</t>
  </si>
  <si>
    <t>2.5.7627.</t>
  </si>
  <si>
    <t>2.5.7628.</t>
  </si>
  <si>
    <t>2.5.7629.</t>
  </si>
  <si>
    <t>2.5.7630.</t>
  </si>
  <si>
    <t>2.5.7631.</t>
  </si>
  <si>
    <t>2.5.7632.</t>
  </si>
  <si>
    <t>2.5.7633.</t>
  </si>
  <si>
    <t>2.5.7634.</t>
  </si>
  <si>
    <t>2.5.7635.</t>
  </si>
  <si>
    <t>2.5.7636.</t>
  </si>
  <si>
    <t>2.5.7637.</t>
  </si>
  <si>
    <t>2.5.7638.</t>
  </si>
  <si>
    <t>2.5.7639.</t>
  </si>
  <si>
    <t>2.5.7640.</t>
  </si>
  <si>
    <t>2.5.7641.</t>
  </si>
  <si>
    <t>2.5.7642.</t>
  </si>
  <si>
    <t>2.5.7643.</t>
  </si>
  <si>
    <t>2.5.7644.</t>
  </si>
  <si>
    <t>2.5.7645.</t>
  </si>
  <si>
    <t>2.5.7646.</t>
  </si>
  <si>
    <t>2.5.7647.</t>
  </si>
  <si>
    <t>2.5.7648.</t>
  </si>
  <si>
    <t>2.5.7649.</t>
  </si>
  <si>
    <t>2.5.7650.</t>
  </si>
  <si>
    <t>2.5.7651.</t>
  </si>
  <si>
    <t>2.5.7652.</t>
  </si>
  <si>
    <t>2.5.7653.</t>
  </si>
  <si>
    <t>2.5.7654.</t>
  </si>
  <si>
    <t>2.5.7655.</t>
  </si>
  <si>
    <t>2.5.7656.</t>
  </si>
  <si>
    <t>2.5.7657.</t>
  </si>
  <si>
    <t>2.5.7658.</t>
  </si>
  <si>
    <t>2.5.7659.</t>
  </si>
  <si>
    <t>2.5.7660.</t>
  </si>
  <si>
    <t>2.5.7661.</t>
  </si>
  <si>
    <t>2.5.7662.</t>
  </si>
  <si>
    <t>2.5.7663.</t>
  </si>
  <si>
    <t>2.5.7664.</t>
  </si>
  <si>
    <t>2.5.7665.</t>
  </si>
  <si>
    <t>2.5.7666.</t>
  </si>
  <si>
    <t>2.5.7667.</t>
  </si>
  <si>
    <t>2.5.7668.</t>
  </si>
  <si>
    <t>2.5.7669.</t>
  </si>
  <si>
    <t>2.5.7670.</t>
  </si>
  <si>
    <t>2.5.7671.</t>
  </si>
  <si>
    <t>2.5.7672.</t>
  </si>
  <si>
    <t>2.5.7673.</t>
  </si>
  <si>
    <t>2.5.7674.</t>
  </si>
  <si>
    <t>2.5.7675.</t>
  </si>
  <si>
    <t>2.5.7676.</t>
  </si>
  <si>
    <t>2.5.7677.</t>
  </si>
  <si>
    <t>2.5.7678.</t>
  </si>
  <si>
    <t>2.5.7679.</t>
  </si>
  <si>
    <t>2.5.7680.</t>
  </si>
  <si>
    <t>2.5.7681.</t>
  </si>
  <si>
    <t>2.5.7682.</t>
  </si>
  <si>
    <t>2.5.7683.</t>
  </si>
  <si>
    <t>2.5.7684.</t>
  </si>
  <si>
    <t>2.5.7685.</t>
  </si>
  <si>
    <t>2.5.7686.</t>
  </si>
  <si>
    <t>2.5.7687.</t>
  </si>
  <si>
    <t>2.5.7688.</t>
  </si>
  <si>
    <t>2.5.7689.</t>
  </si>
  <si>
    <t>2.5.7690.</t>
  </si>
  <si>
    <t>2.5.7691.</t>
  </si>
  <si>
    <t>2.5.7692.</t>
  </si>
  <si>
    <t>2.5.7693.</t>
  </si>
  <si>
    <t>2.5.7694.</t>
  </si>
  <si>
    <t>2.5.7695.</t>
  </si>
  <si>
    <t>2.5.7696.</t>
  </si>
  <si>
    <t>2.5.7697.</t>
  </si>
  <si>
    <t>2.5.7698.</t>
  </si>
  <si>
    <t>2.5.7699.</t>
  </si>
  <si>
    <t>2.5.7700.</t>
  </si>
  <si>
    <t>2.5.7701.</t>
  </si>
  <si>
    <t>2.5.7702.</t>
  </si>
  <si>
    <t>2.5.7703.</t>
  </si>
  <si>
    <t>2.5.7704.</t>
  </si>
  <si>
    <t>2.5.7705.</t>
  </si>
  <si>
    <t>2.5.7706.</t>
  </si>
  <si>
    <t>2.5.7707.</t>
  </si>
  <si>
    <t>2.5.7708.</t>
  </si>
  <si>
    <t>2.5.7709.</t>
  </si>
  <si>
    <t>2.5.7710.</t>
  </si>
  <si>
    <t>2.5.7711.</t>
  </si>
  <si>
    <t>2.5.7712.</t>
  </si>
  <si>
    <t>2.5.7713.</t>
  </si>
  <si>
    <t>2.5.7714.</t>
  </si>
  <si>
    <t>2.5.7715.</t>
  </si>
  <si>
    <t>2.5.7716.</t>
  </si>
  <si>
    <t>2.5.7717.</t>
  </si>
  <si>
    <t>2.5.7718.</t>
  </si>
  <si>
    <t>2.5.7719.</t>
  </si>
  <si>
    <t>2.5.7720.</t>
  </si>
  <si>
    <t>2.5.7721.</t>
  </si>
  <si>
    <t>2.5.7722.</t>
  </si>
  <si>
    <t>2.5.7723.</t>
  </si>
  <si>
    <t>2.5.7724.</t>
  </si>
  <si>
    <t>2.5.7725.</t>
  </si>
  <si>
    <t>2.5.7726.</t>
  </si>
  <si>
    <t>2.5.7727.</t>
  </si>
  <si>
    <t>2.5.7728.</t>
  </si>
  <si>
    <t>2.5.7729.</t>
  </si>
  <si>
    <t>2.5.7730.</t>
  </si>
  <si>
    <t>2.5.7731.</t>
  </si>
  <si>
    <t>2.5.7732.</t>
  </si>
  <si>
    <t>2.5.7733.</t>
  </si>
  <si>
    <t>2.5.7734.</t>
  </si>
  <si>
    <t>2.5.7735.</t>
  </si>
  <si>
    <t>2.5.7736.</t>
  </si>
  <si>
    <t>2.5.7737.</t>
  </si>
  <si>
    <t>2.5.7738.</t>
  </si>
  <si>
    <t>2.5.7739.</t>
  </si>
  <si>
    <t>2.5.7740.</t>
  </si>
  <si>
    <t>2.5.7741.</t>
  </si>
  <si>
    <t>2.5.7742.</t>
  </si>
  <si>
    <t>2.5.7743.</t>
  </si>
  <si>
    <t>2.5.7744.</t>
  </si>
  <si>
    <t>2.5.7745.</t>
  </si>
  <si>
    <t>2.5.7746.</t>
  </si>
  <si>
    <t>2.5.7747.</t>
  </si>
  <si>
    <t>2.5.7748.</t>
  </si>
  <si>
    <t>2.5.7749.</t>
  </si>
  <si>
    <t>2.5.7750.</t>
  </si>
  <si>
    <t>2.5.7751.</t>
  </si>
  <si>
    <t>2.5.7752.</t>
  </si>
  <si>
    <t>2.5.7753.</t>
  </si>
  <si>
    <t>2.5.7754.</t>
  </si>
  <si>
    <t>2.5.7755.</t>
  </si>
  <si>
    <t>2.5.7756.</t>
  </si>
  <si>
    <t>2.5.7757.</t>
  </si>
  <si>
    <t>2.5.7758.</t>
  </si>
  <si>
    <t>2.5.7759.</t>
  </si>
  <si>
    <t>2.5.7760.</t>
  </si>
  <si>
    <t>2.5.7761.</t>
  </si>
  <si>
    <t>2.5.7762.</t>
  </si>
  <si>
    <t>2.5.7763.</t>
  </si>
  <si>
    <t>2.5.7764.</t>
  </si>
  <si>
    <t>2.5.7765.</t>
  </si>
  <si>
    <t>2.5.7766.</t>
  </si>
  <si>
    <t>2.5.7767.</t>
  </si>
  <si>
    <t>2.5.7768.</t>
  </si>
  <si>
    <t>2.5.7769.</t>
  </si>
  <si>
    <t>2.5.7770.</t>
  </si>
  <si>
    <t>2.5.7771.</t>
  </si>
  <si>
    <t>2.5.7772.</t>
  </si>
  <si>
    <t>2.5.7773.</t>
  </si>
  <si>
    <t>2.5.7774.</t>
  </si>
  <si>
    <t>2.5.7775.</t>
  </si>
  <si>
    <t>2.5.7776.</t>
  </si>
  <si>
    <t>2.5.7777.</t>
  </si>
  <si>
    <t>2.5.7778.</t>
  </si>
  <si>
    <t>2.5.7779.</t>
  </si>
  <si>
    <t>2.5.7780.</t>
  </si>
  <si>
    <t>2.5.7781.</t>
  </si>
  <si>
    <t>2.5.7782.</t>
  </si>
  <si>
    <t>2.5.7783.</t>
  </si>
  <si>
    <t>2.5.7784.</t>
  </si>
  <si>
    <t>2.5.7785.</t>
  </si>
  <si>
    <t>2.5.7786.</t>
  </si>
  <si>
    <t>2.5.7787.</t>
  </si>
  <si>
    <t>2.5.7788.</t>
  </si>
  <si>
    <t>2.5.7789.</t>
  </si>
  <si>
    <t>2.5.7790.</t>
  </si>
  <si>
    <t>2.5.7791.</t>
  </si>
  <si>
    <t>2.5.7792.</t>
  </si>
  <si>
    <t>2.5.7793.</t>
  </si>
  <si>
    <t>2.5.7794.</t>
  </si>
  <si>
    <t>2.5.7795.</t>
  </si>
  <si>
    <t>2.5.7796.</t>
  </si>
  <si>
    <t>2.5.7797.</t>
  </si>
  <si>
    <t>2.5.7798.</t>
  </si>
  <si>
    <t>2.5.7799.</t>
  </si>
  <si>
    <t>2.5.7800.</t>
  </si>
  <si>
    <t>2.5.7801.</t>
  </si>
  <si>
    <t>2.5.7802.</t>
  </si>
  <si>
    <t>2.5.7803.</t>
  </si>
  <si>
    <t>2.5.7804.</t>
  </si>
  <si>
    <t>2.5.7805.</t>
  </si>
  <si>
    <t>2.5.7806.</t>
  </si>
  <si>
    <t>2.5.7807.</t>
  </si>
  <si>
    <t>2.5.7808.</t>
  </si>
  <si>
    <t>2.5.7809.</t>
  </si>
  <si>
    <t>2.5.7810.</t>
  </si>
  <si>
    <t>2.5.7811.</t>
  </si>
  <si>
    <t>2.5.7812.</t>
  </si>
  <si>
    <t>2.5.7813.</t>
  </si>
  <si>
    <t>2.5.7814.</t>
  </si>
  <si>
    <t>2.5.7815.</t>
  </si>
  <si>
    <t>2.5.7816.</t>
  </si>
  <si>
    <t>2.5.7817.</t>
  </si>
  <si>
    <t>2.5.7818.</t>
  </si>
  <si>
    <t>2.5.7819.</t>
  </si>
  <si>
    <t>2.5.7820.</t>
  </si>
  <si>
    <t>2.5.7821.</t>
  </si>
  <si>
    <t>2.5.7822.</t>
  </si>
  <si>
    <t>2.5.7823.</t>
  </si>
  <si>
    <t>2.5.7824.</t>
  </si>
  <si>
    <t>2.5.7825.</t>
  </si>
  <si>
    <t>2.5.7826.</t>
  </si>
  <si>
    <t>2.5.7827.</t>
  </si>
  <si>
    <t>2.5.7828.</t>
  </si>
  <si>
    <t>2.5.7829.</t>
  </si>
  <si>
    <t>2.5.7830.</t>
  </si>
  <si>
    <t>2.5.7831.</t>
  </si>
  <si>
    <t>2.5.7832.</t>
  </si>
  <si>
    <t>2.5.7833.</t>
  </si>
  <si>
    <t>2.5.7834.</t>
  </si>
  <si>
    <t>2.5.7835.</t>
  </si>
  <si>
    <t>2.5.7836.</t>
  </si>
  <si>
    <t>2.5.7837.</t>
  </si>
  <si>
    <t>2.5.7838.</t>
  </si>
  <si>
    <t>2.5.7839.</t>
  </si>
  <si>
    <t>2.5.7840.</t>
  </si>
  <si>
    <t>2.5.7841.</t>
  </si>
  <si>
    <t>2.5.7842.</t>
  </si>
  <si>
    <t>2.5.7843.</t>
  </si>
  <si>
    <t>2.5.7844.</t>
  </si>
  <si>
    <t>2.5.7845.</t>
  </si>
  <si>
    <t>2.5.7846.</t>
  </si>
  <si>
    <t>2.5.7847.</t>
  </si>
  <si>
    <t>2.5.7848.</t>
  </si>
  <si>
    <t>2.5.7849.</t>
  </si>
  <si>
    <t>2.5.7850.</t>
  </si>
  <si>
    <t>2.5.7851.</t>
  </si>
  <si>
    <t>2.5.7852.</t>
  </si>
  <si>
    <t>2.5.7853.</t>
  </si>
  <si>
    <t>2.5.7854.</t>
  </si>
  <si>
    <t>2.5.7855.</t>
  </si>
  <si>
    <t>2.5.7856.</t>
  </si>
  <si>
    <t>2.5.7857.</t>
  </si>
  <si>
    <t>2.5.7858.</t>
  </si>
  <si>
    <t>2.5.7859.</t>
  </si>
  <si>
    <t>2.5.7860.</t>
  </si>
  <si>
    <t>2.5.7861.</t>
  </si>
  <si>
    <t>2.5.7862.</t>
  </si>
  <si>
    <t>2.5.7863.</t>
  </si>
  <si>
    <t>2.5.7864.</t>
  </si>
  <si>
    <t>2.5.7865.</t>
  </si>
  <si>
    <t>2.5.7866.</t>
  </si>
  <si>
    <t>2.5.7867.</t>
  </si>
  <si>
    <t>2.5.7868.</t>
  </si>
  <si>
    <t>2.5.7869.</t>
  </si>
  <si>
    <t>2.5.7870.</t>
  </si>
  <si>
    <t>2.5.7871.</t>
  </si>
  <si>
    <t>2.5.7872.</t>
  </si>
  <si>
    <t>2.5.7873.</t>
  </si>
  <si>
    <t>2.5.7874.</t>
  </si>
  <si>
    <t>2.5.7875.</t>
  </si>
  <si>
    <t>2.5.7876.</t>
  </si>
  <si>
    <t>2.5.7877.</t>
  </si>
  <si>
    <t>2.5.7878.</t>
  </si>
  <si>
    <t>2.5.7879.</t>
  </si>
  <si>
    <t>2.5.7880.</t>
  </si>
  <si>
    <t>2.5.7881.</t>
  </si>
  <si>
    <t>2.5.7882.</t>
  </si>
  <si>
    <t>2.5.7883.</t>
  </si>
  <si>
    <t>2.5.7884.</t>
  </si>
  <si>
    <t>2.5.7885.</t>
  </si>
  <si>
    <t>2.5.7886.</t>
  </si>
  <si>
    <t>2.5.7887.</t>
  </si>
  <si>
    <t>2.5.7888.</t>
  </si>
  <si>
    <t>2.5.7889.</t>
  </si>
  <si>
    <t>2.5.7890.</t>
  </si>
  <si>
    <t>2.5.7891.</t>
  </si>
  <si>
    <t>2.5.7892.</t>
  </si>
  <si>
    <t>2.5.7893.</t>
  </si>
  <si>
    <t>2.5.7894.</t>
  </si>
  <si>
    <t>2.5.7895.</t>
  </si>
  <si>
    <t>2.5.7896.</t>
  </si>
  <si>
    <t>2.5.7897.</t>
  </si>
  <si>
    <t>2.5.7898.</t>
  </si>
  <si>
    <t>2.5.7899.</t>
  </si>
  <si>
    <t>2.5.7900.</t>
  </si>
  <si>
    <t>2.5.7901.</t>
  </si>
  <si>
    <t>2.5.7902.</t>
  </si>
  <si>
    <t>2.5.7903.</t>
  </si>
  <si>
    <t>2.5.7904.</t>
  </si>
  <si>
    <t>2.5.7905.</t>
  </si>
  <si>
    <t>2.5.7906.</t>
  </si>
  <si>
    <t>2.5.7907.</t>
  </si>
  <si>
    <t>2.5.7908.</t>
  </si>
  <si>
    <t>2.5.7909.</t>
  </si>
  <si>
    <t>2.5.7910.</t>
  </si>
  <si>
    <t>2.5.7911.</t>
  </si>
  <si>
    <t>2.5.7912.</t>
  </si>
  <si>
    <t>2.5.7913.</t>
  </si>
  <si>
    <t>2.5.7914.</t>
  </si>
  <si>
    <t>2.5.7915.</t>
  </si>
  <si>
    <t>2.5.7916.</t>
  </si>
  <si>
    <t>2.5.7917.</t>
  </si>
  <si>
    <t>2.5.7918.</t>
  </si>
  <si>
    <t>2.5.7919.</t>
  </si>
  <si>
    <t>2.5.7920.</t>
  </si>
  <si>
    <t>2.5.7921.</t>
  </si>
  <si>
    <t>2.5.7922.</t>
  </si>
  <si>
    <t>2.5.7923.</t>
  </si>
  <si>
    <t>2.5.7924.</t>
  </si>
  <si>
    <t>2.5.7925.</t>
  </si>
  <si>
    <t>2.5.7926.</t>
  </si>
  <si>
    <t>2.5.7927.</t>
  </si>
  <si>
    <t>2.5.7928.</t>
  </si>
  <si>
    <t>2.5.7929.</t>
  </si>
  <si>
    <t>2.5.7930.</t>
  </si>
  <si>
    <t>2.5.7931.</t>
  </si>
  <si>
    <t>2.5.7932.</t>
  </si>
  <si>
    <t>2.5.7933.</t>
  </si>
  <si>
    <t>2.5.7934.</t>
  </si>
  <si>
    <t>2.5.7935.</t>
  </si>
  <si>
    <t>2.5.7936.</t>
  </si>
  <si>
    <t>2.5.7937.</t>
  </si>
  <si>
    <t>2.5.7938.</t>
  </si>
  <si>
    <t>2.5.7939.</t>
  </si>
  <si>
    <t>2.5.7940.</t>
  </si>
  <si>
    <t>2.5.7941.</t>
  </si>
  <si>
    <t>2.5.7942.</t>
  </si>
  <si>
    <t>2.5.7943.</t>
  </si>
  <si>
    <t>2.5.7944.</t>
  </si>
  <si>
    <t>2.5.7945.</t>
  </si>
  <si>
    <t>2.5.7946.</t>
  </si>
  <si>
    <t>2.5.7947.</t>
  </si>
  <si>
    <t>2.5.7948.</t>
  </si>
  <si>
    <t>2.5.7949.</t>
  </si>
  <si>
    <t>2.5.7950.</t>
  </si>
  <si>
    <t>2.5.7951.</t>
  </si>
  <si>
    <t>2.5.7952.</t>
  </si>
  <si>
    <t>2.5.7953.</t>
  </si>
  <si>
    <t>2.5.7954.</t>
  </si>
  <si>
    <t>2.5.7955.</t>
  </si>
  <si>
    <t>2.5.7956.</t>
  </si>
  <si>
    <t>2.5.7957.</t>
  </si>
  <si>
    <t>2.5.7958.</t>
  </si>
  <si>
    <t>2.5.7959.</t>
  </si>
  <si>
    <t>2.5.7960.</t>
  </si>
  <si>
    <t>2.5.7961.</t>
  </si>
  <si>
    <t>2.5.7962.</t>
  </si>
  <si>
    <t>2.5.7963.</t>
  </si>
  <si>
    <t>2.5.7964.</t>
  </si>
  <si>
    <t>2.5.7965.</t>
  </si>
  <si>
    <t>2.5.7966.</t>
  </si>
  <si>
    <t>2.5.7967.</t>
  </si>
  <si>
    <t>2.5.7968.</t>
  </si>
  <si>
    <t>2.5.7969.</t>
  </si>
  <si>
    <t>2.5.7970.</t>
  </si>
  <si>
    <t>2.5.7971.</t>
  </si>
  <si>
    <t>2.5.7972.</t>
  </si>
  <si>
    <t>2.5.7973.</t>
  </si>
  <si>
    <t>2.5.7974.</t>
  </si>
  <si>
    <t>2.5.7975.</t>
  </si>
  <si>
    <t>2.5.7976.</t>
  </si>
  <si>
    <t>2.5.7977.</t>
  </si>
  <si>
    <t>2.5.7978.</t>
  </si>
  <si>
    <t>2.5.7979.</t>
  </si>
  <si>
    <t>2.5.7980.</t>
  </si>
  <si>
    <t>2.5.7981.</t>
  </si>
  <si>
    <t>2.5.7982.</t>
  </si>
  <si>
    <t>2.5.7983.</t>
  </si>
  <si>
    <t>2.5.7984.</t>
  </si>
  <si>
    <t>2.5.7985.</t>
  </si>
  <si>
    <t>2.5.7986.</t>
  </si>
  <si>
    <t>2.5.7987.</t>
  </si>
  <si>
    <t>2.5.7988.</t>
  </si>
  <si>
    <t>2.5.7989.</t>
  </si>
  <si>
    <t>2.5.7990.</t>
  </si>
  <si>
    <t>2.5.7991.</t>
  </si>
  <si>
    <t>2.5.7992.</t>
  </si>
  <si>
    <t>2.5.7993.</t>
  </si>
  <si>
    <t>2.5.7994.</t>
  </si>
  <si>
    <t>2.5.7995.</t>
  </si>
  <si>
    <t>2.5.7996.</t>
  </si>
  <si>
    <t>2.5.7997.</t>
  </si>
  <si>
    <t>2.5.7998.</t>
  </si>
  <si>
    <t>2.5.7999.</t>
  </si>
  <si>
    <t>2.5.8000.</t>
  </si>
  <si>
    <t>2.5.8001.</t>
  </si>
  <si>
    <t>2.5.8002.</t>
  </si>
  <si>
    <t>2.5.8003.</t>
  </si>
  <si>
    <t>2.5.8004.</t>
  </si>
  <si>
    <t>2.5.8005.</t>
  </si>
  <si>
    <t>2.5.8006.</t>
  </si>
  <si>
    <t>2.5.8007.</t>
  </si>
  <si>
    <t>2.5.8008.</t>
  </si>
  <si>
    <t>2.5.8009.</t>
  </si>
  <si>
    <t>2.5.8010.</t>
  </si>
  <si>
    <t>2.5.8011.</t>
  </si>
  <si>
    <t>2.5.8012.</t>
  </si>
  <si>
    <t>2.5.8013.</t>
  </si>
  <si>
    <t>2.5.8014.</t>
  </si>
  <si>
    <t>2.5.8015.</t>
  </si>
  <si>
    <t>2.5.8016.</t>
  </si>
  <si>
    <t>2.5.8017.</t>
  </si>
  <si>
    <t>2.5.8018.</t>
  </si>
  <si>
    <t>2.5.8019.</t>
  </si>
  <si>
    <t>2.5.8020.</t>
  </si>
  <si>
    <t>2.5.8021.</t>
  </si>
  <si>
    <t>2.5.8022.</t>
  </si>
  <si>
    <t>2.5.8023.</t>
  </si>
  <si>
    <t>2.5.8024.</t>
  </si>
  <si>
    <t>2.5.8025.</t>
  </si>
  <si>
    <t>2.5.8026.</t>
  </si>
  <si>
    <t>2.5.8027.</t>
  </si>
  <si>
    <t>2.5.8028.</t>
  </si>
  <si>
    <t>2.5.8029.</t>
  </si>
  <si>
    <t>2.5.8030.</t>
  </si>
  <si>
    <t>2.5.8031.</t>
  </si>
  <si>
    <t>2.5.8032.</t>
  </si>
  <si>
    <t>2.5.8033.</t>
  </si>
  <si>
    <t>2.5.8034.</t>
  </si>
  <si>
    <t>2.5.8035.</t>
  </si>
  <si>
    <t>2.5.8036.</t>
  </si>
  <si>
    <t>2.5.8037.</t>
  </si>
  <si>
    <t>2.5.8038.</t>
  </si>
  <si>
    <t>2.5.8039.</t>
  </si>
  <si>
    <t>2.5.8040.</t>
  </si>
  <si>
    <t>2.5.8041.</t>
  </si>
  <si>
    <t>2.5.8042.</t>
  </si>
  <si>
    <t>2.5.8043.</t>
  </si>
  <si>
    <t>2.5.8044.</t>
  </si>
  <si>
    <t>2.5.8045.</t>
  </si>
  <si>
    <t>2.5.8046.</t>
  </si>
  <si>
    <t>2.5.8047.</t>
  </si>
  <si>
    <t>2.5.8048.</t>
  </si>
  <si>
    <t>2.5.8049.</t>
  </si>
  <si>
    <t>2.5.8050.</t>
  </si>
  <si>
    <t>2.5.8051.</t>
  </si>
  <si>
    <t>2.5.8052.</t>
  </si>
  <si>
    <t>2.5.8053.</t>
  </si>
  <si>
    <t>2.5.8054.</t>
  </si>
  <si>
    <t>2.5.8055.</t>
  </si>
  <si>
    <t>2.5.8056.</t>
  </si>
  <si>
    <t>2.5.8057.</t>
  </si>
  <si>
    <t>2.5.8058.</t>
  </si>
  <si>
    <t>2.5.8059.</t>
  </si>
  <si>
    <t>2.5.8060.</t>
  </si>
  <si>
    <t>2.5.8061.</t>
  </si>
  <si>
    <t>2.5.8062.</t>
  </si>
  <si>
    <t>2.5.8063.</t>
  </si>
  <si>
    <t>2.5.8064.</t>
  </si>
  <si>
    <t>2.5.8065.</t>
  </si>
  <si>
    <t>2.5.8066.</t>
  </si>
  <si>
    <t>2.5.8067.</t>
  </si>
  <si>
    <t>2.5.8068.</t>
  </si>
  <si>
    <t>2.5.8069.</t>
  </si>
  <si>
    <t>2.5.8070.</t>
  </si>
  <si>
    <t>2.5.8071.</t>
  </si>
  <si>
    <t>2.5.8072.</t>
  </si>
  <si>
    <t>2.5.8073.</t>
  </si>
  <si>
    <t>2.5.8074.</t>
  </si>
  <si>
    <t>2.5.8075.</t>
  </si>
  <si>
    <t>2.5.8076.</t>
  </si>
  <si>
    <t>2.5.8077.</t>
  </si>
  <si>
    <t>2.5.8078.</t>
  </si>
  <si>
    <t>2.5.8079.</t>
  </si>
  <si>
    <t>2.5.8080.</t>
  </si>
  <si>
    <t>2.5.8081.</t>
  </si>
  <si>
    <t>2.5.8082.</t>
  </si>
  <si>
    <t>2.5.8083.</t>
  </si>
  <si>
    <t>2.5.8084.</t>
  </si>
  <si>
    <t>2.5.8085.</t>
  </si>
  <si>
    <t>2.5.8086.</t>
  </si>
  <si>
    <t>2.5.8087.</t>
  </si>
  <si>
    <t>2.5.8088.</t>
  </si>
  <si>
    <t>2.5.8089.</t>
  </si>
  <si>
    <t>2.5.8090.</t>
  </si>
  <si>
    <t>2.5.8091.</t>
  </si>
  <si>
    <t>2.5.8092.</t>
  </si>
  <si>
    <t>2.5.8093.</t>
  </si>
  <si>
    <t>2.5.8094.</t>
  </si>
  <si>
    <t>2.5.8095.</t>
  </si>
  <si>
    <t>2.5.8096.</t>
  </si>
  <si>
    <t>2.5.8097.</t>
  </si>
  <si>
    <t>2.5.8098.</t>
  </si>
  <si>
    <t>2.5.8099.</t>
  </si>
  <si>
    <t>2.5.8100.</t>
  </si>
  <si>
    <t>2.5.8101.</t>
  </si>
  <si>
    <t>2.5.8102.</t>
  </si>
  <si>
    <t>2.5.8103.</t>
  </si>
  <si>
    <t>2.5.8104.</t>
  </si>
  <si>
    <t>2.5.8105.</t>
  </si>
  <si>
    <t>2.5.8106.</t>
  </si>
  <si>
    <t>2.5.8107.</t>
  </si>
  <si>
    <t>2.5.8108.</t>
  </si>
  <si>
    <t>2.5.8109.</t>
  </si>
  <si>
    <t>2.5.8110.</t>
  </si>
  <si>
    <t>2.5.8111.</t>
  </si>
  <si>
    <t>2.5.8112.</t>
  </si>
  <si>
    <t>2.5.8113.</t>
  </si>
  <si>
    <t>2.5.8114.</t>
  </si>
  <si>
    <t>2.5.8115.</t>
  </si>
  <si>
    <t>2.5.8116.</t>
  </si>
  <si>
    <t>2.5.8117.</t>
  </si>
  <si>
    <t>2.5.8118.</t>
  </si>
  <si>
    <t>2.5.8119.</t>
  </si>
  <si>
    <t>2.5.8120.</t>
  </si>
  <si>
    <t>2.5.8121.</t>
  </si>
  <si>
    <t>2.5.8122.</t>
  </si>
  <si>
    <t>2.5.8123.</t>
  </si>
  <si>
    <t>2.5.8124.</t>
  </si>
  <si>
    <t>2.5.8125.</t>
  </si>
  <si>
    <t>2.5.8126.</t>
  </si>
  <si>
    <t>2.5.8127.</t>
  </si>
  <si>
    <t>2.5.8128.</t>
  </si>
  <si>
    <t>2.5.8129.</t>
  </si>
  <si>
    <t>2.5.8130.</t>
  </si>
  <si>
    <t>2.5.8131.</t>
  </si>
  <si>
    <t>2.5.8132.</t>
  </si>
  <si>
    <t>2.5.8133.</t>
  </si>
  <si>
    <t>2.5.8134.</t>
  </si>
  <si>
    <t>2.5.8135.</t>
  </si>
  <si>
    <t>2.5.8136.</t>
  </si>
  <si>
    <t>2.5.8137.</t>
  </si>
  <si>
    <t>2.5.8138.</t>
  </si>
  <si>
    <t>2.5.8139.</t>
  </si>
  <si>
    <t>2.5.8140.</t>
  </si>
  <si>
    <t>2.5.8141.</t>
  </si>
  <si>
    <t>2.5.8142.</t>
  </si>
  <si>
    <t>2.5.8143.</t>
  </si>
  <si>
    <t>2.5.8144.</t>
  </si>
  <si>
    <t>2.5.8145.</t>
  </si>
  <si>
    <t>2.5.8146.</t>
  </si>
  <si>
    <t>2.5.8147.</t>
  </si>
  <si>
    <t>2.5.8148.</t>
  </si>
  <si>
    <t>2.5.8149.</t>
  </si>
  <si>
    <t>2.5.8150.</t>
  </si>
  <si>
    <t>2.5.8151.</t>
  </si>
  <si>
    <t>2.5.8152.</t>
  </si>
  <si>
    <t>2.5.8153.</t>
  </si>
  <si>
    <t>2.5.8154.</t>
  </si>
  <si>
    <t>2.5.8155.</t>
  </si>
  <si>
    <t>2.5.8156.</t>
  </si>
  <si>
    <t>2.5.8157.</t>
  </si>
  <si>
    <t>2.5.8158.</t>
  </si>
  <si>
    <t>2.5.8159.</t>
  </si>
  <si>
    <t>2.5.8160.</t>
  </si>
  <si>
    <t>2.5.8161.</t>
  </si>
  <si>
    <t>2.5.8162.</t>
  </si>
  <si>
    <t>2.5.8163.</t>
  </si>
  <si>
    <t>2.5.8164.</t>
  </si>
  <si>
    <t>2.5.8165.</t>
  </si>
  <si>
    <t>2.5.8166.</t>
  </si>
  <si>
    <t>2.5.8167.</t>
  </si>
  <si>
    <t>2.5.8168.</t>
  </si>
  <si>
    <t>2.5.8169.</t>
  </si>
  <si>
    <t>2.5.8170.</t>
  </si>
  <si>
    <t>2.5.8171.</t>
  </si>
  <si>
    <t>2.5.8172.</t>
  </si>
  <si>
    <t>2.5.8173.</t>
  </si>
  <si>
    <t>2.5.8174.</t>
  </si>
  <si>
    <t>2.5.8175.</t>
  </si>
  <si>
    <t>2.5.8176.</t>
  </si>
  <si>
    <t>2.5.8177.</t>
  </si>
  <si>
    <t>2.5.8178.</t>
  </si>
  <si>
    <t>2.5.8179.</t>
  </si>
  <si>
    <t>2.5.8180.</t>
  </si>
  <si>
    <t>2.5.8181.</t>
  </si>
  <si>
    <t>2.5.8182.</t>
  </si>
  <si>
    <t>2.5.8183.</t>
  </si>
  <si>
    <t>2.5.8184.</t>
  </si>
  <si>
    <t>2.5.8185.</t>
  </si>
  <si>
    <t>2.5.8186.</t>
  </si>
  <si>
    <t>2.5.8187.</t>
  </si>
  <si>
    <t>2.5.8188.</t>
  </si>
  <si>
    <t>2.5.8189.</t>
  </si>
  <si>
    <t>2.5.8190.</t>
  </si>
  <si>
    <t>2.5.8191.</t>
  </si>
  <si>
    <t>2.5.8192.</t>
  </si>
  <si>
    <t>2.5.8193.</t>
  </si>
  <si>
    <t>2.5.8194.</t>
  </si>
  <si>
    <t>2.5.8195.</t>
  </si>
  <si>
    <t>2.5.8196.</t>
  </si>
  <si>
    <t>2.5.8197.</t>
  </si>
  <si>
    <t>2.5.8198.</t>
  </si>
  <si>
    <t>2.5.8199.</t>
  </si>
  <si>
    <t>2.5.8200.</t>
  </si>
  <si>
    <t>2.5.8201.</t>
  </si>
  <si>
    <t>2.5.8202.</t>
  </si>
  <si>
    <t>2.5.8203.</t>
  </si>
  <si>
    <t>2.5.8204.</t>
  </si>
  <si>
    <t>2.5.8205.</t>
  </si>
  <si>
    <t>2.5.8206.</t>
  </si>
  <si>
    <t>2.5.8207.</t>
  </si>
  <si>
    <t>2.5.8208.</t>
  </si>
  <si>
    <t>2.5.8209.</t>
  </si>
  <si>
    <t>2.5.8210.</t>
  </si>
  <si>
    <t>2.5.8211.</t>
  </si>
  <si>
    <t>2.5.8212.</t>
  </si>
  <si>
    <t>2.5.8213.</t>
  </si>
  <si>
    <t>2.5.8214.</t>
  </si>
  <si>
    <t>2.5.8215.</t>
  </si>
  <si>
    <t>2.5.8216.</t>
  </si>
  <si>
    <t>2.5.8217.</t>
  </si>
  <si>
    <t>2.5.8218.</t>
  </si>
  <si>
    <t>2.5.8219.</t>
  </si>
  <si>
    <t>2.5.8220.</t>
  </si>
  <si>
    <t>2.5.8221.</t>
  </si>
  <si>
    <t>2.5.8222.</t>
  </si>
  <si>
    <t>2.5.8223.</t>
  </si>
  <si>
    <t>2.5.8224.</t>
  </si>
  <si>
    <t>2.5.8225.</t>
  </si>
  <si>
    <t>2.5.8226.</t>
  </si>
  <si>
    <t>2.5.8227.</t>
  </si>
  <si>
    <t>2.5.8228.</t>
  </si>
  <si>
    <t>2.5.8229.</t>
  </si>
  <si>
    <t>2.5.8230.</t>
  </si>
  <si>
    <t>2.5.8231.</t>
  </si>
  <si>
    <t>2.5.8232.</t>
  </si>
  <si>
    <t>2.5.8233.</t>
  </si>
  <si>
    <t>2.5.8234.</t>
  </si>
  <si>
    <t>2.5.8235.</t>
  </si>
  <si>
    <t>2.5.8236.</t>
  </si>
  <si>
    <t>2.5.8237.</t>
  </si>
  <si>
    <t>2.5.8238.</t>
  </si>
  <si>
    <t>2.5.8239.</t>
  </si>
  <si>
    <t>2.5.8240.</t>
  </si>
  <si>
    <t>2.5.8241.</t>
  </si>
  <si>
    <t>2.5.8242.</t>
  </si>
  <si>
    <t>2.5.8243.</t>
  </si>
  <si>
    <t>2.5.8244.</t>
  </si>
  <si>
    <t>2.5.8245.</t>
  </si>
  <si>
    <t>2.5.8246.</t>
  </si>
  <si>
    <t>2.5.8247.</t>
  </si>
  <si>
    <t>2.5.8248.</t>
  </si>
  <si>
    <t>2.5.8249.</t>
  </si>
  <si>
    <t>2.5.8250.</t>
  </si>
  <si>
    <t>2.5.8251.</t>
  </si>
  <si>
    <t>2.5.8252.</t>
  </si>
  <si>
    <t>2.5.8253.</t>
  </si>
  <si>
    <t>2.5.8254.</t>
  </si>
  <si>
    <t>2.5.8255.</t>
  </si>
  <si>
    <t>2.5.8256.</t>
  </si>
  <si>
    <t>2.5.8257.</t>
  </si>
  <si>
    <t>2.5.8258.</t>
  </si>
  <si>
    <t>2.5.8259.</t>
  </si>
  <si>
    <t>2.5.8260.</t>
  </si>
  <si>
    <t>2.5.8261.</t>
  </si>
  <si>
    <t>2.5.8262.</t>
  </si>
  <si>
    <t>2.5.8263.</t>
  </si>
  <si>
    <t>2.5.8264.</t>
  </si>
  <si>
    <t>2.5.8265.</t>
  </si>
  <si>
    <t>2.5.8266.</t>
  </si>
  <si>
    <t>2.5.8267.</t>
  </si>
  <si>
    <t>2.5.8268.</t>
  </si>
  <si>
    <t>2.5.8269.</t>
  </si>
  <si>
    <t>2.5.8270.</t>
  </si>
  <si>
    <t>2.5.8271.</t>
  </si>
  <si>
    <t>2.5.8272.</t>
  </si>
  <si>
    <t>2.5.8273.</t>
  </si>
  <si>
    <t>2.5.8274.</t>
  </si>
  <si>
    <t>2.5.8275.</t>
  </si>
  <si>
    <t>2.5.8276.</t>
  </si>
  <si>
    <t>2.5.8277.</t>
  </si>
  <si>
    <t>2.5.8278.</t>
  </si>
  <si>
    <t>2.5.8279.</t>
  </si>
  <si>
    <t>Объем финансирования, тыс. рублей (без НДС)</t>
  </si>
  <si>
    <t>средства организаций (займ ЕОГ - КВ)</t>
  </si>
  <si>
    <t>иные средства (спецнадбавка ТЗ)</t>
  </si>
  <si>
    <t>иные средства (спецнадбавка КВ)</t>
  </si>
  <si>
    <t>иные средства (КВ -возмещенный НДС; проценты, полученные от денежных средств, которые были размещены на депозитных счетах и от выдачи займов)</t>
  </si>
  <si>
    <t>иные средства (ТЗ -возмещенный НДС; проценты, полученные от денежных средств, которые были размещены на депозитных счетах и от выдачи займов)</t>
  </si>
  <si>
    <t>иные средства (спецнадбавка - текущие затраты)</t>
  </si>
  <si>
    <t>иные средства (капитальные вложения -возмещенный НДС; проценты, полученные от денежных средств, которые были размещены на депозитных счетах и от выдачи займов)</t>
  </si>
  <si>
    <t>иные средства (текущие затраты -возмещенный НДС; проценты, полученные от денежных средств, которые были размещены на депозитных счетах и от выдачи займов)</t>
  </si>
  <si>
    <t>иные средства (спецнадбавка - капитальные вложения)</t>
  </si>
  <si>
    <t>средства организаций (займ ЕОГ - капитальные вложения)</t>
  </si>
  <si>
    <t>Газопровод-ввод к жилому дому № 19 по ул. Южная в д. Старый Пинигерь Вятскополянского района (код объекта 043-21-589-000241, Вятскополянский район, Старопинигерское сельское поселение, дер. Старый Пинигерь)</t>
  </si>
  <si>
    <t>Газопровод-ввод к жилому дому № 20 по ул. Южная в д. Старый Пинигерь Вятскополянского района (кадастровый номер земельного участка 43:07:090501:344) (код объекта 043-21-589-005249, Вятскополянский район, Старопинигерское сельское поселение, дер. Старый Пинигерь)</t>
  </si>
  <si>
    <t>Газопровод-ввод к жилому дому № 28 по ул. Труда в г. Сосновка Вятскополянского района (код объекта 043-21-589-000240, Вятскополянский район, Сосновское городское поселение, г. Сосновка)</t>
  </si>
  <si>
    <t>Газопровод-ввод к жилому дому № 2 к по ул. Кооперативная в г. Вятские Поляны (земельный участок с кадастровым номером 43:41:000010:477)
 (код объекта 043-21-589-003365, Вятскополянский район, город Вятские Поляны, г. Вятские Поляны)</t>
  </si>
  <si>
    <t>Газопровод-ввод к жилому дому № 23 по ул.Заречная в с. Старый Ирюк Малмыжского района (код объекта 043-21-589-000315, Малмыжский район, Староирюкское сельское поселение, с. Старый Ирюк)</t>
  </si>
  <si>
    <t>Газопровод-ввод к жилому дому № 13 по ул. Береговая в с. Старый Ирюк в Малмыжском районе (кадастровый номер земельного участка 43:17:510101:374) (код объекта 043-21-589-003631, Малмыжский район, Староирюкское сельское поселение, с. Старый Ирюк)</t>
  </si>
  <si>
    <t>Газопровод-ввод к жилому дому № 12 по ул. Полевая в с. Старый Ирюк Малмыжского района (код объекта 043-21-589-003160, Малмыжский район, Староирюкское сельское поселение, с. Старый Ирюк)</t>
  </si>
  <si>
    <t>Газопровод-ввод к жилому дому № 81 по ул. Центральная в с. Слудка Вятскополянского района (кадастровый номер земельного участка 43:07:080801:519) (код объекта 043-21-589-003732, Вятскополянский район, Слудское сельское поселение, с. Слудка)</t>
  </si>
  <si>
    <t>Распределительный газопровод по ул. Солнечной в с. Савали, Малмыжского района (код объекта 043-21-589-000250, Малмыжский район, Савальское сельское поселение, с. Савали)</t>
  </si>
  <si>
    <t>Газопровод-ввод к жилому дому № 95 по ул. Октябрьская  в с. Савали Малмыжского района (код объекта 043-21-589-000307, Малмыжский район, Савальское сельское поселение, с. Савали)</t>
  </si>
  <si>
    <t>Газопровод-ввод к жилому дому № 15 по ул. Полевая в с. Савали Малмыжского района (код объекта 043-21-589-000308, Малмыжский район, Савальское сельское поселение, с. Савали)</t>
  </si>
  <si>
    <t>Газопровод-ввод к жилому дому № 3 кв .1 ул. Физкультурная  в с. Савали Малмыжского района (код объекта 043-21-589-000313, Малмыжский район, Савальское сельское поселение, с. Савали)</t>
  </si>
  <si>
    <t>Газопровод-ввод к жилому дому № 40 кв. 1 по ул. Советская в с. Рожки Малмыжского района (код объекта 043-21-589-000290, Малмыжский район, Рожкинское сельское поселение, с. Рожки)</t>
  </si>
  <si>
    <t>Газопровод-ввод к жилому дому № 1 кв. 2 по ул. Молодежная в с. Рожки Малмыжского района (код объекта 043-21-589-000291, Малмыжский район, Рожкинское сельское поселение, с. Рожки)</t>
  </si>
  <si>
    <t>Газопровод-ввод к жилому дому № 42 кв. 1 по ул. Советская в с. Рожки Малмыжского района (код объекта 043-21-589-000292, Малмыжский район, Рожкинское сельское поселение, с. Рожки)</t>
  </si>
  <si>
    <t>Газопровод-ввод к жилому дому № 22 по ул. Колхозная в с. Рожки Малмыжского района (код объекта 043-21-589-000293, Малмыжский район, Рожкинское сельское поселение, с. Рожки)</t>
  </si>
  <si>
    <t>Газопровод-ввод к жилому дому № 34 по ул. Колхозная в с. Рожки Малмыжского района (код объекта 043-21-589-000294, Малмыжский район, Рожкинское сельское поселение, с. Рожки)</t>
  </si>
  <si>
    <t>Газопровод-ввод к жилому дому № 106, кв. 1 по ул. Октябрьская в с. Рожки Малмыжского района (код объекта 043-21-589-000295, Малмыжский район, Рожкинское сельское поселение, с. Рожки)</t>
  </si>
  <si>
    <t>Газопровод-ввод к жилому дому № 91 кв. 1 по ул. Октябрьская в с. Рожки Малмыжского района (код объекта 043-21-589-000298, Малмыжский район, Рожкинское сельское поселение, с. Рожки)</t>
  </si>
  <si>
    <t>Газопровод-ввод к жилому дому № 204 по ул. Октябрьская в с. Рожки Малмыжского района (код объекта 043-21-589-000299, Малмыжский район, Рожкинское сельское поселение, с. Рожки)</t>
  </si>
  <si>
    <t>Газопровод-ввод к жилому дому № 188 по ул. Октябрьская в с. Рожки Малмыжского района (код объекта 043-21-589-000300, Малмыжский район, Рожкинское сельское поселение, с. Рожки)</t>
  </si>
  <si>
    <t>Газопровод-ввод к жилому дому № 2 кв. 2 по ул. Молодежная в с. Рожки Малмыжского района (код объекта 043-21-589-000302, Малмыжский район, Рожкинское сельское поселение, с. Рожки)</t>
  </si>
  <si>
    <t>Газопровод-ввод к жилому дому № 112 по ул. Октябрьская в с. Рожки Малмыжского района (код объекта 043-21-589-000303, Малмыжский район, Рожкинское сельское поселение, с. Рожки)</t>
  </si>
  <si>
    <t>Газопровод-ввод к жилому дому № 182 по ул. Октябрьская в с. Рожки Малмыжского района (код объекта 043-21-589-000304, Малмыжский район, Рожкинское сельское поселение, с. Рожки)</t>
  </si>
  <si>
    <t>Газопровод-ввод к жилому дому № 92 по ул. Октябрьская в с. Рожки Малмыжского района (код объекта 043-21-589-000305, Малмыжский район, Рожкинское сельское поселение, с. Рожки)</t>
  </si>
  <si>
    <t>Газопровод-ввод к жилому дому № 168 по ул. Октябрьская в с. Рожки Малмыжского района (код объекта 043-21-589-000306, Малмыжский район, Рожкинское сельское поселение, с. Рожки)</t>
  </si>
  <si>
    <t>Газопровод-ввод к жилому дому № 142 по ул.Октябрьская в с. Рожки Малмыжского района (кадастровый номер земельного участка 43:17:170204:286) (код объекта 043-21-589-003740, Малмыжский район, Рожкинское сельское поселение, с. Рожки)</t>
  </si>
  <si>
    <t>Газопровод-ввод к жилому дому № 8 по ул.базарная в с. Рожки Малмыжского района (кадастровый номер земельного участка 43:17:170201:115) (код объекта 043-21-589-003741, Малмыжский район, Рожкинское сельское поселение, с. Рожки)</t>
  </si>
  <si>
    <t>Газопровод-ввод к жилому дому № 109, кв. 1 по ул.Октябрьская в с. Рожки Малмыжского района (кадастровый номер земельного участка 43:17:470202:200) (код объекта 043-21-589-003731, Малмыжский район, Рожкинское сельское поселение, с. Рожки)</t>
  </si>
  <si>
    <t>Газопровод-ввод к жилому дому № 28, кв. 3 по ул.Советская в с. Рожки Малмыжского района (кадастровый номер земельного участка 43:17:470203:0013) (код объекта 043-21-589-003742, Малмыжский район, Рожкинское сельское поселение, с. Рожки)</t>
  </si>
  <si>
    <t>Газопровод-ввод к жилому дому № 23, кв. 1 по ул.Советская в с. Рожки Малмыжского района (кадастровый номер земельного участка 43:17:170204:205) (код объекта 043-21-589-003743, Малмыжский район, Рожкинское сельское поселение, с. Рожки)</t>
  </si>
  <si>
    <t>Газопровод-ввод к жилому дому № 6 по ул. Свободы в с. Новая Смаиль Малмыжского района (код объекта 043-21-589-000280, Малмыжский район, Новосмаильское сельское поселение, с. Новая Смаиль)</t>
  </si>
  <si>
    <t>Газопровод-ввод к жилому дому № 5 по ул. Шоссейная в с. Новая Смаиль Малмыжского района (код объекта 043-21-589-000281, Малмыжский район, Новосмаильское сельское поселение, с. Новая Смаиль)</t>
  </si>
  <si>
    <t>Газопровод-ввод к жилому дому № 46 по ул.Центральная в с. Новая Смаиль Малмыжского района (кадастровый номер земельного участка 43:17:420401:183) (код объекта 043-21-589-003739, Малмыжский район, Новосмаильское сельское поселение, с. Новая Смаиль)</t>
  </si>
  <si>
    <t>Газопровод-ввод к жилому дому № 47 по ул. Красная в с. Мари-Малмыж Малмыжского района (код объекта 043-21-589-000270, Малмыжский район,  Мари-Малмыжское сельское поселение, с. Мари-Малмыж)</t>
  </si>
  <si>
    <t>Газопровод-ввод к жилому дому № 1 по ул. Веселотрудская в с. Мари-Малмыж Малмыжского района (код объекта 043-21-589-000271, Малмыжский район,  Мари-Малмыжское сельское поселение, с. Мари-Малмыж)</t>
  </si>
  <si>
    <t>Газопровод-ввод к жилому дому № 53 по ул. Ким в с. Мари-Малмыж Малмыжского района (код объекта 043-21-589-000274, Малмыжский район,  Мари-Малмыжское сельское поселение, с. Мари-Малмыж)</t>
  </si>
  <si>
    <t>Газопровод-ввод к жилому дому № 18, кв. 1 по ул. Школьная в с. Мари-Малмыж Малмыжского района (кадастровый номер земельного участка 43:17:400:201:129) (код объекта 043-21-589-003738, Малмыжский район,  Мари-Малмыжское сельское поселение, с. Мари-Малмыж)</t>
  </si>
  <si>
    <t>Газопровод-ввод к жилому дому №  7 по ул. Советская в с. Кулыги Вятскополянского района (кадастровый номер земельного участка 43:07:050201:168) (код объекта 043-21-589-000168, Вятскополянский район, Кулыжское сельское поселение, с. Кулыги)</t>
  </si>
  <si>
    <t>Газопровод-ввод к жилому дому №  5 по ул. Советская в с. Кулыги Вятскополянского района (кадастровый номер земельного участка 43:07:050201:166) (код объекта 043-21-589-000169, Вятскополянский район, Кулыжское сельское поселение, с. Кулыги)</t>
  </si>
  <si>
    <t>Газопровод-ввод к жилому дому № 23 по ул. Советская в с. Кулыги Вятскополянского района (кадастровый номер земельного участка 43:07:050201:176) (код объекта 043-21-589-000170, Вятскополянский район, Кулыжское сельское поселение, с. Кулыги)</t>
  </si>
  <si>
    <t>Газопровод-ввод к жилому дому № 3 по ул. Озерная в с. Кулыги Вятскополянского района (кадастровый номер земельного участка 43:07:050204:197) (код объекта 043-21-589-000172, Вятскополянский район, Кулыжское сельское поселение, с. Кулыги)</t>
  </si>
  <si>
    <t>Газопровод-ввод к жилому дому №19 по ул. Механизаторов в с. Калинино Малмыжского района (кадастровый номер земельного участка 43:17:380302:610) (код объекта 043-21-589-003872, Малмыжский район, Калининское сельское поселение, с. Калинино)</t>
  </si>
  <si>
    <t>Газопровод-ввод к жилому дому № 10 по ул. Колхозная в с. Калинино Малмыжского района (код объекта 043-21-589-000251, Малмыжский район, Калининское сельское поселение, с. Калинино)</t>
  </si>
  <si>
    <t>Газопровод-ввод к жилому дому № 95 по ул . Советская в с. Калинино Малмыжского района (код объекта 043-21-589-000252, Малмыжский район, Калининское сельское поселение, с. Калинино)</t>
  </si>
  <si>
    <t>Газопровод-ввод к жилому дому № 93 по ул . Советская в с. Калинино Малмыжского района (код объекта 043-21-589-000253, Малмыжский район, Калининское сельское поселение, с. Калинино)</t>
  </si>
  <si>
    <t>Газопровод-ввод к жилому дому № 2 по ул. Комсомольская в с. Калинино Малмыжского района (код объекта 043-21-589-003158, Малмыжский район, Калининское сельское поселение, с. Калинино)</t>
  </si>
  <si>
    <t>Газопровод-ввод к жилому дому № 87 по ул. Советская в с. Калинино Малмыжского района (код объекта 043-21-589-003159, Малмыжский район, Калининское сельское поселение, с. Калинино)</t>
  </si>
  <si>
    <t>Газопровод-ввод к жилому дому №6 по переулку Заводской в с. Калинино Малмыжского района (кадастровый номер земельного участка 43:17:380307:521) (код объекта 043-21-589-004348, Малмыжский район, Калининское сельское поселение, с. Калинино)</t>
  </si>
  <si>
    <t>Газопровод-ввод к жилому дому №4 по ул. Почтовая в с. Калинино Малмыжского района (кадастровый номер земельного участка 43:17:380301:548) (код объекта 043-21-589-005202, Малмыжский район, Калининское сельское поселение, с. Калинино)</t>
  </si>
  <si>
    <t>Газопровод-ввод к жилому дому № 8 по ул. Зеленая в с. Ершовка Вятскополянского района (код объекта 043-21-589-003108, Вятскополянский район, Малмыжское городское поселение, с Ершовка)</t>
  </si>
  <si>
    <t>Газопровод-ввод к жилому дому № 2 кв.1 по ул. Зеленая  в с. Ершовка Вятскополянского района   (код объекта 043-21-589-000031, Вятскополянский район, Ершовское сельское поселение, с. Ершовка)</t>
  </si>
  <si>
    <t>Газопровод-ввод к жилому дому № 3 кв.2 по ул. Зеленая  в с. Ершовка Вятскополянского района   (код объекта 043-21-589-000033, Вятскополянский район, Ершовское сельское поселение, с. Ершовка)</t>
  </si>
  <si>
    <t>Газопровод-ввод к жилому дому №1 по ул. Зеленая                 в с. Ершовка Вятскополянского района   (код объекта 043-21-589-000035, Вятскополянский район, Ершовское сельское поселение, с. Ершовка)</t>
  </si>
  <si>
    <t>Газопровод-ввод к жилому дому № 50 по ул. Заречная в с. Ершовка Вятскополянского района     (код объекта 043-21-589-000036, Вятскополянский район, Ершовское сельское поселение, с. Ершовка)</t>
  </si>
  <si>
    <t>Газопровод-ввод к жилому дому № 114 по ул. Николая Тишина в с. Большой Китяк Малмыжского района (кадастровый номер земельного участка 43:17:340202:158) (код объекта 043-21-589-003733, Малмыжский район, Большекитякское сельское поселение, с. Большой Китяк)</t>
  </si>
  <si>
    <t>Газопровод-ввод к жилому дому № 74 по ул. Николая Тишина в с. Большой Китяк Малмыжского района (кадастровый номер земельного участка 43:17:340202:138) (код объекта 043-21-589-003735, Малмыжский район, Большекитякское сельское поселение, с. Большой Китяк)</t>
  </si>
  <si>
    <t>Газопровод-ввод к жилому дому № 96 по ул. Николая Тишина в с. Большой Китяк Малмыжского района (кадастровый номер земельного участка 43:17:340202:148) (код объекта 043-21-589-003736, Малмыжский район, Большекитякское сельское поселение, с. Большой Китяк)</t>
  </si>
  <si>
    <t>Газопровод-ввод к жилому дому № 34 по ул. Николая Тишина в с. Большой Китяк Малмыжского района (кадастровый номер земельного участка 43:17:340202:113) (код объекта 043-21-589-003737, Малмыжский район, Большекитякское сельское поселение, с. Большой Китяк)</t>
  </si>
  <si>
    <t>Газопровод-ввод к жилому дому № 83 по ул. Советская в с. Аджим Малмыжского района (код объекта 043-21-589-003155, Малмыжский район, Аджимское сельское поселение, с. Аджим)</t>
  </si>
  <si>
    <t xml:space="preserve"> Газопровод-ввод к жилому дому № 22, кв. 2 по ул. Молодежная в с. Аджим Малмыжского района (код объекта 043-21-589-003156, Малмыжский район, Аджимское сельское поселение, с. Аджим)</t>
  </si>
  <si>
    <t>Газопровод-ввод к жилому дому № 20, кв. 2 по ул. Молодежная в с. Аджим Малмыжского района (код объекта 043-21-589-003157, Малмыжский район, Аджимское сельское поселение, с. Аджим)</t>
  </si>
  <si>
    <t>Газопровод-ввод к жилому дому № 45 по ул. Дружбы в пгт. Красная Поляна Вятскополянского района (кадастровый номер земельного участка 43:07:020115:203) (код объекта 043-21-589-000157, Вятскополянский район, Краснополянское городское поселение, пгт Красная Поляна)</t>
  </si>
  <si>
    <t>Газопровод-ввод к жилому дому №15 по ул. Мира пгт. Красная Поляна Вятскополянского района (кадастровый номер земельного участка 43:07:020103:139) (код объекта 043-21-589-003806, Вятскополянский район, Краснополянское городское поселение, пгт Красная Поляна)</t>
  </si>
  <si>
    <t>Распределительный газопровод по ул. Новая, ул. Солнечная в пгт. Красная Поляна, Вятскополянского района (код объекта 043-21-589-000022, Вятскополянский район, Краснополянское городское поселение, пгт Красная Поляна)</t>
  </si>
  <si>
    <t>Газопровод-ввод к жилому дому № 25 по ул. Парковая                     в пгт. Красная Поляна Вятскополянского района    (код объекта 043-21-589-000037, Вятскополянский район, Краснополянское городское поселение, пгт Красная Поляна)</t>
  </si>
  <si>
    <t>Газопровод-ввод к жилому дому № 40 по ул. Лесная                  в пгт. Красная Поляна Вятскополянского района    (код объекта 043-21-589-000038, Вятскополянский район, Краснополянское городское поселение, пгт Красная Поляна)</t>
  </si>
  <si>
    <t>Газопровод-ввод к жилому дому № 49 по ул. Лесная в пгт. Красная Поляна Вятскополянского района  (код объекта 043-21-589-000040, Вятскополянский район, Краснополянское городское поселение, пгт Красная Поляна)</t>
  </si>
  <si>
    <t>Газопровод-ввод к жилому дому № 47 по ул. Строителей в пгт. Красная Поляна Вятскополянского района  (код объекта 043-21-589-000041, Вятскополянский район, Краснополянское городское поселение, пгт Красная Поляна)</t>
  </si>
  <si>
    <t>Газопровод-ввод к жилому дому № 19б по ул. Центральная в пгт. Красная Поляна Вятскополянского района (кадастровый номер земельного участка 43:07:020111:890) (код объекта 043-21-589-005252, Вятскополянский район, Краснополянское городское поселение, пгт Красная Поляна)</t>
  </si>
  <si>
    <t>Газопровод-ввод к жилому дому № 33 по ул. Строителей в пгт. Красная Поляна Вятскополянского района (кадастровый номер земельного участка 43:07:020105:35) (код объекта 043-21-589-005203, Вятскополянский район, Краснополянское городское поселение, пгт Красная Поляна)</t>
  </si>
  <si>
    <t>Газопровод-ввод к жилому дому № 28 кв.1 по ул. Строителей в пгт. Красная Поляна Вятскополянского района  (код объекта 043-21-589-000045, Вятскополянский район, Краснополянское городское поселение, пгт Красная Поляна)</t>
  </si>
  <si>
    <t>Газопровод-ввод к жилому дому № 8 по ул. Береговая  в пгт. Красная Поляна Вятскополянского района (код объекта 043-21-589-000046, Вятскополянский район, Краснополянское городское поселение, пгт Красная Поляна)</t>
  </si>
  <si>
    <t>Газопровод-ввод к жилому дому № 23 по ул. Песчаная в пгт. Красная Поляна Вятскополянского района (код объекта 043-21-589-000047, Вятскополянский район, Краснополянское городское поселение, пгт Красная Поляна)</t>
  </si>
  <si>
    <t>Газопровод-ввод к жилому дому № 10 по ул. Подгорная в пгт. Красная Поляна Вятскополянского района (код объекта 043-21-589-000048, Вятскополянский район, Краснополянское городское поселение, пгт Красная Поляна)</t>
  </si>
  <si>
    <t>Газопровод-ввод к жилому дому № 1 по ул. Полевая  в пгт. Красная Поляна Вятскополянского района (код объекта 043-21-589-000049, Вятскополянский район, Краснополянское городское поселение, пгт Красная Поляна)</t>
  </si>
  <si>
    <t>Газопровод-ввод к жилому дому № 1 по ул. Озерная в пгт. Красная Поляна Вятскополянского района (код объекта 043-21-589-000050, Вятскополянский район, Краснополянское городское поселение, пгт Красная Поляна)</t>
  </si>
  <si>
    <t>Газопровод-ввод к жилому дому № 9 по пер. Первомайский в пгт. Красная Поляна Вятскополянского района (код объекта 043-21-589-000052, Вятскополянский район, Краснополянское городское поселение, пгт Красная Поляна)</t>
  </si>
  <si>
    <t>Газопровод-ввод к жилому дому № 18 кв. 1 по ул. Молодежная в пгт. Красная Поляна Вятскополянского района (код объекта 043-21-589-000229, Вятскополянский район, Краснополянское городское поселение, пгт Красная Поляна)</t>
  </si>
  <si>
    <t>Газопровод-ввод к жилому дому № 45 по ул. Набережная в пгт. Красная Поляна Вятскополянского района  (код объекта 043-21-589-000056, Вятскополянский район, Краснополянское городское поселение, пгт Красная Поляна)</t>
  </si>
  <si>
    <t>Газопровод-ввод к жилому дому № 6 по ул. Труда в п. Усть-Люга Вятскоплянского района(кадастровый номер земельного участка  43:07:110404:795) (код объекта 043-21-589-000200, Вятскополянский район, Усть-Люгинское сельское поселение, пос. Усть-Люга)</t>
  </si>
  <si>
    <t>Газопровод-ввод к жилому дому №3, кв. 1 по ул. Пионерская в п. Усть-Люга Вятскополянского района (кадастровый номер земельного участка 43:07:110404:0578) (код объекта 043-21-589-003813, Вятскополянский район, Усть-Люгинское сельское поселение, пос. Усть-Люга)</t>
  </si>
  <si>
    <t>Газопровод-ввод к жилому дому №64 по ул. Советская в п. Усть-Люга Вятскополянского района (кадастровый номер земельного участка 43:07:110403:598) (код объекта 043-21-589-003814, Вятскополянский район, Усть-Люгинское сельское поселение, пос. Усть-Люга)</t>
  </si>
  <si>
    <t>Газопровод-ввод к жилому дому № 19 по ул. Пионерская в п. Усть-Люга Вятскополянского района (код объекта 043-21-589-000110, Вятскополянский район, Усть-Люгинское сельское поселение, пос. Усть-Люга)</t>
  </si>
  <si>
    <t>Газопровод-ввод к жилому дому № 105 по ул.Лесная в п. Усть-Люга Вятскополянского района (код объекта 043-21-589-000111, Вятскополянский район, Усть-Люгинское сельское поселение, пос. Усть-Люга)</t>
  </si>
  <si>
    <t>Газопровод-ввод к жилому дому № 1 кв. 2 по ул. Подгорная в п. Усть-Люга Вятскополянского района (код объекта 043-21-589-000113, Вятскополянский район, Усть-Люгинское сельское поселение, пос. Усть-Люга)</t>
  </si>
  <si>
    <t>Газопровод-ввод к жилому дому № 1 кв. 1 по ул. Подгорная в п. Усть-Люга Вятскополянского района (код объекта 043-21-589-000114, Вятскополянский район, Усть-Люгинское сельское поселение, пос. Усть-Люга)</t>
  </si>
  <si>
    <t>Газопровод-ввод к жилому дому № 71 кв. 2 по ул. Лесная в п. Усть-Люга Вятскополянского района (кадастровый номер земельного участка 43:07:110403:619) (код объекта 043-21-589-005253, Вятскополянский район, Усть-Люгинское сельское поселение, пос. Усть-Люга)</t>
  </si>
  <si>
    <t>Газопровод-ввод к жилому дому № 73 кв. 2 по  ул. Лесная в п. Усть-Люга Вятскополянского района (код объекта 043-21-589-000115, Вятскополянский район, Усть-Люгинское сельское поселение, пос. Усть-Люга)</t>
  </si>
  <si>
    <t>Газопровод-ввод к жилому дому № 5 по ул. Заводская в п. Усть-Люга Вятскополянского района (код объекта 043-21-589-000116, Вятскополянский район, Усть-Люгинское сельское поселение, пос. Усть-Люга)</t>
  </si>
  <si>
    <t>Газопровод-ввод к жилому дому №47 по ул. Комсомольская в п. Усть-Люга Вятскополянского района (кадастровый номер земельного участка 43:07:110403:709) (код объекта 043-21-589-003815, Вятскополянский район, Усть-Люгинское сельское поселение, пос. Усть-Люга)</t>
  </si>
  <si>
    <t>Газопровод-ввод к жилому дому № 17 по ул. Комсомольская в п. Усть-Люга Вятскополянского района (код объекта 043-21-589-000117, Вятскополянский район, Усть-Люгинское сельское поселение, пос. Усть-Люга)</t>
  </si>
  <si>
    <t>Газопровод-ввод к жилому дому № 9 по ул. Комсомольская в п. Усть-Люга Вятскополянского района (код объекта 043-21-589-000118, Вятскополянский район, Усть-Люгинское сельское поселение, пос. Усть-Люга)</t>
  </si>
  <si>
    <t>Газопровод-ввод к жилому дому № 26 по ул. Сосновская в п. Усть-Люга Вятскополянского района (код объекта 043-21-589-000119, Вятскополянский район, Усть-Люгинское сельское поселение, пос. Усть-Люга)</t>
  </si>
  <si>
    <t>Газопровод-ввод к жилому дому № 28 по ул. Сосновская в п. Усть-Люга Вятскополянского района (код объекта 043-21-589-000120, Вятскополянский район, Усть-Люгинское сельское поселение, пос. Усть-Люга)</t>
  </si>
  <si>
    <t>Газопровод-ввод к жилому дому № 103 по ул. Лесная в п. Усть-Люга Вятскополянского района (код объекта 043-21-589-000121, Вятскополянский район, Усть-Люгинское сельское поселение, пос. Усть-Люга)</t>
  </si>
  <si>
    <t>Газопровод-ввод к жилому дому № 25 по ул. Октябрьская  в п. Усть-Люга Вятскополянского района (код объекта 043-21-589-000122, Вятскополянский район, Усть-Люгинское сельское поселение, пос. Усть-Люга)</t>
  </si>
  <si>
    <t>Газопровод-ввод к жилому дому № 17 а по ул. Заводская в п. Усть-Люга Вятскополянского района (код объекта 043-21-589-000123, Вятскополянский район, Усть-Люгинское сельское поселение, пос. Усть-Люга)</t>
  </si>
  <si>
    <t>Газопровод-ввод к жилому дому № 108 по ул. Лесная в п. Усть-Люга Вятскополянского района (кадастровый номер земельного участка 43:07:110403:651) (код объекта 043-21-589-005254, Вятскополянский район, Усть-Люгинское сельское поселение, пос. Усть-Люга)</t>
  </si>
  <si>
    <t>Газопровод-ввод к жилому дому № 43 по ул. Лесная в п. Усть-Люга Вятскополянского района (код объекта 043-21-589-000124, Вятскополянский район, Усть-Люгинское сельское поселение, пос. Усть-Люга)</t>
  </si>
  <si>
    <t>Газопровод-ввод к жилому дому № 21 по ул. Комсомольская  в п. Усть-Люга Вятскополянского района (код объекта 043-21-589-000125, Вятскополянский район, Усть-Люгинское сельское поселение, пос. Усть-Люга)</t>
  </si>
  <si>
    <t>Газопровод-ввод к жилому дому № 13 по ул. Октябрьская в п. Усть-Люга Вятскополянского района (код объекта 043-21-589-000127, Вятскополянский район, Усть-Люгинское сельское поселение, пос. Усть-Люга)</t>
  </si>
  <si>
    <t>Газопровод-ввод к жилому дому № 45 по ул. Пионерская в п. Усть-Люга Вятскополянского района (кад. номер з/у 43:07:110403:721) (код объекта 043-21-589-000128, Вятскополянский район, Усть-Люгинское сельское поселение, пос. Усть-Люга)</t>
  </si>
  <si>
    <t>Газопровод-ввод к жилому дому № 5 кв. 1 по ул. Сосновская в п. Усть-Люга Вятскополянского района (код объекта 043-21-589-000130, Вятскополянский район, Усть-Люгинское сельское поселение, пос. Усть-Люга)</t>
  </si>
  <si>
    <t>Газопровод-ввод к жилому дому № 9 по ул. Заречная в п. Усть-Люга Вятскополянского района (код объекта 043-21-589-000131, Вятскополянский район, Усть-Люгинское сельское поселение, пос. Усть-Люга)</t>
  </si>
  <si>
    <t>Газопровод-ввод к жилому дому № 23 по ул. Советская в п. Усть-Люга Вятскополянского района (код объекта 043-21-589-000132, Вятскополянский район, Усть-Люгинское сельское поселение, пос. Усть-Люга)</t>
  </si>
  <si>
    <t>Газопровод-ввод к жилому дому № 41 по ул. Лесная в п. Усть-Люга Вятскополянского района (код объекта 043-21-589-000133, Вятскополянский район, Усть-Люгинское сельское поселение, пос. Усть-Люга)</t>
  </si>
  <si>
    <t>Газопровод-ввод к жилому дому № 57 по ул. Лесная в п. Усть-Люга Вятскополянского района (код объекта 043-21-589-000134, Вятскополянский район, Усть-Люгинское сельское поселение, пос. Усть-Люга)</t>
  </si>
  <si>
    <t>Газопровод-ввод к жилому дому № 31 по ул. Заречная в п. Усть-Люга Вятскополянского района (код объекта 043-21-589-000230, Вятскополянский район, Усть-Люгинское сельское поселение, пос. Усть-Люга)</t>
  </si>
  <si>
    <t>Газопровод-ввод к жилому дому № 1 по ул. Советская в п. Усть-Люга Вятскополянского района (код объекта 043-21-589-003114, Вятскополянский район, Усть-Люгинское сельское поселение, пос. Усть-Люга)</t>
  </si>
  <si>
    <t>Распределительный газопровод по ул. Сосновская, ул. Комсомольская в п. Усть-Люга, Вятскополянского района (код объекта 043-21-589-000028, Вятскополянский район, Усть-Люгинское сельское поселение, пос. Усть-Люга)</t>
  </si>
  <si>
    <t>Газопровод-ввод к жилому дому №10 по ул. Октябрьская  в пос.Усть-Люга Вятскополянского района (кадастровый номер земельного участка 43:07:110402:465) (код объекта 043-21-589-004349, Вятскополянский район, Усть-Люгинское сельское поселение, пос. Усть-Люга)</t>
  </si>
  <si>
    <t>Распределительный газопровод в д. Старый Ноныгерь Малмыжского района (код объекта 043-21-589-003744, Малмыжский район, Большекитякское сельское поселение, дер. Старый Ноныгерь)</t>
  </si>
  <si>
    <t>Газопровод-ввод к жилому дому №12а по ул. Молодежная в дер. Старый Ноныгерь Вятскополянского района (кадастровый номер земельного участка 43:17:340601:206) (код объекта 043-21-589-005255, Малмыжский район, Большекитякское сельское поселение, дер. Старый Ноныгерь)</t>
  </si>
  <si>
    <t>Газопровод-ввод к жилому дому №31 по ул. Молодежная в дер. Старый Ноныгерь Вятскополянского района (кадастровый номер земельного участка 43:17:340601:101) (код объекта 043-21-589-005155, Малмыжский район, Большекитякское сельское поселение, дер. Старый Ноныгерь)</t>
  </si>
  <si>
    <t>Газопровод-ввод к жилому дому №37 по ул. Молодежная в дер. Старый Ноныгерь Вятскополянского района (кадастровый номер земельного участка 43:17:340601:104) (код объекта 043-21-589-005256, Малмыжский район, Большекитякское сельское поселение, дер. Старый Ноныгерь)</t>
  </si>
  <si>
    <t>Газопровод-ввод к жилому дому № 51 по ул. Молодежная в д. Старый Ноныгерь Вятскополянского района (кадастровый номер земельного участка 43:17:340601:110) (код объекта 043-21-589-005311, Малмыжский район, Большекитякское сельское поселение, дер. Старый Ноныгерь)</t>
  </si>
  <si>
    <t>Газопровод-ввод к жилому дому №56 по ул. Набережная в д. Старый Ноныгерь Малмыжского района (кадастровый номер земельного участка 43:17:340601:28) (код объекта 043-21-589-005204, Малмыжский район, Большекитякское сельское поселение, дер. Старый Ноныгерь)</t>
  </si>
  <si>
    <t>Газопровод-ввод к жилому дому №44 по ул. Набережная в д. Старый Ноныгерь Малмыжского района (кадастровый номер земельного участка 43:17:340601:89) (код объекта 043-21-589-005258, Малмыжский район, Большекитякское сельское поселение, дер. Старый Ноныгерь)</t>
  </si>
  <si>
    <t>Газопровод-ввод к жилому дому №42 по ул. Набережная в д. Старый Ноныгерь Малмыжского района (кадастровый номер земельного участка 43:17:340601:88) (код объекта 043-21-589-005168, Малмыжский район, Большекитякское сельское поселение, дер. Старый Ноныгерь)</t>
  </si>
  <si>
    <t>Газопровод-ввод к жилому дому №20а по ул. Центральная в д. Малый Китяк Малмыжского района (кадастровый номер земельного участка 43:17:340402:63) (код объекта 043-21-589-003821, Малмыжский район, Большекитякское сельское поселение, дер. Малый Китяк)</t>
  </si>
  <si>
    <t>Газопровод-ввод к жилому дому №45 по ул. Центральная в д. Малый Китяк Малмыжского района (кадастровый номер земельного участка 43:17:340401:75) (код объекта 043-21-589-005259, Малмыжский район, Большекитякское сельское поселение, дер. Малый Китяк)</t>
  </si>
  <si>
    <t>Газопровод-ввод к жилому дому №81 по ул. Центральная в д. Малый Китяк Малмыжского района (кадастровый номер земельного участка 43:17:340401:92) (код объекта 043-21-589-005260, Малмыжский район, Большекитякское сельское поселение, дер. Малый Китяк)</t>
  </si>
  <si>
    <t>Газопровод-ввод к жилому дому №36 по ул. Центральная в д. Малый Китяк Малмыжского района (кадастровый номер земельного участка 43:17:340402:67) (код объекта 043-21-589-005261, Малмыжский район, Большекитякское сельское поселение, дер. Малый Китяк)</t>
  </si>
  <si>
    <t>Газопровод-ввод к жилому дому №32А по ул. Центральная в д. Малый Китяк Малмыжского района (кадастровый номер земельного участка 43:17:340402:146) (код объекта 043-21-589-003822, Малмыжский район, Большекитякское сельское поселение, дер. Малый Китяк)</t>
  </si>
  <si>
    <t>Газопровод-ввод к жилому дому № 117 по ул. Советская в д. Чекашево Вятскополянского района (код объекта 043-21-589-000135, Вятскополянский район, Чекашевское сельское поселение, дер. Чекашево)</t>
  </si>
  <si>
    <t>Газопровод-ввод к жилому дому №72 по ул. Советская в д. Чекашево Вятскополянского района (кадастровый номер земельного участка 43:07:120203:85) (код объекта 043-21-589-003817, Вятскополянский район, Чекашевское сельское поселение, дер. Чекашево)</t>
  </si>
  <si>
    <t>Газопровод-ввод к жилому дому № 61 по ул. Горная в д. Удмурт Китяк Малмыжского района (код объекта 043-21-589-000321, Малмыжский район, Новосмаильское сельское поселение, дер. Удмурт Китяк)</t>
  </si>
  <si>
    <t>Газопровод-ввод к жилому дому №2 по ул. Горная в д. Удмурт Китяк Малмыжского района (кадастровый номер земельного участка 43:17:420701:58) (код объекта 043-21-589-003863, Малмыжский район, Новосмаильское сельское поселение, дер. Удмурт Китяк)</t>
  </si>
  <si>
    <t>Газопровод-ввод к жилому дому № 60 по ул. Горная в д. Удмурт Китяк Малмыжского района (код объекта 043-21-589-000322, Малмыжский район, Новосмаильское сельское поселение, дер. Удмурт Китяк)</t>
  </si>
  <si>
    <t>Распределительный газопровод по ул. Южная в д. Старый Пинигерь Вятскополянского района (код объекта 043-21-589-000109, Вятскополянский район, Старопинигерское сельское поселение, дер. Старый Пинигерь)</t>
  </si>
  <si>
    <t>Газопровод-ввод к жилому дому №26 по ул. Южная в д. Старый Пинигерь Вятскополянского района (кадастровый номер земельного участка 43:07:090501:346) (код объекта 043-21-589-004143, Вятскополянский район, Старопинигерское сельское поселение, дер. Старый Пинигерь)</t>
  </si>
  <si>
    <t>Газопровод-ввод к жилому дому № 17 по ул. Новая в д. Старый Кокуй Малмыжского района (код объекта 043-21-589-000316, Малмыжский район, Мари-Малмыжское сельское поселение,  дер. Старый Кокуй)</t>
  </si>
  <si>
    <t>Газопровод-ввод к жилому дому № 61 по ул. Центральная в д. Старый Кокуй Малмыжского района (кадастровый номер земельного участка 43:17:400302:18) (код объекта 043-21-589-000366, Малмыжский район, Мари-Малмыжское сельское поселение,  дер. Старый Кокуй)</t>
  </si>
  <si>
    <t>Газопровод-ввод к жилому дому № 3 по ул. Центральная в д. Старый Кокуй Малмыжского района (код объекта 043-21-589-000317, Малмыжский район, Мари-Малмыжское сельское поселение,  дер. Старый Кокуй)</t>
  </si>
  <si>
    <t>Газопровод-ввод к жилому дому № 7 кв. 1 по ул. Молодежная в д. Старая Малиновка Вятскополянского района (кадастровый номер земельного участка 43:07:030301:0189) (код объекта 043-21-589-003520, Вятскополянский район, Гремячевское сельское поселение, дер. Старая Малиновка)</t>
  </si>
  <si>
    <t>Газопровод-ввод к жилому дому №5 кв.2 по ул. Молодежная в дер. Старая Малиновка Вятскополянского района (кадастровый номер земельного участка 43:07:030301:192) (код объекта 043-21-589-004357, Вятскополянский район, Гремячевское сельское поселение, дер. Старая Малиновка)</t>
  </si>
  <si>
    <t>Газопровод-ввод к жилому дому № 5, кв.2 по ул. Слободка в д. Старая Коса Малмыжского района (код объекта 043-21-589-003152, Малмыжский район, Калининское сельское поселение, дер. Старая Коса)</t>
  </si>
  <si>
    <t>Газопровод-ввод к жилому дому №7 по ул. Большая в д. Старая Коса Малмыжского района (кадастровый номер земельного участка 43:17:380801:67) (код объекта 043-21-589-003864, Малмыжский район, Калининское сельское поселение, дер. Старая Коса)</t>
  </si>
  <si>
    <t>Газопровод-ввод к жилому дому № 8 по ул. Солнечная в д. Средняя Тойма Вятскополянского района (код объекта 043-21-589-000227, Вятскополянский район, Среднетойменское сельское поселение,  дер. Средняя Тойма)</t>
  </si>
  <si>
    <t>Газопровод-ввод к жилому дому № 16 по ул. Солнечная д. Средняя Тойма Вятскополянского района (код объекта 043-21-589-003112, Вятскополянский район, Среднетойменское сельское поселение,  дер. Средняя Тойма)</t>
  </si>
  <si>
    <t>Распределительный газопровод по ул. Заречная, ул. Луговая в д. Средняя Тойма, Вятскополянского района (код объекта 043-21-589-000024, Вятскополянский район, Среднетойменское сельское поселение,  дер. Средняя Тойма)</t>
  </si>
  <si>
    <t>Газопровод-ввод к жилому дому №  12 по ул. Солнечная в д. Средняя Тойма Вятскоплянского района (кадастровый номер земельного участка 43:07:090402:314) (код объекта 043-21-589-000185, Вятскополянский район, Среднетойменское сельское поселение,  дер. Средняя Тойма)</t>
  </si>
  <si>
    <t>Газопровод-ввод к жилому дому № 6 по ул. Западная в д. Салкым Чишма  Малмыжского района (код объекта 043-21-589-000314, Малмыжский район, Новосмаильское сельское поселение,  дер. Салкым Чишма)</t>
  </si>
  <si>
    <t>Газопровод-ввод к жилому дому № 49 по ул. Центральная в д. Поречке Китяк Малмыжского района (код объекта 043-21-589-000285, Малмыжский район, Новосмаильское сельское поселение,  дер. Поречке Китяк)</t>
  </si>
  <si>
    <t>Газопровод-ввод к жилому дому № 21 по ул. Центральная в д. Поречке Китяк Малмыжского района (код объекта 043-21-589-000286, Малмыжский район, Новосмаильское сельское поселение,  дер. Поречке Китяк)</t>
  </si>
  <si>
    <t>Газопровод-ввод к жилому дому № 28 по ул. Ушакова в д. Пахотная Малмыжского района (кадастровый номер земельного участка 43:17:380704:0176) (код объекта 043-21-589-000339, Малмыжский район, Калининское сельское поселение, дер. Пахотная)</t>
  </si>
  <si>
    <t>Газопровод-ввод к жилому дому № 18 по ул. Слободка в д. Пахотная Малмыжского района (код объекта 043-21-589-003148, Малмыжский район, Калининское сельское поселение, дер. Пахотная)</t>
  </si>
  <si>
    <t>Газопровод-ввод к жилому дому № 69 по ул. Большаяв д. Пахотная Малмыжского района (код объекта 043-21-589-003149, Малмыжский район, Калининское сельское поселение, дер. Пахотная)</t>
  </si>
  <si>
    <t>Газопровод-ввод к жилому дому № 11 по ул. Трудовая в д. Пахотная Малмыжского района (код объекта 043-21-589-003150, Малмыжский район, Калининское сельское поселение, дер. Пахотная)</t>
  </si>
  <si>
    <t>Газопровод-ввод к жилому дому № 25а, кв. 2 по ул. Большая в д. Пахотная Малмыжского района (код объекта 043-21-589-003151, Малмыжский район, Калининское сельское поселение, дер. Пахотная)</t>
  </si>
  <si>
    <t>Распределительный газопровод по ул. Майская в д. Пахотная, Малмыжского района (код объекта 043-21-589-000249, Малмыжский район, Калининское сельское поселение, дер. Пахотная)</t>
  </si>
  <si>
    <t>Газопровод-ввод к жилому дому № 58 по ул. Ключевая в д. Нослы Малмыжского района (код объекта 043-21-589-003147, Малмыжский район, Калининское сельское поселение, дер. Нослы)</t>
  </si>
  <si>
    <t>Газопровод-ввод к жилому дому №107 по ул. Вятская д. Нижняя Тойма Вятскополянского района (кадастровый номер земельного участка 43:07:090202:1049) (код объекта 043-21-589-003808, Вятскополянский район, Среднетойменское сельское поселение,  дер. Нижняя Тойма)</t>
  </si>
  <si>
    <t>Газопровод-ввод к жилому дому № 63а по ул. Вятская в д. Нижняя Тойма Вятскополянского района (код объекта 043-21-589-003109, Вятскополянский район, Среднетойменское сельское поселение,  дер. Нижняя Тойма)</t>
  </si>
  <si>
    <t>Газопровод-ввод к жилому дому № 117 по ул. Вятская д. Нижняя Тойма Вятскополянского района (код объекта 043-21-589-003110, Вятскополянский район, Среднетойменское сельское поселение,  дер. Нижняя Тойма)</t>
  </si>
  <si>
    <t>Газопровод-ввод к жилому дому № 2 кв. 2 по  ул. Колхозная  в д. Нижняя Тойма Вятскополянского района (код объекта 043-21-589-000062, Вятскополянский район, Среднетойменское сельское поселение,  дер. Нижняя Тойма)</t>
  </si>
  <si>
    <t>Газопровод-ввод к жилому дому № 3 кв. 3 по ул. Колхозная в д. Нижняя Тойма Вятскополянского района (код объекта 043-21-589-000065, Вятскополянский район, Среднетойменское сельское поселение,  дер. Нижняя Тойма)</t>
  </si>
  <si>
    <t>Газопровод-ввод к жилому дому № 11 по ул. Вятская в д. Нижняя Тойма Вятскополянского района (код объекта 043-21-589-000067, Вятскополянский район, Среднетойменское сельское поселение,  дер. Нижняя Тойма)</t>
  </si>
  <si>
    <t>Газопровод-ввод к жилому дому №24 по ул. Вятская д. Нижняя Тойма Вятскополянского района (кадастровый номер земельного участка 43:07:090202:727) (код объекта 043-21-589-003809, Вятскополянский район, Среднетойменское сельское поселение,  дер. Нижняя Тойма)</t>
  </si>
  <si>
    <t>Распределительный газопровод по ул. Центральная в  д. Нижняя Тойма, Вятскополянского района (код объекта 043-21-589-000026, Вятскополянский район, Среднетойменское сельское поселение,  дер. Нижняя Тойма)</t>
  </si>
  <si>
    <t>Газопровод-ввод к жилому дому №46 по ул. Вятская д. Нижняя Тойма Вятскополянского района (кадастровый номер земельного участка 43:07:090202:743) (код объекта 043-21-589-003810, Вятскополянский район, Среднетойменское сельское поселение,  дер. Нижняя Тойма)</t>
  </si>
  <si>
    <t>Газопровод-ввод к жилому дому №72 по ул. Вятская д. Нижняя Тойма Вятскополянского района (кадастровый номер земельного участка 43:07:090202:766) (код объекта 043-21-589-003811, Вятскополянский район, Среднетойменское сельское поселение,  дер. Нижняя Тойма)</t>
  </si>
  <si>
    <t>Газопровод-ввод к жилому дому № 13 мкр. Дачный в д. Нижние Изиверки Вятскополянского района (код объекта 043-21-589-000136, Вятскополянский район, Слудское сельское поселение, дер. Нижние Изиверки)</t>
  </si>
  <si>
    <t>Газопровод-ввод к жилому дому №45 в мкр. Дачный в д. Нижние Изиверки Вятскополянского района (кадастровый номер земельного участка 43:07:080702:185) (код объекта 043-21-589-003804, Вятскополянский район, Слудское сельское поселение, дер. Нижние Изиверки)</t>
  </si>
  <si>
    <t>Газопровод-ввод к жилому дому №12 по ул. Набережная д. Нижние Изиверки Вятскополянского района (кадастровый номер земельного участка 43:07:080702:324) (код объекта 043-21-589-003805, Вятскополянский район, Слудское сельское поселение, дер. Нижние Изиверки)</t>
  </si>
  <si>
    <t>Газопровод-ввод к жилому дому №  13 а по ул. Набережная в д. Нижние Изиверки Вятскополянского района (код объекта 043-21-589-000225, Вятскополянский район, Слудское сельское поселение, дер. Нижние Изиверки)</t>
  </si>
  <si>
    <t>Газопровод-ввод к жилому дому № 5 по ул. Центральная в д. Мериновщина Вятскополянского района (код объекта 043-21-589-000060, Вятскополянский район, Слудское сельское поселение, дер. Мериновщина)</t>
  </si>
  <si>
    <t>Распределительный газопровод в д. Матвеево Вятскополянского района (код объекта 043-21-589-003760, Вятскополянский район, Чекашевское сельское поселение, дер. Матвеево)</t>
  </si>
  <si>
    <t>Газопровод-ввод к жилому дому №16а по ул. Центральная в д. Матвеево Вятскополянского района (кадастровый номер земельного участка 43:07:120101:200) (код объекта 043-21-589-003797, Вятскополянский район, Чекашевское сельское поселение, дер. Матвеево)</t>
  </si>
  <si>
    <t>Газопровод-ввод к жилому дому № 72 по ул. Большая в д. Пахотная Малмыжского района (кадастровый номер земельного участка 43:17:380703:178) (код объекта 043-21-589-003116, Малмыжский район, Калининское сельское поселение, дер. Пахотная)</t>
  </si>
  <si>
    <t>Газопровод-ввод к жилому дому № 10 по ул. Центральная в д. Мериновщина Вятскополянского района (кадастровый номер земельного участка 43:07:080601:246) (код объекта 043-21-589-005207, Вятскополянский район, Слудское сельское поселение, дер. Мериновщина)</t>
  </si>
  <si>
    <t>Распределительный газопровод по ул. Дачная, ул. Полевая в д. Кушак, Вятскополянского района (код объекта 043-21-589-000023, Вятскополянский район, Ершовское сельское поселение, дер. Кушак)</t>
  </si>
  <si>
    <t>Газопровод-ввод к жилому дому № 29 по ул. Полевая в д. Кушак Вятскополянского района (кадастровый номер земельного участка 43:07:040301:328) (код объекта 043-21-589-007202, Вятскополянский район, Ершовское сельское поселение, дер. Кушак)</t>
  </si>
  <si>
    <t>Газопровод-ввод к жилому дому № 3 по ул. Полевая в д. Кушак Вятскополянского района (кадастровый номер земельного участка 43:07:040301:277) (код объекта 043-21-589-005110, Вятскополянский район, Ершовское сельское поселение, дер. Кушак)</t>
  </si>
  <si>
    <t>Газопровод-ввод к жилому дому № 5 по ул. Полевая в д. Кушак Вятскополянского района (кадастровый номер земельного участка 43:07:040301:281) (код объекта 043-21-589-005153, Вятскополянский район, Ершовское сельское поселение, дер. Кушак)</t>
  </si>
  <si>
    <t>Газопровод-ввод к жилому дому № 7 по ул. Полевая в д. Кушак Вятскополянского района (кадастровый номер земельного участка 43:07:040301:249) (код объекта 043-21-589-005154, Вятскополянский район, Ершовское сельское поселение, дер. Кушак)</t>
  </si>
  <si>
    <t>Газопровод-ввод к жилому дому № 26/1 по ул. Дачная в д. Кушак Вятскополянского района (кадастровый номер земельного участка 43:07:030101:230) (код объекта 043-21-589-005208, Вятскополянский район, Ершовское сельское поселение, дер. Кушак)</t>
  </si>
  <si>
    <t>Газопровод-ввод к жилому дому № 2 по ул. Дачная в д. Кушак Вятскополянского района (кадастровый номер земельного участка 43:07:040301:83) (код объекта 043-21-589-007203, Вятскополянский район, Ершовское сельское поселение, дер. Кушак)</t>
  </si>
  <si>
    <t>Газопровод-ввод к жилому дому № 30 по ул. Садовая в д. Киняусь Вятскополянского района (код объекта 043-21-589-000228, Вятскополянский район, Ершовское сельское поселение, дер. Киняусь)</t>
  </si>
  <si>
    <t>Газопровод-ввод к жилому дому № 152 кв. 1 по ул. Октябрьская в с. Рожки Малмыжского района (кадастровый номер земельного участка 43:17:170204:283) (код объекта 043-21-589-000340, Малмыжский район, Рожкинское сельское поселение, с. Рожки)</t>
  </si>
  <si>
    <t>Газопровод-ввод к жилому дому № 18 по ул. Садовая в д. Киняусь Вятскополянского района (кадастровый номер земельного участка 43:07:040201:0175) (код объекта 043-21-589-000144, Вятскополянский район, Ершовское сельское поселение, дер. Киняусь)</t>
  </si>
  <si>
    <t>Газопровод-ввод к жилому дому № 25 кв. 1 по ул. Советская в с. Рожки Малмыжского района (кадастровый номер земельного участка 43:17:170204:204) (код объекта 043-21-589-000343, Малмыжский район, Рожкинское сельское поселение, с. Рожки)</t>
  </si>
  <si>
    <t>Газопровод-ввод к жилому дому № 19 по ул. Колхозная в с. Рожки Малмыжского района (кадастровый номер земельного участка 43:17:470202:270) (код объекта 043-21-589-000344, Малмыжский район, Рожкинское сельское поселение, с. Рожки)</t>
  </si>
  <si>
    <t>Газопровод-ввод к жилому дому № 55 по ул. Колхозная в с. Рожки Малмыжского района (кадастровый номер земельного участка 43:17:170204:172) (код объекта 043-21-589-000346, Малмыжский район, Рожкинское сельское поселение, с. Рожки)</t>
  </si>
  <si>
    <t>Газопровод-ввод к жилому дому № 2 кв. 2 по ул. Свободы  в с. Новая Смаиль Малмыжского района (кадастровый номер земельного участка 43:17:420402:209) (код объекта 043-21-589-000338, Малмыжский район, Новосмаильское сельское поселение, с. Новая Смаиль)</t>
  </si>
  <si>
    <t>Распределительный газопровод по ул. Садовая в д. Киняусь, Вятскополянского района (код объекта 043-21-589-000027, Вятскополянский район, Ершовское сельское поселение, дер. Киняусь)</t>
  </si>
  <si>
    <t>Газопровод-ввод к жилому дому № 11 а по ул. Центральная в д. Кинерь  Малмыжского района (код объекта 043-21-589-000254, Малмыжский район, Старотушкинское сельское поселение, дер. Кинерь)</t>
  </si>
  <si>
    <t>Газопровод-ввод к жилому дому № 15 по ул. Колхозная в с. Мари-Малмыж Малмыжского района (кадастровый номер земельного участка 43:17:400203:0193) (код объекта 043-21-589-000333, Малмыжский район,  Мари-Малмыжское сельское поселение, с. Мари-Малмыж)</t>
  </si>
  <si>
    <t>Газопровод-ввод к жилому дому № 20 по ул. Свободы в с. Калинино Малмыжского района (кадастровый номер земельного участка 43:17:380308:116) (код объекта 043-21-589-000324, Малмыжский район, Калининское сельское поселение, с. Калинино)</t>
  </si>
  <si>
    <t>Газопровод-ввод к жилому дому № 25 по ул. Заводская в с. Калинино Малмыжского района (кадастровый номер земельного участка 43:17:380307:523) (код объекта 043-21-589-000326, Малмыжский район, Калининское сельское поселение, с. Калинино)</t>
  </si>
  <si>
    <t>Газопровод-ввод к жилому дому № 87 по ул. Луговая в с . Большой Китяк Малмыжского района (кадастровый номер земельного участка 43:17:340201:149) (код объекта 043-21-589-000323, Малмыжский район, Большекитякское сельское поселение, с. Большой Китяк)</t>
  </si>
  <si>
    <t>Газопровод-ввод к жилому дому № 98а кв. 1 по ул. Советская в с. Аджим Малмыжского района (кадастровый номер земельного участка 43:17:320101:0008) (код объекта 043-21-589-003120, Малмыжский район, Аджимское сельское поселение, с. Аджим)</t>
  </si>
  <si>
    <t>Газопровод-ввод к жилому дому № 45 кв. 1 по ул. Трудовая в починок Кулапинский Малмыжского района (кадастровый номер земельного участка 43:17:480302:54) (код объекта 043-21-589-000328, Малмыжский район, Савальское сельское поселение, починок Кулапинский)</t>
  </si>
  <si>
    <t>Газопровод-ввод к жилому дому №  7 по ул. Свободы в пгт. Красная Поляна Вятскополянского района (кадастровый номер земельного участка 43:07:020103:151) (код объекта 043-21-589-000156, Вятскополянский район, Краснополянское городское поселение, пгт Красная Поляна)</t>
  </si>
  <si>
    <t>Газопровод-ввод к жилому дому № 13 по ул. Мира в пгт. Красная Поляна Вятскополянского района (кадастровый номер земельного участка 43:07:020103:69) (код объекта 043-21-589-000158, Вятскополянский район, Краснополянское городское поселение, пгт Красная Поляна)</t>
  </si>
  <si>
    <t>Газопровод-ввод к жилому дому № 16 по ул. Парковая в пгт. Красная Поляна Вятскополянского района (кадастровый номер земельного участка 43:07:020105:389) (код объекта 043-21-589-000159, Вятскополянский район, Краснополянское городское поселение, пгт Красная Поляна)</t>
  </si>
  <si>
    <t>Газопровод-ввод к жилому дому №  13 по пер. Свободы 2-й в пгт. Красная Поляна Вятскополянского района (кадастровый номер земельного участка 43:07:020103:109) (код объекта 043-21-589-000162, Вятскополянский район, Краснополянское городское поселение, пгт Красная Поляна)</t>
  </si>
  <si>
    <t>Газопровод-ввод к жилому дому № 40 по ул. Азина в пгт. Красная Поляна Вятскополянского района (кадастровый номер земельного участка 43:07:020113:25) (код объекта 043-21-589-000166, Вятскополянский район, Краснополянское городское поселение, пгт Красная Поляна)</t>
  </si>
  <si>
    <t>Газопровод-ввод к жилому дому № 6 по ул. Комсомольская в п. Усть-Люга Вятскоплянского района (кадастровый номер земельного участка 43:07:110404:592) (код объекта 043-21-589-000189, Вятскополянский район, Усть-Люгинское сельское поселение, пос. Усть-Люга)</t>
  </si>
  <si>
    <t>Газопровод-ввод к жилому дому № 12 по ул. Подгорная в п. Усть-Люга Вятскоплянского района (кадастровый номер земельного участка 43:07:110404:647) (код объекта 043-21-589-000190, Вятскополянский район, Усть-Люгинское сельское поселение, пос. Усть-Люга)</t>
  </si>
  <si>
    <t>Газопровод-ввод к жилому дому № 89 по ул. Лесная в п. Усть-Люга Вятскоплянского района (кадастровый номер земельного участка 43:07:110403:633) (код объекта 043-21-589-000191, Вятскополянский район, Усть-Люгинское сельское поселение, пос. Усть-Люга)</t>
  </si>
  <si>
    <t>Газопровод-ввод к жилому дому № 7, кв. 2 по ул. Мира в д. Исаево Малмыжского района (код объекта 043-21-589-003146, Малмыжский район, Аджимское сельское поселение, дер. Исаево)</t>
  </si>
  <si>
    <t>Газопровод-ввод к жилому дому № 5 по ул. Советская в п. Усть-Люга Вятскополянского района (кадастровый номер земельного участка 43:07:110401:175) (код объекта 043-21-589-005210, Вятскополянский район, Усть-Люгинское сельское поселение, пос. Усть-Люга)</t>
  </si>
  <si>
    <t>Газопровод-ввод к жилому дому № 65 по ул. Советская в п. Усть-Люга Вятскополянского района (кадастровый номер земельного участка 43:07:110403:599) (код объекта 043-21-589-000192, Вятскополянский район, Усть-Люгинское сельское поселение, пос. Усть-Люга)</t>
  </si>
  <si>
    <t>Газопровод-ввод к жилому дому № 25 по ул. Центральная в д. Дым-дым-Омга Вятскополянского района (кадастровый номер земельного участка 43:07:070201:126) (код объекта 043-21-589-003716, Вятскополянский район, Омгинское сельское поселение, дер. Дым-Дым-Омга)</t>
  </si>
  <si>
    <t>Газопровод-ввод к жилому дому № 40 по ул. Лесная в п. Усть-Люга Вятскополянского района (кадастровый номер земельного участка 43:07:110402:450) (код объекта 043-21-589-000195, Вятскополянский район, Усть-Люгинское сельское поселение, пос. Усть-Люга)</t>
  </si>
  <si>
    <t>Газопровод-ввод к жилому дому № 30 по ул. Пионерская в п. Усть-Люга Вятскоплянского района (кадастровый номер земельного участка 43:07:110404:528) (код объекта 043-21-589-000196, Вятскополянский район, Усть-Люгинское сельское поселение, пос. Усть-Люга)</t>
  </si>
  <si>
    <t>Газопровод-ввод к жилому дому № 29 по ул. Пионерская в п. Усть-Люга Вятскополянского района (кадастровый номер земельного участка 43:07:110404:637) (код объекта 043-21-589-000197, Вятскополянский район, Усть-Люгинское сельское поселение, пос. Усть-Люга)</t>
  </si>
  <si>
    <t>Газопровод-ввод к жилому дому № 26 по ул. Пионерская в п. Усть-Люга Вятскоплянского района (кадастровый номер земельного участка 43:07:110404:634) (код объекта 043-21-589-000198, Вятскополянский район, Усть-Люгинское сельское поселение, пос. Усть-Люга)</t>
  </si>
  <si>
    <t>Газопровод-ввод к жилому дому № 66 по ул. Лесная в п. Усть-Люга Вятскоплянского района (кадастровый номер земельного участка 43:07:110403:0302) (код объекта 043-21-589-000199, Вятскополянский район, Усть-Люгинское сельское поселение, пос. Усть-Люга)</t>
  </si>
  <si>
    <t>Газопровод-ввод к жилому домуа № 10 по ул. Пионерская в п. Усть-Люга Вятскополянского района (кадастровый номер земельного участка 43:07:110404:618) (код объекта 043-21-589-000201, Вятскополянский район, Усть-Люгинское сельское поселение, пос. Усть-Люга)</t>
  </si>
  <si>
    <t>Газопровод-ввод к жилому дому № 22 по ул. Заречная в п. Усть-Люга Вятскоплянского района (кадастровый номер земельного участка 43:07:110401:0498) (код объекта 043-21-589-000204, Вятскополянский район, Усть-Люгинское сельское поселение, пос. Усть-Люга)</t>
  </si>
  <si>
    <t>Газопровод-ввод к жилому дому № 13 по ул. Горная в д. Удмурт Китяк Малмыжского района (кадастровый номер земельного участка 43:17:420701:0008) (код объекта 043-21-589-000369, Малмыжский район, Новосмаильское сельское поселение, дер. Удмурт Китяк)</t>
  </si>
  <si>
    <t>Газопровод-ввод к жилому дому № 53 по ул. Центральная в д. Старый Кокуй Малмыжского района (кадастровый номер земельного участка 43:17:400302:182) (код объекта 043-21-589-005536, Малмыжский район, Мари-Малмыжское сельское поселение,  дер. Старый Кокуй)</t>
  </si>
  <si>
    <t>Газопровод-ввод к жилому дому № 35 по ул. Центральная в д. Старый Кокуй Малмыжского района (кадастровый номер земельного участка 43:17:400302:152) (код объекта 043-21-589-005211, Малмыжский район, Мари-Малмыжское сельское поселение,  дер. Старый Кокуй)</t>
  </si>
  <si>
    <t>Газопровод-ввод к жилому дому № 65 по ул. Центральная в д. Старый Кокуй Малмыжского района (кадастровый номер земельного участка 43:17:400302:275) (код объекта 043-21-589-000363, Малмыжский район, Мари-Малмыжское сельское поселение,  дер. Старый Кокуй)</t>
  </si>
  <si>
    <t>Газопровод-ввод к жилому дому № 41 по ул. Центральная в д. Старый Кокуй Малмыжского района (кадастровый номер земельного участка 43:17:400302:155) (код объекта 043-21-589-000364, Малмыжский район, Мари-Малмыжское сельское поселение,  дер. Старый Кокуй)</t>
  </si>
  <si>
    <t>Газопровод-ввод к жилому дому № 6 по ул. Большая в д. Старая Коса Малмыжского района (кадастровый номер земельного участка 43:17:380801:3) (код объекта 043-21-589-003119, Малмыжский район, Калининское сельское поселение, дер. Старая Коса)</t>
  </si>
  <si>
    <t>Газопровод-ввод к жилому дому № 51 по ул. Восточная в д. Салкым Чишма Малмыжского района (кадастровый номер земельного участка 43:17:420601:0025) (код объекта 043-21-589-000358, Малмыжский район, Новосмаильское сельское поселение,  дер. Салкым Чишма)</t>
  </si>
  <si>
    <t>Газопровод-ввод к жилому дому № 8 по ул. Новая в д. Пахотная Малмыжского района (кадастровый номер земельного участка 43:17380702:240) (код объекта 043-21-589-005212, Малмыжский район, Калининское сельское поселение, дер. Пахотная)</t>
  </si>
  <si>
    <t>Газопровод-ввод к жилому дому № 179 по ул. Центральная в д. Нижняя Тойма Вятскополянского района (кадастровый номер земельного участка 43:07:090202:1219) (код объекта 043-21-589-000182, Вятскополянский район, Среднетойменское сельское поселение,  дер. Нижняя Тойма)</t>
  </si>
  <si>
    <t>Газопровод-ввод к жилому дому № 38 по ул. Вятская в д. Нижняя Тойма Вятскоплянского района (кадастровый номер земельного участка 43:07:090202:737) (код объекта 043-21-589-000183, Вятскополянский район, Среднетойменское сельское поселение,  дер. Нижняя Тойма)</t>
  </si>
  <si>
    <t>Газопровод-ввод к жилому дому № 11 по ул. Малая в д. Куршино Вятскополянского района (кадастровый номер земельного участка 43:07:050301:0084) (код объекта 043-21-589-000175, Вятскополянский район, Кулыжское сельское поселение, дер. Куршино)</t>
  </si>
  <si>
    <t>Газопровод-ввод к жилому дому № 5, кв. 2 по ул. Солнечная в д. Верхняя Малмыжского района (код объекта 043-21-589-003145, Малмыжский район, Аджимское сельское поселение, дер. Верхняя)</t>
  </si>
  <si>
    <t>Газопровод-ввод к жилому дому № 9 по ул. Садовая в д. Киняусь Вятскополянского района (кадастровый номер земельного участка 43:07:040201:208) (код объекта 043-21-589-005266, Вятскополянский район, Ершовское сельское поселение, дер. Киняусь)</t>
  </si>
  <si>
    <t>Газопровод-ввод к жилому дому № 105 по ул. Садовая в д. Киняусь Вятскополянского района (кадастровый номер земельного участка 43:07:040201:273) (код объекта 043-21-589-000148, Вятскополянский район, Ершовское сельское поселение, дер. Киняусь)</t>
  </si>
  <si>
    <t>Газопровод-ввод к жилому дому № 2 по ул. Садовая в д. Киняусь Вятскополянского района (кадастровый номер земельного участка 43:07:040201:380) (код объекта 043-21-589-000151, Вятскополянский район, Ершовское сельское поселение, дер. Киняусь)</t>
  </si>
  <si>
    <t>Газопровод-ввод к жилому дому №49 по ул. Свердлова в г. Сосновка Вятскополянского района ( кадастровый номер земельного участка 43:07:010118:83) (код объекта 043-21-589-003786, Вятскополянский район, Сосновское городское поселение, г. Сосновка)</t>
  </si>
  <si>
    <t>Газопровод-ввод к жилому дому № 15 по пер. Красноармейский в г. Сосновка  Вятскополянского района (код объекта 043-21-589-000068, Вятскополянский район, Сосновское городское поселение, г. Сосновка)</t>
  </si>
  <si>
    <t>Газопровод-ввод к жилому дому № 18 по ул. Шипицино в г. Сосновка  Вятскополянского района (код объекта 043-21-589-000069, Вятскополянский район, Сосновское городское поселение, г. Сосновка)</t>
  </si>
  <si>
    <t>Газопровод-ввод к жилому дому № 1 по ул. Энергии в г. Сосновка  Вятскополянского района (код объекта 043-21-589-000070, Вятскополянский район, Сосновское городское поселение, г. Сосновка)</t>
  </si>
  <si>
    <t>Газопровод-ввод к жилому дому № 15 по ул. Комсомольская в г. Сосновка  Вятскополянского района (код объекта 043-21-589-000071, Вятскополянский район, Сосновское городское поселение, г. Сосновка)</t>
  </si>
  <si>
    <t>Газопровод-ввод к жилому дому № 14 по ул. Шипицино в г. Сосновка  Вятскополянского района (кадастровый номер земельного участка 43:07:010109:0024) (код объекта 043-21-589-005267, Вятскополянский район, Сосновское городское поселение, г. Сосновка)</t>
  </si>
  <si>
    <t>Газопровод-ввод к жилому дому № 7 по ул. Шипицино в г. Сосновка  Вятскополянского района (код объекта 043-21-589-000072, Вятскополянский район, Сосновское городское поселение, г. Сосновка)</t>
  </si>
  <si>
    <t>Газопровод-ввод к жилому дому № 4 а по  ул. Фрунзе в г. Сосновка  Вятскополянского района (код объекта 043-21-589-000073, Вятскополянский район, Сосновское городское поселение, г. Сосновка)</t>
  </si>
  <si>
    <t>Газопровод-ввод к жилому дому №35 по ул. Разина в г. Сосновка Вятскополянского района (кадастровый номер земельного участка 43:07:010126:26) (код объекта 043-21-589-003787, Вятскополянский район, Сосновское городское поселение, г. Сосновка)</t>
  </si>
  <si>
    <t>Газоснабжение мкр. Заструги, г. Сосновка, Вятскополянского района (код объекта 043-21-589-003508, Вятскополянский район, Сосновское городское поселение, г. Сосновка)</t>
  </si>
  <si>
    <t>Газопровод-ввод к жилому дому №10, кв. 4 по пер. Больничный в г. Сосновка Вятскополянского района (кадастровый номер земельного участка 43:07:010137:40) (код объекта 043-21-589-003818, Вятскополянский район, Сосновское городское поселение, г. Сосновка)</t>
  </si>
  <si>
    <t>Газопровод-ввод к жилому дому №8 по 3-й пер. Советский в г. Сосновка Вятскополянского района (кадастровый номер земельного участка 43:07:010112:1) (код объекта 043-21-589-003820, Вятскополянский район, Сосновское городское поселение, г. Сосновка)</t>
  </si>
  <si>
    <t>Газопровод-ввод к жилому дому №2, кв. 1 по ул. Больничная в г. Сосновка Вятскополянского района (кадастровый номер земельного участка 43:07:010137:15) (код объекта 043-21-589-003816, Вятскополянский район, Сосновское городское поселение, г. Сосновка)</t>
  </si>
  <si>
    <t>Распределительный газопровод по ул. Заводская в г. Сосновка Вятскополянского района (код объекта 043-21-589-005606, Вятскополянский район, Сосновское городское поселение, г. Сосновка)</t>
  </si>
  <si>
    <t>Газопровод-ввод к жилому дому № 7 по ул. Чехова в г. Сосновка  Вятскополянского района (код объекта 043-21-589-000075, Вятскополянский район, Сосновское городское поселение, г. Сосновка)</t>
  </si>
  <si>
    <t>Газопровод-ввод к жилому дому № 8 а по пер. 2-ой Герцена в г. Сосновка  Вятскополянского района (код объекта 043-21-589-000076, Вятскополянский район, Сосновское городское поселение, г. Сосновка)</t>
  </si>
  <si>
    <t>Газопровод-ввод к жилому дому № 19 по ул. Парковая в г. Сосновка  Вятскополянского района (код объекта 043-21-589-000078, Вятскополянский район, Сосновское городское поселение, г. Сосновка)</t>
  </si>
  <si>
    <t>Газопровод-ввод к жилому дому № 13 по ул. Дружбы в г. Сосновка  Вятскополянского района (код объекта 043-21-589-000079, Вятскополянский район, Сосновское городское поселение, г. Сосновка)</t>
  </si>
  <si>
    <t>Газопровод-ввод к жилому дому № 4 по пер. Паркововый в г. Сосновка  Вятскополянского района  (код объекта 043-21-589-000080, Вятскополянский район, Сосновское городское поселение, г. Сосновка)</t>
  </si>
  <si>
    <t>Газопровод-ввод к жилому дому № 78а по ул. Подгорная в г. Сосновка Вятскополянского района (кадастровый номер земельного участка 43:07:010132:28) (код объекта 043-21-589-008506, Вятскополянский район, Сосновское городское поселение, г. Сосновка)</t>
  </si>
  <si>
    <t>Распределительный газопровод по ул. Красная Горка, ул. Луговая, ул. Станционная, ул. Гоголя, ул. Подгорная, ул. Первомайская, ул. Озерная в г. Сосновка, Вятскополянского района (код объекта 043-21-589-000025, Вятскополянский район, Сосновское городское поселение, г. Сосновка)</t>
  </si>
  <si>
    <t>Газопровод-ввод к жилому дому № 58 по ул. Гоголя в г. Сосновка Вятскополянского района (кадастровый номер земельного участка 43:07:010133:0018) (код объекта 043-21-589-005268, Вятскополянский район, Сосновское городское поселение, г. Сосновка)</t>
  </si>
  <si>
    <t>Газопровод-ввод к жилому дому № 51 по ул. Гоголя в г. Сосновка Вятскополянского района (кадастровый номер земельного участка 43:07:010132:268) (код объекта 043-21-589-005840, Вятскополянский район, Сосновское городское поселение, г. Сосновка)</t>
  </si>
  <si>
    <t>Газопровод-ввод к жилому дому № 7 по ул. Гоголя в г. Сосновка Вятскополянского района (кадастровый номер земельного участка 43:07:010135:23) (код объекта 043-21-589-007788, Вятскополянский район, Сосновское городское поселение, г. Сосновка)</t>
  </si>
  <si>
    <t>Газопровод-ввод к жилому дому № 3 по 3 пер. Дружбы в г. Сосновка  Вятскополянского района  (код объекта 043-21-589-000084, Вятскополянский район, Сосновское городское поселение, г. Сосновка)</t>
  </si>
  <si>
    <t>Газопровод-ввод к жилому дому № 15 а кв .1 по ул. Фрунзе в г. Сосновка  Вятскополянского района  (код объекта 043-21-589-000087, Вятскополянский район, Сосновское городское поселение, г. Сосновка)</t>
  </si>
  <si>
    <t>Газопровод-ввод к жилому дому №3 по ул. Больничная в г. Сосновка Вятскополянского района (кадастровый номер земельного участка 43:07:010137:132) (код объекта 043-21-589-003812, Вятскополянский район, Сосновское городское поселение, г. Сосновка)</t>
  </si>
  <si>
    <t>Газопровод-ввод к жилому дому № 2А кв. 4 по  пер. Больничный  в г. Сосновка  Вятскополянского района  (код объекта 043-21-589-000101, Вятскополянский район, Сосновское городское поселение, г. Сосновка)</t>
  </si>
  <si>
    <t>Газопровод-ввод к жилому дому № 40 по ул. Солнечная в г. Сосновка  Вятскополянского района (код объекта 043-21-589-000106, Вятскополянский район, Сосновское городское поселение, г. Сосновка)</t>
  </si>
  <si>
    <t>Газопровод-ввод к жилому дому № 14 по ул. Разина в г. Сосновка Вятскополянского района (код объекта 043-21-589-000226, Вятскополянский район, Сосновское городское поселение, г. Сосновка)</t>
  </si>
  <si>
    <t>Газопровод-ввод к жилому дому № 37 по ул. Школьная в г. Сосновка Вятскополянского района (земельный участок с кадастровым номером 43:07:010104:214)
 (код объекта 043-21-589-005995, Вятскополянский район, Сосновское городское поселение, г. Сосновка)</t>
  </si>
  <si>
    <t>Газопровод-ввод к жилому дому № 4 по ул. Центральная в г. Сосновка Вятскополянского района (кадастровый номер земельного участка 43:07:010105:318) (код объекта 043-21-589-006243, Вятскополянский район, Сосновское городское поселение, г. Сосновка)</t>
  </si>
  <si>
    <t>Газопровод-ввод к жилому дому № 23 по ул. Колхозная в г. Сосновка Вятскополянского района (кадастровый номер земельного участка 43:07:010104:283) (код объекта 043-21-589-006246, Вятскополянский район, Сосновское городское поселение, г. Сосновка)</t>
  </si>
  <si>
    <t>Газопровод-ввод к жилому дому № 15А кв. 1 по ул. Колхозная в г. Сосновка Вятскополянского района (кадастровый номер земельного участка 43:07:010104:293) (код объекта 043-21-589-006247, Вятскополянский район, Сосновское городское поселение, г. Сосновка)</t>
  </si>
  <si>
    <t>Газопровод-ввод к жилому дому № 37 кв. 3 по ул. Полевая в г. Сосновка Вятскополянского района (кадастровый номер земельного участка 43:07:010104:180) (код объекта 043-21-589-006249, Вятскополянский район, Сосновское городское поселение, г. Сосновка)</t>
  </si>
  <si>
    <t>Газопровод-ввод к жилому дому № 50 по ул. Станционная в г. Сосновка Вятскополянского района (кадастровый номер земельного участка 43:07:010141:160) (код объекта 043-21-589-009425, Вятскополянский район, Сосновское городское поселение, г. Сосновка)</t>
  </si>
  <si>
    <t>Газопровод-ввод к жилому дому № 51 по ул. Луговая в г. Сосновка Вятскополянского района (кадастровый номер земельного участка 43:07:010136:110) (код объекта 043-21-589-009423, Вятскополянский район, Сосновское городское поселение, г. Сосновка)</t>
  </si>
  <si>
    <t>Газопровод-ввод к жилому дому № 55а кв. 4 по ул. Станционная в г. Сосновка Вятскополянского района (кадастровый номер земельного участка 43:07:010141:138) (код объекта 043-21-589-009128, Вятскополянский район, Сосновское городское поселение, г. Сосновка)</t>
  </si>
  <si>
    <t>Газопровод-ввод к жилому дому № 2 по ул. Спецпоселок в г. Сосновка Вятскополянского района (кадастровый номер земельного участка 43:07:010106:209) (код объекта 043-21-589-007083, Вятскополянский район, Сосновское городское поселение, г. Сосновка)</t>
  </si>
  <si>
    <t>Распределительный газопровод по ул. Парашютная, ул. Гоголя, ул. Беляева в г. Сосновка, Вятскополянского района (код объекта 043-21-589-003101, Вятскополянский район, Сосновское городское поселение, г. Сосновка)</t>
  </si>
  <si>
    <t>Газопровод-ввод к жилому дому № 37 по ул. Беляева в г. Сосновка Вятскополянского района (кадастровый номер земельного участка 43:07:010103:627) (код объекта 043-21-589-005709, Вятскополянский район, Сосновское городское поселение, г. Сосновка)</t>
  </si>
  <si>
    <t>Газопровод-ввод к жилому дому № 33 кв. 6 по ул. Беляева в г. Сосновка Вятскополянского района (кадастровый номер земельного участка 43:07:010103:621) (код объекта 043-21-589-006251, Вятскополянский район, Сосновское городское поселение, г. Сосновка)</t>
  </si>
  <si>
    <t>Газопровод-ввод к жилому дому №72а, кв. 2 по ул. Лесная в г. Сосновка Вятскополянского района (кадастровый номер земельного участка 43:07:010116:24) (код объекта 043-21-589-003802, Вятскополянский район, Сосновское городское поселение, г. Сосновка)</t>
  </si>
  <si>
    <t>Газопровод-ввод к жилому дому № 55 по ул. Станционная в г. Сосновка Вятскополянского района (кадастровый номер земельного участка 43:07:010136:90) (код объекта 043-21-589-008507, Вятскополянский район, Сосновское городское поселение, г. Сосновка)</t>
  </si>
  <si>
    <t>Газопровод-ввод к жилому дому №36 по ул. Герцена в г. Сосновка Вятскополянского района (кадастровый номер земельного участка 43:07:010138:91) (код объекта 043-21-589-005272, Вятскополянский район, Сосновское городское поселение, г. Сосновка)</t>
  </si>
  <si>
    <t>Газопровод-ввод к жилому дому №9 по ул. Герцена в г. Сосновка Вятскополянского района (кадастровый номер земельного участка 43:07:010139:31) (код объекта 043-21-589-003803, Вятскополянский район, Сосновское городское поселение, г. Сосновка)</t>
  </si>
  <si>
    <t>Газопровод-ввод к жилому дому №2 по ул. Чехова в г. Сосновка Вятскополянского района (кадастровый номер земельного участка 43:07:010109:125) (код объекта 043-21-589-003771, Вятскополянский район, Сосновское городское поселение, г. Сосновка)</t>
  </si>
  <si>
    <t>Газопровод-ввод к жилому дому №1 по ул. Шипицино в г. Сосновка Вятскополянского района (кадастровый номер земельного участка 43:07:010109:0119) (код объекта 043-21-589-003772, Вятскополянский район, Сосновское городское поселение, г. Сосновка)</t>
  </si>
  <si>
    <t>Газопровод-ввод к жилому дому №2, кв. 2 по ул. Куимова в г. Сосновка Вятскополянского района (кадастровый номер земельного участка 43:07:010133:248) (код объекта 043-21-589-003773, Вятскополянский район, Сосновское городское поселение, г. Сосновка)</t>
  </si>
  <si>
    <t>Газопровод-ввод к жилому дому №5 по ул. Больничная в г. Сосновка Вятскополянского района (кадастровый номер земельного участка 43:07:010137:380) (код объекта 043-21-589-005273, Вятскополянский район, Сосновское городское поселение, г. Сосновка)</t>
  </si>
  <si>
    <t>Газопровод-ввод к жилому дому №1А по ул. Больничная в г. Сосновка Вятскополянского района (кадастровый номер земельного участка 43:07:010137:0014) (код объекта 043-21-589-003774, Вятскополянский район, Сосновское городское поселение, г. Сосновка)</t>
  </si>
  <si>
    <t>Газопровод-ввод к жилому дому № 27 по ул. Речная в г. Сосновка Вятскополянского района (кадастровый номер земельного участка 43:07:010129:142) (код объекта 043-21-589-005215, Вятскополянский район, Сосновское городское поселение, г. Сосновка)</t>
  </si>
  <si>
    <t>Газопровод-ввод к жилому дому № 28 по ул. Речная в г. Сосновка Вятскополянского района (кадастровый номер земельного участка 43:07:010129:141) (код объекта 043-21-589-005216, Вятскополянский район, Сосновское городское поселение, г. Сосновка)</t>
  </si>
  <si>
    <t>Газопровод-ввод к жилому дому №29 по ул. Речная в г. Сосновка Вятскополянского района (кадастровый номер земельного участка 43:07:010129:21) (код объекта 043-21-589-003776, Вятскополянский район, Сосновское городское поселение, г. Сосновка)</t>
  </si>
  <si>
    <t>Газопровод-ввод к жилому дому №70 по ул. Разина в г. Сосновка Вятскополянского района (кадастровый номер земельного участка 43:07:010117:48) (код объекта 043-21-589-003799, Вятскополянский район, Сосновское городское поселение, г. Сосновка)</t>
  </si>
  <si>
    <t>Газопровод-ввод к жилому дому №22 по ул. Красноармейская в г. Сосновка Вятскополянского района (кадастровый номер земельного участка 43:07:010122:148) (код объекта 043-21-589-003777, Вятскополянский район, Сосновское городское поселение, г. Сосновка)</t>
  </si>
  <si>
    <t>Газопровод-ввод к жилому дому №32 по ул. Свободы в г. Сосновка Вятскополянского района (кадастровый номер земельного участка 43:07:010112:140) (код объекта 043-21-589-004360, Вятскополянский район, Сосновское городское поселение, г. Сосновка)</t>
  </si>
  <si>
    <t>Газопровод-ввод к жилому дому №36а кв.4  по ул. Матросова в г. Сосновка Вятскополянского района (кадастровый номер земельного участка 43:07:010122:81) (код объекта 043-21-589-004361, Вятскополянский район, Сосновское городское поселение, г. Сосновка)</t>
  </si>
  <si>
    <t>Газопровод-ввод к жилому дому № 35а по ул. Подгорная в д. Верхняя Тойма Вятскополянского района (кадастровый номер земельного участка 43:07:090102:0220) (код объекта 043-21-589-000138, Вятскополянский район, Среднетойменское сельское поселение,  дер. Верхняя Тойма)</t>
  </si>
  <si>
    <t>Газопровод-ввод к жилому дому № 1 по ул. Ворошилова в г. Сосновка Вятскоплянского района (кадастровый номер земельного участка 43:07:010135:30) (код объекта 043-21-589-000184, Вятскополянский район, Сосновское городское поселение, г. Сосновка)</t>
  </si>
  <si>
    <t>Газопровод-ввод к жилому дому № 2 по ул. Пугачева в г. Сосновка Вятскополянского района (кадастровый номер земельного участка 43:07:010109:0098) (код объекта 043-21-589-005218, Вятскополянский район, Сосновское городское поселение, г. Сосновка)</t>
  </si>
  <si>
    <t>Газопровод-ввод к жилому дому № 3 по ул. Энергии в г. Сосновка Вятскополянского района (кадастровый номер земельного участка 43:07:010121:45) (код объекта 043-21-589-000247, Вятскополянский район, Сосновское городское поселение, г. Сосновка)</t>
  </si>
  <si>
    <t>Газопровод-ввод к жилому дому № 2 б по ул. Тургенева   в г. Малмыж (код объекта 043-21-589-000259, Малмыжский район, Малмыжское городское поселение, г. Малмыж)</t>
  </si>
  <si>
    <t>Газопровод-ввод к жилому дому № 2 по ул. Восточная в г. Малмыж (код объекта 043-21-589-000260, Малмыжский район, Малмыжское городское поселение, г. Малмыж)</t>
  </si>
  <si>
    <t>Газопровод-ввод к жилому дому № 3 по ул. Колхозная в г. Малмыж (код объекта 043-21-589-000261, Малмыжский район, Малмыжское городское поселение, г. Малмыж)</t>
  </si>
  <si>
    <t>Газопровод-ввод к жилому дому № 8 по ул. Пристанская в г. Малмыж (код объекта 043-21-589-000262, Малмыжский район, Малмыжское городское поселение, г. Малмыж)</t>
  </si>
  <si>
    <t>Газопровод-ввод к жилому дому № 45 по ул. Комсомольская в г. Малмыж Малмыжского района (кадастровый номер земельного участка 43:17:310119:104) (код объекта 043-21-589-000265, Малмыжский район, Малмыжское городское поселение, г. Малмыж)</t>
  </si>
  <si>
    <t>Газопровод-ввод к жилому дому № 40 по ул. Красная в г. Малмыж Малмыжского района (кадастровый номер земельного участка 43:17:310121:86) (код объекта 043-21-589-005276, Малмыжский район, Малмыжское городское поселение, г. Малмыж)</t>
  </si>
  <si>
    <t>Газопровод-ввод к жилому дому № 24 по ул. Красная в г. Малмыж (код объекта 043-21-589-000267, Малмыжский район, Малмыжское городское поселение, г. Малмыж)</t>
  </si>
  <si>
    <t>Газопровод-ввод к жилому дому №8 по ул. Васильковая в г. Малмыж Малмыжского района (кадастровый номер земельного участка 43:17:310127:110) (код объекта 043-21-589-003654, Малмыжский район, Малмыжское городское поселение, г. Малмыж)</t>
  </si>
  <si>
    <t>Газопровод-ввод к жилому дому № 28 по ул. Пристанская в г. Малмыж (код объекта 043-21-589-000268, Малмыжский район, Малмыжское городское поселение, г. Малмыж)</t>
  </si>
  <si>
    <t>Газопровод-ввод к жилому дому № 17, кв. 4 по ул. Чернышевского в г. Малмыж (код объекта 043-21-589-003144, Малмыжский район, Малмыжское городское поселение, г. Малмыж)</t>
  </si>
  <si>
    <t>Газопровод-ввод к жилому дому №10 по ул. Заречная в г. Малмыж Малмыжского района (кадастровый номер земельного участка 43:17:381001:739)  (код объекта 043-21-589-005219, Малмыжский район, Малмыжское городское поселение, г. Малмыж)</t>
  </si>
  <si>
    <t>Газопровод-ввод к жилому дому №32 по ул. Заречная в г. Малмыж Малмыжского района (кадастровый номер земельного участка 43:17:381001:753)  (код объекта 043-21-589-005277, Малмыжский район, Малмыжское городское поселение, г. Малмыж)</t>
  </si>
  <si>
    <t>Распределительный газопровод по ул. Заречная в г. Малмыж (код объекта 043-21-589-000248, Малмыжский район, Малмыжское городское поселение, г. Малмыж)</t>
  </si>
  <si>
    <t>Газопровод-ввод к жилому дому № 25 по ул. Заречная в г. Малмыж Малмыжского района (кадастровый номер земельного участка 43:17:381001:767) (код объекта 043-21-589-006266, Малмыжский район, Малмыжское городское поселение, г. Малмыж)</t>
  </si>
  <si>
    <t>Газопровод-ввод к жилому дому № 5 по ул. Фруктовая в г. Малмыж Малмыжского района (кадастровый номер земельного участка 43:17:381001:734) (код объекта 043-21-589-005108, Малмыжский район, Малмыжское городское поселение, г. Малмыж)</t>
  </si>
  <si>
    <t>Газопровод-ввод к жилому дому №8 кв. 3 по ул. Загородная в г.Малмыж Вятскополянского района (кадастровый номер земельного участка 43:17:310114:605) (код объекта 043-21-589-005279, Малмыжский район, Малмыжское городское поселение, г. Малмыж)</t>
  </si>
  <si>
    <t>Газопровод-ввод к жилому дому №1 по ул.Фруктовая в г.Малмыж Вятскополянского района (кадастровый номер земельного участка 43:17:381001:730) (код объекта 043-21-589-004352, Малмыжский район, Малмыжское городское поселение, г. Малмыж)</t>
  </si>
  <si>
    <t>Газопровод-ввод к жилому дому № 1 кв. 2 по ул. Тургенева в г. Малмыж Малмыжского района (кадастровый номер земельного участка 43:17:310126:83) (код объекта 043-21-589-000329, Малмыжский район, Малмыжское городское поселение, г. Малмыж)</t>
  </si>
  <si>
    <t>Газопровод-ввод к жилому дому № 181А по ул. Ленина в г. Вятские Поляны Вятскополянского района (кадастровый номер земельного участка 43:41:000034:1131) (код объекта 043-21-589-005537, Вятскополянский район, город Вятские Поляны, г. Вятские Поляны)</t>
  </si>
  <si>
    <t>Газопровод-ввод к жилому дому № 23 по ул.Механизаторов в г. Вятские Поляны (кадастровый номер земельного участка 43:41:000030:322) (код объекта 043-21-589-003721, Вятскополянский район, город Вятские Поляны, г. Вятские Поляны)</t>
  </si>
  <si>
    <t>Газопровод-ввод к жилому дому № 2И по ул.Кооперативная в г. Вятские Поляны (кадастровый номер земельного участка 43:41:000010:481) (код объекта 043-21-589-003723, Вятскополянский район, город Вятские Поляны, г. Вятские Поляны)</t>
  </si>
  <si>
    <t>Газопровод-ввод к жилому дому № 21 по ул.Механизаторов в г. Вятские Поляны (кадастровый номер земельного участка 43:41:000030:334) (код объекта 043-21-589-003722, Вятскополянский район, город Вятские Поляны, г. Вятские Поляны)</t>
  </si>
  <si>
    <t>Газопровод-ввод к жилому дому № 9А по ул.Рождественская в г. Вятские Поляны (кадастровый номер земельного участка 43:41:000046:995) (код объекта 043-21-589-003724, Вятскополянский район, город Вятские Поляны, г. Вятские Поляны)</t>
  </si>
  <si>
    <t>Газопровод-ввод к жилому дому № 2а по ул. Восточная в г. Вятские Поляны (кад. номер з/у 43:41:000046:1016)  (код объекта 043-21-589-000005, Вятскополянский район, город Вятские Поляны, г. Вятские Поляны)</t>
  </si>
  <si>
    <t>Газопровод-ввод к жилому дому № 95 по ул. Пароходная в г. Вятские Поляны (код объекта 043-21-589-000006, Вятскополянский район, город Вятские Поляны, г. Вятские Поляны)</t>
  </si>
  <si>
    <t>Газопровод-ввод к жилому дому № 32 по ул. Школьная в г. Вятские Поляны (код объекта 043-21-589-000017, Вятскополянский район, город Вятские Поляны, г. Вятские Поляны)</t>
  </si>
  <si>
    <t>Газопровод-ввод к жилому дому № 19 по 1 пер. Советский в г. Вятские Поляны (код объекта 043-21-589-000018, Вятскополянский район, город Вятские Поляны, г. Вятские Поляны)</t>
  </si>
  <si>
    <t>Газопровод-ввод к жилому дому №1 по ул. Деповская в г. Вятские Поляны Вятскополянского района (кадастровый номер земельного участка 43:41:000011:429)  (код объекта 043-21-589-005221, Вятскополянский район, город Вятские Поляны, г. Вятские Поляны)</t>
  </si>
  <si>
    <t>Распределительный газопровод по ул. Деповская в г. Вятские Поляны (код объекта 043-21-589-000003, Вятскополянский район, город Вятские Поляны, г. Вятские Поляны)</t>
  </si>
  <si>
    <t>Распределительный газопровод по ул. Деповская, д. 32, в г. Вятские Поляны Кировской области  (код объекта 043-21-589-003788, Вятскополянский район, город Вятские Поляны, г. Вятские Поляны)</t>
  </si>
  <si>
    <t>Газопровод-ввод к жилому дому № 9а кв. 2 по ул. Деповская в г. Вятские Поляны Вятскополянского района (кадастровый номер земельного участка 43:41:000011:33) (код объекта 043-21-589-005314, Вятскополянский район, город Вятские Поляны, г. Вятские Поляны)</t>
  </si>
  <si>
    <t>Газопровод-ввод к жилому дому № 35 по ул. Красноармейская в г. Вятские Поляны Вятскополянского района (кадастровый номер земельного участка 43:41:000052:0014) (код объекта 043-21-589-005282, Вятскополянский район, город Вятские Поляны, г. Вятские Поляны)</t>
  </si>
  <si>
    <t>Газопровод-ввод к жилому дому № 40а по ул. Красноармейская в г. Вятские Поляны Вятскополянского района (кадастровый номер земельного участка 43:41:000052:58) (код объекта 043-21-589-005283, Вятскополянский район, город Вятские Поляны, г. Вятские Поляны)</t>
  </si>
  <si>
    <t>Распределительный газопровод по ул. Красноармейская, ул. Ленина в г. Вятские Поляны (код объекта 043-21-589-000001, Вятскополянский район, город Вятские Поляны, г. Вятские Поляны)</t>
  </si>
  <si>
    <t>Газопровод-ввод к жилому дому № 33 по ул. Красноармейская в г. Вятские Поляны Вятскополянского района (кадастровый номер земельного участка 43:41:000052:0012) (код объекта 043-21-589-006087, Вятскополянский район, город Вятские Поляны, г. Вятские Поляны)</t>
  </si>
  <si>
    <t>Газопровод-ввод к жилому дому № 6 по ул. Загородная в г. Вятские Поляны Вятскополянского района (кадастровый номер земельного участка 43:41:000003:52) (код объекта 043-21-589-005284, Вятскополянский район, город Вятские Поляны, г. Вятские Поляны)</t>
  </si>
  <si>
    <t>Газопровод-ввод к жилому дому № 30 по ул. Загородная в г. Вятские Поляны Вятскополянского района (кадастровый номер земельного участка 43:41:000003:215) (код объекта 043-21-589-005285, Вятскополянский район, город Вятские Поляны, г. Вятские Поляны)</t>
  </si>
  <si>
    <t>Газоснабжение мкр. Северный, ул. Загородная в г. Вятские Поляны  (код объекта 043-21-589-003509, Вятскополянский район, город Вятские Поляны, г. Вятские Поляны)</t>
  </si>
  <si>
    <t>Газопровод-ввод к жилому дому № 34 по ул. Загородная в г. Вятские Поляны Вятскополянского района (кадастровый номер земельного участка 43:41:000003:159) (код объекта 043-21-589-006090, Вятскополянский район, город Вятские Поляны, г. Вятские Поляны)</t>
  </si>
  <si>
    <t>Газопровод-ввод к жилому дому № 38 по ул. Загородная в г. Вятские Поляны Вятскополянского района (кадастровый номер земельного участка 43:41:000003:0063) (код объекта 043-21-589-006055, Вятскополянский район, город Вятские Поляны, г. Вятские Поляны)</t>
  </si>
  <si>
    <t>Газопровод-ввод к жилому дому № 16 по ул. Загородная в г. Вятские Поляны Вятскополянского района (кадастровый номер земельного участка 43:41:000003:0249) (код объекта 043-21-589-006091, Вятскополянский район, город Вятские Поляны, г. Вятские Поляны)</t>
  </si>
  <si>
    <t>Газопровод-ввод к жилому дому № 2 по ул. Загородная в г. Вятские Поляны Вятскополянского района (кадастровый номер земельного участка 43:41:000003:206) (код объекта 043-21-589-006056, Вятскополянский район, город Вятские Поляны, г. Вятские Поляны)</t>
  </si>
  <si>
    <t>Газопровод-ввод к жилому дому № 44 по ул. Загородная в г. Вятские Поляны Вятскополянского района (кадастровый номер земельного участка 43:41:000003:219) (код объекта 043-21-589-006092, Вятскополянский район, город Вятские Поляны, г. Вятские Поляны)</t>
  </si>
  <si>
    <t>Газопровод-ввод к жилому дому № 2а по ул. Загородная в г. Вятские Поляны Вятскополянского района (кадастровый номер земельного участка 43:41:000003:147) (код объекта 043-21-589-006093, Вятскополянский район, город Вятские Поляны, г. Вятские Поляны)</t>
  </si>
  <si>
    <t>Газопровод-ввод к жилому дому № 40 по ул. Загородная в г. Вятские Поляны Вятскополянского района (кадастровый номер земельного участка 43:41:000003:302) (код объекта 043-21-589-006057, Вятскополянский район, город Вятские Поляны, г. Вятские Поляны)</t>
  </si>
  <si>
    <t>Газопровод-ввод к жилому дому № 46 по ул. Загородная в г. Вятские Поляны Вятскополянского района (земельный участок с кадастровым номером 43:41:000003:68)
 (код объекта 043-21-589-005996, Вятскополянский район, город Вятские Поляны, г. Вятские Поляны)</t>
  </si>
  <si>
    <t>Газопровод-ввод к жилому дому № 66 по ул. Загородная в г. Вятские Поляны Вятскополянского района (кадастровый номер земельного участка 43:41:000003:0077) (код объекта 043-21-589-006097, Вятскополянский район, город Вятские Поляны, г. Вятские Поляны)</t>
  </si>
  <si>
    <t>Распределительный газопровод по ул. Строительная в г. Вятские Поляны (код объекта 043-21-589-000002, Вятскополянский район, город Вятские Поляны, г. Вятские Поляны)</t>
  </si>
  <si>
    <t>Газопровод-ввод к жилому дому № 2А по ул. Пароходная в г. Вятские Поляны Вятскополянского района (кадастровый номер земельного участка 43:41:000041:165) (код объекта 043-21-589-004278, Вятскополянский район, город Вятские Поляны, г. Вятские Поляны)</t>
  </si>
  <si>
    <t>Газопровод-ввод к жилому дому № 6 по пер. Ленинский в г. Вятские Поляны (кадастровый номер земельного участка 43:41:000042:178) (код объекта 043-21-589-003725, Вятскополянский район, город Вятские Поляны, г. Вятские Поляны)</t>
  </si>
  <si>
    <t>Газопровод-ввод к жилому дому № 11 по ул. Красноармейская в г. Вятские Поляны  Вятскополянского района (кадастровый номер земельного участка 43:41:000046:1063) (код объекта 043-21-589-005587, Вятскополянский район, город Вятские Поляны, г. Вятские Поляны)</t>
  </si>
  <si>
    <t>Газопровод-ввод к жилому дому № 93А, кв. 3 по ул.Советская в г. Вятские Поляны (кадастровый номер земельного участка 43:41:000050:95) (код объекта 043-21-589-003726, Вятскополянский район, город Вятские Поляны, г. Вятские Поляны)</t>
  </si>
  <si>
    <t>Газопровод-ввод к жилому дому № 11 по ул.Олимпийская в г. Вятские Поляны (кадастровый номер земельного участка 43:41:000010:387) (код объекта 043-21-589-003727, Вятскополянский район, город Вятские Поляны, г. Вятские Поляны)</t>
  </si>
  <si>
    <t>Газопровод-ввод к жилому дому № 22 по ул.Ленина в г. Вятские Поляны (кадастровый номер земельного участка 43:41:000043:126) (код объекта 043-21-589-005723, Вятскополянский район, город Вятские Поляны, г. Вятские Поляны)</t>
  </si>
  <si>
    <t>Газопровод-ввод к жилому дому № 296 по ул.Ленина в г. Вятские Поляны (кадастровый номер земельного участка 43:41:000030:272) (код объекта 043-21-589-003728, Вятскополянский район, город Вятские Поляны, г. Вятские Поляны)</t>
  </si>
  <si>
    <t>Газопровод-ввод к жилому дому №12 по ул.Базовая в г.Вятские Поляны Вятскополянского район (кадастровый номер земельного участка 43:41:000016:300) (код объекта 043-21-589-004353, Вятскополянский район, город Вятские Поляны, г. Вятские Поляны)</t>
  </si>
  <si>
    <t>Газопровод-ввод к жилому дому №4 кв.2 по ул.Школьная в г.Вятские Поляны Вятскополянского район (кадастровый номер земельного участка 43:41:000045:1) (код объекта 043-21-589-004354, Вятскополянский район, город Вятские Поляны, г. Вятские Поляны)</t>
  </si>
  <si>
    <t>Газопровод-ввод к жилому дому №5 кв.1  по ул. Тургенева в г. Вятские Поляны Вятскополянского района (кадастровый номер земельного участка 43:41:000050:110) (код объекта 043-21-589-004362, Вятскополянский район, город Вятские Поляны, г. Вятские Поляны)</t>
  </si>
  <si>
    <t>Газопровод-ввод к жилому дому № 77 по ул. Крупской в г. Вятские Поляны Вятскополянского района (кадастровый номер земельного участка 43:41:000029:370) (код объекта 043-21-589-005287, Вятскополянский район, город Вятские Поляны, г. Вятские Поляны)</t>
  </si>
  <si>
    <t>Газопровод-ввод к жилому дому № 57 по ул.Раздольная в г. Вятские Поляны (кадастровый номер земельного участка 43:41:000053:328) (код объекта 043-21-589-003730, Вятскополянский район, город Вятские Поляны, г. Вятские Поляны)</t>
  </si>
  <si>
    <t>Газопровод-ввод к жилому дому № 41 по ул. Комсомольская в с. Старый Ирюк Малмыжского района (кадастровый номер земельного участка 43:17:510103:160) (код объекта 043-21-589-005290, Малмыжский район, Староирюкское сельское поселение, с. Старый Ирюк)</t>
  </si>
  <si>
    <t>Газопровод-ввод к жилому дому № 16а по ул.Центральная в д. Верхние Изиверки Вятскополянского района (кадастровый номер земельного участка 43:07:080201:212) (код объекта 043-21-589-005293, Вятскополянский район, Слудское сельское поселение, дер. Верхние Изиверки)</t>
  </si>
  <si>
    <t>Газопровод-ввод к жилому дому № 1а по ул. Зеленая в с. Ершовка Вятскополянского района (кадастровый номер земельного участка 43:07:040102:273) (код объекта 043-21-589-005696, Вятскополянский район, Ершовское сельское поселение, с. Ершовка)</t>
  </si>
  <si>
    <t>Газопровод-ввод к жилому дому № 12 по ул. Малая в д. Куршино Вятскополянского района (кадастровый номер земельного участка 43:07:050301:86) (код объекта 043-21-589-005842, Вятскополянский район, Кулыжское сельское поселение, дер. Куршино)</t>
  </si>
  <si>
    <t>Газопровод-ввод к жилому дому № 15 по ул. Центральная в д. Верхние Изиверки Вятскополянского района (кадастровый номер земельного участка 43:07:080201:0117) (код объекта 043-21-589-005855, Вятскополянский район, Слудское сельское поселение, дер. Верхние Изиверки)</t>
  </si>
  <si>
    <t>Газопровод-ввод к жилому дому № 32 по ул. Южная в д. Старый Пинигерь Вятскополянского района (кадастровый номер земельного участка 43:07:090501:349) (код объекта 043-21-589-005861, Вятскополянский район, Старопинигерское сельское поселение, дер. Старый Пинигерь)</t>
  </si>
  <si>
    <t>Газопровод-ввод к жилому дому № 24а по ул. Подгорная в д. Матвеево Вятскополянского района (кадастровый номер земельного участка 43:07:120101:692) (код объекта 043-21-589-005862, Вятскополянский район, Чекашевское сельское поселение, дер. Матвеево)</t>
  </si>
  <si>
    <t>Газопровод-ввод к жилому дому № 2а по ул. Свердлова в г. Сосновка Вятскополянского района (кадастровый номер земельного участка 43:07:010103:365) (код объекта 043-21-589-005863, Вятскополянский район, Сосновское городское поселение, г. Сосновка)</t>
  </si>
  <si>
    <t>Газопровод-ввод к жилому дому № 21 по ул. Труда в д. Старая Малиновка Вятскополянского района (кадастровый номер земельного участка 43:07:030301:229) (код объекта 043-21-589-005865, Вятскополянский район, Гремячевское сельское поселение, дер. Старая Малиновка)</t>
  </si>
  <si>
    <t>Газопровод-ввод к жилому дому № 77 по ул. Плеханова в г. Сосновка Вятскополянского района (кадастровый номер земельного участка 43:07:010115:0046) (код объекта 043-21-589-005869, Вятскополянский район, Сосновское городское поселение, г. Сосновка)</t>
  </si>
  <si>
    <t>Газопровод-ввод к жилому дому № 25 по ул. Южная в д. Старый Пинигерь Вятскополянского района (кадастровый номер земельного участка 43:07:090501:356) (код объекта 043-21-589-005870, Вятскополянский район, Старопинигерское сельское поселение, дер. Старый Пинигерь)</t>
  </si>
  <si>
    <t>Газопровод-ввод к жилому дому № 52 по ул. Октябрьская в п. Усть-Люга Вятскополянского района (кадастровый номер земельного участка 43:07:110403:0433) (код объекта 043-21-589-005872, Вятскополянский район, Усть-Люгинское сельское поселение, пос. Усть-Люга)</t>
  </si>
  <si>
    <t>Газопровод-ввод к жилому дому № 1 кв. 1 по ул. Тургенева в г. Малмыж Малмыжского района (кадастровый номер земельного участка 43:17:310126:83) (код объекта 043-21-589-005873, Малмыжский район, Малмыжское городское поселение, г. Малмыж)</t>
  </si>
  <si>
    <t>Газопровод-ввод к жилому дому № 36 по ул. Центральная в г. Сосновка Вятскополянского района (кадастровый номер земельного участка 43:07:010104:200) (код объекта 043-21-589-005875, Вятскополянский район, Сосновское городское поселение, г. Сосновка)</t>
  </si>
  <si>
    <t>Газопровод-ввод к жилому дому № 54 по ул. Набережная в пгт. Красная Поляна Вятскополянского района (кадастровый номер земельного участка 43:07:020119:198) (код объекта 043-21-589-005880, Вятскополянский район, Краснополянское городское поселение, пгт Красная Поляна)</t>
  </si>
  <si>
    <t>Газопровод-ввод к жилому дому № 38 по ул. Красноармейская в г. Вятские Поляны Вятскополянского района (кадастровый номер земельного участка 43:41:000052:57) (код объекта 043-21-589-005881, Вятскополянский район, город Вятские Поляны, г. Вятские Поляны)</t>
  </si>
  <si>
    <t>Газопровод-ввод к жилому дому № 2 кв. 2 по ул. Шевченко в г. Сосновка Вятскополянского района (кадастровый номер земельного участка 43:07:010108:84) (код объекта 043-21-589-005885, Вятскополянский район, Сосновское городское поселение, г. Сосновка)</t>
  </si>
  <si>
    <t>Газопровод-ввод к жилому дому № 13 кв. 1 по ул. Ленина в г. Вятский Поляны Вятскополянского района (кадастровый номер земельного участка 43:41:000041:55) (код объекта 043-21-589-005886, Вятскополянский район, город Вятские Поляны, г. Вятские Поляны)</t>
  </si>
  <si>
    <t>Газопровод-ввод к жилому дому № 25 по ул. Вятская в д. Нижняя Тойма Вятскополянского района (кадастровый номер земельного участка 43:07:090202:729) (код объекта 043-21-589-005890, Вятскополянский район, Среднетойменское сельское поселение,  дер. Нижняя Тойма)</t>
  </si>
  <si>
    <t>Газопровод-ввод к жилому дому № 38 кв. 2 по ул. Полевая в г. Сосновка Вятскополянского района (кадастровый номер земельного участка 43:07:010104:397) (код объекта 043-21-589-005892, Вятскополянский район, Сосновское городское поселение, г. Сосновка)</t>
  </si>
  <si>
    <t>Газопровод-ввод к жилому дому № 15 кв. 2 по ул. Строителей в пгт. Красная Поляна Вятскополянского района (кадастровый номер земельного участка 43:07:020105:634) (код объекта 043-21-589-005894, Вятскополянский район, Краснополянское городское поселение, пгт Красная Поляна)</t>
  </si>
  <si>
    <t>Газопровод-ввод к жилому дому № 72а кв. 1 по ул. Лесная в г. Сосновка Вятскополянского района (кадастровый номер земельного участка 43:07:010116:24) (код объекта 043-21-589-005895, Вятскополянский район, Сосновское городское поселение, г. Сосновка)</t>
  </si>
  <si>
    <t>Газопровод-ввод к жилому дому № 30 по ул. Полевая в д. Гремячка Вятскополянского района (кадастровый номер земельного участка 43:07:030101:89) (код объекта 043-21-589-005897, Вятскополянский район, Гремячевское сельское поселение, дер. Гремячка)</t>
  </si>
  <si>
    <t>Газопровод-ввод к жилому дому № 40 по ул. Центральная в д. Верхние Изиверки Вятскополянского района (кадастровый номер земельного участка 43:07:080201:0179) (код объекта 043-21-589-006083, Вятскополянский район, Слудское сельское поселение, дер. Верхние Изиверки)</t>
  </si>
  <si>
    <t>Газопровод-ввод к жилому дому № 11 по ул. Центральная в д. Верхние Изиверки Вятскополянского района (кадастровый номер земельного участка 43:07:080201:238) (код объекта 043-21-589-006084, Вятскополянский район, Слудское сельское поселение, дер. Верхние Изиверки)</t>
  </si>
  <si>
    <t>Газопровод-ввод к жилому дому № 39 по ул. Центральная в д. Верхние Изиверки Вятскополянского района (кадастровый номер земельного участка 43:07:080201:177) (код объекта 043-21-589-006085, Вятскополянский район, Слудское сельское поселение, дер. Верхние Изиверки)</t>
  </si>
  <si>
    <t>Газопровод-ввод к жилому дому № 52 по ул. Загородная в г. Вятские Поляны Вятскополянского района (кадастровый номер земельного участка 43:41:000003:165) (код объекта 043-21-589-006086, Вятскополянский район, город Вятские Поляны, г. Вятские Поляны)</t>
  </si>
  <si>
    <t>Распределительный газопровод по ул. Полевая в д. Пеньки Вятскополянского района (код объекта 043-21-589-006145, Вятскополянский район, Кулыжское сельское поселение, дер. Пеньки)</t>
  </si>
  <si>
    <t>Газопровод-ввод к жилому дому № 51 по ул. Полевая в д. Пеньки Вятскополянского района (кадастровый номер земельного участка 43:07:050401:426) (код объекта 043-21-589-007176, Вятскополянский район, Кулыжское сельское поселение, дер. Пеньки)</t>
  </si>
  <si>
    <t>Распределительный газопровод по ул. Береговая (2-я очередь) в д. Пеньки Вятскополянского района (код объекта 043-21-589-006146, Вятскополянский район, Кулыжское сельское поселение, дер. Пеньки)</t>
  </si>
  <si>
    <t>Газопровод-ввод к жилому дому № 26 по ул. Красная в г. Малмыж Малмыжского района (кадастровый номер земельного участка 43:17:310121:80) (код объекта 043-21-589-006217, Малмыжский район, Малмыжское городское поселение, г. Малмыж)</t>
  </si>
  <si>
    <t>Газопровод-ввод к жилому дому № 25а кв. 2 по ул. Мира в г. Сосновка Вятскополянского района (кадастровый номер земельного участка 43:07:010117:133) (код объекта 043-21-589-006218, Вятскополянский район, Сосновское городское поселение, г. Сосновка)</t>
  </si>
  <si>
    <t>Газопровод-ввод к жилому дому № 28 по ул. Шипицино в г. Сосновка Вятскополянского района  (кадастровый номер земельного участка 43:07:010109:32) (код объекта 043-21-589-006219, Вятскополянский район, Сосновское городское поселение, г. Сосновка)</t>
  </si>
  <si>
    <t>Газопровод-ввод к жилому дому № 1а кв. 3 по ул. Новая в г. Сосновка Вятскополянского района (кадастровый номер земельного участка 43:07:010137:95) (код объекта 043-21-589-006220, Вятскополянский район, Сосновское городское поселение, г. Сосновка)</t>
  </si>
  <si>
    <t>Газопровод-ввод к жилому дому № 41 кв. 4 по ул. Октябрьская в г. Сосновка Вятскополянского района (кадастровый номер земельного участка 43:07:010133:1141) (код объекта 043-21-589-006221, Вятскополянский район, Сосновское городское поселение, г. Сосновка)</t>
  </si>
  <si>
    <t>Газопровод-ввод к жилому дому № 1 кв. 1 по ул. Больничная в г. Сосновка Вятскополянского района (кадастровый номер земельного участка 43:07:010137:13) (код объекта 043-21-589-006222, Вятскополянский район, Сосновское городское поселение, г. Сосновка)</t>
  </si>
  <si>
    <t>Газопровод-ввод к жилому дому № 41 по ул. Полевая в г. Сосновка Вятскополянского района (кадастровый номер земельного участка 43:07:010104:177) (код объекта 043-21-589-006223, Вятскополянский район, Сосновское городское поселение, г. Сосновка)</t>
  </si>
  <si>
    <t>Газопровод-ввод к жилому дому № 2б по ул. Загородная в г. Вятские Поляны Вятскополянского района (кадастровый номер земельного участка 43:41:000003:149) (код объекта 043-21-589-006224, Вятскополянский район, город Вятские Поляны, г. Вятские Поляны)</t>
  </si>
  <si>
    <t>Газопровод-ввод к жилому дому № 6 по ул. Земляничная в г. Вятские Поляны Вятскополянского района (кадастровый номер земельного участка 43:41:000003:635) (код объекта 043-21-589-006225, Вятскополянский район, город Вятские Поляны, г. Вятские Поляны)</t>
  </si>
  <si>
    <t>Газопровод-ввод к жилому дому № 32 по ул. Центральная в д. Верхние Изиверки Вятскополянского района (кадастровый номер земельного участка 43:07:080201:0065) (код объекта 043-21-589-006226, Вятскополянский район, Слудское сельское поселение, дер. Верхние Изиверки)</t>
  </si>
  <si>
    <t>Газопровод-ввод к жилому дому № 15 по ул. Береговая в д. Пеньки Вятскополянского района (кадастровый номер земельного участка 43:07:050401:0321) (код объекта 043-21-589-006227, Вятскополянский район, Кулыжское сельское поселение, дер. Пеньки)</t>
  </si>
  <si>
    <t>Газопровод-ввод к жилому дому № 9 по ул. Полевая в пгт. Красная Поляна Вятскополянского района (кадастровый номер земельного участка 43:07:020107:72) (код объекта 043-21-589-006228, Вятскополянский район, Краснополянское городское поселение, пгт Красная Поляна)</t>
  </si>
  <si>
    <t>Газопровод-ввод к жилому дому № 60 по 3 пер. Шорина в г. Вятские Поляны Вятскополянского района (кадастровый номер земельного участка 43:41:000060:730) (код объекта 043-21-589-006229, Вятскополянский район, город Вятские Поляны, г. Вятские Поляны)</t>
  </si>
  <si>
    <t>Газопровод-ввод к жилому дому № 58 по 3 пер. Шорина в г. Вятские Поляны Вятскополянского района (кадастровый номер земельного участка 43:41:000060:735) (код объекта 043-21-589-006230, Вятскополянский район, город Вятские Поляны, г. Вятские Поляны)</t>
  </si>
  <si>
    <t>Газопровод-ввод к жилому дому № 27 по ул. Калинина в пгт. Красная Поляна Вятскополянского района (кадастровый номер земельного участка 43:07:020112:153) (код объекта 043-21-589-006231, Вятскополянский район, Краснополянское городское поселение, пгт Красная Поляна)</t>
  </si>
  <si>
    <t>Газопровод-ввод к жилому дому № 25 по ул. Береговая в д. Пеньки Вятскополянского района (кадастровый номер земельного участка 43:07:050401:287) (код объекта 043-21-589-006234, Вятскополянский район, Кулыжское сельское поселение, дер. Пеньки)</t>
  </si>
  <si>
    <t>Газопровод-ввод к жилому дому № 6 по ул. Береговая в д. Пеньки Вятскополянского района (кадастровый номер земельного участка 43:07:050401:0066) (код объекта 043-21-589-006235, Вятскополянский район, Кулыжское сельское поселение, дер. Пеньки)</t>
  </si>
  <si>
    <t>Газопровод-ввод к жилому дому № 20а по ул. Береговая в д. Пеньки Вятскополянского района (кадастровый номер земельного участка 43:07:050401:0305) (код объекта 043-21-589-006236, Вятскополянский район, Кулыжское сельское поселение, дер. Пеньки)</t>
  </si>
  <si>
    <t>Газопровод-ввод к жилому дому № 20 по ул. Береговая в д. Пеньки Вятскополянского района (кадастровый номер земельного участка 43:07:050401:306) (код объекта 043-21-589-006238, Вятскополянский район, Кулыжское сельское поселение, дер. Пеньки)</t>
  </si>
  <si>
    <t>Газопровод-ввод к жилому дому № 29 по ул. Береговая в д. Пеньки Вятскополянского района (кадастровый номер земельного участка 43:07:050401:39) (код объекта 043-21-589-006239, Вятскополянский район, Кулыжское сельское поселение, дер. Пеньки)</t>
  </si>
  <si>
    <t>Газопровод-ввод к жилому дому № 14б по ул. Береговая в д. Пеньки Вятскополянского района (кадастровый номер земельного участка 43:07:050401:322) (код объекта 043-21-589-006240, Вятскополянский район, Кулыжское сельское поселение, дер. Пеньки)</t>
  </si>
  <si>
    <t>Газопровод-ввод к жилому дому № 39б по ул. Береговая в д. Пеньки Вятскополянского района (кадастровый номер земельного участка 43:07:050401:585) (код объекта 043-21-589-006241, Вятскополянский район, Кулыжское сельское поселение, дер. Пеньки)</t>
  </si>
  <si>
    <t>Газопровод-ввод к жилому дому № 12 по ул. Заречная в с. Старый Ирюк Малмыжского района (кадастровый номер земельного участка 43:17:510103:135) (код объекта 043-21-589-006263, Малмыжский район, Староирюкское сельское поселение, с. Старый Ирюк)</t>
  </si>
  <si>
    <t>Газопровод-ввод к жилому дому № 58 по мкр. Дачный в д. Нижние Изиверки Вятскополянского района (кадастровый номер земельного участка 43:07:080702:197) (код объекта 043-21-589-006305, Вятскополянский район, Слудское сельское поселение, дер. Нижние Изиверки)</t>
  </si>
  <si>
    <t>Газопровод-ввод к жилому дому № 4 по ул. Загородная в г. Малмыж Малмыжского района (кадастровый номер земельного участка 43:17:310114:140) (код объекта 043-21-589-006307, Малмыжский район, Малмыжское городское поселение, г. Малмыж)</t>
  </si>
  <si>
    <t>Газопровод-ввод к жилому дому № 29а по ул. Береговая в д. Пеньки Вятскополянского района (кадастровый номер земельного участка 43:07:050401:324) (код объекта 043-21-589-006308, Вятскополянский район, Кулыжское сельское поселение, дер. Пеньки)</t>
  </si>
  <si>
    <t>Газопровод-ввод к жилому дому № 23 по ул. Береговая в д. Пеньки Вятскополянского района (кадастровый номер земельного участка 43:07:050401:285) (код объекта 043-21-589-006309, Вятскополянский район, Кулыжское сельское поселение, дер. Пеньки)</t>
  </si>
  <si>
    <t>Газопровод-ввод к жилому дому № 22 по ул. Береговая в д. Пеньки Вятскополянского района (кадастровый номер земельного участка 43:07:050401:571) (код объекта 043-21-589-006310, Вятскополянский район, Кулыжское сельское поселение, дер. Пеньки)</t>
  </si>
  <si>
    <t>Газопровод-ввод к жилому дому № 33а по ул. Береговая в д. Пеньки Вятскополянского района (кадастровый номер земельного участка 43:07:050401:280) (код объекта 043-21-589-006311, Вятскополянский район, Кулыжское сельское поселение, дер. Пеньки)</t>
  </si>
  <si>
    <t>Газопровод-ввод к жилому дому № 14 по ул. Береговая в д. Пеньки Вятскополянского района (кадастровый номер земельного участка 43:07:050401:664) (код объекта 043-21-589-006312, Вятскополянский район, Кулыжское сельское поселение, дер. Пеньки)</t>
  </si>
  <si>
    <t>Газопровод-ввод к жилому дому № 42а по ул. Береговая в д. Пеньки Вятскополянского района (кадастровый номер земельного участка 43:07:050401:313) (код объекта 043-21-589-006313, Вятскополянский район, Кулыжское сельское поселение, дер. Пеньки)</t>
  </si>
  <si>
    <t>Газопровод-ввод к жилому дому № 12 по ул. Береговая в д. Пеньки Вятскополянского района (кадастровый номер земельного участка 43:07:050401:649) (код объекта 043-21-589-006315, Вятскополянский район, Кулыжское сельское поселение, дер. Пеньки)</t>
  </si>
  <si>
    <t>Газопровод-ввод к жилому дому № 4 по ул. Береговая в д. Пеньки Вятскополянского района (кадастровый номер земельного участка 43:07:050401:336) (код объекта 043-21-589-006316, Вятскополянский район, Кулыжское сельское поселение, дер. Пеньки)</t>
  </si>
  <si>
    <t>Газопровод-ввод к жилому дому № 37 по ул. Береговая в д. Пеньки Вятскополянского района (кадастровый номер земельного участка 43:07:050401:298) (код объекта 043-21-589-006318, Вятскополянский район, Кулыжское сельское поселение, дер. Пеньки)</t>
  </si>
  <si>
    <t>Газопровод-ввод к жилому дому № 34а по ул. Береговая в д. Пеньки Вятскополянского района (кадастровый номер земельного участка 43:07:050401:0526) (код объекта 043-21-589-006319, Вятскополянский район, Кулыжское сельское поселение, дер. Пеньки)</t>
  </si>
  <si>
    <t>Газопровод-ввод к жилому дому № 25 кв. 1 по ул. Мира в д. Исаево Малмыжского района (кадастровый номер земельного участка 43:17:320301:113) (код объекта 043-21-589-006320, Малмыжский район, Аджимское сельское поселение, дер. Исаево)</t>
  </si>
  <si>
    <t>Газопровод-ввод к жилому дому № 13 по ул. Строителей в г. Сосновка Вятскополянского района (кадастровый номер земельного участка 43:07:010101:381) (код объекта 043-21-589-006321, Вятскополянский район, Сосновское городское поселение, г. Сосновка)</t>
  </si>
  <si>
    <t>Газопровод-ввод к жилому дому № 9 по пер. Герцена 1-й в г. Сосновка Вятскополянского района (кадастровый номер земельного участка 43:07:010139:109) (код объекта 043-21-589-006322, Вятскополянский район, Сосновское городское поселение, г. Сосновка)</t>
  </si>
  <si>
    <t>Газопровод-ввод к жилому дому № 17 по ул. Лесная в п. Усть-Люга Вятскополянского района (кадастровый номер земельного участка 43:07:110401:0599) (код объекта 043-21-589-006324, Вятскополянский район, Усть-Люгинское сельское поселение, пос. Усть-Люга)</t>
  </si>
  <si>
    <t>Газопровод-ввод к жилому дому № 24 по ул. Труда в с. Новая Смаиль Малмыжского района (кадастровый номер земельного участка 43:17:420401:113) (код объекта 043-21-589-006325, Малмыжский район, Новосмаильское сельское поселение, с. Новая Смаиль)</t>
  </si>
  <si>
    <t>Газопровод-ввод к жилому дому № 43 по ул. Озерная в с. Кулыги Вятскополянского района (кадастровый номер земельного участка 43:07:050204:130) (код объекта 043-21-589-006326, Вятскополянский район, Кулыжское сельское поселение, с. Кулыги)</t>
  </si>
  <si>
    <t>Газопровод-ввод к жилому дому № 5 по ул. Клубничная в д. Матвеево Вятскополянского района (кадастровый номер земельного участка 43:07:120101:695) (код объекта 043-21-589-006327, Вятскополянский район, Чекашевское сельское поселение, дер. Матвеево)</t>
  </si>
  <si>
    <t>Газопровод-ввод к жилому дому № 1а по ул. Речная в д. Старая Белогузка Вятскополянского района (кадастровый номер земельного участка 43:07:050501:97) (код объекта 043-21-589-006328, Вятскополянский район, Кулыжское сельское поселение, дер. Старая Белогузка)</t>
  </si>
  <si>
    <t>Газопровод-ввод к жилому дому № 8 по ул. Речная в д. Старая Белогузка Вятскополянского района (кадастровый номер земельного участка 43:07:050501:142) (код объекта 043-21-589-006329, Вятскополянский район, Кулыжское сельское поселение, дер. Старая Белогузка)</t>
  </si>
  <si>
    <t>Газопровод-ввод к жилому дому № 16Б по ул. Речная в д. Старая Белогузка Вятскополянского района (кадастровый номер земельного участка 43:07:050501:141) (код объекта 043-21-589-006330, Вятскополянский район, Кулыжское сельское поселение, дер. Старая Белогузка)</t>
  </si>
  <si>
    <t>Газопровод-ввод к жилому дому № 1 по ул. Речная в д. Старая Белогузка Вятскополянского района (кадастровый номер земельного участка 43:07:050501:89) (код объекта 043-21-589-006331, Вятскополянский район, Кулыжское сельское поселение, дер. Старая Белогузка)</t>
  </si>
  <si>
    <t>Газопровод-ввод к жилому дому № 6 по ул. Речная в д. Старая Белогузка Вятскополянского района (кадастровый номер земельного участка 43:07:050501:79) (код объекта 043-21-589-006332, Вятскополянский район, Кулыжское сельское поселение, дер. Старая Белогузка)</t>
  </si>
  <si>
    <t>Газопровод-ввод к жилому дому № 56 по ул. Полевая в д. Пеньки Вятскополянского района (кадастровый номер земельного участка 43:07:050401:429) (код объекта 043-21-589-007177, Вятскополянский район, Кулыжское сельское поселение, дер. Пеньки)</t>
  </si>
  <si>
    <t>Газопровод-ввод к жилому дому № 1а по ул. Береговая в д. Пеньки Вятскополянского района (кадастровый номер земельного участка 43:07:050401:659) (код объекта 043-21-589-006519, Вятскополянский район, Кулыжское сельское поселение, дер. Пеньки)</t>
  </si>
  <si>
    <t>Газопровод-ввод к жилому дому № 36 по ул. Береговая в д. Пеньки Вятскополянского района (кадастровый номер земельного участка 43:07:050401:297) (код объекта 043-21-589-006520, Вятскополянский район, Кулыжское сельское поселение, дер. Пеньки)</t>
  </si>
  <si>
    <t>Газопровод-ввод к жилому дому № 14а по ул. Береговая в д. Пеньки Вятскополянского района (кадастровый номер земельного участка 43:07:050401:650) (код объекта 043-21-589-006521, Вятскополянский район, Кулыжское сельское поселение, дер. Пеньки)</t>
  </si>
  <si>
    <t>Газопровод-ввод к жилому дому № 40 по ул. Береговая в д. Пеньки Вятскополянского района (кадастровый номер земельного участка 43:07:050401:309) (код объекта 043-21-589-006522, Вятскополянский район, Кулыжское сельское поселение, дер. Пеньки)</t>
  </si>
  <si>
    <t>Газопровод-ввод к жилому дому № 24 по ул. Береговая в д. Пеньки Вятскополянского района (кадастровый номер земельного участка ) (код объекта 043-21-589-006523, Вятскополянский район, Кулыжское сельское поселение, дер. Пеньки)</t>
  </si>
  <si>
    <t>Газопровод-ввод к жилому дому № 2 по ул. Береговая в д. Пеньки Вятскополянского района (кадастровый номер земельного участка 43:07:050401:0340) (код объекта 043-21-589-006852, Вятскополянский район, Кулыжское сельское поселение, дер. Пеньки)</t>
  </si>
  <si>
    <t>Газопровод-ввод к жилому дому № 26 по ул. Советская в г. Сосновка Вятскополянского района (кадастровый номер земельного участка 43:07:010112:181) (код объекта 043-21-589-007102, Вятскополянский район, Сосновское городское поселение, г. Сосновка)</t>
  </si>
  <si>
    <t>Газопровод-ввод к жилому дому № 36 по ул. Центральная в д. Верхние Изиверки Вятскополянского района (кадастровый номер земельного участка 43:07:080201:198) (код объекта 043-21-589-007103, Вятскополянский район, Слудское сельское поселение, дер. Верхние Изиверки)</t>
  </si>
  <si>
    <t>Газопровод-ввод к жилому дому № 58 по ул. Береговая в д. Пеньки Вятскополянского района (кадастровый номер земельного участка 43:07:050401:613) (код объекта 043-21-589-007105, Вятскополянский район, Кулыжское сельское поселение, дер. Пеньки)</t>
  </si>
  <si>
    <t>Газопровод-ввод к жилому дому № 17 по ул. Береговая в д. Пеньки Вятскополянского района (кадастровый номер земельного участка 43:07:050401:0319) (код объекта 043-21-589-007106, Вятскополянский район, Кулыжское сельское поселение, дер. Пеньки)</t>
  </si>
  <si>
    <t>Газопровод-ввод к жилому дому № 36а по ул. Труда в д. Старая Малиновка Вятскополянского района (кадастровый номер земельного участка 43:07:030301:218) (код объекта 043-21-589-007107, Вятскополянский район, Гремячевское сельское поселение, дер. Старая Малиновка)</t>
  </si>
  <si>
    <t>Газопровод-ввод к жилому дому № 12 по ул. Октябрьская в пос. Усть-Люга Вятскополянского района (кадастровый номер земельного участка 43:07:110402:466) (код объекта 043-21-589-007108, Вятскополянский район, Усть-Люгинское сельское поселение, пос. Усть-Люга)</t>
  </si>
  <si>
    <t>Газопровод-ввод к жилому дому № 17 кв. 2 по пер. Октябрьский в пгт. Красная Поляна Вятскополянского района (кадастровый номер земельного участка 43:07:020116:44) (код объекта 043-21-589-007109, Вятскополянский район, Краснополянское городское поселение, пгт Красная Поляна)</t>
  </si>
  <si>
    <t>Газопровод-ввод к жилому дому № 3 по ул. Молодежная в с. Ершовка Вятскополянского района (кадастровый номер земельного участка 43:07:040102:1057) (код объекта 043-21-589-007110, Вятскополянский район, Малмыжское городское поселение, с Ершовка)</t>
  </si>
  <si>
    <t>Газопровод-ввод к жилому дому № 5 кв. 1 по ул. Мира в с. Рожки Малмыжского района (кадастровый номер земельного участка 43:17:170201:137) (код объекта 043-21-589-007121, Малмыжский район, Рожкинское сельское поселение, с. Рожки)</t>
  </si>
  <si>
    <t>Газопровод-ввод к жилому дому № 85 по ул. Октябрьская в с. Рожки Малмыжского района (кадастровый номер земельного участка 43:17:470202:192) (код объекта 043-21-589-007122, Малмыжский район, Рожкинское сельское поселение, с. Рожки)</t>
  </si>
  <si>
    <t>Газопровод-ввод к жилому дому № 16а по ул. Больничная в г. Вятские Поляны Вятскополянского района (кадастровый номер земельного участка 43:41:000046:67) (код объекта 043-21-589-007123, Вятскополянский район, город Вятские Поляны, г. Вятские Поляны)</t>
  </si>
  <si>
    <t>Газопровод-ввод к жилому дому № 8 по ул. Кукина в г. Вятские Поляны Вятскополянского района (кадастровый номер земельного участка 43:41:000044:3135) (код объекта 043-21-589-007124, Вятскополянский район, город Вятские Поляны, г. Вятские Поляны)</t>
  </si>
  <si>
    <t>Газопровод-ввод к жилому дому № 1 кв. 1 по пер. Советский 1-й в г. Вятские Поляны Вятскополянского района (кадастровый номер земельного участка 43:41:000046:237) (код объекта 043-21-589-007125, Вятскополянский район, город Вятские Поляны, г. Вятские Поляны)</t>
  </si>
  <si>
    <t>Газопровод-ввод к жилому дому № 23 по ул. Трудовая в д. Пахотная Малмыжского района (кадастровый номер земельного участка 43:17:380702:173) (код объекта 043-21-589-007126, Малмыжский район, Калининское сельское поселение, дер. Пахотная)</t>
  </si>
  <si>
    <t>Газопровод-ввод к жилому дому № 1 по ул. Калинина в г. Сосновка Вятскополянского района (кадастровый номер земельного участка 43:07:010133:196) (код объекта 043-21-589-007127, Вятскополянский район, Сосновское городское поселение, г. Сосновка)</t>
  </si>
  <si>
    <t>Газопровод-ввод к жилому дому № 4а по ул. Речная в д. Старая Белогузка Вятскополянского района (кадастровый номер земельного участка 43:07:050501:83) (код объекта 043-21-589-007128, Вятскополянский район, Кулыжское сельское поселение, дер. Старая Белогузка)</t>
  </si>
  <si>
    <t>Газопровод-ввод к жилому дому № 9 по ул. Полевая в д. Кушак Вятскополянского района (кадастровый номер земельного участка 43:07:040301:251) (код объекта 043-21-589-007129, Вятскополянский район, Ершовское сельское поселение, дер. Кушак)</t>
  </si>
  <si>
    <t>Газопровод-ввод к жилому дому № 36 по ул. Солнечная в д. Нижняя Тойма Вятскополянского района (кадастровый номер земельного участка 43:07:090202:990) (код объекта 043-21-589-007130, Вятскополянский район, Среднетойменское сельское поселение,  дер. Нижняя Тойма)</t>
  </si>
  <si>
    <t>Газопровод-ввод к жилому дому № 41а по ул. Береговая в д. Пеньки Вятскополянского района (кадастровый номер земельного участка 43:07:050401:575) (код объекта 043-21-589-007131, Вятскополянский район, Кулыжское сельское поселение, дер. Пеньки)</t>
  </si>
  <si>
    <t>Газопровод-ввод к жилому дому № 52 по ул. Полевая в д. Пеньки Вятскополянского района (кадастровый номер земельного участка 43:07:050401:211) (код объекта 043-21-589-007134, Вятскополянский район, Кулыжское сельское поселение, дер. Пеньки)</t>
  </si>
  <si>
    <t>Газопровод-ввод к жилому дому № 7 кв. 1 по ул. Набережная в с. Аджим Малмыжского района (кадастровый номер земельного участка 43:17:020103:93) (код объекта 043-21-589-007234, Малмыжский район, Аджимское сельское поселение, с. Аджим)</t>
  </si>
  <si>
    <t>Газопровод-ввод к жилому дому № 39в кв. 1 по ул. Колхозная в с. Дерюшево Малмыжского района (кадастровый номер земельного участка 43:17:380202:66) (код объекта 043-21-589-007236, Малмыжский район, Большекитякское сельское поселение, с. Дерюшево)</t>
  </si>
  <si>
    <t>Газопровод-ввод к жилому дому № 18 кв. 1 по ул. Строителей в пгт. Красная Поляна Вятскополянского района (кадастровый номер земельного участка 43:07:020105:527) (код объекта 043-21-589-007239, Вятскополянский район, Краснополянское городское поселение, пгт Красная Поляна)</t>
  </si>
  <si>
    <t>Газопровод-ввод к жилому дому № 27Б кв. 2 по ул. Плеханова в г. Сосновка Вятскополянского района (кадастровый номер земельного участка 43:07:010118:38) (код объекта 043-21-589-007241, Вятскополянский район, Сосновское городское поселение, г. Сосновка)</t>
  </si>
  <si>
    <t>Газопровод-ввод к жилому дому № 6 кв. 2 по пер. Дзержинского в г. Сосновка Вятскополянского района (кадастровый номер земельного участка 43:07:010108:186) (код объекта 043-21-589-007243, Вятскополянский район, Сосновское городское поселение, г. Сосновка)</t>
  </si>
  <si>
    <t>Газопровод-ввод к жилому дому №49А кв. 1 по ул. Разина в г. Сосновка Вятскополянского района (кадастровый номер земельного участка 43:07:010125:24) (код объекта 043-21-589-007248, Вятскополянский район, Сосновское городское поселение, г. Сосновка)</t>
  </si>
  <si>
    <t>Газопровод-ввод к жилому дому № 28 по ул. Береговая в д. Пеньки Вятскополянского района (кадастровый номер земельного участка 43:07:050401:0290) (код объекта 043-21-589-007367, Вятскополянский район, Кулыжское сельское поселение, дер. Пеньки)</t>
  </si>
  <si>
    <t>Газопровод-ввод к жилому дому № 5 по ул. Береговая в д. Пеньки Вятскополянского района (кадастровый номер земельного участка 43:07:050401:335) (код объекта 043-21-589-007368, Вятскополянский район, Кулыжское сельское поселение, дер. Пеньки)</t>
  </si>
  <si>
    <t>Газопровод-ввод к жилому дому № 13 по ул. Береговая в д. Пеньки Вятскополянского района (кадастровый номер земельного участка 43:07:050401:327) (код объекта 043-21-589-007369, Вятскополянский район, Кулыжское сельское поселение, дер. Пеньки)</t>
  </si>
  <si>
    <t>Газопровод-ввод к жилому дому № 190 по ул. Центральная в д. Нижняя Тойма Вятскополянского района (кадастровый номер земельного участка 43:07:090204:129) (код объекта 043-21-589-007387, Вятскополянский район, Среднетойменское сельское поселение,  дер. Нижняя Тойма)</t>
  </si>
  <si>
    <t>Газопровод-ввод к жилому дому № 10 по ул. Полевая в д. Кушак Вятскополянского района (кадастровый номер земельного участка 43:07:040301:292) (код объекта 043-21-589-007396, Вятскополянский район, Ершовское сельское поселение, дер. Кушак)</t>
  </si>
  <si>
    <t>Газопровод-ввод к жилому дому № 36 по ул. Молодежная в дер. Ямышка Вятскополянского района (кадастровый номер земельного участка 43:07:110601:523) (код объекта 043-21-589-007399, Вятскополянский район, Усть-Люгинское сельское поселение, дер. Ямышка)</t>
  </si>
  <si>
    <t>Газопровод-ввод к жилому дому № 267 Б по ул. Центральная в д. Нижняя Тойма Вятскополянского района (кадастровый номер земельного участка 43:07:090201:398) (код объекта 043-21-589-007406, Вятскополянский район, Среднетойменское сельское поселение,  дер. Нижняя Тойма)</t>
  </si>
  <si>
    <t>Газопровод-ввод к жилому дому № 66а по ул. Пролетарская в с. Калинино Малмыжского района (кадастровый номер земельного участка 43:17:380307:812) (код объекта 043-21-589-007498, Малмыжский район, Калининское сельское поселение, с. Калинино)</t>
  </si>
  <si>
    <t>Газопровод-ввод к жилому дому № 158 по ул. Октябрьская в с. Рожки Малмыжского района (кадастровый номер земельного участка 43:17:170204:277) (код объекта 043-21-589-007499, Малмыжский район, Рожкинское сельское поселение, с. Рожки)</t>
  </si>
  <si>
    <t>Газопровод-ввод к жилому дому № 9 по ул. Речная в д. Старая Белогузка Вятскополянского района (кадастровый номер земельного участка 43:07:050501:260) (код объекта 043-21-589-007500, Вятскополянский район, Кулыжское сельское поселение, дер. Старая Белогузка)</t>
  </si>
  <si>
    <t>Газопровод-ввод к жилому дому № 18 по ул. Клубничная в д. Матвеево Вятскополянского района (кадастровый номер земельного участка 43:07:120101:548) (код объекта 043-21-589-007501, Вятскополянский район, Чекашевское сельское поселение, дер. Матвеево)</t>
  </si>
  <si>
    <t>Газопровод-ввод к жилому дому № 14А по ул. Мира в с. Рожки Малмыжского района (кадастровый номер земельного участка 43:17:470203:155) (код объекта 043-21-589-007502, Малмыжский район, Рожкинское сельское поселение, с. Рожки)</t>
  </si>
  <si>
    <t>Газопровод-ввод к жилому дому № 72 по ул. Центральная в д. Малый Китяк Малмыжского района (кадастровый номер земельного участка 43:17:340402:85) (код объекта 043-21-589-007503, Малмыжский район, Большекитякское сельское поселение, дер. Малый Китяк)</t>
  </si>
  <si>
    <t>Распределительный газопровод по ул. Биржевая в г. Сосновка Вятскополянского района (код объекта 043-21-589-007504, Вятскополянский район, Сосновское городское поселение, г. Сосновка)</t>
  </si>
  <si>
    <t>Газопровод-ввод к жилому дому № 15А кв. 2 по ул. Колхозная в г. Сосновка Вятскополянского района (кадастровый номер земельного участка 43:07:010104:293) (код объекта 043-21-589-006248, Вятскополянский район, Сосновское городское поселение, г. Сосновка)</t>
  </si>
  <si>
    <t>Газопровод-ввод к жилому дому № 9 по ул. Юбилейная в г. Сосновка Вятскополянского района (кадастровый номер земельного участка 43:07:010103:787) (код объекта 043-21-589-000098, Вятскополянский район, Сосновское городское поселение, г. Сосновка)</t>
  </si>
  <si>
    <t>Газопровод-ввод к жилому дому № 10а в мкр. Западный г. Вятские Поляны Вятскополянского района (кадастровый номер земельного участка 43:41:000060:227) (код объекта 043-21-589-007789, Вятскополянский район, город Вятские Поляны, г. Вятские Поляны)</t>
  </si>
  <si>
    <t>Газопровод-ввод к жилому дому № 23 по ул. Деповская в г. Вятские Поляны Вятскополянского района (кадастровый номер земельного участка 43:41:300012:0010) (код объекта 043-21-589-007790, Вятскополянский район, город Вятские Поляны, г. Вятские Поляны)</t>
  </si>
  <si>
    <t>Газопровод-ввод к жилому дому № 82 кв. 1 по ул. Центральная в д. Кинерь Малмыжского района (кадастровый номер земельного участка 43:17:520202:106) (код объекта 043-21-589-007791, Малмыжский район, Старотушкинское сельское поселение, дер. Кинерь)</t>
  </si>
  <si>
    <t>Газопровод-ввод к жилому дому № 74 по ул. Вятская в д. Нижняя Тойма Вятскополянского района (кадастровый номер земельного участка 43:07:090202:767) (код объекта 043-21-589-007792, Вятскополянский район, Среднетойменское сельское поселение,  дер. Нижняя Тойма)</t>
  </si>
  <si>
    <t>Газопровод-ввод к жилому дому № 14 по ул. Вознесенская в починок Кулапинский Малмыжского района (код объекта 043-21-589-000255, Малмыжский район, Савальское сельское поселение, починок Кулапинский)</t>
  </si>
  <si>
    <t>Газопровод-ввод к жилому дому № 9 по ул. Центральная в д. Мериновщина Вятскополянского района (кадастровый номер земельного участка 43:07:080601:0245) (код объекта 043-21-589-008076, Вятскополянский район, Слудское сельское поселение, дер. Мериновщина)</t>
  </si>
  <si>
    <t>Газопровод-ввод к жилому дому № 3 по ул. Герцена в г. Сосновка Вятскополянского района (кадастровый номер земельного участка 43:07:010139:136) (код объекта 043-21-589-008077, Вятскополянский район, Сосновское городское поселение, г. Сосновка)</t>
  </si>
  <si>
    <t>Распределительный газопровод по ул. Западная в г. Сосновка Вятскополянского района (код объекта 043-21-589-008078, Вятскополянский район, Сосновское городское поселение, г. Сосновка)</t>
  </si>
  <si>
    <t>Газопровод-ввод к жилому дому № 14а по ул. Речная в д. Старая Белогузка Вятскополянского района (кадастровый номер земельного участка 43:07:050501:82) (код объекта 043-21-589-008080, Вятскополянский район, Кулыжское сельское поселение, дер. Старая Белогузка)</t>
  </si>
  <si>
    <t>Газопровод-ввод к жилому дому №40 по ул. Набережная в д. Старый Ноныгерь Малмыжского района (кадастровый номер земельного участка 43:17:340601:87) (код объекта 043-21-589-005257, Малмыжский район, Большекитякское сельское поселение, дер. Старый Ноныгерь)</t>
  </si>
  <si>
    <t>Газопровод-ввод к жилому дому № 62А по ул. Набережная в д. Старый Ноныгерь Малмыжского района (кадастровый номер земельного участка 43:17:340601:203) (код объекта 043-21-589-008081, Малмыжский район, Большекитякское сельское поселение, дер. Старый Ноныгерь)</t>
  </si>
  <si>
    <t>Газопровод-ввод к жилому дому № 27 по ул. Зеленая в с. Ершовка Вятскополянского района (кадастровый номер земельного участка 43:07:040102:791) (код объекта 043-21-589-006306, Вятскополянский район, Ершовское сельское поселение, с. Ершовка)</t>
  </si>
  <si>
    <t>Газопровод-ввод к жилому дому № 11 по ул. 8 Марта в пгт. Красная Поляна Вятскополянского района (код объекта 043-21-589-000055, Вятскополянский район, Краснополянское городское поселение, пгт Красная Поляна)</t>
  </si>
  <si>
    <t>Газопровод-ввод к жилому дому № 77 а по ул. Мира с. Тат-Верх-Гоньба Малмыжского района (код объекта 043-21-589-000320, Малмыжский район, Савальское сельское поселение, с. Гоньба)</t>
  </si>
  <si>
    <t>Газопровод-ввод к жилому дому № 11 по ул. Советская в г. Сосновка Вятскополянского района (кадастровый номер земельного участка 43:07:010112:222) (код объекта 043-21-589-008192, Вятскополянский район, Сосновское городское поселение, г. Сосновка)</t>
  </si>
  <si>
    <t>Газопровод-ввод к жилому дому № 1 по ул. Заречная в с. Слудка Вятскополянского района (кадастровый номер земельного участка 43:07:080801:235) (код объекта 043-21-589-008388, Вятскополянский район, Слудское сельское поселение, с. Слудка)</t>
  </si>
  <si>
    <t>Газопровод-ввод к жилому дому № 30/2 по ул. Дачная в д. Кушак Вятскополянского района (кадастровый номер земельного участка 43:07:040301:373) (код объекта 043-21-589-008402, Вятскополянский район, Ершовское сельское поселение, дер. Кушак)</t>
  </si>
  <si>
    <t>Газопровод-ввод к жилому дому № 27 по ул. Полевая в д. Кушак Вятскополянского района (кадастровый номер земельного участка 43:07:040301:323) (код объекта 043-21-589-008403, Вятскополянский район, Ершовское сельское поселение, дер. Кушак)</t>
  </si>
  <si>
    <t>Газопровод-ввод к жилому дому № 11 по ул. Южная в д. Старый Пинигерь Вятскополянского района (кадастровый номер земельного участка 43:07:090501:185) (код объекта 043-21-589-008404, Вятскополянский район, Старопинигерское сельское поселение, дер. Старый Пинигерь)</t>
  </si>
  <si>
    <t>Газопровод-ввод к жилому дому № 6 по ул. Дружбы в г. Сосновка Вятскополянского района (кадастровый номер земельного участка 43:07:010103:271) (код объекта 043-21-589-008416, Вятскополянский район, Сосновское городское поселение, г. Сосновка)</t>
  </si>
  <si>
    <t>Газопровод-ввод к жилому дому № 18 по ул. Свободы в г. Сосновка Вятскополянского района (кадастровый номер земельного участка 43:07:010112:144) (код объекта 043-21-589-008418, Вятскополянский район, Сосновское городское поселение, г. Сосновка)</t>
  </si>
  <si>
    <t>Газопровод-ввод к жилому дому № 36 по ул. Свободы в г. Сосновка Вятскополянского района (кадастровый номер земельного участка  43:07:010112:203) (код объекта 043-21-589-008420, Вятскополянский район, Сосновское городское поселение, г. Сосновка)</t>
  </si>
  <si>
    <t>Газопровод-ввод к жилому дому № 19 по ул. Красная Горка в г. Сосновка Вятскополянского района (кадастровый номер земельного участка 43:07:010143:143) (код объекта 043-21-589-008421, Вятскополянский район, Сосновское городское поселение, г. Сосновка)</t>
  </si>
  <si>
    <t>Газопровод-ввод к жилому дому № 31 по ул. Станционная в г. Сосновка Вятскополянского района (кадастровый номер земельного участка 43:07:010141:249) (код объекта 043-21-589-008423, Вятскополянский район, Сосновское городское поселение, г. Сосновка)</t>
  </si>
  <si>
    <t>Газопровод-ввод к жилому дому № 23 по ул. Победы в г. Сосновка Вятскополянского района (кадастровый номер земельного участка 43:07:010125:115) (код объекта 043-21-589-008424, Вятскополянский район, Сосновское городское поселение, г. Сосновка)</t>
  </si>
  <si>
    <t>Газопровод-ввод к жилому дому № 12 по ул. Мира в д. Гремячка Вятскополянского района (кадастровый номер земельного участка 43:07:030101:68) (код объекта 043-21-589-008477, Вятскополянский район, Гремячевское сельское поселение, дер. Гремячка)</t>
  </si>
  <si>
    <t>Газопровод-ввод к жилому дому № 1 по ул. Садовая в г. Малмыж Малмыжского района (кадастровый номер земельного участка 43:17:310119:073) (код объекта 043-21-589-008478, Малмыжский район, Малмыжское городское поселение, г. Малмыж)</t>
  </si>
  <si>
    <t>Газопровод-ввод к жилому дому № 2Б по ул. Мичурина в г. Вятские Поляны Вятскополянского района (кадастровый номер земельного участка 43:41:000063:614) (код объекта 043-21-589-008479, Вятскополянский район, город Вятские Поляны, г. Вятские Поляны)</t>
  </si>
  <si>
    <t>Газопровод-ввод к жилому дому № 14 по ул. Азина в г. Вятские Поляны Вятскополянского района (кадастровый номер земельного участка 43:41:000045:1842) (код объекта 043-21-589-008480, Вятскополянский район, город Вятские Поляны, г. Вятские Поляны)</t>
  </si>
  <si>
    <t>Газопровод-ввод к жилому дому № 44 по ул. Лесная в п. Усть-Люга Вятскополянского района (кадастровый номер земельного участка 43:07:110402:280) (код объекта 043-21-589-008481, Вятскополянский район, Усть-Люгинское сельское поселение, пос. Усть-Люга)</t>
  </si>
  <si>
    <t>Газопровод-ввод к жилому дому № 57 кв. 2 по ул. Спортивная в д. Исаково Малмыжского района (кадастровый номер земельного участка 43:17:320401:111) (код объекта 043-21-589-008484, Малмыжский район, Аджимское сельское поселение, дер. Исаково)</t>
  </si>
  <si>
    <t>Газопровод-ввод к жилому дому № 3 по ул. Привокзальная в пгт. Красная Поляна Вятскополянского района (кадастровый номер земельного участка 43:07:020120:181) (код объекта 043-21-589-008485, Вятскополянский район, Краснополянское городское поселение, пгт Красная Поляна)</t>
  </si>
  <si>
    <t>Газопровод-ввод к жилому дому № 15 по ул. Генерала Асапова в с. Калинино Малмыжского района (кадастровый номер земельного участка 43:17:380309:337) (код объекта 043-21-589-008486, Малмыжский район, Калининское сельское поселение, с. Калинино)</t>
  </si>
  <si>
    <t>Газопровод-ввод к жилому дому № 19 по ул. Береговая в д. Пеньки Вятскополянского района (кадастровый номер земельного участка 43:07:050401:288) (код объекта 043-21-589-008487, Вятскополянский район, Кулыжское сельское поселение, дер. Пеньки)</t>
  </si>
  <si>
    <t>Газопровод-ввод к жилому дому № 36 по ул. Загородная в г. Вятские Поляны Вятскополянского района (кадастровый номер земельного участка 43:41:000003:62) (код объекта 043-21-589-008949, Вятскополянский район, город Вятские Поляны, г. Вятские Поляны)</t>
  </si>
  <si>
    <t>Газопровод-ввод к жилому дому № 72 по ул. Подгорная в г. Сосновка Вятскополянского района (кадастровый номер земельного участка 43:07:010135:143) (код объекта 043-21-589-008950, Вятскополянский район, Сосновское городское поселение, г. Сосновка)</t>
  </si>
  <si>
    <t>Газопровод-ввод к жилому дому № 73 б по ул. Станционная в г. Сосновка Вятскополянского района (кадастровый номер земельного участка 43:07:010136:161) (код объекта 043-21-589-008951, Вятскополянский район, Сосновское городское поселение, г. Сосновка)</t>
  </si>
  <si>
    <t>Газопровод-ввод к жилому дому № 1 по ул. Свердлова в г. Сосновка Вятскополянского района (кадастровый номер земельного участка 43:07:010119:92) (код объекта 043-21-589-008953, Вятскополянский район, Сосновское городское поселение, г. Сосновка)</t>
  </si>
  <si>
    <t>Газопровод-ввод к жилому дому № 59 по ул. Станционная в г. Сосновка Вятскополянского района (кадастровый номер земельного участка 43:07:010136:41) (код объекта 043-21-589-008954, Вятскополянский район, Сосновское городское поселение, г. Сосновка)</t>
  </si>
  <si>
    <t>Газопровод-ввод к жилому дому № 73 по ул. Станционная в г. Сосновка Вятскополянского района (кадастровый номер земельного участка 43:07:010136:54) (код объекта 043-21-589-008955, Вятскополянский район, Сосновское городское поселение, г. Сосновка)</t>
  </si>
  <si>
    <t>Газопровод-ввод к жилому дому № 72 по ул. Разина в г. Сосновка Вятскополянского района (кадастровый номер земельного участка 43:07:010117:55) (код объекта 043-21-589-008956, Вятскополянский район, Сосновское городское поселение, г. Сосновка)</t>
  </si>
  <si>
    <t>Газопровод-ввод к жилому дому № 43 б по ул. Береговая в д. Пеньки Вятскополянского района (кадастровый номер земельного участка 43:07:050401:314) (код объекта 043-21-589-008957, Вятскополянский район, Кулыжское сельское поселение, дер. Пеньки)</t>
  </si>
  <si>
    <t>Газопровод-ввод к жилому дому № 86 по ул. Полевая в д. Пеньки Вятскополянского района (кадастровый номер земельного участка 43:07:050401:0505) (код объекта 043-21-589-008958, Вятскополянский район, Кулыжское сельское поселение, дер. Пеньки)</t>
  </si>
  <si>
    <t>Газопровод-ввод к жилому дому № 14 по ул. Вятская в г. Вятские Поляны Вятскополянского района (кадастровый номер земельного участка 43:41:000010:420) (код объекта 043-21-589-009286, Вятскополянский район, город Вятские Поляны, г. Вятские Поляны)</t>
  </si>
  <si>
    <t>Газопровод-ввод к жилому дому № 11 по ул. Ленина в г. Вятские Поляны Вятскополянского района (кадастровый номер земельного участка 43:41:000041:53) (код объекта 043-21-589-009287, Вятскополянский район, город Вятские Поляны, г. Вятские Поляны)</t>
  </si>
  <si>
    <t>Газопровод-ввод к жилому дому № 44 по ул. Центральная в д. Верхние Изиверки Вятскополянского района (кадастровый номер земельного участка 43:07:080201:173) (код объекта 043-21-589-009289, Вятскополянский район, Слудское сельское поселение, дер. Верхние Изиверки)</t>
  </si>
  <si>
    <t>Газопровод-ввод к жилому дому № 14а по ул. Центральная в д. Верхние Изиверки Вятскополянского района (кадастровый номер земельного участка 43:07:080201:220) (код объекта 043-21-589-009290, Вятскополянский район, Слудское сельское поселение, дер. Верхние Изиверки)</t>
  </si>
  <si>
    <t>Газопровод-ввод к жилому дому № 36 по ул. Подгорная в г. Сосновка Вятскополянского района (кадастровый номер земельного участка 43:07:010139:127) (код объекта 043-21-589-009294, Вятскополянский район, Сосновское городское поселение, г. Сосновка)</t>
  </si>
  <si>
    <t>Газопровод-ввод к жилому дому № 23 по ул. Садовая в г. Сосновка Вятскополянского района (кадастровый номер земельного участка 43:07:010121:327) (код объекта 043-21-589-009295, Вятскополянский район, Сосновское городское поселение, г. Сосновка)</t>
  </si>
  <si>
    <t>Газопровод-ввод к жилому дому № 48 по ул. Подгорная в г. Сосновка Вятскополянского района (кадастровый номер земельного участка 43:07:010139:0042) (код объекта 043-21-589-009297, Вятскополянский район, Сосновское городское поселение, г. Сосновка)</t>
  </si>
  <si>
    <t>Газопровод-ввод к жилому дому № 15а по ул. Горького в пгт. Красная Поляна Вятскополянского района (кадастровый номер земельного участка 43:07:020112:266) (код объекта 043-21-589-009298, Вятскополянский район, Краснополянское городское поселение, пгт Красная Поляна)</t>
  </si>
  <si>
    <t>Газопровод-ввод к жилому дому № 336 по ул. Береговая в д. Пеньки Вятскополянского района (кадастровый номер земельного участка 43:07:050401:530) (код объекта 043-21-589-009301, Вятскополянский район, Кулыжское сельское поселение, дер. Пеньки)</t>
  </si>
  <si>
    <t>Газопровод-ввод к жилому дому № 1 по ул. Береговая в д. Пеньки Вятскополянского района (кадастровый номер земельного участка 43:07:050401:0343) (код объекта 043-21-589-009302, Вятскополянский район, Кулыжское сельское поселение, дер. Пеньки)</t>
  </si>
  <si>
    <t>Газопровод-ввод к жилому дому № 50 по ул. Колхозная в с. Рожки Малмыжского района (кадастровый номер земельного участка 43:17:470205:55) (код объекта 043-21-589-009306, Малмыжский район, Рожкинское сельское поселение, с. Рожки)</t>
  </si>
  <si>
    <t>Газопровод-ввод к жилому дому № 2 по ул. Луговая в д. Шагабань Малмыжского района (кадастровый номер земельного участка 43:17:480901:42) (код объекта 043-21-589-009307, Малмыжский район, Савальское сельское поселение, дер. Шагабань)</t>
  </si>
  <si>
    <t>Газопровод-ввод к жилому дому № 14 по ул. Заводская в г. Сосновка Вятскополянского района (кадастровый номер земельного участка 43:07:010106:308) (код объекта 043-21-589-009579, Вятскополянский район, Сосновское городское поселение, г. Сосновка)</t>
  </si>
  <si>
    <t>Газопровод-ввод к жилому дому № 17 по ул. Колхозная в г. Сосновка Вятскополянского района (кадастровый номер земельного участка 43:07:010104:245) (код объекта 043-21-589-009580, Вятскополянский район, Сосновское городское поселение, г. Сосновка)</t>
  </si>
  <si>
    <t>Газопровод-ввод к жилому дому № 66 по ул. Станционная в г. Сосновка Вятскополянского района (кадастровый номер земельного участка 43:07:010136:48) (код объекта 043-21-589-009581, Вятскополянский район, Сосновское городское поселение, г. Сосновка)</t>
  </si>
  <si>
    <t>Газопровод-ввод к жилому дому №64 по ул. Вятская в д. Нижняя Тойма Вятскополянского района (кадастровый номер земельного участка 43:07:090202:758) (код объекта 043-21-589-009627, Вятскополянский район, Среднетойменское сельское поселение,  дер. Нижняя Тойма)</t>
  </si>
  <si>
    <t>Газопровод-ввод к жилому дому в д. Кушак Вятскополянского района  (кадастровый номер земельного участка 43:07:040301:330) (код объекта 043-21-589-009631, Вятскополянский район, Ершовское сельское поселение, дер. Кушак)</t>
  </si>
  <si>
    <t>Газопровод-ввод к жилому дому №9 по ул. Отрадная в д. Кушак Вятскополянского района (кадастровый номер земельного участка 43:07:340401:508) (код объекта 043-21-589-009633, Вятскополянский район, Ершовское сельское поселение, дер. Кушак)</t>
  </si>
  <si>
    <t>Газопровод-ввод к жилому дому №2 по ул. Садовая в д. Пахотная Вятскополянского района  (кадастровый номер земельного участка 43:17:380704:393) (код объекта 043-21-589-009634, Малмыжский район, Калининское сельское поселение, дер. Пахотная)</t>
  </si>
  <si>
    <t>Газопровод-ввод к жилому дому № 4 по ул. Заречная в г. Малмыж Малмыжского района (кадастровый номер земельного участка 43:17:381001:733) (код объекта 043-21-589-009845, Малмыжский район, Малмыжское городское поселение, г. Малмыж)</t>
  </si>
  <si>
    <t>Газопровод-ввод к жилому дому № 52 по ул. Вятская в д. Нижняя Тойма Вятскополянского района (кадастровый номер земельного участка 43:07:090202:976) (код объекта 043-21-589-009965, Вятскополянский район, Среднетойменское сельское поселение,  дер. Нижняя Тойма)</t>
  </si>
  <si>
    <t>Газопровод-ввод к жилому дому № 3 по ул. Вятская в д. Нижняя Тойма Вятскополянского района (кадастровый номер земельного участка 43:07:090202:613) (код объекта 043-21-589-009967, Вятскополянский район, Среднетойменское сельское поселение,  дер. Нижняя Тойма)</t>
  </si>
  <si>
    <t xml:space="preserve"> Газопровод-ввод к жилому дому ул. Запрудная д.16А г Киров (код объекта 043-21-589-002523, г. Киров, Городской округ город Киров, г. Киров)</t>
  </si>
  <si>
    <t>Газопровод до границ земельного участка с кадастровым номером 43:40:002211:23 по адресу: Кировская обл., г. Киров, д. Хабаровы, д. 8а (код объекта 043-21-589-003645, Октябрьский район города Кирова, Городской округ город Киров, д. Хабаровы)</t>
  </si>
  <si>
    <t>Газопровод до земельного участка с к.н. 43:40:002216:222 по адресу: Кировская область, г. Киров, д. Сергеево, ул. Клюквенная, д. 4а (код объекта 043-21-589-003546, Октябрьский район города Кирова, Городской округ город Киров, д. Сергеево)</t>
  </si>
  <si>
    <t>Газопровод до земельного участка с кадастровым номером 43:40:000604:297 по адресу: Кировская область, г. Киров, ул. Вишневая, д. 15 (код объекта 043-21-589-003549, г. Киров, Городской округ город Киров, г. Киров)</t>
  </si>
  <si>
    <t>Газопровод до земельного участка с кадастровым номером 43:40:000796:204 по адресу: г. Киров, ул. А.Орлова, 16 (код объекта 043-21-589-003551, г. Киров, Городской округ город Киров, г. Киров)</t>
  </si>
  <si>
    <t>Газопровод до земельного участка с кадастровым номером 43:40:000796:80 по адресу: Кировская область, г. Киров, ул. Александра Орлова, д. 22 (код объекта 043-21-589-003550, г. Киров, Городской округ город Киров, г. Киров)</t>
  </si>
  <si>
    <t>Газопровод до земельного участка с кадастровым номером 43:40:002203:37 по адресу: Кировская обл. п. Ганино, ул. Щербининская, д. 18 (код объекта 043-21-589-003558, Октябрьский район города Кирова, Городской округ город Киров, пос. Ганино)</t>
  </si>
  <si>
    <t>Газопровод до земельного участка с кадастровым номером 43:40:002414:628 по адресу: Кировская область, г. Киров, п. Садаковский, ул. Московская, д. 5а/4 (код объекта 043-21-589-003554, Октябрьский район города Кирова, Городской округ город Киров, пос. Садаковский)</t>
  </si>
  <si>
    <t>Газопровод до земельного участка с кадастровым номером 43:40:002414:632 по адресу: Кировская обл. г. Киров, п. Садаковский, ул. Московская, д. 5а (код объекта 043-21-589-003555, Октябрьский район города Кирова, Городской округ город Киров, пос. Садаковский)</t>
  </si>
  <si>
    <t>Газопровод до земельного участка с кадастровым номером 43:40:002609:58 по адресу: Кировская область, г. Киров, п. Дороничи, проспект Победы, 1-я улица, д. 2г (код объекта 043-21-589-003559, Ленинский район города Кирова, Городской округ город Киров, пос. Дороничи)</t>
  </si>
  <si>
    <t>Газопровод до земельного участка с кадастровым номером 43:40:003205:444 по адресу: Кировская область, г. Киров, с. Бахта, ул. Юбилейная, д. 7В, кв. 1 (код объекта 043-21-589-003548, Октябрьский район города Кирова, Городской округ город Киров, с. Бахта)</t>
  </si>
  <si>
    <t>Газопровод до зем. участка с кад. № 43:40:003205:556 по адресу: Кировская обл., г. Киров, с. Бахта, ул. Мелиораторов 1-я, д. 2, кв. 2 (код объекта 043-21-589-003557, Октябрьский район города Кирова, Городской округ город Киров, с. Бахта)</t>
  </si>
  <si>
    <t>Газопровод до земельного участка с кадастровым номером 43:40:003633:790 по адресу: Кировская область, г.Киров, д. Малая Субботиха, ул. Кузнечная (код объекта 043-21-589-003545, Первомайский район города Кирова, Городской округ город Киров, дер. Малая Субботиха)</t>
  </si>
  <si>
    <t>Газопровод до территории сдт Восход, сдт Мелодия, сдт Луговые Ленинского района г. Кирова (кадастровые кварталы 43:40:010478, 43:40:050478, 43:40:010486) (код объекта 043-21-589-003714, г. Киров, Городской округ город Киров, г. Киров)</t>
  </si>
  <si>
    <t>Газопровод до территории сдт Уют Первомайского района г. Кирова (кадастровый номер квартала 43:40:031252) (код объекта 043-21-589-001536, г. Киров, Городской округ город Киров, г. Киров)</t>
  </si>
  <si>
    <t>Газопровод до территории сдт. Ивушка и сдт. Заречье-2 Первомайского района г. Кирова (кадастровые номера кварталов 43:40:011257, 43:40:031258) (код объекта 043-21-589-003695, г. Киров, Городской округ город Киров, г. Киров)</t>
  </si>
  <si>
    <t>Газопровод до территории сдт. Патриарх г. Киров (код объекта 043-21-589-001623, г. Киров, Городской округ город Киров, г. Киров)</t>
  </si>
  <si>
    <t>Газопровод до территории сдт. Спутник Первомайского района г. Кирова (код объекта 043-21-589-001608, г. Киров, Городской округ город Киров, г. Киров)</t>
  </si>
  <si>
    <t>Газопровод до территории сдт. Юбилейный Первомайского района г. Кирова (кадастровый номер квартала 43:40:001256) (код объекта 043-21-589-003696, г. Киров, Городской округ город Киров, г. Киров)</t>
  </si>
  <si>
    <t>Газопровод-ввод до земельного участка с кадастровым номером 43:40:000549:66 по адресу: Кировская область, г. Киров, ул. Новая, д.102 (код объекта 043-21-589-003552, г. Киров, Городской округ город Киров, г. Киров)</t>
  </si>
  <si>
    <t>Газопровод-ввод до земельного участка с кадастровым номером 43:40:002211:114 по адресу: Кировская область, г.Киров, д. Хабаровы, д. 3Б (код объекта 043-21-589-003644, Октябрьский район города Кирова, Городской округ город Киров, д. Хабаровы)</t>
  </si>
  <si>
    <t>Газопровод-ввод до земельного участка с кадастровым номером 43:40:002211:118 по адресу: Кировская область, г.Киров, д. Хабаровы, д. 3Ж (код объекта 043-21-589-003544, Октябрьский район города Кирова, Городской округ город Киров, д. Хабаровы)</t>
  </si>
  <si>
    <t>Газопровод-ввод к жилому дому  по адресу: ул.Запрудная, г. Кирова д. 18 кн 43:40:000853:20 (код объекта 043-21-589-001529, г. Киров, Городской округ город Киров, г. Киров)</t>
  </si>
  <si>
    <t>Газопровод-ввод к жилому дому  ул. Строителей   15 п Ганино      (код объекта 043-21-589-002561, Октябрьский район города Кирова, Городской округ город Киров, пос. Ганино)</t>
  </si>
  <si>
    <t>Газопровод-ввод к жилому дому 15а, д Зуевская (код объекта 043-21-589-002586, Октябрьский район города Кирова, Городской округ город Киров, д. Зуевская)</t>
  </si>
  <si>
    <t>Газопровод-ввод к жилому дому 22, д Воронье (код объекта 043-21-589-002609, Ленинский район города Кирова, Городской округ город Киров, д Воронье)</t>
  </si>
  <si>
    <t>Газопровод-ввод к жилому дому 2Б, д Гуси (код объекта 043-21-589-002535, Октябрьский район города Кирова, Городской округ город Киров, дер. Гуси)</t>
  </si>
  <si>
    <t>Газопровод-ввод к жилому дому 5, д Гуси (код объекта 043-21-589-002536, Октябрьский район города Кирова, Городской округ город Киров, дер. Гуси)</t>
  </si>
  <si>
    <t>Газопровод-ввод к жилому дому № 1 по  ул. Слобода Широковская в г. Киров (земельный участок с кадастровым номером 43:40:000565:619) (код объекта 043-21-589-003258, г. Киров, Городской округ город Киров, г. Киров)</t>
  </si>
  <si>
    <t>Газопровод-ввод к жилому дому № 1 по тер. ДК Калинка в д. Боровые г. Кирова (кадастровый номер земельного участка 43:40:002214:81) (код объекта 043-21-589-005130, Октябрьский район города Кирова, Городской округ город Киров, д. Боровые)</t>
  </si>
  <si>
    <t>Газопровод-ввод к жилому дому № 1 по ул. Поселковая в с. Бахта г. Кирова (кадастровый номер земельного участка 43:40:003206:0027) (код объекта 043-21-589-003960, Октябрьский район города Кирова, Городской округ город Киров, с. Бахта)</t>
  </si>
  <si>
    <t>Газопровод-ввод к жилому дому № 1 по ул. Северная в п. Ганино г. Кирова (кадастровый номер земельного участка 43:40:002200:469) (код объекта 043-21-589-004007, Октябрьский район города Кирова, Городской округ город Киров, пос. Ганино)</t>
  </si>
  <si>
    <t>Газопровод-ввод к жилому дому № 1 ул. Мичурина (Нововятск) г. Кирова (кадастровый номер земельного участка 43:40:00857:14) (код объекта 043-21-589-005770, г. Киров, Городской округ город Киров, г. Киров)</t>
  </si>
  <si>
    <t>Газопровод-ввод к жилому дому № 1/24 в мкр. Лянгасово, ул. Гражданская/Чапаева в г. Кирове (кадастровый номер земельного участка 43:40:002017:19) (код объекта 043-21-589-003986, г. Киров, Городской округ город Киров, г. Киров)</t>
  </si>
  <si>
    <t>Газопровод-ввод к жилому дому № 10 в сл. Вахрино г. Кирова (кадастровый номер земельного участка 43:40:003014:196) (код объекта 043-21-589-006081, г. Киров, Городской округ город Киров, г. Киров)</t>
  </si>
  <si>
    <t>Газопровод-ввод к жилому дому № 10 в сл. Шельпяки, ул. Чистопольская в г. Кирове (кадастровый номер земельного участка 43:40:003028:50) (код объекта 043-21-589-004002, г. Киров, Городской округ город Киров, г. Киров)</t>
  </si>
  <si>
    <t>Газопровод-ввод к жилому дому № 10 по пер. Чайковского в г. Кирове (кадастровый номер земельного участка 43:40:000644:6) (код объекта 043-21-589-003977, г. Киров, Городской округ город Киров, г. Киров)</t>
  </si>
  <si>
    <t>Газопровод-ввод к жилому дому № 10 по ул. Весенняя в пгт Мурыгино Юрьянского района (кадастровый номер земельного участка 43:38:270101:105) (код объекта 043-21-589-004001, Юрьянский район, Мурыгинское городское поселение, пгт. Мурыгино)</t>
  </si>
  <si>
    <t>Газопровод-ввод к жилому дому № 10 по ул.Жигаловская (Нововятский район) в г. Киров (кадастровый номер земельного участка 43:40:000809:6) (код объекта 043-21-589-003706, г. Киров, Городской округ город Киров, г. Киров)</t>
  </si>
  <si>
    <t>Газопровод-ввод к жилому дому № 10/1 по ул. Заречная в п. Садаковский г. Кирова (земельный участок с кадастровым номером 43:40:002411:426) (код объекта 043-21-589-005165, Октябрьский район города Кирова, Городской округ город Киров, пос. Садаковский)</t>
  </si>
  <si>
    <t>Газопровод-ввод к жилому дому № 105 по ул. Весенняя в г. Киров (земельный участок с кадастровым номером 43:40:000081:787) (код объекта 043-21-589-005128, г. Киров, Городской округ город Киров, г. Киров)</t>
  </si>
  <si>
    <t>Газопровод-ввод к жилому дому № 11 пер. Шалаевский,  д. Бони (кадастровый номер земельного участка 43:40:002706:186) (код объекта 043-21-589-005815, Ленинский район города Кирова, Городской округ город Киров, дер. Бони)</t>
  </si>
  <si>
    <t>Газопровод-ввод к жилому дому № 11 по ул. Изумрудная в п. Садаковский г. Кирова (кадастровый номер земельного участка 43:40:002420:60) (код объекта 043-21-589-003963, Октябрьский район города Кирова, Городской округ город Киров, пос. Садаковский)</t>
  </si>
  <si>
    <t>Газопровод-ввод к жилому дому № 11 по ул. Луговая в г. Киров (земельный участок с кадастровым номером 43:40:000607:368) (код объекта 043-21-589-003689, г. Киров, Городской округ город Киров, г. Киров)</t>
  </si>
  <si>
    <t>Газопровод-ввод к жилому дому № 11 по ул. Юности в д. Сергеево г. Кирова (земельный участок с кадастровым номером 43:40:002215:512) (код объекта 043-21-589-003276, Октябрьский район города Кирова, Городской округ город Киров, д. Сергеево)</t>
  </si>
  <si>
    <t>Газопровод-ввод к жилому дому № 12 по тер. ДК Калинка в д. Боровые г. Кирова (кадастровый номер земельного участка 43:40:002214:209) (код объекта 043-21-589-003983, Октябрьский район города Кирова, Городской округ город Киров, д. Боровые)</t>
  </si>
  <si>
    <t>Газопровод-ввод к жилому дому № 12 по ул. Александра Орлова г. Кирова (кадастровый номер земельного участка 43:40:000796:70) (код объекта 043-21-589-002518, г. Киров, Городской округ город Киров, г. Киров)</t>
  </si>
  <si>
    <t>Газопровод-ввод к жилому дому № 12 по ул. Степная п. Садаковский г. Кирова (кадастровый номер земельного участка 43:40:002414:405) (код объекта 043-21-589-003561, Октябрьский район города Кирова, Городской округ город Киров, пос. Садаковский)</t>
  </si>
  <si>
    <t>Газопровод-ввод к жилому дому № 12 по ул.Жигаловская (Нововятский район) в г. Киров (кадастровый номер земельного участка 43:40:000809:35) (код объекта 043-21-589-003705, г. Киров, Городской округ город Киров, г. Киров)</t>
  </si>
  <si>
    <t>Газопровод-ввод к жилому дому № 13 по ул. Безымянная в мкр Лянгасово г. Кирова  (земельный участок с кадастровым номером 43:40:002013:32) (код объекта 043-21-589-003265, г. Киров, Городской округ город Киров, г. Киров)</t>
  </si>
  <si>
    <t>Газопровод-ввод к жилому дому № 14 кв. 1 в д. Зуевская г. Кирова Кировской области (кадастровый номер земельного участка 43:40:002440:0066) (код объекта 043-21-589-001615, Октябрьский район города Кирова, Городской округ город Киров, д. Зуевская)</t>
  </si>
  <si>
    <t>Газопровод-ввод к жилому дому № 14 по ул. Усадебная в сл. Луговые г. Кирова (кадастровый номер земельного участка 43:40:000723:147) (код объекта 043-21-589-005171, г. Киров, Городской округ город Киров, г. Киров)</t>
  </si>
  <si>
    <t>Газопровод-ввод к жилому дому № 14 ул. Малая,  д. Кисели г. Кирова (кадастровый номер земельного участка 43:40:002446:0007) (код объекта 043-21-589-005809, Октябрьский район города Кирова, Городской округ город Киров, дер. Кисели)</t>
  </si>
  <si>
    <t>Газопровод-ввод к жилому дому № 14А в сл. Вахрино г. Кирова (кадастровый номер земельного участка 43:40:003014:216) (код объекта 043-21-589-006080, г. Киров, Городской округ город Киров, г. Киров)</t>
  </si>
  <si>
    <t>Газопровод-ввод к жилому дому № 14А по пер. Верхний в д. Шубино г. Кирова (кадастровый номер земельного участка 43:40:002213:714) (код объекта 043-21-589-004020, Октябрьский район города Кирова, Городской округ город Киров, д. Шубино)</t>
  </si>
  <si>
    <t>Газопровод-ввод к жилому дому № 14А по ул. Геолога Кассина в д. Гнусино г. Кирова (кадастровый номер земельного участка 43:30:070301:733) (код объекта 043-21-589-004019, Первомайский район города Кирова, Городской округ город Киров, дер. Гнусино)</t>
  </si>
  <si>
    <t>Газопровод-ввод к жилому дому № 15 в слобода Шулаи в г. Кирове (кадастровый номер земельного участка У3029-022) (код объекта 043-21-589-003980, г. Киров, Городской округ город Киров, г. Киров)</t>
  </si>
  <si>
    <t>Газопровод-ввод к жилому дому № 15 по ул. Безымянная в мкр Лянгасово г. Кирова  (земельный участок с кадастровым номером 43:40:002013:33) (код объекта 043-21-589-003268, г. Киров, Городской округ город Киров, г. Киров)</t>
  </si>
  <si>
    <t>Газопровод-ввод к жилому дому № 15 по ул. Образцовая в п. Садаковский г. Кирова (кадастровый номер земельного участка 43:40:002414:396) (код объекта 043-21-589-003982, Октябрьский район города Кирова, Городской округ город Киров, пос. Садаковский)</t>
  </si>
  <si>
    <t>Газопровод-ввод к жилому дому № 15а в сл. Решетники в г. Кирове (кадастровый номер земельного участка 43:40:003021:118) (код объекта 043-21-589-003979, г. Киров, Городской округ город Киров, г. Киров)</t>
  </si>
  <si>
    <t>Газопровод-ввод к жилому дому № 15А по ул. Полянка в сл. Шулаи г. Кирова (земельный участок с кадастровым номером 43:40:003029:210) (код объекта 043-21-589-003278, г. Киров, Городской округ город Киров, г. Киров)</t>
  </si>
  <si>
    <t>Газопровод-ввод к жилому дому № 15А ул. Троицкая, сл. Кокуй  г. Кирова (кадастровый номер земельного участка 43:40:000494:9) (код объекта 043-21-589-005792, г. Киров, Городской округ город Киров, г. Киров)</t>
  </si>
  <si>
    <t>Газопровод-ввод к жилому дому № 16 по ул. Набережная в с. Бахта г. Кирова (кадастровый номер земельного участка 43:40:003207:170) (код объекта 043-21-589-004006, Октябрьский район города Кирова, Городской округ город Киров, с. Бахта)</t>
  </si>
  <si>
    <t>Газопровод-ввод к жилому дому № 17 по ул. Кошевого в мкр. Лянгасово г. Кирова (земельный участок с кадастровым номером 43:40:002017:6) (код объекта 043-21-589-003266, г. Киров, Городской округ город Киров, г. Киров)</t>
  </si>
  <si>
    <t>Газопровод-ввод к жилому дому № 17 по ул. Полевая в д. Поздино Кирово-Чепецкого района (кадастровый номер земельного участка 43:12:120701:192) (код объекта 043-21-589-003971, Кирово-Чепецкий район, Федяковское сельское поселение, дер. Поздино)</t>
  </si>
  <si>
    <t>Газопровод-ввод к жилому дому № 17 по ул. Тихая в д. Шубино г. Кирова (кадастровый номер земельного участка 43:40:002212:0037) (код объекта 043-21-589-001522, Октябрьский район города Кирова, Городской округ город Киров, д. Шубино)</t>
  </si>
  <si>
    <t>Газопровод-ввод к жилому дому № 17, кв. 2 по ул. Бумажников в пгт. Мурыгино Юрьянского района (кадастровый номер земельного участка 43:38:270106:0090) (код объекта 043-21-589-004040, Юрьянский район, Мурыгинское городское поселение, пгт. Мурыгино)</t>
  </si>
  <si>
    <t>Газопровод-ввод к жилому дому № 177 А ул. Павла Корчагина  г. Кирова (кадастровый номер земельного участка 43:40:000592:300) (код объекта 043-21-589-005771, г. Киров, Городской округ город Киров, г. Киров)</t>
  </si>
  <si>
    <t>Газопровод-ввод к жилому дому № 18 по ул. Речная в д. Малая Субботиха г. Кирова (кадастровый номер земельного участка 43:40:003631:254) (код объекта 043-21-589-003995, Первомайский район города Кирова, Городской округ город Киров, дер. Малая Субботиха)</t>
  </si>
  <si>
    <t>Газопровод-ввод к жилому дому № 19 по ул. Заречная в п. Сосновый г. Кирова (кадастровый номер земельного участка 43:40:003212:214) (код объекта 043-21-589-003962, Октябрьский район города Кирова, Городской округ город Киров, п. Сосновый)</t>
  </si>
  <si>
    <t>Газопровод-ввод к жилому дому № 19 по ул. Северная в д. Поздино Кирово-Чепецкого района (кадастровый номер земельного участка 43:12:120701:163) (код объекта 043-21-589-003973, Кирово-Чепецкий район, Федяковское сельское поселение, дер. Поздино)</t>
  </si>
  <si>
    <t>Газопровод-ввод к жилому дому № 19 по ул. Труда в д. Колобовщина г. Кирова (кадастровый номер земельного участка 43:40:003224:73) (код объекта 043-21-589-003993, Октябрьский район города Кирова, Городской округ город Киров, д. Колобовщина)</t>
  </si>
  <si>
    <t>Газопровод-ввод к жилому дому № 19 по ул. Юбилейная в с. Бахта г. Кирова (земельный участок с кадастровым номером 43:40:003205:237) (код объекта 043-21-589-003713, Октябрьский район города Кирова, Городской округ город Киров, с. Бахта)</t>
  </si>
  <si>
    <t>Газопровод-ввод к жилому дому № 2 кв. 2 по ул. Труда в с. Пасегово Кирово-Чепецкого района (кадастровый номер земельного участка 43:12:031805:19) (код объекта 043-21-589-001076, Кирово-Чепецкий район, Пасеговское сельское поселение, с. Пасегово)</t>
  </si>
  <si>
    <t>Газопровод-ввод к жилому дому № 2В по пер. Научный 2-й в д. Федяково Кирово-Чепецкого района (код объекта 043-21-589-001067, Кирово-Чепецкий район, Федяковское сельское поселение, дер. Федяково)</t>
  </si>
  <si>
    <t>Газопровод-ввод к жилому дому № 2 по ул. Светличная в п. Дороничи г. Кирова (кадастровый номер земельного участка 43:40:002601:283) (код объекта 043-21-589-003964, Ленинский район города Кирова, Городской округ город Киров, пос. Дороничи)</t>
  </si>
  <si>
    <t>Газопровод-ввод к жилому дому № 2 по ул. Слобода Широковская г. Кирова (земельный участок с кадастровым номером 43:40:000565:93) (код объекта 043-21-589-003280, г. Киров, Городской округ город Киров, г. Киров)</t>
  </si>
  <si>
    <t>Газопровод-ввод к жилому дому № 2 по ул. Яблоневая в п. Дороничи (земельный участок с кадастровым номером 43:40:002608:121) (код объекта 043-21-589-003260, Ленинский район города Кирова, Городской округ город Киров, пос. Дороничи)</t>
  </si>
  <si>
    <t>Газопровод-ввод к жилому дому № 2 ул. Степная,  п. Садаковский (кадастровый номер земельного участка 43:40:002414:380) (код объекта 043-21-589-005789, Октябрьский район города Кирова, Городской округ город Киров, пос. Садаковский)</t>
  </si>
  <si>
    <t>Газопровод-ввод к жилому дому № 20 в сл. Вахрино в г. Кирове (кадастровый номер земельного участка 43:40:003014:241) (код объекта 043-21-589-003984, г. Киров, Городской округ город Киров, г. Киров)</t>
  </si>
  <si>
    <t>Газопровод-ввод к жилому дому № 20 кв. 2 ул. Лесная (Нововятский) г. Кирова (кадастровый номер земельного участка 43:40:000886:63) (код объекта 043-21-589-005805, г. Киров, Городской округ город Киров, г. Киров)</t>
  </si>
  <si>
    <t>Газопровод-ввод к жилому дому № 20 по ул. Степная в п. Садаковский г. Кирова (кадастровый номер земельного участка 43:40:002414:286) (код объекта 043-21-589-003612, Октябрьский район города Кирова, Городской округ город Киров, пос. Садаковский)</t>
  </si>
  <si>
    <t>Газопровод-ввод к жилому дому № 20 по ул. Фигурная в п. Дороничи г. Кирова (кадастровый номер земельного участка 43:40:002607:184) (код объекта 043-21-589-003991, Ленинский район города Кирова, Городской округ город Киров, пос. Дороничи)</t>
  </si>
  <si>
    <t>Газопровод-ввод к жилому дому № 20 по ул. Юбилейная в с. Бахта г. Кирова (земельный участок с кадастровым номером 43:40:003201:776) (код объекта 043-21-589-003538, Октябрьский район города Кирова, Городской округ город Киров, с. Бахта)</t>
  </si>
  <si>
    <t>Газопровод-ввод к жилому дому № 21 по ул.Солнечная в с. Пасегово Кирово-Чепецкого района (код объекта 043-21-589-001055, Кирово-Чепецкий район, Пасеговское сельское поселение, с. Пасегово)</t>
  </si>
  <si>
    <t>Газопровод-ввод к жилому дому № 22 по ул. Ветеранов в г. Кирова (кадастровый номер земельного участка 43:40:000796:152) (код объекта 043-21-589-003679, г. Киров, Городской округ город Киров, г. Киров)</t>
  </si>
  <si>
    <t>Газопровод-ввод к жилому дому № 22 ул. Энтузиастов, с. Пасегово Кирово-Чепецкого района (кадастровый номер земельного участка 43:12:031806:158) (код объекта 043-21-589-005799, Кирово-Чепецкий район, Пасеговское сельское поселение, с. Пасегово)</t>
  </si>
  <si>
    <t>Газопровод-ввод к жилому дому № 23 А ул. Овчарная,  п. Чистые Пруды (кадастровый номер земельного участка 43:40:002811:32) (код объекта 043-21-589-005800, Ленинский район города Кирова, Городской округ город Киров, п. Чистые Пруды)</t>
  </si>
  <si>
    <t>Газопровод-ввод к жилому дому № 23 по ул. Восточная в д. Сезенево Кирово-Чепецкого района (код объекта 043-21-589-001066, Кирово-Чепецкий район, Федяковское сельское поселение, дер. Сезенево)</t>
  </si>
  <si>
    <t>Газопровод-ввод к жилому дому № 24Б по ул. Поселковая в с. Бахта г. Кирова (кадастровый номер земельного участка 43:40:003207:224) (код объекта 043-21-589-003988, Октябрьский район города Кирова, Городской округ город Киров, с. Бахта)</t>
  </si>
  <si>
    <t>Газопровод-ввод к жилому дому № 25 по ул. Восточная п. Садаковский г. Кирова (кадастровый номер земельного участка 43:40:002411:268) (код объекта 043-21-589-005119, Октябрьский район города Кирова, Городской округ город Киров, пос. Садаковский)</t>
  </si>
  <si>
    <t>Газопровод-ввод к жилому дому № 25Б по ул. Труда в д. Колобовщина г. Кирова (земельный участок с кадастровым номером 43:40:003224:421) (код объекта 043-21-589-003275, Октябрьский район города Кирова, Городской округ город Киров, д. Колобовщина)</t>
  </si>
  <si>
    <t>Распределительный газопровод по ул. Поселковая в с. Бахта г. Кирова (код объекта 043-21-589-006928, Октябрьский район города Кирова, Городской округ город Киров, с. Бахта)</t>
  </si>
  <si>
    <t>Газопровод-ввод к жилому дому № 26 по ул. Нововятская (Нововятский) в г. Кирове (кадастровый номер земельного участка 43:40:000859:0061) (код объекта 043-21-589-004005, г. Киров, Городской округ город Киров, г. Киров)</t>
  </si>
  <si>
    <t>Газопровод-ввод к жилому дому № 26 по ул. Петровская в г. Кирове (кадастровый номер земельного участка 43:40:000625:161) (код объекта 043-21-589-003990, г. Киров, Городской округ город Киров, г. Киров)</t>
  </si>
  <si>
    <t>Газопровод-ввод к жилому дому № 26 по ул. Свободы в с. Пасегово Кирово-Чепецкого района (кадастровый номер земельного участка43:12:031806:698) (код объекта 043-21-589-004015, Кирово-Чепецкий район, Пасеговское сельское поселение, с. Пасегово)</t>
  </si>
  <si>
    <t>Газопровод-ввод к жилому дому № 26 ул. Озерная,  д. Богородская (кадастровый номер земельного участка 43:40:003610:615) (код объекта 043-21-589-005778, Первомайский район города Кирова, Городской округ город Киров, дер. Богородская)</t>
  </si>
  <si>
    <t>Газопровод-ввод к жилому дому № 28 по ул. Молодежная в д. Шутовщина Кирово-Чепецкого района (код объекта 043-21-589-001060, Кирово-Чепецкий район,  Федяковское сельское поселение, дер. Шутовщина)</t>
  </si>
  <si>
    <t>Газопровод-ввод к жилому дому № 28 по ул. Центральная в д. Малая Субботиха г. Кирова (кадастровый номер земельного участка 43:40:003632:1001) (код объекта 043-21-589-003996, Первомайский район города Кирова, Городской округ город Киров, дер. Малая Субботиха)</t>
  </si>
  <si>
    <t>Газопровод-ввод к жилому дому № 28 ул. Маршала Говорова г. Кирова (кадастровый номер земельного участка 43:40:000481:161) (код объекта 043-21-589-005775, г. Киров, Городской округ город Киров, г. Киров)</t>
  </si>
  <si>
    <t>Газопровод-ввод к жилому дому № 29 ДК Калинка  г. Кирова (кадастровый номер земельного участка 43:40:002305:37) (код объекта 043-21-589-005794, г. Киров, Городской округ город Киров, г. Киров)</t>
  </si>
  <si>
    <t>Газопровод-ввод к жилому дому № 29 по ул. Новая в г. Киров (земельный участок с кадастровым номером 43:40:000513:0006) (код объекта 043-21-589-003683, г. Киров, Городской округ город Киров, г. Киров)</t>
  </si>
  <si>
    <t>Газопровод-ввод к жилому дому № 2А в д. Гуси г. Кирова (кадастровый номер земельного участка 43:40:002428:213) (код объекта 043-21-589-004291, Октябрьский район города Кирова, Городской округ город Киров, дер. Гуси)</t>
  </si>
  <si>
    <t>Газопровод-ввод к жилому дому № 2А тер.  ул. Усадебная, д. 2а, Слобода Луговые, г. Кирова (кадастровый номер земельного участка 43:40:000494:240) (код объекта 043-21-589-005812, г. Киров, Городской округ город Киров, г. Киров)</t>
  </si>
  <si>
    <t>Газопровод-ввод к жилому дому № 2Б по ул. Свободы в д. Колобовщина г. Кирова (кадастровый номер земельного участка 43:40:003224:92) (код объекта 043-21-589-003994, Октябрьский район города Кирова, Городской округ город Киров, д. Колобовщина)</t>
  </si>
  <si>
    <t>Газопровод-ввод к жилому дому № 3  ул. Центральная, сл. Кокуй, г. Кирова (кадастровый номер земельного участка 43:40:003017:0104) (код объекта 043-21-589-005773, г. Киров, Городской округ город Киров, г. Киров)</t>
  </si>
  <si>
    <t>Газопровод-ввод к жилому дому № 3 по  ул. Слобода Широковская в г. Киров (земельный участок с кадастровым номером 43:40:000565:67) (код объекта 043-21-589-003257, г. Киров, Городской округ город Киров, г. Киров)</t>
  </si>
  <si>
    <t>Газопровод-ввод к жилому дому № 3 по ул. 70-летия Победы в п. Гирсово Юрьянского района (кадастровый номер земельного участка 43:38:260431:641) (код объекта 043-21-589-003965, Юрьянский район, Гирсовское сельское поселение, п. Гирсово)</t>
  </si>
  <si>
    <t>Газопровод-ввод к жилому дому № 3 по ул. Высокая в п. Садаковский г. Кирова (кадастровый номер земельного участка 43:40:002515:97) (код объекта 043-21-589-004009, Октябрьский район города Кирова, Городской округ город Киров, пос. Садаковский)</t>
  </si>
  <si>
    <t>Газопровод-ввод к жилому дому № 3 по ул. Заречная в п. Садаковский г. Кирова (земельный участок с кадастровым номером 43:40:002411:69) (код объекта 043-21-589-003272, Октябрьский район города Кирова, Городской округ город Киров, пос. Садаковский)</t>
  </si>
  <si>
    <t>Газопровод-ввод к жилому дому № 3 по ул. Полевая в д. Поздино Кирово-Чепецкого района (код объекта 043-21-589-001074, Кирово-Чепецкий район, Федяковское сельское поселение, дер. Поздино)</t>
  </si>
  <si>
    <t>Газопровод-ввод к жилому дому № 3 по ул. Центральная в д. Поздино Кирово-Чепецкого района (кадастровый номер земельного участка 43:12:120701:239) (код объекта 043-21-589-003972, Кирово-Чепецкий район, Федяковское сельское поселение, дер. Поздино)</t>
  </si>
  <si>
    <t>Газопровод-ввод к жилому дому № 3 ул. Черемуховая, с. Бахта (кадастровый номер земельного участка 43:40:003206:349) (код объекта 043-21-589-005797, Октябрьский район города Кирова, Городской округ город Киров, с. Бахта)</t>
  </si>
  <si>
    <t>Газопровод-ввод к жилому дому № 30 по ул. Майская в п. Костино г. Кирова (земельный участок с кадастровым номером 43:40:002507:313) (код объекта 043-21-589-003277, Октябрьский район города Кирова, Городской округ город Киров, п. Костино)</t>
  </si>
  <si>
    <t>Газопровод-ввод к жилому дому № 30а по ул. Майская в п. Костино г. Кирова (кадастровый номер земельного участка 43:40:002507:314) (код объекта 043-21-589-003999, Октябрьский район города Кирова, Городской округ город Киров, п. Костино)</t>
  </si>
  <si>
    <t>Газопровод-ввод к жилому дому № 31 по ул. Железнодорожная в мкр. Лянгасово г. Кирова (земельный участок с кадастровым номером 43:40:002015:14) (код объекта 043-21-589-003267, г. Киров, Городской округ город Киров, г. Киров)</t>
  </si>
  <si>
    <t>Газопровод-ввод к жилому дому № 31 по ул. Майская в п. Костино г. Кирова (кадастровый номер земельного участка 43:40:002507:86) (код объекта 043-21-589-005132, Октябрьский район города Кирова, Городской округ город Киров, п. Костино)</t>
  </si>
  <si>
    <t>Газопровод-ввод к жилому дому № 32 по ул. Майская в п. Костино г. Кирова (кадастровый номер земельного участка 43:40:002507:310) (код объекта 043-21-589-004011, Октябрьский район города Кирова, Городской округ город Киров, п. Костино)</t>
  </si>
  <si>
    <t>Газопровод-ввод к жилому дому № 32 по ул.Володарского (Нововятский) в г. Кирове (кадастровый номер земельного участка 43:40:000875:54) (код объекта 043-21-589-003976, г. Киров, Городской округ город Киров, г. Киров)</t>
  </si>
  <si>
    <t>Газопровод-ввод к жилому дому № 32А по ул.Володарского (Нововятский) в г. Кирове (кадастровый номер земельного участка 43:40:000875:190) (код объекта 043-21-589-005134, г. Киров, Городской округ город Киров, г. Киров)</t>
  </si>
  <si>
    <t>Газопровод-ввод к жилому дому № 33 по ул. Октябрьская Нововятского района в г. Киров (кадастровый номер земельного участка 43:40:000861:23) (код объекта 043-21-589-003707, г. Киров, Городской округ город Киров, г. Киров)</t>
  </si>
  <si>
    <t>Газопровод-ввод к жилому дому № 33А ул. Вишневая  г. Кирова (кадастровый номер земельного участка 43:40:000606:103) (код объекта 043-21-589-005767, г. Киров, Городской округ город Киров, г. Киров)</t>
  </si>
  <si>
    <t>Газопровод-ввод к жилому дому № 34 по ул. Ветеранов (Нововятский район) в г. Киров (кадастровый номер земельного участка 43:40:000796:345) (код объекта 043-21-589-005129, г. Киров, Городской округ город Киров, г. Киров)</t>
  </si>
  <si>
    <t>Газопровод-ввод к жилому дому № 35 по ул. Майская в п. Костино г. Кирова (кадастровый номер земельного участка 43:40:002507:308) (код объекта 043-21-589-003998, Октябрьский район города Кирова, Городской округ город Киров, п. Костино)</t>
  </si>
  <si>
    <t>Газопровод-ввод к жилому дому № 36 по ул. Российская в г. Киров (земельный участок с кадастровым номером 43:40:000622:123) (код объекта 043-21-589-005127, г. Киров, Городской округ город Киров, г. Киров)</t>
  </si>
  <si>
    <t>Газопровод-ввод к жилому дому № 36а по ул. Милицейская в г. Кирове (кадастровый номер земельного участка  43:40:000400:0019) (код объекта 043-21-589-003981, г. Киров, Городской округ город Киров, г. Киров)</t>
  </si>
  <si>
    <t>Газопровод-ввод к жилому дому № 37 по ул. Андреевская в д. Бони г. Кирова (кадастровый номер земельного участка 43:40:002706:129) (код объекта 043-21-589-005167, Ленинский район города Кирова, Городской округ город Киров, дер. Бони)</t>
  </si>
  <si>
    <t>Газопровод-ввод к жилому дому № 37 по ул. Тихая в д. Шубино (земельный участок с кадастровым номером 43:40:002212:013) (код объекта 043-21-589-003281, Октябрьский район города Кирова, Городской округ город Киров, д. Шубино)</t>
  </si>
  <si>
    <t>Газопровод-ввод к жилому дому № 37 ул. Заречная, п. Сосновый (кадастровый номер земельного участка 43:40:003212:0299) (код объекта 043-21-589-005813, Октябрьский район города Кирова, Городской округ город Киров, п. Сосновый)</t>
  </si>
  <si>
    <t>Газопровод-ввод к жилому дому № 39 ул. Ореховая  г. Кирова (кадастровый номер земельного участка 43:40:000556:4) (код объекта 043-21-589-005790, г. Киров, Городской округ город Киров, г. Киров)</t>
  </si>
  <si>
    <t>Газопровод-ввод к жилому дому № 3Б по ул. Михайловская в п. Садаковский г. Кирова (кадастровый номер земельного участка 43:40:002417:173) (код объекта 043-21-589-004010, Октябрьский район города Кирова, Городской округ город Киров, пос. Садаковский)</t>
  </si>
  <si>
    <t>Газопровод-ввод к жилому дому № 3Д в д. Хабаровы г. Кирова (кадастровый номер земельного участка 43:40:002211:117) (код объекта 043-21-589-003968, Октябрьский район города Кирова, Городской округ город Киров, д. Хабаровы)</t>
  </si>
  <si>
    <t>Газопровод-ввод к жилому дому № 4 по ул. Ильинская в с. Порошино (код объекта 043-21-589-003564, Первомайский район города Кирова, Городской округ город Киров, с. Порошино)</t>
  </si>
  <si>
    <t>Газопровод-ввод к жилому дому № 4 по ул. Кошевого в мкр. Лянгасово г. Кирова (земельный участок с кадастровым номером 43:40:002013:0026)  (код объекта 043-21-589-003269, г. Киров, Городской округ город Киров, г. Киров)</t>
  </si>
  <si>
    <t>Газопровод-ввод к жилому дому № 4а по ул. Лесная в д. Федяково Кирово-Чепецкого района (код объекта 043-21-589-001068, Кирово-Чепецкий район, Федяковское сельское поселение, дер. Федяково)</t>
  </si>
  <si>
    <t>Газопровод-ввод к жилому дому № 4 по ул. Мокрая Слободка в п. Дороничи (земельный участок с кадастровым номером 43:40:002613:84) (код объекта 043-21-589-003261, Ленинский район города Кирова, Городской округ город Киров, пос. Дороничи)</t>
  </si>
  <si>
    <t>Газопровод-ввод к жилому дому № 4 по ул. Отрадная в д. Лубни Слободского района (земельный участок с кадастровым номером 43:30:390804:252) (код объекта 043-21-589-003539, Слободской район, Шиховское сельское поселение, д. Лубни)</t>
  </si>
  <si>
    <t>Газопровод-ввод к жилому дому № 4 по ул. Художника Колчанова в с. Порошино г. Кирова (кадастровый номер земельного участка 43:40:003601:1317) (код объекта 043-21-589-004008, Первомайский район города Кирова, Городской округ город Киров, с. Порошино)</t>
  </si>
  <si>
    <t>Газопровод-ввод к жилому дому №4 по ул. Профсоюзная в г. Котельнич (кадастровый номер земельного участка 43:43:311150:39) (код объекта 043-21-589-007875, Котельничский район, Городской округ город Котельнич, г. Котельнич)</t>
  </si>
  <si>
    <t>Газопровод-ввод к жилому дому № 42 по тер. массив Бахтинка-3 в с. Бахта г. Кирова (кадастровый номер земельного участка 43:40:003201:767) (код объекта 043-21-589-003992, Октябрьский район города Кирова, Городской округ город Киров, с. Бахта)</t>
  </si>
  <si>
    <t>Газопровод-ввод к жилому дому № 43 по ул. Радужная в д. Машкачи Слободского района (кадастровый номер земельного участка 43:30:390813:1668) (код объекта 043-21-589-004017, Слободской район, Шиховское сельское поселение, д. Машкачи)</t>
  </si>
  <si>
    <t>Газопровод-ввод к жилому дому № 44-2 ул. Октябрьской Революции  г. Кирова (кадастровый номер земельного участка 43:40:000609:22) (код объекта 043-21-589-005776, г. Киров, Городской округ город Киров, г. Киров)</t>
  </si>
  <si>
    <t>Газопровод-ввод к жилому дому № 49 по ул. Российская в г. Киров (земельный участок с кадастровым номером 43:40:000625:283) (код объекта 043-21-589-003541, г. Киров, Городской округ город Киров, г. Киров)</t>
  </si>
  <si>
    <t>Газопровод-ввод к жилому дому № 4В по ул. Мокрая Слободка в п. Дороничи (земельный участок с кадастровым номером 43:40:002613:118) (код объекта 043-21-589-003262, Ленинский район города Кирова, Городской округ город Киров, пос. Дороничи)</t>
  </si>
  <si>
    <t>Газопровод-ввод к жилому дому № 5 в нп Гирсовский карьер Юрьянского района (кадастровый номер земельного участка 43:38:260432:2) (код объекта 043-21-589-003708, Юрьянский район, Гирсовское сельское поселение, нп Гирсовский карьер)</t>
  </si>
  <si>
    <t>Газопровод-ввод к жилому дому № 5 пер. Алтайский, д. Бони (кадастровый номер земельного участка 43:40:002706:204) (код объекта 043-21-589-005810, Ленинский район города Кирова, Городской округ город Киров, дер. Бони)</t>
  </si>
  <si>
    <t>Газопровод-ввод к жилому дому № 5 по пер. Научный 4-й в д. Федяково Кирово-Чепецкого района (кадастровый номер земельного участка 43:12:121001:365) (код объекта 043-21-589-003969, Кирово-Чепецкий район, Федяковское сельское поселение, дер. Федяково)</t>
  </si>
  <si>
    <t>Газопровод-ввод к жилому дому № 5 по ул. Восточная п. Садаковский г. Кирова (кадастровый номер земельного участка 43:40:002415:174) (код объекта 043-21-589-003563, Октябрьский район города Кирова, Городской округ город Киров, пос. Садаковский)</t>
  </si>
  <si>
    <t>Газопровод-ввод к жилому дому № 5 по ул. Калининцы в г. Кирове (кадастровый номер земельного участка 43:40:000549:185) (код объекта 043-21-589-004012, г. Киров, Городской округ город Киров, г. Киров)</t>
  </si>
  <si>
    <t>Газопровод-ввод к жилому дому № 5 по ул. Майская в пгт. Мурыгино Юрьянского района (код объекта 043-21-589-001771, Юрьянский район, Мурыгинское городское поселение, пгт. Мурыгино)</t>
  </si>
  <si>
    <t>Газопровод-ввод к жилому дому № 5 по ул. Набержная в с. Бахта г. Кирова (кадастровый номер земельного участка 43:40:003205:557) (код объекта 043-21-589-003961, Октябрьский район города Кирова, Городской округ город Киров, с. Бахта)</t>
  </si>
  <si>
    <t>Газопровод-ввод к жилому дому № 5 по ул. Осенняя в пгт Мурыгино Юрьянского района (кадастровый номер земельного участка 43:38:260352:831) (код объекта 043-21-589-003959, Юрьянский район, Мурыгинское городское поселение, пгт. Мурыгино)</t>
  </si>
  <si>
    <t>Газопровод-ввод к жилому дому № 5 по ул. Фиалковая в с. Бахта г. Кирова (земельный участок с кадастровым номером 43:40:003206:307) (код объекта 043-21-589-003264, Октябрьский район города Кирова, Городской округ город Киров, с. Бахта)</t>
  </si>
  <si>
    <t>Газопровод-ввод к жилому дому № 5 по ул.Александра Орлова в г. Кирове (кадастровый номер земельного участка 43:40:000796:0085) (код объекта 043-21-589-002519, г. Киров, Городской округ город Киров, г. Киров)</t>
  </si>
  <si>
    <t>Газопровод-ввод к жилому дому № 50 по ул. Восьмого марта в г. Киров (земельный участок с кадастровым номером 43:40:000625:239) (код объекта 043-21-589-003540, г. Киров, Городской округ город Киров, г. Киров)</t>
  </si>
  <si>
    <t>Газопровод-ввод к жилому дому № 5В по ул. Московская в п. Садаковский г. Кирова (земельный участок с кадастровым номером 43:40:002414:98) (код объекта 043-21-589-003270, Октябрьский район города Кирова, Городской округ город Киров, пос. Садаковский)</t>
  </si>
  <si>
    <t>Газопровод-ввод к жилому дому № 6 по ул. Кленовая в г. Киров (земельный участок с кадастровым номером 43:40:000640:28) (код объекта 043-21-589-003259, г. Киров, Городской округ город Киров, г. Киров)</t>
  </si>
  <si>
    <t>Газопровод-ввод к жилому дому № 6 по ул. Садоводов в д. Чарушины г. Кирова (кадастровый номер земельного участка 43:40:003233:69) (код объекта 043-21-589-003967, Октябрьский район города Кирова, Городской округ город Киров, д. Чарушины)</t>
  </si>
  <si>
    <t>Газопровод-ввод к жилому дому № 6 по ул. Северная в д. Поздино Кирово-Чепецкого района (кадастровый номер земельного участка 43:12:120701:150) (код объекта 043-21-589-006079, Кирово-Чепецкий район, Федяковское сельское поселение, дер. Поздино)</t>
  </si>
  <si>
    <t>Распределительный газопровод по ул. Лермонтова, Чкалова, Новая, А. Ахматовой, Тухачевского, Газетная в г. Киров, Нововятский район (код объекта 043-21-589-001604, г. Киров, Городской округ город Киров, г. Киров)</t>
  </si>
  <si>
    <t>Газопровод-ввод к жилому дому № 6 по ул. Фабричная в г. Киров (код объекта 043-21-589-003570, г. Киров, Городской округ город Киров, г. Киров)</t>
  </si>
  <si>
    <t>Газопровод-ввод к жилому дому № 6 ул. Тагилинская, п. Садаковский (кадастровый номер земельного участка 43:40:002514:0020) (код объекта 043-21-589-005793, Октябрьский район города Кирова, Городской округ город Киров, пос. Садаковский)</t>
  </si>
  <si>
    <t>Газопровод-ввод к жилому дому № 64 по ул. Коммуны в с. Русское г. Кирова (земельный участка с кадастровым номером 43:40:003400:562) (код объекта 043-21-589-003273, Октябрьский район города Кирова, Городской округ город Киров, с. Русское)</t>
  </si>
  <si>
    <t>Газопровод-ввод к жилому дому № 65А/2 сл. Лянгасы г. Кирова (кадастроый номер земельного участка 43:40:000074:464)  (код объекта 043-21-589-004344, г. Киров, Городской округ город Киров, г. Киров)</t>
  </si>
  <si>
    <t>Газопровод-ввод к жилому дому № 66 по ул. Молодая Гвардия в пгт Мурыгино Юрьянского района (кадастровый номер земельного участка 43:38:270105:202) (код объекта 043-21-589-005173, Юрьянский район, Мурыгинское городское поселение, пгт. Мурыгино)</t>
  </si>
  <si>
    <t>Газопровод-ввод к жилому дому № 6А по ул. Заречная в п. Садаковский г. Кирова (земельный участок с кадастровым номером 43:40:002411:238) (код объекта 043-21-589-003271, Октябрьский район города Кирова, Городской округ город Киров, пос. Садаковский)</t>
  </si>
  <si>
    <t>Газопровод-ввод к жилому дому № 6А по ул. Тихая в д. Шубино (земельный участок с кадастровым номером 43:40:002213:72) (код объекта 043-21-589-003292, Октябрьский район города Кирова, Городской округ город Киров, д. Шубино)</t>
  </si>
  <si>
    <t>Газопровод-ввод к жилому дому № 7 по ул. Дороничевская в п. Дороничи (земельный участок с кадастровым номером 43:40:002607:187) (код объекта 043-21-589-003263, Ленинский район города Кирова, Городской округ город Киров, пос. Дороничи)</t>
  </si>
  <si>
    <t>Газопровод-ввод к жилому дому № 7 по ул. Молодежная в с. Русское (код объекта 043-21-589-001701, Октябрьский район города Кирова, Городской округ город Киров, с. Русское)</t>
  </si>
  <si>
    <t>Газопровод-ввод к жилому дому № 7 по ул. Школьная в с. Порошино г. Кирова (кадастровый номер земельного участка 43:40:003605:175) (код объекта 043-21-589-005133, Первомайский район города Кирова, Городской округ город Киров, с. Порошино)</t>
  </si>
  <si>
    <t>Газопровод-ввод к жилому дому № 74 по ул. Фестивальная в г. Кирове (кадастровый номер земельного участка 43:40:000554:15) (код объекта 043-21-589-004000, г. Киров, Городской округ город Киров, г. Киров)</t>
  </si>
  <si>
    <t>Газопровод-ввод к жилому дому № 74А по ул. 4-Пятилетки в г. Кирове (кадастровый номер земельного участка 43:40:000551:27) (код объекта 043-21-589-003985, г. Киров, Городской округ город Киров, г. Киров)</t>
  </si>
  <si>
    <t>Газопровод-ввод к жилому дому № 75 ул. 4-й Пятилетки  г. Кирова (кадастровый номер земельного участка 43:40:000550:351) (код объекта 043-21-589-005772, г. Киров, Городской округ город Киров, г. Киров)</t>
  </si>
  <si>
    <t>Распределительный газопровод к жилым домам №16А, 7А, 7В, 5Б по ул. Большая и №4А по ул. Малая в д. Кисели в г. Кирове (код объекта 043-21-589-004292, Октябрьский район города Кирова, Городской округ город Киров, дер. Кисели)</t>
  </si>
  <si>
    <t>Газопровод-ввод к жилому дому № 8 по ул. Молодежная в с. Русское г. Кирова (земельный участок с кадастровым номером У3405-011) (код объекта 043-21-589-003274, Октябрьский район города Кирова, Городской округ город Киров, с. Русское)</t>
  </si>
  <si>
    <t>Газопровод-ввод к жилому дому № 8 по ул. Нововятская (Нововятский) в г. Кирове (кадастровый номер земельного участка 43:40:000859:72) (код объекта 043-21-589-004004, г. Киров, Городской округ город Киров, г. Киров)</t>
  </si>
  <si>
    <t>Газопровод-ввод к жилому дому № 8 по ул. Светличная в п. Дороничи г. Кирова (кадастровый номер земельного участка 43:40:002601:279) (код объекта 043-21-589-003989, Ленинский район города Кирова, Городской округ город Киров, пос. Дороничи)</t>
  </si>
  <si>
    <t>Газопровод-ввод к жилому дому № 8 по ул. Центральная в слободе Кокуй г. Кирова (кадастровый номер земельного участка 43:40:003017:58) (код объекта 043-21-589-005170, г. Киров, Городской округ город Киров, г. Киров)</t>
  </si>
  <si>
    <t>Газопровод-ввод к жилому дому № 8, кв. 1 ул. Лесная (Нововятский)  г. Кирова (кадастровый номер земельного участка 43:40:000886:15) (код объекта 043-21-589-005796, г. Киров, Городской округ город Киров, г. Киров)</t>
  </si>
  <si>
    <t>Газопровод-ввод к жилому дому № 85 по ул. Строителей в п. Ганино (кадастровый номер земельного участка 43:40:002203:643) (код объекта 043-21-589-003562, Октябрьский район города Кирова, Городской округ город Киров, пос. Ганино)</t>
  </si>
  <si>
    <t>Газопровод-ввод к жилому дому № 86 ул. Гастелло  г. Кирова (кадастровый номер земельного участка 43:40:000557:111) (код объекта 043-21-589-005769, г. Киров, Городской округ город Киров, г. Киров)</t>
  </si>
  <si>
    <t>Газопровод-ввод к жилому дому № 8А по пер. Новый в с. Порошино г. Кирова (кадастровый номер земельного участка 43:40:003605:284) (код объекта 043-21-589-005169, Первомайский район города Кирова, Городской округ город Киров, с. Порошино)</t>
  </si>
  <si>
    <t>Газопровод-ввод к жилому дому № 8А по ул. Рычки в пгт. Мурыгино Юрьянского района Кировской области (код объекта 043-21-589-001770, Юрьянский район, Мурыгинское городское поселение, пгт. Мурыгино)</t>
  </si>
  <si>
    <t>Газопровод-ввод к жилому дому № 9 по ул. Луговая в с. Пасегово Кирово-Чепецкого района (кадастровый номер земельного участка 43:12:031806:314) (код объекта 043-21-589-004016, Кирово-Чепецкий район, Пасеговское сельское поселение, с. Пасегово)</t>
  </si>
  <si>
    <t>Газопровод-ввод к жилому дому № 9 по ул. Центральная в д. Поздино Кирово-Чепецкого района (кадастровый номер земельного участка 43:12:120701:109) (код объекта 043-21-589-003974, Кирово-Чепецкий район, Федяковское сельское поселение, дер. Поздино)</t>
  </si>
  <si>
    <t>Газопровод-ввод к жилому дому № 9 ул. Юбилейная,  с. Бахта (кадастровый номер земельного участка 43:40:003205:468) (код объекта 043-21-589-005798, Октябрьский район города Кирова, Городской округ город Киров, с. Бахта)</t>
  </si>
  <si>
    <t>Газопровод-ввод к жилому дому № 9а по ул. Полевая в Село Красное г. Кирова (кадастровый номер земельного участка 43:40:003000:151) (код объекта 043-21-589-001639, г. Киров, Городской округ город Киров, г. Киров)</t>
  </si>
  <si>
    <t>Газопровод-ввод к жилому дому №1 кв.2 по ул. Луговая в п. Сосновый г. Кирова (кадастровый номер земельного участка 43:40:003212:733) (код объекта 043-21-589-006156, г. Киров, Городской округ город Киров, п. Сосновый)</t>
  </si>
  <si>
    <t>Газопровод-ввод к жилому дому №1 по пер. Луговой п. Чистые Пруды г. Кирова (кадастровый номер земельного участка 43:40:002811:41) (код объекта 043-21-589-004342, Ленинский район города Кирова, Городской округ город Киров, п. Чистые Пруды)</t>
  </si>
  <si>
    <t>Газопровод-ввод к жилому дому №1 по пер. Островского г. Кирова (кадастровый номер земельного участка 43:40:000810:8) (код объекта 043-21-589-004328, г. Киров, Городской округ город Киров, г. Киров)</t>
  </si>
  <si>
    <t>Газопровод-ввод к жилому дому №10 кв. 1 ул. Лесная (Нововятский)  г. Кирова (кадастровый номер земельного участка 43:40:000886:65) (код объекта 043-21-589-005795, г. Киров, Городской округ город Киров, г. Киров)</t>
  </si>
  <si>
    <t>Газопровод-ввод к жилому дому №10 по ул. Боровая в пгт Мурыгино Юрьянского района (код объекта 043-21-589-003759, Юрьянский район, Мурыгинское городское поселение, пгт. Мурыгино)</t>
  </si>
  <si>
    <t>Газопровод-ввод к жилому дому №10 по ул. Луговая в п. Ганино г. Кирова (кадастровый номер земельного участка 43:40:002200:23) (код объекта 043-21-589-005151, Октябрьский район города Кирова, Городской округ город Киров, пос. Ганино)</t>
  </si>
  <si>
    <t>Газопровод-ввод к жилому дому №11 Б в д. Зуевская г. Кирова (кадастровый номер земельного участка 43:40:002440:170) (код объекта 043-21-589-005118, Октябрьский район города Кирова, Городской округ город Киров, д. Зуевская)</t>
  </si>
  <si>
    <t>Газопровод-ввод к жилому дому №11 по ул. Жигаловская в г. Кирове (кадастровый номер земельного участка 43:40:000808:1) (код объекта 043-21-589-003921, г. Киров, Городской округ город Киров, г. Киров)</t>
  </si>
  <si>
    <t>Газопровод-ввод к жилому дому №11 по ул. Молодежная в с. Русское (код объекта 043-21-589-001700, Октябрьский район города Кирова, Городской округ город Киров, с. Русское)</t>
  </si>
  <si>
    <t>Газопровод-ввод к жилому дому №11 по ул. Строителей в п. Ганино (кадастровый номер земельного участка 43:40:002200:464) (код объекта 043-21-589-005121, Октябрьский район города Кирова, Городской округ город Киров, пос. Ганино)</t>
  </si>
  <si>
    <t>Газопровод-ввод к жилому дому №11/2 в д. Березино Кирово-Чепецкого района (кадастровый номер земельного участка 43:12:120101:358) (код объекта 043-21-589-004013, Кирово-Чепецкий район, Федяковское сельское поселение, дер. Березино)</t>
  </si>
  <si>
    <t>Газопровод-ввод к жилому дому №11а в д. Зуевская г. Кирова (кадастровый номер земельного участка 43:40:002440:167) (код объекта 043-21-589-003682, Октябрьский район города Кирова, Городской округ город Киров, д. Зуевская)</t>
  </si>
  <si>
    <t>Газопровод-ввод к жилому дому №11в в д. Зуевская г. Кирова Кировской области (кадастровый номер земельного участка 43:40:002440:171) (код объекта 043-21-589-003599, Октябрьский район города Кирова, Городской округ город Киров, д. Зуевская)</t>
  </si>
  <si>
    <t>Газопровод-ввод к жилому дому №12 по ул. Луговая в п. Ганино г. Кирова (кадастровый номер земельного участка 43:40:002200:0320) (код объекта 043-21-589-005152, Октябрьский район города Кирова, Городской округ город Киров, пос. Ганино)</t>
  </si>
  <si>
    <t>Газопровод-ввод к жилому дому №12 по ул. Маршала Говорова в г. Киров (кадастровый номер земельного участка 43:40::000481:356) (код объекта 043-21-589-003330, г. Киров, Городской округ город Киров, г. Киров)</t>
  </si>
  <si>
    <t>Газопровод-ввод к жилому дому №1-2 ул. Коммунальная, пгт Мурыгино Юрьянского района (кадастровый номер земельного участка 43:38:270105:25) (код объекта 043-21-589-005804, Юрьянский район, Мурыгинское городское поселение, пгт. Мурыгино)</t>
  </si>
  <si>
    <t>Газопровод-ввод к жилому дому №12 ул. Тихорецкая,  п. Дороничи (кадастровый номер земельного участка 43:40:002628:484) (код объекта 043-21-589-005774, Ленинский район города Кирова, Городской округ город Киров, пос. Дороничи)</t>
  </si>
  <si>
    <t>Газопровод-ввод к жилому дому №13 по ул. Молодежная в с. Русское (код объекта 043-21-589-001702, Октябрьский район города Кирова, Городской округ город Киров, с. Русское)</t>
  </si>
  <si>
    <t>Газопровод-ввод к жилому дому №13 ул. Прудная г. Кирова (кадастровый номер земельного участка 43:40:000630:144) (код объекта 043-21-589-005807, г. Киров, Городской округ город Киров, г. Киров)</t>
  </si>
  <si>
    <t>Газопровод-ввод к жилому дому №13А д. Зуевская г. Кирова (кадастровый номер земельного участка 43:40:002440:0035) (код объекта 043-21-589-003975, Октябрьский район города Кирова, Городской округ город Киров, д. Зуевская)</t>
  </si>
  <si>
    <t>Газопровод-ввод к жилому дому №14а по ул. Молодежная в с. Русское в г. Киров (кадастровый номер земельного участка 43:40:003400:506) (код объекта 043-21-589-003303, Октябрьский район города Кирова, Городской округ город Киров, с. Русское)</t>
  </si>
  <si>
    <t>Газопровод-ввод к жилому дому №15 г. Кирова (кадастровый номер земельного участка 43:40:030478:30) (код объекта 043-21-589-004311, г. Киров, Городской округ город Киров, г. Киров)</t>
  </si>
  <si>
    <t>Газопровод-ввод к жилому дому №15 на тер. ДК Калинка в д. Боровые г. Кирова (кадастровый номер земельного участка 43:40:002305:29) (код объекта 043-21-589-005131, Октябрьский район города Кирова, Городской округ город Киров, д. Боровые)</t>
  </si>
  <si>
    <t>Газопровод-ввод к жилому дому №16А в д. Березино Кирово-Чепецкого района (кадастровый номер земельного участка 43:12:120101:239) (код объекта 043-21-589-002616, Кирово-Чепецкий район, Федяковское сельское поселение, дер. Березино)</t>
  </si>
  <si>
    <t>Газопровод-ввод к жилому дому №13г в д. Березино Кирово-Чепецкого района (кадастровый номер земельного участка 43:12:120101:131) (код объекта 043-21-589-007801, Кирово-Чепецкий район, Федяковское сельское поселение, дер. Березино)</t>
  </si>
  <si>
    <t>Газопровод-ввод к жилому дому №16Б в сл. Решетники г. Кирова (кадастровый номер земельного участка 43:40:003021:203) (код объекта 043-21-589-003676, г. Киров, Городской округ город Киров, г. Киров)</t>
  </si>
  <si>
    <t>Газопровод-ввод к жилому дому №17 на тер. ДК Калинка в д. Боровые г. Кирова (кадастровый номер земельного участка 43:40:002305:27) (код объекта 043-21-589-003919, Октябрьский район города Кирова, Городской округ город Киров, д. Боровые)</t>
  </si>
  <si>
    <t>Газопровод-ввод к жилому дому №17 по ул. Александра Орлова в г. Киров (кадастровый номер земельного участка 43:40:000796:91) (код объекта 043-21-589-003677, г. Киров, Городской округ город Киров, г. Киров)</t>
  </si>
  <si>
    <t>Газопровод-ввод к жилому дому №17 по ул. Губинская в мкр. Радужный г. Кирова (кадастровый номер земельного участка 43:40:004008:55) (код объекта 043-21-589-005176, г. Киров, Городской округ город Киров, г. Киров)</t>
  </si>
  <si>
    <t>Газопровод-ввод к жилому дому №17 по ул. Чапаева в мкр. Лянгасово г. Кирова (кадастровый номер земельного участка 43:40:002014:23) (код объекта 043-21-589-006147, г. Киров, Городской округ город Киров, г. Киров)</t>
  </si>
  <si>
    <t>Газопровод-ввод к жилому дому №17а по ул. Вечерняя в д. Сергеево г. Кирова (кадастровый номер земельного участка 43:40:002215:782) (код объекта 043-21-589-003912, Октябрьский район города Кирова, Городской округ город Киров, д. Сергеево)</t>
  </si>
  <si>
    <t>Газопровод-ввод к жилому дому №17Б по ул. Большая в д. Кисели г. Кирова (кадастровый номер земельного участка 43:40:002446:122) (код объекта 043-21-589-003329, Октябрьский район города Кирова, Городской округ город Киров, дер. Кисели)</t>
  </si>
  <si>
    <t>Газопровод-ввод к жилому дому №18 на тер. ДК Калинка в д. Боровые г. Кирова (кадастровый номер земельного участка 43:40:002305:26) (код объекта 043-21-589-003920, Октябрьский район города Кирова, Городской округ город Киров, д. Боровые)</t>
  </si>
  <si>
    <t>Газопровод-ввод к жилому дому №18 по ул. Пустынная в п. Захарищевы г. Кирова (кадастровый номер земельного участка 43:40:003800:119) (код объекта 043-21-589-003630, Ленинский район города Кирова, Городской округ город Киров, пос. Захарищевы)</t>
  </si>
  <si>
    <t>Газопровод-ввод к жилому дому №19 в д. Прошино Кирово-Чепецкого района (кадастровый номер земельного участка 43:12:120801:133) (код объекта 043-21-589-003970, Кирово-Чепецкий район, Федяковское сельское поселение, дер. Прошино)</t>
  </si>
  <si>
    <t>Газопровод-ввод к жилому дому №19 д. Русское (кадастровый номер земельного участка 43:40:002818:152) (код объекта 043-21-589-005768, Ленинский район города Кирова, Городской округ город Киров, д. Русское)</t>
  </si>
  <si>
    <t>Газопровод-ввод к жилому дому №19 по пер. Николая Рубцова в п. Чистые Пруды (код объекта 043-21-589-001735, Ленинский район города Кирова, Городской округ город Киров, п. Чистые Пруды)</t>
  </si>
  <si>
    <t>Газопровод-ввод к жилому дому №19 по ул. Рассветная п. Чистые Пруды г. Кирова (кадастровый номер земельного участка 43:40:002806:14) (код объекта 043-21-589-005148, Ленинский район города Кирова, Городской округ город Киров, п. Чистые Пруды)</t>
  </si>
  <si>
    <t>Газопровод-ввод к жилому дому №19а по ул. Вятская в д. Богородская г. Кирова (кадастровый номер земельного участка 43:40:003610:257) (код объекта 043-21-589-006148, Первомайский район города Кирова, Городской округ город Киров, дер. Богородская)</t>
  </si>
  <si>
    <t>Газопровод-ввод к жилому дому №1Б по пер. Северный в п. Ганино (кадастровый номер земельного участка 43:40:002200:525) (код объекта 043-21-589-001683, Октябрьский район города Кирова, Городской округ город Киров, пос. Ганино)</t>
  </si>
  <si>
    <t>Газопровод-ввод к жилому дому №2 кв. 2 по ул. Восточная в г. Киров Кировской области (код объекта 043-21-589-003537, г. Киров, Городской округ город Киров, г. Киров)</t>
  </si>
  <si>
    <t>Газопровод-ввод к жилому дому №2 по пер. Елпашевский г. Кирова п. Ганино г. Кирова (кадастровый номер земельного участка 43:40:002203:0015) (код объекта 043-21-589-004316, Октябрьский район города Кирова, Городской округ город Киров, пос. Ганино)</t>
  </si>
  <si>
    <t>Газопровод-ввод к жилому дому №2 по ул. Центральная д. Поздино Кирово-Чепецкого района (кадастровый номер земельного участка 43:12:120701:12) (код объекта 043-21-589-003913, Кирово-Чепецкий район, Федяковское сельское поселение, дер. Поздино)</t>
  </si>
  <si>
    <t>Газопровод-ввод к жилому дому №20 по ул. Запрудная Нововятский район г. Киров (кадастровый номер земельного участка 43:40:000853:18) (код объекта 043-21-589-006095, г. Киров, Городской округ город Киров, г. Киров)</t>
  </si>
  <si>
    <t>Газопровод-ввод к жилому дому №20 по ул. Нововятская в г. Кирове (кадастровый номер земельного участка 43:40:000859:0018) (код объекта 043-21-589-003917, г. Киров, Городской округ город Киров, г. Киров)</t>
  </si>
  <si>
    <t>Газопровод-ввод к жилому дому №20 по ул. Счастливая в д. Шутовщина Кирово-Чепецкого района (кадастровый номер земельного участка 43:12:124000:691) (код объекта 043-21-589-003924, Кирово-Чепецкий район,  Федяковское сельское поселение, дер. Шутовщина)</t>
  </si>
  <si>
    <t>Газопровод-ввод к жилому дому №20Б/10А по ул. Роз/Камарская в д. Сергеево г. Кирова (кадастровый номер земельного участка 43:40:002215:76) (код объекта 043-21-589-003603, Октябрьский район города Кирова, Городской округ город Киров, д. Сергеево)</t>
  </si>
  <si>
    <t>Газопровод-ввод к жилому дому №21 по ул. Маршала Говорова в г. Кирове (кадастровый номер земельного участка 43:40:000481:509) (код объекта 043-21-589-003923, г. Киров, Городской округ город Киров, г. Киров)</t>
  </si>
  <si>
    <t>Газопровод-ввод к жилому дому №23 по ул. Еловая в г. Киров (кадастровый номер земельного участка 43:40:000542:141) (код объекта 043-21-589-001577, г. Киров, Городской округ город Киров, г. Киров)</t>
  </si>
  <si>
    <t>Газопровод-ввод к жилому дому №23 по ул. Радужная в д. Машкачи Слободского района (кадастровый номер земельного участка 43:30:390813:1452) (код объекта 043-21-589-005159, Слободской район, Шиховское сельское поселение, д. Машкачи)</t>
  </si>
  <si>
    <t>Газопровод-ввод к жилому дому №24  ул. Благодатная,  д. Лубни Слободского района (кадастровый номер земельного участка 43:30:390804:700) (код объекта 043-21-589-005803, Слободской район, Шиховское сельское поселение, д. Лубни)</t>
  </si>
  <si>
    <t>Газопровод-ввод к жилому дому №25 по ул.Тружеников в п. Ганино (кадастровый номер земельного участка  43:40:002200:324) (код объекта 043-21-589-002559, Октябрьский район города Кирова, Городской округ город Киров, пос. Ганино)</t>
  </si>
  <si>
    <t>Газопровод-ввод к жилому дому №28 по ул. Новопорошинская в с. Порошино г. Кирова (кадастровый номер земельного участка 43:40:003601:1311) (код объекта 043-21-589-006149, Первомайский район города Кирова, Городской округ город Киров, с. Порошино)</t>
  </si>
  <si>
    <t>Газопровод-ввод к жилому дому №28 по ул. Панфиловская в г. Киров (кадастровый номер земельного участка 43:40:000529:17) (код объекта 043-21-589-003937, г. Киров, Городской округ город Киров, г. Киров)</t>
  </si>
  <si>
    <t>Газопровод-ввод к жилому дому №29А в д. Русское г. Кирова (кадастровый номер земельного участка 43:40:002818:46) (код объекта 043-21-589-005150, Ленинский район города Кирова, Городской округ город Киров, д. Русское)</t>
  </si>
  <si>
    <t>Газопровод-ввод к жилому дому №29В по ул. Московская в п. Садаковский г. Кирова (кадастровый номер земельного участка 43:40:002414:615) (код объекта 043-21-589-003906, Октябрьский район города Кирова, Городской округ город Киров, пос. Садаковский)</t>
  </si>
  <si>
    <t>Газопровод-ввод к жилому дому №3 кв. 1 по ул. Строителей в п. Ганино (кадастровый номер земельного участка 43:40:002200:44) (код объекта 043-21-589-005123, Октябрьский район города Кирова, Городской округ город Киров, пос. Ганино)</t>
  </si>
  <si>
    <t>Газопровод-ввод к жилому дому №3 по ул. Верности в д. Сергеево г. Кирова (кадастровый номер земельного участка 43:40:002215:485) (код объекта 043-21-589-006150, г. Киров, Городской округ город Киров, д. Сергеево)</t>
  </si>
  <si>
    <t>Газопровод-ввод к жилому дому №3 по ул. Маршала Жукова в д. Машкачи Слободского района (код объекта 043-21-589-003652, Слободской район, Шиховское сельское поселение, д. Машкачи)</t>
  </si>
  <si>
    <t>Газопровод-ввод к жилому дому №30 по ул. Светлая в д. Шубино г. Кирова (кадастровый номер земельного участка 43:40:002213:44) (код объекта 043-21-589-003911, Октябрьский район города Кирова, Городской округ город Киров, д. Шубино)</t>
  </si>
  <si>
    <t>Газопровод-ввод к жилому дому №30А в сл. Вахрино г. Кирова (кадастровый номер земельного участка 43:40:003014:614) (код объекта 043-21-589-005166, г. Киров, Городской округ город Киров, г. Киров)</t>
  </si>
  <si>
    <t>Газопровод-ввод к жилому дому №31Б по ул. Московская в п. Садаковский (код объекта 043-21-589-001693, Октябрьский район города Кирова, Городской округ город Киров, пос. Садаковский)</t>
  </si>
  <si>
    <t>Газопровод-ввод к жилому дому №33 по ул. Луганская г. Кирова (кадастровый номер земельного участка 43:40:000087:68) (код объекта 043-21-589-005175, г. Киров, Городской округ город Киров, г. Киров)</t>
  </si>
  <si>
    <t>Газопровод-ввод к жилому дому №34 по ул. Рябиновая в Нововятском районе г. Кирова (кадастровый номер земельного участка 43:40:000881:504) (код объекта 043-21-589-004279, г. Киров, Городской округ город Киров, г. Киров)</t>
  </si>
  <si>
    <t>Газопровод-ввод к жилому дому №37 в сл. Вахрино г. Кирова (кадастровый номер земельного участка 43:40:0030014:0030) (код объекта 043-21-589-006151, г. Киров, Городской округ город Киров, г. Киров)</t>
  </si>
  <si>
    <t>Газопровод-ввод к жилому дому №3б по ул. Новая в с. Русское (кадастровый номер земельного участка 43:40:003400:1385) (код объекта 043-21-589-001698, Октябрьский район города Кирова, Городской округ город Киров, с. Русское)</t>
  </si>
  <si>
    <t>Газопровод-ввод к жилому дому №4 по ул. Маршала Говорова в г. Кирове (кадастровый номер земельного участка 43:40:000481:146) (код объекта 043-21-589-005540, г. Киров, Городской округ город Киров, г. Киров)</t>
  </si>
  <si>
    <t>Газопровод-ввод к жилому дому №4 по ул. Мелиораторов 1-я в с. Бахта (код объекта 043-21-589-001673, Октябрьский район города Кирова, Городской округ город Киров, с. Бахта)</t>
  </si>
  <si>
    <t>Газопровод-ввод к жилому дому №4 по ул. Молодежная в с. Русское (кадастровый номер земельного участка 43:40:003400:520) (код объекта 043-21-589-003642, Октябрьский район города Кирова, Городской округ город Киров, с. Русское)</t>
  </si>
  <si>
    <t>Газопровод-ввод к жилому дому №4 ул. Строительная, мкр Лянгасово г. Кирова (кадастровый номер земельного участка 43:40:002014:20) (код объекта 043-21-589-005806, г. Киров, Городской округ город Киров, г. Киров)</t>
  </si>
  <si>
    <t>Газопровод-ввод к жилому дому №45 в сл. Вахрино г. Кирова (кадастровый номер земельного участка 43:40:003014:0036) (код объекта 043-21-589-003918, г. Киров, Городской округ город Киров, г. Киров)</t>
  </si>
  <si>
    <t>Газопровод-ввод к жилому дому №46А по ул. Тружеников в п. Ганино г. Кирова (кадастровый номер земельного участка 43:40:002203:882) (код объекта 043-21-589-005124, Октябрьский район города Кирова, Городской округ город Киров, пос. Ганино)</t>
  </si>
  <si>
    <t>Газопровод-ввод к жилому дому №47 по ул. Радужная в д. Машкачи Слободского района (код объекта 043-21-589-003651, Слободской район, Шиховское сельское поселение, д. Машкачи)</t>
  </si>
  <si>
    <t>Газопровод-ввод к жилому дому №4а по ул. Геолога Кассина в д. Гнусино г. Кирова (кадастровый номер земельного участка 43:30:070301:732) (код объекта 043-21-589-005158, Первомайский район города Кирова, Городской округ город Киров, дер. Гнусино)</t>
  </si>
  <si>
    <t>Газопровод-ввод к жилому дому №4А по ул. Южная в п. Костино г. Кирова (кадастровый номер земельного участка 43:40:002402:445) (код объекта 043-21-589-004280, Октябрьский район города Кирова, Городской округ город Киров, п. Костино)</t>
  </si>
  <si>
    <t>Газопровод-ввод к жилому дому №5  ул. Гражданская, д. 5, мкр. Лянгасово, г. Кирова (кадастровый номер земельного участка 43:40:002017:21) (код объекта 043-21-589-005808, г. Киров, Городской округ город Киров, г. Киров)</t>
  </si>
  <si>
    <t>Газопровод-ввод к жилому дому №5 в сл. Варсеги г. Кирова (кадастровый номер земельного участка 43:40:003027:85) (код объекта 043-21-589-005838, г. Киров, Городской округ город Киров, г. Киров)</t>
  </si>
  <si>
    <t>Газопровод-ввод к жилому дому №5 по ул. Июльская в д. Шутовщина Кирово-Чепецкого района (кадастровый номер земельного участка 43:12:124000:856) (код объекта 043-21-589-003909, Кирово-Чепецкий район,  Федяковское сельское поселение, дер. Шутовщина)</t>
  </si>
  <si>
    <t>Газопровод-ввод к жилому дому №5 по ул. Южная в мкр. Лянгасово г. Кирова (кадастровый номер земельного участка 43:40:002013:0012) (код объекта 043-21-589-003916, г. Киров, Городской округ город Киров, г. Киров)</t>
  </si>
  <si>
    <t>Газопровод-ввод к жилому дому №5 по ул. Яблочная в д. Сергеево (кадастровый номер земельного участка 43:40:002215:250) (код объекта 043-21-589-003556, Октябрьский район города Кирова, Городской округ город Киров, д. Сергеево)</t>
  </si>
  <si>
    <t>Газопровод-ввод к жилому дому №5/9 по ул. Солнечная/Восточная в п. Садаковский г. Кирова (кадастровый номер земельного участка 43:40:002415:655) (код объекта 043-21-589-006152, Октябрьский район города Кирова, Городской округ город Киров, пос. Садаковский)</t>
  </si>
  <si>
    <t>Газопровод-ввод к жилому дому №57 по ул. Громовой в г. Киров (кадастровый номер земельного участка 43:40:000550:350) (код объекта 043-21-589-003604, г. Киров, Городской округ город Киров, г. Киров)</t>
  </si>
  <si>
    <t>Газопровод-ввод к жилому дому №5а по ул. Дунские п. Дороничи г. Кирова (кадастровый номер земельного участка 43:40:002606:689 (У2606-065)) (код объекта 043-21-589-003907, Ленинский район города Кирова, Городской округ город Киров, пос. Дороничи)</t>
  </si>
  <si>
    <t>Газопровод-ввод к жилому дому №6 по пер. Садовый в г. Кирове (кадастровый номер земельного участка 43:40:000595:58) (код объекта 043-21-589-006153, г. Киров, Городской округ город Киров, г. Киров)</t>
  </si>
  <si>
    <t>Газопровод-ввод к жилому дому №60 по ул. Восьмого марта в г. Киров (кадастровый номер земельного участка 43:40:000625:245) (код объекта 043-21-589-003606, г. Киров, Городской округ город Киров, г. Киров)</t>
  </si>
  <si>
    <t>Газопровод-ввод к жилому дому №61 по ул. Народная г. Кирова (кадастровый номер земельного участка 43:40:000088:17) (код объекта 043-21-589-005836, г. Киров, Городской округ город Киров, г. Киров)</t>
  </si>
  <si>
    <t>Газопровод-ввод к жилому дому №61 по ул. Тружеников в п. Ганино (кадастровый номер земельного участка 43:40:002203:875) (код объекта 043-21-589-001557, Октябрьский район города Кирова, Городской округ город Киров, пос. Ганино)</t>
  </si>
  <si>
    <t>Газопровод-ввод к жилому дому №62 в сл. Лосево г. Кирова (кадастровый номер земельного участка 43:40:003010:21) (код объекта 043-21-589-005125, г. Киров, Городской округ город Киров, г. Киров)</t>
  </si>
  <si>
    <t>Газопровод-ввод к жилому дому №63 по ул. Народная г. Кирова (кадастровый номер земельного участка 43:40:000088:57) (код объекта 043-21-589-005837, г. Киров, Городской округ город Киров, г. Киров)</t>
  </si>
  <si>
    <t>Газопровод-ввод к жилому дому №64 по ул. Народная г. Кирова (кадастровый номер земельного участка 43:40:000088:34) (код объекта 043-21-589-005835, г. Киров, Городской округ город Киров, г. Киров)</t>
  </si>
  <si>
    <t>Газопровод-ввод к жилому дому №65 по ул. Коммуны в с. Русское (код объекта 043-21-589-001697, Октябрьский район города Кирова, Городской округ город Киров, с. Русское)</t>
  </si>
  <si>
    <t>Газопровод-ввод к жилому дому №6А д. Зуевская г. Кирова (кадастровый номер земельного участка 43:40:002440:16) (код объекта 043-21-589-005811, Октябрьский район города Кирова, Городской округ город Киров, д. Зуевская)</t>
  </si>
  <si>
    <t>Газопровод-ввод к жилому дому №6а по ул. Трудовая в п. Садаковский (код объекта 043-21-589-001686, Октябрьский район города Кирова, Городской округ город Киров, пос. Садаковский)</t>
  </si>
  <si>
    <t>Газопровод-ввод к жилому дому №7 по ул. Жигаловская в г. Кирове (кадастровый номер земельного участка 43:40:000808:2) (код объекта 043-21-589-003922, г. Киров, Городской округ город Киров, г. Киров)</t>
  </si>
  <si>
    <t>Газопровод-ввод к жилому дому №7 по ул. Провинциальная в п. Садаковский г. Кирова (кадастровый номер земельного участка 43:40:002414:317) (код объекта 043-21-589-005164, Октябрьский район города Кирова, Городской округ город Киров, пос. Садаковский)</t>
  </si>
  <si>
    <t>Газопровод-ввод к жилому дому №7 по ул. Центральная в д. Поздино Кирово-Чепецкого района (кадастровый номер земельного участка 43:12:120701:473) (код объекта 043-21-589-003925, Кирово-Чепецкий район, Федяковское сельское поселение, дер. Поздино)</t>
  </si>
  <si>
    <t>Газопровод-ввод к жилому дому №74 ул. Коммуны,  с. Русское (кадастровый номер земельного участка 43:40:003400:183) (код объекта 043-21-589-005779, Октябрьский район города Кирова, Городской округ город Киров, с. Русское)</t>
  </si>
  <si>
    <t>Газопровод-ввод к жилому дому №76 по ул. Народная г. Кирова (кадастровый номер земельного участка 43:40:000088:29) (код объекта 043-21-589-005834, г. Киров, Городской округ город Киров, г. Киров)</t>
  </si>
  <si>
    <t>Газопровод-ввод к жилому дому №77 по ул. Строителей в п. Ганино (кадастровый номер земельного участка 43:40:002203:0079) (код объекта 043-21-589-005122, Октябрьский район города Кирова, Городской округ город Киров, пос. Ганино)</t>
  </si>
  <si>
    <t>Газопровод-ввод к жилому дому №78 по ул. Коммуны в с. Русское (код объекта 043-21-589-001696, Октябрьский район города Кирова, Городской округ город Киров, с. Русское)</t>
  </si>
  <si>
    <t>Газопровод-ввод к жилому дому №78 по ул. Кооперативная в г. Киров (кадастровый номер земельного участка 43:40:000606:97) (код объекта 043-21-589-004175, г. Киров, Городской округ город Киров, г. Киров)</t>
  </si>
  <si>
    <t>Газопровод-ввод к жилому дому №78 по ул. Народная г. Кирова (кадастровый номер земельного участка 43:40:000088:0028) (код объекта 043-21-589-005833, г. Киров, Городской округ город Киров, г. Киров)</t>
  </si>
  <si>
    <t>Газопровод-ввод к жилому дому №79 по ул. Гастелло г. Кирова (кадастровый номер земельного участка 43:40:000549:183) (код объекта 043-21-589-005174, г. Киров, Городской округ город Киров, г. Киров)</t>
  </si>
  <si>
    <t>Газопровод-ввод к жилому дому №7В, кв. 2  по ул. Юбилейная в с. Бахта г. Кирова (кадастровый номер земельного участка 43:40:003205:444) (код объекта 043-21-589-003908, Октябрьский район города Кирова, Городской округ город Киров, с. Бахта)</t>
  </si>
  <si>
    <t>Газопровод-ввод к жилому дому №8 кв. 1 по ул. Молодежная в д. Богородская г. Кирова (кадастровый номер земельного участка 43:40:003611:1054) (код объекта 043-21-589-006154, Первомайский район города Кирова, Городской округ город Киров, дер. Богородская)</t>
  </si>
  <si>
    <t>Газопровод-ввод к жилому дому №8 по ул. Центральная д. Поздино Кирово-Чепецкого района (кадастровый номер земельного участка 43:12:120701:9) (код объекта 043-21-589-003914, Кирово-Чепецкий район, Федяковское сельское поселение, дер. Поздино)</t>
  </si>
  <si>
    <t>Газопровод-ввод к жилому дому №87 ул. 4-й Пятилетки г. Кирова (кадастровый номер земельного участка 43:40:000550:29) (код объекта 043-21-589-005791, г. Киров, Городской округ город Киров, г. Киров)</t>
  </si>
  <si>
    <t>Газопровод-ввод к жилому дому №88-2 по ул. Свободы в г. Кирове (кадастровый номер земельного участка 43:40:000330:39) (код объекта 043-21-589-004104, г. Киров, Городской округ город Киров, г. Киров)</t>
  </si>
  <si>
    <t>Газопровод-ввод к жилому дому №9 по ул. Ветеранов (Нововятский) в г. Кирове (кадастровый номер земельного участка 43:40:000799:18) (код объекта 043-21-589-004025, г. Киров, Городской округ город Киров, г. Киров)</t>
  </si>
  <si>
    <t>Газопровод-ввод к жилому дому №9 по ул. Строителей в п. Ганино (код объекта 043-21-589-002577, Октябрьский район города Кирова, Городской округ город Киров, пос. Ганино)</t>
  </si>
  <si>
    <t>Газопровод-ввод к жилому дому №9 ул. Суздальская, д. Нагорена Слободского района(кадастровый номер земельного участка 43:30:390813:698) (код объекта 043-21-589-005802, Слободской район, Шиховское сельское поселение, д. Нагорена)</t>
  </si>
  <si>
    <t>Газопровод-ввод к жилому дому №95Б по ул. Московская в п. Садаковский г. Кирова (кадастровый номер земельного участка 43:40:002411:422) (код объекта 043-21-589-005120, Октябрьский район города Кирова, Городской округ город Киров, пос. Садаковский)</t>
  </si>
  <si>
    <t>Газопровод-ввод к жилому дому в сл. Вахрино, д. 4 г. Кирова (кадастровый номер земельного участка 43:40:003014:233) (код объекта 043-21-589-004301, г. Киров, Городской округ город Киров, г. Киров)</t>
  </si>
  <si>
    <t>Газопровод-ввод к жилому дому в сл. Рязанцевы, д. 4Б г. Кирова (кадастровый номер земельного участка 43:40:000479:67) (код объекта 043-21-589-004330, г. Киров, Городской округ город Киров, г. Киров)</t>
  </si>
  <si>
    <t>Газопровод-ввод к жилому дому в сл. Шулаи, д. 3 г. Кирова (кадастровый номер земельного участка 43:40:003029:0033) (код объекта 043-21-589-004336, г. Киров, Городской округ город Киров, г. Киров)</t>
  </si>
  <si>
    <t>Газопровод-ввод к жилому дому г. Киров Гуси, д. 17 (код объекта 043-21-589-001710, Октябрьский район города Кирова, Городской округ город Киров, дер. Гуси)</t>
  </si>
  <si>
    <t>Газопровод-ввод к жилому дому г. Киров Гуси, д. 23 (код объекта 043-21-589-001711, Октябрьский район города Кирова, Городской округ город Киров, дер. Гуси)</t>
  </si>
  <si>
    <t>Газопровод-ввод к жилому дому г. Киров Гуси, д. 39 (код объекта 043-21-589-001714, Октябрьский район города Кирова, Городской округ город Киров, дер. Гуси)</t>
  </si>
  <si>
    <t>Газопровод-ввод к жилому дому г. Киров Гуси, д. 45 (код объекта 043-21-589-001712, Октябрьский район города Кирова, Городской округ город Киров, дер. Гуси)</t>
  </si>
  <si>
    <t>Газопровод-ввод к жилому дому г. Киров Гуси, д. 6 (код объекта 043-21-589-001708, Октябрьский район города Кирова, Городской округ город Киров, дер. Гуси)</t>
  </si>
  <si>
    <t>Газопровод-ввод к жилому дому г. Киров Гуси, д. 7б (код объекта 043-21-589-001709, Октябрьский район города Кирова, Городской округ город Киров, дер. Гуси)</t>
  </si>
  <si>
    <t>Газопровод-ввод к жилому дому г. Киров мкр Лянгасово, ул. Безымянная, 11 (код объекта 043-21-589-001676, г. Киров, Городской округ город Киров, г. Киров)</t>
  </si>
  <si>
    <t>Газопровод-ввод к жилому дому г. Киров мкр Лянгасово, ул. Гражданская, 3 (код объекта 043-21-589-001677, г. Киров, Городской округ город Киров, г. Киров)</t>
  </si>
  <si>
    <t>Газопровод-ввод к жилому дому г. Киров сл. Шики, 24-1 (код объекта 043-21-589-001743, г. Киров, Городской округ город Киров, г. Киров)</t>
  </si>
  <si>
    <t>Газопровод-ввод к жилому дому г. Киров ул. Яблочная, д. 1/23 (код объекта 043-21-589-001720, Октябрьский район города Кирова, Городской округ город Киров, д. Сергеево)</t>
  </si>
  <si>
    <t>Газопровод-ввод к жилому дому г. Киров, д. Богородская, ул. Татьяны Войновой, д. 40 (код объекта 043-21-589-001660, Первомайский район города Кирова, Городской округ город Киров, дер. Богородская)</t>
  </si>
  <si>
    <t>Газопровод-ввод к жилому дому г. Киров, д. Зуевская, д. 4а (код объекта 043-21-589-001715, Октябрьский район города Кирова, Городской округ город Киров, д. Зуевская)</t>
  </si>
  <si>
    <t>Газопровод-ввод к жилому дому г. Киров, д. Сергеево, ул. Свадебная, 15а (код объекта 043-21-589-001718, Октябрьский район города Кирова, Городской округ город Киров, д. Сергеево)</t>
  </si>
  <si>
    <t>Газопровод-ввод к жилому дому г. Киров, д. Хабаровы, д. 9 (код объекта 043-21-589-001716, Октябрьский район города Кирова, Городской округ город Киров, д. Хабаровы)</t>
  </si>
  <si>
    <t>Газопровод-ввод к жилому дому г. Киров, д. Чарушины, ул. Брусничная, д. 11 (код объекта 043-21-589-001569, Октябрьский район города Кирова, Городской округ город Киров, д. Чарушины)</t>
  </si>
  <si>
    <t>Газопровод-ввод к жилому дому г. Киров, д.Малая Субботиха, ул. Верхнедольская, 20б (код объекта 043-21-589-001706, Первомайский район города Кирова, Городской округ город Киров, дер. Малая Субботиха)</t>
  </si>
  <si>
    <t>Газопровод-ввод к жилому дому г. Киров, мкр Лянгасово, ул. Кошевого, д. 1 (код объекта 043-21-589-001674, г. Киров, Городской округ город Киров, г. Киров)</t>
  </si>
  <si>
    <t>Газопровод-ввод к жилому дому г. Киров, д. Шубино, ул. Светлая, 32 (код объекта 043-21-589-001717, Октябрьский район города Кирова, Городской округ город Киров, д. Шубино)</t>
  </si>
  <si>
    <t>Газопровод-ввод к жилому дому г. Киров, п. Ганино, ул. Луговая, 10а (код объекта 043-21-589-001679, Октябрьский район города Кирова, Городской округ город Киров, пос. Ганино)</t>
  </si>
  <si>
    <t>Газопровод-ввод к жилому дому г. Киров, п. Ганино, ул. Луговая, 21б (код объекта 043-21-589-001678, Октябрьский район города Кирова, Городской округ город Киров, пос. Ганино)</t>
  </si>
  <si>
    <t>Газопровод-ввод к жилому дому г. Киров, п. Ганино, ул. Опалевская, 2а (код объекта 043-21-589-001681, Октябрьский район города Кирова, Городской округ город Киров, пос. Ганино)</t>
  </si>
  <si>
    <t>Газопровод-ввод к жилому дому г. Киров, п. Дороничи, ул. Веселая, д. 13 (код объекта 043-21-589-001672, Ленинский район города Кирова, Городской округ город Киров, пос. Дороничи)</t>
  </si>
  <si>
    <t>Газопровод-ввод к жилому дому г. Киров, п. Дороничи, ул. Головенкины, д. 1б (код объекта 043-21-589-001667, Ленинский район города Кирова, Городской округ город Киров, пос. Дороничи)</t>
  </si>
  <si>
    <t>Газопровод-ввод к жилому дому г. Киров, п. Дороничи, ул. Фигурная, д. 10 (код объекта 043-21-589-001665, Ленинский район города Кирова, Городской округ город Киров, пос. Дороничи)</t>
  </si>
  <si>
    <t>Газопровод-ввод к жилому дому г. Киров, п. Садаковский, ул. Провинциальная, д. 9 (код объекта 043-21-589-001690, Октябрьский район города Кирова, Городской округ город Киров, пос. Садаковский)</t>
  </si>
  <si>
    <t>Газопровод-ввод к жилому дому г. Киров, сл. Шики, д. 30б (код объекта 043-21-589-001742, г. Киров, Городской округ город Киров, г. Киров)</t>
  </si>
  <si>
    <t>Газопровод-ввод к жилому дому г. Киров, ул. Аэроклубная, д. 20 (код объекта 043-21-589-001684, г. Киров, Городской округ город Киров, г. Киров)</t>
  </si>
  <si>
    <t>Газопровод-ввод к жилому дому г. Киров, ул. Курская, д. 34 (код объекта 043-21-589-001744, г. Киров, Городской округ город Киров, г. Киров)</t>
  </si>
  <si>
    <t>Газопровод-ввод к жилому дому г. Киров, ул. Слобода Лосево, д. 12 (код объекта 043-21-589-001737, г. Киров, Городской округ город Киров, г. Киров)</t>
  </si>
  <si>
    <t>Газопровод-ввод к жилому дому № 18 по ул. Малая Полянка в г. Киров (кадастровый номер земельного участка 43:40:000481:340) (код объекта 043-21-589-007802, г. Киров, Городской округ город Киров, г. Киров)</t>
  </si>
  <si>
    <t>Газопровод-ввод к жилому дому к.н.  43:40:000481:334 по адресу: Кировская область, г. Киров, малая полянка, д. 23 (код объекта 043-21-589-001578, г. Киров, Городской округ город Киров, г. Киров)</t>
  </si>
  <si>
    <t>Газопровод-ввод к жилому дому к.н.  43:40:000481:523 по адресу: ировская область, г.Киров, п. Новый,  ул.Маршала Говорова, д.11а (код объекта 043-21-589-001574, г. Киров, Городской округ город Киров, г. Киров)</t>
  </si>
  <si>
    <t>Газопровод-ввод к жилому дому к.н.  43:40:000513:44 по адресу: ировская область, г.Киров, п. Новый, ул.Тюленина д.22 (код объекта 043-21-589-001576, г. Киров, Городской округ город Киров, г. Киров)</t>
  </si>
  <si>
    <t>Газопровод-ввод к жилому дому к.н.  43:40:000513:71 по адресу: Кировская область, г.Киров, п. Новый, ул.Тюленина, д.26 (код объекта 043-21-589-001575, г. Киров, Городской округ город Киров, г. Киров)</t>
  </si>
  <si>
    <t>Газопровод-ввод к жилому дому по адресу: г. Киров, ул. Петровская, д. 32 н 43:40:000625:295 (код объекта 043-21-589-001533, г. Киров, Городской округ город Киров, г. Киров)</t>
  </si>
  <si>
    <t>Газопровод-ввод к жилому дому по адресу: г.Киров, Зои космодемьянской, д. 18, кн 43:40:000616:0002 (код объекта 043-21-589-001534, г. Киров, Городской округ город Киров, г. Киров)</t>
  </si>
  <si>
    <t>Газопровод-ввод к жилому дому по адресу: г.Киров, ул. Искры, д.32 кн 43:40:000609:259 (код объекта 043-21-589-001535, г. Киров, Городской округ город Киров, г. Киров)</t>
  </si>
  <si>
    <t>Газопровод-ввод к жилому дому по адресу: г.Киров, ул. Кооперативная, д.58 кн 43:40:000606:31 (код объекта 043-21-589-001532, г. Киров, Городской округ город Киров, г. Киров)</t>
  </si>
  <si>
    <t>Газопровод-ввод к жилому дому по адресу: ировская область, г.Киров, д.Зуевская, д.6 к.н.  43:40:002440:67 (код объекта 043-21-589-001567, Октябрьский район города Кирова, Городской округ город Киров, д. Зуевская)</t>
  </si>
  <si>
    <t>Газопровод-ввод к жилому дому по адресу: ировская область, г.Киров, п. Новый, ул. Маршала Вершинина, д.46 к.н.  43:40:003014:384 (код объекта 043-21-589-001572, г. Киров, Городской округ город Киров, г. Киров)</t>
  </si>
  <si>
    <t>Газопровод-ввод к жилому дому по адресу: ировская область, г.Киров, п.Сосновый, ул.Заречная, д.29 к.н.  43:40:003212:227 (код объекта 043-21-589-001570, Октябрьский район города Кирова, Городской округ город Киров, п. Сосновый)</t>
  </si>
  <si>
    <t>Газопровод-ввод к жилому дому по адресу: Кировская область,  г. Киров, п. Дороничи, ул. Бронная, д. 3 кн 43:40:002628:282 (код объекта 043-21-589-001548, Ленинский район города Кирова, Городской округ город Киров, пос. Дороничи)</t>
  </si>
  <si>
    <t>Газопровод-ввод к жилому дому № 10 по ул. Дубровская в п. Дороничи г. Кирова (кадастровый номер земельного участка 43:40:002601:50) (код объекта 043-21-589-001551, Ленинский район города Кирова, Городской округ город Киров, пос. Дороничи)</t>
  </si>
  <si>
    <t>Газопровод-ввод к жилому дому по адресу: Кировская область,  г. Киров, п. Дороничи, ул. Фигурная, д. 12 кн 43:40:002607:180 (код объекта 043-21-589-001550, Ленинский район города Кирова, Городской округ город Киров, пос. Дороничи)</t>
  </si>
  <si>
    <t>Газопровод-ввод к жилому дому по адресу: Кировская область, г. Киров ул. Слобода Широковская, д. 4 кн 43:40:000565:110 (код объекта 043-21-589-001545, г. Киров, Городской округ город Киров, г. Киров)</t>
  </si>
  <si>
    <t>Газопровод-ввод к жилому дому по адресу: Кировская область, г. Киров ул.Восточная, д. 2, кв 1 кн 43:40:000884:76 (код объекта 043-21-589-001543, г. Киров, Городской округ город Киров, г. Киров)</t>
  </si>
  <si>
    <t>Газопровод-ввод к жилому дому по адресу: Кировская область, г. Киров, д. Богородская, ул. Богородская, д. 52а кн 43:40:003611:388 (код объекта 043-21-589-001546, Первомайский район города Кирова, Городской округ город Киров, дер. Богородская)</t>
  </si>
  <si>
    <t>Газопровод-ввод к жилому дому по адресу: Кировская область, г. Киров, д. Гуси, д. 31 кн 43:40:002428:200 (код объекта 043-21-589-001565, Октябрьский район города Кирова, Городской округ город Киров, дер. Гуси)</t>
  </si>
  <si>
    <t>Газопровод-ввод к жилому дому по адресу: Кировская область, г. Киров, д. Гуси, д. 9 к.н.  43:40:002428:7 (код объекта 043-21-589-001566, Октябрьский район города Кирова, Городской округ город Киров, дер. Гуси)</t>
  </si>
  <si>
    <t>Газопровод-ввод к жилому дому по адресу: Кировская область, г. Киров, д. Малая Субботиха, тер Никулинка, 26 кн 43:40:003633:833 (код объекта 043-21-589-001563, Первомайский район города Кирова, Городской округ город Киров, дер. Малая Субботиха)</t>
  </si>
  <si>
    <t>Газопровод-ввод к жилому дому по адресу: Кировская область, г. Киров, д. Сергеево, д. 23б к.н. 43:40:002215:291 (код объекта 043-21-589-001568, Октябрьский район города Кирова, Городской округ город Киров, д. Сергеево)</t>
  </si>
  <si>
    <t>Газопровод-ввод к жилому дому по адресу: Кировская область, г. Киров, мкр. Лянгасово, ул. Чапаева, д. 30 кн 43:40:002017:12 (код объекта 043-21-589-001553, г. Киров, Городской округ город Киров, г. Киров)</t>
  </si>
  <si>
    <t>Газопровод-ввод к жилому дому по адресу: Кировская область, г. Киров, с. Бахта, ул. Клеверная, д. 2 кн 43:40:003206:0143 (код объекта 043-21-589-001552, Октябрьский район города Кирова, Городской округ город Киров, с. Бахта)</t>
  </si>
  <si>
    <t>Газопровод-ввод к жилому дому по адресу: Кировская область, г. Киров, с. Порошино, пер. Лесной, д. 2 кн 43:40:003600:994  (код объекта 043-21-589-001559, Первомайский район города Кирова, Городской округ город Киров, с. Порошино)</t>
  </si>
  <si>
    <t>Газопровод-ввод к жилому дому по адресу: Кировская область, г. Киров, ул. Хлыновская, д. 17, кв. 1 кн 43:40:000441:42 (код объекта 043-21-589-001531, г. Киров, Городской округ город Киров, г. Киров)</t>
  </si>
  <si>
    <t>Газопровод-ввод к жилому дому по адресу: Кировская область, г.Киров, д.Малая Субботиха, ул.Кузнечная, д.11 кн 43:40:003633:779 (код объекта 043-21-589-001561, Первомайский район города Кирова, Городской округ город Киров, дер. Малая Субботиха)</t>
  </si>
  <si>
    <t>Газопровод-ввод к жилому дому по адресу: Кировская область, г.Киров, пер. Никульчинский, д.12 кн 43:40:003633:0427 (код объекта 043-21-589-001564, Первомайский район города Кирова, Городской округ город Киров, дер. Малая Субботиха)</t>
  </si>
  <si>
    <t>Газопровод-ввод к жилому дому по адресу: Кировская область, г.Киров, ул. Спортивная, д. 16 кн 43:40:000575:45 (код объекта 043-21-589-001539, г. Киров, Городской округ город Киров, г. Киров)</t>
  </si>
  <si>
    <t>Газопровод-ввод к жилому дому по адресу: Кировская область, г.Киров, ул.Снежная, д.11 кн 43:40:000625:132 (код объекта 043-21-589-001542, г. Киров, Городской округ город Киров, г. Киров)</t>
  </si>
  <si>
    <t>Газопровод-ввод к жилому дому по адресу: Слобода Кокуй, ул. Новая, д. 38 кн 43:40:003017:33 (код объекта 043-21-589-001526, г. Киров, Городской округ город Киров, г. Киров)</t>
  </si>
  <si>
    <t>Газопровод-ввод к жилому дому по адресу: Слобода Кокуй, ул. Центральная, д. 4 КН 43:40:003017:153 (код объекта 043-21-589-001525, г. Киров, Городской округ город Киров, г. Киров)</t>
  </si>
  <si>
    <t>Газопровод-ввод к жилому дому по адресу: Слобода Луговые, ул.Новослободская, д.25 кн 43:40:000494:234 (код объекта 043-21-589-001527, г. Киров, Городской округ город Киров, г. Киров)</t>
  </si>
  <si>
    <t>Газопровод-ввод к жилому дому по адресу: ул. Калинина (Нововятский), д.3 г. Кирова кн 43:40:000726:155 (код объекта 043-21-589-001530, г. Киров, Городской округ город Киров, г. Киров)</t>
  </si>
  <si>
    <t>Газопровод-ввод к жилому дому по адресу: ул. Новостройка, д. 3г. Кирова кн  43:40:000638:0048  (код объекта 043-21-589-001528, г. Киров, Городской округ город Киров, г. Киров)</t>
  </si>
  <si>
    <t>Газопровод-ввод к жилому дому по ул. 4-й Пятилетки, д. 92 г. Кирова (кадастровый номер земельного участка 43:40:000560:66) (код объекта 043-21-589-004306, г. Киров, Городской округ город Киров, г. Киров)</t>
  </si>
  <si>
    <t>Газопровод-ввод к жилому дому по ул. 8-я, д. 4/1 п. Дороничи г. Кирова (кадастровый номер земельного участка 43:40:002608:201) (код объекта 043-21-589-005141, Ленинский район города Кирова, Городской округ город Киров, пос. Дороничи)</t>
  </si>
  <si>
    <t>Газопровод-ввод к жилому дому по ул. Анкушинская, д. 16Б д. Гнусино г. Кирова (кадастровый номер земельного участка 43:30:070301:736) (код объекта 043-21-589-004309, Первомайский район города Кирова, Городской округ город Киров, дер. Гнусино)</t>
  </si>
  <si>
    <t>Газопровод-ввод к жилому дому по ул. Богородская, д. 70 д. Богородская г. Кирова (кадастровый номер земельного участка 43:40:003611:325) (код объекта 043-21-589-004331, Первомайский район города Кирова, Городской округ город Киров, дер. Богородская)</t>
  </si>
  <si>
    <t>Газопровод-ввод к жилому дому по ул. Веселая, д. 19 п. Дороничи г. Кирова (кадастровый номер земельного участка 43:40:002600:40) (код объекта 043-21-589-004332, Ленинский район города Кирова, Городской округ город Киров, пос. Дороничи)</t>
  </si>
  <si>
    <t>Газопровод-ввод к жилому дому по ул. Весенняя, д. 11 п. Гирсово Юрьянского района (кадастровый номер земельного участка 43:38:260431:1046) (код объекта 043-21-589-004327, Юрьянский район, Гирсовское сельское поселение, п. Гирсово)</t>
  </si>
  <si>
    <t>Газопровод-ввод к жилому дому № 2Б по ул. Набережная в п. Гирсово Юрьянского района (кадастровый номер земельного участка 43:38:260431:1274) (код объекта 043-21-589-007803, Юрьянский район, Гирсовское сельское поселение, п. Гирсово)</t>
  </si>
  <si>
    <t>Газопровод-ввод к жилому дому по ул. Восьмого Марта, д. 48А г. Кирова (кадастровый номер земельного участка 43:40:000625:238) (код объекта 043-21-589-004300, г. Киров, Городской округ город Киров, г. Киров)</t>
  </si>
  <si>
    <t>Газопровод-ввод к жилому дому по ул. Вятская, д. 14 пгт Мурыгино Юрьянского района (кадастровый номер земельного участка 43:38:270108:2799) (код объекта 043-21-589-005138, Юрьянский район, Мурыгинское городское поселение, пгт. Мурыгино)</t>
  </si>
  <si>
    <t>Газопровод-ввод к жилому дому по ул. Дачная, д. 11 пгт Мурыгино Юрьянского района (кадастровый номер земельного участка 43:38:270109:357) (код объекта 043-21-589-005139, Юрьянский район, Мурыгинское городское поселение, пгт. Мурыгино)</t>
  </si>
  <si>
    <t>Газопровод-ввод к жилому дому по ул. Добровольская, д. 7 п. Садаковский г. Кирова (кадастровый номер земельного участка 43:40:002515:80) (код объекта 043-21-589-005140, Октябрьский район города Кирова, Городской округ город Киров, пос. Садаковский)</t>
  </si>
  <si>
    <t>Газопровод-ввод к жилому дому по ул. Живописная, д. 60 д. Чарушины г. Кирова (кадастровый номер земельного участка 43:40:003221:0283) (код объекта 043-21-589-004308, Октябрьский район города Кирова, Городской округ город Киров, д. Чарушины)</t>
  </si>
  <si>
    <t>Газопровод-ввод к жилому дому по ул. Журавлиная, д. 4 д. Чарушины г. Кирова (кадастровый номер земельного участка 43:40:003221:429) (код объекта 043-21-589-004340, Октябрьский район города Кирова, Городской округ город Киров, д. Чарушины)</t>
  </si>
  <si>
    <t>Газопровод-ввод к жилому дому по ул. Кирова (Нововятский), д. 22 г. Кирова (кадастровый номер земельного участка 43:40:000862:35) (код объекта 043-21-589-004315, г. Киров, Городской округ город Киров, г. Киров)</t>
  </si>
  <si>
    <t>Газопровод-ввод к жилому дому по ул. Кирова (Нововятский), д.13 г. Кирова (кадастровый номер земельного участка 43:40:000859:118) (код объекта 043-21-589-004313, г. Киров, Городской округ город Киров, г. Киров)</t>
  </si>
  <si>
    <t>Газопровод-ввод к жилому дому по ул. Луговая, д. 2 п. Сосновый г. Кирова (кадастровый номер земельного участка 43:40:003212:449) (код объекта 043-21-589-004343, Октябрьский район города Кирова, Городской округ город Киров, п. Сосновый)</t>
  </si>
  <si>
    <t>Газопровод-ввод к жилому дому по ул. Малая, д. 10 в д. Кисели г. Кирова (кадастровый номер земельного участка 43:40:002446:66) (код объекта 043-21-589-004293, Октябрьский район города Кирова, Городской округ город Киров, дер. Кисели)</t>
  </si>
  <si>
    <t>Газопровод-ввод к жилому дому по ул. Мира, д. 27 п. Дороничи г. Кирова (кадастровый номер земельного участка 43:40:002607:208) (код объекта 043-21-589-004319, Ленинский район города Кирова, Городской округ город Киров, пос. Дороничи)</t>
  </si>
  <si>
    <t>Газопровод-ввод к жилому дому по ул. Молодежная, д. 34 с. Русское г. Кирова (кадастровый номер земельного участка 43:40:003400:1514) (код объекта 043-21-589-004318, Октябрьский район города Кирова, Городской округ город Киров, с. Русское)</t>
  </si>
  <si>
    <t>Газопровод-ввод к жилому дому по ул. Муромская, д. 3 г. Кирова (кадастровый номер земельного участка 43:40:000723:102) (код объекта 043-21-589-005145, г. Киров, Городской округ город Киров, г. Киров)</t>
  </si>
  <si>
    <t>Газопровод-ввод к жилому дому по ул. Набережная, д. 18-1 с. Бахта г. Кирова (кадастровый номер земельного участка 43:40:003205:0195) (код объекта 043-21-589-004314, Октябрьский район города Кирова, Городской округ город Киров, с. Бахта)</t>
  </si>
  <si>
    <t>Газопровод-ввод к жилому дому по ул. Новая, д. 28Б в Слобода Кокуй г. Кирова (кадастровый номер земельного участка 43:40:003017:723) (код объекта 043-21-589-004329, г. Киров, Городской округ город Киров, г. Киров)</t>
  </si>
  <si>
    <t>Газопровод-ввод к жилому дому по ул. Образцовая, д. 13 п. Садаковский г. Кирова (кадастровый номер земельного участка 43:40:002414:267) (код объекта 043-21-589-004334, Октябрьский район города Кирова, Городской округ город Киров, пос. Садаковский)</t>
  </si>
  <si>
    <t>Газопровод-ввод к жилому дому по ул. Ореховая, д. 48-1 г. Кирова (кадастровый номер земельного участка 43:40:000556:5) (код объекта 043-21-589-004317, г. Киров, Городской округ город Киров, г. Киров)</t>
  </si>
  <si>
    <t>Газопровод-ввод к жилому дому по ул. Отрадная, д. 19А д. Лубни Слободского района (кадастровый номер земельного участка 43:30:390804:137) (код объекта 043-21-589-005136, Слободской район, Шиховское сельское поселение, д. Лубни)</t>
  </si>
  <si>
    <t>Газопровод-ввод к жилому дому по ул. Отрадная, д. 23А д. Лубни Слободского района (кадастровый номер земельного участка 43:30:390804:702) (код объекта 043-21-589-005137, Слободской район, Шиховское сельское поселение, д. Лубни)</t>
  </si>
  <si>
    <t>Газопровод-ввод к жилому дому по ул. Отрадная, д. 34 д. Лубни Слободского района (кадастровый номер земельного участка 43:30:390804:279) (код объекта 043-21-589-004304, Слободской район, Шиховское сельское поселение, д. Лубни)</t>
  </si>
  <si>
    <t>Газопровод-ввод к жилому дому по ул. Отрадная, д. 38 д. Лубни Слободского района (кадастровый номер земельного участка 43:30:390804:290) (код объекта 043-21-589-005135, Слободской район, Шиховское сельское поселение, д. Лубни)</t>
  </si>
  <si>
    <t>Газопровод-ввод к жилому дому по ул. Павла Корчагина, д. 158 г. Кирова (кадастровый номер земельного участка 43:40:000593:59) (код объекта 043-21-589-004312, г. Киров, Городской округ город Киров, г. Киров)</t>
  </si>
  <si>
    <t>Газопровод-ввод к жилому дому по ул. Песочная, д. 40 г. Кирова (кадастровый номер земельного участка 43:40:000559:7) (код объекта 043-21-589-005147, г. Киров, Городской округ город Киров, г. Киров)</t>
  </si>
  <si>
    <t>Газопровод-ввод к жилому дому по ул. Потребкооперации, д. 22 г. Кирова (кадастровый номер земельного участка 43:40:000520:26) (код объекта 043-21-589-005144, г. Киров, Городской округ город Киров, г. Киров)</t>
  </si>
  <si>
    <t>Газопровод-ввод к жилому дому по ул. Провинциальная, д. 19 п. Садаковский г. Кирова (кадастровый номер земельного участка 43:40:002414:325) (код объекта 043-21-589-004326, Октябрьский район города Кирова, Городской округ город Киров, пос. Садаковский)</t>
  </si>
  <si>
    <t>Газопровод-ввод к жилому дому по ул. Проезжая, д. 32А г. Кирова (кадастровый номер земельного участка 43:40:000651:27) (код объекта 043-21-589-004299, г. Киров, Городской округ город Киров, г. Киров)</t>
  </si>
  <si>
    <t>Газопровод-ввод к жилому дому по ул. Радужная, д. 19 д. Машкачи Слободского района (кадастровый номер земельного участка 43:30:390813:1450) (код объекта 043-21-589-004320, Слободской район, Шиховское сельское поселение, д. Машкачи)</t>
  </si>
  <si>
    <t>Газопровод-ввод к жилому дому по ул. Северная, д. 18 д. Поздино Кирово-Чепецкого района (кадастровый номер земельного участка 43:12:120701:13) (код объекта 043-21-589-004337, Кирово-Чепецкий район, Федяковское сельское поселение, дер. Поздино)</t>
  </si>
  <si>
    <t>Газопровод-ввод к жилому дому по ул. Слобода Столбики, д. 17 г. Кирова (кадастровый номер земельного участка 43:40:000535:68) (код объекта 043-21-589-005146, г. Киров, Городской округ город Киров, г. Киров)</t>
  </si>
  <si>
    <t>Газопровод-ввод к жилому дому по ул. Снежная, д. 21 г. Кирова (кадастровый номер земельного участка 43:40:000625:156) (код объекта 043-21-589-004305, г. Киров, Городской округ город Киров, г. Киров)</t>
  </si>
  <si>
    <t>Газопровод-ввод к жилому дому по ул. Степная, д. 9 п. Садаковский г. Кирова (кадастровый номер земельного участка 43:40:002414:289) (код объекта 043-21-589-004303, Октябрьский район города Кирова, Городской округ город Киров, пос. Садаковский)</t>
  </si>
  <si>
    <t>Газопровод-ввод к жилому дому по ул. Степная, д. 10 в п. Садаковский г. Кирова (кадастровый номер земельного участка 43:40:002414:314) (код объекта 043-21-589-007804, Октябрьский район города Кирова, Городской округ город Киров, пос. Садаковский)</t>
  </si>
  <si>
    <t>Газопровод-ввод к жилому дому по ул. Тополиная (Нововятский район), д. 2 г. Кирова (кадастровый номер земельного участка 43:40:000850:45) (код объекта 043-21-589-002434, г. Киров, Городской округ город Киров, г. Киров)</t>
  </si>
  <si>
    <t>Газопровод-ввод к жилому дому по ул. Успешная, д. 19 д. Чарушины г. Кирова (кадастровый номер земельного участка 43:40:003233:11) (код объекта 043-21-589-004339, Октябрьский район города Кирова, Городской округ город Киров, д. Чарушины)</t>
  </si>
  <si>
    <t>Газопровод-ввод к жилому дому по ул. Федосеева, д. 7 г. Кирова (кадастровый номер земельного участка 43:40:000080:13) (код объекта 043-21-589-004325, г. Киров, Городской округ город Киров, г. Киров)</t>
  </si>
  <si>
    <t>Газопровод-ввод к жилому дому по ул. Фигурная, д. 13 п. Дороничи г. Кирова (кадастровый номер земельного участка 43:40:002607:154) (код объекта 043-21-589-004333, Ленинский район города Кирова, Городской округ город Киров, пос. Дороничи)</t>
  </si>
  <si>
    <t>Газопровод-ввод к жилому дому по ул. Филатова, д. 39 г. Кирова (кадастровый номер земельного участка 43:40:000593:99) (код объекта 043-21-589-004341, г. Киров, Городской округ город Киров, г. Киров)</t>
  </si>
  <si>
    <t>Газопровод-ввод к жилому дому по ул. Чайкиной, д. 10 г. Кирова (кадастровый номер земельного участка 43:40:000525:314) (код объекта 043-21-589-004310, г. Киров, Городской округ город Киров, г. Киров)</t>
  </si>
  <si>
    <t>Газопровод-ввод к жилому дому по ул. Юбилейная, д. 17 с. Бахта г. Кирова (кадастровый номер земельного участка 43:40:003205:240) (код объекта 043-21-589-004302, Октябрьский район города Кирова, Городской округ город Киров, с. Бахта)</t>
  </si>
  <si>
    <t>Газопровод-ввод к жилому дому по ул. Юности, д. 6 д. Сергеево г. Кирова (кадастровый номер земельного участка 43:40:002215:558) (код объекта 043-21-589-004335, Октябрьский район города Кирова, Городской округ город Киров, д. Сергеево)</t>
  </si>
  <si>
    <t>Газопровод-ввод к жилому дому по адресу: Кировская область, г. Киров, Октябрьский район,  п. Ганино, ул. Тружеников, д. 63 кн 43:40:002203:619 (код объекта 043-21-589-001556, Октябрьский район города Кирова, Городской округ город Киров, пос. Ганино)</t>
  </si>
  <si>
    <t>Газопровод-ввод к жилому дому № 42 по ул. Тружеников в п. Ганино г. Кирова (кадастровый номер земельного участка 43:40:002203:648) (код объекта 043-21-589-007805, Октябрьский район города Кирова, Городской округ город Киров, пос. Ганино)</t>
  </si>
  <si>
    <t>Газопровод-ввод к жилому дому по адресу: Кировская область, г. Киров, Октябрьский район, п. Ганино ул.Строителей, д.23а кн  43:40:002200:0034 (код объекта 043-21-589-001554, Октябрьский район города Кирова, Городской округ город Киров, пос. Ганино)</t>
  </si>
  <si>
    <t>Газопровод-ввод к жилому дому по адресу: Кировская область, г. Киров, Октябрьский район, п.Ганино, ул.Светлая, д.44 кн 43:40:002213:0037 (код объекта 043-21-589-001555, Октябрьский район города Кирова, Городской округ город Киров, д. Шубино)</t>
  </si>
  <si>
    <t>Газопровод-ввод к жилому дому по адресу: Кировская область, г. Киров, п. Ганино, ул. Северная, д. 21 кн 43:40:002200:86 (код объекта 043-21-589-001558, Октябрьский район города Кирова, Городской округ город Киров, пос. Ганино)</t>
  </si>
  <si>
    <t>Газопровод-ввод к жилому дому расположенного по адресу: Кировская область, г. Киров ул. Серовская, д. 2 кн 43:40:000625:30 (код объекта 043-21-589-001541, г. Киров, Городской округ город Киров, г. Киров)</t>
  </si>
  <si>
    <t>Газопровод-ввод к жилому дому расположенного по адресу: Кировская область, г. Киров, ул. Урожайная, д. 28 кн 43:40:000086:99 (код объекта 043-21-589-001540, г. Киров, Городской округ город Киров, г. Киров)</t>
  </si>
  <si>
    <t>Газопровод-ввод к жилому дому с. Русское, ул. Новая, 2, кв. 1 (код объекта 043-21-589-003553, Октябрьский район города Кирова, Городской округ город Киров, с. Русское)</t>
  </si>
  <si>
    <t>Газопровод-ввод к жилому дому с. Русское, ул. Новая, 2, кв. 2 (код объекта 043-21-589-001699, Октябрьский район города Кирова, Городской округ город Киров, с. Русское)</t>
  </si>
  <si>
    <t>Газопровод-ввод к жилому дому сл. Вахрино д. 47 г Киров (код объекта 043-21-589-002526, г. Киров, Городской округ город Киров, г. Киров)</t>
  </si>
  <si>
    <t>Газопровод-ввод к жилому дому сл. Вахрино д.6а г Киров (код объекта 043-21-589-002525, г. Киров, Городской округ город Киров, г. Киров)</t>
  </si>
  <si>
    <t>Газопровод-ввод к жилому дому сл. Вахрино, 41, г. Кирова (код объекта 043-21-589-001652, г. Киров, Городской округ город Киров, г. Киров)</t>
  </si>
  <si>
    <t>Газопровод-ввод к жилому дому сл. Дымково, ул. Огородная д.3 г Киров (код объекта 043-21-589-002522, г. Киров, Городской округ город Киров, г. Киров)</t>
  </si>
  <si>
    <t>Газопровод-ввод к жилому дому сл. Шулаи, д. 2, г Киров (код объекта 043-21-589-002549, г. Киров, Городской округ город Киров, г. Киров)</t>
  </si>
  <si>
    <t>Газопровод-ввод к жилому дому Слобода Кокуй, ул. Центральная, д. 14а, г Киров (код объекта 043-21-589-002614, г. Киров, Городской округ город Киров, г. Киров)</t>
  </si>
  <si>
    <t>Газопровод-ввод к жилому дому № 236 тер. массив Никулинка в д. Малая Субботиха г. Кирова (кадастровый номер земельного участка 43:40:003633:853) (код объекта 043-21-589-007784, Первомайский район города Кирова, Городской округ город Киров, дер. Малая Субботиха)</t>
  </si>
  <si>
    <t>Газопровод-ввод к жилому дому № 71 тер. массив Никулинка в д. Малая Субботиха г. Кирова (кадастровый номер земельного участка 43:40:003633:885) (код объекта 043-21-589-007806, Первомайский район города Кирова, Городской округ город Киров, дер. Малая Субботиха)</t>
  </si>
  <si>
    <t>Газопровод-ввод к жилому дому тер. массив Никулинка, д. 21А, д Малая Субботиха (код объекта 043-21-589-002608, Первомайский район города Кирова, Городской округ город Киров, дер. Малая Субботиха)</t>
  </si>
  <si>
    <t>Газопровод-ввод к жилому дому ул. 4-й Пятилетки, д. 48Б, г Киров (код объекта 043-21-589-002584, г. Киров, Городской округ город Киров, г. Киров)</t>
  </si>
  <si>
    <t>Газопровод-ввод к жилому дому ул. 4-й Пятилетки, д. 90, г Киров (код объекта 043-21-589-002595, г. Киров, Городской округ город Киров, г. Киров)</t>
  </si>
  <si>
    <t>Газопровод-ввод к жилому дому ул. Александра Орлова, 18 г. Кирова (код объекта 043-21-589-001641, г. Киров, Городской округ город Киров, г. Киров)</t>
  </si>
  <si>
    <t>Газопровод-ввод к жилому дому ул. Александра Орлова, 26 г. Кирова (код объекта 043-21-589-001640, г. Киров, Городской округ город Киров, г. Киров)</t>
  </si>
  <si>
    <t>Газопровод-ввод к жилому дому ул. Верхняя 29, д Шубино (код объекта 043-21-589-002541, Октябрьский район города Кирова, Городской округ город Киров, д. Шубино)</t>
  </si>
  <si>
    <t>Газопровод-ввод к жилому дому ул. Восточная (Нововятский район)  д. 3, г Киров       (код объекта 043-21-589-002568, г. Киров, Городской округ город Киров, г. Киров)</t>
  </si>
  <si>
    <t>Газопровод-ввод к жилому дому ул. Декабристов, д. 3а, г Киров (код объекта 043-21-589-002613, г. Киров, Городской округ город Киров, г. Киров)</t>
  </si>
  <si>
    <t>Газопровод-ввод к жилому дому ул. Еловая, д. 24, г Киров (код объекта 043-21-589-002589, г. Киров, Городской округ город Киров, г. Киров)</t>
  </si>
  <si>
    <t>Газопровод-ввод к жилому дому ул. Еловая, д. 41, г Киров (код объекта 043-21-589-002592, г. Киров, Городской округ город Киров, г. Киров)</t>
  </si>
  <si>
    <t>Газопровод-ввод к жилому дому ул. Еловая, д. 55, г. Киров Кировской области (код объекта 043-21-589-002582, г. Киров, Городской округ город Киров, г. Киров)</t>
  </si>
  <si>
    <t>Газопровод-ввод к жилому дому ул. Калининцы 6, г Киров (код объекта 043-21-589-002544, г. Киров, Городской округ город Киров, г. Киров)</t>
  </si>
  <si>
    <t>Газопровод-ввод к жилому дому ул. Коллективная, д. 52, г Киров (кадастровый номер земельного участка 43:40:000534:153) (код объекта 043-21-589-005126, г. Киров, Городской округ город Киров, г. Киров)</t>
  </si>
  <si>
    <t>Газопровод-ввод к жилому дому ул. Коллективная, д. 65, г Киров (код объекта 043-21-589-002597, г. Киров, Городской округ город Киров, г. Киров)</t>
  </si>
  <si>
    <t>Газопровод-ввод к жилому дому ул. Коммуны 91, с Русское (код объекта 043-21-589-002548, Октябрьский район города Кирова, Городской округ город Киров, с. Русское)</t>
  </si>
  <si>
    <t>Газопровод-ввод к жилому дому ул. Кооперативная   80 г Киров      (код объекта 043-21-589-002554, г. Киров, Городской округ город Киров, г. Киров)</t>
  </si>
  <si>
    <t>Газопровод-ввод к жилому дому ул. Лунная   4 п Садаковский      (код объекта 043-21-589-002563, Октябрьский район города Кирова, Городской округ город Киров, пос. Садаковский)</t>
  </si>
  <si>
    <t>Газопровод-ввод к жилому дому ул. Малиновая 7, д Сергеево (код объекта 043-21-589-002540, Октябрьский район города Кирова, Городской округ город Киров, д. Сергеево)</t>
  </si>
  <si>
    <t>Газопровод-ввод к жилому дому ул. Молодежная   36  с Русское     (код объекта 043-21-589-002564, Октябрьский район города Кирова, Городской округ город Киров, с. Русское)</t>
  </si>
  <si>
    <t>Газопровод-ввод к жилому дому ул. Мостовая д18 (код объекта 043-21-589-002529, г. Киров, Городской округ город Киров, г. Киров)</t>
  </si>
  <si>
    <t>Газопровод-ввод к жилому дому ул. Овчарная, д. 14А, п Чистые Пруды (код объекта 043-21-589-002607, Ленинский район города Кирова, Городской округ город Киров, п. Чистые Пруды)</t>
  </si>
  <si>
    <t>Газопровод-ввод к жилому дому Ул. Озерная 5 д Богородская (код объекта 043-21-589-002532, Первомайский район города Кирова, Городской округ город Киров, дер. Богородская)</t>
  </si>
  <si>
    <t>Газопровод-ввод к жилому дому ул. Ореховая, д. 62-1, г Киров (код объекта 043-21-589-002579, г. Киров, Городской округ город Киров, г. Киров)</t>
  </si>
  <si>
    <t>Газопровод-ввод к жилому дому ул. Роз, д. 28, д Сергеево (код объекта 043-21-589-002585, Октябрьский район города Кирова, Городской округ город Киров, д. Сергеево)</t>
  </si>
  <si>
    <t>Газопровод-ввод к жилому дому ул. Свердлова д.14 г Киров (код объекта 043-21-589-002524, г. Киров, Городской округ город Киров, г. Киров)</t>
  </si>
  <si>
    <t>Газопровод-ввод к жилому дому ул. Совхозная 88, г Киров (код объекта 043-21-589-002545, г. Киров, Городской округ город Киров, г. Киров)</t>
  </si>
  <si>
    <t>Газопровод-ввод к жилому дому ул. Совхозная, д. 85, г Киров (код объекта 043-21-589-002580, г. Киров, Городской округ город Киров, г. Киров)</t>
  </si>
  <si>
    <t>Газопровод-ввод к жилому дому № 8 по ул. Старосельская в п. Захарищевы г. Кирова (кадастровый номер земельного участка 43:40:003800:337) (код объекта 043-21-589-007731, Ленинский район города Кирова, Городской округ город Киров, пос. Захарищевы)</t>
  </si>
  <si>
    <t>Газопровод-ввод к жилому дому ул. Старосельская, д. 15, п Захарищевы (код объекта 043-21-589-002602, Ленинский район города Кирова, Городской округ город Киров, пос. Захарищевы)</t>
  </si>
  <si>
    <t>Газопровод-ввод к жилому дому ул. Строителей  д. 10  п Ганино      (код объекта 043-21-589-002562, Октябрьский район города Кирова, Городской округ город Киров, пос. Ганино)</t>
  </si>
  <si>
    <t>Газопровод-ввод к жилому дому ул. Фестивальная 56, г Киров (код объекта 043-21-589-002546, г. Киров, Городской округ город Киров, г. Киров)</t>
  </si>
  <si>
    <t>Газопровод-ввод к жилому дому ул. Фестивальная, д. 81, г Киров (код объекта 043-21-589-002588, г. Киров, Городской округ город Киров, г. Киров)</t>
  </si>
  <si>
    <t>Газопровод-ввод к жилому дому ул. Юбилейная, д. 13-1, с Бахта (код объекта 043-21-589-002615, Октябрьский район города Кирова, Городской округ город Киров, с. Бахта)</t>
  </si>
  <si>
    <t>Газопровод-ввод к жилому дому ул. Юбилейная, д. 22, с Бахта (код объекта 043-21-589-002581, Октябрьский район города Кирова, Городской округ город Киров, с. Бахта)</t>
  </si>
  <si>
    <t>Газопровод-ввод к жилому дому ул. Юбилейная, д. 7б-1, с Бахта (код объекта 043-21-589-002590, Октябрьский район города Кирова, Городской округ город Киров, с. Бахта)</t>
  </si>
  <si>
    <t>Газопровод-ввод к жилому дому ул. Юбилейная, д. 7Б, с Бахта (код объекта 043-21-589-002591, Октябрьский район города Кирова, Городской округ город Киров, с. Бахта)</t>
  </si>
  <si>
    <t>Газопровод-ввод к жилому дому ул. Яблоневая 3, п Дороничи (код объекта 043-21-589-002542, Ленинский район города Кирова, Городской округ город Киров, пос. Дороничи)</t>
  </si>
  <si>
    <t>Газопровод-ввод к жилому дому ул.Александра Орлова, 3 г Кирова (код объекта 043-21-589-001644, г. Киров, Городской округ город Киров, г. Киров)</t>
  </si>
  <si>
    <t>Газопровод-ввод к жилому дому ул.Жигаловская (Нововятский район) д.16 г Киров (код объекта 043-21-589-002527, г. Киров, Городской округ город Киров, г. Киров)</t>
  </si>
  <si>
    <t>Газопровод-ввод к жилому дому ул.Малиновая, д. 6а, д Сергеево (код объекта 043-21-589-002593, Октябрьский район города Кирова, Городской округ город Киров, д. Сергеево)</t>
  </si>
  <si>
    <t>Газопровод-ввод к жилому дому ул.Павла Корчагина, 38, г. Кирова (код объекта 043-21-589-001649, г. Киров, Городской округ город Киров, г. Киров)</t>
  </si>
  <si>
    <t>Газопровод-ввод к жилому дому ул.Петровская, 20 г. Кирова (код объекта 043-21-589-001646, г. Киров, Городской округ город Киров, г. Киров)</t>
  </si>
  <si>
    <t>Газопровод-ввод к жилому дому ул.Петровская, 6 г. Кирова (код объекта 043-21-589-001645, г. Киров, Городской округ город Киров, г. Киров)</t>
  </si>
  <si>
    <t>Газопровод-ввод к жилому дому, сл. Дымково, ул. Первомайская д.17 г Киров (код объекта 043-21-589-002521, г. Киров, Городской округ город Киров, г. Киров)</t>
  </si>
  <si>
    <t>Газопровод-ввод к жилому дому № 13 в д. Воронье г. Кирова (земельный участок с кадастровым номером 43:40:003821:36) (код объекта 043-21-589-003279, Ленинский район города Кирова, Городской округ город Киров, д Воронье)</t>
  </si>
  <si>
    <t>Газоснабжение д. Сезенево Кирово-Чепецкого района (код объекта 043-21-589-003510, Кирово-Чепецкий район, Федяковское сельское поселение, дер. Сезенево)</t>
  </si>
  <si>
    <t>Газопровод-ввод к  жилому дому № 7а по ул. Центральная в д. Поздино Кирово-Чепецкого района (кадастровый номер земельного участка 43:12:120701:175) (код объекта 043-21-589-001072, Кирово-Чепецкий район, Федяковское сельское поселение, дер. Поздино)</t>
  </si>
  <si>
    <t>Газопровод-ввод к жилому дому №25А по ул. Почтовая в п. Садаковский г. Кирова (кадастровый номер земельного участка 43:40:002415:226) (код объекта 043-21-589-004322, Октябрьский район города Кирова, Городской округ город Киров, пос. Садаковский)</t>
  </si>
  <si>
    <t>Газопровод-ввод к жилому дому № 3 по ул. Борняковская в д. Богородская г. Кирова (кадастровый номер земельного участка 43:40:003611:325) (код объекта 043-21-589-007732, Первомайский район города Кирова, Городской округ город Киров, дер. Богородская)</t>
  </si>
  <si>
    <t>Газоснабжение жилых домов в д. Головизнинцы Кирово-Чепецкого района (код объекта 043-21-589-003511, Кирово-Чепецкий район, Пасеговское сельское поселение, дер. Головизнинцы)</t>
  </si>
  <si>
    <t>Газопровод-ввод к жилому дому № 8 по ул. Строительная в д. Головизнинцы, Кирово-Чепецкого района (кадастровый номер земельного участка 43:12:330110:425) (код объекта 043-21-589-006927, Кирово-Чепецкий район, Пасеговское сельское поселение, дер. Головизнинцы)</t>
  </si>
  <si>
    <t>Газопровод-ввод к жилому дому № 15 по ул. Изумрудная в д. Головизнинцы, Кирово-Чепецкого района, Кировской области (кадастровый номер земельного участка 43:12:330110:483) (код объекта 043-21-589-008215, Кирово-Чепецкий район, Пасеговское сельское поселение, дер. Головизнинцы)</t>
  </si>
  <si>
    <t>Газоснабжение жилых домов в кад. квартале 43:40:000481 п. Новый Ленинского района г. Кирова (код объекта 043-21-589-003512, г. Киров, Городской округ город Киров, г. Киров)</t>
  </si>
  <si>
    <t>Газопровод-ввод к жилому дому № 49 по ул. Маршала Жукова в г. Киров (кадастровый номер земельного участка 43:40:000481:113) (код объекта 043-21-589-008233, г. Киров, Городской округ город Киров, г. Киров)</t>
  </si>
  <si>
    <t>Газоснабжение жилых домов сл. Санниковы г. Киров (сл. Куртеевы, сл. Филейка) (код объекта 043-21-589-003513, г. Киров, Городской округ город Киров, г. Киров)</t>
  </si>
  <si>
    <t>Газоснабжение ул.Тельмана, Западная, МОПРа, пер. Тельмана, Западный Нововятского района г. Кирова (код объекта 043-21-589-005826, г. Киров, Городской округ город Киров, г. Киров)</t>
  </si>
  <si>
    <t>Газопровод-ввод к жилому дому №20 по ул. Совесткая в мкр. Лянгасово г. Кирова (кадастровый номер земельного участка 43:40:002012:13) (код объекта 043-21-589-007704, г. Киров, Городской округ город Киров, г. Киров)</t>
  </si>
  <si>
    <t>Газопровод-ввод к жилому дому № 1 по ул. Советская в сл. Село Красное г. Киров (кадастровый номер земельного участка 43:40:003000:952) (код объекта 043-21-589-007762, г. Киров, Городской округ город Киров, г. Киров)</t>
  </si>
  <si>
    <t>Распределительный газопровод к жилым домам № 116-120 по ул. Советская в Нововятском районе г. Кирова (код объекта 043-21-589-008386, г. Киров, Городской округ город Киров, г. Киров)</t>
  </si>
  <si>
    <t>Распределительный газопровод в  сл. Петелины (код объекта 043-21-589-002601, г. Киров, Городской округ город Киров, г. Киров)</t>
  </si>
  <si>
    <t>Распределительный газопровод в д. Балезинщина г. Кирова Кировской области (код объекта 043-21-589-001584, Октябрьский район города Кирова, Городской округ город Киров, дер. Балезинщина)</t>
  </si>
  <si>
    <t>Распределительный газопровод в д. Большие Кушовы г. Кирова (код объекта 043-21-589-004049, Октябрьский район города Кирова, Городской округ город Киров, дер. Большие Кушовы)</t>
  </si>
  <si>
    <t>Распределительный газопровод в д. Боярки, Юрьянского района (код объекта 043-21-589-001749, Юрьянский район, Медянское сельское поселение, д. Боярки)</t>
  </si>
  <si>
    <t>Распределительный газопровод в д. Гавшонки, Кирово-Чепецкого района (код объекта 043-21-589-001057, Кирово-Чепецкий район, Пасеговское сельское поселение, дер. Гавшонки)</t>
  </si>
  <si>
    <t>Распределительный газопровод в д. Головизнинцы Кирово-Чепецкого района (кадастровый квартал 43:12:330132) (код объекта 043-21-589-004138, Кирово-Чепецкий район, Пасеговское сельское поселение, дер. Головизнинцы)</t>
  </si>
  <si>
    <t>Газопровод-ввод к жилому дому № 16 по ул. Южная в д. Головизнинцы Кирово-Чепецкого района (кадастровый номер земельного участка 43:12:330110:631) (код объекта 043-21-589-007733, Кирово-Чепецкий район, Пасеговское сельское поселение, дер. Головизнинцы)</t>
  </si>
  <si>
    <t>Газопровод-ввод к жилому дому № 13Б по ул. Центральная в д. Головизнинцы Кирово-Чепецкого района (кадастровый номер земельного участка 43:12:030701:402) (код объекта 043-21-589-007734, Кирово-Чепецкий район, Пасеговское сельское поселение, дер. Головизнинцы)</t>
  </si>
  <si>
    <t>Газопровод-ввод к жилому дому № 20 по ул. Васильковая в д. Головизнинцы Кирово-Чепецкого района (кадастровый номер земельного участка 43:12:330110:467) (код объекта 043-21-589-007735, Кирово-Чепецкий район, Пасеговское сельское поселение, дер. Головизнинцы)</t>
  </si>
  <si>
    <t>Газопровод-ввод к жилому дому № 6 по ул. Европейская в д. Головизнинцы Кирово-Чепецкого района (кадастровый номер земельного участка 43:12:330110:482) (код объекта 043-21-589-007736, Кирово-Чепецкий район, Пасеговское сельское поселение, дер. Головизнинцы)</t>
  </si>
  <si>
    <t>Газопровод-ввод к жилому дому № 13 по ул. Цветочная в д. Головизнинцы Кирово-Чепецкого района (кадастровый номер земельного участка 43:12:330110:118) (код объекта 043-21-589-007737, Кирово-Чепецкий район, Пасеговское сельское поселение, дер. Головизнинцы)</t>
  </si>
  <si>
    <t>Газопровод-ввод к жилому дому № 10 по ул. Сиреневая в д. Головизнинцы Кирово-Чепецкого района (кадастровый номер земельного участка 43:12:330110:216) (код объекта 043-21-589-007738, Кирово-Чепецкий район, Пасеговское сельское поселение, дер. Головизнинцы)</t>
  </si>
  <si>
    <t>Газопровод-ввод к жилому дому № 19 по ул. Лазурная в д. Головизнинцы Кирово-Чепецкого р-на (кадастровый номер земельного участка 43:12:330110:197) (код объекта 043-21-589-007739, Кирово-Чепецкий район, Пасеговское сельское поселение, дер. Головизнинцы)</t>
  </si>
  <si>
    <t>Газопровод-ввод к жилому дому № 39 в д. Головизнинцы Кирово-Чепецкого района (кадастровый номер земельного участка 43:12:030701:089) (код объекта 043-21-589-007740, Кирово-Чепецкий район, Пасеговское сельское поселение, дер. Головизнинцы)</t>
  </si>
  <si>
    <t>Распределительный газопровод в д. Гуси г. Кирова (код объекта 043-21-589-001613, Октябрьский район города Кирова, Городской округ город Киров, дер. Гуси)</t>
  </si>
  <si>
    <t>Распределительный газопровод в д. Гуси г. Кирова (2 этап) (код объекта 043-21-589-005742, Октябрьский район города Кирова, Городской округ город Киров, дер. Гуси)</t>
  </si>
  <si>
    <t>Распределительный газопровод в д. Домраченки, Юрьянского района  (код объекта 043-21-589-001745, Юрьянский район, Медянское сельское поселение, д. Домраченки)</t>
  </si>
  <si>
    <t>Распределительный газопровод в д. Дуркино г. Кирова (код объекта 043-21-589-005734, г. Киров, Городской округ город Киров, д. Дуркино)</t>
  </si>
  <si>
    <t>Распределительный газопровод в д. Иунинцы г. Кирова (код объекта 043-21-589-003697, Ленинский район города Кирова, Городской округ город Киров, дер. Иунинцы)</t>
  </si>
  <si>
    <t>Распределительный газопровод в д. Кисели по ул. Малая, ул. Большая (код объекта 043-21-589-001628, Октябрьский район города Кирова, Городской округ город Киров, дер. Кисели)</t>
  </si>
  <si>
    <t>Газопровод-ввод к жилому дому № 4А по ул. Малая в д. Кисели, г. Кирова (кадастровый номер земельного участка 43:40:002446:129) (код объекта 043-21-589-006925, Октябрьский район города Кирова, Городской округ город Киров, дер. Кисели)</t>
  </si>
  <si>
    <t>Распределительный газопровод в д. Малая Субботиха, тер. массив Никуленки г. Кирова Кировской области (код объекта 043-21-589-001611, Первомайский район города Кирова, Городской округ город Киров, дер. Малая Субботиха)</t>
  </si>
  <si>
    <t>Распределительный газопровод в д. Мараки, д. Пушкари г. Кирова (код объекта 043-21-589-004282, г. Киров, Городской округ город Киров, дер. Мараки)</t>
  </si>
  <si>
    <t>Распределительный газопровод в д. Машкачи Слободского района (код объекта 043-21-589-003691, Слободской район, Шиховское сельское поселение, д. Машкачи)</t>
  </si>
  <si>
    <t>Распределительный газопровод в д. Нагорена Слободского района Кировской области (код объекта 043-21-589-001180, Слободской район, Шиховское сельское поселение, д. Нагорена)</t>
  </si>
  <si>
    <t>Газопровод-ввод к жилому дому № 22 по ул. Счастливая в д. Нагорена Слободского района (кадастровый номер земельного участка 43:30:390919:598) (код объекта 043-21-589-009441, Слободской район, Шиховское сельское поселение, д. Нагорена)</t>
  </si>
  <si>
    <t>Распределительный газопровод в д. Наймушины Котельничского района (код объекта 043-21-589-004281, Котельничский район, Биртяевское сельское поселение, д. Наймушины)</t>
  </si>
  <si>
    <t>Распределительный газопровод в д. Поздино Кирово-Чепецкого района Кировской области (код объекта 043-21-589-001071, Кирово-Чепецкий район, Федяковское сельское поселение, дер. Поздино)</t>
  </si>
  <si>
    <t>Распределительный газопровод в д. Русское г. Кирова Кировской области (код объекта 043-21-589-001588, Ленинский район города Кирова, Городской округ город Киров, д. Русское)</t>
  </si>
  <si>
    <t>Распределительный газопровод в д. Филимоновщина Кирово-Чепецкого района (код объекта 043-21-589-003693, Кирово-Чепецкий район, Федяковское сельское поселение, дер. Филимоновщина)</t>
  </si>
  <si>
    <t>Распределительный газопровод в д. Чарушины г. Кирова Кировской области (код объекта 043-21-589-001624, Октябрьский район города Кирова, Городской округ город Киров, д. Чарушины)</t>
  </si>
  <si>
    <t>Распределительный газопровод по ул. Вересковая в д. Чарушины г. Кирова (код объекта 043-21-589-007585, Октябрьский район города Кирова, Городской округ город Киров, д. Чарушины)</t>
  </si>
  <si>
    <t>Распределительный газопровод в д. Чирки г. Кирова (код объекта 043-21-589-005735, г. Киров, Городской округ город Киров, д. Чирки)</t>
  </si>
  <si>
    <t>Распределительный газопровод в д. Шутовщина, Кирово-Чепецкого района (код объекта 043-21-589-000983, Кирово-Чепецкий район,  Федяковское сельское поселение, дер. Шутовщина)</t>
  </si>
  <si>
    <t>Распределительный газопровод в д. Эсауловы г. Кирова Кировской области (код объекта 043-21-589-003671, Октябрьский район города Кирова, Городской округ город Киров, дер. Эсауловы)</t>
  </si>
  <si>
    <t>Газопровод-ввод к жилому дому № 18 в д. Эсауловы г. Кирова (кадастровый номер земельного участка 43:40:003222:206) (код объекта 043-21-589-007844, Октябрьский район города Кирова, Городской округ город Киров, дер. Эсауловы)</t>
  </si>
  <si>
    <t>Распределительный газопровод в д.Лубни ул.Барская д.1 (код объекта 043-21-589-001181, Слободской район, Шиховское сельское поселение, д. Лубни)</t>
  </si>
  <si>
    <t>Распределительный газопровод в Нововятском районе г. Кирова в квартале, ограниченном улицами: Р.Люксембург-Проектная-Ушакова-Щорса-Суворова-Ветеранов (2 и 3 этапы строительства) (код объекта 043-21-589-003946, Нововятский район г. Кирова, Городской округ город Киров, г. Киров)</t>
  </si>
  <si>
    <t>Газопровод-ввод к жилому дому № 25 по ул. Школьная (Нововятский) в г. Киров (кадастровый номер земельного участка 43:40:000810:15) (код объекта 043-21-589-009440, Нововятский район г. Кирова, Городской округ город Киров, г. Киров)</t>
  </si>
  <si>
    <t>Газопровод-ввод к жилому дому по ул. Куйбышева, д. 22 Нововятского района г. Кирова (кадастровый номер земельного участка 43:40:000820:42) (код объекта 043-21-589-006557, г. Киров, Городской округ город Киров, г. Киров)</t>
  </si>
  <si>
    <t>Газопровод-ввод к жилому дому по ул. Жигаловская, д. 9 Нововятского района г. Кирова (кадастровый номер земельного участка 43:40:000808:11) (код объекта 043-21-589-006547, Нововятский район г. Кирова, Городской округ город Киров, г. Киров)</t>
  </si>
  <si>
    <t>Газопровод-ввод к жилому дому по ул. Жигаловская, д. 14 Нововятского района г. Кирова (кадастровый номер земельного участка 43:40:000809:36) (код объекта 043-21-589-006548, Нововятский район г. Кирова, Городской округ город Киров, г. Киров)</t>
  </si>
  <si>
    <t>Газопровод-ввод к жилому дому № 8а по пер. Ушакова (Нововятский) в г. Кирове (кадастровый номер земельного участка 43:40:000824:8) (код объекта 043-21-589-008652, Нововятский район г. Кирова, Городской округ город Киров, г. Киров)</t>
  </si>
  <si>
    <t>Газопровод-ввод к жилому дому №1 по пер. Школьный Нововятского района г. Кирова (кадастровый номер земельного участка 43:40:000816:1) (код объекта 043-21-589-006904, Нововятский район г. Кирова, Городской округ город Киров, г. Киров)</t>
  </si>
  <si>
    <t>Распределительный газопровод в п. Ганино, по ул. Луговая, ул. Фабричная, ул. Северная, Кировская область, г. Киров (код объекта 043-21-589-001609, Октябрьский район города Кирова, Городской округ город Киров, пос. Ганино)</t>
  </si>
  <si>
    <t>Газопровод-ввод к жилому дому № 41 по ул. Фабричная в п. Ганино г. Кирова (кадастровый номер земельного участка 43:40:002200:386) (код объекта 043-21-589-006926, Октябрьский район города Кирова, Городской округ город Киров, пос. Ганино)</t>
  </si>
  <si>
    <t>Газопровод-ввод к жилому дому №52А по ул. Фабричная в п. Ганино г. Кирова (кадастровый номер земельного участка 43:40:002200:0387) (код объекта 043-21-589-006924, Октябрьский район города Кирова, Городской округ город Киров, пос. Ганино)</t>
  </si>
  <si>
    <t>Распределительный газопровод в п. Гирсово, Юрьянский район (код объекта 043-21-589-001748, Юрьянский район, Гирсовское сельское поселение, нп Гирсовский карьер)</t>
  </si>
  <si>
    <t>Распределительный газопровод в п. Захарищевы, по ул. Дорожников, ул. Старосельской, ул. Щитки Кировской обл., г. Киров,  (код объекта 043-21-589-001618, Ленинский район города Кирова, Городской округ город Киров, пос. Захарищевы)</t>
  </si>
  <si>
    <t>Распределительный газопровод по ул. Встречная в мкр. Лянгасово г. Кирова (код объекта 043-21-589-006783, Ленинский район города Кирова, Городской округ город Киров, пос. Захарищевы)</t>
  </si>
  <si>
    <t>Распределительный газопровод в п. Костино г. Кирова Кировской области (код объекта 043-21-589-003672, Октябрьский район города Кирова, Городской округ город Киров, п. Костино)</t>
  </si>
  <si>
    <t>Распределительный газопровод в с. Бахта, по ул Поселковая, массив бахтинка-2, ул. Терновая, ул. Юбилейная, Лесная, Заречная, Вьюнковая (код объекта 043-21-589-001589, Октябрьский район города Кирова, Городской округ город Киров, с. Бахта)</t>
  </si>
  <si>
    <t>Газопровод-ввод к жилому дому №5 по ул. Поселковая в с. Бахта г. Кирова (кадастровый номер земельного участка 43:40:003206:304) (код объекта 043-21-589-006417, Октябрьский район города Кирова, Городской округ город Киров, с. Бахта)</t>
  </si>
  <si>
    <t>Распределительный газопровод по ул. Лесная, ул. Заречная в с. Бахта г. Кирова (2 очередь) (код объекта 043-21-589-007713, Октябрьский район города Кирова, Городской округ город Киров, с. Бахта)</t>
  </si>
  <si>
    <t>Газопровод-ввод к жилому дому №7 по ул. Поселковая в с. Бахта г. Кирова (кадастровый номер  земельного участка 43:40:003206:0047) (код объекта 043-21-589-006418, Октябрьский район города Кирова, Городской округ город Киров, с. Бахта)</t>
  </si>
  <si>
    <t>Распределительный газопровод в с. Порошино (код объекта 043-21-589-001590, Первомайский район города Кирова, Городской округ город Киров, с. Порошино)</t>
  </si>
  <si>
    <t>Распределительный газопровод в с. Русское, г. Кирова Кировской области (код объекта 043-21-589-001585, Октябрьский район города Кирова, Городской округ город Киров, с. Русское)</t>
  </si>
  <si>
    <t>Газопровод-ввод к жилому дому №1 по ул. Молодежная в с. Русское г. Кирова Кировской области (кадастровый номер земельного участка 43:40:003400:1336) (код объекта 043-21-589-006419, Октябрьский район города Кирова, Городской округ город Киров, с. Русское)</t>
  </si>
  <si>
    <t>Газопровод-ввод к жилому дому №127а по ул. Коммуны в с. Русское г. Кирова (кадастровый номер земельного участка 43:40:003400:249) (код объекта 043-21-589-008235, Октябрьский район города Кирова, Городской округ город Киров, с. Русское)</t>
  </si>
  <si>
    <t>Газопровод-ввод к жилому дому №3 по ул. Новая в с. Русское г. Кирова (кадастровый номер земельного участка 43:40:003400:228) (код объекта 043-21-589-007705, Октябрьский район города Кирова, Городской округ город Киров, с. Русское)</t>
  </si>
  <si>
    <t>Газопровод-ввод к жилому дому № 138 по ул. Коммуны в с. Русское г. Кирова (кадастровый номер земельного участка 43:40:003400:251) (код объекта 043-21-589-007381, Октябрьский район города Кирова, Городской округ город Киров, с. Русское)</t>
  </si>
  <si>
    <t>Распределительный газопровод в сдт. Марковское г. Кирова (код объекта 043-21-589-001616, г. Киров, Городской округ город Киров, г. Киров)</t>
  </si>
  <si>
    <t>Распределительный газопровод в сл. Варсеги г. Кирова Кировской области (код объекта 043-21-589-003675, г. Киров, Городской округ город Киров, г. Киров)</t>
  </si>
  <si>
    <t>Распределительный газопровод в сл. Зиновы г. Кирова Кировской области (код объекта 043-21-589-003238, г. Киров, Городской округ город Киров, г. Киров)</t>
  </si>
  <si>
    <t>Распределительный газопровод в сл. Зоновы г. Кирова (код объекта 043-21-589-003948, г. Киров, Городской округ город Киров, г. Киров)</t>
  </si>
  <si>
    <t>Распределительный газопровод в сл. Корчемкино г. Кирова (код объекта 043-21-589-003698, г. Киров, Городской округ город Киров, г. Киров)</t>
  </si>
  <si>
    <t>Распределительный газопровод в сл. Лосево г. Кирова (код объекта 043-21-589-003243, г. Киров, Городской округ город Киров, г. Киров)</t>
  </si>
  <si>
    <t>Распределительный газопровод в сл. Луговые г. Кирова (код объекта 043-21-589-003245, г. Киров, Городской округ город Киров, г. Киров)</t>
  </si>
  <si>
    <t>Распределительный газопровод в сл. Малые Чижи г. Кирова (код объекта 043-21-589-005741, г. Киров, Городской округ город Киров, г. Киров)</t>
  </si>
  <si>
    <t>Распределительный газопровод в сл. Поскребышевы (код объекта 043-21-589-001625, г. Киров, Городской округ город Киров, г. Киров)</t>
  </si>
  <si>
    <t>Распределительный газопровод в сл. Симоновская (код объекта 043-21-589-001631, Первомайский район города Кирова, Городской округ город Киров, дер. Гнусино)</t>
  </si>
  <si>
    <t>Распределительный газопровод в сл. Томиловы г. Кирова (код объекта 043-21-589-004141, г. Киров, Городской округ город Киров, г. Киров)</t>
  </si>
  <si>
    <t>Распределительный газопровод в сл. Трушинцы г. Кирова Кировской области (код объекта 043-21-589-003673, г. Киров, Городской округ город Киров, г. Киров)</t>
  </si>
  <si>
    <t>Распределительный газопровод в сл. Фадино, до территории сдт Мичуринец, сдт Лепсе-3, сдт Любитель г. Кирова Кировской области (код объекта 043-21-589-003449, г. Киров, Городской округ город Киров, г. Киров)</t>
  </si>
  <si>
    <t>Распределительный газопровод в сл. Шельпяки (Окружная, д. 12) г. Кирова (код объекта 043-21-589-001596, г. Киров, Городской округ город Киров, г. Киров)</t>
  </si>
  <si>
    <t>Распределительный газопровод в сл. Шишканы г. Кирова (код объекта 043-21-589-003949, г. Киров, Городской округ город Киров, г. Киров)</t>
  </si>
  <si>
    <t>Распределительный газопровод в сл. Шоломовская (код объекта 043-21-589-001598, г. Киров, Городской округ город Киров, г. Киров)</t>
  </si>
  <si>
    <t>Распределительный газопровод в слободе Соломинцы г. Кирова Кировской области (код объекта 043-21-589-003670, г. Киров, Городской округ город Киров, г. Киров)</t>
  </si>
  <si>
    <t>Газопровод-ввод к жилому дому № 13 по ул. Садовая в тер. сл. Соломинцы г. Киров (кадастровый номер земельного участка 43:40:003030:446) (код объекта 043-21-589-009221, г. Киров, Городской округ город Киров, г. Киров)</t>
  </si>
  <si>
    <t>Распределительный газопровод до границ земельного участка по адресу: Кировская обл., г. Киров, сл. Варсеги,  д. 4В (кадастровый номер земельного участка 43:40:003027:197) (код объекта 043-21-589-005839, г. Киров, Городской округ город Киров, г. Киров)</t>
  </si>
  <si>
    <t>Распределительный газопровод до территории сдт Сельский Строитель г. Кирова (код объекта 043-21-589-005738, г. Киров, Городской округ город Киров, г. Киров)</t>
  </si>
  <si>
    <t>Распределительный газопровод до территории сдт. "Первый левый массив завода Авитек" г. Кирова (код объекта 043-21-589-005736, г. Киров, Городской округ город Киров, г. Киров)</t>
  </si>
  <si>
    <t>Распределительный газопровод до территории сдт. Прогресс-Производственная Ленинского района г. Кирова (код объекта 043-21-589-003956, г. Киров, Городской округ город Киров, г. Киров)</t>
  </si>
  <si>
    <t>Распределительный газопровод по адресу: Кировская область, Слободской район, д. Лубни, ул. Благодатная (код объекта 043-21-589-001587, Слободской район, Шиховское сельское поселение, д. Лубни)</t>
  </si>
  <si>
    <t>Распределительный газопровод по пер. 3-й Опытный в мкр. Зональный г. Кирова Кировской области (код объекта 043-21-589-005731, г. Киров, Городской округ город Киров, г. Киров)</t>
  </si>
  <si>
    <t>Распределительный газопровод по ул. Апрельская в г. Кирове (код объекта 043-21-589-003947, г. Киров, Городской округ город Киров, г. Киров)</t>
  </si>
  <si>
    <t>Распределительный газопровод по ул. Березниковская, Каширская, Полевая, пер. Березниковский, 4-й, 5-й Дачный г. Кирова Кировской области (код объекта 043-21-589-001595, г. Киров, Городской округ город Киров, г. Киров)</t>
  </si>
  <si>
    <t>Распределительный газопровод в д. Пеньково г. Кирова (код объекта 043-21-589-006719, Ленинский район города Кирова, Городской округ город Киров, д. Пеньково)</t>
  </si>
  <si>
    <t>Распределительный газопровод по ул. Ветеранов, Сетевая, Красносельская в г. Киров Нововятский район (код объекта 043-21-589-003250, г. Киров, Городской округ город Киров, г. Киров)</t>
  </si>
  <si>
    <t>Распределительный газопровод по ул. Водопроводной г. Кирова Кировской области (код объекта 043-21-589-001614, г. Киров, Городской округ город Киров, г. Киров)</t>
  </si>
  <si>
    <t>Распределительный газопровод по ул. Вологодской г. Кирова Кировской области Октябрьского района (код объекта 043-21-589-001600, г. Киров, Городской округ город Киров, г. Киров)</t>
  </si>
  <si>
    <t>Распределительный газопровод по ул. Германа Якшина Нововятского района г. Кирова (код объекта 043-21-589-005743, г. Киров, Городской округ город Киров, г. Киров)</t>
  </si>
  <si>
    <t>Распределительный газопровод по ул. Гостеприимная в п. Садаковский г. Кирова Кировской области (код объекта 043-21-589-001560, Октябрьский район города Кирова, Городской округ город Киров, пос. Садаковский)</t>
  </si>
  <si>
    <t>Распределительный газопровод по ул. Грина в г. Киров Нововятский район (код объекта 043-21-589-003950, г. Киров, Городской округ город Киров, г. Киров)</t>
  </si>
  <si>
    <t>Распределительный газопровод по ул. 9-го Мая в г. Киров Нововятский район (код объекта 043-21-589-007075, Нововятский район г. Кирова, Городской округ город Киров, г. Киров)</t>
  </si>
  <si>
    <t>Распределительный газопровод по ул. Добровольская, Столичная, Любимая п. Садаковский (код объекта 043-21-589-001606, Октябрьский район города Кирова, Городской округ город Киров, пос. Садаковский)</t>
  </si>
  <si>
    <t>Газопровод-ввод к жилому дому №29 по ул. Фабричная сл. Луговые г. Кирова (кадастровый номер земельного участка 43:40:003012:734) (код объекта 043-21-589-008236, г. Киров, Городской округ город Киров, г. Киров)</t>
  </si>
  <si>
    <t>Распределительный газопровод по ул. Доктора Мышкина, Вахринская, Героя Скопина сл. Вахрино г. Кирова (код объекта 043-21-589-003246, г. Киров, Городской округ город Киров, г. Киров)</t>
  </si>
  <si>
    <t>Газопровод-ввод к жилому дому №8 по ул. Доктора Мышкина в г. Кирове (кадастровый номер земельного участка 43:40:000489:81) (код объекта 043-21-589-006560, г. Киров, Городской округ город Киров, г. Киров)</t>
  </si>
  <si>
    <t>Распределительный газопровод по ул. Дубровка в п. Садаковский г. Кирова (код объекта 043-21-589-004142, Октябрьский район города Кирова, Городской округ город Киров, пос. Садаковский)</t>
  </si>
  <si>
    <t>Распределительный газопровод по ул. Ефима Бабушкина, до территории сдт. Садовод-Любитель-ТЭЦ-5 в г. Кирове (код объекта 043-21-589-004139, г. Киров, Городской округ город Киров, г. Киров)</t>
  </si>
  <si>
    <t>Распределительный газопровод по ул. Железнодорожная, ул. Октябрьская, ул. Тургенева, ул. Целинная, ул. Садовая, ул. О. Кошевого, ул. Пушкина, ул. Советская, ул. Чапаева до территории сдт Железнодорожник-2-Лянгасово в мкр. Лянгасово г. Кирова (код объекта 043-21-589-001593, г. Киров, Городской округ город Киров, г. Киров)</t>
  </si>
  <si>
    <t>Распределительный газопровод по ул. Советской Нововятского района г. Кирова (код объекта 043-21-589-005737, г. Киров, Городской округ город Киров, г. Киров)</t>
  </si>
  <si>
    <t>Распределительный газопровод в мкр. Лянгасово г. Кирова (2 этап) (код объекта 043-21-589-006784, Ленинский район города Кирова, Городской округ город Киров, г. Киров)</t>
  </si>
  <si>
    <t>Распределительный газопровод по ул. Зеленина мкр. Коминтерн г. Кирова Первомайского района (код объекта 043-21-589-003253, г. Киров, Городской округ город Киров, г. Киров)</t>
  </si>
  <si>
    <t>Распределительный газопровод по ул. Индустриальная  в мкр. Радужный г. Кирова (код объекта 043-21-589-005740, г. Киров, Городской округ город Киров, г. Киров)</t>
  </si>
  <si>
    <t>Распределительный газопровод по ул. Колокольная в п. Сосновый г. Кирова (код объекта 043-21-589-001632, Октябрьский район города Кирова, Городской округ город Киров, п. Сосновый)</t>
  </si>
  <si>
    <t>Распределительный газопровод по ул. Коммунистическая Нововятского района г. Кирова (код объекта 043-21-589-003249, г. Киров, Городской округ город Киров, г. Киров)</t>
  </si>
  <si>
    <t>Распределительный газопровод по ул. Красавинская в п. Ганино г. Кирова (кадастровый номер земельного участка 43:40:002203:655) (код объекта 043-21-589-002560, Октябрьский район города Кирова, Городской округ город Киров, пос. Ганино)</t>
  </si>
  <si>
    <t>Распределительный газопровод по ул. Краснофлотская г. Кирова (код объекта 043-21-589-005682, г. Киров, Городской округ город Киров, г. Киров)</t>
  </si>
  <si>
    <t>Распределительный газопровод по ул. Лесозаводской, пер. Крайний г. Кирова (код объекта 043-21-589-002531, г. Киров, Городской округ город Киров, г. Киров)</t>
  </si>
  <si>
    <t>Распределительный газопровод по ул. Луговая в пгт Мурыгино Юрьянского района (код объекта 043-21-589-004148, Юрьянский район, Мурыгинское городское поселение, пгт. Мурыгино)</t>
  </si>
  <si>
    <t>Распределительный газопровод по ул. Майская в пгт Мурыгино Юрьянского района (код объекта 043-21-589-003694, Юрьянский район, Мурыгинское городское поселение, пгт. Мурыгино)</t>
  </si>
  <si>
    <t>Распределительный газопровод по ул. Народная Октябрьского района г. Кирова (код объекта 043-21-589-003247, г. Киров, Городской округ город Киров, г. Киров)</t>
  </si>
  <si>
    <t>Распределительный газопровод по ул. Овражная в п. Дороничи г. Кирова (код объекта 043-21-589-001626, Ленинский район города Кирова, Городской округ город Киров, пос. Дороничи)</t>
  </si>
  <si>
    <t>Распределительный газопровод по ул. Плетеневая, ул. Дружная, ул. Подсолнечная, ул. Спортивная в мкр. Лянгасово г. Кирова (код объекта 043-21-589-001594, г. Киров, Городской округ город Киров, г. Киров)</t>
  </si>
  <si>
    <t>Распределительный газопровод по ул. Полевая, Урожайная, Отрадная, Заря, Ромашковая в п. Чистые Пруды, в сл. Курочкины, Палкино г. Кирова и до территории сдт Чистые Пруды (код объекта 043-21-589-001592, Ленинский район города Кирова, Городской округ город Киров, п. Чистые Пруды)</t>
  </si>
  <si>
    <t>Распределительный газопровод по ул. Приозерная мкр Вересники г. Кирова (код объекта 043-21-589-003244, г. Киров, Городской округ город Киров, г. Киров)</t>
  </si>
  <si>
    <t>Распределительный газопровод по ул. Пристанская в г. Кирове (код объекта 043-21-589-004140, г. Киров, Городской округ город Киров, г. Киров)</t>
  </si>
  <si>
    <t>Распределительный газопровод по ул. Речная в г. Котельнич (код объекта 043-21-589-005733, Котельничский район, Городской округ город Котельнич, г. Котельнич)</t>
  </si>
  <si>
    <t>Распределительный газопровод по ул. Родниковая, ул. Мариевская, ул. Щедрина в г. Киров Нововятский район (код объекта 043-21-589-001605, г. Киров, Городской округ город Киров, г. Киров)</t>
  </si>
  <si>
    <t>Газопровод-ввод к жилому дому №17 по ул. Мариевская Нововятского района г. Кирова (кадастровый номер земельного участка 43:40:000840:16) (код объекта 043-21-589-007707, Нововятский район города Кирова, Городской округ город Киров, г. Киров)</t>
  </si>
  <si>
    <t>Распределительный газопровод по ул. Рудницкого г. Кирова (код объекта 043-21-589-003242, г. Киров, Городской округ город Киров, г. Киров)</t>
  </si>
  <si>
    <t>Распределительный газопровод по ул. Рябиновая, Земляничная в пгт. Мурыгино, Юрьянского района (код объекта 043-21-589-001747, Юрьянский район, Мурыгинское городское поселение, пгт. Мурыгино)</t>
  </si>
  <si>
    <t>Распределительный газопровод по ул. Семаковская, Родниковская Первомайского района г. Кирова (код объекта 043-21-589-003248, г. Киров, Городской округ город Киров, г. Киров)</t>
  </si>
  <si>
    <t>Распределительный газопровод по ул. Серафимовича, Тимирязева, пер. Чижовский, Опытный, Строительный г. Кирова (код объекта 043-21-589-003241, г. Киров, Городской округ город Киров, г. Киров)</t>
  </si>
  <si>
    <t>Газопровод-ввод к жилому дому № 20/17 кв. 2 по ул. Нагорная/Серафимовича г. Кирова (кадастровый номер земельного участка 43:40:000458:12) (код объекта 043-21-589-008237, г. Киров, Городской округ город Киров, г. Киров)</t>
  </si>
  <si>
    <t>Распределительный газопровод в г. Котельнич, квартал ограниченный улицами Советская, Наймушины, Восточная, Щепина (код объекта 043-21-589-005739, Котельничский район, Городской округ город Котельнич, г. Котельнич)</t>
  </si>
  <si>
    <t>Газопровод-ввод к жилому дому №11 по ул. Советская в д. Шутовщина Кирово-Чепецкого района  (кадастровый номер земельного участка 43:12:121401:33) (код объекта 043-21-589-003910, Кирово-Чепецкий район,  Федяковское сельское поселение, дер. Шутовщина)</t>
  </si>
  <si>
    <t>Газопровод-ввод к жилому дому № 17 по ул. Советская в г. Котельнич Котельничского района (кадастровый номер земельного участка 43:43:311150:320) (код объекта 043-21-589-007766, Котельничский район, Городской округ город Котельнич, г. Котельнич)</t>
  </si>
  <si>
    <t>Распределительный газопровод по ул. Согласия, Советская, Хвойная, Южная, Лесная, Новая в п. Чистые пруды г. Кирова (код объекта 043-21-589-002603, Ленинский район города Кирова, Городской округ город Киров, п. Чистые Пруды)</t>
  </si>
  <si>
    <t>Газопровод-ввод к жилому дому № 6 по ул. Советская в д. Шутовщина Кирово-Чепецкого района (кадастровый номер земельного участка 43:12:121401:274) (код объекта 043-21-589-003966, Кирово-Чепецкий район,  Федяковское сельское поселение, дер. Шутовщина)</t>
  </si>
  <si>
    <t>Распределительный газопровод по ул. Спортивная в с. Пасегово Кирово-Чепецкого района (код объекта 043-21-589-001077, Кирово-Чепецкий район, Пасеговское сельское поселение, с. Пасегово)</t>
  </si>
  <si>
    <t>Распределительный газопровод по ул. Счастливая, Вятская, Малиновская в д. Шутовщина Кирово-Чепецкого района (код объекта 043-21-589-003674, Кирово-Чепецкий район,  Федяковское сельское поселение, дер. Шутовщина)</t>
  </si>
  <si>
    <t>Распределительный газопровод по ул. Тверская, ул. Пагинская мкр. Коминтерн г. Кирова Первомайского района (код объекта 043-21-589-001607, г. Киров, Городской округ город Киров, г. Киров)</t>
  </si>
  <si>
    <t>Распределительный газопровод по ул. Трактовая сл. Сошени г. Кирова (код объекта 043-21-589-001597, г. Киров, Городской округ город Киров, г. Киров)</t>
  </si>
  <si>
    <t>Распределительный газопровод по ул. Тружеников в п. Ганино г. Кирова (код объекта 043-21-589-003757, Октябрьский район города Кирова, Городской округ город Киров, пос. Ганино)</t>
  </si>
  <si>
    <t>Распределительный газопровод по ул. Шельпяковская,  г. Кирова (код объекта 043-21-589-003240, г. Киров, Городской округ город Киров, г. Киров)</t>
  </si>
  <si>
    <t>Распределительный газопровод по ул. Щорса, ул. Радостная ул.Вдохновения в г. Кирове Кировской области (код объекта 043-21-589-001602, г. Киров, Городской округ город Киров, г. Киров)</t>
  </si>
  <si>
    <t>Распределительный газопровод по ул. Энгельса, ул. Кирова в г. Киров Нововятский район (код объекта 043-21-589-003251, г. Киров, Городской округ город Киров, г. Киров)</t>
  </si>
  <si>
    <t>Газопровод-ввод к жилому дому №8 по ул. Энгельса Нововятского района г. Кирова (кадастровый номер земельного участка 43:43:000865:25) (код объекта 043-21-589-007708, Нововятский район г. Кирова, Городской округ город Киров, г. Киров)</t>
  </si>
  <si>
    <t>Распределительный газопровод по ул. Юности д. Сергеево г. Кирова Кировской области (код объекта 043-21-589-003254, Октябрьский район города Кирова, Городской округ город Киров, д. Сергеево)</t>
  </si>
  <si>
    <t>Распределительный газопровод по ул. Якова Падерина и до территории сдт Здоровье в г. Киров (код объекта 043-21-589-003692, г. Киров, Городской округ город Киров, г. Киров)</t>
  </si>
  <si>
    <t>Распределительный газопровод по ул.Курская и ул. Рудная, г.Кирова (код объекта 043-21-589-002605, г. Киров, Городской округ город Киров, г. Киров)</t>
  </si>
  <si>
    <t>Распределительный газопровод расположенный по адресу: Кировская область, Слободской район, д. Нагорена, ул. Полевая. (код объекта 043-21-589-001586, Слободской район, Шиховское сельское поселение, д. Нагорена)</t>
  </si>
  <si>
    <t>Распределительный газопровод сдт. Варсеги г. Кирова (код объекта 043-21-589-005814, г. Киров, Городской округ город Киров, г. Киров)</t>
  </si>
  <si>
    <t>Распределительный газопровод сл. Заполица, сл. Орлы г. Кирова Кировской области (код объекта 043-21-589-002606, г. Киров, Городской округ город Киров, г. Киров)</t>
  </si>
  <si>
    <t>Распределительный газопровод сл. Савинцы г. Кирова (код объекта 043-21-589-003239, г. Киров, Городской округ город Киров, г. Киров)</t>
  </si>
  <si>
    <t>Распределительный газопровод в д.Чучи, д.Прохоровцы, д.Чернядьевы г.Кирова Кировской области (код объекта 043-21-589-006534, г. Киров, Городской округ город Киров, д. Чучи)</t>
  </si>
  <si>
    <t>Распределительный газопровод в д. Нижнее Скопино г. Кирова (код объекта 043-21-589-006549, Ленинский район города Кирова, Городской округ город Киров, д. Нижнее Скопино)</t>
  </si>
  <si>
    <t>Распределительный газопровод в д. Верхнее Скопино, д. Бобыли, д. Бздюли г. Кирова (код объекта 043-21-589-006550, Ленинский район города Кирова, Городской округ город Киров, д. Верхнее Скопино)</t>
  </si>
  <si>
    <t>Газопровод-ввод к жилому дому № 16Б по ул. Карьерная в сл. Варсеги г. Киров (кадастровый номер земельного участка 43:40:003027:0054) (код объекта 043-21-589-006562, г. Киров, Городской округ город Киров, г. Киров)</t>
  </si>
  <si>
    <t>Газопровод-ввод к жилому дому №12 по ул. Варсеговская г. Кирова (кадастровый номер земельного участка 43:40:000737:69) (код объекта 043-21-589-006551, г. Киров, Городской округ город Киров, г. Киров)</t>
  </si>
  <si>
    <t>Газопровод-ввод к жилому дому №16 в сл. Варсеги г. Кирова (кадастровый номер земельного участка 43:40:003027:100) (код объекта 043-21-589-006393, г. Киров, Городской округ город Киров, г. Киров)</t>
  </si>
  <si>
    <t>Распределительный газопровод до границы сдт Экскаватор-Фадино г. Кирова (код объекта 043-21-589-006721, Ленинский район города Кирова, Городской округ город Киров, г. Киров)</t>
  </si>
  <si>
    <t>Распределительный газопровод по ул. Молодой Гвардии в г. Кирове (код объекта 043-21-589-006722, г. Киров, Городской округ город Киров, г. Киров)</t>
  </si>
  <si>
    <t>Газопровод-ввод к жилому дому №20 кв.1 по ул. Лесная Нововятского района г. Кирова (кадастровый номер земельного участка 43:40:000886:63) (код объекта 043-21-589-006670, Нововятский район г. Кирова, Городской округ город Киров, г. Киров)</t>
  </si>
  <si>
    <t>Газопровод-ввод к жилому дому №4 по ул. Фруктовая Нововятского района г. Кирова (кадастровый номер земельного участка 43:40:000736:173) (код объекта 043-21-589-006552, Нововятский район г. Кирова, Городской округ город Киров, г. Киров)</t>
  </si>
  <si>
    <t>Газопровод-ввод к жилому дому №7 тер. ДК Калинка д. Боровые г. Кирова (кадастровый номер земельного участка 43:40:002305:14) (код объекта 043-21-589-006553, Октябрьский район города Кирова, городской округ город Киров, дер. Боровые)</t>
  </si>
  <si>
    <t>Газопровод-ввод к жилому дому №5 по ул. Центральная, Слобода Кокуй г. Кирова (кадастровый номер земельного участка 43:40:003017:1003) (код объекта 043-21-589-006564, Нововятский район г. Кирова, Городской округ город Киров, г. Киров)</t>
  </si>
  <si>
    <t>Газопровод-ввод к жилому дому №12 по ул. Репина Нововятского района г. Кирова (кадастровый номер земельного участка 43:40:000822:0021) (код объекта 043-21-589-006565, Нововятский район г. Кирова, Городской округ город Киров, г. Киров)</t>
  </si>
  <si>
    <t>Газопровод-ввод к жилому дому №10 по ул. Лесная в д. Федяково Кирово-Чепецкого района (кадастровый номер земельного участка 43:12:000000:1217) (код объекта 043-21-589-006566, Кирово-Чепецкий район, Федяковское сельское поселение, дер. Федяково)</t>
  </si>
  <si>
    <t>Газопровод-ввод к жилому дому № 81 кв. 1 по пер. 4-й Дачный в г. Киров (кадастровый номер земельного участка 43:40:000080:215) (код объекта 043-21-589-006567, г. Киров, Городской округ город Киров, г. Киров)</t>
  </si>
  <si>
    <t>Газопровод-ввод к жилому дому №14-1 по ул. Лесная Нововятского района г. Кирова (кадастровый номер земельного участка 43:40:000886:60) (код объекта 043-21-589-006568, Нововятский район г. Кирова, Городской округ город Киров, г. Киров)</t>
  </si>
  <si>
    <t>Газопровод-ввод к жилому дому №38 по ул. Октябрьская в Нововятском районе г. Кирова (кадастровый номер земельного участка 43:40:000862:779) (код объекта 043-21-589-006570, Нововятский район г. Кирова, Городской округ город Киров, г. Киров)</t>
  </si>
  <si>
    <t>Газопровод-ввод к жилому дому №12, кв. 1 по ул. Лесная Нововятского района г. Кирова (кадастровый номер земельного участка 43:40:000886:38) (код объекта 043-21-589-006490, г. Киров, Городской округ город Киров, г. Киров)</t>
  </si>
  <si>
    <t>Газопровод-ввод к жилому дому №35 по ул. Живописная в д. Чарушины г. Кирова (кадастровый номер земельного участка 43:40:003221:192) (код объекта 043-21-589-006542, г. Киров, Городской округ город Киров, д. Чарушины)</t>
  </si>
  <si>
    <t>Газопровод-ввод к жилому дому №1а по ул. Фабричная г. Кирова (кадастровый номер земельного участка 43:40:000569:17) (код объекта 043-21-589-006571, Первомайский район города Кирова, Городской округ город Киров, г. Киров)</t>
  </si>
  <si>
    <t>Газопровод-ввод к жилому дому №24 по ул. Ромашковая в г. Кирове (кадастровый номер земельного участка 43:40:000481:366) (код объекта 043-21-589-006572, Ленинский район г. Кирова, Городской округ город Киров, г. Киров)</t>
  </si>
  <si>
    <t>Газопровод-ввод к жилому дому №8 кв. 1 по ул. Кленовая в Нововятском районе г. Кирова (кадастровый номер земельного участка 43:40:000886:56) (код объекта 043-21-589-006573, Нововятский район г. Кирова, Городской округ город Киров, г. Киров)</t>
  </si>
  <si>
    <t>Газопровод-ввод к жилому дому №79 по ул. Совхозная в г. Кирове (кадастровый номер земельного участка 43:40:000481:294) (код объекта 043-21-589-006574, Ленинский район г. Кирова, Городской округ город Киров, г. Киров)</t>
  </si>
  <si>
    <t>Газопровод-ввод к жилому дому №37 тер. ДК Калинка д. Боровые г. Кирова (кадастровый номер земельного участка 43:40:002305:49) (код объекта 043-21-589-006554, Октябрьский район города Кирова, городской округ город Киров, дер. Боровые)</t>
  </si>
  <si>
    <t>Газопровод-ввод к жилому дому №21 по ул. Дубровка в п. Садаковский г. Кирова (кадастровый номер земельного участка 43:40:002420:598) (код объекта 043-21-589-006575, Октябрьский район города Кирова, Городской округ город Киров, пос. Садаковский)</t>
  </si>
  <si>
    <t>Газопровод-ввод к жилому дому № 33А по ул. Дубровка в п. Садаковский г. Кирова (кадастровый номер земельного участка 43:40:002420:388) (код объекта 043-21-589-007808, Октябрьский район города Кирова, Городской округ город Киров, пос. Садаковский)</t>
  </si>
  <si>
    <t>Газопровод-ввод к жилому дому №20 по ул. Заречная с. Пасегово Кирово-Чепецкого района (кадастровый номер земельного участка 43:12:031806:945) (код объекта 043-21-589-006576, Кирово-Чепецкий район, Пасеговское сельское поселение, с. Пасегово)</t>
  </si>
  <si>
    <t>Газопровод-ввод к жилому дому №7 по ул. Майская, пгт. Мурыгино (кадастровый номер земельного участка 43:38:270108:568) (код объекта 043-21-589-006577, Юрьянский район, Мурыгинское городское поселение, пгт. Мурыгино)</t>
  </si>
  <si>
    <t>Газопровод-ввод к жилому дому №8 кв. 2 по ул. Лесная Нововятского района г. Кирова (кадастровый номер земельного участка 43:40:000886:15) (код объекта 043-21-589-006579, Нововятский район г. Кирова, Городской округ город Киров, г. Киров)</t>
  </si>
  <si>
    <t>Газопровод-ввод к жилому дому №34 по ул. Майская в п. Костино г. Кирова (кадастровый номер земельного участка 43:40:002507:311) (код объекта 043-21-589-006580, Октябрьский район города Кирова, Городской округ город Киров, п. Костино)</t>
  </si>
  <si>
    <t>Газопровод-ввод к жилому дому №10 кв. 2 по ул. Лесная Нововятского района г. Кирова (кадастровый номер земельного участка 43:40:000886:65) (код объекта 043-21-589-006173, г. Киров, Городской округ город Киров, г. Киров)</t>
  </si>
  <si>
    <t>Газопровод-ввод к жилому дому №31 по ул. Отрадная в д. Лубни Слободского района (кадастровый номер земельного участка 43:30:390804:83) (код объекта 043-21-589-006581, Слободской район, Шиховское сельское поселение, д. Лубни)</t>
  </si>
  <si>
    <t>Газопровод-ввод к жилому дому №12 кв. 2 по ул. Лесная в Нововятском районе г. Кирова (кадастровый номер земельного участка 43:40:000886:38) (код объекта 043-21-589-006582, Нововятский район г. Кирова, Городской округ город Киров, г. Киров)</t>
  </si>
  <si>
    <t>Газопровод-ввод к жилому дому №14 по ул. Небесная п. Садаковский г. Кирова (кадастровый номер земельного участка 43:40:002415:81) (код объекта 043-21-589-006583, Октябрьский район города Кирова, Городской округ город Киров, пос. Садаковский)</t>
  </si>
  <si>
    <t>Газопровод-ввод к жилому дому №97 по ул. Народная в г. Киров (кадастровый номер земельного участка 43:40:000088:42) (код объекта 043-21-589-006253, г. Киров, Городской округ город Киров, г. Киров)</t>
  </si>
  <si>
    <t>Газопровод-ввод к жилому дому №40 по ул. Курская г. Кирова (кадастровый номер земельного участка 43:40:000151:161) (код объекта 043-21-589-006584, Ленинский район города Кирова, Городской округ город Киров, г. Киров)</t>
  </si>
  <si>
    <t>Газопровод-ввод к жилому дому №7 в д. Балезинщина Октябрьского района г. Кирова(кадастровый номер земельного участка 43:40:003226:293) (код объекта 043-21-589-006555, Октябрьский район города Кирова, Городской округ город Киров, дер. Балезинщина)</t>
  </si>
  <si>
    <t>Газопровод-ввод к жилому дому №25 кв.2 по ул. Нововятской г. Кирова (кадастровый номер земельного участка 43:40:000859:11) (код объекта 043-21-589-006585, Нововятский район г. Кирова, Городской округ город Киров, г. Киров)</t>
  </si>
  <si>
    <t>Газопровод-ввод до жилого дома №21 по ул. Кирова Нововятского района г. Кирова (кадастровый номер земельного участка 43:40:000859:117) (код объекта 043-21-589-006586, Нововятский район г. Кирова, Городской округ город Киров, г. Киров)</t>
  </si>
  <si>
    <t>Газопровод-ввод к жилому дому №27 по ул. Детства в сл. Луговые г. Кирова (кадастровый номер земельного участка 43:40:000494:244) (код объекта 043-21-589-006587, Нововятский район г. Кирова, Городской округ город Киров, г. Киров)</t>
  </si>
  <si>
    <t>Газопровод-ввод к жилому дому №15 по ул. Маршала Говорова г. Кирова (кадастровый номер земельного участка 43:40:000481:534) (код объекта 043-21-589-006424, г. Киров, Городской округ город Киров, г. Киров)</t>
  </si>
  <si>
    <t>Газопровод-ввод к жилому дому №19 по ул. Молодежная в с. Русское г. Кирова (кадастровый номер земельного участка 43:40:003400:1532) (код объекта 043-21-589-006282, Октябрьский район города Кирова, Городской округ город Киров, с. Русское)</t>
  </si>
  <si>
    <t>Газопровод-ввод к жилому дому №12 кв. 1 по ул. Молодежная в с. Русское г. Кирова (кадастровый номер земельного участка 43:40:003400:1281) (код объекта 043-21-589-006283, Октябрьский район города Кирова, Городской округ город Киров, с. Русское)</t>
  </si>
  <si>
    <t>Газопровод-ввод к жилому дому №26 по ул. Смолистая в п. Сосновый г. Кирова (кадастровый номер земельного участка 43:40:003212:435) (код объекта 043-21-589-006394, г. Киров, Городской округ город Киров, п. Сосновый)</t>
  </si>
  <si>
    <t>Газопровод-ввод к жилому дому №91А по ул. Полевая в г. Кирове (кадастровый номер земельного участка 43:40:000084:17) (код объекта 043-21-589-006420, г. Киров, Городской округ город Киров, г. Киров)</t>
  </si>
  <si>
    <t>Газопровод-ввод к жилому дому №2 по пер. Островского Нововятского района г. Кирова (кадастровый номер земельного участка 43:40:000810:20) (код объекта 043-21-589-006686, Нововятский район г. Кирова, Городской округ город Киров, г. Киров)</t>
  </si>
  <si>
    <t>Газопровод-ввод к жилому дому №2 по ул. Приметная в сл. Талица г. Кирова (кадастровый номер земельного участка 43:40:000665:246) (код объекта 043-21-589-006588, г. Киров, Городской округ город Киров, г. Киров)</t>
  </si>
  <si>
    <t>Газопровод-ввод к жилому дому № 3а по ул. Лютиковая в с. Бахта г. Кирова (кадастровый номер  земельного участка 43:40:003206:481) (код объекта 043-21-589-007809, Октябрьский район города Кирова, Городской округ город Киров, с. Бахта)</t>
  </si>
  <si>
    <t>Газопровод-ввод к жилому дому №1Б по ул. Мелиораторов I в с. Бахта г. Кирова (кадастровый номер  земельного участка 43:40:003205:61) (код объекта 043-21-589-006425, Октябрьский район города Кирова, Городской округ город Киров, с. Бахта)</t>
  </si>
  <si>
    <t>Газопровод-ввод к жилому дому №4 по ул. Филатова, г. Кирова (кадастровый номер земельного участка 43:40:000668:103) (код объекта 043-21-589-006589, Первомайский район города Кирова, Городской округ город Киров, г. Киров)</t>
  </si>
  <si>
    <t>Газопровод-ввод к жилому дому №24 по ул. Карла Либкнехта Нововятского района г. Кирова (кадастровый номер земельного участка 43:40:000821:9) (код объекта 043-21-589-006590, Нововятский район г. Кирова, Городской округ город Киров, г. Киров)</t>
  </si>
  <si>
    <t>Газопровод-ввод к жилому дому №119/13 по ул. Щорса г. Кирова (кадастровый номер земельного участка 43:40:000160:109) (код объекта 043-21-589-006591, Ленинский район города Кирова, Городской округ город Киров, г. Киров)</t>
  </si>
  <si>
    <t>Газопровод-ввод к жилому дому №6 в сл. Шулаи г. Кирова (кадастровый номер земельного участка 43:40:003029:14) (код объекта 043-21-589-006592, Нововятский район г. Кирова, Городской округ город Киров, г. Киров)</t>
  </si>
  <si>
    <t>Газопровод-ввод к жилому дому №8 в сл. Шулаи г. Кирова (кадастровый номер земельного участка 43:40:003029:0094) (код объекта 043-21-589-006593, Нововятский район г. Кирова, Городской округ город Киров, г. Киров)</t>
  </si>
  <si>
    <t>Газопровод-ввод к жилому дому №5 по ул. Целинная, мкр. Лянгасово, г. Кирова (кадастровый номер земельного участка 43:40:002021:0003) (код объекта 043-21-589-006594, Ленинский район города Кирова, Городской округ город Киров, г. Киров)</t>
  </si>
  <si>
    <t>Газопровод-ввод к жилому дому №5А в сл. Трушинцы г. Кирова (кадастровый номер земельного участка 43:40:003031:42) (код объекта 043-21-589-006595, Нововятский район г. Кирова, Городской округ город Киров, г. Киров)</t>
  </si>
  <si>
    <t>Газопровод-ввод к жилому дому № 11 по ул. Радужная в дер. Машкачи Слободского района (кадастровый номер земельного участка 43:30:390813:1445) (код объекта 043-21-589-006596, Слободской район, Шиховское сельское поселение, д. Машкачи)</t>
  </si>
  <si>
    <t>Газопровод-ввод к жилому дому №10 по ул. Парашютистов в г. Кирове (кадастровый номер земельного участка 43:40:000660:25) (код объекта 043-21-589-006597, Первомайский район города Кирова, Городской округ город Киров, г. Киров)</t>
  </si>
  <si>
    <t>Газопровод-ввод к жилому дому №10 по ул. Фабричная в Первомайском районе г. Кирова (кадастровый номер земельного участка 43:40:000569:71) (код объекта 043-21-589-006598, Первомайский район города Кирова, Городской округ город Киров, г. Киров)</t>
  </si>
  <si>
    <t>Газопровод-ввод к жилому дому №12 по ул. Кирова Нововятского района г. Кирова (кадастровый номер земельного участка 43:40:000862:0006) (код объекта 043-21-589-006600, Нововятский район г. Кирова, Городской округ город Киров, г. Киров)</t>
  </si>
  <si>
    <t>Газопровод-ввод к жилому дому №54 по ул. Нижегородская в д. Нагорена Слободского района (кадастровый номер земельного участка 43:30:390813:302) (код объекта 043-21-589-006603, Слободской район, Шиховское сельское поселение, д. Нагорена)</t>
  </si>
  <si>
    <t>Газопровод-ввод к жилому дому №42 по ул. 8 Марта г. Кирова (кадастровый номер земельного участка 43:40:000620:164) (код объекта 043-21-589-006604, Первомайский район города Кирова, Городской округ город Киров, г. Киров)</t>
  </si>
  <si>
    <t>Газопровод-ввод к жилому дому №4 по ул. Муромская в сл. Кокуй г. Кирова (кадастровый номер земельного участка 43:40:000723:124) (код объекта 043-21-589-006605, Нововятский район г. Кирова, Городской округ город Киров, г. Киров)</t>
  </si>
  <si>
    <t>Газопровод-ввод к жилому дому № 96 по ул. Полевая в г. Киров (кадастровый номер земельного участка 43:40:000083:5) (код объекта 043-21-589-006606, Октябрьский район города Кирова, Городской округ город Киров, г. Киров)</t>
  </si>
  <si>
    <t>Газопровод-ввод к жилому дому №14 по ул. Деловая г. Кирова (кадастровый номер земельного участка 43:40:000650:397) (код объекта 043-21-589-006607, Первомайский район города Кирова, Городской округ город Киров, г. Киров)</t>
  </si>
  <si>
    <t>Газопровод-ввод к жилому дому №4 по ул. Нововятская г. Кирова (кадастровый номер земельного участка 43:40:000856:6) (код объекта 043-21-589-006608, Нововятский район г. Кирова, Городской округ город Киров, г. Киров)</t>
  </si>
  <si>
    <t>Газопровод-ввод к жилому дому №31А в д. Лубни Слободского района (кадастровый номер земельного участка 43:30:090903:61) (код объекта 043-21-589-006610, Слободской район, Шиховское сельское поселение, д. Лубни)</t>
  </si>
  <si>
    <t>Газопровод-ввод к жилому дому №3А по ул. Бронная в п. Дороничи г. Кирова (кадастровый номер земельного участка 43:40:002628:281) (код объекта 043-21-589-006611, Ленинский район города Кирова, Городской округ город Киров, пос. Дороничи)</t>
  </si>
  <si>
    <t>Газопровод-ввод к жилому дому №8 по ул. Кочуровы, д. Дороничи, г. Кирова (кадастровый номер земельного участка 43:40:002611:140) (код объекта 043-21-589-006612, Ленинский район города Кирова, Городской округ город Киров, пос. Дороничи)</t>
  </si>
  <si>
    <t>Газопровод-ввод к жилому дому №3А по пер. Майский в п. Ганино г. Кирова (кадастровый номер земельного участка 43:40:002205:341) (код объекта 043-21-589-006613, Октябрьский район города Кирова, городской округ город Киров, пос. Ганино)</t>
  </si>
  <si>
    <t>Газопровод-ввод к жилому дому №3 по пер. Макарьевский г. Кирова (кадастровый номер земельного участка 43:40:000649:181) (код объекта 043-21-589-006614, Первомайский район города Кирова, Городской округ город Киров, г. Киров)</t>
  </si>
  <si>
    <t>Газопровод-ввод к жилому дому №20 по ул. Любимая п. Садаковский г. Кирова (кадастровый номер земельного участка 43:40:002515:136) (код объекта 043-21-589-006615, Октябрьский район города Кирова, Городской округ город Киров, пос. Садаковский)</t>
  </si>
  <si>
    <t>Газопровод-ввод к жилому дому № 35 по ул. Любимая п. Садаковский г. Кирова (кадастровый номер земельного участка 43:40:002515:104) (код объекта 043-21-589-009801, Октябрьский район города Кирова, Городской округ город Киров, пос. Садаковский)</t>
  </si>
  <si>
    <t>Газопровод-ввод к жилому дому №5 в сл. Лянгасы Нововятского района г. Кирова (кадастровый номер земельного участка 43:40:003020:28) (код объекта 043-21-589-006616, Нововятский район г. Кирова, Городской округ город Киров, г. Киров)</t>
  </si>
  <si>
    <t>Газопровод-ввод к жилому дому №16 по ул. Овражная в пгт Мурыгино Юрьянского района (кадастровый номер земельного участка 43:38:270101:124) (код объекта 043-21-589-006617, Юрьянский район, Мурыгинское городское поселение, пгт. Мурыгино)</t>
  </si>
  <si>
    <t>Газопровод-ввод к жилому дому №7А по ул. Привольная п. Дороничи г. Кирова (кадастровый номер земельного участка 43:40:002601:302) (код объекта 043-21-589-006618, Ленинский район города Кирова, Городской округ город Киров, пос. Дороничи)</t>
  </si>
  <si>
    <t>Газопровод-ввод к жилому дому №12 кв.1 по ул. Луговая в п. Сосновый г. Кирова (кадастровый номер земельного участка 43:40:003212:158) (код объекта 043-21-589-006619, Октябрьский район города Кирова, Городской округ город Киров, п. Сосновый)</t>
  </si>
  <si>
    <t>Газопровод-ввод к жилому дому №19 по ул. Доктора Мышкина г. Кирова (кадастровый номер земельного участка 43:40:0000489:53) (код объекта 043-21-589-006620, Нововятский район г. Кирова, Городской округ город Киров, г. Киров)</t>
  </si>
  <si>
    <t>Газопровод-ввод к жилому дому №12 по ул. Ветлужская в сл. Кокуй г. Кирова (кадастровый номер земельного участка 43:40:000723:0048) (код объекта 043-21-589-006621, Нововятский район г. Кирова, Городской округ город Киров, г. Киров)</t>
  </si>
  <si>
    <t>Газопровод-ввод к жилому дому №29 кв.1 по ул. Новая сл. Кокуй г. Кирова (кадастровый номер земельного участка 43:40:003017:183) (код объекта 043-21-589-006622, Нововятский район г. Кирова, Городской округ город Киров, г. Киров)</t>
  </si>
  <si>
    <t>Газопровод-ввод к жилому дому №4 по пер. 3-й Южный в г. Кирове (кадастровый номер земельного участка 43:40:000511:20) (код объекта 043-21-589-006623, Ленинский район города Кирова, Городской округ город Киров, г. Киров)</t>
  </si>
  <si>
    <t>Газопровод-ввод к жилому дому №1Г по пр. Победы 2-я улица в пос. Дороничи г. Кирова (кадастровый номер земельного участка 43:40:002609:55) (код объекта 043-21-589-006624, Ленинский район города Кирова, Городской округ город Киров, пос. Дороничи)</t>
  </si>
  <si>
    <t>Газопровод-ввод к жилому дому №17 по ул. Смородиновая в д. Сергеево г. Кирова (кадастровый номер земельного участка 43:40:002216:240) (код объекта 043-21-589-006543, Октябрьский район города Кирова, городской округ город Киров, д. Сергеево)</t>
  </si>
  <si>
    <t>Газопровод-ввод к жилому дому №26 по ул. Школьная Нововятского района г. Кирова (кадастровый номер земельного участка 43:40:000800:22) (код объекта 043-21-589-006625, Нововятский район г. Кирова, Городской округ город Киров, г. Киров)</t>
  </si>
  <si>
    <t>Газопровод-ввод к жилому дому №6 по ул. Грухина Нововятского района г. Кирова (кадастровый номер земельного участка 43:40:000819:16) (код объекта 043-21-589-006626, Нововятский район г. Кирова, Городской округ город Киров, г. Киров)</t>
  </si>
  <si>
    <t>Газопровод-ввод к жилому дому №31 по ул. Персиковая Нововятского района г. Кирова (кадастровый номер земельного участка 43:40:000736:132) (код объекта 043-21-589-006556, Нововятский район г. Кирова, Городской округ город Киров, г. Киров)</t>
  </si>
  <si>
    <t>Газопровод-ввод к жилому дому №17 по ул. Зеленина г. Кирова (кадастровый номер земельного участка 43:40:000618:583) (код объекта 043-21-589-006627, Первомайский район города Кирова, Городской округ город Киров, г. Киров)</t>
  </si>
  <si>
    <t>Газопровод-ввод к жилому дому №2 по ул. Дубравная в сл. Кокуй г. Кирова (кадастровый номер земельного участка 43:40:000723:36) (код объекта 043-21-589-006628, Нововятский район г. Кирова, Городской округ город Киров, г. Киров)</t>
  </si>
  <si>
    <t>Газопровод-ввод к жилому дому № 21Б по ул. Труда в дер. Колобовщина Октябрьского района города Кирова (кадастровый номер земельного участка 43:40:003224:430) (код объекта 043-21-589-007883, Октябрьский район города Кирова, Городской округ город Киров, д. Колобовщина)</t>
  </si>
  <si>
    <t>Газопровод-ввод к жилому дому №14В по ул. Свободы в д. Колобовщина г. Кирова (кадастровый номер земельного участка 43:40:003224:281) (код объекта 043-21-589-006629, Октябрьский район города Кирова, Городской округ город Киров, д. Колобовщина)</t>
  </si>
  <si>
    <t>Газопровод-ввод к жилому дому №1 по ул. 1-ая Покровская в д. Нагорена Слободского района (кадастровый номер земельного участка 43:30:390919:588) (код объекта 043-21-589-006630, Слободской район, Шиховское сельское поселение, д. Нагорена)</t>
  </si>
  <si>
    <t>Газопровод-ввод к жилому дому №100 по ул. Коммуны в с. Русское г. Кирова (кадастровый номер земельного участка 43:40:003400:1760) (код объекта 043-21-589-006631, Октябрьский район города Кирова, Городской округ город Киров, с. Русское)</t>
  </si>
  <si>
    <t>Газопровод-ввод к жилому дому №18 по ул. Верхняя в д. Шубино г. Кирова (кадастровый номер земельного участка 43:40:002213:371) (код объекта 043-21-589-006632, Октябрьский район города Кирова, Городской округ город Киров, д. Шубино)</t>
  </si>
  <si>
    <t>Газопровод-ввод к жилому дому №2 по пер. Нижний в д. Шубино г. Кирова (кадастровый номер земельного участка 43:40:002213:135) (код объекта 043-21-589-007811, Октябрьский район города Кирова, Городской округ город Киров, д. Шубино)</t>
  </si>
  <si>
    <t>Газопровод-ввод к жилому дому №10 по пер. Верхний в д. Шубино г. Кирова (кадастровый номер земельного участка 43:40:002213:363) (код объекта 043-21-589-007812, Октябрьский район города Кирова, Городской округ город Киров, д. Шубино)</t>
  </si>
  <si>
    <t>Газопровод-ввод к жилому дому №67а в д. Балезинщина г. Кирова (кадастровый номер земельного участка 43:40:003226:367) (код объекта 043-21-589-006633, Октябрьский район города Кирова, Городской округ город Киров, дер. Балезинщина)</t>
  </si>
  <si>
    <t>Газопровод-ввод к жилому дому №3 по ул. Суворова Нововятского района г. Кирова (кадастровый номер земельного участка 43:40:000813:112) (код объекта 043-21-589-006634, Нововятский район г. Кирова, Городской округ город Киров, г. Киров)</t>
  </si>
  <si>
    <t>Газопровод-ввод к жилому дому №11 по ул. Серовская г. Кирова (кадастровый номер земельного участка 43:40:000625:316) (код объекта 043-21-589-006635, Первомайский район города Кирова, Городской округ город Киров, г. Киров)</t>
  </si>
  <si>
    <t>Газопровод-ввод к жилому дому №13А по ул. Профсоюзная в пгт Мурыгино Юрьянского района (кадастровый номер земельного участка 43:38:270104:852) (код объекта 043-21-589-006636, Юрьянский район, Мурыгинское городское поселение, пгт. Мурыгино)</t>
  </si>
  <si>
    <t>Газопровод-ввод к жилому дому №99 по ул. Павла Корчагина г. Кирова (кадастровый номер земельного участка 43:40:000595:175) (код объекта 043-21-589-006637, Первомайский район города Кирова, Городской округ город Киров, г. Киров)</t>
  </si>
  <si>
    <t>Газопровод-ввод к жилому дому №65 в д. Балезинщина г. Кирова (кадастровый номер земельного участка 43:40:003226:0063) (код объекта 043-21-589-006638, Октябрьский район города Кирова, Городской округ город Киров, дер. Балезинщина)</t>
  </si>
  <si>
    <t>Газопровод-ввод к жилому дому №15а по ул. Павла Садакова в с. Пасегово Кирово-Чепецкого района (кадастровый номер земельного участка 43:12:031802:459) (код объекта 043-21-589-006639, Кирово-Чепецкий район, Пасеговское сельское поселение, с. Пасегово)</t>
  </si>
  <si>
    <t>Газопровод-ввод к жилому дому №4А в д. Балезинщина г. Кирова (кадастровый номер земельного участка 43:40:003226:651) (код объекта 043-21-589-006640, Октябрьский район города Кирова, Городской округ город Киров, дер. Балезинщина)</t>
  </si>
  <si>
    <t>Газопровод-ввод к жилому дому № 19 по ул. Ушакова Нововятского района г. Кирова (кадастровый номер земельного участка 43:40:000823:87) (код объекта 043-21-589-006641, Нововятский район г. Кирова, Городской округ город Киров, г. Киров)</t>
  </si>
  <si>
    <t>Газопровод-ввод к жилому дому №32 в д. Балезинщина г. Кирова (кадастровый номер земельного участка 43:40:003226:362) (код объекта 043-21-589-006642, Октябрьский район города Кирова, Городской округ город Киров, дер. Балезинщина)</t>
  </si>
  <si>
    <t>Газопровод-ввод к жилому дому №25А по ул. Славянская в д. Лубни Слободского района (кадастровый номер земельного участка 43:30:390804:729) (код объекта 043-21-589-006644, Слободской район, Шиховское сельское поселение, д. Лубни)</t>
  </si>
  <si>
    <t>Газопровод-ввод к жилому дому №25 по ул. Славянская в д. Лубни Слободского района (кадастровый номер земельного участка 43:30:390804:730) (код объекта 043-21-589-006645, Слободской район, Шиховское сельское поселение, д. Лубни)</t>
  </si>
  <si>
    <t>Газопровод-ввод к жилому дому №15 по ул. Кольцевая Нововятского района г. Кирова (кадастровый номер земельного участка 43:40:000813:15) (код объекта 043-21-589-006646, Нововятский район г. Кирова, Городской округ город Киров, г. Киров)</t>
  </si>
  <si>
    <t>Газопровод-ввод к жилому дому № 18а в дер. Верещагино Октябрьского района города Кирова (кадастровый номер земельного участка 43:40:002219:136) (код объекта 043-21-589-006647, Октябрьский район города Кирова, Городской округ город Киров, д. Верещагино)</t>
  </si>
  <si>
    <t>Газопровод-ввод к жилому дому №11А по ул. Луначарского г. Кирова (кадастровый номер земельного участка 43:40:000571:291) (код объекта 043-21-589-006648, Первомайский район города Кирова, Городской округ город Киров, г. Киров)</t>
  </si>
  <si>
    <t>Газопровод-ввод к жилому дому №4 по ул. Северная в д. Поздино Кирово-Чепецкого района (кадастровый номер земельного участка 43:12:120701:151) (код объекта 043-21-589-006649, Кирово-Чепецкий район, Федяковское сельское поселение, дер. Поздино)</t>
  </si>
  <si>
    <t>Газопровод-ввод к жилому дому №7 по ул. Ушакова Нововятского района г. Кирова (кадастровый номер земельного участка 43:40:000823:299) (код объекта 043-21-589-006650, Нововятский район г. Кирова, Городской округ город Киров, г. Киров)</t>
  </si>
  <si>
    <t>Газопровод-ввод к жилому дому №8Б по ул. Северная в д. Поздино Кирово-Чепецкого района (кадастровый номер земельного участка 43:12:120701:349) (код объекта 043-21-589-006651, Кирово-Чепецкий район, Федяковское сельское поселение, дер. Поздино)</t>
  </si>
  <si>
    <t>Газопровод-ввод к жилому дому №1-3 по ул. Юбилейная в с. Пасегово Кирово-Чепецкого района (номер кадастрового квартала 43:12:031805) (код объекта 043-21-589-006652, Кирово-Чепецкий район, Пасеговское сельское поселение, с. Пасегово)</t>
  </si>
  <si>
    <t>Газопровод-ввод к жилому дому №7 по ул. Юбилейная в с. Пасегово Кирово-Чепецкого района (кадастровый номер земельного участка 43:12:031807:101) (код объекта 043-21-589-006653, Кирово-Чепецкий район, Пасеговское сельское поселение, с. Пасегово)</t>
  </si>
  <si>
    <t>Газопровод-ввод к жилому дому № 51 кв. 3 по ул. Коллективная в г. Киров (кадастровый номер земельного участка 43:40:000544:89) (код объекта 043-21-589-006654, г. Киров, Городской округ город Киров, г. Киров)</t>
  </si>
  <si>
    <t>Газопровод-ввод к жилому дому №10А по ул. Береговая в д. Филимоновщина Кирово-Чепецкого района (кадастровый номер земельного участка 43:12:121101:297) (код объекта 043-21-589-006655, Кирово-Чепецкий район, Федяковское сельское поселение, дер. Филимоновщина)</t>
  </si>
  <si>
    <t>Газопровод-ввод к жилому дому №45 по ул. Радужная в д. Машкачи Слободского района (кадастровый номер земельного участка 43:30:390813:1667) (код объекта 043-21-589-006656, Слободской район, Шиховское сельское поселение, д. Машкачи)</t>
  </si>
  <si>
    <t>Газопровод-ввод к жилому дому №30 по ул. Новая в сл. Кокуй г. Кирова (кадастровый номер земельного участка 43:40:003017:157) (код объекта 043-21-589-006657, Нововятский район г. Кирова, Городской округ город Киров, г. Киров)</t>
  </si>
  <si>
    <t>Газопровод-ввод к жилому дому №19 по ул. Зеленина г. Кирова (кадастровый номер земельного участка 43:40:001257:3) (код объекта 043-21-589-006658, Первомайский район города Кирова, Городской округ город Киров, г. Киров)</t>
  </si>
  <si>
    <t>Газопровод-ввод к жилому дому № 7 по ул. Кольцевая Нововятского района г. Кирова (кадастровый номер земельного участка 43:40:000814:14) (код объекта 043-21-589-006659, г. Киров, Городской округ город Киров, г. Киров)</t>
  </si>
  <si>
    <t>Газопровод-ввод к жилому дому №9 по ул. Шевцовой г. Кирова (кадастровый номер земельного участка 43:40:000511:39) (код объекта 043-21-589-006660, Ленинский район города Кирова, Городской округ город Киров, г. Киров)</t>
  </si>
  <si>
    <t>Газопровод-ввод к жилому дому № 35 по ул. Радужная в д. Машкачи Слободского района (кадастровый номер земельного участка 43:30:390813:1671) (код объекта 043-21-589-006661, Слободской район, Шиховское сельское поселение, д. Машкачи)</t>
  </si>
  <si>
    <t>Газопровод-ввод к жилому дому №8 по ул. Юбилейная в с. Пасегово Кирово-Чепецкого района (кадастровый номер земельного участка 43:12:031807:0029) (код объекта 043-21-589-006662, Кирово-Чепецкий район, Пасеговское сельское поселение, с. Пасегово)</t>
  </si>
  <si>
    <t>Газопровод-ввод к жилому дому №13 по ул. Суворова Нововятского района г. Кирова (кадастровый номер земельного участка 43:40:000813:7) (код объекта 043-21-589-006663, Нововятский район г. Кирова, Городской округ город Киров, г. Киров)</t>
  </si>
  <si>
    <t>Газопровод-ввод к жилому дому № 14 по ул. Фигурная в пос. Дороничи г. Кирова (кадастровый номер земельного участка 43:40:002607:181) (код объекта 043-21-589-007742, Ленинский район города Кирова, Городской округ город Киров, пос. Дороничи)</t>
  </si>
  <si>
    <t>Газопровод-ввод к жилому дому № 1А по пер. Гаражный в пос. Дороничи г. Кирова (кадастровый номер земельного участка 43:40:002601:675) (код объекта 043-21-589-007744, Ленинский район города Кирова, Городской округ город Киров, пос. Дороничи)</t>
  </si>
  <si>
    <t>Газопровод-ввод к жилому дому № 56 по ул. Мира в пос. Дороничи г. Кирова (кадастровый номер земельного участка 43:40:002607:235) (код объекта 043-21-589-007745, Ленинский район города Кирова, Городской округ город Киров, пос. Дороничи)</t>
  </si>
  <si>
    <t>Газопровод-ввод к жилому дому № 4 по ул. Сказочная в пос. Дороничи г. Кирова (кадастровый номер земельного участка 43:40:002600:142) (код объекта 043-21-589-007746, Ленинский район города Кирова, Городской округ город Киров, пос. Дороничи)</t>
  </si>
  <si>
    <t>Газопровод-ввод к жилому дому № 11 кв. 1 по ул. Новая в пос. Дороничи г. Кирова (кадастровый номер земельного участка 43:40:002605:94) (код объекта 043-21-589-006664, Ленинский район города Кирова, Городской округ город Киров, пос. Дороничи)</t>
  </si>
  <si>
    <t>Газопровод-ввод к жилому дому №9 по ул. Смородиновая в д. Сергеево г. Кирова (кадастровый номер земельного участка 43:40:002216:239) (код объекта 043-21-589-006492, Октябрьский район города Кирова, Городской округ город Киров, д. Сергеево)</t>
  </si>
  <si>
    <t>Газопровод-ввод к жилому дому №12 по ул. Петровская в г. Кирове (кадастровый номер земельного участка 43:40:000625:329) (код объекта 043-21-589-006795, Первомайский район города Кирова, Городской округ город Киров, г. Киров)</t>
  </si>
  <si>
    <t>Газопровод-ввод к жилому дому № 3 по ул. Энгельса (Нововятский район) в г. Киров (кадастровый номер земельного участка 43:40:000866:15) (код объекта 043-21-589-007753, г. Киров, Городской округ город Киров, г. Киров)</t>
  </si>
  <si>
    <t>Газопровод-ввод к жилому дому № 2 по ул. Энгельса (Нововятский район) в г. Киров (кадастровый номер земельного участка 43:40:000865:1185) (код объекта 043-21-589-007814, г. Киров, Городской округ город Киров, г. Киров)</t>
  </si>
  <si>
    <t>Газопровод-ввод к жилому дому № 19 по ул. Энгельса (Нововятский район) в г. Киров (кадастровый номер земельного участка 43:40:000865:17) (код объекта 043-21-589-007815, г. Киров, Городской округ город Киров, г. Киров)</t>
  </si>
  <si>
    <t>Газопровод-ввод к жилому дому № 18/5 по ул. Луначарского / ул. Профсоюзная в г. Котельнич Котельничского района (кадастровый номер земельного участка 43:43:011143:0003) (код объекта 043-21-589-007754, Котельничский район, Городской округ город Котельнич, г. Котельнич)</t>
  </si>
  <si>
    <t>Газопровод-ввод к жилому дому № 10А по пер. Ушакова (Нововятский район) г. Кирова (кадастровый номер земельного участка 43:40:000824:55) (код объекта 043-21-589-007755, г. Киров, Городской округ город Киров, г. Киров)</t>
  </si>
  <si>
    <t>Газопровод-ввод к жилому дому №22А по ул. Столичная в п. Садаковский г. Кирова (кадастровый номер земельного участка 43:40:002515:334) (код объекта 043-21-589-007756, Октябрьский район города Кирова, Городской округ город Киров, пос. Садаковский)</t>
  </si>
  <si>
    <t>Газопровод-ввод к жилому дому №2 по пер. Научный 2-й в д. Федяково Кирово-Чепецкого района (кадастровый номер земельного участка 43:12:121001:248) (код объекта 043-21-589-007757, Кирово-Чепецкий район, Федяковское сельское поселение, дер. Федяково)</t>
  </si>
  <si>
    <t>Газопровод-ввод к жилому дому №20 по пер. Шалаевский в дер. Бони г. Кирова (кадастровый номер земельного участка 43:40:002706:212) (код объекта 043-21-589-007380, Ленинский район города Кирова, Городской округ город Киров, дер. Бони)</t>
  </si>
  <si>
    <t>Газопровод-ввод к жилому дому № 25 по ул. Ленина в г. Котельнич Котельничского района (кадастровый номер земельного участка 43:43:3111141:81) (код объекта 043-21-589-007759, Котельничский район, Городской округ город Котельнич, г. Котельнич)</t>
  </si>
  <si>
    <t>Газопровод-ввод к жилому дому № 190 по ул. Павла Корчагина в г. Киров (кадастровый номер земельного участка 43:40:000591:19) (код объекта 043-21-589-007760, г. Киров, Городской округ город Киров, г. Киров)</t>
  </si>
  <si>
    <t>Газопровод-ввод к жилому дому №17 по ул. Юбилейная в с. Пасегово Кирово-Чепецкого района (кадастровый номер земельного участка 43:12:031807:0120) (код объекта 043-21-589-007763, Кирово-Чепецкий район, Пасеговское сельское поселение, с. Пасегово)</t>
  </si>
  <si>
    <t>Газопровод-ввод к жилому дому №11 по ул. Образцовая в п. Садаковский г. Кирова (кадастровый номер земельного участка 43:40:002414:277) (код объекта 043-21-589-007764, Октябрьский район города Кирова, Городской округ город Киров, пос. Садаковский)</t>
  </si>
  <si>
    <t>Газопровод-ввод к жилому дому № 90 по ул. Советская в пгт. Мурыгино Юрьянского района (кадастровый номер земельного участка 43:38:270105:0057) (код объекта 043-21-589-005172, Юрьянский район, Мурыгинское городское поселение, пгт. Мурыгино)</t>
  </si>
  <si>
    <t>Газопровод-ввод к жилому дому № 32 в д. Гавшонки Кирово-Чепецкого района (кадастровый номер земельного участка 43:12:030501:131)  (код объекта 043-21-589-007767, Кирово-Чепецкий район, Пасеговское сельское поселение, дер. Гавшонки)</t>
  </si>
  <si>
    <t>Газопровод-ввод к жилому дому № 34 в д. Гавшонки Кирово-Чепецкого района (кадастровый номер земельного участка 43:12:030501:129)  (код объекта 043-21-589-007816, Кирово-Чепецкий район, Пасеговское сельское поселение, дер. Гавшонки)</t>
  </si>
  <si>
    <t>Газопровод-ввод к жилому дому №6 по ул. Гостеприимная в п. Садаковский г. Кирова (кадастровый номер земельного участка 43:40:002414:540) (код объекта 043-21-589-007696, Октябрьский район города Кирова, Городской округ город Киров, пос. Садаковский)</t>
  </si>
  <si>
    <t>Газопровод-ввод к жилому дому №16 по ул. Столичная в п. Садаковский г. Кирова (кадастровый номер земельного участка 43:40:002515:331) (код объекта 043-21-589-007769, Октябрьский район города Кирова, Городской округ город Киров, пос. Садаковский)</t>
  </si>
  <si>
    <t>Газопровод-ввод к жилому дому №14а по ул. Столичная в п. Садаковский г. Кирова (кадастровый номер земельного участка 43:40:002515:194) (код объекта 043-21-589-007817, Октябрьский район города Кирова, Городской округ город Киров, пос. Садаковский)</t>
  </si>
  <si>
    <t>Газопровод-ввод к жилому дому №21 по ул. Столичная в п. Садаковский г. Кирова (кадастровый номер земельного участка 43:40:002515:29) (код объекта 043-21-589-007818, Октябрьский район города Кирова, Городской округ город Киров, пос. Садаковский)</t>
  </si>
  <si>
    <t>Газопровод-ввод к жилому дому № 12 по ул. Зевахина в г. Котельнич Котельничского района (кадастровый номер земельного участка 43:43:010715:0081) (код объекта 043-21-589-007826, Котельничский район, Городской округ город Котельнич, г. Котельнич)</t>
  </si>
  <si>
    <t>Газопровод-ввод к жилому дому № 28 по ул. Зевахина в г. Котельнич Котельничского района (кадастровый номер земельного участка 43:43:310702:146) (код объекта 043-21-589-007827, Котельничский район, Городской округ город Котельнич, г. Котельнич)</t>
  </si>
  <si>
    <t>Газопровод-ввод к жилому дому № 1 по ул. Зевахина в г. Котельнич Котельничского района (кадастровый номер земельного участка 43:43:010715:0071) (код объекта 043-21-589-007828, Котельничский район, Городской округ город Котельнич, г. Котельнич)</t>
  </si>
  <si>
    <t>Газопровод-ввод к жилому дому № 7 по ул. Зевахина в г. Котельнич Котельничского района (кадастровый номер земельного участка 43:43:010715:0068) (код объекта 043-21-589-007829, Котельничский район, Городской округ город Котельнич, г. Котельнич)</t>
  </si>
  <si>
    <t>Газопровод-ввод к жилому дому № 15 по ул. Федосеева в г. Киров (кадастровый номер земельного участка 43:40:000080:338) (код объекта 043-21-589-007771, г. Киров, Городской округ город Киров, г. Киров)</t>
  </si>
  <si>
    <t>Газопровод-ввод к жилому дому № 1по ул. Карла Либкнехта (Нововятский район) г. Кирова (кадастровый номер земельного участка 43:40:000820:14) (код объекта 043-21-589-007772, г. Киров, Городской округ город Киров, г. Киров)</t>
  </si>
  <si>
    <t>Газопровод-ввод к жилому дому № 20А по ул. Новая в сл. Кокуй г. Кирова (кадастровый номер земельного участка 43:40:003017:154) (код объекта 043-21-589-007773, г. Киров, Городской округ город Киров, г. Киров)</t>
  </si>
  <si>
    <t>Газопровод-ввод к жилому дому № 7 в сл. Варсеги г. Кирова (кадастровый номер земельного участка 43:40:003027:0003) (код объекта 043-21-589-007774, г. Киров, Городской округ город Киров, г. Киров)</t>
  </si>
  <si>
    <t>Распределительный газопровод до территории сдт Полянка г. Кирова (код объекта 043-21-589-007586, Ленинский район города Кирова, Городской округ город Киров, г. Киров)</t>
  </si>
  <si>
    <t>Распределительный газопровод в д. Полевщина г. Кирова (код объекта 043-21-589-007587, Ленинский район города Кирова, городской округ город Киров, д. Полевщина)</t>
  </si>
  <si>
    <t>Распределительный газопровод в сл. Филейка г. Кирова (код объекта 043-21-589-007588, Октябрьский район города Кирова, Городской округ город Киров, г. Киров)</t>
  </si>
  <si>
    <t>Распределительный газопровод до территории сдт Урожай Нововятского района г. Кирова (код объекта 043-21-589-007589, Нововятский район города Кирова, Городской округ город Киров, г. Киров)</t>
  </si>
  <si>
    <t>Распределительный газопровод по ул. Истобенская и 1-я Эсауловская в д. Эсауловы г. Кирова (код объекта 043-21-589-007590, Октябрьский район города Кирова, городской округ город Киров, д. Эсауловы)</t>
  </si>
  <si>
    <t>Распределительный газопровод до территории сдт Мичуринец-2 Нововятского района г. Кирова (код объекта 043-21-589-007591, Нововятский район города Кирова, Городской округ город Киров, г. Киров)</t>
  </si>
  <si>
    <t>Распределительный газопровод по ул. Радина г. Кирова (код объекта 043-21-589-007592, Ленинский район города Кирова, Городской округ город Киров, г. Киров)</t>
  </si>
  <si>
    <t>Распределительный газопровод в сл. Павловская г. Кирова (код объекта 043-21-589-007305, Ленинский район города Кирова, Городской округ город Киров, г. Киров)</t>
  </si>
  <si>
    <t>Распределительный газопровод в д. Пересторонцы, д. Катковы, д. Чуркино г. Кирова (код объекта 043-21-589-007593, Ленинский район города Кирова, городской округ город Киров, дер. Катковы)</t>
  </si>
  <si>
    <t>Распределительный газопровод в д. Оверинцы г. Кирова (код объекта 043-21-589-007594, Октябрьский район города Кирова, городской округ город Киров, д. Оверинцы)</t>
  </si>
  <si>
    <t>Распределительный газопровод в д. Старые Кисели, д. Сарбаи, д. Студенец, д. Удаловщина, д. Подборные, д. Нагорье, д. Башарово, д. Леденцовы г. Кирова (код объекта 043-21-589-007595, Октябрьский район города Кирова, городской округ город Киров, д. Башарово)</t>
  </si>
  <si>
    <t>Распределительный газопровод до территории сдт Северянка-2 г. Кирова (код объекта 043-21-589-007596, Октябрьский район города Кирова, Городской округ город Киров, г. Киров)</t>
  </si>
  <si>
    <t>Распределительный газопровод в д. Вересниковщина г. Кирова (код объекта 043-21-589-007597, Октябрьский район города Кирова, городской округ город Киров, д. Вересниковщина)</t>
  </si>
  <si>
    <t>Распределительный газопровод в д. Першино, д. Малые Кушовы г. Кирова (код объекта 043-21-589-007598, Октябрьский район города Кирова, городской округ город Киров, д. Першино)</t>
  </si>
  <si>
    <t>Распределительный газопровод в д. Канахины, д. Садаковы г. Кирова (код объекта 043-21-589-007599, Октябрьский район города Кирова, городской округ город Киров, д. Канахины)</t>
  </si>
  <si>
    <t>Газопровод-ввод к жилому дому № 29 в д. Канахины Октябрьского района г. Кирова (кадастровый номер земельного участка 43:40:002426:55) (код объекта 043-21-589-009033, Октябрьский район города Кирова, городской округ город Киров, д. Канахины)</t>
  </si>
  <si>
    <t>Газопровод-ввод к жилому дому № 45 в д. Канахины Октябрьского района г. Кирова (кадастровый номер земельного участка 43:40:002502:19) (код объекта 043-21-589-009034, Октябрьский район города Кирова, городской округ город Киров, д. Канахины)</t>
  </si>
  <si>
    <t>Газопровод-ввод к жилому дому № 1А в д. Канахины Октябрьского района г. Кирова (кадастровый номер земельного участка 43:40:002426:3) (код объекта 043-21-589-009035, Октябрьский район города Кирова, городской округ город Киров, д. Канахины)</t>
  </si>
  <si>
    <t>Распределительный газопровод в д. Загоски г. Кирова (код объекта 043-21-589-007600, Октябрьский район города Кирова, городской округ город Киров, д. Загоски)</t>
  </si>
  <si>
    <t>Газопровод-ввод к жилому дому № 2Б в д. Загоски Октябрьского района г. Кирова (кадастровый номер земельного участка 43:40:003223:79) (код объекта 043-21-589-009036, Октябрьский район города Кирова, городской округ город Киров, д. Загоски)</t>
  </si>
  <si>
    <t>Газопровод-ввод к жилому дому № 30 в д. Загоски Октябрьского района г. Кирова (кадастровый номер земельного участка 43:40:003223:0026) (код объекта 043-21-589-009037, Октябрьский район города Кирова, городской округ город Киров, д. Загоски)</t>
  </si>
  <si>
    <t>Распределительный газопровод в д. Монастырская г. Кирова (код объекта 043-21-589-007601, Октябрьский район города Кирова, городской округ город Киров, дер. Монастырская)</t>
  </si>
  <si>
    <t>Распределительный газопровод в д. Нагоряна г. Кирова (код объекта 043-21-589-007602, Октябрьский район города Кирова, городской округ город Киров, д. Нагоряна)</t>
  </si>
  <si>
    <t>Распределительный газопровод в д. Подозерье, д. Родинцы, д. Колпаки, д. Матанцы, д. Сумароки г. Кирова (код объекта 043-21-589-007603, Октябрьский район города Кирова, городской округ город Киров, д. Сумароки)</t>
  </si>
  <si>
    <t>Распределительный газопровод в д. Рожни г. Кирова (код объекта 043-21-589-007604, Октябрьский район города Кирова, городской округ город Киров, д. Рожни)</t>
  </si>
  <si>
    <t>Распределительный газопровод в д. Куликовская г. Кирова (код объекта 043-21-589-006720, Октябрьский район города Кирова, Городской округ город Киров, д. Куликовская)</t>
  </si>
  <si>
    <t>Распределительный газопровод в д. Масленики, д. Булдаки, д. Кривели, д. Лисицины, д. Луговики г. Кирова (код объекта 043-21-589-007605, Октябрьский район города Кирова, городской округ город Киров, д. Кривели)</t>
  </si>
  <si>
    <t>Распределительный газопровод в д. Ямново, д. Зубковы г. Кирова (код объекта 043-21-589-007606, Ленинский район города Кирова, городской округ город Киров, д. Зубковы)</t>
  </si>
  <si>
    <t>Газопровод-ввод к жилому дому №6А в сл. Трушинцы г. Кирова (кадастровый номер земельного участка 43:40:003031:0099) (код объекта 043-21-589-007607, Нововятский район города Кирова, Городской округ город Киров, г. Киров)</t>
  </si>
  <si>
    <t>Распределительный газопровод в д. Лихачи, д. Шипеловы, д. Истоминцы, д. Блохи, д. Рубцы г. Кирова (код объекта 043-21-589-007579, Ленинский район города Кирова, городской округ город Киров, д. Лихачи)</t>
  </si>
  <si>
    <t>Распределительный газопровод в г. Котельнич, квартал ограниченный улицами Пахомята, Чапаева, Герцена, Вокзальная (код объекта 043-21-589-007608, Котельничский район, Городской округ город Котельнич, г. Котельнич)</t>
  </si>
  <si>
    <t>Распределительный газопровод в г. Котельнич по ул. Федосеева, Дорожная, и в квартале ограниченном улицами Магистральная, Деповская, Хитрины, Набережная (код объекта 043-21-589-007782, Котельничский район, Городской округ город Котельнич, г. Котельнич)</t>
  </si>
  <si>
    <t>Распределительный газопровод до земельного участка с кадастровым номером 43:40:000796:208 по ул. Ветеранов в Нововятском районе г. Кирова (код объекта 043-21-589-007609, Нововятский район города Кирова, Городской округ город Киров, г. Киров)</t>
  </si>
  <si>
    <t>Распределительный газопровод в д. Петуховы, д. Головановы г. Кирова (код объекта 043-21-589-007610, Октябрьский район города Кирова, городской округ город Киров, д. Петуховы)</t>
  </si>
  <si>
    <t>Распределительный газопровод в д. Кочергинцы г. Кирова (код объекта 043-21-589-007377, Ленинский район города Кирова, городской округ город Киров, д. Кочергинцы)</t>
  </si>
  <si>
    <t>Распределительный газопровод в д. Кропачи, д. Сватково г. Кирова (код объекта 043-21-589-007580, Ленинский район города Кирова, городской округ город Киров, д. Кропачи, д. Сватково, д. Никуленки, д. Шустовы, д. Кудино)</t>
  </si>
  <si>
    <t>Распределительный газопровод в д. Никуленки, д. Шустовы, д. Кудино г. Кирова (код объекта 043-21-589-007904, Ленинский район города Кирова, городской округ город Киров, д. Кудино)</t>
  </si>
  <si>
    <t>Распределительный газопровод в д. Меркуши г. Кирова (код объекта 043-21-589-007611, Ленинский район города Кирова, городской округ город Киров, д. Меркуши)</t>
  </si>
  <si>
    <t>Распределительный газопровод в д. Репки г. Кирова (код объекта 043-21-589-007612, Октябрьский район города Кирова, городской округ город Киров, д. Репки)</t>
  </si>
  <si>
    <t>Распределительный газопровод в г. Котельнич, квартал ограниченный улицами Горького, Октябрьская, Западная, Комсомольская (код объекта 043-21-589-007614, Котельничский район, Городской округ город Котельнич, г. Котельнич)</t>
  </si>
  <si>
    <t>Распределительный газопровод в д. Елпаши г. Кирова (код объекта 043-21-589-007581, Октябрьский район города Кирова, городской округ город Киров, д. Елпаши)</t>
  </si>
  <si>
    <t>Распределительный газопровод в д. Ломовская г. Кирова (код объекта 043-21-589-007363, Ленинский район города Кирова, городской округ город Киров, дер. Ломовская)</t>
  </si>
  <si>
    <t>Распределительный газопровод по ул. Добролюбова, Чернышевского, Соловьева, Куйбышева, Земцы в г. Котельнич (код объекта 043-21-589-007615, Котельничский район, Городской округ город Котельнич, г. Котельнич)</t>
  </si>
  <si>
    <t>Распределительный газопровод в г. Котельнич, квартал ограниченный улицами Неглинная, Первомайская, Дружбы (код объекта 043-21-589-007616, Котельничский район, Городской округ город Котельнич, г. Котельнич)</t>
  </si>
  <si>
    <t>Распределительный газопровод по ул. Дачная в г. Котельнич (код объекта 043-21-589-007617, Котельничский район, Городской округ город Котельнич, г. Котельнич)</t>
  </si>
  <si>
    <t>Распределительный газопровод в г. Котельнич, квартал ограниченный улицами Суворова, Родниковая, Колхозная, Дальняя (код объекта 043-21-589-007618, Котельничский район, Городской округ город Котельнич, г. Котельнич)</t>
  </si>
  <si>
    <t>Распределительный газопровод в д. Томиловы, д. Машкины г. Кирова (код объекта 043-21-589-007619, Ленинский район города Кирова, городской округ город Киров, д. Машкины)</t>
  </si>
  <si>
    <t>Распределительный газопровод в д. Кобели г. Кирова (код объекта 043-21-589-007364, Ленинский район города Кирова, городской округ город Киров, д. Кобели)</t>
  </si>
  <si>
    <t>Распределительный газопровод д. Седуновщина г. Кирова (код объекта 043-21-589-007620, Ленинский район города Кирова, городской округ город Киров, д. Седуновщина)</t>
  </si>
  <si>
    <t>Распределительный газопровод в д. Вахренки, д. Камешник, д. Олинцы, д. Козулинцы г. Кирова (код объекта 043-21-589-008193, Ленинский район города Кирова, городской округ город Киров, д. Вахренки)</t>
  </si>
  <si>
    <t>Распределительный газопровод в д. Дряхловщина г. Кирова (код объекта 043-21-589-007365, Ленинский район города Кирова, городской округ город Киров, д. Дряхловщина)</t>
  </si>
  <si>
    <t>Газопровод-ввод к жилому дому № 7 по пер. Хозяйский в д. Дряхловщина Ленинского района г. Кирова (кадастровый номер земельного участка 43:40:002846:57) (код объекта 043-21-589-009038, Ленинский район города Кирова, городской округ город Киров, д. Дряхловщина)</t>
  </si>
  <si>
    <t>Распределительный газопровод до территории сдт Радуга-Радужный Нововятского района г. Кирова (код объекта 043-21-589-007621, Нововятский район города Кирова, Городской округ город Киров, г. Киров)</t>
  </si>
  <si>
    <t>Распределительный газопровод в г. Котельнич, квартал ограниченный улицами Лермонтова, Чапаева, Дениса Белых, пер. Свердлова (код объекта 043-21-589-007623, Котельничский район, Городской округ город Котельнич, г. Котельнич)</t>
  </si>
  <si>
    <t>Распределительный газопровод по ул. Тренера Пушкарева Нововятского района г. Кирова (код объекта 043-21-589-007624, Нововятский район города Кирова, Городской округ город Киров, г. Киров)</t>
  </si>
  <si>
    <t>Распределительный газопровод в г. Котельнич, квартал ограниченный улицами Урицкого, Щепина, Октябрьская, Шмидта (код объекта 043-21-589-007625, Котельничский район, Городской округ город Котельнич, г. Котельнич)</t>
  </si>
  <si>
    <t>Распределительный газопровод по ул. Пригородная, Фабричная в г. Котельнич (код объекта 043-21-589-007626, Котельничский район, Городской округ город Котельнич, г. Котельнич)</t>
  </si>
  <si>
    <t>Распределительный газопровод по ул. Шмидта, ул. Старое Городище в г. Котельнич (код объекта 043-21-589-007627, Котельничский район, Городской округ город Котельнич, г. Котельнич)</t>
  </si>
  <si>
    <t>Распределительный газопровод в г. Котельнич, квартал ограниченный улицами Молодежная, Комсомольская, Ванеева, Шатова (код объекта 043-21-589-007628, Котельничский район, Городской округ город Котельнич, г. Котельнич)</t>
  </si>
  <si>
    <t>Распределительный газопровод в г. Котельнич, квартал ограниченный ул. Герцена, Дениса Белых, Чехова, Нахимова (код объекта 043-21-589-007629, Котельничский район, Городской округ город Котельнич, г. Котельнич)</t>
  </si>
  <si>
    <t>Распределительный газопровод в г. Котельнич, квартал ограниченный улицами Урицкого, Пролетарская, Щепина, Овражная (код объекта 043-21-589-007630, Котельничский район, Городской округ город Котельнич, г. Котельнич)</t>
  </si>
  <si>
    <t>Распределительный газопровод по тер. Массив Бахтинка-2 в с. Бахта г. Кирова (код объекта 043-21-589-007631, Октябрьский район города Кирова, Городской округ город Киров, г. Киров)</t>
  </si>
  <si>
    <t>Распределительный газопровод в д. Быково, д. Барановская, д. Коробовская г. Кирова (код объекта 043-21-589-007632, Октябрьский район города Кирова, городской округ город Киров, д. Коробовская)</t>
  </si>
  <si>
    <t>Распределительный газопровод в д. Лянгасы, починок Новалихинский г. Кирова (код объекта 043-21-589-007633, Ленинский район города Кирова, городской округ город Киров, д. Лянгасы, починок Новалихинский)</t>
  </si>
  <si>
    <t>Распределительный газопровод до земельного участка с кадастровым номером 43:12:124000:619 по адресу: д. Шутовщина, ул. Счастливая, д. 3 (код объекта 043-21-589-007634, Федяковский сельский округ, Кирово-Чепецкий район, д. Шутовщина)</t>
  </si>
  <si>
    <t>Распределительный газопровод в д. Соски г. Кирова (код объекта 043-21-589-007378, Ленинский район города Кирова, городской округ город Киров, д. Соски)</t>
  </si>
  <si>
    <t>Распределительный газопровод в д. Караваевы г. Кирова (код объекта 043-21-589-007583, Октябрьский район города Кирова, городской округ город Киров, д. Караваевы)</t>
  </si>
  <si>
    <t>Распределительный газопровод до территории сдт Рябинка-1 г. Кирова (код объекта 043-21-589-007635, Ленинский район города Кирова, Городской округ город Киров, г. Киров)</t>
  </si>
  <si>
    <t>Газопровод-ввод к жилому дому №7 по ул. Надежная в п. Садаковский г. Кирова (кадастровый номер земельного участка 43:40:002414:269) (код объекта 043-21-589-007261, Октябрьский район города Кирова, Городской округ город Киров, пос. Садаковский)</t>
  </si>
  <si>
    <t>Газопровод-ввод к жилому дому №57 в сл. Варсеги г. Кирова (кадастровый номер земельного участка 43:40:000736:45) (код объекта 043-21-589-007366, Нововятский район города Кирова, Городской округ город Киров, г. Киров)</t>
  </si>
  <si>
    <t>Распределительный газопровод в д. Кирины г. Кирова (код объекта 043-21-589-007379, Ленинский район города Кирова, городской округ город Киров, д. Кирины)</t>
  </si>
  <si>
    <t>Распределительный газопровод в д. Зубари г. Кирова (код объекта 043-21-589-007582, Октябрьский район города Кирова, городской округ город Киров, д. Зубари)</t>
  </si>
  <si>
    <t>Распределительный газопровод в д. Марьино г. Кирова (код объекта 043-21-589-007636, Октябрьский район города Кирова, городской округ город Киров, д. Марьино)</t>
  </si>
  <si>
    <t>Газопровод-ввод к жилому дому №1 по ул. Софийская в д. Шутовщина Кирово-Чепецкого района (кадастровый номер земельного участка 43:12:124000:665) (код объекта 043-21-589-007780, Федяковский сельский округ, Кирово-Чепецкий район, дер. Шутовщина)</t>
  </si>
  <si>
    <t>Газопровод-ввод к жилому дому № 9А по ул. Ромашковая в п. Чистые Пруды г. Кирова (кадастровый номер земельного участка 43:40:002805:94) (код объекта 043-21-589-007781, Ленинский район города Кирова, Городской округ город Киров, пос. Чистые Пруды)</t>
  </si>
  <si>
    <t>Газопровод-ввод к жилому дому №19 по ул. Мичурина в сл. Соломинцы г. Кирова (кадастровый номер земельного участка 43:40:003030:129) (код объекта 043-21-589-007706, Нововятский район города Кирова, Городской округ город Киров, г. Киров)</t>
  </si>
  <si>
    <t>Газопровод-ввод к жилому дому № 12 по ул. Высоцкого в г. Киров (кадастровый номер земельного участка 43:40:000481:144) (код объекта 043-21-589-007888, г. Киров, Городской округ город Киров, г. Киров)</t>
  </si>
  <si>
    <t>Газопровод-ввод к жилому дому № 9 по пер. Алтайский в дер. Бони Ленинского района г. Кирова (кадастровый номер земельного участка 43:40:002706:206) (код объекта 043-21-589-007889, Ленинский район города Кирова, Городской округ город Киров, дер. Бони)</t>
  </si>
  <si>
    <t>Распределительный газопровод в д. Боровые г. Кирова (код объекта 043-21-589-007876, Октябрьский район города Кирова, городской округ город Киров, д. Боровые)</t>
  </si>
  <si>
    <t>Газопровод-ввод к жилому дому № 2А по ул. Луговая в пос. Ганино Октябрьского района г. Кирова (кадастровый номер земельного участка 43:40:002200:41) (код объекта 043-21-589-007890, Октябрьский район города Кирова, городской округ город Киров, пос. Ганино)</t>
  </si>
  <si>
    <t>Газопровод-ввод к жилому дому № 22 в д. Кобели Ленинского района г. Кирова (кадастровый номер земельного участка 43:40:002637:49) (код объекта 043-21-589-009039, Ленинский район города Кирова, городской округ город Киров, д. Кобели)</t>
  </si>
  <si>
    <t>Распределительный газопровод в д. Севастьяновы г. Кирова (код объекта 043-21-589-007584, Октябрьский район города Кирова, городской округ город Киров, д. Севастьяновы)</t>
  </si>
  <si>
    <t>Газопровод-ввод к жилому дому № 2 по ул. Южная в пос. Костино Октябрьского района г. Кирова (кадастровый номер земельного участка 43:40:002402:453) (код объекта 043-21-589-007891, Октябрьский район города Кирова, городской округ город Киров, п. Костино)</t>
  </si>
  <si>
    <t>Газопровод-ввод к жилому дому № 1 по ул. Нагорная в п. Садаковский г. Кирова (кадастровый номер земельного участка 43:40:002413:121) (код объекта 043-21-589-007835, Октябрьский район города Кирова, Городской округ город Киров, пос. Садаковский)</t>
  </si>
  <si>
    <t>Газопровод-ввод к жилому дому №3с сдт. Школьный в п. Садаковский г. Кирова (кадастровый номер земельного участка 43:40:002414:822) (код объекта 043-21-589-007836, Октябрьский район города Кирова, Городской округ город Киров, пос. Садаковский)</t>
  </si>
  <si>
    <t>Газопровод-ввод к жилому дому №22 по ул. Изобильная в п. Садаковский г. Кирова (кадастровый номер земельного участка 43:40:002414:84) (код объекта 043-21-589-007785, Октябрьский район города Кирова, Городской округ город Киров, пос. Садаковский)</t>
  </si>
  <si>
    <t>Газопровод-ввод к жилому дому №33 по ул. Санникова г. Кирова (кадастровый номер земельного участка 43:40:000010:67) (код объекта 043-21-589-007786, Октябрьский район города Кирова, Городской округ город Киров, г. Киров)</t>
  </si>
  <si>
    <t>Газопровод-ввод к жилому дому №2/1 по ул. Советская в мкр. Лянгасово г. Кирова (кадастровый номер земельного участка 43:40:002012:6) (код объекта 043-21-589-007837, Ленинский район города Кирова, Городской округ город Киров, г. Киров)</t>
  </si>
  <si>
    <t>Газопровод-ввод к жилому дому № 7 по ул. Железнодорожная в мкр. Лянгасово г. Кирова (кадастровый номер земельного участка 43:40:002011:0008) (код объекта 043-21-589-007838, Ленинский район города Кирова, Городской округ город Киров, г. Киров)</t>
  </si>
  <si>
    <t>Газопровод-ввод к жилому дому №12 по ул. Чапаева в мкр. Лянгасово г. Кирова (кадастровый номер земельного участка 43:40:002016:9) (код объекта 043-21-589-007839, Ленинский район города Кирова, Городской округ город Киров, г. Киров)</t>
  </si>
  <si>
    <t>Газопровод-ввод к жилому дому №3 по ул. Трудовая в мкр. Лянгасово г. Кирова (кадастровый номер земельного участка 43:40:002008:3) (код объекта 043-21-589-007840, Ленинский район города Кирова, Городской округ город Киров, г. Киров)</t>
  </si>
  <si>
    <t>Газопровод-ввод к жилому дому №6 по ул. Октябрьская в мкр. Лянгасово г. Кирова (кадастровый номер земельного участка 43:40:002011:13) (код объекта 043-21-589-007787, Ленинский район города Кирова, Городской округ город Киров, г. Киров)</t>
  </si>
  <si>
    <t>Газопровод-ввод к жилому дому № 7 по пер. 2-й Курский г. Кирова (кадастровый номер земельного участка 43:40:000150:7) (код объекта 043-21-589-007841, Октябрьский район города Кирова, Городской округ город Киров, г. Киров)</t>
  </si>
  <si>
    <t>Газопровод-ввод к жилому дому № 8 по пер. 2-й Курский г. Кирова (кадастровый номер земельного участка 43:40:000150:37) (код объекта 043-21-589-007842, Ленинский район города Кирова, Городской округ город Киров, г. Киров)</t>
  </si>
  <si>
    <t>Распределительный газопровод по ул. Новая, Южная, Речная в г. Котельнич (код объекта 043-21-589-007843, Котельничский район, Городской округ город Котельнич, г. Котельнич)</t>
  </si>
  <si>
    <t>Распределительный газопровод по ул. Володарского, Луначарского в г. Котельнич (код объекта 043-21-589-007877, Котельничский район, Городской округ город Котельнич, г. Котельнич)</t>
  </si>
  <si>
    <t>Распределительный газопровод по пер. Яранский, ул. Коммунальная в г. Котельнич (код объекта 043-21-589-007878, Котельничский район, Городской округ город Котельнич, г. Котельнич)</t>
  </si>
  <si>
    <t>Распределительный газопровод по ул. Прудная в г. Котельнич (код объекта 043-21-589-007879, Котельничский район, Городской округ город Котельнич, г. Котельнич)</t>
  </si>
  <si>
    <t>Газопровод-ввод к жилому дому №28 по ул. Гоголя в г. Кирове (кадастровый номер земельного участка 43:40:000481:165) (код объекта 043-21-589-007897, Ленинский район города Кирова, Городской округ город Киров, г. Киров)</t>
  </si>
  <si>
    <t>Газопровод-ввод к жилому дому №28 по ул. Маршала Вершинина в г. Кирове (кадастровый номер земельного участка 43:40:003014:398) (код объекта 043-21-589-007898, Ленинский район города Кирова, Городской округ город Киров, г. Киров)</t>
  </si>
  <si>
    <t>Газопровод-ввод к жилому дому №27 в д. Гуси г. Кирова (кадастровый номер земельного участка 43:40:002428:66) (код объекта 043-21-589-007919, Октябрьский район города Кирова, городской округ город Киров, д. Гуси)</t>
  </si>
  <si>
    <t>Газопровод-ввод к жилому дому №10 по ул. Нахимова Нововятского района г. Кирова (кадастровый номер земельного участка 43:40:000840:252) (код объекта 043-21-589-007920, Нововятский район города Кирова, Городской округ город Киров, г. Киров)</t>
  </si>
  <si>
    <t>Газопровод-ввод к жилому дому №9 по ул. Нахимова Нововятского района г. Кирова (кадастровый номер земельного участка 43:40:000841:32) (код объекта 043-21-589-008030, Нововятский район города Кирова, Городской округ город Киров, г. Киров)</t>
  </si>
  <si>
    <t>Газопровод-ввод к жилому дому №19 по ул. Нахимова Нововятского района г. Кирова (кадастровый номер земельного участка 43:44:000841:63) (код объекта 043-21-589-008031, Нововятский район города Кирова, Городской округ город Киров, г. Киров)</t>
  </si>
  <si>
    <t>Газопровод-ввод к жилому дому №17 по ул. Персиковая в г. Киров (кадастровый номер земельного участка 43:40:000737:164) (код объекта 043-21-589-008032, Нововятский район города Кирова, Городской округ город Киров, г. Киров)</t>
  </si>
  <si>
    <t>Газопровод-ввод к жилому дому №6 по ул. Родниковая Нововятского района г. Кирова (кадастровый номер земельного участка 43:40:000838:7) (код объекта 043-21-589-008033, Нововятский район города Кирова, Городской округ город Киров, г. Киров)</t>
  </si>
  <si>
    <t>Газопровод-ввод к жилому дому №1А по ул. Липецкая в г. Киров (кадастровый номер земельного участка 43:40:001201:17) (код объекта 043-21-589-008034, Нововятский район города Кирова, Городской округ город Киров, г. Киров)</t>
  </si>
  <si>
    <t>Газопровод-ввод к жилому дому №22Б по ул. Маршала Вершинина в г. Киров (кадастровый номер земельного участка 43:40:003014:634) (код объекта 043-21-589-008036, Нововятский район города Кирова, Городской округ город Киров, г. Киров)</t>
  </si>
  <si>
    <t>Газопровод-ввод к жилому дому №5 по ул. Радостная в г. Киров (кадастровый номер земельного участка 43:40:001029:11) (код объекта 043-21-589-008037, Нововятский район города Кирова, Городской округ город Киров, г. Киров)</t>
  </si>
  <si>
    <t>Газопровод-ввод к жилому дому №3 по ул. Вдохновения в г. Киров (кадастровый номер земельного участка 43:40:001029:28) (код объекта 043-21-589-008038, Нововятский район города Кирова, Городской округ город Киров, г. Киров)</t>
  </si>
  <si>
    <t>Газопровод-ввод к жилому дому №43 по ул. Садовая сл. Соломинцы в г. Киров (кадастровый номер земельного участка 43:40:003030:632) (код объекта 043-21-589-008039, Нововятский район города Кирова, Городской округ город Киров, г. Киров)</t>
  </si>
  <si>
    <t>Газопровод-ввод к жилому дому №8 по ул.Ежевичная в г. Киров (кадастровый номер земельного участка 43:40:000736:111) (код объекта 043-21-589-008040, Нововятский район города Кирова, Городской округ город Киров, г. Киров)</t>
  </si>
  <si>
    <t>Газопровод-ввод к жилому дому №12 по ул. Слобода Шоломовская в г. Киров (кадастровый номер земельного участка 43:40:002443:53) (код объекта 043-21-589-008041, Нововятский район города Кирова, Городской округ город Киров, г. Киров)</t>
  </si>
  <si>
    <t>Газопровод-ввод к жилому дому №2а по ул. Каштановая в сл. Луговые г. Кирова (кадастровый номер земельного участка 43:40:000494:243) (код объекта 043-21-589-008042, Нововятский район города Кирова, Городской округ город Киров, г. Киров)</t>
  </si>
  <si>
    <t>Газопровод-ввод к жилому дому №14А в сл. Варсеги в г. Кирова (кадастровый номер земельного участка 43:40:003027:190) (код объекта 043-21-589-008043, Нововятский район города Кирова, Городской округ город Киров, г. Киров)</t>
  </si>
  <si>
    <t>Газопровод-ввод к жилому дому №9 по пер. Островского Нововятского района г. Кирова (кадастровый номер земельного участка 43:40:000870:0005) (код объекта 043-21-589-008044, Нововятский район города Кирова, Городской округ город Киров, г. Киров)</t>
  </si>
  <si>
    <t>Газопровод-ввод к жилому дому №12 по ул. Губернская в г. Киров (кадастровый номер земельного участка 43:40:000739:235) (код объекта 043-21-589-008045, Нововятский район города Кирова, Городской округ город Киров, г. Киров)</t>
  </si>
  <si>
    <t>Газопровод-ввод к жилому дому №6А по ул. Доктора Мышкина в г. Киров (кадастровый номер земельного участка 43:40:000489:79) (код объекта 043-21-589-008046, Нововятский район города Кирова, Городской округ город Киров, г. Киров)</t>
  </si>
  <si>
    <t>Газопровод-ввод к жилому дому №24 по ул. Тюленина в г. Киров (кадастровый номер земельного участка 43:40:000513:309) (код объекта 043-21-589-008047, Нововятский район города Кирова, Городской округ город Киров, г. Киров)</t>
  </si>
  <si>
    <t>Газопровод-ввод к жилому дому №3 по пер. Колосистый в г. Киров (кадастровый номер земельного участка 43:40:000789:29) (код объекта 043-21-589-008048, Нововятский район города Кирова, Городской округ город Киров, г. Киров)</t>
  </si>
  <si>
    <t>Газопровод-ввод к жилому дому №121/10 по ул. Щорса в г. Киров (кадастровый номер земельного участка 43:40:000160:98) (код объекта 043-21-589-008049, Нововятский район города Кирова, Городской округ город Киров, г. Киров)</t>
  </si>
  <si>
    <t>Газопровод-ввод к жилому дому №13 по ул. Аносовская в г. Киров (кадастровый номер земельного участка 43:40:000736:116) (код объекта 043-21-589-008050, Нововятский район города Кирова, Городской округ город Киров, г. Киров)</t>
  </si>
  <si>
    <t>Газопровод-ввод к жилому дому №45 по ул. Ветеранов Нововятского района г. Кирова (кадастровый номер земельного участка 43:40:000796:112) (код объекта 043-21-589-008051, Нововятский район города Кирова, Городской округ город Киров, г. Киров)</t>
  </si>
  <si>
    <t>Газопровод-ввод к жилому дому №3 по ул. Планерная в г. Киров (кадастровый номер земельного участка 43:40:000660:10) (код объекта 043-21-589-008053, Нововятский район города Кирова, Городской округ город Киров, г. Киров)</t>
  </si>
  <si>
    <t>Газопровод-ввод к жилому дому №4 по ул. Пушкина Нововятского района г. Кирова (кадастровый номер земельного участка 43:40:000724:256) (код объекта 043-21-589-008055, Нововятский район города Кирова, Городской округ город Киров, г. Киров)</t>
  </si>
  <si>
    <t>Газопровод-ввод к жилому дому №89А по ул. Совхозная в г. Киров (кадастровый номер земельного участка 43:40:000481:302) (код объекта 043-21-589-008056, Нововятский район города Кирова, Городской округ город Киров, г. Киров)</t>
  </si>
  <si>
    <t>Газопровод-ввод к жилому дому №16 по ул. Маршала Вершинина в г. Киров (кадастровый номер земельного участка 43:40:003014:617) (код объекта 043-21-589-008057, Нововятский район города Кирова, Городской округ город Киров, г. Киров)</t>
  </si>
  <si>
    <t>Газопровод-ввод к жилому дому №20 по ул. Лучезарная в г. Киров (кадастровый номер земельного участка 43:40:000739:157) (код объекта 043-21-589-008058, Нововятский район города Кирова, Городской округ город Киров, г. Киров)</t>
  </si>
  <si>
    <t>Газопровод-ввод к жилому дому №6 по ул. Мичурина Нововятского района г. Кирова (кадастровый номер земельного участка 43:40:000858:216) (код объекта 043-21-589-008060, Нововятский район города Кирова, Городской округ город Киров, г. Киров)</t>
  </si>
  <si>
    <t>Газопровод-ввод к жилому дому №10 по ул. Крестьянская Нововятского района г. Кирова (кадастровый номер земельного участка 43:40:000844:637) (код объекта 043-21-589-008061, Нововятский район города Кирова, Городской округ город Киров, г. Киров)</t>
  </si>
  <si>
    <t>Газопровод-ввод к жилому дому №11 по ул. Крестьянская Нововятского района г. Кирова (кадастровый номер земельного участка 43:40:000844:638) (код объекта 043-21-589-008062, Нововятский район города Кирова, Городской округ город Киров, г. Киров)</t>
  </si>
  <si>
    <t>Газопровод-ввод к жилому дому №20 по ул. Вдохновения в г. Киров (кадастровый номер земельного участка 43:40:001029:7) (код объекта 043-21-589-008063, Нововятский район города Кирова, Городской округ город Киров, г. Киров)</t>
  </si>
  <si>
    <t>Газопровод-ввод к жилому дому №90 по ул. Совхозная в г. Киров (кадастровый номер земельного участка 43:40:000481:285) (код объекта 043-21-589-008064, Нововятский район города Кирова, Городской округ город Киров, г. Киров)</t>
  </si>
  <si>
    <t>Газопровод-ввод к жилому дому №28 по ул. Савинская в г. Киров (кадастровый номер земельного участка 43:40:000739:84) (код объекта 043-21-589-008065, Нововятский район города Кирова, Городской округ город Киров, г. Киров)</t>
  </si>
  <si>
    <t>Газопровод-ввод к жилому дому №14 по ул. Высоцкого г. Кирова (кадастровый номер земельного участка 43:40:000481:135) (код объекта 043-21-589-008190, Ленинский район города Кирова, Городской округ город Киров, г. Киров)</t>
  </si>
  <si>
    <t>Газопровод-ввод к жилому дому №29 по ул. Маршала Жукова г. Кирова (кадастровый номер земельного участка 43:40:000481:343) (код объекта 043-21-589-008191, Ленинский район города Кирова, Городской округ город Киров, г. Киров)</t>
  </si>
  <si>
    <t>Распределительный газопровод по ул. Думская в п. Захарищевы г. Кирова (код объекта 043-21-589-008199, Ленинский район города Кирова, Городской округ город Киров, пос. Захарищевы)</t>
  </si>
  <si>
    <t>Распределительный газопровод в с. Бахта тер. массив Бахтинка-1 (код объекта 043-21-589-008200, Октябрьский район города Кирова, Городской округ город Киров, с. Бахта)</t>
  </si>
  <si>
    <t>Газопровод-ввод к жилому дому №5 по ул. Елисеевская в г. Кирове (кадастровый номер земельного участка 43:40:000739:126) (код объекта 043-21-589-008194, Нововятский район г. Кирова, Городской округ город Киров, г. Киров)</t>
  </si>
  <si>
    <t>Распределительный газопровод по пер. 1-й, 2-й, 3-й Курский г. Кирова (код объекта 043-21-589-008201, Ленинский район города Кирова, Городской округ город Киров, г. Киров)</t>
  </si>
  <si>
    <t>Газопровод-ввод к жилому дому №1 по ул. Изобильная в п. Садаковский г. Кирова (кадастровый номер земельного участка 43:40:002414:860) (код объекта 043-21-589-008195, Октябрьский район города Кирова, Городской округ город Киров, пос. Садаковский)</t>
  </si>
  <si>
    <t>Распределительный газопровод по ул. Любимая п. Садаковский г. Кирова (код объекта 043-21-589-008202, Октябрьский район города Кирова, Городской округ город Киров, пос. Садаковский)</t>
  </si>
  <si>
    <t>Распределительный газопровод по ул. Заводская г. Кирова (код объекта 043-21-589-008203, Октябрьский район города Кирова, Городской округ город Киров, г. Киров)</t>
  </si>
  <si>
    <t>Газопровод-ввод к жилому дому №23/33 по ул. Советская в п. Чистые Пруды г. Кирова (кадастровый номер земельного участка 43:40:002806:71) (код объекта 043-21-589-008196, Ленинский район города Кирова, Городской округ город Киров, п. Чистые Пруды)</t>
  </si>
  <si>
    <t>Газопровод-ввод к жилому дому №20 по ул. Садовая в сл. Соломинцы г. Кирова (кадастровый номер земельного участка 43:40:003030:341) (код объекта 043-21-589-008197, Нововятский район города Кирова, Городской округ город Киров, г. Киров)</t>
  </si>
  <si>
    <t>Газопровод-ввод к жилому дому №8 по ул. Мичурина в сл. Соломинцы г. Кирова (кадастровый номер земельного участка 43:40:003030:618) (код объекта 043-21-589-008198, Нововятский район города Кирова, Городской округ город Киров, г. Киров)</t>
  </si>
  <si>
    <t>Газопровод-ввод к жилому дому №5 по пр-д 3-й Усадебный сл. Луговые г. Кирова (кадастровый номер земельного участка 43:40:000494:109) (код объекта 043-21-589-008204, Нововятский район города Кирова, Городской округ город Киров, г. Киров)</t>
  </si>
  <si>
    <t>Газопровод-ввод к жилому дому №31 по ул. Савинская г. Кирова (кадастровый номер земельного участка 43:40:000739:22) (код объекта 043-21-589-008205, Нововятский район города Кирова, Городской округ город Киров, г. Киров)</t>
  </si>
  <si>
    <t>Газопровод-ввод к жилому дому №17 по ул. Маршала Говорова г. Кирова (кадастровый номер земельного участка 43:40:000481:545) (код объекта 043-21-589-008206, Ленинский район города Кирова, Городской округ город Киров, г. Киров)</t>
  </si>
  <si>
    <t>Газопровод-ввод к жилому дому №19 по ул. Большая д. Кисели г. Кирова (кадастровый номер земельного участка 43:40:002446:110) (код объекта 043-21-589-008207, Ленинский район города Кирова, Городской округ город Киров, д. Кисели)</t>
  </si>
  <si>
    <t>Газопровод-ввод к жилому дому №16 по пер. Ушакова Нововятского района г. Кирова (кадастровый номер земельного участка 43:40:000824:24) (код объекта 043-21-589-008208, Нововятский район города Кирова, Городской округ город Киров, г. Киров)</t>
  </si>
  <si>
    <t>Газопровод-ввод к жилому дому №22 по ул. Садовая в сл. Соломинцы г. Кирова (кадастровый номер земельного участка 43:40:003030:382) (код объекта 043-21-589-008209, Нововятский район города Кирова, Городской округ город Киров, г. Киров)</t>
  </si>
  <si>
    <t>Газопровод-ввод к жилому дому №18 по пер. Савинский г. Кирова (кадастровый номер земельного участка 43:40:000739:31) (код объекта 043-21-589-008210, Нововятский район города Кирова, Городской округ город Киров, г. Киров)</t>
  </si>
  <si>
    <t>Газопровод-ввод к жилому дому №10 по ул. Мариевская Нововятского района г. Кирова (кадастровый номер земельного участка 43:40:000839:21) (код объекта 043-21-589-008211, Нововятский район города Кирова, Городской округ город Киров, г. Киров)</t>
  </si>
  <si>
    <t>Газопровод-ввод к жилому дому №1 по ул. Майская в пгт. Мурыгино Юрьянского района (кадастровый номер земельного участка 43:38:270108:439) (код объекта 043-21-589-008212, Юрьянский район, Юрьянский район, пгт. Мурыгино)</t>
  </si>
  <si>
    <t>Газопровод-ввод к жилому дому №23/35 по ул. Советская в п. Чистые Пруды г. Кирова (кадастровый номер земельного участка 43:40:002806:67) (код объекта 043-21-589-008216, Ленинский район города Кирова, Городской округ город Киров, п. Чистые Пруды)</t>
  </si>
  <si>
    <t>Газопровод-ввод к жилому дому №18 по ул. Германа Якшина г. Кирова (кадастровый номер земельного участка 43:40:000737:132) (код объекта 043-21-589-008217, Нововятский район города Кирова, Городской округ город Киров, г. Киров)</t>
  </si>
  <si>
    <t>Газопровод-ввод к жилому дому №23/32 по ул. Советская в п. Чистые Пруды г. Кирова (кадастровый номер земельного участка 43:40:002806:70) (код объекта 043-21-589-008218, Ленинский район города Кирова, Городской округ город Киров, п. Чистые Пруды)</t>
  </si>
  <si>
    <t>Распределительный газопровод до территории сдт Ветеран-1 г. Кирова (код объекта 043-21-589-008220, Ленинский район города Кирова, Городской округ город Киров, г. Киров)</t>
  </si>
  <si>
    <t>Распределительный газопровод до территории сдт Ветеран-4 г. Кирова (код объекта 043-21-589-008221, Первомайский район города Кирова, Городской округ город Киров, г. Киров)</t>
  </si>
  <si>
    <t>Распределительный газопровод до территории сдт Любитель-1, сдт Текстильщик-1 г. Кирова (код объекта 043-21-589-008222, Ленинский район города Кирова, Городской округ город Киров, г. Киров)</t>
  </si>
  <si>
    <t>Газопровод-ввод к жилому дому №8 по ул. Марковское г. Кирова (кадастровый номер земельного участка 43:40:030659:281) (код объекта 043-21-589-008224, Первомайский район города Кирова, Городской округ город Киров, г. Киров)</t>
  </si>
  <si>
    <t>Газопровод-ввод к жилому дому №19 по ул. Марковское г. Кирова (кадастровый номер земельного участка 43:40:030659:17) (код объекта 043-21-589-008225, Первомайский район города Кирова, Городской округ город Киров, г. Киров)</t>
  </si>
  <si>
    <t>Газопровод-ввод к жилому дому №2 по ул. Сезеневская в д. Сезенево Кирово-Чепецкого района (кадастровый номер земельного участка 43:12:120901:207) (код объекта 043-21-589-008228, Кирово-Чепецкий район, Кирово-Чепецкий район, д. Сезенево)</t>
  </si>
  <si>
    <t>Газопровод-ввод к жилому дому №11 по ул. Луговая в д. Сезенево Кирово-Чепецкого района (кадастровый номер земельного участка 43:12:120901:140) (код объекта 043-21-589-008229, Кирово-Чепецкий район, Кирово-Чепецкий район, д. Сезенево)</t>
  </si>
  <si>
    <t>Газопровод-ввод к жилому дому №19а по ул. Молодежная в д. Шутовщина Кирово-Чепецкого района (кадастровый номер земельного участка 43:12:121401:1109) (код объекта 043-21-589-008230, Кирово-Чепецкий район, Кирово-Чепецкий район, д. Шутовщина)</t>
  </si>
  <si>
    <t>Распределительный газопровод в д. Шутовщина (в районе д. Мокрецы) Кирово-Чепецкого района (код объекта 043-21-589-008238, Кирово-Чепецкий район, Кирово-Чепецкий район, д. Шутовщина)</t>
  </si>
  <si>
    <t>Газопровод-ввод к жилому дому №60 по ул. Запрудная в д. Шутовщина (кадастровый номер земельного участка 43:12:124000:1832) (код объекта 043-21-589-008240, Кирово-Чепецкий район, Кирово-Чепецкий район, д. Шутовщина)</t>
  </si>
  <si>
    <t>Газопровод-ввод к жилому дому №29 по ул. Полевая в с. Пасегово (кадастровый номер земельного участка 43:12:031805:689) (код объекта 043-21-589-008241, Кирово-Чепецкий район, Пасеговское сельское поселение, с. Пасегово)</t>
  </si>
  <si>
    <t>Распределительный газопровод до жилого дома №32 по пер. 3-й Опытный в г. Кирове (код объекта 043-21-589-008239, Ленинский район города Кирова, Городской округ город Киров, г. Киров)</t>
  </si>
  <si>
    <t>Газопровод-ввод к жилому дому №18А по ул. Курская в сл. Шики г. Кирова (кадастровый номер земельного участка 43:40:000151:89) (код объекта 043-21-589-008242, Ленинский район города Кирова, Городской округ город Киров, г. Киров)</t>
  </si>
  <si>
    <t>Газопровод-ввод к жилому дому №7 по ул. Комсомольская в Нововятском районе г. Кирова (кадастровый номер земельного участка 43:40:000834:0015) (код объекта 043-21-589-008243, Нововятский район города Кирова, Городской округ город Киров, г. Киров)</t>
  </si>
  <si>
    <t>Газопровод-ввод к жилому дому №1Б по ул. Коммунистическая в Нововятском районе г. Кирова (кадастровый номер земельного участка 43:40:000838:129) (код объекта 043-21-589-008244, Нововятский район города Кирова, Городской округ город Киров, г. Киров)</t>
  </si>
  <si>
    <t>Газопровод-ввод к жилому дому №18А по ул. Красносельская в Нововятском районе г. Кирова (кадастровый номер земельного участка 43:40:000796:384) (код объекта 043-21-589-008245, Нововятский район города Кирова, Городской округ город Киров, г. Киров)</t>
  </si>
  <si>
    <t>Газопровод-ввод к жилому дому №12 по ул. Мариевская в Нововятском районе г. Кирова (кадастровый номер земельного участка 43:40:000839:37) (код объекта 043-21-589-008246, Нововятский район города Кирова, Городской округ город Киров, г. Киров)</t>
  </si>
  <si>
    <t>Газопровод-ввод к жилому дому №6 по ул. Розы Люксембург в Нововятском районе г. Кирова (кадастровый номер земельного участка 43:40:000819:148) (код объекта 043-21-589-008247, Нововятский район города Кирова, Городской округ город Киров, г. Киров)</t>
  </si>
  <si>
    <t>Газопровод-ввод к жилому дому №12 по ул. Салтыкова-Щедрина в Нововятском районе г. Кирова (кадастровый номер земельного участка 43:40:000839:31) (код объекта 043-21-589-008248, Нововятский район города Кирова, Городской округ город Киров, г. Киров)</t>
  </si>
  <si>
    <t>Газопровод-ввод к жилому дому №42 по ул. Проектная в Нововятском районе г. Кирова (кадастровый номер земельного участка 43:40:00000:3170) (код объекта 043-21-589-008249, Нововятский район города Кирова, Городской округ город Киров, г. Киров)</t>
  </si>
  <si>
    <t>Газопровод-ввод к жилому дому №17 по ул. Красносельская в Нововятском районе г. Кирова (кадастровый номер земельного участка 43:40:000796:333) (код объекта 043-21-589-008250, Нововятский район города Кирова, Городской округ город Киров, г. Киров)</t>
  </si>
  <si>
    <t>Газопровод-ввод к жилому дому №15 по ул. Карла Либкнехта в Нововятском районе г. Кирова (кадастровый номер земельного участка 43:40:000820:1) (код объекта 043-21-589-008251, Нововятский район города Кирова, Городской округ город Киров, г. Киров)</t>
  </si>
  <si>
    <t>Газопровод-ввод к жилому дому №13 по ул. Набережная в сл. Соломинцы г. Кирова (кадастровый номер земельного участка 43:40:003030:0311) (код объекта 043-21-589-008252, Нововятский район города Кирова, Городской округ город Киров, г. Киров)</t>
  </si>
  <si>
    <t>Газопровод-ввод к жилому дому №5 по ул. Садовая в сл. Соломинцы г. Кирова (кадастровый номер земельного участка 43:40:003030:50) (код объекта 043-21-589-008253, Нововятский район города Кирова, Городской округ город Киров, г. Киров)</t>
  </si>
  <si>
    <t>Газопровод-ввод к жилому дому №12 в сл. Корчемкино г. Кирова (кадастровый номер земельного участка 43:40:003011:229) (код объекта 043-21-589-008254, Нововятский район города Кирова, Городской округ город Киров, г. Киров)</t>
  </si>
  <si>
    <t>Распределительный газопровод в д. Токари Кирово-Чепецкого района (код объекта 043-21-589-008327, Кирово-Чепецкий район, Пасеговское сельское поселение, дер. Токари)</t>
  </si>
  <si>
    <t>Газопровод-ввод к жилому дому № 49 по ул. Рудницкого в г. Кирове (кадастровый номер земельного участка 43:40:000460:2) (код объекта 043-21-589-008350, г. Киров, Городской округ город Киров, г. Киров)</t>
  </si>
  <si>
    <t>Газопровод-ввод к жилому дому № 26 по ул. Рудницкого в г. Кирове (кадастровый номер земельного участка 43:40:000462:256) (код объекта 043-21-589-008351, г. Киров, Городской округ город Киров, г. Киров)</t>
  </si>
  <si>
    <t>Распределительный газопровод в п. Ленинская Искра Котельничского района (код объекта 043-21-589-008363, Котельничский район, Биртяевское сельское поселение, п. Ленинская Искра)</t>
  </si>
  <si>
    <t>Газопровод-ввод к жилому дому №5 по ул. Трактовая в сл. Сошени г. Кирова (кадастровый номер земельного участка 43:40:003019:1198) (код объекта 043-21-589-008364, Нововятский район города Кирова, Городской округ город Киров, г. Киров)</t>
  </si>
  <si>
    <t>Газопровод-ввод к жилому дому №124 по ул. Коммуны в с. Русское г. Кирова (кадастровый номер земельного участка 43:40:003400:1237) (код объекта 043-21-589-008365, Октябрьский район города Кирова, Городской округ город Киров, с. Русское)</t>
  </si>
  <si>
    <t>Газопровод-ввод к жилому дому №11А в д. Русское Ленинского района г. Кирова (кадастровый номер земельного участка 43:40:002818:56) (код объекта 043-21-589-008367, Ленинский район города Кирова, Городской округ город Киров, д. Русское)</t>
  </si>
  <si>
    <t>Газопровод-ввод к жилому дому № 45А по ул. Живописная в д. Чарушины г. Кирова (кадастровый номер земельного участка 43:40:003221:115) (код объекта 043-21-589-008368, г. Киров, Городской округ город Киров, д. Чарушины)</t>
  </si>
  <si>
    <t>Газопровод-ввод к жилому дому № 27 по ул. Счастливая в д. Нагорена Слободского района (кадастровый номер земельного участка 43:30:390919:609) (код объекта 043-21-589-008369, Слободской район, Шиховское сельское поселение, д. Нагорена)</t>
  </si>
  <si>
    <t>Газопровод-ввод к жилому дому № 41 по ул. Радужная в д. Машкачи Слободского района (кадастровый номер земельного участка 43:30:390813:1669) (код объекта 043-21-589-008370, Слободской район, Шиховское сельское поселение, д. Машкачи)</t>
  </si>
  <si>
    <t>Газопровод-ввод к жилому дому № 1 в сл. Куртеевы г. Кирова (кадастровый номер земельного участка 43:40:000013:8) (код объекта 043-21-589-008371, г. Киров, Городской округ город Киров, г. Киров)</t>
  </si>
  <si>
    <t>Газопровод-ввод к жилому дому № 8 по ул. Слобода Шоломовская г. Кирова (кадастровый номер земельного участка 43:40:002443:323) (код объекта 043-21-589-008372, Нововятский район города Кирова, Городской округ город Киров, г. Киров)</t>
  </si>
  <si>
    <t>Газопровод-ввод к жилому дому №117/15 по ул. Щорса в г. Кирове (кадастровый номер земельного участка 43:40:000160:118) (код объекта 043-21-589-008373, г. Киров, Городской округ город Киров, г. Киров)</t>
  </si>
  <si>
    <t>Газопровод-ввод к жилому дому № 9 по пр-д Дальний в с. Бахта г. Кирова (кадастровый номер  земельного участка 43:40:003206:258) (код объекта 043-21-589-008510, Октябрьский район города Кирова, Городской округ город Киров, с. Бахта)</t>
  </si>
  <si>
    <t>Газопровод-ввод к жилому дому № 46 по ул. Юбилейная в с. Бахта г. Кирова (кадастровый номер  земельного участка 43:40:003204:9) (код объекта 043-21-589-008512, Октябрьский район города Кирова, Городской округ город Киров, с. Бахта)</t>
  </si>
  <si>
    <t>Газопровод-ввод к жилому дому № 9а по ул. Заречная в с. Бахта г. Кирова (кадастровый номер  земельного участка 43:40:003201:521) (код объекта 043-21-589-008513, Октябрьский район города Кирова, Городской округ город Киров, с. Бахта)</t>
  </si>
  <si>
    <t>Газопровод-ввод к жилому дому № 34 по ул. Юбилейная в с. Бахта г. Кирова (кадастровый номер  земельного участка 43:40:003204:225) (код объекта 043-21-589-008514, Октябрьский район города Кирова, Городской округ город Киров, с. Бахта)</t>
  </si>
  <si>
    <t>Газопровод-ввод к жилому дому № 6 по ул. Молодежная в с. Русское г. Кирова (кадастровый номер земельного участка 43:40:003400:1802) (код объекта 043-21-589-008406, Октябрьский район города Кирова, Городской округ город Киров, с. Русское)</t>
  </si>
  <si>
    <t>Газопровод-ввод к жилому дому № 169 в д. Гуси г. Кирова (кадастровый номер земельного участка 43:40:002501:54) (код объекта 043-21-589-008515, Октябрьский район города Кирова, городской округ город Киров, д. Гуси)</t>
  </si>
  <si>
    <t>Газопровод-ввод к жилому дому № 65 в д. Гуси г. Кирова (кадастровый номер земельного участка 43:40:002501:121) (код объекта 043-21-589-008516, Октябрьский район города Кирова, городской округ город Киров, д. Гуси)</t>
  </si>
  <si>
    <t>Газопровод-ввод к жилому дому № 44 по ул. Советская в п. Чистые Пруды г. Кирова (кадастровый номер земельного участка 43:40:002807:5) (код объекта 043-21-589-008517, Ленинский район города Кирова, Городской округ город Киров, п. Чистые Пруды)</t>
  </si>
  <si>
    <t>Газопровод-ввод к жилому дому № 11 в д. Чучи г. Кирова (кадастровый номер земельного участка 43:40:002614:33) (код объекта 043-21-589-008518, г. Киров, Городской округ город Киров, д. Чучи)</t>
  </si>
  <si>
    <t>Газопровод-ввод к жилому дому № 12а в д. Чучи г. Кирова (кадастровый номер земельного участка 43:40:002614:20) (код объекта 043-21-589-008519, г. Киров, Городской округ город Киров, д. Чучи)</t>
  </si>
  <si>
    <t>Газопровод-ввод к жилому дому № 41 по ул. Центральная в д. Лубни Слободского района (кадастровый номер земельного участка 43:30:090903:106) (код объекта 043-21-589-008429, Слободской район, Шиховское сельское поселение, д. Лубни)</t>
  </si>
  <si>
    <t>Газопровод-ввод к жилому дому № 1А по ул. Славянская в д. Лубни Слободского района (кадастровый номер земельного участка 43:30:390804:554) (код объекта 043-21-589-008407, Слободской район, Шиховское сельское поселение, д. Лубни)</t>
  </si>
  <si>
    <t>Газопровод-ввод к жилому дому №14 по ул. Дубравная в сл. Кокуй г. Кирова (кадастровый номер земельного участка 43:40:000723:298) (код объекта 043-21-589-008408, г. Киров, Городской округ город Киров, г. Киров)</t>
  </si>
  <si>
    <t>Газопровод-ввод к жилому дому №351 в д. Малая Субботиха г. Кирова (кадастровый номер земельного участка 43:40:003633:1524) (код объекта 043-21-589-008409, Первомайский район города Кирова, Городской округ город Киров, д. Малая Субботиха)</t>
  </si>
  <si>
    <t>Газопровод-ввод к жилому дому №10а по ул. Красносельская Нововятского района г. Кирова (кадастровый номер земельного участка 43:40:000796:416) (код объекта 043-21-589-008410, Нововятский район города Кирова, Городской округ город Киров, г. Киров)</t>
  </si>
  <si>
    <t>Газопровод-ввод к жилому дому №18 по ул. Изобильная в п. Садаковский г. Кирова (кадастровый номер земельного участка 43:40:002414:635) (код объекта 043-21-589-008411, Октябрьский район города Кирова, Городской округ город Киров, п. Садаковский)</t>
  </si>
  <si>
    <t>Газопровод-ввод к жилому дому №39 по ул. Октябрьская Нововятского района г. Кирова (кадастровый номер земельного участка 43:40:000861:264) (код объекта 043-21-589-008412, Нововятский район города Кирова, Городской округ город Киров, г. Киров)</t>
  </si>
  <si>
    <t>Газопровод-ввод к жилому дому №8 по ул. Большевиков Нововятского района г. Кирова (кадастровый номер земельного участка 43:40:000855:37) (код объекта 043-21-589-008509, Нововятский район города Кирова, Городской округ город Киров, г. Киров)</t>
  </si>
  <si>
    <t>Газопровод-ввод к жилому дому №4 по улице Матвеевская г. Кирова (кадастровый номером земельного участка 43:40:000737:157) (код объекта 043-21-589-008617, Нововятский район города Кирова, Городской округ город Киров, г. Киров)</t>
  </si>
  <si>
    <t>Газопровод-ввод к жилому дому №6 по улице Матвеевская г. Кирова (кадастровый номером земельного участка 43:40:000737:156) (код объекта 043-21-589-008618, Нововятский район города Кирова, Городской округ город Киров, г. Киров)</t>
  </si>
  <si>
    <t>Газопровод-ввод к жилому дому №11 по ул. Благополучная г. Кирова (кадастровый номер земельного участка 43:40:000739:203) (код объекта 043-21-589-008619, Нововятский район города Кирова, Городской округ город Киров, г. Киров)</t>
  </si>
  <si>
    <t>Газопровод-ввод к жилому дому №5 по пр-ду Столичный в п. Садаковский Октябрьского района г. Кирова (кадастровый номер земельного участка 43:40:002515:348) (код объекта 043-21-589-008620, Октябрьский район города Кирова, Городской округ город Киров, п. Садаковский)</t>
  </si>
  <si>
    <t>Газопровод-ввод к жилому дому №13 по ул. Николая Рубцова в п. Чистые Пруды г. Кирова (кадастровый номер земельного участка 43:40:002814:0038) (код объекта 043-21-589-008621, Ленинский район города Кирова, Городской округ город Киров, п. Чистые Пруды)</t>
  </si>
  <si>
    <t>Газопровод-ввод к жилому дому №16 на тер. ДК Калинка д. Боровые г. Кирова (кадастровый номер земельного участка 43:40:002305:28) (код объекта 043-21-589-008622, Октябрьский район города Кирова, Городской округ город Киров, д. Боровые)</t>
  </si>
  <si>
    <t>Газопровод-ввод к жилому дому № 17 по ул. Радужная в д. Головизнинцы Кирово-Чепецкого района (кадастровый номер земельного участка 43:12:330110:320) (код объекта 043-21-589-008688, Кирово-Чепецкий район, Пасеговское сельское поселение, дер. Головизнинцы)</t>
  </si>
  <si>
    <t>Газопровод-ввод к жилому дому № 16 по ул. Радужная в д. Головизнинцы Кирово-Чепецкого района (кадастровый номер земельного участка 43:12:330110:351) (код объекта 043-21-589-008689, Кирово-Чепецкий район, Пасеговское сельское поселение, дер. Головизнинцы)</t>
  </si>
  <si>
    <t>Газопровод-ввод к жилому дому № 19 по ул. Васильковая в д. Головизнинцы Кирово-Чепецкого района (кадастровый номер земельного участка 43:12:330110:427) (код объекта 043-21-589-008690, Кирово-Чепецкий район, Пасеговское сельское поселение, дер. Головизнинцы)</t>
  </si>
  <si>
    <t>Газопровод-ввод к жилому дому № 22 по ул. Строительная в д. Головизнинцы Кирово-Чепецкого района (кадастровый номер земельного участка 43:12:330110:463) (код объекта 043-21-589-008691, Кирово-Чепецкий район, Пасеговское сельское поселение, дер. Головизнинцы)</t>
  </si>
  <si>
    <t>Газопровод-ввод к жилому дому в д. Головизнинцы Кирово-Чепецкого района (кадастровый номер земельного участка 43:12:030701:0076) (код объекта 043-21-589-009058, Кирово-Чепецкий район, Пасеговское сельское поселение, дер. Головизнинцы)</t>
  </si>
  <si>
    <t>Газопровод-ввод к жилому дому № 7 по ул. Радужная в д. Головизнинцы Кирово-Чепецкого района (кадастровый номер земельного участка 43:12:330110:848) (код объекта 043-21-589-009059, Кирово-Чепецкий район, Пасеговское сельское поселение, дер. Головизнинцы)</t>
  </si>
  <si>
    <t>Газопровод-ввод к жилому дому № 24 по ул. Строительная в д. Головизнинцы Кирово-Чепецкого района (кадастровый номер земельного участка 43:12:330110:335) (код объекта 043-21-589-009060, Кирово-Чепецкий район, Пасеговское сельское поселение, дер. Головизнинцы)</t>
  </si>
  <si>
    <t>Газопровод-ввод к жилому дому № 13А по ул. Весенняя в д. Головизнинцы Кирово-Чепецкого района (кадастровый номер земельного участка 43:12:330110:646) (код объекта 043-21-589-009061, Кирово-Чепецкий район, Пасеговское сельское поселение, дер. Головизнинцы)</t>
  </si>
  <si>
    <t>Газопровод-ввод к жилому дому № 5 в п. Захарищевы г. Кирова (кадастровый номер земельного участка 43:40:003800:30) (код объекта 043-21-589-008692, Ленинский район города Кирова, Городской округ город Киров, пос. Захарищевы)</t>
  </si>
  <si>
    <t>Газопровод-ввод к жилому дому № 1 в д. Репки г. Кирова (кадастровый номер земельного участка 43:40:003225:0039) (код объекта 043-21-589-008693, Октябрьский район города Кирова, городской округ город Киров, д. Репки)</t>
  </si>
  <si>
    <t>Газопровод-ввод к жилому дому № 11 в д. Репки г. Кирова (кадастровый номер земельного участка 43:40:003225:20) (код объекта 043-21-589-008694, Октябрьский район города Кирова, городской округ город Киров, д. Репки)</t>
  </si>
  <si>
    <t>Газопровод-ввод к жилому дому № 7 в д. Репки г. Кирова (кадастровый номер земельного участка 43:40:003225:212) (код объекта 043-21-589-008695, Октябрьский район города Кирова, городской округ город Киров, д. Репки)</t>
  </si>
  <si>
    <t>Газопровод-ввод к жилому дому № 13 в д. Репки г. Кирова (кадастровый номер земельного участка 43:40:003225:177) (код объекта 043-21-589-009167, Октябрьский район города Кирова, городской округ город Киров, д. Репки)</t>
  </si>
  <si>
    <t>Газопровод-ввод к жилому дому № 3 в д. Репки г. Кирова (кадастровый номер земельного участка 43:40:003225:35) (код объекта 043-21-589-009168, Октябрьский район города Кирова, городской округ город Киров, д. Репки)</t>
  </si>
  <si>
    <t>Газопровод-ввод к жилому дому № 16д в д. Репки г. Кирова (кадастровый номер земельного участка 43:40:003225:327) (код объекта 043-21-589-009169, Октябрьский район города Кирова, городской округ город Киров, д. Репки)</t>
  </si>
  <si>
    <t>Газопровод-ввод к жилому дому № 95 в д. Малая Субботиха г. Кирова (кадастровый номер земельного участка 43:40:003633:1179) (код объекта 043-21-589-008696, Первомайский район города Кирова, Городской округ город Киров, д. Малая Субботиха)</t>
  </si>
  <si>
    <t>Газопровод-ввод к жилому дому № 64 в д. Малая Субботиха г. Кирова (кадастровый номер земельного участка 43:40:003633:986) (код объекта 043-21-589-008697, Первомайский район города Кирова, Городской округ город Киров, д. Малая Субботиха)</t>
  </si>
  <si>
    <t>Газопровод-ввод к жилому дому № 9а по ул. Октябрьская в д. Шутовщина (кадастровый номер земельного участка 43:12:121401:1177) (код объекта 043-21-589-008698, Кирово-Чепецкий район, Кирово-Чепецкий район, д. Шутовщина)</t>
  </si>
  <si>
    <t>Газопровод-ввод к жилому дому № 36 по ул. Молодежная в д. Шутовщина (кадастровый номер земельного участка 43:12:121401:267) (код объекта 043-21-589-008699, Кирово-Чепецкий район, Кирово-Чепецкий район, д. Шутовщина)</t>
  </si>
  <si>
    <t>Газопровод-ввод к жилому дому № 15 по ул. Советская в д. Шутовщина (кадастровый номер земельного участка 43:12:121401:280) (код объекта 043-21-589-008700, Кирово-Чепецкий район, Кирово-Чепецкий район, д. Шутовщина)</t>
  </si>
  <si>
    <t>Газопровод-ввод к жилому дому № 10 по ул. Юбилейная в д. Шутовщина (кадастровый номер земельного участка 43:12:124000:649) (код объекта 043-21-589-008701, Кирово-Чепецкий район, Кирово-Чепецкий район, д. Шутовщина)</t>
  </si>
  <si>
    <t>Газопровод-ввод к жилому дому № 8 по ул. Заповедная в д. Нагорена Слободского района (кадастровый номер земельного участка 43:30:390813:1244) (код объекта 043-21-589-008702, Слободской район, Шиховское сельское поселение, д. Нагорена)</t>
  </si>
  <si>
    <t>Газопровод-ввод к жилому дому № 14 в дер. Нагоряна г. Кирова (кадастровый номер земельного участка 43:40:002430:0018) (код объекта 043-21-589-008703, Октябрьский район города Кирова, городской округ город Киров, д. Нагоряна)</t>
  </si>
  <si>
    <t>Газопровод-ввод к жилому дому № 5 по ул. Полевая в д. Сезенево Кирово-Чепецкого района (кадастровый номер земельного участка 43:12:120901:118) (код объекта 043-21-589-008704, Кирово-Чепецкий район, Кирово-Чепецкий район, д. Сезенево)</t>
  </si>
  <si>
    <t>Газопровод-ввод к жилому дому № 13 по ул. Утренняя в д. Сергеево г. Кирова (кадастровый номер земельного участка 43:40:002215:515) (код объекта 043-21-589-008705, Октябрьский район города Кирова, Городской округ город Киров, д. Сергеево)</t>
  </si>
  <si>
    <t>Газопровод-ввод к жилому дому № 2А по ул. Клюквенная в д. Сергеево г. Кирова (кадастровый номер земельного участка 43:40:002216:227) (код объекта 043-21-589-008706, Октябрьский район города Кирова, Городской округ город Киров, д. Сергеево)</t>
  </si>
  <si>
    <t>Газопровод-ввод к жилому дому № 3 по ул. Смородиновая в д. Сергеево г. Кирова (кадастровый номер земельного участка 43:40:002216:238) (код объекта 043-21-589-008707, Октябрьский район города Кирова, Городской округ город Киров, д. Сергеево)</t>
  </si>
  <si>
    <t>Газопровод-ввод к жилому дому № 167 по ул. Советская в г. Котельнич Котельничского района (кадастровый номер земельного участка 43:43:0002033:027) (код объекта 043-21-589-008708, Котельничский район, Городской округ город Котельнич, г. Котельнич)</t>
  </si>
  <si>
    <t>Газопровод-ввод к жилому дому № 15 по ул. Карла Маркса в г. Котельнич Котельничского района (кадастровый номер земельного участка 43:43:311127:10) (код объекта 043-21-589-008709, Котельничский район, Городской округ город Котельнич, г. Котельнич)</t>
  </si>
  <si>
    <t>Газопровод-ввод к жилому дому № 34 по ул. Наймушины в г. Котельнич Котельничского района (кадастровый номер земельного участка 43:43:311157:0022) (код объекта 043-21-589-008710, Котельничский район, Городской округ город Котельнич, г. Котельнич)</t>
  </si>
  <si>
    <t>Газопровод-ввод к жилому дому № 8Б в д. Хабаровы г. Кирова (кадастровый номер земельного участка 43:40:002211:282) (код объекта 043-21-589-008711, Октябрьский район города Кирова, Городской округ город Киров, д. Хабаровы)</t>
  </si>
  <si>
    <t>Газопровод-ввод к жилому дому № 3 по ул. Александра Верещагина г. Кирова (кадастровый номер земельного участка 43:40:000007:264) (код объекта 043-21-589-008712, Нововятский район города Кирова, Городской округ город Киров, г. Киров)</t>
  </si>
  <si>
    <t>Газопровод-ввод к жилому дому № 35 по ул. Савинская г. Кирова (кадастровый номер земельного участка 43:40:000739:415) (код объекта 043-21-589-008713, Нововятский район города Кирова, Городской округ город Киров, г. Киров)</t>
  </si>
  <si>
    <t>Газопровод-ввод к жилому дому № 17 по ул. Маяковского Нововятского района г. Кирова (кадастровый номер земельного участка 43:40:000801:8) (код объекта 043-21-589-008714, Нововятский район города Кирова, Городской округ город Киров, г. Киров)</t>
  </si>
  <si>
    <t>Газопровод-ввод к жилому дому № 18 по ул. Воровского Нововятского района г. Кирова (кадастровый номер земельного участка 43:40:000827:15) (код объекта 043-21-589-008715, Нововятский район города Кирова, Городской округ город Киров, г. Киров)</t>
  </si>
  <si>
    <t>Газопровод-ввод к жилому дому № 11 по пер. Пролетарский Нововятского района г. Кирова (кадастровый номер земельного участка 43:40:000830:39) (код объекта 043-21-589-008716, Нововятский район города Кирова, Городской округ город Киров, г. Киров)</t>
  </si>
  <si>
    <t>Газопровод-ввод к жилому дому № 3 по ул. Воровского Нововятского района г. Кирова (кадастровый номер земельного участка 43:40:000831:3) (код объекта 043-21-589-008717, Нововятский район города Кирова, Городской округ город Киров, г. Киров)</t>
  </si>
  <si>
    <t>Газопровод-ввод к жилому дому № 31 по ул. Комсомольская Нововятского района г. Кирова (кадастровый номер земельного участка 43:40:000832:4) (код объекта 043-21-589-008718, Нововятский район города Кирова, Городской округ город Киров, г. Киров)</t>
  </si>
  <si>
    <t>Газопровод-ввод к жилому дому № 1 по пер. Рахманинова Нововятского района г. Кирова (кадастровый номер земельного участка 43:40:000834:168) (код объекта 043-21-589-008719, Нововятский район города Кирова, Городской округ город Киров, г. Киров)</t>
  </si>
  <si>
    <t>Газопровод-ввод к жилому дому № 7 по пр-д Набережный сл. Соломинцы г. Кирова (кадастровый номер земельного участка 43:40:003030:368) (код объекта 043-21-589-008720, Нововятский район города Кирова, Городской округ город Киров, г. Киров)</t>
  </si>
  <si>
    <t>Газопровод-ввод к жилому дому № 29 по ул. Детская в г. Киров (кадастровый номер земельного участка 43:40:000001:10) (код объекта 043-21-589-008721, г. Киров, Городской округ город Киров, г. Киров)</t>
  </si>
  <si>
    <t>Газопровод-ввод к жилому дому № 7 по пер. Семейный г. Кирова (кадастровый номер земельного участка 43:40:000001:54) (код объекта 043-21-589-008722, г. Киров, Городской округ город Киров, г. Киров)</t>
  </si>
  <si>
    <t>Газопровод-ввод к жилому дому № 34 по ул. Александра Верещагина в г. Киров (кадастровый номер земельного участка 43:40:000010:39) (код объекта 043-21-589-008723, г. Киров, Городской округ город Киров, г. Киров)</t>
  </si>
  <si>
    <t>Газопровод-ввод к жилому дому № 10 по ул. Курская в г. Киров (кадастровый номер земельного участка 43:40:000151:0058) (код объекта 043-21-589-008724, г. Киров, Городской округ город Киров, г. Киров)</t>
  </si>
  <si>
    <t>Газопровод-ввод к жилому дому № 4 в сл. Фадино в г. Киров (кадастровый номер земельного участка 43:40:000160:375) (код объекта 043-21-589-008725, г. Киров, Городской округ город Киров, г. Киров)</t>
  </si>
  <si>
    <t>Газопровод-ввод к жилому дому № 9 по ул. Мельничная в г. Киров (кадастровый номер земельного участка 43:40:000500:50) (код объекта 043-21-589-008726, г. Киров, Городской округ город Киров, г. Киров)</t>
  </si>
  <si>
    <t>Газопровод-ввод к жилому дому № 6 по ул. Каштановая в г. Киров (кадастровый номер земельного участка 43:40:000723:167) (код объекта 043-21-589-008727, г. Киров, Городской округ город Киров, г. Киров)</t>
  </si>
  <si>
    <t>Газопровод-ввод к жилому дому № 11 по пер. Тухачевского в г. Киров (кадастровый номер земельного участка 43:40:000793:31) (код объекта 043-21-589-008728, г. Киров, Городской округ город Киров, г. Киров)</t>
  </si>
  <si>
    <t>Газопровод-ввод к жилому дому № 21 по ул. Пролетарская Нововятского района г. Кирова (кадастровый номер земельного участка 43:40:000801:10) (код объекта 043-21-589-008729, г. Киров, Городской округ город Киров, г. Киров)</t>
  </si>
  <si>
    <t>Газопровод-ввод к жилому дому № 31 по ул. Воровского Нововятского района г. Кирова (кадастровый номер земельного участка 43:40:000828:3) (код объекта 043-21-589-008730, г. Киров, Городской округ город Киров, г. Киров)</t>
  </si>
  <si>
    <t>Газопровод-ввод к жилому дому № 16 по ул. Маяковского Нововятского района г. Кирова (кадастровый номер земельного участка 43:40:000793:11) (код объекта 043-21-589-008731, г. Киров, Городской округ город Киров, г. Киров)</t>
  </si>
  <si>
    <t>Газопровод-ввод к жилому дому № 14 по пер. Комсомольский Нововятского района г. Кирова (кадастровый номер земельного участка 43:40:000833:6) (код объекта 043-21-589-008732, г. Киров, Городской округ город Киров, г. Киров)</t>
  </si>
  <si>
    <t>Газопровод-ввод к жилому дому № 12 по ул. Победы Нововятского района г. Кирова (кадастровый номер земельного участка 43:40:000840:21) (код объекта 043-21-589-008733, г. Киров, Городской округ город Киров, г. Киров)</t>
  </si>
  <si>
    <t>Газопровод-ввод к жилому дому № 5 по ул. Пионерская Нововятского района г. Кирова (кадастровый номер земельного участка 43:40:000849:14) (код объекта 043-21-589-008734, г. Киров, Городской округ город Киров, г. Киров)</t>
  </si>
  <si>
    <t>Газопровод-ввод к жилому дому № 33 по ул. Запрудная в г. Киров (кадастровый номер земельного участка 43:40:000850:44) (код объекта 043-21-589-008735, г. Киров, Городской округ город Киров, г. Киров)</t>
  </si>
  <si>
    <t>Газопровод-ввод к жилому дому № 1 по ул. Липецкая в г. Кирове (кадастровый номер земельного участка 43:40:001201:145) (код объекта 043-21-589-008736, г. Киров, Городской округ город Киров, г. Киров)</t>
  </si>
  <si>
    <t>Газопровод-ввод к жилому дому № 3 по ул. Советская в мкр. Лянгасово г. Кирова (кадастровый номер земельного участка 43:40:002013:8) (код объекта 043-21-589-008737, г. Киров, Городской округ город Киров, г. Киров)</t>
  </si>
  <si>
    <t>Газопровод-ввод к жилому дому № 10 по ул. Маршала Вершинина в г. Киров (кадастровый номер земельного участка 43:40:003014:349) (код объекта 043-21-589-008738, г. Киров, Городской округ город Киров, г. Киров)</t>
  </si>
  <si>
    <t>Газопровод-ввод к жилому дому № 10 сл. Трушинцы в г. Кирове (кадастровый номер земельного участка 43:40:003031:118) (код объекта 043-21-589-008739, г. Киров, Городской округ город Киров, г. Киров)</t>
  </si>
  <si>
    <t>Газопровод-ввод к жилому дому № 22 по ул. Ежевичная в г. Киров (кадастровый номер земельного участка 43:40:00736:124) (код объекта 043-21-589-008740, г. Киров, Городской округ город Киров, г. Киров)</t>
  </si>
  <si>
    <t>Газопровод-ввод к жилому дому № 1 по ул. Авиационная в г. Киров (кадастровый номер земельного участка 43:40:000660:19) (код объекта 043-21-589-008741, г. Киров, Городской округ город Киров, г. Киров)</t>
  </si>
  <si>
    <t>Газопровод-ввод к жилому дому № 16 по ул. Малая Полянка в г. Кирове (кадастровый номер земельного участка 43:40:000481:192) (код объекта 043-21-589-008791, г. Киров, Городской округ город Киров, г. Киров)</t>
  </si>
  <si>
    <t>Газопровод-ввод к жилому дому № 22 по ул. Гоголя в г. Кирове (кадастровый номер земельного участка 43:40:000481:376) (код объекта 043-21-589-008792, г. Киров, Городской округ город Киров, г. Киров)</t>
  </si>
  <si>
    <t>Газопровод-ввод к жилому дому № 5 по ул. Ромашковая в г. Кирове (кадастровый номер земельного участка 43:40:000560:7) (код объекта 043-21-589-008793, г. Киров, Городской округ город Киров, г. Киров)</t>
  </si>
  <si>
    <t>Газопровод-ввод к жилому дому № 14 по ул. Зеленая долина в г. Кирове (кадастровый номер земельного участка 43:40:000562:0060) (код объекта 043-21-589-008794, г. Киров, Городской округ город Киров, г. Киров)</t>
  </si>
  <si>
    <t>Газопровод-ввод к жилому дому № 28 по ул. Спортивная в г. Кирове (кадастровый номер земельного участка 43:40:000573:41) (код объекта 043-21-589-008795, г. Киров, Городской округ город Киров, г. Киров)</t>
  </si>
  <si>
    <t>Газопровод-ввод к жилому дому № 40А по ул. Восьмого Марта в г. Кирове (кадастровый номер земельного участка 43:40:000620:163) (код объекта 043-21-589-008796, г. Киров, Городской округ город Киров, г. Киров)</t>
  </si>
  <si>
    <t>Газопровод-ввод к жилому дому № 2 по ул. Петровская в г. Кирове (кадастровый номер земельного участка 43:40:000625:363) (код объекта 043-21-589-008797, г. Киров, Городской округ город Киров, г. Киров)</t>
  </si>
  <si>
    <t>Газопровод-ввод к жилому дому № 36 по ул. Павла Корчагина в г. Кирове (кадастровый номер земельного участка 43:40:000630:34) (код объекта 043-21-589-008798, г. Киров, Городской округ город Киров, г. Киров)</t>
  </si>
  <si>
    <t>Газопровод-ввод к жилому дому № 5 по ул. Парашютистов в г. Кирове (кадастровый номер земельного участка 43:40:000660:39) (код объекта 043-21-589-008799, г. Киров, Городской округ город Киров, г. Киров)</t>
  </si>
  <si>
    <t>Газопровод-ввод к жилому дому № 15 по ул. Архитектора А.С. Андреева сл. Кокуй в г. Кирове (кадастровый номер земельного участка 43:40:000723:214) (код объекта 043-21-589-008800, г. Киров, Городской округ город Киров, г. Киров)</t>
  </si>
  <si>
    <t>Газопровод-ввод к жилому дому № 23 по ул. Пролетарская (Нововятский район) в г. Кирове (кадастровый номер земельного участка 43:40:000801:14) (код объекта 043-21-589-008801, г. Киров, Городской округ город Киров, г. Киров)</t>
  </si>
  <si>
    <t>Газопровод-ввод к жилому дому № 18 по ул. Карла Либкнехта (Нововятский район) в г. Кирове (кадастровый номер земельного участка 43:40:000821:72) (код объекта 043-21-589-008802, г. Киров, Городской округ город Киров, г. Киров)</t>
  </si>
  <si>
    <t>Газопровод-ввод к жилому дому № 35 по ул. Комсомольская (Нововятский район) в г. Кирове (кадастровый номер земельного участка 43:40:000832:5) (код объекта 043-21-589-008803, г. Киров, Городской округ город Киров, г. Киров)</t>
  </si>
  <si>
    <t>Газопровод-ввод к жилому дому № 2 по ул. Воровского (Нововятский район) в г. Кирове (кадастровый номер земельного участка 43:40:000834:44) (код объекта 043-21-589-008804, г. Киров, Городской округ город Киров, г. Киров)</t>
  </si>
  <si>
    <t>Газопровод-ввод к жилому дому № 171А по ул. Советская (Нововятский район) в г. Кирове (кадастровый номер земельного участка 43:40:000836:42) (код объекта 043-21-589-008805, г. Киров, Городской округ город Киров, г. Киров)</t>
  </si>
  <si>
    <t>Газопровод-ввод к жилому дому № 7А по ул. Нахимова (Нововятский район) в г. Кирове (кадастровый номер земельного участка 43:40:000841:174) (код объекта 043-21-589-008806, г. Киров, Городской округ город Киров, г. Киров)</t>
  </si>
  <si>
    <t>Газопровод-ввод к жилому дому № 14 по ул. Рябиновая (Нововятский район) в г. Кирове (кадастровый номер земельного участка 43:40:000884:85) (код объекта 043-21-589-008807, г. Киров, Городской округ город Киров, г. Киров)</t>
  </si>
  <si>
    <t>Газопровод-ввод к жилому дому № 6 по ул. Радостная в г. Кирове (кадастровый номер земельного участка 43:40:001029:30) (код объекта 043-21-589-008808, г. Киров, Городской округ город Киров, г. Киров)</t>
  </si>
  <si>
    <t>Газопровод-ввод к жилому дому № 20 по ул. Маршала Вершинина в г. Кирове (кадастровый номер земельного участка 43:40:003014:334) (код объекта 043-21-589-008809, г. Киров, Городской округ город Киров, г. Киров)</t>
  </si>
  <si>
    <t>Газопровод-ввод к жилому дому № 20Б по ул. Новая в сл. Кокуй г. Кирова (кадастровый номер земельного участка 43:40:003017:188) (код объекта 043-21-589-008810, г. Киров, Городской округ город Киров, г. Киров)</t>
  </si>
  <si>
    <t>Газопровод-ввод к жилому дому № 1А по ул. Мичурина тер. Слобода Соломинцы в г. Кирове (кадастровый номер земельного участка 43:40:003030:667) (код объекта 043-21-589-008811, г. Киров, Городской округ город Киров, г. Киров)</t>
  </si>
  <si>
    <t>Газопровод-ввод к жилому дому № 16 по ул. Самарская в п. Дороничи г. Кирова (кадастровый номер земельного участка 43:40:002600:100) (код объекта 043-21-589-008812, Ленинский район города Кирова, Городской округ город Киров, пос. Дороничи)</t>
  </si>
  <si>
    <t>Газопровод-ввод к жилому дому № 1 по ул. Уютная в п. Дороничи г. Кирова (кадастровый номер земельного участка 43:40:002607:131) (код объекта 043-21-589-008813, Ленинский район города Кирова, Городской округ город Киров, пос. Дороничи)</t>
  </si>
  <si>
    <t>Газопровод-ввод к жилому дому № 1а по 8-я улица в п. Дороничи г. Кирова (кадастровый номер земельного участка 43:40:002608:1060) (код объекта 043-21-589-008814, Ленинский район города Кирова, Городской округ город Киров, пос. Дороничи)</t>
  </si>
  <si>
    <t>Газопровод-ввод к жилому дому № 4 по 8-я улица в п. Дороничи г. Кирова (кадастровый номер земельного участка 43:40:002608:203) (код объекта 043-21-589-008815, Ленинский район города Кирова, Городской округ город Киров, пос. Дороничи)</t>
  </si>
  <si>
    <t>Газопровод-ввод к жилому дому № 2а по ул. Степная в п. Садаковский г. Кирова (кадастровый номер земельного участка 43:40:002414:868) (код объекта 043-21-589-008816, Октябрьский район города Кирова, Городской округ город Киров, п. Садаковский)</t>
  </si>
  <si>
    <t>Газопровод-ввод к жилому дому № 6А по ул. Западная в п. Садаковский г. Кирова (кадастровый номер земельного участка 43:40:002415:633) (код объекта 043-21-589-008817, Октябрьский район города Кирова, Городской округ город Киров, п. Садаковский)</t>
  </si>
  <si>
    <t>Газопровод-ввод к жилому дому № 11 по ул. Щетинская в п. Садаковский г. Кирова (кадастровый номер земельного участка 43:40:002419:15) (код объекта 043-21-589-008818, Октябрьский район города Кирова, Городской округ город Киров, п. Садаковский)</t>
  </si>
  <si>
    <t>Газопровод-ввод к жилому дому № 42 по ул. Чарушинская в д. Чарушины г. Кирова (кадастровый номер земельного участка 43:40:003308:235) (код объекта 043-21-589-008819, г. Киров, Городской округ город Киров, д. Чарушины)</t>
  </si>
  <si>
    <t>Газопровод-ввод к жилому дому № 17 по ул. Кузьминская в д. Чарушины г. Кирова (кадастровый номер земельного участка 43:40:003308:238) (код объекта 043-21-589-008820, г. Киров, Городской округ город Киров, д. Чарушины)</t>
  </si>
  <si>
    <t>Газопровод-ввод к жилому дому № 18 по ул. Лимонная в д. Чарушины г. Кирова (кадастровый номер земельного участка 43:40:003308:418) (код объекта 043-21-589-008821, г. Киров, Городской округ город Киров, д. Чарушины)</t>
  </si>
  <si>
    <t>Газопровод-ввод к жилому дому № 26 по ул. Молодежная в с. Русское г. Кирова (кадастровый номер земельного участка 43:40:003400:1519) (код объекта 043-21-589-008823, Октябрьский район города Кирова, Городской округ город Киров, с. Русское)</t>
  </si>
  <si>
    <t>Газопровод-ввод к жилому дому № 1А по ул. Звездная в г. Кирове (кадастровый номер земельного участка 43:40:000618:9) (код объекта 043-21-589-008824, г. Киров, Городской округ город Киров, г. Киров)</t>
  </si>
  <si>
    <t>Распределительный газопровод до территории сдт Восход-Богородская Первомайского района г. Кирова  (код объекта 043-21-589-008825, Первомайский район города Кирова, Городской округ город Киров, г. Киров)</t>
  </si>
  <si>
    <t>Газопровод-ввод к жилому дому № 3А по ул. Деловая г. Кирова (кадастровый номер земельного участка 43:40:000650:409) (код объекта 043-21-589-008826, Первомайский район города Кирова, Городской округ город Киров, г. Киров)</t>
  </si>
  <si>
    <t>Газопровод-ввод к жилому дому № 1а в д. Чернядьевы г. Кирова (кадастровый номер земельного участка 43:40:002615:16) (код объекта 043-21-589-008827, г. Киров, Городской округ город Киров, д. Чернядьевы)</t>
  </si>
  <si>
    <t>Газопровод-ввод к жилому дому № 33/1 кв. 2 по ул. Ключевая г. Кирова (кадастровый номер земельного участка 43:40:000450:258) (код объекта 043-21-589-008828, Первомайский район, Городской округ город Киров, г. Киров)</t>
  </si>
  <si>
    <t>Газопровод-ввод к жилому дому № 19 по ул. Маршала Говорова г. Кирова (кадастровый номер земельного участка 43:40:000481:522) (код объекта 043-21-589-008829, Ленинский район, Городской округ город Киров, г. Киров)</t>
  </si>
  <si>
    <t>Газопровод-ввод к жилому дому № 16 по ул. Германа Якшина г. Кирова (кадастровый номер земельного участка 43:40:000737:131) (код объекта 043-21-589-008830, Нововятский район, Городской округ город Киров, г. Киров)</t>
  </si>
  <si>
    <t>Газопровод-ввод к жилому дому № 11 по ул. Маяковского (Нововятский) г. Кирова (кадастровый номер земельного участка 43:40:000794:19) (код объекта 043-21-589-008831, Нововятский район, Городской округ город Киров, г. Киров)</t>
  </si>
  <si>
    <t>Газопровод-ввод к жилому дому № 17 по ул. 9 мая (Нововятский район) г. Кирова (кадастровый номер земельного участка 43:40:000873:0015) (код объекта 043-21-589-008832, Нововятский район, Городской округ город Киров, г. Киров)</t>
  </si>
  <si>
    <t>Газопровод-ввод к жилому дому № 2 по ул. Самарская в п. Дороничи г. Кирова (кадастровый номер земельного участка 43:40:002600:98) (код объекта 043-21-589-008833, Ленинский район города Кирова, Городской округ город Киров, пос. Дороничи)</t>
  </si>
  <si>
    <t>Газопровод-ввод к жилому дому № 6 по ул. Уютная в п. Дороничи г. Кирова (кадастровый номер земельного участка 43:40:002607:139) (код объекта 043-21-589-008834, Ленинский район города Кирова, Городской округ город Киров, пос. Дороничи)</t>
  </si>
  <si>
    <t>Газопровод-ввод к жилому дому №67А по ул. Коммуны в с. Русское г. Кирова (кадастровый номер земельного участка 43:40:003400:1506) (код объекта 043-21-589-008935, Октябрьский район города Кирова, Городской округ город Киров, с. Русское)</t>
  </si>
  <si>
    <t>Газопровод-ввод к жилому дому №11 в д. Прохоровцы г. Кирова (кадастровый номер земельного участка 43:40:002638:28) (код объекта 043-21-589-009005, Ленинский район города Кирова, Городской округ город Киров, д. Прохоровцы)</t>
  </si>
  <si>
    <t>Газопровод-ввод к жилому дому № 57 по ул. Дальняя г. Кирова (кадастровый номер земельного участка 43:40:000011:323) (код объекта 043-21-589-009006, Октябрьский район, Городской округ город Киров, г. Киров)</t>
  </si>
  <si>
    <t>Газопровод-ввод к жилому дому № 1 по ул. Лесозаводская г. Кирова (кадастровый номер земельного участка 43:40:000353:32) (код объекта 043-21-589-009007, Первомайский район, Городской округ город Киров, г. Киров)</t>
  </si>
  <si>
    <t>Газопровод-ввод к жилому дому № 13А по ул. Полярная сл. Кокуй г. Кирова (кадастровый номер земельного участка 43:40:000723:281) (код объекта 043-21-589-009008, Нововятский район, Городской округ город Киров, г. Киров)</t>
  </si>
  <si>
    <t>Газопровод-ввод к жилому дому № 2 по пер. Школьный (Нововятский район) г. Кирова (кадастровый номер земельного участка 43:40:000816:10) (код объекта 043-21-589-009009, Нововятский район, Городской округ город Киров, г. Киров)</t>
  </si>
  <si>
    <t>Газопровод-ввод к жилому дому № 6 по ул. Куйбышева (Нововятский район) г. Кирова (кадастровый номер земельного участка 43:40:000820:9) (код объекта 043-21-589-009010, Нововятский район, Городской округ город Киров, г. Киров)</t>
  </si>
  <si>
    <t>Газопровод-ввод к жилому дому № 47 по ул. Комсомольская (Нововятский район) г. Кирова (кадастровый номер земельного участка 43:40:000827:84) (код объекта 043-21-589-009011, Нововятский район, Городской округ город Киров, г. Киров)</t>
  </si>
  <si>
    <t>Газопровод-ввод к жилому дому № 24 по ул. Нововятская (Нововятский район) г. Кирова (кадастровый номер земельного участка 43:40:000859:2) (код объекта 043-21-589-009012, Нововятский район, Городской округ город Киров, г. Киров)</t>
  </si>
  <si>
    <t>Газопровод-ввод к жилому дому № 1А по ул. Садовая мкр. Лянгасово г. Кирова (кадастровый номер земельного участка 43:40:002009:112) (код объекта 043-21-589-009013, Ленинский район, Городской округ город Киров, г. Киров)</t>
  </si>
  <si>
    <t>Газопровод-ввод к жилому дому №75 по ул. Гастелло в г. Кирове (кадастровый номер земельного участка 43:40:00549:301) (код объекта 043-21-589-009014, Ленинский район, Городской округ город Киров, г. Киров)</t>
  </si>
  <si>
    <t>Газопровод-ввод к жилому дому №23 по ул. Утренняя в д. Сергеево г. Кирова (кадастровый номер земельного участка 43:40:002215:790) (код объекта 043-21-589-009015, Октябрьский район города Кирова, Городской округ город Киров, д. Сергеево)</t>
  </si>
  <si>
    <t>Газопровод-ввод к жилому дому № 5 по ул. Аэроклубная в г. Кирове (кадастровый номер земельного участка 43:40:000660:64) (код объекта 043-21-589-009062, г. Киров, Городской округ город Киров, г. Киров)</t>
  </si>
  <si>
    <t>Газопровод-ввод к жилому дому № 10 по ул. Радужная в д. Машкачи Слободского района (кадастровый номер земельного участка 43:30:390813:1657) (код объекта 043-21-589-009063, Слободской район, Шиховское сельское поселение, д. Машкачи)</t>
  </si>
  <si>
    <t>Газопровод-ввод к жилому дому № 40 по ул. Центральная в д. Головизнинцы Кирово-Чепецкого района (кадастровый номер земельного участка 43:12:030701:95) (код объекта 043-21-589-009064, Кирово-Чепецкий район, Пасеговское сельское поселение, дер. Головизнинцы)</t>
  </si>
  <si>
    <t>Газопровод-ввод к жилому дому № 17 по ул. Ефима Бабушкина в г. Кирове (кадастровый номер земельного участка 43:40:001043:13) (код объекта 043-21-589-009065, г. Киров, Городской округ город Киров, г. Киров)</t>
  </si>
  <si>
    <t>Распределительный газопровод по ул. Советская в п. Чистые Пруды г. Кирова (код объекта 043-21-589-009129, Ленинский район города Кирова, Городской округ город Киров, п. Чистые Пруды)</t>
  </si>
  <si>
    <t>Распределительный газопровод по тер. Массив Бахтинка-2 в с. Бахта г. Кирова (2 этап) (код объекта 043-21-589-009130, Октябрьский район города Кирова, Городской округ город Киров, с. Бахта)</t>
  </si>
  <si>
    <t>Газопровод-ввод к жилому дому №112 по ул. Полевая в г. Кирове (кадастровый номер земельного участка 43:40:000083:55) (код объекта 043-21-589-009131, Октябрьский район города Кирова, Городской округ город Киров, г. Киров)</t>
  </si>
  <si>
    <t>Газопровод-ввод к жилому дому № 122 по ул. Советская (Нововятский район) г. Кирова (кадастровый номер земельного участка 43:40:000847:9) (код объекта 043-21-589-009170, Нововятский район, Городской округ город Киров, г. Киров)</t>
  </si>
  <si>
    <t>Газопровод-ввод к жилому дому № 4 по ул. Германа Якшина в г. Кирове (кадастровый номер земельного участка 43:40:000737:118) (код объекта 043-21-589-009171, Нововятский район, Городской округ город Киров, г. Киров)</t>
  </si>
  <si>
    <t>Газопровод-ввод к жилому дому № 1 по ул. Нововятская Нововятского района г. Кирова (кадастровый номер земельного участка 43:40:000856:48) (код объекта 043-21-589-009172, Нововятский район, Городской округ город Киров, г. Киров)</t>
  </si>
  <si>
    <t>Газопровод-ввод к жилому дому № 22 по ул. Родная в г. Кирове (кадастровый номер земельного участка 43:40:000001:15) (код объекта 043-21-589-009173, Октябрьский район, Городской округ город Киров, г. Киров)</t>
  </si>
  <si>
    <t>Газопровод-ввод к жилому дому № 10 по ул. Аносовская в г. Кирове (кадастровый номер земельного участка 43:40:000736:142) (код объекта 043-21-589-009174, Нововятский район, Городской округ город Киров, г. Киров)</t>
  </si>
  <si>
    <t>Газопровод-ввод к жилому дому № 43 по ул. Искры в г. Кирове (кадастровый номер земельного участка 43:40:000612:280) (код объекта 043-21-589-009175, Первомайский район, Городской округ город Киров, г. Киров)</t>
  </si>
  <si>
    <t>Газопровод-ввод к жилому дому № 7 по ул. Пионерская (Нововятский район) г. Кирова (кадастровый номер земельного участка 43:40:000846:245) (код объекта 043-21-589-009176, Нововятский район, Городской округ город Киров, г. Киров)</t>
  </si>
  <si>
    <t>Газопровод-ввод к жилому дому № 6 по ул. Слобода Шоломовская в г. Кирове (кадастровый номер земельного участка 43:40:002443:57) (код объекта 043-21-589-009177, Октябрьский район, Городской округ город Киров, г. Киров)</t>
  </si>
  <si>
    <t>Газопровод-ввод к жилому дому № 29 по ул. Мопра Нововятского района г. Кирова (кадастровый номер земельного участка 43:40:000765:43) (код объекта 043-21-589-009178, Нововятский район, Городской округ город Киров, г. Киров)</t>
  </si>
  <si>
    <t>Газопровод-ввод к жилому дому № 5 по ул. Сплавная в г. Кирове (кадастровый номер земельного участка 43:40:000448:44) (код объекта 043-21-589-009179, Первомайский район, Городской округ город Киров, г. Киров)</t>
  </si>
  <si>
    <t>Газопровод-ввод к жилому дому № 30А по ул. Рейдовая в г. Кирове (кадастровый номер земельного участка 43:40:000452:54) (код объекта 043-21-589-009180, Ленинский район, Городской округ город Киров, г. Киров)</t>
  </si>
  <si>
    <t>Газопровод-ввод к жилому дому № 32 по ул. Пролетарская Нововятского района г. Кирова (кадастровый номер земельного участка 43:40:000800:7) (код объекта 043-21-589-009182, Нововятский район, Городской округ город Киров, г. Киров)</t>
  </si>
  <si>
    <t>Газопровод-ввод к жилому дому № 4 по ул. Мичурина в сл. Соломинцы г. Кирова (кадастровый номер земельного участка 43:40:003030:676) (код объекта 043-21-589-009183, Нововятский район, Городской округ город Киров, г. Киров)</t>
  </si>
  <si>
    <t>Газопровод-ввод к жилому дому № 2 по ул. Родниковая в г. Кирове (кадастровый номер земельного участка 43:40:000838:131) (код объекта 043-21-589-009184, Нововятский район, Городской округ город Киров, г. Киров)</t>
  </si>
  <si>
    <t>Газопровод-ввод к жилому дому № 18 по ул. Мошкачевская в д. Богородская г. Кирова (кадастровый номер земельного участка 43:40:003611:1009) (код объекта 043-21-589-009185, Первомайский район города Кирова, Городской округ город Киров, дер. Богородская)</t>
  </si>
  <si>
    <t>Газопровод-ввод к жилому дому № 9 кв. 2 по ул. Мелиораторов II в с. Бахта г. Кирова (кадастровый номер  земельного участка 43:40:003205:550) (код объекта 043-21-589-009186, Октябрьский район города Кирова, Городской округ город Киров, с. Бахта)</t>
  </si>
  <si>
    <t>Газопровод-ввод к жилому дому № 8Б по ул. Терновая в с. Бахта г. Кирова (кадастровый номер  земельного участка 43:40:003200:151) (код объекта 043-21-589-009187, Октябрьский район города Кирова, Городской округ город Киров, с. Бахта)</t>
  </si>
  <si>
    <t>Газопровод-ввод к жилому дому № 7 по ул. Кирова в д. Кирины г. Кирова (кадастровый номер земельного участка 43:40:002836:0001) (код объекта 043-21-589-009188, Ленинский район города Кирова, городской округ город Киров, д. Кирины)</t>
  </si>
  <si>
    <t>Газопровод-ввод к жилому дому № 221 на тер. Массив Никулинка в д. Малая Субботиха г. Кирова (кадастровый номер земельного участка 43:40:003633:773) (код объекта 043-21-589-009189, Первомайский район города Кирова, Городской округ город Киров, д. Малая Субботиха)</t>
  </si>
  <si>
    <t>Газопровод-ввод к жилому дому № 33 в д. Малая Субботиха г. Кирова (кадастровый номер земельного участка 43:40:003633:929) (код объекта 043-21-589-009190, Первомайский район города Кирова, Городской округ город Киров, д. Малая Субботиха)</t>
  </si>
  <si>
    <t>Газопровод-ввод к жилому дому № 3 в д. Малая Субботиха г. Кирова (кадастровый номер земельного участка 43:40:003633:900) (код объекта 043-21-589-009191, Первомайский район города Кирова, Городской округ город Киров, д. Малая Субботиха)</t>
  </si>
  <si>
    <t>Газопровод-ввод к жилому дому № 7 по ул. Пушкина мкр. Лянгасово в г. Кирове (кадастровый номер земельного участка 43:40:002016:24) (код объекта 043-21-589-009192, Ленинский район, Городской округ город Киров, г. Киров)</t>
  </si>
  <si>
    <t>Газопровод-ввод к жилому дому № 9 по ул. Октябрьская мкр. Лянгасово в г. Кирове (кадастровый номер земельного участка 43:40:002012:257) (код объекта 043-21-589-009193, Ленинский район, Городской округ город Киров, г. Киров)</t>
  </si>
  <si>
    <t>Газопровод-ввод к жилому дому № 4 по ул. Счастливая в д. Нагорена Слободского района (кадастровый номер земельного участка 43:30:390919:1232) (код объекта 043-21-589-009194, Слободской район, Шиховское сельское поселение, д. Нагорена)</t>
  </si>
  <si>
    <t>Газопровод-ввод к жилому дому № 4 в д. Вересниковщина г. Кирова (кадастровый номер земельного участка 43:40:003411:0021) (код объекта 043-21-589-009195, Октябрьский район города Кирова, городской округ город Киров, д. Вересниковщина)</t>
  </si>
  <si>
    <t>Газопровод-ввод к жилому дому № 8 в д. Вересниковщина г. Кирова (кадастровый номер земельного участка 43:40:003411:23) (код объекта 043-21-589-009196, Октябрьский район города Кирова, городской округ город Киров, д. Вересниковщина)</t>
  </si>
  <si>
    <t>Газопровод-ввод к жилому дому № 18А в д. Першино г. Кирова (кадастровый номер земельного участка 43:40:002434:2) (код объекта 043-21-589-009197, Октябрьский район города Кирова, городской округ город Киров, д. Першино)</t>
  </si>
  <si>
    <t>Газопровод-ввод к жилому дому № 34 по ул. Чарушинская в д. Чарушины г. Кирова (кадастровый номер земельного участка 43:40:003308:168) (код объекта 043-21-589-009198, г. Киров, Городской округ город Киров, д. Чарушины)</t>
  </si>
  <si>
    <t>Газопровод-ввод к жилому дому № 4 в д. Чирки г. Киров (кадастровый номер земельного участка 43:40:002636:22) (код объекта 043-21-589-009199, г. Киров, Городской округ город Киров, д. Чирки)</t>
  </si>
  <si>
    <t>Газопровод-ввод к жилому дому № 23А по ул. Заречная в п. Сосновый г. Кирова (кадастровый номер земельного участка 43:40:003212:518) (код объекта 043-21-589-009200, Октябрьский район города Кирова, Городской округ город Киров, п. Сосновый)</t>
  </si>
  <si>
    <t>Газопровод-ввод к жилому дому № 7А по ул. Овчарная в п. Чистые Пруды г. Кирова (кадастровый номер земельного участка 43:40:002811:214) (код объекта 043-21-589-009201, Ленинский район города Кирова, Городской округ город Киров, п. Чистые Пруды)</t>
  </si>
  <si>
    <t>Газопровод-ввод к жилому дому №1 по ул. Заречная в пгт. Мурыгино Юрьянского района (кадастровый номер земельного участка 43:38:270103:241) (код объекта 043-21-589-009202, Юрьянский район, Юрьянский район, пгт. Мурыгино)</t>
  </si>
  <si>
    <t>Газопровод-ввод к жилому дому № 5 по ул. Школьная Нововятского района г. Кирова (кадастровый номер земельного участка 43:40:000799:1) (код объекта 043-21-589-009228, Нововятский район, Городской округ город Киров, г. Киров)</t>
  </si>
  <si>
    <t>Газопровод-ввод к жилому дому № 41 по ул. Маршала Жукова г. Кирова (кадастровый номер земельного участка 43:40:000481:527) (код объекта 043-21-589-009229, Ленинский район, Городской округ город Киров, г. Киров)</t>
  </si>
  <si>
    <t>Газопровод-ввод к жилому дому № 15 по пер. Ушакова Нововятского района г. Кирова (кадастровый номер земельного участка 43:40:000824:23) (код объекта 043-21-589-009230, Нововятский район, Городской округ город Киров, г. Киров)</t>
  </si>
  <si>
    <t>Газопровод-ввод к жилому дому № 14 по ул. Орджоникидзе в г. Котельнич Котельничского района (кадастровый номер земельного участка 43:43:311113:398) (код объекта 043-21-589-009239, Котельничский район, Городской округ город Котельнич, г. Котельнич)</t>
  </si>
  <si>
    <t>Газопровод-ввод к жилому дому № 28 по ул. Ленина в г. Котельнич Котельничского района (кадастровый номер земельного участка 43:43:311113:0011) (код объекта 043-21-589-009240, Котельничский район, Городской округ город Котельнич, г. Котельнич)</t>
  </si>
  <si>
    <t>Газопровод-ввод к жилому дому № 11 по ул. Школьная в с. Порошино г. Кирова (кадастровый номер земельного участка 43:40:003605:643) (код объекта 043-21-589-009241, Первомайский район города Кирова, Городской округ город Киров, с. Порошино)</t>
  </si>
  <si>
    <t>Газопровод-ввод к жилому дому № 16 в ул. Хуторская г. Кирова (кадастровый номер земельного участка 43:40:003800:139) (код объекта 043-21-589-009242, Ленинский район города Кирова, Городской округ город Киров, пос. Захарищевы)</t>
  </si>
  <si>
    <t>Газопровод-ввод к жилому дому № 1 по ул. Советская в п. Чистые Пруды г. Кирова (кадастровый номер земельного участка 4З:40:002802:0003) (код объекта 043-21-589-009243, Ленинский район города Кирова, Городской округ город Киров, п. Чистые Пруды)</t>
  </si>
  <si>
    <t>Распределительный газопровод по ул. 1-я Юртовская в с. Русское г. Кирова (код объекта 043-21-589-009380, Октябрьский район города Кирова, Городской округ город Киров, с. Русское)</t>
  </si>
  <si>
    <t>Распределительный газопровод по ул. Изумрудная в д. Шутовщина Кирово-Чепецкого района (код объекта 043-21-589-009381, Кирово-Чепецкий район, Кирово-Чепецкий район, д. Шутовщина)</t>
  </si>
  <si>
    <t>Распределительный газопровод в д. Гуси (3 этап) (код объекта 043-21-589-009382, Октябрьский район города Кирова, Городской округ город Киров, д. Гуси)</t>
  </si>
  <si>
    <t>Распределительный газопровод по ул. Лимонная в д. Шутовщина Кирово-Чепецкого района (код объекта 043-21-589-009383, Кирово-Чепецкий район, Кирово-Чепецкий район, д. Шутовщина)</t>
  </si>
  <si>
    <t>Распределительный газопровод по ул. Витебская в д. Верхнее Скопино г. Кирова (код объекта 043-21-589-009384, Ленинский район города Кирова, Городской округ город Киров, д. Верхнее Скопино)</t>
  </si>
  <si>
    <t>Распределительный газопровод до жилого дома №8 по ул. Благодатная в д. Лубни Слободского района (код объекта 043-21-589-009385, Слободской район, Слободской район, д. Лубни)</t>
  </si>
  <si>
    <t>Распределительный газопровод до жилого дома №2 стр. Дом Трамплина г. Кирова (код объекта 043-21-589-009386, Октябрьский район города Кирова, Городской округ город Киров, г. Киров)</t>
  </si>
  <si>
    <t>Распределительный газопровод до жилого дома №13 по ул. Рябиновая в пгт Мурыгино Юрьянского района (код объекта 043-21-589-009387, Юрьянский район, Юрьянский район, пгт. Мурыгино)</t>
  </si>
  <si>
    <t>Распределительный газопровод по ул. Социалистическая г. Кирова (код объекта 043-21-589-009388, Ленинский район города Кирова, Городской округ город Киров, г. Киров)</t>
  </si>
  <si>
    <t>Распределительный газопровод по ул. Елочная в сл. Сошени г. Кирова (код объекта 043-21-589-009389, Нововятский район города Кирова, Городской округ город Киров, г. Киров)</t>
  </si>
  <si>
    <t>Распределительный газопровод в сл. Малые Ряби г. Кирова (код объекта 043-21-589-009390, Октябрьский район города Кирова, Городской округ город Киров, г. Киров)</t>
  </si>
  <si>
    <t>Распределительный газопровод по ул. Зевахина в г. Котельнич (код объекта 043-21-589-009391, город Котельнич, город Котельнич, г. Котельнич)</t>
  </si>
  <si>
    <t>Распределительный газопровод до территории сдт Цветочное г. Кирова (код объекта 043-21-589-009392, Первомайский район города Кирова, Городской округ город Киров, г. Киров)</t>
  </si>
  <si>
    <t>Распределительный газопровод к жилому дому №8Б по ул. Тюльпановая в с. Бахта г. Кирова (код объекта 043-21-589-009398, Октябрьский район города Кирова, Городской округ город Киров, с. Бахта)</t>
  </si>
  <si>
    <t>Распределительный газопровод по ул. Победы в г. Котельнич (код объекта 043-21-589-009393, город Котельнич, город Котельнич, г. Котельнич)</t>
  </si>
  <si>
    <t>Распределительный газопровод до территории сдт Спецмонтаж-Радужный г. Кирова (код объекта 043-21-589-009394, Нововятский район города Кирова, Городской округ город Киров, г. Киров)</t>
  </si>
  <si>
    <t>Распределительный газопровод до территории сдт Бетонщик г. Кирова (код объекта 043-21-589-009395, Нововятский район города Кирова, Городской округ город Киров, г. Киров)</t>
  </si>
  <si>
    <t>Распределительный газопровод по пер. Средний г. Кирова (код объекта 043-21-589-009396, Ленинский район города Кирова, Городской округ город Киров, г. Киров)</t>
  </si>
  <si>
    <t>Распределительный газопровод в сл. Лосевская Дача и сл. Лосево д. 3 г. Кирова (код объекта 043-21-589-009397, Ленинский район города Кирова, Городской округ город Киров, г. Киров)</t>
  </si>
  <si>
    <t>Газопровод-ввод к дому № 58 по ул. Коммуны (фельдшерско-акушерский пункт) в с. Русское Октябрьского района г. Кирова (кадастровый номер земельного участка 43:40:003400:243) (ЮЛ) (код объекта 043-21-589-009402, Октябрьский район города Кирова, Городской округ город Киров, с. Русское)</t>
  </si>
  <si>
    <t>Газопровод-ввод к жилому дому № 22 по ул. Анны Ахматовой Нововятского района г. Кирова (кадастровый номер земельного участка 43:40:000846:3) (код объекта 043-21-589-009405, Нововятский район, Городской округ город Киров, г. Киров)</t>
  </si>
  <si>
    <t>Газопровод-ввод к жилому дому № 26 по ул. Тельмана Нововятского района г. Кирова (кадастровый номер земельного участка 43:40:000765:112) (код объекта 043-21-589-009406, Нововятский район, Городской округ город Киров, г. Киров)</t>
  </si>
  <si>
    <t>Газопровод-ввод к жилому дому № 6 по ул. Плетеневая в мкр. Лянгасово г. Кирова (кадастровый номер земельного участка 43:40:003904:33) (код объекта 043-21-589-009407, Ленинский район, Городской округ город Киров, г. Киров)</t>
  </si>
  <si>
    <t>Газопровод-ввод к жилому дому № 8 по ул. Пагинская в г. Кирове (кадастровый номер земельного участка 43:40:001203:7) (код объекта 043-21-589-009408, Нововятский район, Городской округ город Киров, г. Киров)</t>
  </si>
  <si>
    <t>Газопровод-ввод к жилому дому № 117/13 по ул. Щорса в г. Кирове (кадастровый номер земельного участка 43:40:000160:120) (код объекта 043-21-589-009409, Нововятский район, Городской округ город Киров, г. Киров)</t>
  </si>
  <si>
    <t>Газопровод-ввод к жилому дому в д. Меркуши г. Кирова (кадастровый номер земельного участка 43:40:002835:49) (код объекта 043-21-589-009469, Ленинский район города Кирова, городской округ город Киров, д. Меркуши)</t>
  </si>
  <si>
    <t>Газопровод-ввод к жилому дому № 16 по ул. Дениса Белых в г. Котельнич Котельничского района (кадастровый номер земельного участка 43:43:010730:22) (код объекта 043-21-589-009475, Котельничский район, Городской округ город Котельнич, г. Котельнич)</t>
  </si>
  <si>
    <t>Газопровод-ввод к жилому дому № 25 по ул. Хвойная в д. Головизнинцы Кирово-Чепецкого района(кадастровый номер земельного участка 43:12:330110:633) (код объекта 043-21-589-009476, Кирово-Чепецкий район, Пасеговское сельское поселение, дер. Головизнинцы)</t>
  </si>
  <si>
    <t>Газопровод-ввод к жилому дому № 11 по ул. Пятницкая в д. Головизнинцы Кирово-Чепецкого района(кадастровый номер земельного участка 43:12:330110:168) (код объекта 043-21-589-009477, Кирово-Чепецкий район, Пасеговское сельское поселение, дер. Головизнинцы)</t>
  </si>
  <si>
    <t>Газопровод-ввод к жилому дому № 30 по ул. Славянская в д. Головизнинцы Кирово-Чепецкого района(кадастровый номер земельного участка 43:12:330132:1091) (код объекта 043-21-589-009478, Кирово-Чепецкий район, Пасеговское сельское поселение, дер. Головизнинцы)</t>
  </si>
  <si>
    <t>Газопровод-ввод к жилому дому № 13 по ул. Славянская в д. Головизнинцы Кирово-Чепецкого района(кадастровый номер земельного участка 43:12:330132:988) (код объекта 043-21-589-009479, Кирово-Чепецкий район, Пасеговское сельское поселение, дер. Головизнинцы)</t>
  </si>
  <si>
    <t>Газопровод-ввод к жилому дому № 12 по ул. Фиалковая в д. Головизнинцы Кирово-Чепецкого района(кадастровый номер земельного участка 43:12:330110:478) (код объекта 043-21-589-009480, Кирово-Чепецкий район, Пасеговское сельское поселение, дер. Головизнинцы)</t>
  </si>
  <si>
    <t>Газопровод-ввод к жилому дому № 16 по ул. Рубиновая в д. Головизнинцы Кирово-Чепецкого района(кадастровый номер земельного участка 43:12:330110:283) (код объекта 043-21-589-009481, Кирово-Чепецкий район, Пасеговское сельское поселение, дер. Головизнинцы)</t>
  </si>
  <si>
    <t>Газопровод-ввод к жилому дому № 14 по ул. Пихтинская в д. Головизнинцы Кирово-Чепецкого района(кадастровый номер земельного участка 43:12:330132:469) (код объекта 043-21-589-009482, Кирово-Чепецкий район, Пасеговское сельское поселение, дер. Головизнинцы)</t>
  </si>
  <si>
    <t>Газопровод-ввод к жилому дому № 6 по ул. Славянская в д. Головизнинцы Кирово-Чепецкого района(кадастровый номер земельного участка 43:12:330132:1014) (код объекта 043-21-589-009483, Кирово-Чепецкий район, Пасеговское сельское поселение, дер. Головизнинцы)</t>
  </si>
  <si>
    <t>Газопровод-ввод к жилому дому № 19 по ул. Радужная в д. Головизнинцы Кирово-Чепецкого района(кадастровый номер земельного участка 43:12:330110:261) (код объекта 043-21-589-009484, Кирово-Чепецкий район, Пасеговское сельское поселение, дер. Головизнинцы)</t>
  </si>
  <si>
    <t>Газопровод-ввод к жилому дому № 10 по ул. Встречная в мкр. Лянгасово г. Кирова (кадастровый номер земельного участка 43:40:002005:22) (код объекта 043-21-589-009562, Ленинский район, Городской округ город Киров, г. Киров)</t>
  </si>
  <si>
    <t>Газопровод-ввод к жилому дому № 7а по ул. Марьино в мкр. Лянгасово г. Кирова (кадастровый номер земельного участка 43:40:002006:16) (код объекта 043-21-589-009563, Ленинский район, Городской округ город Киров, г. Киров)</t>
  </si>
  <si>
    <t>Газопровод-ввод к жилому дому № 18а по ул. Садовая в сл. Соломинцы г. Кирова (кадастровый номер земельного участка 43:40:003030:410) (код объекта 043-21-589-009564, Нововятский район, Городской округ город Киров, г. Киров)</t>
  </si>
  <si>
    <t>Газопровод-ввод к жилому дому № 36 по ул. Береговая в сл. Луговые г. Кирова (кадастровый номер земельного участка 43:40:003012:133) (код объекта 043-21-589-009565, Нововятский район, Городской округ город Киров, г. Киров)</t>
  </si>
  <si>
    <t>Газопровод-ввод к жилому дому № 20А по ул. Слобода Вахрино в г. Кирове (кадастровый номер земельного участка 43:40:003014:673) (код объекта 043-21-589-009566, Нововятский район, Городской округ город Киров, г. Киров)</t>
  </si>
  <si>
    <t>Газопровод-ввод к з/у №12 по ул. Слобода Заполица в г. Кирове (кадастровый номер земельного участка 43:40:003023:398) (код объекта 043-21-589-009567, Нововятский район, Городской округ город Киров, г. Киров)</t>
  </si>
  <si>
    <t>Газопровод-ввод к жилому дому № 22 по пр-д 3-й Усадебный тер. сл. Луговые г. Кирова (кадастровый номер земельного участка 43:40:000494:102) (код объекта 043-21-589-009568, Нововятский район, Городской округ город Киров, г. Киров)</t>
  </si>
  <si>
    <t>Газопровод-ввод к жилому дому №4 по ул. Дубравная в сл. Кокуй г. Кирова (кадастровый номер земельного участка 43:40:000723:205) (код объекта 043-21-589-009569, Нововятский район, Городской округ город Киров, г. Киров)</t>
  </si>
  <si>
    <t>Газопровод-ввод к жилому дому № 4А по ул. Октябрьская в г. Кирове (кадастровый номер земельного участка 43:40:000614:12) (код объекта 043-21-589-009588, Первомайский район, Городской округ город Киров, г. Киров)</t>
  </si>
  <si>
    <t>Газопровод-ввод к жилому дому № 35 по ул. Ореховая в г. Кирове (кадастровый номер земельного участка 43:40:000556:69) (код объекта 043-21-589-009589, Ленинский район, Городской округ город Киров, г. Киров)</t>
  </si>
  <si>
    <t>Газопровод-ввод к жилому дому № 24 по ул. Кедровая в г. Кирове (кадастровый номер земельного участка 43:40:000625:392) (код объекта 043-21-589-009590, Первомайский район, Городской округ город Киров, г. Киров)</t>
  </si>
  <si>
    <t>Газопровод-ввод к жилому дому № 29 по пер. 5-й Дачный в г. Кирове (кадастровый номер земельного участка 43:40:000042:37) (код объекта 043-21-589-009591, Октябрьский район, Городской округ город Киров, г. Киров)</t>
  </si>
  <si>
    <t>Газопровод-ввод к жилому дому № 23 по ул. Березниковская в г. Кирове (кадастровый номер земельного участка 43:40:000049:39) (код объекта 043-21-589-009592, Октябрьский район, Городской округ город Киров, г. Киров)</t>
  </si>
  <si>
    <t>Газопровод-ввод к жилому дому № 10 по пер. 4-й Дачный в г. Кирове (кадастровый номер земельного участка 43:40:000043:11) (код объекта 043-21-589-009593, Октябрьский район, Городской округ город Киров, г. Киров)</t>
  </si>
  <si>
    <t>Газопровод-ввод к уч. № 40 тер. сдт Марковское в г. Кирове (кадастровый номер земельного участка 43:40:030659:0037) (код объекта 043-21-589-009615, Первомайский район, Городской округ город Киров, г. Киров)</t>
  </si>
  <si>
    <t>Газопровод-ввод к жилому дому № 2 по ул. Грухина Нововятского района г. Кирова (кадастровый номер земельного участка 43:40:000819:49) (код объекта 043-21-589-009594, Нововятский район, Городской округ город Киров, г. Киров)</t>
  </si>
  <si>
    <t>Газопровод-ввод к жилому дому № 20 по ул. Тренера Пушкарева в г. Кирове (кадастровый номер земельного участка 43:40:000733:28) (код объекта 043-21-589-009595, Нововятский район, Городской округ город Киров, г. Киров)</t>
  </si>
  <si>
    <t>Газопровод-ввод к жилому дому № 5 по пер. Западный (Нововятский) в г. Кирове (кадастровый номер земельного участка 43:40:000766:70) (код объекта 043-21-589-009596, Нововятский район, Городской округ город Киров, г. Киров)</t>
  </si>
  <si>
    <t>Газопровод-ввод к жилому дому № 35 по ул. Запрудная в г. Кирове (кадастровый номер земельного участка 43:40:000850:48) (код объекта 043-21-589-009597, Нововятский район, Городской округ город Киров, г. Киров)</t>
  </si>
  <si>
    <t>Газопровод-ввод к жилому дому № 3 по ул. Мичурина Нововятского района г. Кирова (кадастровый номер земельного участка 43:40:000857:187) (код объекта 043-21-589-009598, Нововятский район, Городской округ город Киров, г. Киров)</t>
  </si>
  <si>
    <t>Газопровод-ввод к жилому дому № 34 по ул. Воскресенская в г. Кирове (кадастровый номер земельного участка 43:40:000625:80) (код объекта 043-21-589-009599, Первомайский район, Городской округ город Киров, г. Киров)</t>
  </si>
  <si>
    <t>Газопровод-ввод к жилому дому № 15 по ул. Лесопарковая в г. Кирове (кадастровый номер земельного участка 43:40:000074:117) (код объекта 043-21-589-009600, Октябрьский район, Городской округ город Киров, г. Киров)</t>
  </si>
  <si>
    <t>Газопровод-ввод к жилому дому № 15 по ул. Малая Симоновская в г. Кирове (кадастровый номер земельного участка 43:40:000562:0074) (код объекта 043-21-589-009601, Первомайский район, Городской округ город Киров, г. Киров)</t>
  </si>
  <si>
    <t>Газопровод-ввод к жилому дому № 64 по ул. Каширская в г. Кирове (кадастровый номер земельного участка 43:40:000047:25) (код объекта 043-21-589-009602, Октябрьский район, Городской округ город Киров, г. Киров)</t>
  </si>
  <si>
    <t>Газопровод-ввод к жилому дому № 23 по ул. Маяковского Нововятского района г. Кирова (кадастровый номер земельного участка 43:40:000805:63) (код объекта 043-21-589-009603, Нововятский район, Городской округ город Киров, г. Киров)</t>
  </si>
  <si>
    <t>Газопровод-ввод к жилому дому № 16 по ул. Абрикосовая в г. Кирове (кадастровый номер земельного участка 43:40:000736:139) (код объекта 043-21-589-009604, Нововятский район, Городской округ город Киров, г. Киров)</t>
  </si>
  <si>
    <t>Газопровод-ввод к жилому дому № 10А по ул. Елисеевская в г. Кирове (кадастровый номер земельного участка 43:40:000739:116) (код объекта 043-21-589-009605, Нововятский район, Городской округ город Киров, г. Киров)</t>
  </si>
  <si>
    <t>Газопровод-ввод к жилому дому № 4 по ул. Станичная в п. Захарищевы г. Кирова (кадастровый номер земельного участка 43:40:003800:1543) (код объекта 043-21-589-009606, Ленинский район города Кирова, Городской округ город Киров, пос. Захарищевы)</t>
  </si>
  <si>
    <t>Газопровод-ввод к жилому дому № 2 кв. 1 по ул. Дорожников в п. Захарищевы г. Кирова (кадастровый номер земельного участка 43:40:003800:365) (код объекта 043-21-589-009607, Ленинский район города Кирова, Городской округ город Киров, пос. Захарищевы)</t>
  </si>
  <si>
    <t>Газопровод-ввод к жилому дому № 2 кв. 2 по ул. Дорожников в п. Захарищевы г. Кирова (кадастровый номер земельного участка 43:40:003800:1591) (код объекта 043-21-589-009608, Ленинский район города Кирова, Городской округ город Киров, пос. Захарищевы)</t>
  </si>
  <si>
    <t>Газопровод-ввод к жилому дому № 18 по ул. Думская в п. Захарищевы г. Кирова (кадастровый номер земельного участка 43:40:003800:1285) (код объекта 043-21-589-009609, Ленинский район города Кирова, Городской округ город Киров, пос. Захарищевы)</t>
  </si>
  <si>
    <t>Газопровод-ввод к жилому дому № 1 в д. Дуркино г. Кирова (кадастровый номер земельного участка 43:40:002837:98) (код объекта 043-21-589-009610, г. Киров, Городской округ город Киров, д. Дуркино)</t>
  </si>
  <si>
    <t>Газопровод-ввод к жилому дому №20А по ул. Роз в д. Сергеево г. Кирова (кадастровый номер земельного участка 43:40:002215:615) (код объекта 043-21-589-009611, Октябрьский район города Кирова, Городской округ город Киров, д. Сергеево)</t>
  </si>
  <si>
    <t>Газопровод-ввод к жилому дому №8 по ул. Утренняя в д. Сергеево г. Кирова (кадастровый номер земельного участка 43:40:002215:500) (код объекта 043-21-589-009612, Октябрьский район города Кирова, Городской округ город Киров, д. Сергеево)</t>
  </si>
  <si>
    <t>Газопровод-ввод к жилому дому № 25 по ул. Утренняя в д. Сергеево г. Кирова (кадастровый номер земельного участка 43:40:002215:791) (код объекта 043-21-589-009613, Октябрьский район города Кирова, Городской округ город Киров, д. Сергеево)</t>
  </si>
  <si>
    <t>Газопровод-ввод к жилому дому № 5 по ул. Клюквенная в д. Сергеево г. Кирова (кадастровый номер земельного участка 43:40:002216:241) (код объекта 043-21-589-009614, Октябрьский район города Кирова, Городской округ город Киров, д. Сергеево)</t>
  </si>
  <si>
    <t>Газопровод-ввод к СОПК "Пенсионер" в п. Чистые Пруды г. Кирова (кадастровый номер земельного участка 43:40:002806:65) (код объекта 043-21-589-009618, Ленинский район города Кирова, Городской округ город Киров, п. Чистые Пруды)</t>
  </si>
  <si>
    <t>Газопровод-ввод к жилому дому № 33 по ул. Центральная д. Головизнинцы Кирово-Чепецкого района (кадастровый номер земельного участка 43:12:030701:369) (код объекта 043-21-589-009717, Кирово-Чепецкий район, Пасеговское сельское поселение, дер. Головизнинцы)</t>
  </si>
  <si>
    <t>Газопровод-ввод к жилому дому № 21В в д. Вересниковщина г. Кирова (кадастровый номер земельного участка 43:40:003411:507) (код объекта 043-21-589-009718, Октябрьский район города Кирова, городской округ город Киров, д. Вересниковщина)</t>
  </si>
  <si>
    <t>Газопровод-ввод к жилому дому № 35 по ул. Татьяны Войновой в д. Богородская г. Кирова (кадастровый номер земельного участка 43:40:003611:740) (код объекта 043-21-589-009719, Первомайский район города Кирова, Городской округ город Киров, дер. Богородская)</t>
  </si>
  <si>
    <t>Газопровод-ввод к жилому дому № 31 по ул. Добрососедская в д. Богородская г. Кирова (кадастровый номер земельного участка 43:40:003611:757) (код объекта 043-21-589-009720, Первомайский район города Кирова, Городской округ город Киров, дер. Богородская)</t>
  </si>
  <si>
    <t>Газопровод-ввод к жилому дому № 10 по пер. Шалаевский в дер. Бони г. Кирова (кадастровый номер земельного участка 43:40:002706:217) (код объекта 043-21-589-009721, Ленинский район города Кирова, Городской округ город Киров, дер. Бони)</t>
  </si>
  <si>
    <t>Газопровод-ввод к жилому дому № 5Б по ул. Школьная в д. Большая Субботиха г. Кирова (кадастровый номер земельного участка 43:40:003622:669) (код объекта 043-21-589-009722, Первомайский район города Кирова, городской округ город Киров, д. Большая Субботиха)</t>
  </si>
  <si>
    <t>Газопровод-ввод к жилому дому № 9 по ул. Окольная в д. Гавшонки Кирово-Чепецкого района (кадастровый номер земельного участка 43:12:330132:1101)  (код объекта 043-21-589-009723, Кирово-Чепецкий район, Пасеговское сельское поселение, дер. Гавшонки)</t>
  </si>
  <si>
    <t>Газопровод-ввод к жилому дому № 21 по пер. Хозяйский в д. Дряхловщина г. Кирова (кадастровый номер земельного участка 43:40:002846:121) (код объекта 043-21-589-009724, Ленинский район города Кирова, городской округ город Киров, д. Дряхловщина)</t>
  </si>
  <si>
    <t>Газопровод-ввод к жилому дому № 10 по ул. Листопадная в д. Дряхловщина г. Кирова (кадастровый номер земельного участка 43:40:002846:14) (код объекта 043-21-589-009725, Ленинский район города Кирова, городской округ город Киров, д. Дряхловщина)</t>
  </si>
  <si>
    <t>Газопровод-ввод к жилому дому № 12 по ул. Листопадная в д. Дряхловщина г. Кирова (кадастровый номер земельного участка 43:40:002846:15) (код объекта 043-21-589-009726, Ленинский район города Кирова, городской округ город Киров, д. Дряхловщина)</t>
  </si>
  <si>
    <t>Распределительный газопровод по ул. Базовой в г. Котельнич (код объекта 043-21-589-009741, Котельничский район, Городской округ город Котельнич, г. Котельнич)</t>
  </si>
  <si>
    <t>Газопровод-ввод к жилому дому № 11 по ул. Харламовская в д. Канахины Октябрьского района г. Кирова (кадастровый номер земельного участка 43:40:002502:32) (код объекта 043-21-589-009727, Октябрьский район города Кирова, городской округ город Киров, д. Канахины)</t>
  </si>
  <si>
    <t>Газопровод-ввод к жилому дому № 48 в д. Канахины Октябрьского района г. Кирова (кадастровый номер земельного участка 43:40:002502:16) (код объекта 043-21-589-009728, Октябрьский район города Кирова, городской округ город Киров, д. Канахины)</t>
  </si>
  <si>
    <t>Газопровод-ввод к жилому дому № 9 по ул. Ветровая в д. Канахины Октябрьского района г. Кирова (кадастровый номер земельного участка 43:40:002426:90) (код объекта 043-21-589-009729, Октябрьский район города Кирова, городской округ город Киров, д. Канахины)</t>
  </si>
  <si>
    <t>Газопровод-ввод к жилому дому № 3А по ул. Ясная в д. Нагорена Слободского района (кадастровый номер земельного участка 43:30:390919:1021) (код объекта 043-21-589-009730, Слободской район, Шиховское сельское поселение, д. Нагорена)</t>
  </si>
  <si>
    <t>Газопровод-ввод к жилому дому № 6 по ул. Счастливая в д. Нагорена Слободского района (кадастровый номер земельного участка 43:30:390919:1233) (код объекта 043-21-589-009731, Слободской район, Шиховское сельское поселение, д. Нагорена)</t>
  </si>
  <si>
    <t>Газопровод-ввод к жилому дому № 8 по ул. Софийская в д. Шутовщина Кирово-Чепецкого района (кадастровый номер земельного участка 43:12:124000:613) (код объекта 043-21-589-009732, Кирово-Чепецкий район, Кирово-Чепецкий район, д. Шутовщина)</t>
  </si>
  <si>
    <t>Газопровод-ввод к жилому дому № 21 по ул.Молодежная в д. Шутовщина Кирово-Чепецкого района (кадастровый номер земельного участка 43:12:121401:0223) (код объекта 043-21-589-009733, Кирово-Чепецкий район, Кирово-Чепецкий район, д. Шутовщина)</t>
  </si>
  <si>
    <t>Газопровод-ввод к жилому дому № 2 по ул. Плетеневая в мкр. Лянгасово г. Кирова (кадастровый номер земельного участка 43:40:003904:31) (код объекта 043-21-589-009734, Ленинский район, Городской округ город Киров, г. Киров)</t>
  </si>
  <si>
    <t>Газопровод-ввод к жилому дому № 18А по ул. Старосельская в п. Захарищевы г. Кирова (кадастровый номер земельного участка 43:40:003800:94) (код объекта 043-21-589-009735, Ленинский район города Кирова, Городской округ город Киров, пос. Захарищевы)</t>
  </si>
  <si>
    <t>Газопровод-ввод к жилому дому № 6 по ул. Канавинская в п. Захарищевы г. Кирова (кадастровый номер земельного участка 43:40:003800:155) (код объекта 043-21-589-009736, Ленинский район города Кирова, Городской округ город Киров, пос. Захарищевы)</t>
  </si>
  <si>
    <t>Газопровод-ввод к жилому дому № 19 по ул. Станичная в п. Захарищевы г. Кирова (кадастровый номер земельного участка 43:40:003800:1539) (код объекта 043-21-589-009737, Ленинский район города Кирова, Городской округ город Киров, пос. Захарищевы)</t>
  </si>
  <si>
    <t>Газопровод-ввод к жилому дому № 9 по ул. Майская в пгт. Мурыгино Юрьянского района (кадастровый номер земельного участка 43:38:270108:1709) (код объекта 043-21-589-009738, Юрьянский район, Мурыгинское городское поселение, пгт. Мурыгино)</t>
  </si>
  <si>
    <t>Газопровод-ввод к жилому дому № 22 по ул. Молодежная в с. Русское г. Кирова (кадастровый номер земельного участка 43:40:003400:1516) (код объекта 043-21-589-009739, Октябрьский район города Кирова, Городской округ город Киров, с. Русское)</t>
  </si>
  <si>
    <t>Распределительный газопровод в г. Котельнич, квартал ограниченный улицами Кирова, Пролетарская, Ленина, Советская (код объекта 043-21-589-009740, Котельничский район, Городской округ город Котельнич, г. Котельнич)</t>
  </si>
  <si>
    <t>Распределительный газопровод в г. Котельнич, ул. Советская (код объекта 043-21-589-009800, Котельничский район, Городской округ город Котельнич, г. Котельнич)</t>
  </si>
  <si>
    <t>Газопровод-ввод к жилому дому № 8 в д. Кобели Ленинского района г. Кирова (кадастровый номер земельного участка 43:40:002637:343) (код объекта 043-21-589-009797, Ленинский район города Кирова, городской округ город Киров, д. Кобели)</t>
  </si>
  <si>
    <t>Газопровод-ввод к жилому дому № 19 по ул. Параллельная в д. Кобели Ленинского района г. Кирова (кадастровый номер земельного участка 43:40:002723:95) (код объекта 043-21-589-009798, Ленинский район города Кирова, городской округ город Киров, д. Кобели)</t>
  </si>
  <si>
    <t>Газопровод-ввод к жилому дому № 19 по ул. Бронная в п. Дороничи г. Кирова (кадастровый номер земельного участка 43:40:002628:103) (код объекта 043-21-589-009804, Ленинский район города Кирова, Городской округ город Киров, пос. Дороничи)</t>
  </si>
  <si>
    <t>Газопровод-ввод к жилому дому № 2 по ул. Набережная в с. Пасегово Кирово-Чепецкого района (кадастровый номер земельного участка 43:12:031804:124) (код объекта 043-21-589-009805, Кирово-Чепецкий район, Пасеговское сельское поселение, с. Пасегово)</t>
  </si>
  <si>
    <t>Газопровод-ввод к жилому дому № 4 по ул. Свободы в с. Пасегово Кирово-Чепецкого района (кадастровый номер земельного участка 43:12:031806:333) (код объекта 043-21-589-009806, Кирово-Чепецкий район, Пасеговское сельское поселение, с. Пасегово)</t>
  </si>
  <si>
    <t>Газопровод-ввод к жилому дому № 8Б в д. Зуевская г. Кирова (кадастровый номер земельного участка 43:40:002440:185) (код объекта 043-21-589-009807, Октябрьский район города Кирова, Городской округ город Киров, д. Зуевская)</t>
  </si>
  <si>
    <t>Газопровод-ввод к жилому дому № 12А по ул. Юбилейная в с. Бахта г. Кирова (кадастровый номер  земельного участка 43:40:003202:85) (код объекта 043-21-589-009808, Октябрьский район города Кирова, Городской округ город Киров, с. Бахта)</t>
  </si>
  <si>
    <t>Газопровод-ввод к жилому дому № 24 по ул. Поселковая в с. Бахта г. Кирова (кадастровый номер  земельного участка 43:40:003207:462) (код объекта 043-21-589-009809, Октябрьский район города Кирова, Городской округ город Киров, с. Бахта)</t>
  </si>
  <si>
    <t>Газопровод-ввод к жилому дому № 3 по пер. Северный в п. Ганино г. Кирова (кадастровый номер земельного участка 43:40:002200:498) (код объекта 043-21-589-009810, Октябрьский район города Кирова, Городской округ город Киров, пос. Ганино)</t>
  </si>
  <si>
    <t>Газопровод-ввод к жилому дому №23/24 по ул. Советская в п. Чистые Пруды г. Кирова (кадастровый номер земельного участка 43:40:002806:142) (код объекта 043-21-589-009811, Ленинский район города Кирова, Городской округ город Киров, п. Чистые Пруды)</t>
  </si>
  <si>
    <t>Газопровод-ввод к жилому дому № 10А по ул. Центральная, д. 10А в д. Федяково Кирово-Чепецкого района (кадастровый номер земельного участка 43:12:121001:629) (код объекта 043-21-589-009812, Кирово-Чепецкий район, Федяковское сельское поселение, дер. Федяково)</t>
  </si>
  <si>
    <t>Газопровод-ввод к жилому дому № 30 по ул. Изобильная в п. Садаковский г. Кирова (кадастровый номер земельного участка 43:40:002414:893) (код объекта 043-21-589-009813, Октябрьский район города Кирова, Городской округ город Киров, п. Садаковский)</t>
  </si>
  <si>
    <t>Газопровод-ввод к жилому дому № 25 по ул. Степная в п. Садаковский г. Кирова (кадастровый номер земельного участка 43:40:002414:326) (код объекта 043-21-589-009814, Октябрьский район города Кирова, Городской округ город Киров, п. Садаковский)</t>
  </si>
  <si>
    <t>Газопровод-ввод к жилому дому № 16 по ул. 3-я Эсауловская в д. Эсауловы г. Кирова (кадастровый номер земельного участка 43:40:003308:642) (код объекта 043-21-589-009815, Октябрьский район города Кирова, Городской округ город Киров, дер. Эсауловы)</t>
  </si>
  <si>
    <t>Газопровод-ввод к жилому дому № 16 по ул. Бассейная в с. Порошино г. Кирова (кадастровый номер земельного участка 43:40:003605:290) (код объекта 043-21-589-009816, Первомайский район города Кирова, Городской округ город Киров, с. Порошино)</t>
  </si>
  <si>
    <t>Газопровод-ввод к жилому дому № 26 по ул. Пролетарская Нововятского района г. Кирова (кадастровый номер земельного участка 43:40:000800:24) (код объекта 043-21-589-009817, Нововятский район, Городской округ город Киров, г. Киров)</t>
  </si>
  <si>
    <t>Газопровод-ввод к жилому дому №14 по ул. Радужная в д. Машкачи Слободского района (кадастровый номер земельного участка 43:30:390813:1659) (код объекта 043-21-589-009855, Слободской район, Шиховское сельское поселение, д. Машкачи)</t>
  </si>
  <si>
    <t>Газопровод-ввод к жилому дому №18а в д. Малая Субботиха г. Кирова (кадастровый номер земельного участка 43:40:003633:1529) (код объекта 043-21-589-009858, Первомайский район города Кирова, Городской округ город Киров, д. Малая Субботиха)</t>
  </si>
  <si>
    <t>Газопровод-ввод к жилому дому № 10 по ул. Пушкина в мкр. Лянгасово г. Кирова (кадастровый номер земельного участка 43:40:002016:29) (код объекта 043-21-589-009868, г. Киров, Городской округ город Киров, г. Киров)</t>
  </si>
  <si>
    <t>Газопровод-ввод к жилому дому № 6 по ул. Береговая г. Кирова (кадастровый номер земельного участка 43:40:000571:0027) (код объекта 043-21-589-009869, г. Киров, Городской округ город Киров, г. Киров)</t>
  </si>
  <si>
    <t>Газопровод-ввод к жилому дому № 24 по ул. Пролетарская (Нововятский) г. Кирова (кадастровый номер земельного участка 43:40:000800:0023) (код объекта 043-21-589-009870, г. Киров, Городской округ город Киров, г. Киров)</t>
  </si>
  <si>
    <t>Газопровод-ввод к жилому дому № 36 по ул. Дальняя г. Кирова (кадастровый номер земельного участка 43:40:000010:283) (код объекта 043-21-589-009871, г. Киров, Городской округ город Киров, г. Киров)</t>
  </si>
  <si>
    <t>Газопровод-ввод к жилому дому № 29 по ул. Щорса (Нововятский) г. Кирова (кадастровый номер земельного участка 43:40:000816:3) (код объекта 043-21-589-009872, г. Киров, Городской округ город Киров, г. Киров)</t>
  </si>
  <si>
    <t>Газопровод-ввод к жилому дому № 1 по ул. Воскресенская г. Кирова (кадастровый номер земельного участка 43:40:000620:189) (код объекта 043-21-589-009873, г. Киров, Городской округ город Киров, г. Киров)</t>
  </si>
  <si>
    <t>Газопровод-ввод к жилому дому № 41 в д. Вересниковщина г. Кирова (кадастровый номер земельного участка 43:40:003411:224) (код объекта 043-21-589-009874, Октябрьский район города Кирова, городской округ город Киров, д. Вересниковщина)</t>
  </si>
  <si>
    <t>Газопровод-ввод к жилому дому №18 в д. Малая Субботиха г. Кирова (кадастровый номер земельного участка 43:40:003633:1528) (код объекта 043-21-589-009875, Первомайский район города Кирова, Городской округ город Киров, д. Малая Субботиха)</t>
  </si>
  <si>
    <t>Газопровод-ввод к жилому дому № 7 по ул. Счастливая в д. Нагорена Слободского района (кадастровый номер земельного участка 43:30:390919:2565) (код объекта 043-21-589-009876, Слободской район, Шиховское сельское поселение, д. Нагорена)</t>
  </si>
  <si>
    <t>Газопровод-ввод к жилому дому № 2а в д. Прохоровцы г. Кирова (кадастровый номер земельного участка 43:40:002638:179) (код объекта 043-21-589-009877, Ленинский район города Кирова, Городской округ город Киров, д. Прохоровцы)</t>
  </si>
  <si>
    <t>Газопровод-ввод к жилому дому № 7А по ул. Малиновая в д. Сергеево г. Кирова (кадастровый номер земельного участка 43:40:002216:311) (код объекта 043-21-589-009878, Октябрьский район города Кирова, Городской округ город Киров, д. Сергеево)</t>
  </si>
  <si>
    <t>Газопровод-ввод к жилому дому № 11 по ул. Армейская в д. Сиухино г. Кирова (кадастровый номер земельного участка 43:40:002834:240) (код объекта 043-21-589-009879, МО Город Киров, МО Город Киров, д. Сиухино)</t>
  </si>
  <si>
    <t>Газопровод-ввод к жилому дому № 14 по ул. Разумовская в д. Чарушины г. Кирова (кадастровый номер земельного участка 43:40:003308:265) (код объекта 043-21-589-009880, г. Киров, Городской округ город Киров, д. Чарушины)</t>
  </si>
  <si>
    <t>Газопровод-ввод к жилому дому № 10 в д. Чарушины г. Кирова (кадастровый номер земельного участка 43:40:003221:196) (код объекта 043-21-589-009881, г. Киров, Городской округ город Киров, д. Чарушины)</t>
  </si>
  <si>
    <t>Газопровод-ввод к жилому дому № 3Б по ул. Северная в п. Ганино г. Кирова (кадастровый номер земельного участка 43:40:002200:533) (код объекта 043-21-589-009882, Октябрьский район города Кирова, Городской округ город Киров, пос. Ганино)</t>
  </si>
  <si>
    <t>Газопровод-ввод к жилому дому № 1б по 8-я улица  в п. Дороничи г. Кирова (кадастровый номер земельного участка 43:40:002608:1062) (код объекта 043-21-589-009883, Ленинский район города Кирова, Городской округ город Киров, пос. Дороничи)</t>
  </si>
  <si>
    <t>Газопровод-ввод к жилому дому № 4 по ул. Степная в п. Садаковский г. Кирова (кадастровый номер земельного участка 43:40:002414:285) (код объекта 043-21-589-009884, Октябрьский район города Кирова, Городской округ город Киров, п. Садаковский)</t>
  </si>
  <si>
    <t>Газопровод-ввод к жилому дому № 3 кв. 1 по ул. Хвойная в п. Чистые Пруды г. Кирова (кадастровый номер земельного участка 43:40:002808:189) (код объекта 043-21-589-009885, Ленинский район города Кирова, Городской округ город Киров, п. Чистые Пруды)</t>
  </si>
  <si>
    <t>Газопровод-ввод к жилому дому № 2-1 по ул. Мелиораторов 2-я в с. Бахта г. Кирова (кадастровый номер  земельного участка 43:40:003205:553) (код объекта 043-21-589-009886, Октябрьский район города Кирова, Городской округ город Киров, с. Бахта)</t>
  </si>
  <si>
    <t>Газопровод-ввод к жилому дому № 7А в д. Репки г. Кирова (кадастровый номер земельного участка 43:40:003225:213) (код объекта 043-21-589-009941, Октябрьский район города Кирова, городской округ город Киров, д. Репки)</t>
  </si>
  <si>
    <t>Газопровод-ввод к жилому дому № 23 по ул. Восточная п. Садаковский г. Кирова (кадастровый номер земельного участка 43:40:002411:106) (код объекта 043-21-589-009942, Октябрьский район города Кирова, Городской округ город Киров, пос. Садаковский)</t>
  </si>
  <si>
    <t>Распределительный газопровод в д. Головизнинцы Кирово-Чепецкого района (3-й этап) (код объекта 043-21-589-009943, Кирово-Чепецкий район, Кирово-Чепецкий район, д. Головизнинцы)</t>
  </si>
  <si>
    <t>Газопровод-ввод к жилому дому № 34/4 по ул. Пятницкая г. Кирова (кадастровый номер земельного участка 43:40:000276:480) (код объекта 043-21-589-009952, г. Киров, Городской округ город Киров, г. Киров)</t>
  </si>
  <si>
    <t>Газопровод-ввод к жилому дому № 55 по ул. Санникова г. Кирова (кадастровый номер земельного участка 43:40:000011:13) (код объекта 043-21-589-009953, г. Киров, Городской округ город Киров, г. Киров)</t>
  </si>
  <si>
    <t>Газопровод-ввод к жилому дому № 51 по ул. Ветеранов г. Кирова (кадастровый номер земельного участка 43:40:000799:41) (код объекта 043-21-589-009954, г. Киров, Городской округ город Киров, г. Киров)</t>
  </si>
  <si>
    <t>Газопровод-ввод к жилому дому № 52 по ул. Каширская г. Кирова (кадастровый номер земельного участка 43:40:000047:19) (код объекта 043-21-589-009955, г. Киров, Городской округ город Киров, г. Киров)</t>
  </si>
  <si>
    <t>Газопровод-ввод к жилому дому № 5 по ул. Фабричная Слобода Луговые г. Кирова (кадастровый номер земельного участка 43:40:003012:227) (код объекта 043-21-589-009956, г. Киров, Городской округ город Киров, г. Киров)</t>
  </si>
  <si>
    <t>Газопровод-ввод к жилому дому № 9 по ул. Анны Ахматовой (Нововятский) г. Кирова (кадастровый номер земельного участка 43:40:000847:29) (код объекта 043-21-589-009957, г. Киров, Городской округ город Киров, г. Киров)</t>
  </si>
  <si>
    <t>Газопровод-ввод к жилому дому № 9 по ул. Энгельса (Нововятский) г. Кирова (кадастровый номер земельного участка 43:40:000865:1188) (код объекта 043-21-589-009958, г. Киров, Городской округ город Киров, г. Киров)</t>
  </si>
  <si>
    <t>Газопровод-ввод к жилому дому № 27 по пер. 5-й Дачный г. Кирова (кадастровый номер земельного участка 43:40:000042:17) (код объекта 043-21-589-009959, г. Киров, Городской округ город Киров, г. Киров)</t>
  </si>
  <si>
    <t>Газопровод-ввод к жилому дому № 16 по ул. Аэроклубная г. Кирова (кадастровый номер земельного участка 43:40:000660:51) (код объекта 043-21-589-009960, г. Киров, Городской округ город Киров, г. Киров)</t>
  </si>
  <si>
    <t>Газопровод-ввод к жилому дому № 5 по ул. Маршала Говорова г. Кирова (кадастровый номер земельного участка 43:40:000481:532) (код объекта 043-21-589-009961, г. Киров, Городской округ город Киров, г. Киров)</t>
  </si>
  <si>
    <t>Газопровод-ввод к жилому дому № 10 по ул. Апрельская г. Кирова (кадастровый номер земельного участка 43:40:000625:263) (код объекта 043-21-589-009962, г. Киров, Городской округ город Киров, г. Киров)</t>
  </si>
  <si>
    <t>Газопровод-ввод к жилому дому № 15 по ул. Радужная в д. Головизнинцы Кирово-Чепецкого района (кадастровый номер земельного участка 43:12:330110:260) (код объекта 043-21-589-009969, Кирово-Чепецкий район, Пасеговское сельское поселение, дер. Головизнинцы)</t>
  </si>
  <si>
    <t>Газопровод-ввод к жилому дому № 145 в д. Гуси г. Кирова (кадастровый номер земельного участка 43:40:002501:63) (код объекта 043-21-589-009970, Октябрьский район города Кирова, городской округ город Киров, д. Гуси)</t>
  </si>
  <si>
    <t>Газопровод-ввод к жилому дому № 53А в д. Гуси г. Кирова (кадастровый номер земельного участка 43:40:002501:130) (код объекта 043-21-589-009971, Октябрьский район города Кирова, городской округ город Киров, д. Гуси)</t>
  </si>
  <si>
    <t>Газопровод-ввод к жилому дому № 113 в д. Гуси г. Кирова (кадастровый номер земельного участка 43:40:002501:124) (код объекта 043-21-589-009972, Октябрьский район города Кирова, городской округ город Киров, д. Гуси)</t>
  </si>
  <si>
    <t>Газопровод-ввод к жилому дому № 27 по ул. Черемушки в д. Канахины Октябрьского района г. Кирова (кадастровый номер земельного участка 43:40:002502:69) (код объекта 043-21-589-009973, Октябрьский район города Кирова, городской округ город Киров, д. Канахины)</t>
  </si>
  <si>
    <t>Газопровод-ввод к жилому дому № 29 по ул. Вольная в дер. Катковы г. Киров (кадастровый номер земельного участка 43:40:002830:0113) (код объекта 043-21-589-009974, Ленинский район города Кирова, городской округ город Киров, дер. Катковы)</t>
  </si>
  <si>
    <t>Газопровод-ввод к жилому дому № 8 по пер. Таежный в дер. Катковы г. Киров (кадастровый номер земельного участка 43:40:002830:0145) (код объекта 043-21-589-009975, Ленинский район города Кирова, городской округ город Киров, дер. Катковы)</t>
  </si>
  <si>
    <t>Газопровод-ввод к жилому дому № 10  в д. Кобели Ленинского района г. Кирова (кадастровый номер земельного участка 43:40:002637:0040) (код объекта 043-21-589-009976, Ленинский район города Кирова, городской округ город Киров, д. Кобели)</t>
  </si>
  <si>
    <t>Газопровод-ввод к жилому дому № 365А в д. Малая Субботиха г. Кирова (кадастровый номер земельного участка 43:40:003633:1539) (код объекта 043-21-589-009977, Первомайский район города Кирова, Городской округ город Киров, д. Малая Субботиха)</t>
  </si>
  <si>
    <t>Газопровод-ввод к жилому дому № 9 по ул. Счастливая в д. Нагорена Слободского района (кадастровый номер земельного участка 43:30:390919:988) (код объекта 043-21-589-009978, Слободской район, Шиховское сельское поселение, д. Нагорена)</t>
  </si>
  <si>
    <t>Газопровод-ввод к жилому дому № 20 по ул. Радужная в д. Нагорена Слободского района (кадастровый номер земельного участка 43:30:390919:1011) (код объекта 043-21-589-009979, Слободской район, Шиховское сельское поселение, д. Нагорена)</t>
  </si>
  <si>
    <t>Газопровод-ввод к жилому дому №5 в дер. Пеньково г. Кирова (кадастровый номер земельного участка 43:40:002838:60) (код объекта 043-21-589-009980, Ленинский район города Кирова, Городской округ город Киров, д. Пеньково)</t>
  </si>
  <si>
    <t>Газопровод-ввод к жилому дому № 12а в дер. Пересторонцы г. Кирова (кадастровый номер земельного участка 43:40:002448:36) (код объекта 043-21-589-009981, Ленинский район города Кирова, городской округ город Киров, д. Пересторонцы)</t>
  </si>
  <si>
    <t>Газопровод-ввод к жилому дому № 2 в дер. Рубцы г. Кирова (кадастровый номер земельного участка 43:40:002626:38) (код объекта 043-21-589-009982, Ленинский район города Кирова, городской округ город Киров, д. Лихачи, д. Шипеловы, д. Истоминцы, д. Блохи, д. Рубцы)</t>
  </si>
  <si>
    <t>Газопровод-ввод к жилому дому № 12 в дер. Седуновщина г. Кирова (кадастровый номер земельного участка 43:40:002635:99) (код объекта 043-21-589-009983, Ленинский район города Кирова, городской округ город Киров, д. Седуновщина)</t>
  </si>
  <si>
    <t>Газопровод-ввод к жилому дому № 68 по ул. Яблочная в д. Сергеево г. Кирова (кадастровый номер земельного участка 43:40:002216:65) (код объекта 043-21-589-009984, Октябрьский район города Кирова, Городской округ город Киров, д. Сергеево)</t>
  </si>
  <si>
    <t>Газопровод-ввод к жилому дому № 5 по ул. Ольховая в д. Сиухино г. Кирова (кадастровый номер земельного участка 43:40:002833:115) (код объекта 043-21-589-009985, МО Город Киров, МО Город Киров, д. Сиухино)</t>
  </si>
  <si>
    <t>Газопровод-ввод к жилому дому № 54 по ул. Чарушинская в д. Чарушины г. Кирова (кадастровый номер земельного участка 43:40:003308:72) (код объекта 043-21-589-009986, г. Киров, Городской округ город Киров, д. Чарушины)</t>
  </si>
  <si>
    <t>Газопровод-ввод к жилому дому № 14 по ул. Кипрейная в д. Чарушины г. Кирова (кадастровый номер земельного участка 43:40:003308:280) (код объекта 043-21-589-009987, г. Киров, Городской округ город Киров, д. Чарушины)</t>
  </si>
  <si>
    <t>Газопровод-ввод к жилому дому № 3 по ул. Чарушинская в д. Чарушины г. Кирова (кадастровый номер земельного участка 43:40:003308:232) (код объекта 043-21-589-009988, г. Киров, Городской округ город Киров, д. Чарушины)</t>
  </si>
  <si>
    <t>Газопровод-ввод к жилому дому № 2 по ул. Матвеевская мкр. Радужный г. Кирова (кадастровый номер земельного участка 43:40:000737:158) (код объекта 043-21-589-009989, г. Киров, Городской округ город Киров, г. Киров)</t>
  </si>
  <si>
    <t>Газопровод-ввод к жилому дому № 4 кв. 1 по ул. Дорожников в п. Захарищевы г. Кирова (кадастровый номер земельного участка 43:40:003800:366) (код объекта 043-21-589-009990, Ленинский район города Кирова, Городской округ город Киров, пос. Захарищевы)</t>
  </si>
  <si>
    <t>Газопровод-ввод к жилому дому № 3 кв. 2 по ул. Хвойная в п. Чистые Пруды г. Кирова (кадастровый номер земельного участка 43:40:002808:190) (код объекта 043-21-589-009991, Ленинский район города Кирова, Городской округ город Киров, п. Чистые Пруды)</t>
  </si>
  <si>
    <t>Газопровод-ввод к жилому дому № 21 по ул. Полевая в с. Пасегово Кирово-Чепецкого района (кадастровый номер земельного участка 43:12:031805:128) (код объекта 043-21-589-009992, Кирово-Чепецкий район, Пасеговское сельское поселение, с. Пасегово)</t>
  </si>
  <si>
    <t>Газопровод-ввод к жилому дому № 45 по ул. Школьная (Нововвятский) в г. Кирове (кадастровый номер земельного участка 43:40:000813:9) (код объекта 043-21-589-010040, Нововятский район г. Кирова, Городской округ город Киров, г. Киров)</t>
  </si>
  <si>
    <t>Распределительный газопровод по ул. Полевая в д. Шестаково Слободского района (код объекта 043-21-589-002639, Слободской район, Шестаковское сельское поселение, с. Шестаково)</t>
  </si>
  <si>
    <t>Газопровод-ввод к жилому дому № 90 по ул. Колхозная в с. Шестаково Слободского района (код объекта 043-21-589-002958, Слободской район, Шестаковское сельское поселение, с. Шестаково)</t>
  </si>
  <si>
    <t>Газопровод-ввод к жилому дому № 18 по ул. Юбилейная в с. Шестаково Слободского района (код объекта 043-21-589-002959, Слободской район, Шестаковское сельское поселение, с. Шестаково)</t>
  </si>
  <si>
    <t>Газопровод-ввод к жилому дому № 111 по ул. Колхозная в с. Шестаково Слободского района (код объекта 043-21-589-002960, Слободской район, Шестаковское сельское поселение, с. Шестаково)</t>
  </si>
  <si>
    <t>Распределительный газопровод по ул.Троицкой в с. Никульчино Слободского района (код объекта 043-21-589-001141, Слободской район, Шиховское сельское поселение, с. Никульчино)</t>
  </si>
  <si>
    <t>Газопровод-ввод к жилому дому № 11 по ул. Вознесенская в с. Никульчино Слободского района (кадастровый номер земельного участка 43:30:420213:0505) (код объекта 043-21-589-007901, Слободской район, Шиховское сельское поселение, с. Никульчино)</t>
  </si>
  <si>
    <t>Газопровод-ввод к жилому дому №19 по ул. Никулицкая в с. Никульчино Слободского района(кадастровый номер земельного участка 43:30:120209:320) (код объекта 043-21-589-004364, Слободской район, Шиховское сельское поселение, с. Никульчино)</t>
  </si>
  <si>
    <t>Газопровод-ввод к жилому дому № 5Б по ул. Троицкая в с. Никульчино Слободского района (код объекта 043-21-589-003163, Слободской район, Шиховское сельское поселение, с. Никульчино)</t>
  </si>
  <si>
    <t>Газопровод-ввод к жилому дому с.Залазна, ул.Пушкина, д.19 (код объекта 043-21-589-001448, Омутнинский район, Залазнинское сельское поселение, с. Залазна)</t>
  </si>
  <si>
    <t>Газопровод-ввод к жилому дому с.Залазна, ул.Советская, д.22, кв.2 (код объекта 043-21-589-001449, Омутнинский район, Залазнинское сельское поселение, с. Залазна)</t>
  </si>
  <si>
    <t>Газопровод-ввод к жилому дому с.Залазна, ул.Пушкина, д.10, кв.2 (код объекта 043-21-589-001450, Омутнинский район, Залазнинское сельское поселение, с. Залазна)</t>
  </si>
  <si>
    <t>Газопровод-ввод к жилому дому с.Залазна, ул.Советская, д.8 (код объекта 043-21-589-001452, Омутнинский район, Залазнинское сельское поселение, с. Залазна)</t>
  </si>
  <si>
    <t>Газопровод-ввод к жилому дому с.Залазна, ул.Гагарина, д.13А (код объекта 043-21-589-001453, Омутнинский район, Залазнинское сельское поселение, с. Залазна)</t>
  </si>
  <si>
    <t>Газопровод-ввод к жилому дому с.Залазна, ул.Гагарина, д.1 (код объекта 043-21-589-001455, Омутнинский район, Залазнинское сельское поселение, с. Залазна)</t>
  </si>
  <si>
    <t>Газопровод-ввод к жилому дому с.Залазна, ул.Механизаторов, д.19, кв.2 (код объекта 043-21-589-001456, Омутнинский район, Залазнинское сельское поселение, с. Залазна)</t>
  </si>
  <si>
    <t>Газопровод-ввод к жилому дому с.Залазна, ул.Гагарина, д.18 (код объекта 043-21-589-001457, Омутнинский район, Залазнинское сельское поселение, с. Залазна)</t>
  </si>
  <si>
    <t>Газопровод-ввод к жилому дому с.Залазна, ул.Молодежная, д.2, кв.2 (код объекта 043-21-589-001458, Омутнинский район, Залазнинское сельское поселение, с. Залазна)</t>
  </si>
  <si>
    <t>Газопровод-ввод к жилому дому с.Залазна, ул.Молодежная, д.2, кв.1 (код объекта 043-21-589-001459, Омутнинский район, Залазнинское сельское поселение, с. Залазна)</t>
  </si>
  <si>
    <t>Газопровод-ввод к жилому дому с.Залазна, ул.Гагарина, д.55, кв.1 (код объекта 043-21-589-001460, Омутнинский район, Залазнинское сельское поселение, с. Залазна)</t>
  </si>
  <si>
    <t>Газопровод-ввод к жилому дому с.Залазна, ул.Горького, д.29 (код объекта 043-21-589-001461, Омутнинский район, Залазнинское сельское поселение, с. Залазна)</t>
  </si>
  <si>
    <t>Газопровод-ввод к жилому дому с.Залазна, ул.Пушкина, д.17А (код объекта 043-21-589-001462, Омутнинский район, Залазнинское сельское поселение, с. Залазна)</t>
  </si>
  <si>
    <t>Газопровод-ввод к жилому дому с.Залазна, ул.Механизаторов, д.9, кв.2 (код объекта 043-21-589-001463, Омутнинский район, Залазнинское сельское поселение, с. Залазна)</t>
  </si>
  <si>
    <t>Газопровод-ввод к жилому дому с.Залазна, ул.Механизаторов, д.16, кв.1 (код объекта 043-21-589-001464, Омутнинский район, Залазнинское сельское поселение, с. Залазна)</t>
  </si>
  <si>
    <t>Газопровод-ввод к жилому дому с.Залазна, ул.Механизаторов, д.6 (код объекта 043-21-589-001465, Омутнинский район, Залазнинское сельское поселение, с. Залазна)</t>
  </si>
  <si>
    <t>Газопровод-ввод к жилому дому с.Залазна, ул.Советская, д.5, кв.1 (код объекта 043-21-589-001466, Омутнинский район, Залазнинское сельское поселение, с. Залазна)</t>
  </si>
  <si>
    <t>Газопровод-ввод к жилому дому № 1 по ул.Ленина в с. Залазна Омутнинского района (код объекта 043-21-589-003079, Омутнинский район, Залазнинское сельское поселение, с. Залазна)</t>
  </si>
  <si>
    <t>Газопровод-ввод к жилому дому № 7 по ул.Ленина в с. Залазна Омутнинского района (код объекта 043-21-589-003080, Омутнинский район, Залазнинское сельское поселение, с. Залазна)</t>
  </si>
  <si>
    <t>Газопровод-ввод к жилому дому № 18 по ул.Комсомольская в с. Залазна Омутнинского района (код объекта 043-21-589-003082, Омутнинский район, Залазнинское сельское поселение, с. Залазна)</t>
  </si>
  <si>
    <t>Газопровод-ввод к жилому дому № 18, кв. 2 по ул.Механизаторов в с. Залазна Омутнинского района (код объекта 043-21-589-003083, Омутнинский район, Залазнинское сельское поселение, с. Залазна)</t>
  </si>
  <si>
    <t>Газопровод-ввод к жилому дому № 18 по ул.Советская в с. Залазна Омутнинского района (код объекта 043-21-589-003086, Омутнинский район, Залазнинское сельское поселение, с. Залазна)</t>
  </si>
  <si>
    <t>Газопровод-ввод к жилому дому № 9, кв. 1 по ул.Шоссейная в с. Залазна Омутнинского района (код объекта 043-21-589-003089, Омутнинский район, Залазнинское сельское поселение, с. Залазна)</t>
  </si>
  <si>
    <t>Газопровод-ввод к жилому дому № 20 по ул.Халтурина в с. Залазна Омутнинского района (код объекта 043-21-589-003090, Омутнинский район, Залазнинское сельское поселение, с. Залазна)</t>
  </si>
  <si>
    <t>Газопровод-ввод к жилому дому №41 по ул. Ленина в с. Залазна Омутнинского района (код объекта 043-21-589-004365, Омутнинский район, Залазнинское сельское поселение, с. Залазна)</t>
  </si>
  <si>
    <t>Газопровод-ввод к жилому дому №21а по ул. Карла Маркса в с. Залазна Омутнинского района (кадастровый номер земельного участка 43:22:100407:72) (код объекта 043-21-589-004366, Омутнинский район, Залазнинское сельское поселение, с. Залазна)</t>
  </si>
  <si>
    <t>Газопровод-ввод к жилому дому №18 кв.1 по ул. Механизаторов в с. Залазна Омутнинского района (код объекта 043-21-589-004367, Омутнинский район, Залазнинское сельское поселение, с. Залазна)</t>
  </si>
  <si>
    <t>Газоснабжение жилых домов в с. Бобино, Слободской район (код объекта 043-21-589-003506, Слободской район, Бобинское сельское поселение, с. Бобино)</t>
  </si>
  <si>
    <t>Газопровод-ввод к жилому дому № 13 по ул. Вешних вод в с. Бобино Слободского района (кадастровый номер земельного участка 43:30:070404:511) (код объекта 043-21-589-006788, Слободской район, Бобинское сельское поселение, с. Бобино)</t>
  </si>
  <si>
    <t>Газопровод-ввод к жилому дому № 28 по ул. Панорамная в с. Бобино Слободского района (кадастровый номер земельного участка 43:30:070404:640) (код объекта 043-21-589-006789, Слободской район, Бобинское сельское поселение, с. Бобино)</t>
  </si>
  <si>
    <t>Газопровод-ввод к жилому дому №35 по ул. Внуковская в с. Бобино Слободского района (кадастровый номер земельного участка 43:30:070404:611) (код объекта 043-21-589-004369, Слободской район, Бобинское сельское поселение, с. Бобино)</t>
  </si>
  <si>
    <t>Газопровод-ввод к жилому дому №3а по пер. Школьный в с. Бобино Слободского района (кадастровый номер земельного участка 43:30:070404:907) (код объекта 043-21-589-004370, Слободской район, Бобинское сельское поселение, с. Бобино)</t>
  </si>
  <si>
    <t>Газопровод-ввод к жилому дому № 4 по ул. Дружбы в с. Бобино Слободского района (код объекта 043-21-589-002954, Слободской район, Бобинское сельское поселение, с. Бобино)</t>
  </si>
  <si>
    <t>Газопровод-ввод к жилому дому № 33 по ул. Мира в с. Бобино Слободского района (код объекта 043-21-589-002957, Слободской район, Бобинское сельское поселение, с. Бобино)</t>
  </si>
  <si>
    <t>Газопровод-ввод к жилому дому № 15 по ул. Внуковская в с. Бобино Слободского района (код объекта 043-21-589-003209, Слободской район, Бобинское сельское поселение, с. Бобино)</t>
  </si>
  <si>
    <t>Газопровод-ввод к жилому дому №29 по ул. Мира в с. Бобино Слободского района (кадастровый номер земельного участка 43:30:070402:0003) (код объекта 043-21-589-004371, Слободской район, Бобинское сельское поселение, с. Бобино)</t>
  </si>
  <si>
    <t>Газопровод-ввод к жилому дому № 5 по пер. Дружбы в с. Бобино Слободского района (кадастровый номер земельного участка 43:30:370403:687) (код объекта 043-21-589-004196, Слободской район, Бобинское сельское поселение, с. Бобино)</t>
  </si>
  <si>
    <t>Газопровод-ввод к жилому дому №14 по ул. Сосновая в с. Бобино Слободского района (кадастровый номер земельного участка 43:30:370403:693 (код объекта 043-21-589-004375, Слободской район, Бобинское сельское поселение, с. Бобино)</t>
  </si>
  <si>
    <t>Газопровод-ввод к жилому дому №3 по ул. Вятская в с. Бобино Слободского района (кадастровый номер земельного участка 43:30:370405:129) (код объекта 043-21-589-004376, Слободской район, Бобинское сельское поселение, с. Бобино)</t>
  </si>
  <si>
    <t>Газопровод-ввод к жилому дому № 5 по ул. Вятская в с. Бобино Слободского района (кадастровый номер земельного участка 43:30:370405:128) (код объекта 043-21-589-006426, Слободской район, Бобинское сельское поселение, с. Бобино)</t>
  </si>
  <si>
    <t>Распределительный газопровод по ул. Светлой, Творческой в с. Бобино Слободского района (код объекта 043-21-589-001163, Слободской район, Бобинское сельское поселение, с. Бобино)</t>
  </si>
  <si>
    <t>Газопровод-ввод к жилому дому № 3 по ул. Творческая в с. Бобино Слободского района (кадастровый номер земельного участка 43:30:370403:705) (код объекта 043-21-589-006790, Слободской район, Бобинское сельское поселение, с. Бобино)</t>
  </si>
  <si>
    <t>Газопровод-ввод к жилому дому № 1 по ул. Порошинская в с. Бобино Слободского района (кадастровый номер земельного участка 43:30:070404:715) (код объекта 043-21-589-006791, Слободской район, Бобинское сельское поселение, с. Бобино)</t>
  </si>
  <si>
    <t>Распределительный газопровод по ул. Лазурной, М. Шаромовы в пгт Вахруши Слободского района (код объекта 043-21-589-001158, Слободской район, Вахрушевское городское поселение, пгт. Вахруши)</t>
  </si>
  <si>
    <t>Газопровод-ввод к жилому дому № 11 по ул. Лесная в пгт. Вахруши Слободского района (кадастровый номер земельного участка 43:30:100106:183) (код объекта 043-21-589-006161, Слободской район, Вахрушевское городское поселение, пгт. Вахруши)</t>
  </si>
  <si>
    <t>Газопровод-ввод к жилому дому №39 кв. 2 по ул. Рабочая в пгт Вахруши Слободского района (кадастровый номер земельного участка 43:30:400122:38) (код объекта 043-21-589-004379, Слободской район, Вахрушевское городское поселение, пгт. Вахруши)</t>
  </si>
  <si>
    <t>Газопровод-ввод к жилому дому №6 по ул. Восточная в пгт Вахруши Слободского района (кадастровый номер земельного участка 43:30:400161:70) (код объекта 043-21-589-004382, Слободской район, Вахрушевское городское поселение, пгт. Вахруши)</t>
  </si>
  <si>
    <t>Газопровод-ввод к жилому дому № 35 по ул. Рабочей в пгт Вахруши Слободского района (кадастровый номер земельного участка 43:30:400122:75) (код объекта 043-21-589-003639, Слободской район, Вахрушевское городское поселение, пгт. Вахруши)</t>
  </si>
  <si>
    <t>Газопровод-ввод к жилому дому № 7 по пер. 2-му Октябрьскому в пгт Вахруши Слободского района (код объекта 043-21-589-001205, Слободской район, Вахрушевское городское поселение, пгт. Вахруши)</t>
  </si>
  <si>
    <t>Газопровод-ввод к жилому дому № 13 по ул. Строителей в пгт Вахруши Слободского района (код объекта 043-21-589-001193, Слободской район, Вахрушевское городское поселение, пгт. Вахруши)</t>
  </si>
  <si>
    <t>Газопровод-ввод к жилому дому № 26 по пер. Пролетарскому в пгт Вахруши Слободского района (код объекта 043-21-589-001191, Слободской район, Вахрушевское городское поселение, пгт. Вахруши)</t>
  </si>
  <si>
    <t>Газопровод-ввод к жилому дому № 15 по ул. Володарского в пгт Вахруши Слободского района (код объекта 043-21-589-001206, Слободской район, Вахрушевское городское поселение, пгт. Вахруши)</t>
  </si>
  <si>
    <t>Газопровод-ввод к жилому дому № 4 по ул. Линейной в пгт Вахруши Слободского района (код объекта 043-21-589-001207, Слободской район, Вахрушевское городское поселение, пгт. Вахруши)</t>
  </si>
  <si>
    <t>Газопровод-ввод к жилому дому № 14 по ул. Блатовы в пгт Вахруши Слободского района (код объекта 043-21-589-001194, Слободской район, Вахрушевское городское поселение, пгт. Вахруши)</t>
  </si>
  <si>
    <t>Газопровод-ввод к жилому дому № 19 по ул. Восточной в пгт Вахруши Слободского района (код объекта 043-21-589-001208, Слободской район, Вахрушевское городское поселение, пгт. Вахруши)</t>
  </si>
  <si>
    <t>Газопровод-ввод к жилому дому № 40 по ул. Полевой в пгт Вахруши Слободского района (код объекта 043-21-589-001210, Слободской район, Вахрушевское городское поселение, пгт. Вахруши)</t>
  </si>
  <si>
    <t>Газопровод-ввод к жилому дому № 12 по ул. Блатовы в пгт Вахруши Слободского района (код объекта 043-21-589-001195, Слободской район, Вахрушевское городское поселение, пгт. Вахруши)</t>
  </si>
  <si>
    <t>Газопровод-ввод к жилому дому № 22 по ул. Восточной в пгт Вахруши Слободского района (код объекта 043-21-589-001198, Слободской район, Вахрушевское городское поселение, пгт. Вахруши)</t>
  </si>
  <si>
    <t>Газопровод-ввод к жилому дому № 17 по ул. Восточной в пгт Вахруши Слободского района (код объекта 043-21-589-001199, Слободской район, Вахрушевское городское поселение, пгт. Вахруши)</t>
  </si>
  <si>
    <t>Газопровод-ввод к жилому дому № 9 по ул. Труда в пгт. Вахруши Слободского района (кадастровый номер земельного участка 43:30:400126:32) (код объекта 043-21-589-004197, Слободской район, Вахрушевское городское поселение, пгт. Вахруши)</t>
  </si>
  <si>
    <t>Газопровод-ввод к жилому дому № 34 по ул. Полевая в пгт. Вахруши Слободского района (кадастровый номер земельного участка 43:30:400:158:40) (код объекта 043-21-589-004177, Слободской район, Вахрушевское городское поселение, пгт. Вахруши)</t>
  </si>
  <si>
    <t>Газопровод-ввод к жилому дому № 7 по ул. Сосновой в пгт Вахруши Слободского района (код объекта 043-21-589-001192, Слободской район, Вахрушевское городское поселение, пгт. Вахруши)</t>
  </si>
  <si>
    <t>Газопровод-ввод к жилому дому п.Белорецк, ул.Ленина, д.22, кв.1 (код объекта 043-21-589-001434, Омутнинский район, Залазнинское сельское поселение, п. Белорецк)</t>
  </si>
  <si>
    <t>Газопровод-ввод к жилому дому п.Белорецк, ул.Набережная, д.23 (код объекта 043-21-589-001436, Омутнинский район, Залазнинское сельское поселение, п. Белорецк)</t>
  </si>
  <si>
    <t>Газопровод-ввод к жилому дому п.Белорецк, ул.Ленина, д.39 (код объекта 043-21-589-001437, Омутнинский район, Залазнинское сельское поселение, п. Белорецк)</t>
  </si>
  <si>
    <t>Газопровод-ввод к жилому дому п.Белорецк, ул.Железнодорожная, д.16, кв.1 (код объекта 043-21-589-001439, Омутнинский район, Залазнинское сельское поселение, п. Белорецк)</t>
  </si>
  <si>
    <t>Газопровод-ввод к жилому дому п.Белорецк, ул.Набережная, д.11, кв.2 (код объекта 043-21-589-001440, Омутнинский район, Залазнинское сельское поселение, п. Белорецк)</t>
  </si>
  <si>
    <t>Газопровод-ввод к жилому дому п.Белорецк, ул.Ленина, д.40 (код объекта 043-21-589-001441, Омутнинский район, Залазнинское сельское поселение, п. Белорецк)</t>
  </si>
  <si>
    <t>Газопровод-ввод к жилому дому п.Белорецк, ул.Ленина, д.36, кв.1 (код объекта 043-21-589-001442, Омутнинский район, Залазнинское сельское поселение, п. Белорецк)</t>
  </si>
  <si>
    <t>Газопровод-ввод к жилому дому п.Белорецк, ул.Ленина, д.63, кв.2 (код объекта 043-21-589-001443, Омутнинский район, Залазнинское сельское поселение, п. Белорецк)</t>
  </si>
  <si>
    <t>Газопровод-ввод к жилому дому п.Белорецк, ул.Гагарина, д.2, кв.2 (код объекта 043-21-589-001445, Омутнинский район, Залазнинское сельское поселение, п. Белорецк)</t>
  </si>
  <si>
    <t>Газопровод-ввод к жилому дому п.Белорецк, ул.Ленина, д.49, кв.1 (код объекта 043-21-589-001446, Омутнинский район, Залазнинское сельское поселение, п. Белорецк)</t>
  </si>
  <si>
    <t>Газопровод-ввод к жилому дому г. Омутнинск, ул.Набережная, д.44, кв.1 (код объекта 043-21-589-001447, Омутнинский район, Залазнинское сельское поселение, п. Белорецк)</t>
  </si>
  <si>
    <t>Газопровод-ввод к жилому дому № 43, кв. 1 по ул.Ленина в п. Белорецк Омутнинского района (код объекта 043-21-589-003066, Омутнинский район, Залазнинское сельское поселение, п. Белорецк)</t>
  </si>
  <si>
    <t>Газопровод-ввод к жилому дому № 43, кв. 2 по ул.Ленина в п. Белорецк Омутнинского района (код объекта 043-21-589-003067, Омутнинский район, Залазнинское сельское поселение, п. Белорецк)</t>
  </si>
  <si>
    <t>Газопровод-ввод к жилому дому № 12, кв. 1 по ул.Гагарина в п. Белорецк Омутнинского района (код объекта 043-21-589-003068, Омутнинский район, Залазнинское сельское поселение, п. Белорецк)</t>
  </si>
  <si>
    <t>Газопровод-ввод к жилому дому № 24 по ул.Ленина в п. Белорецк Омутнинского района (код объекта 043-21-589-003069, Омутнинский район, Залазнинское сельское поселение, п. Белорецк)</t>
  </si>
  <si>
    <t>Газопровод-ввод к жилому дому № 15, кв. 1 по ул.Железнодорожная в п. Белорецк Омутнинского района (код объекта 043-21-589-003070, Омутнинский район, Залазнинское сельское поселение, п. Белорецк)</t>
  </si>
  <si>
    <t>Газопровод-ввод к жилому дому № 38, кв. 1 по ул.Ленина в п. Белорецк Омутнинского района (код объекта 043-21-589-003071, Омутнинский район, Залазнинское сельское поселение, п. Белорецк)</t>
  </si>
  <si>
    <t>Газопровод-ввод к жилому дому № 49, кв. 1 по ул.Набережная в п. Белорецк Омутнинского района (код объекта 043-21-589-003073, Омутнинский район, Залазнинское сельское поселение, п. Белорецк)</t>
  </si>
  <si>
    <t>Газопровод-ввод к жилому дому № 11,кв. 2 по ул.Гагарина в п. Белорецк Омутнинского района (код объекта 043-21-589-003076, Омутнинский район, Залазнинское сельское поселение, п. Белорецк)</t>
  </si>
  <si>
    <t>Газопровод-ввод к жилому дому № 59, кв. 1 по ул.Набережная в п. Белорецк Омутнинского района (код объекта 043-21-589-003078, Омутнинский район, Залазнинское сельское поселение, п. Белорецк)</t>
  </si>
  <si>
    <t>Газопровод-ввод к жилому дому №49, кв.2, по ул. Набережная в п. Белорецк Омутнинского района (кадастровый номер земельного участка 43:22:400102:0074) (код объекта 043-21-589-004384, Омутнинский район, Залазнинское сельское поселение, п. Белорецк)</t>
  </si>
  <si>
    <t>Газопровод-ввод к жилому дому №8, кв.2, по ул. Гагарина в п. Белорецк Омутнинского района (кадастровый номер земельного участка 43:22:400103:208) (код объекта 043-21-589-004385, Омутнинский район, Залазнинское сельское поселение, п. Белорецк)</t>
  </si>
  <si>
    <t>Газопровод-ввод к жилому дому №35, по ул. Набережная в п. Белорецк Омутнинского района (кадастровый номер земельного участка 43:22:400102:144) (код объекта 043-21-589-004386, Омутнинский район, Залазнинское сельское поселение, п. Белорецк)</t>
  </si>
  <si>
    <t>Газопровод-ввод к жилому дому №8, кв. 2 по ул.Железнодорожная в п. Белорецк Омутнинского района  (код объекта 043-21-589-004388, Омутнинский район, Залазнинское сельское поселение, п. Белорецк)</t>
  </si>
  <si>
    <t>Распределительный газопровод в д.Барамзы Слободского района (код объекта 043-21-589-004105, Слободской район, Шиховское сельское поселение, д. Барамзы)</t>
  </si>
  <si>
    <t>Газопровод-ввод к жилому дому № 47 по ул. Покровская в д. Барамзы Слободского района (кадастровый номер земельного участка 43:30:080807:112) (код объекта 043-21-589-004183, Слободской район, Шиховское сельское поселение, д. Барамзы)</t>
  </si>
  <si>
    <t>Газопровод-ввод к жилому дому №1 по ул. Парковая в д. Барамзы Слободского района (кадастровый номер земельного участка 43:30:380812:2055) (код объекта 043-21-589-004389, Слободской район, Шиховское сельское поселение, д. Барамзы)</t>
  </si>
  <si>
    <t>Газопровод-ввод к жилому дому №2 по ул. Парковая в д. Барамзы Слободского района (кадастровый номер земельного участка 43:30:380812:2330) (код объекта 043-21-589-004391, Слободской район, Шиховское сельское поселение, д. Барамзы)</t>
  </si>
  <si>
    <t>Газопровод-ввод к жилому дому №6/2 по ул. Сосновая в д. Барамзы Слободского района (кадастровый номер земельного участка 43:30:380812:1709) (код объекта 043-21-589-004392, Слободской район, Шиховское сельское поселение, д. Барамзы)</t>
  </si>
  <si>
    <t>Газопровод-ввод к жилому дому №30 по ул. Покровская в д. Барамзы Слободского района (кадастровый номер земельного участка 43:30:080807:125) (код объекта 043-21-589-004393, Слободской район, Шиховское сельское поселение, д. Барамзы)</t>
  </si>
  <si>
    <t>Газоснабжение жилых домов в д. Балабаны, Слободской район (код объекта 043-21-589-003505, Слободской район, Шиховское сельское поселение, д. Балабаны)</t>
  </si>
  <si>
    <t>Распределительный газопровод по ул. Мирная в д. Балабаны Слободского района Кировской области (код объекта 043-21-589-008868, Слободской район, Шиховское сельское поселение, д. Балабаны)</t>
  </si>
  <si>
    <t>Газопровод-ввод к жилому дому №20 по ул.Рождественской д. Балабаны Слободского района (кадастровый номер земельного участка 43:30:390804:395)  (код объекта 043-21-589-004879, Слободской район, Шиховское сельское поселение, д. Балабаны)</t>
  </si>
  <si>
    <t>Газопровод-ввод к жилому дому №5б по ул. Памяти Рычковых в д. Балабаны Слободского района (кадастровый номер земельного участка 43:30:39002:111) (код объекта 043-21-589-004394, Слободской район, Шиховское сельское поселение, д. Балабаны)</t>
  </si>
  <si>
    <t>Газопровод-ввод к жилому дому №19 по ул. Рождественская в д. Балабаны Слободского района (кадастровый номер земельного участка 43:30:390804:309) (код объекта 043-21-589-005994, Слободской район, Шиховское сельское поселение, д. Балабаны)</t>
  </si>
  <si>
    <t>Распределительный газопровод по ул. Сосновой, ул. Березовой в д. Бабичи Слободского района (код объекта 043-21-589-001152, Слободской район, Шиховское сельское поселение, д. Бабичи)</t>
  </si>
  <si>
    <t>Газопровод-ввод к жилому дому №26 по ул. Березовая в д. Бабичи Слободского районам (кадастровый номер земельного участка 43:30:420213:293) (код объекта 043-21-589-004396, Слободской район, Шиховское сельское поселение, д. Бабичи)</t>
  </si>
  <si>
    <t>Газопровод-ввод к жилому дому №11а по ул.Березовой в д.Бабичи Слободского района (кадастровый номер земельного участка 43:30:420213:305)  (код объекта 043-21-589-004885, Слободской район, Шиховское сельское поселение, д. Бабичи)</t>
  </si>
  <si>
    <t>Газопровод-ввод к жилому дому №10 по ул. Сосновая в д. Бабичи Слободского района (кадастровый номер земельного участка 43:30:420213:246) (код объекта 043-21-589-004397, Слободской район, Шиховское сельское поселение, д. Бабичи)</t>
  </si>
  <si>
    <t>Газопровод-ввод к жилому дому № 49 по ул. Родниковой в д. Бабичи Слободского района (код объекта 043-21-589-001154, Слободской район, Шиховское сельское поселение, д. Бабичи)</t>
  </si>
  <si>
    <t>Газопровод-ввод к жилому дому № 42 по ул. Родниковой в д. Бабичи Слободского района (код объекта 043-21-589-001153, Слободской район, Шиховское сельское поселение, д. Бабичи)</t>
  </si>
  <si>
    <t>Газопровод-ввод к жилому дому № 23 в д. Бабичи Слободского района (код объекта 043-21-589-003173, Слободской район, Шиховское сельское поселение, д. Бабичи)</t>
  </si>
  <si>
    <t>Газопровод-ввод к жилому дому №24 по ул. Березовая в д. Бабичи Слободского района (кадастровый номер земельного участка 43:30:420213:291) (код объекта 043-21-589-003504, Слободской район, Шиховское сельское поселение, д. Бабичи)</t>
  </si>
  <si>
    <t>Распределительный газопровод по ул. Владимирской, Александровской, Ангарской, Звездной, Лесной, Радужной, Вишневой, пер. Удачному в д. Шмагины Слободского района (код объекта 043-21-589-001170, Слободской район, Шиховское сельское поселение, д. Шмагины)</t>
  </si>
  <si>
    <t>Газопровод-ввод к жилому дому № 12 по ул. Радужная д. Шмагины Слободского района (кадастровый номер земельного участка 43:30:390610:1157) (код объекта 043-21-589-007714, Слободской район, Шиховское сельское поселение, д. Шмагины)</t>
  </si>
  <si>
    <t>Распределительный газопровод по ул. Лунной, ул. Сиреневой в д. Шмагины Слободского района (код объекта 043-21-589-006917, Слободской район, Шиховское сельское поселение, д. Шмагины)</t>
  </si>
  <si>
    <t>Газопровод-ввод к жилому дому №1 по ул. Лунная в д. Шмагины Слободского района (кадастровый номер земельного участка 43:30:390610:563) (код объекта 043-21-589-004400, Слободской район, Шиховское сельское поселение, д. Шмагины)</t>
  </si>
  <si>
    <t>Газопровод-ввод к жилому дому на земельном участке с кадастровым номером 43:30:390610:555 в дер. Шмагины Слободского района (код объекта 043-21-589-003215, Слободской район, Шиховское сельское поселение, д. Шмагины)</t>
  </si>
  <si>
    <t>Распределительный газопровод по ул. Аллея 70 лет Победы, Лазурной, Парковой, Строителей, Заречной, Майской, Радужной, Сиреневой, Прибрежной, Светличной, Северной, Ясной, Светлой, Садовой, Счастливой, Есенинской, Снежной, Вишневой, Рассветной, Роз, Зеленой, пер. Славянскому в д. Шихово Слободского района (код объекта 043-21-589-001168, Слободской район, Шиховское сельское поселение, д. Шихово)</t>
  </si>
  <si>
    <t>Газопровод-ввод к жилому дому №2 по ул. Лермонтова в д. Шихово Слободского района (кадастровый номер земельного участка 43:30:390610:2807) (код объекта 043-21-589-005726, Слободской район, Шиховское сельское поселение, д. Шихово)</t>
  </si>
  <si>
    <t>Газопровод-ввод к жилому дому №26 по ул. Рассветная в д. Шихово Слободского района (кадастровый номер земельного участка 43:30:390108:81) (код объекта 043-21-589-006427, Слободской район, Шиховское сельское поселение, д. Шихово)</t>
  </si>
  <si>
    <t>Газопровод-ввод к жилому дому № 3 по ул. Лазурная в д. Шихово Слободского района (кадастровый номер земельного участка 43:30:380812:1815) (код объекта 043-21-589-007699, Слободской район, Шиховское сельское поселение, д. Шихово)</t>
  </si>
  <si>
    <t>Распределительный газопровод по ул. Ромашковой в д. Шихово Слободского района (код объекта 043-21-589-009497, Слободской район, Шиховское сельское поселение, д. Шихово)</t>
  </si>
  <si>
    <t>Газопровод-ввод к жилому дому №3а по ул. Снежная в д. Шихово Слободского района (кадастровый номер земельного участка 43:30:090101:251) (код объекта 043-21-589-005729, Слободской район, Шиховское сельское поселение, д. Шихово)</t>
  </si>
  <si>
    <t>Газопровод-ввод к жилому дому в д.Шихово Слободского района (кадастровый номер земельного участка 43:30:090105:555)  (код объекта 043-21-589-004890, Слободской район, Шиховское сельское поселение, д. Шихово)</t>
  </si>
  <si>
    <t>Газопровод-ввод к жилому дому в д.Шихово Слободского района (кадастровый номер земельного участка 43:30:390104:194)  (код объекта 043-21-589-004892, Слободской район, Шиховское сельское поселение, д. Шихово)</t>
  </si>
  <si>
    <t>Газопровод-ввод к жилому дому № 3 по ул. Снежная в д. Шихово Слободского района (код объекта 043-21-589-002952, Слободской район, Шиховское сельское поселение, д. Шихово)</t>
  </si>
  <si>
    <t>Газопровод-ввод к жилому дому № 17 по ул. Строителей в д. Шихово Слободского района (код объекта 043-21-589-002948, Слободской район, Шиховское сельское поселение, д. Шихово)</t>
  </si>
  <si>
    <t>Газопровод-ввод к жилому дому №3 по ул. Зеленая в д. Шихово Слободского района (кадастровый номер земельного участка 43:30:390610:563) (код объекта 043-21-589-004404, Слободской район, Шиховское сельское поселение, д. Шихово)</t>
  </si>
  <si>
    <t>Газопровод-ввод к жилому дому №15 по ул. Зеленая в д. Шихово Слободского района (кадастровый номер земельного участка 43:30:090106:563) (код объекта 043-21-589-003668, Слободской район, Шиховское сельское поселение, д. Шихово)</t>
  </si>
  <si>
    <t>Газопровод-ввод к жилому дому № 1а по ул. Ясная в д. Шихово Слободского района (код объекта 043-21-589-002949, Слободской район, Шиховское сельское поселение, д. Шихово)</t>
  </si>
  <si>
    <t>Газопровод-ввод к жилому дому №4 по ул. Луговая в д. Шихово Слободского района (кадастровый номер земельного участка 43:30:090106:426) (код объекта 043-21-589-004406, Слободской район, Шиховское сельское поселение, д. Шихово)</t>
  </si>
  <si>
    <t>Газопровод-ввод к жилому дому №1 по ул. Лесная в д. Шихово Слободского района (кадастровый номер земельного участка 43:30:090107:45) (код объекта 043-21-589-004407, Слободской район, Шиховское сельское поселение, д. Шихово)</t>
  </si>
  <si>
    <t>Газопровод-ввод к жилому дому №2а по ул. Снежная в д. Шихово Слободского района (кадастровый номер земельного участка 43:30:090101:248) (код объекта 043-21-589-004409, Слободской район, Шиховское сельское поселение, д. Шихово)</t>
  </si>
  <si>
    <t>Газопровод-ввод к жилому дому №4 по ул. Строителей в д. Шихово Слободского района (кадастровый номер земельного участка 43:30:090101:248) (код объекта 043-21-589-004410, Слободской район, Шиховское сельское поселение, д. Шихово)</t>
  </si>
  <si>
    <t>Газопровод-ввод к жилому дому №2а по ул. Весенняя в д. Шихово Слободского района (кадастровый номер земельного участка 43:30:090106:298 (код объекта 043-21-589-004412, Слободской район, Шиховское сельское поселение, д. Шихово)</t>
  </si>
  <si>
    <t>Газоснабжение жилых домов по ул. Раменская, Новая, Молодежная, в д. Трушковы Слободского района (код объекта 043-21-589-003507, Слободской район, Шиховское сельское поселение, д. Трушковы)</t>
  </si>
  <si>
    <t>Газопровод-ввод к жилому дому № 5 по ул. Весенняя в д. Трушковы Слободского района (кадастровый номер земельного участка 43:30:390111:454) (код объекта 043-21-589-006905, Слободской район, Шиховское сельское поселение, д. Трушковы)</t>
  </si>
  <si>
    <t>Газопровод-ввод к жилому дому № 49 по ул. Проезжая в д. Трушковы Слободского района (кадастровый номер земельного участка 43:30:000000:1056) (код объекта 043-21-589-006907, Слободской район, Шиховское сельское поселение, д. Трушковы)</t>
  </si>
  <si>
    <t>Газопровод-ввод к жилому дому № 2 по ул. Беляевская в д. Трушковы Слободского района (кадастровый номер земельного участка 43:30:090109:0053) (код объекта 043-21-589-006847, Слободской район, Шиховское сельское поселение, д. Трушковы)</t>
  </si>
  <si>
    <t>Распределительный газопровод по ул. Полевая, ул. Зеленая в д. Трушковы Слободского района (код объекта 043-21-589-006918, Слободской район, Шиховское сельское поселение, д. Трушковы)</t>
  </si>
  <si>
    <t>Газопровод-ввод к жилому дому № 3Б по ул. Беляевская в д. Трушковы Слободского района (кадастровый номер земельного участка 43:30:090109:222) (код объекта 043-21-589-006848, Слободской район, Шиховское сельское поселение, д. Трушковы)</t>
  </si>
  <si>
    <t>Газопровод-ввод к жилому дому № 11 по ул. Полевая в д. Трушковы Слободского района (кадастровый номер земельного участка 43:30:390111:288) (код объекта 043-21-589-006915, Слободской район, Шиховское сельское поселение, д. Трушковы)</t>
  </si>
  <si>
    <t>Газопровод-ввод к жилому дому № 32А по ул. Проезжая в д. Трушковы Слободского района (кадастровый номер земельного участка 43:30:000000:1366) (код объекта 043-21-589-006162, Слободской район, Шиховское сельское поселение, д. Трушковы)</t>
  </si>
  <si>
    <t>Газопровод-ввод к жилому дому № 3А по ул. Беляевская в д. Трушковы Слободского района (кадастровый номер земельного участка 43:30:090109:0145) (код объекта 043-21-589-006098, Слободской район, Шиховское сельское поселение, д. Трушковы)</t>
  </si>
  <si>
    <t>Газопровод-ввод к жилому дому № 17 по ул. Солнечная в д. Трушковы Слободского района (кадастровый номер земельного участка 43:30:390111:75) (код объекта 043-21-589-005516, Слободской район, Шиховское сельское поселение, д. Трушковы)</t>
  </si>
  <si>
    <t>Газопровод-ввод к жилому дому №8 по ул. Венская в д. Трушковы Слободского района (кадастровый номер земельного участка 43:30:390111:418) (код объекта 043-21-589-005816, Слободской район, Шиховское сельское поселение, д. Трушковы)</t>
  </si>
  <si>
    <t>Газопровод-ввод к жилому дому №39 по ул. Проезжая в д. Трушковы Слободского района (кадастровый номер земельного участка 43:30:090109:301) (код объекта 043-21-589-004416, Слободской район, Шиховское сельское поселение, д. Трушковы)</t>
  </si>
  <si>
    <t>Газопровод-ввод к жилому дому №38 по ул. Набережная в дер. Сунцовы Слободского района (кадастровый номер земельного участка 43:30:420101:426)  (код объекта 043-21-589-004901, Слободской район, Шиховское сельское поселение, д. Сунцовы)</t>
  </si>
  <si>
    <t>Газопровод-ввод к жилому дому №40 по ул. Набережная в дер. Сунцовы Слободского района (кадастровый номер земельного участка 43:30:420101:181)  (код объекта 043-21-589-004902, Слободской район, Шиховское сельское поселение, д. Сунцовы)</t>
  </si>
  <si>
    <t>Газопровод-ввод к жилому дому №40 кв.1 по ул. Набережная в дер. Сунцовы Слободского района (кадастровый номер земельного участка 43:30:420101:181)  (код объекта 043-21-589-004903, Слободской район, Шиховское сельское поселение, д. Сунцовы)</t>
  </si>
  <si>
    <t>Распределительный газопровод по ул. Никульчинской, Набережной, Веселой в д. Сунцовы Слободского района (код объекта 043-21-589-004108, Слободской район, Шиховское сельское поселение, д. Сунцовы)</t>
  </si>
  <si>
    <t>Газопровод-ввод к жилому дому №12д по ул. Полевая в д. Стулово Слободского района (кадастровый номер земельного участка 43:30:410305:681) (код объекта 043-21-589-004418, Слободской район, Стуловское сельское поселение, д. Стулово)</t>
  </si>
  <si>
    <t>Газопровод-ввод к жилому дому №34 по ул. Пограничная в д. Стулово Слободского района (кадастровый номер земельного участка  43:30:410304:124) (код объекта 043-21-589-002945, Слободской район, Стуловское сельское поселение, д. Стулово)</t>
  </si>
  <si>
    <t>Газопровод-ввод к жилому дому №23а по ул. Пограничная в д. Стулово Слободского района (кадастровый номер земельного участка 43:30:410305:0239) (код объекта 043-21-589-003515, Слободской район, Стуловское сельское поселение, д. Стулово)</t>
  </si>
  <si>
    <t>Газопровод-ввод к жилому дому №4 по ул. Энергетиков в дер. Стулово Слободского района (кадастровый номер земельного участка 43:30:410305:599)  (код объекта 043-21-589-004907, Слободской район, Стуловское сельское поселение, д. Стулово)</t>
  </si>
  <si>
    <t>Газопровод-ввод к жилому дому № 27 по ул. Трактовая в д. Стулово Слободского района (кадастровый номер земельного участка 43:30:410303:360)  (код объекта 043-21-589-004908, Слободской район, Стуловское сельское поселение, д. Стулово)</t>
  </si>
  <si>
    <t>Распределительный газопровод по ул. Парковая в д. Стулово Слободского района (код объекта 043-21-589-007916, Слободской район, Стуловское сельское поселение, д. Стулово)</t>
  </si>
  <si>
    <t>Распределительный газопровод по ул. Хвойной, ул. Весенней, ул. Альпийской, пер. Успешному, пер. Лазурному, пер. Семеновскому в д. Суворовы Слободского района (код объекта 043-21-589-001142, Слободской район, Шиховское сельское поселение, д. Суворовы)</t>
  </si>
  <si>
    <t>Газопровод-ввод к жилому дому №22 по ул. Воскресенская в д. Суворовы Слободского района (кадастровый номер земельного участка 43:30:390813:284) (код объекта 043-21-589-005246, Слободской район, Шиховское сельское поселение, д. Суворовы)</t>
  </si>
  <si>
    <t>Газопровод-ввод к жилому дому № 3 по пер. Лазурный в д. Суворовы Слободского района (кадастровый номер земельного участка 43:30:390919:1309) (код объекта 043-21-589-007715, Слободской район, Шиховское сельское поселение, д. Суворовы)</t>
  </si>
  <si>
    <t>Распределительный газопровод до земельных участков с кадастровыми номерами 43:30:390919:625, 43:30:390919:226 по ул. Весенняя в д. Суворовы Слободского района (код объекта 043-21-589-006099, Слободской район, Шиховское сельское поселение, д. Суворовы)</t>
  </si>
  <si>
    <t>Газопровод-ввод к жилому дому №2 по пер. Семеновский в дер. Суворовы Слободского района (кадастровый номер земельного участка 43:30:390813:281) (код объекта 043-21-589-005149, Слободской район, Шиховское сельское поселение, д. Суворовы)</t>
  </si>
  <si>
    <t>Газопровод-ввод к жилому дому № 3 по пер. Успешный в д. Суворовы Слободского района (кадастровый номер земельного участка 43:30:390924:1097) (код объекта 043-21-589-008415, Слободской район, Шиховское сельское поселение, д. Суворовы)</t>
  </si>
  <si>
    <t>Газопровод-ввод к жилому дому № 7, кв. 1 по ул. Альпийская в д. Суворовы Слободского района (кадатсровый номер земельного участка 43:30:390813:988) (код объекта 043-21-589-006137, Слободской район, Шиховское сельское поселение, д. Суворовы)</t>
  </si>
  <si>
    <t>Газопровод-ввод к жилому дому в д. Суворовы Слободского района (кадастровый номер земельного участка 43:30:390924:696) (код объекта 043-21-589-007132, Слободской район, Шиховское сельское поселение, д. Суворовы)</t>
  </si>
  <si>
    <t>Газопровод-ввод к земельному участку с кадастровым номером  43:30:390924:694 в д. Суворовы Слободского района (код объекта 043-21-589-007716, Слободской район, Шиховское сельское поселение, д. Суворовы)</t>
  </si>
  <si>
    <t>Газопровод-ввод к жилому дому №34 по ул. Королевская в д. Суворовы Слободского района (кадастровый номер земельного участка 43:30:390919:743) (код объекта 043-21-589-004422, Слободской район, Шиховское сельское поселение, д. Суворовы)</t>
  </si>
  <si>
    <t>Распределительный газопровод по ул. Суворовская в д. Суворовы Слободского района (код объекта 043-21-589-007917, Слободской район, Шиховское сельское поселение, д. Суворовы)</t>
  </si>
  <si>
    <t>Газопровод-ввод к жилому дому № 31А по ул. Майская в д. Суворовы Слободского района (код объекта 043-21-589-001147, Слободской район, Шиховское сельское поселение, д. Суворовы)</t>
  </si>
  <si>
    <t>Газопровод-ввод к жилому дому № 22 в д. Суворовы Слободского района в д. Суворовы Слободского района (код объекта 043-21-589-002947, Слободской район, Шиховское сельское поселение, д. Суворовы)</t>
  </si>
  <si>
    <t>Газопровод-ввод до жилого дома №13 кв. 1 в д. Суворовы (кадастровый номер земельного участка 43:30:090912:67) (код объекта 043-21-589-001146, Слободской район, Шиховское сельское поселение, д. Суворовы)</t>
  </si>
  <si>
    <t>Газопровод-ввод до жилого дома №13, кв.2 в д. Суворовы Слободского района (код объекта 043-21-589-001145, Слободской район, Шиховское сельское поселение, д. Суворовы)</t>
  </si>
  <si>
    <t>Газопровод-ввод до жилого дома №7 по ул. Преображенской в д. Суворовы (код объекта 043-21-589-001143, Слободской район, Шиховское сельское поселение, д. Суворовы)</t>
  </si>
  <si>
    <t>Газопровод-ввод к жилому дому №10 по ул. Лазурная в д. Суворовы Слободского района (кадастровый номер земельного участка 43:30:390919:404) (код объекта 043-21-589-004424, Слободской район, Шиховское сельское поселение, д. Суворовы)</t>
  </si>
  <si>
    <t>Газопровод-ввод к жилому дому №21 по ул. Королевская в д. Суворовы Слободского района (кадастровый номер земельного участка 43:30:390919:2215) (код объекта 043-21-589-004425, Слободской район, Шиховское сельское поселение, д. Суворовы)</t>
  </si>
  <si>
    <t>Газопровод-ввод к жилому дому № 11 в д. Суворовы Слободского района (кадастровый номер земельного участка 43:30:090912:0015) (код объекта 043-21-589-004284, Слободской район, Шиховское сельское поселение, д. Суворовы)</t>
  </si>
  <si>
    <t>Газопровод-ввод к жилому дому № 18а по ул. Королевская в д. Суворовы Слободского района (код объекта 043-21-589-003166, Слободской район, Шиховское сельское поселение, д. Суворовы)</t>
  </si>
  <si>
    <t>Газопровод-ввод к жилому дому № 5 по ул. Цветочная в д. Суворовы Слободского района (код объекта 043-21-589-003167, Слободской район, Шиховское сельское поселение, д. Суворовы)</t>
  </si>
  <si>
    <t>Газопровод-ввод к жилому дому № 10 по ул. Воскресенская в д. Суворовы Слободского района (кадастровый номер земельного участка 43:30:390813:253) (код объекта 043-21-589-004088, Слободской район, Шиховское сельское поселение, д. Суворовы)</t>
  </si>
  <si>
    <t>Распределительный газопровод до земельного участка с кадастровым номером 43:30:390919:88 в д. Суворовы Слободского района (код объекта 043-21-589-005247, Слободской район, Шиховское сельское поселение, д. Суворовы)</t>
  </si>
  <si>
    <t>Газопровод-ввод к жилому дому № 1а по ул. Весенняя в д. Суворовы (кад. № 43:30:390919:626) (код объекта 043-21-589-004199, Слободской район, Шиховское сельское поселение, д. Суворовы)</t>
  </si>
  <si>
    <t>Газопровод-ввод к жилому дому №21 по ул. Весенняя в д. Суворовы Слободского района (кадастровый номер земельного участка 43:30:390919:390) (код объекта 043-21-589-004428, Слободской район, Шиховское сельское поселение, д. Суворовы)</t>
  </si>
  <si>
    <t>Газопровод-ввод к жилому дому №2Е по ул. Весенняя в д. Суворовы Слободского района (кадастровый номер земельного участка 43:30:390919:237) (код объекта 043-21-589-007874, Слободской район, Шиховское сельское поселение, д. Суворовы)</t>
  </si>
  <si>
    <t>Газопровод-ввод к жилому дому № 14 по пер. Альпийский в д. Суворовы Слободского района (код объекта 043-21-589-003170, Слободской район, Шиховское сельское поселение, д. Суворовы)</t>
  </si>
  <si>
    <t>Газопровод-ввод к жилому дому №14 по ул. Зеленая в д. Стулово Слободского района (кадастровый номер земельного участка 43:30:410301:411) (код объекта 043-21-589-004430, Слободской район, Стуловское сельское поселение, д. Стулово)</t>
  </si>
  <si>
    <t>Газопровод-ввод к жилому дому №21 по ул. Трактовая в д. Стулово Слободского района (кадастровый номер земельного участка 43:30:410305:421) (код объекта 043-21-589-004431, Слободской район, Стуловское сельское поселение, д. Стулово)</t>
  </si>
  <si>
    <t>Распределительный газопровод по ул. Медведевской, Строителей, Мира в д. Стулово Слободского района Кировской области (код объекта 043-21-589-004107, Слободской район, Стуловское сельское поселение, д. Стулово)</t>
  </si>
  <si>
    <t>Распределительный газопровод по ул. Алмазной, Васильковой в д. Столбово Слободского района (код объекта 043-21-589-001169, Слободской район, Шиховское сельское поселение, д. Столбово)</t>
  </si>
  <si>
    <t>Газопровод-ввод к жилому дому №19 по ул. Александровская в д. Столбово Слободского района (кадастровый номер земельного участка 43:30:390610:524) (код объекта 043-21-589-005822, Слободской район, Шиховское сельское поселение, д. Столбово)</t>
  </si>
  <si>
    <t>Газопровод-ввод к жилому дому № 13 по ул. Алмазная в д. Столбово Слободского района (кадастровый номер земельного участка 43:30:390610:860) (код объекта 043-21-589-006796, Слободской район, Шиховское сельское поселение, д. Столбово)</t>
  </si>
  <si>
    <t>Газопровод-ввод к жилому дому № б/н (кадастровый номер земельного участка 43:30:390610:534) в д. Столбово Слободского района (код объекта 043-21-589-001284, Слободской район, Шиховское сельское поселение, д. Столбово)</t>
  </si>
  <si>
    <t>Газопровод-ввод к жилому дому № 1 по ул. Евгения Родионова в д. Столбово Слободского района (код объекта 043-21-589-001285, Слободской район, Шиховское сельское поселение, д. Столбово)</t>
  </si>
  <si>
    <t>Газопровод-ввод к жилому дому № 44а в д. Столбово Слободского района (код объекта 043-21-589-001223, Слободской район, Шиховское сельское поселение, д. Столбово)</t>
  </si>
  <si>
    <t>Газопровод-ввод к жилому дому №1г по ул. Евгения Родионова  в д. Столбово Слободского района (кадастровый номер земельного участка 43:30:390610:3087) (код объекта 043-21-589-004434, Слободской район, Шиховское сельское поселение, д. Столбово)</t>
  </si>
  <si>
    <t>Газопровод-ввод к жилому дому №12а по ул. Александровская  в д. Столбово Слободского района (кадастровый номер земельного участка 43:30:390610: 2778) (код объекта 043-21-589-004435, Слободской район, Шиховское сельское поселение, д. Столбово)</t>
  </si>
  <si>
    <t>Распределительный газопровод по ул. Заводской, Набережной в д. Стеклофилины Слободского района (код объекта 043-21-589-001159, Слободской район, Денисовское сельское поселение, д. Стеклофилины)</t>
  </si>
  <si>
    <t>Газопровод-ввод к жилому дому № 6 по ул. Подгорной в д. Стеклофилины Слободского района (код объекта 043-21-589-001211, Слободской район, Денисовское сельское поселение, д. Стеклофилины)</t>
  </si>
  <si>
    <t>Газопровод-ввод к жилому дому № 20 по ул. Заводской в д. Стеклофилины Слободского района (код объекта 043-21-589-001212, Слободской район, Денисовское сельское поселение, д. Стеклофилины)</t>
  </si>
  <si>
    <t>Газопровод-ввод к жилому дому № 11А по ул. Подгорная в д. Стеклофилины Слободского района (код объекта 043-21-589-003199, Слободской район, Денисовское сельское поселение, д. Стеклофилины)</t>
  </si>
  <si>
    <t>Распределительный газопровод по ул. Ясной, Заречной в д. Семаки Слободского района (код объекта 043-21-589-001171, Слободской район, Шиховское сельское поселение, д. Семаки)</t>
  </si>
  <si>
    <t>Газопровод-ввод к жилому дому № 15а по ул. Новой в д. Семаки Слободского района (код объекта 043-21-589-001225, Слободской район, Шиховское сельское поселение, д. Семаки)</t>
  </si>
  <si>
    <t>Распределительный газопровод по ул. Мирной в д. Подгорена Слободского района (код объекта 043-21-589-001161, Слободской район, Бобинское сельское поселение, д. Подгорена)</t>
  </si>
  <si>
    <t>Газопровод-ввод к жилому дому № 24а по ул. Центральной в д. Подгорена (код объекта 043-21-589-001213, Слободской район, Бобинское сельское поселение, д. Подгорена)</t>
  </si>
  <si>
    <t>Газопровод-ввод к жилому дому № 7а по ул. Прозоровской в д. Подгорена (код объекта 043-21-589-001214, Слободской район, Бобинское сельское поселение, д. Подгорена)</t>
  </si>
  <si>
    <t>Распределительный газопровод по ул. Спасской, Ежевичной, Медовой в д. Подберезы Слободского района (код объекта 043-21-589-001162, Слободской район, Шиховское сельское поселение, д. Подберезы)</t>
  </si>
  <si>
    <t>Газопровод-ввод к жилому дому № 8 по ул. Спасская в д. Подберезы Слободского района (кадастровый номер земельного участка 43:30:380805:396) (код объекта 043-21-589-007178, Слободской район, Шиховское сельское поселение, д. Подберезы)</t>
  </si>
  <si>
    <t>Газопровод-ввод к жилому дому № 16 по ул. Николаевская в д. Подберезы Слободского района (кадастровый номер земельного участка 43:30:380812:324) (код объекта 043-21-589-006101, Слободской район, Шиховское сельское поселение, д. Подберезы)</t>
  </si>
  <si>
    <t>Газопровод-ввод к жилому дому в д. Подберезы Слободского района (кадастровый номер земельного участка 43:30:380805:207) (код объекта 043-21-589-004437, Слободской район, Шиховское сельское поселение, д. Подберезы)</t>
  </si>
  <si>
    <t>Газопровод-ввод к жилому дому №30 по ул. Звездная в д. Подберезы Слободского района (кадастровый номер земельного участка 43:30:380805:386) (код объекта 043-21-589-004439, Слободской район, Шиховское сельское поселение, д. Подберезы)</t>
  </si>
  <si>
    <t>Газопровод-ввод к жилому дому №4а по ул. Радужная в д. Подберезы (код объекта 043-21-589-001219, Слободской район, Шиховское сельское поселение, д. Подберезы)</t>
  </si>
  <si>
    <t>Газопровод-ввод к жилому дому №1 по ул.Александровская в д. Подберезы Слободского района (кадастровый номер земельного участка 43:30:380812:2417) (код объекта 043-21-589-004440, Слободской район, Шиховское сельское поселение, д. Подберезы)</t>
  </si>
  <si>
    <t>Газопровод-ввод к жилому дому № 7 по ул. Рождественская в д. Подберезы Слободского района (код объекта 043-21-589-003205, Слободской район, Шиховское сельское поселение, д. Подберезы)</t>
  </si>
  <si>
    <t>Газопровод-ввод к жилому дому №4 по ул. Луговой в д. Подберезы (кадастровый номер земельного участка 43:30:380805:203) (код объекта 043-21-589-001218, Слободской район, Шиховское сельское поселение, д. Подберезы)</t>
  </si>
  <si>
    <t>Газопровод-ввод к жилому дому д. Плентеневская ул.Садовая, д.9 Омутнинский район (код объекта 043-21-589-001302, Омутнинский район, Омутнинское городское поселение, д. Плетеневская)</t>
  </si>
  <si>
    <t>Газопровод-ввод к жилому дому № 14 по ул.Садовая в д. Пантелеевы Слободского района (код объекта 043-21-589-002943, Слободской район, Шиховское сельское поселение, д. Пантелеевы)</t>
  </si>
  <si>
    <t>Газопровод-ввод к жилому дому № 23 по ул. Луговая в д. Пантелеевы (код объекта 043-21-589-001224, Слободской район, Шиховское сельское поселение, д. Пантелеевы)</t>
  </si>
  <si>
    <t>Газопровод-ввод к жилому дому № 14 по ул. Полевая в д. Пантелеевы Слободского района (код объекта 043-21-589-003212, Слободской район, Шиховское сельское поселение, д. Пантелеевы)</t>
  </si>
  <si>
    <t>Распределительный газопровод в г. Омутнинске и д. Осокино Омутнинского района Кировской области (2 очередь строительства) (код объекта 043-21-589-006422, Омутнинский район, Омутнинское городское поселение, д. Осокино)</t>
  </si>
  <si>
    <t>Газопровод-ввод к жилому дому № 1Г по ул. Пригородная в д. Осокино Омутнинского района (кадастровый номер земельного участка 43:22:410301:385) (код объекта 043-21-589-006857, Омутнинский район, Омутнинское городское поселение, д. Осокино)</t>
  </si>
  <si>
    <t>Газопровод-ввод к жилому дому № 20 по ул. Кленовая в д. Митино Слободского района (кадастровый номер земельного участка 43:30:380834:3018) (код объекта 043-21-589-006428, Слободской район, Бобинское сельское поселение, дер. Митино)</t>
  </si>
  <si>
    <t>Распределительный газопровод по ул. Кленовой, Сосновой в д. Митино Слободского района (код объекта 043-21-589-001157, Слободской район, Бобинское сельское поселение, дер. Митино)</t>
  </si>
  <si>
    <t>Газопровод-ввод к жилому дому № 6 по ул. Кедровая в д. Митино Слободского района (кадастровый номер земельного участка 43:30:380834:2696) (код объекта 043-21-589-006429, Слободской район, Бобинское сельское поселение, дер. Митино)</t>
  </si>
  <si>
    <t>Газопровод-ввод к жилому дому № 14 по ул. Радужная в д. Митино Слободского района (кадастровый номер земельного участка 43:30:380834:2675) (код объекта 043-21-589-005594, Слободской район, Бобинское сельское поселение, дер. Митино)</t>
  </si>
  <si>
    <t>Газопровод-ввод к жилому дому № 16 по ул. Кленовая в д. Митино Слободского района (кадастровый номер земельного участка 43:30:380834:2688) (код объекта 043-21-589-006400, Слободской район, Бобинское сельское поселение, дер. Митино)</t>
  </si>
  <si>
    <t>Распределительный газопровод по ул. Центральной, Солнечной, Весенней, Садовой, Восточной в д. Малые Сколотни Слободского района (код объекта 043-21-589-001150, Слободской район, Ленинское сельское поселение, д. Малые Сколотни)</t>
  </si>
  <si>
    <t>Газопровод-ввод к жилому дому № 15 по ул. Весенняя в д. Малые Сколотни Слободского района (кадастровый номер земельного участка 43:30:420302:283) (код объекта 043-21-589-007698, Слободской район, Ленинское сельское поселение, д. Малые Сколотни)</t>
  </si>
  <si>
    <t>Газопровод-ввод к жилому дому № 20А по ул. Центральная д. Малые Сколотни Слободского района (кадастровый номер земельного участка 43:30:420302:195) (код объекта 043-21-589-003896, Слободской район, Ленинское сельское поселение, д. Малые Сколотни)</t>
  </si>
  <si>
    <t>Газопровод-ввод к жилому дому № 17 по ул. Центральная д. Малые Сколотни Слободского района (кадастровый номер земельного участка 43:30:420302:204) (код объекта 043-21-589-003897, Слободской район, Ленинское сельское поселение, д. Малые Сколотни)</t>
  </si>
  <si>
    <t>Распределительный газопровод по 
ул. Мельничной в д. Малые Серовы Слободского района (код объекта 043-21-589-001151, Слободской район, Бобинское сельское поселение, д. Малые Серовы)</t>
  </si>
  <si>
    <t>Распределительный газопровод по ул. Цветочной, ул. Снежной в д. Малые Раскопины Слободского района (код объекта 043-21-589-001156, Слободской район, Бобинское сельское поселение, д. Малые Раскопины)</t>
  </si>
  <si>
    <t>Газопровод-ввод к жилому дому № 8 по ул. Лесная в д. Малые Раскопины Слободского района (кадастровый номер земельного участка 43:30:380812:573) (код объекта  043-21-589-001182, Слободской район, Бобинское сельское поселение, д. Малые Раскопины)</t>
  </si>
  <si>
    <t>Газопровод-ввод к жилому дому №6 по ул. Лесная в д. Малые Раскопины Слободского района (кадастровый номер земельного участка 43:30:380812:548) (код объекта 043-21-589-004442, Слободской район, Бобинское сельское поселение, д. Малые Раскопины)</t>
  </si>
  <si>
    <t>Распределительный газопровод по ул. Братской, Центральной, Сосновой в д. Луза Слободского района (код объекта 043-21-589-001175, Слободской район, Ленинское сельское поселение, д. Луза)</t>
  </si>
  <si>
    <t>Газопровод-ввод к жилому дому №6 по ул. Лесная в д. Луза Слободского района (кадастровый номер земельного участка 43:30:390604:330) (код объекта 043-21-589-004443, Слободской район, Ленинское сельское поселение, д. Луза)</t>
  </si>
  <si>
    <t>Газопровод-ввод к жилому дому № 3 по ул. Сказочной в д. Луза Слободского района (код объекта 043-21-589-001251, Слободской район, Ленинское сельское поселение, д. Луза)</t>
  </si>
  <si>
    <t>Распределительный газопровод в д. Косолаповы Слободского района (код объекта 043-21-589-001160, Слободской район, Бобинское сельское поселение, д. Косолаповы)</t>
  </si>
  <si>
    <t>Распределительный газопровод по ул. Восточной, Каштановой, Весенней, Сиреневой, Родниковой, Цветочной, Сосновой, Ясной в д. Корюгино Слободского района (код объекта 043-21-589-001174, Слободской район, Бобинское сельское поселение, д. Корюгино)</t>
  </si>
  <si>
    <t>Газопровод-ввод к жилому дому № 2 кв. 2 по ул. Сиреневая в д. Корюгино Слободского района (кадастровый номер земельного участка 43:30:380820:67) (код объекта 043-21-589-006909, Слободской район, Бобинское сельское поселение, д. Корюгино)</t>
  </si>
  <si>
    <t>Газопровод-ввод к жилому дому № 14 по ул. Ясная в д. Корюгино Слободского района (кадастровый номер земельного участка 43:30:380834:1093) (код объекта 043-21-589-007179, Слободской район, Бобинское сельское поселение, д. Корюгино)</t>
  </si>
  <si>
    <t>Газопровод-ввод к жилому дому в д. Корюгино Слободского района (кадастровый номер земельного участка 43:30:080820:0078) (код объекта 043-21-589-007050, Слободской район, Бобинское сельское поселение, д. Корюгино)</t>
  </si>
  <si>
    <t>Газопровод-ввод к жилому дому № 12а по ул. Цветочная в д. Корюгино Слободского района (кадастровый номер земельного участка 43:30:380820:240) (код объекта 043-21-589-006910, Слободской район, Бобинское сельское поселение, д. Корюгино)</t>
  </si>
  <si>
    <t>Газопровод-ввод к жилому дому № 4 по ул. Ромашковая в д. Корюгино Слободского района (кадастровый номер земельного участка 43:30:380834:3039) (код объекта 043-21-589-006911, Слободской район, Бобинское сельское поселение, д. Корюгино)</t>
  </si>
  <si>
    <t>Газопровод-ввод к жилому дому №17 по ул. Рождественская в д. Корюгино Слободского района (кадастровый номер земельного участка 43:30:380820:172) (код объекта 043-21-589-004444, Слободской район, Бобинское сельское поселение, д. Корюгино)</t>
  </si>
  <si>
    <t>Газопровод-ввод к жилому дому № 14 по ул. Летняя в д. Корюгино Слободского района (кадастровый номер земельного участка 43:30:380834:1100) (код объекта 043-21-589-001250, Слободской район, Бобинское сельское поселение, д. Корюгино)</t>
  </si>
  <si>
    <t>Газопровод-ввод к жилому дому № 3 по ул. Летняя в д. Корюгино Слободского района (кадастровый номер земельного участка 43:30:380834:1131) (код объекта 043-21-589-001246, Слободской район, Бобинское сельское поселение, д. Корюгино)</t>
  </si>
  <si>
    <t>Газопровод-ввод к жилому дому № 4 по ул. Летняя в д. Корюгино Слободского района (кадастровый номер земельного участка 43:30:380834:1110)  (код объекта 043-21-589-001248, Слободской район, Бобинское сельское поселение, д. Корюгино)</t>
  </si>
  <si>
    <t>Газопровод-ввод к жилому дому № 9 по ул. Лучистая в д. Корюгино Слободского района (код объекта 043-21-589-002941, Слободской район, Бобинское сельское поселение, д. Корюгино)</t>
  </si>
  <si>
    <t>Газопровод-ввод к жилому дому д. Корюгино ул. Тюльпановая, 4 (код объекта 043-21-589-001298, Слободской район, Бобинское сельское поселение, д. Корюгино)</t>
  </si>
  <si>
    <t>Газопровод-ввод к жилому дому № 12 по ул. Летняя в д. Корюгино Слободского района (кадастровый номер земельного участка 43:30:380834:1102) (код объекта 043-21-589-001245, Слободской район, Бобинское сельское поселение, д. Корюгино)</t>
  </si>
  <si>
    <t>Газопровод-ввод к жилому дому № 6 по ул. Летняя в д. Корюгино Слободского района (кадастровый номер земельного участка 43:30:380834:1108) (код объекта 043-21-589-001247, Слободской район, Бобинское сельское поселение, д. Корюгино)</t>
  </si>
  <si>
    <t>Газопровод-ввод к жилому дому № 1 по ул. Ландышевая в д. Корюгино Слободского района (кадастровый номер земельного участка 43:30:380834:1815) (код объекта 043-21-589-001243, Слободской район, Бобинское сельское поселение, д. Корюгино)</t>
  </si>
  <si>
    <t>Газопровод-ввод к жилому дому №3 по ул. Тюльпановая в д. Корюгино Слободского района, кад № зем уч 43:30:380834:1136 (код объекта 043-21-589-001244, Слободской район, Бобинское сельское поселение, д. Корюгино)</t>
  </si>
  <si>
    <t>Газопровод-ввод к жилому дому № 4 по ул. Лазурная в д. Корюгино Слободского района (кадастровый номер земельного участка 43:30:380834:1173) (код объекта 043-21-589-006912, Слободской район, Бобинское сельское поселение, д. Корюгино)</t>
  </si>
  <si>
    <t xml:space="preserve"> Распределительный газопровод по ул. Европейской, Золотой д. Кисели Слободского района (код объекта 043-21-589-003756, Слободской район, Бобинское сельское поселение, д. Кисели)</t>
  </si>
  <si>
    <t>Газопровод-ввод к жилому дому № 8 по ул. Тихой в д. Кисели Слободского района (код объекта 043-21-589-001229, Слободской район, Бобинское сельское поселение, д. Кисели)</t>
  </si>
  <si>
    <t>Газопровод-ввод к жилому дому в д. Кисели Слободского района (кадастровый номер земельного участка 43:30:380805:263) (код объекта 043-21-589-004446, Слободской район, Бобинское сельское поселение, д. Кисели)</t>
  </si>
  <si>
    <t>Газопровод-ввод к жилому дому №44 по ул. Золотая в д. Кисели Слободского района (кадастровый номер земельного участка 43:30:380834:750) (код объекта 043-21-589-004447, Слободской район, Бобинское сельское поселение, д. Кисели)</t>
  </si>
  <si>
    <t>Газопровод-ввод к жилому дому №20 по ул. Европейская в д. Кисели Слободского района (кадастровый номер земельного участка 43:30:380834:815) (код объекта 043-21-589-004448, Слободской район, Бобинское сельское поселение, д. Кисели)</t>
  </si>
  <si>
    <t>Газопровод-ввод к жилому дому № 4 по пер. Вишневому в д. Кисели Слободского района (код объекта 043-21-589-001227, Слободской район, Бобинское сельское поселение, д. Кисели)</t>
  </si>
  <si>
    <t>Газопровод-ввод к жилому дому № 40 по ул. Золотой в д. Кисели Слободского района (код объекта 043-21-589-001253, Слободской район, Бобинское сельское поселение, д. Кисели)</t>
  </si>
  <si>
    <t>Газопровод-ввод к жилому дому № 3а по ул. Золотой в д. Кисели Слободского района (кадастровый номер земельного участка 43:30:380834:2482 ) (код объекта 043-21-589-001231, Слободской район, Бобинское сельское поселение, д. Кисели)</t>
  </si>
  <si>
    <t>Газопровод-ввод к жилому дому № 46 по ул. Европейской в д. Кисели Слободского района (код объекта 043-21-589-001255, Слободской район, Бобинское сельское поселение, д. Кисели)</t>
  </si>
  <si>
    <t>Газопровод-ввод к жилому дому № 2 по ул. Тихой в д. Кисели Слободского района (код объекта 043-21-589-001254, Слободской район, Бобинское сельское поселение, д. Кисели)</t>
  </si>
  <si>
    <t>Газопровод-ввод к жилому дому №6 по ул. Золотая в д. Кисели Слободского района (кадастровый номер земельного участка 43:30:380834:768) (код объекта 043-21-589-001226, Слободской район, Бобинское сельское поселение, д. Кисели)</t>
  </si>
  <si>
    <t>Газопровод-ввод к жилому дому № 10 по ул. Закатная в д. Кассины Слободского района (кадастровый номер земельного участка 43:30:370112:743) (код объекта 043-21-589-005683, Слободской район, Бобинское сельское поселение, д. Кассины)</t>
  </si>
  <si>
    <t>Распределительный газопровод по ул. Косинской, Закатной, Сереброва, Рубиновой, Сосновое Кольцо, пер. Лесному, Ореховому и Солнечному проездам в д. Кассины Слободского района (код объекта 043-21-589-001172, Слободской район, Бобинское сельское поселение, д. Кассины)</t>
  </si>
  <si>
    <t>Газопровод-ввод к жилому дому № 3 по пр-д Солнечный в д. Кассины Слободского района (кадастровый номер земельного участка 43:30:370112:386) (код объекта 043-21-589-005853, Слободской район, Бобинское сельское поселение, д. Кассины)</t>
  </si>
  <si>
    <t>Газопровод-ввод к жилому дому № 19 по ул. Рубиновая в д. Кассины Слободского района (кадастровый номер земельного участка 43:30:370112:767) (код объекта 043-21-589-006430, Слободской район, Бобинское сельское поселение, д. Кассины)</t>
  </si>
  <si>
    <t>Газопровод-ввод к жилому дому № 5 по ул. Сосновое кольцо в д. Кассины Слободского района (кадастровый номер земельного участка 43:30:370112:397) (код объекта 043-21-589-006431, Слободской район, Бобинское сельское поселение, д. Кассины)</t>
  </si>
  <si>
    <t>Газопровод-ввод к жилому дому № 44 по ул. Косинская в д. Кассины Слободского района (кадастровый номер земельного участка 43:30:370112:452) (код объекта 043-21-589-006432, Слободской район, Бобинское сельское поселение, д. Кассины)</t>
  </si>
  <si>
    <t>Газопровод-ввод к жилому дому № 1 по пер. Лесной в д. Кассины Слободского района (кадастровый номер земельного участка 43:30:370112:449) (код объекта 043-21-589-006433, Слободской район, Бобинское сельское поселение, д. Кассины)</t>
  </si>
  <si>
    <t>Газопровод-ввод к жилому дому № 2 по ул. Светлая в д. Кассины Слободского района (кадастровый номер земельного участка 43:40:070111:54) (код объекта 043-21-589-003752, Слободской район, Бобинское сельское поселение, д. Кассины)</t>
  </si>
  <si>
    <t>Газопровод-ввод к жилому дому №1 по ул. Житная в д. Кассины Слободского района (кадастровый номер земельного участка 43:30:370112:172) (код объекта 043-21-589-004449, Слободской район, Бобинское сельское поселение, д. Кассины)</t>
  </si>
  <si>
    <t>Газопровод-ввод к жилому дому № 8а по ул. Звездной в д. Кассины Слободского района (код объекта 043-21-589-001235, Слободской район, Бобинское сельское поселение, д. Кассины)</t>
  </si>
  <si>
    <t>Газопровод-ввод к жилому дому № 8 по ул. Никольской в д. Кассины Слободского района (код объекта 043-21-589-001236, Слободской район, Бобинское сельское поселение, д. Кассины)</t>
  </si>
  <si>
    <t>Газопровод-ввод к жилому дому № 26 по ул. Косимская в д. Кассины Слободского района (код объекта 043-21-589-002937, Слободской район, Бобинское сельское поселение, д. Кассины)</t>
  </si>
  <si>
    <t>Газопровод-ввод к жилому дому № 6 по Ореховому проезду в д. Кассины Слободского района (код объекта 043-21-589-001287, Слободской район, Бобинское сельское поселение, д. Кассины)</t>
  </si>
  <si>
    <t>Газопровод-ввод к жилому дому № 9 по ул. Звездной в д. Кассины Слободского района (код объекта 043-21-589-001232, Слободской район, Бобинское сельское поселение, д. Кассины)</t>
  </si>
  <si>
    <t>Газопровод-ввод к жилому дому № 7 по ул. Рубиновая в д. Кассины Слободского района (код объекта 043-21-589-002938, Слободской район, Бобинское сельское поселение, д. Кассины)</t>
  </si>
  <si>
    <t>Газопровод-ввод к жилому дому № 3 по ул. Григория Булатова в д. Кассины Слободского района (код объекта 043-21-589-002939, Слободской район, Бобинское сельское поселение, д. Кассины)</t>
  </si>
  <si>
    <t>Газопровод-ввод к жилому дому № 7 по ул. Звездной в д. Кассины Слободского района (код объекта 043-21-589-001234, Слободской район, Бобинское сельское поселение, д. Кассины)</t>
  </si>
  <si>
    <t>Газопровод-ввод к жилому дому № 25 по ул. Никольской в д. Кассины Слободского района (код объекта 043-21-589-001237, Слободской район, Бобинское сельское поселение, д. Кассины)</t>
  </si>
  <si>
    <t>Газопровод-ввод к жилому дому № 23 по ул. Рубиновой в д. Кассины Слободского района (код объекта 043-21-589-001286, Слободской район, Бобинское сельское поселение, д. Кассины)</t>
  </si>
  <si>
    <t>Газопровод-ввод к жилому дому №22 по пр-д Ореховый в д. Кассины Слободского района (кадастровый номер земельного участка 43:30:370112:738) (код объекта 043-21-589-004450, Слободской район, Бобинское сельское поселение, д. Кассины)</t>
  </si>
  <si>
    <t>Газопровод-ввод к жилому дому №3 по ул. Домостроительная в д. Кассины Слободского района (кадастровый номер земельного участка 43:30:370112:645) (код объекта 043-21-589-004451, Слободской район, Бобинское сельское поселение, д. Кассины)</t>
  </si>
  <si>
    <t>Газопровод-ввод к жилому дому №3 по ул. Домодедовская в д. Кассины Слободского района (кадастровый номер земельного участка 43:30:370112:112) (код объекта 043-21-589-004452, Слободской район, Бобинское сельское поселение, д. Кассины)</t>
  </si>
  <si>
    <t>Газопровод-ввод до зем. участка с кад. номером 43:30:370112:644 по адресу: Кировская обл., Слободской р-н, Бобинское с/п, д.Кассины, ул. Домостроительная, д. 3а (кадастровый номер земельного участка 43:30:370112:644)  (код объекта 043-21-589-004954, Слободской район, Бобинское сельское поселение, д. Кассины)</t>
  </si>
  <si>
    <t>Газопровод-ввод к жилому дому № 3 по ул. Никольской в д. Кассины Слободского района (код объекта 043-21-589-001233, Слободской район, Бобинское сельское поселение, д. Кассины)</t>
  </si>
  <si>
    <t>Газопровод-ввод к жилому дому №22 по ул. Никольская в д. Кассины Слободского района (кадастровый номер земельного участка 43:30:370112:376) (код объекта 043-21-589-004454, Слободской район, Бобинское сельское поселение, д. Кассины)</t>
  </si>
  <si>
    <t>Распределительный газопровод по ул. Марьина Роща в д. Зониха, Слободского района, Кировской области (код объекта 043-21-589-001177, Слободской район, Шиховское сельское поселение, д. Зониха)</t>
  </si>
  <si>
    <t>Распределительный газопровод по ул. Южной, Молодежной, Новой в д. Заборье Слободского района (код объекта 043-21-589-001173, Слободской район, Бобинское сельское поселение, д. Заборье)</t>
  </si>
  <si>
    <t>Газопровод-ввод к жилому дому № 11 по ул. Молодежная в д. Заборье Слободского района (кадастровый номер земельного участка 43:30:370112:477) (код объекта 043-21-589-006797, Слободской район, Бобинское сельское поселение, д. Заборье)</t>
  </si>
  <si>
    <t>Газопровод-ввод к жилому дому № 27а по ул. Боровой в д. Заборье Слободского района (код объекта 043-21-589-001238, Слободской район, Бобинское сельское поселение, д. Заборье)</t>
  </si>
  <si>
    <t>Газопровод-ввод к жилому дому № 8а по ул. Прудной в д. Заборье Слободского района (код объекта 043-21-589-001239, Слободской район, Бобинское сельское поселение, д. Заборье)</t>
  </si>
  <si>
    <t>Газопровод-ввод к жилому дому №33 по ул. Боровая в д. Заборье Слободского района (кадастровый номер земельного участка 43:30:370502:534) (код объекта 043-21-589-004455, Слободской район, Бобинское сельское поселение, д. Заборье)</t>
  </si>
  <si>
    <t>Газопровод-ввод к жилому дому №15а по ул. Боровая в д. Заборье Слободского района (кадастровый номер земельного участка 43:30:370502:513) (код объекта 043-21-589-004456, Слободской район, Бобинское сельское поселение, д. Заборье)</t>
  </si>
  <si>
    <t>Газопровод-ввод к жилому дому №1 по ул. Дружбы в дер. Заборье Слободского района (кадастровый номер земельного участка 43:30:370502:705)  (код объекта 043-21-589-004191, Слободской район, Бобинское сельское поселение, д. Заборье)</t>
  </si>
  <si>
    <t>Газопровод-ввод к жилому дому №18а по ул. Боровая в д. Заборье Слободского района (кадастровый номер земельного участка 43:30:370502:527) (код объекта 043-21-589-004457, Слободской район, Бобинское сельское поселение, д. Заборье)</t>
  </si>
  <si>
    <t>Газопровод-ввод к жилому дому № 22 по ул. Тополиная в д. Деветьярово Слободского района (код объекта 043-21-589-002936, Слободской район, Бобинское сельское поселение, д. Деветьярово)</t>
  </si>
  <si>
    <t>Распределительный газопровод по ул. Рублевской, Счастливой, Молодежной, Семейной в д. Головизнины Слободского района Кировской области (код объекта 043-21-589-001148, Слободской район, Шиховское сельское поселение, д. Головизнины)</t>
  </si>
  <si>
    <t>Распределительный газопровод по ул. Кольцевой, Ключевой, Весенней, Дачной, Лесной, Пограничной, Новоминчаковской, Дружбы в д. Верхние Кропачи Слободского района (код объекта 043-21-589-001178, Слободской район, Денисовское сельское поселение, д. Верхние Кропачи)</t>
  </si>
  <si>
    <t>Газопровод-ввод к жилому дому № 3 по ул. Весенняя в д. Верхние Кропачи Слободского района (кадастровый номер земельного участка 43:30:340615:41) (код объекта 043-21-589-009285, Слободской район, Денисовское сельское поселение, д. Верхние Кропачи)</t>
  </si>
  <si>
    <t>Газопровод-ввод к жилому дому №10 по пр.Александровский в д. Верхние Кропачи Слободского района (кадастровый номер земельного участка 43:30:340801:257) (код объекта 043-21-589-002868, Слободской район, Денисовское сельское поселение, д. Верхние Кропачи)</t>
  </si>
  <si>
    <t>Газопровод-ввод к жилому дому №18 по ул. Ключевая в д. Верхние Кропачи Слободского района (кадастровый номер земельного участка 43:30:340614:207) (код объекта 043-21-589-004460, Слободской район, Денисовское сельское поселение, д. Верхние Кропачи)</t>
  </si>
  <si>
    <t>Газопровод-ввод к жилому дому №5 по ул. Новая в д. Верхние Кропачи Слободского района (кадастровый номер земельного участка 43:30:340801:668) (код объекта 043-21-589-005340, Слободской район, Денисовское сельское поселение, д. Верхние Кропачи)</t>
  </si>
  <si>
    <t>Газопровод-ввод к жилому дому №65 по ул. Новая в д. Верхние Кропачи Слобоского района  (код объекта 043-21-589-003873, Слободской район, Денисовское сельское поселение, д. Верхние Кропачи)</t>
  </si>
  <si>
    <t>Распределительный газопровод по ул. Мира, ул. Благостной, пер. Звездному, ул. Новосельской, ул. Счастливой в 
д. Большие Раскопины Слободского района (код объекта 043-21-589-001155, Слободской район, Бобинское сельское поселение, д. Большие Раскопины)</t>
  </si>
  <si>
    <t>Газопровод-ввод к жилому дому в д. Большие Раскопины Слободского района  (кадастровый номер земельного участка 43:30:380835:0002) (код объекта 043-21-589-007180, Слободской район, Бобинское сельское поселение, д. Большие Раскопины)</t>
  </si>
  <si>
    <t>Газопровод-ввод к жилому дому № 2 по ул. Михайловской в д. Большие Раскопины Слободского района (код объекта 043-21-589-001278, Слободской район, Бобинское сельское поселение, д. Большие Раскопины)</t>
  </si>
  <si>
    <t>Газопровод-ввод к жилому дому № 5 по ул. Счастливой в д. Большие Раскопины Слободского района (код объекта 043-21-589-001188, Слободской район, Бобинское сельское поселение, д. Большие Раскопины)</t>
  </si>
  <si>
    <t>Газопровод-ввод к жилому дому № 20 по ул. Счастливой в д. Большие Раскопины Слободского района (код объекта 043-21-589-003301, Слободской район, Бобинское сельское поселение, д. Большие Раскопины)</t>
  </si>
  <si>
    <t>Газопровод-ввод к жилому дому № 3 по ул. Михайловской в д. Большие Раскопины Слободского района (код объекта 043-21-589-001189, Слободской район, Бобинское сельское поселение, д. Большие Раскопины)</t>
  </si>
  <si>
    <t>Газопровод-ввод к жилому дому №6 по ул. Счастливая в д. Большие Раскопины Слободского района  (кадастровый номер земельного участка 43:30:380812:429) (код объекта 043-21-589-001185, Слободской район, Бобинское сельское поселение, д. Большие Раскопины)</t>
  </si>
  <si>
    <t>Газопровод-ввод к жилому дому №9 по ул. Радостная в д. Большие Раскопины Слободского района  (кадастровый номер земельного участка 43:30:380812:502) (код объекта 043-21-589-004461, Слободской район, Бобинское сельское поселение, д. Большие Раскопины)</t>
  </si>
  <si>
    <t>Газопровод-ввод к жилому дому № 14 по ул. Счастливая в д. Большие Раскопины Слободского района (код объекта 043-21-589-003176, Слободской район, Бобинское сельское поселение, д. Большие Раскопины)</t>
  </si>
  <si>
    <t>Газопровод-ввод к жилому дому №9 по ул. Михайловская в д. Большие Раскопины Слободского района (кадастровый номер земельного участка 43:30:380835:0013) (код объекта 043-21-589-004462, Слободской район, Бобинское сельское поселение, д. Большие Раскопины)</t>
  </si>
  <si>
    <t>Газопровод-ввод к жилому дому №7 по ул. Михайловская в д. Большие Раскопины Слободского района  (кадастровый номер земельного участка 43:30:380835:47) (код объекта 043-21-589-004463, Слободской район, Бобинское сельское поселение, д. Большие Раскопины)</t>
  </si>
  <si>
    <t>Газопровод-ввод к жилому дому в д. Большие Раскопины Слободского района  (кадастровый номер земельного участка 43:30:380835:0035) (код объекта 043-21-589-004464, Слободской район, Бобинское сельское поселение, д. Большие Раскопины)</t>
  </si>
  <si>
    <t>Газопровод-ввод к жилому дому №6А по ул. Радостная в д. Большие Раскопины Слободского района  (кадастровый номер земельного участка 43:30:380812:1685) (код объекта 043-21-589-004465, Слободской район, Бобинское сельское поселение, д. Большие Раскопины)</t>
  </si>
  <si>
    <t>Газопровод-ввод к жилому дому №9 по ул.Свободная в д. Большие Раскопины Слободского района  (кадастровый номер земельного участка 43:30:380812:424) (код объекта 043-21-589-004466, Слободской район, Бобинское сельское поселение, д. Большие Раскопины)</t>
  </si>
  <si>
    <t>Газопровод-ввод к жилому дому №12 по ул.Михайловская в д. Большие Раскопины Слободского района  (кадастровый номер земельного участка 43:30:380835:33) (код объекта 043-21-589-004467, Слободской район, Бобинское сельское поселение, д. Большие Раскопины)</t>
  </si>
  <si>
    <t>Газопровод-ввод к жилому дому №12 по ул.Счастливая в д. Большие Раскопины Слободского района  (кадастровый номер земельного участка 43:30:380812:2280) (код объекта 043-21-589-004468, Слободской район, Бобинское сельское поселение, д. Большие Раскопины)</t>
  </si>
  <si>
    <t>Газопровод-ввод к жилому дому №11 по ул.Михайловская в д. Большие Раскопины Слободского района (кадастровый номер земельного участка 43:30:380835:39) (код объекта 043-21-589-004469, Слободской район, Бобинское сельское поселение, д. Большие Раскопины)</t>
  </si>
  <si>
    <t>Распределительный газопровод по ул. Лесной в д. Большие Логуновы Слободского района (код объекта 043-21-589-001176, Слободской район, Ленинское сельское поселение, д. Большие Логуновы)</t>
  </si>
  <si>
    <t>Распределительный газопровод по ул. Северная, ул. Крестьянская, ул. А.С. Пушкина, ул. Рабочая, пер. Семейный, ул. Комсомольская, ул. Гоголя г. Слободского (код объекта 043-21-589-002636, Слободской район, Городской округ город Слободской, г. Слободской)</t>
  </si>
  <si>
    <t>Распределительный газопровод по ул. Родниковая г. Слободского (код объекта 043-21-589-002637, Слободской район, Городской округ город Слободской, г. Слободской)</t>
  </si>
  <si>
    <t>Распределительный газопровод по ул. Ефимова, пер. Заречный, пер. Лесной, пер. Летний, ул. Озерная, ул. Опорная, пер. Южный г. Слободского (код объекта 043-21-589-002635, Слободской район, Городской округ город Слободской, г. Слободской)</t>
  </si>
  <si>
    <t>Газопровод-ввод к жилому дому № 12 по ул. Северная в г. Слободской Слободского района (кадастровый номер земельного участка 43:44:010104:279) (код объекта 043-21-589-006163, Слободской район, Городской округ город Слободской, г. Слободской)</t>
  </si>
  <si>
    <t>Газопровод-ввод к жилому дому № 48ф по ул. Володарского в г. Слободской Слободского района (кадастровый номер земельного участка 43:44:310157:0050) (код объекта 043-21-589-006850, Слободской район, Городской округ город Слободской, г. Слободской)</t>
  </si>
  <si>
    <t>Распределительный газопровод по ул. А.С. Пушкина, пер. Семейному, ул. Дерышева в г. Слободском (код объекта 043-21-589-006920, Слободской район, Городской округ город Слободской, г. Слободской)</t>
  </si>
  <si>
    <t>Газопровод-ввод к жилому дому № 62 по ул. П. Стучки в г. Слободской (код объекта 043-21-589-002905, Слободской район, Городской округ город Слободской, г. Слободской)</t>
  </si>
  <si>
    <t>Газопровод-ввод к жилому дому № 12 по ул. Пролетарская в г. Слободской (Кадастровый номер земельного участка 43:44:310138:0104) (код объекта 043-21-589-002906, Слободской район, Городской округ город Слободской, г. Слободской)</t>
  </si>
  <si>
    <t>Газопровод-ввод к жилому дому № 8 по пер. П. Корчагина в г. Слободской  (код объекта 043-21-589-002904, Слободской район, Городской округ город Слободской, г. Слободской)</t>
  </si>
  <si>
    <t>Газопровод-ввод до жилого дома № 13 по ул. Шестаковская в г. Слободской (кадастровый номер земельного участка 43:44:010109:100)  (код объекта 043-21-589-004962, Слободской район, Городской округ город Слободской, г. Слободской)</t>
  </si>
  <si>
    <t>Газопровод-ввод к жилому дому № 46 по ул. Никольская в г. Слободской  (код объекта 043-21-589-002900, Слободской район, Городской округ город Слободской, г. Слободской)</t>
  </si>
  <si>
    <t>Газопровод-ввод к жилому дому № 78 по ул. Урицкого в г. Слободской (код объекта 043-21-589-002920, Слободской район, Городской округ город Слободской, г. Слободской)</t>
  </si>
  <si>
    <t>Газопровод-ввод к жилому дому № 19 по ул. Новодачная в г. Слободской  (код объекта 043-21-589-002902, Слободской район, Городской округ город Слободской, г. Слободской)</t>
  </si>
  <si>
    <t>Газопровод-ввод к жилому дому № 37ф по ул. Гоголя в г. Слободской (код объекта 043-21-589-002874, Слободской район, Городской округ город Слободской, г. Слободской)</t>
  </si>
  <si>
    <t>Газопровод-ввод к жилому дому № 38 по ул. Луговая в г. Слободской (код объекта 043-21-589-002896, Слободской район, Городской округ город Слободской, г. Слободской)</t>
  </si>
  <si>
    <t>Газопровод-ввод к жилому дому № 16 по ул. Г. Булатова в г. Слободской  (код объекта 043-21-589-002870, Слободской район, Городской округ город Слободской, г. Слободской)</t>
  </si>
  <si>
    <t>Газопровод-ввод к жилому дому № 27 по ул. Грина в г. Слободской (код объекта 043-21-589-002876, Слободской район, Городской округ город Слободской, г. Слободской)</t>
  </si>
  <si>
    <t>Газопровод-ввод к жилому дому № 44ф по ул. Урицкого в г. Слободской  (код объекта 043-21-589-002919, Слободской район, Городской округ город Слободской, г. Слободской)</t>
  </si>
  <si>
    <t>Газопровод-ввод к жилому дому № 8ф по ул. Красноармейская в г. Слободской (код объекта 043-21-589-002888, Слободской район, Городской округ город Слободской, г. Слободской)</t>
  </si>
  <si>
    <t>Газопровод-ввод к жилому дому № 77а по ул. Слободская в г. Слободской  (код объекта 043-21-589-002915, Слободской район, Городской округ город Слободской, г. Слободской)</t>
  </si>
  <si>
    <t>Газопровод-ввод к жилому дому № 12 по ул. Лебедева в г. Слободской (код объекта 043-21-589-002892, Слободской район, Городской округ город Слободской, г. Слободской)</t>
  </si>
  <si>
    <t>Газопровод-ввод к жилому дому № 53ф по ул. Никольская в г. Слободской  (код объекта 043-21-589-002901, Слободской район, Городской округ город Слободской, г. Слободской)</t>
  </si>
  <si>
    <t>Газопровод-ввод к жилому дому № 10 по ул. Школьная в г. Слободской (код объекта 043-21-589-002922, Слободской район, Городской округ город Слободской, г. Слободской)</t>
  </si>
  <si>
    <t>Газопровод-ввод к жилому дому № 18 по ул. К. Маркса в г. Слободской (кадастровый номер земельного участка 43:44:310156:78) (код объекта 043-21-589-002641, Слободской район, Городской округ город Слободской, г. Слободской)</t>
  </si>
  <si>
    <t>Газопровод-ввод к жилому дому № 20 по ул. Луговая в г. Слободской (код объекта 043-21-589-002895, Слободской район, Городской округ город Слободской, г. Слободской)</t>
  </si>
  <si>
    <t>Газопровод-ввод к жилому дому № 147 по ул. Советская в г. Слободской  (код объекта 043-21-589-002917, Слободской район, Городской округ город Слободской, г. Слободской)</t>
  </si>
  <si>
    <t>Газопровод-ввод к жилому дому № 82 по ул. О.Кошевого в г. Слободской (код объекта 043-21-589-002925, Слободской район, Городской округ город Слободской, г. Слободской)</t>
  </si>
  <si>
    <t>Газопровод-ввод к жилому дому № 2ф по ул. Слободская в г. Слободской (код объекта 043-21-589-002932, Слободской район, Городской округ город Слободской, г. Слободской)</t>
  </si>
  <si>
    <t>Газопровод-ввод к жилому дому № 45 по ул. Октябрьская в г. Слободской, кадастровый номер земельного участка 43:44:320142:49 (код объекта 043-21-589-002931, Слободской район, Городской округ город Слободской, г. Слободской)</t>
  </si>
  <si>
    <t>Газопровод-ввод к жилому дому № 27 по ул. Железнодорожная в г. Слободской (код объекта 043-21-589-002927, Слободской район, Городской округ город Слободской, г. Слободской)</t>
  </si>
  <si>
    <t>Газопровод-ввод к жилому №29 по ул. Майская в г. Слободской  (кадастровый номер земельного участка  43:44:330108:210)  (код объекта 043-21-589-002930, Слободской район, Городской округ город Слободской, г. Слободской)</t>
  </si>
  <si>
    <t>Газопровод-ввод к жилому дому № 92 по ул. О. Кошевого в г. Слободской (код объекта 043-21-589-002928, Слободской район, Городской округ город Слободской, г. Слободской)</t>
  </si>
  <si>
    <t>Газопровод-ввод к жилому дому № 76, кв. 2 по ул. Дерышева в г. Слободской (кадастровый номер земельного участка 43:44:310171:7) (код объекта 043-21-589-002648, Слободской район, Городской округ город Слободской, г. Слободской)</t>
  </si>
  <si>
    <t>Распределительный газопровод по ул. Красноармейская г. Слободского (код объекта 043-21-589-007918, Слободской район, Городской округ город Слободской, г. Слободской)</t>
  </si>
  <si>
    <t>Газопровод-ввод до жилого дома №1л по ул. Крестьянская в г. Слободской Слободского района (кадастровый номер земельного участка 43:44:010104:185)  (код объекта 043-21-589-003881, Слободской район, Городской округ город Слободской, г. Слободской)</t>
  </si>
  <si>
    <t>Газопровод-ввод к жилому дому №  20 по пер. Котлянский в г. Слободской  (кадастровый номер земельного участка 43:44:310139:41)  (код объекта 043-21-589-002885, Слободской район, Городской округ город Слободской, г. Слободской)</t>
  </si>
  <si>
    <t>Газопровод-ввод к жилому дому № 85 по ул. Свободы в г. Слободском (кадастровый номер земельного участка 43:44:310139:42)   (код объекта 043-21-589-004969, Слободской район, Городской округ город Слободской, г. Слободской)</t>
  </si>
  <si>
    <t>Газопровод-ввод к жилому дому №7 по ул. Энтузиастов в г. Слободском (кадастровый номер земельного участка 43:44:010104:282)  (код объекта 043-21-589-004971, Слободской район, Городской округ город Слободской, г. Слободской)</t>
  </si>
  <si>
    <t>Газопровод-ввод к жилому дому № 46 по ул. Азина в г. Слободском (кадастровый номер земельного участка 43:44:320116:0121)  (код объекта 043-21-589-004974, Слободской район, Городской округ город Слободской, г. Слободской)</t>
  </si>
  <si>
    <t>Газопровод-ввод до жилого дома №7 по пер. Песчаный в г. Слободской Слободского района (кадастровый номер земельного участка 43:44:310137:0043)  (код объекта 043-21-589-003890, Слободской район, Городской округ город Слободской, г. Слободской)</t>
  </si>
  <si>
    <t>Газопровод-ввод к жилому дому №119 по ул. Гоголя в г. Слободской (кадастровый номер земельного участка 43:44:320112:51) (код объекта 043-21-589-004470, Слободской район, Городской округ город Слободской, г. Слободской)</t>
  </si>
  <si>
    <t>Газопровод-ввод к жилому дому № 7 по ул. Весенняя в г. Слободской Слободского района (кадастровый номер земельного участка 43:44:330108:6) (код объекта 043-21-589-004157, Слободской район, Городской округ город Слободской, г. Слободской)</t>
  </si>
  <si>
    <t>Газопровод-ввод к жилому дому №67ф по ул. Гоголя в г. Слободской  (кадастровый номер земельного участка 43:44:310171:61)  (код объекта 043-21-589-004978, Слободской район, Городской округ город Слободской, г. Слободской)</t>
  </si>
  <si>
    <t>Газопровод-ввод к жилому дому № 29 по ул. Гоголя в г. Слободской (код объекта 043-21-589-002873, Слободской район, Городской округ город Слободской, г. Слободской)</t>
  </si>
  <si>
    <t>Газопровод-ввод к жилому дому № 72 по ул. Гоголя в  г. Слободской Слободского района (кадастровый номер земельного участка 43:44:310173:14) (код объекта 043-21-589-004201, Слободской район, Городской округ город Слободской, г. Слободской)</t>
  </si>
  <si>
    <t>Газопровод-ввод к жилому дому №7 по пер. Зои Космодемьянской в г. Слободской  (кадастровый номер земельного участка 43:44:310152:65) (код объекта 043-21-589-004471, Слободской район, Городской округ город Слободской, г. Слободской)</t>
  </si>
  <si>
    <t>Газопровод-ввод к жилому дому № 205 по ул. Советская в г. Слободской Слободского района (кадастровый номер земельного участка 43:44:320169:0007) (код объекта 043-21-589-004232, Слободской район, Городской округ город Слободской, г. Слободской)</t>
  </si>
  <si>
    <t>Газопровод-ввод к жилому дому № 63 по ул. Герцена в г. Слободской Слободского района (кадастровый номер земельного участка 43:30:010180:121)  (код объекта 043-21-589-004089, Слободской район, Городской округ город Слободской, г. Слободской)</t>
  </si>
  <si>
    <t>Газопровод-ввод к жилому дому №15 по ул. Лебедева в г. Слободской  (кадастровый номер земельного участка 43:44:320162:84) (код объекта 043-21-589-004472, Слободской район, Городской округ город Слободской, г. Слободской)</t>
  </si>
  <si>
    <t>Газопровод-ввод к жилому дому № 78 по ул. Герцена в г. Слободской Слободского района (кадастровый номер земельного участка 43:44:320101:50)  (код объекта 043-21-589-004092, Слободской район, Городской округ город Слободской, г. Слободской)</t>
  </si>
  <si>
    <t>Газопровод-ввод к жилому дому №13 по ул. Ф. Лесникова в г. Слободской  (кадастровый номер земельного участка 43:44:330110:0047) (код объекта 043-21-589-004473, Слободской район, Городской округ город Слободской, г. Слободской)</t>
  </si>
  <si>
    <t>Газопровод-ввод к жилому дому № 21 по ул. Профсоюзная в г. Слободской (код объекта 043-21-589-002908, Слободской район, Городской округ город Слободской, г. Слободской)</t>
  </si>
  <si>
    <t>Газопровод-ввод к жилому дому № 1 по ул. Луначарского в г. Слободской Слободского района (кадастровый номер земельного участка 43:44:310159:90) (код объекта 043-21-589-004242, Слободской район, Городской округ город Слободской, г. Слободской)</t>
  </si>
  <si>
    <t>Газопровод-ввод к жилому дому № 3 по ул. Советская в  г. Слободской Слободского района (кадастровый номер земельного участка 43:44:010109:52) (код объекта 043-21-589-004202, Слободской район, Городской округ город Слободской, г. Слободской)</t>
  </si>
  <si>
    <t>Газопровод-ввод к жилому дому № 31 по ул. Пролетарская в  г. Слободской Слободского района (кадастровый номер земельного участка 43:44:310123:0011) (код объекта 043-21-589-004200, Слободской район, Городской округ город Слободской, г. Слободской)</t>
  </si>
  <si>
    <t>Газопровод-ввод к жилому дому №5 по ул. Энтузиастов в г. Слободской (кадастровый номер земельного участка 43:44:010104:283) (код объекта 043-21-589-004474, Слободской район, Городской округ город Слободской, г. Слободской)</t>
  </si>
  <si>
    <t>Газопровод-ввод к жилому дому №16 по ул.Крестьянская в г. Слободской (кадастровый номер земельного участка 43:44:010104:228) (код объекта 043-21-589-004475, Слободской район, Городской округ город Слободской, г. Слободской)</t>
  </si>
  <si>
    <t>Газопровод-ввод к жилому дому № 46 по ул. Герцена в г. Слободской Слободского района (кадастровый номер земельного участка 43:44:010180:6) (код объекта 043-21-589-004241, Слободской район, Городской округ город Слободской, г. Слободской)</t>
  </si>
  <si>
    <t>Газопровод-ввод к жилому дому №5 кв. 2 по пер. Спировский в г. Слободской (кадастровый номер земельного участка 43:44:310121:33) (код объекта 043-21-589-004476, Слободской район, Городской округ город Слободской, г. Слободской)</t>
  </si>
  <si>
    <t>Газопровод-ввод к жилому дому №6 по пер.Котлянский в г. Слободской (кадастровый номер земельного участка 43:44:310151:47) (код объекта 043-21-589-004478, Слободской район, Городской округ город Слободской, г. Слободской)</t>
  </si>
  <si>
    <t>Газопровод-ввод к жилому дому № 11 по пер. Л.Чайкиной в г. Слободской Слободского района (кадастровый номер земельного участка 43:44:310136:90) (код объекта 043-21-589-004091, Слободской район, Городской округ город Слободской, г. Слободской)</t>
  </si>
  <si>
    <t>Газопровод-ввод к жилому дому №19 по ул. Загородная в г. Слободской (кадастровый номер земельного участка 43:44:310149:74) (код объекта 043-21-589-004480, Слободской район, Городской округ город Слободской, г. Слободской)</t>
  </si>
  <si>
    <t>Газопровод-ввод к жилому дому №24 по ул. Набережная в г. Слободской (кадастровый номер земельного участка 43:44:310157:76) (код объекта 043-21-589-004481, Слободской район, Городской округ город Слободской, г. Слободской)</t>
  </si>
  <si>
    <t>Газопровод-ввод к жилому дому №95 2ф по ул.Загородная в г. Слободской (кадастровый номер земельного участка 43:44:320102:38) (код объекта 043-21-589-004482, Слободской район, Городской округ город Слободской, г. Слободской)</t>
  </si>
  <si>
    <t>Газопровод-ввод к жилому дому №33 по ул.Дерышева в г. Слободской (кадастровый номер земельного участка 43:44:310151:54) (код объекта 043-21-589-004484, Слободской район, Городской округ город Слободской, г. Слободской)</t>
  </si>
  <si>
    <t>Газопровод-ввод к жилому дому №48 по ул. Дзержинского в г. Слободской (кадастровый номер земельного участка 43:44:320116:0129) (код объекта 043-21-589-004485, Слободской район, Городской округ город Слободской, г. Слободской)</t>
  </si>
  <si>
    <t>Газопровод-ввод к жилому дому №45 по ул.К.Маркса в г. Слободской (кадастровый номер земельного участка 43:44:310152:60) (код объекта 043-21-589-004486, Слободской район, Городской округ город Слободской, г. Слободской)</t>
  </si>
  <si>
    <t>Газопровод-ввод к жилому дому №99 по ул.Загородная в г. Слободской (кадастровый номер земельного участка 43:44:320102:45) (код объекта 043-21-589-004487, Слободской район, Городской округ город Слободской, г. Слободской)</t>
  </si>
  <si>
    <t>Газопровод-ввод к жилому дому №34 по ул. Урицкого в г. Слободской  (кадастровый номер земельного участка 43:44:310144:30)  (код объекта 043-21-589-005031, Слободской район, Городской округ город Слободской, г. Слободской)</t>
  </si>
  <si>
    <t>Газопровод-ввод к жилому дому №53 по ул.К.Маркса в г. Слободской (кадастровый номер земельного участка 43:44:310152:46) (код объекта 043-21-589-004488, Слободской район, Городской округ город Слободской, г. Слободской)</t>
  </si>
  <si>
    <t>Газопровод-ввод к жилому дому №33 по ул.Г. Булатова в г. Слободской (кадастровый номер земельного участка 43:44:320165:45) (код объекта 043-21-589-004489, Слободской район, Городской округ город Слободской, г. Слободской)</t>
  </si>
  <si>
    <t>Газопровод-ввод к жилому дому №8 по пер. Фабричный в г. Слободской (кадастровый номер земельного участка 43:44:320157:20) (код объекта 043-21-589-004490, Слободской район, Городской округ город Слободской, г. Слободской)</t>
  </si>
  <si>
    <t>Газопровод-ввод к жилому дому №1, кв.1 по ул. Новая в г. Слободской (кадастровый номер земельного участка 43:44:310120:69) (код объекта 043-21-589-004491, Слободской район, Городской округ город Слободской, г. Слободской)</t>
  </si>
  <si>
    <t>Газопровод-ввод к жилому дому №1 кв. 3 по ул. Новая в г. Слободской (кадастровый номер земельного участка 43:44:310120:69) (код объекта 043-21-589-004492, Слободской район, Городской округ город Слободской, г. Слободской)</t>
  </si>
  <si>
    <t>Газопровод-ввод к жилому дому № 9 кв. 2 по ул. Луначарского в г. Слободской Слободского района (кадастровый номер земельного участка 43:44:310159:136)  (код объекта 043-21-589-005187, Слободской район, Городской округ город Слободской, г. Слободской)</t>
  </si>
  <si>
    <t>Газопровод-ввод к жилому дому № 9 кв. 1 по ул. Луначарского в г. Слободской Слободского района (кадастровый номер земельного участка 43:44:310159:136)  (код объекта 043-21-589-005055, Слободской район, Городской округ город Слободской, г. Слободской)</t>
  </si>
  <si>
    <t>Газопровод-ввод к жилому дому №1 И по ул. Слободская в г. Слободской (кадастровый номер земельного участка 43:44:330104:132) (код объекта 043-21-589-004494, Слободской район, Городской округ город Слободской, г. Слободской)</t>
  </si>
  <si>
    <t>Газопровод-ввод к жилому дому №41ф по ул. Набережная в г. Слободской (кадастровый номер земельного участка 43:44:320110:91) (код объекта 043-21-589-004495, Слободской район, Городской округ город Слободской, г. Слободской)</t>
  </si>
  <si>
    <t>Газопровод-ввод к жилому дому №1Л по ул. Слободская в г. Слободской  (кадастровый номер земельного участка 43:44:330104:289)  (код объекта 043-21-589-005070, Слободской район, Городской округ город Слободской, г. Слободской)</t>
  </si>
  <si>
    <t>Газопровод-ввод к жилому дому №5а по ул. Весенняя в г. Слободской (кадастровый номер земельного участка 43:44:330104:108) (код объекта 043-21-589-004496, Слободской район, Городской округ город Слободской, г. Слободской)</t>
  </si>
  <si>
    <t>Газопровод-ввод до жилого дома №17 по ул. Вятская в г. Слободской Слободского района (кадастровый номер земельного участка 43:44:310172:32)  (код объекта 043-21-589-003880, Слободской район, Городской округ город Слободской, г. Слободской)</t>
  </si>
  <si>
    <t>Газопровод-ввод до жилого дома № 1 по пер. Дружный в г. Слободской (земельный участок с кадастровым номером 43:44:330107:570)  (код объекта 043-21-589-003749, Слободской район, Городской округ город Слободской, г. Слободской)</t>
  </si>
  <si>
    <t>Газопровод-ввод к жилому дому №68 по ул. Гоголя в г. Слободской (кадастровый номер земельного участка 43:44:310173:43) (код объекта 043-21-589-004497, Слободской район, Городской округ город Слободской, г. Слободской)</t>
  </si>
  <si>
    <t>Газопровод-ввод к жилому дому №10 по ул. Гоголя в г. Слободской Слободского района (кадастровый номер земельного участка 43:44:310123:0033) (код объекта 043-21-589-005189, Слободской район, Городской округ город Слободской, г. Слободской)</t>
  </si>
  <si>
    <t>Газопровод-ввод к жилому дому №72 по ул. Советская в г. Слободской Слободского района (кадастровый номер земельного участка 43:44:310196:191) (код объекта 043-21-589-005191, Слободской район, Городской округ город Слободской, г. Слободской)</t>
  </si>
  <si>
    <t>Газопровод-ввод к жилому дому №207 по ул. Советская в г. Слободской (кадастровый номер земельного участка 43:44:320169:5) (код объекта 043-21-589-004498, Слободской район, Городской округ город Слободской, г. Слободской)</t>
  </si>
  <si>
    <t>Газопровод-ввод к жилому дому №31а по ул. Энгельса  в г. Слободской (кадастровый номер земельного участка 43:44:310171:63) (код объекта 043-21-589-004499, Слободской район, Городской округ город Слободской, г. Слободской)</t>
  </si>
  <si>
    <t>Газопровод-ввод к жилому дому №40 по ул. Урицкого в г. Слободской (кадастровый номер земельного участка 43:44:310143:19)  (код объекта 043-21-589-005077, Слободской район, Городской округ город Слободской, г. Слободской)</t>
  </si>
  <si>
    <t>Газопровод-ввод к жилому дому №3 по пер. Кольцевой в г. Слободской Слободского района (кадастровый номер земельного участка 43:44:320150:51) (код объекта 043-21-589-005192, Слободской район, Городской округ город Слободской, г. Слободской)</t>
  </si>
  <si>
    <t>Газопровод-ввод к жилому дому №33 по ул. Урицкого в г. Слободской  (кадастровый номер земельного участка 43:44:310142:0020)  (код объекта 043-21-589-005085, Слободской район, Городской округ город Слободской, г. Слободской)</t>
  </si>
  <si>
    <t>Газопровод-ввод к жилому дому №32А по ул. Успенская в с. Успенское в г. Слободской (кадастровый номер земельного участка 43:30:110502:299) (код объекта 043-21-589-004082, Слободской район, Городской округ город Слободской, с. Успенское)</t>
  </si>
  <si>
    <t>Газопровод-ввод к жилому дому №7а по пер. Ухтымский в с. Успенское Слободского района (кадастровый номер земельного участка 43:30::110501:105)  (код объекта 043-21-589-005090, Слободской район, Городской округ город Слободской, с. Успенское)</t>
  </si>
  <si>
    <t>Распределительный газопровод в д. Щуково Слободского района (код объекта 043-21-589-002638, Слободской район, Стуловское сельское поселение, д. Щуково)</t>
  </si>
  <si>
    <t>Газопровод-ввод к жилому дому г. Омутнинск, ул.Энгельса, д.21 (код объекта 043-21-589-001303, Омутнинский район, Омутнинское городское поселение, г. Омутнинск)</t>
  </si>
  <si>
    <t>Газопровод-ввод к жилому дому г. Омутнинск, ул.Энгельса, д.24 (код объекта 043-21-589-001304, Омутнинский район, Омутнинское городское поселение, г. Омутнинск)</t>
  </si>
  <si>
    <t>Газопровод-ввод к жилому дому г. Омутнинск, ул.Энгельса, д.19 (код объекта 043-21-589-001305, Омутнинский район, Омутнинское городское поселение, г. Омутнинск)</t>
  </si>
  <si>
    <t>Газопровод-ввод к жилому дому г. Омутнинск, ул.Первомайская, д.55, кв.2 (код объекта 043-21-589-001306, Омутнинский район, Омутнинское городское поселение, г. Омутнинск)</t>
  </si>
  <si>
    <t>Газопровод-ввод к жилому дому г. Омутнинск, ул.Шевченко, д.23 (код объекта 043-21-589-001307, Омутнинский район, Омутнинское городское поселение, г. Омутнинск)</t>
  </si>
  <si>
    <t>Газопровод-ввод к жилому дому г. Омутнинск, ул.Энгельса, д.26 (код объекта 043-21-589-001308, Омутнинский район, Омутнинское городское поселение, г. Омутнинск)</t>
  </si>
  <si>
    <t>Газопровод-ввод к жилому дому г. Омутнинск, пер.Школьный, д.8 (код объекта 043-21-589-001309, Омутнинский район, Омутнинское городское поселение, г. Омутнинск)</t>
  </si>
  <si>
    <t>Газопровод-ввод к жилому дому г. Омутнинск, ул.Энгельса, д.28 (код объекта 043-21-589-001310, Омутнинский район, Омутнинское городское поселение, г. Омутнинск)</t>
  </si>
  <si>
    <t>Газопровод-ввод к жилому дому г. Омутнинск, пер.Земнухова, д.12 (код объекта 043-21-589-001311, Омутнинский район, Омутнинское городское поселение, г. Омутнинск)</t>
  </si>
  <si>
    <t>Газопровод-ввод к жилому дому г. Омутнинск, ул.Калинина, д.63 (код объекта 043-21-589-001312, Омутнинский район, Омутнинское городское поселение, г. Омутнинск)</t>
  </si>
  <si>
    <t>Газопровод-ввод к жилому дому г. Омутнинск, ул.Труда, д.50 (код объекта 043-21-589-001313, Омутнинский район, Омутнинское городское поселение, г. Омутнинск)</t>
  </si>
  <si>
    <t>Газопровод-ввод к жилому дому г. Омутнинск, пер.Ватутина, д.4 (код объекта 043-21-589-001314, Омутнинский район, Омутнинское городское поселение, г. Омутнинск)</t>
  </si>
  <si>
    <t>Газопровод-ввод к жилому дому г. Омутнинск, ул.Герцена, 108 (код объекта 043-21-589-001317, Омутнинский район, Омутнинское городское поселение, г. Омутнинск)</t>
  </si>
  <si>
    <t>Газопровод-ввод к жилому дому г. Омутнинск, ул.Чапаева, д.61 (код объекта 043-21-589-001320, Омутнинский район, Омутнинское городское поселение, г. Омутнинск)</t>
  </si>
  <si>
    <t>Газопровод-ввод к жилому дому г. Омутнинск, ул.Куйбышева, д.42 (код объекта 043-21-589-001321, Омутнинский район, Омутнинское городское поселение, г. Омутнинск)</t>
  </si>
  <si>
    <t>Газопровод-ввод к жилому дому г. Омутнинск, пер.Хуторской, д.6 (код объекта 043-21-589-001322, Омутнинский район, Омутнинское городское поселение, г. Омутнинск)</t>
  </si>
  <si>
    <t>Газопровод-ввод к жилому дому г. Омутнинск, ул.30-летия Победы, д.42 (код объекта 043-21-589-001323, Омутнинский район, Омутнинское городское поселение, г. Омутнинск)</t>
  </si>
  <si>
    <t>Газопровод-ввод к жилому дому г. Омутнинск, ул.Воровского, д.67 (код объекта 043-21-589-001324, Омутнинский район, Омутнинское городское поселение, г. Омутнинск)</t>
  </si>
  <si>
    <t>Газопровод-ввод к жилому дому г. Омутнинск, ул.Краснофлотская, д.85 (код объекта 043-21-589-001325, Омутнинский район, Омутнинское городское поселение, г. Омутнинск)</t>
  </si>
  <si>
    <t>Газопровод-ввод к жилому дому г. Омутнинск, ул.Заовражная, д.3 (код объекта 043-21-589-001327, Омутнинский район, Омутнинское городское поселение, г. Омутнинск)</t>
  </si>
  <si>
    <t>Газопровод-ввод к жилому дому г. Омутнинск, ул.Пушкина, д.64 (код объекта 043-21-589-001328, Омутнинский район, Омутнинское городское поселение, г. Омутнинск)</t>
  </si>
  <si>
    <t>Газопровод-ввод к жилому дому г. Омутнинск, пер.Луначарского, д.4 (код объекта 043-21-589-001330, Омутнинский район, Омутнинское городское поселение, г. Омутнинск)</t>
  </si>
  <si>
    <t>Газопровод-ввод к жилому дому г. Омутнинск, ул.Спартака, д.22 (код объекта 043-21-589-001331, Омутнинский район, Омутнинское городское поселение, г. Омутнинск)</t>
  </si>
  <si>
    <t>Газопровод-ввод к жилому дому г. Омутнинск, ул.Восточная, д.11, кв.2 (код объекта 043-21-589-001333, Омутнинский район, Омутнинское городское поселение, г. Омутнинск)</t>
  </si>
  <si>
    <t>Газопровод-ввод к жилому дому г. Омутнинск, пер.Луначарского, д.2 (код объекта 043-21-589-001334, Омутнинский район, Омутнинское городское поселение, г. Омутнинск)</t>
  </si>
  <si>
    <t>Газопровод-ввод к жилому дому г. Омутнинск, ул.Карла Маркса, д.43 (код объекта 043-21-589-001335, Омутнинский район, Омутнинское городское поселение, г. Омутнинск)</t>
  </si>
  <si>
    <t>Газопровод-ввод к жилому дому г. Омутнинск, ул.Песчанская, д.124 (код объекта 043-21-589-001336, Омутнинский район, Омутнинское городское поселение, г. Омутнинск)</t>
  </si>
  <si>
    <t>Газопровод-ввод к жилому дому г. Омутнинск, ул.Островского, д.17 (код объекта 043-21-589-001337, Омутнинский район, Омутнинское городское поселение, г. Омутнинск)</t>
  </si>
  <si>
    <t>Газопровод-ввод к жилому дому г. Омутнинск, ул.Халтурина, д.129 (код объекта 043-21-589-001338, Омутнинский район, Омутнинское городское поселение, г. Омутнинск)</t>
  </si>
  <si>
    <t>Газопровод-ввод к жилому дому г. Омутнинск, ул.Труда, д.58 (код объекта 043-21-589-001339, Омутнинский район, Омутнинское городское поселение, г. Омутнинск)</t>
  </si>
  <si>
    <t>Газопровод-ввод к жилому дому г. Омутнинск, ул.Труда, д.60 (код объекта 043-21-589-001340, Омутнинский район, Омутнинское городское поселение, г. Омутнинск)</t>
  </si>
  <si>
    <t>Газопровод-ввод к жилому дому г. Омутнинск, ул.Труда, д.52 (кадастровый номер земельного участка 43:22:010105:0008) (код объекта 043-21-589-005116, Омутнинский район, Омутнинское городское поселение, г. Омутнинск)</t>
  </si>
  <si>
    <t>Газопровод-ввод к жилому дому № 82 по ул. Труда в г. Омутнинск Омутнинского района (кадастровый номер земельного участка 43:22:010105:0109) (код объекта 043-21-589-001341, Омутнинский район, Омутнинское городское поселение, г. Омутнинск)</t>
  </si>
  <si>
    <t>Газопровод-ввод к жилому дому г. Омутнинск, ул.Воровского, д.80 (код объекта 043-21-589-001342, Омутнинский район, Омутнинское городское поселение, г. Омутнинск)</t>
  </si>
  <si>
    <t>Газопровод-ввод к жилому дому г. Омутнинск, ул.Островского, д.15 (код объекта 043-21-589-001344, Омутнинский район, Омутнинское городское поселение, г. Омутнинск)</t>
  </si>
  <si>
    <t>Газопровод-ввод к жилому дому г. Омутнинск, ул.Ленина, д.18, кв.2 (код объекта 043-21-589-001345, Омутнинский район, Омутнинское городское поселение, г. Омутнинск)</t>
  </si>
  <si>
    <t>Газопровод-ввод к жилому дому г. Омутнинск, ул.Краснофлотская, д.92 (код объекта 043-21-589-001346, Омутнинский район, Омутнинское городское поселение, г. Омутнинск)</t>
  </si>
  <si>
    <t>Газопровод-ввод к жилому дому г. Омутнинск, ул.Островского, д.54 (код объекта 043-21-589-001347, Омутнинский район, Омутнинское городское поселение, г. Омутнинск)</t>
  </si>
  <si>
    <t>Газопровод-ввод к жилому дому г. Омутнинск, ул.Герцена, д.102 (код объекта 043-21-589-001348, Омутнинский район, Омутнинское городское поселение, г. Омутнинск)</t>
  </si>
  <si>
    <t>Газопровод-ввод к жилому дому г. Омутнинск, ул.Милицейская, д.38 (код объекта 043-21-589-001349, Омутнинский район, Омутнинское городское поселение, г. Омутнинск)</t>
  </si>
  <si>
    <t>Газопровод-ввод к жилому дому г. Омутнинск, ул.Песчанская, д.111 (код объекта 043-21-589-001350, Омутнинский район, Омутнинское городское поселение, г. Омутнинск)</t>
  </si>
  <si>
    <t>Газопровод-ввод к жилому дому г. Омутнинск, ул.Милицейская, д.45 (код объекта 043-21-589-001351, Омутнинский район, Омутнинское городское поселение, г. Омутнинск)</t>
  </si>
  <si>
    <t>Газопровод-ввод к жилому дому г. Омутнинск, ул.Карла Маркса, д.20 (код объекта 043-21-589-001352, Омутнинский район, Омутнинское городское поселение, г. Омутнинск)</t>
  </si>
  <si>
    <t>Газопровод-ввод к жилому дому г. Омутнинск, ул.Спартака, д.57 (код объекта 043-21-589-001353, Омутнинский район, Омутнинское городское поселение, г. Омутнинск)</t>
  </si>
  <si>
    <t>Газопровод-ввод к жилому дому г. Омутнинск, ул.Халтурина, д.116 (код объекта 043-21-589-001354, Омутнинский район, Омутнинское городское поселение, г. Омутнинск)</t>
  </si>
  <si>
    <t>Газопровод-ввод к жилому дому г. Омутнинск, ул.Пролетарская, д.172 (код объекта 043-21-589-001355, Омутнинский район, Омутнинское городское поселение, г. Омутнинск)</t>
  </si>
  <si>
    <t>Газопровод-ввод к жилому дому г. Омутнинск, ул.Халтурина, д.128 (код объекта 043-21-589-001356, Омутнинский район, Омутнинское городское поселение, г. Омутнинск)</t>
  </si>
  <si>
    <t>Газопровод-ввод к жилому дому г. Омутнинск, ул.Дачная, д.3 (код объекта 043-21-589-001357, Омутнинский район, Омутнинское городское поселение, г. Омутнинск)</t>
  </si>
  <si>
    <t>Газопровод-ввод к жилому дому г. Омутнинск, ул.Первомайская, д.11 (код объекта 043-21-589-001359, Омутнинский район, Омутнинское городское поселение, г. Омутнинск)</t>
  </si>
  <si>
    <t>Газопровод-ввод к жилому дому г. Омутнинск, ул.Милицейская, д.48 (код объекта 043-21-589-001361, Омутнинский район, Омутнинское городское поселение, г. Омутнинск)</t>
  </si>
  <si>
    <t>Газопровод-ввод к жилому дому г. Омутнинск, ул.Песчанская, д.86 (код объекта 043-21-589-001362, Омутнинский район, Омутнинское городское поселение, г. Омутнинск)</t>
  </si>
  <si>
    <t>Газопровод-ввод к жилому дому г. Омутнинск, ул.Калинина, д.33 (код объекта 043-21-589-001363, Омутнинский район, Омутнинское городское поселение, г. Омутнинск)</t>
  </si>
  <si>
    <t>Газопровод-ввод к жилому дому г. Омутнинск, ул.Энгельса, д.7 (код объекта 043-21-589-001364, Омутнинский район, Омутнинское городское поселение, г. Омутнинск)</t>
  </si>
  <si>
    <t>Газопровод-ввод к жилому дому г. Омутнинск, пер.Торфяной, д.6 (код объекта 043-21-589-001365, Омутнинский район, Омутнинское городское поселение, г. Омутнинск)</t>
  </si>
  <si>
    <t>Газопровод-ввод к жилому дому г. Омутнинск, ул.Октябрьская, д.27 (код объекта 043-21-589-001366, Омутнинский район, Омутнинское городское поселение, г. Омутнинск)</t>
  </si>
  <si>
    <t>Газопровод-ввод к жилому дому г. Омутнинск, ул.Пролетарская, д.122 (код объекта 043-21-589-001367, Омутнинский район, Омутнинское городское поселение, г. Омутнинск)</t>
  </si>
  <si>
    <t>Газопровод-ввод к жилому дому г. Омутнинск, ул.Пролетарская, д.115 (код объекта 043-21-589-001368, Омутнинский район, Омутнинское городское поселение, г. Омутнинск)</t>
  </si>
  <si>
    <t>Газопровод-ввод к жилому дому г. Омутнинск, ул.Краснофлотская, д.131 (код объекта 043-21-589-001369, Омутнинский район, Омутнинское городское поселение, г. Омутнинск)</t>
  </si>
  <si>
    <t>Газопровод-ввод к жилому дому г. Омутнинск, ул.Дачная, д.1 (код объекта 043-21-589-001370, Омутнинский район, Омутнинское городское поселение, г. Омутнинск)</t>
  </si>
  <si>
    <t>Газопровод-ввод к жилому дому г. Омутнинск, ул.Октябрьская, д.73 (код объекта 043-21-589-001371, Омутнинский район, Омутнинское городское поселение, г. Омутнинск)</t>
  </si>
  <si>
    <t>Газопровод-ввод к жилому дому г. Омутнинск, ул.Воровского, д.68 (код объекта 043-21-589-001372, Омутнинский район, Омутнинское городское поселение, г. Омутнинск)</t>
  </si>
  <si>
    <t>Газопровод-ввод к жилому дому г. Омутнинск, ул.30-летия Победы, д.47 (код объекта 043-21-589-001373, Омутнинский район, Омутнинское городское поселение, г. Омутнинск)</t>
  </si>
  <si>
    <t>Газопровод-ввод к жилому дому г. Омутнинск, ул.Пушкина, д.31 (код объекта 043-21-589-001375, Омутнинский район, Омутнинское городское поселение, г. Омутнинск)</t>
  </si>
  <si>
    <t>Газопровод-ввод к жилому дому г. Омутнинск, ул.Дачная, д.9 (код объекта 043-21-589-001376, Омутнинский район, Омутнинское городское поселение, г. Омутнинск)</t>
  </si>
  <si>
    <t>Газопровод-ввод к жилому дому г. Омутнинск, ул.Шевченко, д.43 (код объекта 043-21-589-001379, Омутнинский район, Омутнинское городское поселение, г. Омутнинск)</t>
  </si>
  <si>
    <t>Газопровод-ввод к жилому дому г. Омутнинск, пер.Стадионный, д.7 (код объекта 043-21-589-001380, Омутнинский район, Омутнинское городское поселение, г. Омутнинск)</t>
  </si>
  <si>
    <t>Газопровод-ввод к жилому дому г. Омутнинск, пер.Киршатский, д.12 (код объекта 043-21-589-001381, Омутнинский район, Омутнинское городское поселение, г. Омутнинск)</t>
  </si>
  <si>
    <t>Газопровод-ввод к жилому дому г. Омутнинск, ул.Октябрьская, д.77 (код объекта 043-21-589-001382, Омутнинский район, Омутнинское городское поселение, г. Омутнинск)</t>
  </si>
  <si>
    <t>Газопровод-ввод к жилому дому г. Омутнинск, пер.Тюленина, д.4 (код объекта 043-21-589-001384, Омутнинский район, Омутнинское городское поселение, г. Омутнинск)</t>
  </si>
  <si>
    <t>Газопровод-ввод к жилому дому г. Омутнинск, пер.Заречный, д.5 (код объекта 043-21-589-001386, Омутнинский район, Омутнинское городское поселение, г. Омутнинск)</t>
  </si>
  <si>
    <t>Газопровод-ввод к жилому дому г. Омутнинск, ул.Разина, д.13 (код объекта 043-21-589-001387, Омутнинский район, Омутнинское городское поселение, г. Омутнинск)</t>
  </si>
  <si>
    <t>Газопровод-ввод к жилому дому г. Омутнинск, ул.Динамо, д.45 (код объекта 043-21-589-001388, Омутнинский район, Омутнинское городское поселение, г. Омутнинск)</t>
  </si>
  <si>
    <t>Газопровод-ввод к жилому дому г. Омутнинск, ул.Кооперации, д.126 (код объекта 043-21-589-001389, Омутнинский район, Омутнинское городское поселение, г. Омутнинск)</t>
  </si>
  <si>
    <t>Газопровод-ввод к жилому дому г. Омутнинск, ул.Советская, д.5 (код объекта 043-21-589-001390, Омутнинский район, Омутнинское городское поселение, г. Омутнинск)</t>
  </si>
  <si>
    <t>Газопровод-ввод к жилому дому № 21 по ул.Советская в г. Омутнинск Омутнинского района (кадастровый номер земельного участка 43:22:310157:150) (код объекта 043-21-589-005588, Омутнинский район, Омутнинское городское поселение, г. Омутнинск)</t>
  </si>
  <si>
    <t>Газопровод-ввод к жилому дому г. Омутнинск, ул.Советская, д.8 (код объекта 043-21-589-001391, Омутнинский район, Омутнинское городское поселение, г. Омутнинск)</t>
  </si>
  <si>
    <t>Газопровод-ввод к жилому дому г. Омутнинск, ул.Кооперации, д.101 (код объекта 043-21-589-001392, Омутнинский район, Омутнинское городское поселение, г. Омутнинск)</t>
  </si>
  <si>
    <t>Газопровод-ввод к жилому дому г. Омутнинск, ул.Ленина, д.46 (код объекта 043-21-589-001393, Омутнинский район, Омутнинское городское поселение, г. Омутнинск)</t>
  </si>
  <si>
    <t>Газопровод-ввод к жилому дому г. Омутнинск, ул.Динамо, д.88 (код объекта 043-21-589-001394, Омутнинский район, Омутнинское городское поселение, г. Омутнинск)</t>
  </si>
  <si>
    <t>Газопровод-ввод к жилому дому г. Омутнинск, ул.Герцена, д.36 (код объекта 043-21-589-001395, Омутнинский район, Омутнинское городское поселение, г. Омутнинск)</t>
  </si>
  <si>
    <t>Газопровод-ввод к жилому дому г. Омутнинск, пер.Морозова, д.11 (код объекта 043-21-589-001396, Омутнинский район, Омутнинское городское поселение, г. Омутнинск)</t>
  </si>
  <si>
    <t>Газопровод-ввод к жилому дому г. Омутнинск, ул.Воровского, д.86 (код объекта 043-21-589-001397, Омутнинский район, Омутнинское городское поселение, г. Омутнинск)</t>
  </si>
  <si>
    <t>Газопровод-ввод к жилому дому г. Омутнинск, ул.Комсомольская, д.71 (код объекта 043-21-589-001398, Омутнинский район, Омутнинское городское поселение, г. Омутнинск)</t>
  </si>
  <si>
    <t>Газопровод-ввод к жилому дому г. Омутнинск, ул.Стальская, д.64 (код объекта 043-21-589-001399, Омутнинский район, Омутнинское городское поселение, г. Омутнинск)</t>
  </si>
  <si>
    <t>Газопровод-ввод к жилому дому г. Омутнинск, ул.Шевченко, д.50 (код объекта 043-21-589-001400, Омутнинский район, Омутнинское городское поселение, г. Омутнинск)</t>
  </si>
  <si>
    <t>Газопровод-ввод к жилому дому г. Омутнинск, ул.Островского, д.41 (код объекта 043-21-589-001401, Омутнинский район, Омутнинское городское поселение, г. Омутнинск)</t>
  </si>
  <si>
    <t>Газопровод-ввод к жилому дому г. Омутнинск, ул.Новая, д.1, кв.2 (код объекта 043-21-589-001402, Омутнинский район, Омутнинское городское поселение, г. Омутнинск)</t>
  </si>
  <si>
    <t>Газопровод-ввод к жилому дому г. Омутнинск, ул.Милицейская, д.6 (код объекта 043-21-589-001403, Омутнинский район, Омутнинское городское поселение, г. Омутнинск)</t>
  </si>
  <si>
    <t>Газопровод-ввод к жилому дому г. Омутнинск, ул.Энгельса, д.20 (код объекта 043-21-589-001405, Омутнинский район, Омутнинское городское поселение, г. Омутнинск)</t>
  </si>
  <si>
    <t>Газопровод-ввод к жилому дому г. Омутнинск, ул.Пушкина, д.77 (код объекта 043-21-589-001407, Омутнинский район, Омутнинское городское поселение, г. Омутнинск)</t>
  </si>
  <si>
    <t>Газопровод-ввод к жилому дому г. Омутнинск, ул.Дачная, д.32 (код объекта 043-21-589-001408, Омутнинский район, Омутнинское городское поселение, г. Омутнинск)</t>
  </si>
  <si>
    <t>Газопровод-ввод к жилому дому г. Омутнинск, ул.Ленина, д.18, кв.1 (код объекта 043-21-589-001409, Омутнинский район, Омутнинское городское поселение, г. Омутнинск)</t>
  </si>
  <si>
    <t>Газопровод-ввод к жилому дому г. Омутнинск, ул.Горького, д.15 (код объекта 043-21-589-001411, Омутнинский район, Омутнинское городское поселение, г. Омутнинск)</t>
  </si>
  <si>
    <t>Газопровод-ввод к жилому дому г. Омутнинск, ул.Шевченко, д.87 (код объекта 043-21-589-001413, Омутнинский район, Омутнинское городское поселение, г. Омутнинск)</t>
  </si>
  <si>
    <t>Газопровод-ввод к жилому дому г. Омутнинск, пер.Зелёный, д.10 (код объекта 043-21-589-001414, Омутнинский район, Омутнинское городское поселение, г. Омутнинск)</t>
  </si>
  <si>
    <t>Газопровод-ввод к жилому дому г. Омутнинск, ул.Энгельса, д.4 (код объекта 043-21-589-001415, Омутнинский район, Омутнинское городское поселение, г. Омутнинск)</t>
  </si>
  <si>
    <t>Газопровод-ввод к жилому дому г. Омутнинск, ул.Кооперации, д.148 (код объекта 043-21-589-001416, Омутнинский район, Омутнинское городское поселение, г. Омутнинск)</t>
  </si>
  <si>
    <t>Газопровод-ввод к жилому дому г. Омутнинск, ул.Новая, д.17 (код объекта 043-21-589-001417, Омутнинский район, Омутнинское городское поселение, г. Омутнинск)</t>
  </si>
  <si>
    <t>Газопровод-ввод к жилому дому г. Омутнинск, ул.Воровского, д.78 (код объекта 043-21-589-001418, Омутнинский район, Омутнинское городское поселение, г. Омутнинск)</t>
  </si>
  <si>
    <t>Газопровод-ввод к жилому дому г. Омутнинск, ул.Новая, д.1, кв.3 (код объекта 043-21-589-001419, Омутнинский район, Омутнинское городское поселение, г. Омутнинск)</t>
  </si>
  <si>
    <t>Газопровод-ввод к жилому дому г. Омутнинск, ул.Крупской, д.14 (код объекта 043-21-589-001421, Омутнинский район, Омутнинское городское поселение, г. Омутнинск)</t>
  </si>
  <si>
    <t>Газопровод-ввод к жилому дому г. Омутнинск, ул.Герцена, д.79 (код объекта 043-21-589-001422, Омутнинский район, Омутнинское городское поселение, г. Омутнинск)</t>
  </si>
  <si>
    <t>Газопровод-ввод к жилому дому г. Омутнинск, ул.Стальская, д.39 (код объекта 043-21-589-001423, Омутнинский район, Омутнинское городское поселение, г. Омутнинск)</t>
  </si>
  <si>
    <t>Газопровод-ввод к жилому дому г. Омутнинск, ул.Урицкого, д.75 (код объекта 043-21-589-001424, Омутнинский район, Омутнинское городское поселение, г. Омутнинск)</t>
  </si>
  <si>
    <t>Газопровод-ввод к жилому дому г. Омутнинск, ул.Карла Маркса, д.56 (код объекта 043-21-589-001425, Омутнинский район, Омутнинское городское поселение, г. Омутнинск)</t>
  </si>
  <si>
    <t>Газопровод-ввод к жилому дому г. Омутнинск, ул.Халтурина, д.118 (код объекта 043-21-589-001426, Омутнинский район, Омутнинское городское поселение, г. Омутнинск)</t>
  </si>
  <si>
    <t>Газопровод-ввод к жилому дому г. Омутнинск, ул.Новая, д.6, кв.1 (код объекта 043-21-589-001427, Омутнинский район, Омутнинское городское поселение, г. Омутнинск)</t>
  </si>
  <si>
    <t>Газопровод-ввод к жилому дому г. Омутнинск, ул.Октябрьская, д.41 (код объекта 043-21-589-001428, Омутнинский район, Омутнинское городское поселение, г. Омутнинск)</t>
  </si>
  <si>
    <t>Газопровод-ввод к жилому дому г. Омутнинск, ул.Ленина, д.78 (код объекта 043-21-589-001429, Омутнинский район, Омутнинское городское поселение, г. Омутнинск)</t>
  </si>
  <si>
    <t>Газопровод-ввод к жилому дому г. Омутнинск, ул.Милицейская, д.39 (код объекта 043-21-589-001467, Омутнинский район, Омутнинское городское поселение, г. Омутнинск)</t>
  </si>
  <si>
    <t>Газопровод-ввод к жилому дому г. Омутнинск, ул.Островского, д.32 (код объекта 043-21-589-001469, Омутнинский район, Омутнинское городское поселение, г. Омутнинск)</t>
  </si>
  <si>
    <t>Газопровод-ввод к жилому дому г. Омутнинск, ул.Увальская, д.67 (код объекта 043-21-589-001470, Омутнинский район, Омутнинское городское поселение, г. Омутнинск)</t>
  </si>
  <si>
    <t>Газопровод-ввод к жилому дому г. Омутнинск, ул.Чапаева, д.15 (код объекта 043-21-589-001471, Омутнинский район, Омутнинское городское поселение, г. Омутнинск)</t>
  </si>
  <si>
    <t>Газопровод-ввод к жилому дому г. Омутнинск, ул.Воровского, д.93 (код объекта 043-21-589-001472, Омутнинский район, Омутнинское городское поселение, г. Омутнинск)</t>
  </si>
  <si>
    <t>Газопровод-ввод к жилому дому г. Омутнинск, ул.Коковихина, д.66 (код объекта 043-21-589-001473, Омутнинский район, Омутнинское городское поселение, г. Омутнинск)</t>
  </si>
  <si>
    <t>Газопровод-ввод к жилому дому г. Омутнинск, ул.Больничная, д.2, кв.2 (код объекта 043-21-589-001475, Омутнинский район, Омутнинское городское поселение, г. Омутнинск)</t>
  </si>
  <si>
    <t>Газопровод-ввод к жилому дому г. Омутнинск, ул.Урицкого, д.7 (код объекта 043-21-589-001476, Омутнинский район, Омутнинское городское поселение, г. Омутнинск)</t>
  </si>
  <si>
    <t>Газопровод-ввод к жилому дому г. Омутнинск, ул.Первомайская, д.41 (код объекта 043-21-589-001477, Омутнинский район, Омутнинское городское поселение, г. Омутнинск)</t>
  </si>
  <si>
    <t>Газопровод-ввод к жилому дому г. Омутнинск, ул.Больничная, д.2, кв.1 (код объекта 043-21-589-001478, Омутнинский район, Омутнинское городское поселение, г. Омутнинск)</t>
  </si>
  <si>
    <t>Газопровод-ввод к жилому дому г. Омутнинск, ул.Пролетарская, д.15 (код объекта 043-21-589-001479, Омутнинский район, Омутнинское городское поселение, г. Омутнинск)</t>
  </si>
  <si>
    <t>Газопровод-ввод к жилому дому г. Омутнинск, ул.Халтурина, д.137 (код объекта 043-21-589-001480, Омутнинский район, Омутнинское городское поселение, г. Омутнинск)</t>
  </si>
  <si>
    <t>Газопровод-ввод к жилому дому г. Омутнинск, ул.Пролетарская, д.154 (код объекта 043-21-589-001482, Омутнинский район, Омутнинское городское поселение, г. Омутнинск)</t>
  </si>
  <si>
    <t>Газопровод-ввод к жилому дому г. Омутнинск, ул.Шпагина, д.6 (код объекта 043-21-589-001483, Омутнинский район, Омутнинское городское поселение, г. Омутнинск)</t>
  </si>
  <si>
    <t>Газопровод-ввод к жилому дому г. Омутнинск, пер.Электриков, д.5 (код объекта 043-21-589-001484, Омутнинский район, Омутнинское городское поселение, г. Омутнинск)</t>
  </si>
  <si>
    <t>Газопровод-ввод к жилому дому г. Омутнинск, ул.Шевченко, д.21 (код объекта 043-21-589-001485, Омутнинский район, Омутнинское городское поселение, г. Омутнинск)</t>
  </si>
  <si>
    <t>Газопровод-ввод к жилому дому г. Омутнинск, ул.Воровского, д.66 (код объекта 043-21-589-001486, Омутнинский район, Омутнинское городское поселение, г. Омутнинск)</t>
  </si>
  <si>
    <t>Газопровод-ввод к жилому дому г. Омутнинск, ул.Чапаева, д.54 (код объекта 043-21-589-001487, Омутнинский район, Омутнинское городское поселение, г. Омутнинск)</t>
  </si>
  <si>
    <t>Газопровод-ввод к жилому дому г. Омутнинск, ул.Герцена, д.38 (код объекта 043-21-589-001489, Омутнинский район, Омутнинское городское поселение, г. Омутнинск)</t>
  </si>
  <si>
    <t>Газопровод-ввод к жилому дому г. Омутнинск, ул.Советская, д.10 (код объекта 043-21-589-001490, Омутнинский район, Омутнинское городское поселение, г. Омутнинск)</t>
  </si>
  <si>
    <t>Газопровод-ввод к жилому дому г. Омутнинск, ул.Герцена, д.62 (код объекта 043-21-589-001491, Омутнинский район, Омутнинское городское поселение, г. Омутнинск)</t>
  </si>
  <si>
    <t>Газопровод-ввод к жилому дому г. Омутнинск, пер.Тюленина, д.6 (код объекта 043-21-589-001492, Омутнинский район, Омутнинское городское поселение, г. Омутнинск)</t>
  </si>
  <si>
    <t>Газопровод-ввод к жилому дому г. Омутнинск, ул.Кооперации, д.22 (код объекта 043-21-589-001493, Омутнинский район, Омутнинское городское поселение, г. Омутнинск)</t>
  </si>
  <si>
    <t>Газопровод-ввод к жилому дому г. Омутнинск, ул.Герцена, д.9 (код объекта 043-21-589-001495, Омутнинский район, Омутнинское городское поселение, г. Омутнинск)</t>
  </si>
  <si>
    <t>Газопровод-ввод к жилому дому г. Омутнинск, ул.Медведева, д.25 (код объекта 043-21-589-001496, Омутнинский район, Омутнинское городское поселение, г. Омутнинск)</t>
  </si>
  <si>
    <t>Газопровод-ввод к жилому дому г. Омутнинск, ул.30-летия Победы, д.49 (код объекта 043-21-589-001497, Омутнинский район, Омутнинское городское поселение, г. Омутнинск)</t>
  </si>
  <si>
    <t>Газопровод-ввод к жилому дому г. Омутнинск, ул.Островского, д.13 (код объекта 043-21-589-001498, Омутнинский район, Омутнинское городское поселение, г. Омутнинск)</t>
  </si>
  <si>
    <t>Газопровод-ввод к жилому дому г. Омутнинск, ул.Пушкина, д.62 (код объекта 043-21-589-001500, Омутнинский район, Омутнинское городское поселение, г. Омутнинск)</t>
  </si>
  <si>
    <t>Газопровод-ввод к жилому дому г. Омутнинск, ул.Халтурина, д.151 (код объекта 043-21-589-001501, Омутнинский район, Омутнинское городское поселение, г. Омутнинск)</t>
  </si>
  <si>
    <t>Газопровод-ввод к жилому дому г. Омутнинск, ул.Воровского, д.73 (код объекта 043-21-589-001502, Омутнинский район, Омутнинское городское поселение, г. Омутнинск)</t>
  </si>
  <si>
    <t>Газопровод-ввод к жилому дому г. Омутнинск, ул.Красноармейская, д.82 (код объекта 043-21-589-001503, Омутнинский район, Омутнинское городское поселение, г. Омутнинск)</t>
  </si>
  <si>
    <t>Газопровод-ввод к жилому дому г. Омутнинск, ул.Буденного, д.80 (код объекта 043-21-589-001504, Омутнинский район, Омутнинское городское поселение, г. Омутнинск)</t>
  </si>
  <si>
    <t>Газопровод-ввод к жилому дому г. Омутнинск, ул.Крупской, д.72 (код объекта 043-21-589-001505, Омутнинский район, Омутнинское городское поселение, г. Омутнинск)</t>
  </si>
  <si>
    <t>Газопровод-ввод к жилому дому г. Омутнинск, ул.Воровского, д.90 (код объекта 043-21-589-001507, Омутнинский район, Омутнинское городское поселение, г. Омутнинск)</t>
  </si>
  <si>
    <t>Газопровод-ввод к жилому дому г. Омутнинск, ул.Шевченко, д.76 (код объекта 043-21-589-001508, Омутнинский район, Омутнинское городское поселение, г. Омутнинск)</t>
  </si>
  <si>
    <t>Газопровод-ввод к жилому дому г. Омутнинск, ул.Сталеваров, д.5А, кв.1 (код объекта 043-21-589-001509, Омутнинский район, Омутнинское городское поселение, г. Омутнинск)</t>
  </si>
  <si>
    <t>Газопровод-ввод к жилому дому г. Омутнинск, ул.Герцена, д.59 (код объекта 043-21-589-001510, Омутнинский район, Омутнинское городское поселение, г. Омутнинск)</t>
  </si>
  <si>
    <t>Газопровод-ввод к жилому дому г. Омутнинск, ул.Вокзальная, д.20, кв.1 (код объекта 043-21-589-001511, Омутнинский район, Омутнинское городское поселение, г. Омутнинск)</t>
  </si>
  <si>
    <t>Газопровод-ввод к жилому дому г. Омутнинск, ул.Островского, д.22 (код объекта 043-21-589-001512, Омутнинский район, Омутнинское городское поселение, г. Омутнинск)</t>
  </si>
  <si>
    <t>Газопровод-ввод к жилому дому г. Омутнинск, ул.Октябрьская, д.44 (код объекта 043-21-589-001514, Омутнинский район, Омутнинское городское поселение, г. Омутнинск)</t>
  </si>
  <si>
    <t>Газопровод-ввод к жилому дому г. Омутнинск, ул.Пушкина, д.46А (код объекта 043-21-589-001515, Омутнинский район, Омутнинское городское поселение, г. Омутнинск)</t>
  </si>
  <si>
    <t>Газопровод-ввод к жилому дому г. Омутнинск, ул.Мира, д.9, кв.1 (код объекта 043-21-589-001517, Омутнинский район, Омутнинское городское поселение, г. Омутнинск)</t>
  </si>
  <si>
    <t>Газопровод-ввод к жилому дому г. Омутнинск, ул.Стальская, д.77 (код объекта 043-21-589-001518, Омутнинский район, Омутнинское городское поселение, г. Омутнинск)</t>
  </si>
  <si>
    <t>Газопровод-ввод к жилому дому №4 по пер. Цветочный в г. Омутнинске (код объекта 043-21-589-002962, Омутнинский район, Омутнинское городское поселение, г. Омутнинск)</t>
  </si>
  <si>
    <t>Газопровод-ввод к жилому дому № 98 по ул. Воровского в г. Омутнинске (код объекта 043-21-589-002963, Омутнинский район, Омутнинское городское поселение, г. Омутнинск)</t>
  </si>
  <si>
    <t>Газопровод-ввод к жилому дому № 14 по ул.Герцена в г. Омутнинске (код объекта 043-21-589-002964, Омутнинский район, Омутнинское городское поселение, г. Омутнинск)</t>
  </si>
  <si>
    <t>Газопровод-ввод к жилому дому №  47 по ул. Горького в г. Омутнинске (код объекта 043-21-589-002965, Омутнинский район, Омутнинское городское поселение, г. Омутнинск)</t>
  </si>
  <si>
    <t>Газопровод-ввод к жилому дому № 92 по ул.Карла Маркса в г. Омутнинске (код объекта 043-21-589-002966, Омутнинский район, Омутнинское городское поселение, г. Омутнинск)</t>
  </si>
  <si>
    <t>Газопровод-ввод к жилому дому № 39 по ул.Красноармейская в г. Омутнинске (код объекта 043-21-589-002968, Омутнинский район, Омутнинское городское поселение, г. Омутнинск)</t>
  </si>
  <si>
    <t>Газопровод-ввод к жилому дому № 7 по ул.Парковая в г. Омутнинске (код объекта 043-21-589-002969, Омутнинский район, Омутнинское городское поселение, г. Омутнинск)</t>
  </si>
  <si>
    <t>Газопровод-ввод к жилому дому № 93 по ул.Пролетарская в г. Омутнинске (код объекта 043-21-589-002970, Омутнинский район, Омутнинское городское поселение, г. Омутнинск)</t>
  </si>
  <si>
    <t>Газопровод-ввод к жилому дому № 73 по ул.Тукмачева в г. Омутнинске (код объекта 043-21-589-002971, Омутнинский район, Омутнинское городское поселение, г. Омутнинск)</t>
  </si>
  <si>
    <t>Газопровод-ввод к жилому дому № 132 по ул.Халтурина в г. Омутнинске (код объекта 043-21-589-002972, Омутнинский район, Омутнинское городское поселение, г. Омутнинск)</t>
  </si>
  <si>
    <t>Газопровод-ввод к жилому дому № 25 по ул.Шпагина в г. Омутнинске (код объекта 043-21-589-002973, Омутнинский район, Омутнинское городское поселение, г. Омутнинск)</t>
  </si>
  <si>
    <t>Газопровод-ввод к жилому дому № 4 по пер.Гвардейский в г. Омутнинске (код объекта 043-21-589-002974, Омутнинский район, Омутнинское городское поселение, г. Омутнинск)</t>
  </si>
  <si>
    <t>Газопровод-ввод к жилому дому № 1 по ул.Краснофлотская в г. Омутнинске (код объекта 043-21-589-002975, Омутнинский район, Омутнинское городское поселение, г. Омутнинск)</t>
  </si>
  <si>
    <t>Газопровод-ввод к жилому дому № 65 по ул.Коковихина в г. Омутнинске (код объекта 043-21-589-002976, Омутнинский район, Омутнинское городское поселение, г. Омутнинск)</t>
  </si>
  <si>
    <t>Газопровод-ввод к жилому дому № 41 по ул.Крупской в г. Омутнинске (код объекта 043-21-589-002977, Омутнинский район, Омутнинское городское поселение, г. Омутнинск)</t>
  </si>
  <si>
    <t>Газопровод-ввод к жилому дому № 5 по ул.Энгельса в г. Омутнинске (код объекта 043-21-589-002979, Омутнинский район, Омутнинское городское поселение, г. Омутнинск)</t>
  </si>
  <si>
    <t>Газопровод-ввод к жилому дому № 34 по ул.Шевченко в г. Омутнинске (код объекта 043-21-589-002980, Омутнинский район, Омутнинское городское поселение, г. Омутнинск)</t>
  </si>
  <si>
    <t>Газопровод-ввод к жилому дому № 47 по ул.Ленина в г. Омутнинске (код объекта 043-21-589-002981, Омутнинский район, Омутнинское городское поселение, г. Омутнинск)</t>
  </si>
  <si>
    <t>Газопровод-ввод к жилому дому № 96 по ул.Буденного в г. Омутнинске (код объекта 043-21-589-002982, Омутнинский район, Омутнинское городское поселение, г. Омутнинск)</t>
  </si>
  <si>
    <t>Газопровод-ввод к жилому дому № 129 по ул.Кооперации в г. Омутнинске (код объекта 043-21-589-002984, Омутнинский район, Омутнинское городское поселение, г. Омутнинск)</t>
  </si>
  <si>
    <t>Газопровод-ввод к жилому дому № 27 по ул.Сталеваров в г. Омутнинске (код объекта 043-21-589-002985, Омутнинский район, Омутнинское городское поселение, г. Омутнинск)</t>
  </si>
  <si>
    <t>Газопровод-ввод к жилому дому № 35 по ул.Труда в г. Омутнинске (код объекта 043-21-589-002986, Омутнинский район, Омутнинское городское поселение, г. Омутнинск)</t>
  </si>
  <si>
    <t>Газопровод-ввод к жилому дому № 73 по ул.Юных Пионеров в г. Омутнинске (код объекта 043-21-589-002987, Омутнинский район, Омутнинское городское поселение, г. Омутнинск)</t>
  </si>
  <si>
    <t>Газопровод-ввод к жилому дому № 110 по ул.Стальская в г. Омутнинске (код объекта 043-21-589-002989, Омутнинский район, Омутнинское городское поселение, г. Омутнинск)</t>
  </si>
  <si>
    <t>Газопровод-ввод к жилому дому № 42 по ул.Увальская в г. Омутнинске (код объекта 043-21-589-002990, Омутнинский район, Омутнинское городское поселение, г. Омутнинск)</t>
  </si>
  <si>
    <t>Газопровод-ввод к жилому дому № 22 по ул.Чапаева в г. Омутнинске (код объекта 043-21-589-002991, Омутнинский район, Омутнинское городское поселение, г. Омутнинск)</t>
  </si>
  <si>
    <t>Газопровод-ввод к жилому дому № 53 по ул.Горького в г. Омутнинске (код объекта 043-21-589-002992, Омутнинский район, Омутнинское городское поселение, г. Омутнинск)</t>
  </si>
  <si>
    <t>Газопровод-ввод к жилому дому № 4 по ул.Горького в г. Омутнинске (код объекта 043-21-589-002993, Омутнинский район, Омутнинское городское поселение, г. Омутнинск)</t>
  </si>
  <si>
    <t>Газопровод-ввод к жилому дому № 8 по ул.Динамо в г. Омутнинске (код объекта 043-21-589-002994, Омутнинский район, Омутнинское городское поселение, г. Омутнинск)</t>
  </si>
  <si>
    <t>Газопровод-ввод к жилому дому № 36 по ул.Ленина в г. Омутнинске (код объекта 043-21-589-002996, Омутнинский район, Омутнинское городское поселение, г. Омутнинск)</t>
  </si>
  <si>
    <t>Газопровод-ввод к жилому дому № 80 по ул.Труда в г. Омутнинске (код объекта 043-21-589-002997, Омутнинский район, Омутнинское городское поселение, г. Омутнинск)</t>
  </si>
  <si>
    <t>Газопровод-ввод к жилому дому № 102 по ул.Воровского в г. Омутнинске (код объекта 043-21-589-002998, Омутнинский район, Омутнинское городское поселение, г. Омутнинск)</t>
  </si>
  <si>
    <t>Газопровод-ввод к жилому дому № 38 по ул.Куйбышева в г. Омутнинске (код объекта 043-21-589-002999, Омутнинский район, Омутнинское городское поселение, г. Омутнинск)</t>
  </si>
  <si>
    <t>Газопровод-ввод к жилому дому № 33 по ул.Пушкина в г. Омутнинске (код объекта 043-21-589-003000, Омутнинский район, Омутнинское городское поселение, г. Омутнинск)</t>
  </si>
  <si>
    <t>Газопровод-ввод к жилому дому № 30 по ул.Пушкина в г. Омутнинске (код объекта 043-21-589-003001, Омутнинский район, Омутнинское городское поселение, г. Омутнинск)</t>
  </si>
  <si>
    <t>Газопровод-ввод к жилому дому № 92 по ул.Буденного в г. Омутнинске (код объекта 043-21-589-003003, Омутнинский район, Омутнинское городское поселение, г. Омутнинск)</t>
  </si>
  <si>
    <t>Газопровод-ввод к жилому дому № 21 по ул.Чиговская в г. Омутнинске (код объекта 043-21-589-003004, Омутнинский район, Омутнинское городское поселение, г. Омутнинск)</t>
  </si>
  <si>
    <t>Газопровод-ввод к жилому дому № 107 по ул.Пролетарская в г. Омутнинске (код объекта 043-21-589-003005, Омутнинский район, Омутнинское городское поселение, г. Омутнинск)</t>
  </si>
  <si>
    <t>Газопровод-ввод к жилому дому № 17 по ул.Чапаева в г. Омутнинске (код объекта 043-21-589-003007, Омутнинский район, Омутнинское городское поселение, г. Омутнинск)</t>
  </si>
  <si>
    <t>Газопровод-ввод к жилому дому № 79 по ул.Шевченко в г. Омутнинске (код объекта 043-21-589-003008, Омутнинский район, Омутнинское городское поселение, г. Омутнинск)</t>
  </si>
  <si>
    <t>Газопровод-ввод к жилому дому № 7 по пер.Гвардейский в г. Омутнинске (код объекта 043-21-589-003009, Омутнинский район, Омутнинское городское поселение, г. Омутнинск)</t>
  </si>
  <si>
    <t>Газопровод-ввод к жилому дому № 16 по ул.Новая в г. Омутнинске (код объекта 043-21-589-003011, Омутнинский район, Омутнинское городское поселение, г. Омутнинск)</t>
  </si>
  <si>
    <t>Газопровод-ввод к жилому дому № 8 по ул.Труда в г. Омутнинске (код объекта 043-21-589-003012, Омутнинский район, Омутнинское городское поселение, г. Омутнинск)</t>
  </si>
  <si>
    <t>Газопровод-ввод к жилому дому № 4 по ул.Шишкина в г. Омутнинске (код объекта 043-21-589-003013, Омутнинский район, Омутнинское городское поселение, г. Омутнинск)</t>
  </si>
  <si>
    <t>Газопровод-ввод к жилому дому № 65 по ул.Шевченко в г. Омутнинске (код объекта 043-21-589-003014, Омутнинский район, Омутнинское городское поселение, г. Омутнинск)</t>
  </si>
  <si>
    <t>Газопровод-ввод к жилому дому № 87 по ул.Володарского в г. Омутнинске (код объекта 043-21-589-003015, Омутнинский район, Омутнинское городское поселение, г. Омутнинск)</t>
  </si>
  <si>
    <t>Газопровод-ввод к жилому дому № 61 по ул.Воровского в г. Омутнинске (код объекта 043-21-589-003016, Омутнинский район, Омутнинское городское поселение, г. Омутнинск)</t>
  </si>
  <si>
    <t>Газопровод-ввод к жилому дому № 140 по ул.Пролетарская в г. Омутнинске (код объекта 043-21-589-003017, Омутнинский район, Омутнинское городское поселение, г. Омутнинск)</t>
  </si>
  <si>
    <t>Газопровод-ввод к жилому дому № 64 по ул. Карла Маркса в г. Омутнинск Омутнинского района (кадастровый номер земельного участка 43:22:010173:0025) (код объекта 043-21-589-003019, Омутнинский район, Омутнинское городское поселение, г. Омутнинск)</t>
  </si>
  <si>
    <t>Газопровод-ввод к жилому дому № 66 по ул.Труда в г. Омутнинске (код объекта 043-21-589-003020, Омутнинский район, Омутнинское городское поселение, г. Омутнинск)</t>
  </si>
  <si>
    <t>Газопровод-ввод к жилому дому № 71 по ул.Спартака в г. Омутнинске (код объекта 043-21-589-003021, Омутнинский район, Омутнинское городское поселение, г. Омутнинск)</t>
  </si>
  <si>
    <t>Газопровод-ввод к жилому дому № 4 по пер.Маяковского в г. Омутнинске (код объекта 043-21-589-003022, Омутнинский район, Омутнинское городское поселение, г. Омутнинск)</t>
  </si>
  <si>
    <t>Газопровод-ввод к жилому дому № 60 по ул.Герцена в г. Омутнинске (код объекта 043-21-589-003023, Омутнинский район, Омутнинское городское поселение, г. Омутнинск)</t>
  </si>
  <si>
    <t>Газопровод-ввод к жилому дому № 190 по ул.Пролетарская в г. Омутнинске (код объекта 043-21-589-003024, Омутнинский район, Омутнинское городское поселение, г. Омутнинск)</t>
  </si>
  <si>
    <t>Газопровод-ввод к жилому дому № 38 по ул.Новая в г. Омутнинске (код объекта 043-21-589-003025, Омутнинский район, Омутнинское городское поселение, г. Омутнинск)</t>
  </si>
  <si>
    <t>Газопровод-ввод к жилому дому № 81 по ул.Краснофлотская в г. Омутнинске (код объекта 043-21-589-003026, Омутнинский район, Омутнинское городское поселение, г. Омутнинск)</t>
  </si>
  <si>
    <t>Газопровод-ввод к жилому дому № 30 по ул.Новая в г. Омутнинске (код объекта 043-21-589-003027, Омутнинский район, Омутнинское городское поселение, г. Омутнинск)</t>
  </si>
  <si>
    <t>Газопровод-ввод к жилому дому № 40 по ул.Тукмачева в г. Омутнинске (код объекта 043-21-589-003028, Омутнинский район, Омутнинское городское поселение, г. Омутнинск)</t>
  </si>
  <si>
    <t>Газопровод-ввод к жилому дому № 173 по ул.Халтурина в г. Омутнинске (код объекта 043-21-589-003029, Омутнинский район, Омутнинское городское поселение, г. Омутнинск)</t>
  </si>
  <si>
    <t>Газопровод-ввод к жилому дому № 89 по ул.Пролетарская в г. Омутнинске (код объекта 043-21-589-003030, Омутнинский район, Омутнинское городское поселение, г. Омутнинск)</t>
  </si>
  <si>
    <t>Газопровод-ввод к жилому дому № 16 по ул.Чиговская в г. Омутнинске (код объекта 043-21-589-003031, Омутнинский район, Омутнинское городское поселение, г. Омутнинск)</t>
  </si>
  <si>
    <t>Газопровод-ввод к жилому дому № 50 по ул.Карла Маркса в г. Омутнинске (код объекта 043-21-589-003032, Омутнинский район, Омутнинское городское поселение, г. Омутнинск)</t>
  </si>
  <si>
    <t>Газопровод-ввод к жилому дому № 135 по ул.Халтурина в г. Омутнинске (код объекта 043-21-589-003033, Омутнинский район, Омутнинское городское поселение, г. Омутнинск)</t>
  </si>
  <si>
    <t>Газопровод-ввод к жилому дому № 2, кв. 1 по пер.Васильевский в г. Омутнинске (код объекта 043-21-589-003035, Омутнинский район, Омутнинское городское поселение, г. Омутнинск)</t>
  </si>
  <si>
    <t>Газопровод-ввод к жилому дому № 76 по ул.Воровского в г. Омутнинске (код объекта 043-21-589-003036, Омутнинский район, Омутнинское городское поселение, г. Омутнинск)</t>
  </si>
  <si>
    <t>Газопровод-ввод к жилому дому № 80 по ул.Пролетарская в г. Омутнинске (код объекта 043-21-589-003037, Омутнинский район, Омутнинское городское поселение, г. Омутнинск)</t>
  </si>
  <si>
    <t>Газопровод-ввод к жилому дому № 42 по ул.Островского в г. Омутнинске (код объекта 043-21-589-003038, Омутнинский район, Омутнинское городское поселение, г. Омутнинск)</t>
  </si>
  <si>
    <t>Газопровод-ввод к жилому дому № 42 по ул.Халтурина в г. Омутнинске (код объекта 043-21-589-003039, Омутнинский район, Омутнинское городское поселение, г. Омутнинск)</t>
  </si>
  <si>
    <t>Газопровод-ввод к жилому дому № 5 по пер.Жданова в г. Омутнинске (код объекта 043-21-589-003040, Омутнинский район, Омутнинское городское поселение, г. Омутнинск)</t>
  </si>
  <si>
    <t>Газопровод-ввод к жилому дому № 92 по ул.Октябрьская в г. Омутнинске (код объекта 043-21-589-003042, Омутнинский район, Омутнинское городское поселение, г. Омутнинск)</t>
  </si>
  <si>
    <t>Газопровод-ввод к жилому дому № 65 по ул. Калинина в г. Омутнинске (код объекта 043-21-589-003045, Омутнинский район, Омутнинское городское поселение, г. Омутнинск)</t>
  </si>
  <si>
    <t>Газопровод-ввод к жилому дому № 145, кв. 1 по ул.Пролетарская в г. Омутнинске (код объекта 043-21-589-003046, Омутнинский район, Омутнинское городское поселение, г. Омутнинск)</t>
  </si>
  <si>
    <t>Газопровод-ввод к жилому дому № 55 по ул.Шевченко в г. Омутнинске (код объекта 043-21-589-003047, Омутнинский район, Омутнинское городское поселение, г. Омутнинск)</t>
  </si>
  <si>
    <t>Газопровод-ввод к жилому дому № 1 по ул.Энгельса в г. Омутнинске (код объекта 043-21-589-003048, Омутнинский район, Омутнинское городское поселение, г. Омутнинск)</t>
  </si>
  <si>
    <t>Газопровод-ввод к жилому дому № 147, кв. 2 по ул.Пролетарская в г. Омутнинске (код объекта 043-21-589-003049, Омутнинский район, Омутнинское городское поселение, г. Омутнинск)</t>
  </si>
  <si>
    <t>Газопровод-ввод к жилому дому № 89 по ул.Кооперации в г. Омутнинске (код объекта 043-21-589-003050, Омутнинский район, Омутнинское городское поселение, г. Омутнинск)</t>
  </si>
  <si>
    <t>Газопровод-ввод к жилому дому № 78 по ул.Комсомольская в г. Омутнинске (код объекта 043-21-589-003051, Омутнинский район, Омутнинское городское поселение, г. Омутнинск)</t>
  </si>
  <si>
    <t>Газопровод-ввод к жилому дому № 6 по пер.Розы Люксембург в г. Омутнинске (код объекта 043-21-589-003052, Омутнинский район, Омутнинское городское поселение, г. Омутнинск)</t>
  </si>
  <si>
    <t>Газопровод-ввод к жилому дому № 6 по пер.Гвардейский в г. Омутнинске (код объекта 043-21-589-003054, Омутнинский район, Омутнинское городское поселение, г. Омутнинск)</t>
  </si>
  <si>
    <t>Газопровод-ввод к жилому дому № 49 по ул. Крупской в г. Омутнинске (код объекта 043-21-589-003055, Омутнинский район, Омутнинское городское поселение, г. Омутнинск)</t>
  </si>
  <si>
    <t>Газопровод-ввод к жилому дому № 106 по ул.Халтурина в г. Омутнинске (код объекта 043-21-589-003057, Омутнинский район, Омутнинское городское поселение, г. Омутнинск)</t>
  </si>
  <si>
    <t>Газопровод-ввод к жилому дому № 4 по пер.Мостовой в г. Омутнинске (код объекта 043-21-589-003058, Омутнинский район, Омутнинское городское поселение, г. Омутнинск)</t>
  </si>
  <si>
    <t>Газопровод-ввод к жилому дому №107 по ул. Халтурина в г. Омутнинск Омутнинского района (кадастровый номер земельного участка 43:22:010149:236) (код объекта 043-21-589-004503, Омутнинский район, Омутнинское городское поселение, г. Омутнинск)</t>
  </si>
  <si>
    <t>Газопровод-ввод к жилому дому №59 по ул. Куйбышева в г. Омутнинск Омутнинского района (кадастровый номер земельного участка 43:22:310174:109) (код объекта 043-21-589-004505, Омутнинский район, Омутнинское городское поселение, г. Омутнинск)</t>
  </si>
  <si>
    <t>Газопровод-ввод к жилому дому №48 по ул. Коковихина в г. Омутнинск Омутнинского района (кадастровый номер земельного участка 43:22:310109:79) (код объекта 043-21-589-004506, Омутнинский район, Омутнинское городское поселение, г. Омутнинск)</t>
  </si>
  <si>
    <t>Газопровод-ввод к жилому дому №90 по ул. Динамо в г. Омутнинск Омутнинского района (кадастровый номер земельного участка 43:22:310174:136) (код объекта 043-21-589-004507, Омутнинский район, Омутнинское городское поселение, г. Омутнинск)</t>
  </si>
  <si>
    <t>Газопровод-ввод к жилому дому №63 по ул. Герцена в г. Омутнинск Омутнинского района (кадастровый номер земельного участка 43:22:010117:38) (код объекта 043-21-589-004508, Омутнинский район, Омутнинское городское поселение, г. Омутнинск)</t>
  </si>
  <si>
    <t>Газопровод-ввод к жилому дому №154 по ул. Кооперации в г. Омутнинск Омутнинского района (кадастровый номер земельного участка 43:22:010163:96) (код объекта 043-21-589-004509, Омутнинский район, Омутнинское городское поселение, г. Омутнинск)</t>
  </si>
  <si>
    <t>Газопровод-ввод к жилому дому №106 по ул. Воровского в г. Омутнинск Омутнинского района (кадастровый номер земельного участка 43:22:310220:0033) (код объекта 043-21-589-004510, Омутнинский район, Омутнинское городское поселение, г. Омутнинск)</t>
  </si>
  <si>
    <t>Газопровод-ввод к жилому дому №63 по ул. Урицкого в г. Омутнинск Омутнинского района (кадастровый номер земельного участка 43:22:010113:74) (код объекта 043-21-589-004511, Омутнинский район, Омутнинское городское поселение, г. Омутнинск)</t>
  </si>
  <si>
    <t>Газопровод-ввод к жилому дому №49 по ул. Куйбышева в г. Омутнинск Омутнинского района (кадастровый номер земельного участка 43:22:310174:85) (код объекта 043-21-589-004512, Омутнинский район, Омутнинское городское поселение, г. Омутнинск)</t>
  </si>
  <si>
    <t>Газопровод-ввод к жилому дому №80 по ул. Пушкина в г. Омутнинск Омутнинского района (кадастровый номер земельного участка 43:22:310178:0010) (код объекта 043-21-589-004288, Омутнинский район, Омутнинское городское поселение, г. Омутнинск)</t>
  </si>
  <si>
    <t>Газопровод-ввод к жилому дому №162 по ул. Халтурина в г. Омутнинск Омутнинского района (кадастровый номер земельного участка 43:22:010165:42) (код объекта 043-21-589-004513, Омутнинский район, Омутнинское городское поселение, г. Омутнинск)</t>
  </si>
  <si>
    <t>Газопровод-ввод к жилому дому №4 по ул. Володарского в г. Омутнинск Омутнинского района (кадастровый номер земельного участка 43:22:010130:112) (код объекта 043-21-589-004515, Омутнинский район, Омутнинское городское поселение, г. Омутнинск)</t>
  </si>
  <si>
    <t>Газопровод-ввод к жилому дому №109 по ул. Краснофлотская в г. Омутнинск Омутнинского района (кадастровый номер земельного участка 43:22:010161:114) (код объекта 043-21-589-004516, Омутнинский район, Омутнинское городское поселение, г. Омутнинск)</t>
  </si>
  <si>
    <t>Газопровод-ввод к жилому дому №6 по пер. Суворова в г. Омутнинск Омутнинского района (кадастровый номер земельного участка 43:22:010165:164) (код объекта 043-21-589-004517, Омутнинский район, Омутнинское городское поселение, г. Омутнинск)</t>
  </si>
  <si>
    <t>Газопровод-ввод к жилому дому №15 по ул. Красногвардейская в г. Омутнинск Омутнинского района (кадастровый номер земельного участка 43:22:010133:0021) (код объекта 043-21-589-004518, Омутнинский район, Омутнинское городское поселение, г. Омутнинск)</t>
  </si>
  <si>
    <t>Газопровод-ввод к жилому дому №104 по ул. Краснофлотская в г. Омутнинск Омутнинского района (кадастровый номер земельного участка 43:22:010161:0025) (код объекта 043-21-589-004520, Омутнинский район, Омутнинское городское поселение, г. Омутнинск)</t>
  </si>
  <si>
    <t>Газопровод-ввод к жилому дому №113 по ул. Пролетарская в г. Омутнинск Омутнинского района (кадастровый номер земельного участка 43:22:010146:41) (код объекта 043-21-589-004521, Омутнинский район, Омутнинское городское поселение, г. Омутнинск)</t>
  </si>
  <si>
    <t>Газопровод-ввод к жилому дому №127 по ул. Пролетарская в г. Омутнинск Омутнинского района (кадастровый номер земельного участка 43:22:010144:102) (кадастровый номер земельного участка 43:22:010146:91)  (код объекта 043-21-589-005095, Омутнинский район, Омутнинское городское поселение, г. Омутнинск)</t>
  </si>
  <si>
    <t>Газопровод-ввод к жилому дому №79 по ул. Ленина в г. Омутнинск Омутнинского района (кадастровый номер земельного участка 43:22:310174:170) (код объекта 043-21-589-004523, Омутнинский район, Омутнинское городское поселение, г. Омутнинск)</t>
  </si>
  <si>
    <t>Газопровод-ввод к жилому дому №71 по ул. Володарского в г. Омутнинск Омутнинского района (кадастровый номер земельного участка 43:22:010106:62) (код объекта 043-21-589-004524, Омутнинский район, Омутнинское городское поселение, г. Омутнинск)</t>
  </si>
  <si>
    <t>Газопровод-ввод к жилому дому №51 по ул. Свободы в г. Омутнинск Омутнинского района (кадастровый номер земельного участка 43:22:310131:62) (код объекта 043-21-589-004525, Омутнинский район, Омутнинское городское поселение, г. Омутнинск)</t>
  </si>
  <si>
    <t>Газопровод-ввод к жилому дому №85 по ул. Шевченко в г. Омутнинск Омутнинского района (кадастровый номер земельного участка 43:22:310177:80) (код объекта 043-21-589-004526, Омутнинский район, Омутнинское городское поселение, г. Омутнинск)</t>
  </si>
  <si>
    <t>Газопровод-ввод к жилому дому №52 по ул. Крупской в г. Омутнинск Омутнинского района (кадастровый номер земельного участка 43:22:010161:0109) (код объекта 043-21-589-004527, Омутнинский район, Омутнинское городское поселение, г. Омутнинск)</t>
  </si>
  <si>
    <t>Газопровод-ввод к жилому дому №82 по ул. Комсомольская в г. Омутнинск Омутнинского района (кадастровый номер земельного участка 43:22:010103:0041) (код объекта 043-21-589-004289, Омутнинский район, Омутнинское городское поселение, г. Омутнинск)</t>
  </si>
  <si>
    <t>Газопровод-ввод к жилому дому №142 по ул. Кооперации в г. Омутнинск Омутнинского района (кадастровый номер земельного участка 43:22:010162:58) (код объекта 043-21-589-004528, Омутнинский район, Омутнинское городское поселение, г. Омутнинск)</t>
  </si>
  <si>
    <t>Газопровод-ввод к жилому дому №122 по ул. Кооперации в г. Омутнинск Омутнинского района (кадастровый номер земельного участка 43:22:010161:0108) (код объекта 043-21-589-004529, Омутнинский район, Омутнинское городское поселение, г. Омутнинск)</t>
  </si>
  <si>
    <t>Газопровод-ввод к жилому дому №10 по пер. Киршатский в г. Омутнинск Омутнинского района (кадастровый номер земельного участка 43:22:010161:153) (код объекта 043-21-589-004530, Омутнинский район, Омутнинское городское поселение, г. Омутнинск)</t>
  </si>
  <si>
    <t>Газопровод-ввод к жилому дому №83 по ул. Краснофлотская в г. Омутнинск Омутнинского района (кадастровый номер земельного участка 43:22:310159:0019) (код объекта 043-21-589-004531, Омутнинский район, Омутнинское городское поселение, г. Омутнинск)</t>
  </si>
  <si>
    <t>Газопровод-ввод к жилому дому №22 кв. 1 по ул. 40 лет Октября в г. Омутнинск (кадастровый номер земельного участка 43:22:010144:92)  (код объекта 043-21-589-005096, Омутнинский район, Омутнинское городское поселение, г. Омутнинск)</t>
  </si>
  <si>
    <t>Газопровод-ввод к жилому дому №16 по ул. Халтурина в г. Омутнинск Омутнинского района (кадастровый номер земельного участка 43:22:010153:21) (код объекта 043-21-589-004532, Омутнинский район, Омутнинское городское поселение, г. Омутнинск)</t>
  </si>
  <si>
    <t>Газопровод-ввод к жилому дому №4 по пер. Чкалова в г. Омутнинск Омутнинского района (кадастровый номер земельного участка 43:22:010162:0137) (код объекта 043-21-589-004533, Омутнинский район, Омутнинское городское поселение, г. Омутнинск)</t>
  </si>
  <si>
    <t>Газопровод-ввод к жилому дому №19 по ул. Заовражная в г. Омутнинск Омутнинского района (кадастровый номер земельного участка 43:22:010146:0055) (код объекта 043-21-589-004534, Омутнинский район, Омутнинское городское поселение, г. Омутнинск)</t>
  </si>
  <si>
    <t>Газопровод-ввод к жилому дому №150 по ул. Халтурина в г. Омутнинск Омутнинского района (кадастровый номер земельного участка 43:22:010165:0174) (код объекта 043-21-589-004536, Омутнинский район, Омутнинское городское поселение, г. Омутнинск)</t>
  </si>
  <si>
    <t>Газопровод-ввод к жилому дому №104 по ул. Воровского в г. Омутнинск Омутнинского района (кадастровый номер земельного участка 43:22:310220:173) (код объекта 043-21-589-004537, Омутнинский район, Омутнинское городское поселение, г. Омутнинск)</t>
  </si>
  <si>
    <t>Газопровод-ввод к жилому дому №22 по ул. Коммуны в г. Омутнинск Омутнинского района (кадастровый номер земельного участка 43:22:310122:0020) (код объекта 043-21-589-004538, Омутнинский район, Омутнинское городское поселение, г. Омутнинск)</t>
  </si>
  <si>
    <t>Газопровод-ввод к жилому дому №78 по ул. Красноармейская в г. Омутнинск Омутнинского района (кадастровый номер земельного участка 43:22:310132:0094) (код объекта 043-21-589-004539, Омутнинский район, Омутнинское городское поселение, г. Омутнинск)</t>
  </si>
  <si>
    <t>Газопровод-ввод к жилому дому № 139 по ул.Халтурина в г. Омутнинске (код объекта 043-21-589-003059, Омутнинский район, Омутнинское городское поселение, г. Омутнинск)</t>
  </si>
  <si>
    <t>Газопровод-ввод к жилому дому № 55 по ул. Комсомольская в г. Омутнинске (код объекта 043-21-589-003060, Омутнинский район, Омутнинское городское поселение, г. Омутнинск)</t>
  </si>
  <si>
    <t>Газопровод-ввод к жилому дому № 109 по ул. Кооперации в г. Омутнинске (код объекта 043-21-589-003061, Омутнинский район, Омутнинское городское поселение, г. Омутнинск)</t>
  </si>
  <si>
    <t>Газопровод-ввод к жилому дому № 134 по ул. Кооперации в г. Омутнинске (код объекта 043-21-589-003062, Омутнинский район, Омутнинское городское поселение, г. Омутнинск)</t>
  </si>
  <si>
    <t>Газопровод-ввод к жилому дому № 66 по ул. Карла Либкнехта в г. Омутнинске (код объекта 043-21-589-003063, Омутнинский район, Омутнинское городское поселение, г. Омутнинск)</t>
  </si>
  <si>
    <t>Газопровод-ввод к жилому дому № 126 по ул.Краснофлотская в г. Омутнинске (код объекта 043-21-589-003064, Омутнинский район, Омутнинское городское поселение, г. Омутнинск)</t>
  </si>
  <si>
    <t>Распределительный газопровод в г. Омутнинске и д. Осокино Омутнинского района Кировской области (1 очередь строительства) (код объекта 043-21-589-001300, Омутнинский район, Омутнинское городское поселение, г. Омутнинск)</t>
  </si>
  <si>
    <t>Газопровод-ввод к жилому дому № 24 по ул. Красногвардейская в г. Омутнинск Омутнинского района (кадастровый номер земельного участка 43:22:310125:0058) (код объекта 043-21-589-007137, Омутнинский район, Омутнинское городское поселение, г. Омутнинск)</t>
  </si>
  <si>
    <t>Газопровод-ввод к жилому дому № 91 по ул. Свободы в г. Омутнинск Омутнинского района (кадастровый номер земельного участка 43:22:010133:76) (код объекта 043-21-589-009674, Омутнинский район, Омутнинское городское поселение, г. Омутнинск)</t>
  </si>
  <si>
    <t>Газопровод-ввод к жилому дому № 34 по ул. Спартака в г. Омутнинск Омутнинского района (кадастровый номер земельного участка 43:22:310101:77) (код объекта 043-21-589-005342, Омутнинский район, Омутнинское городское поселение, г. Омутнинск)</t>
  </si>
  <si>
    <t>Газопровод-ввод к жилому дому № 4 по пер. Айвазовского в г. Омутнинск Омутнинского района (кадастровый номер земельного участка 43:22:010105:0096) (код объекта 043-21-589-007138, Омутнинский район, Омутнинское городское поселение, г. Омутнинск)</t>
  </si>
  <si>
    <t>Газопровод-ввод к жилому дому № 92 по ул. Володарского в г. Омутнинск Омутнинского района (кадастровый номер земельного участка 43:22:310220:0156) (код объекта 043-21-589-005343, Омутнинский район, Омутнинское городское поселение, г. Омутнинск)</t>
  </si>
  <si>
    <t>Газопровод-ввод к жилому дому № 5 по ул. Победы в г. Омутнинск Омутнинского района (кадастровый номер земельного участка 43:22:310222:0093) (код объекта 043-21-589-006858, Омутнинский район, Омутнинское городское поселение, г. Омутнинск)</t>
  </si>
  <si>
    <t>Газопровод-ввод к жилому дому № 4 по пер. Толстого в г. Омутнинск Омутнинского района (кадастровый номер земельного участка 43:22:310122:0037) (код объекта 043-21-589-008630, Омутнинский район, Омутнинское городское поселение, г. Омутнинск)</t>
  </si>
  <si>
    <t>Газопровод-ввод к жилому дому № 96 по ул. Красноармейская в г. Омутнинск Омутнинского района (кадастровый номер земельного участка 43:22:310133:0006) (код объекта 043-21-589-007390, Омутнинский район, Омутнинское городское поселение, г. Омутнинск)</t>
  </si>
  <si>
    <t>Газопровод-ввод к жилому дому № 67 по ул. Стальская в г. Омутнинск Омутнинского района (кадастровый номер земельного участка 43:22:010113:0035) (код объекта 043-21-589-006102, Омутнинский район, Омутнинское городское поселение, г. Омутнинск)</t>
  </si>
  <si>
    <t>Газопровод-ввод к жилому дому № 93 по ул. Свободы в г. Омутнинск Омутнинского района (кадастровый номер земельного участка 43:22:010133:0069) (код объекта 043-21-589-009675, Омутнинский район, Омутнинское городское поселение, г. Омутнинск)</t>
  </si>
  <si>
    <t>Газопровод-ввод к жилому дому № 95 по ул. Свободы в г. Омутнинск Омутнинского района (кадастровый номер земельного участка 43:22:010133:0012) (код объекта 043-21-589-009676, Омутнинский район, Омутнинское городское поселение, г. Омутнинск)</t>
  </si>
  <si>
    <t>Газопровод-ввод к жилому дому № 62 по ул. Карла Либкнехта в г. Омутнинск Омутнинского района (кадастровый номер земельного участка 43:22:310104:0130) (код объекта 043-21-589-005344, Омутнинский район, Омутнинское городское поселение, г. Омутнинск)</t>
  </si>
  <si>
    <t>Газопровод-ввод к жилому дому № 63 по ул. З0-летия Победы в г. Омутнинск Омутнинского района (кадастровый номер земельного участка 43:22:310122:0089) (код объекта 043-21-589-007139, Омутнинский район, Омутнинское городское поселение, г. Омутнинск)</t>
  </si>
  <si>
    <t>Газопровод-ввод к жилому дому № 10а по пер. Керовский в г. Омутнинск Омутнинского района (кадастровый номер земельного участка 43:22:010105:84) (код объекта 043-21-589-007140, Омутнинский район, Омутнинское городское поселение, г. Омутнинск)</t>
  </si>
  <si>
    <t>Газопровод-ввод к жилому дому №71 по ул. Карла Либкнехта в г. Омутнинск Омутнинского района (кадастровый номер земельного участка 43:22:310108:116) (код объекта 043-21-589-005823, Омутнинский район, Омутнинское городское поселение, г. Омутнинск)</t>
  </si>
  <si>
    <t>Газопровод-ввод к жилому дому № 7 по ул. Победы в г. Омутнинск Омутнинского района (кадастровый номер земельного участка 43:22:310222:165) (код объекта 043-21-589-006859, Омутнинский район, Омутнинское городское поселение, г. Омутнинск)</t>
  </si>
  <si>
    <t>Газопровод-ввод к жилому дому № 34 по ул. Милицейская в г. Омутнинск Омутнинского района (кадастровый номер земельного участка 43:22:010113:0095) (код объекта 043-21-589-006860, Омутнинский район, Омутнинское городское поселение, г. Омутнинск)</t>
  </si>
  <si>
    <t>Газопровод-ввод к жилому дому № 10 по пер. Гоголя в г. Омутнинск Омутнинского района (кадастровый номер земельного участка 43:22:310108:0053) (код объекта 043-21-589-007141, Омутнинский район, Омутнинское городское поселение, г. Омутнинск)</t>
  </si>
  <si>
    <t>Газопровод-ввод к жилому дому № 8 по пер. Керовский в г. Омутнинск Омутнинского района (кадастровый номер земельного участка 43:22:010105:0083) (код объекта 043-21-589-007142, Омутнинский район, Омутнинское городское поселение, г. Омутнинск)</t>
  </si>
  <si>
    <t>Газопровод-ввод к жилому дому № 15 по ул. Спартака в г. Омутнинск Омутнинского района (кадастровый номер земельного участка 43:22:310115:16) (код объекта 043-21-589-006267, Омутнинский район, Омутнинское городское поселение, г. Омутнинск)</t>
  </si>
  <si>
    <t>Газопровод-ввод к жилому дому № 30 по ул. Труда в г. Омутнинск Омутнинского района (кадастровый номер земельного участка 43:22:010103:0111) (код объекта 043-21-589-005345, Омутнинский район, Омутнинское городское поселение, г. Омутнинск)</t>
  </si>
  <si>
    <t>Газопровод-ввод к жилому дому № 6 по ул. Шишкина в г. Омутнинск Омутнинского района (кадастровый номер земельного участка 43:22:310220:0015) (код объекта 043-21-589-006103, Омутнинский район, Омутнинское городское поселение, г. Омутнинск)</t>
  </si>
  <si>
    <t>Газопровод-ввод к жилому дому № 62 по ул. Свободы в г. Омутнинск Омутнинского района (кадастровый номер земельного участка 43:22:310131:0071) (код объекта 043-21-589-007388, Омутнинский район, Омутнинское городское поселение, г. Омутнинск)</t>
  </si>
  <si>
    <t>Газопровод-ввод к жилому дому № 27 по ул. Милицейская в г. Омутнинск Омутнинского района (кадастровый номер земельного участка 43:22:010113:0100) (код объекта 043-21-589-006861, Омутнинский район, Омутнинское городское поселение, г. Омутнинск)</t>
  </si>
  <si>
    <t>Газопровод-ввод к жилому дому № 99 по ул. Свободы в г. Омутнинск Омутнинского района (кадастровый номер земельного участка 43:22:010133:0001) (код объекта 043-21-589-009677, Омутнинский район, Омутнинское городское поселение, г. Омутнинск)</t>
  </si>
  <si>
    <t>Газопровод-ввод к жилому дому № 6 по пер. Кооперативный в г. Омутнинск Омутнинского района (кадастровый номер земельного участка 43:22:010161:0127) (код объекта 043-21-589-005346, Омутнинский район, Омутнинское городское поселение, г. Омутнинск)</t>
  </si>
  <si>
    <t>Газопровод-ввод к жилому дому № 9 по ул. Высоцкого в г. Омутнинск Омутнинского района (кадастровый номер земельного участка 43:22:310135:279) (код объекта 043-21-589-006862, Омутнинский район, Омутнинское городское поселение, г. Омутнинск)</t>
  </si>
  <si>
    <t>Газопровод-ввод к жилому дому № 3 по пер. Гоголя в г. Омутнинск Омутнинского района (кадастровый номер земельного участка 43:22:310108:0144) (код объекта 043-21-589-005347, Омутнинский район, Омутнинское городское поселение, г. Омутнинск)</t>
  </si>
  <si>
    <t>Газопровод-ввод к жилому дому № 5 по пер. Керовский в г. Омутнинск Омутнинского района (кадастровый номер земельного участка 43:22:010105:0003) (код объекта 043-21-589-007144, Омутнинский район, Омутнинское городское поселение, г. Омутнинск)</t>
  </si>
  <si>
    <t>Газопровод-ввод к жилому дому № 51 по ул. Комсомольская в г. Омутнинск Омутнинского района (кадастровый номер земельного участка 43:22:310104:0123) (код объекта 043-21-589-007145, Омутнинский район, Омутнинское городское поселение, г. Омутнинск)</t>
  </si>
  <si>
    <t>Газопровод-ввод к жилому дому № 78 по ул. Володарского в г. Омутнинск Омутнинского района (кадастровый номер земельного участка 43:22:310108:0051) (код объекта 043-21-589-005348, Омутнинский район, Омутнинское городское поселение, г. Омутнинск)</t>
  </si>
  <si>
    <t>Газопровод-ввод к жилому дому № 52 кв. 2 по ул. Красногвардейская в г. Омутнинск Омутнинского района (кадастровый номер земельного участка 43:22:310123:0110) (код объекта 043-21-589-007146, Омутнинский район, Омутнинское городское поселение, г. Омутнинск)</t>
  </si>
  <si>
    <t>Газопровод-ввод к жилому дому № 17 по ул. Вокзальная в г. Омутнинск Омутнинского района (кадастровый номер земельного участка 43:22:010107:122) (код объекта 043-21-589-006863, Омутнинский район, Омутнинское городское поселение, г. Омутнинск)</t>
  </si>
  <si>
    <t>Газопровод-ввод к жилому дому № 19 по ул. Вокзальная в г. Омутнинск Омутнинского района (кадастровый номер земельного участка 43:22:010107:0121) (код объекта 043-21-589-006864, Омутнинский район, Омутнинское городское поселение, г. Омутнинск)</t>
  </si>
  <si>
    <t>Газопровод-ввод к жилому дому № 11 кв. 2 по ул. Вокзальная в г. Омутнинск Омутнинского района (кадастровый номер земельного участка 43:22:010107:0035) (код объекта 043-21-589-006865, Омутнинский район, Омутнинское городское поселение, г. Омутнинск)</t>
  </si>
  <si>
    <t>Газопровод-ввод к жилому дому № 9 по пер. Фигурный в г. Омутнинск Омутнинского района (кадастровый номер земельного участка 43:22:310122:0030) (код объекта 043-21-589-006866, Омутнинский район, Омутнинское городское поселение, г. Омутнинск)</t>
  </si>
  <si>
    <t>Газопровод-ввод к жилому дому № 7 по пер. Фигурный в г. Омутнинск Омутнинского района (кадастровый номер земельного участка 43:22:310122:0096) (код объекта 043-21-589-006867, Омутнинский район, Омутнинское городское поселение, г. Омутнинск)</t>
  </si>
  <si>
    <t>Газопровод-ввод к жилому дому № 9 по пер. Кошевого в г. Омутнинск Омутнинского района (кадастровый номер земельного участка 43:22:310104:0121) (код объекта 043-21-589-006868, Омутнинский район, Омутнинское городское поселение, г. Омутнинск)</t>
  </si>
  <si>
    <t>Газопровод-ввод к жилому дому № 95 по ул. Урицкого в г. Омутнинск Омутнинского района (кадастровый номер земельного участка 43:22:310221:0151) (код объекта 043-21-589-009433, Омутнинский район, Омутнинское городское поселение, г. Омутнинск)</t>
  </si>
  <si>
    <t>Газопровод-ввод к жилому дому № 5 стр.2 по ул. Пугачева в г. Омутнинск Омутнинского района (кадастровый номер земельного участка 43:22:310101:100) (код объекта 043-21-589-005349, Омутнинский район, Омутнинское городское поселение, г. Омутнинск)</t>
  </si>
  <si>
    <t>Газопровод-ввод к жилому дому № 6 по пер. Керовский в г. Омутнинск Омутнинского района (кадастровый номер земельного участка 43:22:010105:0082) (код объекта 043-21-589-007147, Омутнинский район, Омутнинское городское поселение, г. Омутнинск)</t>
  </si>
  <si>
    <t>Газопровод-ввод к жилому дому № 86 по ул. Володарского в г. Омутнинск Омутнинского района (кадастровый номер земельного участка 43:22:010105:0053) (код объекта 043-21-589-005350, Омутнинский район, Омутнинское городское поселение, г. Омутнинск)</t>
  </si>
  <si>
    <t>Газопровод-ввод к жилому дому № 95 по ул. Володарского в г. Омутнинск Омутнинского района (кадастровый номер земельного участка 43:22:010105:0105) (код объекта 043-21-589-005351, Омутнинский район, Омутнинское городское поселение, г. Омутнинск)</t>
  </si>
  <si>
    <t>Газопровод-ввод к жилому дому № 97 по ул. Свободы в г. Омутнинск Омутнинского района (кадастровый номер земельного участка 43:22:010133:0068) (код объекта 043-21-589-009436, Омутнинский район, Омутнинское городское поселение, г. Омутнинск)</t>
  </si>
  <si>
    <t>Газопровод-ввод к жилому дому № 50 по ул. Новая в г. Омутнинск Омутнинского района (кадастровый номер земельного участка 43:22:310221:0194) (код объекта 043-21-589-007148, Омутнинский район, Омутнинское городское поселение, г. Омутнинск)</t>
  </si>
  <si>
    <t>Газопровод-ввод к жилому дому №73 по ул. Карла Либкнехта в г. Омутнинск Омутнинского района (кадастровый номер земельного участка 43:22:010105:0079) (код объекта 043-21-589-004540, Омутнинский район, Омутнинское городское поселение, г. Омутнинск)</t>
  </si>
  <si>
    <t>Газопровод-ввод к жилому дому № 5 по пер. Гоголя в г. Омутнинск Омутнинского района (кадастровый номер земельного участка 43:22:310108:143) (код объекта 043-21-589-007149, Омутнинский район, Омутнинское городское поселение, г. Омутнинск)</t>
  </si>
  <si>
    <t>Газопровод-ввод к жилому дому № 7 по ул. Басманова в г. Омутнинск Омутнинского района (кадастровый номер земельного участка 43:22:310122:0079) (код объекта 043-21-589-007389, Омутнинский район, Омутнинское городское поселение, г. Омутнинск)</t>
  </si>
  <si>
    <t>Газопровод-ввод к жилому дому № 11 по пер. Громовой в г. Омутнинск Омутнинского района (кадастровый номер земельного участка 43:22:310132:105) (код объекта 043-21-589-006869, Омутнинский район, Омутнинское городское поселение, г. Омутнинск)</t>
  </si>
  <si>
    <t>Газопровод-ввод к жилому дому № 34 по ул. Островского в г. Омутнинск Омутнинского района (кадастровый номер земельного участка 43:22:010117:0092) (код объекта 043-21-589-006104, Омутнинский район, Омутнинское городское поселение, г. Омутнинск)</t>
  </si>
  <si>
    <t>Газопровод-ввод к жилому дому № 11 по пер. Фигурный в г. Омутнинск Омутнинского района (кадастровый номер земельного участка 43:22:310122:0170) (код объекта 043-21-589-006870, Омутнинский район, Омутнинское городское поселение, г. Омутнинск)</t>
  </si>
  <si>
    <t>Газопровод-ввод к жилому дому № 10 по пер. Фигурный в г. Омутнинск Омутнинского района (кадастровый номер земельного участка 43:22:310122:111) (код объекта 043-21-589-006871, Омутнинский район, Омутнинское городское поселение, г. Омутнинск)</t>
  </si>
  <si>
    <t>Газопровод-ввод к жилому дому № 7 по пер. Гоголя в г. Омутнинск Омутнинского района (кадастровый номер земельного участка 43:22:310108:0068) (код объекта 043-21-589-007150, Омутнинский район, Омутнинское городское поселение, г. Омутнинск)</t>
  </si>
  <si>
    <t>Газопровод-ввод к жилому дому № 15 по ул. Вокзальная в г. Омутнинск Омутнинского района (кадастровый номер земельного участка 43:22:010107:0101) (код объекта 043-21-589-007151, Омутнинский район, Омутнинское городское поселение, г. Омутнинск)</t>
  </si>
  <si>
    <t>Газопровод-ввод к жилому дому № 5 по пер. Фигурный в г. Омутнинск Омутнинского района (кадастровый номер земельного участка 43:22:310122:0028) (код объекта 043-21-589-006872, Омутнинский район, Омутнинское городское поселение, г. Омутнинск)</t>
  </si>
  <si>
    <t>Газопровод-ввод к жилому дому № 77 по ул. Труда в г. Омутнинск Омутнинского района (кадастровый номер земельного участка 43:22:310108:128) (код объекта 043-21-589-005352, Омутнинский район, Омутнинское городское поселение, г. Омутнинск)</t>
  </si>
  <si>
    <t>Газопровод-ввод к жилому дому № 27 по ул. Урицкого в г. Омутнинск Омутнинского района (кадастровый номер земельного участка 43:22:310121:0022) (код объекта 043-21-589-005353, Омутнинский район, Омутнинское городское поселение, г. Омутнинск)</t>
  </si>
  <si>
    <t>Газопровод-ввод к жилому дому № 7 по пер. Кошевого в г. Омутнинск Омутнинского района (кадастровый номер земельного участка 43:22:310104:0118) (код объекта 043-21-589-006873, Омутнинский район, Омутнинское городское поселение, г. Омутнинск)</t>
  </si>
  <si>
    <t>Газопровод-ввод к жилому дому № 6 по пер. Дзержинского в г. Омутнинск Омутнинского района (кадастровый номер земельного участка 43:22:310108:101) (код объекта 043-21-589-007152, Омутнинский район, Омутнинское городское поселение, г. Омутнинск)</t>
  </si>
  <si>
    <t>Газопровод-ввод к жилому дому № 5 по пер. Кошевого в г. Омутнинск Омутнинского района (кадастровый номер земельного участка 43:22:310104:0117) (код объекта 043-21-589-006874, Омутнинский район, Омутнинское городское поселение, г. Омутнинск)</t>
  </si>
  <si>
    <t>Газопровод-ввод к жилому дому № 92 по ул. Стальская в г. Омутнинск Омутнинского района (кадастровый номер земельного участка 43:22:010106:0020) (код объекта 043-21-589-006105, Омутнинский район, Омутнинское городское поселение, г. Омутнинск)</t>
  </si>
  <si>
    <t>Газопровод-ввод к жилому дому №91 по ул. Володарского в г. Омутнинск Омутнинского района (кадастровый номер земельного участка 43:22:010105:0107) (код объекта 043-21-589-004541, Омутнинский район, Омутнинское городское поселение, г. Омутнинск)</t>
  </si>
  <si>
    <t>Газопровод-ввод к жилому дому № 3 по пер. Рыночный в г. Омутнинск Омутнинского района (кадастровый номер земельного участка 43:22:010107:0112) (код объекта 043-21-589-007207, Омутнинский район, Омутнинское городское поселение, г. Омутнинск)</t>
  </si>
  <si>
    <t>Газопровод-ввод к жилому дому № 23 кв. 1 по ул. Вокзальная в г. Омутнинск Омутнинского района (кадастровый номер земельного участка 43:22:010107:0030) (код объекта 043-21-589-006875, Омутнинский район, Омутнинское городское поселение, г. Омутнинск)</t>
  </si>
  <si>
    <t>Газопровод-ввод к жилому дому № 6 по пер. Гоголя в г. Омутнинск Омутнинского района (кадастровый номер земельного участка 43:22:310108:0131) (код объекта 043-21-589-006876, Омутнинский район, Омутнинское городское поселение, г. Омутнинск)</t>
  </si>
  <si>
    <t>Газопровод-ввод к жилому дому № 3 по пер. Кошевого в г. Омутнинск Омутнинского района (кадастровый номер земельного участка 43:22:310104:0116) (код объекта 043-21-589-006877, Омутнинский район, Омутнинское городское поселение, г. Омутнинск)</t>
  </si>
  <si>
    <t>Газопровод-ввод к жилому дому №72 по ул. Труда в г. Омутнинск Омутнинского района (кадастровый номер земельного участка 43:22:010105:0101) (код объекта 043-21-589-005824, Омутнинский район, Омутнинское городское поселение, г. Омутнинск)</t>
  </si>
  <si>
    <t>Газопровод-ввод к жилому дому № 8 по пер. Кольцевой в г. Омутнинск Омутнинского района (кадастровый номер земельного участка 43:22:310108:0108) (код объекта 043-21-589-006878, Омутнинский район, Омутнинское городское поселение, г. Омутнинск)</t>
  </si>
  <si>
    <t>Газопровод-ввод к жилому дому № 65 по ул. 30-летия Победы в г. Омутнинск Омутнинского района (кадастровый номер земельного участка 43:22:310122:0019) (код объекта 043-21-589-006879, Омутнинский район, Омутнинское городское поселение, г. Омутнинск)</t>
  </si>
  <si>
    <t>Газопровод-ввод к жилому дому № 23 кв. 2 по ул. Вокзальная в г. Омутнинск Омутнинского района (кадастровый номер земельного участка 43:22:010107:0030) (код объекта 043-21-589-006880, Омутнинский район, Омутнинское городское поселение, г. Омутнинск)</t>
  </si>
  <si>
    <t>Газопровод-ввод к жилому дому № 130 кв. 2 по ул. Стальская в г. Омутнинск Омутнинского района (кадастровый номер земельного участка 43:22:310223:0159) (код объекта 043-21-589-009434, Омутнинский район, Омутнинское городское поселение, г. Омутнинск)</t>
  </si>
  <si>
    <t>Газопровод-ввод к жилому дому № 16 по ул. Островского в г. Омутнинск Омутнинского района (кадастровый номер земельного участка 43:22:310121:0078) (код объекта 043-21-589-006106, Омутнинский район, Омутнинское городское поселение, г. Омутнинск)</t>
  </si>
  <si>
    <t>Газопровод-ввод к жилому дому № 63 по ул. Юных Пионеров в г. Омутнинск Омутнинского района (кадастровый номер земельного участка 43:22:310122:425) (код объекта 043-21-589-007922, Омутнинский район, Омутнинское городское поселение, г. Омутнинск)</t>
  </si>
  <si>
    <t>Газопровод-ввод к жилому дому №17 по ул. Энгельса в г. Омутнинск Омутнинского района (кадастровый номер земельного участка 43:22:310222:0155) (код объекта 043-21-589-004542, Омутнинский район, Омутнинское городское поселение, г. Омутнинск)</t>
  </si>
  <si>
    <t>Газопровод-ввод к жилому дому № 8 по пер. Фигурный в г. Омутнинск Омутнинского района (кадастровый номер земельного участка 43:22:310122:0112) (код объекта 043-21-589-006881, Омутнинский район, Омутнинское городское поселение, г. Омутнинск)</t>
  </si>
  <si>
    <t>Газопровод-ввод к жилому дому № 4 по пер. Есенина в г. Омутнинск Омутнинского района (кадастровый номер земельного участка 43:22:310121:0088) (код объекта 043-21-589-007153, Омутнинский район, Омутнинское городское поселение, г. Омутнинск)</t>
  </si>
  <si>
    <t>Газопровод-ввод к жилому дому № 40 по ул. Новая в г. Омутнинск Омутнинского района (кадастровый номер земельного участка 43:22:310220:147) (код объекта 043-21-589-006882, Омутнинский район, Омутнинское городское поселение, г. Омутнинск)</t>
  </si>
  <si>
    <t>Газопровод-ввод к жилому дому № 7а по пер. Кошевого в г. Омутнинск Омутнинского района (кадастровый номер земельного участка 43:22:310104:0120) (код объекта 043-21-589-007154, Омутнинский район, Омутнинское городское поселение, г. Омутнинск)</t>
  </si>
  <si>
    <t>Газопровод-ввод к жилому дому №93 по ул. Володарского в г. Омутнинск Омутнинского района (кадастровый номер земельного участка 43:22:010105:106) (код объекта 043-21-589-004543, Омутнинский район, Омутнинское городское поселение, г. Омутнинск)</t>
  </si>
  <si>
    <t>Газопровод-ввод к жилому дому № 48 по ул. Островского в г. Омутнинск Омутнинского района (кадастровый номер земельного участка 43:22:010113:0087) (код объекта 043-21-589-005354, Омутнинский район, Омутнинское городское поселение, г. Омутнинск)</t>
  </si>
  <si>
    <t>Газопровод-ввод к жилому дому № 16 по пер. Кошевого в г. Омутнинск Омутнинского района (кадастровый номер земельного участка 43:22:310104:5) (код объекта 043-21-589-006883, Омутнинский район, Омутнинское городское поселение, г. Омутнинск)</t>
  </si>
  <si>
    <t>Газопровод-ввод к жилому дому № 12 по пер. Кошевого в г. Омутнинск Омутнинского района (кадастровый номер земельного участка 43:22:310104:0132) (код объекта 043-21-589-007208, Омутнинский район, Омутнинское городское поселение, г. Омутнинск)</t>
  </si>
  <si>
    <t>Газопровод-ввод к жилому дому № 11 по пер. Узкоколейный в г. Омутнинск Омутнинского района (кадастровый номер земельного участка 43:22:010106:0026) (код объекта 043-21-589-006884, Омутнинский район, Омутнинское городское поселение, г. Омутнинск)</t>
  </si>
  <si>
    <t>Газопровод-ввод к жилому дому № 52 кв. 1 по ул. Красногвардейская в г. Омутнинск Омутнинского района (кадастровый номер земельного участка 43:22:310123:0110) (код объекта 043-21-589-007155, Омутнинский район, Омутнинское городское поселение, г. Омутнинск)</t>
  </si>
  <si>
    <t>Газопровод-ввод к жилому дому № 8 по пер. Кошевого в г. Омутнинск Омутнинского района (кадастровый номер земельного участка 43:22:310104:0134) (код объекта 043-21-589-007156, Омутнинский район, Омутнинское городское поселение, г. Омутнинск)</t>
  </si>
  <si>
    <t>Газопровод-ввод к жилому дому № 114 по ул. Новая в г. Омутнинск Омутнинского района (кадастровый номер земельного участка 43:22:310224:0035) (код объекта 043-21-589-008277, Омутнинский район, Омутнинское городское поселение, г. Омутнинск)</t>
  </si>
  <si>
    <t>Газопровод-ввод к жилому дому № 12 по пер. Рыночный в г. Омутнинск Омутнинского района (кадастровый номер земельного участка 43:22:010107:0151) (код объекта 043-21-589-007209, Омутнинский район, Омутнинское городское поселение, г. Омутнинск)</t>
  </si>
  <si>
    <t>Газопровод-ввод к жилому дому № 87 по ул. Стальская в г. Омутнинск Омутнинского района (кадастровый номер земельного участка 43:22:010113:0001) (код объекта 043-21-589-006107, Омутнинский район, Омутнинское городское поселение, г. Омутнинск)</t>
  </si>
  <si>
    <t>Газопровод-ввод к жилому дому № 5 по пер. Дзержинского в г. Омутнинск Омутнинского района (кадастровый номер земельного участка 43:22:310108:100) (код объекта 043-21-589-007158, Омутнинский район, Омутнинское городское поселение, г. Омутнинск)</t>
  </si>
  <si>
    <t>Газопровод-ввод к жилому дому № 56 по ул. Милицейская в г. Омутнинск Омутнинского района (кадастровый номер земельного участка 43:22:310114:0104) (код объекта 043-21-589-006885, Омутнинский район, Омутнинское городское поселение, г. Омутнинск)</t>
  </si>
  <si>
    <t>Газопровод-ввод к жилому дому № 11 кв. 1 по ул. Вокзальная в г. Омутнинск Омутнинского района (кадастровый номер земельного участка 43:22:010107:0125) (код объекта 043-21-589-006886, Омутнинский район, Омутнинское городское поселение, г. Омутнинск)</t>
  </si>
  <si>
    <t>Газопровод-ввод к жилому дому № 96 по ул. Стальская в г. Омутнинск Омутнинского района (кадастровый номер земельного участка 43:22:010106:0089) (код объекта 043-21-589-006108, Омутнинский район, Омутнинское городское поселение, г. Омутнинск)</t>
  </si>
  <si>
    <t>Газопровод-ввод к жилому дому № 11 по пер. Урожайный в г. Омутнинск Омутнинского района (кадастровый номер земельного участка 43:22:310121:0050) (код объекта 043-21-589-007159, Омутнинский район, Омутнинское городское поселение, г. Омутнинск)</t>
  </si>
  <si>
    <t>Газопровод-ввод к жилому дому № 58 по ул. Милицейская в г. Омутнинск Омутнинского района (кадастровый номер земельного участка 43:22:310114:0068) (код объекта 043-21-589-006888, Омутнинский район, Омутнинское городское поселение, г. Омутнинск)</t>
  </si>
  <si>
    <t>Газопровод-ввод к жилому дому № 9 по пер. Гоголя в г. Омутнинск Омутнинского района (кадастровый номер земельного участка 43:22:310108:142) (код объекта 043-21-589-007160, Омутнинский район, Омутнинское городское поселение, г. Омутнинск)</t>
  </si>
  <si>
    <t>Газопровод-ввод к жилому дому № 87 по ул. Свободы в г. Омутнинск Омутнинского района (кадастровый номер земельного участка 43:22:310132:0001) (код объекта 043-21-589-007161, Омутнинский район, Омутнинское городское поселение, г. Омутнинск)</t>
  </si>
  <si>
    <t>Газопровод-ввод к жилому дому № 6 по пер. Рыбацкий в г. Омутнинск Омутнинского района (кадастровый номер земельного участка 43:22:310220:271) (код объекта 043-21-589-006268, Омутнинский район, Омутнинское городское поселение, г. Омутнинск)</t>
  </si>
  <si>
    <t>Газопровод-ввод к жилому дому № 47 по ул. Островского в г. Омутнинск Омутнинского района (кадастровый номер земельного участка 43:22:310114:100) (код объекта 043-21-589-006889, Омутнинский район, Омутнинское городское поселение, г. Омутнинск)</t>
  </si>
  <si>
    <t>Распределительный газопровод в г. Омутнинске и д. Осокино Омутнинского района Кировской области (3 очередь строительства) (код объекта 043-21-589-001301, Омутнинский район, Омутнинское городское поселение, г. Омутнинск)</t>
  </si>
  <si>
    <t>Газопровод-ввод к жилому дому № 18 по ул. Авиации в г. Омутнинск Омутнинского района (кадастровый номер земельного участка 43:22:310217:130) (код объекта 043-21-589-007923, Омутнинский район, Омутнинское городское поселение, г. Омутнинск)</t>
  </si>
  <si>
    <t>Газопровод-ввод к жилому дому № 4, кв. 2 по ул.Спортивная в г. Омутнинске (код объекта 043-21-589-003092, Омутнинский район, Омутнинское городское поселение, г. Омутнинск)</t>
  </si>
  <si>
    <t>Газопровод-ввод к жилому дому № 90 по ул. Стальская в г. Омутнинск Омутнинского района (кадастровый номер земельного участка 43:22:010106:0018) (код объекта 043-21-589-006109, Омутнинский район, Омутнинское городское поселение, г. Омутнинск)</t>
  </si>
  <si>
    <t>Газопровод-ввод к жилому дому № 100 по ул.Стальская в г. Омутнинске (код объекта 043-21-589-003094, Омутнинский район, Омутнинское городское поселение, г. Омутнинск)</t>
  </si>
  <si>
    <t>Газопровод-ввод к жилому дому № 19 по ул.Спартака в г. Омутнинске (код объекта 043-21-589-003097, Омутнинский район, Омутнинское городское поселение, г. Омутнинск)</t>
  </si>
  <si>
    <t>Газопровод-ввод к жилому дому № 14 по ул. Красногвардейская в г. Омутнинск Омутнинского района (кадастровый номер земельного участка 43:22:310132:0012) (код объекта 043-21-589-006890, Омутнинский район, Омутнинское городское поселение, г. Омутнинск)</t>
  </si>
  <si>
    <t>Газопровод-ввод к жилому дому №98 по ул. Октябрьская в г. Омутнинск Омутнинского района (кадастровый номер земельного участка 43:22:310145:109) (код объекта 043-21-589-004544, Омутнинский район, Омутнинское городское поселение, г. Омутнинск)</t>
  </si>
  <si>
    <t>Газопровод-ввод к жилому дому №7 по пер. Кузнечный в г. Омутнинск Омутнинского района (кадастровый номер земельного участка 43:22:010158:91) (код объекта 043-21-589-004545, Омутнинский район, Омутнинское городское поселение, г. Омутнинск)</t>
  </si>
  <si>
    <t>Газопровод-ввод к жилому дому №7 по ул. Горького в г. Омутнинск Омутнинского района (кадастровый номер земельного участка 43:22:010151:0092) (код объекта 043-21-589-004546, Омутнинский район, Омутнинское городское поселение, г. Омутнинск)</t>
  </si>
  <si>
    <t>Газопровод-ввод к жилому дому №19 по ул. Красногвардейская в г. Омутнинск Омутнинского района (кадастровый номер земельного участка 43:22:010133:74) (код объекта 043-21-589-004547, Омутнинский район, Омутнинское городское поселение, г. Омутнинск)</t>
  </si>
  <si>
    <t>Газопровод-ввод к жилому дому № 98, кв. 2 по ул. Буденного в г. Омутнинск Омутнинского района (кадастровый номер земельного участка 43:22:310177:0060) (код объекта 043-21-589-004103, Омутнинский район, Омутнинское городское поселение, г. Омутнинск)</t>
  </si>
  <si>
    <t>Газопровод-ввод к жилому дому №30 по ул. Разина в г. Омутнинск Омутнинского района (кадастровый номер земельного участка 43:22:310157:15) (код объекта 043-21-589-004548, Омутнинский район, Омутнинское городское поселение, г. Омутнинск)</t>
  </si>
  <si>
    <t>Газопровод-ввод к жилому дому № 65 по ул. Герцена в г. Омутнинск Омутнинского района (кадастровый номер земельного участка 43:22:010117:0037) (код объекта 043-21-589-004102, Омутнинский район, Омутнинское городское поселение, г. Омутнинск)</t>
  </si>
  <si>
    <t>Газопровод-ввод к жилому дому №86 по ул. Халтурина в г. Омутнинск Омутнинского района (кадастровый номер земельного участка 43:22:310159:126) (код объекта 043-21-589-004549, Омутнинский район, Омутнинское городское поселение, г. Омутнинск)</t>
  </si>
  <si>
    <t>Газопровод-ввод к жилому дому №6 по ул. Чапаева в г. Омутнинск Омутнинского района (кадастровый номер земельного участка 43:22:310143:0131) (код объекта 043-21-589-004550, Омутнинский район, Омутнинское городское поселение, г. Омутнинск)</t>
  </si>
  <si>
    <t>Газопровод-ввод к жилому дому № 50 по ул. Пугачева в г. Омутнинск Омутнинского района (кадастровый номер земельного участка 43:22:010105:93) (код объекта 043-21-589-005355, Омутнинский район, Омутнинское городское поселение, г. Омутнинск)</t>
  </si>
  <si>
    <t>Газопровод-ввод к жилому дому №31 по ул. Тургенева в г. Омутнинск Омутнинского района (кадастровый номер земельного участка 43:22:010171:234) (код объекта 043-21-589-005198, Омутнинский район, Омутнинское городское поселение, г. Омутнинск)</t>
  </si>
  <si>
    <t>Газопровод-ввод к жилому дому №28 по ул. Тургенева в г. Омутнинск Омутнинского района (кадастровый номер земельного участка 43:22:010176:14) (код объекта 043-21-589-004551, Омутнинский район, Омутнинское городское поселение, г. Омутнинск)</t>
  </si>
  <si>
    <t>Газопровод-ввод к жилому дому № 3 по ул. Шишкина в г. Омутнинск Омутнинского района (кадастровый номер земельного участка 43:22:310220:0010) (код объекта 043-21-589-005684, Омутнинский район, Омутнинское городское поселение, г. Омутнинск)</t>
  </si>
  <si>
    <t>Газопровод-ввод к жилому дому №5 кв.1 по ул. Спортивная в г. Омутнинск Омутнинского района (кадастровый номер земельного участка 43:22:310220:227) (код объекта 043-21-589-004553, Омутнинский район, Омутнинское городское поселение, г. Омутнинск)</t>
  </si>
  <si>
    <t>Газопровод-ввод к жилому дому №70 по ул. Воровского в г. Омутнинск Омутнинского района (кадастровый номер земельного участка 43:22:310108:96) (код объекта 043-21-589-004554, Омутнинский район, Омутнинское городское поселение, г. Омутнинск)</t>
  </si>
  <si>
    <t>Газопровод-ввод к жилому дому № 57 по ул. Урицкого в г. Омутнинск Омутнинского района (кадастровый номер земельного участка 43:22:010113:24) (код объекта 043-21-589-005356, Омутнинский район, Омутнинское городское поселение, г. Омутнинск)</t>
  </si>
  <si>
    <t>Газопровод-ввод к жилому дому №17 по ул. Крупской в г. Омутнинск Омутнинского района (кадастровый номер земельного участка 43:22:010138:212) (код объекта 043-21-589-004556, Омутнинский район, Омутнинское городское поселение, г. Омутнинск)</t>
  </si>
  <si>
    <t>Газопровод-ввод к жилому дому №15 по ул. Пушкина в г. Омутнинск Омутнинского района (кадастровый номер земельного участка 43:22:310143:0065)  (код объекта 043-21-589-005103, Омутнинский район, Омутнинское городское поселение, г. Омутнинск)</t>
  </si>
  <si>
    <t>Газопровод-ввод к жилому дому № 51 по ул. 30-летия Победы в г. Омутнинск Омутнинского района (кадастровый номер земельного участка 43:22:310121:0012) (код объекта 043-21-589-005685, Омутнинский район, Омутнинское городское поселение, г. Омутнинск)</t>
  </si>
  <si>
    <t>Газопровод-ввод к жилому дому № 53 по ул. Свободы в г. Омутнинск Омутнинского района (кадастровый номер земельного участка 43:22:310131:63) (код объекта 043-21-589-005686, Омутнинский район, Омутнинское городское поселение, г. Омутнинск)</t>
  </si>
  <si>
    <t>Газопровод-ввод к жилому дому № 75 по ул. Карла Либкнехта в г. Омутнинск Омутнинского района (кадастровый номер земельного участка 43:22:010105:0073) (код объекта 043-21-589-005687, Омутнинский район, Омутнинское городское поселение, г. Омутнинск)</t>
  </si>
  <si>
    <t>Газопровод-ввод к жилому дому №4 по пер. Стадионный в г. Омутнинск Омутнинского района (кадастровый номер земельного участка 43:22:310104:159) (код объекта 043-21-589-004557, Омутнинский район, Омутнинское городское поселение, г. Омутнинск)</t>
  </si>
  <si>
    <t>Газопровод-ввод к жилому дому №59 по ул. Буденного в г. Омутнинск Омутнинского района (кадастровый номер земельного участка 43:22:010173:0118) (код объекта 043-21-589-004558, Омутнинский район, Омутнинское городское поселение, г. Омутнинск)</t>
  </si>
  <si>
    <t>Газопровод-ввод к жилому дому № 48 по ул. Стальская в г. Омутнинск Омутнинского района (кадастровый номер земельного участка 43:22:310104:115) (код объекта 043-21-589-007162, Омутнинский район, Омутнинское городское поселение, г. Омутнинск)</t>
  </si>
  <si>
    <t>Газопровод-ввод к жилому дому № 9 по ул. Островского в г. Омутнинск Омутнинского района (кадастровый номер земельного участка 43:22:310122:0002) (код объекта 043-21-589-005688, Омутнинский район, Омутнинское городское поселение, г. Омутнинск)</t>
  </si>
  <si>
    <t>Газопровод-ввод к жилому дому № 44 по ул. Островского в г. Омутнинск Омутнинского района (кадастровый номер земельного участка 43:22:010117:86) (код объекта 043-21-589-005689, Омутнинский район, Омутнинское городское поселение, г. Омутнинск)</t>
  </si>
  <si>
    <t>Газопровод-ввод к жилому дому № 13 по ул. Коммуны в г. Омутнинск Омутнинского района (кадастровый номер земельного участка 43:22:310132:163) (код объекта 043-21-589-005690, Омутнинский район, Омутнинское городское поселение, г. Омутнинск)</t>
  </si>
  <si>
    <t>Газопровод-ввод к жилому дому № 88 по ул. Стальская в г. Омутнинск Омутнинского района (кадастровый номер земельного участка 43:22:010106:0077) (код объекта 043-21-589-006110, Омутнинский район, Омутнинское городское поселение, г. Омутнинск)</t>
  </si>
  <si>
    <t>Газопровод-ввод к жилому дому №135 по ул. Краснофлотская в г. Омутнинск Омутнинского района (кадастровый номер земельного участка 43:22:010162:0115) (код объекта 043-21-589-004559, Омутнинский район, Омутнинское городское поселение, г. Омутнинск)</t>
  </si>
  <si>
    <t>Газопровод-ввод к жилому дому №94 по ул. Краснофлотская в г. Омутнинск Омутнинского района (кадастровый номер земельного участка 43:22:010166:93) (код объекта 043-21-589-004560, Омутнинский район, Омутнинское городское поселение, г. Омутнинск)</t>
  </si>
  <si>
    <t>Газопровод-ввод к жилому дому №98 кв.1 по ул. Буденного в г. Омутнинск Омутнинского района (кадастровый номер земельного участка 43:22:310177:0060) (код объекта 043-21-589-004562, Омутнинский район, Омутнинское городское поселение, г. Омутнинск)</t>
  </si>
  <si>
    <t>Газопровод-ввод к жилому дому № 11 по ул. Энгельса в г. Омутнинск (код объекта 043-21-589-003575, Омутнинский район, Омутнинское городское поселение, г. Омутнинск)</t>
  </si>
  <si>
    <t>Газопровод-ввод к жилому дому №61А по ул. Труда в г. Омутнинск Омутнинского района (кадастровый номер земельного участка 43:22:310108:165) (код объекта 043-21-589-004563, Омутнинский район, Омутнинское городское поселение, г. Омутнинск)</t>
  </si>
  <si>
    <t>Газопровод-ввод к жилому дому №37 по ул. Октябрьская в г. Омутнинск Омутнинского района (кадастровый номер земельного участка 43:22:010138:0097) (код объекта 043-21-589-004564, Омутнинский район, Омутнинское городское поселение, г. Омутнинск)</t>
  </si>
  <si>
    <t>Газопровод-ввод к жилому дому № 12 кв. 1 по ул. Кривцова в г. Омутнинск Омутнинского района (кадастровый номер земельного участка 43:22:310202:181) (код объекта 043-21-589-007924, Омутнинский район, Омутнинское городское поселение, г. Омутнинск)</t>
  </si>
  <si>
    <t>Газопровод-ввод к жилому дому №86 по ул. Октябрьская в г. Омутнинск Омутнинского района (кадастровый номер земельного участка 43:22:010146:167) (код объекта 043-21-589-004566, Омутнинский район, Омутнинское городское поселение, г. Омутнинск)</t>
  </si>
  <si>
    <t>Газопровод-ввод к жилому дому №6 кв.2 по ул. Спортивная в г. Омутнинск Омутнинского района (кадастровый номер земельного участка 43:22:310219:209) (код объекта 043-21-589-004567, Омутнинский район, Омутнинское городское поселение, г. Омутнинск)</t>
  </si>
  <si>
    <t>Газопровод-ввод к жилому дому № 6 по ул. Энгельса в г. Омутнинск Омутнинского района (кадастровый номер земельного участка 43:22:310221:173) (код объекта 043-21-589-005691, Омутнинский район, Омутнинское городское поселение, г. Омутнинск)</t>
  </si>
  <si>
    <t>Газопровод-ввод к жилому дому № 18 по ул. Красноармейская в г. Омутнинск Омутнинского района (кадастровый номер земельного участка 43:22:010130:052) (код объекта 043-21-589-005692, Омутнинский район, Омутнинское городское поселение, г. Омутнинск)</t>
  </si>
  <si>
    <t>Газопровод-ввод к жилому дому № 60 по ул. Новая в г. Омутнинск Омутнинского района (кадастровый номер земельного участка 43:22:310221:61) (код объекта 043-21-589-006891, Омутнинский район, Омутнинское городское поселение, г. Омутнинск)</t>
  </si>
  <si>
    <t>Газопровод-ввод к жилому дому №73 по ул. Шахровская в г. Омутнинск Омутнинского района (кадастровый номер земельного участка 43:22:310174:131) (код объекта 043-21-589-004568, Омутнинский район, Омутнинское городское поселение, г. Омутнинск)</t>
  </si>
  <si>
    <t>Газопровод-ввод к жилому дому №22 по ул. Ленина в г. Омутнинск Омутнинского района (кадастровый номер земельного участка 43:22:010150:108) (код объекта 043-21-589-004569, Омутнинский район, Омутнинское городское поселение, г. Омутнинск)</t>
  </si>
  <si>
    <t>Газопровод-ввод к жилому дому №117 по ул. Краснофлотская в г. Омутнинск Омутнинского района (кадастровый номер земельного участка 43:22:010161:143) (код объекта 043-21-589-004570, Омутнинский район, Омутнинское городское поселение, г. Омутнинск)</t>
  </si>
  <si>
    <t>Газопровод-ввод к жилому дому № 46 по ул. Пугачева в г. Омутнинск Омутнинского района (кадастровый номер земельного участка 43:22:010105:91) (код объекта 043-21-589-005357, Омутнинский район, Омутнинское городское поселение, г. Омутнинск)</t>
  </si>
  <si>
    <t>Распределительный газопровод в г. Омутнинске и д. Осокино Омутнинского района Кировской области (4 очередь строительства) (код объекта 043-21-589-004164, Омутнинский район, Омутнинское городское поселение, г. Омутнинск)</t>
  </si>
  <si>
    <t>Газопровод-ввод к жилому дому № 27 по ул. Труда в г. Омутнинск Омутнинского района (кадастровый номер земельного участка 43:22:010103:116) (код объекта 043-21-589-004090, Омутнинский район, Омутнинское городское поселение, г. Омутнинск)</t>
  </si>
  <si>
    <t>Газопровод-ввод к жилому дому №20 по ул. Спартака в г. Омутнинск Омутнинского района (кадастровый номер земельного участка 43:22:010107:116) (код объекта 043-21-589-004571, Омутнинский район, Омутнинское городское поселение, г. Омутнинск)</t>
  </si>
  <si>
    <t>Газопровод-ввод к жилому дому №29 по ул. Чиговская в г. Омутнинск Омутнинского района (кадастровый номер земельного участка 43:22:310145:067) (код объекта 043-21-589-004572, Омутнинский район, Омутнинское городское поселение, г. Омутнинск)</t>
  </si>
  <si>
    <t>Газопровод-ввод к жилому дому №18 по пер. Кошевого в г. Омутнинск Омутнинского района (кадастровый номер земельного участка 43:22:310104:109) (код объекта 043-21-589-004573, Омутнинский район, Омутнинское городское поселение, г. Омутнинск)</t>
  </si>
  <si>
    <t>Газопровод-ввод к жилому дому №24 по ул. Больничная в г. Омутнинск Омутнинского района (кадастровый номер земельного участка 43:22:010151:093) (код объекта 043-21-589-004574, Омутнинский район, Омутнинское городское поселение, г. Омутнинск)</t>
  </si>
  <si>
    <t>Газопровод-ввод к жилому дому №72 по ул. Воровского в г. Омутнинск Омутнинского района (кадастровый номер земельного участка 43:22:310108:004) (код объекта 043-21-589-004575, Омутнинский район, Омутнинское городское поселение, г. Омутнинск)</t>
  </si>
  <si>
    <t>Газопровод-ввод к жилому дому №43 по ул. Милицейская в г. Омутнинск Омутнинского района (кадастровый номер земельного участка 43:22:010113:081) (код объекта 043-21-589-004576, Омутнинский район, Омутнинское городское поселение, г. Омутнинск)</t>
  </si>
  <si>
    <t>Газопровод-ввод к жилому дому №17 по ул. Басманова в г. Омутнинск Омутнинского района (кадастровый номер земельного участка 43:22:310125:138) (код объекта 043-21-589-004577, Омутнинский район, Омутнинское городское поселение, г. Омутнинск)</t>
  </si>
  <si>
    <t>Газопровод-ввод к жилому дому №75 по ул. Комсомольская в г. Омутнинск Омутнинского района (кадастровый номер земельного участка 43:22:310104:142) (код объекта 043-21-589-004578, Омутнинский район, Омутнинское городское поселение, г. Омутнинск)</t>
  </si>
  <si>
    <t>Газопровод-ввод к жилому дому №82 по ул. Воровского в г. Омутнинск Омутнинского района (кадастровый номер земельного участка 43:22:010105:86) (код объекта 043-21-589-005156, Омутнинский район, Омутнинское городское поселение, г. Омутнинск)</t>
  </si>
  <si>
    <t>Газопровод-ввод к жилому дому №77 по ул. Володарского в г. Омутнинск Омутнинского района (кадастровый номер земельного участка 43:22:010106:065) (код объекта 043-21-589-005157, Омутнинский район, Омутнинское городское поселение, г. Омутнинск)</t>
  </si>
  <si>
    <t>Распределительный газопровод в д. Конец Слободского района (код объекта 043-21-589-004158, Слободской район, Шиховское сельское поселение, д. Конец)</t>
  </si>
  <si>
    <t>Распределительный газопровод в д. Нижние Кропачи Слободского района (код объекта 043-21-589-004159, Слободской район, Стуловское сельское поселение, д. Нижние Кропачи)</t>
  </si>
  <si>
    <t>Распределительный газопровод в д. Большие Сколотни Слободского района (код объекта 043-21-589-004160, Слободской район, Ленинское сельское поселение, д. Большие Сколотни)</t>
  </si>
  <si>
    <t>Распределительный газопровод в д. Мокины Слободского района (код объекта 043-21-589-004161, Слободской район, Ленинское сельское поселение, д. Мокины)</t>
  </si>
  <si>
    <t>Распределительный газопровод в с. Волково Слободского района (код объекта 043-21-589-004162, Слободской район, Ленинское сельское поселение, с. Волково)</t>
  </si>
  <si>
    <t>Газопровод-ввод к жилому дому № 39 кв. 1 по ул. Рабочая в пгт. Вахруши Слободского района (кадастровый номер земельного участка 43:30:400122:38) (код объекта 043-21-589-005364, Слободской район, Вахрушевское городское поселение, пгт. Вахруши)</t>
  </si>
  <si>
    <t>Газопровод-ввод к жилому дому № 5а по ул. Базарная в пгт. Вахруши Слободского района (кадастровый номер земельного участка 43:30:400152:59) (код объекта 043-21-589-005365, Слободской район, Вахрушевское городское поселение, пгт. Вахруши)</t>
  </si>
  <si>
    <t>Газопровод-ввод к жилому дому № 8 по ул. Луначарского в г. Слободской Слободского района (кадастровый номер земельного участка 43:44:310159:93) (код объекта 043-21-589-005370, Слободской район, Городской округ город Слободской, г. Слободской)</t>
  </si>
  <si>
    <t>Газопровод-ввод к жилому дому № 7а по ул. Преображенская в д. Суворовы Слободского района (кадастровый номер земельного участка 43:30:390813:1176) (код объекта 043-21-589-005380, Слободской район, Шиховское сельское поселение, д. Суворовы)</t>
  </si>
  <si>
    <t>Газопровод-ввод к жилому дому № 10 по ул. Королевская в д. Суворовы Слободского района (кадастровый номер земельного участка 43:30:390919:734) (код объекта 043-21-589-005381, Слободской район, Шиховское сельское поселение, д. Суворовы)</t>
  </si>
  <si>
    <t>Газопровод-ввод к жилому дому № 75 по ул. Загородная в г. Слободской Слободского района (кадастровый номер земельного участка 43:44:310181:150) (код объекта 043-21-589-005386, Слободской район, Городской округ город Слободской, г. Слободской)</t>
  </si>
  <si>
    <t>Газопровод-ввод к жилому дому № 84А по ул. Дерышева в г. Слободской Слободского района (кадастровый номер земельного участка 43:44:310172:154) (код объекта 043-21-589-005397, Слободской район, Городской округ город Слободской, г. Слободской)</t>
  </si>
  <si>
    <t>Газопровод-ввод к жилому дому № 34 по ул. Красноармейская в г. Слободской Слободского района (кадастровый номер земельного участка 43:44:310136:32) (код объекта 043-21-589-005399, Слободской район, Городской округ город Слободской, г. Слободской)</t>
  </si>
  <si>
    <t>Газопровод-ввод к жилому дому № 4 по ул. Луговая в г. Слободской Слободского района (кадастровый номер земельного участка 43:44:310159:133) (код объекта 043-21-589-005407, Слободской район, Городской округ город Слободской, г. Слободской)</t>
  </si>
  <si>
    <t>Газопровод-ввод к жилому дому № 1К по ул. Слободская в г. Слободской Слободского района (кадастровый номер земельного участка 43:44:330104:154) (код объекта 043-21-589-005408, Слободской район, Городской округ город Слободской, г. Слободской)</t>
  </si>
  <si>
    <t>Газопровод-ввод к жилому дому № 17 по ул. Гоголя в г. Слободской Слободского района (кадастровый номер земельного участка 43:44:310137:62) (код объекта 043-21-589-005416, Слободской район, Городской округ город Слободской, г. Слободской)</t>
  </si>
  <si>
    <t>Газопровод-ввод к жилому дому № 5 по ул. Северная в г. Слободской Слободского района (кадастровый номер земельного участка 43:44:010104:8) (код объекта 043-21-589-005418, Слободской район, Городской округ город Слободской, г. Слободской)</t>
  </si>
  <si>
    <t>Газопровод-ввод к жилому дому № 55 по ул. Герцена в г. Слободской Слободского района (кадастровый номер земельного участка 43:44:310165:47) (код объекта 043-21-589-005422, Слободской район, Городской округ город Слободской, г. Слободской)</t>
  </si>
  <si>
    <t>Газопровод-ввод к жилому дому № 35 по ул. Екатерининская в г. Слободской Слободского района (кадастровый номер земельного участка 43:44:310156:81) (код объекта 043-21-589-005430, Слободской район, Городской округ город Слободской, г. Слободской)</t>
  </si>
  <si>
    <t>Газопровод-ввод к жилому дому № 5 по ул. Лесопарковая в г. Слободской Слободского района (кадастровый номер земельного участка 43:44:010104:78) (код объекта 043-21-589-005435, Слободской район, Городской округ город Слободской, г. Слободской)</t>
  </si>
  <si>
    <t>Газопровод-ввод к жилому дому № 88 кв. 1 по ул. Свободы в г. Слободской Слободского района (кадастровый номер земельного участка 43:44:310160:33) (код объекта 043-21-589-005437, Слободской район, Городской округ город Слободской, г. Слободской)</t>
  </si>
  <si>
    <t>Газопровод-ввод к жилому дому № 7 по ул. Пионерская в г. Слободской Слободского района (кадастровый номер земельного участка 43:44:320163:50) (код объекта 043-21-589-005438, Слободской район, Городской округ город Слободской, г. Слободской)</t>
  </si>
  <si>
    <t>Газопровод-ввод к жилому дому № 88 кв. 2 по ул. Свободы в г. Слободской Слободского района (кадастровый номер земельного участка 43:44:310160:33) (код объекта 043-21-589-005445, Слободской район, Городской округ город Слободской, г. Слободской)</t>
  </si>
  <si>
    <t>Газопровод-ввод к жилому дому № 153 по ул. Советская в г. Слободской Слободского района (кадастровый номер земельного участка 43:44:320147:15) (код объекта 043-21-589-005449, Слободской район, Городской округ город Слободской, г. Слободской)</t>
  </si>
  <si>
    <t>Газопровод-ввод к жилому дому № 27 по ул. Рождественская в г. Слободской Слободского района (кадастровый номер земельного участка 43:44:310145:65) (код объекта 043-21-589-005452, Слободской район, Городской округ город Слободской, г. Слободской)</t>
  </si>
  <si>
    <t>Газопровод-ввод к жилому дому № 5а по ул. Северная в д. Стулово Слободского района (кадастровый номер земельного участка 43:30:410304:284) (код объекта 043-21-589-005457, Слободской район, Стуловское сельское поселение, д. Стулово)</t>
  </si>
  <si>
    <t>Газопровод-ввод к жилому дому № 2 по ул. Зеленая в д. Стулово Слободского района (кадастровый номер земельного участка 43:30:410301:1273) (код объекта 043-21-589-005464, Слободской район, Стуловское сельское поселение, д. Стулово)</t>
  </si>
  <si>
    <t>Газопровод-ввод к жилому дому № 3 по ул. Центральная в д. Стулово Слободского района (кадастровый номер земельного участка 43:30:380834:458) (код объекта 043-21-589-005481, Слободской район, Стуловское сельское поселение, д. Стулово)</t>
  </si>
  <si>
    <t>Газопровод-ввод к жилому дому № 10 по ул. Березовая в д. Бабичи Слободского района (кадастровый номер земельного участка 43:30:420213:1397) (код объекта 043-21-589-005484, Слободской район, Шиховское сельское поселение, д. Бабичи)</t>
  </si>
  <si>
    <t>Газопровод-ввод к жилому дому № 10 по ул. Радостная в д. Большие Раскопины Слободского района (кадастровый номер земельного участка 43:30:380812:495) (код объекта 043-21-589-005485, Слободской район, Бобинское сельское поселение, д. Большие Раскопины)</t>
  </si>
  <si>
    <t>Газопровод-ввод к жилому дому № 45 по ул. Спасская в д. Подберезы Слободского района (кадастровый номер земельного участка 43:30:380805:442) (код объекта 043-21-589-005489, Слободской район, Шиховское сельское поселение, д. Подберезы)</t>
  </si>
  <si>
    <t>Газопровод-ввод к жилому дому № 27 по ул. Мира в с. Бобино Слободского района (кадастровый номер земельного участка 43:30:370402:469) (код объекта 043-21-589-005490, Слободской район, Бобинское сельское поселение, с. Бобино)</t>
  </si>
  <si>
    <t>Газопровод-ввод к жилому дому № 10 по ул. Изумрудная в с. Бобино Слободского района (кадастровый номер земельного участка 43:30:070404:721) (код объекта 043-21-589-005491, Слободской район, Бобинское сельское поселение, с. Бобино)</t>
  </si>
  <si>
    <t>Газопровод-ввод к жилому дому № 9 по ул. Внуковская в с. Бобино Слободского района (кадастровый номер земельного участка 43:30:070404:598) (код объекта 043-21-589-005492, Слободской район, Бобинское сельское поселение, с. Бобино)</t>
  </si>
  <si>
    <t>Газопровод-ввод к жилому дому № 2 по пер. Дружбы в с. Бобино Слободского района (кадастровый номер земельного участка 43:30:370403:729) (код объекта 043-21-589-005493, Слободской район, Бобинское сельское поселение, с. Бобино)</t>
  </si>
  <si>
    <t>Газопровод-ввод к жилому дому № 14 по ул. Лесная в д. Луза Слободского района (кадастровый номер земельного участка 43:30:390604:166) (код объекта 043-21-589-005494, Слободской район, Ленинское сельское поселение, д. Луза)</t>
  </si>
  <si>
    <t>Газопровод-ввод к жилому дому № 16 по ул. Родниковая в д. Верхние Кропачи Слободского района (кадастровый номер земельного участка 43:30:340801:482) (код объекта 043-21-589-005497, Слободской район, Денисовское сельское поселение, д. Верхние Кропачи)</t>
  </si>
  <si>
    <t>Газопровод-ввод к жилому дому № 28 по ул. Лесная в д. Шихово Слободского района (кадастровый номер земельного участка 43:30:090107:91) (код объекта 043-21-589-005504, Слободской район, Шиховское сельское поселение, д. Шихово)</t>
  </si>
  <si>
    <t>Газопровод-ввод к жилому дому № 11А по ул. Евгения Родионова в д. Столбово Слободского района (кадастровый номер земельного участка 43:30:390610:882) (код объекта 043-21-589-005505, Слободской район, Шиховское сельское поселение, д. Столбово)</t>
  </si>
  <si>
    <t>Газопровод-ввод к жилому дому № 1 по ул. Лесная в д. Пантелеевы Слободского района (кадастровый номер земельного участка 43:30:090202:0307) (код объекта 043-21-589-005507, Слободской район, Шиховское сельское поселение, д. Пантелеевы)</t>
  </si>
  <si>
    <t>Газопровод-ввод к жилому дому № 6а в д. Шмагины Слободского района (кадастровый номер земельного участка 43:30:090609:104) (код объекта 043-21-589-005509, Слободской район, Шиховское сельское поселение, д. Шмагины)</t>
  </si>
  <si>
    <t>Газопровод-ввод к жилому дому № 11 по ул. Проезжая в д. Трушковы Слободского района (кадастровый номер земельного участка 43:30:090109:183) (код объекта 043-21-589-005510, Слободской район, Шиховское сельское поселение, д. Трушковы)</t>
  </si>
  <si>
    <t>Газопровод-ввод к жилому дому № 21 по ул. Славная в д. Семаки Слободского района (кадастровый номер земельного участка 43:30:380812:1497) (код объекта 043-21-589-005511, Слободской район, Шиховское сельское поселение, д. Семаки)</t>
  </si>
  <si>
    <t>Газопровод-ввод к жилому дому № 9А по ул. Центральная в д. Семаки Слободского района (кадастровый номер земельного участка 43:30:080601:505) (код объекта 043-21-589-005512, Слободской район, Шиховское сельское поселение, д. Семаки)</t>
  </si>
  <si>
    <t>Газопровод-ввод к жилому дому № 11 по ул. Ясная в д. Корюгино Слободского района (кадастровый номер земельного участка 43:30:380834:1105) (код объекта 043-21-589-005514, Слободской район, Бобинское сельское поселение, д. Корюгино)</t>
  </si>
  <si>
    <t>Газопровод-ввод к жилому дому № 6 по ул. Кленовая в д. Митино Слободского района (кадастровый номер земельного участка 43:30:380834:2670) (код объекта 043-21-589-006435, Слободской район, Бобинское сельское поселение, дер. Митино)</t>
  </si>
  <si>
    <t>Газопровод-ввод к жилому дому № 7 по ул. Панорамная в с. Бобино Слободского района (кадастровый номер земельного участка 43:30:070404:663) (код объекта 043-21-589-006792, Слободской район, Бобинское сельское поселение, с. Бобино)</t>
  </si>
  <si>
    <t>Газопровод-ввод к жилому дому № 9 по ул. Панорамная в с. Бобино Слободского района (кадастровый номер земельного участка 43:30:070404:664) (код объекта 043-21-589-006793, Слободской район, Бобинское сельское поселение, с. Бобино)</t>
  </si>
  <si>
    <t>Распределительный газопровод по ул. Айвазовского, ул. Васнецова в д. Шихово Слободского района (код объекта 043-21-589-005730, Слободской район, Шиховское сельское поселение, д. Шихово)</t>
  </si>
  <si>
    <t>Газопровод-ввод к жилому дому № 1 по ул. Репина в д. Шихово Слободского района (кадастровый номер земельного участка 43:30:390610:2826) (код объекта 043-21-589-008385, Слободской район, Шиховское сельское поселение, д. Шихово)</t>
  </si>
  <si>
    <t>Газопровод-ввод к жилому дому № 14 по ул. Рубиновая в д. Кассины Слободского района (кадастровый номер земельного участка 43:30:370112:212) (код объекта 043-21-589-006734, Слободской район, Бобинское сельское поселение, д. Кассины)</t>
  </si>
  <si>
    <t>Газопровод-ввод к жилому дому № 17 по ул. Рубиновая в д. Кассины Слободского района (кадастровый номер земельного участка 43:30:370112:763) (код объекта 043-21-589-006735, Слободской район, Бобинское сельское поселение, д. Кассины)</t>
  </si>
  <si>
    <t>Газопровод-ввод к жилому дому № 42 по ул. Косинская в д. Кассины Слободского района (кадастровый номер земельного участка 43:30:370112:454) (код объекта 043-21-589-006736, Слободской район, Бобинское сельское поселение, д. Кассины)</t>
  </si>
  <si>
    <t>Газопровод-ввод к жилому дому № 29 по ул. Косинская в д. Кассины Слободского района (кадастровый номер земельного участка 43:30:370112:457) (код объекта 043-21-589-006737, Слободской район, Бобинское сельское поселение, д. Кассины)</t>
  </si>
  <si>
    <t>Распределительный газопровод по ул. Герцена, ул. Пролетарской, ул. Екатерининской, ул. Свободы, ул. Луначарского, пер. Доброму, ул. Первомайской в г. Слободском (код объекта 043-21-589-006919, Слободской район, Городской округ город Слободской, г. Слободской)</t>
  </si>
  <si>
    <t>Газопровод-ввод к жилому дому № 6 по пер. Есенина в г. Омутнинск Омутнинского района (кадастровый номер земельного участка 43:22:310121:19) (код объекта 043-21-589-007163, Омутнинский район, Омутнинское городское поселение, г. Омутнинск)</t>
  </si>
  <si>
    <t>Газопровод-ввод к жилому дому № 76 по ул. Карла Либкнехта в г. Омутнинск Омутнинского района (кадастровый номер земельного участка 43:22:310104:164) (код объекта 043-21-589-006892, Омутнинский район, Омутнинское городское поселение, г. Омутнинск)</t>
  </si>
  <si>
    <t>Газопровод-ввод к жилому дому № 8 по пер. Гоголя в г. Омутнинск Омутнинского района (кадастровый номер земельного участка 43:22:310108:130) (код объекта 043-21-589-007164, Омутнинский район, Омутнинское городское поселение, г. Омутнинск)</t>
  </si>
  <si>
    <t>Газопровод-ввод к жилому дому № 59 по ул. Труда в г. Омутнинск Омутнинского района (кадастровый номер земельного участка 43:22:310108:39) (код объекта 043-21-589-005518, Омутнинский район, Омутнинское городское поселение, г. Омутнинск)</t>
  </si>
  <si>
    <t>Газопровод-ввод к жилому дому № 41 по ул. Красноармейская в г. Омутнинск Омутнинского района (кадастровый номер земельного участка 43:22:310132:115) (код объекта 043-21-589-005519, Омутнинский район, Омутнинское городское поселение, г. Омутнинск)</t>
  </si>
  <si>
    <t>Газопровод-ввод к жилому дому № 19 по ул. Коммуны в г. Омутнинск Омутнинского района (кадастровый номер земельного участка 43:22:310125:66) (код объекта 043-21-589-005520, Омутнинский район, Омутнинское городское поселение, г. Омутнинск)</t>
  </si>
  <si>
    <t>Газопровод-ввод к жилому дому № 5 по пер. Суворова в г. Омутнинск Омутнинского района (кадастровый номер земельного участка 43:22:010165:182) (код объекта 043-21-589-005521, Омутнинский район, Омутнинское городское поселение, г. Омутнинск)</t>
  </si>
  <si>
    <t>Газопровод-ввод к жилому дому № 49 по ул. Урицкого в г. Омутнинск Омутнинского района (кадастровый номер земельного участка 43:22:010117:81) (код объекта 043-21-589-005522, Омутнинский район, Омутнинское городское поселение, г. Омутнинск)</t>
  </si>
  <si>
    <t>Газопровод-ввод к жилому дому № 6 кв. 1 по ул. Спортивная в г. Омутнинск Омутнинского района (кадастровый номер земельного участка 43:22:310219:176) (код объекта 043-21-589-005523, Омутнинский район, Омутнинское городское поселение, г. Омутнинск)</t>
  </si>
  <si>
    <t>Газопровод-ввод к жилому дому № 8 по ул. Подгорная в с. Залазна Омутнинского района (кадастровый номер земельного участка 43:22:400402:0013) (код объекта 043-21-589-005524, Омутнинский район, Залазнинское сельское поселение, с. Залазна)</t>
  </si>
  <si>
    <t>Газопровод-ввод к жилому дому № 45 по ул. Чиговская в г. Омутнинск Омутнинского района (кадастровый номер земельного участка 43:22:010165:199) (код объекта 043-21-589-005525, Омутнинский район, Омутнинское городское поселение, г. Омутнинск)</t>
  </si>
  <si>
    <t>Газопровод-ввод к жилому дому № 74 по ул. Крупской в г. Омутнинск Омутнинского района (кадастровый номер земельного участка 43:22:310177:7) (код объекта 043-21-589-005526, Омутнинский район, Омутнинское городское поселение, г. Омутнинск)</t>
  </si>
  <si>
    <t>Газопровод-ввод к жилому дому № 67 по ул. Калинина в г. Омутнинск Омутнинского района (кадастровый номер земельного участка 43:22:310143:0154) (код объекта 043-21-589-005527, Омутнинский район, Омутнинское городское поселение, г. Омутнинск)</t>
  </si>
  <si>
    <t>Газопровод-ввод к жилому дому № 61 по ул. Урицкого в г. Омутнинск Омутнинского района (кадастровый номер земельного участка 43:22:010113:0010) (код объекта 043-21-589-005528, Омутнинский район, Омутнинское городское поселение, г. Омутнинск)</t>
  </si>
  <si>
    <t>Газопровод-ввод к жилому дому № 7 по пер. Лермонтова в г. Омутнинск Омутнинского района (кадастровый номер земельного участка 43:22:010117:49) (код объекта 043-21-589-005529, Омутнинский район, Омутнинское городское поселение, г. Омутнинск)</t>
  </si>
  <si>
    <t>Газопровод-ввод к жилому дому № 18 по ул. Набережная в г. Омутнинск Омутнинского района (кадастровый номер земельного участка 43:22:010138:0015) (код объекта 043-21-589-005530, Омутнинский район, Омутнинское городское поселение, г. Омутнинск)</t>
  </si>
  <si>
    <t>Газопровод-ввод к жилому дому № 97 по ул. Карла Маркса в г. Омутнинск Омутнинского района (кадастровый номер земельного участка 43:22:010176:33) (код объекта 043-21-589-005531, Омутнинский район, Омутнинское городское поселение, г. Омутнинск)</t>
  </si>
  <si>
    <t>Газопровод-ввод к жилому дому № 42 по ул. Чиговская в г. Омутнинск Омутнинского района (кадастровый номер земельного участка 43:22:010163:231) (код объекта 043-21-589-005532, Омутнинский район, Омутнинское городское поселение, г. Омутнинск)</t>
  </si>
  <si>
    <t>Газопровод-ввод к жилому дому № 72 по ул. Володарского в г. Омутнинск Омутнинского района (кадастровый номер земельного участка 43:22:310108:140) (код объекта 043-21-589-005534, Омутнинский район, Омутнинское городское поселение, г. Омутнинск)</t>
  </si>
  <si>
    <t>Газопровод-ввод к жилому дому № 7 по ул. Солнечная в д. Трушковы Слободского района (кадастровый номер земельного участка 43:30:390111:493) (код объекта 043-21-589-006913, Слободской район, Шиховское сельское поселение, д. Трушковы)</t>
  </si>
  <si>
    <t>Газопровод-ввод к жилому дому № 9а по ул. Беляевская в д. Трушковы Слободского района (кадастровый номер земельного участка 43:30:090109:0146) (код объекта 043-21-589-006851, Слободской район, Шиховское сельское поселение, д. Трушковы)</t>
  </si>
  <si>
    <t>Газопровод-ввод к жилому дому № 9 по ул. Каштановая в д. Корюгино Слободского района (кадастровый номер земельного участка 43:30:380834:1783) (код объекта 043-21-589-006914, Слободской район, Бобинское сельское поселение, д. Корюгино)</t>
  </si>
  <si>
    <t>Газопровод-ввод к з/у № 47 по ул. Рождественская в д. Корюгино Слободского района (кадастровый номер земельного участка 43:30:380820:243) (код объекта 043-21-589-005542, Слободской район, Бобинское сельское поселение, д. Корюгино)</t>
  </si>
  <si>
    <t>Газопровод-ввод к жилому дому № 17 по ул. Песчанская в г. Омутнинск Омутнинского района (кадастровый номер земельного участка 43:22:310170:112) (код объекта 043-21-589-005543, Омутнинский район, Омутнинское городское поселение, г. Омутнинск)</t>
  </si>
  <si>
    <t>Газопровод-ввод к жилому дому № 97 по ул. Ленина в г. Омутнинск Омутнинского района (кадастровый номер земельного участка 43:22:310175:109) (код объекта 043-21-589-005544, Омутнинский район, Омутнинское городское поселение, г. Омутнинск)</t>
  </si>
  <si>
    <t>Газопровод-ввод к жилому дому № 82 по ул. Карла Маркса в г. Омутнинск Омутнинского района (кадастровый номер земельного участка 43:22:310169:0022) (код объекта 043-21-589-005545, Омутнинский район, Омутнинское городское поселение, г. Омутнинск)</t>
  </si>
  <si>
    <t>Газопровод-ввод к жилому дому № 93 по ул. Карла Маркса в г. Омутнинск Омутнинского района (кадастровый номер земельного участка 43:22:310175:0101) (код объекта 043-21-589-005546, Омутнинский район, Омутнинское городское поселение, г. Омутнинск)</t>
  </si>
  <si>
    <t>Газопровод-ввод к жилому дому № 40 по ул. Карла Маркса в г. Омутнинск Омутнинского района (кадастровый номер земельного участка 43:22:310159:0146) (код объекта 043-21-589-005547, Омутнинский район, Омутнинское городское поселение, г. Омутнинск)</t>
  </si>
  <si>
    <t>Газопровод-ввод к жилому дому № 85 по ул. Буденного в г. Омутнинск Омутнинского района (кадастровый номер земельного участка 43:22:310178:41) (код объекта 043-21-589-005548, Омутнинский район, Омутнинское городское поселение, г. Омутнинск)</t>
  </si>
  <si>
    <t>Газопровод-ввод к жилому дому № 13 по ул. Чапаева в г. Омутнинск Омутнинского района (кадастровый номер земельного участка 43:22:010146:74) (код объекта 043-21-589-005549, Омутнинский район, Омутнинское городское поселение, г. Омутнинск)</t>
  </si>
  <si>
    <t>Газопровод-ввод к жилому дому № 6 по ул. Разина в г. Омутнинск Омутнинского района (кадастровый номер земельного участка 43:22:010151:115) (код объекта 043-21-589-005550, Омутнинский район, Омутнинское городское поселение, г. Омутнинск)</t>
  </si>
  <si>
    <t>Газопровод-ввод к жилому дому № 14 по ул. Пушкина в г. Омутнинск Омутнинского района (кадастровый номер земельного участка 43:22:010147:141) (код объекта 043-21-589-005551, Омутнинский район, Омутнинское городское поселение, г. Омутнинск)</t>
  </si>
  <si>
    <t>Газопровод-ввод к жилому дому № 17 кв.1 по ул. Снежная в г. Омутнинск Омутнинского района (кадастровый номер земельного участка 43:22:010141:022) (код объекта 043-21-589-005552, Омутнинский район, Омутнинское городское поселение, г. Омутнинск)</t>
  </si>
  <si>
    <t>Газопровод-ввод к жилому дому № 101 по ул. Буденного в г. Омутнинск Омутнинского района (кадастровый номер земельного участка 43:22:310178:0090) (код объекта 043-21-589-005553, Омутнинский район, Омутнинское городское поселение, г. Омутнинск)</t>
  </si>
  <si>
    <t>Газопровод-ввод к жилому дому № 68 по ул. Динамо в г. Омутнинск Омутнинского района (кадастровый номер земельного участка 43:22:010166:0089) (код объекта 043-21-589-005554, Омутнинский район, Омутнинское городское поселение, г. Омутнинск)</t>
  </si>
  <si>
    <t>Газопровод-ввод к жилому дому № 44 по ул. Красноармейская в г. Омутнинск Омутнинского района (кадастровый номер земельного участка 43:22:310131:0010) (код объекта 043-21-589-005555, Омутнинский район, Омутнинское городское поселение, г. Омутнинск)</t>
  </si>
  <si>
    <t>Газопровод-ввод к жилому дому № 3 по пер. Хуторской в г. Омутнинск Омутнинского района (кадастровый номер земельного участка 43:22:310143:26) (код объекта 043-21-589-005556, Омутнинский район, Омутнинское городское поселение, г. Омутнинск)</t>
  </si>
  <si>
    <t>Газопровод-ввод к жилому дому № 13 по пер. Школьный в г. Омутнинск Омутнинского района (кадастровый номер земельного участка 43:22:310104:61) (код объекта 043-21-589-005557, Омутнинский район, Омутнинское городское поселение, г. Омутнинск)</t>
  </si>
  <si>
    <t>Газопровод-ввод к жилому дому № 33 по ул. Западная в г. Омутнинск Омутнинского района (кадастровый номер земельного участка 43:22:010144:257) (код объекта 043-21-589-005558, Омутнинский район, Омутнинское городское поселение, г. Омутнинск)</t>
  </si>
  <si>
    <t>Газопровод-ввод к жилому дому № 74 по ул. Пушкина в г. Омутнинск Омутнинского района (кадастровый номер земельного участка 43:22:010162:105) (код объекта 043-21-589-005559, Омутнинский район, Омутнинское городское поселение, г. Омутнинск)</t>
  </si>
  <si>
    <t>Газопровод-ввод к жилому дому № 36 по ул. Сталеваров в г. Омутнинск Омутнинского района (кадастровый номер земельного участка 43:22:010144:107) (код объекта 043-21-589-005562, Омутнинский район, Омутнинское городское поселение, г. Омутнинск)</t>
  </si>
  <si>
    <t>Газопровод-ввод к жилому дому № 78 по ул. Герцена в г. Омутнинск Омутнинского района (кадастровый номер земельного участка 43:22:010113:106) (код объекта 043-21-589-005563, Омутнинский район, Омутнинское городское поселение, г. Омутнинск)</t>
  </si>
  <si>
    <t>Газопровод-ввод к жилому дому № 12 кв. 2 по ул. Мира в г. Омутнинск Омутнинского района (кадастровый номер земельного участка 43:22:010144:0123) (код объекта 043-21-589-005564, Омутнинский район, Омутнинское городское поселение, г. Омутнинск)</t>
  </si>
  <si>
    <t>Газопровод-ввод к жилому дому № 30 по ул. Спартака в г. Омутнинск Омутнинского района (кадастровый номер земельного участка 43:22:310101:23) (код объекта 043-21-589-005565, Омутнинский район, Омутнинское городское поселение, г. Омутнинск)</t>
  </si>
  <si>
    <t>Газопровод-ввод к жилому дому № 88 по ул. Володарского в г. Омутнинск Омутнинского района (кадастровый номер земельного участка 43:22:010105:0054) (код объекта 043-21-589-005589, Омутнинский район, Омутнинское городское поселение, г. Омутнинск)</t>
  </si>
  <si>
    <t>Газопровод-ввод к жилому дому № 17 по ул. Красногвардейская в г. Омутнинск Омутнинского района (кадастровый номер земельного участка 43:22:010133:73) (код объекта 043-21-589-005590, Омутнинский район, Омутнинское городское поселение, г. Омутнинск)</t>
  </si>
  <si>
    <t>Газопровод-ввод к жилому дому № 46 по ул. Динамо в г. Омутнинск Омутнинского района (кадастровый номер земельного участка 43:22:310160:74) (код объекта 043-21-589-005592, Омутнинский район, Омутнинское городское поселение, г. Омутнинск)</t>
  </si>
  <si>
    <t>Газопровод-ввод к жилому дому № 81 по ул. Воровского в г. Омутнинск Омутнинского района (кадастровый номер земельного участка 43:22:010105:0036) (код объекта 043-21-589-005593, Омутнинский район, Омутнинское городское поселение, г. Омутнинск)</t>
  </si>
  <si>
    <t>Газопровод-ввод к жилому дому № 52 по ул. Стальская в г. Омутнинск Омутнинского района (кадастровый номер земельного участка 43:22:310104:113) (код объекта 043-21-589-007166, Омутнинский район, Омутнинское городское поселение, г. Омутнинск)</t>
  </si>
  <si>
    <t>Газопровод-ввод к жилому дому № 7 по пер. Керовский в г. Омутнинск Омутнинского района (кадастровый номер земельного участка 43:22:010105:4) (код объекта 043-21-589-007167, Омутнинский район, Омутнинское городское поселение, г. Омутнинск)</t>
  </si>
  <si>
    <t>Газопровод-ввод к жилому дому № 26 по ул. Герцена в г. Слободской Слободского района (кадастровый номер земельного участка 43:44:310159:0146) (код объекта 043-21-589-005673, Слободской район, Городской округ город Слободской, г. Слободской)</t>
  </si>
  <si>
    <t>Газопровод-ввод к жилому дому № 21 по ул. Урицкого в г. Слободской Слободского района (кадастровый номер земельного участка 43:44:310145:52) (код объекта 043-21-589-005674, Слободской район, Городской округ город Слободской, г. Слободской)</t>
  </si>
  <si>
    <t>Газопровод-ввод к жилому дому № 8 по пер. Солнечный в г. Слободской Слободского района (кадастровый номер земельного участка 43:44:330107:0215) (код объекта 043-21-589-005676, Слободской район, Городской округ город Слободской, г. Слободской)</t>
  </si>
  <si>
    <t>Распределительный газопровод по ул. Вознесенская в с. Никульчино Слободского района (код объекта 043-21-589-005595, Слободской район, Шиховское сельское поселение, с. Никульчино)</t>
  </si>
  <si>
    <t>Газопровод-ввод к жилому дому № 8 по ул. Рождественская в д. Подберезы Слободского района (кадастровый номер земельного участка 43:30:380812:315) (код объекта 043-21-589-005680, Слободской район, Шиховское сельское поселение, д. Подберезы)</t>
  </si>
  <si>
    <t>Газопровод-ввод к жилому дому № 2 по ул. Европейская в д. Кисели Слободского района (кадастровый номер земельного участка 43:30:380834:824) (код объекта 043-21-589-006798, Слободской район, Бобинское сельское поселение, д. Кисели)</t>
  </si>
  <si>
    <t>Газопровод-ввод к жилому дому № 8 по ул. Сосновое кольцо в д. Кассины Слободского района (кадастровый номер земельного участка 43:30:370112:380) (код объекта 043-21-589-006738, Слободской район, Бобинское сельское поселение, д. Кассины)</t>
  </si>
  <si>
    <t>Газопровод-ввод к жилому дому № 1 по ул. Звездная в д. Кассины Слободского района (кадастровый номер земельного участка 43:30:370112:627) (код объекта 043-21-589-006739, Слободской район, Бобинское сельское поселение, д. Кассины)</t>
  </si>
  <si>
    <t>Газопровод-ввод к жилому дому № 21 по ул. Кольцевая в д. Верхние Кропачи Слободского района (кадастровый номер земельного участка 43:30:340615:206) (код объекта 043-21-589-007902, Слободской район, Денисовское сельское поселение, д. Верхние Кропачи)</t>
  </si>
  <si>
    <t>Газопровод-ввод к жилому дому № 10 по ул. Крюковская в д. Стулово Слободского района (кадастровый номер земельного участка 43:30:410305:253) (код объекта 043-21-589-005681, Слободской район, Стуловское сельское поселение, д. Стулово)</t>
  </si>
  <si>
    <t>Газопровод-ввод к жилому дому № 15 по ул. Лесная в д. Малые Раскопины Слободского района (кадастровый номер земельного участка 43:30:380812:599) (код объекта 043-21-589-005710, Слободской район, Бобинское сельское поселение, д. Малые Раскопины)</t>
  </si>
  <si>
    <t>Газопровод-ввод к жилому дому № 17 по ул. Кедровая в г. Слободской Слободского района (кадастровый номер земельного участка 43:44:330107:95) (код объекта 043-21-589-005714, Слободской район, Городской округ город Слободской, г. Слободской)</t>
  </si>
  <si>
    <t>Газопровод-ввод к жилому дому №3 по ул. Энгельса в г. Омутнинск Омутнинского района (кадастровый номер земельного участка 43:22:310221:175) (код объекта 043-21-589-005825, Омутнинский район, Омутнинское городское поселение, г. Омутнинск)</t>
  </si>
  <si>
    <t>Газопровод-ввод к жилому дому № 57 по ул. Крупской в г. Омутнинск Омутнинского района (кадастровый номер земельного участка 43:22:010161:316) (код объекта 043-21-589-005715, Омутнинский район, Омутнинское городское поселение, г. Омутнинск)</t>
  </si>
  <si>
    <t>Газопровод-ввод к жилому дому № 3 по ул. Дачная в д. Осокино Омутнинского района (кадастровый номер земельного участка 43:22:410301:142) (код объекта 043-21-589-005718, Омутнинский район, Омутнинское городское поселение, д. Осокино)</t>
  </si>
  <si>
    <t>Газопровод-ввод к жилому дому № 27 по ул. Красногвардейская в г. Омутнинск Омутнинского района (кадастровый номер земельного участка 43:22:310125:101) (код объекта 043-21-589-006893, Омутнинский район, Омутнинское городское поселение, г. Омутнинск)</t>
  </si>
  <si>
    <t>Газопровод-ввод к жилому дому № 121 по ул. Пролетарская в г. Омутнинск Омутнинского района (кадастровый номер земельного участка 43:22:010146:0084) (код объекта 043-21-589-005720, Омутнинский район, Омутнинское городское поселение, г. Омутнинск)</t>
  </si>
  <si>
    <t>Газопровод-ввод к жилому дому № 72 по ул. Карла Либкнехта в г. Омутнинск Омутнинского района (кадастровый номер земельного участка 43:22:310104:166) (код объекта 043-21-589-006894, Омутнинский район, Омутнинское городское поселение, г. Омутнинск)</t>
  </si>
  <si>
    <t>Газопровод-ввод к жилому дому № 98 по ул. Стальская в г. Омутнинск Омутнинского района (кадастровый номер земельного участка 43:22:010106:88) (код объекта 043-21-589-006111, Омутнинский район, Омутнинское городское поселение, г. Омутнинск)</t>
  </si>
  <si>
    <t>Газопровод-ввод к жилому дому № 74 по ул. Карла Либкнехта в г. Омутнинск Омутнинского района (кадастровый номер земельного участка 43:22:310104:245) (код объекта 043-21-589-006895, Омутнинский район, Омутнинское городское поселение, г. Омутнинск)</t>
  </si>
  <si>
    <t>Газопровод-ввод к жилому дому № 11 по ул. Левитана в д. Шихово Слободского района (кадастровый номер земельного участка 43:30:390610:2891) (код объекта 043-21-589-008998, Слободской район, Шиховское сельское поселение, д. Шихово)</t>
  </si>
  <si>
    <t>Газопровод-ввод к жилому дому № 69 по ул. Карла Либкнехта в г. Омутнинск Омутнинского района (кадастровый номер земельного участка 43:22:310108:034) (код объекта 043-21-589-005829, Омутнинский район, Омутнинское городское поселение, г. Омутнинск)</t>
  </si>
  <si>
    <t>Распределительный газопровод в д. Верхние Булдаки Слободского района (код объекта 043-21-589-005852, Слободской район, Шиховское сельское поселение, д. Верхние Булдаки)</t>
  </si>
  <si>
    <t>Газопровод-ввод к жилому дому № 38 по ул. Красноармейская в г. Слободской Слободского района (кадастровый номер земельного участка 43:44:310136:34) (код объекта 043-21-589-005924, Слободской район, Городской округ город Слободской, г. Слободской)</t>
  </si>
  <si>
    <t>Газопровод-ввод к жилому дому № 7 по ул. Воскресенская в д. Суворовы Слободского района (кадастровый номер земельного участка 43:30:390813:238) (код объекта 043-21-589-005964, Слободской район, Шиховское сельское поселение, д. Суворовы)</t>
  </si>
  <si>
    <t>Газопровод-ввод к жилому дому № 4 по пер. Семеновский в д. Суворовы Слободского района (кадастровый номер земельного участка 43:30:390813:283) (код объекта 043-21-589-005965, Слободской район, Шиховское сельское поселение, д. Суворовы)</t>
  </si>
  <si>
    <t>Газопровод-ввод к жилому дому № 11 по ул. Счастливая в д. Большие Раскопины Слободского района (кадастровый номер земельного участка 43:30:380812:438) (код объекта 043-21-589-005966, Слободской район, Бобинское сельское поселение, д. Большие Раскопины)</t>
  </si>
  <si>
    <t>Газопровод-ввод к жилому дому № 15 по ул. Рождественская в д. Малые Раскопины Слободского района (кадастровый номер земельного участка 43:30:380812:673) (код объекта 043-21-589-005967, Слободской район, Бобинское сельское поселение, д. Малые Раскопины)</t>
  </si>
  <si>
    <t>Газопровод-ввод к жилому дому № 5 по ул. Раскопинская в д. Малые Раскопины Слободского района (кадастровый номер земельного участка 43:30:380816:13) (код объекта 043-21-589-005968, Слободской район, Бобинское сельское поселение, д. Малые Раскопины)</t>
  </si>
  <si>
    <t>Газопровод-ввод к жилому дому № 2 по пер. Ст. Халтурина в пгт. Вахруши Слободского района (кадастровый номер земельного участка 43:30:400147:46) (код объекта 043-21-589-005969, Слободской район, Вахрушевское городское поселение, пгт. Вахруши)</t>
  </si>
  <si>
    <t>Газопровод-ввод к жилому дому № 5 по ул. Лесная в пгт. Вахруши Слободского района (кадастровый номер земельного участка 43:30:100106:182) (код объекта 043-21-589-005970, Слободской район, Вахрушевское городское поселение, пгт. Вахруши)</t>
  </si>
  <si>
    <t>Газопровод-ввод к жилому дому № 38 по ул. Звездная в д. Подберезы Слободского района (кадастровый номер земельного участка 43:30:380805:665) (код объекта 043-21-589-005971, Слободской район, Шиховское сельское поселение, д. Подберезы)</t>
  </si>
  <si>
    <t>Газопровод-ввод к жилому дому № 2 по ул. Снежная в д. Шихово Слободского района (кадастровый номер земельного участка 43:30:090101:247) (код объекта 043-21-589-005972, Слободской район, Шиховское сельское поселение, д. Шихово)</t>
  </si>
  <si>
    <t>Газопровод-ввод к жилому дому № 7 по ул. Янтарная в д. Кисели Слободского района (кадастровый номер земельного участка 43:30:380805:1499) (код объекта 043-21-589-005974, Слободской район, Бобинское сельское поселение, д. Кисели)</t>
  </si>
  <si>
    <t>Газопровод-ввод к жилому дому № 12 по ул. Рубиновая в д. Кассины Слободского района (кадастровый номер земельного участка 43:30:370112:933) (код объекта 043-21-589-005975, Слободской район, Бобинское сельское поселение, д. Кассины)</t>
  </si>
  <si>
    <t>Газопровод-ввод к жилому дому № 12А по ул. Рубиновая в д. Кассины Слободского района (кадастровый номер земельного участка 43:30:370112:934) (код объекта 043-21-589-005976, Слободской район, Бобинское сельское поселение, д. Кассины)</t>
  </si>
  <si>
    <t>Газопровод-ввод к жилому дому № 54 по ул. Герцена в г. Слободской Слободского района (кадастровый номер земельного участка 43:44:010180:16) (код объекта 043-21-589-005980, Слободской район, Городской округ город Слободской, г. Слободской)</t>
  </si>
  <si>
    <t>Газопровод-ввод к жилому дому № 6 по пер. Косолапова в г. Слободской Слободского района (кадастровый номер земельного участка 43:44:310145:30) (код объекта 043-21-589-005981, Слободской район, Городской округ город Слободской, г. Слободской)</t>
  </si>
  <si>
    <t>Газопровод-ввод к жилому дому № 26 по ул. Вятская в г. Слободской Слободского района (кадастровый номер земельного участка 43:44:310188:0013) (код объекта 043-21-589-005982, Слободской район, Городской округ город Слободской, г. Слободской)</t>
  </si>
  <si>
    <t>Газопровод-ввод к жилому дому № 4 по ул. Кирова в г. Слободской Слободского района (кадастровый номер земельного участка 43:44:320156:0002) (код объекта 043-21-589-005983, Слободской район, Городской округ город Слободской, г. Слободской)</t>
  </si>
  <si>
    <t>Газопровод-ввод к жилому дому № 11 по ул. Загородная в г. Слободской Слободского района (кадастровый номер земельного участка 43:44:310149:65) (код объекта 043-21-589-005984, Слободской район, Городской округ город Слободской, г. Слободской)</t>
  </si>
  <si>
    <t>Газопровод-ввод к жилому дому № 3 по ул. Кирова в г. Слободской Слободского района (кадастровый номер земельного участка 43:44:320147:0026) (код объекта 043-21-589-005985, Слободской район, Городской округ город Слободской, г. Слободской)</t>
  </si>
  <si>
    <t>Газопровод-ввод к жилому дому № 84 по ул. Маршала Конева в г. Слободской Слободского района (кадастровый номер земельного участка 43:44:310163:74) (код объекта 043-21-589-005986, Слободской район, Городской округ город Слободской, г. Слободской)</t>
  </si>
  <si>
    <t>Газопровод-ввод к жилому дому № 67 по ул. Гоголя в г. Слободской Слободского района (кадастровый номер земельного участка 43:44:310171:21) (код объекта 043-21-589-005987, Слободской район, Городской округ город Слободской, г. Слободской)</t>
  </si>
  <si>
    <t>Газопровод-ввод к жилому дому № 2 по ул. Береговая в с. Успенское Слободского района (кадастровый номер земельного участка 43:30:110501:133) (код объекта 043-21-589-005988, Слободской район, Городской округ город Слободской, с. Успенское)</t>
  </si>
  <si>
    <t>Газопровод-ввод к жилому дому № 22 кв. 1 по ул. Верхняя в с. Волково Слободского района (кадастровый номер земельного участка 43:30:090701:117) (код объекта 043-21-589-005989, Слободской район, Ленинское сельское поселение, с. Волково)</t>
  </si>
  <si>
    <t>Газопровод-ввод к жилому дому № 24 по ул. Верхняя в с. Волково Слободского района (кадастровый номер земельного участка 43:30:090701:52) (код объекта 043-21-589-005990, Слободской район, Ленинское сельское поселение, с. Волково)</t>
  </si>
  <si>
    <t>Газопровод-ввод к жилому дому № 26 по ул. Верхняя в с. Волково Слободского района (кадастровый номер земельного участка 43:30:090701:53) (код объекта 043-21-589-005991, Слободской район, Ленинское сельское поселение, с. Волково)</t>
  </si>
  <si>
    <t>Газопровод-ввод к жилому дому № 32 по ул. Верхняя в с. Волково Слободского района (кадастровый номер земельного участка 43:30:390702:306) (код объекта 043-21-589-005992, Слободской район, Ленинское сельское поселение, с. Волково)</t>
  </si>
  <si>
    <t>Газопровод-ввод к жилому дому № 25 по ул. Верхняя в с. Волково Слободского района (кадастровый номер земельного участка 43:30:390702:151) (код объекта 043-21-589-005993, Слободской район, Ленинское сельское поселение, с. Волково)</t>
  </si>
  <si>
    <t>Газопровод-ввод к жилому дому № 6 по ул. Порошинская в с. Бобино Слободского района (кадастровый номер земельного участка 43:30:070404:701) (код объекта 043-21-589-006794, Слободской район, Бобинское сельское поселение, с. Бобино)</t>
  </si>
  <si>
    <t>Газопровод-ввод к жилому дому № 14 по пер. Вагонный в г. Омутнинск Омутнинского района (кадастровый номер земельного участка 43:22:310215:124) (код объекта 043-21-589-008631, Омутнинский район, Омутнинское городское поселение, г. Омутнинск)</t>
  </si>
  <si>
    <t>Газопровод-ввод к жилому дому № 30 по ул. Дрелевского в г. Омутнинск Омутнинского района (кадастровый номер земельного участка 43:22:310208:0083) (код объекта 043-21-589-008632, Омутнинский район, Омутнинское городское поселение, г. Омутнинск)</t>
  </si>
  <si>
    <t>Газопровод-ввод к жилому дому № 18 по ул. Пушкина в г. Омутнинск Омутнинского района (кадастровый номер земельного участка 43:22:010147:132) (код объекта 043-21-589-006068, Омутнинский район, Омутнинское городское поселение, г. Омутнинск)</t>
  </si>
  <si>
    <t>Газопровод-ввод к жилому дому № 12 по ул. Крупской в г. Омутнинск Омутнинского района (кадастровый номер земельного участка 43:22:010138:581) (код объекта 043-21-589-006069, Омутнинский район, Омутнинское городское поселение, г. Омутнинск)</t>
  </si>
  <si>
    <t>Газопровод-ввод к жилому дому № 85 по ул. Октябрьская в г. Омутнинск Омутнинского района (кадастровый номер земельного участка 43:22:310143:0097) (код объекта 043-21-589-006070, Омутнинский район, Омутнинское городское поселение, г. Омутнинск)</t>
  </si>
  <si>
    <t>Газопровод-ввод к жилому дому № 19 по ул. Халтурина в г. Омутнинск Омутнинского района (кадастровый номер земельного участка 43:22:010152:90) (код объекта 043-21-589-006071, Омутнинский район, Омутнинское городское поселение, г. Омутнинск)</t>
  </si>
  <si>
    <t>Газопровод-ввод к жилому дому №2А по ул. Радужная в д. Осокино Омутнинского района (кадастровый номер земельного участка 43:22:410301:196) (код объекта 043-21-589-007799, Омутнинский район, Омутнинское городское поселение, д. Осокино)</t>
  </si>
  <si>
    <t>Газопровод-ввод к жилому дому № 34 кв. 2 по ул. Дрелевского в г. Омутнинск Омутнинского района (кадастровый номер земельного участка 43:22:310208:88) (код объекта 043-21-589-008633, Омутнинский район, Омутнинское городское поселение, г. Омутнинск)</t>
  </si>
  <si>
    <t>Газопровод-ввод к жилому дому № 82 по ул. Юных Пионеров в г. Омутнинск Омутнинского района (кадастровый номер земельного участка 43:22:310114:0001) (код объекта 043-21-589-006074, Омутнинский район, Омутнинское городское поселение, г. Омутнинск)</t>
  </si>
  <si>
    <t>Газопровод-ввод к жилому дому № 2а по пер. Залазнинский в г. Омутнинск Омутнинского района (кадастровый номер земельного участка 43:22:010147:122) (код объекта 043-21-589-006075, Омутнинский район, Омутнинское городское поселение, г. Омутнинск)</t>
  </si>
  <si>
    <t>Газопровод-ввод к жилому дому № 1 кв. 1 по ул. Новая в г. Омутнинск Омутнинского района (кадастровый номер земельного участка 43:22:010102:166) (код объекта 043-21-589-006076, Омутнинский район, Омутнинское городское поселение, г. Омутнинск)</t>
  </si>
  <si>
    <t>Газопровод-ввод к жилому дому № 54 по ул. Труда в г. Омутнинск Омутнинского района (кадастровый номер земельного участка 43:22:010105:7) (код объекта 043-21-589-006077, Омутнинский район, Омутнинское городское поселение, г. Омутнинск)</t>
  </si>
  <si>
    <t>Газопровод-ввод к жилому дому № 30 по ул. Милицейская в г. Омутнинск Омутнинского района (кадастровый номер земельного участка 43:22:010113:0093) (код объекта 043-21-589-006896, Омутнинский район, Омутнинское городское поселение, г. Омутнинск)</t>
  </si>
  <si>
    <t>Газопровод-ввод к жилому дому № 4 по ул. Совхозная в г. Омутнинск Омутнинского района (кадастровый номер земельного участка 43:22:310123:116) (код объекта 043-21-589-008278, Омутнинский район, Омутнинское городское поселение, г. Омутнинск)</t>
  </si>
  <si>
    <t>Газопровод-ввод к жилому дому № 5 по пер. Кольцевой в г. Омутнинск Омутнинского района (кадастровый номер земельного участка 43:22:310108:0020) (код объекта 043-21-589-006897, Омутнинский район, Омутнинское городское поселение, г. Омутнинск)</t>
  </si>
  <si>
    <t>Газопровод-ввод к жилому дому № 3 кв. 1 по ул. Пригородная в д. Осокино Омутнинского района (кадастровый номер земельного участка 43:22:410301:180) (код объекта 043-21-589-007925, Омутнинский район, Омутнинское городское поселение, д. Осокино)</t>
  </si>
  <si>
    <t>Газопровод-ввод к жилому дому № 16 по ул. Милицейская в г. Омутнинск Омутнинского района (кадастровый номер земельного участка 43:22:310112:83) (код объекта 043-21-589-007169, Омутнинский район, Омутнинское городское поселение, г. Омутнинск)</t>
  </si>
  <si>
    <t>Газопровод-ввод к жилому дому № 39 по ул. Авиации в г. Омутнинск Омутнинского района (кадастровый номер земельного участка 43:22:310216:106) (код объекта 043-21-589-008634, Омутнинский район, Омутнинское городское поселение, г. Омутнинск)</t>
  </si>
  <si>
    <t>Газопровод-ввод к жилому дому № 30 по ул. Полевая в г. Омутнинск Омутнинского района (кадастровый номер земельного участка 43:22:310215:148) (код объекта 043-21-589-008635, Омутнинский район, Омутнинское городское поселение, г. Омутнинск)</t>
  </si>
  <si>
    <t>Газопровод-ввод к жилому дому № 54 по ул. Вятская в г. Омутнинск Омутнинского района (кадастровый номер земельного участка 43:22:310212:0284) (код объекта 043-21-589-007926, Омутнинский район, Омутнинское городское поселение, г. Омутнинск)</t>
  </si>
  <si>
    <t>Газопровод-ввод к жилому дому № 11 по ул. Станционная в г. Омутнинск Омутнинского района (кадастровый номер земельного участка 43:22:310204:96) (код объекта 043-21-589-007927, Омутнинский район, Омутнинское городское поселение, г. Омутнинск)</t>
  </si>
  <si>
    <t>Газопровод-ввод к жилому дому № 23 по ул. Кирова в г. Омутнинск Омутнинского района (кадастровый номер земельного участка 43:22:310218:314) (код объекта 043-21-589-008636, Омутнинский район, Омутнинское городское поселение, г. Омутнинск)</t>
  </si>
  <si>
    <t>Газопровод-ввод к жилому дому № 28 по ул. П. Стучки в г. Слободской Слободского района (кадастровый номер земельного участка 43:44:310171:59) (код объекта 043-21-589-006164, Слободской район, Городской округ город Слободской, г. Слободской)</t>
  </si>
  <si>
    <t>Газопровод-ввод к жилому дому № 5 по ул. Кедровая в д. Митино Слободского района (кадастровый номер земельного участка 43:30:380834:2671) (код объекта 043-21-589-006198, Слободской район, Бобинское сельское поселение, дер. Митино)</t>
  </si>
  <si>
    <t>Газопровод-ввод к жилому дому № 10 по ул. Добрая в д. Шмагины Слободского района (кадастровый номер земельного участка  43:30:390610:201) (код объекта 043-21-589-006199, Слободской район, Шиховское сельское поселение, д. Шмагины)</t>
  </si>
  <si>
    <t>Газопровод-ввод к жилому дому № 21 по ул. Луначарского в г. Слободской Слободского района (кадастровый номер земельного участка 43:44:310159:144) (код объекта 043-21-589-006202, Слободской район, Городской округ город Слободской, г. Слободской)</t>
  </si>
  <si>
    <t>Газопровод-ввод к жилому дому № 7 по ул. Луначарского в г. Слободской Слободского района (кадастровый номер земельного участка 43:44:310159:107) (код объекта 043-21-589-006204, Слободской район, Городской округ город Слободской, г. Слободской)</t>
  </si>
  <si>
    <t>Газопровод-ввод к жилому дому № 34 по ул. Новодачная в г. Слободской Слободского района (кадастровый номер земельного участка 43:44:320165:44) (код объекта 043-21-589-006205, Слободской район, Городской округ город Слободской, г. Слободской)</t>
  </si>
  <si>
    <t>Газопровод-ввод к жилому дому № 42ф по ул. П. Стучки в г. Слободской Слободского района (кадастровый номер земельного участка 43:44:310171:71) (код объекта 043-21-589-006206, Слободской район, Городской округ город Слободской, г. Слободской)</t>
  </si>
  <si>
    <t>Газопровод-ввод к жилому дому № 13 по ул. Заовражная в г. Омутнинск Омутнинского района (кадастровый номер земельного участка 43:22:010146:0052) (код объекта 043-21-589-006254, Омутнинский район, Омутнинское городское поселение, г. Омутнинск)</t>
  </si>
  <si>
    <t>Газопровод-ввод к жилому дому № 9 по ул. Чиговская в г. Омутнинск Омутнинского района (кадастровый номер земельного участка 43:22:310143:107) (код объекта 043-21-589-006255, Омутнинский район, Омутнинское городское поселение, г. Омутнинск)</t>
  </si>
  <si>
    <t>Газопровод-ввод к жилому дому № 15 по ул. Милицейская в г. Омутнинск Омутнинского района (кадастровый номер земельного участка 43:22:310112:0094) (код объекта 043-21-589-006256, Омутнинский район, Омутнинское городское поселение, г. Омутнинск)</t>
  </si>
  <si>
    <t>Газопровод-ввод к жилому дому № 64 по ул. Новая в г. Омутнинск Омутнинского района (кадастровый номер земельного участка 43:22:310221:186) (код объекта 043-21-589-006257, Омутнинский район, Омутнинское городское поселение, г. Омутнинск)</t>
  </si>
  <si>
    <t>Газопровод-ввод к жилому дому № 150 по ул. Пролетарская в г. Омутнинск Омутнинского района (кадастровый номер земельного участка 43:22:010146:134) (код объекта 043-21-589-004565, Омутнинский район, Омутнинское городское поселение, г. Омутнинск)</t>
  </si>
  <si>
    <t>Газопровод-ввод к жилому дому № 12 кв. 1 по ул. Мира в г. Омутнинск Омутнинского района (кадастровый номер земельного участка 43:22:010144:124) (код объекта 043-21-589-006259, Омутнинский район, Омутнинское городское поселение, г. Омутнинск)</t>
  </si>
  <si>
    <t>Газопровод-ввод к жилому дому № 35 по ул. Ленина в г. Омутнинск Омутнинского района (кадастровый номер земельного участка 43:22:310160:0090) (код объекта 043-21-589-006260, Омутнинский район, Омутнинское городское поселение, г. Омутнинск)</t>
  </si>
  <si>
    <t>Газопровод-ввод к жилому дому № 92 по ул. Свободы в г. Омутнинск Омутнинского района (кадастровый номер земельного участка 43:22:310125:132) (код объекта 043-21-589-006261, Омутнинский район, Омутнинское городское поселение, г. Омутнинск)</t>
  </si>
  <si>
    <t>Газопровод-ввод к жилому дому № 3 по пер. Узкоколейный в г. Омутнинск Омутнинского района (кадастровый номер земельного участка 43:22:010106:22) (код объекта 043-21-589-006898, Омутнинский район, Омутнинское городское поселение, г. Омутнинск)</t>
  </si>
  <si>
    <t>Газопровод-ввод к жилому дому №14 по ул. Попова в д. Осокино Омутнинского района (кадастровый номер земельного участка 43:22:410301:32) (код объекта 043-21-589-007800, Омутнинский район, Омутнинское городское поселение, д. Осокино)</t>
  </si>
  <si>
    <t>Газопровод-ввод к жилому дому № 36 по ул. Энгельса в г. Омутнинск Омутнинского района (кадастровый номер земельного участка 43:22:310222:0115) (код объекта 043-21-589-008279, Омутнинский район, Омутнинское городское поселение, г. Омутнинск)</t>
  </si>
  <si>
    <t>Газопровод-ввод к жилому дому № 6 по пер. Рыночный в г. Омутнинск Омутнинского района (кадастровый номер земельного участка 43:22:010107:154) (код объекта 043-21-589-007210, Омутнинский район, Омутнинское городское поселение, г. Омутнинск)</t>
  </si>
  <si>
    <t>Газопровод-ввод к жилому дому № 8 по пер. Рыночный в г. Омутнинск Омутнинского района (кадастровый номер земельного участка 43:22:010107:153) (код объекта 043-21-589-007211, Омутнинский район, Омутнинское городское поселение, г. Омутнинск)</t>
  </si>
  <si>
    <t>Газопровод-ввод к жилому дому № 5 по пер. Боткина в г. Омутнинск Омутнинского района (кадастровый номер земельного участка 43:22:310123:123) (код объекта 043-21-589-007928, Омутнинский район, Омутнинское городское поселение, г. Омутнинск)</t>
  </si>
  <si>
    <t>Газопровод-ввод к жилому дому № 116 по ул. Юных Пионеров в г. Омутнинск Омутнинского района (кадастровый номер земельного участка 43:22:310223:128) (код объекта 043-21-589-007929, Омутнинский район, Омутнинское городское поселение, г. Омутнинск)</t>
  </si>
  <si>
    <t>Газопровод-ввод к жилому дому № 49 по ул. Красногвардейская в г. Омутнинск Омутнинского района (кадастровый номер земельного участка 43:22:310123:28) (код объекта 043-21-589-007930, Омутнинский район, Омутнинское городское поселение, г. Омутнинск)</t>
  </si>
  <si>
    <t>Газопровод-ввод к жилому дому № 21 по ул. Нагорная в г. Омутнинск Омутнинского района (кадастровый номер земельного участка 43:22:310134:71) (код объекта 043-21-589-007931, Омутнинский район, Омутнинское городское поселение, г. Омутнинск)</t>
  </si>
  <si>
    <t>Газопровод-ввод к жилому дому № 124 по ул. Новая в г. Омутнинск Омутнинского района (кадастровый номер земельного участка 43:22:310224:80) (код объекта 043-21-589-008280, Омутнинский район, Омутнинское городское поселение, г. Омутнинск)</t>
  </si>
  <si>
    <t>Газопровод-ввод к жилому дому № 2 по пер. Айвазовского в г. Омутнинск Омутнинского района (кадастровый номер земельного участка 43:22:010105:38) (код объекта 043-21-589-007170, Омутнинский район, Омутнинское городское поселение, г. Омутнинск)</t>
  </si>
  <si>
    <t>Газопровод-ввод к жилому дому № 17 по ул. Совхозная в г. Омутнинск Омутнинского района (кадастровый номер земельного участка 43:22:310124:220) (код объекта 043-21-589-007171, Омутнинский район, Омутнинское городское поселение, г. Омутнинск)</t>
  </si>
  <si>
    <t>Газопровод-ввод к жилому дому № 2А кв. 1 по ул. Полевая в г. Омутнинск Омутнинского района (кадастровый номер земельного участка 43:22:310205:102) (код объекта 043-21-589-008281, Омутнинский район, Омутнинское городское поселение, г. Омутнинск)</t>
  </si>
  <si>
    <t>Газопровод-ввод к жилому дому № 93 по ул. Кирова в г. Омутнинск Омутнинского района (кадастровый номер земельного участка 43:22:310212:0258) (код объекта 043-21-589-008637, Омутнинский район, Омутнинское городское поселение, г. Омутнинск)</t>
  </si>
  <si>
    <t>Газопровод-ввод к жилому дому № 57 по ул. Полевая в г. Омутнинск Омутнинского района (кадастровый номер земельного участка 43:22:310213:160) (код объекта 043-21-589-008638, Омутнинский район, Омутнинское городское поселение, г. Омутнинск)</t>
  </si>
  <si>
    <t>Газопровод-ввод к жилому дому № 57 по ул. Станционная в г. Омутнинск Омутнинского района (кадастровый номер земельного участка 43:22:310216:84) (код объекта 043-21-589-008639, Омутнинский район, Омутнинское городское поселение, г. Омутнинск)</t>
  </si>
  <si>
    <t>Газопровод-ввод к жилому дому № 47 по ул. Кирова в г. Омутнинск Омутнинского района (кадастровый номер земельного участка 43:22:310216:90) (код объекта 043-21-589-008640, Омутнинский район, Омутнинское городское поселение, г. Омутнинск)</t>
  </si>
  <si>
    <t>Газопровод-ввод к жилому дому № 98 по ул. Коковихина в г. Омутнинск Омутнинского района (кадастровый номер земельного участка 43:22:310218:0202) (код объекта 043-21-589-008282, Омутнинский район, Омутнинское городское поселение, г. Омутнинск)</t>
  </si>
  <si>
    <t>Газопровод-ввод к жилому дому № 28 по ул. Ленина в с. Залазна Омутнинского района (кадастровый номер земельного участка 43:22:400406) (код объекта 043-21-589-006270, Омутнинский район, Залазнинское сельское поселение, с. Залазна)</t>
  </si>
  <si>
    <t>Газопровод-ввод к жилому дому № 7 по ул. Тукмачева в г. Омутнинск Омутнинского района (кадастровый номер земельного участка 43:22:010151:135) (код объекта 043-21-589-006271, Омутнинский район, Омутнинское городское поселение, г. Омутнинск)</t>
  </si>
  <si>
    <t>Газопровод-ввод к жилому дому № 106 по ул. Карла Маркса в г. Омутнинск Омутнинского района (кадастровый номер земельного участка 43:22:010176:0144) (код объекта 043-21-589-006272, Омутнинский район, Омутнинское городское поселение, г. Омутнинск)</t>
  </si>
  <si>
    <t>Газопровод-ввод к жилому дому № 22 по ул. Сибирская в г. Омутнинск Омутнинского района (кадастровый номер земельного участка 43:22:010136:2) (код объекта 043-21-589-006273, Омутнинский район, Омутнинское городское поселение, г. Омутнинск)</t>
  </si>
  <si>
    <t>Газопровод-ввод к жилому дому № 4 по пер. Тельмана в г. Омутнинск Омутнинского района (кадастровый номер земельного участка 43:22:310169:98) (код объекта 043-21-589-006274, Омутнинский район, Омутнинское городское поселение, г. Омутнинск)</t>
  </si>
  <si>
    <t>Газопровод-ввод к жилому дому № 48 по ул. Октябрьская в г. Омутнинск Омутнинского района (кадастровый номер земельного участка 43:22:010149:0164) (код объекта 043-21-589-006275, Омутнинский район, Омутнинское городское поселение, г. Омутнинск)</t>
  </si>
  <si>
    <t>Газопровод-ввод к жилому дому № 73 по ул. Халтурина в г. Омутнинск Омутнинского района (кадастровый номер земельного участка 43:22:010150:0145) (код объекта 043-21-589-006276, Омутнинский район, Омутнинское городское поселение, г. Омутнинск)</t>
  </si>
  <si>
    <t>Газопровод-ввод к жилому дому № 8 по ул. Коммуны в г. Омутнинск Омутнинского района (кадастровый номер земельного участка 43:22:310132:0123) (код объекта 043-21-589-006277, Омутнинский район, Омутнинское городское поселение, г. Омутнинск)</t>
  </si>
  <si>
    <t>Газопровод-ввод к жилому дому № 26 кв. 1 по ул. Набережная в п. Белорецк Омутнинского района (кадастровый номер земельного участка 43:22:400102:168) (код объекта 043-21-589-006278, Омутнинский район, Залазнинское сельское поселение, п. Белорецк)</t>
  </si>
  <si>
    <t>Газопровод-ввод к жилому дому № 25 по ул. Совхозная в г. Омутнинск Омутнинского района (кадастровый номер земельного участка 43:22:310124:97) (код объекта 043-21-589-007172, Омутнинский район, Омутнинское городское поселение, г. Омутнинск)</t>
  </si>
  <si>
    <t>Газопровод-ввод к жилому дому № 55 по ул. Новая в г. Омутнинск Омутнинского района (кадастровый номер земельного участка 43:22:310123:30) (код объекта 043-21-589-007932, Омутнинский район, Омутнинское городское поселение, г. Омутнинск)</t>
  </si>
  <si>
    <t>Газопровод-ввод к жилому дому № 32 по ул. Шишкина в г. Омутнинск Омутнинского района (кадастровый номер земельного участка 43:22:310222:133) (код объекта 043-21-589-008283, Омутнинский район, Омутнинское городское поселение, г. Омутнинск)</t>
  </si>
  <si>
    <t>Газопровод-ввод к жилому дому № 24 по ул. Матросова в г. Омутнинск Омутнинского района (кадастровый номер земельного участка 43:22:310127:30) (код объекта 043-21-589-008284, Омутнинский район, Омутнинское городское поселение, г. Омутнинск)</t>
  </si>
  <si>
    <t>Газопровод-ввод к жилому дому № 102 по ул. Красноармейская в г. Омутнинск Омутнинского района (кадастровый номер земельного участка 43:22:310134:0068) (код объекта 043-21-589-007173, Омутнинский район, Омутнинское городское поселение, г. Омутнинск)</t>
  </si>
  <si>
    <t>Газопровод-ввод к жилому дому № 85 по ул. Красноармейская в г. Омутнинск Омутнинского района (кадастровый номер земельного участка 43:22:310127:61) (код объекта 043-21-589-008285, Омутнинский район, Омутнинское городское поселение, г. Омутнинск)</t>
  </si>
  <si>
    <t>Газопровод-ввод к жилому дому № 26 по ул. Коковихина в г. Омутнинск Омутнинского района (кадастровый номер земельного участка 43:22:310115:121) (код объекта 043-21-589-008286, Омутнинский район, Омутнинское городское поселение, г. Омутнинск)</t>
  </si>
  <si>
    <t>Газопровод-ввод к жилому дому № 63 по ул. Красноармейская в г. Омутнинск Омутнинского района (кадастровый номер земельного участка 43:22:010133:0079) (код объекта 043-21-589-007933, Омутнинский район, Омутнинское городское поселение, г. Омутнинск)</t>
  </si>
  <si>
    <t>Газопровод-ввод к жилому дому № 12 по ул. Заречная в д. Малые Серовы Слободского района (кадастровый номер земельного участка 43:30:380834:527) (код объекта 043-21-589-006413, Слободской район, Бобинское сельское поселение, д. Малые Серовы)</t>
  </si>
  <si>
    <t>Газопровод-ввод к жилому дому № 56 кв. 4 по ул. А.С. Пушкина в г. Слободской (кадастровый номер земельного участка 43:44:320102:46) (код объекта 043-21-589-006414, Слободской район, Городской округ город Слободской, г. Слободской)</t>
  </si>
  <si>
    <t>Газопровод-ввод к жилому дому № 20 по ул. Совхозная в г. Омутнинск Омутнинского района (кадастровый номер земельного участка 43:22:310123:0022) (код объекта 043-21-589-008287, Омутнинский район, Омутнинское городское поселение, г. Омутнинск)</t>
  </si>
  <si>
    <t>Газопровод-ввод к жилому дому № 6 по пер. Донской в г. Омутнинск Омутнинского района (кадастровый номер земельного участка 43:22:310227:222) (код объекта 043-21-589-008288, Омутнинский район, Омутнинское городское поселение, г. Омутнинск)</t>
  </si>
  <si>
    <t>Газопровод-ввод к жилому дому № 2а по ул. Складская в г. Омутнинск Омутнинского района (кадастровый номер земельного участка 43:22:310204:106) (код объекта 043-21-589-008289, Омутнинский район, Омутнинское городское поселение, г. Омутнинск)</t>
  </si>
  <si>
    <t>Газопровод-ввод к жилому дому № 21 по ул. Железнодорожная в г. Омутнинск Омутнинского района (кадастровый номер земельного участка 43:22:310217:123) (код объекта 043-21-589-008290, Омутнинский район, Омутнинское городское поселение, г. Омутнинск)</t>
  </si>
  <si>
    <t>Газопровод-ввод к жилому дому № 30а кв. 2 по ул. Трактовая в г. Омутнинск Омутнинского района (кадастровый номер земельного участка 43:22:310211:0132) (код объекта 043-21-589-008291, Омутнинский район, Омутнинское городское поселение, г. Омутнинск)</t>
  </si>
  <si>
    <t>Газопровод-ввод к жилому дому № 55 по ул. Станционная в г. Омутнинск Омутнинского района (кадастровый номер земельного участка 43:22:310216:13) (код объекта 043-21-589-008292, Омутнинский район, Омутнинское городское поселение, г. Омутнинск)</t>
  </si>
  <si>
    <t>Газопровод-ввод к жилому дому № 15 по ул. Трактовая в г. Омутнинск Омутнинского района (кадастровый номер земельного участка 43:22:310211:0133) (код объекта 043-21-589-008293, Омутнинский район, Омутнинское городское поселение, г. Омутнинск)</t>
  </si>
  <si>
    <t>Газопровод-ввод к жилому дому № 24 кв. 1 по ул. Профсоюзная в г. Омутнинск Омутнинского района (кадастровый номер земельного участка 43:22:310214:278) (код объекта 043-21-589-008294, Омутнинский район, Омутнинское городское поселение, г. Омутнинск)</t>
  </si>
  <si>
    <t>Газопровод-ввод к жилому дому № 129 кв. 1 по ул. Коковихина в г. Омутнинск Омутнинского района (кадастровый номер земельного участка 43:22:310225:285) (код объекта 043-21-589-007934, Омутнинский район, Омутнинское городское поселение, г. Омутнинск)</t>
  </si>
  <si>
    <t>Газопровод-ввод к жилому дому № 21 по ул. Вятская в г. Омутнинск Омутнинского района (кадастровый номер земельного участка 43:22:310213:149) (код объекта 043-21-589-008295, Омутнинский район, Омутнинское городское поселение, г. Омутнинск)</t>
  </si>
  <si>
    <t>Газопровод-ввод к жилому дому № 9 по пер. Коковихинский в г. Омутнинск Омутнинского района (кадастровый номер земельного участка 43:22:310219:95) (код объекта 043-21-589-008296, Омутнинский район, Омутнинское городское поселение, г. Омутнинск)</t>
  </si>
  <si>
    <t>Газопровод-ввод к жилому дому № 32 по ул. Полевая в г. Омутнинск Омутнинского района (кадастровый номер земельного участка 43:22:310215:70) (код объекта 043-21-589-008297, Омутнинский район, Омутнинское городское поселение, г. Омутнинск)</t>
  </si>
  <si>
    <t>Газопровод-ввод к жилому дому № 138 кв. 1 по ул. Коковихина в г. Омутнинск Омутнинского района (кадастровый номер земельного участка 43:22:310227:292) (код объекта 043-21-589-007935, Омутнинский район, Омутнинское городское поселение, г. Омутнинск)</t>
  </si>
  <si>
    <t>Газопровод-ввод к жилому дому № 43 по ул. Железнодорожная в г. Омутнинск Омутнинского района (кадастровый номер земельного участка 43:22:310227:62) (код объекта 043-21-589-008641, Омутнинский район, Омутнинское городское поселение, г. Омутнинск)</t>
  </si>
  <si>
    <t>Газопровод-ввод к жилому дому № 9 кв. 2 по ул. Солнечная в г. Омутнинск Омутнинского района (кадастровый номер земельного участка 43:22:310225:234) (код объекта 043-21-589-007391, Омутнинский район, Омутнинское городское поселение, г. Омутнинск)</t>
  </si>
  <si>
    <t>Газопровод-ввод к жилому дому № 24 кв. 2 по ул. Уральская в г. Омутнинск Омутнинского района (кадастровый номер земельного участка 43:22:310212:218) (код объекта 043-21-589-007936, Омутнинский район, Омутнинское городское поселение, г. Омутнинск)</t>
  </si>
  <si>
    <t>Газопровод-ввод к жилому дому № 17Б по ул. Кирова в г. Омутнинск Омутнинского района (кадастровый номер земельного участка 43:22:310218:0279) (код объекта 043-21-589-009435, Омутнинский район, Омутнинское городское поселение, г. Омутнинск)</t>
  </si>
  <si>
    <t>Газопровод-ввод к жилому дому № 12 по пер. Репина в г. Омутнинск Омутнинского района (кадастровый номер земельного участка 43:22:310213:148) (код объекта 043-21-589-008642, Омутнинский район, Омутнинское городское поселение, г. Омутнинск)</t>
  </si>
  <si>
    <t>Газопровод-ввод к жилому дому № 17А по ул. Трактовая в г. Омутнинск Омутнинского района (кадастровый номер земельного участка 43:22:310211:0287) (код объекта 043-21-589-008643, Омутнинский район, Омутнинское городское поселение, г. Омутнинск)</t>
  </si>
  <si>
    <t>Газопровод-ввод к жилому дому № 83 кв. 1 по ул. Авиации в г. Омутнинск Омутнинского района (кадастровый номер земельного участка 43:22:310211:248) (код объекта 043-21-589-007937, Омутнинский район, Омутнинское городское поселение, г. Омутнинск)</t>
  </si>
  <si>
    <t>Газопровод-ввод к жилому дому № 82 кв. 2 по ул. Авиации в г. Омутнинск Омутнинского района (кадастровый номер земельного участка 43:22:010211:100) (код объекта 043-21-589-007938, Омутнинский район, Омутнинское городское поселение, г. Омутнинск)</t>
  </si>
  <si>
    <t>Газопровод-ввод к жилому дому № 1 кв. 2 по ул. Азина в г. Омутнинск Омутнинского района (кадастровый номер земельного участка 43:22:310212:0197) (код объекта 043-21-589-008644, Омутнинский район, Омутнинское городское поселение, г. Омутнинск)</t>
  </si>
  <si>
    <t>Газопровод-ввод к жилому дому № 16 кв. 1 по ул. Азина в г. Омутнинск Омутнинского района (кадастровый номер земельного участка 43:22:310212:54) (код объекта 043-21-589-007939, Омутнинский район, Омутнинское городское поселение, г. Омутнинск)</t>
  </si>
  <si>
    <t>Газопровод-ввод к жилому дому № 30 кв. 2 по ул. Трактовая в г. Омутнинск Омутнинского района (кадастровый номер земельного участка 43:22:310211:301) (код объекта 043-21-589-008645, Омутнинский район, Омутнинское городское поселение, г. Омутнинск)</t>
  </si>
  <si>
    <t>Газопровод-ввод к жилому дому № 3 по пер. Строителей в г. Омутнинск Омутнинского района (кадастровый номер земельного участка 43:22:310211:0095) (код объекта 043-21-589-007940, Омутнинский район, Омутнинское городское поселение, г. Омутнинск)</t>
  </si>
  <si>
    <t>Газопровод-ввод к жилому дому № 22 кв. 2 по ул. Азина в г. Омутнинск Омутнинского района (кадастровый номер земельного участка 43:22:310212:237) (код объекта 043-21-589-007941, Омутнинский район, Омутнинское городское поселение, г. Омутнинск)</t>
  </si>
  <si>
    <t>Газопровод-ввод к жилому дому № 49 по ул. Кирова в г. Омутнинск Омутнинского района (кадастровый номер земельного участка 43:22:310216:91) (код объекта 043-21-589-008298, Омутнинский район, Омутнинское городское поселение, г. Омутнинск)</t>
  </si>
  <si>
    <t>Газопровод-ввод к жилому дому № 12 по ул. Солнечная в г. Омутнинск Омутнинского района (кадастровый номер земельного участка 43:22:310225:0032) (код объекта 043-21-589-007942, Омутнинский район, Омутнинское городское поселение, г. Омутнинск)</t>
  </si>
  <si>
    <t>Газопровод-ввод к жилому дому № 21 по пер. Репина в г. Омутнинск Омутнинского района (кадастровый номер земельного участка 43:22:310213:139) (код объекта 043-21-589-008299, Омутнинский район, Омутнинское городское поселение, г. Омутнинск)</t>
  </si>
  <si>
    <t>Газопровод-ввод к жилому дому № 65 по ул. Кирова в г. Омутнинск Омутнинского района (кадастровый номер земельного участка 43:22:310213:0200) (код объекта 043-21-589-008300, Омутнинский район, Омутнинское городское поселение, г. Омутнинск)</t>
  </si>
  <si>
    <t>Газопровод-ввод к жилому дому № 40 по ул. Северная в г. Омутнинск Омутнинского района (кадастровый номер земельного участка 43:22:310204:21) (код объекта 043-21-589-008301, Омутнинский район, Омутнинское городское поселение, г. Омутнинск)</t>
  </si>
  <si>
    <t>Газопровод-ввод к жилому дому № 32 по ул. Станционная в г. Омутнинск Омутнинского района (кадастровый номер земельного участка 43:22:310215:0020) (код объекта 043-21-589-008302, Омутнинский район, Омутнинское городское поселение, г. Омутнинск)</t>
  </si>
  <si>
    <t>Газопровод-ввод к жилому дому № 95 кв. 2 по ул. Авиации в г. Омутнинск Омутнинского района (кадастровый номер земельного участка 43:22:310211:205) (код объекта 043-21-589-007943, Омутнинский район, Омутнинское городское поселение, г. Омутнинск)</t>
  </si>
  <si>
    <t>Газопровод-ввод к жилому дому № 10 кв. 2 по ул. Азина в г. Омутнинск Омутнинского района (кадастровый номер земельного участка 43:22:310212:233) (код объекта 043-21-589-008303, Омутнинский район, Омутнинское городское поселение, г. Омутнинск)</t>
  </si>
  <si>
    <t>Газопровод-ввод к жилому дому № 3 кв. 1 по пер. Репина в г. Омутнинск Омутнинского района (кадастровый номер земельного участка 43:22:310213:216) (код объекта 043-21-589-008304, Омутнинский район, Омутнинское городское поселение, г. Омутнинск)</t>
  </si>
  <si>
    <t>Газопровод-ввод к жилому дому № 24 кв. 2 по ул. Профсоюзная в г. Омутнинск Омутнинского района (кадастровый номер земельного участка 43:22:310214:278) (код объекта 043-21-589-008305, Омутнинский район, Омутнинское городское поселение, г. Омутнинск)</t>
  </si>
  <si>
    <t>Газопровод-ввод к жилому дому № 11 кв. 1 по ул. Бамовская в г. Омутнинск Омутнинского района (кадастровый номер земельного участка 43:22:310228:186) (код объекта 043-21-589-008306, Омутнинский район, Омутнинское городское поселение, г. Омутнинск)</t>
  </si>
  <si>
    <t>Газопровод-ввод к жилому дому № 38 по ул. Кирова в г. Омутнинск Омутнинского района (кадастровый номер земельного участка 43:22:310217:0087) (код объекта 043-21-589-008307, Омутнинский район, Омутнинское городское поселение, г. Омутнинск)</t>
  </si>
  <si>
    <t>Газопровод-ввод к жилому дому № 3А по ул. Радужная в д. Осокино Омутнинского района (кадастровый номер земельного участка 43:22:410301:616) (код объекта 043-21-589-006436, Омутнинский район, Омутнинское городское поселение, д. Осокино)</t>
  </si>
  <si>
    <t>Газопровод-ввод к жилому дому № 59 по ул. Комсомольская в г. Омутнинск (кадастровый номер земельного участка 43:22:010000:470) (код объекта 043-21-589-006437, Омутнинский район, Омутнинское городское поселение, г. Омутнинск)</t>
  </si>
  <si>
    <t>Газопровод-ввод к жилому дому № 40 кв. 2 по ул. Набережная в п. Белорецк Омутнинского района (кадастровый номер земельного участка 43:22:400102:128) (код объекта 043-21-589-006441, Омутнинский район, Залазнинское сельское поселение, п. Белорецк)</t>
  </si>
  <si>
    <t>Газопровод-ввод к жилому дому № 107 по ул. Песчанская в г. Омутнинск (кадастровый номер земельного участка 43:22:010161:156) (код объекта 043-21-589-006442, Омутнинский район, Омутнинское городское поселение, г. Омутнинск)</t>
  </si>
  <si>
    <t>Газопровод-ввод к жилому дому № 28 по ул. Халтурина в г. Омутнинск (кадастровый номер земельного участка 43:22:310155:0020) (код объекта 043-21-589-006443, Омутнинский район, Омутнинское городское поселение, г. Омутнинск)</t>
  </si>
  <si>
    <t>Газопровод-ввод к жилому дому № 8 по пер. Мостовой в г. Омутнинск (кадастровый номер земельного участка 43:22:010144:99) (код объекта 043-21-589-006444, Омутнинский район, Омутнинское городское поселение, г. Омутнинск)</t>
  </si>
  <si>
    <t>Распределительный газопровод в д. Воробьи Стуловского сельского поселения Слободского района (код объекта 043-21-589-006449, Слободской район, Стуловское сельское поселение, д. Воробьи)</t>
  </si>
  <si>
    <t>Газопровод-ввод к жилому дому № 109 по ул. Юных Пионеров в г. Омутнинск Омутнинского района (кадастровый номер земельного участка 43:22:310224:0064) (код объекта 043-21-589-007944, Омутнинский район, Омутнинское городское поселение, г. Омутнинск)</t>
  </si>
  <si>
    <t>Газопровод-ввод к жилому дому № 20 по ул. Сосновая в с. Бобино Слободского района (кадастровый номер земельного участка 43:30:370403:694) (код объекта 043-21-589-006740, Слободской район, Бобинское сельское поселение, с. Бобино)</t>
  </si>
  <si>
    <t>Газопровод-ввод к жилому дому № 1 по ул. Снежная в д. Шихово Слободского района (кадастровый номер земельного участка 43:30:090101:241) (код объекта 043-21-589-006741, Слободской район, Шиховское сельское поселение, д. Шихово)</t>
  </si>
  <si>
    <t>Газопровод-ввод к жилому дому № 10 по ул. Елисеевская в д. Трушковы Слободского района (кадастровый номер земельного участка 43:30:390111:147) (код объекта 043-21-589-006742, Слободской район, Шиховское сельское поселение, д. Трушковы)</t>
  </si>
  <si>
    <t>Газопровод-ввод к жилому дому № 37 по ул. Красноармейская в г. Слободской (кадастровый номер земельного участка 43:44:310136:106) (код объекта 043-21-589-006762, Слободской район, Городской округ город Слободской, г. Слободской)</t>
  </si>
  <si>
    <t>Газопровод-ввод к жилому дому № 16А по ул. Воскресенская в д. Суворовы Слободского района (кадастровый номер земельного участка 43:30:390813:259) (код объекта 043-21-589-006768, Слободской район, Шиховское сельское поселение, д. Суворовы)</t>
  </si>
  <si>
    <t>Газопровод-ввод к жилому дому № 20 по ул. Советская в г. Слободской (кадастровый номер земельного участка 43:44:310147:64) (код объекта 043-21-589-006769, Слободской район, Городской округ город Слободской, г. Слободской)</t>
  </si>
  <si>
    <t>Газопровод-ввод к жилому дому № 10 по ул. Ягодная в д. Пантелеевы Слободского района (кадастровый номер земельного участка 43:30:090202:372) (код объекта 043-21-589-006787, Слободской район, Шиховское сельское поселение, д. Пантелеевы)</t>
  </si>
  <si>
    <t>Газопровод-ввод к жилому дому № 18 по ул. Евгения Родионова в д. Столбово Слободского района (кадастровый номер земельного участка 43:30:390610:868) (код объекта 043-21-589-006799, Слободской район, Шиховское сельское поселение, д. Столбово)</t>
  </si>
  <si>
    <t>Газопровод-ввод к жилому дому № 7 по ул. Центральная в д. Головизнины Слободского района (кадастровый номер земельного участка 43:30:390919:152) (код объекта 043-21-589-006800, Слободской район, Шиховское сельское поселение, д. Головизнины)</t>
  </si>
  <si>
    <t>Газопровод-ввод к жилому дому № 11 по ул. Звездная в д. Подберезы Слободского района (кадастровый номер земельного участка 43:30:380805:510) (код объекта 043-21-589-004436, Слободской район, Шиховское сельское поселение, д. Подберезы)</t>
  </si>
  <si>
    <t>Газопровод-ввод к жилому дому № 53 по ул. Коммуны в г. Омутнинск Омутнинского района (кадастровый номер земельного участка 43:22:310114:93) (код объекта 043-21-589-006899, Омутнинский район, Омутнинское городское поселение, г. Омутнинск)</t>
  </si>
  <si>
    <t>Газопровод-ввод к жилому дому № 13а по ул. Кольцевая в г. Омутнинск Омутнинского района (кадастровый номер земельного участка 43:22:010180:134) (код объекта 043-21-589-006900, Омутнинский район, Омутнинское городское поселение, г. Омутнинск)</t>
  </si>
  <si>
    <t>Газопровод-ввод к жилому дому № 18 по ул. Европейская в д. Кисели Слободского района (кадастровый номер земельного участка 43:30:380834:816) (код объекта 043-21-589-006853, Слободской район, Бобинское сельское поселение, д. Кисели)</t>
  </si>
  <si>
    <t>Газопровод-ввод к жилому дому № 2 по ул. Молодежная в д. Верхние Кропачи Слободского района (кадастровый номер земельного участка 43:30:340615:396) (код объекта 043-21-589-006855, Слободской район, Денисовское сельское поселение, д. Верхние Кропачи)</t>
  </si>
  <si>
    <t>Газопровод-ввод к жилому дому № 2 по ул. Весенняя в д. Верхние Кропачи Слободского района (кадастровый номер земельного участка 43:30:340615:43) (код объекта 043-21-589-006854, Слободской район, Денисовское сельское поселение, д. Верхние Кропачи)</t>
  </si>
  <si>
    <t>Распределительный газопровод в д. Денисовы Слободского района Кировской области (код объекта 043-21-589-006856, Слободской район, Денисовское сельское поселение, дер. Денисовы)</t>
  </si>
  <si>
    <t>Газопровод-ввод к жилому дому № 34 по ул. Чудесная в д. Шмагины Слободского района (кадастровый номер земельного участка 43:30:390610:492) (код объекта 043-21-589-006916, Слободской район, Шиховское сельское поселение, д. Шмагины)</t>
  </si>
  <si>
    <t>Распределительный газопровод в д. Ившины Слободского района (код объекта 043-21-589-006921, Слободской район, Бобинское сельское поселение, дер. Ившины)</t>
  </si>
  <si>
    <t>Газопровод-ввод к жилому дому №13 по ул. Свободы в г. Слободской Слободского района (кадастровый номер земельного участка 43:44:310146:83) (код объекта 043-21-589-007899, Слободской район, Городской округ город Слободской, г. Слободской)</t>
  </si>
  <si>
    <t>Газопровод-ввод к жилому дому №26ф по ул. А.С. Пушкина в г. Слободской Слободского района (кадастровый номер земельного участка 43:44:320112:0006) (код объекта 043-21-589-007900, Слободской район, Городской округ город Слободской, г. Слободской)</t>
  </si>
  <si>
    <t>Газопровод-ввод к жилому дому № 90 по ул. Маршала Конева в г. Слободской Слободского района (кадастровый номер земельного участка 43:44:310169:0035) (код объекта 043-21-589-006932, Слободской район, Городской округ город Слободской, г. Слободской)</t>
  </si>
  <si>
    <t>Газопровод-ввод к жилому дому № 10 по ул. Кабельная в г. Омутнинск Омутнинского района (кадастровый номер земельного участка 43:22:310203:34) (код объекта 043-21-589-008308, Омутнинский район, Омутнинское городское поселение, г. Омутнинск)</t>
  </si>
  <si>
    <t>Газопровод-ввод к жилому дому № 24 кв. 2 по пер. Коковихинский в г. Омутнинск Омутнинского района (кадастровый номер земельного участка 43:22:310219:42) (код объекта 043-21-589-007945, Омутнинский район, Омутнинское городское поселение, г. Омутнинск)</t>
  </si>
  <si>
    <t>Газопровод-ввод к жилому дому № 139 кв. 1 по ул. Коковихина в г. Омутнинск Омутнинского района (кадастровый номер земельного участка 43:22:310225:0263) (код объекта 043-21-589-008309, Омутнинский район, Омутнинское городское поселение, г. Омутнинск)</t>
  </si>
  <si>
    <t>Газопровод-ввод к жилому дому № 36а кв. 2 по пер. Коковихинский в г. Омутнинск Омутнинского района (кадастровый номер земельного участка 43:22:010225:094) (код объекта 043-21-589-007392, Омутнинский район, Омутнинское городское поселение, г. Омутнинск)</t>
  </si>
  <si>
    <t>Газопровод-ввод к жилому дому № 75 по ул. Северная в г. Омутнинск Омутнинского района (кадастровый номер земельного участка 43:22:310205:89) (код объекта 043-21-589-008310, Омутнинский район, Омутнинское городское поселение, г. Омутнинск)</t>
  </si>
  <si>
    <t>Газопровод-ввод к жилому дому № 8 по ул. Горького в г. Омутнинск Омутнинского района (кадастровый номер земельного участка 43:22:310155:36) (код объекта 043-21-589-006967, Омутнинский район, Омутнинское городское поселение, г. Омутнинск)</t>
  </si>
  <si>
    <t>Газопровод-ввод к жилому дому № 70 по ул. Труда в г. Омутнинск Омутнинского района (кадастровый номер земельного участка 43:22:010105:47) (код объекта 043-21-589-006968, Омутнинский район, Омутнинское городское поселение, г. Омутнинск)</t>
  </si>
  <si>
    <t>Газопровод-ввод к жилому дому № 31 по ул. Увальская в г. Омутнинск Омутнинского района (кадастровый номер земельного участка 43:22:310:172:147) (код объекта 043-21-589-006969, Омутнинский район, Омутнинское городское поселение, г. Омутнинск)</t>
  </si>
  <si>
    <t>Газопровод-ввод к жилому дому № 7 по ул. Королевская в д. Суворовы Слободского района (кадастровый номер земельного участка 43:30:390919:1226) (код объекта 043-21-589-006970, Слободской район, Шиховское сельское поселение, д. Суворовы)</t>
  </si>
  <si>
    <t>Газопровод-ввод к жилому дому № 25 по ул. Королевская в д. Суворовы Слободского района (кадастровый номер земельного участка 43:30:390919:723) (код объекта 043-21-589-006971, Слободской район, Шиховское сельское поселение, д. Суворовы)</t>
  </si>
  <si>
    <t>Газопровод-ввод к жилому дому № 51 в д. Бабичи Слободского района (кадастровый номер земельного участка 43:30:120212:0212) (код объекта 043-21-589-006972, Слободской район, Шиховское сельское поселение, д. Бабичи)</t>
  </si>
  <si>
    <t>Газопровод-ввод к жилому дому № 16 по ул. Счастливая в д. Большие Раскопины Слободского района (кадастровый номер земельного участка 43:30:380812:419) (код объекта 043-21-589-006973, Слободской район, Бобинское сельское поселение, д. Большие Раскопины)</t>
  </si>
  <si>
    <t>Газопровод-ввод к жилому дому № 15 по ул. Свободная в д. Большие Раскопины Слободского района (кадастровый номер земельного участка 43:30:380812:418) (код объекта 043-21-589-006974, Слободской район, Бобинское сельское поселение, д. Большие Раскопины)</t>
  </si>
  <si>
    <t>Газопровод-ввод к жилому дому № 12 по ул. Александровская в д. Подберезы Слободского района (кадастровый номер земельного участка 43:30:380812:306) (код объекта 043-21-589-006975, Слободской район, Шиховское сельское поселение, д. Подберезы)</t>
  </si>
  <si>
    <t>Газопровод-ввод к жилому дому № 11 по ул. Творческая в с. Бобино Слободского района (кадастровый номер земельного участка 43:30:370403:698) (код объекта 043-21-589-006976, Слободской район, Бобинское сельское поселение, с. Бобино)</t>
  </si>
  <si>
    <t>Газопровод-ввод к жилому дому № 7 по ул. Строителей в д. Шихово Слободского района (кадастровый номер земельного участка 43:30:090106:424) (код объекта 043-21-589-006977, Слободской район, Шиховское сельское поселение, д. Шихово)</t>
  </si>
  <si>
    <t>Газопровод-ввод к жилому дому № 20 по ул. Таежная в д. Трушковы Слободского района (кадастровый номер земельного участка 43:30:390111:337) (код объекта 043-21-589-006978, Слободской район, Шиховское сельское поселение, д. Трушковы)</t>
  </si>
  <si>
    <t>Газопровод-ввод к жилому дому № 4 по ул. Звездная в д. Кассины Слободского района (кадастровый номер земельного участка 43:30:370112:652) (код объекта 043-21-589-006979, Слободской район, Бобинское сельское поселение, д. Кассины)</t>
  </si>
  <si>
    <t>Газопровод-ввод к жилому дому № 4 по ул. Григория Булатова в д. Кассины Слободского района (кадастровый номер земельного участка 43:30:370112:728) (код объекта 043-21-589-006980, Слободской район, Бобинское сельское поселение, д. Кассины)</t>
  </si>
  <si>
    <t>Газопровод-ввод к жилому дому № 8 по ул. Звездная в д. Кассины Слободского района (кадастровый номер земельного участка 43:30:370112:650) (код объекта 043-21-589-006981, Слободской район, Бобинское сельское поселение, д. Кассины)</t>
  </si>
  <si>
    <t>Газопровод-ввод к жилому дому № 4 по ул. Домостроительная в д. Кассины Слободского района (кадастровый номер земельного участка 43:30:3701124:153) (код объекта 043-21-589-006982, Слободской район, Бобинское сельское поселение, д. Кассины)</t>
  </si>
  <si>
    <t>Газопровод-ввод к жилому дому № 4 по ул. Южная в д. Заборье Слободского района (кадастровый номер земельного участка 43:30:370502:444) (код объекта 043-21-589-006983, Слободской район, Бобинское сельское поселение, д. Заборье)</t>
  </si>
  <si>
    <t>Газопровод-ввод к жилому дому № 5 по ул. Зеленая в д. Заборье Слободского района (кадастровый номер земельного участка 43:30:370502:493) (код объекта 043-21-589-006984, Слободской район, Бобинское сельское поселение, д. Заборье)</t>
  </si>
  <si>
    <t>Газопровод-ввод к жилому дому № 4 по ул. Крестьянская в г. Слободской Слободского района (кадастровый номер земельного участка 43:44:010104:320) (код объекта 043-21-589-006985, Слободской район, Городской округ город Слободской, г. Слободской)</t>
  </si>
  <si>
    <t>Газопровод-ввод к жилому дому № 60 по ул. Красноармейская в г. Слободской Слободского района (кадастровый номер земельного участка 43:44:310144:0008) (код объекта 043-21-589-006986, Слободской район, Городской округ город Слободской, г. Слободской)</t>
  </si>
  <si>
    <t>Газопровод-ввод к жилому дому № 54 по ул. Вятская в г. Слободской Слободского района (кадастровый номер земельного участка 43:44:310178:58) (код объекта 043-21-589-006988, Слободской район, Городской округ город Слободской, г. Слободской)</t>
  </si>
  <si>
    <t>Газопровод-ввод к жилому дому № 41 по ул. А.С. Пушкина в г. Слободской Слободского района (кадастровый номер земельного участка 43:44:320103:67) (код объекта 043-21-589-006989, Слободской район, Городской округ город Слободской, г. Слободской)</t>
  </si>
  <si>
    <t>Газопровод-ввод к жилому дому № 47 по ул. Дерышева в г. Слободской Слободского района (кадастровый номер земельного участка 43:44:310163:80) (код объекта 043-21-589-006993, Слободской район, Городской округ город Слободской, г. Слободской)</t>
  </si>
  <si>
    <t>Газопровод-ввод к жилому дому № 92 по ул. Маршала Конева в г. Слободской Слободского района (кадастровый номер земельного участка 43:44:310169:0103) (код объекта 043-21-589-006994, Слободской район, Городской округ город Слободской, г. Слободской)</t>
  </si>
  <si>
    <t>Газопровод-ввод к жилому дому № 42 кв. 1 по ул. Дерышева в г. Слободской Слободского района (кадастровый номер земельного участка 43:44:310143:20) (код объекта 043-21-589-006995, Слободской район, Городской округ город Слободской, г. Слободской)</t>
  </si>
  <si>
    <t>Газопровод-ввод к жилому дому № 2 по ул. Малосадовая в г. Слободской Слободского района (кадастровый номер земельного участка 43:44:310169:94) (код объекта 043-21-589-006996, Слободской район, Городской округ город Слободской, г. Слободской)</t>
  </si>
  <si>
    <t>Газопровод-ввод к жилому дому № 58 по ул. Вятская в г. Слободской Слободского района (кадастровый номер земельного участка 43:44:310178:5) (код объекта 043-21-589-006997, Слободской район, Городской округ город Слободской, г. Слободской)</t>
  </si>
  <si>
    <t>Газопровод-ввод к жилому дому № 49 кв. 1 по ул. Луначарского в г. Слободской Слободского района (кадастровый номер земельного участка 43:44:010180:131) (код объекта 043-21-589-006998, Слободской район, Городской округ город Слободской, г. Слободской)</t>
  </si>
  <si>
    <t>Газопровод-ввод к жилому дому № 10 по пер. Солнечный в г. Слободской Слободского района (кадастровый номер земельного участка 43:44:330107:0216) (код объекта 043-21-589-006999, Слободской район, Городской округ город Слободской, г. Слободской)</t>
  </si>
  <si>
    <t>Газопровод-ввод к жилому дому № 57ф кв. 1 по ул. Луначарского в г. Слободской Слободского района (кадастровый номер земельного участка 43:44:010180:139) (код объекта 043-21-589-007000, Слободской район, Городской округ город Слободской, г. Слободской)</t>
  </si>
  <si>
    <t>Газопровод-ввод к жилому дому № 1Б по ул. Полевая в с. Шестаково Слободского района (кадастровый номер земельного участка 43:30:340404:412) (код объекта 043-21-589-007011, Слободской район, Шестаковское сельское поселение, с. Шестаково)</t>
  </si>
  <si>
    <t>Газопровод-ввод к жилому дому № 31 кв. 2 по ул. Гоголя в г. Слободской Слободского района (кадастровый номер земельного участка 43:44:310142:62) (код объекта 043-21-589-007013, Слободской район, Городской округ город Слободской, г. Слободской)</t>
  </si>
  <si>
    <t>Газопровод-ввод к жилому дому № 5 по ул. Рождественская в с. Никульчино Слободского района (кадастровый номер земельного участка 43:30:420213:1240) (код объекта 043-21-589-007084, Слободской район, Шиховское сельское поселение, с. Никульчино)</t>
  </si>
  <si>
    <t>Газопровод-ввод к жилому дому № 11 по ул. Новосельская в д. Большие Раскопины Слободского района (кадастровый номер земельного участка 43:30:380812:2323) (код объекта 043-21-589-007085, Слободской район, Бобинское сельское поселение, д. Большие Раскопины)</t>
  </si>
  <si>
    <t>Газопровод-ввод к жилому дому № 18 по ул. Рождественская в д. Малые Раскопины Слободского района (кадастровый номер земельного участка 43:30:380812:2622) (код объекта 043-21-589-007086, Слободской район, Бобинское сельское поселение, д. Малые Раскопины)</t>
  </si>
  <si>
    <t>Газопровод-ввод к жилому дому № 13а по ул. Советская в пгт. Вахруши Слободского района (кадастровый номер земельного участка 43:30:400128:59) (код объекта 043-21-589-007087, Слободской район, Вахрушевское городское поселение, пгт. Вахруши)</t>
  </si>
  <si>
    <t>Газопровод-ввод к жилому дому № 6 по ул. Сосновая в пгт. Вахруши Слободского района (кадастровый номер земельного участка 43:30:100106:22) (код объекта 043-21-589-007088, Слободской район, Вахрушевское городское поселение, пгт. Вахруши)</t>
  </si>
  <si>
    <t>Газопровод-ввод к жилому дому № 44 по ул. Ленина в пгт. Вахруши Слободского района (кадастровый номер земельного участка 43:30:400147:431) (код объекта 043-21-589-007089, Слободской район, Вахрушевское городское поселение, пгт. Вахруши)</t>
  </si>
  <si>
    <t>Газопровод-ввод к жилому дому № 10 по ул. Медовая в д. Подберезы Слободского района (кадастровый номер земельного участка 43:30:380805:509) (код объекта 043-21-589-007090, Слободской район, Шиховское сельское поселение, д. Подберезы)</t>
  </si>
  <si>
    <t>Газопровод-ввод к жилому дому № 19 по ул. Медовая в д. Подберезы Слободского района (кадастровый номер земельного участка 43:30:380805:392) (код объекта 043-21-589-007091, Слободской район, Шиховское сельское поселение, д. Подберезы)</t>
  </si>
  <si>
    <t>Газопровод-ввод к жилому дому № 4 по ул. Хрустальная в д. Подберезы Слободского района (кадастровый номер земельного участка 43:30:380805:661) (код объекта 043-21-589-007092, Слободской район, Шиховское сельское поселение, д. Подберезы)</t>
  </si>
  <si>
    <t>Газопровод-ввод к жилому дому № 18 по ул. Луговая в д. Подберезы Слободского района (кадастровый номер земельного участка 43:30:380805:197) (код объекта 043-21-589-007093, Слободской район, Шиховское сельское поселение, д. Подберезы)</t>
  </si>
  <si>
    <t>Газопровод-ввод к жилому дому № 12Б по ул. Новая в с. Бобино Слободского района (кадастровый номер земельного участка 43:30:370403:685) (код объекта 043-21-589-007094, Слободской район, Бобинское сельское поселение, с. Бобино)</t>
  </si>
  <si>
    <t>Газопровод-ввод к жилому дому № 11 по ул. Кедровая в д. Шихово Слободского района (кадастровый номер земельного участка 43:30:090106:291) (код объекта 043-21-589-007095, Слободской район, Шиховское сельское поселение, д. Шихово)</t>
  </si>
  <si>
    <t>Газопровод-ввод к жилому дому № 21 по ул. Центральная в д. Пантелеевы Слободского района (кадастровый номер земельного участка 43:30:090201:76) (код объекта 043-21-589-007096, Слободской район, Шиховское сельское поселение, д. Пантелеевы)</t>
  </si>
  <si>
    <t>Газопровод-ввод к жилому дому № 16 по ул. Весенняя в д. Верхние Кропачи Слободского района (кадастровый номер земельного участка 43:30:340615:121) (код объекта 043-21-589-007097, Слободской район, Денисовское сельское поселение, д. Верхние Кропачи)</t>
  </si>
  <si>
    <t>Газопровод-ввод к жилому дому № 1к по ул. Крестьянская в г. Слободской Слободского района (кадастровый номер земельного участка 43:44:010104:284) (код объекта 043-21-589-007098, Слободской район, Городской округ город Слободской, г. Слободской)</t>
  </si>
  <si>
    <t>Распределительный газопровод в д. Колодкины  Слободского района (код объекта 043-21-589-007100, Слободской район, Шестаковское сельское поселение, дер. Колодкины)</t>
  </si>
  <si>
    <t>Газопровод-ввод к жилому дому № 23 по ул. Верхняя в с. Волково Слободского района (кадастровый номер земельного участка 43:30:390702:152) (код объекта 043-21-589-007133, Слободской район, Ленинское сельское поселение, с. Волково)</t>
  </si>
  <si>
    <t>Газопровод-ввод к жилому дому № 2а по ул. Внуковская в с. Бобино Слободского района (кадастровый номер земельного участка 43:30:070404:489) (код объекта 043-21-589-001167, Слободской район, Бобинское сельское поселение, с. Бобино)</t>
  </si>
  <si>
    <t>Газопровод-ввод к жилому дому № 4 по пер. Рыночный в г. Омутнинск Омутнинского района (кадастровый номер земельного участка 43:22:010107:299) (код объекта 043-21-589-007212, Омутнинский район, Омутнинское городское поселение, г. Омутнинск)</t>
  </si>
  <si>
    <t>Газопровод-ввод к жилому дому № 13 по ул. Новгородская в с. Никульчино Слободского района (кадастровый номер земельного участка 43:30:420207:387) (код объекта 043-21-589-007215, Слободской район, Шиховское сельское поселение, с. Никульчино)</t>
  </si>
  <si>
    <t>Газопровод-ввод к жилому дому № 27 по пер. Котлянский в г. Слободской Слободского района (кадастровый номер земельного участка 43:44:310139:73) (код объекта 043-21-589-007307, Слободской район, Городской округ город Слободской, г. Слободской)</t>
  </si>
  <si>
    <t>Газопровод-ввод к жилому дому № 4 по ул. Лесная в д. Большие Логуновы Слободского района (кадастровый номер земельного участка 43:30:380834:649) (код объекта 043-21-589-007313, Слободской район, Ленинское сельское поселение, д. Большие Логуновы)</t>
  </si>
  <si>
    <t>Газопровод-ввод к жилому дому № 17 по ул. Ожмеговская в д. Балабаны Слободского района (кадастровый номер земельного участка 43:30:390919:1843) (код объекта 043-21-589-008994, Слободской район, Шиховское сельское поселение, д. Балабаны)</t>
  </si>
  <si>
    <t>Газопровод-ввод к жилому дому № 10 по ул. Весенняя д. Малые Сколотни Слободского района (кадастровый номер земельного участка 43:30:420302:88) (код объекта 043-21-589-008995, Слободской район, Ленинское сельское поселение, д. Малые Сколотни)</t>
  </si>
  <si>
    <t>Газопровод-ввод к жилому дому № 9 по ул. Левитана в д. Шихово Слободского района (кадастровый номер земельного участка 43:30:390610:2890) (код объекта 043-21-589-008996, Слободской район, Шиховское сельское поселение, д. Шихово)</t>
  </si>
  <si>
    <t>Газопровод-ввод к жилому дому № 13 по ул. Левитана в д. Шихово Слободского района (кадастровый номер земельного участка 43:30:390610:2901) (код объекта 043-21-589-008997, Слободской район, Шиховское сельское поселение, д. Шихово)</t>
  </si>
  <si>
    <t>Газопровод-ввод к жилому дому № 16 по ул. Сосновая в с. Бобино Слободского района (кадастровый номер земельного участка 43:30:370403:707) (код объекта 043-21-589-008214, Слободской район, Бобинское сельское поселение, с. Бобино)</t>
  </si>
  <si>
    <t>Газопровод-ввод к жилому дому № 52 по ул. Энгельса в г. Слободской Слободского района (кадастровый номер земельного участка 43:44:310168:111) (код объекта 043-21-589-007340, Слободской район, Городской округ город Слободской, г. Слободской)</t>
  </si>
  <si>
    <t>Газопровод-ввод к жилому дому № 22а по ул. Покровская в д. Барамзы Слободского района (кадастровый номер земельного участка 43:30:080807:284) (код объекта 043-21-589-007342, Слободской район, Шиховское сельское поселение, д. Барамзы)</t>
  </si>
  <si>
    <t>Газопровод-ввод к жилому дому № 25 по ул. Юго-западная в д. Подберезы Слободского района (кадастровый номер земельного участка 43:30:380805:501) (код объекта 043-21-589-007343, Слободской район, Шиховское сельское поселение, д. Подберезы)</t>
  </si>
  <si>
    <t>Газопровод-ввод к жилому дому № 6 по ул. Светлая в с. Бобино Слободского района (кадастровый номер земельного участка 43:30:370405:254) (код объекта 043-21-589-007344, Слободской район, Бобинское сельское поселение, с. Бобино)</t>
  </si>
  <si>
    <t>Газопровод-ввод к жилому дому № 17А по ул. Мира в с. Бобино Слободского района (кадастровый номер земельного участка 43:30:070404:595) (код объекта 043-21-589-007345, Слободской район, Бобинское сельское поселение, с. Бобино)</t>
  </si>
  <si>
    <t>Газопровод-ввод к жилому дому № 27Б в д. Столбово Слободского района (кадастровый номер земельного участка 43:30:090110:203) (код объекта 043-21-589-007346, Слободской район, Шиховское сельское поселение, д. Столбово)</t>
  </si>
  <si>
    <t>Газопровод-ввод к жилому дому № 13 по ул. Александровская в д. Столбово Слободского района (кадастровый номер земельного участка 43:30:390610:3593) (код объекта 043-21-589-007347, Слободской район, Шиховское сельское поселение, д. Столбово)</t>
  </si>
  <si>
    <t>Газопровод-ввод к жилому дому № 20А по ул. Солнечная в д. Трушковы Слободского района (кадастровый номер земельного участка 43:30:390111:489) (код объекта 043-21-589-007348, Слободской район, Шиховское сельское поселение, д. Трушковы)</t>
  </si>
  <si>
    <t>Газопровод-ввод к жилому дому № 17А по ул. Таежная в д. Трушковы Слободского района (кадастровый номер земельного участка 43:30:390111:328) (код объекта 043-21-589-007349, Слободской район, Шиховское сельское поселение, д. Трушковы)</t>
  </si>
  <si>
    <t>Газопровод-ввод к жилому дому № 12 по ул. Европейская в д. Кисели Слободского района (кадастровый номер земельного участка 43:30:380834:819) (код объекта 043-21-589-007350, Слободской район, Бобинское сельское поселение, д. Кисели)</t>
  </si>
  <si>
    <t>Газопровод-ввод к жилому дому № 12 по ул. Солнечная в д. Луза Слободского района (кадастровый номер земельного участка 43:30:380412:515) (код объекта 043-21-589-007351, Слободской район, Ленинское сельское поселение, д. Луза)</t>
  </si>
  <si>
    <t>Газопровод-ввод к жилому дому № 12 кв. 3 в пос. Боровица Слободского района (кадастровый номер земельного участка 43:30:420621:44) (код объекта 043-21-589-007352, Слободской район, Ленинское сельское поселение, пос. Боровица)</t>
  </si>
  <si>
    <t>Газопровод-ввод к жилому дому № 6 кв. 2 по пер. Корчагина в г. Слободской Слободского района (кадастровый номер земельного участка 43:44:320143:64) (код объекта 043-21-589-007353, Слободской район, Городской округ город Слободской, г. Слободской)</t>
  </si>
  <si>
    <t>Газопровод-ввод к жилому дому № 57 кв. 2 по ул. М.Конева в г. Слободской Слободского района (кадастровый номер земельного участка 43:44:310139:8) (код объекта 043-21-589-007354, Слободской район, Городской округ город Слободской, г. Слободской)</t>
  </si>
  <si>
    <t>Газопровод-ввод к жилому дому № 66 кв. 2 по ул. Дерышева в г. Слободской Слободского района (кадастровый номер земельного участка 43:44:310152:63) (код объекта 043-21-589-007355, Слободской район, Городской округ город Слободской, г. Слободской)</t>
  </si>
  <si>
    <t>Газопровод-ввод к жилому дому № 15а по ул. Кедровая в г. Слободской Слободского района (кадастровый номер земельного участка 43:44:330107:805) (код объекта 043-21-589-007356, Слободской район, Городской округ город Слободской, г. Слободской)</t>
  </si>
  <si>
    <t>Газопровод-ввод к жилому дому № 8 по ул. Рабочая в г. Слободской Слободского района (кадастровый номер земельного участка 43:44:320137:82) (код объекта 043-21-589-007357, Слободской район, Городской округ город Слободской, г. Слободской)</t>
  </si>
  <si>
    <t>Газопровод-ввод к жилому дому № 2б кв. 1 по ул. Ломоносова в г. Слободской Слободского района (кадастровый номер земельного участка 43:44:320133:120) (код объекта 043-21-589-007358, Слободской район, Городской округ город Слободской, г. Слободской)</t>
  </si>
  <si>
    <t>Газопровод-ввод к жилому дому № 8 по ул. Гоголя в г. Слободской Слободского района (кадастровый номер земельного участка 43:44:310123:0006) (код объекта 043-21-589-007359, Слободской район, Городской округ город Слободской, г. Слободской)</t>
  </si>
  <si>
    <t>Газопровод-ввод к жилому дому № 9 по ул. Дружбы в д. Стулово Слободского района (кадастровый номер земельного участка 43:30:410611:104) (код объекта 043-21-589-007360, Слободской район, Стуловское сельское поселение, д. Стулово)</t>
  </si>
  <si>
    <t>Газопровод-ввод к жилому дому № 9 по ул. Веселая в д. Сунцовы Слободского района (кадастровый номер земельного участка 43:30:420213:527) (код объекта 043-21-589-007361, Слободской район, Шиховское сельское поселение, д. Сунцовы)</t>
  </si>
  <si>
    <t>Газопровод-ввод к жилому дому № 5 по ул. Веселая в д. Сунцовы Слободского района (кадастровый номер земельного участка 43:30:420213:525) (код объекта 043-21-589-007362, Слободской район, Шиховское сельское поселение, д. Сунцовы)</t>
  </si>
  <si>
    <t>Распределительный газопровод в д. Фаришонки Слободского района (код объекта 043-21-589-007372, Слободской район, Шестаковское сельское поселение, дер. Фаришонки)</t>
  </si>
  <si>
    <t>Газопровод-ввод к жилому дому № 24А по ул. Суворовская в д. Суворовы Слободского района (кадастровый номер земельного участка 43:30:090912:121) (код объекта 043-21-589-007375, Слободской район, Шиховское сельское поселение, д. Суворовы)</t>
  </si>
  <si>
    <t>Распределительный газопровод в д. Осинцы Слободского района Кировской области (код объекта 043-21-589-007373, Слободской район, Ленинское сельское поселение, д. Осинцы)</t>
  </si>
  <si>
    <t>Газопровод-ввод к жилому дому № 5 по ул. Мира в д. Большие Раскопины Слободского района (кадастровый номер земельного участка 43:30:380812:1878) (код объекта 043-21-589-009248, Слободской район, Бобинское сельское поселение, д. Большие Раскопины)</t>
  </si>
  <si>
    <t>Распределительный газопровод по ул. Большая Посадская в д. Большие Раскопины Слободского района (код объекта 043-21-589-007428, Слободской район, Бобинское сельское поселение, д. Большие Раскопины)</t>
  </si>
  <si>
    <t>Распределительный газопровод по ул. Раздольная в д. Большие Раскопины Слободского района (код объекта 043-21-589-007429, Слободской район, Бобинское сельское поселение, д. Большие Раскопины)</t>
  </si>
  <si>
    <t>Газопровод-ввод к жилому дому № 33 по ул. Урицкого в г. Омутнинск Омутнинского (кадастровый номер земельного участка 43:22:310121:0091) (код объекта 043-21-589-007438, Омутнинский район, Омутнинское городское поселение, г. Омутнинск)</t>
  </si>
  <si>
    <t>Газопровод-ввод к жилому дому № 52 по ул. Урицкого в г. Омутнинске (код объекта 043-21-589-003096, Омутнинский район, Омутнинское городское поселение, г. Омутнинск)</t>
  </si>
  <si>
    <t>Газопровод-ввод к жилому дому № 46 по ул. Стальская в г. Омутнинск Омутнинского района (кадастровый номер земельного участка 43:22:310104:20) (код объекта 043-21-589-007439, Омутнинский район, Омутнинское городское поселение, г. Омутнинск)</t>
  </si>
  <si>
    <t>Газопровод-ввод к жилому дому № 30 по ул. Стальская в г. Омутнинск Омутнинского района (кадастровый номер земельного участка 43:22:010107:103) (код объекта 043-21-589-007440, Омутнинский район, Омутнинское городское поселение, г. Омутнинск)</t>
  </si>
  <si>
    <t>Газопровод-ввод к жилому дому № 24 по ул. Стальская в г. Омутнинск Омутнинского района (кадастровый номер земельного участка 43:22:010107:105) (код объекта 043-21-589-007441, Омутнинский район, Омутнинское городское поселение, г. Омутнинск)</t>
  </si>
  <si>
    <t>Газопровод-ввод к жилому дому № 6 по пер. Чайкиной в г. Омутнинск Омутнинского района (кадастровый номер земельного участка 43:22:310124:121) (код объекта 043-21-589-007442, Омутнинский район, Омутнинское городское поселение, г. Омутнинск)</t>
  </si>
  <si>
    <t>Газопровод-ввод к жилому дому № 10 по пер. Чайкиной в г. Омутнинск Омутнинского района (кадастровый номер земельного участка 43:22:310124:119) (код объекта 043-21-589-007443, Омутнинский район, Омутнинское городское поселение, г. Омутнинск)</t>
  </si>
  <si>
    <t>Газопровод-ввод к жилому дому № 11 по ул. Северная в г. Омутнинск Омутнинского района (кадастровый номер земельного участка 43:22:310202:130) (код объекта 043-21-589-007446, Омутнинский район, Омутнинское городское поселение, г. Омутнинск)</t>
  </si>
  <si>
    <t>Газопровод-ввод к жилому дому № 52 по ул. Авиации в г. Омутнинск Омутнинского района (кадастровый номер земельного участка 43:22:310215:112) (код объекта 043-21-589-007447, Омутнинский район, Омутнинское городское поселение, г. Омутнинск)</t>
  </si>
  <si>
    <t>Газопровод-ввод к жилому дому № 65 по ул. Северная в г. Омутнинск Омутнинского района (кадастровый номер земельного участка 43:22:310204:94) (код объекта 043-21-589-007448, Омутнинский район, Омутнинское городское поселение, г. Омутнинск)</t>
  </si>
  <si>
    <t>Газопровод-ввод к жилому дому № 50 кв. 2 по ул. Кривцова в г. Омутнинск Омутнинского района (кадастровый номер земельного участка 43:22:310210:501) (код объекта 043-21-589-007449, Омутнинский район, Омутнинское городское поселение, г. Омутнинск)</t>
  </si>
  <si>
    <t>Газопровод-ввод к жилому дому № 16 по ул. Кирпичная в г. Омутнинск Омутнинского района (кадастровый номер земельного участка 43:22:310202:0136) (код объекта 043-21-589-007450, Омутнинский район, Омутнинское городское поселение, г. Омутнинск)</t>
  </si>
  <si>
    <t>Газопровод-ввод к жилому дому № 3 по ул. Полевая в г. Омутнинск Омутнинского района (кадастровый номер земельного участка 43:22:310204:144) (код объекта 043-21-589-007451, Омутнинский район, Омутнинское городское поселение, г. Омутнинск)</t>
  </si>
  <si>
    <t>Газопровод-ввод к жилому дому № 42 по ул. Кирова в г. Омутнинск Омутнинского района (кадастровый номер земельного участка 43:22:310217:85) (код объекта 043-21-589-007452, Омутнинский район, Омутнинское городское поселение, г. Омутнинск)</t>
  </si>
  <si>
    <t>Газопровод-ввод к жилому дому № 16 по ул. Матросова в г. Омутнинск Омутнинского района (кадастровый номер земельного участка 43:22:310134:97) (код объекта 043-21-589-007453, Омутнинский район, Омутнинское городское поселение, г. Омутнинск)</t>
  </si>
  <si>
    <t>Газопровод-ввод к жилому дому № 119 по ул. Трудовых Резервов в г. Омутнинск Омутнинского района (кадастровый номер земельного участка 43:22:310229:488) (код объекта 043-21-589-007454, Омутнинский район, Омутнинское городское поселение, г. Омутнинск)</t>
  </si>
  <si>
    <t>Газопровод-ввод к жилому дому № 39 по ул. Железнодорожная в г. Омутнинск Омутнинского района (кадастровый номер земельного участка 43:22:310227:64) (код объекта 043-21-589-007455, Омутнинский район, Омутнинское городское поселение, г. Омутнинск)</t>
  </si>
  <si>
    <t>Газопровод-ввод к жилому дому № 117 кв. 2 по ул. Коковихина в г. Омутнинск Омутнинского района (кадастровый номер земельного участка 43:22:310225:0301) (код объекта 043-21-589-007456, Омутнинский район, Омутнинское городское поселение, г. Омутнинск)</t>
  </si>
  <si>
    <t>Газопровод-ввод к жилому дому № 37 по ул. Складская в г. Омутнинск Омутнинского района (кадастровый номер земельного участка 43:22:310227:0048) (код объекта 043-21-589-007457, Омутнинский район, Омутнинское городское поселение, г. Омутнинск)</t>
  </si>
  <si>
    <t>Газопровод-ввод к жилому дому № 34 кв. 2 по пер. Коковихинский в г. Омутнинск Омутнинского района  (кадастровый номер земельного участка 43:22:310225:349) (код объекта 043-21-589-007458, Омутнинский район, Омутнинское городское поселение, г. Омутнинск)</t>
  </si>
  <si>
    <t>Газопровод-ввод к жилому дому № 11 по ул. Железнодорожная в г. Омутнинск Омутнинского района (кадастровый номер земельного участка 43:22:310203:162) (код объекта 043-21-589-007459, Омутнинский район, Омутнинское городское поселение, г. Омутнинск)</t>
  </si>
  <si>
    <t>Газопровод-ввод к жилому дому № 143а по ул. Коковихина в г. Омутнинск Омутнинского района (кадастровый номер земельного участка 43:22:310225:259) (код объекта 043-21-589-007460, Омутнинский район, Омутнинское городское поселение, г. Омутнинск)</t>
  </si>
  <si>
    <t>Газопровод-ввод к жилому дому № 7 по пер. Ломоносова в г. Омутнинск Омутнинского района (кадастровый номер земельного участка 43:22:310121:102) (код объекта 043-21-589-007461, Омутнинский район, Омутнинское городское поселение, г. Омутнинск)</t>
  </si>
  <si>
    <t>Газопровод-ввод к жилому дому № 85 кв. 1 по ул. Трудовых Резервов в г. Омутнинск Омутнинского района (кадастровый номер земельного участка 43:22:310214:332) (код объекта 043-21-589-007462, Омутнинский район, Омутнинское городское поселение, г. Омутнинск)</t>
  </si>
  <si>
    <t>Газопровод-ввод к жилому дому № 5 по ул. Крупской в г. Омутнинск Омутнинского района (кадастровый номер земельного участка 43:22:010138:165) (код объекта 043-21-589-007463, Омутнинский район, Омутнинское городское поселение, г. Омутнинск)</t>
  </si>
  <si>
    <t>Газопровод-ввод к жилому дому № 28 по ул. Лесная в г. Омутнинск Омутнинского района (кадастровый номер земельного участка 43:22:310218:0339) (код объекта 043-21-589-007464, Омутнинский район, Омутнинское городское поселение, г. Омутнинск)</t>
  </si>
  <si>
    <t>Газопровод-ввод к жилому дому № 6 по ул. Кирпичная в г. Омутнинск Омутнинского района (кадастровый номер земельного участка 43:22:310202:153) (код объекта 043-21-589-007465, Омутнинский район, Омутнинское городское поселение, г. Омутнинск)</t>
  </si>
  <si>
    <t>Газопровод-ввод к жилому дому № 24 по ул. Красноармейская в г. Омутнинск Омутнинского района (кадастровый номер земельного участка 43:22:010130:104) (код объекта 043-21-589-007466, Омутнинский район, Омутнинское городское поселение, г. Омутнинск)</t>
  </si>
  <si>
    <t>Газопровод-ввод к жилому дому № 81 кв. 1 по ул. Трудовых Резервов в г. Омутнинск Омутнинского района (кадастровый номер земельного участка 43:22:310214:310) (код объекта 043-21-589-007467, Омутнинский район, Омутнинское городское поселение, г. Омутнинск)</t>
  </si>
  <si>
    <t>Газопровод-ввод к жилому дому № 102 по ул. Стальская в г. Омутнинск Омутнинского района (кадастровый номер земельного участка 43:22:010106:95) (код объекта 043-21-589-007468, Омутнинский район, Омутнинское городское поселение, г. Омутнинск)</t>
  </si>
  <si>
    <t>Газопровод-ввод к жилому дому № 23А по ул. 9 Мая в г. Омутнинск Омутнинского района (кадастровый номер земельного участка 43:22:310207:153) (код объекта 043-21-589-007469, Омутнинский район, Омутнинское городское поселение, г. Омутнинск)</t>
  </si>
  <si>
    <t>Газопровод-ввод к жилому дому № 21 кв. 4 по ул. 9 Мая в г. Омутнинск Омутнинского района (кадастровый номер земельного участка 43:22:310207:162) (код объекта 043-21-589-007470, Омутнинский район, Омутнинское городское поселение, г. Омутнинск)</t>
  </si>
  <si>
    <t>Газопровод-ввод к жилому дому № 23 по ул. Бисерская в г. Омутнинск Омутнинского района (кадастровый номер земельного участка 43:22:310127:49) (код объекта 043-21-589-007471, Омутнинский район, Омутнинское городское поселение, г. Омутнинск)</t>
  </si>
  <si>
    <t>Газопровод-ввод к жилому дому № 7 кв. 2 по ул. Бамовская в г. Омутнинск Омутнинского района (кадастровый номер земельного участка 43:22:310228:177) (код объекта 043-21-589-007472, Омутнинский район, Омутнинское городское поселение, г. Омутнинск)</t>
  </si>
  <si>
    <t>Газопровод-ввод к жилому дому № 42 кв. 1 по пер. Коковихинский в г. Омутнинск Омутнинского района (кадастровый номер земельного участка 43:22:310225:331) (код объекта 043-21-589-007473, Омутнинский район, Омутнинское городское поселение, г. Омутнинск)</t>
  </si>
  <si>
    <t>Газопровод-ввод к жилому дому № 31 по ул. Пролетарская в г. Омутнинск Омутнинского района (кадастровый номер земельного участка 43:22:010137:0067) (код объекта 043-21-589-007474, Омутнинский район, Омутнинское городское поселение, г. Омутнинск)</t>
  </si>
  <si>
    <t>Газопровод-ввод к жилому дому № 46 по ул. Энгельса в г. Омутнинск Омутнинского района (кадастровый номер земельного участка 43:22:310222:0004) (код объекта 043-21-589-007475, Омутнинский район, Омутнинское городское поселение, г. Омутнинск)</t>
  </si>
  <si>
    <t>Газопровод-ввод к жилому дому № 130 по ул. Красноармейская в г. Омутнинск Омутнинского района (кадастровый номер земельного участка 43:22:310135:0132) (код объекта 043-21-589-007477, Омутнинский район, Омутнинское городское поселение, г. Омутнинск)</t>
  </si>
  <si>
    <t>Газопровод-ввод к жилому дому № 93 по ул. 30-летия Победы в г. Омутнинск Омутнинского района (кадастровый номер земельного участка 43:22:310125:0010) (код объекта 043-21-589-007478, Омутнинский район, Омутнинское городское поселение, г. Омутнинск)</t>
  </si>
  <si>
    <t>Газопровод-ввод к жилому дому № 18 по ул. Островского в г. Омутнинск Омутнинского района (кадастровый номер земельного участка 43:22:310121:0018) (код объекта 043-21-589-007479, Омутнинский район, Омутнинское городское поселение, г. Омутнинск)</t>
  </si>
  <si>
    <t>Газопровод-ввод к жилому дому № 125Б кв. 2 по ул. Коковихина в г. Омутнинск Омутнинского района (кадастровый номер земельного участка 43:22:310225:275) (код объекта 043-21-589-007480, Омутнинский район, Омутнинское городское поселение, г. Омутнинск)</t>
  </si>
  <si>
    <t>Газопровод-ввод к жилому дому № 106 по ул. Ленина в г. Омутнинск Омутнинского района (кадастровый номер земельного участка 43:22:010176:104) (код объекта 043-21-589-007481, Омутнинский район, Омутнинское городское поселение, г. Омутнинск)</t>
  </si>
  <si>
    <t>Газопровод-ввод к жилому дому № 107 по ул. 30-летия Победы в г. Омутнинск Омутнинского района (кадастровый номер земельного участка 43:22:310128:0223) (код объекта 043-21-589-007482, Омутнинский район, Омутнинское городское поселение, г. Омутнинск)</t>
  </si>
  <si>
    <t>Газопровод-ввод к жилому дому № 11 кв. 2 по пер. Рыночный в г. Омутнинск Омутнинского района (кадастровый номер земельного участка 43:22:010107:0013) (код объекта 043-21-589-007484, Омутнинский район, Омутнинское городское поселение, г. Омутнинск)</t>
  </si>
  <si>
    <t>Газопровод-ввод к жилому дому № 40 кв. 2 по пер. Коковихинский в г. Омутнинск Омутнинского района (кадастровый номер земельного участка 43:22:310128:474) (код объекта 043-21-589-007485, Омутнинский район, Омутнинское городское поселение, г. Омутнинск)</t>
  </si>
  <si>
    <t>Газопровод-ввод к жилому дому № 68 по ул. Кирова в г. Омутнинск Омутнинского района (кадастровый номер земельного участка 43:22:310215:0153) (код объекта 043-21-589-007486, Омутнинский район, Омутнинское городское поселение, г. Омутнинск)</t>
  </si>
  <si>
    <t>Газопровод-ввод к жилому дому № 74 по ул. Трудовых Резервов в г. Омутнинск Омутнинского района (кадастровый номер земельного участка 43:22:310205:82) (код объекта 043-21-589-007487, Омутнинский район, Омутнинское городское поселение, г. Омутнинск)</t>
  </si>
  <si>
    <t>Газопровод-ввод к жилому дому № 63 по ул. Кирова в г. Омутнинск Омутнинского района (кадастровый номер земельного участка 43:22:310213:0199) (код объекта 043-21-589-007488, Омутнинский район, Омутнинское городское поселение, г. Омутнинск)</t>
  </si>
  <si>
    <t>Газопровод-ввод к жилому дому № 37 по ул. Островского в г. Омутнинск Омутнинского района (кадастровый номер земельного участка 43:22:310114:70) (код объекта 043-21-589-007489, Омутнинский район, Омутнинское городское поселение, г. Омутнинск)</t>
  </si>
  <si>
    <t>Газопровод-ввод к жилому дому № 49 по ул. Тургенева в г. Омутнинск Омутнинского района (кадастровый номер земельного участка 43:22:010176:152) (код объекта 043-21-589-007490, Омутнинский район, Омутнинское городское поселение, г. Омутнинск)</t>
  </si>
  <si>
    <t>Газопровод-ввод к жилому дому № 28 кв. 2 по пер. Коковихинский в г. Омутнинск Омутнинского района (кадастровый номер земельного участка 43:22:310225:36) (код объекта 043-21-589-007491, Омутнинский район, Омутнинское городское поселение, г. Омутнинск)</t>
  </si>
  <si>
    <t>Газопровод-ввод к жилому дому № 40 по ул. Труда в г. Омутнинск Омутнинского района (кадастровый номер земельного участка 43:22:310104:160) (код объекта 043-21-589-007492, Омутнинский район, Омутнинское городское поселение, г. Омутнинск)</t>
  </si>
  <si>
    <t>Газопровод-ввод к жилому дому № 122 кв. 1 по ул. Коковихина в г. Омутнинск Омутнинского района (кадастровый номер земельного участка 43:22:310218:840) (код объекта 043-21-589-007493, Омутнинский район, Омутнинское городское поселение, г. Омутнинск)</t>
  </si>
  <si>
    <t>Газопровод-ввод к жилому дому № 8 кв. 2 по ул. Стальская в г. Омутнинск Омутнинского района (кадастровый номер земельного участка 43:22:010107:53) (код объекта 043-21-589-007494, Омутнинский район, Омутнинское городское поселение, г. Омутнинск)</t>
  </si>
  <si>
    <t>Газопровод-ввод к жилому дому № 75 по ул. Кирова в г. Омутнинск Омутнинского района (кадастровый номер земельного участка 43:22:310214:236) (код объекта 043-21-589-007495, Омутнинский район, Омутнинское городское поселение, г. Омутнинск)</t>
  </si>
  <si>
    <t>Газопровод-ввод к жилому дому № 146 по ул. Кооперации в г. Омутнинск Омутнинского района (кадастровый номер земельного участка 43:22:010162:0122) (код объекта 043-21-589-007496, Омутнинский район, Омутнинское городское поселение, г. Омутнинск)</t>
  </si>
  <si>
    <t>Газопровод-ввод к жилому дому № 8 кв. 2 по ул. Гоголя в г. Слободской Слободского района (кадастровый номер земельного участка 43:44:310123:0006) (код объекта 043-21-589-007718, Слободской район, Городской округ город Слободской, г. Слободской)</t>
  </si>
  <si>
    <t>Распределительный газопровод в д. Курешники Слободского района (код объекта 043-21-589-007721, Слободской район, Ленинское сельское поселение, д. Курешники)</t>
  </si>
  <si>
    <t>Газопровод-ввод к жилому дому №4 по ул. Кутузовская в д. Суворовы Слободского района (кадастровый номер земельного участка 43:30:420304:148) (код объекта 043-21-589-007722, Слободской район, Шиховское сельское поселение, д. Суворовы)</t>
  </si>
  <si>
    <t>Газопровод-ввод к жилому дому №24 по ул. Воскресенская в д. Суворовы Слободского района (кадастровый номер земельного участка 43:30:390813:979) (код объекта 043-21-589-007723, Слободской район, Шиховское сельское поселение, д. Суворовы)</t>
  </si>
  <si>
    <t>Газопровод-ввод к жилому дому № 2 по ул. Рублевская в д. Головизнины Слободского района (кадастровый номер земельного участка 43:30:390924:1087) (код объекта 043-21-589-007724, Слободской район, Шиховское сельское поселение, д. Головизнины)</t>
  </si>
  <si>
    <t>Газопровод-ввод к жилому дому № 41 по ул. Радужная в д. Шихово Слободского района (кадастровый номер земельного участка 43:30:380812:2388) (код объекта 043-21-589-007726, Слободской район, Шиховское сельское поселение, д. Шихово)</t>
  </si>
  <si>
    <t>Газопровод-ввод к жилому дому № 14 по ул. Медведевская в д. Стулово Слободского района (кадастровый номер земельного участка 43:30:410611:307) (код объекта 043-21-589-007727, Слободской район, Стуловское сельское поселение, д. Стулово)</t>
  </si>
  <si>
    <t>Газопровод-ввод к жилому дому № 21 по ул. Ожмеговская в д. Балабаны Слободского района (кадастровый номер земельного участка 43:30:390919:1840) (код объекта 043-21-589-007728, Слободской район, Шиховское сельское поселение, д. Балабаны)</t>
  </si>
  <si>
    <t>Газопровод-ввод к жилому дому № 30 по ул. Красноармейская в г. Слободской Слободского района (кадастровый номер земельного участка 43:44:310136:30) (код объекта 043-21-589-007729, Слободской район, Городской округ город Слободской, г. Слободской)</t>
  </si>
  <si>
    <t>Газопровод-ввод к жилому дому № 85 по ул. Володарского в г. Омутнинск Омутнинского района (кадастровый номер земельного участка 43:22:010106:68) (код объекта 043-21-589-007845, Омутнинский район, Омутнинское городское поселение, г. Омутнинск)</t>
  </si>
  <si>
    <t>Газопровод-ввод к жилому дому №35 по ул. Западная в г. Омутнинск Омутнинского района (кадастровый номер земельного участка 43:22:010144:102) (код объекта 043-21-589-004522, Омутнинский район, Омутнинское городское поселение, г. Омутнинск)</t>
  </si>
  <si>
    <t>Газопровод-ввод к жилому дому № 4 по ул. Ожмеговская в д. Балабаны Слободского района (кадастровый номер земельного участка 43:30:390919:1898) (код объекта 043-21-589-007906, Слободской район, Шиховское сельское поселение, д. Балабаны)</t>
  </si>
  <si>
    <t>Газопровод-ввод к жилому дому № 11 по ул. Пионерская в д. Балабаны Слободского района (кадастровый номер земельного участка 43:30:390919:2365) (код объекта 043-21-589-007907, Слободской район, Шиховское сельское поселение, д. Балабаны)</t>
  </si>
  <si>
    <t>Газопровод-ввод к жилому дому № 2 по ул. Центральная д. Малые Сколотни Слободского района (кадастровый номер земельного участка 43:30:420302:520) (код объекта 043-21-589-007908, Слободской район, Ленинское сельское поселение, д. Малые Сколотни)</t>
  </si>
  <si>
    <t>Газопровод-ввод к жилому дому № 12 по ул. Елисеевская в д. Трушковы Слободского района (кадастровый номер земельного участка 43:30:390111:148) (код объекта 043-21-589-007909, Слободской район, Шиховское сельское поселение, д. Трушковы)</t>
  </si>
  <si>
    <t>Газопровод-ввод к жилому дому № 12А по ул. Таежная в д. Трушковы Слободского района (кадастровый номер земельного участка 43:30:390111:709) (код объекта 043-21-589-007910, Слободской район, Шиховское сельское поселение, д. Трушковы)</t>
  </si>
  <si>
    <t>Газопровод-ввод к жилому дому № 91 по ул. Маршала Конева в г. Слободской Слободского района (кадастровый номер земельного участка 43:44:310162:0062) (код объекта 043-21-589-007911, Слободской район, Городской округ город Слободской, г. Слободской)</t>
  </si>
  <si>
    <t>Газопровод-ввод к жилому дому № 69 по ул. Загородная в г. Слободской Слободского района (кадастровый номер земельного участка 43:44:310181:104) (код объекта 043-21-589-007912, Слободской район, Городской округ город Слободской, г. Слободской)</t>
  </si>
  <si>
    <t>Газопровод-ввод к жилому дому № 86 по ул. Трактовая в г. Слободской Слободского района (кадастровый номер земельного участка 43:44:320176:65) (код объекта 043-21-589-007913, Слободской район, Городской округ город Слободской, г. Слободской)</t>
  </si>
  <si>
    <t>Газопровод-ввод к жилому дому № 4 по ул. Цветочная в д. Малые Раскопины Слободского района (кадастровый номер земельного участка 43:30:380812:575) (код объекта 043-21-589-007914, Слободской район, Бобинское сельское поселение, д. Малые Раскопины)</t>
  </si>
  <si>
    <t>Газопровод-ввод к жилому дому № 87 по ул. Авиации в г. Омутнинск Омутнинского района (кадастровый номер земельного участка 43:22:310211:192) (код объекта 043-21-589-007946, Омутнинский район, Омутнинское городское поселение, г. Омутнинск)</t>
  </si>
  <si>
    <t>Газопровод-ввод к жилому дому в д. Малые Сколотни Слободского района (кадастровый номер земельного участка 43:30:420302:41) (код объекта 043-21-589-008134, Слободской район, Ленинское сельское поселение, д. Малые Сколотни)</t>
  </si>
  <si>
    <t>Газопровод-ввод к жилому дому № 4 по ул. Михайловская в д. Большие Раскопины Слободского района(кадастровый номер земельного участка 43:30:380835:31) (код объекта 043-21-589-008135, Слободской район, Бобинское сельское поселение, д. Большие Раскопины)</t>
  </si>
  <si>
    <t>Газопровод-ввод к жилому дому № 7 по ул. Восточная в пгт. Вахруши Слободского района (кадастровый номер земельного участка 43:30:400161:60) (код объекта 043-21-589-008136, Слободской район, Вахрушевское городское поселение, пгт. Вахруши)</t>
  </si>
  <si>
    <t>Газопровод-ввод к жилому дому № 8 по ул. Ивановская в д. Подберезы Слободского района (кадастровый номер земельного участка 43:30:380805:231) (код объекта 043-21-589-008137, Слободской район, Шиховское сельское поселение, д. Подберезы)</t>
  </si>
  <si>
    <t>Газопровод-ввод к жилому дому № 21 в д. Подберезы Слободского района (кадастровый номер земельного участка 43:30:380806:242) (код объекта 043-21-589-008138, Слободской район, Шиховское сельское поселение, д. Подберезы)</t>
  </si>
  <si>
    <t>Газопровод-ввод к жилому дому № 11 по ул. Вешних Вод в с. Бобино Слободского района (кадастровый номер земельного участка 43:30:070404:512) (код объекта 043-21-589-008139, Слободской район, Бобинское сельское поселение, с. Бобино)</t>
  </si>
  <si>
    <t>Газопровод-ввод к жилому дому № 6А по пер. Южный в с. Бобино Слободского района (кадастровый номер земельного участка 43:30:070404:1180) (код объекта 043-21-589-008140, Слободской район, Бобинское сельское поселение, с. Бобино)</t>
  </si>
  <si>
    <t>Газопровод-ввод к жилому дому № 19 по ул. Рубиновая в д. Шихово Слободского района (кадастровый номер земельного участка 43:30:380812:2438) (код объекта 043-21-589-008141, Слободской район, Шиховское сельское поселение, д. Шихово)</t>
  </si>
  <si>
    <t>Газопровод-ввод к жилому дому № 9А по ул. Александровская в д. Столбово Слободского района (кадастровый номер земельного участка 43:30:390610:3590) (код объекта 043-21-589-008142, Слободской район, Шиховское сельское поселение, д. Столбово)</t>
  </si>
  <si>
    <t>Газопровод-ввод к жилому дому № 11А по ул. Александровская в д. Столбово Слободского района (кадастровый номер земельного участка 43:30:390610:3723) (код объекта 043-21-589-008143, Слободской район, Шиховское сельское поселение, д. Столбово)</t>
  </si>
  <si>
    <t>Газопровод-ввод к жилому дому № 14 по ул. Лунная в д. Шмагины Слободского района (кадастровый номер земельного участка 43:30:390610:3365) (код объекта 043-21-589-008144, Слободской район, Шиховское сельское поселение, д. Шмагины)</t>
  </si>
  <si>
    <t>Газопровод-ввод к жилому дому № 34 по ул. Ангарская в д. Шмагины Слободского района (кадастровый номер земельного участка 43:30:390610:2376) (код объекта 043-21-589-008145, Слободской район, Шиховское сельское поселение, д. Шмагины)</t>
  </si>
  <si>
    <t>Газопровод-ввод к жилому дому № 17 по ул. Лунная в д. Шмагины Слободского района (кадастровый номер земельного участка 43:30:390610:3112) (код объекта 043-21-589-008146, Слободской район, Шиховское сельское поселение, д. Шмагины)</t>
  </si>
  <si>
    <t>Газопровод-ввод к жилому дому № 23 по ул. Весенняя в д. Трушковы Слободского района (кадастровый номер земельного участка 43:30:390111:463) (код объекта 043-21-589-008147, Слободской район, Шиховское сельское поселение, д. Трушковы)</t>
  </si>
  <si>
    <t>Газопровод-ввод к жилому дому № 2 по ул. Лазурная в д. Трушковы Слободского района (кадастровый номер земельного участка 43:30:390111:246) (код объекта 043-21-589-008148, Слободской район, Шиховское сельское поселение, д. Трушковы)</t>
  </si>
  <si>
    <t>Газопровод-ввод к жилому дому № 5 по ул. Ясная в д. Семаки Слободского района (кадастровый номер земельного участка 43:30:380812:635) (код объекта 043-21-589-008149, Слободской район, Шиховское сельское поселение, д. Семаки)</t>
  </si>
  <si>
    <t>Газопровод-ввод к жилому дому № 6 по ул. Ксенофонта Анфилатова в д. Кассины Слободского района (кадастровый номер земельного участка 43:30:370112:136) (код объекта 043-21-589-008150, Слободской район, Бобинское сельское поселение, д. Кассины)</t>
  </si>
  <si>
    <t>Газопровод-ввод к жилому дому № 27 по ул. Братская в д. Луза Слободского района (кадастровый номер земельного участка 43:30:380412:1207) (код объекта 043-21-589-008151, Слободской район, Ленинское сельское поселение, д. Луза)</t>
  </si>
  <si>
    <t>Газопровод-ввод к жилому дому № 31 по ул. Октябрьская в г. Слободской Слободского района (кадастровый номер земельного участка 43:44:320137:77) (код объекта 043-21-589-008152, Слободской район, Городской округ город Слободской, г. Слободской)</t>
  </si>
  <si>
    <t>Газопровод-ввод к жилому дому № 12 по ул. Меховщиков в г. Слободской Слободского района (кадастровый номер земельного участка 43:44:320140:0146) (код объекта 043-21-589-008153, Слободской район, Городской округ город Слободской, г. Слободской)</t>
  </si>
  <si>
    <t>Газопровод-ввод к жилому дому № 22 по ул. Полевая в д. Стулово Слободского района (кадастровый номер земельного участка 43:30:410303:348) (код объекта 043-21-589-008154, Слободской район, Стуловское сельское поселение, д. Стулово)</t>
  </si>
  <si>
    <t>Газопровод-ввод к жилому дому № 21а по ул. Верхняя в с. Волково Слободского района (кадастровый номер земельного участка 43:30:390702:153) (код объекта 043-21-589-008155, Слободской район, Ленинское сельское поселение, с. Волково)</t>
  </si>
  <si>
    <t>Газопровод-ввод к жилому дому № 11 по ул. Вятская в г. Омутнинск Омутнинского района (кадастровый номер земельного участка 43:22:310216:82) (код объекта 043-21-589-008157, Омутнинский район, Омутнинское городское поселение, г. Омутнинск)</t>
  </si>
  <si>
    <t>Газопровод-ввод к жилому дому № 12 по ул. Заливная в г. Омутнинск Омутнинского района (кадастровый номер земельного участка 43:22:310159:56) (код объекта 043-21-589-008158, Омутнинский район, Омутнинское городское поселение, г. Омутнинск)</t>
  </si>
  <si>
    <t>Газопровод-ввод к жилому дому № 20 по ул. Северная в г. Омутнинск Омутнинского района (кадастровый номер земельного участка 43:22:310203:200) (код объекта 043-21-589-008159, Омутнинский район, Омутнинское городское поселение, г. Омутнинск)</t>
  </si>
  <si>
    <t>Газопровод-ввод к жилому дому № 89 по ул. Коковихина в г. Омутнинск Омутнинского района (кадастровый номер земельного участка 43:22:310219:0125) (код объекта 043-21-589-008160, Омутнинский район, Омутнинское городское поселение, г. Омутнинск)</t>
  </si>
  <si>
    <t>Газопровод-ввод к жилому дому № 11 кв. 2 по ул. Кривцова в г. Омутнинск Омутнинского района (кадастровый номер земельного участка 43:22:310202:161) (код объекта 043-21-589-008161, Омутнинский район, Омутнинское городское поселение, г. Омутнинск)</t>
  </si>
  <si>
    <t>Газопровод-ввод к жилому дому № 24 по пер. Репина в г. Омутнинск Омутнинского района (кадастровый номер земельного участка 43:22:310213:143) (код объекта 043-21-589-008162, Омутнинский район, Омутнинское городское поселение, г. Омутнинск)</t>
  </si>
  <si>
    <t>Газопровод-ввод к жилому дому № 12 по ул. Северная в г. Омутнинск Омутнинского района (кадастровый номер земельного участка 43:22:310202:144) (код объекта 043-21-589-008163, Омутнинский район, Омутнинское городское поселение, г. Омутнинск)</t>
  </si>
  <si>
    <t>Газопровод-ввод к жилому дому № 143 по ул. Краснофлотская в г. Омутнинск Омутнинского района (кадастровый номер земельного участка 43:22:010163:103) (код объекта 043-21-589-008164, Омутнинский район, Омутнинское городское поселение, г. Омутнинск)</t>
  </si>
  <si>
    <t>Газопровод-ввод к жилому дому № 62 по ул. 30-летия Победы в г. Омутнинск Омутнинского района (кадастровый номер земельного участка 43:22:310122:62) (код объекта 043-21-589-008165, Омутнинский район, Омутнинское городское поселение, г. Омутнинск)</t>
  </si>
  <si>
    <t>Газопровод-ввод к жилому дому № 42 по ул. Нагорная в г. Омутнинск Омутнинского района (кадастровый номер земельного участка 43:22:310124:0242) (код объекта 043-21-589-008166, Омутнинский район, Омутнинское городское поселение, г. Омутнинск)</t>
  </si>
  <si>
    <t>Газопровод-ввод к жилому дому № 19 по пер. Репина в г. Омутнинск Омутнинского района (кадастровый номер земельного участка 43:22:310213:138) (код объекта 043-21-589-008167, Омутнинский район, Омутнинское городское поселение, г. Омутнинск)</t>
  </si>
  <si>
    <t>Газопровод-ввод к жилому дому № 6 кв. 1 по ул. Трактовая в г. Омутнинск Омутнинского района (кадастровый номер земельного участка 43:22:310210:71) (код объекта 043-21-589-008168, Омутнинский район, Омутнинское городское поселение, г. Омутнинск)</t>
  </si>
  <si>
    <t>Газопровод-ввод к жилому дому № 64 кв. 2 по ул. Красноармейская в г. Омутнинск Омутнинского района (кадастровый номер земельного участка 43:22:310132:193) (код объекта 043-21-589-008169, Омутнинский район, Омутнинское городское поселение, г. Омутнинск)</t>
  </si>
  <si>
    <t>Газопровод-ввод к жилому дому № 23 кв. 3 по ул. Дрелевского в г. Омутнинск Омутнинского района (кадастровый номер земельного участка 43:22:310207:135) (код объекта 043-21-589-008170, Омутнинский район, Омутнинское городское поселение, г. Омутнинск)</t>
  </si>
  <si>
    <t>Газопровод-ввод к жилому дому № 110 по ул. Красноармейская в г. Омутнинск Омутнинского района (кадастровый номер земельного участка 43:22:310127:0057) (код объекта 043-21-589-008171, Омутнинский район, Омутнинское городское поселение, г. Омутнинск)</t>
  </si>
  <si>
    <t>Газопровод-ввод к жилому дому № 21 кв. 2 по ул. Энтузиастов в г. Омутнинск Омутнинского района (кадастровый номер земельного участка 43:22:310228:235) (код объекта 043-21-589-008172, Омутнинский район, Омутнинское городское поселение, г. Омутнинск)</t>
  </si>
  <si>
    <t>Газопровод-ввод к жилому дому № 58 по ул. Кирова в г. Омутнинск Омутнинского района (кадастровый номер земельного участка 43:22:310215:0054) (код объекта 043-21-589-008173, Омутнинский район, Омутнинское городское поселение, г. Омутнинск)</t>
  </si>
  <si>
    <t>Газопровод-ввод к жилому дому № 45 по ул. Свободы в г. Омутнинск Омутнинского района (кадастровый номер земельного участка 43:22:010130:204) (код объекта 043-21-589-008174, Омутнинский район, Омутнинское городское поселение, г. Омутнинск)</t>
  </si>
  <si>
    <t>Газопровод-ввод к жилому дому № 17 по ул. Солнечная в г. Омутнинск Омутнинского района (кадастровый номер земельного участка 43:22:310225:250) (код объекта 043-21-589-008175, Омутнинский район, Омутнинское городское поселение, г. Омутнинск)</t>
  </si>
  <si>
    <t>Газопровод-ввод к жилому дому № 71 по ул. Карла Маркса в г. Омутнинск Омутнинского района (кадастровый номер земельного участка 43:22:310174:110) (код объекта 043-21-589-008176, Омутнинский район, Омутнинское городское поселение, г. Омутнинск)</t>
  </si>
  <si>
    <t>Газопровод-ввод к жилому дому № 42 по ул. Логовая в г. Омутнинск Омутнинского района (кадастровый номер земельного участка 43:22:310214:0001) (код объекта 043-21-589-008178, Омутнинский район, Омутнинское городское поселение, г. Омутнинск)</t>
  </si>
  <si>
    <t>Газопровод-ввод к жилому дому № 2 кв. 1 по ул. Уральская в г. Омутнинск Омутнинского района (кадастровый номер земельного участка 43:22:310211:0028) (код объекта 043-21-589-008179, Омутнинский район, Омутнинское городское поселение, г. Омутнинск)</t>
  </si>
  <si>
    <t>Газопровод-ввод к жилому дому № 2 по ул. Поселковая в г. Омутнинск Омутнинского района (кадастровый номер земельного участка 43:22:310203:197) (код объекта 043-21-589-008180, Омутнинский район, Омутнинское городское поселение, г. Омутнинск)</t>
  </si>
  <si>
    <t>Газопровод-ввод к жилому дому № 28 кв. 1 по ул. 9 мая в г. Омутнинск Омутнинского района (кадастровый номер земельного участка 43:22:310207:181) (код объекта 043-21-589-008181, Омутнинский район, Омутнинское городское поселение, г. Омутнинск)</t>
  </si>
  <si>
    <t>Газопровод-ввод к жилому дому № 118а по ул. Юных Пионеров в г. Омутнинск Омутнинского района (кадастровый номер земельного участка 43:22:310223:8) (код объекта 043-21-589-008182, Омутнинский район, Омутнинское городское поселение, г. Омутнинск)</t>
  </si>
  <si>
    <t>Газопровод-ввод к жилому дому № 53 по ул. Станционная в г. Омутнинск Омутнинского района (кадастровый номер земельного участка 43:22:310216:0012) (код объекта 043-21-589-008183, Омутнинский район, Омутнинское городское поселение, г. Омутнинск)</t>
  </si>
  <si>
    <t>Газопровод-ввод к жилому дому № 23 кв. 1 по ул. Лесная в г. Омутнинск Омутнинского района (кадастровый номер земельного участка 43:22:310218:0060:1507) (код объекта 043-21-589-008184, Омутнинский район, Омутнинское городское поселение, г. Омутнинск)</t>
  </si>
  <si>
    <t>Газопровод-ввод к жилому дому № 122 кв. 2 по ул. Коковихина в г. Омутнинск Омутнинского района (кадастровый номер земельного участка 43:22:310218:0078) (код объекта 043-21-589-008185, Омутнинский район, Омутнинское городское поселение, г. Омутнинск)</t>
  </si>
  <si>
    <t>Газопровод-ввод к жилому дому № 35 по ул. Логовая в г. Омутнинск Омутнинского района (кадастровый номер земельного участка 43:22:310213:170) (код объекта 043-21-589-008186, Омутнинский район, Омутнинское городское поселение, г. Омутнинск)</t>
  </si>
  <si>
    <t>Газопровод-ввод к жилому дому № 66 по ул. Свободы в г. Омутнинск Омутнинского района (кадастровый номер земельного участка 43:22:310131:0080) (код объекта 043-21-589-008187, Омутнинский район, Омутнинское городское поселение, г. Омутнинск)</t>
  </si>
  <si>
    <t>Газопровод-ввод к жилому дому № 3 по пер. Фигурный в г. Омутнинск Омутнинского района (кадастровый номер земельного участка 43:22:310122:95) (код объекта 043-21-589-008188, Омутнинский район, Омутнинское городское поселение, г. Омутнинск)</t>
  </si>
  <si>
    <t>Газопровод-ввод к жилому дому № 44А кв. 1 по ул. Советская в с. Залазна Омутнинского района (кадастровый номер земельного участка 43:22:400405:19) (код объекта 043-21-589-008189, Омутнинский район, Залазнинское сельское поселение, с. Залазна)</t>
  </si>
  <si>
    <t>Газопровод-ввод к жилому дому №5 по ул. Энергетиков в дер. Стулово Слободского района (кадастровый номер земельного участка 43:30:410305:600)  (код объекта 043-21-589-008213, Слободской район, Стуловское сельское поселение, д. Стулово)</t>
  </si>
  <si>
    <t>Газопровод-ввод к жилому дому № 69 кв. 2 по ул. Авиации в г. Омутнинск Омутнинского района (кадастровый номер земельного участка 43:22:310214:296) (код объекта 043-21-589-008313, Омутнинский район, Омутнинское городское поселение, г. Омутнинск)</t>
  </si>
  <si>
    <t>Газопровод-ввод к жилому дому № 86 кв. 1 по ул. Авиации в г. Омутнинск Омутнинского района (кадастровый номер земельного участка 43:22:310211:216) (код объекта 043-21-589-008314, Омутнинский район, Омутнинское городское поселение, г. Омутнинск)</t>
  </si>
  <si>
    <t>Газопровод-ввод к жилому дому № 3 по ул. Уральская в г. Омутнинск Омутнинского района (кадастровый номер земельного участка 43:22:310211:309) (код объекта 043-21-589-008315, Омутнинский район, Омутнинское городское поселение, г. Омутнинск)</t>
  </si>
  <si>
    <t>Газопровод-ввод к жилому дому № 6 по ул. Складская в г. Омутнинск Омутнинского района (кадастровый номер земельного участка 43:22:310204:104) (код объекта 043-21-589-008316, Омутнинский район, Омутнинское городское поселение, г. Омутнинск)</t>
  </si>
  <si>
    <t>Газопровод-ввод к жилому дому № 26 по ул. Кирова в г. Омутнинск Омутнинского района (кадастровый номер земельного участка 43:22:310217:140) (код объекта 043-21-589-008317, Омутнинский район, Омутнинское городское поселение, г. Омутнинск)</t>
  </si>
  <si>
    <t>Газопровод-ввод к жилому дому № 140 по ул. Кооперации в г. Омутнинск Омутнинского района (кадастровый номер земельного участка 43:22:010162:136) (код объекта 043-21-589-008318, Омутнинский район, Омутнинское городское поселение, г. Омутнинск)</t>
  </si>
  <si>
    <t>Газопровод-ввод к жилому дому № 17 по ул. Милицейская в г. Омутнинск Омутнинского района (кадастровый номер земельного участка 43:22:310112:0030) (код объекта 043-21-589-008319, Омутнинский район, Омутнинское городское поселение, г. Омутнинск)</t>
  </si>
  <si>
    <t>Газопровод-ввод к жилому дому № 82 по ул. Новая в г. Омутнинск Омутнинского района (кадастровый номер земельного участка 43:22:310222:183) (код объекта 043-21-589-008320, Омутнинский район, Омутнинское городское поселение, г. Омутнинск)</t>
  </si>
  <si>
    <t>Газопровод-ввод к жилому дому № 46 кв. 2 по пер. Коковихинский в г. Омутнинск Омутнинского района (кадастровый номер земельного участка 43:22:310225:779) (код объекта 043-21-589-008321, Омутнинский район, Омутнинское городское поселение, г. Омутнинск)</t>
  </si>
  <si>
    <t>Газопровод-ввод к жилому дому № 53 по ул. Труда в г. Омутнинск Омутнинского района (кадастровый номер земельного участка 43:22:310108:0117) (код объекта 043-21-589-008322, Омутнинский район, Омутнинское городское поселение, г. Омутнинск)</t>
  </si>
  <si>
    <t>Газопровод-ввод к жилому дому № 7 по ул. Заливная в г. Омутнинск Омутнинского района (кадастровый номер земельного участка 43:22:010150:115) (код объекта 043-21-589-008323, Омутнинский район, Омутнинское городское поселение, г. Омутнинск)</t>
  </si>
  <si>
    <t>Газопровод-ввод к жилому дому № 6 кв. 1 по ул. Кривцова в г. Омутнинск Омутнинского района (кадастровый номер земельного участка 43:22:310202:206) (код объекта 043-21-589-008324, Омутнинский район, Омутнинское городское поселение, г. Омутнинск)</t>
  </si>
  <si>
    <t>Газопровод-ввод к жилому дому № 27 кв. 1 по ул. Энтузиастов в г. Омутнинск Омутнинского района (кадастровый номер земельного участка 43:22:310228:70) (код объекта 043-21-589-008325, Омутнинский район, Омутнинское городское поселение, г. Омутнинск)</t>
  </si>
  <si>
    <t>Газопровод-ввод к жилому дому № 1А кв. 1 по ул. Кирпичный завод в г. Омутнинск Омутнинского района (кадастровый номер земельного участка 43:22:310227:264) (код объекта 043-21-589-008326, Омутнинский район, Омутнинское городское поселение, г. Омутнинск)</t>
  </si>
  <si>
    <t>Газопровод-ввод к жилому дому № 3 по ул. Изумрудная в с. Бобино Слободского района (кадастровый номер земельного участка 43:30:070404:732) (код объекта 043-21-589-001283, Слободской район, Бобинское сельское поселение, с. Бобино)</t>
  </si>
  <si>
    <t>Газопровод-ввод к жилому дому № 5 по ул. Парковая в д. Шихово Слободского района (кадастровый номер земельного участка 43:30:380812:1839) (код объекта 043-21-589-008380, Слободской район, Шиховское сельское поселение, д. Шихово)</t>
  </si>
  <si>
    <t>Газопровод-ввод к жилому дому № 6 по пер. Ломоносова в г. Омутнинск Омутнинского района (кадастровый номер земельного участка 43:22:310121:36) (код объекта 043-21-589-008646, Омутнинский район, Омутнинское городское поселение, г. Омутнинск)</t>
  </si>
  <si>
    <t>Газопровод-ввод к жилому дому № 92 по ул. Кирова в г. Омутнинск Омутнинского района (кадастровый номер земельного участка 43:22:310211:279) (код объекта 043-21-589-008647, Омутнинский район, Омутнинское городское поселение, г. Омутнинск)</t>
  </si>
  <si>
    <t>Газопровод-ввод к жилому дому № 4 по ул. Радужная в д. Шихово Слободского района (кадастровый номер земельного участка 43:30:380812:2082) (код объекта 043-21-589-008502, Слободской район, Шиховское сельское поселение, д. Шихово)</t>
  </si>
  <si>
    <t>Распределительный газопровод в д. Семенихины Слободского района (код объекта 043-21-589-008520, Слободской район, Шиховское сельское поселение, дер. Семенихины)</t>
  </si>
  <si>
    <t>Газопровод-ввод к жилому дому № 2 по ул. Рубиновая в д. Шихово Слободского района (кадастровый номер земельного участка 43:30:380812:2392) (код объекта 043-21-589-008556, Слободской район, Шиховское сельское поселение, д. Шихово)</t>
  </si>
  <si>
    <t>Газопровод-ввод к жилому дому № 16 по ул. Айвазовского в д. Шихово Слободского района (кадастровый номер земельного участка 43:30:390610:2876) (код объекта 043-21-589-008557, Слободской район, Шиховское сельское поселение, д. Шихово)</t>
  </si>
  <si>
    <t>Газопровод-ввод к жилому дому № 1 по ул. Васнецова в д. Шихово Слободского района (кадастровый номер земельного участка 43:30:390610:2878) (код объекта 043-21-589-008558, Слободской район, Шиховское сельское поселение, д. Шихово)</t>
  </si>
  <si>
    <t>Газопровод-ввод к жилому дому № 20 по ул. Луговая в д. Шихово Слободского района (кадастровый номер земельного участка 43:30:090106:564) (код объекта 043-21-589-008559, Слободской район, Шиховское сельское поселение, д. Шихово)</t>
  </si>
  <si>
    <t>Газопровод-ввод к жилому дому № 4 по ул. Славянская в д. Шихово Слободского района (кадастровый номер земельного участка 43:30:380812:1831) (код объекта 043-21-589-008560, Слободской район, Шиховское сельское поселение, д. Шихово)</t>
  </si>
  <si>
    <t>Газопровод-ввод к жилому дому № 9 по ул. Айвазовского в д. Шихово Слободского района (кадастровый номер земельного участка 43:30:390610:3013) (код объекта 043-21-589-008561, Слободской район, Шиховское сельское поселение, д. Шихово)</t>
  </si>
  <si>
    <t>Газопровод-ввод к жилому дому № 14 по ул. Кедровая в д. Шихово Слободского района (кадастровый номер земельного участка 43:30:090106:295) (код объекта 043-21-589-008562, Слободской район, Шиховское сельское поселение, д. Шихово)</t>
  </si>
  <si>
    <t>Газопровод-ввод к жилому дому № 29 по ул. Парковая в д. Шихово Слободского района (кадастровый номер земельного участка 43:30:380812:991) (код объекта 043-21-589-008563, Слободской район, Шиховское сельское поселение, д. Шихово)</t>
  </si>
  <si>
    <t>Газопровод-ввод к жилому дому № 46 по ул. Лесная в д. Шихово Слободского района (кадастровый номер земельного участка 43:30:090107:66) (код объекта 043-21-589-008564, Слободской район, Шиховское сельское поселение, д. Шихово)</t>
  </si>
  <si>
    <t>Газопровод-ввод к жилому дому № 4 по ул. Изумрудная в д. Шихово Слободского района (кадастровый номер земельного участка 43:30:380812:2482) (код объекта 043-21-589-008565, Слободской район, Шиховское сельское поселение, д. Шихово)</t>
  </si>
  <si>
    <t>Газопровод-ввод к жилому дому № 3 по ул. Рассветная в д. Шихово Слободского района (кадастровый номер земельного участка 43:30:390108:384) (код объекта 043-21-589-008566, Слободской район, Шиховское сельское поселение, д. Шихово)</t>
  </si>
  <si>
    <t>Газопровод-ввод к жилому дому № 6 по ул. Кедровая в д. Шихово Слободского района (кадастровый номер земельного участка 43:30:090106:425) (код объекта 043-21-589-008567, Слободской район, Шиховское сельское поселение, д. Шихово)</t>
  </si>
  <si>
    <t>Газопровод-ввод к жилому дому № 15 в д. Подберезы Слободского района (кадастровый номер земельного участка 43:30:380806:504) (код объекта 043-21-589-008569, Слободской район, Шиховское сельское поселение, д. Подберезы)</t>
  </si>
  <si>
    <t>Газопровод-ввод к жилому дому № 2 по ул. Благодатная в д. Подберезы Слободского района (кадастровый номер земельного участка 43:30:380805:592) (код объекта 043-21-589-008570, Слободской район, Шиховское сельское поселение, д. Подберезы)</t>
  </si>
  <si>
    <t>Газопровод-ввод к жилому дому № 13А по ул. Ежевичная в д. Подберезы Слободского района (кадастровый номер земельного участка 43:30:380805:1447) (код объекта 043-21-589-008571, Слободской район, Шиховское сельское поселение, д. Подберезы)</t>
  </si>
  <si>
    <t>Газопровод-ввод к жилому дому № 7 по ул. Александровская в д. Подберезы Слободского района (кадастровый номер земельного участка 43:30:380812:276) (код объекта 043-21-589-008572, Слободской район, Шиховское сельское поселение, д. Подберезы)</t>
  </si>
  <si>
    <t>Газопровод-ввод к жилому дому № 19 по ул. Олимпийская в д. Подберезы Слободского района (кадастровый номер земельного участка 43:30:380805:566) (код объекта 043-21-589-008573, Слободской район, Шиховское сельское поселение, д. Подберезы)</t>
  </si>
  <si>
    <t>Газопровод-ввод к жилому дому № 5б по ул. Спасская в д. Подберезы Слободского района (кадастровый номер земельного участка 43:30:380805:1200) (код объекта 043-21-589-008574, Слободской район, Шиховское сельское поселение, д. Подберезы)</t>
  </si>
  <si>
    <t>Газопровод-ввод к жилому дому № 10 по ул. Ежевичная в д. Подберезы Слободского района (кадастровый номер земельного участка 43:30:380805:308) (код объекта 043-21-589-008575, Слободской район, Шиховское сельское поселение, д. Подберезы)</t>
  </si>
  <si>
    <t>Газопровод-ввод к жилому дому № 35 по ул. Олимпийская в д. Подберезы Слободского района (кадастровый номер земельного участка 43:30:380805:675) (код объекта 043-21-589-008576, Слободской район, Шиховское сельское поселение, д. Подберезы)</t>
  </si>
  <si>
    <t>Газопровод-ввод к жилому дому № 10 по ул. Олимпийская в д. Подберезы Слободского района (кадастровый номер земельного участка 43:30:380805:543) (код объекта 043-21-589-008577, Слободской район, Шиховское сельское поселение, д. Подберезы)</t>
  </si>
  <si>
    <t>Газопровод-ввод к жилому дому № 39А по ул. Спасская в д. Подберезы Слободского района (кадастровый номер земельного участка 43:30:380805:448) (код объекта 043-21-589-008578, Слободской район, Шиховское сельское поселение, д. Подберезы)</t>
  </si>
  <si>
    <t>Газопровод-ввод к жилому дому № 71 в д. Подберезы Слободского района (кадастровый номер земельного участка 43:30:380806:184) (код объекта 043-21-589-008579, Слободской район, Шиховское сельское поселение, д. Подберезы)</t>
  </si>
  <si>
    <t>Газопровод-ввод к жилому дому № 17 по ул. Ежевичная в д. Подберезы Слободского района (кадастровый номер земельного участка 43:30:380805:283) (код объекта 043-21-589-008580, Слободской район, Шиховское сельское поселение, д. Подберезы)</t>
  </si>
  <si>
    <t>Газопровод-ввод к жилому дому № 39 по ул. Дзержинского в г. Слободской Слободского района (кадастровый номер земельного участка 43:44:320116:12) (код объекта 043-21-589-008593, Слободской район, Городской округ город Слободской, г. Слободской)</t>
  </si>
  <si>
    <t>Газопровод-ввод к жилому дому № 35 по ул. Красноармейская в г. Слободской Слободского района (кадастровый номер земельного участка 43:44:310136:82) (код объекта 043-21-589-008869, Слободской район, Городской округ город Слободской, г. Слободской)</t>
  </si>
  <si>
    <t>Газопровод-ввод к жилому дому № 128 по ул. Красноармейская в г. Слободской Слободского района (кадастровый номер земельного участка 43:44:320104:0042) (код объекта 043-21-589-008870, Слободской район, Городской округ город Слободской, г. Слободской)</t>
  </si>
  <si>
    <t>Газопровод-ввод к жилому дому № 33ф по ул. Никольская в г. Слободской Слободского района (кадастровый номер земельного участка 43:44:310185:0056) (код объекта 043-21-589-008871, Слободской район, Городской округ город Слободской, г. Слободской)</t>
  </si>
  <si>
    <t>Газопровод-ввод к жилому дому № 45Б по ул. А.С. Пушкина в г. Слободской Слободского района (кадастровый номер земельного участка 43:44:320103:86) (код объекта 043-21-589-008872, Слободской район, Городской округ город Слободской, г. Слободской)</t>
  </si>
  <si>
    <t>Газопровод-ввод к жилому дому № 123 по ул. Гоголя в г. Слободской Слободского района (кадастровый номер земельного участка 43:44:320119:58) (код объекта 043-21-589-008873, Слободской район, Городской округ город Слободской, г. Слободской)</t>
  </si>
  <si>
    <t>Газопровод-ввод к жилому дому № 44 по ул. Свободы в г. Слободской Слободского района (кадастровый номер земельного участка 43:44:310152:0001) (код объекта 043-21-589-008874, Слободской район, Городской округ город Слободской, г. Слободской)</t>
  </si>
  <si>
    <t>Газопровод-ввод к жилому дому № 1 по ул. Подгорная в г. Слободской Слободского района (кадастровый номер земельного участка 43:44:310124:337) (код объекта 043-21-589-008875, Слободской район, Городской округ город Слободской, г. Слободской)</t>
  </si>
  <si>
    <t>Газопровод-ввод к жилому дому № 29 по пер. Котлянский в г. Слободской Слободского района (кадастровый номер земельного участка 43:44:310139:72) (код объекта 043-21-589-008876, Слободской район, Городской округ город Слободской, г. Слободской)</t>
  </si>
  <si>
    <t>Газопровод-ввод к жилому дому № 15 по ул. Трактовая в г. Слободской Слободского района (кадастровый номер земельного участка 43:44:310134:96) (код объекта 043-21-589-008877, Слободской район, Городской округ город Слободской, г. Слободской)</t>
  </si>
  <si>
    <t>Газопровод-ввод к жилому дому № 33 по ул. Екатерининская в г. Слободской Слободского района (кадастровый номер земельного участка 43:44:310156:80) (код объекта 043-21-589-008878, Слободской район, Городской округ город Слободской, г. Слободской)</t>
  </si>
  <si>
    <t>Газопровод-ввод к жилому дому № 2 по пер. Кирова в пгт. Вахруши Слободского района(кадастровый номер земельного участка 43:30:400136:37) (код объекта 043-21-589-008879, Слободской район, Вахрушевское городское поселение, пгт. Вахруши)</t>
  </si>
  <si>
    <t>Газопровод-ввод к жилому дому № 4 по ул. Сосновая в пгт. Вахруши Слободского района(кадастровый номер земельного участка 43:30:100106:30) (код объекта 043-21-589-008880, Слободской район, Вахрушевское городское поселение, пгт. Вахруши)</t>
  </si>
  <si>
    <t>Газопровод-ввод к жилому дому № 16 по пер. Строителей в пгт. Вахруши Слободского района(кадастровый номер земельного участка 43:30:400129:35) (код объекта 043-21-589-008881, Слободской район, Вахрушевское городское поселение, пгт. Вахруши)</t>
  </si>
  <si>
    <t>Газопровод-ввод к жилому дому № 23 по ул. Лазурная в д. Корюгино Слободского района (кадастровый номер земельного участка 43:30:380834:1170) (код объекта 043-21-589-008882, Слободской район, Бобинское сельское поселение, д. Корюгино)</t>
  </si>
  <si>
    <t>Газопровод-ввод к жилому дому № 2Б по ул. Рождественская в с. Никульчино Слободского района (кадастровый номер земельного участка 43:30:420213:627) (код объекта 043-21-589-008883, Слободской район, Шиховское сельское поселение, с. Никульчино)</t>
  </si>
  <si>
    <t>Газопровод-ввод к жилому дому № 2А по ул. Рождественская в с. Никульчино Слободского района (кадастровый номер земельного участка 43:30:420213:1680) (код объекта 043-21-589-008884, Слободской район, Шиховское сельское поселение, с. Никульчино)</t>
  </si>
  <si>
    <t>Газопровод-ввод к жилому дому № 22 по ул. Преображенская в д. Суворовы Слободского района (кадастровый номер земельного участка 43:30:390813:1822) (код объекта 043-21-589-008890, Слободской район, Шиховское сельское поселение, д. Суворовы)</t>
  </si>
  <si>
    <t>Газопровод-ввод к жилому дому № 41 по ул. Изумрудная в д. Суворовы Слободского района (кадастровый номер земельного участка 43:30:090911:47) (код объекта 043-21-589-008891, Слободской район, Шиховское сельское поселение, д. Суворовы)</t>
  </si>
  <si>
    <t>Газопровод-ввод к жилому дому № 30 по ул. Никольская в д. Суворовы Слободского района (кадастровый номер земельного участка 43:30:390919:2049) (код объекта 043-21-589-008892, Слободской район, Шиховское сельское поселение, д. Суворовы)</t>
  </si>
  <si>
    <t>Газопровод-ввод к жилому дому № 23 по ул. Земляничная в д. Шихово Слободского района (кадастровый номер земельного участка 43:30:390610:2411) (код объекта 043-21-589-008893, Слободской район, Шиховское сельское поселение, д. Шихово)</t>
  </si>
  <si>
    <t>Газопровод-ввод к жилому дому № 2 по ул. Подгорная в д. Стеклофилины Слободского района (кадастровый номер земельного участка 43:30:340701:353) (код объекта 043-21-589-008903, Слободской район, Денисовское сельское поселение, д. Стеклофилины)</t>
  </si>
  <si>
    <t>Газопровод-ввод к жилому дому № 42 по ул. Солнечная в д. Семаки Слободского района (кадастровый номер земельного участка 43:30:080601:267) (код объекта 043-21-589-008918, Слободской район, Шиховское сельское поселение, д. Семаки)</t>
  </si>
  <si>
    <t>Газопровод-ввод к жилому дому № 15 по ул. Славная в д. Семаки Слободского района (кадастровый номер земельного участка 43:30:380812:2333) (код объекта 043-21-589-008919, Слободской район, Шиховское сельское поселение, д. Семаки)</t>
  </si>
  <si>
    <t>Газопровод-ввод к жилому дому № 23 по ул. Славная в д. Семаки Слободского района (кадастровый номер земельного участка 43:30:380812:1495) (код объекта 043-21-589-008920, Слободской район, Шиховское сельское поселение, д. Семаки)</t>
  </si>
  <si>
    <t>Газопровод-ввод к жилому дому № 29 по ул. Вятская в г. Слободской Слободского района (кадастровый номер земельного участка 43:44:3101720:0010) (код объекта 043-21-589-008921, Слободской район, Городской округ город Слободской, г. Слободской)</t>
  </si>
  <si>
    <t>Газопровод-ввод к жилому дому № 13А по ул. Александровская в д. Столбово Слободского района (кадастровый номер земельного участка 43:30:390610:3594) (код объекта 043-21-589-008923, Слободской район, Шиховское сельское поселение, д. Столбово)</t>
  </si>
  <si>
    <t>Газопровод-ввод к жилому дому № 66А  в д. Столбово Слободского района (кадастровый номер земельного участка 43:30:090112:98) (код объекта 043-21-589-008924, Слободской район, Шиховское сельское поселение, д. Столбово)</t>
  </si>
  <si>
    <t>Газопровод-ввод к жилому дому № 15 по ул. Алмазная в д. Столбово Слободского района (кадастровый номер земельного участка 43:30:390610:861) (код объекта 043-21-589-008925, Слободской район, Шиховское сельское поселение, д. Столбово)</t>
  </si>
  <si>
    <t>Газопровод-ввод к жилому дому № 1а по ул. Новая в д. Заборье Слободского района (кадастровый номер земельного участка 43:30:380805:862) (код объекта 043-21-589-008926, Слободской район, Бобинское сельское поселение, д. Заборье)</t>
  </si>
  <si>
    <t>Газопровод-ввод к жилому дому № 7 по ул. Южная в д. Заборье Слободского района (кадастровый номер земельного участка 43:30:370502:454) (код объекта 043-21-589-008927, Слободской район, Бобинское сельское поселение, д. Заборье)</t>
  </si>
  <si>
    <t>Газопровод-ввод к жилому дому № 16 по ул. Радужная в дер. Стулово Слободского района (кадастровый номер земельного участка 43:30:380834:457)  (код объекта 043-21-589-008928, Слободской район, Стуловское сельское поселение, д. Стулово)</t>
  </si>
  <si>
    <t>Газопровод-ввод к жилому дому № 5 по ул. Кирпичная в г. Омутнинск Омутнинского района (кадастровый номер земельного участка 43:22:310202:157) (код объекта 043-21-589-008929, Омутнинский район, Омутнинское городское поселение, г. Омутнинск)</t>
  </si>
  <si>
    <t>Газопровод-ввод к жилому дому № 25 по ул. Красногвардейская в г. Омутнинск Омутнинского района (кадастровый номер земельного участка 43:22:310125:100) (код объекта 043-21-589-008930, Омутнинский район, Омутнинское городское поселение, г. Омутнинск)</t>
  </si>
  <si>
    <t>Газопровод-ввод к жилому дому № 76 по ул. Авиации в г. Омутнинск Омутнинского района (кадастровый номер земельного участка 43:22:310211:297) (код объекта 043-21-589-008931, Омутнинский район, Омутнинское городское поселение, г. Омутнинск)</t>
  </si>
  <si>
    <t>Газопровод-ввод к жилому дому № 28 по ул. Кирова в г. Омутнинск Омутнинского района (кадастровый номер земельного участка 43:22:310217:0064) (код объекта 043-21-589-008932, Омутнинский район, Омутнинское городское поселение, г. Омутнинск)</t>
  </si>
  <si>
    <t>Газопровод-ввод к жилому дому № 28 по ул. Полевая в г. Омутнинск Омутнинского района (кадастровый номер земельного участка 43:22:310215:0147) (код объекта 043-21-589-008933, Омутнинский район, Омутнинское городское поселение, г. Омутнинск)</t>
  </si>
  <si>
    <t>Газопровод-ввод к жилому дому № 75 по ул. Авиации в г. Омутнинск Омутнинского района (кадастровый номер земельного участка 43:22:410301:619) (код объекта 043-21-589-008934, Омутнинский район, Омутнинское городское поселение, г. Омутнинск)</t>
  </si>
  <si>
    <t>Газопровод-ввод к жилому дому № 43 по ул. Северная в г. Омутнинск Омутнинского района (кадастровый номер земельного участка 43:22:010203:622) (код объекта 043-21-589-008967, Омутнинский район, Омутнинское городское поселение, г. Омутнинск)</t>
  </si>
  <si>
    <t>Газопровод-ввод к жилому дому № 65 по ул. Спартака в г. Омутнинск Омутнинского района (кадастровый номер земельного участка 43:22:010102:81) (код объекта 043-21-589-008968, Омутнинский район, Омутнинское городское поселение, г. Омутнинск)</t>
  </si>
  <si>
    <t>Газопровод-ввод к жилому дому № 14 по ул. Трудовых Резервов в г. Омутнинск Омутнинского района (кадастровый номер земельного участка 43:22:310202:0018) (код объекта 043-21-589-008969, Омутнинский район, Омутнинское городское поселение, г. Омутнинск)</t>
  </si>
  <si>
    <t>Газопровод-ввод к жилому дому № 18 кв. 1 по пер. Коковихинский в г. Омутнинск Омутнинского района (кадастровый номер земельного участка 43:22:310219:105) (код объекта 043-21-589-008970, Омутнинский район, Омутнинское городское поселение, г. Омутнинск)</t>
  </si>
  <si>
    <t>Газопровод-ввод к жилому дому № 52 по ул. Новая в г. Омутнинск Омутнинского района (кадастровый номер земельного участка 43:22:310221:193) (код объекта 043-21-589-008971, Омутнинский район, Омутнинское городское поселение, г. Омутнинск)</t>
  </si>
  <si>
    <t>Газопровод-ввод к жилому дому № 5 по пер. Узкоколейный в г. Омутнинск Омутнинского района (кадастровый номер земельного участка 43:22:010106:0079) (код объекта 043-21-589-008972, Омутнинский район, Омутнинское городское поселение, г. Омутнинск)</t>
  </si>
  <si>
    <t>Газопровод-ввод к жилому дому № 6А по ул. Дрелевского в г. Омутнинск Омутнинского района (кадастровый номер земельного участка 43:22:310207:345) (код объекта 043-21-589-008973, Омутнинский район, Омутнинское городское поселение, г. Омутнинск)</t>
  </si>
  <si>
    <t>Газопровод-ввод к жилому дому № 33 по ул. Островского в г. Омутнинск Омутнинского района (кадастровый номер земельного участка 43:22:310114:0004) (код объекта 043-21-589-008974, Омутнинский район, Омутнинское городское поселение, г. Омутнинск)</t>
  </si>
  <si>
    <t>Газопровод-ввод к жилому дому № 7 по ул. Заовражная в г. Омутнинск Омутнинского района (кадастровый номер земельного участка 43:22:310143:137) (код объекта 043-21-589-008975, Омутнинский район, Омутнинское городское поселение, г. Омутнинск)</t>
  </si>
  <si>
    <t>Газопровод-ввод к жилому дому № 104 по ул. Герцена в г. Омутнинск Омутнинского района (кадастровый номер земельного участка 43:22:310114:94) (код объекта 043-21-589-008976, Омутнинский район, Омутнинское городское поселение, г. Омутнинск)</t>
  </si>
  <si>
    <t>Газопровод-ввод к жилому дому № 84 по ул. Динамо в г. Омутнинск Омутнинского района (кадастровый номер земельного участка 43:22:010173:71) (код объекта 043-21-589-008977, Омутнинский район, Омутнинское городское поселение, г. Омутнинск)</t>
  </si>
  <si>
    <t>Газопровод-ввод к жилому дому № 19 по ул. Пролетарская в г. Омутнинск Омутнинского района (кадастровый номер земельного участка 43:22:010136:12) (код объекта 043-21-589-008978, Омутнинский район, Омутнинское городское поселение, г. Омутнинск)</t>
  </si>
  <si>
    <t>Газопровод-ввод к жилому дому № 26 по ул. Стальская в г. Омутнинск Омутнинского района (кадастровый номер земельного участка 43:22:010107:104) (код объекта 043-21-589-008979, Омутнинский район, Омутнинское городское поселение, г. Омутнинск)</t>
  </si>
  <si>
    <t>Газопровод-ввод к жилому дому № 21 кв. 2 по ул. Бамовская в г. Омутнинск Омутнинского района (кадастровый номер земельного участка 43:22:310228:198) (код объекта 043-21-589-008980, Омутнинский район, Омутнинское городское поселение, г. Омутнинск)</t>
  </si>
  <si>
    <t>Газопровод-ввод к жилому дому № 72 по ул. Трудовых Резервов в г. Омутнинск Омутнинского района (кадастровый номер земельного участка 43:22:310205:83) (код объекта 043-21-589-008981, Омутнинский район, Омутнинское городское поселение, г. Омутнинск)</t>
  </si>
  <si>
    <t>Газопровод-ввод к жилому дому № 15 кв. 1 по ул. Дорожная в г. Омутнинск Омутнинского района (кадастровый номер земельного участка 43:22:310211:77) (код объекта 043-21-589-008982, Омутнинский район, Омутнинское городское поселение, г. Омутнинск)</t>
  </si>
  <si>
    <t>Газопровод-ввод к жилому дому № 90 кв. 1 по ул. Авиации в г. Омутнинск Омутнинского района (кадастровый номер земельного участка 43:22:310211:048) (код объекта 043-21-589-008984, Омутнинский район, Омутнинское городское поселение, г. Омутнинск)</t>
  </si>
  <si>
    <t>Газопровод-ввод к жилому дому № 37 по ул. Железнодорожная в г. Омутнинск Омутнинского района (кадастровый номер земельного участка 43:22:310227:229) (код объекта 043-21-589-008985, Омутнинский район, Омутнинское городское поселение, г. Омутнинск)</t>
  </si>
  <si>
    <t>Газопровод-ввод к жилому дому № 7 по пер. Кольцевой в г. Омутнинск Омутнинского района (кадастровый номер земельного участка 43:22:310108:106) (код объекта 043-21-589-008986, Омутнинский район, Омутнинское городское поселение, г. Омутнинск)</t>
  </si>
  <si>
    <t>Газопровод-ввод к жилому дому № 107 по ул. Красноармейская в г. Омутнинск Омутнинского района (кадастровый номер земельного участка 43:22:310135:184) (код объекта 043-21-589-008987, Омутнинский район, Омутнинское городское поселение, г. Омутнинск)</t>
  </si>
  <si>
    <t>Газопровод-ввод к жилому дому № 118 кв. 1 по ул. Юных Пионеров в г. Омутнинск Омутнинского района (кадастровый номер земельного участка 43:22:310223:127) (код объекта 043-21-589-008988, Омутнинский район, Омутнинское городское поселение, г. Омутнинск)</t>
  </si>
  <si>
    <t>Газопровод-ввод к жилому дому № 2Б по ул. Пригородная в д. Осокино Омутнинского района (кадастровый номер земельного участка 43:22:410301:618) (код объекта 043-21-589-008989, Омутнинский район, Омутнинское городское поселение, д. Осокино)</t>
  </si>
  <si>
    <t>Газопровод-ввод к жилому дому № 62 кв. 1 по ул. Кирова в г. Слободской Слободского района (кадастровый номер земельного участка 43:44:320150:59) (код объекта 043-21-589-008990, Слободской район, Городской округ город Слободской, г. Слободской)</t>
  </si>
  <si>
    <t>Газопровод-ввод к жилому дому № 62 кв. 2 по ул. Кирова в г. Слободской Слободского района (кадастровый номер земельного участка 43:44:320150:59) (код объекта 043-21-589-008991, Слободской район, Городской округ город Слободской, г. Слободской)</t>
  </si>
  <si>
    <t>Газопровод-ввод к жилому дому № 14 по пер. Пролетарский в пгт Вахруши Слободского района (кадастровый номер земельного участка 43:30:400134:39) (код объекта 043-21-589-001257, Слободской район, Вахрушевское городское поселение, пгт. Вахруши)</t>
  </si>
  <si>
    <t>Газопровод-ввод к жилому дому № 17А по ул. Ежевичная в д. Подберезы Слободского района (кадастровый номер земельного участка 43:30:380805:282) (код объекта 043-21-589-009096, Слободской район, Шиховское сельское поселение, д. Подберезы)</t>
  </si>
  <si>
    <t>Газопровод-ввод к жилому дому № 14 по ул. Олимпийская в д. Подберезы Слободского района (кадастровый номер земельного участка 43:30:380805:532) (код объекта 043-21-589-009097, Слободской район, Шиховское сельское поселение, д. Подберезы)</t>
  </si>
  <si>
    <t>Газопровод-ввод к жилому дому № 9А по ул. Цветочная в д. Подберезы Слободского района (кадастровый номер земельного участка 43:30:380805:1579) (код объекта 043-21-589-009098, Слободской район, Шиховское сельское поселение, д. Подберезы)</t>
  </si>
  <si>
    <t>Газопровод-ввод к жилому дому № 2 по ул. Цветочная в д. Подберезы Слободского района (кадастровый номер земельного участка 43:30:380805:212) (код объекта 043-21-589-009099, Слободской район, Шиховское сельское поселение, д. Подберезы)</t>
  </si>
  <si>
    <t>Газопровод-ввод к жилому дому № 1А по ул. Ивановская в д. Подберезы Слободского района (кадастровый номер земельного участка 43:30:380805:1530) (код объекта 043-21-589-009100, Слободской район, Шиховское сельское поселение, д. Подберезы)</t>
  </si>
  <si>
    <t>Газопровод-ввод к жилому дому № 2 по ул. Яриновская в д. Барамзы Слободского района (кадастровый номер земельного участка 43:30:380805:1525) (код объекта 043-21-589-009101, Слободской район, Шиховское сельское поселение, д. Барамзы)</t>
  </si>
  <si>
    <t>Газопровод-ввод к жилому дому № 7 по ул. Янтарная в д. Барамзы Слободского района (кадастровый номер земельного участка 43:30:380812:1577) (код объекта 043-21-589-009102, Слободской район, Шиховское сельское поселение, д. Барамзы)</t>
  </si>
  <si>
    <t>Газопровод-ввод к жилому дому № 15 по ул. Золотая в д. Кисели Слободского района (кадастровый номер земельного участка 43:30:380834:741) (код объекта 043-21-589-009103, Слободской район, Бобинское сельское поселение, д. Кисели)</t>
  </si>
  <si>
    <t>Газопровод-ввод к жилому дому № 2 по ул. Сосновая горка в д. Кисели Слободского района (кадастровый номер земельного участка 43:30:380805:259) (код объекта 043-21-589-009104, Слободской район, Бобинское сельское поселение, д. Кисели)</t>
  </si>
  <si>
    <t>Газопровод-ввод к жилому дому № 2 по ул. Закатная в д. Кассины Слободского района (кадастровый номер земельного участка 43:30:370112:739) (код объекта 043-21-589-009105, Слободской район, Бобинское сельское поселение, д. Кассины)</t>
  </si>
  <si>
    <t>Газопровод-ввод к жилому дому № 4 по ул. Закатная в д. Кассины Слободского района (кадастровый номер земельного участка 43:30:370112:740) (код объекта 043-21-589-009106, Слободской район, Бобинское сельское поселение, д. Кассины)</t>
  </si>
  <si>
    <t>Газопровод-ввод к жилому дому № 6а по ул. Рубиновая в д. Кассины Слободского района (кадастровый номер земельного участка 43:30:370112:626) (код объекта 043-21-589-009107, Слободской район, Бобинское сельское поселение, д. Кассины)</t>
  </si>
  <si>
    <t>Газопровод-ввод к жилому дому № 9 по ул. Григория Булатова в д. Кассины Слободского района (кадастровый номер земельного участка 43:30:370112:117) (код объекта 043-21-589-009108, Слободской район, Бобинское сельское поселение, д. Кассины)</t>
  </si>
  <si>
    <t>Газопровод-ввод к жилому дому № 122 по ул. Советская в г. Слободской Слободского района (кадастровый номер земельного участка 43:44:320148:0056) (код объекта 043-21-589-009109, Слободской район, Городской округ город Слободской, г. Слободской)</t>
  </si>
  <si>
    <t>Газопровод-ввод к жилому дому № 13 по ул. Кедровая в г. Слободской Слободского района (кадастровый номер земельного участка 43:44:330107:93) (код объекта 043-21-589-009110, Слободской район, Городской округ город Слободской, г. Слободской)</t>
  </si>
  <si>
    <t>Газопровод-ввод к жилому дому № 6 по ул. Мопра в г. Слободской Слободского района (кадастровый номер земельного участка 43:44:320159:100) (код объекта 043-21-589-009111, Слободской район, Городской округ город Слободской, г. Слободской)</t>
  </si>
  <si>
    <t>Газопровод-ввод к жилому дому № 5 по пер. Козульский в г. Слободской Слободского района (кадастровый номер земельного участка 43:44:310138:59) (код объекта 043-21-589-009112, Слободской район, Городской округ город Слободской, г. Слободской)</t>
  </si>
  <si>
    <t>Газопровод-ввод к жилому дому № 54 по ул. Ст. Халтурина в г. Слободской Слободского района (кадастровый номер земельного участка 43:44:310181:132) (код объекта 043-21-589-009113, Слободской район, Городской округ город Слободской, г. Слободской)</t>
  </si>
  <si>
    <t>Газопровод-ввод к жилому дому № 10 по ул. Вятский Тракт в г. Слободской Слободского района (кадастровый номер земельного участка 43:44:310185:0028) (код объекта 043-21-589-009114, Слободской район, Городской округ город Слободской, г. Слободской)</t>
  </si>
  <si>
    <t>Газопровод-ввод к жилому дому № 27А по ул. Свободы в г. Слободской Слободского района (кадастровый номер земельного участка 43:44:310144:0029) (код объекта 043-21-589-009115, Слободской район, Городской округ город Слободской, г. Слободской)</t>
  </si>
  <si>
    <t>Газопровод-ввод к жилому дому № 14А по ул. Березовая в д. Бабичи Слободского района (кадастровый номер земельного участка 43:30:420213:280) (код объекта 043-21-589-009116, Слободской район, Шиховское сельское поселение, д. Бабичи)</t>
  </si>
  <si>
    <t>Газопровод-ввод к жилому дому № 4 по ул. Левитана в д. Шихово Слободского района (кадастровый номер земельного участка 43:30:390610:2910) (код объекта 043-21-589-009117, Слободской район, Шиховское сельское поселение, д. Шихово)</t>
  </si>
  <si>
    <t>Газопровод-ввод к жилому дому № 5 по ул. Рубиновая в д. Шихово Слободского района (кадастровый номер земельного участка 43:30:380812:2499) (код объекта 043-21-589-009118, Слободской район, Шиховское сельское поселение, д. Шихово)</t>
  </si>
  <si>
    <t>Газопровод-ввод к жилому дому № 12 по ул. Лермонтова в д. Шихово Слободского района (кадастровый номер земельного участка 43:30:390610:2813) (код объекта 043-21-589-009336, Слободской район, Шиховское сельское поселение, д. Шихово)</t>
  </si>
  <si>
    <t>Газопровод-ввод к жилому дому № 17 по ул. Лермонтова в д. Шихово Слободского района (кадастровый номер земельного участка 43:30:390610:2933) (код объекта 043-21-589-009119, Слободской район, Шиховское сельское поселение, д. Шихово)</t>
  </si>
  <si>
    <t>Газопровод-ввод к жилому дому № 2 по ул. Изумрудная в д. Шихово Слободского района (кадастровый номер земельного участка 43:30:380812:2483) (код объекта 043-21-589-009120, Слободской район, Шиховское сельское поселение, д. Шихово)</t>
  </si>
  <si>
    <t>Газопровод-ввод к жилому дому № 18 по ул. Левитана в д. Шихово Слободского района (кадастровый номер земельного участка 43:30:390610:2917) (код объекта 043-21-589-009121, Слободской район, Шиховское сельское поселение, д. Шихово)</t>
  </si>
  <si>
    <t>Газопровод-ввод к жилому дому № 11 по ул. Аллея 70 лет Победы в д. Шихово Слободского района (кадастровый номер земельного участка 43:30:380812:1847) (код объекта 043-21-589-009122, Слободской район, Шиховское сельское поселение, д. Шихово)</t>
  </si>
  <si>
    <t>Газопровод-ввод к жилому дому № 1 по ул. Восточная в с. Волково Слободского района (кадастровый номер земельного участка 43:30:420605:301) (код объекта 043-21-589-009486, Слободской район, Ленинское сельское поселение, с. Волково)</t>
  </si>
  <si>
    <t>Газопровод-ввод к жилому дому № 26 по ул. Лазурная в д. Суворовы Слободского района (кадастровый номер земельного участка 43:30:390919:2094) (код объекта 043-21-589-009136, Слободской район, Шиховское сельское поселение, д. Суворовы)</t>
  </si>
  <si>
    <t>Газопровод-ввод к жилому дому № 2А по пер. Альпийский в д. Суворовы Слободского района (кадастровый номер земельного участка 43:30:390813:1135) (код объекта 043-21-589-009137, Слободской район, Шиховское сельское поселение, д. Суворовы)</t>
  </si>
  <si>
    <t>Газопровод-ввод к жилому дому № 4 по ул. Изумрудная в д. Суворовы Слободского района (кадастровый номер земельного участка 43:30:390813:1048) (код объекта 043-21-589-009138, Слободской район, Шиховское сельское поселение, д. Суворовы)</t>
  </si>
  <si>
    <t>Газопровод-ввод к жилому дому № 3 по ул. Ожмеговская в д. Балабаны Слободского района (кадастровый номер земельного участка 43:30:390919:1860) (код объекта 043-21-589-009139, Слободской район, Шиховское сельское поселение, д. Балабаны)</t>
  </si>
  <si>
    <t>Газопровод-ввод к жилому дому № 19 по ул. Ожмеговская в д. Балабаны Слободского района (кадастровый номер земельного участка 43:30:390919:1841) (код объекта 043-21-589-009140, Слободской район, Шиховское сельское поселение, д. Балабаны)</t>
  </si>
  <si>
    <t>Газопровод-ввод к жилому дому № 12 по ул. Лунная в д. Шмагины Слободского района (кадастровый номер земельного участка 43:30:390610:3363) (код объекта 043-21-589-009141, Слободской район, Шиховское сельское поселение, д. Шмагины)</t>
  </si>
  <si>
    <t>Газопровод-ввод к жилому дому № 36 по ул. Чудесная в д. Шмагины Слободского района (кадастровый номер земельного участка 43:30:390610:3688) (код объекта 043-21-589-009142, Слободской район, Шиховское сельское поселение, д. Шмагины)</t>
  </si>
  <si>
    <t>Газопровод-ввод к жилому дому № 5 по ул. Свободы в д. Шмагины Слободского района (кадастровый номер земельного участка 43:30:390610:614) (код объекта 043-21-589-009143, Слободской район, Шиховское сельское поселение, д. Шмагины)</t>
  </si>
  <si>
    <t>Газопровод-ввод к жилому дому № 9 по ул. Приозерная в д. Шмагины Слободского района (кадастровый номер земельного участка 43:30:390610:600) (код объекта 043-21-589-009144, Слободской район, Шиховское сельское поселение, д. Шмагины)</t>
  </si>
  <si>
    <t>Газопровод-ввод к жилому дому № 29 по ул. Новая в д. Трушковы Слободского района (кадастровый номер земельного участка 43:30:380812:756) (код объекта 043-21-589-009145, Слободской район, Шиховское сельское поселение, д. Трушковы)</t>
  </si>
  <si>
    <t>Газопровод-ввод к жилому дому № 11а по ул. Беляевская в д. Трушковы Слободского района (кадастровый номер земельного участка 43:30:090109:447) (код объекта 043-21-589-009146, Слободской район, Шиховское сельское поселение, д. Трушковы)</t>
  </si>
  <si>
    <t>Газопровод-ввод к жилому дому № 26а по ул. Проезжая в д. Трушковы Слободского района (кадастровый номер земельного участка 43:30:090109:438) (код объекта 043-21-589-009147, Слободской район, Шиховское сельское поселение, д. Трушковы)</t>
  </si>
  <si>
    <t>Газопровод-ввод к жилому дому № 6 по ул. Васильевская в д. Малые Раскопины Слободского района (кадастровый номер земельного участка 43:30:380834:948) (код объекта 043-21-589-009148, Слободской район, Бобинское сельское поселение, д. Малые Раскопины)</t>
  </si>
  <si>
    <t>Газопровод-ввод к жилому дому № 25 по ул. Кленовая в д. Митино Слободского района (кадастровый номер земельного участка 43:30:380834:2679) (код объекта 043-21-589-009149, Слободской район, Бобинское сельское поселение, дер. Митино)</t>
  </si>
  <si>
    <t>Газопровод-ввод к жилому дому № 12 по ул. Радужная в д. Митино Слободского района (кадастровый номер земельного участка 43:30:380834:2676) (код объекта 043-21-589-009150, Слободской район, Бобинское сельское поселение, дер. Митино)</t>
  </si>
  <si>
    <t>Газопровод-ввод к жилому дому № 71А по ул. Новая в д. Верхние Кропачи Слободского района (кадастровый номер земельного участка 43:30:340614:254) (код объекта 043-21-589-009151, Слободской район, Денисовское сельское поселение, д. Верхние Кропачи)</t>
  </si>
  <si>
    <t>Газопровод-ввод к жилому дому № 18 по ул. Дружбы в д. Верхние Кропачи Слободского района (кадастровый номер земельного участка 43:30:340615:138) (код объекта 043-21-589-009152, Слободской район, Денисовское сельское поселение, д. Верхние Кропачи)</t>
  </si>
  <si>
    <t>Газопровод-ввод к жилому дому № 5 по ул. Лесная в д. Барамзы Слободского района (кадастровый номер земельного участка 43:30:380805:817) (код объекта 043-21-589-009153, Слободской район, Шиховское сельское поселение, д. Барамзы)</t>
  </si>
  <si>
    <t>Газопровод-ввод к жилому дому № 20 по ул. Радужная в д. Шихово Слободского района (кадастровый номер земельного участка 43:30:380812:2359) (код объекта 043-21-589-009268, Слободской район, Шиховское сельское поселение, д. Шихово)</t>
  </si>
  <si>
    <t>Газопровод-ввод к жилому дому № 1 по ул. Лермонтова в д. Шихово Слободского района (кадастровый номер земельного участка 43:30:390610:2925) (код объекта 043-21-589-009269, Слободской район, Шиховское сельское поселение, д. Шихово)</t>
  </si>
  <si>
    <t>Газопровод-ввод к жилому дому № 35 по ул. Радужная в д. Шихово Слободского района (кадастровый номер земельного участка 43:30:380812:2470) (код объекта 043-21-589-009270, Слободской район, Шиховское сельское поселение, д. Шихово)</t>
  </si>
  <si>
    <t>Газопровод-ввод к жилому дому № 10 по ул. Васнецова в д. Шихово Слободского района (кадастровый номер земельного участка 43:30:390610:2896) (код объекта 043-21-589-009271, Слободской район, Шиховское сельское поселение, д. Шихово)</t>
  </si>
  <si>
    <t>Газопровод-ввод к жилому дому № 3 по ул. Пионерская в д. Балабаны Слободского района (кадастровый номер земельного участка 43:30:390919:1862) (код объекта 043-21-589-009272, Слободской район, Шиховское сельское поселение, д. Балабаны)</t>
  </si>
  <si>
    <t>Газопровод-ввод к жилому дому № 8 по ул. Рубиновая в д. Кассины Слободского района (кадастровый номер земельного участка 43:30:370112:216) (код объекта 043-21-589-009273, Слободской район, Бобинское сельское поселение, д. Кассины)</t>
  </si>
  <si>
    <t>Газопровод-ввод к жилому дому № 25 в д. Курешники Слободского района (кадастровый номер земельного участка 43:30:420614:42) (код объекта 043-21-589-009274, Слободской район, Ленинское сельское поселение, д. Курешники)</t>
  </si>
  <si>
    <t>Газопровод-ввод к жилому дому № 8 по ул. Подгорная в д. Стеклофилины Слободского района (кадастровый номер земельного участка 43:30:340701:173) (код объекта 043-21-589-009275, Слободской район, Денисовское сельское поселение, д. Стеклофилины)</t>
  </si>
  <si>
    <t>Газопровод-ввод к жилому дому № 3Б по ул. Евгения Родионова в д. Столбово Слободского района (кадастровый номер земельного участка 43:30:390610:889) (код объекта 043-21-589-009276, Слободской район, Шиховское сельское поселение, д. Столбово)</t>
  </si>
  <si>
    <t>Газопровод-ввод к жилому дому № 70 по ул. Комсомольская в г. Омутнинск Омутнинского района (кадастровый номер земельного участка 43:22:010103:136) (код объекта 043-21-589-009277, Омутнинский район, Омутнинское городское поселение, г. Омутнинск)</t>
  </si>
  <si>
    <t>Газопровод-ввод к жилому дому № 8Б по ул. Дрелевского в г. Омутнинск Омутнинского района (кадастровый номер земельного участка 43:22:310208:177) (код объекта 043-21-589-009278, Омутнинский район, Омутнинское городское поселение, г. Омутнинск)</t>
  </si>
  <si>
    <t>Газопровод-ввод к жилому дому № 27 по ул. Кирова в г. Омутнинск Омутнинского района (кадастровый номер земельного участка 43:22:310227:232) (код объекта 043-21-589-009279, Омутнинский район, Омутнинское городское поселение, г. Омутнинск)</t>
  </si>
  <si>
    <t>Газопровод-ввод к жилому дому № 91 по ул. Песчанская в г. Омутнинск Омутнинского района (кадастровый номер земельного участка 43:22:010166:149) (код объекта 043-21-589-009280, Омутнинский район, Омутнинское городское поселение, г. Омутнинск)</t>
  </si>
  <si>
    <t>Газопровод-ввод к жилому дому № 104 по ул. Ленина в г. Омутнинск Омутнинского района (кадастровый номер земельного участка 43:22:010176:103) (код объекта 043-21-589-009281, Омутнинский район, Омутнинское городское поселение, г. Омутнинск)</t>
  </si>
  <si>
    <t>Газопровод-ввод к жилому дому № 66 по ул. Увальская в г. Омутнинск Омутнинского района (кадастровый номер земельного участка 43:22:010176:443) (код объекта 043-21-589-009282, Омутнинский район, Омутнинское городское поселение, г. Омутнинск)</t>
  </si>
  <si>
    <t>Газопровод-ввод к жилому дому № 6 по пер. Громовой в г. Омутнинск Омутнинского района (кадастровый номер земельного участка 43:22:310132:83) (код объекта 043-21-589-009283, Омутнинский район, Омутнинское городское поселение, г. Омутнинск)</t>
  </si>
  <si>
    <t>Газопровод-ввод к жилому дому № 7 по ул. Подгорная в г. Омутнинск Омутнинского района (кадастровый номер земельного участка 43:22:310220:214) (код объекта 043-21-589-009284, Омутнинский район, Омутнинское городское поселение, г. Омутнинск)</t>
  </si>
  <si>
    <t>Газопровод-ввод к жилому дому № 7 по пер. Громовой в г. Омутнинск Омутнинского района (кадастровый номер земельного участка 43:22:310132:103) (код объекта 043-21-589-009338, Омутнинский район, Омутнинское городское поселение, г. Омутнинск)</t>
  </si>
  <si>
    <t>Газопровод-ввод к жилому дому № 4 по пер. Короленко в г. Омутнинск Омутнинского района (кадастровый номер земельного участка 43:22:010162:020) (код объекта 043-21-589-009339, Омутнинский район, Омутнинское городское поселение, г. Омутнинск)</t>
  </si>
  <si>
    <t>Газопровод-ввод к жилому дому № 16 по ул. Восточная д. Малые Сколотни Слободского района (кадастровый номер земельного участка 43:30:420302:103) (код объекта 043-21-589-009341, Слободской район, Ленинское сельское поселение, д. Малые Сколотни)</t>
  </si>
  <si>
    <t>Газопровод-ввод к жилому дому № 45А по ул. Советская в с. Бобино Слободского района (кадастровый номер земельного участка 43:30:070404:839) (код объекта 043-21-589-009342, Слободской район, Бобинское сельское поселение, с. Бобино)</t>
  </si>
  <si>
    <t>Газопровод-ввод к жилому дому № 2 по ул. Советская в с. Бобино Слободского района (кадастровый номер земельного участка 43:30:370403:692) (код объекта 043-21-589-009343, Слободской район, Бобинское сельское поселение, с. Бобино)</t>
  </si>
  <si>
    <t>Газопровод-ввод к жилому дому № 9 по ул. Александровская в д. Столбово Слободского района (кадастровый номер земельного участка 43:30:390610:3589) (код объекта 043-21-589-009344, Слободской район, Шиховское сельское поселение, д. Столбово)</t>
  </si>
  <si>
    <t>Газопровод-ввод к жилому дому № 11 по ул. Александровская в д. Столбово Слободского района (кадастровый номер земельного участка 43:30:390610:3724) (код объекта 043-21-589-009345, Слободской район, Шиховское сельское поселение, д. Столбово)</t>
  </si>
  <si>
    <t>Газопровод-ввод к жилому дому № 2 кв. 2 по пер. Корчагина в г. Слободской Слободского района (кадастровый номер земельного участка 43:44:320143:21) (код объекта 043-21-589-009346, Слободской район, Городской округ город Слободской, г. Слободской)</t>
  </si>
  <si>
    <t>Газопровод-ввод к жилому дому № 33 по ул. Октябрьская в г. Слободской Слободского района (кадастровый номер земельного участка 43:44:320137:0056) (код объекта 043-21-589-009347, Слободской район, Городской округ город Слободской, г. Слободской)</t>
  </si>
  <si>
    <t>Газопровод-ввод к жилому дому № 7 по пер. Дружный в г. Слободской Слободского района (кадастровый номер земельного участка 43:44:330107:576) (код объекта 043-21-589-009348, Слободской район, Городской округ город Слободской, г. Слободской)</t>
  </si>
  <si>
    <t>Газопровод-ввод к жилому дому № 9 по ул. Крестьянская в г. Слободской Слободского района (кадастровый номер земельного участка 43:44:010104:217) (код объекта 043-21-589-009349, Слободской район, Городской округ город Слободской, г. Слободской)</t>
  </si>
  <si>
    <t>Газопровод-ввод к жилому дому № 26-2ф по ул. Свердлова в г. Слободской Слободского района (кадастровый номер земельного участка 43:44:320112:0047) (код объекта 043-21-589-009350, Слободской район, Городской округ город Слободской, г. Слободской)</t>
  </si>
  <si>
    <t>Газопровод-ввод к жилому дому № 34 по ул. Октябрьская в г. Слободской Слободского района (кадастровый номер земельного участка 43:44:320146:25) (код объекта 043-21-589-009351, Слободской район, Городской округ город Слободской, г. Слободской)</t>
  </si>
  <si>
    <t>Газопровод-ввод к жилому дому № 21 по ул. Левитана в д. Шихово Слободского района (кадастровый номер земельного участка 43:30:390610:2905) (код объекта 043-21-589-009355, Слободской район, Шиховское сельское поселение, д. Шихово)</t>
  </si>
  <si>
    <t>Газопровод-ввод к жилому дому № 4 по ул. Яриновская в д. Барамзы Слободского района (кадастровый номер земельного участка 43:30:380805:1524) (код объекта 043-21-589-009357, Слободской район, Шиховское сельское поселение, д. Барамзы)</t>
  </si>
  <si>
    <t>Газопровод-ввод к жилому дому № 27 по ул. Новосельская в д. Большие Раскопины Слободского района (кадастровый номер земельного участка 43:30:380812:2296) (код объекта 043-21-589-009358, Слободской район, Бобинское сельское поселение, д. Большие Раскопины)</t>
  </si>
  <si>
    <t>Газопровод-ввод к жилому дому № 19 по ул. Свободная в д. Большие Раскопины Слободского района (кадастровый номер земельного участка 43:30:380812:414) (код объекта 043-21-589-009359, Слободской район, Бобинское сельское поселение, д. Большие Раскопины)</t>
  </si>
  <si>
    <t>Распределительный газопровод в д. Боровые Слободского района Кировской области (код объекта 043-21-589-009334, Слободской район, Шиховское сельское поселение, д. Боровые)</t>
  </si>
  <si>
    <t>Газопровод-ввод к жилому дому №1б по ул. Васильковая в д. Заборье Слободского района (кадастровый номер земельного участка 43:30:370112:296)  (код объекта 043-21-589-009360, Слободской район, Бобинское сельское поселение, д. Заборье)</t>
  </si>
  <si>
    <t>Газопровод-ввод к жилому дому № 20 по ул. Лучезарная в д. Зониха слободского района (кадастровый номер земельного участка 43:30:080502:540) (код объекта 043-21-589-009361, Слободской район, Шиховское сельское поселение, д. Зониха)</t>
  </si>
  <si>
    <t>Газопровод-ввод к жилому дому № 9 по ул. Ягодная в д. Конец Слободского района (кадастровый номер земельного участка 43:30:420207:823) (код объекта 043-21-589-009362, Слободской район, Шиховское сельское поселение, д. Конец)</t>
  </si>
  <si>
    <t>Газопровод-ввод к жилому дому № 13 по ул. Ясная в д. Корюгино Слободского района (кадастровый номер земельного участка 43:30:380834:1107) (код объекта 043-21-589-009364, Слободской район, Бобинское сельское поселение, д. Корюгино)</t>
  </si>
  <si>
    <t>Газопровод-ввод к жилому дому № 12 по ул. Каштановая в д. Корюгино Слободского района (кадастровый номер земельного участка 43:30:380834:1797) (код объекта 043-21-589-009365, Слободской район, Бобинское сельское поселение, д. Корюгино)</t>
  </si>
  <si>
    <t>Газопровод-ввод к жилому дому № 15Б по ул. Ежевичная в д. Подберезы Слободского района (кадастровый номер земельного участка 43:30:380805:1591) (код объекта 043-21-589-009368, Слободской район, Шиховское сельское поселение, д. Подберезы)</t>
  </si>
  <si>
    <t>Газопровод-ввод к жилому дому № 19 по ул. Николаевская в д. Подберезы Слободского района (кадастровый номер земельного участка 43:30:380812:294) (код объекта 043-21-589-009369, Слободской район, Шиховское сельское поселение, д. Подберезы)</t>
  </si>
  <si>
    <t>Газопровод-ввод к жилому дому № 21 по ул. Николаевская в д. Подберезы Слободского района (кадастровый номер земельного участка 43:30:380812:295) (код объекта 043-21-589-009370, Слободской район, Шиховское сельское поселение, д. Подберезы)</t>
  </si>
  <si>
    <t>Газопровод-ввод к жилому дому № 6 по ул. Лунная в д. Семаки Слободского района (кадастровый номер земельного участка 43:30:380812:1630) (код объекта 043-21-589-009371, Слободской район, Шиховское сельское поселение, д. Семаки)</t>
  </si>
  <si>
    <t>Газопровод-ввод к жилому дому № 25 по ул. Славная в д. Семаки Слободского района (кадастровый номер земельного участка 43:30:380812:2670) (код объекта 043-21-589-009372, Слободской район, Шиховское сельское поселение, д. Семаки)</t>
  </si>
  <si>
    <t>Газопровод-ввод к жилому дому № 9 по ул. Весенняя в дер. Стулово Слободского района (кадастровый номер земельного участка 43:30:410301:408) (код объекта 043-21-589-009373, Слободской район, Стуловское сельское поселение, д. Стулово)</t>
  </si>
  <si>
    <t>Газопровод-ввод к жилому дому № 8 по ул. Совхозная в дер. Стулово Слободского района (кадастровый номер земельного участка 43:30:410305:0039) (код объекта 043-21-589-009374, Слободской район, Стуловское сельское поселение, д. Стулово)</t>
  </si>
  <si>
    <t>Газопровод-ввод к жилому дому № 12 по ул. Тополиная в д. Яговкино Слободского района (кадастровый номер земельного участка 43:30:350203:313) (код объекта 043-21-589-009376, Слободской район, Ильинское сельское поселение, дер. Яговкино)</t>
  </si>
  <si>
    <t>Газопровод-ввод к жилому дому № 4 по ул. Полевая в д. Трушковы Слободского района (кадастровый номер земельного участка 43:30:390111:285) (код объекта 043-21-589-009377, Слободской район, Шиховское сельское поселение, д. Трушковы)</t>
  </si>
  <si>
    <t>Газопровод-ввод к жилому дому № 1 по ул. Лазурная в д. Трушковы Слободского района (кадастровый номер земельного участка 43:30:390111:199) (код объекта 043-21-589-009378, Слободской район, Шиховское сельское поселение, д. Трушковы)</t>
  </si>
  <si>
    <t>Газопровод-ввод к жилому дому № 15 по ул. Новая в д. Сунцовы Слободского района (кадастровый номер земельного участка 43:30:420101:266) (код объекта 043-21-589-009379, Слободской район, Шиховское сельское поселение, д. Сунцовы)</t>
  </si>
  <si>
    <t>Газопровод-ввод к жилому дому № 49 по ул. Королевская в д. Суворовы Слободского района (кадастровый номер земельного участка 43:30:390919:713) (код объекта 043-21-589-009412, Слободской район, Шиховское сельское поселение, д. Суворовы)</t>
  </si>
  <si>
    <t>Газопровод-ввод к жилому дому № 30 по ул. Медовая в д. Подберезы Слободского района (кадастровый номер земельного участка 43:30:380805:366) (код объекта 043-21-589-009422, Слободской район, Шиховское сельское поселение, д. Подберезы)</t>
  </si>
  <si>
    <t>Газопровод-ввод к жилому дому № 15а по ул. Снежная в г. Омутнинск Омутнинского района (кадастровый номер земельного участка 43:22:010141:0101) (код объекта 043-21-589-009487, Омутнинский район, Омутнинское городское поселение, г. Омутнинск)</t>
  </si>
  <si>
    <t>Газопровод-ввод к жилому дому № 120 по ул. Свободы в г. Омутнинск Омутнинского района (кадастровый номер земельного участка 43:22:310125:89) (код объекта 043-21-589-009488, Омутнинский район, Омутнинское городское поселение, г. Омутнинск)</t>
  </si>
  <si>
    <t>Газопровод-ввод к жилому дому № 14 по ул. Энгельса в г. Омутнинск Омутнинского района(кадастровый номер земельного участка 43:22:310221:41) (код объекта 043-21-589-009489, Омутнинский район, Омутнинское городское поселение, г. Омутнинск)</t>
  </si>
  <si>
    <t>Газопровод-ввод к жилому дому № 10 по ул. Чехова в г. Омутнинск Омутнинского района (кадастровый номер земельного участка 43:22:010133:103) (код объекта 043-21-589-009490, Омутнинский район, Омутнинское городское поселение, г. Омутнинск)</t>
  </si>
  <si>
    <t>Газопровод-ввод к жилому дому № 78 по ул. Новая в г. Омутнинск Омутнинского района(кадастровый номер земельного участка 43:22:310222:091) (код объекта 043-21-589-009491, Омутнинский район, Омутнинское городское поселение, г. Омутнинск)</t>
  </si>
  <si>
    <t>Газопровод-ввод к жилому дому № 38 по ул. Островского в г. Омутнинск Омутнинского района(кадастровый номер земельного участка 43:22:010117:018) (код объекта 043-21-589-009492, Омутнинский район, Омутнинское городское поселение, г. Омутнинск)</t>
  </si>
  <si>
    <t>Газопровод-ввод к жилому дому № 6 по ул. Авиации в г. Омутнинск Омутнинского района(кадастровый номер земельного участка 43:22:310218:0336) (код объекта 043-21-589-009493, Омутнинский район, Омутнинское городское поселение, г. Омутнинск)</t>
  </si>
  <si>
    <t>Газопровод-ввод к жилому дому № 78 по ул. Труда в г. Омутнинск Омутнинского района(кадастровый номер земельного участка 43:22:010105:108) (код объекта 043-21-589-009494, Омутнинский район, Омутнинское городское поселение, г. Омутнинск)</t>
  </si>
  <si>
    <t>Газопровод-ввод к жилому дому № 4 доля 2 по ул. Октябрьская в пгт Вахруши Слободского района (кадастровый номер земельного участка 43:30:400149:197) (код объекта 043-21-589-009539, Слободской район, Вахрушевское городское поселение, пгт. Вахруши)</t>
  </si>
  <si>
    <t>Газопровод-ввод к жилому дому № 1 по ул. Заречная в д. Барамзы Слободского района (кадастровый номер земельного участка 43:30:380805:905) (код объекта 043-21-589-009640, Слободской район, Шиховское сельское поселение, д. Барамзы)</t>
  </si>
  <si>
    <t>Газопровод-ввод к жилому дому № 48 по ул. Пионерская в д. Балабаны Слободского района (кадастровый номер земельного участка 43:30:390919:1726) (код объекта 043-21-589-009641, Слободской район, Шиховское сельское поселение, д. Балабаны)</t>
  </si>
  <si>
    <t>Газопровод-ввод к жилому дому № 46 по ул. Пионерская в д. Балабаны Слободского района (кадастровый номер земельного участка 43:30:390919:1727) (код объекта 043-21-589-009642, Слободской район, Шиховское сельское поселение, д. Балабаны)</t>
  </si>
  <si>
    <t>Газопровод-ввод к жилому дому № 36 по ул. Пионерская в д. Балабаны Слободского района (кадастровый номер земельного участка 43:30:390919:1732) (код объекта 043-21-589-009643, Слободской район, Шиховское сельское поселение, д. Балабаны)</t>
  </si>
  <si>
    <t>Газопровод-ввод к жилому дому № 8 по ул. Солнечная в д. Балабаны Слободского района (кадастровый номер земельного участка 43:30:390804:464) (код объекта 043-21-589-009644, Слободской район, Шиховское сельское поселение, д. Балабаны)</t>
  </si>
  <si>
    <t>Газопровод-ввод к жилому дому № 28 по ул. Лазурная в д. Шихово Слободского района (кадастровый номер земельного участка 43:30:380812:1595) (код объекта 043-21-589-009645, Слободской район, Шиховское сельское поселение, д. Шихово)</t>
  </si>
  <si>
    <t>Газопровод-ввод к жилому дому № 1 по ул. Айвазовского в д. Шихово Слободского района (кадастровый номер земельного участка 43:30:390610:2843) (код объекта 043-21-589-009646, Слободской район, Шиховское сельское поселение, д. Шихово)</t>
  </si>
  <si>
    <t>Газопровод-ввод к жилому дому № 20А по ул. Строителей в д. Шихово Слободского района (кадастровый номер земельного участка 43:30:090106:235) (код объекта 043-21-589-009647, Слободской район, Шиховское сельское поселение, д. Шихово)</t>
  </si>
  <si>
    <t>Газопровод-ввод к жилому дому № 8 по ул. Счастливая в д. Шихово Слободского района (кадастровый номер земельного участка 43:30:390610:2155) (код объекта 043-21-589-009648, Слободской район, Шиховское сельское поселение, д. Шихово)</t>
  </si>
  <si>
    <t>Газопровод-ввод к жилому дому № 6 по ул. Земляничная в д. Шихово Слободского района (кадастровый номер земельного участка 43:30:390610:3330) (код объекта 043-21-589-009649, Слободской район, Шиховское сельское поселение, д. Шихово)</t>
  </si>
  <si>
    <t>Газопровод-ввод к жилому дому № 23 по ул. Левитана в д. Шихово Слободского района (кадастровый номер земельного участка 43:30:390610:3627) (код объекта 043-21-589-009650, Слободской район, Шиховское сельское поселение, д. Шихово)</t>
  </si>
  <si>
    <t>Газопровод-ввод к жилому дому № 3 по ул. Ясная в д. Шихово Слободского района (кадастровый номер земельного участка 43:30:390104:192) (код объекта 043-21-589-009651, Слободской район, Шиховское сельское поселение, д. Шихово)</t>
  </si>
  <si>
    <t>Газопровод-ввод к жилому дому № 30 по ул. Лазурная в д. Шихово Слободского района (кадастровый номер земельного участка 43:30:380812:1596) (код объекта 043-21-589-009652, Слободской район, Шиховское сельское поселение, д. Шихово)</t>
  </si>
  <si>
    <t>Газопровод-ввод к жилому дому № 4 по ул. Крестьянская в д. Шихово Слободского района (кадастровый номер земельного участка 43:30:390610:2166) (код объекта 043-21-589-009653, Слободской район, Шиховское сельское поселение, д. Шихово)</t>
  </si>
  <si>
    <t>Газопровод-ввод к жилому дому № 34А по ул. Лесная в д. Шихово Слободского района (кадастровый номер земельного участка 43:30:090107:32) (код объекта 043-21-589-009654, Слободской район, Шиховское сельское поселение, д. Шихово)</t>
  </si>
  <si>
    <t>Газопровод-ввод к жилому дому № 2 по ул. Ленина в с. Залазна Омутнинского района (кадастровый номер земельного участка 43:22:400404:86) (код объекта 043-21-589-009681, Омутнинский район, Залазнинское сельское поселение, с. Залазна)</t>
  </si>
  <si>
    <t>Газопровод-ввод к жилому дому № 55 по ул. Полевая г. Омутнинск Омутнинского района (кадастровый номер земельного участка 43:22:310213:157) (код объекта 043-21-589-009684, Омутнинский район, Омутнинское городское поселение, г. Омутнинск)</t>
  </si>
  <si>
    <t>Газопровод-ввод к жилому дому № 6 кв. 2 по ул. Трактовая г. Омутнинск Омутнинского района (кадастровый номер земельного участка 43:22:310210:157) (код объекта 043-21-589-009685, Омутнинский район, Омутнинское городское поселение, г. Омутнинск)</t>
  </si>
  <si>
    <t>Газопровод-ввод к жилому дому № 55 по ул. 30-летия Победы г. Омутнинск Омутнинского района (кадастровый номер земельного участка 43:22:310121:84) (код объекта 043-21-589-009686, Омутнинский район, Омутнинское городское поселение, г. Омутнинск)</t>
  </si>
  <si>
    <t>Газопровод-ввод к жилому дому № 42 по ул. Лесная г. Омутнинск Омутнинского района (кадастровый номер земельного участка 43:22:310218:66) (код объекта 043-21-589-009687, Омутнинский район, Омутнинское городское поселение, г. Омутнинск)</t>
  </si>
  <si>
    <t>Газопровод-ввод к жилому дому № 23 по ул. Станционная г. Омутнинск Омутнинского района (кадастровый номер земельного участка 43:22:310216:203) (код объекта 043-21-589-009688, Омутнинский район, Омутнинское городское поселение, г. Омутнинск)</t>
  </si>
  <si>
    <t>Газопровод-ввод к жилому дому № 26 по ул. Больничная г. Омутнинск Омутнинского района (кадастровый номер земельного участка 43:22:010151:0005) (код объекта 043-21-589-009689, Омутнинский район, Омутнинское городское поселение, г. Омутнинск)</t>
  </si>
  <si>
    <t>Газопровод-ввод к жилому дому № 40 по ул. Островского г. Омутнинск Омутнинского района (кадастровый номер земельного участка 43:22:010117:089) (код объекта 043-21-589-009690, Омутнинский район, Омутнинское городское поселение, г. Омутнинск)</t>
  </si>
  <si>
    <t>Газопровод-ввод к жилому дому № 11 по пер. Коковихинский г. Омутнинск Омутнинского района (кадастровый номер земельного участка 43:22:310219:96) (код объекта 043-21-589-009691, Омутнинский район, Омутнинское городское поселение, г. Омутнинск)</t>
  </si>
  <si>
    <t>Газопровод-ввод к жилому дому № 71 по ул. 30-летия Победы г. Омутнинск Омутнинского района (кадастровый номер земельного участка 43:22:310125:50) (код объекта 043-21-589-009692, Омутнинский район, Омутнинское городское поселение, г. Омутнинск)</t>
  </si>
  <si>
    <t>Газопровод-ввод к жилому дому № 64 по ул. Коковихина г. Омутнинск Омутнинского района (кадастровый номер земельного участка 43:22:010107:0144) (код объекта 043-21-589-009693, Омутнинский район, Омутнинское городское поселение, г. Омутнинск)</t>
  </si>
  <si>
    <t>Газопровод-ввод к жилому дому № 10 по ул. Майская в г. Слободской Слободского района (кадастровый номер земельного участка 43:44:330110:0019) (код объекта 043-21-589-009703, Слободской район, Городской округ город Слободской, г. Слободской)</t>
  </si>
  <si>
    <t>Газопровод-ввод к жилому дому № 14 по ул. Набережная в г. Слободской Слободского района (кадастровый номер земельного участка 43:44:310124:0056) (код объекта 043-21-589-009704, Слободской район, Городской округ город Слободской, г. Слободской)</t>
  </si>
  <si>
    <t>Газопровод-ввод к жилому дому № 37 по ул. Герцена в г. Слободской Слободского района (кадастровый номер земельного участка 43:44:310134:81) (код объекта 043-21-589-009705, Слободской район, Городской округ город Слободской, г. Слободской)</t>
  </si>
  <si>
    <t>Газопровод-ввод к жилому дому № 21 по ул. Крестьянская в г. Слободской Слободского района (кадастровый номер земельного участка 43:44:010104:206) (код объекта 043-21-589-009706, Слободской район, Городской округ город Слободской, г. Слободской)</t>
  </si>
  <si>
    <t>Газопровод-ввод к жилому дому № 35 по ул. Свободы в г. Слободской Слободского района (кадастровый номер земельного участка 43:44:310144:0013) (код объекта 043-21-589-009707, Слободской район, Городской округ город Слободской, г. Слободской)</t>
  </si>
  <si>
    <t>Газопровод-ввод к жилому дому № 10 по ул. Обороны в г. Слободской Слободского района (кадастровый номер земельного участка 43:44:320148:39) (код объекта 043-21-589-009708, Слободской район, Городской округ город Слободской, г. Слободской)</t>
  </si>
  <si>
    <t>Газопровод-ввод к жилому дому № 1г по ул. Весенняя в г. Слободской Слободского района (кадастровый номер земельного участка 43:44:330111:193) (код объекта 043-21-589-009709, Слободской район, Городской округ город Слободской, г. Слободской)</t>
  </si>
  <si>
    <t>Газопровод-ввод к жилому дому № 1 по ул. Береговая в г. Слободской Слободского района (кадастровый номер земельного участка 43:44:320139:52) (код объекта 043-21-589-009710, Слободской район, Городской округ город Слободской, г. Слободской)</t>
  </si>
  <si>
    <t>Газопровод-ввод к жилому дому № 33 по пер. Мельничный в г. Слободской Слободского района (кадастровый номер земельного участка 43:44:310142:10) (код объекта 043-21-589-009711, Слободской район, Городской округ город Слободской, г. Слободской)</t>
  </si>
  <si>
    <t>Газопровод-ввод к жилому дому № 15 по ул. Ломоносова в г. Слободской Слободского района (кадастровый номер земельного участка 43:44:320132:86) (код объекта 043-21-589-009712, Слободской район, Городской округ город Слободской, г. Слободской)</t>
  </si>
  <si>
    <t>Газопровод-ввод к жилому дому № 78 по ул. Красноармейская в г. Слободской Слободского района (кадастровый номер земельного участка 43:44:310153:29) (код объекта 043-21-589-009713, Слободской район, Городской округ город Слободской, г. Слободской)</t>
  </si>
  <si>
    <t>Газопровод-ввод к жилому дому № 159 по ул. Советская в г. Слободской Слободского района (кадастровый номер земельного участка 43:44:320156:0003) (код объекта 043-21-589-009714, Слободской район, Городской округ город Слободской, г. Слободской)</t>
  </si>
  <si>
    <t>Газопровод-ввод к жилому дому № 72 по ул. Герцена в г. Слободской Слободского района (кадастровый номер земельного участка 43:44:010180:71) (код объекта 043-21-589-009715, Слободской район, Городской округ город Слободской, г. Слободской)</t>
  </si>
  <si>
    <t>Газопровод-ввод к жилому дому № 5 по ул. Кирова в г. Слободской Слободского района (кадастровый номер земельного участка 43:44:320147:58) (код объекта 043-21-589-009716, Слободской район, Городской округ город Слободской, г. Слободской)</t>
  </si>
  <si>
    <t>Газопровод-ввод к жилому дому № 11 по ул. Раздольная в д. Большие Раскопины Слободского района (кадастровый номер земельного участка 43:30:380812:372) (код объекта 043-21-589-009743, Слободской район, Бобинское сельское поселение, д. Большие Раскопины)</t>
  </si>
  <si>
    <t>Газопровод-ввод к жилому дому № 25 по ул. Мира в д. Большие Раскопины Слободского района  (кадастровый номер земельного участка 43:30:380812:1893) (код объекта 043-21-589-009744, Слободской район, Бобинское сельское поселение, д. Большие Раскопины)</t>
  </si>
  <si>
    <t>Газопровод-ввод к жилому дому № 14 по ул. Лесная в д. Верхние Кропачи Слободского района (кадастровый номер земельного участка 43:30:340615:188) (код объекта 043-21-589-009745, Слободской район, Денисовское сельское поселение, д. Верхние Кропачи)</t>
  </si>
  <si>
    <t>Газопровод-ввод к жилому дому № 6 по ул. Дружбы в д. Заборье Слободского района (кадастровый номер земельного участка 43:30:370112:56) (код объекта 043-21-589-009746, Слободской район, Бобинское сельское поселение, д. Заборье)</t>
  </si>
  <si>
    <t>Газопровод-ввод к жилому дому № 9 по ул. Ландышевая в д. Кисели Слободского района (кадастровый номер земельного участка 43:30:380805:267) (код объекта 043-21-589-009747, Слободской район, Бобинское сельское поселение, д. Кисели)</t>
  </si>
  <si>
    <t>Газопровод-ввод к жилому дому № 4 по ул. Весенняя в д. Корюгино Слободского района (кадастровый номер земельного участка 43:30:380820:92) (код объекта 043-21-589-009748, Слободской район, Бобинское сельское поселение, д. Корюгино)</t>
  </si>
  <si>
    <t>Газопровод-ввод к жилому дому № 8 по ул. Ясная д. Корюгино Слободского района (кадастровый номер земельного участка 43:30:380834:1087) (код объекта 043-21-589-009749, Слободской район, Бобинское сельское поселение, д. Корюгино)</t>
  </si>
  <si>
    <t>Газопровод-ввод к жилому дому № 13в по ул. Центральная в д. Малые Сколотни Слободского района (кадастровый номер земельного участка 43:30:420302:339) (код объекта 043-21-589-009752, Слободской район, Ленинское сельское поселение, д. Малые Сколотни)</t>
  </si>
  <si>
    <t>Газопровод-ввод к жилому дому № 12 по ул. Спасская в д. Подберезы Слободского района (кадастровый номер земельного участка 43:30:380805:398) (код объекта 043-21-589-009764, Слободской район, Шиховское сельское поселение, д. Подберезы)</t>
  </si>
  <si>
    <t>Газопровод-ввод к жилому дому № 12 по ул. Лопатиха Гора в с. Бобино Слободского района  (кадастровый номер земельного участка 43:30:070404:513) (код объекта 043-21-589-009765, Слободской район, Бобинское сельское поселение, с. Бобино)</t>
  </si>
  <si>
    <t>Газопровод-ввод к жилому дому № 39 по ул. Внуковская в с. Бобино Слободского района (кадастровый номер земельного участка 43:30:070404:613) (код объекта 043-21-589-009766, Слободской район, Бобинское сельское поселение, с. Бобино)</t>
  </si>
  <si>
    <t>Газопровод-ввод к жилому дому № 28 по ул. Молодежная в с. Бобино Слободского района (кадастровый номер земельного участка 43:30:070404:911) (код объекта 043-21-589-009767, Слободской район, Бобинское сельское поселение, с. Бобино)</t>
  </si>
  <si>
    <t>Газопровод-ввод к жилому дому № 42 по ул. Центральная в д. Подгорена Слободского района (кадастровый номер земельного участка 43:30:380834:503) (код объекта 043-21-589-009768, Слободской район, Бобинское сельское поселение, д. Подгорена)</t>
  </si>
  <si>
    <t>Газопровод-ввод к жилому дому № 20 по пер. Пролетарский в пгт Вахруши Слободского района (кадастровый номер земельного участка 43:30:400134:4) (код объекта 043-21-589-009769, Слободской район, Вахрушевское городское поселение, пгт. Вахруши)</t>
  </si>
  <si>
    <t>Газопровод-ввод к жилому дому № 21 по ул. Заречная в д. Семаки Слободского района (кадастровый номер земельного участка 43:30:380812:352) (код объекта 043-21-589-009799, Слободской район, Шиховское сельское поселение, д. Семаки)</t>
  </si>
  <si>
    <t>Газопровод-ввод к жилому дому № 1 по ул. Быстрая в д. Столбово Слободского района (кадастровый номер земельного участка 43:30:390610:535) (код объекта 043-21-589-009771, Слободской район, Шиховское сельское поселение, д. Столбово)</t>
  </si>
  <si>
    <t>Газопровод-ввод к жилому дому № 16 по ул. Лунная в д. Шмагины Слободского района (кадастровый номер земельного участка 43:30:390610:3367) (код объекта 043-21-589-009773, Слободской район, Шиховское сельское поселение, д. Шмагины)</t>
  </si>
  <si>
    <t>Газопровод-ввод к жилому дому № 16 по ул. Владимирская в д. Шмагины Слободского района  (кадастровый номер земельного участка 43:30:390610:1741) (код объекта 043-21-589-009774, Слободской район, Шиховское сельское поселение, д. Шмагины)</t>
  </si>
  <si>
    <t>Газопровод-ввод к жилому дому № 41А по ул. Ангарская в д. Шмагины Слободского района (кадастровый номер земельного участка 43:30:390610:3680) (код объекта 043-21-589-009775, Слободской район, Шиховское сельское поселение, д. Шмагины)</t>
  </si>
  <si>
    <t>Газопровод-ввод к жилому дому № 19 по ул. Сиреневая в д. Шмагины Слободского района (кадастровый номер земельного участка 43:30:390610:3355) (код объекта 043-21-589-009776, Слободской район, Шиховское сельское поселение, д. Шмагины)</t>
  </si>
  <si>
    <t>Газопровод-ввод к жилому дому № 2 по ул. Сосновая в д. Шмагины Слободского района  (кадастровый номер земельного участка 43:30:390610:2710) (код объекта 043-21-589-009777, Слободской район, Шиховское сельское поселение, д. Шмагины)</t>
  </si>
  <si>
    <t>Газопровод-ввод к жилому дому № 21 по ул. Крюковская в д. Стулово Слободского района (кадастровый номер земельного участка 43:30:410305:0225) (код объекта 043-21-589-009784, Слободской район, Стуловское сельское поселение, д. Стулово)</t>
  </si>
  <si>
    <t>Газопровод-ввод к жилому дому № 3 по ул. Никульчинская в д. Сунцовы Слободского района (кадастровый номер земельного участка 43:30:420213:1963) (код объекта 043-21-589-009786, Слободской район, Шиховское сельское поселение, д. Сунцовы)</t>
  </si>
  <si>
    <t>Газопровод-ввод к жилому дому № 14 по ул. Проезжая в д. Трушковы Слободского района (кадастровый номер земельного участка 43:30:090109:167) (код объекта 043-21-589-009788, Слободской район, Шиховское сельское поселение, д. Трушковы)</t>
  </si>
  <si>
    <t>Газопровод-ввод к жилому дому № 18А по ул. Солнечная в д. Трушковы Слободского района (кадастровый номер земельного участка 43:30:390111:486) (код объекта 043-21-589-009789, Слободской район, Шиховское сельское поселение, д. Трушковы)</t>
  </si>
  <si>
    <t>Газопровод-ввод к жилому дому № 21 по ул. Весенняя в д. Трушковы Слободского района (кадастровый номер земельного участка 43:30:390111:462) (код объекта 043-21-589-009790, Слободской район, Шиховское сельское поселение, д. Трушковы)</t>
  </si>
  <si>
    <t>Газопровод-ввод к жилому дому № 5 по ул. Мира в д. Трушковы Слободского района (кадастровый номер земельного участка 43:30:380812:745) (код объекта 043-21-589-009791, Слободской район, Шиховское сельское поселение, д. Трушковы)</t>
  </si>
  <si>
    <t>Газопровод-ввод к жилому дому № 6 по ул. Лазурная в д. Трушковы Слободского района (кадастровый номер земельного участка 43:30:390111:207) (код объекта 043-21-589-009792, Слободской район, Шиховское сельское поселение, д. Трушковы)</t>
  </si>
  <si>
    <t>Газопровод-ввод к жилому дому № 11 по ул. Мира в д. Трушковы Слободского района (кадастровый номер земельного участка 43:30:380812:742) (код объекта 043-21-589-009793, Слободской район, Шиховское сельское поселение, д. Трушковы)</t>
  </si>
  <si>
    <t>Газопровод-ввод к жилому дому № 18 по ул. Лермонтова в д. Шихово Слободского района (кадастровый номер земельного участка 43:30:390610:2818) (код объекта 043-21-589-009794, Слободской район, Шиховское сельское поселение, д. Шихово)</t>
  </si>
  <si>
    <t>Газопровод-ввод к жилому дому № 15 по ул. Славянская в д. Шихово Слободского района (кадастровый номер земельного участка 43:30:380812:2431) (код объекта 043-21-589-009795, Слободской район, Шиховское сельское поселение, д. Шихово)</t>
  </si>
  <si>
    <t>Газопровод-ввод к жилому дому № 3 по ул. Дружная в д. Шихово Слободского района (кадастровый номер земельного участка 43:30:390104:204) (код объекта 043-21-589-009796, Слободской район, Шиховское сельское поселение, д. Шихово)</t>
  </si>
  <si>
    <t>Газопровод-ввод к жилому дому № 21 по ул. Внуковская в с. Бобино Слободского района (кадастровый номер земельного участка 43:30:070404:604) (код объекта 043-21-589-009819, Слободской район, Бобинское сельское поселение, с. Бобино)</t>
  </si>
  <si>
    <t>Газопровод-ввод к жилому дому № 3 по ул. Полевая в д. Головизнины Слободского района (кадастровый номер земельного участка 43:30:390919:141) (код объекта 043-21-589-009826, Слободской район, Шиховское сельское поселение, д. Головизнины)</t>
  </si>
  <si>
    <t>Газопровод-ввод к жилому дому № 21 по ул. Сиреневая в д. Шмагины Слободского района (кадастровый номер земельного участка 43:30:390610:3357) (код объекта 043-21-589-009820, Слободской район, Шиховское сельское поселение, д. Шмагины)</t>
  </si>
  <si>
    <t>Газопровод-ввод к жилому дому № 12А по ул. Центральная в д. Пантелеевы Слободского района (кадастровый номер земельного участка 43:30:090201:3) (код объекта 043-21-589-009821, Слободской район, Шиховское сельское поселение, д. Пантелеевы)</t>
  </si>
  <si>
    <t>Газопровод-ввод к жилому дому № 19 по ул. Дальняя в д. Заборье Слободского района (кадастровый номер земельного участка 43:30:370112:64) (код объекта 043-21-589-009890, Слободской район, Бобинское сельское поселение, д. Заборье)</t>
  </si>
  <si>
    <t>Газопровод-ввод к жилому дому № 12 по проезду Ореховый в д. Кассины Слободского района (кадастровый номер земельного участка 43:30:370112:964) (код объекта 043-21-589-009891, Слободской район, Бобинское сельское поселение, д. Кассины)</t>
  </si>
  <si>
    <t>Газопровод-ввод к жилому дому № 12А по проезду Ореховый в д. Кассины Слободского района (кадастровый номер земельного участка 43:30:370112:965) (код объекта 043-21-589-009892, Слободской район, Бобинское сельское поселение, д. Кассины)</t>
  </si>
  <si>
    <t>Газопровод-ввод к жилому дому № 7 по ул. Живописная набережная в д. Бабичи Слободского района (кадастровый номер земельного участка 43:30:420207:58) (код объекта 043-21-589-009859, Слободской район, Шиховское сельское поселение, д. Бабичи)</t>
  </si>
  <si>
    <t>Газопровод-ввод к жилому дому № 28 по ул. Солнечная в д. Малые Сколотни Слободского района (кадастровый номер земельного участка 43:30:420302:324) (код объекта 043-21-589-009860, Слободской район, Ленинское сельское поселение, д. Малые Сколотни)</t>
  </si>
  <si>
    <t>Газопровод-ввод к жилому дому № 4 по ул. Центральная в д. Малые Сколотни Слободского района (кадастровый номер земельного участка 43:30:420302:201) (код объекта 043-21-589-009861, Слободской район, Ленинское сельское поселение, д. Малые Сколотни)</t>
  </si>
  <si>
    <t>Газопровод-ввод к жилому дому № 31 по ул. Ключевая в д. Верхние Кропачи Слободского района (кадастровый номер земельного участка 43:30:340615:383) (код объекта 043-21-589-009862, Слободской район, Денисовское сельское поселение, д. Верхние Кропачи)</t>
  </si>
  <si>
    <t>Газопровод-ввод к жилому дому № 19 по ул. Новоминчаковская в д. Верхние Кропачи Слободского района (кадастровый номер земельного участка 43:30:340615:154) (код объекта 043-21-589-009863, Слободской район, Денисовское сельское поселение, д. Верхние Кропачи)</t>
  </si>
  <si>
    <t>Газопровод-ввод к жилому дому № 7 по ул. Новосельская в д. Большие Раскопины Слободского района  (кадастровый номер земельного участка 43:30:380812:2321) (код объекта 043-21-589-009864, Слободской район, Бобинское сельское поселение, д. Большие Раскопины)</t>
  </si>
  <si>
    <t>Газопровод-ввод к жилому дому № 22А по ул. Радужная в д. Шихово Слободского района (кадастровый номер земельного участка 43:30:380812:2360) (код объекта 043-21-589-009865, Слободской район, Шиховское сельское поселение, д. Шихово)</t>
  </si>
  <si>
    <t>Газопровод-ввод к жилому дому № 6 по ул. Ивана Суслопарова в д. Семаки Слободского района (кадастровый номер земельного участка 43:30:380812:1534) (код объекта 043-21-589-009866, Слободской район, Шиховское сельское поселение, д. Семаки)</t>
  </si>
  <si>
    <t>Газопровод-ввод к жилому дому в д. Малые Сколотни Слободского района (кадастровый номер земельного участка 43:30:420302:188) (код объекта 043-21-589-009867, Слободской район, Ленинское сельское поселение, д. Малые Сколотни)</t>
  </si>
  <si>
    <t>Газопровод-ввод к жилому дому № 29 по ул. Золотая в д. Кисели Слободского района (кадастровый номер земельного участка 43:30:380834:1449) (код объекта 043-21-589-009893, Слободской район, Бобинское сельское поселение, д. Кисели)</t>
  </si>
  <si>
    <t>Газопровод-ввод к жилому дому № 12 по ул. Янтарная в д. Кисели Слободского района (кадастровый номер земельного участка 43:30:380805:1601) (код объекта 043-21-589-009894, Слободской район, Бобинское сельское поселение, д. Кисели)</t>
  </si>
  <si>
    <t>Газопровод-ввод к жилому дому № 5 по ул. Лучистая д. Корюгино Слободского района (кадастровый номер земельного участка 43:30:380834:1801) (код объекта 043-21-589-009895, Слободской район, Бобинское сельское поселение, д. Корюгино)</t>
  </si>
  <si>
    <t>Газопровод-ввод к жилому дому № 9 по ул. Лесная в д. Малые Раскопины Слободского района (кадастровый номер земельного участка 43:30:380812:511) (код объекта 043-21-589-009896, Слободской район, Бобинское сельское поселение, д. Малые Раскопины)</t>
  </si>
  <si>
    <t>Газопровод-ввод к жилому дому № 13В по ул. Ежевичная в д. Подберезы Слободского района (кадастровый номер земельного участка 43:30:380805:1590) (код объекта 043-21-589-009898, Слободской район, Шиховское сельское поселение, д. Подберезы)</t>
  </si>
  <si>
    <t>Газопровод-ввод к жилому дому № 9 по ул. Благодатная в д. Подберезы Слободского района (кадастровый номер земельного участка 43:30:380805:587) (код объекта 043-21-589-009899, Слободской район, Шиховское сельское поселение, д. Подберезы)</t>
  </si>
  <si>
    <t>Газопровод-ввод к жилому дому № 13 по ул. Медовая в д. Подберезы Слободского района (кадастровый номер земельного участка 43:30:380805:555) (код объекта 043-21-589-009900, Слободской район, Шиховское сельское поселение, д. Подберезы)</t>
  </si>
  <si>
    <t>Газопровод-ввод к жилому дому № 8А по ул. Радужная в д. Подберезы Слободского района (кадастровый номер земельного участка 43:30:380805:421) (код объекта 043-21-589-009901, Слободской район, Шиховское сельское поселение, д. Подберезы)</t>
  </si>
  <si>
    <t>Газопровод-ввод к жилому дому № 11 по ул. Яблочная в д. Подберезы Слободского района (кадастровый номер земельного участка 43:30:380805:278) (код объекта 043-21-589-009902, Слободской район, Шиховское сельское поселение, д. Подберезы)</t>
  </si>
  <si>
    <t>Газопровод-ввод к жилому дому № 4 по ул. Заречная в д. Семаки Слободского района (кадастровый номер земельного участка 43:30:380812:345) (код объекта 043-21-589-009903, Слободской район, Шиховское сельское поселение, д. Семаки)</t>
  </si>
  <si>
    <t>Газопровод-ввод к жилому дому № 9 по ул. Заречная в д. Семаки Слободского района (кадастровый номер земельного участка 43:30:380812:355) (код объекта 043-21-589-009904, Слободской район, Шиховское сельское поселение, д. Семаки)</t>
  </si>
  <si>
    <t>Газопровод-ввод к жилому дому № 3 по ул. Алмазная в д. Столбово Слободского района (кадастровый номер земельного участка 43:30:390610:3094) (код объекта 043-21-589-009905, Слободской район, Шиховское сельское поселение, д. Столбово)</t>
  </si>
  <si>
    <t>Газопровод-ввод к жилому дому № 17 по ул. Строителей в д. Стулово Слободского района (кадастровый номер земельного участка 43-01-0023941) (код объекта 043-21-589-009913, Слободской район, Стуловское сельское поселение, д. Стулово)</t>
  </si>
  <si>
    <t>Газопровод-ввод к жилому дому № 5 по ул. Лазурная в д. Суворовы Слободского района (кадастровый номер земельного участка 43:30:390919:337) (код объекта 043-21-589-009914, Слободской район, Шиховское сельское поселение, д. Суворовы)</t>
  </si>
  <si>
    <t>Газопровод-ввод к жилому дому № 12 по ул. Весенняя в д. Суворовы Слободского района (кадастровый номер земельного участка 43:30:390919:418) (код объекта 043-21-589-009915, Слободской район, Шиховское сельское поселение, д. Суворовы)</t>
  </si>
  <si>
    <t>Газопровод-ввод к жилому дому № 10 по ул. Якимовская в д. Суворовы Слободского района (кадастровый номер земельного участка 43:30:390924:1125) (код объекта 043-21-589-009916, Слободской район, Шиховское сельское поселение, д. Суворовы)</t>
  </si>
  <si>
    <t>Газопровод-ввод к жилому дому № 3 по ул. Хвойная в д. Суворовы Слободского района (кадастровый номер земельного участка 43:30:390919:2349) (код объекта 043-21-589-009917, Слободской район, Шиховское сельское поселение, д. Суворовы)</t>
  </si>
  <si>
    <t>Газопровод-ввод к жилому дому № 3А по ул. Лазурная в д. Трушковы Слободского района (кадастровый номер земельного участка 43:30:390111:769) (код объекта 043-21-589-009919, Слободской район, Шиховское сельское поселение, д. Трушковы)</t>
  </si>
  <si>
    <t>Газопровод-ввод к жилому дому № 14 по ул. Лермонтова в д. Шихово Слободского района (кадастровый номер земельного участка 43:30:390610:2816) (код объекта 043-21-589-009920, Слободской район, Шиховское сельское поселение, д. Шихово)</t>
  </si>
  <si>
    <t>Газопровод-ввод к жилому дому № 4 по ул. Роз в д. Шихово Слободского района (кадастровый номер земельного участка 43:30:390610:2186) (код объекта 043-21-589-009921, Слободской район, Шиховское сельское поселение, д. Шихово)</t>
  </si>
  <si>
    <t>Газопровод-ввод к жилому дому № 14 по ул. Айвазовского в д. Шихово Слободского района (кадастровый номер земельного участка 43:30:390610:2875) (код объекта 043-21-589-009922, Слободской район, Шиховское сельское поселение, д. Шихово)</t>
  </si>
  <si>
    <t>Газопровод-ввод к жилому дому № 4 по ул. Айвазовского в д. Шихово Слободского района (кадастровый номер земельного участка 43:30:390610:2870) (код объекта 043-21-589-009923, Слободской район, Шиховское сельское поселение, д. Шихово)</t>
  </si>
  <si>
    <t>Газопровод-ввод к жилому дому № 24 по ул. Степная в д. Шихово Слободского района (кадастровый номер земельного участка 43:30:390610:1224) (код объекта 043-21-589-009924, Слободской район, Шиховское сельское поселение, д. Шихово)</t>
  </si>
  <si>
    <t>Газопровод-ввод к жилому дому № 11 по ул. Славянская в д. Шихово Слободского района (кадастровый номер земельного участка 43:30:380812:2433) (код объекта 043-21-589-009925, Слободской район, Шиховское сельское поселение, д. Шихово)</t>
  </si>
  <si>
    <t>Газопровод-ввод к жилому дому № 12 по ул. Вишневая в д. Шихово Слободского района (кадастровый номер земельного участка 43:30:090105:573) (код объекта 043-21-589-009926, Слободской район, Шиховское сельское поселение, д. Шихово)</t>
  </si>
  <si>
    <t>Газопровод-ввод к жилому дому № 4 по ул. Степная в д. Шихово Слободского района (кадастровый номер земельного участка 43:30:390610:3099) (код объекта 043-21-589-009927, Слободской район, Шиховское сельское поселение, д. Шихово)</t>
  </si>
  <si>
    <t>Газопровод-ввод к жилому дому № 25 по ул. Левитана в д. Шихово Слободского района (кадастровый номер земельного участка 43:30:390610:2907) (код объекта 043-21-589-009928, Слободской район, Шиховское сельское поселение, д. Шихово)</t>
  </si>
  <si>
    <t>Газопровод-ввод к жилому дому № 1 по ул. Светличная в д. Шихово Слободского района (кадастровый номер земельного участка 43:30:390610:2173) (код объекта 043-21-589-009929, Слободской район, Шиховское сельское поселение, д. Шихово)</t>
  </si>
  <si>
    <t>Газопровод-ввод к жилому дому № 5 по ул. Сиреневая в д. Шмагины Слободского района (кадастровый номер земельного участка 43:30:390610:568) (код объекта 043-21-589-009930, Слободской район, Шиховское сельское поселение, д. Шмагины)</t>
  </si>
  <si>
    <t>Газопровод-ввод к жилому дому № 7 по ул. Сиреневая в д. Шмагины Слободского района (кадастровый номер земельного участка 43:30:390610:1951) (код объекта 043-21-589-009931, Слободской район, Шиховское сельское поселение, д. Шмагины)</t>
  </si>
  <si>
    <t>Газопровод-ввод к жилому дому № 7 по ул. Владимирская в д. Шмагины Слободского района (кадастровый номер земельного участка 43:30:390610:1766) (код объекта 043-21-589-009932, Слободской район, Шиховское сельское поселение, д. Шмагины)</t>
  </si>
  <si>
    <t>Газопровод-ввод к жилому дому № 10 по ул. Лунная в д. Шмагины Слободского района (кадастровый номер земельного участка 43:30:390610:3353) (код объекта 043-21-589-009933, Слободской район, Шиховское сельское поселение, д. Шмагины)</t>
  </si>
  <si>
    <t>Газопровод-ввод к жилому дому № 14 по ул. Линейная в д. Шмагины Слободского района (кадастровый номер земельного участка 43:30:390610:2554) (код объекта 043-21-589-009934, Слободской район, Шиховское сельское поселение, д. Шмагины)</t>
  </si>
  <si>
    <t>Газопровод-ввод к жилому дому № 32 по ул. Прекрасная в д. Балабаны Слободского района (кадастровый номер земельного участка 43:30:390919:2232) (код объекта 043-21-589-010009, Слободской район, Шиховское сельское поселение, д. Балабаны)</t>
  </si>
  <si>
    <t>Газопровод-ввод к жилому дому № 15 по ул. Советская в с. Бобино Слободского района (кадастровый номер земельного участка 43:30:070404:753) (код объекта 043-21-589-010010, Слободской район, Бобинское сельское поселение, с. Бобино)</t>
  </si>
  <si>
    <t>Газопровод-ввод к жилому дому № 71 по ул. Красноармейская в г. Слободской Слободского района (кадастровый номер земельного участка 43:44:310152:54) (код объекта 043-21-589-010011, Слободской район, Городской округ город Слободской, г. Слободской)</t>
  </si>
  <si>
    <t>Газопровод-ввод к жилому дому № 11 по пер. Воскресный в г. Слободской Слободского района (кадастровый номер земельного участка 43:44:330104:333) (код объекта 043-21-589-010012, Слободской район, Городской округ город Слободской, г. Слободской)</t>
  </si>
  <si>
    <t>Распределительный газопровод в д. Незамаи Немского района (код объекта 043-21-589-004154, Немский муниципальный округ, Немское городское поселение, дер. Незамаи)</t>
  </si>
  <si>
    <t>Газопровод-ввод к жилому дому № 6, кв. 1 по ул. Новая в д. Черезы, Немского района (код объекта 043-21-589-000481, Немский муниципальный округ, Немское городское поселение, дер. Черезы)</t>
  </si>
  <si>
    <t>Газопровод-ввод к жилому дому № 34 по ул. Красноармейская в пгт. Нема Немского района (кадастровый номер земельного участка 43:20:310102:126) (код объекта 043-21-589-004783, Немский муниципальный округ, Немское городское поселение, пгт Нема)</t>
  </si>
  <si>
    <t>Газопровод-ввод к жилому дому № 6 по ул. Коммуны в пгт. Нема Немского района (кадастровый номер земельного участка 43:20:310101:49) (код объекта 043-21-589-004787, Немский муниципальный округ, Немское городское поселение, пгт Нема)</t>
  </si>
  <si>
    <t>Газопровод-ввод к жилому дому № 16 по ул. Заречная в пгт. Нема Немского района (кадастровый номер земельного участка 43:20:310102:64) (код объекта 043-21-589-004788, Немский муниципальный округ, Немское городское поселение, пгт Нема)</t>
  </si>
  <si>
    <t>Газопровод-ввод к жилому дому № 8 по ул. Мелиораторов в пгт. Нема Немского района (кадастровый номер земельного участка 43:20:310101:93) (код объекта 043-21-589-004797, Немский муниципальный округ, Немское городское поселение, пгт Нема)</t>
  </si>
  <si>
    <t>Газопровод-ввод к жилому дому № 18 по ул. Заречная в пгт. Нема Немского района (кадастровый номер земельного участка 43:20:310102:162) (код объекта 043-21-589-004819, Немский муниципальный округ, Немское городское поселение, пгт Нема)</t>
  </si>
  <si>
    <t>Газопровод-ввод к жилому дому № 6 по ул. Мелиораторов в пгт. Нема Немского района (кадастровый номер земельного участка 43:20:310101:94) (код объекта 043-21-589-004842, Немский муниципальный округ, Немское городское поселение, пгт Нема)</t>
  </si>
  <si>
    <t>Газопровод-ввод к жилому дому № 8 по ул. Красноармейская в пгт. Нема Немского района (кадастровый номер земельного участка 43:20:310102:192) (код объекта 043-21-589-004852, Немский муниципальный округ, Немское городское поселение, пгт Нема)</t>
  </si>
  <si>
    <t>Газопровод-ввод к жилому дому № 10 по ул. Заречная в пгт. Нема Немского района (кадастровый номер земельного участка 43:20:310102:166) (код объекта 043-21-589-004867, Немский муниципальный округ, Немское городское поселение, пгт Нема)</t>
  </si>
  <si>
    <t>Распределительный газопровод по ул. Советской в пгт. Нема (код объекта 043-21-589-000463, Немский муниципальный округ, Немское городское поселение, пгт Нема)</t>
  </si>
  <si>
    <t>Газопровод-ввод к жилому дому № 9 кв. 1 по ул. Комсомольская в пгт Нема (код объекта 043-21-589-002339, Немский муниципальный округ, Немское городское поселение, пгт Нема)</t>
  </si>
  <si>
    <t>Газопровод-ввод к жилому дому № 17, кв. 2 по ул.Юбилейная в пгт. Нема Немского района (кадастровый номер земельного участка 43:20:310303:284) (код объекта 043-21-589-004250, Немский муниципальный округ, Немское городское поселение, пгт Нема)</t>
  </si>
  <si>
    <t>Газопровод-ввод к жилому дому № 24, кв. 2 по ул.Совхозная в пгт. Нема (кадастровый номер земельного участка 43:20:310110:0057) (код объекта 043-21-589-004188, Немский муниципальный округ, Немское городское поселение, пгт Нема)</t>
  </si>
  <si>
    <t>Газопровод-ввод к жилому дому № 28 по ул. Зеленая  в пгт. Нема Немского района (кадастровый номер земельного участка 43:20:310115:56) (код объекта 043-21-589-004257, Немский муниципальный округ, Немское городское поселение, пгт Нема)</t>
  </si>
  <si>
    <t>Газопровод-ввод к жилому дому № 33 по ул. Колхозная в пгт. Нема (код объекта 043-21-589-000497, Немский муниципальный округ, Немское городское поселение, пгт Нема)</t>
  </si>
  <si>
    <t>Газопровод-ввод к жилому дому № 10, кв. 2 по ул. Юбилейная в пгт Нема Немского района (кадастровый номер земельного участка 43:20:310105:115) (код объекта 043-21-589-004579, Немский муниципальный округ, Немское городское поселение, пгт Нема)</t>
  </si>
  <si>
    <t>Газопровод-ввод к жилому дому № 23 по ул. Колхозная в пгт. Нема (код объекта 043-21-589-000495, Немский муниципальный округ, Немское городское поселение, пгт Нема)</t>
  </si>
  <si>
    <t>Газопровод-ввод к жилому дому № 7 по ул. Профсоюзная в пгт. Нема (код объекта 043-21-589-000496, Немский муниципальный округ, Немское городское поселение, пгт Нема)</t>
  </si>
  <si>
    <t>Газопровод-ввод к жилому дому № 4, кв. 2 по ул. Школьная в пгт. Нема Немского района(кадастровый номер земельного участка 43:20:310112:96) (код объекта 043-21-589-004252, Немский муниципальный округ, Немское городское поселение, пгт Нема)</t>
  </si>
  <si>
    <t>Газопровод-ввод к жилому дому № 17а, кв. 2 по ул. Заводская в пгт. Нема (код объекта 043-21-589-000464, Немский муниципальный округ, Немское городское поселение, пгт Нема)</t>
  </si>
  <si>
    <t>Газопровод-ввод к жилому дому № 10, кв. 1 по ул. Труда в пгт Нема Немского района (кадастровый номер земельного участка 43:20:310116:10) (код объекта 043-21-589-004580, Немский муниципальный округ, Немское городское поселение, пгт Нема)</t>
  </si>
  <si>
    <t>Газопровод-ввод к жилому дому № 56, кв. 1 по ул. Советская в пгт. Нема (код объекта 043-21-589-000475, Немский муниципальный округ, Немское городское поселение, пгт Нема)</t>
  </si>
  <si>
    <t>Газопровод-ввод к жилому дому № 24 по ул. Советская в пгт. Нема (земельный участок с кадастровым номером 43:20:310105:125) (код объекта 043-21-589-003524, Немский муниципальный округ, Немское городское поселение, пгт Нема)</t>
  </si>
  <si>
    <t>Газопровод-ввод к жилому дому № 15, кв. 1 по ул. Свободы в пгт. Нема (код объекта 043-21-589-000479, Немский муниципальный округ, Немское городское поселение, пгт Нема)</t>
  </si>
  <si>
    <t>Газопровод-ввод к жилому дому № 17 по ул. Первомайская в пгт. Нема (код объекта 043-21-589-000472, Немский муниципальный округ, Немское городское поселение, пгт Нема)</t>
  </si>
  <si>
    <t>Газопровод-ввод к жилому дому № 21 по ул.Юбилейная в пгт. Нема Немского района(кадастровый номер земельного участка 43:20:310103:286) (код объекта 043-21-589-004251, Немский муниципальный округ, Немское городское поселение, пгт Нема)</t>
  </si>
  <si>
    <t>Газопровод-ввод к жилому дому № 16 по ул. Пионерская  в пгт. Нема Немского района (кадастровый номер земельного участка 43:20:310116:138) (код объекта 043-21-589-004259, Немский муниципальный округ, Немское городское поселение, пгт Нема)</t>
  </si>
  <si>
    <t>Газопровод-ввод к жилому дому № 75 по ул. Колхозная в пгт. Нема (земельный участок с кадастровым номером 43:20:310103:70) (код объекта 043-21-589-003525, Немский муниципальный округ, Немское городское поселение, пгт Нема)</t>
  </si>
  <si>
    <t>Газопровод-ввод к жилому дому № 49, кв. 1 по ул. Советская в пгт. Нема (код объекта 043-21-589-000478, Немский муниципальный округ, Немское городское поселение, пгт Нема)</t>
  </si>
  <si>
    <t>Газопровод-ввод к жилому дому № 31, кв. 1 по ул. Кооперативная в пгт. Нема (код объекта 043-21-589-000470, Немский муниципальный округ, Немское городское поселение, пгт Нема)</t>
  </si>
  <si>
    <t>Газопровод-ввод к жилому дому № 15, кв. 2 по ул. Новая  в пгт. Нема Немского района (кадастровый номер земельного участка 43:20:310110:49) (код объекта 043-21-589-004253, Немский муниципальный округ, Немское городское поселение, пгт Нема)</t>
  </si>
  <si>
    <t>Газопровод-ввод к жилому дому № 22, кв. 1 по ул. Кооперативная в пгт. Нема (код объекта 043-21-589-000480, Немский муниципальный округ, Немское городское поселение, пгт Нема)</t>
  </si>
  <si>
    <t>Газопровод-ввод к жилому дому № 30 по ул. Комсомольская в пгт. Нема (код объекта 043-21-589-000473, Немский муниципальный округ, Немское городское поселение, пгт Нема)</t>
  </si>
  <si>
    <t>Газопровод-ввод к жилому дому № 48 кв. 1 по ул. Кооперативная в пгт Нема (код объекта 043-21-589-002340, Немский муниципальный округ, Немское городское поселение, пгт Нема)</t>
  </si>
  <si>
    <t>Газопровод-ввод к жилому дому № 44 по ул. Набережная  в пгт. Нема Немского района (кадастровый номер земельного участка 43:20:310105:96) (код объекта 043-21-589-004254, Немский муниципальный округ, Немское городское поселение, пгт Нема)</t>
  </si>
  <si>
    <t>Газопровод-ввод к жилому дому № 23, кв. 2 по ул. Комсомольская в пгт. Нема (код объекта 043-21-589-000469, Немский муниципальный округ, Немское городское поселение, пгт Нема)</t>
  </si>
  <si>
    <t>Газопровод-ввод к жилому дому № 6, кв. 1 по ул. Набережная  в пгт. Нема Немского района (кадастровый номер земельного участка 43:20:310106:0017) (код объекта 043-21-589-004255, Немский муниципальный округ, Немское городское поселение, пгт Нема)</t>
  </si>
  <si>
    <t>Газопровод-ввод к жилому дому № 26, кв. 2 по ул. Комсомольская в пгт. Нема (код объекта 043-21-589-000476, Немский муниципальный округ, Немское городское поселение, пгт Нема)</t>
  </si>
  <si>
    <t>Газопровод-ввод к жилому дому № 31 по ул. Новая в пгт. Нема (код объекта 043-21-589-000477, Немский муниципальный округ, Немское городское поселение, пгт Нема)</t>
  </si>
  <si>
    <t>Газопровод-ввод к жилому дому № 71 по ул. Колхозная в пгт. Нема (код объекта 043-21-589-000499, Немский муниципальный округ, Немское городское поселение, пгт Нема)</t>
  </si>
  <si>
    <t>Газопровод-ввод к жилому дому № 4, кв. 1 по пер. Зеленый в пгт. Нема (код объекта 043-21-589-000474, Немский муниципальный округ, Немское городское поселение, пгт Нема)</t>
  </si>
  <si>
    <t>Газопровод-ввод к жилому дому № 9, кв. 1 по ул. Профсоюзная в пгт. Нема (код объекта 043-21-589-000471, Немский муниципальный округ, Немское городское поселение, пгт Нема)</t>
  </si>
  <si>
    <t>Газопровод-ввод к жилому дому № 25, кв. 1 по ул. Пионерская  в пгт. Нема Немского района (кадастровый номер земельного участка 43:20:310117:104) (код объекта 043-21-589-004258, Немский муниципальный округ, Немское городское поселение, пгт Нема)</t>
  </si>
  <si>
    <t>Газопровод-ввод к жилому дому № 4 по ул. Набережная в пгт Нема Немского района (кадастровый номер земельного участка 43:20:310106:18) (код объекта 043-21-589-004583, Немский муниципальный округ, Немское городское поселение, пгт Нема)</t>
  </si>
  <si>
    <t>Газопровод-ввод к жилому дому № 64 по ул. Колхозная  в пгт. Нема Немского района (кадастровый номер земельного участка 43:20:310103:297) (код объекта 043-21-589-004256, Немский муниципальный округ, Немское городское поселение, пгт Нема)</t>
  </si>
  <si>
    <t>Газопровод-ввод к жилому дому № 90 по ул. Советская в с. Архангельское Немского района (кадастровый номер земельного участка 43:20:320101:286) (код объекта 043-21-589-000482, Немский муниципальный округ, Немское городское поселение, с. Архангельское )</t>
  </si>
  <si>
    <t>Газопровод-ввод к жилому дому № 20 по ул. Советская в пгт. Нема (код объекта 043-21-589-000498, Немский муниципальный округ, Немское городское поселение, пгт Нема)</t>
  </si>
  <si>
    <t>Газопровод-ввод к жилому дому № 22 по ул.Молодежной в с. Архангельское Немского района (кадастровый номер земельного участка 43:20:320102:0324) (код объекта 043-21-589-004059, Немский муниципальный округ, Немское городское поселение, с. Архангельское )</t>
  </si>
  <si>
    <t>Газопровод-ввод к жилому дому № 19 по ул. Заречная в с. Архангельское Немского района (кадастровый номер земельного участка 43:20:320102:0338) (код объекта 043-21-589-004266, Немский муниципальный округ, Немское городское поселение, с. Архангельское )</t>
  </si>
  <si>
    <t>Газопровод-ввод к жилому дому № 8, кв. 2 по ул. Садовая в с. Архангельское, Немского района (код объекта 043-21-589-000467, Немский муниципальный округ, Немское городское поселение, с. Архангельское )</t>
  </si>
  <si>
    <t>Газопровод-ввод к жилому дому № 12, кв. 2 по ул.Лесной в с. Архангельское Немского района (кадастровый номер земельного участка 43:20:320102:248) (код объекта 043-21-589-004058, Немский муниципальный округ, Немское городское поселение, с. Архангельское )</t>
  </si>
  <si>
    <t>Газопровод-ввод к жилому дому № 6 по ул. Заречная в с. Архангельское Немского района (кадастровый номер земельного участка 43:20:320102:350) (код объекта 043-21-589-000483, Немский муниципальный округ, Немское городское поселение, с. Архангельское )</t>
  </si>
  <si>
    <t>Газопровод-ввод к жилому дому № 33, кв. 1 по ул. Щорса в с. Архангельское, Немского района (код объекта 043-21-589-000466, Немский муниципальный округ, Немское городское поселение, с. Архангельское )</t>
  </si>
  <si>
    <t>Газопровод-ввод к жилому дому № 3, кв. 1 по ул. Щорса в с. Архангельское, Немского района (код объекта 043-21-589-000465, Немский муниципальный округ, Немское городское поселение, с. Архангельское )</t>
  </si>
  <si>
    <t>Газопровод-ввод к жилому дому № 112, кв. 2 по ул.Советская в с. Архангельское Немского района (кадастровый номер земельного участка 43:20:320101:299) (код объекта 043-21-589-004057, Немский муниципальный округ, Немское городское поселение, с. Архангельское )</t>
  </si>
  <si>
    <t>Газопровод-ввод к жилому дому № 56 по ул. Дзержинского в г. Нолинск Нолинского района (кадастровый номер земельного участка 43:21:010112:0042) (код объекта 043-21-589-004591, Нолинский район, Нолинское городское поселение, г. Нолинск)</t>
  </si>
  <si>
    <t>Реконструкция существующей газораспределительной сети по ул.Бориса Чиркова в г.Нолинск (код объекта 043-21-589-004707, Нолинский район, Нолинское городское поселение, г. Нолинск)</t>
  </si>
  <si>
    <t>Газопровод-ввод к жилому дому № 1 по ул. Дзержинского в г. Нолинск Нолинского района (кадастровый номер земельного участка 43:21:010151:59) (код объекта 043-21-589-006341, Нолинский район, Нолинское городское поселение, г. Нолинск)</t>
  </si>
  <si>
    <t>Газопровод-ввод к жилому дому № 13а, кв. 2 по ул. Пригородная в г. Нолинск Нолинского района (кадастровый номер земельного участка 43:21:010136:7) (код объекта 043-21-589-004592, Нолинский район, Нолинское городское поселение, г. Нолинск)</t>
  </si>
  <si>
    <t>Газопровод-ввод к жилому дому № 20, кв. 4 по пер. Загородный в г. Нолинск Нолинского района (кадастровый номер земельного участка 43:21:010134:14) (код объекта 043-21-589-004593, Нолинский район, Нолинское городское поселение, г. Нолинск)</t>
  </si>
  <si>
    <t>Газопровод-ввод к жилому дому №31 Б кв. 2 по ул. Пригородная в г. Нолинск Нолинского района (кадастровый номер земельного участка 43:21:010137:5) (код объекта 043-21-589-005238, Нолинский район, Нолинское городское поселение, г. Нолинск)</t>
  </si>
  <si>
    <t>Газопровод-ввод к жилому дому №6 кв.2 по ул. Пригородная в г. Нолинск Нолинского района (кадастровый номер земельного участка 43:21:010135:13) (код объекта 043-21-589-005239, Нолинский район, Нолинское городское поселение, г. Нолинск)</t>
  </si>
  <si>
    <t>Газопровод-ввод к жилому дому № 1 по пер. Дзержинского в г. Нолинск Нолинского района (кадастровый номер земельного участка 43:21:010130:68) (код объекта 043-21-589-004594, Нолинский район, Нолинское городское поселение, г. Нолинск)</t>
  </si>
  <si>
    <t>Газопровод-ввод к жилому дому № 7а по ул. Спартака в г. Нолинск Нолинского района (кадастровый номер земельного участка 43:21:01014:51) (код объекта 043-21-589-004595, Нолинский район, Нолинское городское поселение, г. Нолинск)</t>
  </si>
  <si>
    <t>Газопровод-ввод к жилому дому № 46 по ул. Курнакова в г. Нолинск Нолинского района (кадастровый номер земельного участка 43:21:010128:32) (код объекта 043-21-589-004596, Нолинский район, Нолинское городское поселение, г. Нолинск)</t>
  </si>
  <si>
    <t>Газопровод-ввод к жилому дому № 34 по ул. Фрунзе в г. Нолинске (код объекта 043-21-589-000504, Нолинский район, Нолинское городское поселение, г. Нолинск)</t>
  </si>
  <si>
    <t>Газопровод-ввод к жилому дому № 14 по пер. Загородный в г. Нолинске (код объекта 043-21-589-000551, Нолинский район, Нолинское городское поселение, г. Нолинск)</t>
  </si>
  <si>
    <t>Распределительный газопровод по пер. Загородный, ул. Карла Маркса, ул. Максима Горького, ул. Октябрьская, ул. Набережная, ул. Заводская, ул. Ленина, ул. Садовая, ул. Спартака, ул. Фрунзе, ул. Б. Чиркова, ул. Кузнецкая, ул. Советская в г. Нолинск (код объекта 043-21-589-000500, Нолинский район, Нолинское городское поселение, г. Нолинск)</t>
  </si>
  <si>
    <t>Газопровод-ввод к жилому дому № 14 по ул. Советская в г. Нолинске (код объекта 043-21-589-000550, Нолинский район, Нолинское городское поселение, г. Нолинск)</t>
  </si>
  <si>
    <t>Газопровод-ввод к жилому дому № 104, кв. 1 по ул. Ленина в г. Нолинске (код объекта 043-21-589-000558, Нолинский район, Нолинское городское поселение, г. Нолинск)</t>
  </si>
  <si>
    <t>Газопровод-ввод к жилому дому № 30 кв. 1 по ул. Дзержинского в г. Нолинск Нолинского района (кадастровый номер земельного участка 43:21:010131:21) (код объекта 043-21-589-006139, Нолинский район, Нолинское городское поселение, г. Нолинск)</t>
  </si>
  <si>
    <t>Газопровод-ввод к жилому дому № 54 по ул. Дзержинского в г. Нолинске (код объекта 043-21-589-002360, Нолинский район, Нолинское городское поселение, г. Нолинск)</t>
  </si>
  <si>
    <t>Газопровод-ввод к жилому дому № 4 по ул. Карла Либкнехта в г. Нолинске (код объекта 043-21-589-002365, Нолинский район, Нолинское городское поселение, г. Нолинск)</t>
  </si>
  <si>
    <t>Газопровод-ввод к жилому дому № 3 по ул. Фрунзе в г. Нолинск Нолинского района (кадастровый номер земельного участка 43:21:010143:89) (код объекта 043-21-589-007216, Нолинский район, Нолинское городское поселение, г. Нолинск)</t>
  </si>
  <si>
    <t>Газопровод-ввод к жилому дому № 31 по ул. М.Горького в г. Нолинск Нолинского района (кадастровый номер земельного участка 43:21:010116:0022) (код объекта 043-21-589-004597, Нолинский район, Нолинское городское поселение, г. Нолинск)</t>
  </si>
  <si>
    <t>Газопровод-ввод к жилому дому № 3, кв. 2 по пер. Дзержинского в г. Нолинске (код объекта 043-21-589-000512, Нолинский район, Нолинское городское поселение, г. Нолинск)</t>
  </si>
  <si>
    <t>Газопровод-ввод к жилому дому № 19, кв. 2 по пер. Загородный в г. Нолинск Нолинского района (кадастровый номер земельного участка 43:21:010134:14) (код объекта 043-21-589-004598, Нолинский район, Нолинское городское поселение, г. Нолинск)</t>
  </si>
  <si>
    <t>Газопровод-ввод к жилому дому № 1 кв. 1 по пер. Октябрьский в г. Нолинске (код объекта 043-21-589-002354, Нолинский район, Нолинское городское поселение, г. Нолинск)</t>
  </si>
  <si>
    <t>Газопровод-ввод к жилому дому № 8 по пер. Ильинский в г. Нолинске (код объекта 043-21-589-000509, Нолинский район, Нолинское городское поселение, г. Нолинск)</t>
  </si>
  <si>
    <t>Газопровод-ввод к жилому дому № 5, кв. 2 по пер. Красный в г. Нолинск Нолинского района (кадастровый номер земельного участка 43:21:010127:56) (код объекта 043-21-589-004599, Нолинский район, Нолинское городское поселение, г. Нолинск)</t>
  </si>
  <si>
    <t>Газопровод-ввод к жилому дому № 44 по ул. К.Маркса в г. Нолинск Нолинского района (кадастровый номер земельного участка 43:21:010143:65) (код объекта 043-21-589-006342, Нолинский район, Нолинское городское поселение, г. Нолинск)</t>
  </si>
  <si>
    <t>Газопровод-ввод к жилому дому № 5 по ул. Октябрьская в г. Нолинске (код объекта 043-21-589-000515, Нолинский район, Нолинское городское поселение, г. Нолинск)</t>
  </si>
  <si>
    <t>Газопровод-ввод к жилому дому № 10 по ул. Советская в г. Нолинск Нолинского района (кадастровый номер земельного участка 43:21:010149:41) (код объекта 043-21-589-004600, Нолинский район, Нолинское городское поселение, г. Нолинск)</t>
  </si>
  <si>
    <t>Газопровод-ввод к жилому дому № 5 по пер. Весенний в г. Нолинск Нолинского района (кадастровый номер земельного участка 43:21:010117:346) (код объекта 043-21-589-004590, Нолинский район, Нолинское городское поселение, г. Нолинск)</t>
  </si>
  <si>
    <t>Распределительный газопровод до жилого дома № 21 по ул. Поперечной-Бульварной в г. Нолинске (код объекта 043-21-589-003098, Нолинский район, Нолинское городское поселение, г. Нолинск)</t>
  </si>
  <si>
    <t>Газопровод-ввод к жилому дому № 16 по ул. К.Маркса в г. Нолинск Нолинского района (кадастровый номер земельного участка 43:21:010144:18) (код объекта 043-21-589-006343, Нолинский район, Нолинское городское поселение, г. Нолинск)</t>
  </si>
  <si>
    <t>Газопровод-ввод к жилому дому № 104б, кв. 1 по ул. Ленина в г. Нолинске (код объекта 043-21-589-000518, Нолинский район, Нолинское городское поселение, г. Нолинск)</t>
  </si>
  <si>
    <t>Газопровод-ввод к жилому дому № 16, кв. 2 по ул. Фрунзе в г. Нолинск Нолинского района (кадастровый номер земельного участка 43:21:010142:13) (код объекта 043-21-589-004601, Нолинский район, Нолинское городское поселение, г. Нолинск)</t>
  </si>
  <si>
    <t>Газопровод-ввод к жилому дому № 5а, кв. 2 по ул. Пригородная в г. Нолинске (код объекта 043-21-589-000522, Нолинский район, Нолинское городское поселение, г. Нолинск)</t>
  </si>
  <si>
    <t>Газопровод-ввод к жилому дому № 6 по пер. Садовый в г. Нолинске (код объекта 043-21-589-002366, Нолинский район, Нолинское городское поселение, г. Нолинск)</t>
  </si>
  <si>
    <t>Газопровод-ввод к жилому дому № 12 по ул. Вихарева в г. Нолинске (кадастровый номер земельного участка 43:21:000000:541 (код объекта 043-21-589-003451, Нолинский район, Нолинское городское поселение, г. Нолинск)</t>
  </si>
  <si>
    <t>Газопровод-ввод к жилому дому № 53 по ул. Поперечно-Бульварная г. Нолинск Нолинского района (кадастровый номер земельного участка 43:21:0101:07:72) (код объекта 043-21-589-004264, Нолинский район, Нолинское городское поселение, г. Нолинск)</t>
  </si>
  <si>
    <t>Газопровод-ввод к жилому дому № 7 по пер. Первомайский в г. Нолинск Нолинского района (кадастровый номер земельного участка 43:21:010112:19) (код объекта 043-21-589-004602, Нолинский район, Нолинское городское поселение, г. Нолинск)</t>
  </si>
  <si>
    <t>Газопровод-ввод к жилому дому № 16 по ул. Курнакова в г. Нолинск Нолинского района (кадастровый номер земельного участка 43:21:010131:37) (код объекта 043-21-589-006773, Нолинский район, Нолинское городское поселение, г. Нолинск)</t>
  </si>
  <si>
    <t>Газопровод-ввод к жилому дому № 37, кв. 2 по ул. Ленина в г. Нолинск Нолинского района (код объекта 043-21-589-004603, Нолинский район, Нолинское городское поселение, г. Нолинск)</t>
  </si>
  <si>
    <t>Газопровод-ввод к жилому дому № 31 Б кв. 1 по ул. Пригородная в г. Нолинск Нолинского района (кадастровый номер земельного участка 43:21:010137:7) (код объекта 043-21-589-004604, Нолинский район, Нолинское городское поселение, г. Нолинск)</t>
  </si>
  <si>
    <t>Газопровод-ввод к жилому дому № 46/1 по ул. Курнакова в г. Нолинск Нолинского района (кадастровый номер земельного участка 43:21:010128:32) (код объекта 043-21-589-006138, Нолинский район, Нолинское городское поселение, г. Нолинск)</t>
  </si>
  <si>
    <t>Газопровод-ввод к жилому дому № 8 по ул. Безымянная в г. Нолинске (код объекта 043-21-589-000527, Нолинский район, Нолинское городское поселение, г. Нолинск)</t>
  </si>
  <si>
    <t>Газопровод-ввод к жилому дому №25 кв. 1 по ул. Советская в г. Нолинске (код объекта 043-21-589-002368, Нолинский район, Нолинское городское поселение, г. Нолинск)</t>
  </si>
  <si>
    <t>Газопровод-ввод к жилому дому № 5 кв. 2 по ул. Безымянная в г. Нолинск Нолинского района (кадастровый номер земельного участка 43:21:010147:73) (код объекта 043-21-589-006344, Нолинский район, Нолинское городское поселение, г. Нолинск)</t>
  </si>
  <si>
    <t>Газопровод-ввод к жилому дому №8 кв.2 по ул. Пригородная в г. Нолинск Нолинского района (кадастровый номер земельного участка 43:21:010135:13) (код объекта 043-21-589-005303, Нолинский район, Нолинское городское поселение, г. Нолинск)</t>
  </si>
  <si>
    <t>Газопровод-ввод к жилому дому № 4 по пер. Дзержинского в г. Нолинск Нолинского района (кадастровый номер земельного участка 43:21:010151:21) (код объекта 043-21-589-004606, Нолинский район, Нолинское городское поселение, г. Нолинск)</t>
  </si>
  <si>
    <t>Газопровод-ввод к жилому дому № 16, кв. 1 по пер. Загородный в г. Нолинске (код объекта 043-21-589-000505, Нолинский район, Нолинское городское поселение, г. Нолинск)</t>
  </si>
  <si>
    <t>Газопровод-ввод к жилому дому № 4 по пер. Бехтерева в г. Нолинске (код объекта 043-21-589-000514, Нолинский район, Нолинское городское поселение, г. Нолинск)</t>
  </si>
  <si>
    <t>Газопровод-ввод к жилому дому № 14 по ул. Поперечно-Бульварная в г. Нолинск (кадастровый номер земельного участка 43:21:010132:46) (код объекта 043-21-589-004692, Нолинский район, Нолинское городское поселение, г. Нолинск)</t>
  </si>
  <si>
    <t>Газопровод-ввод к жилому дому № 34 по пер. Дзержинского в г. Нолинск Нолинского района (кадастровый номер земельного участка 43:21:010131:219) (код объекта 043-21-589-004607, Нолинский район, Нолинское городское поселение, г. Нолинск)</t>
  </si>
  <si>
    <t>Газопровод-ввод к жилому дому № 1 по пер. Максима Горького  в г. Нолинске (код объекта 043-21-589-002362, Нолинский район, Нолинское городское поселение, г. Нолинск)</t>
  </si>
  <si>
    <t>Газопровод-ввод к жилому дому № 6, кв. 1 по ул. Пригородная в г. Нолинск Нолинского района (кадастровый номер земельного участка 43:21:010135:13) (код объекта 043-21-589-004608, Нолинский район, Нолинское городское поселение, г. Нолинск)</t>
  </si>
  <si>
    <t>Газопровод-ввод к жилому дому № 77а, кв. 2 по ул. Ленина в г. Нолинск Нолинского района (кадастровый номер земельного участка 43:21:010120:54) (код объекта 043-21-589-004609, Нолинский район, Нолинское городское поселение, г. Нолинск)</t>
  </si>
  <si>
    <t>Газопровод-ввод к жилому дому № 40 по ул. Первомайская в г. Нолинск Нолинского района (кадастровый номер земельного участка 43:21:010130:50) (код объекта 043-21-589-006345, Нолинский район, Нолинское городское поселение, г. Нолинск)</t>
  </si>
  <si>
    <t>Газопровод-ввод к жилому дому № 54 по ул. Карла Маркса в г. Нолинске (код объекта 043-21-589-002358, Нолинский район, Нолинское городское поселение, г. Нолинск)</t>
  </si>
  <si>
    <t>Газопровод-ввод к жилому дому № 96 по ул. Ленина в г. Нолинск Нолинского района (кадастровый номер земельного участка 43:21:010123:0072) (код объекта 043-21-589-004586, Нолинский район, Нолинское городское поселение, г. Нолинск)</t>
  </si>
  <si>
    <t>Газопровод-ввод к жилому дому № 54 по ул. Спартака в г. Нолинск Нолинского района (кадастровый номер земельного участка 43:21:010142:44) (код объекта 043-21-589-005304, Нолинский район, Нолинское городское поселение, г. Нолинск)</t>
  </si>
  <si>
    <t>Газопровод-ввод к жилому дому № 9, кв. 2 по ул. Спартака в г. Нолинск Нолинского района (кадастровый номер земельного участка 43:21:010144:33) (код объекта 043-21-589-004588, Нолинский район, Нолинское городское поселение, г. Нолинск)</t>
  </si>
  <si>
    <t>Газопровод-ввод к жилому дому № 1 по ул. М. Горького в г. Нолинске (кадастровый номер земельного участка 43:21:010107:35) (код объекта 043-21-589-004192, Нолинский район, Нолинское городское поселение, г. Нолинск)</t>
  </si>
  <si>
    <t>Газопровод-ввод к жилому дому № 5, кв. 2 по ул. Пригородная в г. Нолинске (код объекта 043-21-589-000507, Нолинский район, Нолинское городское поселение, г. Нолинск)</t>
  </si>
  <si>
    <t>Газопровод-ввод к жилому дому № 104а по ул. Ленина в г. Нолинске (код объекта 043-21-589-000508, Нолинский район, Нолинское городское поселение, г. Нолинск)</t>
  </si>
  <si>
    <t>Газопровод-ввод к жилому дому № 110 кв. 1 по ул. Ленина в г. Нолинск Нолинского района (кадастровый номер земельного участка 43:21:010120:5) (код объекта 043-21-589-006159, Нолинский район, Нолинское городское поселение, г. Нолинск)</t>
  </si>
  <si>
    <t>Газопровод-ввод к жилому дому № 40 по ул. Фрунзе в г. Нолинск Нолинского района (кадастровый номер земельного участка 43:21:010105:58) (код объекта 043-21-589-004589, Нолинский район, Нолинское городское поселение, г. Нолинск)</t>
  </si>
  <si>
    <t>Газопровод-ввод к жилому дому № 73 по ул. Ленина в г. Нолинск Нолинского района (кадастровый номер земельного участка 43:21:010121:109) (код объекта 043-21-589-004610, Нолинский район, Нолинское городское поселение, г. Нолинск)</t>
  </si>
  <si>
    <t>Газопровод-ввод к жилому дому № 5, кв. 1 по пер. Красный в г. Нолинск Нолинского района (кадастровый номер земельного участка 43:21:010127:56) (код объекта 043-21-589-004611, Нолинский район, Нолинское городское поселение, г. Нолинск)</t>
  </si>
  <si>
    <t>Распределительный газопровод по ул. К. Маркса в г. Нолинске (код объекта 043-21-589-008330, Нолинский район, Нолинское городское поселение, г. Нолинск)</t>
  </si>
  <si>
    <t>Газопровод-ввод к жилому дому № 13 по ул. Фрунзе в г. Нолинск Нолинского района (кадастровый номер земельного участка 43:21:010108:7) (код объекта 043-21-589-006140, Нолинский район, Нолинское городское поселение, г. Нолинск)</t>
  </si>
  <si>
    <t>Газопровод-ввод к жилому дому № 3 по ул. Садовая в г. Нолинск Нолинского района (кадастровый номер земельного участка 43:21:010133:6) (код объекта 043-21-589-006346, Нолинский район, Нолинское городское поселение, г. Нолинск)</t>
  </si>
  <si>
    <t>Газопровод-ввод к жилому дому № 53 по ул. Первомайская в г. Нолинск Нолинского района (кадастровый номер земельного участка 43:21:010114:70) (код объекта 043-21-589-004612, Нолинский район, Нолинское городское поселение, г. Нолинск)</t>
  </si>
  <si>
    <t>Газопровод-ввод к жилому дому №9 по ул. Спартака в г. Нолинск Нолинского района (кадастровый номер земельного участка 43:21:010144:34) (код объекта 043-21-589-005305, Нолинский район, Нолинское городское поселение, г. Нолинск)</t>
  </si>
  <si>
    <t>Распределительный газопровод по ул. Чапаева в г. Нолинске (код объекта 043-21-589-000520, Нолинский район, Нолинское городское поселение, г. Нолинск)</t>
  </si>
  <si>
    <t>Газопровод-ввод к жилому дому № 17 по ул. Лесной в г. Нолинске (земельный участок с кадастровым номером 43:21:010101:271) (код объекта 043-21-589-003530, Нолинский район, Нолинское городское поселение, г. Нолинск)</t>
  </si>
  <si>
    <t>Газопровод-ввод к жилому дому № 50 по ул. Дзержинского в г. Нолинск Нолинского района (кадастровый номер земельного участка 43:21:010114:57) (код объекта 043-21-589-004613, Нолинский район, Нолинское городское поселение, г. Нолинск)</t>
  </si>
  <si>
    <t>Газопровод-ввод к жилому дому № 67, кв. 2 по ул. Первомайская в г. Нолинск Нолинского района (кадастровый номер земельного участка 43:21:010112:4) (код объекта 043-21-589-004614, Нолинский район, Нолинское городское поселение, г. Нолинск)</t>
  </si>
  <si>
    <t>Газопровод-ввод к жилому дому № 8 кв. 2 по ул. Набережная в г. Нолинск Нолинского района  (кадастровый номер земельного участка 43:21:010138:12) (код объекта 043-21-589-006347, Нолинский район, Нолинское городское поселение, г. Нолинск)</t>
  </si>
  <si>
    <t>Газопровод-ввод к жилому дому № 20, кв. 2 по пер. Загородному в г. Нолинске (кадастровый номер земельного участка 43:21:010134:14) (код объекта 043-21-589-004195, Нолинский район, Нолинское городское поселение, г. Нолинск)</t>
  </si>
  <si>
    <t>Газопровод-ввод к жилому дому № 77 кв 2 по ул. Ленина г. Нолинск Нолинского района (кадастровый номер земельного участка 43:21:010120:231) (код объекта 043-21-589-006779, Нолинский район, Нолинское городское поселение, г. Нолинск)</t>
  </si>
  <si>
    <t>Газопровод-ввод к жилому дому № 110 кв. 2 по ул. Ленина в г. Нолинск Нолинского района (кадастровый номер земельного участка 43:21:010120:5) (код объекта 043-21-589-006160, Нолинский район, Нолинское городское поселение, г. Нолинск)</t>
  </si>
  <si>
    <t>Газопровод-ввод к жилому дому № 4, кв. 2 по пер. Загородный в г. Нолинск Нолинского района (кадастровый номер земельного участка 43:21:010134:8) (код объекта 043-21-589-004615, Нолинский район, Нолинское городское поселение, г. Нолинск)</t>
  </si>
  <si>
    <t>Газопровод-ввод к жилому дому № 6в по ул. Пригородная в г. Нолинск Нолинского района (кадастровый номер земельного участка 43:21:010135:13) (код объекта 043-21-589-004616, Нолинский район, Нолинское городское поселение, г. Нолинск)</t>
  </si>
  <si>
    <t>Газопровод-ввод к жилому дому № 11а, кв. 1 по ул. Ленина в г. Нолинск Нолинского района (кадастровый номер земельного участка 43:21:010148:19) (код объекта 043-21-589-004617, Нолинский район, Нолинское городское поселение, г. Нолинск)</t>
  </si>
  <si>
    <t>Газопровод-ввод к жилому дому № 33 по ул. Поперечно-Бульварная в г. Нолинск Нолинского района (кадастровый номер земельного участка 43:21:010138:38) (код объекта 043-21-589-006348, Нолинский район, Нолинское городское поселение, г. Нолинск)</t>
  </si>
  <si>
    <t>Газопровод-ввод к жилому дому № 7 по ул. Фрунзе в г. Нолинске (код объекта 043-21-589-000502, Нолинский район, Нолинское городское поселение, г. Нолинск)</t>
  </si>
  <si>
    <t>Газопровод-ввод к жилому дому № 11 кв. 1 по пер. Загородный в г. Нолинск Нолинского района (кадастровый номер земельного участка 43:21:010134:9) (код объекта 043-21-589-006512, Нолинский район, Нолинское городское поселение, г. Нолинск)</t>
  </si>
  <si>
    <t>Газопровод-ввод к жилому дому №12 кв.1 по ул. Пригородная в г. Нолинск Нолинского района (кадастровый номер земельного участка 43:21:010135:13) (код объекта 043-21-589-005306, Нолинский район, Нолинское городское поселение, г. Нолинск)</t>
  </si>
  <si>
    <t>Газопровод-ввод к жилому дому № 22а, кв. 1 по ул. Спартака в г. Нолинск Нолинского района (кадастровый номер земельного участка 43:21:010140:16) (код объекта 043-21-589-004618, Нолинский район, Нолинское городское поселение, г. Нолинск)</t>
  </si>
  <si>
    <t>Газопровод-ввод к жилому дому № 22, кв. 1 по ул. Пригородная в г. Нолинске (код объекта 043-21-589-000560, Нолинский район, Нолинское городское поселение, г. Нолинск)</t>
  </si>
  <si>
    <t>Газопровод-ввод к жилому дому № 20 по ул. Луговая в г. Нолинск Нолинского района (кадастровый номер земельного участка 43:21:010121:8) (код объекта 043-21-589-004619, Нолинский район, Нолинское городское поселение, г. Нолинск)</t>
  </si>
  <si>
    <t>Газопровод-ввод к жилому дому № 3 ул.Федосеева в г. Нолинске (код объекта 043-21-589-003229, Нолинский район, Нолинское городское поселение, г. Нолинск)</t>
  </si>
  <si>
    <t>Газопровод-ввод к жилому дому № 18 по ул. Спартака в г. Нолинске (код объекта 043-21-589-000561, Нолинский район, Нолинское городское поселение, г. Нолинск)</t>
  </si>
  <si>
    <t>Газопровод-ввод к жилому дому № 102, кв. 1 по ул. Ленина в г. Нолинск Нолинского района (кадастровый номер земельного участка 43:21:010120:85) (код объекта 043-21-589-004620, Нолинский район, Нолинское городское поселение, г. Нолинск)</t>
  </si>
  <si>
    <t>Газопровод-ввод к жилому дому № 5 кв. 1 по ул. Безымянная в г. Нолинск Нолинского района (кадастровый номер земельного участка 43:21:010147:73) (код объекта 043-21-589-006349, Нолинский район, Нолинское городское поселение, г. Нолинск)</t>
  </si>
  <si>
    <t>Газопровод-ввод к жилому дому № 5, кв. 1 по пер. Пригородному в г. Нолинске (кадастровый номер земельного участка 43:21:010137:11) (код объекта 043-21-589-004193, Нолинский район, Нолинское городское поселение, г. Нолинск)</t>
  </si>
  <si>
    <t>Газопровод-ввод к жилому дому № 13 по ул. Садовая в г. Нолинск Нолинского района (кадастровый номер земельного участка 43:21:010132:81) (код объекта 043-21-589-004587, Нолинский район, Нолинское городское поселение, г. Нолинск)</t>
  </si>
  <si>
    <t>Газопровод-ввод к жилому дому № 29 по ул. М. Горького в г. Нолинске (код объекта 043-21-589-000503, Нолинский район, Нолинское городское поселение, г. Нолинск)</t>
  </si>
  <si>
    <t>Газопровод-ввод к жилому дому № 42а, кв 2 по ул. Ленина г. Нолинск Нолинского района (кадастровый номер земельного участка 43:21:0101461:17) (код объекта 043-21-589-004265, Нолинский район, Нолинское городское поселение, г. Нолинск)</t>
  </si>
  <si>
    <t>Газопровод-ввод к жилому дому № 13 кв. 2 ул. Пригородная в г. Нолинске (код объекта 043-21-589-002363, Нолинский район, Нолинское городское поселение, г. Нолинск)</t>
  </si>
  <si>
    <t>Газопровод-ввод к жилому дому № 31 по ул. Ленина в г. Нолинске (код объекта 043-21-589-000519, Нолинский район, Нолинское городское поселение, г. Нолинск)</t>
  </si>
  <si>
    <t>Газопровод-ввод к жилому дому № 18 кв. 3 по пер. Загородный в г. Нолинске (код объекта 043-21-589-002364, Нолинский район, Нолинское городское поселение, г. Нолинск)</t>
  </si>
  <si>
    <t>Газопровод-ввод к жилому дому № 8 по пер. Первомайский в г. Нолинске (код объекта 043-21-589-000555, Нолинский район, Нолинское городское поселение, г. Нолинск)</t>
  </si>
  <si>
    <t>Газопровод-ввод к жилому дому № 77б, кв. 1 по ул. Ленина в г. Нолинске (код объекта 043-21-589-000557, Нолинский район, Нолинское городское поселение, г. Нолинск)</t>
  </si>
  <si>
    <t>Газопровод-ввод к жилому дому № 42а, кв. 1 по ул. Ленина в г. Нолинске (код объекта 043-21-589-000559, Нолинский район, Нолинское городское поселение, г. Нолинск)</t>
  </si>
  <si>
    <t>Газопровод-ввод к жилому дому № 20, кв. 3 по пер. Загородный в г. Нолинске (кадастровый номер земельного участка 43:21:010134:14) (код объекта 043-21-589-004194, Нолинский район, Нолинское городское поселение, г. Нолинск)</t>
  </si>
  <si>
    <t>Газопровод-ввод к жилому дому № 15 по ул. К.Маркса в г. Нолинск Нолинского района (кадастровый номер земельного участка 43:21:010145:34) (код объекта 043-21-589-004621, Нолинский район, Нолинское городское поселение, г. Нолинск)</t>
  </si>
  <si>
    <t>Газопровод-ввод к жилому дому № 25 кв. 2 по ул. Советская в г. Нолинске (код объекта 043-21-589-002367, Нолинский район, Нолинское городское поселение, г. Нолинск)</t>
  </si>
  <si>
    <t>Газопровод-ввод к жилому дому №31а кв.1 по ул. Пригородная в г. Нолинск Нолинского района (кадастровый номер земельного участка 43:21:010137:6) (код объекта 043-21-589-005307, Нолинский район, Нолинское городское поселение, г. Нолинск)</t>
  </si>
  <si>
    <t>Газопровод-ввод к жилому дому № 3, кв. 2 по пер. Октябрьский в г. Нолинске (код объекта 043-21-589-000554, Нолинский район, Нолинское городское поселение, г. Нолинск)</t>
  </si>
  <si>
    <t>Газопровод-ввод к жилому дому № 35а по ул. Садовая в г. Нолинск Нолинского района (кадастровый номер земельного участка 43:21:010129:8) (код объекта 043-21-589-004623, Нолинский район, Нолинское городское поселение, г. Нолинск)</t>
  </si>
  <si>
    <t>Газопровод-ввод к жилому дому № 49 по ул. Курнакова в г. Нолинск (кадастровый номер земельного участка 43:21:010126:78) (код объекта 043-21-589-004693, Нолинский район, Нолинское городское поселение, г. Нолинск)</t>
  </si>
  <si>
    <t>Газопровод-ввод к жилому дому № 68 по ул. Курнакова в г. Нолинске (код объекта 043-21-589-000511, Нолинский район, Нолинское городское поселение, г. Нолинск)</t>
  </si>
  <si>
    <t>Газопровод-ввод к жилому дому № 20 по ул. Спартака в г. Нолинске (код объекта 043-21-589-000552, Нолинский район, Нолинское городское поселение, г. Нолинск)</t>
  </si>
  <si>
    <t>Газопровод-ввод к жилому дому № 8 по ул. Бехтерева в г. Нолинске (код объекта 043-21-589-000523, Нолинский район, Нолинское городское поселение, г. Нолинск)</t>
  </si>
  <si>
    <t>Газопровод-ввод к жилому дому № 15а по ул. Пригородная  в г. Нолинске (код объекта 043-21-589-002355, Нолинский район, Нолинское городское поселение, г. Нолинск)</t>
  </si>
  <si>
    <t>Газопровод-ввод к жилому дому № 1 кв. 1 по ул. Пригородная в г. Нолинск Нолинского района (кадастровый номер земельного участка 43:21:010136:14) (код объекта 043-21-589-006340, Нолинский район, Нолинское городское поселение, г. Нолинск)</t>
  </si>
  <si>
    <t>Газопровод-ввод к жилому дому № 10 кв. 2 по ул. Полевая в д. Рябиновщина Нолинского района (кадастровый номер земельного участка 43:21:140404:154) (код объекта 043-21-589-000538, Нолинский район, Рябиновское сельское поселение, дер. Рябиновщина)</t>
  </si>
  <si>
    <t>Газопровод-ввод к жилому дому № 44 по ул. Курнакова в г. Нолинске (код объекта 043-21-589-002359, Нолинский район, Нолинское городское поселение, г. Нолинск)</t>
  </si>
  <si>
    <t>Газопровод-ввод к жилому дому № 16 по ул. Бехтерева в г. Нолинск Нолинского района (кадастровый номер земельного участка 43:21:010130:73) (код объекта 043-21-589-006168, Нолинский район, Нолинское городское поселение, г. Нолинск)</t>
  </si>
  <si>
    <t>Газопровод-ввод к жилому дому № 104б, кв. 2 по ул. Ленина в г. Нолинске (код объекта 043-21-589-000517, Нолинский район, Нолинское городское поселение, г. Нолинск)</t>
  </si>
  <si>
    <t>Газопровод-ввод к жилому дому № 34а, кв. 1 по ул. Федосеева в г. Нолинск Нолинского района (кадастровый номер земельного участка 43:21:010117:7) (код объекта 043-21-589-004624, Нолинский район, Нолинское городское поселение, г. Нолинск)</t>
  </si>
  <si>
    <t>Газопровод-ввод к жилому дому № 7 ул. Ленина в г. Нолинске (код объекта 043-21-589-002372, Нолинский район, Нолинское городское поселение, г. Нолинск)</t>
  </si>
  <si>
    <t>Газопровод-ввод к жилому дому № 8 по ул. Свободы в д. Среднее Нолинского района (кадастровый номер земельного участка 43:21:130801:0112) (код объекта 043-21-589-004628, Нолинский район, Перевозское сельское поселение, дер. Среднее)</t>
  </si>
  <si>
    <t>Газопровод-ввод к жилому дому № 8 кв. 2 по ул. Полевая в д. Рябиновщина Нолинского района (кадастровый номер земельного участка 43:21:140404:156) (код объекта 043-21-589-000539, Нолинский район, Рябиновское сельское поселение, дер. Рябиновщина)</t>
  </si>
  <si>
    <t>Газопровод-ввод к жилому дому № 7 по ул. Труда в д. Перевоз, Нолинского района (код объекта 043-21-589-000565, Нолинский район, Перевозское сельское поселение, дер. Перевоз)</t>
  </si>
  <si>
    <t>Газопровод-ввод к жилому дому № 39 по ул. Труда в д. Перевоз, Нолинского района (код объекта 043-21-589-000567, Нолинский район, Перевозское сельское поселение, дер. Перевоз)</t>
  </si>
  <si>
    <t>Газопровод-ввод к жилому дому № 25 по ул. Труда в д. Перевоз, Нолинского района (код объекта 043-21-589-000566, Нолинский район, Перевозское сельское поселение, дер. Перевоз)</t>
  </si>
  <si>
    <t>Газопровод-ввод к жилому дому № 15 по ул. Молодежная в д. Перевоз Нолинского района (кадастровый номер земельного участка 43:21:130502:244) (код объекта 043-21-589-004629, Нолинский район, Перевозское сельское поселение, дер. Перевоз)</t>
  </si>
  <si>
    <t>Газопровод-ввод к жилому дому № 2а по ул. Центральная в д. Рябиновщина Нолинского района (кадастровый номер земельного участка 43:21:140405:112) (код объекта 043-21-589-004630, Нолинский район, Рябиновское сельское поселение, дер. Рябиновщина)</t>
  </si>
  <si>
    <t>Газопровод-ввод к жилому дому № 14 по ул.Центральной в д. Рябиновщина Нолинского района (кадастровый номер земельного участка 43:21:140405:172) (код объекта 043-21-589-004078, Нолинский район, Рябиновское сельское поселение, дер. Рябиновщина)</t>
  </si>
  <si>
    <t>Газопровод-ввод к жилому дому № 68, кв. 4 по ул. Центральная в д. Рябиновщина, Нолинского района (код объекта 043-21-589-000534, Нолинский район, Рябиновское сельское поселение, дер. Рябиновщина)</t>
  </si>
  <si>
    <t>Газопровод-ввод к жилому дому № 68, кв. 3 по ул. Центральная в д. Рябиновщина Нолинского района (кадастровый номер земельного участка 43:21:140405:0062) (код объекта 043-21-589-004631, Нолинский район, Рябиновское сельское поселение, дер. Рябиновщина)</t>
  </si>
  <si>
    <t>Газопровод-ввод к жилому дому № 5 по пер. Безымянный в д. Рябиновщина Нолинского района (кадастровый номер земельного участка 43:21:140403:219) (код объекта 043-21-589-004632, Нолинский район, Рябиновское сельское поселение, дер. Рябиновщина)</t>
  </si>
  <si>
    <t>Газопровод-ввод к жилому дому № 62 по ул. Центральная в д. Рябиновщина Нолинского района (кадастровый номер земельного участка 43:21:140405:81) (код объекта 043-21-589-000540, Нолинский район, Рябиновское сельское поселение, дер. Рябиновщина)</t>
  </si>
  <si>
    <t>Газопровод-ввод к жилому дому № 18 по ул. Центральная в д. Рябиновщина Нолинского района (кадастровый номер земельного участка 43:21:140405:34) (код объекта 043-21-589-004633, Нолинский район, Рябиновское сельское поселение, дер. Рябиновщина)</t>
  </si>
  <si>
    <t>Газопровод-ввод к жилому дому № 3 по ул. Центральная в д. Рябиновщина, Нолинского района (код объекта 043-21-589-000535, Нолинский район, Рябиновское сельское поселение, дер. Рябиновщина)</t>
  </si>
  <si>
    <t xml:space="preserve"> Газопровод-ввод к жилому дому № 7 по пер. Безымянный в д. Рябиновщина Нолинского района (кадастровый номер земельного участка 43:21:140403:218) (код объекта 043-21-589-000542, Нолинский район, Рябиновское сельское поселение, дер. Рябиновщина)</t>
  </si>
  <si>
    <t>Газопровод-ввод к жилому дому № 57 по ул. Центральная в д. Рябиновщина, Нолинского района (код объекта 043-21-589-000530, Нолинский район, Рябиновское сельское поселение, дер. Рябиновщина)</t>
  </si>
  <si>
    <t>Газопровод-ввод к жилому дому № 6 по ул. Центральная в д. Рябиновщина, Нолинского района (код объекта 043-21-589-000531, Нолинский район, Рябиновское сельское поселение, дер. Рябиновщина)</t>
  </si>
  <si>
    <t>Газопровод-ввод к жилому дому № 26 по ул. Центральная в д. Рябиновщина Нолинского района (кадастровый номер земельного участка 43:21:140405:103) (код объекта 043-21-589-004634, Нолинский район, Рябиновское сельское поселение, дер. Рябиновщина)</t>
  </si>
  <si>
    <t>Газопровод-ввод к жилому дому № 12 по ул.Центральной в д. Рябиновщина Нолинского района (кадастровый номер земельного участка 43:21:140405:108) (код объекта 043-21-589-004077, Нолинский район, Рябиновское сельское поселение, дер. Рябиновщина)</t>
  </si>
  <si>
    <t>Газопровод-ввод к жилому дому № 8, кв. 2 по пер. Безымянный в д. Рябиновщина Нолинского района (кадастровый номер земельного участка 43:21:140403:200) (код объекта 043-21-589-004075, Нолинский район, Рябиновское сельское поселение, дер. Рябиновщина)</t>
  </si>
  <si>
    <t>Газопровод-ввод к жилому дому № 71, кв. 1 по ул.Центральной в д. Рябиновщина Нолинского района (кадастровый номер земельного участка 43:21:140404:475) (код объекта 043-21-589-004076, Нолинский район, Рябиновское сельское поселение, дер. Рябиновщина)</t>
  </si>
  <si>
    <t>Газопровод-ввод к жилому дому № 68, кв. 1 по ул. Центральная в д. Рябиновщина, Нолинского района (код объекта 043-21-589-000533, Нолинский район, Рябиновское сельское поселение, дер. Рябиновщина)</t>
  </si>
  <si>
    <t>Газопровод-ввод к жилому дому № 71, кв. 2 по ул. Центральная в д. Рябиновщина Нолинского района (кадастровый номер земельного участка 43:21:140404:475) (код объекта 043-21-589-005222, Нолинский район, Рябиновское сельское поселение, дер. Рябиновщина)</t>
  </si>
  <si>
    <t>Распределительный газопровод по ул. Дорожников в д. Рябиновщина Нолинского района (код объекта 043-21-589-005294, Нолинский район, Рябиновское сельское поселение, дер. Рябиновщина)</t>
  </si>
  <si>
    <t>Газопровод-ввод к жилому дому № 5 по ул. Центральная в д. Рябиновщина, Нолинского района (код объекта 043-21-589-000532, Нолинский район, Рябиновское сельское поселение, дер. Рябиновщина)</t>
  </si>
  <si>
    <t>Распределительный газопровод по ул. Коминтерна в пгт Аркуль Нолинского района (код объекта 043-21-589-004709, Нолинский район, Аркульское городское поселение, пгт Аркуль)</t>
  </si>
  <si>
    <t>Газопровод-ввод к жилому дому № 53 по ул. Октябрьская в пгт. Аркуль Нолинского района (кадастровый номер земельного участка 43:21:020108:43) (код объекта 043-21-589-004246, Нолинский район, Аркульское городское поселение, пгт Аркуль)</t>
  </si>
  <si>
    <t>Газопровод-ввод к жилому дому № 6 по ул. 8 марта в пгт Аркуль Нолинского района (кадастровый номер земельного участка 43:21:020102:74) (код объекта 043-21-589-004635, Нолинский район, Аркульское городское поселение, пгт Аркуль)</t>
  </si>
  <si>
    <t>Газопровод-ввод к жилому дому № 83 по ул. Заводская в пгт Аркуль Нолинского района (кадастровый номер земельного участка 43:21:020127:77) (код объекта 043-21-589-004636, Нолинский район, Аркульское городское поселение, пгт Аркуль)</t>
  </si>
  <si>
    <t>Газопровод-ввод к жилому дому № 2 по пер.Дрелевского в пгт Аркуль Нолинского района (код объекта 043-21-589-002371, Нолинский район, Аркульское городское поселение, пгт Аркуль)</t>
  </si>
  <si>
    <t>Газопровод-ввод к жилому дому № 6 по ул. Кооперативная в пгт Аркуль Нолинского района (кадастровый номер земельного участка 43:21:020132:42) (код объекта 043-21-589-004637, Нолинский район, Аркульское городское поселение, пгт Аркуль)</t>
  </si>
  <si>
    <t>Газопровод-ввод к жилому дому № 34 по ул. Чапаева в пгт. Аркуль Нолинского района (кадастровый номер земельного участка 43:21:020104:26) (код объекта 043-21-589-004247, Нолинский район, Аркульское городское поселение, пгт Аркуль)</t>
  </si>
  <si>
    <t>Газопровод-ввод к жилому дому № 10 по ул. Боровая в пгт Аркуль Нолинского района (кадастровый номер земельного участка 43:21:020127:0022) (код объекта 043-21-589-004638, Нолинский район, Аркульское городское поселение, пгт Аркуль)</t>
  </si>
  <si>
    <t>Газопровод-ввод к жилому дому № 26 по ул. Кооперативная в пгт. Аркуль Нолинского района (кадастровый номер земельного участка 43:21:020133:49) (код объекта 043-21-589-004244, Нолинский район, Аркульское городское поселение, пгт Аркуль)</t>
  </si>
  <si>
    <t>Газопровод-ввод к жилому дому № 19 по ул. Заводская в пгт. Аркуль Нолинского района (кадастровый номер земельного участка 43:21:020114:64) (код объекта 043-21-589-004248, Нолинский район, Аркульское городское поселение, пгт Аркуль)</t>
  </si>
  <si>
    <t>Газопровод-ввод к жилому дому № 10 по ул. 2-ая Линия в пгт Аркуль Нолинского района (кадастровый номер земельного участка 43:21:020128:3) (код объекта 043-21-589-004640, Нолинский район, Аркульское городское поселение, пгт Аркуль)</t>
  </si>
  <si>
    <t>Газопровод-ввод к жилому дому № 10 по ул. Коминтерна в пгт. Аркуль Нолинского района (кадастровый номер земельного участка 43:21:020125:22) (код объекта 043-21-589-004245, Нолинский район, Аркульское городское поселение, пгт Аркуль)</t>
  </si>
  <si>
    <t>Газопровод-ввод к жилому дому № 2 по ул. Речная в п. Красный Яр, Нолинского района (код объекта 043-21-589-000528, Нолинский район, Красноярское сельское поселение, пос. Красный Яр)</t>
  </si>
  <si>
    <t>Распределительный газопровод по ул. Свободы в п. Медведок Нолинского района (код объекта 043-21-589-004710, Нолинский район, Медведское сельское поселение, пос. Медведок)</t>
  </si>
  <si>
    <t>Газопровод-ввод к жилому дому № 6 по ул. Затонская в пос. Медведок Нолинского района (кадастровый номер земельного участка 43:21:030124:97) (код объекта 043-21-589-004641, Нолинский район, Медведское сельское поселение, пос. Медведок)</t>
  </si>
  <si>
    <t>Газопровод-ввод к жилому дому № 25 кв. 1 по ул. Дачной в п. Медведок Нолинского района (кадастровый номер земельного участка 43:21:030118:17) (код объекта 043-21-589-004069, Нолинский район, Медведское сельское поселение, пос. Медведок)</t>
  </si>
  <si>
    <t>Газопровод-ввод к жилому дому № 104, кв. 2 по ул. Герцена в пос. Медведок Нолинского района (кадастровый номер земельного участка 43:21:030108:46) (код объекта 043-21-589-004642, Нолинский район, Медведское сельское поселение, пос. Медведок)</t>
  </si>
  <si>
    <t>Газопровод-ввод к жилому дому № 94, кв.1 по ул. Герцена в п. Медведок Нолинского района (кадастровый номер земельного участка 43:21:030108:43) (код объекта 043-21-589-004062, Нолинский район, Медведское сельское поселение, пос. Медведок)</t>
  </si>
  <si>
    <t>Газопровод-ввод к жилому дому № 104, кв. 1 по ул. Герцена в пос. Медведок Нолинского района (кадастровый номер земельного участка 43:21:030108:46) (код объекта 043-21-589-004643, Нолинский район, Медведское сельское поселение, пос. Медведок)</t>
  </si>
  <si>
    <t>Газопровод-ввод к жилому дому № 34 по ул. Герцена в п. Медведок Нолинского района (кадастровый номер земельного участка 43:21:030101:79) (код объекта 043-21-589-004064, Нолинский район, Медведское сельское поселение, пос. Медведок)</t>
  </si>
  <si>
    <t>Распределительный газопровод по ул. Пионерская в п. Медведок Нолинского района (код объекта 043-21-589-005820, Нолинский район, Медведское сельское поселение, пос. Медведок)</t>
  </si>
  <si>
    <t>Газопровод-ввод к жилому дому № 11 кв. 1 по ул.Сосновой в п. Медведок Нолинского района (кадастровый номер земельного участка 43:21:030117:19) (код объекта 043-21-589-004068, Нолинский район, Медведское сельское поселение, пос. Медведок)</t>
  </si>
  <si>
    <t>Газопровод-ввод к жилому дому № 81 б кв. 3 по ул. Герцена в п. Медведок Нолинского района (кадастровый номер земельного участка 43:21:030109:73) (код объекта 043-21-589-004070, Нолинский район, Медведское сельское поселение, пос. Медведок)</t>
  </si>
  <si>
    <t>Газопровод-ввод к жилому дому № 21 по ул. Некрасова в п. Медведок Нолинского района (кадастровый номер земельного участка 43:21:030106:14) (код объекта 043-21-589-004065, Нолинский район, Медведское сельское поселение, пос. Медведок)</t>
  </si>
  <si>
    <t>Газопровод-ввод к жилому дому № 19 по ул.Почтовой в п. Медведок Нолинского района (кадастровый номер земельного участка 43:21:030105:97) (код объекта 043-21-589-004071, Нолинский район, Медведское сельское поселение, пос. Медведок)</t>
  </si>
  <si>
    <t>Газопровод-ввод к жилому дому № 54 по ул. Герцена в п. Медведок Нолинского района (кадастровый номер земельного участка 43:21:030104:60) (код объекта 043-21-589-004063, Нолинский район, Медведское сельское поселение, пос. Медведок)</t>
  </si>
  <si>
    <t>Газопровод-ввод к жилому дому № 36, кв. 2 по ул. Сенная в пос. Медведок Нолинского района (кадастровый номер земельного участка 43:21:030115:26) (код объекта 043-21-589-004645, Нолинский район, Медведское сельское поселение, пос. Медведок)</t>
  </si>
  <si>
    <t>Газопровод-ввод к жилому дому №  77 кв. 2 по ул. Герцена в д. Медведок Нолинского района (код объекта 043-21-589-002370, Нолинский район, Медведское сельское поселение, пос. Медведок)</t>
  </si>
  <si>
    <t>Газопровод-ввод к жилому дому № 28 по ул. Лесной в п. Медведок Нолинского района (кадастровый номер земельного участка 43:21:030117:15) (код объекта 043-21-589-004067, Нолинский район, Медведское сельское поселение, пос. Медведок)</t>
  </si>
  <si>
    <t>Газопровод-ввод к жилому дому № 94, кв.2 по ул. Герцена в п. Медведок Нолинского района (кадастровый номер земельного участка 43:21:030108:0043) (код объекта 043-21-589-004061, Нолинский район, Медведское сельское поселение, пос. Медведок)</t>
  </si>
  <si>
    <t>Газопровод-ввод к жилому дому № 17 по ул. Пионерская в д. Медведок Нолинского района (код объекта 043-21-589-002369, Нолинский район, Медведское сельское поселение, пос. Медведок)</t>
  </si>
  <si>
    <t>Газопровод-ввод к жилому дому № 15 по ул. Боровой в п. Медведок Нолинского района (кадастровый номер земельного участка 43:21:030115:2) (код объекта 043-21-589-004066, Нолинский район, Медведское сельское поселение, пос. Медведок)</t>
  </si>
  <si>
    <t>Газопровод-ввод к жилому дому № 36, кв. 1 по ул. Колхозная в с. Кырчаны, Нолинского района (код объекта 043-21-589-000529, Нолинский район, Кырчанское сельское поселение, с. Кырчаны)</t>
  </si>
  <si>
    <t>Газопровод-ввод к жилому дому № 12 по пер. Мира в с. Кырчаны Нолинского района (кадастровый номер земельного участка 43:21:100201:268) (код объекта 043-21-589-004179, Нолинский район, Кырчанское сельское поселение, с. Кырчаны)</t>
  </si>
  <si>
    <t>Газопровод-ввод к жилому дому №20 по ул.Луговая в с. Кырчаны Нолинского района (кадастровый номер земельного участка 43:21:100201:512) (код объекта 043-21-589-005328, Нолинский район, Кырчанское сельское поселение, с. Кырчаны)</t>
  </si>
  <si>
    <t>Газопровод-ввод к жилому дому № 64, кв. 2 по ул. Ленина в с. Кырчаны Нолинского района (кадастровый номер земельного участка 43:21:100201:096) (код объекта 043-21-589-004647, Нолинский район, Кырчанское сельское поселение, с. Кырчаны)</t>
  </si>
  <si>
    <t>Газопровод-ввод к жилому дому № 40, кв. 2 по ул. Первомайская в с. Швариха Нолинского района (кадастровый номер земельного участка 43:21:190603:247) (код объекта 043-21-589-004649, Нолинский район, Шварихинское сельское поселение, с. Швариха)</t>
  </si>
  <si>
    <t>Газопровод-ввод к жилому дому № 9а по ул. Вахрушевская в д. Вахруши, Сунского района (код объекта 043-21-589-000403, Сунский район, Кокуйское сельское поселение, дер. Вахруши)</t>
  </si>
  <si>
    <t>Газопровод-ввод к жилому дому № 5 по ул. Вахрушевская в д. Вахруши, Сунского района (код объекта 043-21-589-000407, Сунский район, Кокуйское сельское поселение, дер. Вахруши)</t>
  </si>
  <si>
    <t>Газопровод-ввод к жилому дому № 49, кв. 2 по ул. Кокуйская в д. Кокуй, Сунского района (код объекта 043-21-589-000409, Сунский район, Кокуйское сельское поселение, дер. Кокуй)</t>
  </si>
  <si>
    <t>Газопровод-ввод к жилому дому № 8, кв. 2 по ул. Космонавтов в д. Кокуй, Сунского района (код объекта 043-21-589-000405, Сунский район, Кокуйское сельское поселение, дер. Кокуй)</t>
  </si>
  <si>
    <t>Газопровод-ввод к жилому дому № 2, кв. 2 по ул. Космонавтов в д. Кокуй, Сунского района (код объекта 043-21-589-000415, Сунский район, Кокуйское сельское поселение, дер. Кокуй)</t>
  </si>
  <si>
    <t>Газопровод-ввод к жилому дому № 6, кв. 2 по ул. Космонавтов в д. Кокуй, Сунского района (код объекта 043-21-589-000410, Сунский район, Кокуйское сельское поселение, дер. Кокуй)</t>
  </si>
  <si>
    <t>Газопровод-ввод к жилому дому № 2, кв. 1 по ул. Космонавтов в д. Кокуй, Сунского района (код объекта 043-21-589-000411, Сунский район, Кокуйское сельское поселение, дер. Кокуй)</t>
  </si>
  <si>
    <t>Газопровод-ввод к жилому дому № 45, кв. 1 по ул. Кокуйская в д. Кокуй, Сунского района (код объекта 043-21-589-000413, Сунский район, Кокуйское сельское поселение, дер. Кокуй)</t>
  </si>
  <si>
    <t>Газопровод-ввод к жилому дому № 4, кв. 1 по ул. Космонавтов в д. Кокуй, Сунского района (код объекта 043-21-589-000414, Сунский район, Кокуйское сельское поселение, дер. Кокуй)</t>
  </si>
  <si>
    <t>Газопровод-ввод к жилому дому № 10 по ул. Космонавтов в д. Кокуй, Сунского района (код объекта 043-21-589-000404, Сунский район, Кокуйское сельское поселение, дер. Кокуй)</t>
  </si>
  <si>
    <t>Газопровод-ввод к жилому дому № 11 по ул. Космонавтов в д. Кокуй, Сунского района (код объекта 043-21-589-000416, Сунский район, Кокуйское сельское поселение, дер. Кокуй)</t>
  </si>
  <si>
    <t>Газопровод-ввод к жилому дому № 22, кв. 2 по ул. Школьная в д. Краснополье, Сунского района (код объекта 043-21-589-000418, Сунский район, Краснопольское сельское поселение, дер. Краснополье)</t>
  </si>
  <si>
    <t>Газопровод-ввод к жилому дому № 19 по ул. Тоскуйскаяв д. Тоскуй, Сунского района (код объекта 043-21-589-000451, Сунский район, Сунское городское поселение, дер. Тоскуй)</t>
  </si>
  <si>
    <t>Газопровод-ввод к жилому дому № 5, кв. 2 по ул. Есенина в д. Тоскуй Сунского района (кадастровый номер земельного участка 43:32:310202:121) (код объекта 043-21-589-004651, Сунский район, Сунское городское поселение, дер. Тоскуй)</t>
  </si>
  <si>
    <t>Газопровод-ввод к жилому дому № 11, кв. 2 по ул. Цветочная в д. Тоскуй Сунского района (кадастровый номер земельного участка 43:32:310201:76) (код объекта 043-21-589-004652, Сунский район, Сунское городское поселение, дер. Тоскуй)</t>
  </si>
  <si>
    <t>Газопровод-ввод к жилому дому № 21, кв. 2 по ул. Механизаторская в пос. Новый Сунского района (кадастровый номер земельного участка 43:32:370401:149) (код объекта 043-21-589-004653, Сунский район, Большевистское сельское поселение, пос. Новый)</t>
  </si>
  <si>
    <t>Газопровод-ввод к жилому дому № 18, кв. 3 по ул.Садовая в пгт. Суна (код объекта 043-21-589-000435, Сунский район, Сунское городское поселение, пгт Суна)</t>
  </si>
  <si>
    <t>Газопровод-ввод к жилому дому № 1 по ул. Первая Нагорная в пгт. Суна (код объекта 043-21-589-000434, Сунский район, Сунское городское поселение, пгт Суна)</t>
  </si>
  <si>
    <t>Газопровод-ввод к жилому дому № 3 по ул. Пионерская в пгт. Суна (код объекта 043-21-589-000436, Сунский район, Сунское городское поселение, пгт Суна)</t>
  </si>
  <si>
    <t>Газопровод-ввод к жилому дому № 25 кв. 2 по ул. Садовая в пгт Суна (код объекта 043-21-589-002335, Сунский район, Сунское городское поселение, пгт Суна)</t>
  </si>
  <si>
    <t>Газопровод-ввод к жилому дому № 33а, кв. 2 по ул. Заречная в пгт. Суна (кадастровый номер земельного участка 43:32:310104:35) (код объекта 043-21-589-000441, Сунский район, Сунское городское поселение, пгт Суна)</t>
  </si>
  <si>
    <t>Газопровод-ввод к жилому дому № 25 по ул.Октябрьская в пгт. Суна (код объекта 043-21-589-000429, Сунский район, Сунское городское поселение, пгт Суна)</t>
  </si>
  <si>
    <t>Газопровод-ввод к жилому дому № 2, кв. 2 по ул.Садовая в пгт. Суна (код объекта 043-21-589-000438, Сунский район, Сунское городское поселение, пгт Суна)</t>
  </si>
  <si>
    <t>Газопровод-ввод к жилому дому № 15 по ул.Колхозной в пгт. Суна (код объекта 043-21-589-003620, Сунский район, Сунское городское поселение, пгт Суна)</t>
  </si>
  <si>
    <t>Газопровод-ввод к жилому дому № 7, кв. 2 по пер. 3-ий Октябрьский в пгт. Суна (код объекта 043-21-589-000460, Сунский район, Сунское городское поселение, пгт Суна)</t>
  </si>
  <si>
    <t>Газопровод-ввод к жилому дому № 6, кв. 1 по ул. Совхозная в пгт. Суна (код объекта 043-21-589-000461, Сунский район, Сунское городское поселение, пгт Суна)</t>
  </si>
  <si>
    <t>Газопровод-ввод к жилому дому № 11, кв. 2 по ул. Юбилейная в пгт. Суна (кадастровый номер земельного участка 43:32:310105:8) (код объекта 043-21-589-004189, Сунский район, Сунское городское поселение, пгт Суна)</t>
  </si>
  <si>
    <t>Газопровод-ввод к жилому дому № 12, кв. 3 по ул. Совхозная в пгт. Суна (код объекта 043-21-589-000443, Сунский район, Сунское городское поселение, пгт Суна)</t>
  </si>
  <si>
    <t>Газопровод-ввод к жилому дому № 49 по ул. Советская в пгт. Суна (код объекта 043-21-589-000447, Сунский район, Сунское городское поселение, пгт Суна)</t>
  </si>
  <si>
    <t>Газопровод-ввод к жилому дому № 24 по ул. Комсомольская в пгт. Суна (код объекта 043-21-589-000449, Сунский район, Сунское городское поселение, пгт Суна)</t>
  </si>
  <si>
    <t>Газопровод-ввод к жилому дому № 14 по ул. Комсомольская в пгт. Суна (код объекта 043-21-589-000448, Сунский район, Сунское городское поселение, пгт Суна)</t>
  </si>
  <si>
    <t>Газопровод-ввод к жилому дому № 6, кв. 1 по ул. Лесная в пгт. Суна (код объекта 043-21-589-000437, Сунский район, Сунское городское поселение, пгт Суна)</t>
  </si>
  <si>
    <t>Газопровод-ввод к ж. д. № 15 по ул. Никитина в г. Уржуме (код объекта 043-21-589-003256, Уржумский район, Уржумское городское поселение, г. Уржум)</t>
  </si>
  <si>
    <t>Газопровод-ввод к жилому дому № 2, кв.1 по ул. Садовой в пгт. Суна (код объекта 043-21-589-003621, Сунский район, Сунское городское поселение, пгт Суна)</t>
  </si>
  <si>
    <t>Газопровод-ввод к жилому дому № 17 по ул.Свободы в пгт. Суна (код объекта 043-21-589-000450, Сунский район, Сунское городское поселение, пгт Суна)</t>
  </si>
  <si>
    <t>Газопровод-ввод к жилому дому № 149 по ул. Красная в г. Уржуме (код объекта 043-21-589-002403, Уржумский район, Уржумское городское поселение, г. Уржум)</t>
  </si>
  <si>
    <t>Газопровод-ввод к жилому дому № 1, кв.1 по ул.М. Гвардии в пгт. Суна (кадастровый номер земельного участка 43:32:310101:213) (код объекта 043-21-589-003655, Сунский район, Сунское городское поселение, пгт Суна)</t>
  </si>
  <si>
    <t>Газопровод-ввод к жилому дому № 24а, кв. 1 по ул. Мира в пгт. Суна (кадастровый номер земельного участка 43:32:310110:157) (код объекта 043-21-589-004190, Сунский район, Сунское городское поселение, пгт Суна)</t>
  </si>
  <si>
    <t>Газопровод-ввод к жилому дому № 6, кв. 2 по ул. Совхозная в пгт. Суна (код объекта 043-21-589-000439, Сунский район, Сунское городское поселение, пгт Суна)</t>
  </si>
  <si>
    <t>Газопровод-ввод к жилому дому № 18 по ул. Комсомольская в пгт. Суна (код объекта 043-21-589-000442, Сунский район, Сунское городское поселение, пгт Суна)</t>
  </si>
  <si>
    <t>Газопровод-ввод к жилому дому № 5, кв. 1 по ул. Колхозная в пгт. Суна (код объекта 043-21-589-000433, Сунский район, Сунское городское поселение, пгт Суна)</t>
  </si>
  <si>
    <t>Газопровод-ввод к жилому дому № 24а, кв. 2 по ул. Мира в пгт Суна Сунского района (кадастровый номер земельного участка 43:32:310110:156) (код объекта 043-21-589-004654, Сунский район, Сунское городское поселение, пгт Суна)</t>
  </si>
  <si>
    <t xml:space="preserve"> Газопровод-ввод к жилому дому № 9 по ул.Южная в пгт. Суна (код объекта 043-21-589-000431, Сунский район, Сунское городское поселение, пгт Суна)</t>
  </si>
  <si>
    <t>Газопровод-ввод к жилому дому № 10 по ул.Северная в п. Большевик, Сунского района (код объекта 043-21-589-000406, Сунский район, Большевистское сельское поселене, пос. Большевик)</t>
  </si>
  <si>
    <t>Газопровод-ввод к жилому дому № 17, кв. 1 по ул. Труда в с. Плелое, Сунского района (код объекта 043-21-589-000428, Сунский район, Кокуйское сельское поселение, с. Плелое)</t>
  </si>
  <si>
    <t>Газопровод-ввод к жилому дому № 22 по ул. Мира в с. Плелое, Сунского района (код объекта 043-21-589-000426, Сунский район, Кокуйское сельское поселение, с. Плелое)</t>
  </si>
  <si>
    <t>Газопровод-ввод к жилому дому № 7 кв. 2 по ул. Луговая в г. Уржуме (код объекта 043-21-589-002392, Уржумский район, Уржумское городское поселение, г. Уржум)</t>
  </si>
  <si>
    <t>Распределительный газопровод по ул. Новокузнечная, ул. Заречная, ул. Белая Речка, ул. Березовая, ул. Берсенский тракт в г. Уржум (код объекта 043-21-589-000569, Уржумский район, Уржумское городское поселение, г. Уржум)</t>
  </si>
  <si>
    <t>Распределительный газопровод по ул. Набережная, ул. Подгорная, ул. Советская, ул. Груздовского в г. Уржуме (код объекта 043-21-589-000570, Уржумский район, Уржумское городское поселение, г. Уржум)</t>
  </si>
  <si>
    <t>Газопровод-ввод к жилому дому № 27 кв. 2 по ул. Советская в г. Уржум Уржумского района (кадастровый номер земельного участка 43:35:310132:16) (код объекта 043-21-589-007702, Уржумский район, Уржумское городское поселение, г. Уржум)</t>
  </si>
  <si>
    <t>Газопровод-ввод к жилому дому № 27 кв. 1 по ул. Советская в г. Уржум Уржумского района (кадастровый номер земельного участка 43:35:310132:16) (код объекта 043-21-589-007703, Уржумский район, Уржумское городское поселение, г. Уржум)</t>
  </si>
  <si>
    <t>Распределительный газопровод по ул. Смородиновая, ул. Яблоневая, ул. Майская, ул. Генерала Ратова, ул. Яранский тракт, пер. Садовый, ул. Парковая в г. Уржуме (код объекта 043-21-589-000571, Уржумский район, Уржумское городское поселение, г. Уржум)</t>
  </si>
  <si>
    <t>Распределительный газопровод по ул. Никитина, ул. Дачная в г. Уржуме (код объекта 043-21-589-000572, Уржумский район, Уржумское городское поселение, г. Уржум)</t>
  </si>
  <si>
    <t>Газопровод-ввод к жилому дому № 88 по ул. Октябрьской в г. Уржуме  (код объекта 043-21-589-000621, Уржумский район, Уржумское городское поселение, г. Уржум)</t>
  </si>
  <si>
    <t>Газопровод-ввод к жилому дому № 9 кв. 2 по ул. Белая Речка в г. Уржум Уржумского района (кадастровый номер земельного участка 43:35:310158:196) (код объекта 043-21-589-007783, Уржумский район, Уржумское городское поселение, г. Уржум)</t>
  </si>
  <si>
    <t>Газопровод-ввод к жилому дому № 5 по ул. Генерала Ратова в г. Уржум Уржумского района (кадастровый номер земельного участка 43:35:310101:314) (код объекта 043-21-589-006546, Уржумский район, Уржумское городское поселение, г. Уржум)</t>
  </si>
  <si>
    <t>Газопровод-ввод к жилому дому № 4 по ул. Смородиновая в г. Уржум Уржумского района (кадастровый номер земельного участка 43:35:310124:189) (код объекта 043-21-589-006170, Уржумский район, Уржумское городское поселение, г. Уржум)</t>
  </si>
  <si>
    <t>Газопровод-ввод к жилому дому № 11 кв. 2 по ул. Березовая в г. Уржум Уржумского района (кадастровый номер земельного участка 43:35:310158:129) (код объекта 043-21-589-007217, Уржумский район, Уржумское городское поселение, г. Уржум)</t>
  </si>
  <si>
    <t>Газопровод-ввод к жилому дому № 9 по ул. Березовая в г. Уржум Уржумского района (кадастровый номер земельного участка 43:35:310158:18) (код объекта 043-21-589-002426, Уржумский район, Уржумское городское поселение, г. Уржум)</t>
  </si>
  <si>
    <t>Распределительный газопровод по ул. Луначарского в г. Уржум (код объекта 043-21-589-003099, Уржумский район, Уржумское городское поселение, г. Уржум)</t>
  </si>
  <si>
    <t>Газопровод-ввод к жилому дому № 25 по ул. Дачной в г. Уржуме  (код объекта 043-21-589-000618, Уржумский район, Уржумское городское поселение, г. Уржум)</t>
  </si>
  <si>
    <t>Газопровод-ввод к жилому дому № 22 по ул. Октябрьская в г. Уржуме (код объекта 043-21-589-002412, Уржумский район, Уржумское городское поселение, г. Уржум)</t>
  </si>
  <si>
    <t>Газопровод-ввод к жилому дому № 6 по ул. Гоголя в г. Уржуме  (код объекта 043-21-589-000597, Уржумский район, Уржумское городское поселение, г. Уржум)</t>
  </si>
  <si>
    <t>Газопровод-ввод к жилому дому № 10 по ул.Первомайская в г. Уржуме (код объекта 043-21-589-003628, Уржумский район, Уржумское городское поселение, г. Уржум)</t>
  </si>
  <si>
    <t>Газопровод-ввод к жилому дому № 5 по пер.Гоголя в г. Уржуме (код объекта 043-21-589-003625, Уржумский район, Уржумское городское поселение, г. Уржум)</t>
  </si>
  <si>
    <t>Газопровод-ввод к жилому дому №110 по ул. Красной в г. Уржуме  (код объекта 043-21-589-000601, Уржумский район, Уржумское городское поселение, г. Уржум)</t>
  </si>
  <si>
    <t>Газопровод-ввод к жилому дому № 70 по ул. Гоголя в г. Уржуме  (код объекта 043-21-589-000612, Уржумский район, Уржумское городское поселение, г. Уржум)</t>
  </si>
  <si>
    <t>Газопровод-ввод к жилому дому № 2, кв. 1 по ул. Васнецова в г. Уржум Уржумского района (кадастровый номер земельного участка 43:35:310145:187) (код объекта 043-21-589-004655, Уржумский район, Уржумское городское поселение, г. Уржум)</t>
  </si>
  <si>
    <t>Газопровод-ввод к жилому дому № 9 по ул. Дачной в г. Уржуме (код объекта 043-21-589-000619, Уржумский район, Уржумское городское поселение, г. Уржум)</t>
  </si>
  <si>
    <t>Газопровод-ввод к жилому дому № 137 по ул. Елкина в г. Уржуме (земельный участок с кадастровым номером 43:35:310:141:151) (код объекта 043-21-589-003529, Уржумский район, Уржумское городское поселение, г. Уржум)</t>
  </si>
  <si>
    <t>Газопровод-ввод к жилому дому № 18 по ул.Пирогова в г. Уржуме (кадастровый номер земельного участка 43:35:310121:57) (код объекта 043-21-589-004074, Уржумский район, Уржумское городское поселение, г. Уржум)</t>
  </si>
  <si>
    <t>Газопровод-ввод к жилому дому № 57, кв. 2 по ул. Пирогова в г. Уржуме (код объекта 043-21-589-000582, Уржумский район, Уржумское городское поселение, г. Уржум)</t>
  </si>
  <si>
    <t>Газопровод-ввод к жилому дому № 8, кв.2 по ул. Ломоносова в г. Уржуме (код объекта 043-21-589-000585, Уржумский район, Уржумское городское поселение, г. Уржум)</t>
  </si>
  <si>
    <t>Газопровод-ввод к жилому дому № 4, кв. 2 по ул. Березовая в г. Уржум Уржумского района (кадастровый номер земельного участка 43:35:310158:138) (код объекта 043-21-589-004656, Уржумский район, Уржумское городское поселение, г. Уржум)</t>
  </si>
  <si>
    <t>Газопровод-ввод к жилому дому № 14 по ул. Лесозаводской в г. Уржуме (кадастровый номер земельного участка 43:35:310105:357) (код объекта 043-21-589-004079, Уржумский район, Уржумское городское поселение, г. Уржум)</t>
  </si>
  <si>
    <t>Газопровод-ввод к жилому дому № 2, кв.2 по ул.Васнецова в г. Уржуме (код объекта 043-21-589-003627, Уржумский район, Уржумское городское поселение, г. Уржум)</t>
  </si>
  <si>
    <t>Газопровод-ввод к жилому дому № 7 по ул. Елкина в г. Уржуме  (код объекта 043-21-589-000603, Уржумский район, Уржумское городское поселение, г. Уржум)</t>
  </si>
  <si>
    <t>Газопровод-ввод к жилому дому № 11 по ул. Кооперативной в г. Уржуме (код объекта 043-21-589-000627, Уржумский район, Уржумское городское поселение, г. Уржум)</t>
  </si>
  <si>
    <t>Газопровод-ввод к жилому дому № 74, кв. 4 по ул. Елкина в г. Уржум Уржумского района (кадастровый номер земельного участка 43:35:310133:19) (код объекта 043-21-589-004657, Уржумский район, Уржумское городское поселение, г. Уржум)</t>
  </si>
  <si>
    <t>Газопровод-ввод к жилому дому № 13, кв. 1 по ул. Елкина в г. Уржуме  (код объекта 043-21-589-000610, Уржумский район, Уржумское городское поселение, г. Уржум)</t>
  </si>
  <si>
    <t>Газопровод-ввод к жилому дому № 1 по ул. Революционной в г. Уржуме (код объекта 043-21-589-000588, Уржумский район, Уржумское городское поселение, г. Уржум)</t>
  </si>
  <si>
    <t>Газопровод-ввод к жилому дому № 84 по ул. Октябрьской в г. Уржуме (код объекта 043-21-589-000622, Уржумский район, Уржумское городское поселение, г. Уржум)</t>
  </si>
  <si>
    <t>Газопровод-ввод к жилому дому № 38 по ул. Солнечной в г. Уржуме (кадастровый номер земельного участка 43:35:310112:187) (код объекта 043-21-589-004080, Уржумский район, Уржумское городское поселение, г. Уржум)</t>
  </si>
  <si>
    <t>Газопровод-ввод к жилому дому № 92 по ул.Гоголя в г. Уржуме (код объекта 043-21-589-003629, Уржумский район, Уржумское городское поселение, г. Уржум)</t>
  </si>
  <si>
    <t>Газопровод-ввод к жилому дому № 29 по ул. Никитина в г. Уржум Уржумского района (кадастровый номер земельного участка 43:35:310148:22) (код объекта 043-21-589-004658, Уржумский район, Уржумское городское поселение, г. Уржум)</t>
  </si>
  <si>
    <t>Газопровод-ввод к жилому дому № 24 по ул. Некрасова в г. Уржуме (код объекта 043-21-589-002415, Уржумский район, Уржумское городское поселение, г. Уржум)</t>
  </si>
  <si>
    <t>Газопровод-ввод к жилому дому № 105 по ул. Елкина в г. Уржуме (код объекта 043-21-589-002427, Уржумский район, Уржумское городское поселение, г. Уржум)</t>
  </si>
  <si>
    <t>Газопровод-ввод к жилому дому № 8, кв. 2 по ул. Заречной в г. Уржуме  (код объекта 043-21-589-000589, Уржумский район, Уржумское городское поселение, г. Уржум)</t>
  </si>
  <si>
    <t>Газопровод-ввод к жилому дому № 118 по ул. Елкина в г. Уржуме  (код объекта 043-21-589-000611, Уржумский район, Уржумское городское поселение, г. Уржум)</t>
  </si>
  <si>
    <t>Газопровод-ввод к жилому дому № 17, кв. 3 по ул. Никитина в г. Уржум Уржумского района (кадастровый номер земельного участка 43:35:310147:70) (код объекта 043-21-589-004659, Уржумский район, Уржумское городское поселение, г. Уржум)</t>
  </si>
  <si>
    <t>Газопровод-ввод к жилому дому № 3, кв. 1 по ул. Заречная в г. Уржум Уржумского района (кадастровый номер земельного участка 43:35:310155:370) (код объекта 043-21-589-004660, Уржумский район, Уржумское городское поселение, г. Уржум)</t>
  </si>
  <si>
    <t>Газопровод-ввод к жилому дому № 24 по ул. Никитина в г. Уржуме  (код объекта 043-21-589-000614, Уржумский район, Уржумское городское поселение, г. Уржум)</t>
  </si>
  <si>
    <t>Газопровод-ввод к жилому дому № 28 по ул. Белинского в г. Уржуме (код объекта 043-21-589-000586, Уржумский район, Уржумское городское поселение, г. Уржум)</t>
  </si>
  <si>
    <t>Газопровод-ввод к жилому дому № 160 по ул. Гоголя в г. Уржуме  (код объекта 043-21-589-000609, Уржумский район, Уржумское городское поселение, г. Уржум)</t>
  </si>
  <si>
    <t>Газопровод-ввод к жилому дому №11а по ул. Дрелевского в г. Уржуме (код объекта 043-21-589-000626, Уржумский район, Уржумское городское поселение, г. Уржум)</t>
  </si>
  <si>
    <t>Газопровод-ввод к жилому дому № 57, кв. 1 по ул. Пирогова в г. Уржуме (код объекта 043-21-589-000581, Уржумский район, Уржумское городское поселение, г. Уржум)</t>
  </si>
  <si>
    <t>Газопровод-ввод к жилому дому № 39 по ул. Революционная в г. Уржуме (код объекта 043-21-589-002398, Уржумский район, Уржумское городское поселение, г. Уржум)</t>
  </si>
  <si>
    <t>Газопровод-ввод к жилому дому № 10, кв. 1 по ул. Березовой в г. Уржуме  (код объекта 043-21-589-000620, Уржумский район, Уржумское городское поселение, г. Уржум)</t>
  </si>
  <si>
    <t>Газопровод-ввод к жилому дому № 68 по ул. Гоголя в г. Уржуме  (код объекта 043-21-589-004661, Уржумский район, Уржумское городское поселение, г. Уржум)</t>
  </si>
  <si>
    <t>Газопровод-ввод к жилому дому № 6 по ул. Пушкина в г. Уржуме (код объекта 043-21-589-002413, Уржумский район, Уржумское городское поселение, г. Уржум)</t>
  </si>
  <si>
    <t>Газопровод-ввод к жилому дому № 27 по ул. Кировский тракт в г. Уржум Уржумского района (кадастровый номер земельного участка 43:35:310110:70) (код объекта 043-21-589-004663, Уржумский район, Уржумское городское поселение, г. Уржум)</t>
  </si>
  <si>
    <t>Газопровод-ввод к жилому дому №57а по ул. Некрасова в г. Уржуме (код объекта 043-21-589-000628, Уржумский район, Уржумское городское поселение, г. Уржум)</t>
  </si>
  <si>
    <t>Газопровод-ввод к жилому дому № 1 по ул. Дачной в г. Уржуме  (код объекта 043-21-589-000617, Уржумский район, Уржумское городское поселение, г. Уржум)</t>
  </si>
  <si>
    <t>Газопровод-ввод к жилому дому № 14 по ул. Елкина в г. Уржуме (код объекта 043-21-589-002425, Уржумский район, Уржумское городское поселение, г. Уржум)</t>
  </si>
  <si>
    <t>Газопровод-ввод к жилому дому № 11 кв. 2 ул. Некрасова в г. Уржуме (код объекта 043-21-589-002395, Уржумский район, Уржумское городское поселение, г. Уржум)</t>
  </si>
  <si>
    <t>Газопровод-ввод к жилому дому № 39а по ул. Красной в г. Уржуме (кадастровый номер земельного участка 43:35:310121:0065) (код объекта 043-21-589-003665, Уржумский район, Уржумское городское поселение, г. Уржум)</t>
  </si>
  <si>
    <t>Газопровод-ввод к жилому дому № 138 кв.2 по ул. Гоголя в г. Уржуме (код объекта 043-21-589-002402, Уржумский район, Уржумское городское поселение, г. Уржум)</t>
  </si>
  <si>
    <t>Газопровод-ввод к жилому дому № 2 кв. 1 по ул. Первомайская в г. Уржуме (код объекта 043-21-589-002397, Уржумский район, Уржумское городское поселение, г. Уржум)</t>
  </si>
  <si>
    <t>Газопровод-ввод к жилому дому № 10 по ул. Центральная в д. Антонково Уржумского района (код объекта 043-21-589-000729, Уржумский район, Богдановское сельское поселение, дер. Антонково)</t>
  </si>
  <si>
    <t>Газопровод-ввод к жилому дому № 11 по пер. Ёлкина в г. Уржум Уржумского района (кадастровый номер земельного участка 43:35:310150:549) (код объекта 043-21-589-004665, Уржумский район, Уржумское городское поселение, г. Уржум)</t>
  </si>
  <si>
    <t>Газопровод-ввод к жилому дому № 39 по ул. Красной в г. Уржуме  (код объекта 043-21-589-000598, Уржумский район, Уржумское городское поселение, г. Уржум)</t>
  </si>
  <si>
    <t>Газопровод-ввод к жилому дому № 8, кв.1 по ул. Ломоносова в г. Уржуме (код объекта 043-21-589-000584, Уржумский район, Уржумское городское поселение, г. Уржум)</t>
  </si>
  <si>
    <t>Газопровод-ввод к жилому дому № 47, кв. 1 по ул. Набережной в д. Богданово Уржумского района  (код объекта 043-21-589-000704, Уржумский район, Богдановское сельское поселение, дер. Богданово)</t>
  </si>
  <si>
    <t>Газопровод-ввод к жилому дому № 1б по ул. Красная в г. Уржуме (код объекта 043-21-589-002429, Уржумский район, Уржумское городское поселение, г. Уржум)</t>
  </si>
  <si>
    <t>Газопровод-ввод к жилому дому № 5, кв. 1 по пер. Кооперативный в г. Уржум Уржумского района (кадастровый номер земельного участка 43:35:310103:10) (код объекта 043-21-589-004666, Уржумский район, Уржумское городское поселение, г. Уржум)</t>
  </si>
  <si>
    <t>Газопровод-ввод к жилому дому № 29 по ул. Кирова в г. Уржуме Уржумского района (кадастровый номер земельного участка 43:35:310118:77) (код объекта 043-21-589-004262, Уржумский район, Уржумское городское поселение, г. Уржум)</t>
  </si>
  <si>
    <t>Газопровод-ввод к жилому дому № 23 по ул. Кооперативной в г. Уржуме (кадастровый номер земельного участка 43:35:310103:137) (код объекта 043-21-589-003457, Уржумский район, Уржумское городское поселение, г. Уржум)</t>
  </si>
  <si>
    <t>Газопровод-ввод к жилому дому № 54 по ул. Майской в  д. Верхняя Шурма Уржумского района  (код объекта 043-21-589-000678, Уржумский район, Шурминское сельское поселение, дер. Верхняя Шурма)</t>
  </si>
  <si>
    <t>Газопровод-ввод к жилому дому № 14 по ул. Первомайская в г. Уржум Уржумского района (кадастровый номер земельного участка 43:35:310109:57) (код объекта 043-21-589-004668, Уржумский район, Уржумское городское поселение, г. Уржум)</t>
  </si>
  <si>
    <t>Газопровод-ввод к жилому дому № 74 по ул. Кирова в г. Уржум Уржумского района (кадастровый номер земельного участка 43:35:310133:49) (код объекта 043-21-589-004669, Уржумский район, Уржумское городское поселение, г. Уржум)</t>
  </si>
  <si>
    <t>Газопровод-ввод к жилому дому № 68, кв. 1 по ул. Гоголя в г. Уржум Уржумского района (кадастровый номер земельного участка 43:35:310121:33) (код объекта 043-21-589-004670, Уржумский район, Уржумское городское поселение, г. Уржум)</t>
  </si>
  <si>
    <t>Газопровод-ввод к жилому дому №27 по ул. Первомайская в пгт Нема Немского района (кадастровый номер земельного участка 43:20:310116:147) (код объекта 043-21-589-005226, Немский муниципальный округ, Немское городское поселение, пгт Нема)</t>
  </si>
  <si>
    <t>Газопровод-ввод к жилому дому №56 по ул. Набережная в пгт Нема Немского района (кадастровый номер земельного участка 43:20:310103:110) (код объекта 043-21-589-005229, Немский муниципальный округ, Немское городское поселение, пгт Нема)</t>
  </si>
  <si>
    <t>Газопровод-ввод к жилому дому №58 кв.2 по ул. Советская в пгт Нема Немского района (кадастровый номер земельного участка 43:20:310111:106) (код объекта 043-21-589-005230, Немский муниципальный округ, Немское городское поселение, пгт Нема)</t>
  </si>
  <si>
    <t>Газопровод-ввод к жилому дому №29 по ул. Колхозная в пгт Нема Немского района (кадастровый номер земельного участка 43:20:310108:88) (код объекта 043-21-589-005231, Немский муниципальный округ, Немское городское поселение, пгт Нема)</t>
  </si>
  <si>
    <t>Газопровод-ввод к жилому дому № 5 кв. 2 по ул. Пирогова в г. Уржуме (код объекта 043-21-589-002393, Уржумский район, Уржумское городское поселение, г. Уржум)</t>
  </si>
  <si>
    <t>Газопровод-ввод к жилому дому № 10 по ул. Кирова в д. Теребиловка Уржумского района  (код объекта 043-21-589-000642, Уржумский район, Богдановское сельское поселение, дер. Теребиловка)</t>
  </si>
  <si>
    <t>Газопровод-ввод к жилому дому № 7, кв. 1 по ул. Б.Речка в г. Уржум Уржумского района (кадастровый номер земельного участка 43:35:310158:122) (код объекта 043-21-589-004672, Уржумский район, Уржумское городское поселение, г. Уржум)</t>
  </si>
  <si>
    <t>Газопровод-ввод к жилому дому № 2 по ул. Груздовского в г. Уржум Уржумского района (кадастровый номер земельного участка 43:35:310120:20) (код объекта 043-21-589-004673, Уржумский район, Уржумское городское поселение, г. Уржум)</t>
  </si>
  <si>
    <t>Газопровод-ввод к жилому дому № 10 по ул. Белинского в г. Уржуме (код объекта 043-21-589-000624, Уржумский район, Уржумское городское поселение, г. Уржум)</t>
  </si>
  <si>
    <t>Газопровод-ввод к жилому дому № 3, кв. 1 по ул. Лесозаводская в г. Уржуме Уржумского района (кадастровый номер земельного участка 43:35:310105:6) (код объекта 043-21-589-004263, Уржумский район, Уржумское городское поселение, г. Уржум)</t>
  </si>
  <si>
    <t>Газопровод-ввод к жилому дому № 7, кв. 1 по ул. Лесозаводская в г. Уржум Уржумского района (кадастровый номер земельного участка 43:35:310105:17) (код объекта 043-21-589-004674, Уржумский район, Уржумское городское поселение, г. Уржум)</t>
  </si>
  <si>
    <t>Газопровод-ввод к жилому дому № 11, кв. 3 по  ул. Белая Речка в г. Уржуме (код объекта 043-21-589-000594, Уржумский район, Уржумское городское поселение, г. Уржум)</t>
  </si>
  <si>
    <t>Газопровод-ввод к жилому дому № 32, кв.1 по ул. Революционной в г. Уржуме (земельный участок с кадастровым номером 43:35:310141:23) (код объекта 043-21-589-003527, Уржумский район, Уржумское городское поселение, г. Уржум)</t>
  </si>
  <si>
    <t>Газопровод-ввод к жилому дому № 104 по ул. Центральная в с. Большой Рой, Уржумского района (код объекта 043-21-589-000716, Уржумский район, Большеройское сельское поселение, с. Большой Рой)</t>
  </si>
  <si>
    <t>Газопровод-ввод к жилому дому № 70 по ул. Центральная в с. Большой Рой, Уржумского района (код объекта 043-21-589-000724, Уржумский район, Большеройское сельское поселение, с. Большой Рой)</t>
  </si>
  <si>
    <t>Газопровод-ввод к жилому дому № 10, кв. 2 по ул. Пригородная в г. Нолинске (код объекта 043-21-589-000510, Нолинский район, Нолинское городское поселение, г. Нолинск)</t>
  </si>
  <si>
    <t>Газопровод-ввод к жилому дому № 17 по ул. Молодежная в д. Антонково Уржумского района (кадастровый номер земельного участка 43:35:210102:0133) (код объекта 043-21-589-004675, Уржумский район, Богдановское сельское поселение, дер. Антонково)</t>
  </si>
  <si>
    <t>Газопровод-ввод к жилому дому № 92 по ул. Центральная в с. Большой Рой, Уржумского района (код объекта 043-21-589-000723, Уржумский район, Большеройское сельское поселение, с. Большой Рой)</t>
  </si>
  <si>
    <t>Газопровод-ввод к жилому дому № 38 по ул. Центральная в д. Антонково Уржумского района (кадастровый номер земельного участка 43:35:510101:135) (код объекта 043-21-589-004676, Уржумский район, Богдановское сельское поселение, дер. Антонково)</t>
  </si>
  <si>
    <t>Газопровод-ввод к жилому дому № 2 по ул. Молодежной в д. Антонково Уржумского района  (код объекта 043-21-589-000643, Уржумский район, Богдановское сельское поселение, дер. Антонково)</t>
  </si>
  <si>
    <t>Газопровод-ввод к жилому дому № 13 по ул. Центральная в д. Антонково Уржумского района (кадастровый номер земельного участка 43:35:510101:165) (код объекта 043-21-589-004677, Уржумский район, Богдановское сельское поселение, дер. Антонково)</t>
  </si>
  <si>
    <t>Газопровод-ввод к жилому дому № 1, кв. 1 по ул.Молодежной в д. Антонково Уржумского района (кадастровый номер земельного участка 43:35:510102:158) (код объекта 043-21-589-003633, Уржумский район, Богдановское сельское поселение, дер. Антонково)</t>
  </si>
  <si>
    <t>Газопровод-ввод к жилому дому №11 кв.2 по ул. Молодежная в д. Антонково Уржумского района (кадастровый номер земельного участка 43:35:510102:147) (код объекта 043-21-589-005233, Уржумский район, Богдановское сельское поселение, дер. Антонково)</t>
  </si>
  <si>
    <t>Газопровод-ввод к жилому дому № 6, кв.2 по ул.Строителей в д. Антонково Уржумского района (кадастровый номер земельного участка 43:35:510102:167) (код объекта 043-21-589-003634, Уржумский район, Богдановское сельское поселение, дер. Антонково)</t>
  </si>
  <si>
    <t>Газопровод-ввод к жилому дому № 14, кв. 1 по ул. Полевой в д. Берсениха Уржумского района (кадастровый номер земельного участка 43:35:340101:345) (код объекта 043-21-589-004055, Уржумский район, Богдановское сельское поселение, дер. Берсениха)</t>
  </si>
  <si>
    <t>Газопровод-ввод к жилому дому № 2, кв. 2 по ул. Полевой в  д. Берсениха Уржумского района  (код объекта 043-21-589-000681, Уржумский район, Богдановское сельское поселение, дер. Берсениха)</t>
  </si>
  <si>
    <t>Газопровод-ввод к жилому дому № 12, кв. 1 по ул. Полевой в  д. Берсениха Уржумского района  (код объекта 043-21-589-000679, Уржумский район, Богдановское сельское поселение, дер. Берсениха)</t>
  </si>
  <si>
    <t>Газопровод-ввод к жилому дому № 12, кв. 2 по ул. Полевой в  д. Берсениха Уржумского района  (код объекта 043-21-589-000680, Уржумский район, Богдановское сельское поселение, дер. Берсениха)</t>
  </si>
  <si>
    <t>Газопровод-ввод к жилому дому № 2, кв. 1 по ул. Садовая в с. Берсениха, Уржумского района (код объекта 043-21-589-000761, Уржумский район, Богдановское сельское поселение, дер. Берсениха)</t>
  </si>
  <si>
    <t>Газопровод-ввод к жилому дому № 78 по ул. Набережной в д. Богданово Уржумского района  (код объекта 043-21-589-000700, Уржумский район, Богдановское сельское поселение, дер. Богданово)</t>
  </si>
  <si>
    <t>Газопровод-ввод к жилому дому № 47, кв. 2 по ул. Набережной в д. Богданово Уржумского района  (код объекта 043-21-589-000701, Уржумский район, Богдановское сельское поселение, дер. Богданово)</t>
  </si>
  <si>
    <t>Газопровод-ввод к жилому дому № 16 по ул. Лесной в с. Лазарево Уржумского района (код объекта 043-21-589-000655, Уржумский район, Лазаревское сельское поселение, с. Лазарево)</t>
  </si>
  <si>
    <t>Газопровод-ввод к жилому дому № 11 по ул. Набережной в д. Богданово Уржумского района  (код объекта 043-21-589-000703, Уржумский район, Богдановское сельское поселение, дер. Богданово)</t>
  </si>
  <si>
    <t>Газопровод-ввод к жилому дому № 9 по ул. Набережной в д. Богданово Уржумского района (код объекта 043-21-589-000702, Уржумский район, Богдановское сельское поселение, дер. Богданово)</t>
  </si>
  <si>
    <t>Газопровод-ввод к жилому дому № 45, кв. 2 по ул. Набережной в д. Богданово Уржумского района земельный участок с кадастровым номером 43:35:340204:0078) (код объекта 043-21-589-003526, Уржумский район, Богдановское сельское поселение, дер. Богданово)</t>
  </si>
  <si>
    <t>Газопровод-ввод к жилому дому № 26 по ул. Заречной в с. Лазарево Уржумского района  (код объекта 043-21-589-000653, Уржумский район, Лазаревское сельское поселение, с. Лазарево)</t>
  </si>
  <si>
    <t>Газопровод-ввод к жилому дому № 7 кв. 2 по ул. Садовая в  д. Вершинята Уржумского района (кадастровый номер земельного участка 43:35:420201:208) (код объекта 043-21-589-000684, Уржумский район, Петровское сельское поселение, дер. Вершинята)</t>
  </si>
  <si>
    <t>Газопровод-ввод к жилому дому № 2 по ул. Трудовой в  д. Вершинята Уржумского района (код объекта 043-21-589-000683, Уржумский район, Петровское сельское поселение, дер. Вершинята)</t>
  </si>
  <si>
    <t>Газопровод-ввод к жилому дому № 5, кв 1 по ул. Садовая в д. Вершинята Уржумского района (кадастровый номер земельного участка 43:35:420201:246) (код объекта 043-21-589-004181, Уржумский район, Петровское сельское поселение, дер. Вершинята)</t>
  </si>
  <si>
    <t>Газопровод-ввод к жилому дому № 15 по ул. Трудовая в д. Вершинята Уржумского района (кадастровый номер земельного участка 43:35:420201:202) (код объекта 043-21-589-004679, Уржумский район, Петровское сельское поселение, дер. Вершинята)</t>
  </si>
  <si>
    <t>Газопровод-ввод к жилому дому № 12 по ул. Трудовой в  д. Вершинята Уржумского района  (код объекта 043-21-589-000682, Уржумский район, Петровское сельское поселение, дер. Вершинята)</t>
  </si>
  <si>
    <t>Газопровод-ввод к жилому дому № 5, кв 2 по ул. Садовая в д. Вершинята Уржумского района (кадастровый номер земельного участка 43:35:420201:206) (код объекта 043-21-589-004180, Уржумский район, Петровское сельское поселение, дер. Вершинята)</t>
  </si>
  <si>
    <t>Газопровод-ввод к жилому дому № 20 по ул. Трудовой в  д. Вершинята Уржумского района (код объекта 043-21-589-000685, Уржумский район, Петровское сельское поселение, дер. Вершинята)</t>
  </si>
  <si>
    <t>Газопровод-ввод к жилому дому № 5 по ул. Октябрьской в с. Лазарево Уржумского района  (код объекта 043-21-589-000662, Уржумский район, Лазаревское сельское поселение, с. Лазарево)</t>
  </si>
  <si>
    <t>Газопровод-ввод к жилому дому № 12 по ул. Рабочей в с. Лазарево Уржумского района  (код объекта 043-21-589-000661, Уржумский район, Лазаревское сельское поселение, с. Лазарево)</t>
  </si>
  <si>
    <t>Газопровод-ввод к жилому дому № 4 по ул. Гагарина в с. Лазарево, Уржумского района (код объекта 043-21-589-000759, Уржумский район, Лазаревское сельское поселение, с. Лазарево)</t>
  </si>
  <si>
    <t>Газопровод-ввод к жилому дому № 13 по ул.Мира в  д. Круглые Полянки Уржумского района  (код объекта 043-21-589-000687, Уржумский район, Петровское сельское поселение, дер. Круглые Полянки)</t>
  </si>
  <si>
    <t>Распределительный газопровод ул. Новая в д. Петряево, Уржумского района (код объекта 043-21-589-000578, Уржумский район, Богдановское сельское поселение, дер. Петряево)</t>
  </si>
  <si>
    <t>Газопровод-ввод к жилому дому № 8 по ул. Новая в д. Петряево, Уржумского района (код объекта 043-21-589-000728, Уржумский район, Богдановское сельское поселение, дер. Петряево)</t>
  </si>
  <si>
    <t>Газопровод-ввод к жилому дому № 26 по ул. Садовая в д. Петряево, Уржумского района (код объекта 043-21-589-000727, Уржумский район, Богдановское сельское поселение, дер. Петряево)</t>
  </si>
  <si>
    <t>Газопровод-ввод к жилому дому № 16, кв. 2 по ул.Рябиновой в д. Петряево Уржумского района (кадастровый номер земельного участка 43:35:430301:99) (код объекта 043-21-589-003637, Уржумский район, Богдановское сельское поселение, дер. Петряево)</t>
  </si>
  <si>
    <t>Газопровод-ввод к жилому дому № 4, кв. 2 по ул. Заречной в с. Лазарево Уржумского района  (код объекта 043-21-589-000654, Уржумский район, Лазаревское сельское поселение, с. Лазарево)</t>
  </si>
  <si>
    <t>Газопровод-ввод к жилому дому № 7 по ул. Кооперативной в  с. Русский Турек Уржумского района  (код объекта 043-21-589-000695, Уржумский район, Русско-Турекское сельское поселение, с. Русский Турек)</t>
  </si>
  <si>
    <t>Газопровод-ввод к жилому дому № 3 по ул. Мира в  с. Русский Турек Уржумского район  (код объекта 043-21-589-000696, Уржумский район, Русско-Турекское сельское поселение, с. Русский Турек)</t>
  </si>
  <si>
    <t>Газопровод-ввод к жилому дому № 2 по ул. Советской в д. Теребиловка Уржумского района (код объекта 043-21-589-000641, Уржумский район, Богдановское сельское поселение, дер. Теребиловка)</t>
  </si>
  <si>
    <t>Газопровод-ввод к жилому дому № 25 по ул. Речной в  д. Федосимово Уржумского района  (код объекта 043-21-589-000699, Уржумский район, Шурминское сельское поселение, дер. Федосимово)</t>
  </si>
  <si>
    <t>Распределительный газопровод по ул. Мира в д. Чамское Уржумского района (код объекта 043-21-589-000726, Уржумский район, Петровское сельское поселение, дер. Чамское)</t>
  </si>
  <si>
    <t>Распределительный газопровод по ул. Новая в п. Андреевский, Уржумского района (код объекта 043-21-589-000579, Уржумский район, Богдановское сельское поселение, пос. Андреевский)</t>
  </si>
  <si>
    <t>Распределительный газопровод для жилых домов № 14, 16 по ул. Садовая в п. Андреевский (код объекта 043-21-589-003100, Уржумский район, Богдановское сельское поселение, пос. Андреевский)</t>
  </si>
  <si>
    <t>Газопровод-ввод к жилому дому № 15, кв. 2 по ул. Садовая в п. Андреевский, Уржумского района (код объекта 043-21-589-000754, Уржумский район, Богдановское сельское поселение, пос. Андреевский)</t>
  </si>
  <si>
    <t>Газопровод-ввод к жилому дому № 9 кв. 2 по ул. Садовая в п. Андреевский Уржумского района (код объекта 043-21-589-002416, Уржумский район, Богдановское сельское поселение, пос. Андреевский)</t>
  </si>
  <si>
    <t>Газопровод-ввод к жилому дому № 6 по ул. Первомайской, п. Андреевский Уржумского района (код объекта 043-21-589-000629, Уржумский район, Богдановское сельское поселение, пос. Андреевский)</t>
  </si>
  <si>
    <t>Газопровод-ввод к жилому дому № 23, кв. 1 по ул. Северная в п. Андреевский, Уржумского района (код объекта 043-21-589-000752, Уржумский район, Богдановское сельское поселение, пос. Андреевский)</t>
  </si>
  <si>
    <t>Газопровод-ввод к жилому дому № 5, кв. 2 по ул. Заречная в п. Андреевский, Уржумского района (код объекта 043-21-589-000753, Уржумский район, Богдановское сельское поселение, пос. Андреевский)</t>
  </si>
  <si>
    <t>Газопровод-ввод к жилому дому № 21 кв. 1 по ул. Садовая в п. Андреевский Уржумского района (код объекта 043-21-589-002417, Уржумский район, Богдановское сельское поселение, пос. Андреевский)</t>
  </si>
  <si>
    <t>Газопровод-ввод к жилому дому № 26 по ул. Дачная в с. Архангельское Уржумского района (кадастровый номер земельного участка 43:35:320201:66) (код объекта 043-21-589-002343, Уржумский район, Богдановское сельское поселение, с. Архангельское )</t>
  </si>
  <si>
    <t>Газопровод-ввод к жилому дому № 1, кв. 1 по ул. Дачная в с. Архангельское Уржумского района (кадастровый номер земельного участка 43:35:320201:87) (код объекта 043-21-589-004682, Уржумский район, Богдановское сельское поселение, с. Архангельское )</t>
  </si>
  <si>
    <t>Газопровод-ввод к жилому дому № 13, кв 2 по ул. Дачная с. Архангельское Уржумского района  (кадастровый номер земельного участка 43:35:320202:49) (код объекта 043-21-589-004268, Уржумский район, Богдановское сельское поселение, с. Архангельское )</t>
  </si>
  <si>
    <t>Газопровод-ввод к жилому дому № 9 по ул. Дачная в с. Архангельское Уржумского района (кадастровый номер земельного участка 43:35:320202:100) (код объекта 043-21-589-002342, Уржумский район, Богдановское сельское поселение, с. Архангельское )</t>
  </si>
  <si>
    <t>Газопровод-ввод к жилому дому № 19, кв 1 по ул. Дачная с. Архангельское Уржумского района  (кадастровый номер земельного участка 43:35:320202:43) (код объекта 043-21-589-004270, Уржумский район, Богдановское сельское поселение, с. Архангельское )</t>
  </si>
  <si>
    <t>Газопровод-ввод к жилому дому № 17, кв 2 по ул. Дачная с. Архангельское Уржумского района  (кадастровый номер земельного участка 43:35:320202:44) (код объекта 043-21-589-004269, Уржумский район, Богдановское сельское поселение, с. Архангельское )</t>
  </si>
  <si>
    <t>Газопровод-ввод к жилому дому № 13, кв 1 по ул. Дачная с. Архангельское Уржумского района  (кадастровый номер земельного участка 43:35:320202:48) (код объекта 043-21-589-004267, Уржумский район, Богдановское сельское поселение, с. Архангельское )</t>
  </si>
  <si>
    <t>Газопровод-ввод к жилому дому №112 кв.1 по ул. Советская в с. Архангельское Немского района (кадастровый номер земельного участка 43:20:320101:298) (код объекта 043-21-589-005296, Немский муниципальный округ, Немское городское поселение, с. Архангельское )</t>
  </si>
  <si>
    <t>Газопровод-ввод к жилому дому № 21 по ул. Дачная с. Архангельское Уржумского района  (кадастровый номер земельного участка 43:35:320202:41) (код объекта 043-21-589-004271, Уржумский район, Богдановское сельское поселение, с. Архангельское )</t>
  </si>
  <si>
    <t>Распределительный газопровод в д. Ашлань, Уржумского района (код объекта 043-21-589-000575, Уржумский район, Лопьяльское сельское поселение, с. Ашлань)</t>
  </si>
  <si>
    <t>Газопровод-ввод к жилому дому № 28 по ул. Свободы в с. Ашлань Уржумского района (кадастровый номер земельного участка 43:35:400103:136) (код объекта 043-21-589-007709, Уржумский район, Лопьяльское сельское поселение, с. Ашлань)</t>
  </si>
  <si>
    <t>Распределительный газопровод по ул. Заречная в с. Большой Рой, Уржумского района (код объекта 043-21-589-000577, Уржумский район, Большеройское сельское поселение, с. Большой Рой)</t>
  </si>
  <si>
    <t>Газопровод-ввод к жилому дому № 23 по ул. Трудовой в с. Большой Рой Уржумского района (код объекта 043-21-589-003623, Уржумский район, Большеройское сельское поселение, с. Большой Рой)</t>
  </si>
  <si>
    <t>Газопровод-ввод к жилому дому № 15 по ул. Центральная в с. Большой Рой, Уржумского района (код объекта 043-21-589-000720, Уржумский район, Большеройское сельское поселение, с. Большой Рой)</t>
  </si>
  <si>
    <t>Газопровод-ввод к жилому дому № 119 по ул. Центральная в с. Большой Рой, Уржумского района (код объекта 043-21-589-000721, Уржумский район, Большеройское сельское поселение, с. Большой Рой)</t>
  </si>
  <si>
    <t>Газопровод-ввод к жилому дому № 68 по ул. Центральная в с. Большой Рой, Уржумского района (код объекта 043-21-589-000719, Уржумский район, Большеройское сельское поселение, с. Большой Рой)</t>
  </si>
  <si>
    <t>Газопровод-ввод к жилому дому № 53, кв. 1 по ул. Центральная в с. Большой Рой, Уржумского района (код объекта 043-21-589-000718, Уржумский район, Большеройское сельское поселение, с. Большой Рой)</t>
  </si>
  <si>
    <t>Газопровод-ввод к жилому дому № 2 по ул. Содовой в  с. Русский Турек Уржумского района  (код объекта 043-21-589-000689, Уржумский район, Русско-Турекское сельское поселение, с. Русский Турек)</t>
  </si>
  <si>
    <t>Газопровод-ввод к жилому дому № 2 по ул. Заречная в с. Большой Рой, Уржумского района (код объекта 043-21-589-000722, Уржумский район, Большеройское сельское поселение, с. Большой Рой)</t>
  </si>
  <si>
    <t>Газопровод-ввод к жилому дому № 64 по ул. Центральная в с. Большой Рой, Уржумского района (код объекта 043-21-589-000725, Уржумский район, Большеройское сельское поселение, с. Большой Рой)</t>
  </si>
  <si>
    <t>Газопровод-ввод к жилому дому № 8, кв. 1 по ул.Молодежной в с. Большой Рой Уржумского района (кадастровый номер земельного участка 43:35:350107:44) (код объекта 043-21-589-004054, Уржумский район, Большеройское сельское поселение, с. Большой Рой)</t>
  </si>
  <si>
    <t>Газопровод-ввод к жилому дому № 80 по ул.Советской в  с. Русский Турек Уржумского района  (код объекта 043-21-589-000697, Уржумский район, Русско-Турекское сельское поселение, с. Русский Турек)</t>
  </si>
  <si>
    <t>Газопровод-ввод к жилому дому № 51 по ул. Центральная в с. Большой Рой Уржумского района (код объекта 043-21-589-002419, Уржумский район, Большеройское сельское поселение, с. Большой Рой)</t>
  </si>
  <si>
    <t>Газопровод-ввод к жилому дому № 111 по ул. Центральная в с. Большой Рой, Уржумского района (код объекта 043-21-589-000717, Уржумский район, Большеройское сельское поселение, с. Большой Рой)</t>
  </si>
  <si>
    <t>Газопровод-ввод к жилому дому № 4, кв. 2 по ул. Урванцева в с. Шурма, Уржумского района (код объекта 043-21-589-000755, Уржумский район, Шурминское сельское поселение, с. Шурма)</t>
  </si>
  <si>
    <t>Газопровод-ввод к жилому дому № 48, кв. 1 по ул.Кирова в с. Буйское Уржумского района  (код объекта 043-21-589-000706, Уржумский район, Буйское сельское поселение, с. Буйское)</t>
  </si>
  <si>
    <t>Газопровод-ввод к жилому дому № 38 по ул. Революционной в с. Буйское Уржумского района  (код объекта 043-21-589-000705, Уржумский район, Буйское сельское поселение, с. Буйское)</t>
  </si>
  <si>
    <t>Газопровод-ввод к жилому дому № 19, кв. 2 по ул. Комсомольской в с. Буйское Уржумского района (код объекта 043-21-589-000707, Уржумский район, Буйское сельское поселение, с. Буйское)</t>
  </si>
  <si>
    <t>Распределительный газопровод по ул. Советская в с. Лазарево, Уржумского района (код объекта 043-21-589-000574, Уржумский район, Лазаревское сельское поселение, с. Лазарево)</t>
  </si>
  <si>
    <t>Газопровод-ввод к жилому дому № 12 по ул. Первомайская в с. Лазарево, Уржумского района (код объекта 043-21-589-000758, Уржумский район, Лазаревское сельское поселение, с. Лазарево)</t>
  </si>
  <si>
    <t>Газопровод-ввод к жилому дому № 18, кв. 1 по ул. Октябрьской в с. Лазарево Уржумского района (код объекта 043-21-589-000673, Уржумский район, Лазаревское сельское поселение, с. Лазарево)</t>
  </si>
  <si>
    <t>Газопровод-ввод к жилому дому № 1 по ул. Гагарина в с. Лазарево Уржумского района (код объекта 043-21-589-000658, Уржумский район, Лазаревское сельское поселение, с. Лазарево)</t>
  </si>
  <si>
    <t>Газопровод-ввод к жилому дому № 22 кв. 1 по  ул. Новая в с. Шурма Уржумского района (код объекта 043-21-589-002386, Уржумский район, Шурминское сельское поселение, с. Шурма)</t>
  </si>
  <si>
    <t>Газопровод-ввод к жилому дому №14 по ул. Почтовая в пос. Медведок Нолинского района (кадастровый номер земельного участка 43:21:020104:007:1866/13/А) (код объекта 043-21-589-005297, Нолинский район, Медведское сельское поселение, пос. Медведок)</t>
  </si>
  <si>
    <t>Газопровод-ввод к жилому дому №40 по ул.Сенная в пос. Медведок Нолинского района (кадастровый номер земельного участка 43:21:030115:59) (код объекта 043-21-589-005298, Нолинский район, Медведское сельское поселение, пос. Медведок)</t>
  </si>
  <si>
    <t>Газопровод-ввод к жилому дому №5 кв.2 по ул. Мира в пос. Медведок Нолинского района (кадастровый номер земельного участка 43:21:030109:40) (код объекта 043-21-589-005299, Нолинский район, Медведское сельское поселение, пос. Медведок)</t>
  </si>
  <si>
    <t>Газопровод-ввод к жилому дому № 7 по ул. Заречной в с. Лазарево Уржумского района  (код объекта 043-21-589-000670, Уржумский район, Лазаревское сельское поселение, с. Лазарево)</t>
  </si>
  <si>
    <t>Газопровод-ввод к жилому дому № 1, кв 1 по ул. Молодежная с. Лазарево Уржумского района  (кадастровый номер земельного участка 43:35:380213:65) (код объекта 043-21-589-004261, Уржумский район, Лазаревское сельское поселение, с. Лазарево)</t>
  </si>
  <si>
    <t>Газопровод-ввод к жилому дому № 21, кв. 2 по ул. Лесной в с. Лазарево Уржумского района  (код объекта 043-21-589-000677, Уржумский район, Лазаревское сельское поселение, с. Лазарево)</t>
  </si>
  <si>
    <t>Газопровод-ввод к жилому дому № 39 по ул. Заречная в д. Липино Нолинского района (кадастровый номер земельного участка 43:21:070401:183) (код объекта 043-21-589-004684, Нолинский район, Шварихинское сельское поселение, дер. Липино)</t>
  </si>
  <si>
    <t>Газопровод-ввод к жилому дому № 2, кв.2 по ул. Заречной в с. Лазарево Уржумского района  (код объекта 043-21-589-000667, Уржумский район, Лазаревское сельское поселение, с. Лазарево)</t>
  </si>
  <si>
    <t>Газопровод-ввод к жилому дому № 1, кв.2 по ул. Заречной в с. Лазарево Уржумского района  (код объекта 043-21-589-000664, Уржумский район, Лазаревское сельское поселение, с. Лазарево)</t>
  </si>
  <si>
    <t>Газопровод-ввод к жилому дому № 34, кв.2 по ул. Заречной в с. Лазарево Уржумского района  (код объекта 043-21-589-000659, Уржумский район, Лазаревское сельское поселение, с. Лазарево)</t>
  </si>
  <si>
    <t>Газопровод-ввод к жилому дому № 34 по ул. Октябрьской в с. Лазарево Уржумского района  (код объекта 043-21-589-000663, Уржумский район, Лазаревское сельское поселение, с. Лазарево)</t>
  </si>
  <si>
    <t>Газопровод-ввод к жилому дому № 20, кв.1 по ул. Новой в с. Лазарево Уржумского района (код объекта 043-21-589-000656, Уржумский район, Лазаревское сельское поселение, с. Лазарево)</t>
  </si>
  <si>
    <t>Газопровод-ввод к жилому дому № 41а по ул. Советской в с. Лазарево Уржумского района  (код объекта 043-21-589-000669, Уржумский район, Лазаревское сельское поселение, с. Лазарево)</t>
  </si>
  <si>
    <t>Газопровод-ввод к жилому дому № 20, кв.1 по ул. Заречной в с. Лазарево Уржумского района (код объекта 043-21-589-003622, Уржумский район, Лазаревское сельское поселение, с. Лазарево)</t>
  </si>
  <si>
    <t>Газопровод-ввод к жилому дому № 18 по ул. Советской в с. Лазарево Уржумского района  (код объекта 043-21-589-000668, Уржумский район, Лазаревское сельское поселение, с. Лазарево)</t>
  </si>
  <si>
    <t>Газопровод-ввод к жилому дому №105 по ул. Октябрьская в пгт Суна Сунского района (кадастровый номер земельного участка 43:32:310101:548) (код объекта 043-21-589-005235, Сунский район, Сунское городское поселение, пгт Суна)</t>
  </si>
  <si>
    <t>Газопровод-ввод к жилому дому №16 по ул. Весенняя в пгт Суна Сунского района (кадастровый номер земельного участка 43:32:310109:683) (код объекта 043-21-589-005236, Сунский район, Сунское городское поселение, пгт Суна)</t>
  </si>
  <si>
    <t>Газопровод-ввод к жилому дому № 18, кв. 4 по ул. Октябрьская в с. Лазарево Уржумского района (кадастровый номер земельного участка 43:35:380206:118) (код объекта 043-21-589-005332, Уржумский район, Лазаревское сельское поселение, с. Лазарево)</t>
  </si>
  <si>
    <t>Газопровод-ввод к жилому дому № 15 по ул. Коммуны в с. Лазарево Уржумского района (кадастровый номер земельного участка 43:35:380211:119) (код объекта 043-21-589-005333, Уржумский район, Лазаревское сельское поселение, с. Лазарево)</t>
  </si>
  <si>
    <t>Газопровод-ввод к жилому дому № 50, кв.2 по ул. Рабочей в с. Лазарево Уржумского района (код объекта 043-21-589-000666, Уржумский район, Лазаревское сельское поселение, с. Лазарево)</t>
  </si>
  <si>
    <t>Газопровод-ввод к жилому дому № 25 кв. 1 по ул. Никитина в г. Уржуме (код объекта 043-21-589-002407, Уржумский район, Уржумское городское поселение, г. Уржум)</t>
  </si>
  <si>
    <t>Газопровод-ввод к жилому дому № 27 кв. 2 по ул. Васнецова в г. Уржуме (код объекта 043-21-589-002414, Уржумский район, Уржумское городское поселение, г. Уржум)</t>
  </si>
  <si>
    <t>Газопровод-ввод к жилому дому № 16 по ул. Советской в с. Лазарево Уржумского района (код объекта 043-21-589-000665, Уржумский район, Лазаревское сельское поселение, с. Лазарево)</t>
  </si>
  <si>
    <t>Газопровод-ввод к жилому дому № 10 по ул. Спорта в с. Лопьял Уржумского района (код объекта 043-21-589-000640, Уржумский район, Лопьяльское сельское поселение, с. Лопьял)</t>
  </si>
  <si>
    <t>Газопровод-ввод к жилому дому № 18 по ул. Первомайской в г. Уржуме  (код объекта 043-21-589-000615, Уржумский район, Уржумское городское поселение, г. Уржум)</t>
  </si>
  <si>
    <t>Газопровод-ввод к жилому дому № 14 по ул. Спорта в с. Лопьял Уржумского района  (код объекта 043-21-589-000639, Уржумский район, Лопьяльское сельское поселение, с. Лопьял)</t>
  </si>
  <si>
    <t>Распределительный газопровод по ул. Кирова, ул. Весенняя в с. Петровское, Уржумского района (код объекта 043-21-589-000576, Уржумский район, Петровское сельское поселение, с. Петровское)</t>
  </si>
  <si>
    <t>Газопровод-ввод к жилому дому № 7 по ул. Молодежной в с. Петровское Уржумского района (код объекта 043-21-589-000652, Уржумский район, Петровское сельское поселение, с. Петровское)</t>
  </si>
  <si>
    <t>Газопровод-ввод к жилому дому № 28 по ул. Набережная в с. Петровское Уржумского района (кадастровый номер земельного участка 43:35:420602:221) (код объекта 043-21-589-004685, Уржумский район, Петровское сельское поселение, с. Петровское)</t>
  </si>
  <si>
    <t>Газопровод-ввод к жилому дому № 73 по ул. Кирова в с. Петровское Уржумского района  (код объекта 043-21-589-000646, Уржумский район, Петровское сельское поселение, с. Петровское)</t>
  </si>
  <si>
    <t>Газопровод-ввод к жилому дому № 19 по ул. Кирова в с. Петровское Уржумского района (код объекта 043-21-589-000648, Уржумский район, Петровское сельское поселение, с. Петровское)</t>
  </si>
  <si>
    <t>Газопровод-ввод к жилому дому № 27 по ул. Красная в г. Уржум (кадастровый номер земельного участка 43:35:310119:84) (код объекта 043-21-589-000600, Уржумский район, Уржумское городское поселение, г. Уржум)</t>
  </si>
  <si>
    <t>Газопровод-ввод к жилому дому № 4 по ул. Весенней в с. Петровское Уржумского района  (код объекта 043-21-589-000647, Уржумский район, Петровское сельское поселение, с. Петровское)</t>
  </si>
  <si>
    <t>Газопровод-ввод к жилому дому № 128 по ул. Кирова в с. Петровское Уржумского района  (код объекта 043-21-589-000649, Уржумский район, Петровское сельское поселение, с. Петровское)</t>
  </si>
  <si>
    <t>Газопровод-ввод к жилому дому № 14 по ул. Набережной в с. Петровское Уржумского района (код объекта 043-21-589-000644, Уржумский район, Петровское сельское поселение, с. Петровское)</t>
  </si>
  <si>
    <t>Газопровод-ввод к жилому дому № 12 по пер. Почтовый в с. Петровское Уржумского района  (код объекта 043-21-589-000645, Уржумский район, Петровское сельское поселение, с. Петровское)</t>
  </si>
  <si>
    <t>Газопровод-ввод к жилому дому № 46 по ул. Кирова в с. Петровское Уржумского района (кадастровый номер земельного участка 43:35:420601:0035) (код объекта 043-21-589-004686, Уржумский район, Петровское сельское поселение, с. Петровское)</t>
  </si>
  <si>
    <t>Газопровод-ввод к жилому дому № 32 по ул. Кирова в с. Петровское Уржумского района  (код объекта 043-21-589-000651, Уржумский район, Петровское сельское поселение, с. Петровское)</t>
  </si>
  <si>
    <t>Газопровод-ввод к жилому дому № 4 по ул. Кирова в с. Петровское Уржумского района (кадастровый номер земельного участка 43:35:420601:180) (код объекта 043-21-589-000650, Уржумский район, Петровское сельское поселение, с. Петровское)</t>
  </si>
  <si>
    <t>Газопровод-ввод к жилому дому № 2, кв.1 по ул.Молодежной в с. Петровское Уржумского района (кадастровый номер земельного участка 43:35:420604:141) (код объекта 043-21-589-003635, Уржумский район, Петровское сельское поселение, с. Петровское)</t>
  </si>
  <si>
    <t>Газопровод-ввод к жилому дому №26 по ул. Кирова в с. Петровское Уржумского района (кадастровый номер земельного участка 43:35:420601:199) (код объекта 043-21-589-005334, Уржумский район, Петровское сельское поселение, с. Петровское)</t>
  </si>
  <si>
    <t>Газопровод-ввод к жилому дому №8 по ул. Полевая в с. Петровское Уржумского района (кадастровый номер земельного участка 43:35:420603:154) (код объекта 043-21-589-005335, Уржумский район, Петровское сельское поселение, с. Петровское)</t>
  </si>
  <si>
    <t>Газопровод-ввод к жилому дому № 6, кв.2 по ул.Труда в с. Петровское Уржумского района (кадастровый номер земельного участка 43:35:420602:173) (код объекта 043-21-589-003636, Уржумский район, Петровское сельское поселение, с. Петровское)</t>
  </si>
  <si>
    <t>Газопровод-ввод к жилому дому № 126 по ул. Красной в г. Уржуме  (код объекта 043-21-589-000607, Уржумский район, Уржумское городское поселение, г. Уржум)</t>
  </si>
  <si>
    <t>Газопровод-ввод к жилому дому № 29, кв. 2 по ул.Советской в  с. Русский Турек Уржумского района  (код объекта 043-21-589-000698, Уржумский район, Русско-Турекское сельское поселение, с. Русский Турек)</t>
  </si>
  <si>
    <t>Газопровод-ввод к жилому дому № 3 по ул. Свободы в с. Русский Турек Уржумского района  (кадастровый номер земельного участка 43:35:480307:187) (код объекта 043-21-589-004249, Уржумский район, Русско-Турекское сельское поселение, с. Русский Турек)</t>
  </si>
  <si>
    <t>Газопровод-ввод до земельного участка с кадастровым № 43:35:480301:104 по ул. Пристанской в  с. Русский Турек Уржумского района  (код объекта 043-21-589-000693, Уржумский район, Русско-Турекское сельское поселение, с. Русский Турек)</t>
  </si>
  <si>
    <t>Газопровод-ввод к жилому дому № 71 по ул. Красной в г. Уржуме (код объекта 043-21-589-000583, Уржумский район, Уржумское городское поселение, г. Уржум)</t>
  </si>
  <si>
    <t>Газопровод-ввод к жилому дому № 61 по ул. Кооперативная в с. Русский Турек Уржумского района  (кадастровый номер земельного участка 43:35:480302:131) (код объекта 043-21-589-004187, Уржумский район, Русско-Турекское сельское поселение, с. Русский Турек)</t>
  </si>
  <si>
    <t>Газопровод-ввод к жилому дому №56 по ул. Кирова в г. Уржуме (код объекта 043-21-589-000596, Уржумский район, Уржумское городское поселение, г. Уржум)</t>
  </si>
  <si>
    <t>Газопровод-ввод к жилому дому № 70 по ул.Советской в  с. Русский Турек Уржумского района  (код объекта 043-21-589-000692, Уржумский район, Русско-Турекское сельское поселение, с. Русский Турек)</t>
  </si>
  <si>
    <t>Газопровод-ввод к жилому дому № 18 по ул.Советской в с. Русский Турек Уржумского района (кадастровый номер земельного участка 43:35:480304:124) (код объекта 043-21-589-004073, Уржумский район, Русско-Турекское сельское поселение, с. Русский Турек)</t>
  </si>
  <si>
    <t>Газопровод-ввод к жилому дому № 1 по пер. Апрельский в г. Уржуме (код объекта 043-21-589-002394, Уржумский район, Уржумское городское поселение, г. Уржум)</t>
  </si>
  <si>
    <t>Газопровод-ввод к жилому дому № 25а по ул. Кооперативной в  с. Русский Турек Уржумского района  (код объекта 043-21-589-000694, Уржумский район, Русско-Турекское сельское поселение, с. Русский Турек)</t>
  </si>
  <si>
    <t>Газопровод-ввод к жилому дому № 86 по ул. Кооперативной в  с. Русский Турек Уржумского района (код объекта 043-21-589-000690, Уржумский район, Русско-Турекское сельское поселение, с. Русский Турек)</t>
  </si>
  <si>
    <t>Газопровод-ввод к жилому дому № 8 по ул. Полевая в г. Уржуме (код объекта 043-21-589-002405, Уржумский район, Уржумское городское поселение, г. Уржум)</t>
  </si>
  <si>
    <t>Газопровод-ввод к жилому дому № 92 по ул.Советской в  с. Русский Турек Уржумского района (код объекта 043-21-589-000688, Уржумский район, Русско-Турекское сельское поселение, с. Русский Турек)</t>
  </si>
  <si>
    <t>Газопровод-ввод к жилому дому №31 по ул. Свободы в с. Русский Турек Уржумского района (кадастровый номер земельного участка 43:35:480306:76) (код объекта 043-21-589-005337, Уржумский район, Русско-Турекское сельское поселение, с. Русский Турек)</t>
  </si>
  <si>
    <t>Газопровод-ввод к жилому дому № 11 по ул.Советская в с. Русский Турек Уржумского района (код объекта 043-21-589-002420, Уржумский район, Русско-Турекское сельское поселение, с. Русский Турек)</t>
  </si>
  <si>
    <t>Газопровод-ввод к жилому дому № 2 по ул. Октябрьской в с. Цепочкино Уржумского района  (код объекта 043-21-589-000713, Уржумский район, Богдановское сельское поселение, с. Цепочкино)</t>
  </si>
  <si>
    <t>Газопровод-ввод к жилому дому №7 по ул. Молодежная в с. Цепочкино Уржумского района (кадастровый номер земельного участка 43:35:510702:89) (код объекта 043-21-589-005338, Уржумский район, Богдановское сельское поселение, с. Цепочкино)</t>
  </si>
  <si>
    <t>Газопровод-ввод к жилому дому № 31 по ул. Октябрьской в с. Цепочкино Уржумского района  (код объекта 043-21-589-000712, Уржумский район, Богдановское сельское поселение, с. Цепочкино)</t>
  </si>
  <si>
    <t>Газопровод-ввод к жилому дому № 48 по ул. Кирова в с. Шевнино Уржумского района (кадастровый номер земельного участка 43:35:520301:96) (код объекта 043-21-589-004182, Уржумский район, Богдановское сельское поселение, с. Шевнино)</t>
  </si>
  <si>
    <t>Распределительный газопровод по ул. Советская, пер. Школьному в с. Шурма, Уржумского района (код объекта 043-21-589-000573, Уржумский район, Шурминское сельское поселение, с. Шурма)</t>
  </si>
  <si>
    <t>Газопровод-ввод к жилому дому № 5 по пер. Школьный в с. Шурма Уржумского района (кадастровый номер земельного участка 43:35:531009:137) (код объекта 043-21-589-006112, Уржумский район, Шурминское сельское поселение, с. Шурма)</t>
  </si>
  <si>
    <t>Газопровод-ввод к жилому дому № 9 по пер. Школьный в с. Шурма Уржумского района (код объекта 043-21-589-002424, Уржумский район, Шурминское сельское поселение, с. Шурма)</t>
  </si>
  <si>
    <t>Газопровод-ввод к жилому дому № 25, кв. 2 по ул. Первомайской в с. Шурма Уржумского района (код объекта 043-21-589-000632, Уржумский район, Шурминское сельское поселение, с. Шурма)</t>
  </si>
  <si>
    <t>Газопровод-ввод к жилому дому № 30, кв. 1 по ул. Заводской в с. Шурма Уржумского района  (код объекта 043-21-589-000637, Уржумский район, Шурминское сельское поселение, с. Шурма)</t>
  </si>
  <si>
    <t>Газопровод-ввод к жилому дому № 22 кв. 2 по ул. Механизаторов в с. Шурма Уржумского района (код объекта 043-21-589-002423, Уржумский район, Шурминское сельское поселение, с. Шурма)</t>
  </si>
  <si>
    <t>Газопровод-ввод к жилому дому № 162, кв. 1 по ул. Гоголя в г. Уржуме  (код объекта 043-21-589-000599, Уржумский район, Уржумское городское поселение, г. Уржум)</t>
  </si>
  <si>
    <t>Газопровод-ввод к жилому дому № 15, кв.2 по ул. Механизаторв в с. Шурма Уржумского района (код объекта 043-21-589-003624, Уржумский район, Шурминское сельское поселение, с. Шурма)</t>
  </si>
  <si>
    <t>Газопровод-ввод к жилому дому № 186, кв. 1 по ул. Советская в с. Шурма Уржумского района (кадастровый номер земельного участка 43:35:531010:142) (код объекта 043-21-589-000731, Уржумский район, Шурминское сельское поселение, с. Шурма)</t>
  </si>
  <si>
    <t>Газопровод-ввод к жилому дому № 68 кв. 1 по ул. Пролетарская в с. Шурма Уржумского района (код объекта 043-21-589-002422, Уржумский район, Шурминское сельское поселение, с. Шурма)</t>
  </si>
  <si>
    <t>Газопровод-ввод к жилому дому № 67 по ул. Урванцева в с. Шурма Уржумского района  (код объекта 043-21-589-000636, Уржумский район, Шурминское сельское поселение, с. Шурма)</t>
  </si>
  <si>
    <t>Газопровод-ввод к жилому дому № 220 по ул. Советская в с. Шурма Уржумского района (кадастровый номер земельного участка 43:35:531012:147) (код объекта 043-21-589-004688, Уржумский район, Шурминское сельское поселение, с. Шурма)</t>
  </si>
  <si>
    <t>Газопровод-ввод к жилому дому № 6, кв. 2 по ул.Урванцева в с. Шурма Уржумского района (кадастровый номер земельного участка 43:35:531011:118) (код объекта 043-21-589-004072, Уржумский район, Шурминское сельское поселение, с. Шурма)</t>
  </si>
  <si>
    <t>Газопровод-ввод к жилому дому № 19 по ул. Пролетарской в с. Шурма Уржумского района (код объекта 043-21-589-000638, Уржумский район, Шурминское сельское поселение, с. Шурма)</t>
  </si>
  <si>
    <t>Газопровод-ввод к жилому дому № 11 по ул. Советской в с. Шурма Уржумского р-на (кад. №43:35:531002:194) (код объекта 043-21-589-000631, Уржумский район, Шурминское сельское поселение, с. Шурма)</t>
  </si>
  <si>
    <t>Газопровод-ввод к жилому дому № 20 по ул.Советской в с. Шурма Уржумского района  (код объекта 043-21-589-000587, Уржумский район, Шурминское сельское поселение, с. Шурма)</t>
  </si>
  <si>
    <t>Газопровод-ввод к жилому дому № 37 по ул. Заводская в с. Шурма Уржумского района (код объекта 043-21-589-002421, Уржумский район, Шурминское сельское поселение, с. Шурма)</t>
  </si>
  <si>
    <t>Газопровод-ввод к жилому дому № 25 по ул. Спорта в с. Лопьял Уржумского района (кадастровый номер земельного участка 43:35:400703:254) (код объекта 043-21-589-004689, Уржумский район, Лопьяльское сельское поселение, с. Лопьял)</t>
  </si>
  <si>
    <t>Газопровод-ввод к жилому дому № 25, кв. 2 по ул. Пригородная в г. Нолинск Нолинского района (кадастровый номер земельного участка 43:21:010137:10) (код объекта 043-21-589-004625, Нолинский район, Нолинское городское поселение, г. Нолинск)</t>
  </si>
  <si>
    <t>Газопровод-ввод к жилому дому № 30 по ул. Лесная в г. Нолинске (код объекта 043-21-589-000564, Нолинский район, Нолинское городское поселение, г. Нолинск)</t>
  </si>
  <si>
    <t>Газопровод-ввод к жилому дому № 13 по ул. Майская в г. Уржум Уржумского района (кадастровый номер земельного участка 43:35:310124:199) (код объекта 043-21-589-006171, Уржумский район, Уржумское городское поселение, г. Уржум)</t>
  </si>
  <si>
    <t>Газопровод-ввод к жилому дому №4 по ул. Северная в г. Уржум Уржумского района (кадастровый номер земельного участка 43:35:310101:286) (код объекта 043-21-589-005240, Уржумский район, Уржумское городское поселение, г. Уржум)</t>
  </si>
  <si>
    <t>Газопровод-ввод к жилому дому №5/2, кв.2 по ул. Яранский Тракт в г. Уржум Уржумского района (кадастровый номер земельного участка 43:35:310125:36) (код объекта 043-21-589-005241, Уржумский район, Уржумское городское поселение, г. Уржум)</t>
  </si>
  <si>
    <t>Газопровод-ввод к жилому дому №62 по ул. Октябрьская в г. Уржум Уржумского района (кадастровый номер земельного участка 43:35:310136:106) (код объекта 043-21-589-005242, Уржумский район, Уржумское городское поселение, г. Уржум)</t>
  </si>
  <si>
    <t>Газопровод-ввод к жилому дому №8, кв.3 по ул. Березовая в г. Уржум Уржумского района (кадастровый номер земельного участка 43:35:310158:131) (код объекта 043-21-589-005244, Уржумский район, Уржумское городское поселение, г. Уржум)</t>
  </si>
  <si>
    <t>Газопровод-ввод к жилому дому №2а по ул. Первомайская в г. Уржум Уржумского района (кадастровый номер земельного участка 43:35:010104:400) (код объекта 043-21-589-005245, Уржумский район, Уржумское городское поселение, г. Уржум)</t>
  </si>
  <si>
    <t>Газопровод-ввод к жилому дому № 11 по ул. Труда в д. Перевоз Нолинского района (кадастровый номер земельного участка 43:21:130501:0131) (код объекта 043-21-589-005724, Нолинский район, Перевозское сельское поселение, дер. Перевоз)</t>
  </si>
  <si>
    <t>Газопровод-ввод к жилому дому № 49 по ул. Труда в д. Перевоз Нолинского района (кадастровый номер земельного участка 43:21:130502:143) (код объекта 043-21-589-005725, Нолинский район, Перевозское сельское поселение, дер. Перевоз)</t>
  </si>
  <si>
    <t>Газопровод-ввод к жилому дому № 5 кв. 1 по ул. Заречная в г. Уржум Уржумского района (кадастровый номер земельного участка 43:35:310155:372) (код объекта 043-21-589-005827, Уржумский район, Уржумское городское поселение, г. Уржум)</t>
  </si>
  <si>
    <t>Газопровод-ввод к жилому дому № 14 кв. 2 по ул. Первомайская в г. Уржум Уржумского района (кадастровый номер земельного участка 43:35:310109:57) (код объекта 043-21-589-005828, Уржумский район, Уржумское городское поселение, г. Уржум)</t>
  </si>
  <si>
    <t>Газопровод-ввод к жилому дому № 20 по ул.Мира в д. Круглые Полянки Уржумского района (кадастровый номер земельного участка 43:35:420301:192) (код объекта 043-21-589-005830, Уржумский район, Петровское сельское поселение, дер. Круглые Полянки)</t>
  </si>
  <si>
    <t>Газопровод-ввод к жилому дому № 3 по ул. Центральная в д. Антонково Уржумского района (кадастровый номер земельного участка 43:35:510101:158) (код объекта 043-21-589-006115, Уржумский район, Богдановское сельское поселение, дер. Антонково)</t>
  </si>
  <si>
    <t>Газопровод-ввод к жилому дому № 35 по ул. Центральная в д. Антонково Уржумского района (кадастровый номер земельного участка 43:35:510101:179) (код объекта 043-21-589-006116, Уржумский район, Богдановское сельское поселение, дер. Антонково)</t>
  </si>
  <si>
    <t>Газопровод-ввод к жилому дому № 112 по ул. Первомайская в с. Шурма Уржумского района (кадастровый номер земельного участка 43:35:531009:140) (код объекта 043-21-589-006118, Уржумский район, Шурминское сельское поселение, с. Шурма)</t>
  </si>
  <si>
    <t>Газопровод-ввод к жилому дому №8, кв.1 по ул. Березовая в г. Уржум Уржумского района (кадастровый номер земельного участка 43:35:310158:131) (код объекта 043-21-589-006119, Уржумский район, Уржумское городское поселение, г. Уржум)</t>
  </si>
  <si>
    <t>Газопровод-ввод к жилому дому № 24 кв. 2 по ул. Лесная в г. Уржум Уржумского района (кадастровый номер земельного участка 43:35:310103:78) (код объекта 043-21-589-006120, Уржумский район, Уржумское городское поселение, г. Уржум)</t>
  </si>
  <si>
    <t>Газопровод-ввод к жилому дому № 115 по ул. Красная в г. Уржум Уржумского района (кадастровый номер земельного участка 43:35:310143:19) (код объекта 043-21-589-006121, Уржумский район, Уржумское городское поселение, г. Уржум)</t>
  </si>
  <si>
    <t>Газопровод-ввод к жилому дому № 14 по ул. Яранский тракт в г. Уржум Уржумского района (кадастровый номер земельного участка 43:35:310137:412) (код объекта 043-21-589-006123, Уржумский район, Уржумское городское поселение, г. Уржум)</t>
  </si>
  <si>
    <t>Газопровод-ввод к жилому дому № 4 кв. 2 по ул.Молодежная в с. Большой Рой Уржумского района (кадастровый номер земельного участка 43:35:350107:41) (код объекта 043-21-589-006124, Уржумский район, Большеройское сельское поселение, с. Большой Рой)</t>
  </si>
  <si>
    <t>Газопровод-ввод к жилому дому № 27 по ул. Трудовая в с. Большой Рой Уржумского района (кадастровый номер земельного участка 43:35:350111:67) (код объекта 043-21-589-006125, Уржумский район, Большеройское сельское поселение, с. Большой Рой)</t>
  </si>
  <si>
    <t>Газопровод-ввод к жилому дому № 17А по ул. Новая в с. Лазарево Уржумского района (кадастровый номер земельного участка 43:35:380203:28) (код объекта 043-21-589-006127, Уржумский район, Лазаревское сельское поселение, с. Лазарево)</t>
  </si>
  <si>
    <t>Газопровод-ввод к жилому дому № 19 кв. 2 по ул. Кооперативная в пгт Нема Немского района (кадастровый номер земельного участка 43:20:310119:540) (код объекта 043-21-589-006130, Немский муниципальный округ, Немское городское поселение, пгт Нема)</t>
  </si>
  <si>
    <t>Газопровод-ввод к жилому дому № 9 кв. 1 по ул. Кооперативная в пгт Нема Немского района (кадастровый номер земельного участка 43:20310109:131) (код объекта 043-21-589-006131, Немский муниципальный округ, Немское городское поселение, пгт Нема)</t>
  </si>
  <si>
    <t>Газопровод-ввод к жилому дому № 45 по ул. Советская в с. Архангельское Немского района (кадастровый номер земельного участка 43:20:320101:0277) (код объекта 043-21-589-006132, Немский муниципальный округ, Немское городское поселение, с. Архангельское )</t>
  </si>
  <si>
    <t>Газопровод-ввод к жилому дому № 46 по ул. К.Маркса в г. Нолинске (код объекта 043-21-589-000506, Нолинский район, Нолинское городское поселение, г. Нолинск)</t>
  </si>
  <si>
    <t>Газопровод-ввод к жилому дому № 14 по ул. М. Горького в г. Нолинске (код объекта 043-21-589-000501, Нолинский район, Нолинское городское поселение, г. Нолинск)</t>
  </si>
  <si>
    <t>Газопровод-ввод к жилому дому № 11, кв. 2 по пер. Загородный в г. Нолинске (код объекта 043-21-589-000513, Нолинский район, Нолинское городское поселение, г. Нолинск)</t>
  </si>
  <si>
    <t>Газопровод-ввод к жилому дому № 22 кв. 2 по ул. Труда в с. Швариха Нолинского района (кадастровый номер земельного участка 43:21:190603:143) (код объекта 043-21-589-006141, Нолинский район, Шварихинское сельское поселение, с. Швариха)</t>
  </si>
  <si>
    <t>Газопровод-ввод к жилому дому № 20 кв. 1 по ул. Труда в с. Швариха Нолинского района (кадастровый номер земельного участка 43:21:190603:146) (код объекта 043-21-589-006142, Нолинский район, Шварихинское сельское поселение, с. Швариха)</t>
  </si>
  <si>
    <t>Газопровод-ввод к жилому дому № 31 по ул. Труда в с. Швариха Нолинского района (кадастровый номер земельного участка 43:21:190603:295) (код объекта 043-21-589-006143, Нолинский район, Шварихинское сельское поселение, с. Швариха)</t>
  </si>
  <si>
    <t>Газопровод-ввод к жилому дому № 8 кв. 4 по ул. Советская в с. Кырчаны Нолинского района (кадастровый номер земельного участка 43:21:100201:139) (код объекта 043-21-589-006144, Нолинский район, Кырчанское сельское поселение, с. Кырчаны)</t>
  </si>
  <si>
    <t>Газопровод-ввод к жилому дому № 3 кв. 1 по ул. Механизаторов в пгт Нема Немского района (кадастровый номер земельного участка 43:20:310118:3) (код объекта 043-21-589-006165, Немский муниципальный округ, Немское городское поселение, пгт Нема)</t>
  </si>
  <si>
    <t>Газопровод-ввод к жилому дому № 72 по ул. Свободы в д. Среднее Нолинского района (кадастровый номер земельного участка 43:21:130801:213) (код объекта 043-21-589-006166, Нолинский район, Перевозское сельское поселение, дер. Среднее)</t>
  </si>
  <si>
    <t>Газопровод-ввод к жилому дому № 34 кв. 2 по ул. Федосеева в г. Нолинске (код объекта 043-21-589-000524, Нолинский район, Нолинское городское поселение, г. Нолинск)</t>
  </si>
  <si>
    <t>Газопровод-ввод к жилому дому № 20 по ул. Яблоневая в г. Уржум Уржумского района (кадастровый номер земельного участка 43:35:310124:133) (код объекта 043-21-589-006169, Уржумский район, Уржумское городское поселение, г. Уржум)</t>
  </si>
  <si>
    <t>Газопровод-ввод к жилому дому №17 по ул. Кузнецкая в г. Нолинск Нолинского района (кадастровый номер земельного участка 43:21:010153:63) (код объекта 043-21-589-005308, Нолинский район, Нолинское городское поселение, г. Нолинск)</t>
  </si>
  <si>
    <t>Газопровод-ввод к жилому дому №1 по пер. Бехтерева в г. Нолинск Нолинского района (кадастровый номер земельного участка 43:21:010133:49) (код объекта 043-21-589-005309, Нолинский район, Нолинское городское поселение, г. Нолинск)</t>
  </si>
  <si>
    <t>Газопровод-ввод к жилому дому №4А по ул. Дзержинского в г. Нолинск Нолинского района (кадастровый номер земельного участка 43:21:010149:77) (код объекта 043-21-589-005310, Нолинский район, Нолинское городское поселение, г. Нолинск)</t>
  </si>
  <si>
    <t>Газопровод-ввод к жилому дому № 75, кв.1 по ул. Курнакова в г. Нолинске (кадастровый номер земельного участка 43:21:010126:2) (код объекта 043-21-589-003450, Нолинский район, Нолинское городское поселение, г. Нолинск)</t>
  </si>
  <si>
    <t>Газопровод-ввод к жилому дому № 96 по ул. Курнакова в г. Нолинск Нолинского района (кадастровый номер земельного участка 43:21:010126:0054) (код объекта 043-21-589-004626, Нолинский район, Нолинское городское поселение, г. Нолинск)</t>
  </si>
  <si>
    <t>Газопровод-ввод к жилому дому № 33, кв. 3 по ул. Ленина в г. Нолинск Нолинского района (кадастровый номер земельного участка 43:21:010121:18) (код объекта 043-21-589-004627, Нолинский район, Нолинское городское поселение, г. Нолинск)</t>
  </si>
  <si>
    <t>Газопровод-ввод к жилому дому № 13 по ул. Лесная в г. Уржум Уржумского района (кадастровый номер земельного участка 43:35:010104:314) (код объекта 043-21-589-006350, Уржумский район, Уржумское городское поселение, г. Уржум)</t>
  </si>
  <si>
    <t>Газопровод-ввод к жилому дому № 31 по ул. Кирова в г. Уржум Уржумского района (кадастровый номер земельного участка 43:35:310118:93) (код объекта 043-21-589-006351, Уржумский район, Уржумское городское поселение, г. Уржум)</t>
  </si>
  <si>
    <t>Газопровод-ввод к жилому дому № 8 по ул. Смородиновая в г. Уржум Уржумского района (кадастровый номер земельного участка 43:35:310124:168) (код объекта 043-21-589-006352, Уржумский район, Уржумское городское поселение, г. Уржум)</t>
  </si>
  <si>
    <t>Газопровод-ввод к жилому дому № 26 кв. 2 по ул. Садовая в д. Берсениха Уржумского района (кадастровый номер земельного участка 43:35:340101:216) (код объекта 043-21-589-006353, Уржумский район, Богдановское сельское поселение, дер. Берсениха)</t>
  </si>
  <si>
    <t>Газопровод-ввод к жилому дому № 6 кв. 1 по ул. Космонавтов в д. Кокуй Сунского района (кадастровый номер земельного участка 43:32:340201:146) (код объекта 043-21-589-006355, Сунский район, Кокуйское сельское поселение, дер. Кокуй)</t>
  </si>
  <si>
    <t>Газопровод-ввод к жилому дому № 3 по пер. Трактовый в д. Теребиловка Уржумского района(кадастровый номер земельного участка 43:35:510601:257) (код объекта 043-21-589-006356, Уржумский район, Богдановское сельское поселение, дер. Теребиловка)</t>
  </si>
  <si>
    <t>Газопровод-ввод к жилому дому № 41 по ул. Заречная в д. Липино Нолинского района (кадастровый номер земельного участка 43:21:070401:185) (код объекта 043-21-589-006357, Нолинский район, Шварихинское сельское поселение, дер. Липино)</t>
  </si>
  <si>
    <t>Газопровод-ввод к жилому дому № 1 кв. 2 по ул. Новая в дер. Незамаи Немского района (кадастровый номер земельного участка 43:20:390702:19) (код объекта 043-21-589-006358, Немский муниципальный округ, Немское городское поселение, дер. Незамаи)</t>
  </si>
  <si>
    <t>Газопровод-ввод к жилому дому № 35 по ул. Колхозная в д. Русское Тимкино Уржумского района (кадастровый номер земельного участка 43:35:470402:136) (код объекта 043-21-589-006359, Уржумский район, Богдановское сельское поселение, дер. Русское Тимкино)</t>
  </si>
  <si>
    <t>Газопровод-ввод к жилому дому № 7 кв. 2 по ул. Северная в п. Андреевский Уржумского района (кадастровый номер земельного участка 43:35320102:32) (код объекта 043-21-589-006360, Уржумский район, Богдановское сельское поселение, пос. Андреевский)</t>
  </si>
  <si>
    <t>Газопровод-ввод к жилому дому № 10 по ул. Первомайская в пгт Нема Немского района (кадастровый номер земельного участка 43:20:310101:465) (код объекта 043-21-589-006361, Немский муниципальный округ, Немское городское поселение, пгт Нема)</t>
  </si>
  <si>
    <t>Газопровод-ввод к жилому дому № 5 кв. 2 по ул. Школьная в пгт Нема Немского района (кадастровый номер земельного участка 43:20:310101:327) (код объекта 043-21-589-006363, Немский муниципальный округ, Немское городское поселение, пгт Нема)</t>
  </si>
  <si>
    <t>Газопровод-ввод к жилому дому № 66 по ул. Колхозная в пгт Нема Немского района (кадастровый номер земельного участка 43:20:310103:294) (код объекта 043-21-589-006364, Немский муниципальный округ, Немское городское поселение, пгт Нема)</t>
  </si>
  <si>
    <t>Газопровод-ввод к жилому дому № 50 по ул. Пролетарская в с. Шурма Уржумского района (кадастровый номер земельного участка 43:35:531013:157) (код объекта 043-21-589-006365, Уржумский район, Шурминское сельское поселение, с. Шурма)</t>
  </si>
  <si>
    <t>Газопровод-ввод к жилому дому № 3 кв. 2 по ул. Новая в дер. Незамаи Немского района (кадастровый номер земельного участка 43:20:390702:96) (код объекта 043-21-589-006415, Немский муниципальный округ, Немское городское поселение, дер. Незамаи)</t>
  </si>
  <si>
    <t>Газопровод-ввод к жилому дому № 10 кв. 2 по ул. Восточная в дер. Незамаи Немского района (кадастровый номер земельного участка 43:20:390702:100) (код объекта 043-21-589-006416, Немский муниципальный округ, Немское городское поселение, дер. Незамаи)</t>
  </si>
  <si>
    <t>Газопровод-ввод к жилому дому № 33 кв. 1 по ул. Комсомольская в пгт. Нема Немского района (кадастровый номер земельного участка 43:20:310113:96) (код объекта 043-21-589-006498, Немский муниципальный округ, Немское городское поселение, пгт. Нема)</t>
  </si>
  <si>
    <t>Газопровод-ввод к жилому дому № 17 кв. 2 по ул. Полевая в с. Ашлань Уржумского района (кадастровый номер земельного участка 43:35:400102:43) (код объекта 043-21-589-006513, Уржумский район, Лопьяльское сельское поселение, с. Ашлань)</t>
  </si>
  <si>
    <t>Газопровод-ввод к жилому дому № 66А по ул. Новокузнечная в г. Уржум Уржумского района (кадастровый номер земельного участка 43:35:310155:324) (код объекта 043-21-589-006514, Уржумский район, Уржумское городское поселение, г. Уржум)</t>
  </si>
  <si>
    <t>Газопровод-ввод к жилому дому № 51 кв. 2 по ул. Новая в пгт. Нема Немского района (кадастровый номер земельного участка 43:20:310113:35) (код объекта 043-21-589-006516, Немский муниципальный округ, Немское городское поселение, пгт Нема)</t>
  </si>
  <si>
    <t>Газопровод-ввод к жилому дому № 12 по ул. Заречная в с. Петровское Уржумского района (кадастровый номер земельного участка 43:35:420603:0089) (код объекта 043-21-589-006517, Уржумский район, Петровское сельское поселение, с. Петровское)</t>
  </si>
  <si>
    <t>Газопровод-ввод к жилому дому № 16 по ул. Яблоневая в г. Уржум Уржумского района (кадастровый номер земельного участка 43:35:310124:131) (код объекта 043-21-589-006518, Уржумский район, Уржумское городское поселение, г. Уржум)</t>
  </si>
  <si>
    <t>Газопровод-ввод к жилому дому № 4 по ул. Дружбы в с. Ашлань Уржумского района (кадастровый номер земельного участка 43:35:400101:182) (код объекта 043-21-589-006775, Уржумский район, Лопьяльское сельское поселение, с. Ашлань)</t>
  </si>
  <si>
    <t>Газопровод-ввод к жилому дому № 3, кв. 2 по ул. Заречная в г. Уржум Уржумского района (кадастровый номер земельного участка 43:35:310155:370) (код объекта 043-21-589-006776, Уржумский район, Уржумское городское поселение, г. Уржум)</t>
  </si>
  <si>
    <t>Газопровод-ввод к жилому дому № 2г по ул. Головина в г. Уржум Уржумского района (кадастровый номер земельного участка 43:35:310110:289) (код объекта 043-21-589-006938, Уржумский район, Уржумское городское поселение, г. Уржум)</t>
  </si>
  <si>
    <t>Газопровод-ввод к жилому дому № 12 по ул. Свободы в пос. Медведок Нолинского района (кадастровый номер земельного участка 43:21:030103:284) (код объекта 043-21-589-007079, Нолинский район, Медведское сельское поселение, пос. Медведок)</t>
  </si>
  <si>
    <t>Газопровод-ввод к жилому дому № 3 кв. 3 по ул. Северная в п. Андреевский Уржумского района (кадастровый номер земельного участка 43:35:320103:12) (код объекта 043-21-589-007080, Уржумский район, Богдановское сельское поселение, пос. Андреевский)</t>
  </si>
  <si>
    <t>Газопровод-ввод к жилому дому № 34 по ул. Советская в с. Русский Турек Уржумского района (кадастровый номер земельного участка 43:35:480304:135) (код объекта 043-21-589-007081, Уржумский район, Русско-Турекское сельское поселение, с. Русский Турек)</t>
  </si>
  <si>
    <t>Газопровод-ввод к жилому дому № 30 по ул. Заречная в с. Петровское Уржумского района (кадастровый номер земельного участка 43:35:420603:170) (код объекта 043-21-589-007260, Уржумский район, Петровское сельское поселение, с. Петровское)</t>
  </si>
  <si>
    <t>Газопровод-ввод к жилому дому № 74 по ул. Новокузнечная в г. Уржум Уржумского района (кадастровый номер земельного участка 43:35:310155:348) (код объекта 043-21-589-007262, Уржумский район, Уржумское городское поселение, г. Уржум)</t>
  </si>
  <si>
    <t>Газопровод-ввод к жилому дому № 11 по ул. Кирова в с. Цепочкино Уржумского района (кадастровый номер земельного участка 43:35:510701:136) (код объекта 043-21-589-007370, Уржумский район, Богдановское сельское поселение, с. Цепочкино)</t>
  </si>
  <si>
    <t>Газопровод-ввод к жилому дому № 3 по ул. Поперечно-Бульварная в г. Нолинск Нолинского района (кадастровый номер земельного участка 43:21:010148:0034) (код объекта 043-21-589-007371, Нолинский район, Нолинское городское поселение, г. Нолинск)</t>
  </si>
  <si>
    <t>Газопровод-ввод к жилому дому № 14/1 по ул. Поперечно-Бульварная в г. Нолинск Нолинского района (кадастровый номер земельного участка 43:21:010132:0047) (код объекта 043-21-589-007511, Нолинский район, Нолинское городское поселение, г. Нолинск)</t>
  </si>
  <si>
    <t>Газопровод-ввод к жилому дому № 29 по ул. Первомайская в г. Нолинск Нолинского района (кадастровый номер земельного участка 43:21:010144:46) (код объекта 043-21-589-007512, Нолинский район, Нолинское городское поселение, г. Нолинск)</t>
  </si>
  <si>
    <t>Газопровод-ввод к жилому дому № 32 кв. 1 по ул. Пригородная в г. Нолинск Нолинского района (кадастровый номер земельного участка 43:21:010134:23) (код объекта 043-21-589-007513, Нолинский район, Нолинское городское поселение, г. Нолинск)</t>
  </si>
  <si>
    <t>Газопровод-ввод к жилому дому № 24 кв. 1 по ул. Колхозная в пгт. Нема Немского района (кадастровый номер земельного участка 43:20:310106:193) (код объекта 043-21-589-007519, Немский муниципальный округ, Немское городское поселение, пгт Нема)</t>
  </si>
  <si>
    <t>Газопровод-ввод к жилому дому № 75 кв. 2 по ул. Красная в г. Уржум Уржумского района (кадастровый номер земельного участка 43:35:310128:56) (код объекта 043-21-589-007520, Уржумский район, Уржумское городское поселение, г. Уржум)</t>
  </si>
  <si>
    <t>Газопровод-ввод к жилому дому № 4 кв. 1 по ул. Мира в с. Ашлань Уржумского района (кадастровый номер земельного участка 43:35:400101:60) (код объекта 043-21-589-007521, Уржумский район, Лопьяльское сельское поселение, с. Ашлань)</t>
  </si>
  <si>
    <t>Газопровод-ввод к жилому дому № 5 по ул. Набережная в г. Нолинск Нолинского района (кадастровый номер земельного участка 43:21:010138:9) (код объекта 043-21-589-007522, Нолинский район, Нолинское городское поселение, г. Нолинск)</t>
  </si>
  <si>
    <t>Газопровод-ввод к жилому дому № 1 по ул. Сосновая в г. Уржум Уржумского района (кадастровый номер земельного участка 43:35:310101:266) (код объекта 043-21-589-007523, Уржумский район, Уржумское городское поселение, г. Уржум)</t>
  </si>
  <si>
    <t>Газопровод-ввод к жилому дому № 23 по ул. Первомайская в с. Рождественское Уржумского района (кадастровый номер земельного участка 43:35:450302:252) (код объекта 043-21-589-007710, Уржумский район, Богдановское сельское поселение, с. Рождественское)</t>
  </si>
  <si>
    <t>Газопровод-ввод к жилому дому № 11 кв. 2 по ул. Труда в с. Рождественское Уржумского района (кадастровый номер земельного участка 43:35:450302:281) (код объекта 043-21-589-007711, Уржумский район, Богдановское сельское поселение, с. Рождественское)</t>
  </si>
  <si>
    <t>Газопровод-ввод к жилому дому № 16 кв. 2 по ул. Труда в с. Рождественское Уржумского района (кадастровый номер земельного участка 43:35:450302:327) (код объекта 043-21-589-007712, Уржумский район, Богдановское сельское поселение, с. Рождественское)</t>
  </si>
  <si>
    <t>Распределительный газопровод в д. Страбыкино, д. Лялькино Уржумского района (код объекта 043-21-589-007793, Уржумский район, Богдановское сельское поселение, дер. Страбыкино)</t>
  </si>
  <si>
    <t>Распределительный газопровод в д. Гонино Уржумского района (код объекта 043-21-589-007794, Уржумский район, Лазаревское сельское поселение, дер. Гонино)</t>
  </si>
  <si>
    <t>Газопровод-ввод к жилому дому № 1 кв. 1 по ул. Молодежная в с. Большой Рой Уржумского района (кадастровый номер земельного участка 43:35:350108:74) (код объекта 043-21-589-007795, Уржумский район, Большеройское сельское поселение, с. Большой Рой)</t>
  </si>
  <si>
    <t>Газопровод-ввод к жилому дому № 141 по ул. Елкина в г. Уржум Уржумского района (кадастровый номер земельного участка 43:35:310148:0008) (код объекта 043-21-589-007796, Уржумский район, Уржумское городское поселение, г. Уржум)</t>
  </si>
  <si>
    <t>Газопровод-ввод к жилому дому № 44 по ул. Новокузнечная в г. Уржум Уржумского района (кадастровый номер земельного участка 43:35:310155:103) (код объекта 043-21-589-007797, Уржумский район, Уржумское городское поселение, г. Уржум)</t>
  </si>
  <si>
    <t>Газопровод-ввод к жилому дому № 48 кв. 2 по ул. Кирова в с. Буйское Уржумского района (кадастровый номер земельного участка 43:35:360110:76) (код объекта 043-21-589-007798, Уржумский район, Буйское сельское поселение, с. Буйское)</t>
  </si>
  <si>
    <t>Распределительный газопровод в д. Ключи Перевозского сельского округа Нолинского района (код объекта 043-21-589-007896, Нолинский район, Перевозское сельское поселение, дер. Ключи)</t>
  </si>
  <si>
    <t>Газопровод-ввод к жилому дому № 37 по ул. Поперечно-Бульварная в г. Нолинск Нолинского района (кадастровый номер земельного участка 43:21:0110133:47) (код объекта 043-21-589-007947, Нолинский район, Нолинское городское поселение, г. Нолинск)</t>
  </si>
  <si>
    <t>Газопровод-ввод к жилому дому № 5 по ул. Пушкина в пгт. Аркуль Нолинского района (кадастровый номер земельного участка 43:21:020115:58) (код объекта 043-21-589-007948, Нолинский район, Аркульское городское поселение, пгт Аркуль)</t>
  </si>
  <si>
    <t>Газопровод-ввод к жилому дому № 9 по ул. Кузнецкая в г. Нолинск Нолинского района (кадастровый номер земельного участка 43:21:010152:71) (код объекта 043-21-589-008088, Нолинский район, Нолинское городское поселение, г. Нолинск)</t>
  </si>
  <si>
    <t>Газопровод-ввод к жилому дому № 4 кв. 2 по ул. Набережная в д. Перевоз Нолинского района (кадастровый номер земельного участка 43:21:130503:200) (код объекта 043-21-589-008090, Нолинский район, Перевозское сельское поселение, дер. Перевоз)</t>
  </si>
  <si>
    <t>Газопровод-ввод к жилому дому № 32 по ул. Строителей в д. Антонково Уржумского района (кадастровый номер земельного участка 43:35:510102:267) (код объекта 043-21-589-008091, Уржумский район, Богдановское сельское поселение, дер. Антонково)</t>
  </si>
  <si>
    <t>Газопровод-ввод к жилому дому № 41 по ул. Центральная в д. Антонково Уржумского района (кадастровый номер земельного участка 43:35:510101:182) (код объекта 043-21-589-008092, Уржумский район, Богдановское сельское поселение, дер. Антонково)</t>
  </si>
  <si>
    <t>Газопровод-ввод к жилому дому № 10 по ул. Дзержинского в г. Нолинск Нолинского района (кадастровый номер земельного участка 43:21:010145:42) (код объекта 043-21-589-008093, Нолинский район, Нолинское городское поселение, г. Нолинск)</t>
  </si>
  <si>
    <t>Газопровод-ввод к жилому дому № 18 по ул. Луговая в с. Кырчаны Нолинского района (кадастровый номер земельного участка 43:21:100201:510) (код объекта 043-21-589-008094, Нолинский район, Кырчанское сельское поселение, с. Кырчаны)</t>
  </si>
  <si>
    <t>Газопровод-ввод к жилому дому № 56 по ул. Ленина в г. Нолинск Нолинского района (кадастровый номер земельного участка 43:21:010125:132) (код объекта 043-21-589-008095, Нолинский район, Нолинское городское поселение, г. Нолинск)</t>
  </si>
  <si>
    <t>Газопровод-ввод к жилому дому № 56 по ул. Речная в  д. Федосимово Уржумского района (кадастровый номер земельного участка 43:35:530901:140) (код объекта 043-21-589-008096, Уржумский район, Шурминское сельское поселение, дер. Федосимово)</t>
  </si>
  <si>
    <t>Газопровод-ввод к жилому дому № 4А по ул. Безымянная в г. Нолинск Нолинского района (кадастровый номер земельного участка 43:21:010147:164) (код объекта 043-21-589-008097, Нолинский район, Нолинское городское поселение, г. Нолинск)</t>
  </si>
  <si>
    <t>Газопровод-ввод к жилому дому № 61 по ул. Ленина в г. Нолинск Нолинского района (кадастровый номер земельного участка 43:21:010121:34) (код объекта 043-21-589-008098, Нолинский район, Нолинское городское поселение, г. Нолинск)</t>
  </si>
  <si>
    <t>Газопровод-ввод к жилому дому № 17 кв. 4 по ул. Кооперативная в пгт Нема Немского района (кадастровый номер земельного участка 43:20:310109:105) (код объекта 043-21-589-008232, Немский муниципальный округ, Немское городское поселение, пгт Нема)</t>
  </si>
  <si>
    <t>Газопровод-ввод к жилому дому № 7 по ул. Садовая в с. Васильевское Немского района (кадастровый номер земельного участка 43:20:330101:461) (код объекта 043-21-589-008329, Немский муниципальный округ, Немское городское поселение, с. Васильевское)</t>
  </si>
  <si>
    <t>Газопровод-ввод к жилому дому № 2 по ул. Смородиновая в г. Уржум Уржумского района (кадастровый номер земельного участка 43:35:310124:213) (код объекта 043-21-589-008359, Уржумский район, Уржумское городское поселение, г. Уржум)</t>
  </si>
  <si>
    <t>Распределительный газопровод по д. Горбуново Сунского района (код объекта 043-21-589-008376, Сунский район, Курчумское сельское поселение, дер. Горбуново)</t>
  </si>
  <si>
    <t>Газопровод-ввод к жилому дому № 88 по ул. Елкина в г. Уржум Уржумского района (кадастровый номер земельного участка 43:35:310134:2) (код объекта 043-21-589-008375, Уржумский район, Уржумское городское поселение, г. Уржум)</t>
  </si>
  <si>
    <t>Газопровод-ввод к жилому дому № 2 по ул. Заречная в г. Нолинск Нолинского района (кадастровый номер земельного участка 43:21:010150:10) (код объекта 043-21-589-008382, Нолинский район, Нолинское городское поселение, г. Нолинск)</t>
  </si>
  <si>
    <t>Газопровод-ввод к жилому дому №11 по ул. Весенняя в пгт Суна Сунского района (кадастровый номер земельного участка 43:32:310109:749) (код объекта 043-21-589-008383, Сунский район, Сунское городское поселение, пгт Суна)</t>
  </si>
  <si>
    <t>Газопровод-ввод к жилому дому № 43 по ул. Первомайская в с. Шурма Уржумского района (кадастровый номер земельного участка 43:35:531006:139) (код объекта 043-21-589-008384, Уржумский район, Шурминское сельское поселение, с. Шурма)</t>
  </si>
  <si>
    <t>Газопровод-ввод к жилому дому № 1 по ул. Труда в пос. Медведок Нолинского района (кадастровый номер земельного участка 43:21:030106:34) (код объекта 043-21-589-008387, Нолинский район, Медведское сельское поселение, пос. Медведок)</t>
  </si>
  <si>
    <t>Газопровод-ввод к жилому дому № 17 по ул. Бехтерева в г. Нолинск Нолинского района (кадастровый номер земельного участка 43:21:010128:39) (код объекта 043-21-589-008389, Нолинский район, Нолинское городское поселение, г. Нолинск)</t>
  </si>
  <si>
    <t>Газопровод-ввод к жилому дому № 35 по ул. Коммуны в г. Нолинск Нолинского района (кадастровый номер земельного участка 43:21:010130:48) (код объекта 043-21-589-008390, Нолинский район, Нолинское городское поселение, г. Нолинск)</t>
  </si>
  <si>
    <t>Газопровод-ввод к жилому дому № 40 по ул. Обжерина в п. Большевик Сунского района (кадастровый номер земельного участка 43:32:320101:199) (код объекта 043-21-589-008393, Сунский район, Большевистское сельское поселене, пос. Большевик)</t>
  </si>
  <si>
    <t>Газопровод-ввод к жилому дому № 10 по ул. Колхозная в пгт Нема Немского района (кадастровый номер земельного участка 43:20:310106:226) (код объекта 043-21-589-008397, Немский муниципальный округ, Немское городское поселение, пгт Нема)</t>
  </si>
  <si>
    <t>Газопровод-ввод к жилому дому № 35 по ул. Кирова в с. Шевнино Уржумского района (кадастровый номер земельного участка 43:35:520304:60) (код объекта 043-21-589-008399, Уржумский район, Богдановское сельское поселение, с. Шевнино)</t>
  </si>
  <si>
    <t>Газопровод-ввод к жилому дому № 16 по ул. Садовая в г. Нолинск Нолинского района (кадастровый номер земельного участка 43:21:010114:65) (код объекта 043-21-589-008488, Нолинский район, Нолинское городское поселение, г. Нолинск)</t>
  </si>
  <si>
    <t>Газопровод-ввод к жилому дому № 59 по ул. Ленина в г. Нолинск Нолинского района (кадастровый номер земельного участка 43:21:010121:103) (код объекта 043-21-589-008489, Нолинский район, Нолинское городское поселение, г. Нолинск)</t>
  </si>
  <si>
    <t>Газопровод-ввод к жилому дому № 1 по ул. Бехтерева в г. Нолинск Нолинского района (кадастровый номер земельного участка 43:21:010131:18) (код объекта 043-21-589-008490, Нолинский район, Нолинское городское поселение, г. Нолинск)</t>
  </si>
  <si>
    <t>Газопровод-ввод к жилому дому № 3 по ул. Парники в г. Нолинск Нолинского района (кадастровый номер земельного участка 43:21:010108:0070) (код объекта 043-21-589-008491, Нолинский район, Нолинское городское поселение, г. Нолинск)</t>
  </si>
  <si>
    <t>Газопровод-ввод к жилому дому № 10 по пер. Первомайский в г. Нолинск Нолинского района (кадастровый номер земельного участка 43:21:010112:51) (код объекта 043-21-589-008492, Нолинский район, Нолинское городское поселение, г. Нолинск)</t>
  </si>
  <si>
    <t>Газопровод-ввод к жилому дому № 72 по ул. Свободы в пос. Медведок Нолинского района (кадастровый номер земельного участка 43:21:030106:54) (код объекта 043-21-589-008494, Нолинский район, Медведское сельское поселение, пос. Медведок)</t>
  </si>
  <si>
    <t>Газопровод-ввод к жилому дому № 19 по ул. Садовая в с. Кырчаны Нолинского района (кадастровый номер земельного участка 43:21:100201:489) (код объекта 043-21-589-008495, Нолинский район, Кырчанское сельское поселение, с. Кырчаны)</t>
  </si>
  <si>
    <t>Газопровод-ввод к жилому дому № 130 по ул. Кирова в с. Петровское Уржумского района (кадастровый номер земельного участка 43:35:420604:114) (код объекта 043-21-589-008496, Уржумский район, Петровское сельское поселение, с. Петровское)</t>
  </si>
  <si>
    <t>Газопровод-ввод к жилому дому № 4 кв. 2 по ул. М. Гвардия в пгт. Суна Сунского района (кадастровый номер земельного участка 43:32:310101:84) (код объекта 043-21-589-008624, Сунский район, Сунское городское поселение, пгт Суна)</t>
  </si>
  <si>
    <t>Газопровод-ввод к жилому дому № 9 по ул. Поперечно-Бульварная в г. Нолинск Нолинского района (кадастровый номер земельного участка 43:21:010138:42) (код объекта 043-21-589-008626, Нолинский район, Нолинское городское поселение, г. Нолинск)</t>
  </si>
  <si>
    <t>Газопровод-ввод к жилому дому № 9 по ул. Свободы в пгт. Нема (кадастровый номер земельного участка 43:20:310118:107) (код объекта 043-21-589-008627, Немский муниципальный округ, Немское городское поселение, пгт Нема)</t>
  </si>
  <si>
    <t>Газопровод-ввод к жилому дому № 8а по ул. Новая в д. Петряево Уржумского района (кадастровый номер земельного участка 43:35:430302:207) (код объекта 043-21-589-008628, Уржумский район, Богдановское сельское поселение, дер. Петряево)</t>
  </si>
  <si>
    <t>Газопровод-ввод к жилому дому № 38 по ул. Первомайская в г. Нолинск Нолинского района (кадастровый номер земельного участка 43:21:010130:81) (код объекта 043-21-589-008629, Нолинский район, Нолинское городское поселение, г. Нолинск)</t>
  </si>
  <si>
    <t>Газопровод-ввод к жилому дому №  46 по ул. Октябрьская в с. Цепочкино Уржумского района (кадастровый номер земельного участка 43:35:510704:102) (код объекта 043-21-589-008649, Уржумский район, Богдановское сельское поселение, с. Цепочкино)</t>
  </si>
  <si>
    <t>Газопровод-ввод к жилому дому № 4 по ул. Герцена в пгт. Аркуль Нолинского района (кадастровый номер земельного участка 43:21:020116:140) (код объекта 043-21-589-008651, Нолинский район, Аркульское городское поселение, пгт Аркуль)</t>
  </si>
  <si>
    <t>Газопровод-ввод к жилому дому № 48 по ул. Некрасова в п. Медведок Нолинского района (кадастровый номер земельного участка 43:21:030102:18) (код объекта 043-21-589-008940, Нолинский район, Медведское сельское поселение, пос. Медведок)</t>
  </si>
  <si>
    <t>Газопровод-ввод к жилому дому № 42 по ул. Советская в д. Ключи Нолинского района (кадастровый номер земельного участка 43:21:130301:114) (код объекта 043-21-589-008999, Нолинский район, Перевозское сельское поселение, дер. Ключи)</t>
  </si>
  <si>
    <t>Газопровод-ввод к жилому дому № 75 кв. 1 по ул. Красная в г. Уржум Уржумского района (кадастровый номер земельного участка 43:35:310128:56) (код объекта 043-21-589-009000, Уржумский район, Уржумское городское поселение, г. Уржум)</t>
  </si>
  <si>
    <t>Газопровод-ввод к жилому дому № 12 по ул. Яблоневая в г. Уржум Уржумского района (кадастровый номер земельного участка 43:35:310124:129) (код объекта 043-21-589-009001, Уржумский район, Уржумское городское поселение, г. Уржум)</t>
  </si>
  <si>
    <t>Газопровод-ввод к жилому дому № 2в по ул. Озерная в п. Большевик Сунского района (кадастровый номер земельного участка 43:32:320101:842) (код объекта 043-21-589-009002, Сунский район, Большевистское сельское поселене, пос. Большевик)</t>
  </si>
  <si>
    <t>Газопровод-ввод к жилому дому № 26А по ул. К. Маркса в г. Нолинск Нолинского района (кадастровый номер земельного участка 43:21:010143:511) (код объекта 043-21-589-009003, Нолинский район, Нолинское городское поселение, г. Нолинск)</t>
  </si>
  <si>
    <t>Газопровод-ввод к жилому дому № 10 по ул. Свободы в с. Ашлань Уржумского района (кадастровый номер земельного участка 43:35:400102:133) (код объекта 043-21-589-009126, Уржумский район, Лопьяльское сельское поселение, с. Ашлань)</t>
  </si>
  <si>
    <t>Газопровод-ввод к жилому дому № 116 по ул. Гоголя в г. Уржум Уржумского района (кадастровый номер земельного участка 43:35:310135:98) (код объекта 043-21-589-009132, Уржумский район, Уржумское городское поселение, г. Уржум)</t>
  </si>
  <si>
    <t>Газопровод-ввод к жилому дому № 28 по ул. Дзержинского в г. Нолинск Нолинского района (кадастровый номер земельного участка 43:21:010131:64) (код объекта 043-21-589-009134, Нолинский район, Нолинское городское поселение, г. Нолинск)</t>
  </si>
  <si>
    <t>Газопровод-ввод к жилому дому № 16 по ул. Советская в г. Нолинске (кадастровый номер земельного участка 43:21:010149:33) (код объекта 043-21-589-009400, Нолинский район, Нолинское городское поселение, г. Нолинск)</t>
  </si>
  <si>
    <t>Газопровод-ввод к жилому дому № 100 по ул. К. Маркса в г. Нолинске (кадастровый номер земельного участка 43:21:010124:77) (код объекта 043-21-589-009411, Нолинский район, Нолинское городское поселение, г. Нолинск)</t>
  </si>
  <si>
    <t>Газопровод-ввод к жилому дому № 14 по ул. Северная в с. Цепочкино Уржумского района (кадастровый номер земельного участка 43:35:510701:99) (код объекта 043-21-589-009419, Уржумский район, Богдановское сельское поселение, с. Цепочкино)</t>
  </si>
  <si>
    <t>Газопровод-ввод к жилому дому № 38а по ул. Молодежная в с. Большой Рой Уржумского района (кадастровый номер земельного участка 43:35:350106:174) (код объекта 043-21-589-009420, Уржумский район, Большеройское сельское поселение, с. Большой Рой)</t>
  </si>
  <si>
    <t>Газопровод-ввод к жилому дому № 2 кв. 2 по пер. Безымянный в д. Рябиновщина Нолинского района (кадастровый номер земельного участка 43:21:1400403:135) (код объекта 043-21-589-009454, Нолинский район, Рябиновское сельское поселение, дер. Рябиновщина)</t>
  </si>
  <si>
    <t>Газопровод-ввод к жилому дому № 26 по ул. 8 марта в пгт Аркуль Нолинского района (кадастровый номер земельного участка 43:21:020105:12) (код объекта 043-21-589-009455, Нолинский район, Аркульское городское поселение, пгт Аркуль)</t>
  </si>
  <si>
    <t>Газопровод-ввод к жилому дому № 60 по ул. Советская в с. Архангельское Немского района (кадастровый номер земельного участка 43:20:320102:368) (код объекта 043-21-589-009457, Немский муниципальный округ, Немское городское поселение, с. Архангельское )</t>
  </si>
  <si>
    <t>Газопровод-ввод к жилому дому № 20 по ул. Советская в д. Ключи Нолинского района (кадастровый номер земельного участка 43:21:130301:126) (код объекта 043-21-589-009459, Нолинский район, Перевозское сельское поселение, дер. Ключи)</t>
  </si>
  <si>
    <t>Газопровод-ввод к жилому дому № 15 по ул. Советская в д. Ключи Нолинского района (кадастровый номер земельного участка 43:21:130301:24) (код объекта 043-21-589-009460, Нолинский район, Перевозское сельское поселение, дер. Ключи)</t>
  </si>
  <si>
    <t>Газопровод-ввод к жилому дому № 6 по ул. Советская в д. Ключи Нолинского района (кадастровый номер земельного участка 43:21:130301:133) (код объекта 043-21-589-009461, Нолинский район, Перевозское сельское поселение, дер. Ключи)</t>
  </si>
  <si>
    <t>Газопровод-ввод к жилому дому № 31 по ул. Первомайская в г. Нолинск Нолинского района (кадастровый номер земельного участка 43:21:010144:44) (код объекта 043-21-589-009462, Нолинский район, Нолинское городское поселение, г. Нолинск)</t>
  </si>
  <si>
    <t>Газопровод-ввод к жилому дому № 13 по ул. Первомайская в пгт Аркуль Нолинского района (кадастровый номер земельного участка 43:21:020120:43) (код объекта 043-21-589-009464, Нолинский район, Аркульское городское поселение, пгт Аркуль)</t>
  </si>
  <si>
    <t>Газопровод-ввод к жилому дому № 23 по ул. Федосеева в г. Нолинск Нолинского района (кадастровый номер земельного участка 43:21:010128:0036) (код объекта 043-21-589-009465, Нолинский район, Нолинское городское поселение, г. Нолинск)</t>
  </si>
  <si>
    <t>Газопровод-ввод к жилому дому № 8 по ул. М. Горького в г. Нолинск Нолинского района (кадастровый номер земельного участка 43:21:010109:21) (код объекта 043-21-589-009529, Нолинский район, Нолинское городское поселение, г. Нолинск)</t>
  </si>
  <si>
    <t>Газопровод-ввод к жилому дому № 51 по ул. Дзержинского в г. Нолинск Нолинского района (кадастровый номер земельного участка 43:21:010111:67) (код объекта 043-21-589-009531, Нолинский район, Нолинское городское поселение, г. Нолинск)</t>
  </si>
  <si>
    <t>Газопровод-ввод к жилому дому № 3А по ул. Молодежная в д. Богданово Уржумского района (кадастровый номер земельного участка 43:35:340203:78) (код объекта 043-21-589-009532, Уржумский район, Богдановское сельское поселение, дер. Богданово)</t>
  </si>
  <si>
    <t>Газопровод-ввод к жилому дому № 3 кв. 2 в д. Горбуново Сунского района (кадастровый номер земельного участка 43:32:360301:49) (код объекта 043-21-589-009533, Сунский район, Курчумское сельское поселение, дер. Горбуново)</t>
  </si>
  <si>
    <t>Газопровод-ввод к жилому дому № 3 кв. 1 в д. Горбуново Сунского района (кадастровый номер земельного участка 43:32:360301:48) (код объекта 043-21-589-009534, Сунский район, Курчумское сельское поселение, дер. Горбуново)</t>
  </si>
  <si>
    <t>Газопровод-ввод к жилому дому № 5 по ул. Колхозная в с. Кырчаны Нолинского района (кадастровый номер земельного участка 43:21:100201:185) (код объекта 043-21-589-009535, Нолинский район, Кырчанское сельское поселение, с. Кырчаны)</t>
  </si>
  <si>
    <t>Газопровод-ввод к жилому дому № 32 по ул. Советская в д. Ключи Нолинского района (кадастровый номер земельного участка 43:21:130301:120) (код объекта 043-21-589-009536, Нолинский район, Перевозское сельское поселение, дер. Ключи)</t>
  </si>
  <si>
    <t>Газопровод-ввод к жилому дому № 28 по ул. Комсомольская в пгт. Суна Сунского района (кадастровый номер земельного участка 43:32:310102:48) (код объекта 043-21-589-009537, Сунский район, Сунское городское поселение, пгт Суна)</t>
  </si>
  <si>
    <t>Газопровод-ввод к жилому дому № 36д по ул. Кировский тракт в г. Уржум Уржумского района (кадастровый номер земельного участка 43:35:310102:159) (код объекта 043-21-589-009538, Уржумский район, Уржумское городское поселение, г. Уржум)</t>
  </si>
  <si>
    <t>Газопровод-ввод к жилому дому № 8 по ул. Советская в д. Ключи Нолинского района (кадастровый номер земельного участка 43:21:130:301:132) (код объекта 043-21-589-009625, Нолинский район, Перевозское сельское поселение, дер. Ключи)</t>
  </si>
  <si>
    <t>Газопровод-ввод к жилому дому № 119 по ул. Красная в г. Уржум Уржумского района (кадастровый номер земельного участка 43:35:310143:40) (код объекта 043-21-589-009678, Уржумский район, Уржумское городское поселение, г. Уржум)</t>
  </si>
  <si>
    <t>Газопровод-ввод к жилому дому № 2 по ул. Ильинская в г. Нолинске Нолинского района (кадастровый номер земельного участка 43:21:010111:0006) (код объекта 043-21-589-009679, Нолинский район, Нолинское городское поселение, г. Нолинск)</t>
  </si>
  <si>
    <t>Газопровод-ввод к жилому дому № 10 по ул. Ильинская в г. Нолинск Нолинского района (кадастровый номер земельного участка 43:21:010111:47) (код объекта 043-21-589-009825, Нолинский район, Нолинское городское поселение, г. Нолинск)</t>
  </si>
  <si>
    <t>Газопровод-ввод к жилому дому № 2 по ул. Октябрьская в г. Нолинск Нолинского района (кадастровый номер земельного участка 43:21:010107:17) (код объекта 043-21-589-009854, Нолинский район, Нолинское городское поселение, г. Нолинск)</t>
  </si>
  <si>
    <t>Газопровод-ввод к жилому дому № 15 кв. 1 по ул. Революционная в с. Буйское Уржумского района (кадастровый номер земельного участка 43:35:360107:168) (код объекта 043-21-589-009888, Уржумский район, Буйское сельское поселение, с. Буйское)</t>
  </si>
  <si>
    <t>Газопровод-ввод к жилому дому № 18 кв. 2 по ул. Молодежная в с. Большой Рой Уржумского района (кадастровый номер земельного участка 43:35:350107:25) (код объекта 043-21-589-009889, Уржумский район, Большеройское сельское поселение, с. Большой Рой)</t>
  </si>
  <si>
    <t>Газопровод-ввод к жилому дому № 47 по ул. Первомайская в г. Нолинск Нолинского района (кадастровый номер земельного участка 43:21:010130:63) (код объекта 043-21-589-009935, Нолинский район, Нолинское городское поселение, г. Нолинск)</t>
  </si>
  <si>
    <t>Газопровод-ввод к жилому дому № 6 по ул. Луговая в г. Нолинск Нолинского района (кадастровый номер земельного участка 43:21:010153:283) (код объекта 043-21-589-009936, Нолинский район, Нолинское городское поселение, г. Нолинск)</t>
  </si>
  <si>
    <t>Газопровод-ввод к жилому дому № 58 по ул. Сенная в п. Медведок Нолинского района (кадастровый номер земельного участка 43-01-0024237) (код объекта 043-21-589-009937, Нолинский район, Медведское сельское поселение, пос. Медведок)</t>
  </si>
  <si>
    <t>Газопровод-ввод к жилому дому № 23 по ул. Яранский тракт в г. Уржум Уржумского района (кадастровый номер земельного участка 43:35:310112:725) (код объекта 043-21-589-010038, Уржумский район, Уржумское городское поселение, г. Уржум)</t>
  </si>
  <si>
    <t>Газопровод-ввод к жилому дому № 2 по ул. Совхозная в с. Шалегово Оричевского района (код объекта 043-21-589-001967, Оричевский район, Шалеговское сельское поселение, с. Шалегово)</t>
  </si>
  <si>
    <t>Газопровод-ввод к жилому дому № 11 по ул. Центральная в с. Шалегово Оричевского района (код объекта 043-21-589-001970, Оричевский район, Шалеговское сельское поселение, с. Шалегово)</t>
  </si>
  <si>
    <t>Газопровод-ввод к жилому дому № 15 по ул. Молодежная в с. Шалегово Оричевского района (код объекта 043-21-589-001962, Оричевский район, Шалеговское сельское поселение, с. Шалегово)</t>
  </si>
  <si>
    <t>Газопровод-ввод к жилому дому № 12 кв. 2 по ул.Центральная в с. Шалегово Оричевского района (код объекта 043-21-589-001971, Оричевский район, Шалеговское сельское поселение, с. Шалегово)</t>
  </si>
  <si>
    <t>Газопровод-ввод к жилому дому № 11 кв. 2 по ул. Труда в с. Шалегово Оричевского района (код объекта 043-21-589-001963, Оричевский район, Шалеговское сельское поселение, с. Шалегово)</t>
  </si>
  <si>
    <t>Газопровод-ввод к жилому дому № 7 кв. 1 по ул. Молодежная в с. Шалегово Оричевского района (код объекта 043-21-589-001965, Оричевский район, Шалеговское сельское поселение, с. Шалегово)</t>
  </si>
  <si>
    <t>Газопровод-ввод к жилому дому № 13 по ул. Молодежная в с. Шалегово Оричевского района (код объекта 043-21-589-001968, Оричевский район, Шалеговское сельское поселение, с. Шалегово)</t>
  </si>
  <si>
    <t>Распределительный газопровод по ул. Заева в с. Филиппово Кирово-Чепецкого района (код объекта 043-21-589-004151, Кирово-Чепецкий район, Филипповское сельское поселение, с. Филиппово)</t>
  </si>
  <si>
    <t>Газопровод-ввод к жилому дому № 29 по ул. Заречная в с. Фатеево Кирово-Чепецкого района (кадастровый номер земельного участка 43:12:061504:0016) (код объекта 043-21-589-004117, Кирово-Чепецкий район, Фатеевское сельское поселение, с. Фатеево)</t>
  </si>
  <si>
    <t>Газопровод-ввод к жилому дому № 18 по ул. Нагорная в с. Фатеево Кирово-Чепецкого района (кадастровый номер земельного участка 43:12:061504:296) (код объекта 043-21-589-004119, Кирово-Чепецкий район, Фатеевское сельское поселение, с. Фатеево)</t>
  </si>
  <si>
    <t>Газопровод-ввод к жилому дому № 27 по ул. Заречная в с. Фатеево Кирово-Чепецкого района (код объекта 043-21-589-002183, Кирово-Чепецкий район, Фатеевское сельское поселение, с. Фатеево)</t>
  </si>
  <si>
    <t>Газопровод-ввод к жилому дому № 6 по ул. Комсомольская в с. Фатеево Кирово-Чепецкого района (кадастровый номер земельного участка 43:12:061503:719) (код объекта 043-21-589-004111, Кирово-Чепецкий район, Фатеевское сельское поселение, с. Фатеево)</t>
  </si>
  <si>
    <t>Газопровод-ввод к жилому дому № 12 по ул. Комсомольская в с. Фатеево Кирово-Чепецкого района (кадастровый номер земельного участка 43:12:061503:694) (код объекта 043-21-589-004110, Кирово-Чепецкий район, Фатеевское сельское поселение, с. Фатеево)</t>
  </si>
  <si>
    <t>Газопровод-ввод к жилому дому № 10 по ул. Советская в с. Фатеево Кирово-Чепецкого района (кадастровый номер земельного участка 43:12:061501:39) (код объекта 043-21-589-004115, Кирово-Чепецкий район, Фатеевское сельское поселение, с. Фатеево)</t>
  </si>
  <si>
    <t>Газопровод-ввод к жилому дому № 14 по ул.Пионерская в с. Суна Зуевского района (код объекта 043-21-589-002107, Зуевский район, Сунское сельское поселение, с. Суна)</t>
  </si>
  <si>
    <t>Газопровод-ввод к жилому дому №1 по ул. Садовая в с. Суна Зуевского района (кадастровый номер земельного участка43:09:440202:263) (код объекта 043-21-589-004712, Зуевский район, Сунское сельское поселение, с. Суна)</t>
  </si>
  <si>
    <t>Газопровод-ввод к жилому дому №17 кв.2 по ул. Мира в с. Суна Зуевского района (кадастровый номер земельного участка43:09:440202:197) (код объекта 043-21-589-004715, Зуевский район, Сунское сельское поселение, с. Суна)</t>
  </si>
  <si>
    <t>Газопровод-ввод к жилому дому № 11 по ул. Свободы в с. Спас-Талица Оричевского района (код объекта 043-21-589-001949, Оричевский район, Спас-Талицкое сельское поселение
, с. Спас-Талица)</t>
  </si>
  <si>
    <t>Газопровод-ввод к жилому дому № 34 по ул. Труда в с. Спас-Талица Оричевского района (кадастровый номер земельного участка 43:24:020402:96) (код объекта 043-21-589-004112, Оричевский район, Спас-Талицкое сельское поселение
, с. Спас-Талица)</t>
  </si>
  <si>
    <t>Газопровод-ввод к жилому дому № 2 по ул. Спасская в с. Спас-Талица Оричевского района (кадастровый номер земельного участка 43:24:020402:110) (код объекта 043-21-589-005598, Оричевский район, Спас-Талицкое сельское поселение
, с. Спас-Талица)</t>
  </si>
  <si>
    <t>Газопровод-ввод к жилому дому № 26 по ул. Новая в с. Спас-Талица Оричевского района (кадастровый номер земельного участка 43:24:020401:321) (код объекта 043-21-589-005599, Оричевский район, Спас-Талицкое сельское поселение
, с. Спас-Талица)</t>
  </si>
  <si>
    <t>Газопровод-ввод к жилому дому № 25г по ул. Набережная в с. Спас-Талица, Оричевского района (код объекта 043-21-589-000810, Оричевский район, Спас-Талицкое сельское поселение
, с. Спас-Талица)</t>
  </si>
  <si>
    <t>Газопровод-ввод к жилому дому № 20 по ул. Первомайская в с. Селезениха Кирово-Чепецкого района (код объекта 043-21-589-001049, Кирово-Чепецкий район, Селезеневское сельское поселение, с. Селезениха)</t>
  </si>
  <si>
    <t>Газопровод-ввод к жилому дому № 15 кв. 1 по ул. Советская в с. Пустоши Оричевского района (код объекта 043-21-589-001954, Оричевский район, Пустошенское сельское поселение, с. Пустоши)</t>
  </si>
  <si>
    <t>Газопровод-ввод к жилому дому № 8 кв. 2 по ул. Кооперативная в с. Пустоши Оричевского района (код объекта 043-21-589-001957, Оричевский район, Пустошенское сельское поселение, с. Пустоши)</t>
  </si>
  <si>
    <t>Газопровод-ввод к жилому дому № 17 кв. 2 по ул. Кооперативная в с. Пустоши Оричевского района (код объекта 043-21-589-001955, Оричевский район, Пустошенское сельское поселение, с. Пустоши)</t>
  </si>
  <si>
    <t>Газопровод-ввод к жилому дому № 21 кв. 2 по ул. Советская в с. Пустоши Оричевского района (код объекта 043-21-589-001960, Оричевский район, Пустошенское сельское поселение, с. Пустоши)</t>
  </si>
  <si>
    <t>Газопровод-ввод к жилому дому № 8 по ул. Советская в с. Пустоши Оричевского района (код объекта 043-21-589-001956, Оричевский район, Пустошенское сельское поселение, с. Пустоши)</t>
  </si>
  <si>
    <t>Газопровод-ввод к жилому дому №8 по ул. Новая в с. Полом Кирово-Чепецкого района (код объекта 043-21-589-002179, Кирово-Чепецкий район, Поломское сельское поселение, с. Полом)</t>
  </si>
  <si>
    <t>Газопровод-ввод к жилому дому № 18а по ул. Первомайская в с. Полом Кирово-Чепецкого района (код объекта 043-21-589-002181, Кирово-Чепецкий район, Поломское сельское поселение, с. Полом)</t>
  </si>
  <si>
    <t>Газопровод-ввод к жилому дому № 24 кв. 1 по ул. Первомайская в с. Полом Кирово-Чепецкого района (код объекта 043-21-589-002182, Кирово-Чепецкий район, Поломское сельское поселение, с. Полом)</t>
  </si>
  <si>
    <t>Газопровод-ввод к жилому дому №27, кв.1 по ул. Кирова с. Мухино Зуевский р-н (код объекта 043-21-589-000835, Зуевский район, Мухинское сельское поселение, с. Мухино)</t>
  </si>
  <si>
    <t>Газопровод-ввод к жилому дому №24, кв.1 по ул. Дзержинского с. Мухино Зуевский р-н (код объекта 043-21-589-000833, Зуевский район, Мухинское сельское поселение, с. Мухино)</t>
  </si>
  <si>
    <t>Газопровод-ввод к жилому дому №1, кв.2 по ул.Куйбышева с. Мухино Зуевский р-н (код объекта 043-21-589-000829, Зуевский район, Мухинское сельское поселение, с. Мухино)</t>
  </si>
  <si>
    <t>Газопровод-ввод к жилому дому №26, кв.2 по ул. Дзержинского с. Мухино Зуевский р-н (код объекта 043-21-589-000824, Зуевский район, Мухинское сельское поселение, с. Мухино)</t>
  </si>
  <si>
    <t>Газопровод-ввод к жилому дому № 1 по ул. Конева в с. Мухино Зуевского района (код объекта 043-21-589-002085, Зуевский район, Мухинское сельское поселение, с. Мухино)</t>
  </si>
  <si>
    <t xml:space="preserve"> Газопровод-ввод к жилому дому №24, кв.2 по ул. Дзержинского с. Мухино Зуевский р-н (код объекта 043-21-589-000834, Зуевский район, Мухинское сельское поселение, с. Мухино)</t>
  </si>
  <si>
    <t xml:space="preserve"> Газопровод-ввод к жилому дому №27, кв.2 по ул.Кирова с. Мухино Зуевский р-н (код объекта 043-21-589-000823, Зуевский район, Мухинское сельское поселение, с. Мухино)</t>
  </si>
  <si>
    <t>Газопровод-ввод к жилому дому №9, кв.2 по ул. Конева с. Мухино Зуевский р-н (код объекта 043-21-589-000822, Зуевский район, Мухинское сельское поселение, с. Мухино)</t>
  </si>
  <si>
    <t>Газопровод-ввод к жилому дому № 17 по ул.Советская в с. Мухино Зуевского района (код объекта 043-21-589-002087, Зуевский район, Мухинское сельское поселение, с. Мухино)</t>
  </si>
  <si>
    <t>Газопровод-ввод к жилому дому № 14 по ул.М.Гвардии в с. Мухино Зуевского района (код объекта 043-21-589-002088, Зуевский район, Мухинское сельское поселение, с. Мухино)</t>
  </si>
  <si>
    <t xml:space="preserve"> Газопровод-ввод к жилому дому №1, кв.1 по ул.Куйбышева с. Мухино Зуевский р-н (код объекта 043-21-589-000828, Зуевский район, Мухинское сельское поселение, с. Мухино)</t>
  </si>
  <si>
    <t>Газопровод-ввод к жилому дому №60, кв.2 по ул. Дзержинского с. Мухино Зуевский р-н (код объекта 043-21-589-000826, Зуевский район, Мухинское сельское поселение, с. Мухино)</t>
  </si>
  <si>
    <t xml:space="preserve"> Газопровод-ввод к жилому дому №15, кв.1 по ул. Куйбышева с. Мухино Зуевский р-н (код объекта 043-21-589-000832, Зуевский район, Мухинское сельское поселение, с. Мухино)</t>
  </si>
  <si>
    <t>Газопровод-ввод к жилому дому №9, кв.1 по ул. Конева с. Мухино Зуевский р-н (код объекта 043-21-589-000821, Зуевский район, Мухинское сельское поселение, с. Мухино)</t>
  </si>
  <si>
    <t>Газопровод-ввод к жилому дому № 10 по ул.Дзержинского в с. Мухино Зуевского района (код объекта 043-21-589-002093, Зуевский район, Мухинское сельское поселение, с. Мухино)</t>
  </si>
  <si>
    <t>Газопровод-ввод к жилому дому № 12 по ул.Дзержинского в с. Мухино Зуевского района (код объекта 043-21-589-002094, Зуевский район, Мухинское сельское поселение, с. Мухино)</t>
  </si>
  <si>
    <t>Газопровод-ввод к жилому дому №26, кв.1 по ул. Дзержинского с. Мухино Зуевский р-н (код объекта 043-21-589-000825, Зуевский район, Мухинское сельское поселение, с. Мухино)</t>
  </si>
  <si>
    <t xml:space="preserve"> Газопровод-ввод к жилому дому №15, кв.2 по ул. Куйбышева с. Мухино Зуевский р-н (код объекта 043-21-589-000836, Зуевский район, Мухинское сельское поселение, с. Мухино)</t>
  </si>
  <si>
    <t>Газопровод-ввод к жилому дому №13, кв.1 по ул. Шоссейная с. Мухино Зуевский р-н (код объекта 043-21-589-000831, Зуевский район, Мухинское сельское поселение, с. Мухино)</t>
  </si>
  <si>
    <t>Газопровод-ввод к жилому дому № 19 кв. 1 по ул. Андреева в с. Мухино Зуевского района (код объекта 043-21-589-002098, Зуевский район, Мухинское сельское поселение, с. Мухино)</t>
  </si>
  <si>
    <t>Газопровод-ввод к жилому дому №60, кв.1 по ул. Дзержинского с.Мухино Зуевский р-н (код объекта 043-21-589-000827, Зуевский район, Мухинское сельское поселение, с. Мухино)</t>
  </si>
  <si>
    <t>Газопровод-ввод к жилому дому № 5 по ул.Первомайская в с. Мухино Зуевского района (код объекта 043-21-589-002099, Зуевский район, Мухинское сельское поселение, с. Мухино)</t>
  </si>
  <si>
    <t>Газопровод-ввод к жилому дому № 21, кв.1 по ул.Андреева в с. Мухино Зуевского района (код объекта 043-21-589-002101, Зуевский район, Мухинское сельское поселение, с. Мухино)</t>
  </si>
  <si>
    <t>Газопровод-ввод к жилому дому № 28 по ул.Дзержинского в с. Мухино Зуевского района (код объекта 043-21-589-002102, Зуевский район, Мухинское сельское поселение, с. Мухино)</t>
  </si>
  <si>
    <t>Газопровод-ввод к жилому дому № 33 по ул.Комсомольская в с. Мухино Зуевского района (код объекта 043-21-589-002103, Зуевский район, Мухинское сельское поселение, с. Мухино)</t>
  </si>
  <si>
    <t>Газопровод-ввод к жилому дому №13, кв.2 по ул. Шоссейная с. Мухино Зуевский р-н (код объекта 043-21-589-000830, Зуевский район, Мухинское сельское поселение, с. Мухино)</t>
  </si>
  <si>
    <t>Газопровод-ввод к жилому дому № 3, кв. 2 по ул. Советская в с. Мухино Зуевского района (кадастровый номер земельного участка 43:09:370407:85) (код объекта 043-21-589-004120, Зуевский район, Мухинское сельское поселение, с. Мухино)</t>
  </si>
  <si>
    <t>Газопровод-ввод к жилому дому № 11, кв. 2 по ул. Шоссейная в с. Мухино Зуевского района (кадастровый номер земельного участка 43:09:370405:158) (код объекта 043-21-589-004121, Зуевский район, Мухинское сельское поселение, с. Мухино)</t>
  </si>
  <si>
    <t>Газопровод-ввод к жилому дому № 11, кв. 1 по ул. Шоссейная в с. Мухино Зуевского района (кадастровый номер земельного участка 43:09:370405:158) (код объекта 043-21-589-004122, Зуевский район, Мухинское сельское поселение, с. Мухино)</t>
  </si>
  <si>
    <t>Газопровод-ввод к жилому дому № 47 по ул. Дзержинского в с. Мухино Зуевского района (кадастровый номер земельного участка 43:09:370406:31) (код объекта 043-21-589-004123, Зуевский район, Мухинское сельское поселение, с. Мухино)</t>
  </si>
  <si>
    <t>Газопровод-ввод к жилому дому № 6 по ул. Чапаева в с. Мухино Зуевского района (кадастровый номер земельного участка 43:09:370407:132) (код объекта 043-21-589-004124, Зуевский район, Мухинское сельское поселение, с. Мухино)</t>
  </si>
  <si>
    <t>Распределительный газопровод по ул. Радужная, ул. Сельская, ул. Сосновая, ул. Казанская, ул. Северная, пр-д Проселочный, ул. Коммунальная в с. Кстинино, Кирово-Чепецкого района (код объекта 043-21-589-000981, Кирово-Чепецкий район, Кстининское сельское поселение, с. Кстинино)</t>
  </si>
  <si>
    <t>Газопровод-ввод к жилому дому № 1 по ул. Сельская в с. Кстинино Кирово-Чепецкого района (код объекта 043-21-589-002176, Кирово-Чепецкий район, Кстининское сельское поселение, с. Кстинино)</t>
  </si>
  <si>
    <t>Газопровод-ввод к жилому дому №31а по ул. Советская в с. Кстинино Кирово-Чепецкого района (код объекта 043-21-589-003795, Кирово-Чепецкий район, Кстининское сельское поселение, с. Кстинино)</t>
  </si>
  <si>
    <t>Газопровод-ввод к жилому дому № 74 по ул. Советская в с. Кстинино Кирово-Чепецкого района (кадастровый номер земельного участка 43:12:041503:452) (код объекта 043-21-589-004126, Кирово-Чепецкий район, Кстининское сельское поселение, с. Кстинино)</t>
  </si>
  <si>
    <t>Газопровод-ввод к жилому дому № 94 по ул. Советская в с. Кстинино Кирово-Чепецкого района (кадастровый номер земельного участка 43:12:041503:430) (код объекта 043-21-589-004127, Кирово-Чепецкий район, Кстининское сельское поселение, с. Кстинино)</t>
  </si>
  <si>
    <t>Газопровод-ввод к жилому дому № 75 по ул. Советская в с. Кстинино Кирово-Чепецкого района (кадастровый номер земельного участка 43:12:041515:186) (код объекта 043-21-589-004128, Кирово-Чепецкий район, Кстининское сельское поселение, с. Кстинино)</t>
  </si>
  <si>
    <t>Газопровод-ввод к жилому дому № 6, кв. 3 по ул. Молодежная в с. Кстинино Кирово-Чепецкого района (кадастровый номер земельного участка 43:12:041503:353) (код объекта 043-21-589-004129, Кирово-Чепецкий район, Кстининское сельское поселение, с. Кстинино)</t>
  </si>
  <si>
    <t>Газопровод-ввод к жилому дому № 78а по ул.Советская в с. Кстинино Кирово-Чепецкого района (кадастровый номер земельного участка 43:12:041503:828) (код объекта 043-21-589-000986, Кирово-Чепецкий район, Кстининское сельское поселение, с. Кстинино)</t>
  </si>
  <si>
    <t>Газопровод-ввод к жилому дому № 11 по ул. Труда в с. Кстинино Кирово-Чепецкого района (кадастровый номер земельного участка 43:12:041508:111) (код объекта 043-21-589-004132, Кирово-Чепецкий район, Кстининское сельское поселение, с. Кстинино)</t>
  </si>
  <si>
    <t>Газопровод-ввод к жилому дому № 23 по ул. Луговая в с. Кстинино Кирово-Чепецкого района (кадастровый номер земельного участка 43:12:041509:151) (код объекта 043-21-589-004135, Кирово-Чепецкий район, Кстининское сельское поселение, с. Кстинино)</t>
  </si>
  <si>
    <t>Распределительный газопровод по ул. Пионерская, ул. Береговая в с. Коршик Оричевского района (код объекта 043-21-589-002195, Оричевский район, Коршикское сельское поселение, с. Коршик)</t>
  </si>
  <si>
    <t>Газопровод-ввод к жилому дому № 1 кв. 2 по ул. Комсомольская в с. Коршик Оричевского района (код объекта 043-21-589-001938, Оричевский район, Коршикское сельское поселение, с. Коршик)</t>
  </si>
  <si>
    <t>Газопровод-ввод к жилому дому № 15 по ул. Зеленая в с. Коршик Оричевского района (кадастровый номер земельного участка 43:24:090301:421) (код объекта 043-21-589-001782, Оричевский район, Коршикское сельское поселение, с. Коршик)</t>
  </si>
  <si>
    <t>Газопровод-ввод к жилому дому № 23 по ул. Зеленая в с. Коршик Оричевского района (код объекта 043-21-589-001922, Оричевский район, Коршикское сельское поселение, с. Коршик)</t>
  </si>
  <si>
    <t>Газопровод-ввод к жилому дому № 8 кв. 2 по ул. Западная в с. Коршик Оричевского района (код объекта 043-21-589-001942, Оричевский район, Коршикское сельское поселение, с. Коршик)</t>
  </si>
  <si>
    <t>Газопровод-ввод к жилому дому № 7 по ул. Первомайская в с. Коршик Оричевского района (код объекта 043-21-589-001931, Оричевский район, Коршикское сельское поселение, с. Коршик)</t>
  </si>
  <si>
    <t>Газопровод-ввод к жилому дому № 16 кв. 2 по ул. Заречная в с. Коршик Оричевского района (код объекта 043-21-589-001927, Оричевский район, Коршикское сельское поселение, с. Коршик)</t>
  </si>
  <si>
    <t>Газопровод-ввод к жилому дому № 1 по ул. Береговая в с. Коршик Оричевского района (код объекта 043-21-589-001933, Оричевский район, Коршикское сельское поселение, с. Коршик)</t>
  </si>
  <si>
    <t>Газопровод-ввод к жилому дому № 9 по ул. Советская в с. Коршик Оричевского района (код объекта 043-21-589-001924, Оричевский район, Коршикское сельское поселение, с. Коршик)</t>
  </si>
  <si>
    <t>Газопровод-ввод к жилому дому № 10 по ул. Пионерская в с. Коршик Оричевского района (код объекта 043-21-589-001913, Оричевский район, Коршикское сельское поселение, с. Коршик)</t>
  </si>
  <si>
    <t>Газопровод-ввод к жилому дому № ул. Тупичанская, д 24 (код объекта 043-21-589-001919, Оричевский район, Коршикское сельское поселение, с. Коршик)</t>
  </si>
  <si>
    <t>Газопровод-ввод к жилому дому № 24 по ул. Зеленая в с. Коршик Оричевского района (код объекта 043-21-589-001944, Оричевский район, Коршикское сельское поселение, с. Коршик)</t>
  </si>
  <si>
    <t>Газопровод-ввод к жилому дому № 15 по ул. Тупичанская в с. Коршик Оричевского района (код объекта 043-21-589-001917, Оричевский район, Коршикское сельское поселение, с. Коршик)</t>
  </si>
  <si>
    <t>Газопровод-ввод к жилому дому № 31 кв. 1 по ул. Почтовая в с. Коршик Оричевского района (код объекта 043-21-589-001914, Оричевский район, Коршикское сельское поселение, с. Коршик)</t>
  </si>
  <si>
    <t>Газопровод-ввод к жилому дому № 1 кв. 1 по ул. Тупичанская в с. Коршик Оричевского района (код объекта 043-21-589-001916, Оричевский район, Коршикское сельское поселение, с. Коршик)</t>
  </si>
  <si>
    <t>Газопровод-ввод к жилому дому № 7 по  ул. Советская в с. Коршик Оричевского района (код объекта 043-21-589-001935, Оричевский район, Коршикское сельское поселение, с. Коршик)</t>
  </si>
  <si>
    <t>Газопровод-ввод к жилому дому № 14 по ул. Заречная в с. Коршик Оричевского района (код объекта 043-21-589-001928, Оричевский район, Коршикское сельское поселение, с. Коршик)</t>
  </si>
  <si>
    <t>Газопровод-ввод к жилому дому № 6 по ул. Почтовая в с. Коршик Оричевского района (код объекта 043-21-589-001936, Оричевский район, Коршикское сельское поселение, с. Коршик)</t>
  </si>
  <si>
    <t>Газопровод-ввод к жилому дому № 22 по ул. Тупичанская в с. Коршик Оричевского района (код объекта 043-21-589-001918, Оричевский район, Коршикское сельское поселение, с. Коршик)</t>
  </si>
  <si>
    <t>Газопровод-ввод к жилому дому № 41 по ул. Тупичанская в с. Коршик Оричевского района (код объекта 043-21-589-001939, Оричевский район, Коршикское сельское поселение, с. Коршик)</t>
  </si>
  <si>
    <t>Газопровод-ввод к жилому дому № 7 по ул. Заречная в с. Коршик Оричевского района (код объекта 043-21-589-001926, Оричевский район, Коршикское сельское поселение, с. Коршик)</t>
  </si>
  <si>
    <t>Газопровод-ввод к жилому дому № 26 по ул. Тупичанская в с. Коршик Оричевского района (код объекта 043-21-589-001920, Оричевский район, Коршикское сельское поселение, с. Коршик)</t>
  </si>
  <si>
    <t>Газопровод-ввод к жилому дому № 6 по ул. Первомайская в с. Коршик Оричевского района (код объекта 043-21-589-001932, Оричевский район, Коршикское сельское поселение, с. Коршик)</t>
  </si>
  <si>
    <t>Газопровод-ввод к жилому дому № 39 по ул. Тупичанская в с. Коршик Оричевского района (код объекта 043-21-589-001921, Оричевский район, Коршикское сельское поселение, с. Коршик)</t>
  </si>
  <si>
    <t>Газопровод-ввод к жилому дому № 31 кв. 2 по ул. Почтовая в с. Коршик Оричевского района (код объекта 043-21-589-001915, Оричевский район, Коршикское сельское поселение, с. Коршик)</t>
  </si>
  <si>
    <t>Газопровод-ввод к жилому дому № 3 кв. 2 по ул. Советская в с. Коршик Оричевского района (код объекта 043-21-589-001940, Оричевский район, Коршикское сельское поселение, с. Коршик)</t>
  </si>
  <si>
    <t>Газопровод-ввод к жилому дому № 8 кв. 2 по ул. Молодежная в с. Коршик Оричевского района (код объекта 043-21-589-001930, Оричевский район, Коршикское сельское поселение, с. Коршик)</t>
  </si>
  <si>
    <t>Газопровод-ввод к жилому дому № 13 кв. 1 по ул. Зеленая в с. Коршик Оричевского района (код объекта 043-21-589-001923, Оричевский район, Коршикское сельское поселение, с. Коршик)</t>
  </si>
  <si>
    <t>Газопровод-ввод к жилому дому № 1 кв. 2 по ул. Советская в с. Коршик Оричевского района (кадастровый номер земельного участка 43:24:090302:577) (код объекта 043-21-589-005600, Оричевский район, Коршикское сельское поселение, с. Коршик)</t>
  </si>
  <si>
    <t>Газопровод-ввод к жилому дому № 4 по ул. Советская в с. Коршик Оричевского района (код объекта 043-21-589-001945, Оричевский район, Коршикское сельское поселение, с. Коршик)</t>
  </si>
  <si>
    <t>Газопровод-ввод к жилому дому № 44 по ул. Тупичанская в с. Коршик Оричевского района (код объекта 043-21-589-001943, Оричевский район, Коршикское сельское поселение, с. Коршик)</t>
  </si>
  <si>
    <t>Газопровод-ввод к жилому дому № 8 по ул. Профсоюзная в с. Коршик Оричевского района (код объекта 043-21-589-001934, Оричевский район, Коршикское сельское поселение, с. Коршик)</t>
  </si>
  <si>
    <t>Газопровод-ввод к жилому дому №47 по ул. Тупичанская в с. Коршик Оричевского района (кадастровый номер земельного участка43:24:090302:406) (код объекта 043-21-589-004718, Оричевский район, Коршикское сельское поселение, с. Коршик)</t>
  </si>
  <si>
    <t>Газопровод-ввод к жилому дому № 42 по ул. Тупичанская в с. Коршик Оричевского района (код объекта 043-21-589-001946, Оричевский район, Коршикское сельское поселение, с. Коршик)</t>
  </si>
  <si>
    <t>Газопровод-ввод к жилому дому №14 в д. Большой Коршик Оричевского района(кадастровый номер земельного участка43:24:390202:36) (код объекта 043-21-589-004719, Оричевский район, Коршикское сельское поселение, дер. Большой Коршик)</t>
  </si>
  <si>
    <t>Газопровод-ввод к жилому дому №30 в д. Большой Коршик Оричевского района(кадастровый номер земельного участка43:24:390202:0028) (код объекта 043-21-589-004720, Оричевский район, Коршикское сельское поселение, дер. Большой Коршик)</t>
  </si>
  <si>
    <t>Газопровод-ввод к жилому дому №18 в д. Большой Коршик Оричевского района(кадастровый номер земельного участка43:24:390202:38) (код объекта 043-21-589-004721, Оричевский район, Коршикское сельское поселение, дер. Большой Коршик)</t>
  </si>
  <si>
    <t>Газопровод-ввод к жилому дому № 10 по ул. Новая в с. Каринка Кирово-Чепецкого района (код объекта 043-21-589-001015, Кирово-Чепецкий район, Мокрецовское сельское поселение, с. Каринка)</t>
  </si>
  <si>
    <t>Газопровод-ввод к жилому дому № 8 по ул. Кирова в с. Каринка Кирово-Чепецкого района (код объекта 043-21-589-002174, Кирово-Чепецкий район, Мокрецовское сельское поселение, с. Каринка)</t>
  </si>
  <si>
    <t>Распределительный газопровод по ул. Крестьянская, ул. Первомайская в с. Истобенск Оричевского района (код объекта 043-21-589-002193, Оричевский район, Истобенское сельское поселение, с. Истобенск)</t>
  </si>
  <si>
    <t>Газопровод-ввод к жилому дому № 44 по ул. Свободы в с. Истобенске Оричевского района (код объекта 043-21-589-001896, Оричевский район, Истобенское сельское поселение, с. Истобенск)</t>
  </si>
  <si>
    <t>Газопровод-ввод к жилому дому № 1 по ул. Коммуны с. Истобенске Оричевского района (код объекта 043-21-589-001888, Оричевский район, Истобенское сельское поселение, с. Истобенск)</t>
  </si>
  <si>
    <t>Газопровод-ввод к жилому дому № 21 по ул. Крестьянская в с. Истобенске Оричевского района (код объекта 043-21-589-001908, Оричевский район, Истобенское сельское поселение, с. Истобенск)</t>
  </si>
  <si>
    <t>Газопровод-ввод к жилому дому № 46 по ул. Коммуны в с. Истобенске Оричевского района (код объекта 043-21-589-001894, Оричевский район, Истобенское сельское поселение, с. Истобенск)</t>
  </si>
  <si>
    <t>Газопровод-ввод к жилому дому № 24 по ул. Труда с. Истобенске Оричевского района (код объекта 043-21-589-001885, Оричевский район, Истобенское сельское поселение, с. Истобенск)</t>
  </si>
  <si>
    <t>Газопровод-ввод к жилому дому № 36 по ул. Крестьянская в с. Истобенске Оричевского района (код объекта 043-21-589-001910, Оричевский район, Истобенское сельское поселение, с. Истобенск)</t>
  </si>
  <si>
    <t>Газопровод-ввод к жилому дому № 18 кв. 1 по ул. Крестьянская в с. Истобенске Оричевского района (код объекта 043-21-589-001907, Оричевский район, Истобенское сельское поселение, с. Истобенск)</t>
  </si>
  <si>
    <t>Газопровод-ввод к жилому дому № 25 кв. 2 по ул. Крестьянская в с. Истобенске Оричевского района (код объекта 043-21-589-001909, Оричевский район, Истобенское сельское поселение, с. Истобенск)</t>
  </si>
  <si>
    <t>Газопровод-ввод к жилому дому № 49 кв. 2 по ул. Ст.Халтурина в с. Истобенске Оричевского района (кадастровый номер земельного участка 43:24:020103:78) (код объекта 043-21-589-001902, Оричевский район, Истобенское сельское поселение, с. Истобенск)</t>
  </si>
  <si>
    <t>Газопровод-ввод к жилому дому № 44 кв. 1 по ул. Коммуны в с. Истобенске Оричевского района (код объекта 043-21-589-001892, Оричевский район, Истобенское сельское поселение, с. Истобенск)</t>
  </si>
  <si>
    <t>Газопровод-ввод к жилому дому № 11 по ул. Ст.Халтурина в с. Истобенске Оричевского района (код объекта 043-21-589-001898, Оричевский район, Истобенское сельское поселение, с. Истобенск)</t>
  </si>
  <si>
    <t>Газопровод-ввод к жилому дому № 19 кв. 2 по ул. Крестьянская в с. Истобенск Оричевского района (кадастровый номер земельного участка 43:24:020105:119) (код объекта 043-21-589-001906, Оричевский район, Истобенское сельское поселение, с. Истобенск)</t>
  </si>
  <si>
    <t>Газопровод-ввод к жилому дому № 36 по ул. Свободы в с. Истобенске Оричевского района (код объекта 043-21-589-001895, Оричевский район, Истобенское сельское поселение, с. Истобенск)</t>
  </si>
  <si>
    <t>Газопровод-ввод к жилому дому № 51 кв. 1 по ул. Труда с. Истобенске Оричевского района (код объекта 043-21-589-001887, Оричевский район, Истобенское сельское поселение, с. Истобенск)</t>
  </si>
  <si>
    <t>Газопровод-ввод к жилому дому №2 по ул. Первомайская в с. Истобенск Оричевского района (кадастровый номер земельного участка 43:24:02010275) (код объекта 043-21-589-004722, Оричевский район, Истобенское сельское поселение, с. Истобенск)</t>
  </si>
  <si>
    <t>Распределительный газопровод по ул. Цветочная в с. Ильинское Кирово-Чепецкого района (код объекта 043-21-589-002201, Кирово-Чепецкий район, Просницкое сельское поселение, с. Ильинское)</t>
  </si>
  <si>
    <t>Газопровод-ввод к жилому дому № 11 кв. 2 по ул. Дачная в с. Ильинское Кирово-Чепецкого района (код объекта 043-21-589-002171, Кирово-Чепецкий район, Просницкое сельское поселение, с. Ильинское)</t>
  </si>
  <si>
    <t>Газопровод-ввод к жилому дому № 14 по ул. Центральная в с. Ильинское Кирово-Чепецкого района (код объекта 043-21-589-002170, Кирово-Чепецкий район, Просницкое сельское поселение, с. Ильинское)</t>
  </si>
  <si>
    <t>Газопровод-ввод к жилому дому № 7 по ул. Прудная в с. Ильинское Кирово-Чепецкого района (код объекта 043-21-589-001041, Кирово-Чепецкий район, Просницкое сельское поселение, с. Ильинское)</t>
  </si>
  <si>
    <t>Газопровод-ввод к жилому дому № 5 по ул. Прудная в с. Ильинское Кирово-Чепецкого района (код объекта 043-21-589-001037, Кирово-Чепецкий район, Просницкое сельское поселение, с. Ильинское)</t>
  </si>
  <si>
    <t>Газопровод-ввод к жилому дому №7Б по ул. Радужная в с. Ильинское Кирово-Чепецкого района (кадастровый номер земельного участка43:12:131503:382) (код объекта 043-21-589-004723, Кирово-Чепецкий район, Просницкое сельское поселение, с. Ильинское)</t>
  </si>
  <si>
    <t>Газопровод-ввод к жилому дому № 19 по ул. Луговая в с. Ильинское Кирово-Чепецкого района (код объекта 043-21-589-002173, Кирово-Чепецкий район, Просницкое сельское поселение, с. Ильинское)</t>
  </si>
  <si>
    <t>Газопровод-ввод к жилому дому №32 по ул. Северная в с. Ильинское Кирово-Чепецкого района (кадастровый номер земельного участка43:12:131504:167) (код объекта 043-21-589-004724, Кирово-Чепецкий район, Просницкое сельское поселение, с. Ильинское)</t>
  </si>
  <si>
    <t>Распределительный газопровод по ул. Труда в с. Быстрица, Оричевского района (код объекта 043-21-589-000786, Оричевский район, Быстрицкое сельское поселение, с. Быстрица)</t>
  </si>
  <si>
    <t>Газопровод-ввод к жилому дому № 2 по ул. Мирная в с. Бурмакино Кирово-Чепецкого района (кадастровый номер земельного участка 43:12:350126:113) (код объекта 043-21-589-007263, Кирово-Чепецкий район, Бурмакинское сельское поселение, с. Бурмакино)</t>
  </si>
  <si>
    <t>Распределительный газопровод по ул. Мирной, Казанской, Луговой в с. Бурмакино Кирово-Чепецкого района (код объекта 043-21-589-004150, Кирово-Чепецкий район, Бурмакинское сельское поселение, с. Бурмакино)</t>
  </si>
  <si>
    <t>Газопровод-ввод к жилому дому № 125 по ул. Вихарева в с. Бурмакино Кирово-Чепецкого района (код объекта 043-21-589-001051, Кирово-Чепецкий район, Бурмакинское сельское поселение, с. Бурмакино)</t>
  </si>
  <si>
    <t>Газопровод-ввод к жилому дому № 100ж по ул. Вихарева в с Бурмакино Кирово-Чепецкого района (код объекта 043-21-589-001010, Кирово-Чепецкий район, Бурмакинское сельское поселение, с. Бурмакино)</t>
  </si>
  <si>
    <t>Газопровод-ввод к жилому дому №79 по ул. Вихарева в с.Бурмакино Кирово-Чепецкого района (кадастровый номер земельного участка43:12:050309:67) (код объекта 043-21-589-004726, Кирово-Чепецкий район, Бурмакинское сельское поселение, с. Бурмакино)</t>
  </si>
  <si>
    <t>Газопровод-ввод к жилому дому №96 кв.1 по ул. Вихарева в с.Бурмакино Кирово-Чепецкого района (кадастровый номер земельного участка43:12:050308:191) (код объекта 043-21-589-004727, Кирово-Чепецкий район, Бурмакинское сельское поселение, с. Бурмакино)</t>
  </si>
  <si>
    <t>Газопровод-ввод к жилому дому №28 по ул. Вихарева в с.Бурмакино Кирово-Чепецкого района (кадастровый номер земельного участка43:12:050305:258) (код объекта 043-21-589-004728, Кирово-Чепецкий район, Бурмакинское сельское поселение, с. Бурмакино)</t>
  </si>
  <si>
    <t>Газопровод-ввод к жилому дому №9А по ул. Прудная в с.Бурмакино Кирово-Чепецкого района (кадастровый номер земельного участка43:12:050305:297) (код объекта 043-21-589-004730, Кирово-Чепецкий район, Бурмакинское сельское поселение, с. Бурмакино)</t>
  </si>
  <si>
    <t>Газопровод-ввод к жилому дому №1Б по ул. Прудная в с.Бурмакино Кирово-Чепецкого района (кадастровый номер земельного участка43:12:050305:635) (код объекта 043-21-589-004731, Кирово-Чепецкий район, Бурмакинское сельское поселение, с. Бурмакино)</t>
  </si>
  <si>
    <t>Газопровод-ввод к жилому дому №1г кв. 2 по ул. Коммунистическая в пгт Фаленки Фаленского района (кадастровый номер земельного участка43:36:310202:375) (код объекта 043-21-589-004734, Фаленский муниципальный округ, Фаленское городское поселение, пгт Фаленки)</t>
  </si>
  <si>
    <t>Газопровод-ввод к жилому дому №5 по ул. Кооперативная в пгт Фаленки Фаленского района (кадастровый номер земельного участка43:36:310205:274) (код объекта 043-21-589-004735, Фаленский муниципальный округ, Фаленское городское поселение, пгт Фаленки)</t>
  </si>
  <si>
    <t>Распределительный газопровод по ул. Краснофлотская, ул. Урожайная в пгт. Фаленки Фаленского района (код объекта 043-21-589-002196, Фаленский муниципальный округ, Фаленское городское поселение, пгт Фаленки)</t>
  </si>
  <si>
    <t>Газопровод-ввод к жилому дому № 66 по ул. Советская в пгт Фленки (код объекта 043-21-589-000940, Фаленский муниципальный округ, Фаленское городское поселение, пгт Фаленки)</t>
  </si>
  <si>
    <t>Газопровод-ввод к жилому дому № 2а кв. 1 по пер.Цветной в пгт Фаленки (код объекта 043-21-589-002123, Фаленский муниципальный округ, Фаленское городское поселение, пгт Фаленки)</t>
  </si>
  <si>
    <t>Газопровод-ввод к жилому дому № 5 по ул.Тимирязева в пгт Фаленки (код объекта 043-21-589-002124, Фаленский муниципальный округ, Фаленское городское поселение, пгт Фаленки)</t>
  </si>
  <si>
    <t>Газопровод-ввод к жилому дому № 48 по  ул. Труда  в пгт Фаленки (код объекта 043-21-589-002125, Фаленский муниципальный округ, Фаленское городское поселение, пгт Фаленки)</t>
  </si>
  <si>
    <t>Газопровод-ввод к жилому дому № 14 кв. 2 по ул. Набережная в пгт Фленки (код объекта 043-21-589-000939, Фаленский муниципальный округ, Фаленское городское поселение, пгт Фаленки)</t>
  </si>
  <si>
    <t>Газопровод-ввод к жилому дому № 2а кв. 2 по пер.Цветной  в пгт Фаленки (код объекта 043-21-589-002129, Фаленский муниципальный округ, Фаленское городское поселение, пгт Фаленки)</t>
  </si>
  <si>
    <t>Газопровод-ввод к жилому дому № 28 по ул.Спортивная  в пгт Фаленки (код объекта 043-21-589-002131, Фаленский муниципальный округ, Фаленское городское поселение, пгт Фаленки)</t>
  </si>
  <si>
    <t>Газопровод-ввод к жилому дому № 1а по ул.Чапаева  в пгт Фаленки (код объекта 043-21-589-002132, Фаленский муниципальный округ, Фаленское городское поселение, пгт Фаленки)</t>
  </si>
  <si>
    <t>Газопровод-ввод к жилому дому № 1а по ул. Фабричная  в пгт Фаленки (код объекта 043-21-589-002133, Фаленский муниципальный округ, Фаленское городское поселение, пгт Фаленки)</t>
  </si>
  <si>
    <t>Газопровод-ввод к жилому дому № 1 по пер.Сенной  в пгт Фаленки (код объекта 043-21-589-002136, Фаленский муниципальный округ, Фаленское городское поселение, пгт Фаленки)</t>
  </si>
  <si>
    <t>Газопровод-ввод к жилому дому № 6 по ул.Радужная  в пгт Фаленки (код объекта 043-21-589-002137, Фаленский муниципальный округ, Фаленское городское поселение, пгт Фаленки)</t>
  </si>
  <si>
    <t>Газопровод-ввод к жилому дому № 56 по ул.Свободы  в пгт Фаленки (код объекта 043-21-589-002139, Фаленский муниципальный округ, Фаленское городское поселение, пгт Фаленки)</t>
  </si>
  <si>
    <t>Газопровод-ввод к жилому дому № 1 кв. 2 по ул.Северная  в пгт Фаленки (код объекта 043-21-589-002140, Фаленский муниципальный округ, Фаленское городское поселение, пгт Фаленки)</t>
  </si>
  <si>
    <t>Газопровод-ввод к жилому дому № 15 по ул. Коммуны  в пгт Фаленки (код объекта 043-21-589-002141, Фаленский муниципальный округ, Фаленское городское поселение, пгт Фаленки)</t>
  </si>
  <si>
    <t>Газопровод-ввод к жилому дому № 2  кв. 2 по ул.Воробьева  в пгт Фаленки (код объекта 043-21-589-002142, Фаленский муниципальный округ, Фаленское городское поселение, пгт Фаленки)</t>
  </si>
  <si>
    <t>Газопровод-ввод к жилому дому № 2 кв. 1 по ул. Воробьева в пгт Фаленки (код объекта 043-21-589-002146, Фаленский муниципальный округ, Фаленское городское поселение, пгт Фаленки)</t>
  </si>
  <si>
    <t>Газопровод-ввод к жилому дому № 2 по ул.Чапаева  в пгт Фаленки (код объекта 043-21-589-002149, Фаленский муниципальный округ, Фаленское городское поселение, пгт Фаленки)</t>
  </si>
  <si>
    <t>Газопровод-ввод к жилому дому № 12 по ул. Набережная в пгт Фаленки Фаленского района (кадастровый номер земельного участка 43:36:010206:114) (код объекта 043-21-589-002150, Фаленский муниципальный округ, Фаленское городское поселение, пгт Фаленки)</t>
  </si>
  <si>
    <t>Распределительный газопровод по ул. Свободы  в пгт. Фаленки Фаленского района (код объекта 043-21-589-004737, Фаленский муниципальный округ, Фаленское городское поселение, пгт Фаленки)</t>
  </si>
  <si>
    <t>Газопровод-ввод к жилому дому №19 по ул. Коминтерна в пгт Фаленки Фаленского района (кадастровый номер земельного участка43:36:310204:0154) (код объекта 043-21-589-004741, Фаленский муниципальный округ, Фаленское городское поселение, пгт Фаленки)</t>
  </si>
  <si>
    <t>Газопровод-ввод к жилому дому № 11 по ул. Полевая в птг Стрижи Оричевского района (код объекта 043-21-589-001882, Оричевский район, Стрижевское городское поселение, пгт Стрижи)</t>
  </si>
  <si>
    <t>Газопровод-ввод к жилому дому № 3 по ул. Солнечная в пгт Стрижи Оричевского района (кадастровый номер земельного участка 43:24:350102:177) (код объекта 043-21-589-004286, Оричевский район, Стрижевское городское поселение, пгт Стрижи)</t>
  </si>
  <si>
    <t>Газопровод-ввод к жилому дому № 10 по ул. Луговая в птг Стрижи Оричевского района (код объекта 043-21-589-001879, Оричевский район, Стрижевское городское поселение, пгт Стрижи)</t>
  </si>
  <si>
    <t>Газопровод-ввод к жилому дому № 8 по ул. Солнечная в птг Стрижи Оричевского района (код объекта 043-21-589-001878, Оричевский район, Стрижевское городское поселение, пгт Стрижи)</t>
  </si>
  <si>
    <t>Газопровод-ввод к жилому дому № 12 по ул. Цветочная в птг Стрижи Оричевского района (код объекта 043-21-589-001880, Оричевский район, Стрижевское городское поселение, пгт Стрижи)</t>
  </si>
  <si>
    <t>Газопровод-ввод к жилому дому № 33 по ул. Вокзальная в птг Стрижи Оричевского района (код объекта 043-21-589-001877, Оричевский район, Стрижевское городское поселение, пгт Стрижи)</t>
  </si>
  <si>
    <t>Распределительный газопровод по пер. Строителей, ул. Базовая, ул. Восточная, ул. Заводская, ул. Западная, ул. Заповедная, ул. Крымская, ул. Лесная, ул. Молодежная, ул. Молодой Гвардии, ул. Новоселов, ул. Пионерская, ул. Полевая, ул. Свободы, ул. Советская, ул. Солнечная, ул. Якимовой в пгт. Оричи (код объекта 043-21-589-000785, Оричевский район, Оричевское городское поселение, пгт Оричи)</t>
  </si>
  <si>
    <t>Газопровод-ввод к жилому дому № 3 по ул. Молодой Гвардии в пгт. Оричи Оричевского района (кадастровый номер земельного участка 43:24:351043:0017) (код объекта 043-21-589-006395, Оричевский район, Оричевское городское поселение, пгт Оричи)</t>
  </si>
  <si>
    <t>Газопровод-ввод к жилому дому № 1 по ул. Пионерская в пгт Оричи Оричевского района (кадастровый номер земельного участка 43:24:351049:0027) (код объекта 043-21-589-006396, Оричевский район, Оричевское городское поселение, пгт Оричи)</t>
  </si>
  <si>
    <t>Газопровод-ввод к жилому дому №1 кв. 3 по пер. Школьный в пгт Оричи Оричевского района (кадастровый номер земельного участка43:24:051047:27) (код объекта 043-21-589-004742, Оричевский район, Оричевское городское поселение, пгт Оричи)</t>
  </si>
  <si>
    <t>Газопровод-ввод к жилому дому № 40 кв. 1 по ул. М.Гвардии в птг Оричи Оричевского района (код объекта 043-21-589-001839, Оричевский район, Оричевское городское поселение, пгт Оричи)</t>
  </si>
  <si>
    <t>Газопровод-ввод к жилому дому № 30 по ул. Октябрьская в птг Оричи Оричевского района (код объекта 043-21-589-001852, Оричевский район, Оричевское городское поселение, пгт Оричи)</t>
  </si>
  <si>
    <t>Газопровод-ввод к жилому дому № 12а, кв. 2 по ул. Садовая в пгт. Оричи (код объекта 043-21-589-000799, Оричевский район, Оричевское городское поселение, пгт Оричи)</t>
  </si>
  <si>
    <t>Газопровод-ввод к жилому дому № 19 по ул. Садовая в птг Оричи Оричевского района (код объекта 043-21-589-001840, Оричевский район, Оричевское городское поселение, пгт Оричи)</t>
  </si>
  <si>
    <t>Газопровод-ввод к жилому дому № 45б по ул. Кооперативная в птг Оричи Оричевского района (код объекта 043-21-589-001843, Оричевский район, Оричевское городское поселение, пгт Оричи)</t>
  </si>
  <si>
    <t>Газопровод-ввод к жилому дому № 38 по ул. Свободы в птг Оричи Оричевского района (код объекта 043-21-589-001844, Оричевский район, Оричевское городское поселение, пгт Оричи)</t>
  </si>
  <si>
    <t>Газопровод-ввод к жилому дому №1 кв. 1 по пер. Школьный в пгт Оричи Оричевского района (кадастровый номер земельного участка43:24:051047:27) (код объекта 043-21-589-004743, Оричевский район, Оричевское городское поселение, пгт Оричи)</t>
  </si>
  <si>
    <t>Газопровод-ввод к жилому дому № 33 кв. 1 по  ул. Свободы в пгт Оричи Оричевского района (кадастровый номер земельного участка 43:24:351041:17) (код объекта 043-21-589-001863, Оричевский район, Оричевское городское поселение, пгт Оричи)</t>
  </si>
  <si>
    <t>Газопровод-ввод к жилому дому № 12а, кв. 1 по ул. Садовая в пгт. Оричи (код объекта 043-21-589-000797, Оричевский район, Оричевское городское поселение, пгт Оричи)</t>
  </si>
  <si>
    <t>Газопровод-ввод к жилому дому №12 по ул. Набережная в пгт Оричи Оричевского района (кадастровый номер земельного участка43:24:351024:54) (код объекта 043-21-589-004744, Оричевский район, Оричевское городское поселение, пгт Оричи)</t>
  </si>
  <si>
    <t>Газопровод-ввод к жилому дому №1 по ул. Кирова пгт. Оричи Оричевского р-на (код объекта 043-21-589-000790, Оричевский район, Оричевское городское поселение, пгт Оричи)</t>
  </si>
  <si>
    <t>Газопровод-ввод к жилому дому № 9б кв. 1 по ул. Свободы в пгт. Оричи Оричевского района (код объекта 043-21-589-001776, Оричевский район, Оричевское городское поселение, пгт Оричи)</t>
  </si>
  <si>
    <t>Газопровод-ввод к жилому дому по адресу: Кировская обл., Оричевский р-н, пгт. Оричи, ул. Рябиновая, д. 9 (зем. участок с кад. номером 43:24:351013:150) (код объекта 043-21-589-003328, Оричевский район, Оричевское городское поселение, пгт Оричи)</t>
  </si>
  <si>
    <t>Газопровод-ввод к жилому дому №6 по ул. Вишневая в пгт Оричи Оричевского района (кадастровый номер земельного участка 43:24:051012:493) (код объекта 043-21-589-004745, Оричевский район, Оричевское городское поселение, пгт Оричи)</t>
  </si>
  <si>
    <t>Газопровод-ввод к жилому дому № 13 по ул. Пионерская в пгт Оричи (код объекта 043-21-589-002244, Оричевский район, Оричевское городское поселение, пгт Оричи)</t>
  </si>
  <si>
    <t>Газопровод-ввод к жилому дому № 24 по ул. Октябрьская в пгт. Оричи Оричевского района (кадастровый номер земельного участка 43:24:351045:0006) (код объекта 043-21-589-001856, Оричевский район, Оричевское городское поселение, пгт Оричи)</t>
  </si>
  <si>
    <t>Газопровод-ввод к жилому дому № 37 по ул. Садовая в птг Оричи Оричевского района (код объекта 043-21-589-001858, Оричевский район, Оричевское городское поселение, пгт Оричи)</t>
  </si>
  <si>
    <t>Газопровод-ввод к жилому дому № 20 кв.2 по ул. Труда в птг Оричи Оричевского района (код объекта 043-21-589-001859, Оричевский район, Оричевское городское поселение, пгт Оричи)</t>
  </si>
  <si>
    <t>Газопровод-ввод к жилому дому № 26 кв. 2 по ул. Гражданская в птг Оричи Оричевского района (код объекта 043-21-589-001860, Оричевский район, Оричевское городское поселение, пгт Оричи)</t>
  </si>
  <si>
    <t>Газопровод-ввод к жилому дому № 29в кв. 2 по ул. Западная в птг Оричи Оричевского района (код объекта 043-21-589-001855, Оричевский район, Оричевское городское поселение, пгт Оричи)</t>
  </si>
  <si>
    <t>Газопровод-ввод к жилому дому № 15 по ул. Южная в птг Оричи Оричевского района (код объекта 043-21-589-001866, Оричевский район, Оричевское городское поселение, пгт Оричи)</t>
  </si>
  <si>
    <t>Газопровод-ввод к жилому дому № 30 кв. 3 по ул. Западная в птг Оричи Оричевского района (код объекта 043-21-589-001854, Оричевский район, Оричевское городское поселение, пгт Оричи)</t>
  </si>
  <si>
    <t>Газопровод-ввод к жилому дому № 46 кв. 2 по ул. Свободы в птг Оричи Оричевского района (код объекта 043-21-589-001867, Оричевский район, Оричевское городское поселение, пгт Оричи)</t>
  </si>
  <si>
    <t>Газопровод-ввод к жилому дому № 51 кв. 1 по ул. Свободы в птг Оричий Оричевского района (код объекта 043-21-589-001868, Оричевский район, Оричевское городское поселение, пгт Оричи)</t>
  </si>
  <si>
    <t>Газопровод-ввод к жилому дому № 19, кв. 1 по ул. Колхозная в пгт. Оричи (код объекта 043-21-589-000802, Оричевский район, Оричевское городское поселение, пгт Оричи)</t>
  </si>
  <si>
    <t>Газопровод-ввод к жилому дому № 18 кв. 2 по ул. Кооперативная в птг Оричи Оричевского района (код объекта 043-21-589-001853, Оричевский район, Оричевское городское поселение, пгт Оричи)</t>
  </si>
  <si>
    <t>Газопровод-ввод к жилому дому № 26 кв. 1 ул. Советская в птг Оричи Оричевского района (код объекта 043-21-589-001841, Оричевский район, Оричевское городское поселение, пгт Оричи)</t>
  </si>
  <si>
    <t>Газопровод-ввод к жилому дому № 33а кв. 2 по ул. Западная в птг Оричи Оричевского района (код объекта 043-21-589-001869, Оричевский район, Оричевское городское поселение, пгт Оричи)</t>
  </si>
  <si>
    <t>Газопровод-ввод к жилому дому № 35а по ул. Западная в птг Оричи Оричевского района (код объекта 043-21-589-001870, Оричевский район, Оричевское городское поселение, пгт Оричи)</t>
  </si>
  <si>
    <t>Газопровод-ввод к жилому дому № 15, кв. 1 по ул. 2-я Советская в пгт. Оричи (код объекта 043-21-589-000798, Оричевский район, Оричевское городское поселение, пгт Оричи)</t>
  </si>
  <si>
    <t>Газопровод-ввод к жилому дому № 44, кв. 2 по ул. Западная в пгт. Оричи (код объекта 043-21-589-000800, Оричевский район, Оричевское городское поселение, пгт Оричи)</t>
  </si>
  <si>
    <t>Газопровод-ввод к жилому дому №14 по ул. Свободы в пгт Оричи Оричевского района (кадастровый номер земельного участка43:24:051026:0037) (код объекта 043-21-589-004746, Оричевский район, Оричевское городское поселение, пгт Оричи)</t>
  </si>
  <si>
    <t>Газопровод-ввод к жилому дому № 32 по ул. Советская в птг Оричи Оричевского района (код объекта 043-21-589-001875, Оричевский район, Оричевское городское поселение, пгт Оричи)</t>
  </si>
  <si>
    <t>Газопровод-ввод к жилому дому №7Б кв. 2 по ул. Свободы в пгт Оричи Оричевского района (кадастровый номер земельного участка 43:24:051061:139) (код объекта 043-21-589-004747, Оричевский район, Оричевское городское поселение, пгт Оричи)</t>
  </si>
  <si>
    <t>Газопровод-ввод к жилому дому №33а кв. 1 по ул. Западная в пгт Оричи Оричевского района (кадастровый номер земельного участка43:24:051072:332) (код объекта 043-21-589-004748, Оричевский район, Оричевское городское поселение, пгт Оричи)</t>
  </si>
  <si>
    <t>Газопровод-ввод к жилому дому №7а кв. 2 по ул. Колхозная в пгт Оричи Оричевского района (кадастровый номер земельного участка 43:24:351027:38) (код объекта 043-21-589-004750, Оричевский район, Оричевское городское поселение, пгт Оричи)</t>
  </si>
  <si>
    <t>Газопровод-ввод к жилому дому №43 кв. 1 по ул. Южная в пгт Оричи Оричевского района (кадастровый номер земельного участка43:24:00684:238) (код объекта 043-21-589-004751, Оричевский район, Оричевское городское поселение, пгт Оричи)</t>
  </si>
  <si>
    <t>Газопровод-ввод к жилому дому №1а по ул. Шишкины в пгт Оричи Оричевского района (кадастровый номер земельного участка43:24:351015:121) (код объекта 043-21-589-004752, Оричевский район, Оричевское городское поселение, пгт Оричи)</t>
  </si>
  <si>
    <t>Газопровод-ввод к жилому дому №51 кв. 2 по ул. Свободы в пгт Оричи Оричевского района (кадастровый номер земельного участка43:24:051038:5) (код объекта 043-21-589-004753, Оричевский район, Оричевское городское поселение, пгт Оричи)</t>
  </si>
  <si>
    <t>Газопровод-ввод к жилому дому №10 кв. 1 по ул. Пионерская в пгт Оричи Оричевского района (кадастровый номер земельного участка43:24:051050:85) (код объекта 043-21-589-004754, Оричевский район, Оричевское городское поселение, пгт Оричи)</t>
  </si>
  <si>
    <t>Газопровод-ввод к жилому дому №15 кв. 2 по ул. 2ая Советская в пгт Оричи Оричевского района (кадастровый номер земельного участка43:24:051080:0029) (код объекта 043-21-589-004755, Оричевский район, Оричевское городское поселение, пгт Оричи)</t>
  </si>
  <si>
    <t>Распределительный газопровод по ул. Лучистая, ул. Советской Армии, ул. Привокзальная, ул. Октябрьская в пгт. Мирный, Оричевского района (код объекта 043-21-589-000788, Оричевский район, Мирнинское городское поселение, пгт Мирный)</t>
  </si>
  <si>
    <t>Газопровод-ввод к жилому дому № 1 по ул. Привокзальная в пгт. Мирный Оричевского района (кадастровый номер земельного участка 43:24:010308:218) (код объекта 043-21-589-007697, Оричевский район, Мирнинское городское поселение, пгт Мирный)</t>
  </si>
  <si>
    <t>Газопровод-ввод к жилому дому № 9 по ул. Комарова в птг Мирный Оричевского района (код объекта 043-21-589-001830, Оричевский район, Мирнинское городское поселение, пгт Мирный)</t>
  </si>
  <si>
    <t>Газопровод-ввод к жилому дому № 23 ул. Лесная в птг Мирный Оричевского района (кадастровый номер земельного участка 43:24:010308:199) (код объекта 043-21-589-001837, Оричевский район, Мирнинское городское поселение, пгт Мирный)</t>
  </si>
  <si>
    <t>Газопровод-ввод к жилому дому № 11 по ул. Лесная в птг Мирный Оричевского района (код объекта 043-21-589-001825, Оричевский район, Мирнинское городское поселение, пгт Мирный)</t>
  </si>
  <si>
    <t>Газопровод-ввод к жилому дому № ул. 9 по ул. Ст.Халтурина в птг Мирный Оричевского района (код объекта 043-21-589-001818, Оричевский район, Мирнинское городское поселение, пгт Мирный)</t>
  </si>
  <si>
    <t>Газопровод-ввод к жилому дому № 14 по ул. Лесная в птг Мирный Оричевского района (код объекта 043-21-589-001832, Оричевский район, Мирнинское городское поселение, пгт Мирный)</t>
  </si>
  <si>
    <t>Газопровод-ввод к жилому дому № 13 по ул. Труда  в птг Мирный Оричевского района (код объекта 043-21-589-001820, Оричевский район, Мирнинское городское поселение, пгт Мирный)</t>
  </si>
  <si>
    <t>Газопровод-ввод к жилому дому №51 по ул. Набережная пгт. Кумены Куменского р-на (код объекта 043-21-589-000765, Куменский район,  Куменское городское поселение, пгт Кумены)</t>
  </si>
  <si>
    <t>Газопровод-ввод к жилому дому №7 по ул. Первомайская в пгт Кумены Куменского района (кадастровый номер земельного участка43:14:020227:183) (код объекта 043-21-589-004757, Куменский район,  Куменское городское поселение, пгт Кумены)</t>
  </si>
  <si>
    <t>Газопровод-ввод к жилому дому №6а по ул. Мелиоративная пгт. Кумены Куменского р-на (код объекта 043-21-589-000766, Куменский район,  Куменское городское поселение, пгт Кумены)</t>
  </si>
  <si>
    <t>Газопровод-ввод к жилому дому №25 кв. 5 по ул. Садовая в пгт Кумены Куменского района (кадастровый номер земельного участка43:14:020237) (код объекта 043-21-589-004758, Куменский район,  Куменское городское поселение, пгт Кумены)</t>
  </si>
  <si>
    <t>Распределительный газопровод до д.№ 24,25,25/1,26а,27,35 в п. Юбилейный Оричевского района (код объекта 043-21-589-002194, Оричевский район, Юбилейное сельское поселение, пос. Юбилейный)</t>
  </si>
  <si>
    <t>Распределительный газопровод по ул. Садовая в п. Торфяной, Оричевского района (код объекта 043-21-589-000787, Оричевский район, Торфяное сельское поселение, пос. Торфяной)</t>
  </si>
  <si>
    <t xml:space="preserve"> Газопровод-ввод к жилому дому №3а по ул. Транспортная п. Торфяной Оричевского р-на (код объекта 043-21-589-000791, Оричевский район, Торфяное сельское поселение, пос. Торфяной)</t>
  </si>
  <si>
    <t>Газопровод-ввод к жилому дому №5 по ул. Рабочая в пос. Торфяной Оричевского района (кадастровый номер земельного участка43:24:030306:117) (код объекта 043-21-589-004760, Оричевский район, Торфяное сельское поселение, пос. Торфяной)</t>
  </si>
  <si>
    <t>Газопровод-ввод к жилому дому № 6, кв. 2 по ул. Строителей в п. Соколовка, Зуевского района (код объекта 043-21-589-000884, Зуевский район, Соколовское сельское поселение, пос. Соколовка)</t>
  </si>
  <si>
    <t>Газопровод-ввод к жилому дому № 8 кв. 2 по ул.Строителей в п. Соколовка Зуевского района (код объекта 043-21-589-002078, Зуевский район, Соколовское сельское поселение, пос. Соколовка)</t>
  </si>
  <si>
    <t>Газопровод-ввод к жилому дому № 19 по  ул. Строителей в п. Соколовка Зуевского района (код объекта 043-21-589-000888, Зуевский район, Соколовское сельское поселение, пос. Соколовка)</t>
  </si>
  <si>
    <t>Газопровод-ввод к жилому дому №5, кв.1 по ул.Строителей п. Соколовка Зуевский р-н (код объекта 043-21-589-000881, Зуевский район, Соколовское сельское поселение, пос. Соколовка)</t>
  </si>
  <si>
    <t>Газопровод-ввод к жилому дому № 8, кв.1 по ул. Строителей в п. Соколовка, Зуевского района (код объекта 043-21-589-000885, Зуевский район, Соколовское сельское поселение, пос. Соколовка)</t>
  </si>
  <si>
    <t xml:space="preserve"> Газопровод-ввод к жилому дому № 17 по ул. Строителей в п. Соколовка, Зуевского района (код объекта 043-21-589-000887, Зуевский район, Соколовское сельское поселение, пос. Соколовка)</t>
  </si>
  <si>
    <t>Газопровод-ввод к жилому дому №7 по ул.Северная п. Соколовка Зуевский р-н (код объекта 043-21-589-000927, Зуевский район, Соколовское сельское поселение, пос. Соколовка)</t>
  </si>
  <si>
    <t>Газопровод-ввод к жилому дому № 5 по ул.Северная в п. Соколовка Зуевского района (код объекта 043-21-589-002081, Зуевский район, Соколовское сельское поселение, пос. Соколовка)</t>
  </si>
  <si>
    <t>Газопровод-ввод к жилому дому №25 по ул.Заречная п. Семушино Зуевский р-н (код объекта 043-21-589-000920, Зуевский район,  Семушинское сельское поселение, пос. Семушино)</t>
  </si>
  <si>
    <t>Газопровод-ввод к жилому дому № 34 по ул.Ленина  в п. Семушино Зуевского района (код объекта 043-21-589-002069, Зуевский район,  Семушинское сельское поселение, пос. Семушино)</t>
  </si>
  <si>
    <t>Газопровод-ввод к жилому дому №1, кв.2 по ул. Труда п. Семушино Зуевский р-н (код объекта 043-21-589-000874, Зуевский район, Семушинское сельское поселение, пос. Семушино)</t>
  </si>
  <si>
    <t>Газопровод-ввод к жилому дому №28 по ул.Коммунистическая п. Семушино Зуевский р-н (код объекта 043-21-589-000923, Зуевский район,  Семушинское сельское поселение, пос. Семушино)</t>
  </si>
  <si>
    <t>Газопровод-ввод к жилому дому №24 по ул.Кирова п. Семушино Зуевский р-н (код объекта 043-21-589-000869, Зуевский район, Семушинское сельское поселение, пос. Семушино)</t>
  </si>
  <si>
    <t>Газопровод-ввод к жилому дому №10, кв.2 по ул. Труда п. Семушино Зуевский р-н (код объекта 043-21-589-000875, Зуевский район, Семушинское сельское поселение, пос. Семушино)</t>
  </si>
  <si>
    <t>Распределительный газопровод по ул. Пушкина в п. Речной, Куменского района  (код объекта 043-21-589-000762, Куменский район, Речное сельское поселение, пос. Речной)</t>
  </si>
  <si>
    <t>Газопровод-ввод к жилому дому № 4а по ул. Маяковского в п. Речной Куменского района (код объекта 043-21-589-001790, Куменский район, Речное сельское поселение, пос. Речной)</t>
  </si>
  <si>
    <t>Газопровод-ввод к жилому дому №58 по ул.Ленина в пос. Речной Куменского района (кадастровый номер земельного участка43:14:030103:64) (код объекта 043-21-589-004762, Куменский район, Речное сельское поселение, пос. Речной)</t>
  </si>
  <si>
    <t>Распределительный газопровод по ул. Механизаторов в п. Пригородный, Кирово-Чепецкого района (код объекта 043-21-589-000978, Кирово-Чепецкий район, Чепецкое сельское поселение, пос. Пригородный)</t>
  </si>
  <si>
    <t>Газопровод-ввод к жилому дому №10 кв. 2 по ул. Новостроевская в пос. Пригородный Кирово-Чепецкого района (кадастровый номер земельного участка43:12:141103:153) (код объекта 043-21-589-004763, Кирово-Чепецкий район, Чепецкое сельское поселение, пос. Пригородный)</t>
  </si>
  <si>
    <t>Газопровод-ввод к жилому дому № 19 по ул. Полевая в п. Олимпийский, Куменского района (код объекта 043-21-589-000768, Куменский район, Речное сельское поселение, пос. Олимпийский)</t>
  </si>
  <si>
    <t>Газопровод-ввод к жилому дому № 25 по ул. Садовая в п. Октябрьский Фаленкого района (код объекта 043-21-589-000948, Фаленский муниципальный округ, Медвеженское сельское поселение,  пос. Октябрьский)</t>
  </si>
  <si>
    <t>Газопровод-ввод к жилому дому № 9 по ул. Садовая в п. Октябрьский Фаленкого района (код объекта 043-21-589-000946, Фаленский муниципальный округ, Медвеженское сельское поселение,  пос. Октябрьский)</t>
  </si>
  <si>
    <t>Газопровод-ввод к жилому дому № 15 по ул. Фестивальная в п. Краснооктябрьский Куменского района (код объекта 043-21-589-001789, Куменский район, Вожгальское сельское поселение, пос. Краснооктябрьский)</t>
  </si>
  <si>
    <t>Газопровод-ввод к жилому дому №2 по ул.Заливная п. Косино Зуевский р-н (код объекта 043-21-589-000878, Зуевский район, Косинское городское поселение, пос. Косино)</t>
  </si>
  <si>
    <t>Газопровод-ввод к жилому дому №38 кв. 1 по ул. Чапаева в пос.Косино Зуевского района (кадастровый номер земельного участка43:09:320207:58) (код объекта 043-21-589-004766, Зуевский район, Косинское городское поселение, пос. Косино)</t>
  </si>
  <si>
    <t>Газопровод-ввод к жилому дому № 79 по ул.Ленина  в п. Косино Зуевского района (код объекта 043-21-589-002054, Зуевский район, Косинское городское поселение, пос. Косино)</t>
  </si>
  <si>
    <t>Газопровод-ввод к жилому дому №1,  кв.2 по ул.Гагарина п. Косино Зуевский р-н (код объекта 043-21-589-000879, Зуевский район, Косинское городское поселение, пос. Косино)</t>
  </si>
  <si>
    <t>Газопровод-ввод к жилому дому № 20 по ул.Калинина  в п. Косино Зуевского района (код объекта 043-21-589-002057, Зуевский район, Косинское городское поселение, пос. Косино)</t>
  </si>
  <si>
    <t>Газопровод-ввод к жилому дому № 16 кв. 1 по ул.Никулина  в п. Косино Зуевского района (код объекта 043-21-589-002058, Зуевский район, Косинское городское поселение, пос. Косино)</t>
  </si>
  <si>
    <t>Газопровод-ввод к жилому дому №1А по ул. Северная в пос.Косино Зуевского района (кадастровый номер земельного участка43:09:320203:82) (код объекта 043-21-589-004767, Зуевский район, Косинское городское поселение, пос. Косино)</t>
  </si>
  <si>
    <t>Газопровод-ввод к жилому дому №20 по ул.Бумажников п. Кордяга Зуевский р-н (код объекта 043-21-589-000855, Зуевский район, Кордяжское сельское поселение, пос. Кордяга)</t>
  </si>
  <si>
    <t>Газопровод-ввод к жилому дому № 2 по ул. Кирова в д. Кордяга Зуевского района (код объекта 043-21-589-002045, Зуевский район, Кордяжское сельское поселение, пос. Кордяга)</t>
  </si>
  <si>
    <t>Распределительный газопровод в п. Ключи, Кирово-Чепецкого района (код объекта 043-21-589-000980, Кирово-Чепецкий район, Чепецкое сельское поселение, пос. Ключи)</t>
  </si>
  <si>
    <t>Распределительный газопровод по ул. Центральная, ул. Спортивная, ул. Пионерская в п. Зенгино Оричевского района (код объекта 043-21-589-002191, Оричевский район, Гарское сельское поселение, пос. Зенгино)</t>
  </si>
  <si>
    <t>Распределительный газопровод по ул. Железнодорожной в п. Зеленый Оричевского района (код объекта 043-21-589-003161, Оричевский район, Шалеговское сельское поселение, пос. Зеленый)</t>
  </si>
  <si>
    <t>Распределительный газопровод по пер. Железнодоржный, пер. Северный, ул. Колхозная, ул. Кирова, ул. Ленина в ж/д ст. Просница (код объекта 043-21-589-000982, Кирово-Чепецкий район, Просницкое сельское поселение, ж/д ст. Просница)</t>
  </si>
  <si>
    <t>Газопровод-ввод к жилому дому № 92 по ул. Свободы на ж/д ст. Просница Кирово-Чепецкого района (код объекта 043-21-589-001025, Кирово-Чепецкий район, Просницкое сельское поселение, ж/д ст. Просница)</t>
  </si>
  <si>
    <t>Газопровод-ввод к жилому дому № 22 по ул. Комсомольская на ж/д ст. Просница Кирово-Чепецкого района (код объекта 043-21-589-001052, Кирово-Чепецкий район, Просницкое сельское поселение, ж/д ст. Просница)</t>
  </si>
  <si>
    <t>Газопровод-ввод к жилому дому № 27 по ул. Петра Родыгина на ж/д ст. Просница Кирово-Чепецкого района (код объекта 043-21-589-001020, Кирово-Чепецкий район, Просницкое сельское поселение, ж/д ст. Просница)</t>
  </si>
  <si>
    <t>Газопровод-ввод к жилому дому № 24 по ул. Коммунистическая на ж/д ст. Просница Кирово-Чепецкого района (код объекта 043-21-589-001017, Кирово-Чепецкий район, Просницкое сельское поселение, ж/д ст. Просница)</t>
  </si>
  <si>
    <t>Газопровод-ввод к жилому дому № 42 по ул. Свободы на ж/д ст. Просница Кирово-Чепецкого района (код объекта 043-21-589-001026, Кирово-Чепецкий район, Просницкое сельское поселение, ж/д ст. Просница)</t>
  </si>
  <si>
    <t>Газопровод-ввод к жилому дому № 25 по ул. Ленина на ж/д ст. Просница Кирово-Чепецкого района (кадастровый номер земельного участка 43:12:133118:73) (код объекта 043-21-589-003647, Кирово-Чепецкий район, Просницкое сельское поселение, ж/д ст. Просница)</t>
  </si>
  <si>
    <t>Газопровод-ввод к жилому дому № 10 по 1-ый переулок на ж/д ст. Просница Кирово-Чепецкого района (код объекта 043-21-589-001028, Кирово-Чепецкий район, Просницкое сельское поселение, ж/д ст. Просница)</t>
  </si>
  <si>
    <t>Газопровод-ввод к жилому дому № 42 по ул. Советская на ж/д ст. Просница Кирово-Чепецкого района (код объекта 043-21-589-001021, Кирово-Чепецкий район, Просницкое сельское поселение, ж/д ст. Просница)</t>
  </si>
  <si>
    <t>Газопровод-ввод к жилому дому № 47 по ул. Свободы на ж/д ст. Просница Кирово-Чепецкого района (код объекта 043-21-589-001018, Кирово-Чепецкий район, Просницкое сельское поселение, ж/д ст. Просница)</t>
  </si>
  <si>
    <t>Газопровод-ввод к жилому дому № 66 кв. 2 ул. Свободы ж/д ст. Просница Кирово-Чепецкого района (код объекта 043-21-589-002164, Кирово-Чепецкий район, Просницкое сельское поселение, ж/д ст. Просница)</t>
  </si>
  <si>
    <t>Газопровод-ввод к жилому дому № 12 по ул. Кирова в ж/д ст. Просница Кирово-Чепецкого района (земельного участок с кадастровым номером 43:12:133105:81) (код объекта 043-21-589-003660, Кирово-Чепецкий район, Просницкое сельское поселение, ж/д ст. Просница)</t>
  </si>
  <si>
    <t>Газопровод-ввод к жилому дому № 7 по ул. Механизаторов на ж/д ст. Просница Кирово-Чепецкого района (код объекта 043-21-589-001023, Кирово-Чепецкий район, Просницкое сельское поселение, ж/д ст. Просница)</t>
  </si>
  <si>
    <t>Газопровод-ввод к жилому дому № 10 по ул. Пролетарская ж/д ст. Просница Кирово-Чепецкого района (код объекта 043-21-589-002165, Кирово-Чепецкий район, Просницкое сельское поселение, ж/д ст. Просница)</t>
  </si>
  <si>
    <t>Газопровод-ввод к жилому дому № 10 по ул. Механизаторов на ж/д ст. Просница Кирово-Чепецкого района (код объекта 043-21-589-001027, Кирово-Чепецкий район, Просницкое сельское поселение, ж/д ст. Просница)</t>
  </si>
  <si>
    <t>Газопровод-ввод к жилому дому № 74 кв 2 по ул. Свободы ж/д ст. Просница Кирово-Чепецкого района (код объекта 043-21-589-002167, Кирово-Чепецкий район, Просницкое сельское поселение, ж/д ст. Просница)</t>
  </si>
  <si>
    <t>Газопровод-ввод к жилому дому №3 по ул. Добрая в железнодорожная станция Просница Кирово-Чепецкого района (кадастровый номер земельного участка43:12:133114164) (код объекта 043-21-589-004772, Кирово-Чепецкий район, Просницкое сельское поселение, ж/д ст. Просница)</t>
  </si>
  <si>
    <t>Газопровод-ввод к жилому дому № 23 по ул. Ленина на ж/д ст. Просница Кирово-Чепецкого района (код объекта 043-21-589-001029, Кирово-Чепецкий район, Просницкое сельское поселение, ж/д ст. Просница)</t>
  </si>
  <si>
    <t>Газопровод-ввод к жилому дому № 8 кв. 2 по пер. Коммунальный ж/д ст. Просница Кирово-Чепецкого района (код объекта 043-21-589-002168, Кирово-Чепецкий район, Просницкое сельское поселение, ж/д ст. Просница)</t>
  </si>
  <si>
    <t>Газопровод-ввод к жилому дому № 6 по ул. Механизаторов на ж/д ст. Просница Кирово-Чепецкого района (код объекта 043-21-589-001022, Кирово-Чепецкий район, Просницкое сельское поселение, ж/д ст. Просница)</t>
  </si>
  <si>
    <t>Газопровод-ввод к жилому дому № 12 по ул. Пролетарская в ж/д ст. Просница Кирово-Чепецкого района (кадастровый номер земельного участка 43:12:133108:159) (код объекта 043-21-589-005698, Кирово-Чепецкий район, Просницкое сельское поселение, ж/д ст. Просница)</t>
  </si>
  <si>
    <t>Газопровод-ввод к жилому дому № 69 по ул. Свободы в ж/д ст. Просница Кирово-Чепецкого района (кадастровый номер земельного участка 43:12:133103:77) (код объекта 043-21-589-005699, Кирово-Чепецкий район, Просницкое сельское поселение, ж/д ст. Просница)</t>
  </si>
  <si>
    <t>Газопровод-ввод к жилому дому № 61 по ул. Свободы в ж/д ст. Просница Кирово-Чепецкого района (кадастровый номер земельного участка 43:12:133103:0074) (код объекта 043-21-589-005700, Кирово-Чепецкий район, Просницкое сельское поселение, ж/д ст. Просница)</t>
  </si>
  <si>
    <t>Газопровод-ввод к жилому дому № 79 по ул. Свободы в ж/д ст. Просница Кирово-Чепецкого района (кадастровый номер земельного участка 43:12:133102:0012) (код объекта 043-21-589-005701, Кирово-Чепецкий район, Просницкое сельское поселение, ж/д ст. Просница)</t>
  </si>
  <si>
    <t>Газопровод-ввод к жилому дому № 25 по ул. Петра Родыгина в ж/д ст. Просница Кирово-Чепецкого района (кадастровый номер земельного участка 43:12:133103:18) (код объекта 043-21-589-005702, Кирово-Чепецкий район, Просницкое сельское поселение, ж/д ст. Просница)</t>
  </si>
  <si>
    <t>Газопровод-ввод к жилому дому № 26 кв. 1 по ул. Ст. Халтурина в ж/д ст. Просница Кирово-Чепецкого района (кадастровый номер земельного участка 43:12:133101:0033) (код объекта 043-21-589-005703, Кирово-Чепецкий район, Просницкое сельское поселение, ж/д ст. Просница)</t>
  </si>
  <si>
    <t>Газопровод-ввод к жилому дому № 5 по ул. Новая в ж/д ст. Просница Кирово-Чепецкого района (кадастровый номер земельного участка 43:12:133109:0042) (код объекта 043-21-589-005704, Кирово-Чепецкий район, Просницкое сельское поселение, ж/д ст. Просница)</t>
  </si>
  <si>
    <t>Газопровод-ввод к жилому дому № 32 по ул. Кирова в ж/д ст. Просница Кирово-Чепецкого района (кадастровый номер земельного участка 43:12:133103:82) (код объекта 043-21-589-005706, Кирово-Чепецкий район, Просницкое сельское поселение, ж/д ст. Просница)</t>
  </si>
  <si>
    <t>Распределительный газопровод по ул. Солнечная в д. Березник, Куменского района  (код объекта 043-21-589-002188, Куменский район,  Куменское городское поселение, дер. Березник)</t>
  </si>
  <si>
    <t>Распределительный газопровод в д. Шевнины Оричевского района (код объекта 043-21-589-002190, Оричевский район, Истобенское сельское поселение, дер. Шевнины)</t>
  </si>
  <si>
    <t>Газопровод-ввод к жилому дому № 85 кв. 2 по ул. Юбилейная в д. Чуваши Кирово-Чепецкого района (код объекта 043-21-589-002161, Кирово-Чепецкий район, Чувашевское селькое поселение, дер. Чуваши)</t>
  </si>
  <si>
    <t>Газопровод-ввод к жилому дому №8, кв. 3 по ул. Советская в д. Чуваши Кирово-Чепецкого района (кадастровый номер земельного участка 43:12:111303:419 ) (код объекта 043-21-589-003904, Кирово-Чепецкий район, Чувашевское селькое поселение, дер. Чуваши)</t>
  </si>
  <si>
    <t>Газопровод-ввод к жилому дому №70 по ул. Юбилейная в д. Чуваши Кирово-Чепецкого района (кадастровый номер земельного участка 43:12:111301:0012) (код объекта 043-21-589-005567, Кирово-Чепецкий район, Чувашевское селькое поселение, дер. Чуваши)</t>
  </si>
  <si>
    <t>Газопровод-ввод к жилому дому №68, кв. 2 по ул. Юбилейная в д. Чуваши Кирово-Чепецкого района (кадастровый номер земельного участка 43:12:111301:248) (код объекта 043-21-589-003903, Кирово-Чепецкий район, Чувашевское селькое поселение, дер. Чуваши)</t>
  </si>
  <si>
    <t>Газопровод-ввод к жилому дому № 27 по ул. Центральная в д. Усовы Оричевского района  (код объекта 043-21-589-001807, Оричевский район,  Усовское сельское поселение, дер. Усовы)</t>
  </si>
  <si>
    <t>Газопровод-ввод к жилому дому № 25 по ул. Центральная в д. Усовы Оричевского района  (код объекта 043-21-589-001806, Оричевский район,  Усовское сельское поселение, дер. Усовы)</t>
  </si>
  <si>
    <t>Газопровод-ввод к жилому дому № 1 по ул. Советская в д. Усовы Оричевского района  (код объекта 043-21-589-001808, Оричевский район,  Усовское сельское поселение, дер. Усовы)</t>
  </si>
  <si>
    <t>Газопровод-ввод к жилому дому № 31 по ул. Центральная в д. Усовы Оричевского района  (код объекта 043-21-589-001810, Оричевский район,  Усовское сельское поселение, дер. Усовы)</t>
  </si>
  <si>
    <t>Газопровод-ввод к жилому дому №2 по ул. Центральная в д. Усовы Оричевского района (кадастровый номер земельного участка 43:24:360202:196) (код объекта 043-21-589-003826, Оричевский район,  Усовское сельское поселение, дер. Усовы)</t>
  </si>
  <si>
    <t>Газопровод-ввод к жилому дому № 13 по ул. Центральная в д. Усовы Оричевского района  (код объекта 043-21-589-001804, Оричевский район,  Усовское сельское поселение, дер. Усовы)</t>
  </si>
  <si>
    <t>Газопровод-ввод к жилому дому № 23 по ул. Центральная в д. Усовы Оричевского района  (код объекта 043-21-589-001805, Оричевский район,  Усовское сельское поселение, дер. Усовы)</t>
  </si>
  <si>
    <t>Газопровод-ввод к жилому дому № 21 в д. Тюлькинцы Кирово-Чепецкого района (код объекта 043-21-589-001032, Кирово-Чепецкий район, Просницкое сельское поселение, дер. Тюлькинцы)</t>
  </si>
  <si>
    <t>Газопровод-ввод к жилому дому №21 в д. Тупицыны Оричевского района (кадастровый номер земельного участка 43:24:020206:62) (код объекта 043-21-589-005568, Оричевский район, Истобенское сельское поселение, дер. Тупицыны)</t>
  </si>
  <si>
    <t>Газопровод-ввод к жилому дому № 30 в д. Тупицыны Оричевского района (код объекта 043-21-589-001786, Оричевский район, Истобенское сельское поселение, дер. Тупицыны)</t>
  </si>
  <si>
    <t>Распределительный газопровод в д. Стрижи Кирово-Чепецкого района (код объекта 043-21-589-004153, Кирово-Чепецкий район, Пасеговское сельское поселение, д. Стрижи)</t>
  </si>
  <si>
    <t>Газопровод-ввод к жилому дому №20 по ул.Советская д. Старки Зуевский р-н (код объекта 043-21-589-000914, Зуевский район, Соколовское сельское поселение, дер. Старки)</t>
  </si>
  <si>
    <t>Газопровод-ввод к жилому дому №5 кв.1 по ул.Луговая в д. Слудное Куменского района (кадастровый номер земельного участка 43:14:020101:226) (код объекта 043-21-589-005569, Куменский район, Речное сельское поселение, дер. Слудное)</t>
  </si>
  <si>
    <t>Газопровод-ввод к жилому дому № д. 3 в д. Середыш Оричевского района  (код объекта 043-21-589-001795, Оричевский район, Спас-Талицкое сельское поселение
, дер. Середыш)</t>
  </si>
  <si>
    <t>Газопровод-ввод к жилому дому № д. 7 в д. Середыш Оричевского района  (код объекта 043-21-589-001796, Оричевский район, Спас-Талицкое сельское поселение
, дер. Середыш)</t>
  </si>
  <si>
    <t>Газопровод-ввод к жилому дому № д. 5 в д. Середыш Оричевского района   (код объекта 043-21-589-001799, Оричевский район, Спас-Талицкое сельское поселение
, дер. Середыш)</t>
  </si>
  <si>
    <t>Газопровод-ввод к жилому дому на уч.6150 в д. Середыш Оричевского района  (код объекта 043-21-589-001797, Оричевский район, Спас-Талицкое сельское поселение
, дер. Середыш)</t>
  </si>
  <si>
    <t>Газопровод-ввод к жилому дому № д. 2 в д. Середыш Оричевского района  (код объекта 043-21-589-001800, Оричевский район, Спас-Талицкое сельское поселение
, дер. Середыш)</t>
  </si>
  <si>
    <t>Газопровод-ввод к жилому дому № д. 15 в д. Середыш Оричевского района  (код объекта 043-21-589-001798, Оричевский район, Спас-Талицкое сельское поселение
, дер. Середыш)</t>
  </si>
  <si>
    <t>Распределительный газопровод по ул. Садовая в д. Родыгинцы Кирово-Чепецкого района (код объекта 043-21-589-002200, Кирово-Чепецкий район, Просницкое сельское поселение, дер. Родыгинцы)</t>
  </si>
  <si>
    <t>Газопровод-ввод к жилому дому № 2а ул. Луговая в д. Поломская Кирово-Чепецкого района (код объекта 043-21-589-002157, Кирово-Чепецкий район, Поломское сельское поселение, дер. Поломская)</t>
  </si>
  <si>
    <t>Газопровод-ввод к жилому дому № 9 по ул. Луговая в д. Поломская Кирово-Чепецкого района (код объекта 043-21-589-002158, Кирово-Чепецкий район, Поломское сельское поселение, дер. Поломская)</t>
  </si>
  <si>
    <t>Газопровод-ввод к жилому дому № 1а по ул. Луговая в д. Поломская Кирово-Чепецкого района (код объекта 043-21-589-002159, Кирово-Чепецкий район, Поломское сельское поселение, дер. Поломская)</t>
  </si>
  <si>
    <t>Газопровод-ввод к жилому дому № 6а по ул. Прудная в д. Поломская Кирово-Чепецкого района (код объекта 043-21-589-002160, Кирово-Чепецкий район, Поломское сельское поселение, дер. Поломская)</t>
  </si>
  <si>
    <t>Газопровод-ввод к жилому дому № 10 по ул. Дачная в д. Погудинцы Кирово-Чепецкого района (код объекта 043-21-589-001031, Кирово-Чепецкий район, Просницкое сельское поселение, дер. Погудинцы)</t>
  </si>
  <si>
    <t>Газопровод-ввод к жилому дому № 4а по ул. Южная д. Погудинцы Кирово-Чепецкого района (код объекта 043-21-589-002155, Кирово-Чепецкий район, Просницкое сельское поселение, дер. Погудинцы)</t>
  </si>
  <si>
    <t>Газопровод-ввод к жилому дому № 16 по ул. Дачная в д. Погудинцы Кирово-Чепецкого района (код объекта 043-21-589-001030, Кирово-Чепецкий район, Просницкое сельское поселение, дер. Погудинцы)</t>
  </si>
  <si>
    <t>Газопровод-ввод к жилому дому № 3а по ул. Дачная д. Погудинцы Кирово-Чепецкого района (код объекта 043-21-589-002156, Кирово-Чепецкий район, Просницкое сельское поселение, дер. Погудинцы)</t>
  </si>
  <si>
    <t>Газопровод-ввод к жилому дому № 11 в д. Мудрень, Оричевского района (код объекта 043-21-589-000808, Оричевский район, Коршикское сельское поселение, дер. Мудрень)</t>
  </si>
  <si>
    <t>Газопровод-ввод к жилому дому № д. 6 в д. Мудрень Оричевского района (код объекта 043-21-589-001792, Оричевский район, Коршикское сельское поселение, дер. Мудрень)</t>
  </si>
  <si>
    <t>Газопровод-ввод к жилому дому № д. 12 в д. Мудрень Оричевского района (код объекта 043-21-589-001794, Оричевский район, Коршикское сельское поселение, дер. Мудрень)</t>
  </si>
  <si>
    <t>Распределительный газопровод по ул. Лесная, ул. Школьная в д. Марковцы, Кирово-Чепецкого района (код объекта 043-21-589-002199, Кирово-Чепецкий район, Мокрецовское сельское поселение, дер. Марковцы)</t>
  </si>
  <si>
    <t>Газопровод-ввод к жилому дому №5 кв.1 по ул.Молодежная в д. Марковцы Кирово-Чепецкого района (кадастровый номер земельного участка 43:12:400702:0387) (код объекта 043-21-589-005572, Кирово-Чепецкий район, Мокрецовское сельское поселение, дер. Марковцы)</t>
  </si>
  <si>
    <t>Распределительный газопровод по ул. Первомайская в д. Малый Конып, Кирово-Чепецкого района (код объекта 043-21-589-000979, Кирово-Чепецкий район, Коныпское сельское поселение, дер. Малый Конып)</t>
  </si>
  <si>
    <t>Газопровод-ввод к жилому дому №7 по ул. Труда в д. Малый Конып Кирово-Чепецкого района (кадастровый номер земельного участка 43:12:081105:0044) (код объекта 043-21-589-003857, Кирово-Чепецкий район, Коныпское сельское поселение, дер. Малый Конып)</t>
  </si>
  <si>
    <t>Газопровод-ввод к жилому дому №11 по ул. Речная в д. Малый Конып Кирово-Чепецкого района(кадастровый номер земельного участка43:12:081104:87) (код объекта 043-21-589-004776, Кирово-Чепецкий район, Коныпское сельское поселение, дер. Малый Конып)</t>
  </si>
  <si>
    <t>Газопровод-ввод к жилому дому №1а по ул.Луговая в д. Малый Конып Кирово-Чепецкого района (кадастровый номер земельного участка 43:12:380116:228) (код объекта 043-21-589-005573, Кирово-Чепецкий район, Коныпское сельское поселение, дер. Малый Конып)</t>
  </si>
  <si>
    <t>Распределительный газопровод в д. Лобань, Кирово-Чепецкого района (код объекта 043-21-589-001053, Кирово-Чепецкий район, Просницкое сельское поселение, дер. Лобань)</t>
  </si>
  <si>
    <t>Газопровод-ввод к жилому дому № 15а по ул. Солнечная в мкр. Жемчужный д. Лобань Кирово-Чепецкого района (кадастровый номер земельного участка 43:12:430162:749) (код объекта 043-21-589-001012, Кирово-Чепецкий район, Просницкое сельское поселение, дер. Лобань)</t>
  </si>
  <si>
    <t>Газопровод-ввод к жилому дому № 1 по ул. Полевая в дер. Лобань Кирово-Чепецкого района (кадастровый номер земельного участка 43:12:131902:11) (код объекта 043-21-589-007264, Кирово-Чепецкий район, Просницкое сельское поселение, дер. Лобань)</t>
  </si>
  <si>
    <t>Распределительный газопровод по ул. Садовая, ул. Полевая в д. Лимоновы Кирово-Чепецкого района (код объекта 043-21-589-002198, Кирово-Чепецкий район, Просницкое сельское поселение, д. Лимоновы)</t>
  </si>
  <si>
    <t>Газопровод-ввод к жилому дому № 27 по ул. Центральная в д. Лимоновы Кирово-Чепецкого района (кадастровый номер земельного участка 43:12:413801:0197) (код объекта 043-21-589-003646, Кирово-Чепецкий район, Просницкое сельское поселение, д. Лимоновы)</t>
  </si>
  <si>
    <t>Газопровод-ввод к жилому дому №26 в д. Лимоновы Кирово-Чепецкого района (код объекта 043-21-589-001048, Кирово-Чепецкий район, Просницкое сельское поселение, д. Лимоновы)</t>
  </si>
  <si>
    <t>Газопровод-ввод к жилому дому №21 по ул. Полевая в д. Лимоновы Кирово-Чепецкого района (кадастровый номер земельного участка 43:12:431801:274) (код объекта 043-21-589-005574, Кирово-Чепецкий район, Просницкое сельское поселение, д. Лимоновы)</t>
  </si>
  <si>
    <t>Газопровод-ввод к жилому дому №23 по ул. Центральная в д. Лимоновы Кирово-Чепецкого района (кадастровый номер земельного участка 43:12:431801:252) (код объекта 043-21-589-005575, Кирово-Чепецкий район, Просницкое сельское поселение, д. Лимоновы)</t>
  </si>
  <si>
    <t>Газопровод-ввод к жилому дому №32 по ул. Центральная в д. Лимоновы Кирово-Чепецкого района (кадастровый номер земельного участка 43:12:431801:226) (код объекта 043-21-589-005576, Кирово-Чепецкий район, Просницкое сельское поселение, д. Лимоновы)</t>
  </si>
  <si>
    <t>Газопровод-ввод к жилому дому №6 по ул. Центральная в д. Лимоновы Кирово-Чепецкого района (кадастровый номер земельного участка 43:12:431801:213) (код объекта 043-21-589-005577, Кирово-Чепецкий район, Просницкое сельское поселение, д. Лимоновы)</t>
  </si>
  <si>
    <t>Распределительный газопровод по ул. Мира в д. Леваны, Фаленского района (код объекта 043-21-589-000936, Фаленский муниципальный округ, Левановское сельское поселение, дер. Леваны)</t>
  </si>
  <si>
    <t>Газопровод-ввод к жилому дому № 4 кв. 2 по  ул.Школьная в д. Леваны Фаленского района (код объекта 043-21-589-002109, Фаленский муниципальный округ, Левановское сельское поселение, дер. Леваны)</t>
  </si>
  <si>
    <t>Газопровод-ввод к жилому дому № 17 кв. 1 по ул.Школьная в д. Леваны Фаленского района (код объекта 043-21-589-002111, Фаленский муниципальный округ, Левановское сельское поселение, дер. Леваны)</t>
  </si>
  <si>
    <t>Газопровод-ввод к жилому дому № 29 кв. 1 по ул.Школьная в д. Леваны Фаленского района (код объекта 043-21-589-002112, Фаленский муниципальный округ, Левановское сельское поселение, дер. Леваны)</t>
  </si>
  <si>
    <t>Газопровод-ввод к жилому дому № 6 кв. 2 по ул.Школьная в д. Леваны Фаленского района (код объекта 043-21-589-002113, Фаленский муниципальный округ, Левановское сельское поселение, дер. Леваны)</t>
  </si>
  <si>
    <t>Газопровод-ввод к жилому дому № 18 кв. 2 по ул.Школьная в д. Леваны Фаленского района (код объекта 043-21-589-002114, Фаленский муниципальный округ, Левановское сельское поселение, дер. Леваны)</t>
  </si>
  <si>
    <t>Газопровод-ввод к жилому дому № 2 по ул.Школьная в д. Леваны Фаленского района (код объекта 043-21-589-002116, Фаленский муниципальный округ, Левановское сельское поселение, дер. Леваны)</t>
  </si>
  <si>
    <t>Газопровод-ввод к жилому дому № 29 кв. 2 по ул.Школьная в д. Леваны Фаленского района (код объекта 043-21-589-002118, Фаленский муниципальный округ, Левановское сельское поселение, дер. Леваны)</t>
  </si>
  <si>
    <t>Газопровод-ввод к жилому дому № 1 кв. 1 по ул.Комсомольская в д. Леваны Фаленского района (код объекта 043-21-589-000962, Фаленский муниципальный округ, Левановское сельское поселение, дер. Леваны)</t>
  </si>
  <si>
    <t>Газопровод-ввод к жилому дому № 22 кв. 2 по ул.Комсомольская д.22 в д. Леваны Фаленского района (код объекта 043-21-589-000961, Фаленский муниципальный округ, Левановское сельское поселение, дер. Леваны)</t>
  </si>
  <si>
    <t>Газопровод-ввод к жилому дому № 14 по ул. Комсомольская в д. Леваны Фаленского района (код объекта 043-21-589-000951, Фаленский муниципальный округ, Левановское сельское поселение, дер. Леваны)</t>
  </si>
  <si>
    <t>Газопровод-ввод к жилому дому № 36 кв. 2 по ул. Свободы в д. Леваны Фаленского района (код объекта 043-21-589-000950, Фаленский муниципальный округ, Левановское сельское поселение, дер. Леваны)</t>
  </si>
  <si>
    <t>Газопровод-ввод к жилому дому № 12 кв. 1 по ул.Комсомольская в д. Леваны Фаленского района (код объекта 043-21-589-000963, Фаленский муниципальный округ, Левановское сельское поселение, дер. Леваны)</t>
  </si>
  <si>
    <t>Газопровод-ввод к жилому дому № 18 по ул. Свободы в д. Леваны Фаленского района (код объекта 043-21-589-000958, Фаленский муниципальный округ, Левановское сельское поселение, дер. Леваны)</t>
  </si>
  <si>
    <t>Газопровод-ввод к жилому дому № 6 кв. 1 по ул. Комсомольская в д. Леваны Фаленского района (код объекта 043-21-589-000953, Фаленский муниципальный округ, Левановское сельское поселение, дер. Леваны)</t>
  </si>
  <si>
    <t>Газопровод-ввод к жилому дому № 22 по ул.Свободы в д. Леваны Фаленского района (код объекта 043-21-589-000957, Фаленский муниципальный округ, Левановское сельское поселение, дер. Леваны)</t>
  </si>
  <si>
    <t>Газопровод-ввод к жилому дому № 35 по ул. Свободы в д. Леваны Фаленского района (код объекта 043-21-589-000954, Фаленский муниципальный округ, Левановское сельское поселение, дер. Леваны)</t>
  </si>
  <si>
    <t>Распределительный газопровод в д. Колпаки Кирово-Чепецкого района (код объекта 043-21-589-003823, Кирово-Чепецкий район, Бурмакинское сельское поселение, дер. Колпаки)</t>
  </si>
  <si>
    <t>Газопровод-ввод к жилому дому №  8 ул. Никитина  в д. Катаевцы Кирово-Чепецкого района (код объекта 043-21-589-002153, Кирово-Чепецкий район, Просницкое сельское поселение, дер. Катаевцы)</t>
  </si>
  <si>
    <t>Газопровод-ввод к жилому дому №  33 по ул. Садовая в д. Катаевцы Кирово-Чепецкого района (код объекта 043-21-589-002152, Кирово-Чепецкий район, Просницкое сельское поселение, дер. Катаевцы)</t>
  </si>
  <si>
    <t>Газопровод-ввод к жилому дому № 10 по пер. Лесной в д.Катаевцы Кирово-Чепецкого района (код объекта 043-21-589-001033, Кирово-Чепецкий район, Просницкое сельское поселение, дер. Катаевцы)</t>
  </si>
  <si>
    <t>Газопровод-ввод к жилому дому №2 по ул. Сосновая в д. Катаевцы Кирово-Чепецкого района (кадастровый номер земельного участка 43:12:430163:185) (код объекта 043-21-589-005315, Кирово-Чепецкий район, Просницкое сельское поселение, дер. Катаевцы)</t>
  </si>
  <si>
    <t>Газопровод-ввод к жилому дому № 1а по ул.Западная в д. Зуи Зуевского района (код объекта 043-21-589-002039, Зуевский район, Зуевское сельское поселение, дер. Зуи)</t>
  </si>
  <si>
    <t>Газопровод-ввод к жилому дому № 2 по ул.Молодежная  в д. Зуи Зуевского района (код объекта 043-21-589-002040, Зуевский район, Зуевское сельское поселение, дер. Зуи)</t>
  </si>
  <si>
    <t>Газопровод-ввод к жилому дому №32 по ул. Дачная в д. Единение Кирово-Чепецкого района (кадастровый номер земельного участка 43:12:431201:208) (код объекта 043-21-589-003855, Кирово-Чепецкий район, Просницкое сельское поселение, дер. Единение)</t>
  </si>
  <si>
    <t>Газопровод-ввод к жилому дому №4 по Садовый пер. в д. Единение Кирово-Чепецкого района (кадастровый номер земельного участка 43:12:431201:143) (код объекта 043-21-589-003856, Кирово-Чепецкий район, Просницкое сельское поселение, дер. Единение)</t>
  </si>
  <si>
    <t>Газопровод-ввод к жилому дому №11 по ул. Средняя. в д. Единение Кирово-Чепецкого района (кадастровый номер земельного участка 43:12:431202:88) (код объекта 043-21-589-005316, Кирово-Чепецкий район, Просницкое сельское поселение, дер. Единение)</t>
  </si>
  <si>
    <t>Распределительный газопровод по ул. Солнечной, Фабричной в д. Дресвяново Кирово-Чепецкого района (код объекта 043-21-589-003834, Кирово-Чепецкий район, Бурмакинское сельское поселение, дер. Дресвяново)</t>
  </si>
  <si>
    <t>Газопровод-ввод к жилому дому № 12а по ул. Свердлова в д. Дресвяново Кирово-Чепецкого р-на (земельный участок с кад. № 43:12:050603:111) (код объекта 043-21-589-003657, Кирово-Чепецкий район, Бурмакинское сельское поселение, дер. Дресвяново)</t>
  </si>
  <si>
    <t>Газопровод-ввод к жилому дому №6 по ул. Совхозная в д. Дресвяново Кирово-Чепецкого района (кадастровый номер земельного участка 43:12:050602:255) (код объекта 043-21-589-003838, Кирово-Чепецкий район, Бурмакинское сельское поселение, дер. Дресвяново)</t>
  </si>
  <si>
    <t>Газопровод-ввод к жилому дому №2, кв. 2 по ул. Молодежная в д. Дресвяново Кирово-Чепецкого района (кадастровый номер земельного участка 43:12:050602:23) (код объекта 043-21-589-003837, Кирово-Чепецкий район, Бурмакинское сельское поселение, дер. Дресвяново)</t>
  </si>
  <si>
    <t>Газопровод-ввод к жилому дому №19 по ул. Мира в д. Дресвяново Кирово-Чепецкого района (кадастровый номер земельного участка 43:12:0506016177) (код объекта 043-21-589-003836, Кирово-Чепецкий район, Бурмакинское сельское поселение, дер. Дресвяново)</t>
  </si>
  <si>
    <t>Газопровод-ввод к жилому дому №3, кв. 3 по ул. Безымянная в д. Дресвяново Кирово-Чепецкого района (кадастровый номер земельного участка 43:12:050604:53) (код объекта 043-21-589-003835, Кирово-Чепецкий район, Бурмакинское сельское поселение, дер. Дресвяново)</t>
  </si>
  <si>
    <t>Газопровод-ввод к жилому дому № 1 по ул. Фабричная в д. Дресвяново Кирово-Чепецкого района (кадастровый номер земельного участка 43:12:050601:44) (код объекта 043-21-589-003839, Кирово-Чепецкий район, Бурмакинское сельское поселение, дер. Дресвяново)</t>
  </si>
  <si>
    <t>Распределительный газопровод в д. Долганы Кирово-Чепецкого района (код объекта 043-21-589-003824, Кирово-Чепецкий район, Просницкое сельское поселение, д. Долганы)</t>
  </si>
  <si>
    <t>Газопровод-ввод к жилому дому № 7а в д. Гроши Куменского района (кадастровый номер земельного участка 43:14:030304:384) (код объекта 043-21-589-006723, Куменский район, Вожгальское сельское поселение, дер. Гроши)</t>
  </si>
  <si>
    <t>Распределительный газопровод в д. Гроши, Куменского района (код объекта 043-21-589-000763, Куменский район, Вожгальское сельское поселение, дер. Гроши)</t>
  </si>
  <si>
    <t>Распределительный газопровод по ул. Лесная в д. Васькино, Кирово-Чепецкого района  (код объекта 043-21-589-002197, Кирово-Чепецкий район, Просницкое сельское поселение, пос. Васькино)</t>
  </si>
  <si>
    <t>Газопровод-ввод к жилому дому №9 по ул. Озерная в п. Васькино Кирово-Чепецкого района (кадастровый номер земельного участка 43:12:130503:0191) (код объекта 043-21-589-003846, Кирово-Чепецкий район, Просницкое сельское поселение, пос. Васькино)</t>
  </si>
  <si>
    <t>Газопровод-ввод к жилому дому № 16 по ул. Пионерская в д. Васькино Кирово-Чепецкого района (код объекта 043-21-589-002151, Кирово-Чепецкий район, Просницкое сельское поселение, пос. Васькино)</t>
  </si>
  <si>
    <t>Газопровод-ввод к жилому дому №6 по ул. Победы в п. Васькино Кирово-Чепецкого района (кадастровый номер земельного участка 43:12:130503:026) (код объекта 043-21-589-003847, Кирово-Чепецкий район, Просницкое сельское поселение, пос. Васькино)</t>
  </si>
  <si>
    <t>Газопровод-ввод к жилому дому №5 по ул. Озерная в п. Васькино Кирово-Чепецкого района (кадастровый номер земельного участка 43:12:130503:276) (код объекта 043-21-589-003848, Кирово-Чепецкий район, Просницкое сельское поселение, пос. Васькино)</t>
  </si>
  <si>
    <t>Газопровод-ввод к жилому дому №19 по ул. Первомайская в п. Васькино Кирово-Чепецкого района (кадастровый номер земельного участка 43:12:130501:133) (код объекта 043-21-589-003849, Кирово-Чепецкий район, Просницкое сельское поселение, пос. Васькино)</t>
  </si>
  <si>
    <t>Газопровод-ввод к жилому дому №4 по ул. Набережная в п. Васькино Кирово-Чепецкого района (кадастровый номер земельного участка 43:12:130501:71) (код объекта 043-21-589-003851, Кирово-Чепецкий район, Просницкое сельское поселение, пос. Васькино)</t>
  </si>
  <si>
    <t>Газопровод-ввод к жилому дому № 23 по ул. Первомайская в п. Васькино Кирово-Чепецкого района (земельный участок с кадастровым номером 43:12:130501:135) (код объекта 043-21-589-003658, Кирово-Чепецкий район, Просницкое сельское поселение, пос. Васькино)</t>
  </si>
  <si>
    <t>Газопровод-ввод к жилому дому №8 по ул. Озерная в п. Васькино Кирово-Чепецкого района (кадастровый номер земельного участка 43:12:130503:188) (код объекта 043-21-589-005585, Кирово-Чепецкий район, Просницкое сельское поселение, пос. Васькино)</t>
  </si>
  <si>
    <t>Газопровод-ввод к жилому дому №16 по ул. Центральная в д. Бяково Кирово-Чепецкого района (кадастровый номер земельного участка 43:12:430401:243) (код объекта 043-21-589-003844, Кирово-Чепецкий район, Просницкое сельское поселение, д. Бяково)</t>
  </si>
  <si>
    <t>Газопровод-ввод к жилому дому № 28 по ул. Овражная  в д. Бяково Кирово-Чепецкого района (код объекта 043-21-589-001035, Кирово-Чепецкий район, Просницкое сельское поселение, д. Бяково)</t>
  </si>
  <si>
    <t>Газопровод-ввод к жилому дому № 8 по ул. Центральная в д. Бяково Кирово-Чепецкого района (кадастровый номер земельного участка 43:12:430401:246) (код объекта 043-21-589-003601, Кирово-Чепецкий район, Просницкое сельское поселение, д. Бяково)</t>
  </si>
  <si>
    <t>Газопровод-ввод к жилому дому №9 в д.Бутырины Оричевского района(кадастровый номер земельного участка43:24:330111:0026) (код объекта 043-21-589-004779, Оричевский район, Лугоболотное сельское поселение, дер. Бутырины)</t>
  </si>
  <si>
    <t>Газопровод-ввод к жилому дому №1а по ул. Мира д. Б.Гари Оричевского р-на (код объекта 043-21-589-000792, Оричевский район, Гарское сельское поселение, дер. Большие Гари)</t>
  </si>
  <si>
    <t>Газопровод-ввод к жилому дому №30 по ул. Московская д. Б.Гари Оричевского р-на (код объекта 043-21-589-000793, Оричевский район, Гарское сельское поселение, дер. Большие Гари)</t>
  </si>
  <si>
    <t>Распределительный газопровод по ул. Просницкая, ул. Северная, ул. Вокзальная в мкр.Каринторф г. Кирово-Чепецка (код объекта 043-21-589-001079, Кирово-Чепецкий район, Городской округ, г. Кирово-Чепецк)</t>
  </si>
  <si>
    <t>Распределительный газопровод по пр-ду Восточный в кв. Утробино г. Кирово-Чепецка (код объекта 043-21-589-001080, Кирово-Чепецкий район, Городской округ, г. Кирово-Чепецк)</t>
  </si>
  <si>
    <t>Распределительный газопровод в г. Кирово-Чепецк, ГРП на пересечении улиц Сосновая и Первомайская (код объекта 043-21-589-001083, Кирово-Чепецкий район, Городской округ, г. Кирово-Чепецк)</t>
  </si>
  <si>
    <t>Газопровод-ввод к жилому дому № 1 по ул. Песчаная в г. Кирово-Чепецк (кадастровый номер земельного участка 43:42:000052:0254) (код объекта 043-21-589-006397, Кирово-Чепецкий район, Городской округ, г. Кирово-Чепецк)</t>
  </si>
  <si>
    <t>Распределительный газопровод в г. Кирово-Чепецк, ГРП для улиц Зверева, Энгельса, Калинина, К. Маркса, Горького, Первомайская, Созонтова (код объекта 043-21-589-001084, Кирово-Чепецкий район, Городской округ, г. Кирово-Чепецк)</t>
  </si>
  <si>
    <t>Распределительный газопровод по ул. Труда, ул. Свободы, ул. Набережная, ул. Милицейская, ул. Профсоюзная г. Кирово-Чепецка (код объекта 043-21-589-001085, Кирово-Чепецкий район, Городской округ, г. Кирово-Чепецк)</t>
  </si>
  <si>
    <t>Распределительный газопровод по ул. Колхозная, ул. Чепецкая, пер. Садовый г. Кирово-Чепецка (код объекта 043-21-589-001086, Кирово-Чепецкий район, Городской округ, г. Кирово-Чепецк)</t>
  </si>
  <si>
    <t>Газопровод-ввод к жилому дому № 5 по пер. Садовый в г. Кирово-Чепецк Кирово-Чепецкого района (кадастровый номер земельного участка 43:42:000028:0121) (код объекта 043-21-589-007206, Кирово-Чепецкий район, Городской округ, г. Кирово-Чепецк)</t>
  </si>
  <si>
    <t>Газоснабжение природным газом жилых домов ул. Речная и ул. Молодежная г. Кирово-Чепецк, Кировская область (код объекта 043-21-589-001081, Кирово-Чепецкий район, Городской округ, г. Кирово-Чепецк)</t>
  </si>
  <si>
    <t>Распределительный газопровод по МКР-23 г. Кирово-Чепецка (код объекта 043-21-589-001089, Кирово-Чепецкий район, Городской округ, г. Кирово-Чепецк)</t>
  </si>
  <si>
    <t>Распределительный газопровод по МКР-15 г. Кирово-Чепецка (код объекта 043-21-589-001090, Кирово-Чепецкий район, Городской округ, г. Кирово-Чепецк)</t>
  </si>
  <si>
    <t>Газопровод-ввод к жилому дому № 22 по ул. Маршала Конева в г. Кирово-Чепецк Кирово-Чепецкого района (кадастровый номер земельного участка 43:42:300078:731) (код объекта 043-21-589-009448, Кирово-Чепецкий район, Городской округ, г. Кирово-Чепецк)</t>
  </si>
  <si>
    <t>Распределительный газопровод до ул. Ганинская, кв. Стародумово, кв. Поповщина, кв. Гарь, кв. Злобино г. Кирово-Чепецка (код объекта 043-21-589-001082, Кирово-Чепецкий район, Городской округ, г. Кирово-Чепецк)</t>
  </si>
  <si>
    <t>Газопровод-ввод к жилому дому № 27 по ул. Комсомольская в г. Кирово-Чепецке (код объекта 043-21-589-002184, Кирово-Чепецкий район, Городской округ, г. Кирово-Чепецк)</t>
  </si>
  <si>
    <t>Газопровод- ввод к жилому дому № 3 по ул. Комсомольская в мкр. Каринторф г. Кирово-Чепецка (код объекта 043-21-589-001103, Кирово-Чепецкий район, Городской округ, г. Кирово-Чепецк)</t>
  </si>
  <si>
    <t>Газопровод- ввод к жилому дому № 42 по ул. Полевая в мкр. Каринторф г. Кирово-Чепецка (код объекта 043-21-589-001094, Кирово-Чепецкий район, Городской округ, г. Кирово-Чепецк)</t>
  </si>
  <si>
    <t>Газопровод- ввод к жилому дому № 13 по ул. Полевая в мкр. Каринторф г. Кирово-Чепецка (код объекта 043-21-589-001101, Кирово-Чепецкий район, Городской округ, г. Кирово-Чепецк)</t>
  </si>
  <si>
    <t>Газопровод- ввод к жилому дому № 24 по ул. Северная в мкр. Каринторф г. Кирово-Чепецка (код объекта 043-21-589-001112, Кирово-Чепецкий район, Городской округ, г. Кирово-Чепецк)</t>
  </si>
  <si>
    <t>Газопровод-ввод к жилому дому №4а по ул. Просницкая в г. Кирово-Чепецк (код объекта 043-21-589-003792, Кирово-Чепецкий район, Городской округ, г. Кирово-Чепецк)</t>
  </si>
  <si>
    <t>Газопровод-ввод к жилому дому №51 по ул. Полевая в г. Кирово-Чепецке (код объекта 043-21-589-001096, Кирово-Чепецкий район, Городской округ, г. Кирово-Чепецк)</t>
  </si>
  <si>
    <t xml:space="preserve"> Газопровод- ввод к жилому дому № 39 по ул. Кооперативная в г. Кирово-Чепецке (код объекта 043-21-589-001110, Кирово-Чепецкий район, Городской округ, г. Кирово-Чепецк)</t>
  </si>
  <si>
    <t>Газопровод-ввод к жилому дому №29 по ул. Полевая в г. Кирово-Чепецке (код объекта 043-21-589-001123, Кирово-Чепецкий район, Городской округ, г. Кирово-Чепецк)</t>
  </si>
  <si>
    <t>Газопровод- ввод к жилому дому № 46 по ул. Кооперативная в г. Кирово-Чепецке (код объекта 043-21-589-001111, Кирово-Чепецкий район, Городской округ, г. Кирово-Чепецк)</t>
  </si>
  <si>
    <t>Газопровод-ввод к жилому дому № 25 по ул. Полевая в г. Кирово-Чепецке (код объекта 043-21-589-002185, Кирово-Чепецкий район, Городской округ, г. Кирово-Чепецк)</t>
  </si>
  <si>
    <t>Газопровод- ввод к жилому дому № 15 по ул. Комсомольская в мкр. Каринторф г. Кирово-Чепецка (код объекта 043-21-589-001107, Кирово-Чепецкий район, Городской округ, г. Кирово-Чепецк)</t>
  </si>
  <si>
    <t>Газопровод-ввод к жилому дому № 16б в кв. Северюхи г. Кирово-Чепецка (код объекта 043-21-589-001115, Кирово-Чепецкий район, Городской округ, г. Кирово-Чепецк)</t>
  </si>
  <si>
    <t>Газопровод- ввод к жилому дому № 16 по пер. Майский в г. Кирово-Чепецке (код объекта 043-21-589-001113, Кирово-Чепецкий район, Городской округ, г. Кирово-Чепецк)</t>
  </si>
  <si>
    <t>Газопровод- ввод к жилому дому № 4 по ул. Комсомольская в мкр. Каринторф г. Кирово-Чепецка (код объекта 043-21-589-001104, Кирово-Чепецкий район, Городской округ, г. Кирово-Чепецк)</t>
  </si>
  <si>
    <t>Газопровод-ввод к жилому дому № 18 по пер. Майский в г. Кирово-Чепецке (код объекта 043-21-589-002187, Кирово-Чепецкий район, Городской округ, г. Кирово-Чепецк)</t>
  </si>
  <si>
    <t>Газопровод- ввод к жилому дому № 11 по ул. Набережная в мкр. Каринторф г. Кирово-Чепецка (код объекта 043-21-589-001093, Кирово-Чепецкий район, Городской округ, г. Кирово-Чепецк)</t>
  </si>
  <si>
    <t>Газопровод- ввод к жилому дому № 28 по ул. Северная в мкр. Каринторф г. Кирово-Чепецка (код объекта 043-21-589-001092, Кирово-Чепецкий район, Городской округ, г. Кирово-Чепецк)</t>
  </si>
  <si>
    <t>Газопровод- ввод к жилому дому № 15 по ул. Полевая в мкр. Каринторф г. Кирово-Чепецка (код объекта 043-21-589-001100, Кирово-Чепецкий район, Городской округ, г. Кирово-Чепецк)</t>
  </si>
  <si>
    <t>Газопровод-ввод к жилому дому № 27а (кад. №43:42:300078:15)  в кв. Северюхи г. Кирово-Чепецка (код объекта 043-21-589-001114, Кирово-Чепецкий район, Городской округ, г. Кирово-Чепецк)</t>
  </si>
  <si>
    <t>Газопровод-ввод к жилому дому №31Б кв. Северюхи в г. Кирово-Чепецк Кирово-Чепецкого района (кадастровый номер земельного участка 43:42:300078:16) (код объекта 043-21-589-003861, Кирово-Чепецкий район, Городской округ, г. Кирово-Чепецк)</t>
  </si>
  <si>
    <t>Распределительный газопровод по ул. Калинина, ул. Кирова, ул. Комсомольская, ул. Ломоносова, ул. Павлова, ул. 1-я Советская, ул. Луговая, ул. Пионерская, ул. Карла Маркса, ул. Труда, ул. Урицкого, ул. Толстого, ул. Первомайская в г. Зуевка (код объекта 043-21-589-000811, Зуевский район, Зуевское городское поселение, г. Зуевка)</t>
  </si>
  <si>
    <t>Газопровод-ввод к жилому дому № 55 кв. 5 по ул. К.Маркса в г. Зуевка Зуевского района (кадастровый номер земельного участка 43:09:310121:17) (код объекта 043-21-589-007700, Зуевский район, Зуевское городское поселение, г. Зуевка)</t>
  </si>
  <si>
    <t>Газопровод-ввод к жилому дому № 42 по ул. Свердлова в г. Зуевка Зуевского района (кадастровый номер земельного участка 43:09:310109:93) (код объекта 043-21-589-007385, Зуевский район, Зуевское городское поселение, г. Зуевка)</t>
  </si>
  <si>
    <t>Газопровод-ввод к жилому дому № 8 кв. 4 по ул. Воровского в г. Зуевка Зуевского района (кадастровый номер земельного участка 43:09:310140:57) (код объекта 043-21-589-009428, Зуевский район, Зуевское городское поселение, г. Зуевка)</t>
  </si>
  <si>
    <t>Газопровод-ввод к жилому дому № 83 по ул.Труда в г. Зуевка (код объекта 043-21-589-001972, Зуевский район, Зуевское городское поселение, г. Зуевка)</t>
  </si>
  <si>
    <t>Газопровод-ввод к жилому дому № 98 по ул.Свердлова в г. Зуевка (код объекта 043-21-589-001973, Зуевский район, Зуевское городское поселение, г. Зуевка)</t>
  </si>
  <si>
    <t>Газопровод-ввод к жилому дому № 50 кв. 1 по ул.Луначарского в г. Зуевка (код объекта 043-21-589-001974, Зуевский район, Зуевское городское поселение, г. Зуевка)</t>
  </si>
  <si>
    <t>Газопровод-ввод к жилому дому № 3а по ул.В.Соболева в г. Зуевка (код объекта 043-21-589-001975, Зуевский район, Зуевское городское поселение, г. Зуевка)</t>
  </si>
  <si>
    <t>Газопровод-ввод к жилому дому № 12 по ул.Никулина в г. Зуевка (код объекта 043-21-589-001977, Зуевский район, Зуевское городское поселение, г. Зуевка)</t>
  </si>
  <si>
    <t>Газопровод-ввод к жилому дому № 3 по ул.Механизаторов в г. Зуевка (код объекта 043-21-589-001979, Зуевский район, Зуевское городское поселение, г. Зуевка)</t>
  </si>
  <si>
    <t>Газопровод-ввод к жилому дому № 1 по ул.Чапаева в г. Зуевка (код объекта 043-21-589-001983, Зуевский район, Зуевское городское поселение, г. Зуевка)</t>
  </si>
  <si>
    <t>Газопровод-ввод к жилому дому № 11 по ул.Мопра в г. Зуевка (код объекта 043-21-589-001986, Зуевский район, Зуевское городское поселение, г. Зуевка)</t>
  </si>
  <si>
    <t>Газопровод-ввод к жилому дому № 13 по ул.Васнецовых в г. Зуевка (код объекта 043-21-589-001987, Зуевский район, Зуевское городское поселение, г. Зуевка)</t>
  </si>
  <si>
    <t>Газопровод-ввод к жилому дому № 11 по ул.Энгельса в г. Зуевка (код объекта 043-21-589-001988, Зуевский район, Зуевское городское поселение, г. Зуевка)</t>
  </si>
  <si>
    <t>Газопровод-ввод к жилому дому № 62 по ул. Колхозная в г. Зуевка (код объекта 043-21-589-000899, Зуевский район, Зуевское городское поселение, г. Зуевка)</t>
  </si>
  <si>
    <t>Газопровод-ввод к жилому дому № 118 по ул.Свердлова в г. Зуевка (код объекта 043-21-589-001990, Зуевский район, Зуевское городское поселение, г. Зуевка)</t>
  </si>
  <si>
    <t>Газопровод-ввод к жилому дому № 44 по ул.Торговая в г. Зуевка (код объекта 043-21-589-001992, Зуевский район, Зуевское городское поселение, г. Зуевка)</t>
  </si>
  <si>
    <t>Газопровод-ввод к жилому дому № 4 по ул.Чехова в г. Зуевка (код объекта 043-21-589-000903, Зуевский район, Зуевское городское поселение, г. Зуевка)</t>
  </si>
  <si>
    <t>Газопровод-ввод к жилому дому № 110 по ул.Труда в г. Зуевка (код объекта 043-21-589-000900, Зуевский район, Зуевское городское поселение, г. Зуевка)</t>
  </si>
  <si>
    <t>Газопровод-ввод к жилому дому № 86 по ул.К.Цеткин в г. Зуевка (код объекта 043-21-589-001995, Зуевский район, Зуевское городское поселение, г. Зуевка)</t>
  </si>
  <si>
    <t>Газопровод-ввод к жилому дому № 134 по ул.К.Либкнехта в г. Зуевка (код объекта 043-21-589-001996, Зуевский район, Зуевское городское поселение, г. Зуевка)</t>
  </si>
  <si>
    <t>Газопровод-ввод к жилому дому № 96 по ул.Исполкомовская в г. Зуевка (код объекта 043-21-589-002002, Зуевский район, Зуевское городское поселение, г. Зуевка)</t>
  </si>
  <si>
    <t>Газопровод-ввод к жилому дому № 136 по ул.К.Либкнехта в г. Зуевка (код объекта 043-21-589-002003, Зуевский район, Зуевское городское поселение, г. Зуевка)</t>
  </si>
  <si>
    <t>Газопровод-ввод к жилому дому № 7 по ул.Никулина в г. Зуевка (код объекта 043-21-589-002005, Зуевский район, Зуевское городское поселение, г. Зуевка)</t>
  </si>
  <si>
    <t>Газопровод-ввод к жилому дому № 50 по ул.Энгельса в г. Зуевка (код объекта 043-21-589-002008, Зуевский район, Зуевское городское поселение, г. Зуевка)</t>
  </si>
  <si>
    <t>Газопровод-ввод к жилому дому №73 по ул. М.Гвардии в г. Зуевка Зуевского района (кадастровый номер земельного участка 43:09:310119:133,43:09:310119:132) (код объекта 043-21-589-003833, Зуевский район, Зуевское городское поселение, г. Зуевка)</t>
  </si>
  <si>
    <t>Газопровод-ввод к жилому дому № 7 по ул. Некрасова в г. Зуевка (код объекта 043-21-589-000932, Зуевский район, Зуевское городское поселение, г. Зуевка)</t>
  </si>
  <si>
    <t>Газопровод-ввод к жилому дому № 146 по ул.К.Либкнехта в г. Зуевка (код объекта 043-21-589-002015, Зуевский район, Зуевское городское поселение, г. Зуевка)</t>
  </si>
  <si>
    <t>Газопровод-ввод к жилому дому № 28 по ул. Механизаторов в г. Зуевка (код объекта 043-21-589-000933, Зуевский район, Зуевское городское поселение, г. Зуевка)</t>
  </si>
  <si>
    <t>Газопровод-ввод к жилому дому № 2 по ул.Колхозная в г. Зуевка (код объекта 043-21-589-002018, Зуевский район, Зуевское городское поселение, г. Зуевка)</t>
  </si>
  <si>
    <t>Газопровод-ввод к жилому дому № 49 по ул.К.Цеткин в г. Зуевка (код объекта 043-21-589-002019, Зуевский район, Зуевское городское поселение, г. Зуевка)</t>
  </si>
  <si>
    <t>Газопровод-ввод к жилому дому № 36 по ул.Дрелевского в г. Зуевка (код объекта 043-21-589-002022, Зуевский район, Зуевское городское поселение, г. Зуевка)</t>
  </si>
  <si>
    <t>Газопровод-ввод к жилому дому № 24 по ул.Комсомольская в г. Зуевка (код объекта 043-21-589-002025, Зуевский район, Зуевское городское поселение, г. Зуевка)</t>
  </si>
  <si>
    <t>Газопровод-ввод к жилому дому № 5 по пер.Южный в г. Зуевка (код объекта 043-21-589-002027, Зуевский район, Зуевское городское поселение, г. Зуевка)</t>
  </si>
  <si>
    <t>Газопровод-ввод к жилому дому № 5а по ул.Водопроводная в г. Зуевка (код объекта 043-21-589-002029, Зуевский район, Зуевское городское поселение, г. Зуевка)</t>
  </si>
  <si>
    <t>Газопровод-ввод к жилому дому № 6 по ул.Мопра в г. Зуевка (код объекта 043-21-589-002030, Зуевский район, Зуевское городское поселение, г. Зуевка)</t>
  </si>
  <si>
    <t>Газопровод-ввод к жилому дому № 24 по ул. Энгельса в г. Зуевка (код объекта 043-21-589-000897, Зуевский район, Зуевское городское поселение, г. Зуевка)</t>
  </si>
  <si>
    <t>Газопровод-ввод к жилому дому № 3 по ул.Мопра в г. Зуевка (код объекта 043-21-589-002031, Зуевский район, Зуевское городское поселение, г. Зуевка)</t>
  </si>
  <si>
    <t>Газопровод-ввод к жилому дому №7 по ул. Воровского в г. Зуевка Зуевского района (кадастровый номер земельного участка 43:09:310138:204) (код объекта 043-21-589-003832, Зуевский район, Зуевское городское поселение, г. Зуевка)</t>
  </si>
  <si>
    <t>Газопровод-ввод к жилому дому № 35 по ул. Победы в г. Зуевка (код объекта 043-21-589-000898, Зуевский район, Зуевское городское поселение, г. Зуевка)</t>
  </si>
  <si>
    <t>Газопровод-ввод к жилому дому № 7 по ул.Мопра в г. Зуевка (код объекта 043-21-589-002033, Зуевский район, Зуевское городское поселение, г. Зуевка)</t>
  </si>
  <si>
    <t>Газопровод-ввод к жилому дому № 109 по ул.Свердлова  в г. Зуевка (код объекта 043-21-589-000812, Зуевский район, Зуевское городское поселение, г. Зуевка)</t>
  </si>
  <si>
    <t>Газопровод-ввод к жилому дому № 2 по ул.Красина в г. Зуевка (код объекта 043-21-589-002035, Зуевский район, Зуевское городское поселение, г. Зуевка)</t>
  </si>
  <si>
    <t>Газопровод-ввод к жилому дому № 2 кв. 2 по ул.Мопра в г. Зуевка (код объекта 043-21-589-002036, Зуевский район, Зуевское городское поселение, г. Зуевка)</t>
  </si>
  <si>
    <t>Газопровод-ввод к жилому дому № 26 по ул.Дрелевского в г. Зуевка (код объекта 043-21-589-002037, Зуевский район, Зуевское городское поселение, г. Зуевка)</t>
  </si>
  <si>
    <t>Газопровод-ввод к жилому дому № 120 по ул.Свердлова в г. Зуевка (код объекта 043-21-589-002038, Зуевский район, Зуевское городское поселение, г. Зуевка)</t>
  </si>
  <si>
    <t>Газопровод-ввод к жилому дому № 16 кв. 1 по ул. Механизаторов в г. Зуевка Зуевского района (кадастровый номер земельного участка 43:09:310135:287) (код объекта 043-21-589-003827, Зуевский район, Зуевское городское поселение, г. Зуевка)</t>
  </si>
  <si>
    <t>Газопровод-ввод к жилому дому № 24 по ул. Дрелевского в г. Зуевка Зуевского района (кадастровый номер земельного участка 43:09:310134:0106) (код объекта 043-21-589-003828, Зуевский район, Зуевское городское поселение, г. Зуевка)</t>
  </si>
  <si>
    <t>Газопровод-ввод к жилому дому № 8 кв. 1  по пер.Южный в г. Зуевка (код объекта 043-21-589-001985, Зуевский район, Зуевское городское поселение, г. Зуевка)</t>
  </si>
  <si>
    <t>Газопровод-ввод к жилому дому №6, кв. 1 по ул. Южная в г. Зуевка Зуевского района (кадастровый номер земельного участка 43:09:310130:3) (код объекта 043-21-589-003905, Зуевский район, Зуевское городское поселение, г. Зуевка)</t>
  </si>
  <si>
    <t>Газопровод-ввод к жилому дому №7 по ул. Островского в г. Зуевка Зуевского района (кадастровый номер земельного участка 43:09:310143:89) (код объекта 043-21-589-003831, Зуевский район, Зуевское городское поселение, г. Зуевка)</t>
  </si>
  <si>
    <t>Газопровод-ввод к жилому дому № 12 по ул. Фрунзе в г. Зуевка Зуевского района (кадастровый номер земельного участка 43:09:310125:83) (код объекта 043-21-589-005997, Зуевский район, Зуевское городское поселение, г. Зуевка)</t>
  </si>
  <si>
    <t>Газопровод-ввод к жилому дому №70 по ул. Исполкомовская в г. Зуевка Зуевского района (кадастровый номер земельного участка 43:09:310113:99) (код объекта 043-21-589-005317, Зуевский район, Зуевское городское поселение, г. Зуевка)</t>
  </si>
  <si>
    <t>Газопровод-ввод к жилому дому №6, кв.4 по ул. Южная в г. Зуевка Зуевского района (кадастровый номер земельного участка 43:09:310130:3) (код объекта 043-21-589-005318, Зуевский район, Зуевское городское поселение, г. Зуевка)</t>
  </si>
  <si>
    <t>Газопровод-ввод к жилому дому №14 по ул. Луначарского в г. Зуевка Зуевского района (кадастровый номер земельного участка 43:09:310139:96) (код объекта 043-21-589-005322, Зуевский район, Зуевское городское поселение, г. Зуевка)</t>
  </si>
  <si>
    <t>Газопровод-ввод к жилому дому №32 по ул. Торговая в г. Зуевка Зуевского района (кадастровый номер земельного участка 43:09:310134:84) (код объекта 043-21-589-005325, Зуевский район, Зуевское городское поселение, г. Зуевка)</t>
  </si>
  <si>
    <t>Газопровод-ввод к жилому дому №160 по ул. Исполкомовская в г. Зуевка Зуевского района (кадастровый номер земельного участка 43:09:310123:2346) (код объекта 043-21-589-005326, Зуевский район, Зуевское городское поселение, г. Зуевка)</t>
  </si>
  <si>
    <t>Газопровод-ввод к жилому дому №3 кв.1 по ул.Северная в г.Зуевка Зуевского района (кадастровый номер земельного участка 43:09:310118:141) (код объекта 043-21-589-005327, Зуевский район, Зуевское городское поселение, г. Зуевка)</t>
  </si>
  <si>
    <t>Распределительный газопровод в д. Векшино Кирово-Чепецкого района (код объекта 043-21-589-004163, Кирово-Чепецкий район, Просницкое сельское поселение, д. Векшино)</t>
  </si>
  <si>
    <t>Распределительный газопровод в п. База отдыха завода ОЦМ Кирово-Чепецкого района (код объекта 043-21-589-004152, Кирово-Чепецкий район, Бурмакинское сельское поселение, н.п. База отдыха завода ОЦМ)</t>
  </si>
  <si>
    <t>Газопровод-ввод к жилому дому №14 кв. 2 по ул. Западная в д. Зуи Зуевского района (кадастровый номер земельного участка № 43:09:340501:226) (код объекта 043-21-589-003794, Зуевский район, Зуевское сельское поселение, дер. Зуи)</t>
  </si>
  <si>
    <t>Газопровод-ввод к жилому дому №11 кв 1 по ул. Западная в д. Зуи Зуевского района (кадастровый номер земельного участка 43:09:340501:204) (код объекта 043-21-589-005111, Зуевский район, Зуевское сельское поселение, дер. Зуи)</t>
  </si>
  <si>
    <t>Газопровод-ввод к жилому дому № 3 по ул. Ленина в п. Зеленый Оричевского района (кадастровый номер земельного участка 43:24:340203:265) (код объекта 043-21-589-009017, Оричевский район, Шалеговское сельское поселение, пос. Зеленый)</t>
  </si>
  <si>
    <t>Газопровод-ввод к жилому дому № 7 кв. 1 по ул. Ленина в п. Зеленый Оричевского района (кадастровый номер земельного участка 43:24:340203:479) (код объекта 043-21-589-009018, Оричевский район, Шалеговское сельское поселение, пос. Зеленый)</t>
  </si>
  <si>
    <t>Газопровод-ввод к жилому дому № 2 по ул. Лесная в п. Зеленый Оричевского района (кадастровый номер земельного участка 43:24:340203:268) (код объекта 043-21-589-009019, Оричевский район, Шалеговское сельское поселение, пос. Зеленый)</t>
  </si>
  <si>
    <t>Газопровод-ввод к жилому дому № 8 по ул. Лесная в п. Зеленый Оричевского района (кадастровый номер земельного участка 43:24:340201:288) (код объекта 043-21-589-009020, Оричевский район, Шалеговское сельское поселение, пос. Зеленый)</t>
  </si>
  <si>
    <t>Газопровод-ввод к жилому дому № 10 по ул. Советская в п. Зеленый Оричевского района (кадастровый номер земельного участка 43:24:340203:0002) (код объекта 043-21-589-009021, Оричевский район, Шалеговское сельское поселение, пос. Зеленый)</t>
  </si>
  <si>
    <t xml:space="preserve"> Газопровод-ввод к жилому дому № 7 кв 4 по ул. Лесная в п. Зеленый Оричевский район  (кадастровый номер земельного участка 43:24:340203:477) (код объекта 043-21-589-009822, Оричевский район, Шалеговское сельское поселение, пос. Зеленый)</t>
  </si>
  <si>
    <t>Газопровод-ввод к жилому дому № 18 по ул. Солнечная в с. Кстинино Кирово-Чепецкого района (кадастровый номер земельного участка 43:12:041510:200) (код объекта 043-21-589-005607, Кирово-Чепецкий район, Кстининское сельское поселение, с. Кстинино)</t>
  </si>
  <si>
    <t>Газопровод-ввод к жилому дому № 5 по ул. Береговая в с. Кстинино Кирово-Чепецкого района (кадастровый номер земельного участка 43:12:041509:529) (код объекта 043-21-589-005608, Кирово-Чепецкий район, Кстининское сельское поселение, с. Кстинино)</t>
  </si>
  <si>
    <t>Газопровод-ввод к жилому дому № 18а по ул. Новая в с. Кстинино Кирово-Чепецкого района (кадастровый номер земельного участка 43:12:041518:37) (код объекта 043-21-589-005609, Кирово-Чепецкий район, Кстининское сельское поселение, с. Кстинино)</t>
  </si>
  <si>
    <t>Газопровод-ввод к жилому дому № 1 кв. 3 по ул. Садовая в с. Каринка Кирово-Чепецкого района (кадастровый номер земельного участка 43:12:400404:155) (код объекта 043-21-589-005614, Кирово-Чепецкий район, Мокрецовское сельское поселение, с. Каринка)</t>
  </si>
  <si>
    <t>Газопровод-ввод к жилому дому №12а по ул. Новая в с. Ильинское Кирово-Чепецкого района (кадастровый номер земельного участка 43:12:131503:479) (код объекта 043-21-589-005621, Кирово-Чепецкий район, Просницкое сельское поселение, с. Ильинское)</t>
  </si>
  <si>
    <t>Газопровод-ввод к жилому дому № 12 кв. 2 по ул. Труда в п. Семушино Зуевского района (кадастровый номер земельного участка 43:09:421305:162) (код объекта 043-21-589-005632, Зуевский район, Семушинское сельское поселение, пос. Семушино)</t>
  </si>
  <si>
    <t>Газопровод-ввод к жилому дому №2 по ул. Ленина в пос. Речной Куменского района (кадастровый номер земельного участка 43:14:330105:155) (код объекта 043-21-589-005633, Куменский район, Речное сельское поселение, пос. Речной)</t>
  </si>
  <si>
    <t>Газопровод-ввод к жилому дому № 4 кв. 2 по ул. Механизаторов в пос. Пригородный Кирово-Чепецкого района (кадастровый номер земельного участка 43:12:141101:4) (код объекта 043-21-589-005634, Кирово-Чепецкий район, Чепецкое сельское поселение, пос. Пригородный)</t>
  </si>
  <si>
    <t>Газопровод-ввод к жилому дому № 2 кв. 2 по ул. Почтовая в пос. Косино Зуевского района (кадастровый номер земельного участка 43:09:320203:707) (код объекта 043-21-589-005635, Зуевский район, Косинское городское поселение, пос. Косино)</t>
  </si>
  <si>
    <t>Распределительный газопровод по ул. Новая в п. Вичевщина Куменского района (код объекта 043-21-589-005637, Куменский район, Вичевское сельское поселение, пос. Вичевщина)</t>
  </si>
  <si>
    <t>Газопровод-ввод к жилому дому №7 кв. 1 по пер. Кировский в пгт Фаленки Фаленского района (кадастровый номер земельного участка 43:36:310203:61) (код объекта 043-21-589-005639, Фаленский муниципальный округ, Фаленское городское поселение, пгт Фаленки)</t>
  </si>
  <si>
    <t>Газопровод-ввод к жилому дому №7 кв. 2 по пер. Кировский в пгт Фаленки Фаленского района (кадастровый номер земельного участка 43:36:310203:61) (код объекта 043-21-589-005641, Фаленский муниципальный округ, Фаленское городское поселение, пгт Фаленки)</t>
  </si>
  <si>
    <t>Газопровод-ввод к жилому дому № 1 по пер. Нефтяной в пгт Фаленки Фаленского района (кадастровый номер земельного участка 43:36:310103:285) (код объекта 043-21-589-005646, Фаленский муниципальный округ, Фаленское городское поселение, пгт Фаленки)</t>
  </si>
  <si>
    <t>Газопровод-ввод к жилому дому № 39 кв. 2 по ул. Свободы в пгт Фаленки Фаленского района (кадастровый номер земельного участка 43:36:310205:39) (код объекта 043-21-589-005647, Фаленский муниципальный округ, Фаленское городское поселение, пгт Фаленки)</t>
  </si>
  <si>
    <t>Газопровод-ввод к жилому дому № 2а кв. 2 по ул. Свободы в пгт Оричи Оричевского района (кадастровый номер земельного участка 43:24:351024:35) (код объекта 043-21-589-005651, Оричевский район, Оричевское городское поселение, пгт Оричи)</t>
  </si>
  <si>
    <t>Газопровод-ввод к жилому дому № 4 кв. 2 по ул. Зелёная в пгт Оричи Оричевского района (кадастровый номер земельного участка 43:24:051055:13) (код объекта 043-21-589-005654, Оричевский район, Оричевское городское поселение, пгт Оричи)</t>
  </si>
  <si>
    <t>Газопровод-ввод к жилому дому № 10 кв. 1 по ул. Большевиков в пгт Кумены Куменского района (кадастровый номер земельного участка 43:14:020212:144) (код объекта 043-21-589-005661, Куменский район,  Куменское городское поселение, пгт Кумены)</t>
  </si>
  <si>
    <t>Газопровод-ввод к жилому дому № 6 по ул. Луговая в пгт Кумены Куменского района (кадастровый номер земельного участка 43:14:020201:373) (код объекта 043-21-589-005662, Куменский район,  Куменское городское поселение, пгт Кумены)</t>
  </si>
  <si>
    <t>Газопровод-ввод к жилому дому № 22 по ул. Профсоюзная в пгт Кумены Куменского района (кадастровый номер земельного участка 43:14020233:38) (код объекта 043-21-589-005664, Куменский район,  Куменское городское поселение, пгт Кумены)</t>
  </si>
  <si>
    <t>Газопровод-ввод к жилому дому № 2а кв. 2 по ул. Прудная в пгт Кумены Куменского района (кадастровый номер земельного участка 43:14:020207:9) (код объекта 043-21-589-005666, Куменский район,  Куменское городское поселение, пгт Кумены)</t>
  </si>
  <si>
    <t>Газопровод-ввод к жилому дому № 11 кв. 1 по ул. Васнецовых в г. Зуевка Зуевского района (кадастровый номер земельного участка 43:09:310140:105) (код объекта 043-21-589-005998, Зуевский район, Зуевское городское поселение, г. Зуевка)</t>
  </si>
  <si>
    <t>Газопровод-ввод к жилому дому № 32 по ул. Чкалова в г. Зуевка Зуевского района (кадастровый номер земельного участка 43:09:310144:35) (код объекта 043-21-589-005999, Зуевский район, Зуевское городское поселение, г. Зуевка)</t>
  </si>
  <si>
    <t>Газопровод-ввод к жилому дому № 4 по ул. Сельская в с. Кстинино Кирово-Чепецкого района (кадастровый номер земельного участка 43:12:041524:71) (код объекта 043-21-589-008938, Кирово-Чепецкий район, Кстининское сельское поселение, с. Кстинино)</t>
  </si>
  <si>
    <t>Газопровод-ввод к жилому дому № 4а по ул. Центральная в д. Лимоновы Кирово-Чепецкого района (кадастровый номер земельного участка 43:12:431801:358) (код объекта 043-21-589-006016, Кирово-Чепецкий район, Просницкое сельское поселение, д. Лимоновы)</t>
  </si>
  <si>
    <t>Газопровод-ввод к жилому дому № 23 по ул. Вавилова в г. Зуевка Зуевского района (кадастровый номер земельного участка 43:09:310104:97) (код объекта 043-21-589-009449, Зуевский район, Зуевское городское поселение, г. Зуевка)</t>
  </si>
  <si>
    <t>Газопровод-ввод к жилому дому № 18а по ул. Калинина в г. Зуевка Зуевского района (кадастровый номер земельного участка 43:09:310129:0085) (код объекта 043-21-589-007386, Зуевский район, Зуевское городское поселение, г. Зуевка)</t>
  </si>
  <si>
    <t>Газопровод-ввод к жилому дому № 12 по ул. К. Либкнехта в г. Зуевка Зуевского района (кадастровый номер земельного участка 43:09:310108:48) (код объекта 043-21-589-007639, Зуевский район, Зуевское городское поселение, г. Зуевка)</t>
  </si>
  <si>
    <t>Газопровод-ввод к жилому дому № 9 по ул. Куйбышева в г. Зуевка Зуевского района (кадастровый номер земельного участка 43:09:310141:46) (код объекта 043-21-589-006059, Зуевский район, Зуевское городское поселение, г. Зуевка)</t>
  </si>
  <si>
    <t>Газопровод-ввод к жилому дому № 6 по ул. Кирова в г. Зуевка Зуевского района (кадастровый номер земельного участка 43:09:310120:103) (код объекта 043-21-589-006060, Зуевский район, Зуевское городское поселение, г. Зуевка)</t>
  </si>
  <si>
    <t>Газопровод-ввод к жилому дому № 20 кв. 2 по ул. Тургенева в г. Зуевка Зуевского района (кадастровый номер земельного участка 43:09:310118:250) (код объекта 043-21-589-006062, Зуевский район, Зуевское городское поселение, г. Зуевка)</t>
  </si>
  <si>
    <t>Газопровод-ввод к жилому дому № 9 кв. 1 по ул. Школьная в с. Лема Зуевского района (кадастровый номер земельного участка 43:09:360104:65) (код объекта 043-21-589-006020, Зуевский район, Мухинское сельское поселение, с. Лема)</t>
  </si>
  <si>
    <t>Газопровод-ввод к жилому дому № 121 по ул. Ленина в п. Косино Зуевского района (кадастровый номер земельного участка 43:09:320209:184) (код объекта 043-21-589-006021, Зуевский район, Косинское городское поселение, пос. Косино)</t>
  </si>
  <si>
    <t>Газопровод-ввод к жилому дому № 65а по ул. Труда в пгт. Фаленки Фаленского района (кадастровый номер земельного участка 43:36:310103:310) (код объекта 043-21-589-006025, Фаленский муниципальный округ, Фаленское городское поселение, пгт Фаленки)</t>
  </si>
  <si>
    <t>Газопровод-ввод к жилому дому № 6 кв. 1 по ул. Восточная в пгт. Фаленки Фаленского района (кадастровый номер земельного участка 43:36:010206:125) (код объекта 043-21-589-006027, Фаленский муниципальный округ, Фаленское городское поселение, пгт Фаленки)</t>
  </si>
  <si>
    <t>Газопровод-ввод к жилому дому № 8 кв. 1 по ул. Крестьянская в с. Истобенск Оричевского района (кадастровый номер земельного участка 43:24:020105:0147) (код объекта 043-21-589-006036, Оричевский район, Истобенское сельское поселение, с. Истобенск)</t>
  </si>
  <si>
    <t>Газопровод-ввод к жилому дому № 2 по ул. Солнечная в с. Быстрица Кирово-Чепецкого района (кадастровый номер земельного участка 43:24:030202:448) (код объекта 043-21-589-009541, Оричевский район, Быстрицкое сельское поселение, с. Быстрица)</t>
  </si>
  <si>
    <t>Газопровод-ввод к жилому дому № 6 по ул. Железнодорожная в п. Зеленый Оричевского района (кадастровый номер земельного участка 43:24:340203:267) (код объекта 043-21-589-009022, Оричевский район, Шалеговское сельское поселение, пос. Зеленый)</t>
  </si>
  <si>
    <t>Газопровод-ввод к жилому дому № 7 кв. 2 по ул. Лесная в п. Зеленый Оричевского района (кадастровый номер земельного участка 43:24:340203:477) (код объекта 043-21-589-009023, Оричевский район, Шалеговское сельское поселение, пос. Зеленый)</t>
  </si>
  <si>
    <t>Газопровод-ввод к жилому дому № 10 по ул. Лесная в п. Зеленый Оричевского района (кадастровый номер земельного участка 43:24:340201:289) (код объекта 043-21-589-009024, Оричевский район, Шалеговское сельское поселение, пос. Зеленый)</t>
  </si>
  <si>
    <t>Газопровод-ввод к жилому дому № 10 по ул. К.Либкнехта в г. Зуевка Зуевского района (кадастровый номер земельного участка 43:09:310108:47) (код объекта 043-21-589-008255, Зуевский район, Зуевское городское поселение, г. Зуевка)</t>
  </si>
  <si>
    <t>Распределительный газопровод в д. Железовка Кирово-Чепецкого района (код объекта 043-21-589-006043, Кирово-Чепецкий район, Просницкое сельское поселение, дер. Железовка
)</t>
  </si>
  <si>
    <t>Газопровод-ввод к жилому дому № 15 кв. 1 по ул. Октябрьская в с. Лема Зуевского района (кадастровый номер земельного участка 43:09:360105:129) (код объекта 043-21-589-006048, Зуевский район, Мухинское сельское поселение, с. Лема)</t>
  </si>
  <si>
    <t>Газопровод-ввод к жилому дому № 96а по ул. Молодой Гвардии в г. Зуевка Зуевского района (кадастровый номер земельного участка 43:09:310119:126) (код объекта 043-21-589-006049, Зуевский район, Зуевское городское поселение, г. Зуевка)</t>
  </si>
  <si>
    <t>Газопровод-ввод к жилому дому № 8 по ул. Степана Халтурина в г. Зуевка Зуевского района (кадастровый номер земельного участка 43:09:310115:156) (код объекта 043-21-589-006050, Зуевский район, Зуевское городское поселение, г. Зуевка)</t>
  </si>
  <si>
    <t>Газопровод-ввод к жилому дому № 8а кв. 2 по ул. Свободы в с. Истобенск Оричевского района (кадастровый номер земельного участка 43:24:020104:98) (код объекта 043-21-589-006052, Оричевский район, Истобенское сельское поселение, с. Истобенск)</t>
  </si>
  <si>
    <t>Газопровод-ввод к жилому дому № 11 по ул. Торговая в г. Зуевка Зуевского района (кадастровый номер земельного участка 43:09:310134:0014) (код объекта 043-21-589-006398, Зуевский район, Зуевское городское поселение, г. Зуевка)</t>
  </si>
  <si>
    <t>Газопровод-ввод к жилому дому № 54 кв. 1 по ул. К.Маркса в г. Зуевка Зуевского района (кадастровый номер земельного участка 43:09:310121:17) (код объекта 043-21-589-007701, Зуевский район, Зуевское городское поселение, г. Зуевка)</t>
  </si>
  <si>
    <t>Газопровод-ввод к жилому дому № 12 по ул. Куйбышева в г. Зуевка Зуевского района (кадастровый номер земельного участка 43:09:310140:0098) (код объекта 043-21-589-009450, Зуевский район, Зуевское городское поселение, г. Зуевка)</t>
  </si>
  <si>
    <t>Газопровод-ввод к жилому дому № 6а по ул. Полевая в с. Быстрица Оричевского района (кадастровый номер земельного участка 43:24:030202:720) (код объекта 043-21-589-006399, Оричевский район, Быстрицкое сельское поселение, с. Быстрица)</t>
  </si>
  <si>
    <t>Газопровод-ввод к жилому дому № 33 по ул. Коммунистическая в п. Семушино Зуевского района (кадастровый номер земельного участка 43:09:421303:79) (код объекта 043-21-589-006410, Зуевский район, Семушинское сельское поселение, пос. Семушино)</t>
  </si>
  <si>
    <t>Газопровод-ввод к жилому дому № 4 кв. 2 по ул. Мамаева в п. Семушино Зуевского района (кадастровый номер земельного участка 43:09:421305:176) (код объекта 043-21-589-006411, Зуевский район, Семушинское сельское поселение, пос. Семушино)</t>
  </si>
  <si>
    <t>Газопровод-ввод к жилому дому № 11а по ул. Васнецовых в г. Зуевка Зуевского района (кадастровый номер земельного участка 43:09:310140:51) (код объекта 043-21-589-006412, Зуевский район, Зуевское городское поселение, г. Зуевка)</t>
  </si>
  <si>
    <t>Газопровод-ввод к жилому дому № 19 в д. Тупицыны Оричевского района (кадастровый номер земельного участка 43:24:020206:61) (код объекта 043-21-589-006524, Оричевский район, Истобенское сельское поселение, дер. Тупицыны)</t>
  </si>
  <si>
    <t>Распределительный газопровод по ул. Вишневой в д. Улановы Оричевского района (код объекта 043-21-589-006525, Оричевский район, Спас-Талицкое сельское поселение, дер. Улановы)</t>
  </si>
  <si>
    <t>Газопровод-ввод к жилому дому № 47 по ул. Вокзальная в пгт Стрижи Оричевского района (кадастровый номер земельного участка 43:24:050101:152) (код объекта 043-21-589-001881, Оричевский район, Стрижевское городское поселение, пгт Стрижи)</t>
  </si>
  <si>
    <t>Газопровод-ввод к жилому дому № 2 кв. 2 по ул. Школьная в с. Пустоши Оричевского района (кадастровый номер земельного участка 43:24:050602:188) (код объекта 043-21-589-006527, Оричевский район, Пустошенское сельское поселение, с. Пустоши)</t>
  </si>
  <si>
    <t>Газопровод-ввод к жилому дому № 8 кв. 2 по ул. Крестьянская в с. Истобенск Оричевского района (кадастровый номер земельного участка 43:24:020105:148) (код объекта 043-21-589-001904, Оричевский район, Истобенское сельское поселение, с. Истобенск)</t>
  </si>
  <si>
    <t>Газопровод-ввод к жилому дому № 1а по ул. Коммуны с. Истобенске Оричевского района (кадастровый номер земельного участка 43:24:020105:141) (код объекта 043-21-589-006529, Оричевский район, Истобенское сельское поселение, с. Истобенск)</t>
  </si>
  <si>
    <t>Газопровод-ввод к жилому дому № 3 по ул. Первомайская в с. Истобенск Оричевского района (кадастровый номер земельного участка 43:24:020102:12) (код объекта 043-21-589-006530, Оричевский район, Истобенское сельское поселение, с. Истобенск)</t>
  </si>
  <si>
    <t>Газопровод-ввод к жилому дому № 24 по ул. Свободы в ж/д ст. Просница Кирово-Чепецкого района (кадастровый номер земельного участка 43:12:133118:406) (код объекта 043-21-589-006531, Кирово-Чепецкий район, Просницкое сельское поселение, ж/д ст. Просница)</t>
  </si>
  <si>
    <t>Газопровод-ввод к жилому дому № 42 по ул. Ленина на ж/д ст. Просница Кирово-Чепецкого района (кадастровый номер земельного участка 43:12:133112:212) (код объекта 043-21-589-006532, Кирово-Чепецкий район, Просницкое сельское поселение, ж/д ст. Просница)</t>
  </si>
  <si>
    <t>Газопровод-ввод к жилому дому № 11 кв. 1 по ул. Крестьянская в с. Истобенск Оричевского района (кадастровый номер земельного участка 43:24:020105:39) (код объекта 043-21-589-006533, Оричевский район, Истобенское сельское поселение, с. Истобенск)</t>
  </si>
  <si>
    <t>Газопровод-ввод к жилому дому № 17 по ул. Куйбышева в г. Зуевка Зуевского района (кадастровый номер земельного участка 43:09:310153:12) (код объекта 043-21-589-000890, Зуевский район, Зуевское городское поселение, г. Зуевка)</t>
  </si>
  <si>
    <t>Газопровод-ввод к жилому дому № 3 по пер. Речной в д. Юсово Фаленского района (кадастровый номер земельного участка 43:36:450501:117) (код объекта 043-21-589-006536, Фаленский муниципальный округ, Фаленское городское поселение, дер. Юсово)</t>
  </si>
  <si>
    <t>Газопровод-ввод к жилому дому № 23а по ул. Фабричная в д. Дресвяново Кирово-Чепецкого района (кадастровый номер земельного участка 43:12:050601:58) (код объекта 043-21-589-006538, Кирово-Чепецкий район, Бурмакинское сельское поселение, дер. Дресвяново)</t>
  </si>
  <si>
    <t>Газопровод-ввод к жилому дому № 52 кв. 2 по ул. Юбилейная в д. Чуваши Кирово-Чепецкого района (кадастровый номер земельного участка 43:12:111301:254) (код объекта 043-21-589-006724, Кирово-Чепецкий район, Чувашевское селькое поселение, дер. Чуваши)</t>
  </si>
  <si>
    <t>Газопровод-ввод к жилому дому № 56 кв. 1 по ул. Юбилейная в д. Чуваши Кирово-Чепецкого района (кадастровый номер земельного участка 43:12:111301:0034) (код объекта 043-21-589-006725, Кирово-Чепецкий район, Чувашевское селькое поселение, дер. Чуваши)</t>
  </si>
  <si>
    <t>Газопровод-ввод к жилому дому № 7 по ул. Дачная в д. Единение Кирово-Чепецкого района (кадастровый номер земельного участка 43:12:431201:149) (код объекта 043-21-589-006726, Кирово-Чепецкий район, Просницкое сельское поселение, дер. Единение)</t>
  </si>
  <si>
    <t>Газопровод-ввод к жилому дому № 19 по ул. Таежная в с. Ильинское Кирово-Чепецкого района (кадастровый номер земельного участка 43:12:131504:0199) (код объекта 043-21-589-006727, Кирово-Чепецкий район, Просницкое сельское поселение, с. Ильинское)</t>
  </si>
  <si>
    <t>Газопровод-ввод к жилому дому № 15 по ул. Фестивальная в с. Бурмакино Кирово-Чепецкого района (кадастровый номер земельного участка 43:12:050308:296) (код объекта 043-21-589-006728, Кирово-Чепецкий район, Бурмакинское сельское поселение, с. Бурмакино)</t>
  </si>
  <si>
    <t>Газопровод-ввод к жилому дому № 9 ул. Энергетиков в пгт Мирный Оричевского района (кадастровый номер земельного участка 43:24:310301:0018) (код объекта 043-21-589-006729, Оричевский район, Мирнинское городское поселение, пгт Мирный)</t>
  </si>
  <si>
    <t>Газопровод-ввод к жилому дому № 7 по ул. Свободы в пос. Ключи Кирово-Чепецкого района (кадастровый номер земельного участка 43:12:140502:192) (код объекта 043-21-589-007266, Кирово-Чепецкий район, Чепецкое сельское поселение, пос. Ключи)</t>
  </si>
  <si>
    <t>Газопровод-ввод к жилому дому № 4б по ул. Южная в пос. Соколовка Зуевского района (кадастровый номер земельного участка 43:09:430703:449) (код объекта 043-21-589-006808, Зуевский район, Соколовское сельское поселение, пос. Соколовка)</t>
  </si>
  <si>
    <t>Газопровод-ввод к жилому дому № 1а по ул. Южная в пос. Соколовка Зуевского района (кадастровый номер земельного участка 43:09:430703:447) (код объекта 043-21-589-006809, Зуевский район, Соколовское сельское поселение, пос. Соколовка)</t>
  </si>
  <si>
    <t>Газопровод-ввод к жилому дому № 4в по ул. Южная в пос. Соколовка Зуевского района (кадастровый номер земельного участка 43:09:430703:470) (код объекта 043-21-589-006810, Зуевский район, Соколовское сельское поселение, пос. Соколовка)</t>
  </si>
  <si>
    <t>Газопровод-ввод к жилому дому № 1б по ул. Южная в пос. Соколовка Зуевского района (кадастровый номер земельного участка 43:09:430703:448) (код объекта 043-21-589-006811, Зуевский район, Соколовское сельское поселение, пос. Соколовка)</t>
  </si>
  <si>
    <t>Газопровод-ввод к жилому дому № 5 в д. Соседки Оричевского района (кадастровый номер земельного участка 43:24:020355:186) (код объекта 043-21-589-006801, Оричевский район, Спас-Талицкое сельское поселение, дер. Соседки)</t>
  </si>
  <si>
    <t>Газопровод-ввод к жилому дому № 7 по ул. Дружбы в пос. Ключи Кирово-Чепецкого района (кадастровый номер земельного участка 43:12:140503:153) (код объекта 043-21-589-006812, Кирово-Чепецкий район, Чепецкое сельское поселение, пос. Ключи)</t>
  </si>
  <si>
    <t>Газопровод-ввод к жилому дому № 16 кв. 1 по ул. Восточная в пос. Ключи Кирово-Чепецкого района (кадастровый номер земельного участка 43:12:140502:169) (код объекта 043-21-589-007267, Кирово-Чепецкий район, Чепецкое сельское поселение, пос. Ключи)</t>
  </si>
  <si>
    <t>Газопровод-ввод к жилому дому № 25 по ул. Дружбы в пос. Ключи Кирово-Чепецкого района (кадастровый номер земельного участка 43:12:140503:757) (код объекта 043-21-589-007268, Кирово-Чепецкий район, Чепецкое сельское поселение, пос. Ключи)</t>
  </si>
  <si>
    <t>Газопровод-ввод к жилому дому № 12 кв. 1 по ул. Дружбы в пос. Ключи Кирово-Чепецкого района (кадастровый номер земельного участка 43:12:140502:225) (код объекта 043-21-589-007269, Кирово-Чепецкий район, Чепецкое сельское поселение, пос. Ключи)</t>
  </si>
  <si>
    <t>Газопровод-ввод к жилому дому № 24 кв. 1 по ул. Кирова в с. Филиппово Кирово-Чепецкого района (кадастровый номер земельного участка 43:12:091103:168) (код объекта 043-21-589-006813, Кирово-Чепецкий район, Филипповское сельское поселение, с. Филиппово)</t>
  </si>
  <si>
    <t>Газопровод-ввод к жилому дому № 25 по ул. Коммунистическая в с. Суна Зуевского района (кадастровый номер земельного участка 43:09:440203:171) (код объекта 043-21-589-006814, Зуевский район, Сунское сельское поселение, с. Суна)</t>
  </si>
  <si>
    <t>Газопровод-ввод к жилому дому № 15 по ул. Первомайская в с. Мухино Зуевского района (кадастровый номер земельного участка 43:09:370407:98) (код объекта 043-21-589-006815, Зуевский район, Мухинское сельское поселение, с. Мухино)</t>
  </si>
  <si>
    <t>Газопровод-ввод к жилому дому № 25 по ул. Юнга в дер. Катаевцы Кирово-Чепецкого района (кадастровый номер земельного участка 43:12:000000:1207) (код объекта 043-21-589-006816, Кирово-Чепецкий район, Просницкое сельское поселение, дер. Катаевцы)</t>
  </si>
  <si>
    <t>Газопровод-ввод к жилому дому № 40 по ул. Полевая в дер. Лобань Кирово-Чепецкого района (кадастровый номер земельного участка 43:12:131902:0127) (код объекта 043-21-589-007270, Кирово-Чепецкий район, Просницкое сельское поселение, дер. Лобань)</t>
  </si>
  <si>
    <t>Газопровод-ввод к жилому дому № 8 по ул. Средняя в дер. Лобань Кирово-Чепецкого района (кадастровый номер земельного участка 43:12:131903:89) (код объекта 043-21-589-006817, Кирово-Чепецкий район, Просницкое сельское поселение, дер. Лобань)</t>
  </si>
  <si>
    <t>Газопровод-ввод к жилому дому № 2 кв. 1 по ул. Молодежная в с. Коршик Оричевского района (кадастровый номер земельного участка 43:24:090301:1145) (код объекта 043-21-589-006819, Оричевский район, Коршикское сельское поселение, с. Коршик)</t>
  </si>
  <si>
    <t>Газопровод-ввод к жилому дому № 51 кв. 2 по ул. Труда в с. Истобенск Оричевского района (кадастровый номер земельного участка 43:24:020101:85) (код объекта 043-21-589-006820, Оричевский район, Истобенское сельское поселение, с. Истобенск)</t>
  </si>
  <si>
    <t>Газопровод-ввод к жилому дому № 6 в д. Большой Коршик Оричевского района (кадастровый номер земельного участка 43:24:390202:34) (код объекта 043-21-589-006826, Оричевский район, Коршикское сельское поселение, дер. Большой Коршик)</t>
  </si>
  <si>
    <t>Газопровод-ввод к жилому дому № 44 по ул. Труда в г. Зуевка Зуевского района (кадастровый номер земельного участка 43:09:310107:10) (код объекта 043-21-589-006828, Зуевский район, Зуевское городское поселение, г. Зуевка)</t>
  </si>
  <si>
    <t>Газопровод-ввод к жилому дому № 69 по ул. К.Цеткин в г. Зуевка Зуевского района (кадастровый номер земельного участка 43:09:310119:105) (код объекта 043-21-589-006829, Зуевский район, Зуевское городское поселение, г. Зуевка)</t>
  </si>
  <si>
    <t>Газопровод-ввод к жилому дому № 3 кв. 1 по ул. Деповская в г. Зуевка Зуевского района (кадастровый номер земельного участка 43:09:310113:93) (код объекта 043-21-589-006830, Зуевский район, Зуевское городское поселение, г. Зуевка)</t>
  </si>
  <si>
    <t>Газопровод-ввод к жилому дому № 5 по ул. Мичурина в г. Зуевка Зуевского района (кадастровый номер земельного участка 43:09:310151:51) (код объекта 043-21-589-006831, Зуевский район, Зуевское городское поселение, г. Зуевка)</t>
  </si>
  <si>
    <t>Газопровод-ввод к жилому дому № 56 по ул. Энгельса в г. Зуевка Зуевского района (кадастровый номер земельного участка 43:09:310154:0042) (код объекта 043-21-589-006832, Зуевский район, Зуевское городское поселение, г. Зуевка)</t>
  </si>
  <si>
    <t>Газопровод-ввод к жилому дому № 8 по ул. Комсомольская в мкр. Каринторф г. Кирово-Чепецк Кирово-Чепецкого района (кадастровый номер земельного участка 43:12:000083:239) (код объекта 043-21-589-001106, Кирово-Чепецкий район, Городской округ, г. Кирово-Чепецк)</t>
  </si>
  <si>
    <t>Газопровод-ввод к жилому дому № 14 по пер. Садовый в г. Кирово-Чепецк Кирово-Чепецкого района (кадастровый номер земельного участка 43:42:000028:11) (код объекта 043-21-589-006834, Кирово-Чепецкий район, Городской округ, г. Кирово-Чепецк)</t>
  </si>
  <si>
    <t>Газопровод-ввод к жилому дому № 1 по ул. Воинской Славы в г. Кирово-Чепецк Кирово-Чепецкого района (кадастровый номер земельного участка 43:42:000060:336) (код объекта 043-21-589-006835, Кирово-Чепецкий район, Городской округ, г. Кирово-Чепецк)</t>
  </si>
  <si>
    <t>Газопровод-ввод к жилому дому № 23 в д. Стрижи Кирово-Чепецкого района (кадастровый номер земельного участка 43:12:332802:75) (код объекта 043-21-589-006838, Кирово-Чепецкий район, Пасеговское сельское поселение, д. Стрижи)</t>
  </si>
  <si>
    <t>Газопровод-ввод к жилому дому № 54 по ул. Кирова в пгт. Кумены Куменского района (кадастровый номер земельного участка 43:14:020211:1) (код объекта 043-21-589-006841, Куменский район,  Куменское городское поселение, пгт Кумены)</t>
  </si>
  <si>
    <t>Газопровод-ввод к жилому дому № 2а по ул. Октябрьская в пгт. Кумены Куменского района (кадастровый номер земельного участка 43:14:020212:42) (код объекта 043-21-589-006845, Куменский район,  Куменское городское поселение, пгт Кумены)</t>
  </si>
  <si>
    <t>Газопровод-ввод к жилому дому № 31 по ул Комсомольская в п. Октябрьский Зуевского района (кадастровый номер земельного участка 43:09:380407:0113) (код объекта 043-21-589-006901, Зуевский район,  Октябрьское сельское поселение, пос. Октябрьский)</t>
  </si>
  <si>
    <t>Газопровод-ввод к жилому дому № 9 по ул. Тупичанская в с. Коршик Оричевского района (кадастровый номер земельного участка 43:24:090302:392) (код объекта 043-21-589-006922, Оричевский район, Коршикское сельское поселение, с. Коршик)</t>
  </si>
  <si>
    <t>Газопровод-ввод к жилому дому № 5 по ул. Пионерская в с. Коршик Оричевского района (кадастровый номер земельного участка 43:24:090301:135) (код объекта 043-21-589-006923, Оричевский район, Коршикское сельское поселение, с. Коршик)</t>
  </si>
  <si>
    <t>Газопровод-ввод к жилому дому № 46А по ул. Коммуны в с. Истобенск Оричевского района (кадастровый номер земельного участка 43:24:020103:204) (код объекта 043-21-589-007020, Оричевский район, Истобенское сельское поселение, с. Истобенск)</t>
  </si>
  <si>
    <t>Газопровод-ввод к жилому дому № 51 по ул. Вихарева в с. Бурмакино Кирово-Чепецкого района (кадастровый номер земельного участка 43:12:050304:34) (код объекта 043-21-589-007021, Кирово-Чепецкий район, Бурмакинское сельское поселение, с. Бурмакино)</t>
  </si>
  <si>
    <t>Газопровод-ввод к жилому дому № 3а по пер. Базарный в ж/д ст. Просница Кирово-Чепецкого района (кадастровый номер земельного участка 43:12:133115:00021) (код объекта 043-21-589-007022, Кирово-Чепецкий район, Просницкое сельское поселение, ж/д ст. Просница)</t>
  </si>
  <si>
    <t>Газопровод-ввод к жилому дому № 4 по ул. Подгорная в дер. Лобань Кирово-Чепецкого района (кадастровый номер земельного участка 43:12:131904:129) (код объекта 043-21-589-007023, Кирово-Чепецкий район, Просницкое сельское поселение, дер. Лобань)</t>
  </si>
  <si>
    <t>Газопровод-ввод к жилому дому № 6 в д. Долганы Кирово-Чепецкого района (кадастровый номер земельного участка 43:12:131101:0111) (код объекта 043-21-589-007024, Кирово-Чепецкий район, Просницкое сельское поселение, д. Долганы)</t>
  </si>
  <si>
    <t>Газопровод-ввод к жилому дому № 1 по ул. Центральная в дер. Лобань мкр. Жемчужный Кирово-Чепецкого района (кадастровый номер земельного участка 43:12:430162:3932) (код объекта 043-21-589-007025, Кирово-Чепецкий район, Просницкое сельское поселение, дер. Лобань)</t>
  </si>
  <si>
    <t>Газопровод-ввод к жилому дому № 34а по ул. Центральная в дер. Лобань Кирово-Чепецкого района (кадастровый номер земельного участка 43:12:131902:226) (код объекта 043-21-589-007026, Кирово-Чепецкий район, Просницкое сельское поселение, дер. Лобань)</t>
  </si>
  <si>
    <t>Газопровод-ввод к жилому дому № 13 по ул. Рябиновая в пгт Оричи Оричевского района (кадастровый номер земельного участка 43:24:351013:157) (код объекта 043-21-589-007027, Оричевский район, Оричевское городское поселение, пгт Оричи)</t>
  </si>
  <si>
    <t>Газопровод-ввод к жилому дому № 1 по ул. Мопра в с. Вожгалы Куменского района (кадастровый номер земельного участка 43:14:040207:342) (код объекта 043-21-589-007028, Куменский район, Вожгальское сельское поселение, с. Вожгалы)</t>
  </si>
  <si>
    <t>Газопровод-ввод к жилому дому № 32 по ул. Школьная в п. Перекоп Кирово-Чепецкого района (кадастровый номер земельного участка 43:12:440150:11) (код объекта 043-21-589-007031, Кирово-Чепецкий район, Чепецкое сельское поселение, пос. Перекоп)</t>
  </si>
  <si>
    <t>Газопровод-ввод к жилому дому № 10 кв. 2 по ул. Коммуны в с. Истобенск Оричевского района (кадастровый номер земельного участка 43:24:020104:83) (код объекта 043-21-589-007032, Оричевский район, Истобенское сельское поселение, с. Истобенск)</t>
  </si>
  <si>
    <t>Газопровод-ввод к жилому дому № 4 кв. 2 по ул. Лесная в п. Зеленый Оричевского района (кадастровый номер земельного участка 43:24:340203:488) (код объекта 043-21-589-007033, Оричевский район, Шалеговское сельское поселение, пос. Зеленый)</t>
  </si>
  <si>
    <t>Газопровод-ввод к жилому дому № 28 кв. 2 по ул. Первомайская в г. Кирово-Чепецк Кирово-Чепецкого района (кадастровый номер земельного участка 43:42:000037:144) (код объекта 043-21-589-007034, Кирово-Чепецкий район, Городской округ, г. Кирово-Чепецк)</t>
  </si>
  <si>
    <t>Газопровод-ввод к жилому дому № 11а по ул. Гражданская в пгт Оричи Оричевского района (кадастровый номер земельного участка 43:24:351003:11) (код объекта 043-21-589-007035, Оричевский район, Оричевское городское поселение, пгт Оричи)</t>
  </si>
  <si>
    <t>Газопровод-ввод к жилому дому № 33 по ул. Советской Армии в пгт Мирный Оричевского района (кадастровый номер земельного участка 43:24:310301:141) (код объекта 043-21-589-007036, Оричевский район, Мирнинское городское поселение, пгт Мирный)</t>
  </si>
  <si>
    <t>Газопровод-ввод к жилому дому № 92 по ул. Вихарева в с. Бурмакино Кирово-Чепецкого района (кадастровый номер земельного участка 43:12:050308:044) (код объекта 043-21-589-007037, Кирово-Чепецкий район, Бурмакинское сельское поселение, с. Бурмакино)</t>
  </si>
  <si>
    <t>Газопровод-ввод к жилому дому № 13 кв. 2 по ул. Дружбы в пос. Ключи Кирово-Чепецкого района (кадастровый номер земельного участка 43:12:140503:17) (код объекта 043-21-589-007038, Кирово-Чепецкий район, Чепецкое сельское поселение, пос. Ключи)</t>
  </si>
  <si>
    <t>Газопровод-ввод к жилому дому № 43а по ул. Энгельса в г. Зуевка Зуевского района (кадастровый номер земельного участка 43:09:310154:83) (код объекта 043-21-589-007039, Зуевский район, Зуевское городское поселение, г. Зуевка)</t>
  </si>
  <si>
    <t>Газопровод-ввод к жилому дому № 69 по ул. Исполкомовская в г. Зуевка Зуевского района (кадастровый номер земельного участка 43:09:310113:49) (код объекта 043-21-589-007040, Зуевский район, Зуевское городское поселение, г. Зуевка)</t>
  </si>
  <si>
    <t>Газопровод-ввод к жилому дому № 4 кв. 1 по ул. Новая в пгт Оричи Оричевского района (кадастровый номер земельного участка 43:24:351017:0035) (код объекта 043-21-589-007042, Оричевский район, Оричевское городское поселение, пгт Оричи)</t>
  </si>
  <si>
    <t>Газопровод-ввод к жилому дому № 7 по пер. Юбилейный в пос. Пригородный Кирово-Чепецкого района (кадастровый номер земельного участка 43:12:141101:373) (код объекта 043-21-589-007044, Кирово-Чепецкий район, Чепецкое сельское поселение, пос. Пригородный)</t>
  </si>
  <si>
    <t>Газопровод-ввод к жилому дому № 4 кв. 1 по ул. Механизаторов в пос. Пригородный Кирово-Чепецкого района (кадастровый номер земельного участка 43:12:141101:3) (код объекта 043-21-589-007045, Кирово-Чепецкий район, Чепецкое сельское поселение, пос. Пригородный)</t>
  </si>
  <si>
    <t>Газопровод-ввод к жилому дому № 8 кв. 1 по ул. К.Маркса в пгт Оричи Оричевского района (кадастровый номер земельного участка 43:24:351033:8) (код объекта 043-21-589-007046, Оричевский район, Оричевское городское поселение, пгт Оричи)</t>
  </si>
  <si>
    <t>Газопровод-ввод к жилому дому № 3 кв. Гарь в г. Кирово-Чепецк Кирово-Чепецкого района (кадастровый номер земельного участка 43:42:000074:0058) (код объекта 043-21-589-007271, Кирово-Чепецкий район, Городской округ, г. Кирово-Чепецк)</t>
  </si>
  <si>
    <t>Газопровод-ввод к жилому дому № 8а кв. Гарь в г. Кирово-Чепецк Кирово-Чепецкого района (кадастровый номер земельного участка 43:42:000080:116) (код объекта 043-21-589-007272, Кирово-Чепецкий район, Городской округ, г. Кирово-Чепецк)</t>
  </si>
  <si>
    <t>Газопровод-ввод к жилому дому № 11 кв. Гарь в г. Кирово-Чепецк Кирово-Чепецкого района (кадастровый номер земельного участка 43:42:000075:4) (код объекта 043-21-589-007273, Кирово-Чепецкий район, Городской округ, г. Кирово-Чепецк)</t>
  </si>
  <si>
    <t>Газопровод-ввод к жилому дому № 2/3 кв. Стародумово в г. Кирово-Чепецк Кирово-Чепецкого района (кадастровый номер земельного участка 43:42:000073:75) (код объекта 043-21-589-007274, Кирово-Чепецкий район, Городской округ, г. Кирово-Чепецк)</t>
  </si>
  <si>
    <t>Газопровод-ввод к жилому дому № 20 по ул. Володарского в г. Зуевка Зуевского района (кадастровый номер земельного участка 43:09:310102:25) (код объекта 043-21-589-009429, Зуевский район, Зуевское городское поселение, г. Зуевка)</t>
  </si>
  <si>
    <t>Распределительный газопровод в д. Салтыки Кирово-Чепецкого района (2-я очередь) (код объекта 043-21-589-007047, Кирово-Чепецкий район, Пасеговское сельское поселение, дер. Салтыки )</t>
  </si>
  <si>
    <t>Распределительный газопровод по ул. Пионерская, ул. Главная в д. Стрижи Кирово-Чепецкого района Пасеговского с/п (код объекта 043-21-589-007048, Кирово-Чепецкий район, Пасеговское сельское поселение, д. Стрижи)</t>
  </si>
  <si>
    <t>Распределительный газопровод в д. Стрижи Кирово-Чепецкого района Пасеговского с/п (II очередь) (код объекта 043-21-589-007049, Кирово-Чепецкий район, Пасеговское сельское поселение, д. Стрижи)</t>
  </si>
  <si>
    <t>Газопровод-ввод к жилому дому № 6 кв. 1 по ул. Лесная в п. Зеленый Оричевского района (кадастровый номер земельного участка 43:24:340203:85) (код объекта 043-21-589-009025, Оричевский район, Шалеговское сельское поселение, пос. Зеленый)</t>
  </si>
  <si>
    <t>Газопровод-ввод к жилому дому № 5 кв. 2 по ул. Советская в п. Зеленый Оричевского района (кадастровый номер земельного участка 43:24:340203:481) (код объекта 043-21-589-009026, Оричевский район, Шалеговское сельское поселение, пос. Зеленый)</t>
  </si>
  <si>
    <t>Распределительный газопровод по ул. Земляничная в п. Перекоп Кирово-Чепецкого района Кировской области (код объекта 043-21-589-007052, Кирово-Чепецкий район, Чепецкое сельское поселение, пос. Перекоп)</t>
  </si>
  <si>
    <t>Газопровод-ввод к жилому дому № 10 по ул. Лермонтова в п. Речной Куменского района (кадастровый номер земельного участка 43:14:030102:371) (код объекта 043-21-589-007054, Куменский район, Речное сельское поселение, пос. Речной)</t>
  </si>
  <si>
    <t>Газопровод-ввод к жилому дому № 5 по ул. Крымская в пгт. Оричи Оричевского района (кадастровый номер земельного участка 43:24:051063:531) (код объекта 043-21-589-007055, Оричевский район, Оричевское городское поселение, пгт Оричи)</t>
  </si>
  <si>
    <t>Распределительный газопровод по ул. Рубиновая в пгт. Оричи Оричевского района (код объекта 043-21-589-007056, Оричевский район, Оричевское городское поселение, пгт Оричи)</t>
  </si>
  <si>
    <t>Газопровод-ввод к жилому дому № 71 в д. Исаковцы Кирово-Чепецкого района (кадастровый номер земельного участка 43:12:380602:83) (код объекта 043-21-589-007191, Кирово-Чепецкий район, Коныпское сельское поселение, дер. Исаковцы)</t>
  </si>
  <si>
    <t>Газопровод-ввод к жилому дому № 27 по ул. Свободы в г. Кирово-Чепецк Кирово-Чепецкого района (кадастровый номер земельного участка 43:42:000018:522) (код объекта 043-21-589-007201, Кирово-Чепецкий район, Городской округ, г. Кирово-Чепецк)</t>
  </si>
  <si>
    <t>Газопровод-ввод к жилому дому № 24а по ул. Мелиоративная в г. Зуевка Зуевского района (кадастровый номер земельного участка 43:09:310159:132) (код объекта 043-21-589-007259, Зуевский район, Зуевское городское поселение, г. Зуевка)</t>
  </si>
  <si>
    <t>Газопровод-ввод к жилому дому № 26 кв. 1 по ул. Радченко в птг Мирный Оричевского района (код объекта 043-21-589-001828, Оричевский район, Мирнинское городское поселение, пгт Мирный)</t>
  </si>
  <si>
    <t>Газопровод-ввод к жилому дому № 8 кв. 2 по ул. Набережная в с. Спас-Талица Оричевского района (кадастровый номер земельного участка 43:24:020401:548) (код объекта 043-21-589-001952, Оричевский район, Спас-Талицкое сельское поселение
, с. Спас-Талица)</t>
  </si>
  <si>
    <t>Газопровод-ввод к жилому дому № 10 в квартале Боево в г. Кирово-Чепецк Кирово-Чепецкого района (кадастровый номер земельного участка 43:42:000066:0087) (код объекта 043-21-589-001109, Кирово-Чепецкий район, Городской округ, г. Кирово-Чепецк)</t>
  </si>
  <si>
    <t>Газопровод-ввод к жилому дому №49 кв. 1 по ул. Степана Халтурина в с. Истобенск Оричевского района (кадастровый номер земельного участка 43:24:020103:79) (код объекта 043-21-589-005617, Оричевский район, Истобенское сельское поселение, с. Истобенск)</t>
  </si>
  <si>
    <t>Газопровод-ввод к жилому дому № 5 кв. 2 по ул. Молодежная в ж/д ст. Просница Кирово-Чепецкого района (кадастровый номер земельного участка 43:12:133115:214) (код объекта 043-21-589-007276, Кирово-Чепецкий район, Просницкое сельское поселение, ж/д ст. Просница)</t>
  </si>
  <si>
    <t>Газопровод-ввод к жилому дому № 9 кв. Гарь в г. Кирово-Чепецк Кирово-Чепецкого района (кадастровый номер земельного участка 43:42:000075:0012) (код объекта 043-21-589-007275, Кирово-Чепецкий район, Городской округ, г. Кирово-Чепецк)</t>
  </si>
  <si>
    <t>Газопровод-ввод к жилому дому № 2Б в кв. Гарь в г. Кирово-Чепецк Кирово-Чепецкого района (кадастровый номер земельного участка 43:42:000074:0054) (код объекта 043-21-589-007277, Кирово-Чепецкий район, Городской округ, г. Кирово-Чепецк)</t>
  </si>
  <si>
    <t>Газопровод-ввод к жилому дому № 9 кв. 1 по ул. Ленина в п. Зеленый Оричевского района (кадастровый номер земельного участка 43:24:340203:79) (код объекта 043-21-589-007278, Оричевский район, Шалеговское сельское поселение, пос. Зеленый)</t>
  </si>
  <si>
    <t>Газопровод-ввод к жилому дому № 9 кв. 2 по ул. Ленина в п. Зеленый Оричевского района (кадастровый номер земельного участка 43:24:340203:79) (код объекта 043-21-589-007279, Оричевский район, Шалеговское сельское поселение, пос. Зеленый)</t>
  </si>
  <si>
    <t>Газопровод-ввод к жилому дому № 11а по ул. Луговая в с. Кстинино Кирово-Чепецкого района (кадастровый номер земельного участка 43:12:041509:131) (код объекта 043-21-589-007281, Кирово-Чепецкий район, Кстининское сельское поселение, с. Кстинино)</t>
  </si>
  <si>
    <t>Газопровод-ввод к жилому дому № 57 в д. Стрижи Кирово-Чепецкого района (кадастровый номер земельного участка 43:12:332802:90) (код объекта 043-21-589-007288, Кирово-Чепецкий район, Пасеговское сельское поселение, д. Стрижи)</t>
  </si>
  <si>
    <t>Газопровод-ввод к жилому дому № 2А по ул. Лесная в п. Речной Куменского района (кадастровый номер земельного участка 43:14:330105:769) (код объекта 043-21-589-007289, Куменский район, Речное сельское поселение, пос. Речной)</t>
  </si>
  <si>
    <t>Газопровод-ввод к жилому дому №7а кв. 1 по ул. Колхозная в пгт Оричи Оричевского района (кадастровый номер земельного участка 43:24:351027:38) (код объекта 043-21-589-007290, Оричевский район, Оричевское городское поселение, пгт Оричи)</t>
  </si>
  <si>
    <t>Газопровод-ввод к жилому дому № 12 по ул. Труда в с. Спас-Талица Оричевского района (кадастровый номер земельного участка 43:24:020402:103) (код объекта 043-21-589-007291, Оричевский район, Спас-Талицкое сельское поселение
, с. Спас-Талица)</t>
  </si>
  <si>
    <t>Газопровод-ввод к жилому дому № 40 по ул. Коммунистическая в п. Семушино Зуевского района (кадастровый номер земельного участка 43:09:421304:201) (код объекта 043-21-589-007292, Зуевский район, Семушинское сельское поселение, пос. Семушино)</t>
  </si>
  <si>
    <t>Газопровод-ввод к жилому дому № 68 по ул. Исполкомовская в г. Зуевка Зуевского района (кадастровый номер земельного участка 43:09:310113:0098) (код объекта 043-21-589-007295, Зуевский район, Зуевское городское поселение, г. Зуевка)</t>
  </si>
  <si>
    <t>Газопровод-ввод к жилому дому № 47 по ул. К.Либкнехта в г. Зуевка Зуевского района (кадастровый номер земельного участка 43:09:310113:2) (код объекта 043-21-589-007296, Зуевский район, Зуевское городское поселение, г. Зуевка)</t>
  </si>
  <si>
    <t>Газопровод-ввод к жилому дому № 6 кв. 2 по ул. Полевая в пгт. Оричи Оричевского района (кадастровый номер земельного участка 43:24:051061:77) (код объекта 043-21-589-007298, Оричевский район, Оричевское городское поселение, пгт Оричи)</t>
  </si>
  <si>
    <t>Газопровод-ввод к жилому дому № 7 кв. 1 по ул. Полевая в пгт. Фаленки Фаленского района (кадастровый номер земельного участка 43:36:310202:560) (код объекта 043-21-589-007300, Фаленский муниципальный округ, Фаленское городское поселение, пгт Фаленки)</t>
  </si>
  <si>
    <t>Газопровод-ввод к жилому дому № 6Б кв. Гарь в г. Кирово-Чепецк Кирово-Чепецкого района (кадастровый номер земельного участка 43:42:000074:35) (код объекта 043-21-589-007301, Кирово-Чепецкий район, Городской округ, г. Кирово-Чепецк)</t>
  </si>
  <si>
    <t>Газопровод-ввод к жилому дому № 36 по ул. Вавилова в г. Зуевка Зуевского района (кадастровый номер земельного участка 43:09:310104:320) (код объекта 043-21-589-007303, Зуевский район, Зуевское городское поселение, г. Зуевка)</t>
  </si>
  <si>
    <t>Газопровод-ввод к жилому дому № 38 по ул. Советской Армии в пгт Мирный Оричевского района (кадастровый номер земельного участка 43:24:310301:46) (код объекта 043-21-589-009127, Оричевский район, Мирнинское городское поселение, пгт Мирный)</t>
  </si>
  <si>
    <t>Газопровод-ввод к жилому дому № 6 по ул. Перминова в п. Краснооктябрьский Куменского района (кадастровый номер земельного участка 43:14:340201:152) (код объекта 043-21-589-007304, Куменский район, Вожгальское сельское поселение, пос. Краснооктябрьский)</t>
  </si>
  <si>
    <t>Газопровод-ввод к жилому дому № 29в кв. 1 по ул. Западная в птг Оричи Оричевского района (кадастровый номер земельного участка 43:24:051054:30) (код объекта 043-21-589-007526, Оричевский район, Оричевское городское поселение, пгт Оричи)</t>
  </si>
  <si>
    <t>Газопровод-ввод к жилому дому № 13 кв. 1 по ул. Восточная в пгт Оричи Оричевского района (кадастровый номер земельного участка 43:24:051061:173) (код объекта 043-21-589-007546, Оричевский район, Оричевское городское поселение, пгт Оричи)</t>
  </si>
  <si>
    <t>Газопровод-ввод к жилому дому № 7А по ул. Молодежная в с. Кстинино Кирово-Чепецкого района (кадастровый номер земельного участка 43:12:041503:556) (код объекта 043-21-589-007549, Кирово-Чепецкий район, Кстининское сельское поселение, с. Кстинино)</t>
  </si>
  <si>
    <t>Газопровод-ввод к жилому дому № 8 по ул. Радченко в птг Мирный Оричевского района (кадастровый номер земельного участка 43:24:010305:371) (код объекта 043-21-589-007550, Оричевский район, Мирнинское городское поселение, пгт Мирный)</t>
  </si>
  <si>
    <t>Газопровод-ввод к жилому дому № 32 по ул. Мопра в пгт. Фаленки Фаленского района (кадастровый номер земельного участка 43:36:310202:488) (код объекта 043-21-589-007564, Фаленский муниципальный округ, Фаленское городское поселение, пгт Фаленки)</t>
  </si>
  <si>
    <t>Газопровод-ввод к жилому дому № 11 по ул. Свободы в пгт. Фаленки Фаленского района (кадастровый номер земельного участка 43:36:010206:66) (код объекта 043-21-589-007565, Фаленский муниципальный округ, Фаленское городское поселение, пгт Фаленки)</t>
  </si>
  <si>
    <t>Распределительный газопровод в д. Кочкино Куменского района (код объекта 043-21-589-007640, Куменский район, Швецовское сельское поселение, дер. Кочкино)</t>
  </si>
  <si>
    <t>Газопровод-ввод к жилому дому № 12 по проезду Коммунальный в с. Кстинино Кирово-Чепецкого района (кадастровый номер земельного участка 43:12:041523:10) (код объекта 043-21-589-007641, Кирово-Чепецкий район, Кстининское сельское поселение, с. Кстинино)</t>
  </si>
  <si>
    <t>Газопровод-ввод к жилому дому № 16в по ул. Успешная в с. Кстинино Кирово-Чепецкого района (кадастровый номер земельного участка 43:12:340142:2027) (код объекта 043-21-589-007642, Кирово-Чепецкий район, Кстининское сельское поселение, с. Кстинино)</t>
  </si>
  <si>
    <t>Газопровод-ввод к жилому дому № 28 по ул. Успешная в с. Кстинино Кирово-Чепецкого района (кадастровый номер земельного участка 43:12:340142:2346) (код объекта 043-21-589-007643, Кирово-Чепецкий район, Кстининское сельское поселение, с. Кстинино)</t>
  </si>
  <si>
    <t>Распределительный газопровод кв-л Злобино в г. Кирово-Чепецке (код объекта 043-21-589-007915, Кирово-Чепецкий район, Городской округ, г. Кирово-Чепецк)</t>
  </si>
  <si>
    <t>Распределительный газопровод по ул. Комсомольская в пгт. Оричи Оричевского района (код объекта 043-21-589-007645, Оричевский район, Оричевское городское поселение, пгт Оричи)</t>
  </si>
  <si>
    <t>Распределительный газопровод по ул. Сиреневая в пгт. Оричи Оричевского района (код объекта 043-21-589-007646, Оричевский район, Оричевское городское поселение, пгт Оричи)</t>
  </si>
  <si>
    <t>Газопровод-ввод к жилому дому № 14 по ул. Лесозаводская в пос. Торфяной Оричевского района (кадастровый номер земельного участка 43:24:030308:710) (код объекта 043-21-589-007730, Оричевский район, Торфяное сельское поселение, пос. Торфяной)</t>
  </si>
  <si>
    <t>Распределительный газопровод по ул. Транспортная в п. Торфяной Оричевского района (код объекта 043-21-589-007647, Оричевский район, Торфяное сельское поселение, пос. Торфяной)</t>
  </si>
  <si>
    <t>Распределительный газопровод по ул. Новая в п. Торфяной Оричевского района (код объекта 043-21-589-007648, Оричевский район, Торфяное сельское поселение, пос. Торфяной)</t>
  </si>
  <si>
    <t>Газопровод-ввод к жилому дому № 8 по ул. Дорожная в пос. Ключи Кирово-Чепецкого района (кадастровый номер земельного участка 43:12:140503:762) (код объекта 043-21-589-007649, Кирово-Чепецкий район, Чепецкое сельское поселение, пос. Ключи)</t>
  </si>
  <si>
    <t>Газопровод-ввод к жилому дому № 10в по ул. Дружбы в пос. Ключи Кирово-Чепецкого района (кадастровый номер земельного участка 43:12:140503:297) (код объекта 043-21-589-007650, Кирово-Чепецкий район, Чепецкое сельское поселение, пос. Ключи)</t>
  </si>
  <si>
    <t>Газопровод-ввод к жилому дому № 14А кв. Гарь в г. Кирово-Чепецк Кирово-Чепецкого района (кадастровый номер земельного участка 43:42:300075:102) (код объекта 043-21-589-007661, Кирово-Чепецкий район, Городской округ, г. Кирово-Чепецк)</t>
  </si>
  <si>
    <t>Газопровод-ввод к жилому дому № 5 кв. Гарь в г. Кирово-Чепецк Кирово-Чепецкого района (кадастровый номер земельного участка 43:42:300075:95) (код объекта 043-21-589-007662, Кирово-Чепецкий район, Городской округ, г. Кирово-Чепецк)</t>
  </si>
  <si>
    <t>Газопровод-ввод к жилому дому № 8в кв. Гарь в г. Кирово-Чепецк Кирово-Чепецкого района (кадастровый номер земельного участка 43:42:000080:114) (код объекта 043-21-589-007663, Кирово-Чепецкий район, Городской округ, г. Кирово-Чепецк)</t>
  </si>
  <si>
    <t>Газопровод-ввод к жилому дому № 38 в д. Стрижи Кирово-Чепецкого района (кадастровый номер земельного участка 43:12:332803:0043) (код объекта 043-21-589-007666, Кирово-Чепецкий район, Пасеговское сельское поселение, д. Стрижи)</t>
  </si>
  <si>
    <t>Газопровод-ввод к жилому дому № 45 в д. Стрижи Кирово-Чепецкого района (кадастровый номер земельного участка 43:12:332803:59) (код объекта 043-21-589-007880, Кирово-Чепецкий район, Пасеговское сельское поселение, д. Стрижи)</t>
  </si>
  <si>
    <t>Газопровод-ввод к жилому дому № 48 по ул. Центральная в д. Стрижи Кирово-Чепецкого района (кадастровый номер земельного участка 43:12:332803:63) (код объекта 043-21-589-007667, Кирово-Чепецкий район, Пасеговское сельское поселение, д. Стрижи)</t>
  </si>
  <si>
    <t>Газопровод-ввод к жилому дому № 49 по ул. Центральная в д. Стрижи Кирово-Чепецкого района (кадастровый номер земельного участка 43:12:332803:0045) (код объекта 043-21-589-007668, Кирово-Чепецкий район, Пасеговское сельское поселение, д. Стрижи)</t>
  </si>
  <si>
    <t>Газопровод-ввод к жилому дому № 7г кв. 1 по ул. Колхозная в пгт Оричи Оричевского района (кадастровый номер земельного участка 43:24:351027:34) (код объекта 043-21-589-007669, Оричевский район, Оричевское городское поселение, пгт Оричи)</t>
  </si>
  <si>
    <t>Газопровод-ввод к жилому дому № 9 по ул. Кленовая в пгт Оричи Оричевского района (кадастровый номер земельного участка 43:24:051053:511) (код объекта 043-21-589-007670, Оричевский район, Оричевское городское поселение, пгт Оричи)</t>
  </si>
  <si>
    <t>Газопровод-ввод к жилому дому № 5 по ул. Пригородная в дер. Лобань Кирово-Чепецкого района (кадастровый номер земельного участка 43:12:131902:164) (код объекта 043-21-589-007672, Кирово-Чепецкий район, Просницкое сельское поселение, дер. Лобань)</t>
  </si>
  <si>
    <t>Газопровод-ввод к жилому дому № 50а по ул. Комсомольская в пгт Оричи Оричевского района (кадастровый номер земельного участка 43:24:051012:273) (код объекта 043-21-589-007674, Оричевский район, Оричевское городское поселение, пгт Оричи)</t>
  </si>
  <si>
    <t>Распределительный газопровод в д. Давыдово Оричевского района (код объекта 043-21-589-007678, Оричевский район, Истобенское сельское поселение, д. Давыдово)</t>
  </si>
  <si>
    <t>Распределительный газопровод по ул. Труда в с. Истобенск Оричевского района (код объекта 043-21-589-007680, Оричевский район, Истобенское сельское поселение, с. Истобенск)</t>
  </si>
  <si>
    <t>Газопровод-ввод к жилому дому № 14 кв. 2 по ул. Ленина на ж/д ст. Просница Кирово-Чепецкого района (кадастровый номер земельного участка 43:12:133109:172) (код объекта 043-21-589-007684, Кирово-Чепецкий район, Просницкое сельское поселение, ж/д ст. Просница)</t>
  </si>
  <si>
    <t>Газопровод-ввод к жилому дому № 19 кв. 2 по ул. Профсоюзная на ж/д ст. Просница Кирово-Чепецкого района (кадастровый номер земельного участка 43:12:133113:6) (код объекта 043-21-589-007881, Кирово-Чепецкий район, Просницкое сельское поселение, ж/д ст. Просница)</t>
  </si>
  <si>
    <t>Распределительный газопровод по ул. Дома Подстанции в ж/д ст. Просница Кирово-Чепецкого района  (код объекта 043-21-589-007685, Кирово-Чепецкий район, Просницкое сельское поселение, ж/д ст. Просница)</t>
  </si>
  <si>
    <t>Газопровод-ввод к жилому дому № 2/1 по ул. Совхозная в п. Перекоп Кирово-Чепецкого района (кадастровый номер земельного участка 43:12:440902:217) (код объекта 043-21-589-007687, Кирово-Чепецкий район, Чепецкое сельское поселение, пос. Перекоп)</t>
  </si>
  <si>
    <t>Газопровод-ввод к жилому дому № 9 по ул. Новая в с. Селезениха Кирово-Чепецкого района (кадастровый номер земельного участка 43:12:450504:75) (код объекта 043-21-589-007688, Кирово-Чепецкий район, Селезеневское сельское поселение, с. Селезениха)</t>
  </si>
  <si>
    <t>Газопровод-ввод к жилому дому № 3А по ул. Луговая в д. Слудное Куменского района (кадастровый номер земельного участка 43:14:020101:351) (код объекта 043-21-589-007689, Куменский район, Речное сельское поселение, дер. Слудное)</t>
  </si>
  <si>
    <t>Газопровод-ввод к жилому дому № 21 кв. 1 по ул. Набережная в с. Спас-Талица Оричевского района (кадастровый номер земельного участка 43:24:020401:245) (код объекта 043-21-589-007882, Оричевский район, Спас-Талицкое сельское поселение
, с. Спас-Талица)</t>
  </si>
  <si>
    <t>Газопровод-ввод к жилому дому № 51 по ул. Кирова в д. Дресвяново Кирово-Чепецкого района (кадастровый номер земельного участка 43:12:050604:573) (код объекта 043-21-589-007691, Кирово-Чепецкий район, Бурмакинское сельское поселение, дер. Дресвяново)</t>
  </si>
  <si>
    <t>Газопровод-ввод к жилому дому № 6 по ул. Загородная в г. Кирово-Чепецк Кирово-Чепецкого района (кадастровый номер земельного участка 43:42:000052:70) (код объекта 043-21-589-007692, Кирово-Чепецкий район, Городской округ, г. Кирово-Чепецк)</t>
  </si>
  <si>
    <t>Газопровод-ввод к жилому дому № 22 кв. 2 по ул. Первомайская в г. Кирово-Чепецк Кирово-Чепецкого района (кадастровый номер земельного участка 43:42:000037:147) (код объекта 043-21-589-007693, Кирово-Чепецкий район, Городской округ, г. Кирово-Чепецк)</t>
  </si>
  <si>
    <t>Газопровод-ввод к жилому дому № 4 кв. Стародумово в г. Кирово-Чепецк Кирово-Чепецкого района (кадастровый номер земельного участка 43:42:000073:0030) (код объекта 043-21-589-007694, Кирово-Чепецкий район, Городской округ, г. Кирово-Чепецк)</t>
  </si>
  <si>
    <t>Распределительный газопровод по ул. Пионерская, ул. Новая в п. Октябрьский Зуевского района (код объекта 043-21-589-007695, Зуевский район,  Октябрьское сельское поселение, пос. Октябрьский)</t>
  </si>
  <si>
    <t>Газопровод-ввод к жилому дому № 28 кв. 2 по ул. Южная в птг Оричи Оричевского района (кадастровый номер земельного участка 43:24:351057:20) (код объекта 043-21-589-001865, Оричевский район, Оричевское городское поселение, пгт Оричи)</t>
  </si>
  <si>
    <t>Газопровод-ввод к жилому дому № 9 по ул. Р.Белявой в г. Зуевка Зуевского района (кадастровый номер земельного участка 43:09:310110:6) (код объекта 043-21-589-007847, Зуевский район, Зуевское городское поселение, г. Зуевка)</t>
  </si>
  <si>
    <t>Газопровод-ввод к жилому дому № 16 по ул. Исполкомовская в г. Зуевка Зуевского района (кадастровый номер земельного участка 43:09:310109:112) (код объекта 043-21-589-007848, Зуевский район, Зуевское городское поселение, г. Зуевка)</t>
  </si>
  <si>
    <t>Газопровод-ввод к жилому дому № 60 по ул. Луначарского в г. Зуевка Зуевского района (кадастровый номер земельного участка 43:09:310149:250) (код объекта 043-21-589-007849, Зуевский район, Зуевское городское поселение, г. Зуевка)</t>
  </si>
  <si>
    <t>Газопровод-ввод к жилому дому № 38 по ул. Овсянникова в г. Зуевка Зуевского района (кадастровый номер земельного участка 43:09:310103:0051) (код объекта 043-21-589-007850, Зуевский район, Зуевское городское поселение, г. Зуевка)</t>
  </si>
  <si>
    <t>Газопровод-ввод к жилому дому № 6 по ул. Павлова в г. Зуевка Зуевского района (кадастровый номер земельного участка 43:09:310105:0032) (код объекта 043-21-589-007851, Зуевский район, Зуевское городское поселение, г. Зуевка)</t>
  </si>
  <si>
    <t>Газопровод-ввод к жилому дому № 6 по ул. Труда в г. Зуевка Зуевского района (кадастровый номер земельного участка 43:09:310104:119) (код объекта 043-21-589-007852, Зуевский район, Зуевское городское поселение, г. Зуевка)</t>
  </si>
  <si>
    <t>Газопровод-ввод к жилому дому № 24 по ул. Урицкого в г. Зуевка Зуевского района (кадастровый номер земельного участка 43:09:310110:137) (код объекта 043-21-589-007853, Зуевский район, Зуевское городское поселение, г. Зуевка)</t>
  </si>
  <si>
    <t>Газопровод-ввод к жилому дому № 8 кв. 1 по ул. Восточная в пгт Оричи Оричевского района (кадастровый номер земельного участка 43:24:051061:553) (код объекта 043-21-589-007854, Оричевский район, Оричевское городское поселение, пгт Оричи)</t>
  </si>
  <si>
    <t>Газопровод-ввод к жилому дому № 3 кв. 3 по ул. Восточная в пгт Оричи Оричевского района (кадастровый номер земельного участка 43:24:051061:164) (код объекта 043-21-589-007855, Оричевский район, Оричевское городское поселение, пгт Оричи)</t>
  </si>
  <si>
    <t>Газопровод-ввод к жилому дому № 25 кв. 1 по ул. Заводская в пгт Оричи Оричевского района (кадастровый номер земельного участка 43:24:051026:1) (код объекта 043-21-589-007856, Оричевский район, Оричевское городское поселение, пгт Оричи)</t>
  </si>
  <si>
    <t>Газопровод-ввод к жилому дому № 8 по ул. Заповедная в пгт Оричи Оричевского района (кадастровый номер земельного участка 43:24:051063:365) (код объекта 043-21-589-007857, Оричевский район, Оричевское городское поселение, пгт Оричи)</t>
  </si>
  <si>
    <t>Газопровод-ввод к жилому дому № 5 по ул. Хвойная в пгт Оричи Оричевского района (кадастровый номер земельного участка 43:24:351013:233) (код объекта 043-21-589-007858, Оричевский район, Оричевское городское поселение, пгт Оричи)</t>
  </si>
  <si>
    <t>Газопровод-ввод к жилому дому № 4 кв. 3 по ул. Полевая в пгт Оричи Оричевского района (кадастровый номер земельного участка 43:24:051061:288) (код объекта 043-21-589-007859, Оричевский район, Оричевское городское поселение, пгт Оричи)</t>
  </si>
  <si>
    <t>Газопровод-ввод к жилому дому № 5 по ул. Балтийская мкр. Жемчужный в д. Лобань Кирово-Чепецкого района (кадастровый номер земельного участка 43:12:430162:406) (код объекта 043-21-589-007860, Кирово-Чепецкий район, Просницкое сельское поселение, дер. Лобань)</t>
  </si>
  <si>
    <t>Газопровод-ввод к жилому дому № 5 кв. 1 по пер. Октябрьский в пос. Пригородный Кирово-Чепецкого района (кадастровый номер земельного участка 43:12:141103:0042) (код объекта 043-21-589-007861, Кирово-Чепецкий район, Чепецкое сельское поселение, пос. Пригородный)</t>
  </si>
  <si>
    <t>Газопровод-ввод к жилому дому № 31 по ул. Механизаторов в пос. Пригородный Кирово-Чепецкого района (кадастровый номер земельного участка 43:12:141104:168) (код объекта 043-21-589-007862, Кирово-Чепецкий район, Чепецкое сельское поселение, пос. Пригородный)</t>
  </si>
  <si>
    <t>Газопровод-ввод к жилому дому № 1 кв. 2 по ул. Новостроевская в пос. Пригородный Кирово-Чепецкого района (кадастровый номер земельного участка 43:12:141103:18) (код объекта 043-21-589-007863, Кирово-Чепецкий район, Чепецкое сельское поселение, пос. Пригородный)</t>
  </si>
  <si>
    <t>Газопровод-ввод к жилому дому № 10 по ул. Радужная в пос. Пригородный Кирово-Чепецкого района (кадастровый номер земельного участка 43:12:141104:184) (код объекта 043-21-589-007864, Кирово-Чепецкий район, Чепецкое сельское поселение, пос. Пригородный)</t>
  </si>
  <si>
    <t>Газопровод-ввод к жилому дому № 3 по ул. Радужная в пос. Пригородный Кирово-Чепецкого района (кадастровый номер земельного участка 43:12:141104:0042) (код объекта 043-21-589-007865, Кирово-Чепецкий район, Чепецкое сельское поселение, пос. Пригородный)</t>
  </si>
  <si>
    <t>Газопровод-ввод к жилому дому № 47 по ул. Полевая в мкр. Каринторф г. Кирово-Чепецк Кирово-Чепецкого района (кадастровый номер земельного участка 43:12:000110:48) (код объекта 043-21-589-007868, Кирово-Чепецкий район, Городской округ, г. Кирово-Чепецк)</t>
  </si>
  <si>
    <t>Газопровод-ввод к жилому дому № 17 кв. 1 по пер. Котельный в г. Кирово-Чепецк Кирово-Чепецкого района (кадастровый номер земельного участка 43:42:000052:295) (код объекта 043-21-589-007869, Кирово-Чепецкий район, Городской округ, г. Кирово-Чепецк)</t>
  </si>
  <si>
    <t>Газопровод-ввод к жилому дому № 58 по ул. Колхозная в г. Кирово-Чепецк Кирово-Чепецкого района (кадастровый номер земельного участка 43:42:000028:25) (код объекта 043-21-589-007870, Кирово-Чепецкий район, Городской округ, г. Кирово-Чепецк)</t>
  </si>
  <si>
    <t>Газопровод-ввод к жилому дому № 19 по ул. Речная в г. Кирово-Чепецк Кирово-Чепецкого района (кадастровый номер земельного участка 43:42:000065:61) (код объекта 043-21-589-007871, Кирово-Чепецкий район, Городской округ, г. Кирово-Чепецк)</t>
  </si>
  <si>
    <t>Газопровод-ввод к жилому дому № 20 по ул. Свободы в г. Кирово-Чепецк Кирово-Чепецкого района (кадастровый номер земельного участка 43:42:000018:36) (код объекта 043-21-589-007872, Кирово-Чепецкий район, Городской округ, г. Кирово-Чепецк)</t>
  </si>
  <si>
    <t>Газопровод-ввод к жилому дому № 9 кв. 2 по ул. Созонтова в г. Кирово-Чепецк Кирово-Чепецкого района (кадастровый номер земельного участка 43:42:000037:730) (код объекта 043-21-589-007873, Кирово-Чепецкий район, Городской округ, г. Кирово-Чепецк)</t>
  </si>
  <si>
    <t>Газопровод-ввод к жилому дому № 15 кв. 2 по ул. Восточная в пгт Оричи Оричевского района (кадастровый номер земельного участка 43:24:051061:176) (код объекта 043-21-589-007950, Оричевский район, Оричевское городское поселение, пгт Оричи)</t>
  </si>
  <si>
    <t>Газопровод-ввод к жилому дому № 5 кв. 1 по ул. Восточная в пгт Оричи Оричевского района (кадастровый номер земельного участка 43:24:051061:167) (код объекта 043-21-589-007951, Оричевский район, Оричевское городское поселение, пгт Оричи)</t>
  </si>
  <si>
    <t>Газопровод-ввод к жилому дому № 18 по ул. Набережная в пгт Оричи Оричевского района (кадастровый номер земельного участка 43:24:351024:59) (код объекта 043-21-589-007952, Оричевский район, Оричевское городское поселение, пгт Оричи)</t>
  </si>
  <si>
    <t>Газопровод-ввод к жилому дому № 55Б кв. 2 по ул. Советская в пгт Оричи Оричевского района (кадастровый номер земельного участка 43:24:051068:69) (код объекта 043-21-589-007953, Оричевский район, Оричевское городское поселение, пгт Оричи)</t>
  </si>
  <si>
    <t>Газопровод-ввод к жилому дому № 3 по ул. Якимовой в пгт Оричи Оричевского района (кадастровый номер земельного участка 43:24:051061:182) (код объекта 043-21-589-007954, Оричевский район, Оричевское городское поселение, пгт Оричи)</t>
  </si>
  <si>
    <t>Газопровод-ввод к жилому дому № 5 кв. 2 по ул. Полевая в пгт Оричи Оричевского района (кадастровый номер земельного участка 43:24:051061:218) (код объекта 043-21-589-007955, Оричевский район, Оричевское городское поселение, пгт Оричи)</t>
  </si>
  <si>
    <t>Газопровод-ввод к жилому дому № 14а в д. Стрижи Кирово-Чепецкого района (кадастровый номер земельного участка 43:12:332802:140) (код объекта 043-21-589-007956, Кирово-Чепецкий район, Пасеговское сельское поселение, д. Стрижи)</t>
  </si>
  <si>
    <t>Газопровод-ввод к жилому дому № 5 кв. 2 по пер. Котельный в г. Кирово-Чепецк Кирово-Чепецкого района (кадастровый номер земельного участка 43:42:000052:0080) (код объекта 043-21-589-007957, Кирово-Чепецкий район, Городской округ, г. Кирово-Чепецк)</t>
  </si>
  <si>
    <t>Газопровод-ввод к жилому дому № 23 по ул. Свердлова в г. Кирово-Чепецк Кирово-Чепецкого района (кадастровый номер земельного участка 43:42:000051:0047) (код объекта 043-21-589-007958, Кирово-Чепецкий район, Городской округ, г. Кирово-Чепецк)</t>
  </si>
  <si>
    <t>Газопровод-ввод к жилому дому № 46 кв. 2 по ул. Свободы в г. Кирово-Чепецк Кирово-Чепецкого района (кадастровый номер земельного участка 43:42:000027:72) (код объекта 043-21-589-007959, Кирово-Чепецкий район, Городской округ, г. Кирово-Чепецк)</t>
  </si>
  <si>
    <t>Газопровод-ввод к жилому дому № 11 по ул. Р.Беляевой в г. Зуевка Зуевского района (кадастровый номер земельного участка 43:09:310110:73) (код объекта 043-21-589-007960, Зуевский район, Зуевское городское поселение, г. Зуевка)</t>
  </si>
  <si>
    <t>Газопровод-ввод к жилому дому № 87 по ул. К.Либкнехта в г. Зуевка Зуевского района (кадастровый номер земельного участка 43:09:310116:108) (код объекта 043-21-589-007961, Зуевский район, Зуевское городское поселение, г. Зуевка)</t>
  </si>
  <si>
    <t>Газопровод-ввод к жилому дому № 38 по ул. Механизаторов в г. Зуевка Зуевского района (кадастровый номер земельного участка 43:09:310136:30) (код объекта 043-21-589-007962, Зуевский район, Зуевское городское поселение, г. Зуевка)</t>
  </si>
  <si>
    <t>Газопровод-ввод к жилому дому № 6 кв. 1 по ул. К.Маркса в пгт Оричи Оричевского района (кадастровый номер земельного участка 43:24:351033:31) (код объекта 043-21-589-007978, Оричевский район, Оричевское городское поселение, пгт Оричи)</t>
  </si>
  <si>
    <t>Газопровод-ввод к жилому дому № 6 кв. 2 по ул. К.Маркса в пгт Оричи Оричевского района (кадастровый номер земельного участка 43:24:351033:31) (код объекта 043-21-589-007979, Оричевский район, Оричевское городское поселение, пгт Оричи)</t>
  </si>
  <si>
    <t>Газопровод-ввод к жилому дому № 6 кв. 3 по ул. К.Маркса в пгт Оричи Оричевского района (кадастровый номер земельного участка 43:24:351033:31) (код объекта 043-21-589-007980, Оричевский район, Оричевское городское поселение, пгт Оричи)</t>
  </si>
  <si>
    <t>Газопровод-ввод к жилому дому № 6 кв. 4 по ул. К.Маркса в пгт Оричи Оричевского района (кадастровый номер земельного участка 43:24:351033:31) (код объекта 043-21-589-007981, Оричевский район, Оричевское городское поселение, пгт Оричи)</t>
  </si>
  <si>
    <t>Газопровод-ввод к жилому дому № 2а кв. 1 по ул. Свободы в пгт Оричи Оричевского района (кадастровый номер земельного участка 43:24:351024:35) (код объекта 043-21-589-007983, Оричевский район, Оричевское городское поселение, пгт Оричи)</t>
  </si>
  <si>
    <t>Распределительный газопровод по ул. Сосновая в д. Дресвяново Кирово-Чепецкого района (код объекта 043-21-589-007992, Кирово-Чепецкий район, Бурмакинское сельское поселение, дер. Дресвяново)</t>
  </si>
  <si>
    <t>Газопровод-ввод к жилому дому № 3 по ул. Первомайская ж/д ст. Просница Кирово-Чепецкого района (кадастровый номер земельного участка 43:12:133112:142) (код объекта 043-21-589-008000, Кирово-Чепецкий район, Просницкое сельское поселение, ж/д ст. Просница)</t>
  </si>
  <si>
    <t>Газопровод-ввод к жилому дому № 9 по ул. Советская в с. Пустоши Оричевского района (кадастровый номер земельного участка 43:24:050602:19) (код объекта 043-21-589-008004, Оричевский район, Пустошенское сельское поселение, с. Пустоши)</t>
  </si>
  <si>
    <t>Газопровод-ввод к жилому дому № 6 по ул. Молодежная в с. Шалегово Оричевского района (кадастровый номер земельного участка 43:24:040102:0100) (код объекта 043-21-589-008006, Оричевский район, Шалеговское сельское поселение, с. Шалегово)</t>
  </si>
  <si>
    <t>Газопровод-ввод к жилому дому № 13 по ул. Центральная в с. Шалегово Оричевского района (кадастровый номер земельного участка 43:24:040101:127) (код объекта 043-21-589-008007, Оричевский район, Шалеговское сельское поселение, с. Шалегово)</t>
  </si>
  <si>
    <t>Распределительный газопровод в д. Мокрушины Кирово-Чепецкого района (код объекта 043-21-589-008008, Кирово-Чепецкий район, Бурмакинское сельское поселение, дер. Мокрушины)</t>
  </si>
  <si>
    <t>Газопровод-ввод к жилому дому № 4 по ул. Комсомольская в с. Фатеево Кирово-Чепецкого района (кадастровый номер земельного участка 43:12:061503:271) (код объекта 043-21-589-008016, Кирово-Чепецкий район, Фатеевское сельское поселение, с. Фатеево)</t>
  </si>
  <si>
    <t>Газопровод-ввод к жилому дому № 24 по ул. М.Гвардии в г. Зуевка Зуевского района (кадастровый номер земельного участка 43:09:310112:21) (код объекта 043-21-589-008017, Зуевский район, Зуевское городское поселение, г. Зуевка)</t>
  </si>
  <si>
    <t>Газопровод-ввод к жилому дому № 43/1 по ул. М.Гвардии в г. Зуевка Зуевского района (кадастровый номер земельного участка 43:09:310112:49) (код объекта 043-21-589-008018, Зуевский район, Зуевское городское поселение, г. Зуевка)</t>
  </si>
  <si>
    <t>Газопровод-ввод к жилому дому № 19 кв. 1 по ул. Октябрьская в пгт. Фаленки Фаленского района (кадастровый номер земельного участка 43:36:310205:256) (код объекта 043-21-589-008019, Фаленский муниципальный округ, Фаленское городское поселение, пгт Фаленки)</t>
  </si>
  <si>
    <t>Газопровод-ввод к жилому дому № 20а по ул. Пушкина в пгт. Фаленки Фаленского района (кадастровый номер земельного участка 43:36:310102:94) (код объекта 043-21-589-008020, Фаленский муниципальный округ, Фаленское городское поселение, пгт Фаленки)</t>
  </si>
  <si>
    <t>Газопровод-ввод к жилому дому № 20 по ул. Западная в с. Коршик Оричевского района (кадастровый номер земельного участка 43:24:090301:522) (код объекта 043-21-589-008021, Оричевский район, Коршикское сельское поселение, с. Коршик)</t>
  </si>
  <si>
    <t>Газопровод-ввод к жилому дому № 1 по пер. Молодежный в с. Кстинино Кирово-Чепецкого района (кадастровый номер земельного участка 43:12:041503:838) (код объекта 043-21-589-008022, Кирово-Чепецкий район, Кстининское сельское поселение, с. Кстинино)</t>
  </si>
  <si>
    <t>Газопровод-ввод к жилому дому № 24 по ул. Ст.Халтурина в с. Истобенск Оричевского района (кадастровый номер земельного участка 43:24:020102:0104) (код объекта 043-21-589-008023, Оричевский район, Истобенское сельское поселение, с. Истобенск)</t>
  </si>
  <si>
    <t>Газопровод-ввод к жилому дому № 18 по ул. Центральная в п. Зенгино Оричевского района (кадастровый номер земельного участка 43:24:030403:218) (код объекта 043-21-589-008025, Оричевский район, Гарское сельское поселение, пос. Зенгино)</t>
  </si>
  <si>
    <t>Газопровод-ввод к жилому дому № 37 по ул. Октябрьская в птг Мирный Оричевского района (кадастровый номер земельного участка 43:24:310303:456) (код объекта 043-21-589-008028, Оричевский район, Мирнинское городское поселение, пгт Мирный)</t>
  </si>
  <si>
    <t>Газопровод-ввод к жилому дому № 8 по ул. Пригородная в дер. Лобань Кирово-Чепецкого района (кадастровый номер земельного участка 43:12:131903:2) (код объекта 043-21-589-008331, Кирово-Чепецкий район, Просницкое сельское поселение, дер. Лобань)</t>
  </si>
  <si>
    <t>Газопровод-ввод к жилому дому № 7 по ул. Весенняя в г. Кирово-Чепецк Кирово-Чепецкого района (кадастровый номер земельного участка 43:42:3000078:343) (код объекта 043-21-589-008348, Кирово-Чепецкий район, Городской округ, г. Кирово-Чепецк)</t>
  </si>
  <si>
    <t>Газопровод-ввод к жилому дому №1 кв.1 по ул.Молодежная в д. Марковцы Кирово-Чепецкого района (кадастровый номер земельного участка 43:12:100702:014) (код объекта 043-21-589-008349, Кирово-Чепецкий район, Мокрецовское сельское поселение, дер. Марковцы)</t>
  </si>
  <si>
    <t>Газопровод-ввод к жилому дому № 9 по ул. Полевая в п. Ключи Кирово-Чепецкого района (кадастровый номер земельного участка 43:12:140505:0160) (код объекта 043-21-589-008362, Кирово-Чепецкий район, Чепецкое сельское поселение, пос. Ключи)</t>
  </si>
  <si>
    <t>Газопровод-ввод к жилому дому № 37 по ул. Мелиоративная в г. Зуевка Зуевского района (кадастровый номер земельного участка 43:09:310148:5) (код объекта 043-21-589-008378, Зуевский район, Зуевское городское поселение, г. Зуевка)</t>
  </si>
  <si>
    <t>Газопровод-ввод к жилому дому № 5 кв. 1 по ул. Школьная в п. Перекоп Кирово-Чепецкого района (кадастровый номер земельного участка 43:12:440150:64) (код объекта 043-21-589-008425, Кирово-Чепецкий район, Чепецкое сельское поселение, пос. Перекоп)</t>
  </si>
  <si>
    <t>Газопровод-ввод к жилому дому № 10 кв. 2 по ул. Совхозная в п. Перекоп Кирово-Чепецкого района (кадастровый номер земельного участка 43:12:440901:278) (код объекта 043-21-589-008426, Кирово-Чепецкий район, Чепецкое сельское поселение, пос. Перекоп)</t>
  </si>
  <si>
    <t>Газопровод-ввод к жилому дому № 3 кв. 2 по ул. Полевая в пгт Оричи Оричевского района (кадастровый номер земельного участка 43:24:051061:291) (код объекта 043-21-589-008427, Оричевский район, Оричевское городское поселение, пгт Оричи)</t>
  </si>
  <si>
    <t>Газопровод-ввод к жилому дому № 47 по ул. Центральная в д. Стрижи Кирово-Чепецкого района (кадастровый номер земельного участка 43:12:332803:60) (код объекта 043-21-589-008428, Кирово-Чепецкий район, Пасеговское сельское поселение, д. Стрижи)</t>
  </si>
  <si>
    <t>Газопровод-ввод к жилому дому № 43 кв. 1 по ул. Молодежная в пос. Вичевщина Куменского района (кадастровый номер земельного участка 43:14:040101:1366) (код объекта 043-21-589-008435, Куменский район, Вичевское сельское поселение, пос. Вичевщина)</t>
  </si>
  <si>
    <t>Газопровод-ввод к жилому дому № 43 кв. 2 по ул. Молодежная в пос. Вичевщина Куменского района (кадастровый номер земельного участка 43:14:040101:1366) (код объекта 043-21-589-008436, Куменский район, Вичевское сельское поселение, пос. Вичевщина)</t>
  </si>
  <si>
    <t>Газопровод-ввод к жилому дому № 41 кв. 1 по ул. Молодежная в пос. Вичевщина Куменского района (кадастровый номер земельного участка 43:14:040101:1365) (код объекта 043-21-589-008437, Куменский район, Вичевское сельское поселение, пос. Вичевщина)</t>
  </si>
  <si>
    <t>Газопровод-ввод к жилому дому № 41 кв. 2 по ул. Молодежная в пос. Вичевщина Куменского района (кадастровый номер земельного участка 43:14:040101:1365) (код объекта 043-21-589-008438, Куменский район, Вичевское сельское поселение, пос. Вичевщина)</t>
  </si>
  <si>
    <t>Распределительный газопровод в д. Соседки Оричевского района (код объекта 043-21-589-008432, Оричевский район, Спас-Талицкое сельское поселение, дер. Соседки)</t>
  </si>
  <si>
    <t>Газопровод-ввод к жилому дому № 1 по пр-д Радужный в с. Кстинино Кирово-Чепецкого района (кадастровый номер земельного участка 43:12:340142:2327) (код объекта 043-21-589-008449, Кирово-Чепецкий район, Кстининское сельское поселение, с. Кстинино)</t>
  </si>
  <si>
    <t>Газопровод-ввод к жилому дому № 87а по ул. Советская в с. Кстинино Кирово-Чепецкого района (кадастровый номер земельного участка 43:12:041517:188) (код объекта 043-21-589-008450, Кирово-Чепецкий район, Кстининское сельское поселение, с. Кстинино)</t>
  </si>
  <si>
    <t>Распределительный газопровод в д. Симаки Кирово-Чепецкого района (код объекта 043-21-589-008433, Кирово-Чепецкий район, Пасеговское сельское поселение, дер. Симаки)</t>
  </si>
  <si>
    <t>Газопровод-ввод к жилому дому № 43А по ул. Луначарского в г. Зуевка Зуевского района (кадастровый номер земельного участка 43:09:310150:7) (код объекта 043-21-589-008451, Зуевский район, Зуевское городское поселение, г. Зуевка)</t>
  </si>
  <si>
    <t>Газопровод-ввод к жилому дому № 21 по ул. М.Гвардия в г. Зуевка Зуевского района (кадастровый номер земельного участка 43:09:310112:37) (код объекта 043-21-589-008452, Зуевский район, Зуевское городское поселение, г. Зуевка)</t>
  </si>
  <si>
    <t>Газопровод-ввод к жилому дому № 6 по ул. Партизанская в г. Зуевка Зуевского района (кадастровый номер земельного участка 43:09:310134:112) (код объекта 043-21-589-008453, Зуевский район, Зуевское городское поселение, г. Зуевка)</t>
  </si>
  <si>
    <t>Газопровод-ввод к жилому дому № 11 по ул. Опалева в г. Зуевка Зуевского района (кадастровый номер земельного участка 43:09:310117:40) (код объекта 043-21-589-008454, Зуевский район, Зуевское городское поселение, г. Зуевка)</t>
  </si>
  <si>
    <t>Газопровод-ввод к жилому дому № 46 по ул. Свердлова в г. Зуевка Зуевского района (кадастровый номер земельного участка 43:09:310104:104) (код объекта 043-21-589-008455, Зуевский район, Зуевское городское поселение, г. Зуевка)</t>
  </si>
  <si>
    <t>Газопровод-ввод к жилому дому № 4 по пер. Садовый в г. Кирово-Чепецк Кирово-Чепецкого района (кадастровый номер земельного участка 43:42:000028:124) (код объекта 043-21-589-008456, Кирово-Чепецкий район, Городской округ, г. Кирово-Чепецк)</t>
  </si>
  <si>
    <t>Газопровод-ввод к жилому дому № 10 по ул. Труда в г. Кирово-Чепецк Кирово-Чепецкого района (кадастровый номер земельного участка 43:42:000025:38) (код объекта 043-21-589-008457, Кирово-Чепецкий район, Городской округ, г. Кирово-Чепецк)</t>
  </si>
  <si>
    <t>Газопровод-ввод к жилому дому № 1 в кв. Гарь ст. Малышок в г. Кирово-Чепецк Кирово-Чепецкого района (кадастровый номер земельного участка 43:42:030075:127) (код объекта 043-21-589-008458, Кирово-Чепецкий район, Городской округ, г. Кирово-Чепецк)</t>
  </si>
  <si>
    <t>Распределительный газопровод по ул. Железнодорожная мкр.Каринторф г. Кирово-Чепецка (код объекта 043-21-589-008434, Кирово-Чепецкий район, Городской округ, г. Кирово-Чепецк)</t>
  </si>
  <si>
    <t>Газопровод-ввод к жилому дому № 95 кв. 3 по ул. Свободы в ж/д ст. Просница Кирово-Чепецкого района (кадастровый номер земельного участка 43:12:133101:297) (код объекта 043-21-589-008497, Кирово-Чепецкий район, Просницкое сельское поселение, ж/д ст. Просница)</t>
  </si>
  <si>
    <t>Газопровод-ввод к жилому дому № 95 кв. 2 по ул. Свободы в ж/д ст. Просница Кирово-Чепецкого района (кадастровый номер земельного участка 43:12:133101:137) (код объекта 043-21-589-008498, Кирово-Чепецкий район, Просницкое сельское поселение, ж/д ст. Просница)</t>
  </si>
  <si>
    <t>Газопровод-ввод к жилому дому № 29 по ул. Петра Родыгина в ж/д ст. Просница Кирово-Чепецкого района (кадастровый номер земельного участка 43:12:133103:20) (код объекта 043-21-589-008461, Кирово-Чепецкий район, Просницкое сельское поселение, ж/д ст. Просница)</t>
  </si>
  <si>
    <t>Газопровод-ввод к жилому дому № 2 кв. 3 по ул. Кирпичная в пгт. Кумены Куменского района (кадастровый номер земельного участка 43:14:020235:44) (код объекта 043-21-589-008463, Куменский район,  Куменское городское поселение, пгт Кумены)</t>
  </si>
  <si>
    <t>Газопровод-ввод жилому дому № 6 кв. 1 по ул. Прудная в пгт Кумены Куменского района (кадастровый номер земельного участка 43:14:020207:2) (код объекта 043-21-589-008465, Куменский район,  Куменское городское поселение, пгт Кумены)</t>
  </si>
  <si>
    <t>Газопровод-ввод к жилому дому № 4 по ул. Спортивная в пгт. Кумены Куменского района (кадастровый номер земельного участка 43:14:020210:401) (код объекта 043-21-589-008466, Куменский район,  Куменское городское поселение, пгт Кумены)</t>
  </si>
  <si>
    <t>Газопровод-ввод к жилому дому № 12а в д. Тюлькинцы Кирово-Чепецкого района (кадастровый номер земельного участка 43:12:433601:67) (код объекта 043-21-589-008467, Кирово-Чепецкий район, Просницкое сельское поселение, дер. Тюлькинцы)</t>
  </si>
  <si>
    <t>Газопровод-ввод к жилому дому № 40а по ул. Механизаторов в пос. Пригородный Кирово-Чепецкого района (кадастровый номер земельного участка 43:12:141101:367) (код объекта 043-21-589-008469, Кирово-Чепецкий район, Чепецкое сельское поселение, пос. Пригородный)</t>
  </si>
  <si>
    <t>Газопровод-ввод к жилому дому № 4 по ул. Садовая в д. Лимоновы Кирово-Чепецкого района (кадастровый номер земельного участка 43:12:431801:21) (код объекта 043-21-589-008470, Кирово-Чепецкий район, Просницкое сельское поселение, д. Лимоновы)</t>
  </si>
  <si>
    <t>Газопровод-ввод к жилому дому № 31 по ул. Центральная в д. Стрижи Кирово-Чепецкого района (кадастровый номер земельного участка 43:12:332802:72) (код объекта 043-21-589-008474, Кирово-Чепецкий район, Пасеговское сельское поселение, д. Стрижи)</t>
  </si>
  <si>
    <t>Газопровод-ввод к жилому дому № 33 по ул. Центральная в д. Стрижи Кирово-Чепецкого района (кадастровый номер земельного участка 43:12:332803:203) (код объекта 043-21-589-008475, Кирово-Чепецкий район, Пасеговское сельское поселение, д. Стрижи)</t>
  </si>
  <si>
    <t>Газопровод-ввод к жилому дому № 4 кв. 2 по ул. Восточная в пгт Оричи Оричевского района (кадастровый номер земельного участка 43:24:051061:184) (код объекта 043-21-589-008460, Оричевский район, Оричевское городское поселение, пгт Оричи)</t>
  </si>
  <si>
    <t>Газопровод-ввод к жилому дому № 10 кв. 1 по ул. Ленина в п. Зеленый Оричевского района (кадастровый номер земельного участка 43:24:340203:74) (код объекта 043-21-589-008837, Оричевский район, Шалеговское сельское поселение, пос. Зеленый)</t>
  </si>
  <si>
    <t>Газопровод-ввод к жилому дому № 9 по ул. Средняя в дер. Лобань Кирово-Чепецкого района (кадастровый номер земельного участка 43:12:131903:15) (код объекта 043-21-589-008841, Кирово-Чепецкий район, Просницкое сельское поселение, дер. Лобань)</t>
  </si>
  <si>
    <t>Газопровод-ввод к жилому дому № 6 по ул. Чехова в г. Зуевка Зуевского района (кадастровый номер земельного участка 43:09:310118:415) (код объекта 043-21-589-008842, Зуевский район, Зуевское городское поселение, г. Зуевка)</t>
  </si>
  <si>
    <t>Газопровод-ввод к жилому дому № 12 по ул. Павлова в г. Зуевка Зуевского района (кадастровый номер земельного участка 43:09:310105:35) (код объекта 043-21-589-008843, Зуевский район, Зуевское городское поселение, г. Зуевка)</t>
  </si>
  <si>
    <t>Газопровод-ввод к жилому дому № 17 по ул. Калинина в г. Зуевка Зуевского района (кадастровый номер земельного участка 43:09:310129:32) (код объекта 043-21-589-008844, Зуевский район, Зуевское городское поселение, г. Зуевка)</t>
  </si>
  <si>
    <t>Газопровод-ввод к жилому дому № 10 по ул. Проселочная в с. Рябиново Куменского района (кадастровый номер земельного участка 43:14:310310:208) (код объекта 043-21-589-008845, Куменский район,  Куменское городское поселение, с. Рябиново)</t>
  </si>
  <si>
    <t>Газопровод-ввод к жилому дому № 2 кв. 1 по ул. Сосновая в п. Косино Зуевского района (кадастровый номер земельного участка 43:09:320210:182) (код объекта 043-21-589-008848, Зуевский район, Косинское городское поселение, пос. Косино)</t>
  </si>
  <si>
    <t>Газопровод-ввод к жилому дому № 2 кв. 2 по ул. Сосновая в п. Косино Зуевского района (кадастровый номер земельного участка 43:09:320210:184) (код объекта 043-21-589-008849, Зуевский район, Косинское городское поселение, пос. Косино)</t>
  </si>
  <si>
    <t>Газопровод-ввод к жилому дому № 2 кв. 1 по ул. Зеленая в пгт. Кумены Куменского района (кадастровый номер земельного участка 43:14:020237:1) (код объекта 043-21-589-008850, Куменский район,  Куменское городское поселение, пгт Кумены)</t>
  </si>
  <si>
    <t>Газопровод-ввод к жилому дому № 2 кв. 3 по ул. Зеленая в пгт. Кумены Куменского района (кадастровый номер земельного участка 43:14:020237:1) (код объекта 043-21-589-008851, Куменский район,  Куменское городское поселение, пгт Кумены)</t>
  </si>
  <si>
    <t>Газопровод-ввод к жилому дому № 19 по ул. Пролетарская в пгт. Кумены Куменского района (кадастровый номер земельного участка 43:14:020231:40) (код объекта 043-21-589-008852, Куменский район,  Куменское городское поселение, пгт Кумены)</t>
  </si>
  <si>
    <t>Газопровод-ввод к жилому дому № 30 по ул. Набережная в с. Спас-Талица Оричевского района (кадастровый номер земельного участка 43:24:020401:351) (код объекта 043-21-589-008854, Оричевский район, Спас-Талицкое сельское поселение
, с. Спас-Талица)</t>
  </si>
  <si>
    <t>Газопровод-ввод к жилому дому № 24 по ул. Комсомольская в с. Суна Зуевского района (кадастровый номер земельного участка 43:09:440201:56) (код объекта 043-21-589-008856, Зуевский район, Сунское сельское поселение, с. Суна)</t>
  </si>
  <si>
    <t>Газопровод-ввод к жилому дому № 44 кв. 1 по ул. Дзержинского в с. Мухино Зуевского района (кадастровый номер земельного участка 43:09:370406:146) (код объекта 043-21-589-008857, Зуевский район, Мухинское сельское поселение, с. Мухино)</t>
  </si>
  <si>
    <t>Газопровод-ввод к жилому дому № 44 кв. 2 по ул. Дзержинского в с. Мухино Зуевского района (кадастровый номер земельного участка 43:09:370406:146) (код объекта 043-21-589-008858, Зуевский район, Мухинское сельское поселение, с. Мухино)</t>
  </si>
  <si>
    <t>Газопровод-ввод к жилому дому № 5 кв. 1 по ул. Лесная в пос. Пригородный Кирово-Чепецкого района (кадастровый номер земельного участка 43:12:141103:201) (код объекта 043-21-589-008860, Кирово-Чепецкий район, Чепецкое сельское поселение, пос. Пригородный)</t>
  </si>
  <si>
    <t>Газопровод-ввод к жилому дому № 37 кв. 1 по ул. Вихарева в с. Бурмакино Кирово-Чепецкого района (кадастровый номер земельного участка 43:12:050304:81) (код объекта 043-21-589-004732, Кирово-Чепецкий район, Бурмакинское сельское поселение, с. Бурмакино)</t>
  </si>
  <si>
    <t>Газопровод-ввод к жилому дому № 1а по ул. Северная в с. Ильинское Кирово-Чепецкого района (кадастровый номер земельного участка 43:12:131504:269) (код объекта 043-21-589-008866, Кирово-Чепецкий район, Просницкое сельское поселение, с. Ильинское)</t>
  </si>
  <si>
    <t>Газопровод-ввод к жилому дому № 5 по ул. М. Гвардии в птг Оричи Оричевского района (кадастровый номер земельного участка 43:24:351043:16) (код объекта 043-21-589-008944, Оричевский район, Оричевское городское поселение, пгт Оричи)</t>
  </si>
  <si>
    <t>Газопровод-ввод к жилому дому № 4 по ул. Средняя в дер. Лобань Кирово-Чепецкого района (кадастровый номер земельного участка 43:12:131903:7) (код объекта 043-21-589-008945, Кирово-Чепецкий район, Просницкое сельское поселение, дер. Лобань)</t>
  </si>
  <si>
    <t>Газопровод-ввод к жилому дому № 21 кв. 3 по ул. Садовая в пгт Кумены Куменского района (кадастровый номер земельного участка 43:14:020237:22) (код объекта 043-21-589-008946, Куменский район,  Куменское городское поселение, пгт Кумены)</t>
  </si>
  <si>
    <t>Газопровод-ввод к жилому дому № 19а по ул. Свердлова в д. Дресвяново Кирово-Чепецкого района (кадастровый номер земельного участка 43:12:050603:143) (код объекта 043-21-589-009027, Кирово-Чепецкий район, Бурмакинское сельское поселение, дер. Дресвяново)</t>
  </si>
  <si>
    <t>Газопровод-ввод к жилому дому № 2 кв. 2 по ул. Зеленая в пгт. Кумены Куменского района (кадастровый номер земельного участка 43:14:020237:1) (код объекта 043-21-589-009123, Куменский район,  Куменское городское поселение, пгт Кумены)</t>
  </si>
  <si>
    <t>Газопровод-ввод к жилому дому № 14 кв. 2 по ул. Лесная в пгт. Кумены Куменского района (кадастровый номер земельного участка 43:14:020220:91) (код объекта 043-21-589-009125, Куменский район,  Куменское городское поселение, пгт Кумены)</t>
  </si>
  <si>
    <t>Газопровод-ввод к жилому дому № 18 по ул. Тупичанская в с. Коршик Оричевского района (кадастровый номер земельного участка 43:24:090302:0047) (код объекта 043-21-589-009203, Оричевский район, Коршикское сельское поселение, с. Коршик)</t>
  </si>
  <si>
    <t>Газопровод-ввод к жилому дому № 4в по ул. Береговая в с. Кстинино Кирово-Чепецкого района (кадастровый номер земельного участка 43:12:041508:280) (код объекта 043-21-589-009204, Кирово-Чепецкий район, Кстининское сельское поселение, с. Кстинино)</t>
  </si>
  <si>
    <t>Газопровод-ввод к жилому дому № 12 по ул. Казанская в с. Кстинино Кирово-Чепецкого района (кадастровый номер земельного участка 43:12:340143:1005) (код объекта 043-21-589-009205, Кирово-Чепецкий район, Кстининское сельское поселение, с. Кстинино)</t>
  </si>
  <si>
    <t>Газопровод-ввод к жилому дому № 13 по ул. Луговая в с. Кстинино Кирово-Чепецкого района (кадастровый номер земельного участка 43:12:041509:298) (код объекта 043-21-589-009206, Кирово-Чепецкий район, Кстининское сельское поселение, с. Кстинино)</t>
  </si>
  <si>
    <t>Газопровод-ввод к жилому дому № 20а по ул. Луговая в с. Кстинино Кирово-Чепецкого района (кадастровый номер земельного участка 43:12:041509:535) (код объекта 043-21-589-009207, Кирово-Чепецкий район, Кстининское сельское поселение, с. Кстинино)</t>
  </si>
  <si>
    <t>Газопровод-ввод к жилому дому № 11 по ул. Набережная в пгт Оричи Оричевского района (кадастровый номер земельного участка 43:24:351024:70) (код объекта 043-21-589-009208, Оричевский район, Оричевское городское поселение, пгт Оричи)</t>
  </si>
  <si>
    <t>Газопровод-ввод к жилому дому № 6а по ул. Новая в пос. Торфяной Оричевского района (кадастровый номер земельного участка 43:24:030303:205) (код объекта 043-21-589-009209, Оричевский район, Торфяное сельское поселение, пос. Торфяной)</t>
  </si>
  <si>
    <t>Газопровод-ввод к жилому дому № 22 по ул. Прудная в с. Ильинское Кирово-Чепецкого района (кадастровый номер земельного участка 43:12:131503:276) (код объекта 043-21-589-009210, Кирово-Чепецкий район, Просницкое сельское поселение, с. Ильинское)</t>
  </si>
  <si>
    <t>Газопровод-ввод к жилому дому № 5 кв. 2 по ул. Лесная в пос. Пригородный Кирово-Чепецкого района (кадастровый номер земельного участка 43:12:141103:201) (код объекта 043-21-589-009212, Кирово-Чепецкий район, Чепецкое сельское поселение, пос. Пригородный)</t>
  </si>
  <si>
    <t>Газопровод-ввод к жилому дому № 5 кв. 3 по ул. Лесная в пос. Пригородный Кирово-Чепецкого района (кадастровый номер земельного участка 43:12:141103:201) (код объекта 043-21-589-009213, Кирово-Чепецкий район, Чепецкое сельское поселение, пос. Пригородный)</t>
  </si>
  <si>
    <t>Газопровод-ввод к жилому дому № 5 кв. 4 по ул. Лесная в пос. Пригородный Кирово-Чепецкого района (кадастровый номер земельного участка 43:12:141103:201) (код объекта 043-21-589-009214, Кирово-Чепецкий район, Чепецкое сельское поселение, пос. Пригородный)</t>
  </si>
  <si>
    <t>Газопровод-ввод к жилому дому № 10а по ул. Комсомольская в пос. Пригородный Кирово-Чепецкого района (кадастровый номер земельного участка 43:12:141102:155) (код объекта 043-21-589-009215, Кирово-Чепецкий район, Чепецкое сельское поселение, пос. Пригородный)</t>
  </si>
  <si>
    <t>Газопровод-ввод к жилому дому в кв. Гарь в г. Кирово-Чепецк Кирово-Чепецкого района (кадастровый номер земельного участка 43:42:000074:76) (код объекта 043-21-589-009216, Кирово-Чепецкий район, Городской округ, г. Кирово-Чепецк)</t>
  </si>
  <si>
    <t>Газопровод-ввод к жилому дому № 15а в кв. Гарь в г. Кирово-Чепецк Кирово-Чепецкого района (кадастровый номер земельного участка 43:42:030075:717) (код объекта 043-21-589-009217, Кирово-Чепецкий район, Городской округ, г. Кирово-Чепецк)</t>
  </si>
  <si>
    <t>Газопровод-ввод к жилому дому № 23 в кв. Гарь в г. Кирово-Чепецк Кирово-Чепецкого района (кадастровый номер земельного участка 43:42:030075:816) (код объекта 043-21-589-009218, Кирово-Чепецкий район, Городской округ, г. Кирово-Чепецк)</t>
  </si>
  <si>
    <t>Газопровод-ввод к жилому дому № 24 по ул. Николая Федько в г. Кирово-Чепецк Кирово-Чепецкого района (кадастровый номер земельного участка 43:42:000060:343) (код объекта 043-21-589-009219, Кирово-Чепецкий район, Городской округ, г. Кирово-Чепецк)</t>
  </si>
  <si>
    <t>Газопровод-ввод к жилому дому № 19 по ул. Мичурина в г. Зуевка Зуевского района (кадастровый номер земельного участка 43:09:310153:49) (код объекта 043-21-589-009244, Зуевский район, Зуевское городское поселение, г. Зуевка)</t>
  </si>
  <si>
    <t>Газопровод-ввод к жилому дому № 53 по ул. К. Либкнехта в г. Зуевка Зуевского района (кадастровый номер земельного участка 43:09:310113:78) (код объекта 043-21-589-009245, Зуевский район, Зуевское городское поселение, г. Зуевка)</t>
  </si>
  <si>
    <t>Газопровод-ввод к жилому дому № 47 по ул. Кирова в г. Зуевка Зуевского района (кадастровый номер земельного участка 43:09:310144:56) (код объекта 043-21-589-009246, Зуевский район, Зуевское городское поселение, г. Зуевка)</t>
  </si>
  <si>
    <t>Газопровод-ввод к жилому дому № 108 по ул. Труда в г. Зуевка Зуевского района (кадастровый номер земельного участка 43:09:310115:143) (код объекта 043-21-589-009247, Зуевский район, Зуевское городское поселение, г. Зуевка)</t>
  </si>
  <si>
    <t>Газопровод- ввод к жилому дому № 28 по ул. Кооперативная в г. Кирово-Чепецк Кирово-Чепецкого района (кадастровый номер земельного участка 43:42:000052:315) (код объекта 043-21-589-009317, Кирово-Чепецкий район, Городской округ, г. Кирово-Чепецк)</t>
  </si>
  <si>
    <t>Газопровод-ввод к жилому дому № 13 по ул. Весенняя в дер. Лобань Кирово-Чепецкого района (кадастровый номер земельного участка 43:12:430162:311) (код объекта 043-21-589-009318, Кирово-Чепецкий район, Просницкое сельское поселение, дер. Лобань)</t>
  </si>
  <si>
    <t>Газопровод-ввод к жилому дому № 16 по ул. Солнечная в мкр. Жемчужный д. Лобань Кирово-Чепецкого района (кадастровый номер земельного участка 43:12:430162:321) (код объекта 043-21-589-009322, Кирово-Чепецкий район, Просницкое сельское поселение, дер. Лобань)</t>
  </si>
  <si>
    <t>Газопровод-ввод к жилому дому № 6 по ул. Центральная в дер. Лобань мкр. Жемчужный Кирово-Чепецкого района (кадастровый номер земельного участка 43:12:430162:392) (код объекта 043-21-589-009323, Кирово-Чепецкий район, Просницкое сельское поселение, дер. Лобань)</t>
  </si>
  <si>
    <t>Распределительный газопровод по ул. Балтийская в мкр. Жемчужный д. Лобань Кирово-Чепецкого района (код объекта 043-21-589-009308, Кирово-Чепецкий район, Просницкое сельское поселение, дер. Лобань)</t>
  </si>
  <si>
    <t>Газопровод-ввод к жилому дому № 22 по ул. Центральная в д. Стрижи Кирово-Чепецкого района (кадастровый номер земельного участка 43:12:332802:289) (код объекта 043-21-589-009324, Кирово-Чепецкий район, Пасеговское сельское поселение, д. Стрижи)</t>
  </si>
  <si>
    <t>Распределительный газопровод по ул. Центральная в д. Стрижи Кирово-Чепецкого района (2 этап) (код объекта 043-21-589-009309, Кирово-Чепецкий район, Пасеговское сельское поселение, д. Стрижи)</t>
  </si>
  <si>
    <t>Газопровод-ввод к жилому дому № 75 по ул. Свободы в ж/д ст. Просница Кирово-Чепецкого района (кадастровый номер земельного участка 43:12:133102:93) (код объекта 043-21-589-009327, Кирово-Чепецкий район, Просницкое сельское поселение, ж/д ст. Просница)</t>
  </si>
  <si>
    <t>Распределительный газопровод в д. Субботы Зуевского района  (код объекта 043-21-589-009310, Зуевский район, Зуевское сельское поселение, дер. Субботы)</t>
  </si>
  <si>
    <t>Газопровод-ввод к жилому дому № 16а по ул. Уютная в с. Кстинино Кирово-Чепецкого района (кадастровый номер земельного участка 43:12:340142:2347) (код объекта 043-21-589-009332, Кирово-Чепецкий район, Кстининское сельское поселение, с. Кстинино)</t>
  </si>
  <si>
    <t>Газопровод-ввод к жилому дому № 21а, кв.2 по ул. Рабочая в п. Зенгино Оричевского района (кадастровый номер земельного участка 43:24:330402:199) (код объекта 043-21-589-009424, Оричевский район, Гарское сельское поселение, пос. Зенгино)</t>
  </si>
  <si>
    <t>Газопровод-ввод к жилому дому №3 по ул. Центральная д. Лобань Кирово-Чепецкого района (кадастровый номер земельного участка 43:12:131902:43) (код объекта 043-21-589-009426, Кирово-Чепецкий район, Просницкое сельское поселение, дер. Лобань)</t>
  </si>
  <si>
    <t>Газопровод-ввод к жилому дому № 13 кв. 3 по ул. Советская в пгт. Фаленки Фаленского района (кадастровый номер земельного участка 43:36:310204:60) (код объекта 043-21-589-009519, Фаленский муниципальный округ, Фаленское городское поселение, пгт Фаленки)</t>
  </si>
  <si>
    <t>Газопровод-ввод к жилому дому № 1 кв. 2 по ул. Перевозская в пгт. Фаленки Фаленского района (кадастровый номер земельного участка 43:36:010206:102) (код объекта 043-21-589-009522, Фаленский муниципальный округ, Фаленское городское поселение, пгт Фаленки)</t>
  </si>
  <si>
    <t>Газопровод-ввод к жилому дому № 20 по ул. Большевиков в г. Зуевка Зуевского района (кадастровый номер земельного участка 43:09:310145:83) (код объекта 043-21-589-009523, Зуевский район, Зуевское городское поселение, г. Зуевка)</t>
  </si>
  <si>
    <t>Газопровод-ввод к жилому дому № 9 по ул. Исполкомовская в г. Зуевка Зуевского района (кадастровый номер земельного участка 43:09:310109:166) (код объекта 043-21-589-009524, Зуевский район, Зуевское городское поселение, г. Зуевка)</t>
  </si>
  <si>
    <t>Газопровод-ввод к жилому дому № 3 по ул. Фрунзе в г. Зуевка Зуевского района (кадастровый номер земельного участка 43:09:310125:98) (код объекта 043-21-589-009525, Зуевский район, Зуевское городское поселение, г. Зуевка)</t>
  </si>
  <si>
    <t>Газопровод-ввод к жилому дому № 6 по ул. Колхозная в г. Зуевка Зуевского района (кадастровый номер земельного участка 43:09:310151:7) (код объекта 043-21-589-009526, Зуевский район, Зуевское городское поселение, г. Зуевка)</t>
  </si>
  <si>
    <t>Газопровод-ввод к жилому дому № 5 по ул. Павлова в г. Зуевка Зуевского района (кадастровый номер земельного участка 43:09:310105:37) (код объекта 043-21-589-009527, Зуевский район, Зуевское городское поселение, г. Зуевка)</t>
  </si>
  <si>
    <t>Газопровод-ввод к жилому дому № 34 кв. 2 по ул. Красноармейская в г. Зуевка Зуевского района (кадастровый номер земельного участка 43:09:310114:61) (код объекта 043-21-589-009528, Зуевский район, Зуевское городское поселение, г. Зуевка)</t>
  </si>
  <si>
    <t>Распределительный газопровод в д. Вотинцы Зуевского района  (код объекта 043-21-589-009540, Зуевский район, Зуевское сельское поселение, дер. Вотинцы)</t>
  </si>
  <si>
    <t>Газопровод-ввод к жилому дому № 11 по ул. Садовая в д. Катаевцы Кирово-Чепецкого района (кадастровый номер земельного участка 43:12:431701:100) (код объекта 043-21-589-009542, Кирово-Чепецкий район, Просницкое сельское поселение, дер. Катаевцы)</t>
  </si>
  <si>
    <t>Газопровод-ввод к жилому дому № 13 по ул. Славянская мкр. Жемчужный в д. Лобань Кирово-Чепецкого района (кадастровый номер земельного участка 43:12:430162:299) (код объекта 043-21-589-009544, Кирово-Чепецкий район, Просницкое сельское поселение, дер. Лобань)</t>
  </si>
  <si>
    <t>Газопровод-ввод к жилому дому № 9/5 в кв. Гарь г. Кирово-Чепецка Кирово-Чепецкого района (кадастровый номер земельного участка 43:42:130075:18) (код объекта 043-21-589-009546, Кирово-Чепецкий район, Городской округ, г. Кирово-Чепецк)</t>
  </si>
  <si>
    <t>Газопровод-ввод к жилому дому № 18 в кв. Гарь г. Кирово-Чепецка Кирово-Чепецкого района (кадастровый номер земельного участка 43:42:300075:90) (код объекта 043-21-589-009547, Кирово-Чепецкий район, Городской округ, г. Кирово-Чепецк)</t>
  </si>
  <si>
    <t>Газопровод-ввод к жилому дому № 3 кв. 2 по ул. Лесная в пгт. Кумены Куменского района (кадастровый номер земельного участка 43:12:020219:16) (код объекта 043-21-589-009548, Куменский район,  Куменское городское поселение, пгт Кумены)</t>
  </si>
  <si>
    <t>Газопровод-ввод к жилому дому № 7 по ул. Садовая в д. Лимоновы Кирово-Чепецкого района (кадастровый номер земельного участка 43:12:413801:0208) (код объекта 043-21-589-009549, Кирово-Чепецкий район, Просницкое сельское поселение, д. Лимоновы)</t>
  </si>
  <si>
    <t>Газопровод-ввод к жилому дому № 24 по ул. Центральная в д. Лимоновы Кирово-Чепецкого района (кадастровый номер земельного участка 43:12:431801:290) (код объекта 043-21-589-009550, Кирово-Чепецкий район, Просницкое сельское поселение, д. Лимоновы)</t>
  </si>
  <si>
    <t>Газопровод-ввод к жилому дому № 3 кв. 2 по ул. Первомайская в п. Косино Зуевского района (кадастровый номер земельного участка 43:09:320209:136) (код объекта 043-21-589-009551, Зуевский район, Косинское городское поселение, пос. Косино)</t>
  </si>
  <si>
    <t>Газопровод-ввод к жилому дому № 4 по ул. Лучистая в птг Мирный Оричевского района (кадастровый номер земельного участка 43:24:310303:472) (код объекта 043-21-589-009552, Оричевский район, Мирнинское городское поселение, пгт Мирный)</t>
  </si>
  <si>
    <t>Газопровод-ввод к жилому дому № 99 по ул. Вихарева в с. Бурмакино Кирово-Чепецкого района (кадастровый номер земельного участка 43:12:050309:1) (код объекта 043-21-589-009553, Кирово-Чепецкий район, Бурмакинское сельское поселение, с. Бурмакино)</t>
  </si>
  <si>
    <t>Газопровод-ввод к жилому дому № 37а по ул. Клубная в с. Вожгалы Куменского района (кадастровый номер земельного участка 43:14:330308:271) (код объекта 043-21-589-009554, Куменский район, Вожгальское сельское поселение, с. Вожгалы)</t>
  </si>
  <si>
    <t>Газопровод-ввод к жилому дому № 4 кв. 2 по ул. Труда в д. Большие Гари Оричевского района (кадастровый номер земельного участка 43:24:330511:160) (код объекта 043-21-589-009555, Оричевский район, Гарское сельское поселение, дер. Большие Гари)</t>
  </si>
  <si>
    <t>Газопровод-ввод к жилому дому № 9а по ул. Лазурная в с. Кстинино Кирово-Чепецкого района (кадастровый номер земельного участка 43:12:340142:1969) (код объекта 043-21-589-009556, Кирово-Чепецкий район, Кстининское сельское поселение, с. Кстинино)</t>
  </si>
  <si>
    <t>Газопровод-ввод к жилому дому № 51 по ул. Труда в г. Зуевка Зуевского района (кадастровый номер земельного участка 43:09:310112:0070) (код объекта 043-21-589-009619, Зуевский район, Зуевское городское поселение, г. Зуевка)</t>
  </si>
  <si>
    <t>Газопровод-ввод к жилому дому № 46 по ул. К.Либкнехта в г. Зуевка Зуевского района (кадастровый номер земельного участка 43:09:310112:87) (код объекта 043-21-589-009620, Зуевский район, Зуевское городское поселение, г. Зуевка)</t>
  </si>
  <si>
    <t>Газопровод-ввод к жилому дому №20 по ул. Чучкалова в д. Парфеновщина Кирово-Чепецкого района (кадастровый номер земельного участка 43:14:040106:446) (код объекта 043-21-589-009658, Куменский район, Большеперелазское сельское поселение, дер. Парфеновщина)</t>
  </si>
  <si>
    <t>Газопровод-ввод к жилому дому №2 по ул. Лесная в с. Рябиново Куменского района (кадастровый номер земельного участка 43:14:310310:97) (код объекта 043-21-589-009659, Куменский район,  Куменское городское поселение, с. Рябиново)</t>
  </si>
  <si>
    <t>Газопровод-ввод к жилому дому №8 по ул. Советская в с. Кстинино Кирово-Чепецкого района (кадастровый номер земельного участка 43:12:041501:6) (код объекта 043-21-589-009667, Кирово-Чепецкий район, Кстининское сельское поселение, с. Кстинино)</t>
  </si>
  <si>
    <t>Распределительный газопровод по ул. Романтиков в д. Салтыки Кирово-Чепецкого района (код объекта 043-21-589-009669, Кирово-Чепецкий район, Пасеговское сельское поселение, дер. Салтыки )</t>
  </si>
  <si>
    <t>Газопровод-ввод к жилому дому №27 по ул. Дачная в д. Колпаки Кирово-Чепецкого района (кадастровый номер земельного участка 43:12:350125:172) (код объекта 043-21-589-009670, Кирово-Чепецкий район, Бурмакинское сельское поселение, дер. Колпаки)</t>
  </si>
  <si>
    <t>Газопровод-ввод к жилому дому № 15 по ул. Дачная в д. Лобань Кирово-Чепецкого района (кадастровый номер земельного участка 43:12:430162:679) (код объекта 043-21-589-009996, Кирово-Чепецкий район, Просницкое сельское поселение, дер. Лобань)</t>
  </si>
  <si>
    <t>Газопровод-ввод к жилому дому № 39 по ул. Октябрьская в пос. Торфяной Оричевского района (кадастровый номер земельного участка 43:24:030308:876) (код объекта 043-21-589-009998, Оричевский район, Торфяное сельское поселение, пос. Торфяной)</t>
  </si>
  <si>
    <t>Газопровод-ввод к жилому дому № 4 кв. 1 по пер. Кировский в пгт. Фаленки Фаленского района (кадастровый номер земельного участка 43:36:310203:62) (код объекта 043-21-589-009999, Фаленский муниципальный округ, Фаленское городское поселение, пгт Фаленки)</t>
  </si>
  <si>
    <t>Газопровод-ввод к жилому дому № 16б по ул. Полевая в с. Быстрица Оричевского района (кадастровый номер земельного участка 43:24:030202:673) (код объекта 043-21-589-010004, Оричевский район, Быстрицкое сельское поселение, с. Быстрица)</t>
  </si>
  <si>
    <t>Газопровод- ввод к жилому дому № 16Б по ул. Ленинская в г. Кирово-Чепецк Кирово-Чепецкого района (кадастровый номер земельного участка 43:12:000109:1404) (код объекта 043-21-589-010022, Кирово-Чепецкий район, Городской округ, г. Кирово-Чепецк)</t>
  </si>
  <si>
    <t>Газопровод- ввод к жилому дому № 14/1 в г. Кирово-Чепецк Кирово-Чепецкого района (кадастровый номер земельного участка 43:42:000082:115) (код объекта 043-21-589-010023, Кирово-Чепецкий район, Городской округ, г. Кирово-Чепецк)</t>
  </si>
  <si>
    <t>Газопровод- ввод к жилому дому № 30 по ул. Березовая в г. Кирово-Чепецк Кирово-Чепецкого района (кадастровый номер земельного участка 43:42:000060:147) (код объекта 043-21-589-010024, Кирово-Чепецкий район, Городской округ, г. Кирово-Чепецк)</t>
  </si>
  <si>
    <t>Газопровод- ввод к жилому дому № 21 по ул. Звездная в г. Кирово-Чепецк Кирово-Чепецкого района (кадастровый номер земельного участка 43:42:300078:662) (код объекта 043-21-589-010025, Кирово-Чепецкий район, Городской округ, г. Кирово-Чепецк)</t>
  </si>
  <si>
    <t>Газопровод-ввод к жилому дому № 15 по ул. Набережная в п. Васькино Кирово-Чепецкого района (земельный участок с кадастровым номером 43:12:130501:0069) (код объекта 043-21-589-010026, Кирово-Чепецкий район, Просницкое сельское поселение, пос. Васькино)</t>
  </si>
  <si>
    <t>Газопровод-ввод к жилому дому № 30 по ул. Первомайская в п. Васькино Кирово-Чепецкого района (земельный участок с кадастровым номером 43:12:130501:112) (код объекта 043-21-589-010027, Кирово-Чепецкий район, Просницкое сельское поселение, пос. Васькино)</t>
  </si>
  <si>
    <t>Газопровод-ввод к жилому дому № 2 в д. Давыдово Оричевского района (кадастровый номер земельного участка 43:24:020317:44) (код объекта 043-21-589-010028, Оричевский район, Истобенское сельское поселение, д. Давыдово)</t>
  </si>
  <si>
    <t>Газопровод-ввод к жилому дому № 16 в д. Давыдово Оричевского района (кадастровый номер земельного участка 43:24:020317:15) (код объекта 043-21-589-010029, Оричевский район, Истобенское сельское поселение, д. Давыдово)</t>
  </si>
  <si>
    <t>Газопровод-ввод к жилому дому № 67 по ул. Ленина в ж/д ст. Просница Кирово-Чепецкого района (кадастровый номер земельного участка 43:12:133114:179) (код объекта 043-21-589-010030, Кирово-Чепецкий район, Просницкое сельское поселение, ж/д ст. Просница)</t>
  </si>
  <si>
    <t>Газопровод-ввод к жилому дому № 13 кв. 1 по ул. Советская в пгт. Фаленки Фаленского района (кадастровый номер земельного участка 43:36:310204:60) (код объекта 043-21-589-010031, Фаленский муниципальный округ, Фаленское городское поселение, пгт Фаленки)</t>
  </si>
  <si>
    <t>Газопровод-ввод к жилому дому № 16 по ул. Новоселов в пгт Оричи Оричевского района (кадастровый номер земельного участка 43:24:051078:0165) (код объекта 043-21-589-010032, Оричевский район, Оричевское городское поселение, пгт Оричи)</t>
  </si>
  <si>
    <t>Газопровод-ввод к жилому дому № 22 по ул. Дружбы в пгт Оричи Оричевского района (кадастровый номер земельного участка 43:24:051081:253) (код объекта 043-21-589-010033, Оричевский район, Оричевское городское поселение, пгт Оричи)</t>
  </si>
  <si>
    <t>Газопровод-ввод к жилому дому № 27 по ул. Дружбы в пгт Оричи Оричевского района (кадастровый номер земельного участка 43:24:051081:109) (код объекта 043-21-589-010034, Оричевский район, Оричевское городское поселение, пгт Оричи)</t>
  </si>
  <si>
    <t>Газопровод-ввод к жилому дому № 9а по ул. Лесная в с. Кстинино Кирово-Чепецкого района (кадастровый номер земельного участка 43:12:041501:440) (код объекта 043-21-589-010035, Кирово-Чепецкий район, Кстининское сельское поселение, с. Кстинино)</t>
  </si>
  <si>
    <t>Газопровод-ввод к жилому дому № 22а по ул. Им. П.Родыгина в с. Полом Кирово-Чепецкого района (кадастровый номер земельного участка 43:12:071201:0122) (код объекта 043-21-589-010036, Кирово-Чепецкий район, Поломское сельское поселение, с. Полом)</t>
  </si>
  <si>
    <t>Газопровод-ввод к жилому дому № 10 по ул. Опалева в г. Зуевка (кадастровый номер земельного участка 43:09:310117:103) (код объекта 043-21-589-010039, Зуевский район, Зуевское городское поселение, г. Зуевка)</t>
  </si>
  <si>
    <t>Газоснабжение жилого дома №30 кв. 1 по  ул. Советская в с. Рожки Малмыжского района  (код объекта 043-21-589-000393, Малмыжский район, Рожкинское сельское поселение, с. Рожки)</t>
  </si>
  <si>
    <t>Газоснабжение жилого дома № б/н  ул. Заречная (кадастровый номер земельного участка 43:07:050202:0265) в д. Кулыги Вятскополянского района (код объекта 043-21-589-000167, Вятскополянский район, Кулыжское сельское поселение, с. Кулыги)</t>
  </si>
  <si>
    <t>Газоснабжение жилого дома № 19 по ул. Озерная в с. Кулыги Вятскоплянского района (код объекта 043-21-589-000215, Вятскополянский район, Кулыжское сельское поселение, с. Кулыги)</t>
  </si>
  <si>
    <t>Газоснабжение жилого дома № 3 по ул. Школьная в с. Гоньба Вятскополянского района (земельный участок с кадастровым номером 43:17:480202:114)
 (код объекта 043-21-589-000389, Малмыжский район, Савальское сельское поселение, с. Гоньба)</t>
  </si>
  <si>
    <t>Газоснабжение жилого дома № 48 по ул. Пролетарская в с. Гоньба Малмыжского района (код объекта 043-21-589-000390, Малмыжский район, Савальское сельское поселение, с. Гоньба)</t>
  </si>
  <si>
    <t>Газоснабжение жилого дома № 47 по ул. Центральная в с. Гоньба Малмыжского района (код объекта 043-21-589-000391, Малмыжский район, Савальское сельское поселение, с. Гоньба)</t>
  </si>
  <si>
    <t>Газоснабжение жилого дома № 6а по ул. Школьная в с. Гоньба Малмыжского района (код объекта 043-21-589-000392, Малмыжский район, Савальское сельское поселение, с. Гоньба)</t>
  </si>
  <si>
    <t>Газоснабжение жилого дома № 11 по ул. Школьная в с. Гоньба Малмыжского района (земельный участок с кадастровым номером 43:17:480202:123) (код объекта 043-21-589-003426, Малмыжский район, Савальское сельское поселение, с. Гоньба)</t>
  </si>
  <si>
    <t>Газоснабжение жилого дома № 17 по ул. Школьная в с. Гоньба Малмыжского района (код объекта 043-21-589-000394, Малмыжский район, Савальское сельское поселение, с. Гоньба)</t>
  </si>
  <si>
    <t>Газоснабжение жилого дома № 41 по ул. Центральная в с. Гоньба Малмыжского района (код объекта 043-21-589-000395, Малмыжский район, Савальское сельское поселение, с. Гоньба)</t>
  </si>
  <si>
    <t>Газоснабжение жилого дома № 37 по ул. Центральная в с. Гоньба Малмыжского района (код объекта 043-21-589-000396, Малмыжский район, Савальское сельское поселение, с. Гоньба)</t>
  </si>
  <si>
    <t>Газоснабжение жилого дома № 2 по ул. Пролетарская в с. Гоньба Малмыжского района (код объекта 043-21-589-000397, Малмыжский район, Савальское сельское поселение, с. Гоньба)</t>
  </si>
  <si>
    <t>Газоснабжение жилого дома № 33 по ул. Центральная в с. Гоньба Малмыжского района (код объекта 043-21-589-000398, Малмыжский район, Савальское сельское поселение, с. Гоньба)</t>
  </si>
  <si>
    <t>Газоснабжение жилого дома № 21 по ул. Центральная в с. Гоньба Малмыжского района (код объекта 043-21-589-000399, Малмыжский район, Савальское сельское поселение, с. Гоньба)</t>
  </si>
  <si>
    <t>Газоснабжение жилого дома № 8 по ул. Береговая в с. Гоньба Малмыжского района (код объекта 043-21-589-000400, Малмыжский район, Савальское сельское поселение, с. Гоньба)</t>
  </si>
  <si>
    <t>Газоснабжение жилого дома № 17 по ул. Пролетарская в с. Гоньба Малмыжского района (код объекта 043-21-589-000401, Малмыжский район, Савальское сельское поселение, с. Гоньба)</t>
  </si>
  <si>
    <t>Газоснабжение жилого дома №22 по ул. Центральная в с. Гоньба Малмыжского района (код объекта 043-21-589-003125, Малмыжский район, Савальское сельское поселение, с. Гоньба)</t>
  </si>
  <si>
    <t>Газоснабжение жилого дома № 3 по ул. Береговая в с. Гоньба Малмыжского района (код объекта 043-21-589-003126, Малмыжский район, Савальское сельское поселение, с. Гоньба)</t>
  </si>
  <si>
    <t>Газоснабжение жилого дома № 19 по ул. Школьная в с. Гоньба Малмыжского района (код объекта 043-21-589-003127, Малмыжский район, Савальское сельское поселение, с. Гоньба)</t>
  </si>
  <si>
    <t>Газоснабжение жилого дома № 13 по ул. Береговая в с. Гоньба Малмыжского района (код объекта 043-21-589-003128, Малмыжский район, Савальское сельское поселение, с. Гоньба)</t>
  </si>
  <si>
    <t>Газоснабжение жилого дома № 16 по пер. Мирный в с. Гоньба Малмыжского района (код объекта 043-21-589-003129, Малмыжский район, Савальское сельское поселение, с. Гоньба)</t>
  </si>
  <si>
    <t>Газоснабжение жилого дома № 14 по пер. Мирный в с. Гоньба Малмыжского района (код объекта 043-21-589-003130, Малмыжский район, Савальское сельское поселение, с. Гоньба)</t>
  </si>
  <si>
    <t>Газоснабжение жилого дома № 18 по ул. Школьная в с. Гоньба Малмыжского района (код объекта 043-21-589-003131, Малмыжский район, Савальское сельское поселение, с. Гоньба)</t>
  </si>
  <si>
    <t>Газоснабжение жилого дома № 7 по пер. Мирный в с. Гоньба Малмыжского района (код объекта 043-21-589-003132, Малмыжский район, Савальское сельское поселение, с. Гоньба)</t>
  </si>
  <si>
    <t>Газоснабжение жилого дома № 55 по ул. Центральная в с. Гоньба Малмыжского района (код объекта 043-21-589-003133, Малмыжский район, Савальское сельское поселение, с. Гоньба)</t>
  </si>
  <si>
    <t>Газоснабжение жилого дома № 15 по ул. Береговая в с. Гоньба Малмыжского района (кадастровый номер земельного участка 43:17:480202:177) (код объекта 043-21-589-005248, Малмыжский район, Савальское сельское поселение, с. Гоньба)</t>
  </si>
  <si>
    <t>Газоснабжение жилого дома № 1 по ул. Береговая в с. Гоньба Малмыжского района (код объекта 043-21-589-003134, Малмыжский район, Савальское сельское поселение, с. Гоньба)</t>
  </si>
  <si>
    <t>Газоснабжение жилого дома № 13 по пер. Мирный в с. Гоньба Малмыжского района (код объекта 043-21-589-003135, Малмыжский район, Савальское сельское поселение, с. Гоньба)</t>
  </si>
  <si>
    <t>Газоснабжение жилого дома № 14 по ул. Школьная в с. Гоньба Малмыжского района (код объекта 043-21-589-003136, Малмыжский район, Савальское сельское поселение, с. Гоньба)</t>
  </si>
  <si>
    <t>Газоснабжение жилого дома № 38 по ул. Пролетарская в с. Гоньба Малмыжского района (код объекта 043-21-589-003137, Малмыжский район, Савальское сельское поселение, с. Гоньба)</t>
  </si>
  <si>
    <t>Газоснабжение жилого дома № 14 по ул. Центральная в с. Гоньба Малмыжского района (код объекта 043-21-589-003138, Малмыжский район, Савальское сельское поселение, с. Гоньба)</t>
  </si>
  <si>
    <t>Газоснабжение жилого дома № 1 по ул. Центральная в с. Гоньба в Малмыжском районе (кадастровый номер земельного участка 43:17:480201:89) (код объекта 043-21-589-003453, Малмыжский район, Савальское сельское поселение, с. Гоньба)</t>
  </si>
  <si>
    <t>Газоснабжение жилого дома № 63 по ул. Центральная в с. Гоньба Малмыжского района (кадастровый номер земельного участка 43:17:480201:118) (код объекта 043-21-589-003491, Малмыжский район, Савальское сельское поселение, с. Гоньба)</t>
  </si>
  <si>
    <t>Газоснабжение жилого дома № 20 по ул. Центральная в с. Гоньба Малмыжского района (код объекта 043-21-589-003139, Малмыжский район, Савальское сельское поселение, с. Гоньба)</t>
  </si>
  <si>
    <t>Газоснабжение жилого дома № 7 по ул. Береговая в с. Гоньба Малмыжского района (код объекта 043-21-589-003140, Малмыжский район, Савальское сельское поселение, с. Гоньба)</t>
  </si>
  <si>
    <t>Газоснабжение жилого дома № 36 по ул. Пролетарская в с. Гоньба Малмыжского района (код объекта 043-21-589-003141, Малмыжский район, Савальское сельское поселение, с. Гоньба)</t>
  </si>
  <si>
    <t>Газоснабжение жилого дома № 3 по ул. Пролетарская в с. Гоньба Малмыжского района (кадастровый номер земельного участка 43:17:480202:188) (код объекта 043-21-589-003522, Малмыжский район, Савальское сельское поселение, с. Гоньба)</t>
  </si>
  <si>
    <t>Газоснабжение жилого дома № 13 по ул. Школьная в с. Гоньба Малмыжского района (кадастровый номер земельного участка 43:17:480202:0016) (код объекта 043-21-589-005200, Малмыжский район, Савальское сельское поселение, с. Гоньба)</t>
  </si>
  <si>
    <t>Газоснабжение жилого дома № 10 по ул. Школьная в с. Гоньба Малмыжского района (земельный участок с кадастровым номером 43:17:480202:0012) (код объекта 043-21-589-003427, Малмыжский район, Савальское сельское поселение, с. Гоньба)</t>
  </si>
  <si>
    <t>Газоснабжение жилого дома № 27 по ул. Пролетарская в с. Гоньба в Малмыжском районе (кадастровый номер земельного участка 43:17:480201:127) (код объекта 043-21-589-003452, Малмыжский район, Савальское сельское поселение, с. Гоньба)</t>
  </si>
  <si>
    <t>Газоснабжение жилого дома № 39 по ул. Центральная в с. Гоньба Малмыжского района (земельный участок с кадастровым номером 43:17:480201:105) (код объекта 043-21-589-003425, Малмыжский район, Савальское сельское поселение, с. Гоньба)</t>
  </si>
  <si>
    <t>Газоснабжение жилого дома № 8 кв. 1 по ул. Заводская в с. Гоньба Малмыжского района (земельный участок с кадастровым номером 43:17:480201:171) (код объекта 043-21-589-003428, Малмыжский район, Савальское сельское поселение, с. Гоньба)</t>
  </si>
  <si>
    <t>Газоснабжение жилого дома № 13 по ул. Трудовая в с. Гоньба Малмыжского района (код объекта 043-21-589-003231, Малмыжский район, Савальское сельское поселение, с. Гоньба)</t>
  </si>
  <si>
    <t>Газоснабжение жилого дома № 19 по ул. Пролетарская в с. Гоньба Малмыжского района (код объекта 043-21-589-003142, Малмыжский район, Савальское сельское поселение, с. Гоньба)</t>
  </si>
  <si>
    <t>Газоснабжение жилого дома № 3 кв. 1 по ул. Заводская в с. Гоньба Малмыжского района (кадастровый номер земельного участка 43:17:480201:0081) (код объекта 043-21-589-003523, Малмыжский район, Савальское сельское поселение, с. Гоньба)</t>
  </si>
  <si>
    <t>Газоснабжение квартиры № 1 в жилом доме № 9 ул. Трудовая с. Гоньба в Малмыжском районе (кадастровый номер земельного участка 43:17:480202:161) (код объекта 043-21-589-003587, Малмыжский район, Савальское сельское поселение, с. Гоньба)</t>
  </si>
  <si>
    <t>Газоснабжение жилого дома № 61 по ул. Набережная в пгт. Красная Поляна Вятскополянского района (код объекта 043-21-589-000237, Вятскополянский район, Краснополянское городское поселение, пгт Красная Поляна)</t>
  </si>
  <si>
    <t>Газоснабжение жилого дома № 18 по ул. Горького в пгт Красная Поляна Вятскополянского района (код объекта 043-21-589-003106, Вятскополянский район, Краснополянское городское поселение, пгт Красная Поляна)</t>
  </si>
  <si>
    <t>Газоснабжение жилого дома № 7 по ул. Первомайская в п. Казанка Вятскополянского района (земельный участок с кадастровым номером 43:07:070301:134)
 (код объекта 043-21-589-003396, Вятскополянский район, Омгинское сельское поселение, пос. Казанка)</t>
  </si>
  <si>
    <t>Газоснабжение жилого дома № 27 по ул. Первомайская в п. Казанка Вятскополянского района (кадастровый номер земельного участка 43:07:070301:147) (код объекта 043-21-589-003498, Вятскополянский район, Омгинское сельское поселение, пос. Казанка)</t>
  </si>
  <si>
    <t>Газоснабжение жилого дома № 2 по ул. Школьная в п. Казанка Вятскополянского района (земельный участок с кадапстровым номером 43:07:070301:194)
 (код объекта 043-21-589-003397, Вятскополянский район, Омгинское сельское поселение, пос. Казанка)</t>
  </si>
  <si>
    <t>Газоснабжение жилого дома № 2 кв. 1 по ул. Первомайская п. Казанка  Вятскополянского района (кадастровый номер земельного участка 43:07:070301:125) (код объекта 043-21-589-003494, Вятскополянский район, Омгинское сельское поселение, пос. Казанка)</t>
  </si>
  <si>
    <t>Газоснабжение жилого дома № 2 кв. 2 по ул. Первомайская п. Казанка  Вятскополянского района (кадастровый номер земельного участка 43:07:070301:124) (код объекта 043-21-589-003501, Вятскополянский район, Омгинское сельское поселение, пос. Казанка)</t>
  </si>
  <si>
    <t>Газоснабжение квартиры № 1 в жилом доме № 12 ул. Школьная п. Казанка  Вятскополянского района (кадастровый номер земельного участка 43:07:070301:185) (код объекта 043-21-589-003499, Вятскополянский район, Омгинское сельское поселение, пос. Казанка)</t>
  </si>
  <si>
    <t>Газоснабжение жилого дома № 12 кв. 2 по ул. Школьная п. Казанка  Вятскополянского района (кадастровый номер земельного участка 43:07:070301:184) (код объекта 043-21-589-003500, Вятскополянский район, Омгинское сельское поселение, пос. Казанка)</t>
  </si>
  <si>
    <t>Газоснабжение квартиры № 2 в жилом доме № 10 ул. Школьная п. Казанка  Вятскополянского района (кадастровый номер земельного участка 43:07:070301:186) (код объекта 043-21-589-003594, Вятскополянский район, Омгинское сельское поселение, пос. Казанка)</t>
  </si>
  <si>
    <t>Газоснабжение жилого дома № 26 по ул. Первомайская в п. Казанка Вятскополянского района (кадастровый номер земельного участка 43:07:070301:112) (код объекта 043-21-589-003495, Вятскополянский район, Омгинское сельское поселение, пос. Казанка)</t>
  </si>
  <si>
    <t>Газоснабжение квартиры № 1 в жилом доме № 10 ул. Школьная п. Казанка  Вятскополянского района (кадастровый номер земельного участка 43:07:070301:187) (код объекта 043-21-589-003595, Вятскополянский район, Омгинское сельское поселение, пос. Казанка)</t>
  </si>
  <si>
    <t>Газоснабжение жилого дома № 23 по ул. Первомайская в п. Казанка Вятскополянского района (кадастровый номер земельного участка 43:07:070301:144) (код объекта 043-21-589-005288, Вятскополянский район, Омгинское сельское поселение, пос. Казанка)</t>
  </si>
  <si>
    <t>Газоснабжение жилого дома № 24 по ул. Первомайская в п. Казанка в Вятскополянском районе (кадастровый номер земельного участка 43:07:070301:113) (код объекта 043-21-589-003493, Вятскополянский район, Омгинское сельское поселение, пос. Казанка)</t>
  </si>
  <si>
    <t>Газоснабжение жилого дома № 30 по ул. Первомайская в п. Казанка Вятскополянского района (кадастровый номер земельного участка 43:07:070301:109) (код объекта 043-21-589-003497, Вятскополянский район, Омгинское сельское поселение, пос. Казанка)</t>
  </si>
  <si>
    <t>Газоснабжение жилого дома № 3 по ул. Лесная в п. Казанка Вятскополянского района (кадастровый номер земельного участка 43:07:070301:171) (код объекта 043-21-589-003597, Вятскополянский район, Омгинское сельское поселение, пос. Казанка)</t>
  </si>
  <si>
    <t>Газоснабжение жилого дома № 6 по ул. Лесная в п. Казанка Вятскополянского района (земельный участок с кадастровым номером 43:07:070101:158)
 (код объекта 043-21-589-003405, Вятскополянский район, Омгинское сельское поселение, пос. Казанка)</t>
  </si>
  <si>
    <t>Газоснабжение жилого дома № 28 по ул. Первомайская в п. Казанка Вятскополянского района (кадастровый номер земельного участка 43:07:070301:110) (код объекта 043-21-589-003496, Вятскополянский район, Омгинское сельское поселение, пос. Казанка)</t>
  </si>
  <si>
    <t>Газоснабжение квартиры № 1 в жилом доме № 19 ул. Первомайская п. Казанка  Вятскополянского района (кадастровый номер земельного участка 43:07:070301:142 ) (код объекта 043-21-589-003593, Вятскополянский район, Омгинское сельское поселение, пос. Казанка)</t>
  </si>
  <si>
    <t>Газоснабжение квартиры № 2 в жилом доме № 40 ул. Первомайская п. Казанка  Вятскополянского района (кадастровый номер земельного участка 43:07:070301:103) (код объекта 043-21-589-003592, Вятскополянский район, Омгинское сельское поселение, пос. Казанка)</t>
  </si>
  <si>
    <t>Газоснабжение жилого дома № 7, кв. 1 ул. Лесная п. Казанка  Вятскополянского района (кадастровый номер земельного участка 43:07:070301:167) (код объекта 043-21-589-005201, Вятскополянский район, Омгинское сельское поселение, пос. Казанка)</t>
  </si>
  <si>
    <t>Газоснабжение квартиры № 1 в жилом доме № 10 ул. Лесная п. Казанка  Вятскополянского района (кадастровый номер земельного участка 43:07:070301:160) (код объекта 043-21-589-003596, Вятскополянский район, Омгинское сельское поселение, пос. Казанка)</t>
  </si>
  <si>
    <t>Газоснабжение жилого дома № 213 по ул. Центральная в д. Старый Пинигерь Вятскоплянского района (код объекта 043-21-589-000187, Вятскополянский район, Старопинигерское сельское поселение, дер. Старый Пинигерь)</t>
  </si>
  <si>
    <t xml:space="preserve"> Газоснабжение жилого дома № 30 по ул. Заречная в д. Старый Пинигерь Вятскополянского района (код объекта 043-21-589-003104, Вятскополянский район, Старопинигерское сельское поселение, дер. Старый Пинигерь)</t>
  </si>
  <si>
    <t>Газоснабжение жилого дома № 11 по ул. Заречная в д. Старый Пинигерь Вятскополянского района (кадастровый номер земельного участка 43:07:090502:151) (код объекта 043-21-589-003503, Вятскополянский район, Старопинигерское сельское поселение, дер. Старый Пинигерь)</t>
  </si>
  <si>
    <t>Газоснабжение жилого дома № 1 кв. 2 по пер. Овражный в д. Старая Малиновка Вятскополянского района (земельный участок с кадастровым номером 43:07:030301:0168) (код объекта 043-21-589-003332, Вятскополянский район, Гремячевское сельское поселение, дер. Старая Малиновка)</t>
  </si>
  <si>
    <t>Газоснабжение жилого дома № 33 по ул. Труда в  д. Старая Малиновка Вятскополянского района (земельный участок с кадастровым номером 43:07:030301:224)
 (код объекта 043-21-589-003333, Вятскополянский район, Гремячевское сельское поселение, дер. Старая Малиновка)</t>
  </si>
  <si>
    <t>Газоснабжение жилого дома № 11 кв. 2 по ул. Молодежная в д. Старая Малиновка Вятскополняского района (земельный участок с кадастровым номером 43:07:030301:424) (код объекта 043-21-589-003334, Вятскополянский район, Гремячевское сельское поселение, дер. Старая Малиновка)</t>
  </si>
  <si>
    <t>Газоснабжение жилого дома № 10 кв. 1 по ул. Труда в д. Старая Малиновка Вятскополянского района (земельный участок с кадастровым номером 43:07:030301:401) (код объекта 043-21-589-003446, Вятскополянский район, Гремячевское сельское поселение, дер. Старая Малиновка)</t>
  </si>
  <si>
    <t>Газоснабжение жилого дома № 11 по ул. Речная в д. Старая Малиновка Вятскополянског района (земельный участок с кадастровым номером 43:07:030301:0274)
 (код объекта 043-21-589-003335, Вятскополянский район, Гремячевское сельское поселение, дер. Старая Малиновка)</t>
  </si>
  <si>
    <t>Газоснабжение жилого дома № 16 кв. 1 по ул. Молодежная в д. Старая Малиновка Вятскополянского района (земельный участок с кадастровым номером 43:07:030301:283) (код объекта 043-21-589-003336, Вятскополянский район, Гремячевское сельское поселение, дер. Старая Малиновка)</t>
  </si>
  <si>
    <t>Газоснабжение жилого дома № 26 по ул. Речная  в д. Старая Малиновка Вятскополянского района (земельный участок с кадастровым номером 43:07:030301:251)
 (код объекта 043-21-589-003337, Вятскополянский район, Гремячевское сельское поселение, дер. Старая Малиновка)</t>
  </si>
  <si>
    <t>Газоснабжение жилого дома № 31 по ул. Труда в  д. Старая Малиновка Вятскополянского района (земельный участок с кадастровым номером 43:07:030301:225)
 (код объекта 043-21-589-003338, Вятскополянский район, Гремячевское сельское поселение, дер. Старая Малиновка)</t>
  </si>
  <si>
    <t>Газоснабжение жилого дома № 2 по ул. Труда в д. Старая Малиновка Вятскополянского района (земельный участок с кадастровым номером 43:07:030301:200) (код объекта 043-21-589-003447, Вятскополянский район, Гремячевское сельское поселение, дер. Старая Малиновка)</t>
  </si>
  <si>
    <t>Газоснабжение жилого дома № 15 по ул. Речная в д. Старая Малиновка Вятскополянского района (земельный участок с кадастровым номером номером 43:07:030301:272)
 (код объекта 043-21-589-003339, Вятскополянский район, Гремячевское сельское поселение, дер. Старая Малиновка)</t>
  </si>
  <si>
    <t>Газоснабжение жилого дома № 11 кв. 1 по ул. Молодежная в д. Старая Малиновка Вятскополянского района (земельный участок с кадастровым номером 43:07:030301:402) (код объекта 043-21-589-003340, Вятскополянский район, Гремячевское сельское поселение, дер. Старая Малиновка)</t>
  </si>
  <si>
    <t>Газоснабжение жилого дома № 21 кв. 2 по ул. Молодежная в д. Старая Малиновка Вятскополянского района(земельный участок с кадастровым номером 43:07:030301:382) (код объекта 043-21-589-003341, Вятскополянский район, Гремячевское сельское поселение, дер. Старая Малиновка)</t>
  </si>
  <si>
    <t>Газоснабжение жилого дома № 17 по ул. Труда в д. Старая Малиновка Вятскополянского района  (земельный участок с кадастровым номером 43:07:030301:0231)
 (код объекта 043-21-589-003342, Вятскополянский район, Гремячевское сельское поселение, дер. Старая Малиновка)</t>
  </si>
  <si>
    <t>Газоснабжение жилого дома № 9 по пер. Овражный в д. Старая Малиновка в  Вятскополянском районе (кадастровый номер земельного участка 43:07:030301:175) (код объекта 043-21-589-003519, Вятскополянский район, Гремячевское сельское поселение, дер. Старая Малиновка)</t>
  </si>
  <si>
    <t>Газоснабжение жилого дома № 21 кв. 1 по ул. Молодежная в д. Старая МалиновкаВятскополянского района (земельный участок с кадастровым номером 43:07:030301:229) (код объекта 043-21-589-003343, Вятскополянский район, Гремячевское сельское поселение, дер. Старая Малиновка)</t>
  </si>
  <si>
    <t>Газоснабжение жилого дома № 5 по ул. Труда в д. Старая Малиновка Вятскополянского района (земельный участок с кадастровым номером 43:07:030301:0002)
 (код объекта 043-21-589-003344, Вятскополянский район, Гремячевское сельское поселение, дер. Старая Малиновка)</t>
  </si>
  <si>
    <t>Газоснабжение жилого дома № 17 кв. 1 в д. Старая Малиновка Вятскогополянского района (земельный участок с кадастровый номером 43:07:030301:181) (код объекта 043-21-589-003345, Вятскополянский район, Гремячевское сельское поселение, дер. Старая Малиновка)</t>
  </si>
  <si>
    <t>Газоснабжение жилого дома № 11 по ул. Труда в д. Старая Малиновка Вятскополянского района (земельный участок с кадастровым номером 43:07:030301:234)
 (код объекта 043-21-589-003346, Вятскополянский район, Гремячевское сельское поселение, дер. Старая Малиновка)</t>
  </si>
  <si>
    <t>Газоснабжение жилого дома № 14 по ул. Труда в д. Старая Малиновка Вятскополянского района (земельный участок с кадастровым номером 43:07:030301:206)
 (код объекта 043-21-589-003347, Вятскополянский район, Гремячевское сельское поселение, дер. Старая Малиновка)</t>
  </si>
  <si>
    <t>Газоснабжение жилого дома № 1 кв. 1 по пер. Зеленый в д. Старая Малиновка Вятскополянского района(земельный участок с кадастровым номером 43:07:030301:195) (код объекта 043-21-589-003348, Вятскополянский район, Гремячевское сельское поселение, дер. Старая Малиновка)</t>
  </si>
  <si>
    <t>Газоснабжение жилого дома № 7 по ул. Труда в д. Старая Малиновка Вятскополянского(земельный участок с кадастровым номером 43:07:030301:0236)
 (код объекта 043-21-589-003349, Вятскополянский район, Гремячевское сельское поселение, дер. Старая Малиновка)</t>
  </si>
  <si>
    <t>Газоснабжение жилого дома № 13 по ул. Труда в д. Старая Малиновка Вятскополянского района (земельный участок с кадастровым номером 43:07:030301:233)
 (код объекта 043-21-589-003350, Вятскополянский район, Гремячевское сельское поселение, дер. Старая Малиновка)</t>
  </si>
  <si>
    <t>Газоснабжение жилого дома № 18 по ул. Труда в д. Старая Малиновка Вятскополняского района (земельный участок с кадастровым номером 43:07:030301:209)
 (код объекта 043-21-589-003351, Вятскополянский район, Гремячевское сельское поселение, дер. Старая Малиновка)</t>
  </si>
  <si>
    <t>Газоснабжение жилого дома № 10 по ул. Молодежная в д. Старая Малиновка  Вятскополянского района (земельный участок с кадастровым номером 43:07:030301:434)
 (код объекта 043-21-589-003352, Вятскополянский район, Гремячевское сельское поселение, дер. Старая Малиновка)</t>
  </si>
  <si>
    <t>Газоснабжение жилого дома № 1 по ул. Труда в д. Старая Малиновка Вятскополянского района (земельный участок с кадастровым номером 43:07:030301:95)
 (код объекта 043-21-589-003353, Вятскополянский район, Гремячевское сельское поселение, дер. Старая Малиновка)</t>
  </si>
  <si>
    <t>Газоснабжение жилого дома № 1 кв. 2 по Молодежная в д. Старая Малиновка Вятскополняского района (земельный участок с кадастровым номером 43:07:030301:149) (код объекта 043-21-589-003354, Вятскополянский район, Гремячевское сельское поселение, дер. Старая Малиновка)</t>
  </si>
  <si>
    <t>Газоснабжение жилого дома № 12 кв. 2 в д. Старая Малиновка Вятскополянского района (земельный участок с кадастровым номером 43:07:030301:361) (код объекта 043-21-589-003355, Вятскополянский район, Гремячевское сельское поселение, дер. Старая Малиновка)</t>
  </si>
  <si>
    <t>Газоснабжение жилого дома № 16 кв. 2 по ул. Труда в д. Старая Малиновка Вятскополянского района (кадастровый номер земельного участка 43:07:030301:208) (код объекта 043-21-589-003473, Вятскополянский район, Гремячевское сельское поселение, дер. Старая Малиновка)</t>
  </si>
  <si>
    <t>Газоснабжение жилого дома № 18, кв. 1 по ул. Молодежная в д. Старая Малиновска Вятскополянского района (кадастровый номер земельного участка 43:07:030301:440) (код объекта 043-21-589-003718, Вятскополянский район, Гремячевское сельское поселение, дер. Старая Малиновка)</t>
  </si>
  <si>
    <t>Газоснабжение жилого дома № 19 кв. 1 по ул. Молодежная в д. Старая Малиновка Вятскополянского района (кадастровый номер земельного участка 43:07:030301:433) (код объекта 043-21-589-003475, Вятскополянский район, Гремячевское сельское поселение, дер. Старая Малиновка)</t>
  </si>
  <si>
    <t>Газоснабжение жилого дома № 1 кв. 2 по пер. Зелёный в д. Старая Малиновка Вятскополянского района (кадастровый номер земельного участка 43:07:030301:0196) (код объекта 043-21-589-003521, Вятскополянский район, Гремячевское сельское поселение, дер. Старая Малиновка)</t>
  </si>
  <si>
    <t>Газоснабжение жилого дома № 33 по ул. Речная в д. Старая Малиновка Вятскополянского района (кадастровый номер земельного участка 43:07:030301:264) (код объекта 043-21-589-003588, Вятскополянский район, Гремячевское сельское поселение, дер. Старая Малиновка)</t>
  </si>
  <si>
    <t>Газоснабжение жилого дома № 14 кв. 1 по ул. Молодежная в д. Старая Малиновка Вятскополянского района (кадастровый номер земельного участка 43:07:030301:563) (код объекта 043-21-589-008075, Вятскополянский район, Гремячевское сельское поселение, дер. Старая Малиновка)</t>
  </si>
  <si>
    <t>Газоснабжение жилого дома № 14 кв. 2 по ул. Молодежная в д. Старая Малиновка Вятскополянского района (кадастровый номер земельного участка 43:07:030301:162) (код объекта 043-21-589-003476, Вятскополянский район, Гремячевское сельское поселение, дер. Старая Малиновка)</t>
  </si>
  <si>
    <t>Газоснабжение квартиры № 1 в жилом доме № 20 ул. Молодежная д. Старая Малиновка в  Вятскополянском районе (кадастровый номер земельного участка 43:07:030301:0170) (код объекта 043-21-589-003590, Вятскополянский район, Гремячевское сельское поселение, дер. Старая Малиновка)</t>
  </si>
  <si>
    <t>Газоснабжение квартиры № 1 в жилом доме № 16 ул. Труда д. Старая Малиновка  Вятскополянского района (кадастровый номер земельного участка 43:07:030301:207) (код объекта 043-21-589-003589, Вятскополянский район, Гремячевское сельское поселение, дер. Старая Малиновка)</t>
  </si>
  <si>
    <t>Газоснабжение жилого дома № 11 по ул. Большая в д. Старая Коса Малмыжского района (код объекта 043-21-589-000360, Малмыжский район, Калининское сельское поселение, дер. Старая Коса)</t>
  </si>
  <si>
    <t>Газоснабжение жилого дома № 5 по ул. Пинигерьская в д. Новый Пинигерь Вятскополянского района (земельный участок с кадастровым номером 43:07:370501:106)
 (код объекта 043-21-589-003401, Вятскополянский район, Омгинское сельское поселение, дер. Новый Пинигерь)</t>
  </si>
  <si>
    <t>Газоснабжение жилого дома № 2 по ул. Пинигерьская в д. Новый Пинигерь Вятскополянского района (земельный участок с кадастровым номером 43:07:370501:0060)
 (код объекта 043-21-589-003402, Вятскополянский район, Омгинское сельское поселение, дер. Новый Пинигерь)</t>
  </si>
  <si>
    <t>Газоснабжение жилого дома № 42 по ул. Пинигерьская в д. Новый Пинигерь Вятскополянского района (земельный участок с кадастровым номером 43:07:370501:80)
 (код объекта 043-21-589-003403, Вятскополянский район, Омгинское сельское поселение, дер. Новый Пинигерь)</t>
  </si>
  <si>
    <t>Газоснабжение жилого дома № 21 по ул. Пинигерьская в д. Новый Пинигерь Вятскопоплянского района (земельный участок с кадастровым номером 43:07:370501:98)
 (код объекта 043-21-589-003406, Вятскополянский район, Омгинское сельское поселение, дер. Новый Пинигерь)</t>
  </si>
  <si>
    <t>Газоснабжение жилого дома № 14 по ул. Пинигерьская в д. Новый Пинигерь Вятскополянского района (земельный участок с кадастровым номером 43:07:370501:66)
 (код объекта 043-21-589-003407, Вятскополянский район, Омгинское сельское поселение, дер. Новый Пинигерь)</t>
  </si>
  <si>
    <t>Газоснабжение жилого дома № 39 по ул. Пинигерьская в д. Новый Пинигерь Вятскополянского района (земельный участок с кадастровым номером 43:07:370501:0086)
 (код объекта 043-21-589-003408, Вятскополянский район, Омгинское сельское поселение, дер. Новый Пинигерь)</t>
  </si>
  <si>
    <t>Газоснабжение жилого дома № 28 по ул. Пинигерьская в д. Новый Пинигерь Вятскополянского района  (земельный участок с кадастровым номером 43:07:370501:73)
 (код объекта 043-21-589-003418, Вятскополянский район, Омгинское сельское поселение, дер. Новый Пинигерь)</t>
  </si>
  <si>
    <t>Газоснабжение жилого дома № 6 по ул. Пинигерьская в д. Новый Пинигерь Вятскополянского района (земельный участок с кадастровым номером 43:07:370501:62)
 (код объекта 043-21-589-003442, Вятскополянский район, Омгинское сельское поселение, дер. Новый Пинигерь)</t>
  </si>
  <si>
    <t>Газоснабжение жилого дома № 19 по ул. Пинигерьская в д. Новый Пинигерь Вятскополянского района (земельный участок с кадастровым номером 43:07:370501:99)
 (код объекта 043-21-589-003419, Вятскополянский район, Омгинское сельское поселение, дер. Новый Пинигерь)</t>
  </si>
  <si>
    <t>Газоснабжение жилого дома № 12 впо ул. Пинигерьская в д. Новый Пинигерь Вятскополянского района (земельный участок с кадастровым номером 43:07:370501:65) (код объекта 043-21-589-003444, Вятскополянский район, Омгинское сельское поселение, дер. Новый Пинигерь)</t>
  </si>
  <si>
    <t>Газоснабжение жилого дома № 41 по ул. Пинигерьская в д. Новый Пинигерь Вятскополянского района (земельный участок с кадастровым номером 43:07:370501:85)
 (код объекта 043-21-589-003409, Вятскополянский район, Омгинское сельское поселение, дер. Новый Пинигерь)</t>
  </si>
  <si>
    <t>Газоснабжение жилого дома № 10 по ул. Пинигерьская, в д. Пинигерь Вятскополянского района (кадастровый номер земельного участка 43:07:370501:64) (код объекта 043-21-589-003583, Вятскополянский район, Омгинское сельское поселение, дер. Новый Пинигерь)</t>
  </si>
  <si>
    <t>Газоснабжение жилого дома № 4 по ул. Пинигерьская, в д. Пинигерь Вятскополянского района (кадастровый номер земельного участка 43:07:370501:61) (код объекта 043-21-589-003584, Вятскополянский район, Омгинское сельское поселение, дер. Новый Пинигерь)</t>
  </si>
  <si>
    <t>Газоснабжение жилого дома № 3 по ул. Пинигерьская, в д. Пинигерь Вятскополянского района (кадастровый номер земельного участка 43:07:370501:107) (код объекта 043-21-589-003585, Вятскополянский район, Омгинское сельское поселение, дер. Новый Пинигерь)</t>
  </si>
  <si>
    <t>Газоснабжение жилого дома № 13 по ул. Пинигерьская в д. Новый Пинигерь Вятскополянского района (земельный участок с кадастровым номером 43:07:080601:279)
 (код объекта 043-21-589-003410, Вятскополянский район, Омгинское сельское поселение, дер. Новый Пинигерь)</t>
  </si>
  <si>
    <t>Газоснабжение жилого дома № 33 по ул. Пинигерьская в д. Новый Пинигерь Вятскополянского района (земельный участок с кадастровым номером 43:07:370501:91)
 (код объекта 043-21-589-003412, Вятскополянский район, Омгинское сельское поселение, дер. Новый Пинигерь)</t>
  </si>
  <si>
    <t>Газоснабжение жилого дома № 46 по ул. Пинигерьская в д. Новый Пинигерь Вятскополянского района (земельный участок с кадастровым номером 43:07:370501:82)
 (код объекта 043-21-589-003415, Вятскополянский район, Омгинское сельское поселение, дер. Новый Пинигерь)</t>
  </si>
  <si>
    <t>Газоснабжение жилого дома № 43 по ул. Пинигерьская в д. Новый Пинигерь Вятскополянского района (земельный участок с кадастровым номером 43:07:37050160083)
 (код объекта 043-21-589-003416, Вятскополянский район, Омгинское сельское поселение, дер. Новый Пинигерь)</t>
  </si>
  <si>
    <t>Газоснабжение жилого дома № 27 по ул. Пинигерская в д. Пинигерь Вятскополянского района (кадастровый номер земельного участка 43:07:370501:95) (код объекта 043-21-589-003490, Вятскополянский район, Омгинское сельское поселение, дер. Новый Пинигерь)</t>
  </si>
  <si>
    <t>Газоснабжение жилого дома № 25  по ул. Пинигерьская в д. Новый Пинигерь Вятскополянского района (земельный участок с кадастровым номером 43:07:370501:96) (код объекта 043-21-589-003445, Вятскополянский район, Омгинское сельское поселение, дер. Новый Пинигерь)</t>
  </si>
  <si>
    <t>Газоснабжение жилого дома № 11 по ул. Лесная в д. Новая Малиновка Вятскополянского района (земельный участок с кадастровым номером 43:07:330201:0050)
 (код объекта 043-21-589-003387, Вятскополянский район, Гремячевское сельское поселение, дер. Новая Малиновка)</t>
  </si>
  <si>
    <t>Газоснабжение жилого дома № 33 по ул. Лесная в д. Новая Малиновка Вятскополянского района (земельный участок с кадастровым номером 43:07:330201:61)
 (код объекта 043-21-589-003388, Вятскополянский район, Гремячевское сельское поселение, дер. Новая Малиновка)</t>
  </si>
  <si>
    <t>Газоснабжение жилого дома № 8 по ул. Лесная в д. Новая Малиновка в Вятскополянском районе (кадастровый номер земельного участка 43:07:330201:0020) (код объекта 043-21-589-003454, Вятскополянский район, Гремячевское сельское поселение, дер. Новая Малиновка)</t>
  </si>
  <si>
    <t>Газоснабжение жилого дома № 1 по ул. Лесная д. Новая Малиновка Вятскополянского района (код объекта 043-21-589-000402, Вятскополянский район, Гремячевское сельское поселение, дер. Новая Малиновка)</t>
  </si>
  <si>
    <t>Газоснабжение жилого дома №12 по ул. Полевая в д. Нижняя Тойма Вятскополянского района (код объекта 043-21-589-003103, Вятскополянский район, Среднетойменское сельское поселение,  дер. Нижняя Тойма)</t>
  </si>
  <si>
    <t>Газоснабжение жилого дома № 30 по ул. Центральная в д. Мериновщина Вятскополянского района (земельный участок с кадастровым номером 43:07:080601:279)
 (код объекта 043-21-589-003357, Вятскополянский район, Слудское сельское поселение, дер. Мериновщина)</t>
  </si>
  <si>
    <t>Газоснабжение жилого дома № 68 по ул. Центральная в д. Мериновщина Вятскополянского района (кадастровый номер земельного участка 43:07:080601:333) (код объекта 043-21-589-003531, Вятскополянский район, Слудское сельское поселение, дер. Мериновщина)</t>
  </si>
  <si>
    <t>Газоснабжение жилого дома № 23 по ул. Береговая в д. Луговой Изран Вятскополянского района (земельный участок с кадастровым номером 43:07:080501:142)
 (код объекта 043-21-589-003361, Вятскополянский район, Слудское сельское поселение, дер. Луговой Изран)</t>
  </si>
  <si>
    <t>Газоснабжение жилого дома № 21 по ул. Береговая в д. Луговой Изран Вятскополянского района (земельный участок с кадастровым номером 43:07:080501:0049)
 (код объекта 043-21-589-003420, Вятскополянский район, Слудское сельское поселение, дер. Луговой Изран)</t>
  </si>
  <si>
    <t>Газоснабжение жилого дома № 31 по ул. Береговая в д. Луговой Изран Вятскополянского района (земельный участок с кадастровым номером 43:07:080501:131)
 (код объекта 043-21-589-003363, Вятскополянский район, Слудское сельское поселение, дер. Луговой Изран)</t>
  </si>
  <si>
    <t>Газоснабжение жилого дома № 27 по ул. Береговая в д. Луговой Изран Вятскополянского района (земельный участок с кадастровым номером 43:07:080501:138)
 (код объекта 043-21-589-003366, Вятскополянский район, Слудское сельское поселение, дер. Луговой Изран)</t>
  </si>
  <si>
    <t>Газоснабжение жилого дома № 33 по ул. Береговая в д. Луговой Изран Вятскополянского района (земельный участок с кадастровым номером 43:07:080501:129)
 (код объекта 043-21-589-003368, Вятскополянский район, Слудское сельское поселение, дер. Луговой Изран)</t>
  </si>
  <si>
    <t>Газоснабжение жилого дома № 26 по ул. Береговая в д. Луговой Изран Вятскополянского района (земельный участок с кадастровым номером 43:07:080501:139)
 (код объекта 043-21-589-003370, Вятскополянский район, Слудское сельское поселение, дер. Луговой Изран)</t>
  </si>
  <si>
    <t>Газоснабжение жилого дома № 28 по ул. Берегова в д. Луговой Изран Вятскополянского района (земельный участок с кадастровым номером 43:07:080501:136)
 (код объекта 043-21-589-003371, Вятскополянский район, Слудское сельское поселение, дер. Луговой Изран)</t>
  </si>
  <si>
    <t>Газоснабжение жилого дома № 32 по ул. Береговая в д. Луговой Изран Вятскополянского района (земельный участок с кадастровым номером 43:07:080501:0132)
 (код объекта 043-21-589-003372, Вятскополянский район, Слудское сельское поселение, дер. Луговой Изран)</t>
  </si>
  <si>
    <t>Газоснабжение жилого дома № 20 по ул. Береговая в д. Луговой Изран Вятскополянского района (земельный участок с кадастровым номером 43:07:080501:148)
 (код объекта 043-21-589-003378, Вятскополянский район, Слудское сельское поселение, дер. Луговой Изран)</t>
  </si>
  <si>
    <t>Газоснабжение жилого дома № 24 по ул. Береговая в д. Луговой Изран Вятскополянского района (земельный участок с кадастровым номером 43:07:080501:43)
 (код объекта 043-21-589-003381, Вятскополянский район, Слудское сельское поселение, дер. Луговой Изран)</t>
  </si>
  <si>
    <t>Газоснабжение жилого дома № 4 по ул. Береговая в д. Луговой Изран Вятскополянского района (кадастровый номер земельного участка 43:07:080501:178) (код объекта 043-21-589-003489, Вятскополянский район, Слудское сельское поселение, дер. Луговой Изран)</t>
  </si>
  <si>
    <t>Газоснабжение жилого дома № 35 по ул. Береговая в д. Луговой Изран Вятскополянского района (земельный участок с кадастровым номером 43:07:080501:0009)
 (код объекта 043-21-589-003382, Вятскополянский район, Слудское сельское поселение, дер. Луговой Изран)</t>
  </si>
  <si>
    <t>Газоснабжение жилого дома № 1 по ул. Береговая д. Луговой Изран (зем. участок с кад. номером 43:07:080501:0182) (код объекта 043-21-589-003440, Вятскополянский район, Слудское сельское поселение, дер. Луговой Изран)</t>
  </si>
  <si>
    <t>Газоснабжение жилого дома № 6 по ул. Береговая в д. Луговой Изран Вятскополянского района (земельный участок с кадастровым номером 43:07:080301:0435)
 (код объекта 043-21-589-003414, Вятскополянский район, Слудское сельское поселение, дер. Луговой Изран)</t>
  </si>
  <si>
    <t>Газоснабжение жилого дома № 10 по ул. Береговая в д. Луговой Изран Вятскополянского района (земельный участок с кадастровым номером 43:07:080501:0170) (код объекта 043-21-589-003441, Вятскополянский район, Слудское сельское поселение, дер. Луговой Изран)</t>
  </si>
  <si>
    <t>Газоснабжение жилого дома № 29 по ул. Большая в д. Куршино Вятскоплянского района (код объекта 043-21-589-000211, Вятскополянский район, Кулыжское сельское поселение, дер. Куршино)</t>
  </si>
  <si>
    <t>Газоснабжение жилого дома № 97 по ул. Садовая в д. Киняусь Вятскополянского района (код объекта 043-21-589-000146, Вятскополянский район, Ершовское сельское поселение, дер. Киняусь)</t>
  </si>
  <si>
    <t>Газоснабжение жилого дома № 61 по ул. Садовая в д. Киняусь Вятскополянского района (код объекта 043-21-589-000141, Вятскополянский район, Ершовское сельское поселение, дер. Киняусь)</t>
  </si>
  <si>
    <t>Газоснабжение жилого дома № 40а по ул. Садовая в д. Киняусь Вятскополянского района (код объекта 043-21-589-000142, Вятскополянский район, Ершовское сельское поселение, дер. Киняусь)</t>
  </si>
  <si>
    <t>Газоснабжение жилого дома № 29 по ул. Центральная в д. Кинерь Малмыжского района (код объекта 043-21-589-000377, Малмыжский район, Старотушкинское сельское поселение, дер. Кинерь)</t>
  </si>
  <si>
    <t>Газоснабжение жилого дома № 29 по ул. Центральная в д. Каракули Вятскополянского района (земельный участок с кадастровым номером 43:07:080301:293)
 (код объекта 043-21-589-003422, Вятскополянский район, Слудское сельское поселение, дер. Каракули)</t>
  </si>
  <si>
    <t>Газоснабжение жилого дома № 45  по ул. Центральная в д. Каракули Вятскополянского района (земельный участок с кадастровым номером 43:07:080301:0439)
 (код объекта 043-21-589-003358, Вятскополянский район, Слудское сельское поселение, дер. Каракули)</t>
  </si>
  <si>
    <t>Газоснабжение жилого дома № 58 по ул. Центральная в д. Каракули Вятскополянского района (земельный участок с кадастровым номером 43:07:080301:0243)
 (код объекта 043-21-589-003359, Вятскополянский район, Слудское сельское поселение, дер. Каракули)</t>
  </si>
  <si>
    <t>Газоснабжение жилого дома № 15 по ул. Центральная в д. Каракули Вятскополянского района (земельный участок с кадастровым номером 43:07:080301:440)
 (код объекта 043-21-589-003360, Вятскополянский район, Слудское сельское поселение, дер. Каракули)</t>
  </si>
  <si>
    <t>Газоснабжение жилого дома № 47 по ул. Центральная в д. Каракули Вятскополянского района (земельный участок с кадастровым номером 43:07:080301:321) (код объекта 043-21-589-003434, Вятскополянский район, Слудское сельское поселение, дер. Каракули)</t>
  </si>
  <si>
    <t>Газоснабжение жилого дома № 51 по ул. Центральная в д. Каракули Вятскополянского района (земельный участок с кадастровым номером 43:07:080301:0156)
 (код объекта 043-21-589-003362, Вятскополянский район, Слудское сельское поселение, дер. Каракули)</t>
  </si>
  <si>
    <t>Газоснабжение жилого дома № 67 по ул. Центральная в д. Каракули Вятскополянского района (зем. участок с кад. номером 43:07:080301:350)
 (код объекта 043-21-589-003364, Вятскополянский район, Слудское сельское поселение, дер. Каракули)</t>
  </si>
  <si>
    <t>Газоснабжение жилого дома № 71 по ул. Центральная в д. Каракули Вятскополянского района (земельный участок с кадастровый номером 43:07:080301:370)
 (код объекта 043-21-589-003369, Вятскополянский район, Слудское сельское поселение, дер. Каракули)</t>
  </si>
  <si>
    <t>Газоснабжение жилого дома № 3 по ул. Центральная в д. Каракули Вятскополянского района (земельный участок с кадастрвым номером 43:07:080301:248)
 (код объекта 043-21-589-003374, Вятскополянский район, Слудское сельское поселение, дер. Каракули)</t>
  </si>
  <si>
    <t>Газоснабжение жилого дома № 48 по ул. Центральная в д. Каракули Вятскополянского района (земельный участок с кадастровым номером 43:07:080301:322)
 (код объекта 043-21-589-003375, Вятскополянский район, Слудское сельское поселение, дер. Каракули)</t>
  </si>
  <si>
    <t>Газоснабжение жилого дома № 70 по ул. Центральная в д. Каракули Вятскополянского района (земельный участок с кадастровым номером 43:07:080301:355)
 (код объекта 043-21-589-003376, Вятскополянский район, Слудское сельское поселение, дер. Каракули)</t>
  </si>
  <si>
    <t>Газоснабжение жилого дома№ 42 по уд. Центральная в д. Каракули Вятскополянского района (земельный участок с кадастровым номером 43:07:080301:314)
 (код объекта 043-21-589-003377, Вятскополянский район, Слудское сельское поселение, дер. Каракули)</t>
  </si>
  <si>
    <t>Газоснабжение жилого дома № 10 по ул. Центральная в д. Каракули Вятскополянского района (земельный участок с кадастровым номером 43:07:080301:244)
 (код объекта 043-21-589-003379, Вятскополянский район, Слудское сельское поселение, дер. Каракули)</t>
  </si>
  <si>
    <t>Газоснабжение жилого дома № 20 по ул. Центральная в д. Каракули Вятскополянского района (земельный участок с кадастровым номером 43:07:080301:0274)
 (код объекта 043-21-589-003380, Вятскополянский район, Слудское сельское поселение, дер. Каракули)</t>
  </si>
  <si>
    <t>Газоснабжение жилого дома № 31 по ул. Центральная в д. Каракули Вятскополянского района (кадастровый номер земельного участка 43:07:080301:437) (код объекта 043-21-589-003487, Вятскополянский район, Слудское сельское поселение, дер. Каракули)</t>
  </si>
  <si>
    <t>Газоснабжение жилого дома № 80 по ул. Центральная в д. Каракули Вятскополянского района (земельный участок с кадастровым номером 43:07:080301:369)
 (код объекта 043-21-589-003383, Вятскополянский район, Слудское сельское поселение, дер. Каракули)</t>
  </si>
  <si>
    <t>Газоснабжение жилого дома № 2 по ул. Центральная в д. Каракули Вятскополянского района (земельный участок с кадастровым номером 43:07:080301:484)
 (код объекта 043-21-589-003384, Вятскополянский район, Слудское сельское поселение, дер. Каракули)</t>
  </si>
  <si>
    <t>Газоснабжение жилого дома № 1 по Центральная в д. Каракули Вятскополянского района (земельный участок с кадастровым номером 43:07:080301:485)
 (код объекта 043-21-589-003385, Вятскополянский район, Слудское сельское поселение, дер. Каракули)</t>
  </si>
  <si>
    <t>Газоснабжение жилого дома № 61 по ул. Центральная в д. Каракули Вятскополянского района (земельный участок с кадастровым номером 43:07:080301:186)
 (код объекта 043-21-589-003386, Вятскополянский район, Слудское сельское поселение, дер. Каракули)</t>
  </si>
  <si>
    <t>Газоснабжение жилого дома № 38 по ул. Центральная в д. Каракули Вятскополянского района (земельный участок с кадастровым номером 43:07:080301:0303) (код объекта 043-21-589-003435, Вятскополянский район, Слудское сельское поселение, дер. Каракули)</t>
  </si>
  <si>
    <t>Газоснабжение жилого дома № 5 по ул. Центральная в д. Каракули Вятскополянского района (земельный участок с кадастровым номером 43:07:080601:279)
 (код объекта 043-21-589-003413, Вятскополянский район, Слудское сельское поселение, дер. Каракули)</t>
  </si>
  <si>
    <t>Газоснабжение жилого дома № 63 по ул. Центральная в д. Каракули Вятскополянского района (земельного участок с кадастровым номером 43:07:080301:340) (код объекта 043-21-589-003436, Вятскополянский район, Слудское сельское поселение, дер. Каракули)</t>
  </si>
  <si>
    <t>Газоснабжение жилого дома № 28 по ул. Центральная в д. Каракули Вятскополянского района (кадастровый номер земельного участка 43:07:080301:240) (код объекта 043-21-589-003472, Вятскополянский район, Слудское сельское поселение, дер. Каракули)</t>
  </si>
  <si>
    <t>Газоснабжение жилого дома № 19 по ул. Центральная в д. Каракули Вятскополянского района (земельный участок с кадастровым номером 43:07:080301:273) (код объекта 043-21-589-003437, Вятскополянский район, Слудское сельское поселение, дер. Каракули)</t>
  </si>
  <si>
    <t>Газоснабжение жилого дома № 37 по ул. Центральная в д. Каракули Вятскополянского района (кадастровый номер земельного участка 43:07:080301:0103) (код объекта 043-21-589-003488, Вятскополянский район, Слудское сельское поселение, дер. Каракули)</t>
  </si>
  <si>
    <t>Газоснабжение жилого дома № 7 по ул. Центральная в д. Каракули Вятскополянского района (земельный участок с кадастровым номером 43:07:080301:0018)
 (код объекта 043-21-589-003356, Вятскополянский район, Слудское сельское поселение, дер. Каракули)</t>
  </si>
  <si>
    <t>Газоснабжение жилого дома № 68 по ул. Центральная в д. Каракули Вятскополянского района (земельный участок с кадастровым номером 43:07:080301:351) (код объекта 043-21-589-003438, Вятскополянский район, Слудское сельское поселение, дер. Каракули)</t>
  </si>
  <si>
    <t>Газоснабжение жилого дома № 53 по ул. Центральная в д. Каракули Вятскополянского района (земельный участок с кадастровым номером 43:07:080301:0161) (код объекта 043-21-589-003439, Вятскополянский район, Слудское сельское поселение, дер. Каракули)</t>
  </si>
  <si>
    <t>Газоснабжение жилого дома № 17 по ул. Центральная, в д. Каракули Вятскополянского района (кадастровый номер земельного участка 43:07:08:03:01:270) (код объекта 043-21-589-003492, Вятскополянский район, Слудское сельское поселение, дер. Каракули)</t>
  </si>
  <si>
    <t>Газоснабжение жилого дома № 38 по ул. Мирная в д. Дым-Дым-Омга Вятскополянского района (кадастровый номер земельного участка 43:07:070203:162) (код объекта 043-21-589-003471, Вятскополянский район, Омгинское сельское поселение, дер. Дым-Дым-Омга)</t>
  </si>
  <si>
    <t>Газоснабжение жилого дома № 1 по ул. Полевая в д. Гремячка Вятскополянского района (кадастровый номер земельного участка 43:07:080301:290) (код объекта 043-21-589-003468, Вятскополянский район, Гремячевское сельское поселение, дер. Гремячка)</t>
  </si>
  <si>
    <t>Газоснабжение жилого дома № 5 по ул. Школьная в д. Гремячка Вятскополянского района (земельный участок с кадастровым номером 43:07:030301:18)
 (код объекта 043-21-589-003389, Вятскополянский район, Гремячевское сельское поселение, дер. Гремячка)</t>
  </si>
  <si>
    <t>Газоснабжение жилого дома № 12 по ул. Центральная в д. Гремячка Вятскополянского района (земельный участок с кадастровым номером 43:07:030301:114)
 (код объекта 043-21-589-003390, Вятскополянский район, Гремячевское сельское поселение, дер. Гремячка)</t>
  </si>
  <si>
    <t>Газоснабжение жилого дома № 40 по ул. Мира в д. Гремячка Вятскополянского района (земельный участок с кадастровым номером 43:07:030301:156)
 (код объекта 043-21-589-003391, Вятскополянский район, Гремячевское сельское поселение, дер. Гремячка)</t>
  </si>
  <si>
    <t>Газоснабжение жилого дома № 11 кв. 1 по ул. Мира в д. Гремячка Вятскополянского района (земельный участок с кадастровым номером 43:07:030301:0137) (код объекта 043-21-589-003392, Вятскополянский район, Гремячевское сельское поселение, дер. Гремячка)</t>
  </si>
  <si>
    <t>Газоснабжение жилого дома № 7 кв. 1 по ул. Мира в д. Гремячка Вятскополянского района (земельный участок с кадастровым номером 43:07:030301:0134) (код объекта 043-21-589-003393, Вятскополянский район, Гремячевское сельское поселение, дер. Гремячка)</t>
  </si>
  <si>
    <t>Газоснабжение жилого дома № 7 по ул. Полевая в д. Гремячка Вятскополянского района (земельный участок с кадастровым номером 43:07:070301:182)
 (код объекта 043-21-589-003398, Вятскополянский район, Гремячевское сельское поселение, дер. Гремячка)</t>
  </si>
  <si>
    <t>Газоснабжение жилого дома № 1 кв. 1 по ул. Полевая в д. Гремячка Вятскополянского района (земельного участок с кадастровым номером 43:07:030101:290) (код объекта 043-21-589-003399, Вятскополянский район, Гремячевское сельское поселение, дер. Гремячка)</t>
  </si>
  <si>
    <t>Газоснабжение жилого дома № 18 кв. 2 по ул. Мира в д. Гремячка Вятскополянского района (земельный участок с кадастровым номером 43:07:030101:291) (код объекта 043-21-589-003400, Вятскополянский район, Гремячевское сельское поселение, дер. Гремячка)</t>
  </si>
  <si>
    <t>Газоснабжение жилого дома № 16 по ул. Центральная в д. Гремячка Вятскополянского района (земельный участок с кадастровым номером 43:07:030101:116)
 (код объекта 043-21-589-003404, Вятскополянский район, Гремячевское сельское поселение, дер. Гремячка)</t>
  </si>
  <si>
    <t>Газоснабжение жилого дома № 16 кв. 1 по ул. Мира в д. Гремячка Вятскополянского района (зем. участок с кад. номером 43:07:370501:102) (код объекта 043-21-589-003411, Вятскополянский район, Гремячевское сельское поселение, дер. Гремячка)</t>
  </si>
  <si>
    <t>Газоснабжение жилого дома № 18 кв. 1 по ул. Мира в д. Гремячка Вятскополянского района (кадастровый номер земельного участка 43:07:030101:291) (код объекта 043-21-589-003469, Вятскополянский район, Гремячевское сельское поселение, дер. Гремячка)</t>
  </si>
  <si>
    <t>Газоснабжение жилого дома № 3 по ул. Луговая в д. Виноградово Вятскополянского района (земельный участок с кадастровым номером 43:07:070101:160)
 (код объекта 043-21-589-003373, Вятскополянский район, Омгинское сельское поселение, дер. Виноградово)</t>
  </si>
  <si>
    <t>Газоснабжение жилого дома № 12 кв. 2 по ул. Новая в д. Виноградово Вятскополянского района (кадастровый номер земельного участка 43:07:070101:17) (код объекта 043-21-589-003462, Вятскополянский район, Омгинское сельское поселение, дер. Виноградово)</t>
  </si>
  <si>
    <t>Газоснабжение жилого дома № 6 по ул. Новая в д. Виноградово Вятскополянского района (земельный участок с кадастровым номером 43:07:070101:170)
 (код объекта 043-21-589-003394, Вятскополянский район, Омгинское сельское поселение, дер. Виноградово)</t>
  </si>
  <si>
    <t>Газоснабжение квартиры № 1 в жилом доме № 5 по ул. Новая, д. Виноградово Вятскополянского района (кадастровый номер земельного участка 43:07:070101:137) (код объекта 043-21-589-003580, Вятскополянский район, Омгинское сельское поселение, дер. Виноградово)</t>
  </si>
  <si>
    <t>Газоснабжение жилого дома № 5 кв. 2 по ул. Новая в д. Виноградово Вятскополянского района (кадастровый номер земельного участка 43:07:070101:137) (код объекта 043-21-589-003463, Вятскополянский район, Омгинское сельское поселение, дер. Виноградово)</t>
  </si>
  <si>
    <t>Газоснабжение жилого дома № 9 кв. 2 по ул. Новая в д. Виноградово Вятскополянского района (земельный участок с кадастровым номером 43:07:070101:290) (код объекта 043-21-589-003395, Вятскополянский район, Омгинское сельское поселение, дер. Виноградово)</t>
  </si>
  <si>
    <t>Газоснабжение жилого дома № 15 кв. 2 по ул. Новая в д. Виноградово Вятскополянского района (земельный участок с кадастровым номером 43:07:070101:142) (код объекта 043-21-589-003429, Вятскополянский район, Омгинское сельское поселение, дер. Виноградово)</t>
  </si>
  <si>
    <t>Газоснабжение жилого дома № 52 по ул. Луговая в д. Виноградово Вятскополянского района (земельный участок с кадастровым номером 43:07:070101:362) (код объекта 043-21-589-003430, Вятскополянский район, Омгинское сельское поселение, дер. Виноградово)</t>
  </si>
  <si>
    <t>Газоснабжение жилого дома № 18 кв. 2 по ул. Новая в д. Виноградово Вятскополянского района (кадастровый номер земельного участка 43:07:070101:146) (код объекта 043-21-589-003464, Вятскополянский район, Омгинское сельское поселение, дер. Виноградово)</t>
  </si>
  <si>
    <t>Газоснабжение жилого дома № 57 по ул. Центральная в д. Виноградово Вятскополянского района (кадастровый номер земельного участка 43:07:070101:0205) (код объекта 043-21-589-003479, Вятскополянский район, Омгинское сельское поселение, дер. Виноградово)</t>
  </si>
  <si>
    <t>Газоснабжение жилого дома № 46 по ул. Луговая в д. Виноградово Вятскополянского района (кадастровый номер земельного участка 43:07:070101:239) (код объекта 043-21-589-003465, Вятскополянский район, Омгинское сельское поселение, дер. Виноградово)</t>
  </si>
  <si>
    <t>Газоснабжение жилого дома № 14 кв. 1 по ул. Новая в д. Виноградово Вятскополянского района (кадастровый номер земельного участка 43:07:070101:144) (код объекта 043-21-589-003518, Вятскополянский район, Омгинское сельское поселение, дер. Виноградово)</t>
  </si>
  <si>
    <t>Газоснабжение жилого дома № 16 по ул. Луговая в д. Виноградово Вятскополянского района (кадастровый номер земельного участка 43:07:070101:0260) (код объекта 043-21-589-003480, Вятскополянский район, Омгинское сельское поселение, дер. Виноградово)</t>
  </si>
  <si>
    <t>Газоснабжение жилого дома № 61 по ул. Луговая в д. Виноградово Вятскополянского района (кадастровый номер земельного участка 43:07:070101:210) (код объекта 043-21-589-003466, Вятскополянский район, Омгинское сельское поселение, дер. Виноградово)</t>
  </si>
  <si>
    <t>Газоснабжение жилого дома № 1 кв. 1 по ул. Новая д. Виноградово Вятскополянского района (кадастровый номер земельного участка 43:07:070101:0174) (код объекта 043-21-589-003467, Вятскополянский район, Омгинское сельское поселение, дер. Виноградово)</t>
  </si>
  <si>
    <t>Газоснабжение жилого дома № 1  кв. 2 по ул. Новая, д. Виноградово Вятскополянского района (кадастровый номер земельного участка 43:07:070101:0174) (код объекта 043-21-589-003481, Вятскополянский район, Омгинское сельское поселение, дер. Виноградово)</t>
  </si>
  <si>
    <t>Газоснабжение жилого дома № 3 кв. 2 по ул. Полевая в д. Виноградово Вятскополянского района (земельный участок с кадастровым номером 43:07:070101:382) (код объекта 043-21-589-003431, Вятскополянский район, Омгинское сельское поселение, дер. Виноградово)</t>
  </si>
  <si>
    <t>Газоснабжение жилого дома № 12 по ул. Полевая в д. Виноградово Вятскополянского района (кадастровый номер земельного участка 43:07:070101:470) (код объекта 043-21-589-003482, Вятскополянский район, Омгинское сельское поселение, дер. Виноградово)</t>
  </si>
  <si>
    <t>Газоснабжение жилого дома № 2  кв. 2 по ул. Полевая, д. Виноградово Вятскополянского района (кадастровый номер земельного участка 43:07:070101:458) (код объекта 043-21-589-003483, Вятскополянский район, Омгинское сельское поселение, дер. Виноградово)</t>
  </si>
  <si>
    <t>Газоснабжение квартиры № 2 в жилом доме № 17 ул. Новая д. Виноградово Вятскополянского района (кадастровый номер земельного участка 43:07:070101:292) (код объекта 043-21-589-003581, Вятскополянский район, Омгинское сельское поселение, дер. Виноградово)</t>
  </si>
  <si>
    <t>Газоснабжение жилого дома № 3 кв. 1 по ул. Новая, д. Виноградово Вятскополянского района (кадастровый номер земельного участка 43:07:070101:0288) (код объекта 043-21-589-003484, Вятскополянский район, Омгинское сельское поселение, дер. Виноградово)</t>
  </si>
  <si>
    <t>Газоснабжение жилого дома № 14 кв. 2 по ул. Новая, д. Виноградово Вятскополянского района (кадастровый номер земельного участка 43:07:070101:407) (код объекта 043-21-589-003485, Вятскополянский район, Омгинское сельское поселение, дер. Виноградово)</t>
  </si>
  <si>
    <t>Газоснабжение квартиры № 1 в жилом доме № 18 по ул. Новая, д. Виноградово Вятскополянского района (кадастровый номер земельного участка 43:07:070101:146) (код объекта 043-21-589-003582, Вятскополянский район, Омгинское сельское поселение, дер. Виноградово)</t>
  </si>
  <si>
    <t>Газоснабжение жилого дома № 16 кв. 1 по ул. Новая д. Виноградово Вятскополянского района (кадастровый номер земельного участка 43:07:070101:196) (код объекта 043-21-589-003486, Вятскополянский район, Омгинское сельское поселение, дер. Виноградово)</t>
  </si>
  <si>
    <t>Газоснабжение квартиры № 2 в жилом доме № 7 ул. Новая д. Виноградово Вятскополянского района (кадастровый номер земельного участка 43:07:070101:289) (код объекта 043-21-589-003591, Вятскополянский район, Омгинское сельское поселение, дер. Виноградово)</t>
  </si>
  <si>
    <t>Газоснабжение жилого дома №12 по ул. Солнечная в д. Верхняя Малмыжского района (кадастровый номер земельного участка 43:17:320201:82)  (код объекта 043-21-589-000386, Малмыжский район, Аджимское сельское поселение, дер. Верхняя)</t>
  </si>
  <si>
    <t>Газоснабжение жилого дома № 36 по ул. Разина в г. Сосновка Вятскополянского района (кадастровый номер земельного участка 43:07:010123:153) (код объекта 043-21-589-000238, Вятскополянский район, Сосновское городское поселение, г. Сосновка)</t>
  </si>
  <si>
    <t>Газоснабжение жилого дома № 16 по ул. Плеханова в г. Сосновка Вятскополянского района (кадастровый номер земельного участка 43:07:010119:0035) (код объекта 043-21-589-003502, Вятскополянский район, Сосновское городское поселение, г. Сосновка)</t>
  </si>
  <si>
    <t>Газоснабжение жилого дома № 4 кв. 3 по ул. Совхозная в г. Малмыж (земельный участок с кадастровым номером  43:17:381001:226) (код объекта 043-21-589-003367, Малмыжский район, Малмыжское городское поселение, г. Малмыж)</t>
  </si>
  <si>
    <t>Газоснабжение жилого дома № 8 по ул. Ленина в г. Малмыж (код объекта 043-21-589-000379, Малмыжский район, Малмыжское городское поселение, г. Малмыж)</t>
  </si>
  <si>
    <t>Газоснабжение жилого дома № 15 по по ул. Школьная, в г. Вятские Поляны Киорвской области (кадастровый номер земельного участка 43:41:000045:150) (код объекта 043-21-589-003586, Вятскополянский район, город Вятские Поляны, г. Вятские Поляны)</t>
  </si>
  <si>
    <t>Газоснабжение жилого дома № 29, кв. 2 по ул. Первомайская г. Вятские Поляны (код объекта 043-21-589-003232, Вятскополянский район, город Вятские Поляны, г. Вятские Поляны)</t>
  </si>
  <si>
    <t>Газоснабжение жилого дома № 71 по ул. Центральная в д. Каракули в Вятскополянского района (кадастровый номер земельного участка 43:07:080301:0214 ) (код объекта 043-21-589-003448, Вятскополянский район, Слудское сельское поселение, дер. Каракули)</t>
  </si>
  <si>
    <t>Газоснабжение жилого дома № 10 по ул. Центральная в д. Гремячка Вятскополянского района (земельный участок с кадастровым номером 43:07:030101:113)
 (код объекта 043-21-589-003417, Вятскополянский район, Гремячевское сельское поселение, дер. Гремячка)</t>
  </si>
  <si>
    <t>Газоснабжение жилого дома № 11 кв. 2 по ул. Мира в д. Гремячка Вятскополянского района (кадастровый номер земельного участка 43:07:030101:138) (код объекта 043-21-589-003470, Вятскополянский район, Гремячевское сельское поселение, дер. Гремячка)</t>
  </si>
  <si>
    <t>Газоснабжение жилого дома № 31 по ул. Советская в с. Кулыги Вятскополянского района (код объекта 043-21-589-000171, Вятскополянский район, Кулыжское сельское поселение, с. Кулыги)</t>
  </si>
  <si>
    <t>Газоснабжение жилого дома № 28 по ул. Новая в д. Кулыги Вятскополянского района (код объекта 043-21-589-000174, Вятскополянский район, Кулыжское сельское поселение, с. Кулыги)</t>
  </si>
  <si>
    <t>Газоснабжение жилого дома № 59а по ул. Октябрьская в с. Савали Малмыжского района (код объекта 043-21-589-000356, Малмыжский район, Савальское сельское поселение, с. Савали)</t>
  </si>
  <si>
    <t>Газоснабжение жилого дома № 83 кв. 3 по ул.Октябрьская в с. Савали Малмыжского района (кадастровый номер земельного участка 43:17:480602:171) (код объекта 043-21-589-003862, Малмыжский район, Савальское сельское поселение, с. Савали)</t>
  </si>
  <si>
    <t>Газоснабжение жилого дома № 3А по ул. Пролетарская в с. Рожки Малмыжского района (код объекта 043-21-589-000341, Малмыжский район, Рожкинское сельское поселение, с. Рожки)</t>
  </si>
  <si>
    <t>Газоснабжение жилого дома №29 по ул. Средняя в д. Кулыги Вятскополянского района (кадастровый номер земельного участка 43:07:050202:305) (код объекта 043-21-589-005250, Вятскополянский район, Кулыжское сельское поселение, с. Кулыги)</t>
  </si>
  <si>
    <t>Газоснабжение жилого дома №56 по ул. Средняя в д. Кулыги Вятскополянского района (код объекта 043-21-589-003782, Вятскополянский район, Кулыжское сельское поселение, с. Кулыги)</t>
  </si>
  <si>
    <t>Газоснабжение жилого дома № 30 по ул. Заречная в д. Кулыги Вятскополянского района (земельный участок с кадастровым номером 43:07:050202:380) (код объекта 043-21-589-003424, Вятскополянский район, Кулыжское сельское поселение, с. Кулыги)</t>
  </si>
  <si>
    <t>Газоснабжение жилого дома № 39 по ул. Новая в д. Кулыги Вятскополянского района  (код объекта 043-21-589-000057, Вятскополянский район, Кулыжское сельское поселение, с. Кулыги)</t>
  </si>
  <si>
    <t>Газоснабжение жилого дома №107 по ул. Пролетарская в с. Калинино Малмыжского района (кадастровый номер земельного участка 43:17:380303:0040) (код объекта 043-21-589-004355, Малмыжский район, Калининское сельское поселение, с. Калинино)</t>
  </si>
  <si>
    <t>Газоснабжение жилого дома № 2 кв.2 по ул. Зеленая в с. Ершовка Вятскополянского района (кадастровый номер земельного участка 43:07:040102:375) (код объекта 043-21-589-000032, Вятскополянский район, Ершовское сельское поселение, с. Ершовка)</t>
  </si>
  <si>
    <t>Газоснабжение жилого дома № 9, кв. 2 по ул. Трудовая в с. Гоньба Малмыжского района (кадастровый номер земельного участка 43:17:480202:160) (код объекта 043-21-589-005251, Малмыжский район, Савальское сельское поселение, с. Гоньба)</t>
  </si>
  <si>
    <t>Газоснабжение жилого дома №2 по ул. Трудовая в с. Гоньба Малмыжского района (кадастровый номер земельного участка 43:17:480202:169)  (код объекта 043-21-589-003866, Малмыжский район, Савальское сельское поселение, с. Гоньба)</t>
  </si>
  <si>
    <t>Газоснабжение жилого дома № 44 по  ул. Речная  д. Старая Малиновка в  Вятскополянском районе (кадастровый номер земельного участка 43:07:030301:318) (код объекта 043-21-589-003614, Вятскополянский район, Гремячевское сельское поселение, дер. Старая Малиновка)</t>
  </si>
  <si>
    <t>Газоснабжение жилого дома № 32 по ул. Речная в д. Старая Малиновска Вятскополянского района (кадастровый номер земельного участка 43:07:030301:255) (код объекта 043-21-589-003717, Вятскополянский район, Гремячевское сельское поселение, дер. Старая Малиновка)</t>
  </si>
  <si>
    <t>Газоснабжение жилого дома № 11 по ул. Заводская в с. Гоньба в Малмыжском районе (кадастровый номер земельного участка 43:17:480201:169) (код объекта 043-21-589-003619, Малмыжский район, Савальское сельское поселение, с. Гоньба)</t>
  </si>
  <si>
    <t>Газоснабжение жилого дома №117 по ул. Набережная в пгт. Красная Поляна Вятскополянского района (код объекта 043-21-589-003780, Вятскополянский район, Краснополянское городское поселение, пгт Красная Поляна)</t>
  </si>
  <si>
    <t>Газоснабжение жилого дома №40 по ул. Привокзальная в пгт. Красная Поляна Вятскополянского района (код объекта 043-21-589-003781, Вятскополянский район, Краснополянское городское поселение, пгт Красная Поляна)</t>
  </si>
  <si>
    <t>Газоснабжение жилого дома №34 по ул. Первомайская в п. Казанка Вятскополянского района (код объекта 043-21-589-003767, Вятскополянский район, Омгинское сельское поселение, пос. Казанка)</t>
  </si>
  <si>
    <t>Газоснабжение жилого дома № 3, кв. 1 по пер. Школьный в п. Казанка  Вятскополянского района (кадастровый номер земельного участка 43:07:070301:196) (код объекта 043-21-589-003648, Вятскополянский район, Омгинское сельское поселение, пос. Казанка)</t>
  </si>
  <si>
    <t>Газоснабжение жилого дома № 3, кв. 2 по пер. Школьный в п. Казанка  Вятскополянского района (кадастровый номер земельного участка 43:07:070301:197) (код объекта 043-21-589-005113, Вятскополянский район, Омгинское сельское поселение, пос. Казанка)</t>
  </si>
  <si>
    <t>Газоснабжение квартиры № 2 в жилом доме № 3 ул. Школьная п. Казанка  Вятскополянского района (кадастровый номер земельного участка 43:07:070301:176) (код объекта 043-21-589-003618, Вятскополянский район, Омгинское сельское поселение, пос. Казанка)</t>
  </si>
  <si>
    <t>Газоснабжение жилого дома №1 по ул. Школьная в п. Казанка Вятскополянского района (код объекта 043-21-589-003768, Вятскополянский район, Омгинское сельское поселение, пос. Казанка)</t>
  </si>
  <si>
    <t>Газоснабжение жилого дома №4 кв.2 по ул. Школьная в пос. Казанка Вятскополянского района (кадастровый номер земельного участка 43:07:070301:191) (код объекта 043-21-589-004356, Вятскополянский район, Омгинское сельское поселение, пос. Казанка)</t>
  </si>
  <si>
    <t>Газоснабжение жилого дома №24 по ул. Заречная в д. Чекашево Вятскополянского района (кадастровый номер земельного участка 43:07:120202:175) (код объекта 043-21-589-005262, Вятскополянский район, Чекашевское сельское поселение, дер. Чекашево)</t>
  </si>
  <si>
    <t>Газоснабжение жилого дома №60 по ул. Советская в д. Чекашево Вятскополянского района (кадастровый номер земельного участка 43:07:120203:0021) (код объекта 043-21-589-005263, Вятскополянский район, Чекашевское сельское поселение, дер. Чекашево)</t>
  </si>
  <si>
    <t>Газоснабжение жилого дома №50 по ул. Школьная в д. Чекашево Вятскополянского района (кадастровый номер земельного участка 43:07:120202:0043) (код объекта 043-21-589-005161, Вятскополянский район, Чекашевское сельское поселение, дер. Чекашево)</t>
  </si>
  <si>
    <t>Газоснабжение жилого дома №19, кв.2 по ул. Молодежная в д. Старая Малиновка Вятскополянского района (код объекта 043-21-589-003763, Вятскополянский район, Гремячевское сельское поселение, дер. Старая Малиновка)</t>
  </si>
  <si>
    <t>Газоснабжение жилого дома № 36 по ул. Помяловская в д. Куршино Вятскоплянского района (код объекта 043-21-589-000179, Вятскополянский район, Кулыжское сельское поселение, дер. Куршино)</t>
  </si>
  <si>
    <t>Газоснабжение квартиры № 2 в жилом доме № 17  ул. Молодежная д. Старая Малиновка в  Вятскополянском районе (кадастровый номер земельного участка 43:07:030301:180) (код объекта 043-21-589-003615, Вятскополянский район, Гремячевское сельское поселение, дер. Старая Малиновка)</t>
  </si>
  <si>
    <t>Газоснабжение жилого дома № 5 по  пер. Зеленый д. Старая Малиновка в  Вятскополянском районе (кадастровый номер земельного участка 43:07:030301:199) (код объекта 043-21-589-003616, Вятскополянский район, Гремячевское сельское поселение, дер. Старая Малиновка)</t>
  </si>
  <si>
    <t>Газоснабжение жилого дома № 28 по ул. Труда в д. Старая Малиновка Вятскополянского района (кадастровый номер земельного участка 43:07:030301:213) (код объекта 043-21-589-004146, Вятскополянский район, Гремячевское сельское поселение, дер. Старая Малиновка)</t>
  </si>
  <si>
    <t>Газоснабжение жилого дома № 37 по ул. Речная в д. Старая Малиновка Вятскополянского района (кадастровый номер земельного участка 43:07:030301:262) (код объекта 043-21-589-004147, Вятскополянский район, Гремячевское сельское поселение, дер. Старая Малиновка)</t>
  </si>
  <si>
    <t>Газоснабжение жилого дома № 16 по ул. Речная в д. Старая Малиновка Вятскополянского района (кадастровый номер земельного участка 43:07:030301:4) (код объекта 043-21-589-004145, Вятскополянский район, Гремячевское сельское поселение, дер. Старая Малиновка)</t>
  </si>
  <si>
    <t>Газоснабжение жилого дома № 8 кв.1 по ул. Центральная в д. Средняя Тойма Вятскополянского района (кадастровый номер земельного участка 43:07:090403:414) (код объекта 043-21-589-003789, Вятскополянский район, Среднетойменское сельское поселение,  дер. Средняя Тойма)</t>
  </si>
  <si>
    <t>Газоснабжение жилого дома №15 по ул. Новая в д. Пахотная Малмыжского района (кадастровый номер земельного участка 43:17:380702:0093)  (код объекта 043-21-589-003871, Малмыжский район, Калининское сельское поселение, дер. Пахотная)</t>
  </si>
  <si>
    <t>Газоснабжение жилого дома № 31 по ул. Пинигерьская, в д. Новый Пинигерь Вятскополянского района (кадастровый номер земельного участка 43:07:370501:92) (код объекта 043-21-589-003613, Вятскополянский район, Омгинское сельское поселение, дер. Новый Пинигерь)</t>
  </si>
  <si>
    <t>Газоснабжение жилого дома №3 по пер. Дачный в д. Новая Малиновка Вятскополянского района (код объекта 043-21-589-003761, Вятскополянский район, Гремячевское сельское поселение, дер. Новая Малиновка)</t>
  </si>
  <si>
    <t>Газоснабжение жилого дома №5 по ул. Лесная в д. Новая Малиновка Вятскополянского района (код объекта 043-21-589-003762, Вятскополянский район, Гремячевское сельское поселение, дер. Новая Малиновка)</t>
  </si>
  <si>
    <t>Газоснабжение жилого дома № 31 по ул. Лесная в д. Новая Малиновка Вятскополянского района (кадастровый номер земельного участка 43:07:330201:113) (код объекта 043-21-589-004144, Вятскополянский район, Гремячевское сельское поселение, дер. Новая Малиновка)</t>
  </si>
  <si>
    <t>Газоснабжение жилого дома № 2 кв. 1 по ул. Колхозная в д. Нижняя Тойма Вятскополянского района (кадастровый номер земельного участка 43:07:090202:92) (код объекта 043-21-589-000061, Вятскополянский район, Среднетойменское сельское поселение,  дер. Нижняя Тойма)</t>
  </si>
  <si>
    <t>Газоснабжение жилого дома № 3 кв. 2 по ул. Колхозная в д. Нижняя Тойма Вятскополянского района (кадастровый номер земельного участка 43:07:090202:96) (код объекта 043-21-589-000064, Вятскополянский район, Среднетойменское сельское поселение,  дер. Нижняя Тойма)</t>
  </si>
  <si>
    <t>Газоснабжение жилого дома №33 по ул. Набережная в дер. Нижняя Тойма Вятскополянского района (кадастровый номер земельного участка 43:07:090205:420) (код объекта 043-21-589-004358, Вятскополянский район, Среднетойменское сельское поселение,  дер. Нижняя Тойма)</t>
  </si>
  <si>
    <t>Газоснабжение жилого дома № 10 по ул. Центральная в д. Матвеево Вятскополянского района (кадастровый номер земельного участка 43:07:120101:0005) (код объекта 043-21-589-000059, Вятскополянский район, Чекашевское сельское поселение, дер. Матвеево)</t>
  </si>
  <si>
    <t>Газоснабжение жилого дома № 32 по ул. Центральная в д. Мериновщина Вятскоплянского района (код объекта 043-21-589-000181, Вятскополянский район, Слудское сельское поселение, дер. Мериновщина)</t>
  </si>
  <si>
    <t>Газоснабжение жилого дома №  3 по ул. Малая в д. Куршино Вятскоплянского района (код объекта 043-21-589-000176, Вятскополянский район, Кулыжское сельское поселение, дер. Куршино)</t>
  </si>
  <si>
    <t>Газоснабжение жилого дома №18 ул. Береговая в д. Луговой Изран Вятскополянского района (кадастровый номер земельного участка 43:07:080501:56) (код объекта 043-21-589-003900, Вятскополянский район, Слудское сельское поселение, дер. Луговой Изран)</t>
  </si>
  <si>
    <t>Газоснабжение жилого дома № 34 по ул. Зеленая в с. Савали Малмыжского района (код объекта 043-21-589-000349, Малмыжский район, Савальское сельское поселение, с. Савали)</t>
  </si>
  <si>
    <t>Газоснабжение жилого дома № 24 по ул. Новая в д. Куршино Вятскополянского района (кадастровый номер земельного участка 43:07:050303:73) (код объекта 043-21-589-003649, Вятскополянский район, Кулыжское сельское поселение, дер. Куршино)</t>
  </si>
  <si>
    <t>Газоснабжение жилого дома № 53 по ул. Октябрьская в с. Савали Малмыжского района (код объекта 043-21-589-000351, Малмыжский район, Савальское сельское поселение, с. Савали)</t>
  </si>
  <si>
    <t>Газоснабжение жилого дома № 49 по ул. Октябрьская в с. Савали Малмыжского района (код объекта 043-21-589-000352, Малмыжский район, Савальское сельское поселение, с. Савали)</t>
  </si>
  <si>
    <t>Газоснабжение жилого дома № 12 кв. 2 по ул. Совхозная в с. Савали Малмыжского района (код объекта 043-21-589-000354, Малмыжский район, Савальское сельское поселение, с. Савали)</t>
  </si>
  <si>
    <t>Газоснабжение жилого дома №63 по ул. Садовая в д. Киняусь Вятскополянского района (код объекта 043-21-589-003785, Вятскополянский район, Ершовское сельское поселение, дер. Киняусь)</t>
  </si>
  <si>
    <t>Газоснабжение жилого дома № 46а по ул. Центральная в д. Каракули Вятскополянского района (кадастровый номер земельного участка 43:07:080301:288) (код объекта 043-21-589-003610, Вятскополянский район, Слудское сельское поселение, дер. Каракули)</t>
  </si>
  <si>
    <t>Газоснабжение жилого дома № 15 по ул. Красная в с. Мари-Малмыж Малмыжского района (кадастровый номер земельного участка 43:17:400201:86) (код объекта 043-21-589-005209, Малмыжский район,  Мари-Малмыжское сельское поселение, с. Мари-Малмыж)</t>
  </si>
  <si>
    <t>Газоснабжение жилого дома № 18 кв 1 по ул. Полевая в с. Калинино Малмыжского района (код объекта 043-21-589-000325, Малмыжский район, Калининское сельское поселение, с. Калинино)</t>
  </si>
  <si>
    <t>Газоснабжение жилого дома №21 по ул. Центральная в дер. Каракуля Вятскополянского района (кадастровый номер земельного участка 43:07:080301:276) (код объекта 043-21-589-004359, Вятскополянский район, Слудское сельское поселение, дер. Каракули)</t>
  </si>
  <si>
    <t>Газоснабжение жилого дома № 43 по ул. Советская в п. Усть-Люга Вятскополянского района (кадастровый номер земельного участка 43:07:110402:0423) (код объекта 043-21-589-005535, Вятскополянский район, Усть-Люгинское сельское поселение, пос. Усть-Люга)</t>
  </si>
  <si>
    <t>Газоснабжение жилого дома № 29 кв. 1 по ул. Совесткая в п. Усть-Люга Вятскоплянского района (код объекта 043-21-589-000203, Вятскополянский район, Усть-Люгинское сельское поселение, пос. Усть-Люга)</t>
  </si>
  <si>
    <t>Газоснабжение жилого дома № 16 по ул. Центральная в дер. Ямышка Вятскополянского района (кадастровый номер земельного участка 43:07:110601:24) (код объекта 043-21-589-005114, Вятскополянский район, Усть-Люгинское сельское поселение, дер. Ямышка)</t>
  </si>
  <si>
    <t>Газоснабжение жилого дома № 25 по ул. Молодежная в д. Ямышка Вятскоплянского района (код объекта 043-21-589-000208, Вятскополянский район, Усть-Люгинское сельское поселение, дер. Ямышка)</t>
  </si>
  <si>
    <t>Газоснабжение жилого дома №19 по ул. Мира в д. Гремячка Вятскополянского района (код объекта 043-21-589-003769, Вятскополянский район, Гремячевское сельское поселение, дер. Гремячка)</t>
  </si>
  <si>
    <t>Газоснабжение жилого дома №7, кв. 2 ул. Мира в д. Гремячка Вятскополянского района (кадастровый номер земельного участка 43:07:030101:135) (код объекта 043-21-589-003901, Вятскополянский район, Гремячевское сельское поселение, дер. Гремячка)</t>
  </si>
  <si>
    <t>Газоснабжение жилого дома № 4 по ул. Новая в д. Старый Пинигерь Вятскоплянского района (кадастровый номер земельного участка 43:07:090501:313) (код объекта 043-21-589-000244, Вятскополянский район, Старопинигерское сельское поселение, дер. Старый Пинигерь)</t>
  </si>
  <si>
    <t>Газоснабжение жилого дома №38 по ул. Труда в д. Старая Малиновка Вятскополянского района (кадастровый номер земельного участка 43:07:030301:219) (код объекта 043-21-589-004165, Вятскополянский район, Гремячевское сельское поселение, дер. Старая Малиновка)</t>
  </si>
  <si>
    <t>Газоснабжение жилого дома №53 по ул. Большая в д. Пахотная Малмыжского района (код объекта 043-21-589-003117, Малмыжский район, Калининское сельское поселение, дер. Пахотная)</t>
  </si>
  <si>
    <t>Газоснабжение жилого дома №293 по ул. Центральная в д. Нижняя Тойма Вятскополянского района (кадастровый номер земельного участка 43:07:090201:302) (код объекта 043-21-589-005264, Вятскополянский район, Среднетойменское сельское поселение,  дер. Нижняя Тойма)</t>
  </si>
  <si>
    <t>Газоснабжение жилого дома № 9 кв. 1 по ул. Полевая в д. Виноградово Вятскополянского района (кадастровый номер земельного участка 43:07:070101:468) (код объекта 043-21-589-003632, Вятскополянский район, Омгинское сельское поселение, дер. Виноградово)</t>
  </si>
  <si>
    <t>Газоснабжение жилого дома № 15 по ул. Помяловская в д. Куршино Вятскоплянского района (код объекта 043-21-589-000177, Вятскополянский район, Кулыжское сельское поселение, дер. Куршино)</t>
  </si>
  <si>
    <t>Газоснабжение жилого дома № 30 по ул. Большая в д. Куршино Вятскоплянского района (код объекта 043-21-589-000180, Вятскополянский район, Кулыжское сельское поселение, дер. Куршино)</t>
  </si>
  <si>
    <t>Газоснабжение жилого дома №71 по ул. Садовая в д. Киняусь Вятскополянского района (кадастровый номер земельного участка 43:07:040201:014) (код объекта 043-21-589-005265, Вятскополянский район, Ершовское сельское поселение, дер. Киняусь)</t>
  </si>
  <si>
    <t>Газоснабжение жилого дома №65 по ул. Садовая в д. Киняусь Вятскополянского района (кадастровый номер земельного участка 43:07:040201:335) (код объекта 043-21-589-005213, Вятскополянский район, Ершовское сельское поселение, дер. Киняусь)</t>
  </si>
  <si>
    <t>Газоснабжение жилого дома № 52 по ул. Садовая в д. Киняусь Вятскополянского района (код объекта 043-21-589-000139, Вятскополянский район, Ершовское сельское поселение, дер. Киняусь)</t>
  </si>
  <si>
    <t>Газоснабжение квартиры № 1 в жилом доме № 13 ул. Новая д. Виноградово Вятскополянского района (кадастровый номер земельного участка 43:07:070101:291) (код объекта 043-21-589-003617, Вятскополянский район, Омгинское сельское поселение, дер. Виноградово)</t>
  </si>
  <si>
    <t>Газоснабжение жилого дома № 35 по ул. Садовая в в д. Киняусь Вятскополянского района (код объекта 043-21-589-000140, Вятскополянский район, Ершовское сельское поселение, дер. Киняусь)</t>
  </si>
  <si>
    <t>Газоснабжение жилого дома №11, кв.2 по ул. Новая в д. Виноградово Вятскополянского района (код объекта 043-21-589-003765, Вятскополянский район, Омгинское сельское поселение, дер. Виноградово)</t>
  </si>
  <si>
    <t>Газоснабжение жилого дома №7, кв.1 по ул. Новая в д. Виноградово Вятскополянского района (код объекта 043-21-589-003766, Вятскополянский район, Омгинское сельское поселение, дер. Виноградово)</t>
  </si>
  <si>
    <t>Газоснабжение жилого дома №7 по ул. Подгорная в д. Верхняя Тойма Вятскополянского района (код объекта 043-21-589-003778, Вятскополянский район, Среднетойменское сельское поселение,  дер. Верхняя Тойма)</t>
  </si>
  <si>
    <t>Газоснабжение жилого дома № 27 по ул. Центральная д. Каракули ул. Центральная д. 27 Вятскополянского района (земельный участок с кадастровым номером 43:07:080301:290) (код объекта 043-21-589-003432, Вятскополянский район, Слудское сельское поселение, дер. Каракули)</t>
  </si>
  <si>
    <t>Газоснабжение жилого дома №4, кв. 2 по ул. Пушкина в г. Сосновка Вятскополянского района (кадастровый номер земельного участка 43:07:010125:36) (код объекта 043-21-589-003800, Вятскополянский район, Сосновское городское поселение, г. Сосновка)</t>
  </si>
  <si>
    <t>Газоснабжение жилого дома № 24 по ул. Свердлова в г. Сосновка  Вятскополянского района (кадастровый номер земельного участка 43:07:010103:173) (код объекта 043-21-589-000074, Вятскополянский район, Сосновское городское поселение, г. Сосновка)</t>
  </si>
  <si>
    <t>Газоснабжение жилого дома № 15 а кв. 2 по ул. Фрунзе  в г. Сосновка  Вятскополянского района (кадастровый номер земельного участка 43:07:010116:5) (код объекта 043-21-589-000088, Вятскополянский район, Сосновское городское поселение, г. Сосновка)</t>
  </si>
  <si>
    <t>Газоснабжение жилого дома № 2А кв. 1 по  пер. Больничный  в г. Сосновка  Вятскополянского района (кадастровый номер земельного участка 43:07:010137:42) (код объекта 043-21-589-000104, Вятскополянский район, Сосновское городское поселение, г. Сосновка)</t>
  </si>
  <si>
    <t>Газоснабжение жилого дома № 44 по ул. Центральная в д. Каракули Вятскополянского района (земельный участок с кадастровым номером 43:07:080301:317) (код объекта 043-21-589-003433, Вятскополянский район, Слудское сельское поселение, дер. Каракули)</t>
  </si>
  <si>
    <t>Газоснабжение жилого дома № 57 по ул. Центральная в д. Каракули Вятскополянского района (земельный участок с кадастровым номером 43:07:080301:337) (код объекта 043-21-589-005162, Вятскополянский район, Слудское сельское поселение, дер. Каракули)</t>
  </si>
  <si>
    <t>Газоснабжение жилого дома №3 по ул. Плеханова в г. Сосновка Вятскополянского района (код объекта 043-21-589-003775, Вятскополянский район, Сосновское городское поселение, г. Сосновка)</t>
  </si>
  <si>
    <t>Газоснабжение жилого дома №84 по ул. Садовая в г. Сосновка Вятскополянского района (кадастровый номер земельного участка 43:07:010113:195) (код объекта 043-21-589-003798, Вятскополянский район, Сосновское городское поселение, г. Сосновка)</t>
  </si>
  <si>
    <t>Газоснабжение жилого дома № 44 по ул. Мира в д. Гремячка Вятскополянского района (кадастровый номер земельного участка 43:07:030101:154) (код объекта 043-21-589-005217, Вятскополянский район, Гремячевское сельское поселение, дер. Гремячка)</t>
  </si>
  <si>
    <t>Газоснабжение жилого дома № 9 по ул. Мира в д. Гремячка Вятскополянского района (кадастровый номер земельного участка 43:07:030101:136) (код объекта 043-21-589-003715, Вятскополянский район, Гремячевское сельское поселение, дер. Гремячка)</t>
  </si>
  <si>
    <t>Газоснабжение жилого дома № 37 по ул. Моторная в г. Малмыж Малмыжского района (кадастровый номер земельного участка 43:17:310131:104) (код объекта 043-21-589-003143, Малмыжский район, Малмыжское городское поселение, г. Малмыж)</t>
  </si>
  <si>
    <t>Газоснабжение жилого дома № 5 по ул. Суровцева, в г. Малмыж Малмыжского района (кадастровый номер земельного участка 43:17:310103:0119) (код объекта 043-21-589-003955, Малмыжский район, Малмыжское городское поселение, г. Малмыж)</t>
  </si>
  <si>
    <t>Газоснабжение жилого дома № 2а кв. 1 по ул. Труда в г. Сосновка Вятскополянского района (кадастровый номер земельного участка 43:07:010133:6) (код объекта 043-21-589-007204, Вятскополянский район, Сосновское городское поселение, г. Сосновка)</t>
  </si>
  <si>
    <t>Газоснабжение жилого дома № 40 кв. 3 по ул. Моторная в г. Малмыж Малмыжского района (кадастровый номер земельного участка 43:17:310130:61) (код объекта 043-21-589-005274, Малмыжский район, Малмыжское городское поселение, г. Малмыж)</t>
  </si>
  <si>
    <t>Газоснабжение жилого дома № 76 кв. 3 по ул. Моторная в г. Малмыж Малмыжского района (кадастровый номер земельного участка 43:17:310131:118) (код объекта 043-21-589-005275, Малмыжский район, Малмыжское городское поселение, г. Малмыж)</t>
  </si>
  <si>
    <t>Газоснабжение жилого дома № 43 по ул. Комсомольская в г. Малмыж Малмыжского района (кадастровый номер земельного участка 43:17:310119:0103) (код объекта 043-21-589-000264, Малмыжский район, Малмыжское городское поселение, г. Малмыж)</t>
  </si>
  <si>
    <t>Газоснабжение жилого дома №1б по ул. Вишневая в г. Малмыж Малмыжского района (кадастровый номер земельного участка 43:17:381001:1061) (код объекта 043-21-589-003869, Малмыжский район, Малмыжское городское поселение, г. Малмыж)</t>
  </si>
  <si>
    <t>Газоснабжение жилого дома №5, кв. 14 по ул. К.Маркса в г. Малмыж Малмыжского района (кадастровый номер земельного участка 43:17:310112:99)  (код объекта 043-21-589-003868, Малмыжский район, Малмыжское городское поселение, г. Малмыж)</t>
  </si>
  <si>
    <t>Газоснабжение жилого дома №32 кв. 6 по ул. Пролетарская в г.Малмыж Малмыжского района (кадастровый номер земельного участка 43:17:310114:108) (код объекта 043-21-589-005278, Малмыжский район, Малмыжское городское поселение, г. Малмыж)</t>
  </si>
  <si>
    <t>Газоснабжение жилого дома №8 кв. 2 по ул. Володарского в г.Малмыж Малмыжского района (кадастровый номер земельного участка 43:17:310101:72) (код объекта 043-21-589-005280, Малмыжский район, Малмыжское городское поселение, г. Малмыж)</t>
  </si>
  <si>
    <t>Газоснабжение жилого дома № 4 по ул. Островского д. 4 в г. Малмыж (код объекта 043-21-589-000330, Малмыжский район, Малмыжское городское поселение, г. Малмыж)</t>
  </si>
  <si>
    <t>Газоснабжение жилого дома № 5 по ул. Гагарина в г. Малмыж Малмыжского района (кадастровый номер земельного участка 43:17:310130:0046) (код объекта 043-21-589-005281, Малмыжский район, Малмыжское городское поселение, г. Малмыж)</t>
  </si>
  <si>
    <t>Газоснабжение жилого дома № 32 по ул. Суровцева в г. Малмыж (код объекта 043-21-589-000331, Малмыжский район, Малмыжское городское поселение, г. Малмыж)</t>
  </si>
  <si>
    <t>Газоснабжение жилого дома № 11 по пер. 2 Крупской в г.Вятские Поляны (код объекта 043-21-589-000008, Вятскополянский район, город Вятские Поляны, г. Вятские Поляны)</t>
  </si>
  <si>
    <t>Газоснабжение жилого дома № 61 кв. 1 по ул. Ленина в г. Вятские Поляны Вятскополянского района (кадастровый номер земельного участка 43:41:000041:110) (код объекта 043-21-589-005220, Вятскополянский район, город Вятские Поляны, г. Вятские Поляны)</t>
  </si>
  <si>
    <t>Газоснабжение жилого дома № 17, кв. 3 по ул.Больничная в г. Вятские Поляны (кадастровый номер земельного участка 43:41:000046:357) (код объекта 043-21-589-003720, Вятскополянский район, город Вятские Поляны, г. Вятские Поляны)</t>
  </si>
  <si>
    <t>Газоснабжение жилого дома № 30 по ул. Луговая в г. Вятские Поляны (код объекта 043-21-589-000021, Вятскополянский район, город Вятские Поляны, г. Вятские Поляны)</t>
  </si>
  <si>
    <t>Газоснабжение жилого дома № 9а кв. 3 по ул. Деповская в г. Вятские Поляны Вятскополянского района (кадастровый номер земельного участка 43:41:000011:33) (код объекта 043-21-589-005312, Вятскополянский район, город Вятские Поляны, г. Вятские Поляны)</t>
  </si>
  <si>
    <t>Газоснабжение жилого дома № 6 по ул. Вишнева в г. Вятские Поляны (кадастровый номер земельного участка 43:41:000030:291) (код объекта 043-21-589-003729, Вятскополянский район, город Вятские Поляны, г. Вятские Поляны)</t>
  </si>
  <si>
    <t>Газоснабжение жилого дома № 4 по пер. К.Маркса 1-й в г. Вятские Поляны Вятскополянского района (кадастровый номер земельного участка 43:41:000055:242) (код объекта 043-21-589-005286, Вятскополянский район, город Вятские Поляны, г. Вятские Поляны)</t>
  </si>
  <si>
    <t>Газоснабжение жилого дома № 6/1 по ул.Кирова в д. Сосмак (кадастровый номер земельного участка 43:07:100302:345) (код объекта 043-21-589-005163, Вятскополянский район, Среднешунское сельское поселение, дер. Сосмак)</t>
  </si>
  <si>
    <t>Газоснабжение жилого дома № 22 по ул. Центральная в д. Каракули Вятскополянского района (кадастровый номер земельного участка 43:07:080301:277) (код объекта 043-21-589-005291, Вятскополянский район, Слудское сельское поселение, дер. Каракули)</t>
  </si>
  <si>
    <t>Газоснабжение жилого дома № 16 по ул. Береговая в д. Луговой Изран Вятскополянского района (кадастровый номер земельного участка 43:07:080501:162) (код объекта 043-21-589-005292, Вятскополянский район, Слудское сельское поселение, дер. Луговой Изран)</t>
  </si>
  <si>
    <t>Газоснабжение жилого дома № 9 кв. 1 по ул. Молодежная в д. Старая Малиновка Вятскополянского района (кадастровый номер земельного участка 43:07:030301:187) (код объекта 043-21-589-005821, Вятскополянский район, Гремячевское сельское поселение, дер. Старая Малиновка)</t>
  </si>
  <si>
    <t>Газоснабжение жилого дома № 24 по ул. Речная в д. Старая Малиновка Вятскополянского района (кадастровый номер земельного участка 43:07:030301:250) (код объекта 043-21-589-005841, Вятскополянский район, Гремячевское сельское поселение, дер. Старая Малиновка)</t>
  </si>
  <si>
    <t>Газоснабжение жилого дома № 8 кв. 1 по ул. Володарского в г. Малмыж Малмыжского района (кадастровый номер земельного участка 43:17:310101:72) (код объекта 043-21-589-005854, Малмыжский район, Малмыжское городское поселение, г. Малмыж)</t>
  </si>
  <si>
    <t>Газоснабжение жилого дома № 25 по ул. Центральная в д. Каракули Вятскополянского района (кадастровый номер земельного участка 43:07:080301:284) (код объекта 043-21-589-005857, Вятскополянский район, Слудское сельское поселение, дер. Каракули)</t>
  </si>
  <si>
    <t>Газоснабжение жилого дома № 4а по ул. Пароходная в г. Вятские Поляны Вятскополянского района (кадастровый номер земельного участка 43:41:000042:142) (код объекта 043-21-589-005859, Вятскополянский район, город Вятские Поляны, г. Вятские Поляны)</t>
  </si>
  <si>
    <t>Газоснабжение жилого дома № 85 по ул. Садовая в д. Киняусь Вятскополянского района (кадастровый номер земельного участка 43:07:040201:262) (код объекта 043-21-589-005860, Вятскополянский район, Ершовское сельское поселение, дер. Киняусь)</t>
  </si>
  <si>
    <t>Газоснабжение жилого дома № 3 по ул. Труда в д. Старая Малиновка Вятскополянского района (кадастровый номер земельного участка 43:07:030301:238) (код объекта 043-21-589-005864, Вятскополянский район, Гремячевское сельское поселение, дер. Старая Малиновка)</t>
  </si>
  <si>
    <t>Газоснабжение жилого дома № 44 по ул. Озерная в с. Кулыги Вятскополянского района (кадастровый номер земельного участка 43:07:050204:0127) (код объекта 043-21-589-005866, Вятскополянский район, Кулыжское сельское поселение, с. Кулыги)</t>
  </si>
  <si>
    <t>Газоснабжение жилого дома № 27 по пер. Свободы 2-й в пгт. Красная Поляна Вятскополянского района (кадастровый номер земельного участка 43:07:020103:127) (код объекта 043-21-589-005868, Вятскополянский район, Краснополянское городское поселение, пгт Красная Поляна)</t>
  </si>
  <si>
    <t>Газоснабжение жилого дома № 37 кв. 3 по ул. Чернышевского в г. Малмыж Малмыжского района (кадастровый номер земельного участка 43:17:310111:106) (код объекта 043-21-589-005878, Малмыжский район, Малмыжское городское поселение, г. Малмыж)</t>
  </si>
  <si>
    <t>Газоснабжение жилого дома № 17 по ул. Песчаная в пгт. Красная Поляна Вятскополянского района (кадастровый номер земельного участка 43:07:020103:132) (код объекта 043-21-589-005879, Вятскополянский район, Краснополянское городское поселение, пгт Красная Поляна)</t>
  </si>
  <si>
    <t>Газоснабжение жилого дома № 27 по ул. Заречная в с. Кулыги Вятскополянского района (кадастровый номер земельного участка 43:07:050202:376) (код объекта 043-21-589-005882, Вятскополянский район, Кулыжское сельское поселение, с. Кулыги)</t>
  </si>
  <si>
    <t>Газоснабжение жилого дома № 5 по пер. Первомайский в пгт. Красная Поляна Вятскополянского района (кадастровый номер земельного участка 43:07:020114:502) (код объекта 043-21-589-005883, Вятскополянский район, Краснополянское городское поселение, пгт Красная Поляна)</t>
  </si>
  <si>
    <t>Газоснабжение жилого дома № 13 по ул. Садовая в д. Киняусь Вятскополянского района (кадастровый номер земельного участка 43:07:040201:532) (код объекта 043-21-589-005887, Вятскополянский район, Ершовское сельское поселение, дер. Киняусь)</t>
  </si>
  <si>
    <t>Газоснабжение жилого дома № 2 по ул. Мира в г. Сосновка Вятскополянского района (кадастровый номер земельного участка 43:07:010126:0060) (код объекта 043-21-589-005888, Вятскополянский район, Сосновское городское поселение, г. Сосновка)</t>
  </si>
  <si>
    <t>Газоснабжение жилого дома № 56 в д. Каракули Вятскополянского района (кадастровый номер земельного участка 43:07:080301:333) (код объекта 043-21-589-005889, Вятскополянский район, Слудское сельское поселение, дер. Каракули)</t>
  </si>
  <si>
    <t>Газоснабжение жилого дома № 58 по ул. Центральная в д. Мериновщина Вятскополянского района (кадастровый номер земельного участка 43:07:080601:320) (код объекта 043-21-589-005891, Вятскополянский район, Слудское сельское поселение, дер. Мериновщина)</t>
  </si>
  <si>
    <t>Газоснабжение жилого дома № 19 по ул. Береговая в д. Луговой Изран Вятскополянского района (кадастровый номер земельного участка 43:07:080501:151) (код объекта 043-21-589-005893, Вятскополянский район, Слудское сельское поселение, дер. Луговой Изран)</t>
  </si>
  <si>
    <t>Газоснабжение жилого дома № 9 кв. 1 по пер. Октябрьский в пгт. Красная Поляна Вятскополянского района (кадастровый номер земельного участка 43:07:020116:732) (код объекта 043-21-589-005896, Вятскополянский район, Краснополянское городское поселение, пгт Красная Поляна)</t>
  </si>
  <si>
    <t>Газоснабжение жилого дома № 29 по ул. Лесная в д. Новая Малиновка Вятскополянского района (кадастровый номер земельного участка 43:07:330201:59) (код объекта 043-21-589-005898, Вятскополянский район, Гремячевское сельское поселение, дер. Новая Малиновка)</t>
  </si>
  <si>
    <t>Газоснабжение жилого дома № 5 по ул. Заводская в с. Гоньба Малмыжского района (кадастровый номер земельного участка 43:17:480201:274)  (код объекта 043-21-589-006058, Малмыжский район, Савальское сельское поселение, с. Гоньба)</t>
  </si>
  <si>
    <t>Газоснабжение жилого дома № 10, кв. 2 по ул. Луговая в д. Виноградово Вятскополянского района (кадастровый номер земельного участка 43:07:070101:262) (код объекта 043-21-589-006082, Вятскополянский район, Омгинское сельское поселение, дер. Виноградово)</t>
  </si>
  <si>
    <t>Газоснабжение жилого дома № 31 по ул. Речная в д. Старая Малиновка Вятскополянского района (кадастровый номер земельного участка 43:07:030301:265) (код объекта 043-21-589-006157, Вятскополянский район, Гремячевское сельское поселение, дер. Старая Малиновка)</t>
  </si>
  <si>
    <t>Газоснабжение жилого дома № 16 кв. 2 по ул. Молодежная в д. Старая Малиновка Вятскополянского района (кадастровый номер земельного участка 43:07:030301:283) (код объекта 043-21-589-006172, Вятскополянский район, Гремячевское сельское поселение, дер. Старая Малиновка)</t>
  </si>
  <si>
    <t>Газоснабжение жилого дома № 15 по пер. Мирный в с. Гоньба Малмыжского района (кадастровый номер земельного участка 43:17:480202:98) (код объекта 043-21-589-006207, Малмыжский район, Савальское сельское поселение, с. Гоньба)</t>
  </si>
  <si>
    <t>Газоснабжение жилого дома № 53а по ул. Центральная в с. Гоньба Малмыжского района (кадастровый номер земельного участка 43:17:480201:113) (код объекта 043-21-589-006208, Малмыжский район, Савальское сельское поселение, с. Гоньба)</t>
  </si>
  <si>
    <t>Газоснабжение жилого дома № 4 кв. 2 по ул. Флотская в г. Малмыж Малмыжского района (кадастровый номер земельного участка 43:17:310130:525) (код объекта 043-21-589-006209, Малмыжский район, Малмыжское городское поселение, г. Малмыж)</t>
  </si>
  <si>
    <t>Газоснабжение жилого дома № 5 кв. 2 по ул. Молодежная в с. Аджим Малмыжского района (кадастровый номер земельного участка 43:17:320101:196 ) (код объекта 043-21-589-006210, Малмыжский район, Аджимское сельское поселение, с. Аджим)</t>
  </si>
  <si>
    <t>Газоснабжение жилого дома № 93а кв. 2 по ул. Советская в г. Вятские Поляны (кадастровый номер земельного участка 43:41:000050:95) (код объекта 043-21-589-006211, Вятскополянский район, город Вятские Поляны, г. Вятские Поляны)</t>
  </si>
  <si>
    <t>Газоснабжение жилого дома № 7 по ул. Пионерская в пгт. Красная Поляна Вятскополянского района (кадастровый номер земельного участка 43:07:020113:182) (код объекта 043-21-589-006212, Вятскополянский район, Краснополянское городское поселение, пгт Красная Поляна)</t>
  </si>
  <si>
    <t>Газоснабжение жилого дома № 27 по ул. Чернышевского в г. Малмыж Малмыжского района (кадастровый номер земельного участка 43:17:310111:15) (код объекта 043-21-589-006213, Малмыжский район, Малмыжское городское поселение, г. Малмыж)</t>
  </si>
  <si>
    <t>Газоснабжение жилого дома № 38 по ул. Луговая в д. Виноградово Вятскополянского района (кадастровый номер земельного участка 43:007:070101:242) (код объекта 043-21-589-006214, Вятскополянский район, Омгинское сельское поселение, дер. Виноградово)</t>
  </si>
  <si>
    <t>Газоснабжение жилого дома № 35 кв. 1 по ул. Энергии в г. Сосновка Вятскополянского района (кадастровый номер земельного участка 43:07:010114:160) (код объекта 043-21-589-006215, Вятскополянский район, Сосновское городское поселение, г. Сосновка)</t>
  </si>
  <si>
    <t>Газоснабжение жилого дома № 73 кв. 1 по ул. Комсомольская в г. Малмыж Малмыжского района (кадастровый номер земельного участка 43:17:310112:7) (код объекта 043-21-589-006216, Малмыжский район, Малмыжское городское поселение, г. Малмыж)</t>
  </si>
  <si>
    <t>Газоснабжение жилого дома № 5 по ул. Береговая в д. Сосмак Вятскополянского района (кадастровый номер земельного участка 43:07:100302:340) (код объекта 043-21-589-006232, Вятскополянский район, Среднешунское сельское поселение, дер. Сосмак)</t>
  </si>
  <si>
    <t>Газоснабжение жилого дома № 26 по ул. Речная в г. Сосновка Вятскополянского района (кадастровый номер земельного участка 43:07:010129:0155) (код объекта 043-21-589-006285, Вятскополянский район, Сосновское городское поселение, г. Сосновка)</t>
  </si>
  <si>
    <t>Газоснабжение жилого дома № 12 по ул. Береговая в с. Гоньба Малмыжского района (кадастровый номер земельного участка 43:17:480202:199) (код объекта 043-21-589-006286, Малмыжский район, Савальское сельское поселение, с. Гоньба)</t>
  </si>
  <si>
    <t>Газоснабжение жилого дома № 68 по ул. Горького в пгт. Красная Поляна Вятскополянского района (кадастровый номер земельного участка 43:07:020118:207) (код объекта 043-21-589-006287, Вятскополянский район, Краснополянское городское поселение, пгт Красная Поляна)</t>
  </si>
  <si>
    <t>Газоснабжение жилого дома № 6 по пер. Болотный в пгт. Красная Поляна Вятскополянского района (кадастровый номер земельного участка 43:07:020115:217) (код объекта 043-21-589-006288, Вятскополянский район, Краснополянское городское поселение, пгт Красная Поляна)</t>
  </si>
  <si>
    <t>Газоснабжение жилого дома № 57 кв. 2 по ул. Мира в г. Вятские Поляны (кадастровый номер земельного участка 43:41:000036:623) (код объекта 043-21-589-006289, Вятскополянский район, город Вятские Поляны, г. Вятские Поляны)</t>
  </si>
  <si>
    <t>Газоснабжение жилого дома № 57 кв. 1 по ул. Мира в г. Вятские Поляны (кадастровый номер земельного участка 43:41:000036:623) (код объекта 043-21-589-006290, Вятскополянский район, город Вятские Поляны, г. Вятские Поляны)</t>
  </si>
  <si>
    <t>Газоснабжение жилого дома № 6 кв. 3 по ул. Центральная в д. Гремячка Вятскополянского района (кадастровый номер земельного участка 43:07:030101:0117) (код объекта 043-21-589-006291, Вятскополянский район, Гремячевское сельское поселение, дер. Гремячка)</t>
  </si>
  <si>
    <t>Газоснабжение жилого дома № 13 по ул. Лесная в д. Новая Малиновка Вятскополянского района (кадастровый номер земельного участка 43:07:330201:51) (код объекта 043-21-589-006292, Вятскополянский район, Гремячевское сельское поселение, дер. Новая Малиновка)</t>
  </si>
  <si>
    <t>Газоснабжение жилого дома № 5 кв. 1 по ул. Раздольная в д. Средняя Тойма Вятскополянского района (кадастровый номер земельного участка 43:07:090401:482) (код объекта 043-21-589-006293, Вятскополянский район, Среднетойменское сельское поселение,  дер. Средняя Тойма)</t>
  </si>
  <si>
    <t>Газоснабжение жилого дома № 17 по ул. Полевая в д. Гремячка Вятскополянского района (кадастровый номер земельного участка 43:07:030101:0083) (код объекта 043-21-589-006294, Вятскополянский район, Гремячевское сельское поселение, дер. Гремячка)</t>
  </si>
  <si>
    <t>Газоснабжение жилого дома № 33 по ул. Пролетарская в с. Гоньба Малмыжского района (кадастровый номер земельного участка 43:17:480201:130) (код объекта 043-21-589-006295, Малмыжский район, Савальское сельское поселение, с. Гоньба)</t>
  </si>
  <si>
    <t>Газоснабжение жилого дома № 26 по ул. Центральная в д. Каракули Вятскополянского района (кадастровый номер земельного участка 43:07:080301:0283) (код объекта 043-21-589-006296, Вятскополянский район, Слудское сельское поселение, дер. Каракули)</t>
  </si>
  <si>
    <t>Газоснабжение жилого дома № 1 по ул. Пролетарская в с. Гоньба Малмыжского района (кадастровый номер земельного участка 43:17:480202:189) (код объекта 043-21-589-006297, Малмыжский район, Савальское сельское поселение, с. Гоньба)</t>
  </si>
  <si>
    <t>Газоснабжение жилого дома № 11 по ул. Береговая в д. Луговой Изран Вятскополянского района (кадастровый номер земельного участка 43:07:080501:166) (код объекта 043-21-589-006298, Вятскополянский район, Слудское сельское поселение, дер. Луговой Изран)</t>
  </si>
  <si>
    <t>Газоснабжение жилого дома № 15 по ул. Лесная в д. Новая Малиновка Вятскополянского района (кадастровый номер земельного участка 43:07:330201:52) (код объекта 043-21-589-006299, Вятскополянский район, Гремячевское сельское поселение, дер. Новая Малиновка)</t>
  </si>
  <si>
    <t>Газоснабжение жилого дома № 30 по ул. Пинигерьская в д. Новый Пинигерь Вятскополянского района (кадастровый номер земельного участка 43:07:370501:74) (код объекта 043-21-589-006300, Вятскополянский район, Омгинское сельское поселение, дер. Новый Пинигерь)</t>
  </si>
  <si>
    <t>Газоснабжение жилого дома № 26 по ул. Центральная в д. Средняя Тойма Вятскополянского района (кадастровый номер земельного участка 43:07:090403:81) (код объекта 043-21-589-006301, Вятскополянский район, Среднетойменское сельское поселение,  дер. Средняя Тойма)</t>
  </si>
  <si>
    <t>Газоснабжение жилого дома № 20 по ул. Речная в д. Старая Малиновка Вятскополянского района (кадастровый номер земельного участка 43:07:030301:260) (код объекта 043-21-589-006302, Вятскополянский район, Гремячевское сельское поселение, дер. Старая Малиновка)</t>
  </si>
  <si>
    <t>Газоснабжение жилого дома № 42 по ул. Речная в д. Старая Малиновка Вятскополянского района (кадастровый номер земельного участка 43:07:030301:0118) (код объекта 043-21-589-006303, Вятскополянский район, Гремячевское сельское поселение, дер. Старая Малиновка)</t>
  </si>
  <si>
    <t>Газоснабжение жилого дома № 50 по ул. Садовая в г. Сосновка Вятскополянского района (кадастровый номер земельного участка 43:07:010114:119) (код объекта 043-21-589-006304, Вятскополянский район, Сосновское городское поселение, г. Сосновка)</t>
  </si>
  <si>
    <t>Газоснабжение жилого дома № 45 по ул. Горная в д. Удмурт Китяк Малмыжского района (кадастровый номер земельного участка 43:17:420701:77) (код объекта 043-21-589-006323, Малмыжский район, Новосмаильское сельское поселение, дер. Удмурт Китяк)</t>
  </si>
  <si>
    <t>Газоснабжение жилого дома № 23 по ул. Колхозная в с. Дерюшево Малмыжского района (кадастровый номер земельного участка 43:17:380202:57) (код объекта 043-21-589-006333, Малмыжский район, Калининское сельское поселение, с. Дерюшево)</t>
  </si>
  <si>
    <t>Газоснабжение жилого дома № 15 кв. 1 по ул. Новая в д. Виноградово Вятскополянского района (кадастровый номер земельного участка 43:07:070101:142) (код объекта 043-21-589-006334, Вятскополянский район, Омгинское сельское поселение, дер. Виноградово)</t>
  </si>
  <si>
    <t>Газоснабжение жилого дома № 27 по ул. Труда в д. Старая Малиновка Вятскополянского района (кадастровый номер земельного участка 43:07:030301:0082) (код объекта 043-21-589-006335, Вятскополянский район, Гремячевское сельское поселение, дер. Старая Малиновка)</t>
  </si>
  <si>
    <t>Газоснабжение жилого дома № 4 по ул. Железнодорожная в пгт. Красная Поляна Вятскополянского района (кадастровый номер земельного участка 43:07:020107:0035) (код объекта 043-21-589-006336, Вятскополянский район, Краснополянское городское поселение, пгт Красная Поляна)</t>
  </si>
  <si>
    <t>Газоснабжение жилого дома № 51 по ул. Заречная в с. Слудка Вятскополянского района (кадастровый номер земельного участка 43:07:080801:622) (код объекта 043-21-589-006337, Вятскополянский район, Слудское сельское поселение, с. Слудка)</t>
  </si>
  <si>
    <t>Газоснабжение жилого дома № 38 по ул. Горная в с. Калинино Малмыжского района (кадастровый номер земельного участка 43:17:380305:266) (код объекта 043-21-589-006338, Малмыжский район, Калининское сельское поселение, с. Калинино)</t>
  </si>
  <si>
    <t>Газоснабжение жилого дома № 1 кв. 1 по пер. Овражный в д. Старая Малиновка Вятскополянского района (кадастровый номер земельного участка 43:07:030301:0168) (код объекта 043-21-589-006339, Вятскополянский район, Гремячевское сельское поселение, дер. Старая Малиновка)</t>
  </si>
  <si>
    <t>Газоснабжение жилого дома № 9 по пер. К.Маркса 2-й в г. Вятские Поляны Вятскополянского района (кадастровый номер земельного участка 43:41:000055:723) (код объекта 043-21-589-006802, Вятскополянский район, город Вятские Поляны, г. Вятские Поляны)</t>
  </si>
  <si>
    <t>Газоснабжение жилого дома № 2 кв. 1 по ул. Полевая в д. Виноградово Вятскополянского района (кадастровый номер земельного участка 43:07:070101:458) (код объекта 043-21-589-006936, Вятскополянский район, Омгинское сельское поселение, дер. Виноградово)</t>
  </si>
  <si>
    <t>Газоснабжение жилого дома № 1 кв. 2 по ул. Полевая в д. Виноградово Вятскополянского района (кадастровый номер земельного участка 43:07:070101:459) (код объекта 043-21-589-006937, Вятскополянский район, Омгинское сельское поселение, дер. Виноградово)</t>
  </si>
  <si>
    <t>Газоснабжение жилого дома № 1 кв. 1 по ул. Сосновская в п. Усть-Люга Вятскополянского района (кадастровый номер земельного участка 43:07:110401:66) (код объекта 043-21-589-004350, Вятскополянский район, Усть-Люгинское сельское поселение, пос. Усть-Люга)</t>
  </si>
  <si>
    <t>Газоснабжение жилого дома № 2А кв. 3 по  пер. Больничный  в г. Сосновка  Вятскополянского района (кадастровый номер земельного участка 43:07:010137:42) (код объекта 043-21-589-000102, Вятскополянский район, Сосновское городское поселение, г. Сосновка)</t>
  </si>
  <si>
    <t>Газоснабжение жилого дома № 26 по ул. Центральная в д. Нижние Шуни Вятскополянского района (кадастровый номер земельного участка 43:07:100102:396) (код объекта 043-21-589-007104, Вятскополянский район, Среднешунское сельское поселение, дер. Нижние Шуни)</t>
  </si>
  <si>
    <t>Газоснабжение жилого дома № 30 по ул. Центральная в д. Каракули Вятскополянского района (кадастровый номер земельного участка 43:07:080301:87) (код объекта 043-21-589-007111, Вятскополянский район, Слудское сельское поселение, дер. Каракули)</t>
  </si>
  <si>
    <t>Газоснабжение жилого дома № 61 по ул. Фрунзе в г. Малмыж Малмыжского района (кадастровый номер земельного участка 43:17:310103:21) (код объекта 043-21-589-007112, Малмыжский район, Малмыжское городское поселение, г. Малмыж)</t>
  </si>
  <si>
    <t>Газоснабжение жилого дома № 21 по ул. Моторная в г. Малмыж Малмыжского района (кадастровый номер земельного участка 43:17:310131:15) (код объекта 043-21-589-007113, Малмыжский район, Малмыжское городское поселение, г. Малмыж)</t>
  </si>
  <si>
    <t>Газоснабжение жилого дома № 4 по ул. Ключевая в д. Нослы Малмыжского района (кадастровый номер земельного участка 43:17:380601:77) (код объекта 043-21-589-007114, Малмыжский район, Калининское сельское поселение, дер. Нослы)</t>
  </si>
  <si>
    <t>Газоснабжение жилого дома № 21 кв. 1 по ул. Школьная в д. Средняя Тойма Вятскополянского района (кадастровый номер земельного участка 43:07:090403:168) (код объекта 043-21-589-007115, Вятскополянский район, Среднетойменское сельское поселение,  дер. Средняя Тойма)</t>
  </si>
  <si>
    <t>Газоснабжение жилого дома № 13 по ул. Первомайская в п. Казанка Вятскополянского района (кадастровый номер земельного участка 43:07:070301:137) (код объекта 043-21-589-007116, Вятскополянский район, Омгинское сельское поселение, пос. Казанка)</t>
  </si>
  <si>
    <t>Газоснабжение жилого дома № 124 по ул. Набережная в пгт. Красная Поляна Вятскополянского района (кадастровый номер земельного участка 43:07:020121:0041) (код объекта 043-21-589-007117, Вятскополянский район, Краснополянское городское поселение, пгт Красная Поляна)</t>
  </si>
  <si>
    <t>Газоснабжение жилого дома № 8 по ул. Железнодорожная в пгт. Красная Поляна Вятскополянского района (кадастровый номер земельного участка 43:07:020107:0064) (код объекта 043-21-589-007118, Вятскополянский район, Краснополянское городское поселение, пгт Красная Поляна)</t>
  </si>
  <si>
    <t>Газоснабжение жилого дома № 130 по ул. Луговая в с. Большой Китяк Малмыжского района (кадастровый номер земельного участка 43:17:340201:187) (код объекта 043-21-589-007119, Малмыжский район, Большекитякское сельское поселение, с. Большой Китяк)</t>
  </si>
  <si>
    <t>Газоснабжение жилого дома № 68 по ул. Октябрьская в с. Рожки Малмыжского района (кадастровый номер земельного участка 43:17:170201:109) (код объекта 043-21-589-007120, Малмыжский район, Рожкинское сельское поселение, с. Рожки)</t>
  </si>
  <si>
    <t>Газоснабжение жилого дома № 81а по ул. Центральная в с. Слудка Вятскополянского района (кадастровый номер земельного участка 43:07:080801:730) (код объекта 043-21-589-007175, Вятскополянский район, Слудское сельское поселение, с. Слудка)</t>
  </si>
  <si>
    <t>Газоснабжение жилого дома № 20 по ул. Береговая в с. Гоньба Малмыжского района (кадастровый номер земельного участка 43:17:480202:215) (код объекта 043-21-589-007230, Малмыжский район, Савальское сельское поселение, с. Гоньба)</t>
  </si>
  <si>
    <t>Газоснабжение жилого дома № 7а по ул. Школьная в с. Гоньба Малмыжского района (кадастровый номер земельного участка 43:17:480202:120) (код объекта 043-21-589-007231, Малмыжский район, Савальское сельское поселение, с. Гоньба)</t>
  </si>
  <si>
    <t>Газоснабжение жилого дома № 4 по ул. Пролетарская в с. Гоньба Малмыжского района (кадастровый номер земельного участка 43:17:480201:163) (код объекта 043-21-589-007232, Малмыжский район, Савальское сельское поселение, с. Гоньба)</t>
  </si>
  <si>
    <t>Газоснабжение жилого дома № 10 по пер. Мирный в с. Гоньба Малмыжского района (кадастровый номер земельного участка 43:17:480202:172) (код объекта 043-21-589-007233, Малмыжский район, Савальское сельское поселение, с. Гоньба)</t>
  </si>
  <si>
    <t>Газоснабжение жилого дома № 9 по ул. Колхозная в с. Большой Китяк Малмыжского района (кадастровый номер земельного участка 43:17:380202:48) (код объекта 043-21-589-007235, Малмыжский район, Большекитякское сельское поселение, с. Большой Китяк)</t>
  </si>
  <si>
    <t>Газоснабжение жилого дома № 2 кв. 3 по ул. Зеленая в с. Ершовка Вятскополянского района (кадастровый номер земельного участка 43:07:040102:375) (код объекта 043-21-589-007237, Вятскополянский район, Малмыжское городское поселение, с Ершовка)</t>
  </si>
  <si>
    <t>Газоснабжение жилого дома № 21 кв. 1 по ул. Административная в пгт. Красная Поляна Вятскополянского района (кадастровый номер земельного участка 43:07:020111:213) (код объекта 043-21-589-007238, Вятскополянский район, Краснополянское городское поселение, пгт Красная Поляна)</t>
  </si>
  <si>
    <t>Газоснабжение жилого дома № 10 кв. 1 по ул. Строителей в пгт. Красная Поляна Вятскополянского района (кадастровый номер земельного участка 43:07:02005:335) (код объекта 043-21-589-007240, Вятскополянский район, Краснополянское городское поселение, пгт Красная Поляна)</t>
  </si>
  <si>
    <t>Газоснабжение жилого дома № 27Б кв. 3 по ул. Плеханова в г. Сосновка Вятскополянского района (кадастровый номер земельного участка 43:07:010118:38) (код объекта 043-21-589-007242, Вятскополянский район, Сосновское городское поселение, г. Сосновка)</t>
  </si>
  <si>
    <t>Газоснабжение жилого дома № 8 по ул. Малиновская в г. Сосновка Вятскополянского района (кадастровый номер земельного участка 43:07:010102:45) (код объекта 043-21-589-007244, Вятскополянский район, Сосновское городское поселение, г. Сосновка)</t>
  </si>
  <si>
    <t>Газоснабжение жилого дома № 41 кв. 7 по ул. Октябрьская в г. Сосновка Вятскополянского района (кадастровый номер земельного участка 43:07:010133:1141) (код объекта 043-21-589-007245, Вятскополянский район, Сосновское городское поселение, г. Сосновка)</t>
  </si>
  <si>
    <t>Газоснабжение жилого дома №49А кв. 3 по ул. Разина в г. Сосновка Вятскополянского района (кадастровый номер земельного участка 43:07:010125:24) (код объекта 043-21-589-007246, Вятскополянский район, Сосновское городское поселение, г. Сосновка)</t>
  </si>
  <si>
    <t>Газоснабжение жилого дома №49А кв. 2 по ул. Разина в г. Сосновка Вятскополянского района (кадастровый номер земельного участка 43:07:010125:24) (код объекта 043-21-589-007247, Вятскополянский район, Сосновское городское поселение, г. Сосновка)</t>
  </si>
  <si>
    <t>Газоснабжение жилого дома № 16 кв. 1 по ул. Мелиораторов в г. Малмыж Малмыжского района (кадастровый номер земельного участка 43:17:310107:75) (код объекта 043-21-589-007249, Малмыжский район, Малмыжское городское поселение, г. Малмыж)</t>
  </si>
  <si>
    <t>Газоснабжение жилого дома № 34 по ул. Суровцева в г. Малмыж Малмыжского района (кадастровый номер земельного участка 43:17:310109:131) (код объекта 043-21-589-007250, Малмыжский район, Малмыжское городское поселение, г. Малмыж)</t>
  </si>
  <si>
    <t>Газоснабжение жилого дома № 19 по ул. Заречная в п. Усть-Люга Вятскополянского района (кадастровый номер земельного участка 43:07:110401:33) (код объекта 043-21-589-007252, Вятскополянский район, Усть-Люгинское сельское поселение, пос. Усть-Люга)</t>
  </si>
  <si>
    <t>Газоснабжение жилого дома № 5 кв. 1 по ул. Молодежная в д. Старая Малиновка Вятскополянского района (кадастровый номер земельного участка 43:07:030301:191) (код объекта 043-21-589-007253, Вятскополянский район, Гремячевское сельское поселение, дер. Старая Малиновка)</t>
  </si>
  <si>
    <t>Газоснабжение жилого дома № 2 по пер. Овражный в д. Старая Малиновка Вятскополянского района (кадастровый номер земельного участка 43:07:030301:173) (код объекта 043-21-589-007254, Вятскополянский район, Гремячевское сельское поселение, дер. Старая Малиновка)</t>
  </si>
  <si>
    <t>Газоснабжение жилого дома № 29 по ул. Речная в д. Старая Малиновка Вятскополянского района (кадастровый номер земельного участка 43:07:030301:126) (код объекта 043-21-589-007255, Вятскополянский район, Гремячевское сельское поселение, дер. Старая Малиновка)</t>
  </si>
  <si>
    <t>Газоснабжение жилого дома № 3 по пер. Зеленый в д. Старая Малиновка Вятскополянского района (кадастровый номер земельного участка 43:07:030301:435) (код объекта 043-21-589-007256, Вятскополянский район, Гремячевское сельское поселение, дер. Старая Малиновка)</t>
  </si>
  <si>
    <t>Газоснабжение жилого дома № 12 кв. 1 по ул. Молодежная в д. Старая Малиновка Вятскополянского района (кадастровый номер земельного участка 43:07:030301:360) (код объекта 043-21-589-007257, Вятскополянский район, Гремячевское сельское поселение, дер. Старая Малиновка)</t>
  </si>
  <si>
    <t>Газоснабжение жилого дома № 18 по ул. Центральная в д. Мериновщина Вятскополянского района (кадастровый номер земельного участка 43:07:080601:446) (код объекта 043-21-589-007258, Вятскополянский район, Слудское сельское поселение, дер. Мериновщина)</t>
  </si>
  <si>
    <t>Газоснабжение жилого дома № 34 по ул. Береговая в д. Луговой Изран Вятскополянского района (кадастровый номер земельного участка 43:07:080501:02) (код объекта 043-21-589-007394, Вятскополянский район, Слудское сельское поселение, дер. Луговой Изран)</t>
  </si>
  <si>
    <t>Газоснабжение жилого дома № 42 по ул. Заречная в с. Кулыги Вятскополянского района (кадастровый номер земельного участка 43:07:050202:0388) (код объекта 043-21-589-007395, Вятскополянский район, Кулыжское сельское поселение, с. Кулыги)</t>
  </si>
  <si>
    <t>Газоснабжение жилого дома № 13 по ул. Колхозная в с. Мари-Малмыж Малмыжского района (кадастровый номер земельного участка 43:17:100203:0005) (код объекта 043-21-589-007397, Малмыжский район,  Мари-Малмыжское сельское поселение, с. Мари-Малмыж)</t>
  </si>
  <si>
    <t>Газоснабжение жилого дома № 2 по ул. Большая в д. Пахотная Малмыжского района (кадастровый номер земельного участка 43:17:380701:83) (код объекта 043-21-589-007398, Малмыжский район, Калининское сельское поселение, дер. Пахотная)</t>
  </si>
  <si>
    <t>Газоснабжение жилого дома № 18 кв. 1 по ул. Флотская в г. Малмыж Малмыжского района (кадастровый номер земельного участка 43:17:310130:254) (код объекта 043-21-589-007401, Малмыжский район, Малмыжское городское поселение, г. Малмыж)</t>
  </si>
  <si>
    <t>Газоснабжение жилого дома № 24 кв. 1 по ул. Совхозная в с. Савали Малмыжского района (кадастровый номер земельного участка 43:17:480601:234) (код объекта 043-21-589-007402, Малмыжский район, Савальское сельское поселение, с. Савали)</t>
  </si>
  <si>
    <t>Газоснабжение жилого дома № 6 по ул. Зеленая в с. Савали Малмыжского района (кадастровый номер земельного участка 43:17:480601:37) (код объекта 043-21-589-007403, Малмыжский район, Савальское сельское поселение, с. Савали)</t>
  </si>
  <si>
    <t>Газоснабжение жилого дома № 8 кв. 2 по ул. Совхозная в с. Савали Малмыжского района (кадастровый номер земельного участка 43:17:480601:128) (код объекта 043-21-589-007404, Малмыжский район, Савальское сельское поселение, с. Савали)</t>
  </si>
  <si>
    <t>Газоснабжение жилого дома № 59 по ул. Центральная в д. Каракули Вятскополянского района (кадастровый номер земельного участка 43:07:080301:448) (код объекта 043-21-589-007405, Вятскополянский район, Слудское сельское поселение, дер. Каракули)</t>
  </si>
  <si>
    <t>Газоснабжение жилого дома № 7 по ул. Ключевая в д. Нослы Малмыжского района (кадастровый номер земельного участка 43:17:380602:51) (код объекта 043-21-589-007407, Малмыжский район, Калининское сельское поселение, дер. Нослы)</t>
  </si>
  <si>
    <t>Газоснабжение жилого дома № 142 по ул. Луговая в с. Большой Китяк Малмыжского района (кадастровый номер земельного участка 43:17:340201:0180) (код объекта 043-21-589-007408, Малмыжский район, Большекитякское сельское поселение, с. Большой Китяк)</t>
  </si>
  <si>
    <t>Газоснабжение жилого дома № 13 кв. 1 по ул. Мира в д. Гремячка Вятскополянского района (кадастровый номер земельного участка 43:07:030101:0139) (код объекта 043-21-589-007409, Вятскополянский район, Гремячевское сельское поселение, дер. Гремячка)</t>
  </si>
  <si>
    <t>Газоснабжение жилого дома № 35 кв. 4 по ул. Ленина в г. Малмыж Малмыжского района (кадастровый номер земельного участка 43:17:310111:130) (код объекта 043-21-589-007410, Малмыжский район, Малмыжское городское поселение, г. Малмыж)</t>
  </si>
  <si>
    <t>Газоснабжение жилого дома № 68 кв. 3 по ул. Пролетарская в г. Малмыж Малмыжского района (кадастровый номер земельного участка 43:17:380306:81) (код объекта 043-21-589-007411, Малмыжский район, Малмыжское городское поселение, г. Малмыж)</t>
  </si>
  <si>
    <t>Газоснабжение жилого дома № 23 кв. 6 по ул. Чернышевского в г. Малмыж Малмыжского района (кадастровый номер земельного участка 43:17:310111:99) (код объекта 043-21-589-007412, Малмыжский район, Малмыжское городское поселение, г. Малмыж)</t>
  </si>
  <si>
    <t>Газоснабжение жилого дома № 35 кв. 3 по ул. Ленина в г. Малмыж Малмыжского района (кадастровый номер земельного участка 43:17:310111:130) (код объекта 043-21-589-007413, Малмыжский район, Малмыжское городское поселение, г. Малмыж)</t>
  </si>
  <si>
    <t>Газоснабжение жилого дома № 38а кв. 5 по ул. Ленина в г. Малмыж Малмыжского района (кадастровый номер земельного участка 43:17:310111:131) (код объекта 043-21-589-007414, Малмыжский район, Малмыжское городское поселение, г. Малмыж)</t>
  </si>
  <si>
    <t>Газоснабжение жилого дома № 22 по ул. Лермонтова в г. Малмыж Малмыжского района (кадастровый номер земельного участка 43:17:310125:66) (код объекта 043-21-589-007415, Малмыжский район, Малмыжское городское поселение, г. Малмыж)</t>
  </si>
  <si>
    <t>Газоснабжение жилого дома № 37 по ул. Заречная в п. Усть-Люга Вятскополянского района (кадастровый номер земельного участка 43:07:110401:502) (код объекта 043-21-589-007416, Вятскополянский район, Усть-Люгинское сельское поселение, пос. Усть-Люга)</t>
  </si>
  <si>
    <t>Газоснабжение жилого дома № 42 кв. 1 по ул. Островского в г. Малмыж Малмыжского района (кадастровый номер земельного участка 43:17:310124:88) (код объекта 043-21-589-007417, Малмыжский район, Малмыжское городское поселение, г. Малмыж)</t>
  </si>
  <si>
    <t>Газоснабжение жилого дома № 172 по ул. Октябрьская в с. Рожки Малмыжского района (кадастровый номер земельного участка 43:17:170204:273) (код объекта 043-21-589-007497, Малмыжский район, Рожкинское сельское поселение, с. Рожки)</t>
  </si>
  <si>
    <t>Газоснабжение жилого дома № 41 кв. 3 по ул. Октябрьская в г. Сосновка Вятскополянского района (кадастровый номер земельного участка 43:07:010133:1141) (код объекта 043-21-589-008079, Вятскополянский район, Сосновское городское поселение, г. Сосновка)</t>
  </si>
  <si>
    <t>Газоснабжение жилого дома № 6 кв. 1 по ул. Сосновая в пгт. Красная Поляна Вятскополянского района (кадастровый номер земельного участка 43:07:020101:24) (код объекта 043-21-589-008366, Вятскополянский район, Краснополянское городское поселение, пгт Красная Поляна)</t>
  </si>
  <si>
    <t>Газоснабжение жилого дома №56а по ул. Средняя в с. Кулыги Вятскополянского района (кадастровый номер земельного участка 43:07:050203:446) (код объекта 043-21-589-008405, Вятскополянский район, Кулыжское сельское поселение, с. Кулыги)</t>
  </si>
  <si>
    <t>Газоснабжение жилого дома № 19 по ул. Комсомольская в г. Сосновка Вятскополянского района (кадастровый номер земельного участка 43:07:010126:102) (код объекта 043-21-589-008417, Вятскополянский район, Сосновское городское поселение, г. Сосновка)</t>
  </si>
  <si>
    <t>Газоснабжение жилого дома № 19 по ул. Победы в г. Сосновка Вятскополянского района (кадастровый номер земельного участка 43:07:010125:20) (код объекта 043-21-589-008419, Вятскополянский район, Сосновское городское поселение, г. Сосновка)</t>
  </si>
  <si>
    <t>Газоснабжение жилого дома № 7 по ул. Красный Куст в г. Сосновка Вятскополянского района (кадастровый номер земельного участка 43:07:010120:0119) (код объекта 043-21-589-008422, Вятскополянский район, Сосновское городское поселение, г. Сосновка)</t>
  </si>
  <si>
    <t>Газоснабжение жилого дома № 29 по ул. Школьная в д. Средние Шуни Вятскополянского района (кадастровый номер земельного участка 43:07:100404:458) (код объекта 043-21-589-008482, Вятскополянский район, Среднешунское сельское поселение, дер. Средние Шуни)</t>
  </si>
  <si>
    <t>Газоснабжение жилого дома № 18 по ул. Азина в д. Нижние Шуни Вятскополянского района (кадастровый номер земельного участка 43:07:100102:511) (код объекта 043-21-589-008483, Вятскополянский район, Среднешунское сельское поселение, дер. Нижние Шуни)</t>
  </si>
  <si>
    <t>Газоснабжение жилого дома № 17а по ул. Школьная в г. Вятские Поляны (кадастровый номер земельного участка 43:41:000045:2081) (код объекта 043-21-589-008948, Вятскополянский район, город Вятские Поляны, г. Вятские Поляны)</t>
  </si>
  <si>
    <t>Газоснабжение жилого дома № 22 по ул. Пролетарская в г. Сосновка Вятскополянского района (кадастровый номер земельного участка 43:07:010124:0038) (код объекта 043-21-589-008952, Вятскополянский район, Сосновское городское поселение, г. Сосновка)</t>
  </si>
  <si>
    <t>Газоснабжение жилого дома № 35 по ул. Береговая в д. Пеньки Вятскополянского района (кадастровый номер земельного участка 43:07:050401:296) (код объекта 043-21-589-008959, Вятскополянский район, Кулыжское сельское поселение, дер. Пеньки)</t>
  </si>
  <si>
    <t>Газоснабжение жилого дома № 2 по ул. Заводская в с. Гоньба Малмыжского района (кадастровый номер земельного участка 43:17:480201:280) (код объекта 043-21-589-008960, Малмыжский район, Савальское сельское поселение, с. Гоньба)</t>
  </si>
  <si>
    <t>Газоснабжение жилого дома № 11 по ул. Центральная в с. Гоньба Малмыжского района (кадастровый номер земельного участка 43:17:480201:93) (код объекта 043-21-589-008961, Малмыжский район, Савальское сельское поселение, с. Гоньба)</t>
  </si>
  <si>
    <t>Газоснабжение жилого дома № 60 по ул. Центральная в д. Каракули Вятскополянского района (кадастровый номер земельного участка 43:07:080301:341) (код объекта 043-21-589-008992, Вятскополянский район, Слудское сельское поселение, дер. Каракули)</t>
  </si>
  <si>
    <t>Газоснабжение жилого дома № 1 по ул. Чехова в г. Вятские Поляны Вятскополянского района (кадастровый номер земельного участка 43:41:000021:353) (код объекта 043-21-589-009288, Вятскополянский район, город Вятские Поляны, г. Вятские Поляны)</t>
  </si>
  <si>
    <t>Газоснабжение жилого дома № 36 кв. 1 по ул. Мичурина в г. Малмыж Малмыжского района (кадастровый номер земельного участка 43:17:381001:298) (код объекта 043-21-589-009291, Малмыжский район, Малмыжское городское поселение, г. Малмыж)</t>
  </si>
  <si>
    <t>Газоснабжение жилого дома № 11 кв. 2 по пер. Молодой Гвардии в г. Малмыж Малмыжского района (кадастровый номер земельного участка 43:17:310108:62) (код объекта 043-21-589-009292, Малмыжский район, Малмыжское городское поселение, г. Малмыж)</t>
  </si>
  <si>
    <t>Газоснабжение жилого дома № 45 по ул. Нахимова в г. Сосновка Вятскополянского района (кадастровый номер земельного участка 43:07:010103:776) (код объекта 043-21-589-009293, Вятскополянский район, Сосновское городское поселение, г. Сосновка)</t>
  </si>
  <si>
    <t>Газоснабжение жилого дома № 21 по ул. Плеханова в г. Сосновка Вятскополянского района (кадастровый номер земельного участка 43:07:010118:3) (код объекта 043-21-589-009296, Вятскополянский район, Сосновское городское поселение, г. Сосновка)</t>
  </si>
  <si>
    <t>Газоснабжение жилого дома № 13 по ул. 8 Марта в пгт. Красная Поляна Вятскополянского района (кадастровый номер земельного участка 43:07:020102:141) (код объекта 043-21-589-009299, Вятскополянский район, Краснополянское городское поселение, пгт Красная Поляна)</t>
  </si>
  <si>
    <t>Газоснабжение жилого дома № 21 по ул. Ушакова в д. Пахотная Малмыжского района (кадастровый номер земельного участка 43:17:380704:172) (код объекта 043-21-589-009300, Малмыжский район, Калининское сельское поселение, дер. Пахотная)</t>
  </si>
  <si>
    <t>Газоснабжение жилого дома № 35 по ул. Лесная в п. Усть-Люга Вятскополянского района (кадастровый номер земельного участка 43:07:110402:0273) (код объекта 043-21-589-009303, Вятскополянский район, Усть-Люгинское сельское поселение, пос. Усть-Люга)</t>
  </si>
  <si>
    <t>Газоснабжение жилого дома № 13 по ул. Центральная в с. Гоньба Малмыжского района (кадастровый номер земельного участка 43:17:480201:94) (код объекта 043-21-589-009304, Малмыжский район, Савальское сельское поселение, с. Гоньба)</t>
  </si>
  <si>
    <t>Газоснабжение жилого дома № 13 кв. 2 по ул. Комсомольская в с. Мари-Малмыж Малмыжского района (кадастровый номер земельного участка 43:17:400202:123) (код объекта 043-21-589-009305, Малмыжский район,  Мари-Малмыжское сельское поселение, с. Мари-Малмыж)</t>
  </si>
  <si>
    <t>Газоснабжение жилого дома № 31 по ул. Полевая в д. Старый Пинигерь Вятскоплянского района (кадастровый номер земельного участка 43:07:090504:130) (код объекта 043-21-589-009442, Вятскополянский район, Старопинигерское сельское поселение, дер. Старый Пинигерь)</t>
  </si>
  <si>
    <t>Газоснабжение жилого дома № 38 по ул. Береговая в д. Луговой Изран Вятскополянского района (кадастровый номер земельного участка 43:07:080501:122) (код объекта 043-21-589-009443, Вятскополянский район, Слудское сельское поселение, дер. Луговой Изран)</t>
  </si>
  <si>
    <t>Газоснабжение жилого дома № 40 по ул. Помяловская в д. Куршино Вятскоплянского района (кадастровый номер земельного участка 43:07:050301:0076) (код объекта 043-21-589-009444, Вятскополянский район, Кулыжское сельское поселение, дер. Куршино)</t>
  </si>
  <si>
    <t>Газоснабжение жилого дома № 41 по ул. Центральная в д. Каракули Вятскополянского района (кадастровый номер земельного участка 43:07:080301:0312) (код объекта 043-21-589-009445, Вятскополянский район, Слудское сельское поселение, дер. Каракули)</t>
  </si>
  <si>
    <t>Газоснабжение жилого дома № 146 по ул. Луговая в с. Большой Китяк Малмыжского района (кадастровый номер земельного участка 43:17:340201:0176) (код объекта 043-21-589-009446, Малмыжский район, Большекитякское сельское поселение, с. Большой Китяк)</t>
  </si>
  <si>
    <t>Газоснабжение жилого дома № 7 по ул. Николая Тишина в с. Большой Китяк Малмыжского района (кадастровый номер земельного участка 43:17:340201:111) (код объекта 043-21-589-009447, Малмыжский район, Большекитякское сельское поселение, с. Большой Китяк)</t>
  </si>
  <si>
    <t>Газоснабжение жилого дома № 4 кв. 1 по ул. Школьная в пос. Казанка Вятскополянского района (кадастровый номер земельного участка 43:07:070301:192) (код объекта 043-21-589-009512, Вятскополянский район, Омгинское сельское поселение, пос. Казанка)</t>
  </si>
  <si>
    <t>Газоснабжение жилого дома № 18 по ул. Центральная в с. Гоньба Малмыжского района (кадастровый номер земельного участка 43:17:480202:0143) (код объекта 043-21-589-009513, Малмыжский район, Савальское сельское поселение, с. Гоньба)</t>
  </si>
  <si>
    <t>Газоснабжение жилого дома № 4 по ул. Ключевая в д. Каменный Ключ Малмыжского района (кадастровый номер земельного участка 43:17:420301:85) (код объекта 043-21-589-009514, Малмыжский район, Новосмаильское сельское поселение, д Каменный Ключ)</t>
  </si>
  <si>
    <t>Газоснабжение жилого дома № 5 по ул. Нагорная в д. Алдарово Малмыжского района (кадастровый номер земельного участка 43:17:420101:5) (код объекта 043-21-589-009515, Малмыжский район, Новосмаильское сельское поселение, д. Алдарово)</t>
  </si>
  <si>
    <t>Газоснабжение жилого дома № 10А по ул. Нагорная в д. Алдарово Малмыжского района (кадастровый номер земельного участка 43:17:420101:52) (код объекта 043-21-589-009570, Малмыжский район, Новосмаильское сельское поселение, д. Алдарово)</t>
  </si>
  <si>
    <t>Газоснабжение жилого дома № 11 по ул. Нагорная в д. Алдарово Малмыжского района (кадастровый номер земельного участка 43:17:420101:0061) (код объекта 043-21-589-009571, Малмыжский район, Новосмаильское сельское поселение, д. Алдарово)</t>
  </si>
  <si>
    <t>Газоснабжение жилого дома № 47/1 по ул. Ключевая в д. Каменный Ключ Малмыжского района (кадастровый номер земельного участка 43:17:420301:149) (код объекта 043-21-589-009572, Малмыжский район, Новосмаильское сельское поселение, д Каменный Ключ)</t>
  </si>
  <si>
    <t>Газоснабжение жилого дома № 7 по ул. Ключевая в д. Каменный Ключ Малмыжского района (кадастровый номер земельного участка 43:17:420301:50) (код объекта 043-21-589-009573, Малмыжский район, Новосмаильское сельское поселение, д Каменный Ключ)</t>
  </si>
  <si>
    <t>Газоснабжение жилого дома № 39 по ул. Ключевая в д. Каменный Ключ Малмыжского района (кадастровый номер земельного участка 43:17:420301:60) (код объекта 043-21-589-009574, Малмыжский район, Новосмаильское сельское поселение, д Каменный Ключ)</t>
  </si>
  <si>
    <t>Газоснабжение жилого дома № 18 по ул. Ключевая в д. Каменный Ключ Малмыжского района (кадастровый номер земельного участка 43:17:420301:0038) (код объекта 043-21-589-009575, Малмыжский район, Новосмаильское сельское поселение, д Каменный Ключ)</t>
  </si>
  <si>
    <t>Газоснабжение жилого дома № 41 по ул. Ключевая в д. Каменный Ключ Малмыжского района (кадастровый номер земельного участка 43:17:420301:61) (код объекта 043-21-589-009576, Малмыжский район, Новосмаильское сельское поселение, д Каменный Ключ)</t>
  </si>
  <si>
    <t>Газоснабжение жилого дома № 31 по ул. Ключевая в д. Каменный Ключ Малмыжского района (кадастровый номер земельного участка 43:17:420301:58) (код объекта 043-21-589-009577, Малмыжский район, Новосмаильское сельское поселение, д Каменный Ключ)</t>
  </si>
  <si>
    <t>Газоснабжение жилого дома № 32 по ул. Ключевая в д. Каменный Ключ Малмыжского района (кадастровый номер земельного участка 43:17:420301:0076) (код объекта 043-21-589-009578, Малмыжский район, Новосмаильское сельское поселение, д Каменный Ключ)</t>
  </si>
  <si>
    <t>Газоснабжение жилого дома № 7 по ул. Пролетарская в с. Гоньба Малмыжского района (кадастровый номер земельного участка 43:17:480202:186) (код объекта 043-21-589-009582, Малмыжский район, Савальское сельское поселение, с. Гоньба)</t>
  </si>
  <si>
    <t>Газоснабжение жилого дома № 11 по пер. Мирный в с. Гоньба Малмыжского района (кадастровый номер земельного участка 43:17:480202:202) (код объекта 043-21-589-009583, Малмыжский район, Савальское сельское поселение, с. Гоньба)</t>
  </si>
  <si>
    <t>Газоснабжение жилого дома №102 по ул. Вятская в д. Нижняя Тойма Вятскополянского района (кадастровый номер земельного участка 43:07:090202:970) (код объекта 043-21-589-009628, Вятскополянский район, Среднетойменское сельское поселение,  дер. Нижняя Тойма)</t>
  </si>
  <si>
    <t>Газоснабжение жилого дома №10 по ул. Новая в д. Нижняя Тойма Вятскополянского района (кадастровый номер земельного участка 43:07:090202:636) (код объекта 043-21-589-009629, Вятскополянский район, Среднетойменское сельское поселение,  дер. Нижняя Тойма)</t>
  </si>
  <si>
    <t>Газоснабжение жилого дома №3 кв. 1 по ул. Мира в д. Гремячка Вятскополянского района (кадастровый номер земельного участка 43:07:030101:132) (код объекта 043-21-589-009630, Вятскополянский район, Гремячевское сельское поселение, дер. Гремячка)</t>
  </si>
  <si>
    <t>Газоснабжение жилого дома №30/1 по ул. Дачная в д. Кушак Вятскогополянского района (кадастровый номер земельного участка 43:07:040301:374) (код объекта 043-21-589-009632, Вятскополянский район, Ершовское сельское поселение, дер. Кушак)</t>
  </si>
  <si>
    <t>Газоснабжение жилого дома №13 по ул. Речная в д. Старая Малиновка Вятскополянского района (кадастровый номер земельного участка 43:07:030301:273) (код объекта 043-21-589-009635, Вятскополянский район, Гремячевское сельское поселение, дер. Старая Малиновка)</t>
  </si>
  <si>
    <t>Газоснабжение жилого дома №126 по ул. Набережная в пгт. Красная Поляна Вятскополянского района (кадастровый номер земельного участка 43:07:020121:125) (код объекта 043-21-589-009636, Вятскополянский район, Краснополянское городское поселение, пгт Красная Поляна)</t>
  </si>
  <si>
    <t>Газоснабжение жилого дома №21 по ул. Пролетарская в с. Калинино Вятскополянского района (кадастровый номер земельного участка 43:17:380311:113) (код объекта 043-21-589-009637, Малмыжский район, Калининское сельское поселение, с. Калинино)</t>
  </si>
  <si>
    <t>Газоснабжение жилого дома №18 по ул. Новая в с. Кулыги Вятскополянского района (кадастровый номер земельного участка 43:07:050201:212) (код объекта 043-21-589-009638, Вятскополянский район, Кулыжское сельское поселение, с. Кулыги)</t>
  </si>
  <si>
    <t>Газоснабжение жилого дома №47 по ул. Центральная в с. Слудка Вятскополянского района (кадастровый номер земельного участка 43:07:080801:0461) (код объекта 043-21-589-009639, Вятскополянский район, Слудское сельское поселение, с. Слудка)</t>
  </si>
  <si>
    <t>Газоснабжение жилого дома № 9 по ул. Солуянова в г. Малмыж Малмыжского района (кадастровый номер земельного участка 43:17:310102:84) (код объекта 043-21-589-009844, Малмыжский район, Малмыжское городское поселение, г. Малмыж)</t>
  </si>
  <si>
    <t>Газоснабжение жилого дома № 26 по ул. Калинина в г. Сосновка Вятскополянского района (кадастровый номер земельного участка 43:07:010121:228) (код объекта 043-21-589-009846, Вятскополянский район, Сосновское городское поселение, г. Сосновка)</t>
  </si>
  <si>
    <t>Газоснабжение жилого дома № 28 по ул. Нагорная в д. Алдарово Малмыжского района (кадастровый номер земельного участка 43:17:420101:96) (код объекта 043-21-589-009847, Малмыжский район, Новосмаильское сельское поселение, д. Алдарово)</t>
  </si>
  <si>
    <t>Газоснабжение жилого дома № 1а по ул. Ключевая в д. Каменный Ключ Малмыжского района (кадастровый номер земельного участка 43:17:420301:87) (код объекта 043-21-589-009848, Малмыжский район, Новосмаильское сельское поселение, д Каменный Ключ)</t>
  </si>
  <si>
    <t>Газоснабжение жилого дома № 37 по ул. Советская в д. Чекашево Вятскополянского района (кадастровый номер земельного участка 43:07:120201:349) (код объекта 043-21-589-009849, Вятскополянский район, Чекашевское сельское поселение, дер. Чекашево)</t>
  </si>
  <si>
    <t>Газоснабжение жилого дома № 51 по ул. Центральная в с. Гоньба Малмыжского района (кадастровый номер земельного участка 43:17:480201:111) (код объекта 043-21-589-009850, Малмыжский район, Савальское сельское поселение, с. Гоньба)</t>
  </si>
  <si>
    <t>Газоснабжение жилого дома № 49 по ул. Центральная в с. Гоньба Малмыжского района (кадастровый номер земельного участка 43:17:480201:110) (код объекта 043-21-589-009851, Малмыжский район, Савальское сельское поселение, с. Гоньба)</t>
  </si>
  <si>
    <t>Газоснабжение жилого дома № 24 по ул. Нагорная в д. Алдарово Малмыжского района (кадастровый номер земельного участка 43:17:420101:72) (код объекта 043-21-589-009963, Малмыжский район, Новосмаильское сельское поселение, д. Алдарово)</t>
  </si>
  <si>
    <t>Газоснабжение жилого дома № 41 по ул. Нагорная в д. Алдарово Малмыжского района (кадастровый номер земельного участка 43:17:420101:39) (код объекта 043-21-589-009964, Малмыжский район, Новосмаильское сельское поселение, д. Алдарово)</t>
  </si>
  <si>
    <t>Газоснабжение жилого дома № 304 по ул. Центральная в д. Нижняя Тойма Вятскополянского района (кадастровый номер земельного участка 43:07:090201:408) (код объекта 043-21-589-009966, Вятскополянский район, Среднетойменское сельское поселение,  дер. Нижняя Тойма)</t>
  </si>
  <si>
    <t>Газоснабжение жилого дома № 7 по ул. Лесная в д. Новая Малиновка Вятскополянского района (кадастровый номер земельного участка 43:07:330201:48) (код объекта 043-21-589-009968, Вятскополянский район, Гремячевское сельское поселение, дер. Новая Малиновка)</t>
  </si>
  <si>
    <t>Газоснабжение жилого дома №2-2 по ул. Мелиораторов 1-я, с. Бахта (кадастровый номер земельного участка 43:40:003205:556) (код объекта 043-21-589-003758, Октябрьский район города Кирова, Городской округ город Киров, с. Бахта)</t>
  </si>
  <si>
    <t>Газоснабжение жилого дома по адресу: Кировская область, г. Киров, ул. Хлыновская, д. 17, кв. 2 (кадастровый номер земельного участка 43:40:000441:42) (код объекта 043-21-589-003542, г. Киров, Городской округ город Киров, г. Киров)</t>
  </si>
  <si>
    <t>Газоснабжение жилого дома № 1 ул. Михайловская,  п. Садаковский (кадастровый номер земельного участка 43:40:002417:89) (код объекта 043-21-589-005764, Октябрьский район города Кирова, Городской округ город Киров, пос. Садаковский)</t>
  </si>
  <si>
    <t>Газоснабжение жилого дома № 10 по ул. Майская в п. Костино (код объекта 043-21-589-001725, Октябрьский район города Кирова, Городской округ город Киров, п. Костино)</t>
  </si>
  <si>
    <t>Газоснабжение жилого дома № 10-2 по ул. Свободы в д. Колобовщина г. Кирова (кадастровый номер земельного участка 43:40:003224:429) (код объекта 043-21-589-004051, Октябрьский район города Кирова, Городской округ город Киров, д. Колобовщина)</t>
  </si>
  <si>
    <t>Газоснабжение жилого дома № 11 в д. Воронье г. Кирова (код объекта 043-21-589-001729, Ленинский район города Кирова, Городской округ город Киров, д Воронье)</t>
  </si>
  <si>
    <t>Газоснабжение жилого дома № 11 по ул. Ветеранов (Нововятский) в г. Кирове (кадастровый номер земельного участка 43:40:000799:6) (код объекта 043-21-589-004030, г. Киров, Городской округ город Киров, г. Киров)</t>
  </si>
  <si>
    <t>Газоснабжение жилого дома № 12 в д. Пестовы г. Кирова (код объекта 043-21-589-001732, Октябрьский район города Кирова, Городской округ город Киров, д. Пестовы)</t>
  </si>
  <si>
    <t>Газоснабжение жилого дома № 12 по ул. Чапаева в пгт. Мурыгино, Юрьянского района (код объекта 043-21-589-001760, Юрьянский район, Мурыгинское городское поселение, пгт. Мурыгино)</t>
  </si>
  <si>
    <t>Газоснабжение жилого дома № 123 по ул. Березниковская в г. Киров (земельный участок с кадастровым номером 43:40:000079:74) (код объекта 043-21-589-003423, г. Киров, Городской округ город Киров, г. Киров)</t>
  </si>
  <si>
    <t>Газоснабжение жилого дома № 124 по пер. Березниковский в п. Ганино в г. Кирове (кадастровый номер земельного участка 43:40:000079:357) (код объекта 043-21-589-004027, г. Киров, Городской округ город Киров, г. Киров)</t>
  </si>
  <si>
    <t>Газоснабжение жилого дома № 138 ул. Березниковская  г. Кирова (кадастровый номер земельного участка 43:40:000081:537) (код объекта 043-21-589-005783, г. Киров, Городской округ город Киров, г. Киров)</t>
  </si>
  <si>
    <t>Газоснабжение жилого дома № 14 по ул. Снежная в г. Кирове (земельный участок с кадастровым номером 43:40:000625:77) (код объекта 043-21-589-003547, г. Киров, Городской округ город Киров, г. Киров)</t>
  </si>
  <si>
    <t>Газоснабжение жилого дома № 14а по ул. Трудовая в п. Садаковский (код объекта 043-21-589-003567, Октябрьский район города Кирова, Городской округ город Киров, пос. Садаковский)</t>
  </si>
  <si>
    <t>Газоснабжение жилого дома № 15 А (кадастровый номер земельного участка 43:12:420301:108) в д. Конные Кирово-Чепецкого района (код объекта 043-21-589-001070, Кирово-Чепецкий район, Федяковское сельское поселение, дер. Конные)</t>
  </si>
  <si>
    <t>Газоснабжение жилого дома № 15 кв. 1 ул. Южная, п. Ганино (кадастровый номер земельного участка 43:40:002200:1590) (код объекта 043-21-589-005785, Октябрьский район города Кирова, Городской округ город Киров, пос. Ганино)</t>
  </si>
  <si>
    <t>Газоснабжение жилого дома № 15 по ул. Ветеранов (Нововятский) в г. Кирове (кадастровый номер земельного участка 43:40:000796:129) (код объекта 043-21-589-004022, г. Киров, Городской округ город Киров, г. Киров)</t>
  </si>
  <si>
    <t>Газоснабжение жилого дома № 15 ул. Роз,  д. Сергеево г. Кирова (кадастровый номер земельного участка 43:40:002215:473) (код объекта 043-21-589-005755, Октябрьский район города Кирова, Городской округ город Киров, д. Сергеево)</t>
  </si>
  <si>
    <t>Газоснабжение жилого дома № 15 ул. Свободы (Нововятский)  г. Кирова (кадастровый номер земельного участка 43:40:000881:617) (код объекта 043-21-589-005760, г. Киров, Городской округ город Киров, г. Киров)</t>
  </si>
  <si>
    <t>Газоснабжение жилого дома № 159 по ул. Березниковская в г. Киров (код объекта 043-21-589-003477, г. Киров, Городской округ город Киров, г. Киров)</t>
  </si>
  <si>
    <t>Газоснабжение жилого дома № 17 по ул. Свободы (Нововятский) в г. Кирове (кадастровый номер земельного участка 43:40:000881:602) (код объекта 043-21-589-004044, г. Киров, Городской округ город Киров, г. Киров)</t>
  </si>
  <si>
    <t>Газоснабжение жилого дома № 170-1 по ул. Березниковская в г. Кирове (кадастровый номер земельного участка 43:40:000077:0025) (код объекта 043-21-589-004033, г. Киров, Городской округ город Киров, г. Киров)</t>
  </si>
  <si>
    <t>Газоснабжение жилого дома № 18 по ул. Медянская в пгт. Мурыгино, Юрьянского района (код объекта 043-21-589-001765, Юрьянский район, Мурыгинское городское поселение, пгт. Мурыгино)</t>
  </si>
  <si>
    <t>Газоснабжение жилого дома № 18 по ул.Труда в д. Колобовщина г. Кирова (код объекта 043-21-589-001704, Октябрьский район города Кирова, Городской округ город Киров, д. Колобовщина)</t>
  </si>
  <si>
    <t>Газоснабжение жилого дома № 19 по ул. Свободы в пгт Мурыгино Юрьянского района (код объекта 043-21-589-003565, Юрьянский район, Мурыгинское городское поселение, пгт. Мурыгино)</t>
  </si>
  <si>
    <t>Газоснабжение жилого дома № 19 ул. Оричевская г. Кирова (кадастровый номер земельного участка 43:40:000079:584) (код объекта 043-21-589-005763, г. Киров, Городской округ город Киров, г. Киров)</t>
  </si>
  <si>
    <t>Газоснабжение жилого дома № 19-1 по ул. Осенняя г. Кирова (кадастровый номер земельного участка 43:40:000082:135) (код объекта 043-21-589-005143, г. Киров, Городской округ город Киров, г. Киров)</t>
  </si>
  <si>
    <t>Газоснабжение жилого дома № 1г по ул. Веселая в п. Дороничи г. Кирова (кадастровый номер земельного участка 43:40:002607:32) (код объекта 043-21-589-004034, Ленинский район города Кирова, Городской округ город Киров, пос. Дороничи)</t>
  </si>
  <si>
    <t>Газоснабжение жилого дома № 2 по ул. Ветеранов (Нововятский) в г. Кирове (кадастровый номер земельного участка 43:40:000810:29) (код объекта 043-21-589-004021, г. Киров, Городской округ город Киров, г. Киров)</t>
  </si>
  <si>
    <t>Газоснабжение жилого дома № 2 по ул. Роза Хутор в д. Лубни Слободского района (код объекта 043-21-589-003568, Слободской район, Шиховское сельское поселение, д. Лубни)</t>
  </si>
  <si>
    <t>Газоснабжение жилого дома № 20 по ул. Колхозная г. Кирова (кадастровый номер земельного участка 43:40:000601:26) (код объекта 043-21-589-004307, г. Киров, Городской округ город Киров, г. Киров)</t>
  </si>
  <si>
    <t>Газоснабжение жилого дома № 21 в д. Пестовы г. Кирова (код объекта 043-21-589-001731, Октябрьский район города Кирова, Городской округ город Киров, д. Пестовы)</t>
  </si>
  <si>
    <t>Газоснабжение жилого дома № 21 ул. 4-й Пятилетки г. Кирова (кадастровый номер земельного участка 43:40:000525:25) (код объекта 043-21-589-005751, г. Киров, Городской округ город Киров, г. Киров)</t>
  </si>
  <si>
    <t>Газоснабжение жилого дома № 22 по ул. Ясеневая в г. Киров (код объекта 043-21-589-001670, Ленинский район города Кирова, Городской округ город Киров, пос. Дороничи)</t>
  </si>
  <si>
    <t>Газоснабжение жилого дома № 8 по ул. Ясеневая в п. Дороничи г. Кирова (кадастровый номер земельного участка 43:40:002601:0004) (код объекта 043-21-589-007807, Ленинский район города Кирова, Городской округ город Киров, пос. Дороничи)</t>
  </si>
  <si>
    <t>Газоснабжение жилого дома № 25 по ул. Кочуровы в п. Дороничи (код объекта 043-21-589-003611, Ленинский район города Кирова, Городской округ город Киров, пос. Дороничи)</t>
  </si>
  <si>
    <t>Газоснабжение жилого дома № 26 д. Нагорена  Слободского района (кадастровый номер земельного участка 43:30:090906:16) (код объекта 043-21-589-005754, Слободской район, Шиховское сельское поселение, д. Нагорена)</t>
  </si>
  <si>
    <t>Газоснабжение жилого дома № 26 по ул. Восточная в п. Садаковский г. Кирова (код объекта 043-21-589-001689, Октябрьский район города Кирова, Городской округ город Киров, пос. Садаковский)</t>
  </si>
  <si>
    <t>Газоснабжение жилого дома № 27 по ул.Центральная в д. Малая Субботиха г. Кирова (кадастровый номер земельного участка 43:40:003631:999) (код объекта 043-21-589-004036, Первомайский район города Кирова, Городской округ город Киров, дер. Малая Субботиха)</t>
  </si>
  <si>
    <t>Газоснабжение жилого дома № 29 по сл. Вахрино в г. Киров (код объекта 043-21-589-001651, г. Киров, Городской округ город Киров, г. Киров)</t>
  </si>
  <si>
    <t>Газоснабжение жилого дома № 2Б по ул. Мокрая Слободка в п. Дороничи г. Кирова (Кадастровый номер земельного участка 43:40:002613:29) (код объекта 043-21-589-003712, Ленинский район города Кирова, Городской округ город Киров, пос. Дороничи)</t>
  </si>
  <si>
    <t>Газоснабжение жилого дома № 3 в д. Верещагино г. Кирова (код объекта 043-21-589-003566, Октябрьский район города Кирова, Городской округ город Киров, д. Верещагино)</t>
  </si>
  <si>
    <t>Газоснабжение жилого дома № 3 по ул. Центральная в д. Лубни, Слободского района (кадастровый номер земельного участка 43:30:090903:476) (код объекта 043-21-589-003690, Слободской район, Шиховское сельское поселение, д. Лубни)</t>
  </si>
  <si>
    <t>Газоснабжение жилого дома № 3 ул. Звонкая д. Ваньшины (кадастровый номер земельного участка 43:40:002620:0064) (код объекта 043-21-589-005766, Ленинский район города Кирова, Городской округ город Киров, дер. Ваньшины)</t>
  </si>
  <si>
    <t>Газоснабжение жилого дома № 32 ул. Ветеранов (Нововятский) г. Кирова (кадастровый номер земельного участка 43:40:000796:169) (код объекта 043-21-589-005750, г. Киров, Городской округ город Киров, г. Киров)</t>
  </si>
  <si>
    <t>Газоснабжение жилого дома № 32А по ул. Школьная (Нововятский) в г. Кирове (кадастровый номер земельного участка 43:40:000809:5) (код объекта 043-21-589-004032, г. Киров, Городской округ город Киров, г. Киров)</t>
  </si>
  <si>
    <t>Газоснабжение жилого дома № 32Б по ул. Школьная (Нововятский) в г. Кирове  (кадастровый номер земельного участка 43:40:000809:45) (код объекта 043-21-589-004045, г. Киров, Городской округ город Киров, г. Киров)</t>
  </si>
  <si>
    <t>Газоснабжение жилого дома № 36А по ул. Школьная (Нововятский) в г. Кирове (кадастровый номер земельного участка 43:40:000809:110) (код объекта 043-21-589-004029, г. Киров, Городской округ город Киров, г. Киров)</t>
  </si>
  <si>
    <t>Газоснабжение жилого дома № 38 по ул. Яблочная в д. Сергеево г. Кирова (кадастровый номер земельного участка 43:40:002216:62) (код объекта 043-21-589-004037, Октябрьский район города Кирова, Городской округ город Киров, д. Сергеево)</t>
  </si>
  <si>
    <t>Газоснабжение жилого дома № 38Б по сл. Лянгасы в г. Киров (код объекта 043-21-589-001658, г. Киров, Городской округ город Киров, г. Киров)</t>
  </si>
  <si>
    <t>Газоснабжение жилого дома № 4 по ул. Ветеранов (Нововятский) в г. Кирове (кадастровый номер земельного участка 43:40:000810:71) (код объекта 043-21-589-004023, г. Киров, Городской округ город Киров, г. Киров)</t>
  </si>
  <si>
    <t>Газоснабжение жилого дома № 4 по ул. Николаевская в п. Костино (код объекта 043-21-589-001726, Октябрьский район города Кирова, Городской округ город Киров, п. Костино)</t>
  </si>
  <si>
    <t>Газоснабжение жилого дома № 4 по ул. Центральная, 4 д. Поздино Кирово-Чепецкого района (код объекта 043-21-589-001075, Кирово-Чепецкий район, Федяковское сельское поселение, дер. Поздино)</t>
  </si>
  <si>
    <t>Газоснабжение жилого дома № 42-1 по ул. Тюленина в г. Кирове (кадастровый номер земельного участка 43:40:000527:195) (код объекта 043-21-589-004031, г. Киров, Городской округ город Киров, г. Киров)</t>
  </si>
  <si>
    <t>Газоснабжение жилого дома № 46 по ул. Кооперативная в г. Кирове (кадастровый номер земельного участка 43:40:000605:0030) (код объекта 043-21-589-004048, г. Киров, Городской округ город Киров, г. Киров)</t>
  </si>
  <si>
    <t>Газоснабжение жилого дома № 4б по ул. Фестивальная в пгт. Мурыгино, Юрьянского района (код объекта 043-21-589-001754, Юрьянский район, Мурыгинское городское поселение, пгт. Мурыгино)</t>
  </si>
  <si>
    <t>Газоснабжение жилого дома № 5 по ул. Ветеранов (Нововятский) в г. Кирове  (кадастровый номер земельного участка 43:40:000799:164) (код объекта 043-21-589-004024, г. Киров, Городской округ город Киров, г. Киров)</t>
  </si>
  <si>
    <t>Газоснабжение жилого дома № 5 по ул. Лесная в д. Федяково Кирово-Чепецкого района (код объекта 043-21-589-001069, Кирово-Чепецкий район, Федяковское сельское поселение, дер. Федяково)</t>
  </si>
  <si>
    <t>Газоснабжение жилого дома № 5 по ул. Свердлова (Нововятский) в г. Кирове (кадастровый номер земельного участка 43:40:000726:0008) (код объекта 043-21-589-004046, г. Киров, Городской округ город Киров, г. Киров)</t>
  </si>
  <si>
    <t>Газоснабжение жилого дома № 5 по ул. Центральная д. Поздино Кирово-Чепецкого района (код объекта 043-21-589-001073, Кирово-Чепецкий район, Федяковское сельское поселение, дер. Поздино)</t>
  </si>
  <si>
    <t>Газоснабжение жилого дома № 54 по ул. Молодая Гвардия в пгт Мурыгино Юрьянского района (кадастровый номер земельного участка 43:38:270105:244) (код объекта 043-21-589-004039, Юрьянский район, Мурыгинское городское поселение, пгт. Мурыгино)</t>
  </si>
  <si>
    <t>Газоснабжение жилого дома № 57 по пер. Березниковский в г. Киров (1) (код объекта 043-21-589-001520, г. Киров, Городской округ город Киров, г. Киров)</t>
  </si>
  <si>
    <t>Газоснабжение жилого дома № 57 по пер. Березниковский в г. Киров (2) (код объекта 043-21-589-003653, г. Киров, Городской округ город Киров, г. Киров)</t>
  </si>
  <si>
    <t>Газоснабжение жилого дома № 59, д. Большая Гора (код объекта 043-21-589-002510, Октябрьский район города Кирова, Городской округ город Киров, д Большая Гора)</t>
  </si>
  <si>
    <t>Газоснабжение жилого дома № 5Б д. Опушни г. Кирова (кадастровый номер земельного участка 43:40:002424:17) (код объекта 043-21-589-005759, Октябрьский район города Кирова, Городской округ город Киров, дер. Опушни)</t>
  </si>
  <si>
    <t>Газоснабжение жилого дома № 6 по ул.Ветеранов(Нововятский) в г. Кирове (кадастровый номер земельного участка 43:40:000810:0006) (код объекта 043-21-589-004026, г. Киров, Городской округ город Киров, г. Киров)</t>
  </si>
  <si>
    <t>Газоснабжение жилого дома № 6 ул. Щербининская,  п. Ганино (кадастровый номер земельного участка 43:40:002203:139) (код объекта 043-21-589-005765, Октябрьский район города Кирова, Городской округ город Киров, пос. Ганино)</t>
  </si>
  <si>
    <t>Газоснабжение жилого дома № 62 по ул. Слобода Лянгасы в г. Киров (код объекта 043-21-589-001659, г. Киров, Городской округ город Киров, г. Киров)</t>
  </si>
  <si>
    <t>Газоснабжение жилого дома № 68А кв. 2 по сл. Лянгасы в г. Киров (код объекта 043-21-589-001657, г. Киров, Городской округ город Киров, г. Киров)</t>
  </si>
  <si>
    <t>Газоснабжение жилого дома № 75/1 пер. Березниковский г. Кирова (кадастровый номер земельного участка 43:40:000085:52) (код объекта 043-21-589-005787, г. Киров, Городской округ город Киров, г. Киров)</t>
  </si>
  <si>
    <t>Газоснабжение жилого дома № 8 пер. Рабочий,  п. Макарье, г. Кирова (кадастровый номер земельного участка 43:40:003610:279) (код объекта 043-21-589-005744, г. Киров, Городской округ город Киров, г. Киров)</t>
  </si>
  <si>
    <t>Газоснабжение жилого дома № 8 по пер. 1-й Орловский в г. Киров (код объекта 043-21-589-003478, г. Киров, Городской округ город Киров, г. Киров)</t>
  </si>
  <si>
    <t>Газоснабжение жилого дома № 8 по ул. Садовая в д. Филимоновщина Кирово-Чепецкого района (кадастровый номер земельного участка 43:12:121101:329) (код объекта 043-21-589-004052, Кирово-Чепецкий район, Федяковское сельское поселение, дер. Филимоновщина)</t>
  </si>
  <si>
    <t>Газоснабжение жилого дома № 8 по ул. Стахановская в пгт. Мурыгино, Юрьянского района (код объекта 043-21-589-001752, Юрьянский район, Мурыгинское городское поселение, пгт. Мурыгино)</t>
  </si>
  <si>
    <t>Газоснабжение жилого дома № 8 по ул. Южная в мкр Лянгасово г. Кирова (код объекта 043-21-589-001675, г. Киров, Городской округ город Киров, г. Киров)</t>
  </si>
  <si>
    <t>Газоснабжение жилого дома № 8 ул. Цветочная (Нововятский) г. Кирова (кадастровый номер земельного участка 43:40:000881:63) (код объекта 043-21-589-005747, г. Киров, Городской округ город Киров, г. Киров)</t>
  </si>
  <si>
    <t>Газоснабжение жилого дома № 8, кв. 2 по ул. Молодая Гвардия в пгт Мурыгино Юрьянского района (кадастровый номер земельного участка 43:38:270108:0092) (код объекта 043-21-589-004041, Юрьянский район, Мурыгинское городское поселение, пгт. Мурыгино)</t>
  </si>
  <si>
    <t>Газоснабжение жилого дома № 8, кв. 3 по ул. Молодая Гвардия в пгт Мурыгино Юрьянского района (кадастровый номер земельного участка 43:38:270108:0092) (код объекта 043-21-589-004043, Юрьянский район, Мурыгинское городское поселение, пгт. Мурыгино)</t>
  </si>
  <si>
    <t>Газоснабжение жилого дома № 8, кв. 4 по ул. Молодая Гвардия в пгт Мурыгино Юрьянского района (кадастровый номер земельного участка 43:38:270108:0092) (код объекта 043-21-589-004042, Юрьянский район, Мурыгинское городское поселение, пгт. Мурыгино)</t>
  </si>
  <si>
    <t>Газоснабжение жилого дома № 83 кв. 2 ул. Коллективная  г. Кирова (кадастровый номер земельного участка 43:40:000551:82) (код объекта 043-21-589-005788, г. Киров, Городской округ город Киров, г. Киров)</t>
  </si>
  <si>
    <t>Газоснабжение жилого дома № 9 в д. Югрино г. Кирова (кадастровый номер земельного участка 43:40:003811:0003) (код объекта 043-21-589-001727, Ленинский район города Кирова, Городской округ город Киров, д. Югрино)</t>
  </si>
  <si>
    <t>Газоснабжение жилого дома № 9 по ул.Солнечная в п. Садаковский г. Кирова (кадастровый номер земельного участка 43:40:002415:213) (код объекта 043-21-589-004035, Октябрьский район города Кирова, Городской округ город Киров, пос. Садаковский)</t>
  </si>
  <si>
    <t>Газоснабжение жилого дома № 9 ул. Овчарная,  п. Чистые Пруды(кадастровый номер земельного участка 43:40:002811:5) (код объекта 043-21-589-005758, Ленинский район города Кирова, Городской округ город Киров, п. Чистые Пруды)</t>
  </si>
  <si>
    <t>Газоснабжение жилого дома № 91 по пер. Березниковский в г. Кирове (кадастровый номер земельного участка 43:40:000085:74) (код объекта 043-21-589-004047, г. Киров, Городской округ город Киров, г. Киров)</t>
  </si>
  <si>
    <t>Газоснабжение жилого дома № 93 ул. Богородская,  д. Богородская (кадастровый номер земельного участка 43:40:003611:399) (код объекта 043-21-589-005761, Первомайский район города Кирова, Городской округ город Киров, дер. Богородская)</t>
  </si>
  <si>
    <t>Газоснабжение жилого дома №1 кв.1 по ул. Новая в д. Югрино (кадастровый номер земельного участка 43:40:003811:27) (код объекта 043-21-589-004345, Ленинский район города Кирова, Городской округ город Киров, д. Югрино)</t>
  </si>
  <si>
    <t>Газоснабжение жилого дома №102 ул. Березниковская,  г. Кирова (кадастровый номер земельного участка 43:40:000085:50) (код объекта 043-21-589-005782, г. Киров, Городской округ город Киров, г. Киров)</t>
  </si>
  <si>
    <t>Газоснабжение жилого дома №11 в сл. Шельпяки г. Кирова (кадастровый номер земельного участка 43:40:003028:131) (код объекта 043-21-589-003605, г. Киров, Городской округ город Киров, г. Киров)</t>
  </si>
  <si>
    <t>Газоснабжение жилого дома №1-2 по ул. Дружбы в с. Пасегово Кирово-Чепецкого р-на (кадастровый номер земельного участка 43:12:031805:680) (код объекта 043-21-589-005142, Кирово-Чепецкий район, Пасеговское сельское поселение, с. Пасегово)</t>
  </si>
  <si>
    <t>Газоснабжение жилого дома №12 по ул. Павловская в д. Ваньшины г. Кирова (кадастровый номер земельного участка 43:40:002620:0067) (код объекта 043-21-589-003933, Ленинский район города Кирова, Городской округ город Киров, дер. Ваньшины)</t>
  </si>
  <si>
    <t>Газоснабжение жилого дома №12А по ул. Свободы в с. Пасегово (кадастровый номер земельного участка 43:12:031806:296) (код объекта 043-21-589-004297, Кирово-Чепецкий район, Пасеговское сельское поселение, с. Пасегово)</t>
  </si>
  <si>
    <t>Газоснабжение жилого дома №15 в д. Малая Гора г. Кирова (кадастровый номер земельного участка 43:40:002225:160) (код объекта 043-21-589-003931, г. Киров, Городской округ город Киров, дер. Малая Гора)</t>
  </si>
  <si>
    <t>Газоснабжение жилого дома №16 в д. Югрино г. Кирова (кадастровый номер земельного участка 43:40:003811:23) (код объекта 043-21-589-003929, Ленинский район города Кирова, Городской округ город Киров, д. Югрино)</t>
  </si>
  <si>
    <t>Газоснабжение жилого дома №17 по ул. Молодежная в с. Пасегово Кирово-Чепецкого р-на (кадастровый номер земельного участка 43:12:031801:106) (код объекта 043-21-589-004338, Кирово-Чепецкий район, Пасеговское сельское поселение, с. Пасегово)</t>
  </si>
  <si>
    <t>Газоснабжение жилого дома №17 по ул. Окружная в сл. Шельпяки г. Кирова (кадастровый номер земельного участка 43:40:003028:273) (код объекта 043-21-589-003939, г. Киров, Городской округ город Киров, г. Киров)</t>
  </si>
  <si>
    <t>Газоснабжение жилого дома №18 в д. Югрино г. Кирова (кадастровый номер земельного участка 43:40:003811:32) (код объекта 043-21-589-003930, Ленинский район города Кирова, Городской округ город Киров, д. Югрино)</t>
  </si>
  <si>
    <t>Газоснабжение жилого дома №18 по ул. Дачная в пгт Мурыгино Юрьянского района (кадастровый номер земельного участка 43:38:270109:332) (код объекта 043-21-589-004296, Юрьянский район, Мурыгинское городское поселение, пгт. Мурыгино)</t>
  </si>
  <si>
    <t>Газоснабжение жилого дома №18а по ул. Талица в г. Кирове (кадастровый номер земельного участка 43:40:000657:4) (код объекта 043-21-589-003309, г. Киров, Городской округ город Киров, г. Киров)</t>
  </si>
  <si>
    <t>Газоснабжение жилого дома №1А по ул. Свободы в д. Колобовщина г. Кирова  (кадастровый номер земельного участка 43:40:003224:343) (код объекта 043-21-589-003945, Октябрьский район города Кирова, Городской округ город Киров, д. Колобовщина)</t>
  </si>
  <si>
    <t>Газоснабжение жилого дома №2 в д. Большие Кушовы г. Кирова (кадастровый номер земельного участка 43:40:002439:0058) (код объекта 043-21-589-004050, Октябрьский район города Кирова, Городской округ город Киров, дер. Большие Кушовы)</t>
  </si>
  <si>
    <t>Газоснабжение жилого дома №2 в д. Опушни г. Кирова (кадастровый номер земельного участка 43:40:002424:193) (код объекта 043-21-589-004038, Октябрьский район города Кирова, Городской округ город Киров, дер. Опушни)</t>
  </si>
  <si>
    <t>Газоснабжение жилого дома №20 в д. Югрино г. Кирова (кадастровый номер земельного участка 43:40:003811:33) (код объекта 043-21-589-003687, Ленинский район города Кирова, Городской округ город Киров, д. Югрино)</t>
  </si>
  <si>
    <t>Газоснабжение жилого дома №20 по ул. Новая в г. Киров (кадастровый номер земельного участка 43:40:000512:11) (код объекта 043-21-589-003935, г. Киров, Городской округ город Киров, г. Киров)</t>
  </si>
  <si>
    <t>Газоснабжение жилого дома №21 по ул. Мопра в пгт Мурыгино Юрьянского района (кадастровый номер земельного участка 43:38:270107:385) (код объекта 043-21-589-006155, Юрьянский район, Мурыгинское городское поселение, пгт. Мурыгино)</t>
  </si>
  <si>
    <t>Газоснабжение жилого дома №21 ул. Заозерная, д. 21, сл. Леваши, г. Кирова (кадастровый номер земельного участка 43:40:003015:175) (код объекта 043-21-589-005781, г. Киров, Городской округ город Киров, г. Киров)</t>
  </si>
  <si>
    <t>Газоснабжение жилого дома №22 в сл. Лянгасы в г. Киров (кадастровый номер 43:40:000074:119) (код объекта 043-21-589-003684, г. Киров, Городской округ город Киров, г. Киров)</t>
  </si>
  <si>
    <t>Газоснабжение жилого дома №22 по ул. Калиновая в сл. Шельпяки г. Кирова  (кадастровый номер земельного участка 43:40:003028:466) (код объекта 043-21-589-003307, г. Киров, Городской округ город Киров, г. Киров)</t>
  </si>
  <si>
    <t>Газоснабжение жилого дома №22 по ул. Серовская в г. Кирове (кадастровый номер земельного участка 43:40:000625:175) (код объекта 043-21-589-005515, г. Киров, Городской округ город Киров, г. Киров)</t>
  </si>
  <si>
    <t>Газоснабжение жилого дома №22 по ул.Октябрьской Революции в г. Киров (кадастровый номер земельного участка 43:40:000608:13) (код объекта 043-21-589-003940, г. Киров, Городской округ город Киров, г. Киров)</t>
  </si>
  <si>
    <t>Газоснабжение жилого дома №23 по ул. Луговая в п. Гирсово Юрьянского района (кадастровый номер земельного участка 43:38:260431:523) (код объекта 043-21-589-003928, Юрьянский район, Гирсовское сельское поселение, п. Гирсово)</t>
  </si>
  <si>
    <t>Газоснабжение жилого дома №23 по ул. Полевая в  сл. Село Красное г. Кирова (кадастровый номер земельного участка 43:40:000717:37) (код объекта 043-21-589-003650, г. Киров, Городской округ город Киров, г. Киров)</t>
  </si>
  <si>
    <t>Газоснабжение жилого дома №27 по ул. Жданова Нововятского района г. Кирова (кадастровый номер земельного участка 43:40:000855:15) (код объекта 043-21-589-003685, г. Киров, Городской округ город Киров, г. Киров)</t>
  </si>
  <si>
    <t>Газоснабжение жилого дома №3 в д. Югрино г. Кирова (кадастровый номер земельного участка 43:40:003811:8) (код объекта 043-21-589-003688, Ленинский район города Кирова, Городской округ город Киров, д. Югрино)</t>
  </si>
  <si>
    <t>Газоснабжение жилого дома №3 по ул. Мусоргского в г. Кирове (кадастровый номер земельного участка 43:40:000646:28) (код объекта 043-21-589-003306, г. Киров, Городской округ город Киров, г. Киров)</t>
  </si>
  <si>
    <t>Газоснабжение жилого дома №30Б по ул. Школьная Нововятского района г. Кирова  (кадастровый номер земельного участка 43:40:000809:22) (код объекта 043-21-589-003942, г. Киров, Городской округ город Киров, г. Киров)</t>
  </si>
  <si>
    <t>Газоснабжение жилого дома №31  ул. Кочуровы, п. Дороничи (кадастровый номер земельного участка 43:40:002611:77) (код объекта 043-21-589-005786, Ленинский район города Кирова, Городской округ город Киров, пос. Дороничи)</t>
  </si>
  <si>
    <t>Газоснабжение жилого дома №32 в сл. Лянгасы в г. Киров (кадастровый номер 43:40:000074:700) (код объекта 043-21-589-005160, г. Киров, Городской округ город Киров, г. Киров)</t>
  </si>
  <si>
    <t>Газоснабжение жилого дома №34 по ул. Деповская в г. Киров (кадастровый номер земельного участка 43:40:000511:47) (код объекта 043-21-589-003938, г. Киров, Городской округ город Киров, г. Киров)</t>
  </si>
  <si>
    <t>Газоснабжение жилого дома №34 ул. Новая  г. Кирова (кадастровый номер земельного участка 43:40:000512:4) (код объекта 043-21-589-005762, г. Киров, Городской округ город Киров, г. Киров)</t>
  </si>
  <si>
    <t>Газоснабжение жилого дома №36 в д. Большая Гора г. Кирова (кадастровый номер земельного участка 43:40:002220:17) (код объекта 043-21-589-003934, Октябрьский район города Кирова, Городской округ город Киров, д Большая Гора)</t>
  </si>
  <si>
    <t>Газоснабжение жилого дома №36 ул. Луговая  г. Кирова (кадастровый номер земельного участка 43:40:000605:40) (код объекта 043-21-589-005752, г. Киров, Городской округ город Киров, г. Киров)</t>
  </si>
  <si>
    <t>Газоснабжение жилого дома №37 по ул. Коммуны в с. Русское (кадастровый номер земельного участка 43:40:003400:0065) (код объекта 043-21-589-004346, Октябрьский район города Кирова, Городской округ город Киров, с. Русское)</t>
  </si>
  <si>
    <t>Газоснабжение жилого дома №37А ул. Цветочная  г. Кирова (кадастровый номер земельного участка 43:40:000528:49) (код объекта 043-21-589-005756, г. Киров, Городской округ город Киров, г. Киров)</t>
  </si>
  <si>
    <t>Газоснабжение жилого дома №38а по ул. Школьная Нововятского района г. Кирова (кадастровый номер земельного участка 43:40:000809:29) (код объекта 043-21-589-003941, г. Киров, Городской округ город Киров, г. Киров)</t>
  </si>
  <si>
    <t>Газоснабжение жилого дома №3б по ул. Заречная в п. Садаковский г. Кирова (кадастровый номер земельного участка 43:40:002412:73) (код объекта 043-21-589-003305, Октябрьский район города Кирова, Городской округ город Киров, пос. Садаковский)</t>
  </si>
  <si>
    <t>Газоснабжение жилого дома №4 по ул. Котовского в г. Кирове (кадастровый номер земельного участка 43:40:000506:97) (код объекта 043-21-589-004003, г. Киров, Городской округ город Киров, г. Киров)</t>
  </si>
  <si>
    <t>Газоснабжение жилого дома №4, в д Гнусино (код объекта 043-21-589-002488, Первомайский район города Кирова, Городской округ город Киров, дер. Гнусино)</t>
  </si>
  <si>
    <t>Газоснабжение жилого дома №4-2 в д. Воронье г. Кирова (кадастровый номер земельного участка 43:40:003821:11) (код объекта 043-21-589-003302, Ленинский район города Кирова, Городской округ город Киров, д Воронье)</t>
  </si>
  <si>
    <t>Газоснабжение жилого дома №5 по ул. Первомайская в пгт Мурыгино Юрьянского района (кадастровый номер земельного участка 43:38:270104:855) (код объекта 043-21-589-004324, Юрьянский район, Мурыгинское городское поселение, пгт. Мурыгино)</t>
  </si>
  <si>
    <t>Газоснабжение жилого дома №50 по ул. Володарского в д. Сезенево Кирово-Чепецкого района (кадастровый номер земельного участка 43:12:120901:157) (код объекта 043-21-589-006096, Кирово-Чепецкий район, Федяковское сельское поселение, дер. Сезенево)</t>
  </si>
  <si>
    <t>Газоснабжение жилого дома №52 А ул. Филатова г. Кирова (кадастровый номер земельного участка 43:40:000000:3042) (код объекта 043-21-589-005753, г. Киров, Городской округ город Киров, г. Киров)</t>
  </si>
  <si>
    <t>Газоснабжение жилого дома №59 ул. Молодая Гвардия,  в пгт Мурыгино Юрьянского района (кадастровый номер земельного участка 43:38:270105:0409) (код объекта 043-21-589-005745, Юрьянский район, Мурыгинское городское поселение, пгт. Мурыгино)</t>
  </si>
  <si>
    <t>Газоснабжение жилого дома №6 по ул. Зеленая в пгт. Мурыгино Юрьянского района (кадастровый номер земельного участка 43:38:260352:829) (код объекта 043-21-589-003927, Юрьянский район, Мурыгинское городское поселение, пгт. Мурыгино)</t>
  </si>
  <si>
    <t>Газоснабжение жилого дома №6 по ул. Набережная в пгт. Мурыгино Юрьянского района (кадастровый номер земельного участка 43:38:270108:241) (код объекта 043-21-589-003926, Юрьянский район, Мурыгинское городское поселение, пгт. Мурыгино)</t>
  </si>
  <si>
    <t>Газоснабжение жилого дома №6 по ул. Новая в с. Бахта (код объекта 043-21-589-002500, Октябрьский район города Кирова, Городской округ город Киров, с. Бахта)</t>
  </si>
  <si>
    <t>Газоснабжение жилого дома №6 пр-д Даниловский  г. Кирова (кадастровый номер земельного участка 43:40:000070:1583) (код объекта 043-21-589-005748, г. Киров, Городской округ город Киров, г. Киров)</t>
  </si>
  <si>
    <t>Газоснабжение жилого дома №7 по ул. Анатолия Попова в п. Гирсово Юрьянского района  (кадастровый номер земельного участка 43:38:260431:631) (код объекта 043-21-589-003944, Юрьянский район, Гирсовское сельское поселение, п. Гирсово)</t>
  </si>
  <si>
    <t>Газоснабжение жилого дома №7 по ул. Рябиновая Нововятского района г. Кирова (кадастровый номер земельного участка 43:40:000884:64) (код объекта 043-21-589-003331, г. Киров, Городской округ город Киров, г. Киров)</t>
  </si>
  <si>
    <t>Газоснабжение жилого дома №7-1 по ул. Павла Садакова в с. Пасегово Кирово-Чепецкого района (кадастровый номер земельного участка 43:12:031802:78) (код объекта 043-21-589-003304, Кирово-Чепецкий район, Пасеговское сельское поселение, с. Пасегово)</t>
  </si>
  <si>
    <t>Газоснабжение жилого дома №8 по ул. Железнодорожная в пгт Мурыгино Юрьянского района (кадастровый номер земельного участка 43:38:270109:274) (код объекта 043-21-589-004298, Юрьянский район, Мурыгинское городское поселение, пгт. Мурыгино)</t>
  </si>
  <si>
    <t>Газоснабжение жилого дома №8 по ул. Ялтинская в г. Киров (кадастровый номер земельного участка 43:40:002213:400) (код объекта 043-21-589-003943, г. Киров, Городской округ город Киров, г. Киров)</t>
  </si>
  <si>
    <t>Газоснабжение жилого дома №8 сл. Вахрино,  г. Кирова (кадастровый номер земельного участка 43:40:003014:202) (код объекта 043-21-589-005746, г. Киров, Городской округ город Киров, г. Киров)</t>
  </si>
  <si>
    <t>Газоснабжение жилого дома №8В в д. Малая Гора г. Кирова (кадастровый номер земельного участка 43:40:002225:55) (код объекта 043-21-589-003932, г. Киров, Городской округ город Киров, дер. Малая Гора)</t>
  </si>
  <si>
    <t>Газоснабжение жилого дома №9 по ул. Нововятская в г. Киров (кадастровый номер земельного участка 43:40:000859:10) (код объекта 043-21-589-003936, г. Киров, Городской округ город Киров, г. Киров)</t>
  </si>
  <si>
    <t>Газоснабжение жилого дома №9-1 по ул. Строительная в сл. Село Красное г. Кирова  (кадастровый номер земельного участка 43:40:003000:123) (код объекта 043-21-589-003308, г. Киров, Городской округ город Киров, г. Киров)</t>
  </si>
  <si>
    <t>Газоснабжение жилого дома в д. Боярки Юрьянского района (кадастровый номер земельного участка 43:38:260337:18) (код объекта 043-21-589-003957, Юрьянский район, Медянское сельское поселение, д. Боярки)</t>
  </si>
  <si>
    <t>Газоснабжение жилого дома по ул. Лазурная, д. 12В д. Машкачи Слободского района (кадастровый номер земельного участка 43:30:390813:433) (код объекта 043-21-589-004323, Слободской район, Шиховское сельское поселение, д. Машкачи)</t>
  </si>
  <si>
    <t>Газоснабжение жилого дома сл. Кокуй, рзд. Красносельский, 4 (код объекта 043-21-589-001654, г. Киров, Городской округ город Киров, г. Киров)</t>
  </si>
  <si>
    <t>Газоснабжение жилого дома сл. Леваши, ул. Красногорская, д. 16 (код объекта 043-21-589-002430, г. Киров, Городской округ город Киров, г. Киров)</t>
  </si>
  <si>
    <t>Газоснабжение жилого дома ул. Луговая, д. 39. Киров (код объекта 043-21-589-002431, г. Киров, Городской округ город Киров, г. Киров)</t>
  </si>
  <si>
    <t>Газоснабжение жилого дома ул. Московская, д. 93, п Садаковский (код объекта 043-21-589-002617, Октябрьский район города Кирова, Городской округ город Киров, пос. Садаковский)</t>
  </si>
  <si>
    <t>Газоснабжение жилого дома ул. Овчарная, д. 5, п Чистые Пруды (код объекта 043-21-589-002618, Ленинский район города Кирова, Городской округ город Киров, п. Чистые Пруды)</t>
  </si>
  <si>
    <t>Газоснабжение жилого дома ул. Северная Орловская 10, г. Киров (код объекта 043-21-589-002433, г. Киров, Городской округ город Киров, г. Киров)</t>
  </si>
  <si>
    <t>Газоснабжение жилого дома, д. Боровые д. 10       (код объекта 043-21-589-002462, Октябрьский район города Кирова, Городской округ город Киров, д. Боровые)</t>
  </si>
  <si>
    <t>Газоснабжение жилого дома, Оричевская д.34, г. Кирова       (код объекта 043-21-589-002497, г. Киров, Городской округ город Киров, г. Киров)</t>
  </si>
  <si>
    <t>Газоснабжение жилого дома, пер. Матросова д.8, г. Кирова      (код объекта 043-21-589-002482, г. Киров, Городской округ город Киров, г. Киров)</t>
  </si>
  <si>
    <t>Газоснабжение жилого дома, Слобода Леваши, ул. Заозерная, д. 19, г. Кирова       (код объекта 043-21-589-002452, г. Киров, Городской округ город Киров, г. Киров)</t>
  </si>
  <si>
    <t>Газоснабжение жилого дома, слобода Лосево, д. 25, г. Кирова (код объекта 043-21-589-002441, г. Киров, Городской округ город Киров, г. Киров)</t>
  </si>
  <si>
    <t>Газоснабжение жилого дома, Слобода Луговые  ул.Новослободская д. 15, г. Кирова       (код объекта 043-21-589-002490, г. Киров, Городской округ город Киров, г. Киров)</t>
  </si>
  <si>
    <t>Газоснабжение жилого дома, тер. Слобода Шельпяки, ул. Окружная, д. 6, г. Кирова (код объекта 043-21-589-002443, г. Киров, Городской округ город Киров, г. Киров)</t>
  </si>
  <si>
    <t>Газоснабжение жилого дома, ул. Бронная  д. 5, п. Дороничи       (код объекта 043-21-589-002499, Ленинский район города Кирова, Городской округ город Киров, пос. Дороничи)</t>
  </si>
  <si>
    <t>Газоснабжение жилого дома, ул. Героев чернобыльцев   д. 20а, г. Кирова (код объекта 043-21-589-002460, г. Киров, Городской округ город Киров, г. Киров)</t>
  </si>
  <si>
    <t>Газоснабжение жилого дома, ул. Еловая/ул. Морозова   д.д. 30/40, г. Кирова      (код объекта 043-21-589-002478, г. Киров, Городской округ город Киров, г. Киров)</t>
  </si>
  <si>
    <t>Газоснабжение жилого дома, ул. Каштановая   д. 12, г. Кирова      (код объекта 043-21-589-002458, г. Киров, Городской округ город Киров, г. Киров)</t>
  </si>
  <si>
    <t>Газоснабжение жилого дома, ул. Кленовая (Макарье)   2, г. Кирова (код объекта 043-21-589-002444, г. Киров, Городской округ город Киров, г. Киров)</t>
  </si>
  <si>
    <t>Газоснабжение жилого дома, ул. Колхозная  д. 7, г. Кирова      (код объекта 043-21-589-002461, г. Киров, Городской округ город Киров, г. Киров)</t>
  </si>
  <si>
    <t>Газоснабжение жилого дома, ул. Котовского д.15, г. Кирова       (код объекта 043-21-589-002480, г. Киров, Городской округ город Киров, г. Киров)</t>
  </si>
  <si>
    <t>Газоснабжение жилого дома, ул. Кочуровы д.15,п. Дороничи       (код объекта 043-21-589-002464, Ленинский район города Кирова, Городской округ город Киров, пос. Дороничи)</t>
  </si>
  <si>
    <t>Газоснабжение жилого дома, ул. Мошкачевская д.16, д. Богородская       (код объекта 043-21-589-002463, Первомайский район города Кирова, Городской округ город Киров, дер. Богородская)</t>
  </si>
  <si>
    <t>Газоснабжение жилого дома, ул. Нагорная д. 8, п. Садаковский       (код объекта 043-21-589-002506, Октябрьский район города Кирова, Городской округ город Киров, пос. Садаковский)</t>
  </si>
  <si>
    <t>Газоснабжение жилого дома, ул. Новая д.39, г. Кирова      (код объекта 043-21-589-002477, г. Киров, Городской округ город Киров, г. Киров)</t>
  </si>
  <si>
    <t>Газоснабжение жилого дома, ул. Октябрьская  д.11а, п Костино (код объекта 043-21-589-002507, Октябрьский район города Кирова, Городской округ город Киров, п. Костино)</t>
  </si>
  <si>
    <t>Газоснабжение жилого дома, ул. Октябрьской Революции, д. 62. г. Кирова       (код объекта 043-21-589-002446, г. Киров, Городской округ город Киров, г. Киров)</t>
  </si>
  <si>
    <t>Газоснабжение жилого дома, ул. Ореховая, д. 50, г. Кирова       (код объекта 043-21-589-002481, г. Киров, Городской округ город Киров, г. Киров)</t>
  </si>
  <si>
    <t>Газоснабжение жилого дома, ул. Павла Корчагина, д.112, г. Кирова       (код объекта 043-21-589-002448, г. Киров, Городской округ город Киров, г. Киров)</t>
  </si>
  <si>
    <t>Газоснабжение жилого дома, ул. Прудная д. 34А, г. Кирова (код объекта 043-21-589-002447, г. Киров, Городской округ город Киров, г. Киров)</t>
  </si>
  <si>
    <t>Газоснабжение жилого дома, ул. Радужная   22, г. Кирова       (код объекта 043-21-589-002445, г. Киров, Городской округ город Киров, г. Киров)</t>
  </si>
  <si>
    <t>Газоснабжение жилого дома, ул. Садовая д.4, г. Кирова     (код объекта 043-21-589-002476, г. Киров, Городской округ город Киров, г. Киров)</t>
  </si>
  <si>
    <t>Газоснабжение жилого дома, ул. Свадебная, д. 15, д. Сергеево (код объекта 043-21-589-002438, Октябрьский район города Кирова, Городской округ город Киров, д. Сергеево)</t>
  </si>
  <si>
    <t>Газоснабжение жилого дома, ул. Свободы   д.6а, д. Колобовщина (код объекта 043-21-589-002472, Октябрьский район города Кирова, Городской округ город Киров, д. Колобовщина)</t>
  </si>
  <si>
    <t>Газоснабжение жилого дома, ул. Федосеева д. 22, г. Кирова       (код объекта 043-21-589-002492, г. Киров, Городской округ город Киров, г. Киров)</t>
  </si>
  <si>
    <t>Газоснабжение жилого дома, ул. Центральная д. 14, д. Машкачи, Слободского района       (код объекта 043-21-589-002485, Слободской район, Шиховское сельское поселение, д. Машкачи)</t>
  </si>
  <si>
    <t>Газоснабжение жилого дома, ул. Центральная д.11, д. Федяково       (код объекта 043-21-589-002483, Кирово-Чепецкий район, Федяковское сельское поселение, дер. Федяково)</t>
  </si>
  <si>
    <t>Газоснабжение жилого дома, ул. Широковская   д.9, г. Кирова     (код объекта 043-21-589-002450, г. Киров, Городской округ город Киров, г. Киров)</t>
  </si>
  <si>
    <t>Газоснабжение жилого дома, ул. Школьная, д. 19, д. Малая Субботиха      (код объекта 043-21-589-002473, Первомайский район города Кирова, Городской округ город Киров, дер. Малая Субботиха)</t>
  </si>
  <si>
    <t>Газоснабжение жилого дома № 6Б-1 по пер. Бамовский в п. Садаковский (код объекта 043-21-589-003569, Октябрьский район города Кирова, Городской округ город Киров, пос. Садаковский)</t>
  </si>
  <si>
    <t>Газоснабжение жилого дома г. Киров, ул. Слобода Лянгасы, д. 64а (код объекта 043-21-589-001656, г. Киров, Городской округ город Киров, г. Киров)</t>
  </si>
  <si>
    <t>Газоснабжение жилого дома №42а по ул. Советская в сл. Село Красное г. Кирова (кадастровый номер земельного участка 43:40:003000:276) (код объекта 043-21-589-006535, г. Киров, Городской округ город Киров, г. Киров)</t>
  </si>
  <si>
    <t>Газоснабжение жилого дома №28 по ул. Советская в сл. Село Красное г. Кирова (кадастровый номер земельного участка 43:40:003000:0233) (код объекта 043-21-589-005539, г. Киров, Городской округ город Киров, г. Киров)</t>
  </si>
  <si>
    <t>Газоснабжение жилого дома № 29а по ул. Советской в с. Красное г. Кирова (кадастровый номер земельного участка 43:40:003000:281) (код объекта 043-21-589-006569, г. Киров, Городской округ город Киров, г. Киров)</t>
  </si>
  <si>
    <t>Газоснабжение жилого дома №6 по ул. Школьная в сл. Макарье г. Кирова (кадастровый номер земельного участка 43:40:000649:19) (код объекта 043-21-589-008234, г. Киров, Городской округ город Киров, г. Киров)</t>
  </si>
  <si>
    <t>Газоснабжение жилого дома № 14, кв. 1 по ул. Рудная г. Кирова (кадастровый номер земельного участка 43:40:000150:0028) (код объекта 043-21-589-007382, г. Киров, Городской округ город Киров, г. Киров)</t>
  </si>
  <si>
    <t>Газоснабжение жилого дома № 48а в сл. Лянгасы г. Киров (код объекта 043-21-589-006665, г. Киров, Городской округ город Киров, г. Киров)</t>
  </si>
  <si>
    <t>Газоснабжение жилого дома №12 по ул. Слобода Рязанцевы г. Кирова (кадастровый номер земельного участка 43:40:000479:19) (код объекта 043-21-589-006666, Ленинский район г. Кирова, Городской округ город Киров, г. Киров)</t>
  </si>
  <si>
    <t>Газоснабжение жилого дома №6 по ул. Школьная в д. Большая Субботиха г. Кирова (кадастровый номер земельного участка 43:40:003623:296) (код объекта 043-21-589-006667, Первомайский район города Кирова, городской округ город Киров, д. Большая Субботиха)</t>
  </si>
  <si>
    <t>Газоснабжение жилого дома №12 по ул. Слобода Широковская г. Кирова (кадастровый номер земельного участка 43:40:000078:24) (код объекта 043-21-589-006668, Октябрьский район города Кирова, Городской округ город Киров, г. Киров)</t>
  </si>
  <si>
    <t>Газоснабжение жилого дома № 199 кв. 1 по ул. Павла Корчагина в г. Киров (код объекта 043-21-589-006669, г. Киров, Городской округ город Киров, г. Киров)</t>
  </si>
  <si>
    <t>Газоснабжение жилого дома №5 по ул. Нижнепольская в д. Малая Субботиха г. Кирова (кадастровый номер земельного участка 43:40:003631:272) (код объекта 043-21-589-006541, Первомайский район города Кирова, Городской округ город Киров, дер. Малая Субботиха)</t>
  </si>
  <si>
    <t>Газоснабжение жилого дома №4а по ул. Кооперативная в д. Малая Субботиха г. Кирова (кадастровый номер земельного участка 43:40:003631:112) (код объекта 043-21-589-006671, Первомайский район города Кирова, Городской округ город Киров, дер. Малая Субботиха)</t>
  </si>
  <si>
    <t>Газоснабжение жилого дома № 23 по ул. Нововятская (Нововятский) г. Киров (код объекта 043-21-589-006672, г. Киров, Городской округ город Киров, г. Киров)</t>
  </si>
  <si>
    <t>Газоснабжение жилого дома № 9Б в дер. Большие Кушовы Октябрьского района города Кирова (кадастровый номер земельного участка 43:40:002439:0046) (код объекта 043-21-589-006673, Октябрьский район города Кирова, Городской округ город Киров, дер. Большие Кушовы)</t>
  </si>
  <si>
    <t>Газоснабжение жилого дома №11 по ул. Березовая Нововятского района г. Кирова (кадастровый номер земельного участка 43:40:000853:58) (код объекта 043-21-589-006674, Нововятский район г. Кирова, Городской округ город Киров, г. Киров)</t>
  </si>
  <si>
    <t>Газоснабжение жилого дома № 100 по ул. Полевая г. Киров (кадастровый номер земельного участка 43:40:000083:0010) (код объекта 043-21-589-006675, г. Киров, Городской округ город Киров, г. Киров)</t>
  </si>
  <si>
    <t>Газоснабжение жилого дома №6 по ул. Сказочная в п. Дороничи г. Кирова (кадастровый номер земельного участка 43:40:002600:124) (код объекта 043-21-589-006676, Ленинский район города Кирова, Городской округ город Киров, пос. Дороничи)</t>
  </si>
  <si>
    <t>Газоснабжение жилого дома №13-2 по ул. Совхозная в п. Садаковский г. Кирова (кадастровый номер земельного участка 43:40:002417:142) (код объекта 043-21-589-006677, Октябрьский район города Кирова, Городской округ город Киров, пос. Садаковский)</t>
  </si>
  <si>
    <t>Газоснабжение жилого дома №2 по ул. Дорожная в д. Большая Субботиха г. Кирова (кадастровый номер земельного участка 43:40:003620:15) (код объекта 043-21-589-007741, Первомайский район города Кирова, городской округ город Киров, д. Большая Субботиха)</t>
  </si>
  <si>
    <t>Газоснабжение жилого дома №5 по ул. Зеленая в д. Большая Субботиха г. Кирова (кадастровый номер земельного участка 43:40:003621:332) (код объекта 043-21-589-006678, Первомайский район города Кирова, городской округ город Киров, д. Большая Субботиха)</t>
  </si>
  <si>
    <t>Газоснабжение жилого дома №6 по ул. Небесная в п. Садаковский г. Кирова (кадастровый номер земельного участка 43:40:002417:0048) (код объекта 043-21-589-006679, Октябрьский район города Кирова, Городской округ город Киров, пос. Садаковский)</t>
  </si>
  <si>
    <t>Газоснабжение жилого дома №8, кв. 4 по ул. Молодежная в с. Пасегово Кирово-Чепецкого района (код объекта 043-21-589-006423, Кирово-Чепецкий район, Пасеговское сельское поселение, с. Пасегово)</t>
  </si>
  <si>
    <t>Газоснабжение жилого дома №4 по ул. Видная в сл. Талица г. Кирова (кадастровый номер земельного участка 43:40:000665:365) (код объекта 043-21-589-006680, Первомайский район города Кирова, Городской округ город Киров, г. Киров)</t>
  </si>
  <si>
    <t>Газоснабжение жилого дома № 28 кв. 3 по ул. 8 марта г. Киров (код объекта 043-21-589-006681, г. Киров, Городской округ город Киров, г. Киров)</t>
  </si>
  <si>
    <t>Газоснабжение жилого дома №48 по пер. Березниковский г. Кирова (кадастровый номер земельного участка 43:40:000087:385) (код объекта 043-21-589-006682, Октябрьский район города Кирова, Городской округ город Киров, г. Киров)</t>
  </si>
  <si>
    <t>Газоснабжение жилого дома № 45А сл. Шики г. Киров (кадастровый номер земельного участка 43:40:000151:46) (код объекта 043-21-589-006683, г. Киров, Городской округ город Киров, г. Киров)</t>
  </si>
  <si>
    <t>Газоснабжение жилого дома №5 кв.2 по ул. Совхоз 1 г. Кирова (кадастровый номер земельного участка 43:40:000515:8941) (код объекта 043-21-589-006684, Ленинский район города Кирова, Городской округ город Киров, г. Киров)</t>
  </si>
  <si>
    <t>Газоснабжение жилого дома №11 кв.1 по пер. Новый в д. Малая Субботиха г. Кирова (кадастровый номер земельного участка 43:40:003632:630) (код объекта 043-21-589-006685, Первомайский район города Кирова, Городской округ город Киров, дер. Малая Субботиха)</t>
  </si>
  <si>
    <t>Газоснабжение жилого дома №25 по ул. Медянская в пгт Мурыгино Юрьянского района (кадастровый номер земельного участка 43:38:270103:149) (код объекта 043-21-589-006687, Юрьянский район, Мурыгинское городское поселение, пгт. Мурыгино)</t>
  </si>
  <si>
    <t>Газоснабжение жилого дома № 132 по ул. Полевая в г. Киров (код объекта 043-21-589-006688, г. Киров, Городской округ город Киров, г. Киров)</t>
  </si>
  <si>
    <t>Газоснабжение жилого дома № 23 по ул. Центральная в д. Федяково Кирово-Чепецкого района (кадастровый номер земельного участка 43:12:121001:155) (код объекта 043-21-589-006689, Кирово-Чепецкий район, Федяковское сельское поселение, дер. Федяково)</t>
  </si>
  <si>
    <t>Газоснабжение жилого дома №12 по ул. Новая в г. Кирове (кадастровый номер земельного участка 43:40:000512:31) (код объекта 043-21-589-006491, г. Киров, Городской округ город Киров, г. Киров)</t>
  </si>
  <si>
    <t>Газоснабжение жилого дома № 19 по ул. Фрезерная в г. Киров (код объекта 043-21-589-006690, г. Киров, Городской округ город Киров, г. Киров)</t>
  </si>
  <si>
    <t>Газоснабжение жилого дома № 23 сл. Лосево г. Киров (код объекта 043-21-589-006691, г. Киров, Городской округ город Киров, г. Киров)</t>
  </si>
  <si>
    <t>Газоснабжение жилого дома №5 по ул. Полевая в сл. Село Красное г. Кирова (кадастровый номер земельного участка 43:40:003000:216) (код объекта 043-21-589-006692, Нововятский район г. Кирова, Городской округ город Киров, г. Киров)</t>
  </si>
  <si>
    <t>Газоснабжение жилого дома №1 по ул. Новая в пгт Мурыгино Юрьянского района (кадастровый номер земельного участка 43:38:270105:401) (код объекта 043-21-589-006693, Юрьянский район, Мурыгинское городское поселение, пгт. Мурыгино)</t>
  </si>
  <si>
    <t>Газоснабжение жилого дома № 106 по ул. Павла Корчагина г. Киров (код объекта 043-21-589-006694, г. Киров, Городской округ город Киров, г. Киров)</t>
  </si>
  <si>
    <t>Газоснабжение жилого дома №20а в сл. Решетники г. Кирова (кадастровый номер земельного участка 43:40:003021:31) (код объекта 043-21-589-006695, Нововятский район г. Кирова, Городской округ город Киров, г. Киров)</t>
  </si>
  <si>
    <t>Газоснабжение жилого дома №11 в сл. Вахрино г. Кирова (кадастровый номер земельного участка 43:40:003014:0011) (код объекта 043-21-589-006696, Нововятский район г. Кирова, Городской округ город Киров, г. Киров)</t>
  </si>
  <si>
    <t>Газоснабжение жилого дома № 12 по ул. Жданова в Нововятском районе г. Кирова (кадастровый номер земельного участка 43:40:000857:0006) (код объекта 043-21-589-006697, г. Киров, Городской округ город Киров, г. Киров)</t>
  </si>
  <si>
    <t>Газоснабжение жилого дома №1 по ул. Муромская в сл. Кокуй г. Кирова (кадастровый номер земельного участка 43:40:000723:129) (код объекта 043-21-589-006698, Нововятский район города Кирова, Городской округ город Киров, г. Киров)</t>
  </si>
  <si>
    <t>Газоснабжение жилого дома № 14Б по ул. Свободы в дер. Колобовщина Октябрьского района города Кирова (код объекта 043-21-589-006699, Октябрьский район города Кирова, Городской округ город Киров, д. Колобовщина)</t>
  </si>
  <si>
    <t>Газоснабжение жилого дома № 64 по ул. Ореховая г. Киров (код объекта 043-21-589-006700, г. Киров, Городской округ город Киров, г. Киров)</t>
  </si>
  <si>
    <t>Газоснабжение жилого дома №17 по ул. Вечерняя в д. Сергеево г. Кирова (кадастровый номер земельного участка 43:40:002215:783) (код объекта 043-21-589-006701, Октябрьский район города Кирова, городской округ город Киров, д. Сергеево)</t>
  </si>
  <si>
    <t>Газоснабжение жилого дома № 9 по ул. Оричевская г. Киров (кадастровый номер земельного участка 43:40:000079:366) (код объекта 043-21-589-006703, г. Киров, Городской округ город Киров, г. Киров)</t>
  </si>
  <si>
    <t>Газоснабжение жилого дома №25 по ул. Жданова в Нововятском районе г. Кирова (кадастровый номер земельного участка 43:40:000855:17) (код объекта 043-21-589-006705, Нововятский район, Городской округ город Киров, г. Киров)</t>
  </si>
  <si>
    <t>Газоснабжение жилого дома № 6 кв. 2 по ул. Лесничество мкр. Лянгасово г. Киров (код объекта 043-21-589-006706, г. Киров, Городской округ город Киров, г. Киров)</t>
  </si>
  <si>
    <t>Газоснабжение жилого дома № 117 кв. 1 по ул. Березниковская г. Киров (код объекта 043-21-589-006707, г. Киров, Городской округ город Киров, г. Киров)</t>
  </si>
  <si>
    <t>Газоснабжение жилого дома № 50 по ул. Октябрьской Революции г. Киров (код объекта 043-21-589-006708, г. Киров, Городской округ город Киров, г. Киров)</t>
  </si>
  <si>
    <t>Газоснабжение жилого дома №12А по ул. Центральная в сл. Кокуй г. Кирова (кадастровый номер земельного участка 43:40:003017:192) (код объекта 043-21-589-006709, Нововятский район г. Кирова, Городской округ город Киров, г. Киров)</t>
  </si>
  <si>
    <t>Газоснабжение жилого дома №28 по ул. Провинциальная в п. Садаковский г. Кирова (кадастровый номер земельного участка 43:40:002414:391) (код объекта 043-21-589-006710, Октябрьский район города Кирова, Городской округ город Киров, пос. Садаковский)</t>
  </si>
  <si>
    <t>Газоснабжение жилого дома №21 по ул. Центральная в д. Малая Субботиха г. Кирова (кадастровый номер земельного участка 43:40:003630:729) (код объекта 043-21-589-006711, Первомайский район города Кирова, Городской округ город Киров, дер. Малая Субботиха)</t>
  </si>
  <si>
    <t>Газоснабжение жилого дома №23 по ул. Федосеева в г. Кирове (кадастровый номер земельного участка 43:40:000081:27) (код объекта 043-21-589-006712, Октябрьский район города Кирова, Городской округ город Киров, г. Киров)</t>
  </si>
  <si>
    <t>Газоснабжение жилого дома № 2а по ул. Головенкины пос. Дороничи Ленинского района города Кирова (код объекта 043-21-589-006713, Ленинский район города Кирова, Городской округ город Киров, пос. Дороничи)</t>
  </si>
  <si>
    <t>Газоснабжение жилого дома № 25 в дер. Прошино (код объекта 043-21-589-006714, Кирово-Чепецкий район, Федяковское сельское поселение, дер. Прошино)</t>
  </si>
  <si>
    <t>Газоснабжение жилого дома №6 по ул. Роз в д. Сергеево г. Кирова (кадастровый номер земельного участка 43:40:002215:475) (код объекта 043-21-589-006715, Октябрьский район города Кирова, городской округ город Киров, д. Сергеево)</t>
  </si>
  <si>
    <t>Газоснабжение жилого дома № 97 кв. 2 пер. 4-й Дачный г. Киров (код объекта 043-21-589-006716, г. Киров, Городской округ город Киров, г. Киров)</t>
  </si>
  <si>
    <t>Газоснабжение жилого дома № 13 по ул. Запрудная (Нововятский) г. Киров (код объекта 043-21-589-006717, г. Киров, Городской округ город Киров, г. Киров)</t>
  </si>
  <si>
    <t>Газоснабжение жилого дома № 12 кв. 1 по ул. Кирова (Нововятский) (кадастровый номер земельного участка 43:40:000862:6) (код объекта 043-21-589-006599, г. Киров, Городской округ город Киров, г. Киров)</t>
  </si>
  <si>
    <t>Газоснабжение жилого дома № 4 кв. 1 по ул. Лесничество мкр. Лянгасово г. Киров (код объекта 043-21-589-006718, г. Киров, Городской округ город Киров, г. Киров)</t>
  </si>
  <si>
    <t>Газоснабжение жилого дома № 23 по ул. Труда в д. Колобовщина г. Кирова (кадастровый номер земельного участка 43:40:003224:342) (код объекта 043-21-589-009032, Октябрьский район города Кирова, Городской округ город Киров, д. Колобовщина)</t>
  </si>
  <si>
    <t>Газоснабжение жилого дома № 2 по пер. Верхний в д. Шубино г. Кирова (кадастровый номер земельного участка 43:40:002213:392) (код объекта 043-21-589-007813, Октябрьский район города Кирова, Городской округ город Киров, д. Шубино)</t>
  </si>
  <si>
    <t>Газоснабжение жилого дома №38А по ул. Центральная, д. Лубни Слободского района (кадастровый номер земельного участка 43:30:090903:272) (код объекта 043-21-589-006643, Слободской район, Шиховское сельское поселение, д. Лубни)</t>
  </si>
  <si>
    <t>Газоснабжение жилого дома № 2 по ул. Победы проспект 2-я в пос. Дороничи г. Кирова (кадастровый номер земельного участка 43:40:002609:0039) (код объекта 043-21-589-007743, Ленинский район города Кирова, Городской округ город Киров, пос. Дороничи)</t>
  </si>
  <si>
    <t>Газоснабжение жилого дома №11 кв.2 по ул. Кленовая в Нововятском районе города Кирова (кадастровый номер земельного участка 43:40:000876:72) (код объекта 043-21-589-007051, Нововятский район г. Кирова, Городской округ город Киров, г. Киров)</t>
  </si>
  <si>
    <t>Газоснабжение жилого дома №4 по ул. Янтарная слобода в Слободе Талица г. Кирова (кадастровый номер земельного участка 43:40:000661:277) (код объекта 043-21-589-007076, Первомайский район города Кирова, Городской округ город Киров, г. Киров)</t>
  </si>
  <si>
    <t>Газоснабжение жилого дома №8 по ул. Восточная в п. Садаковский г. Кирова (кадастровый номер земельного участка 43:40:002415:198) (код объекта 043-21-589-007747, Октябрьский район города Кирова, Городской округ город Киров, пос. Садаковский)</t>
  </si>
  <si>
    <t>Газоснабжение жилого дома №32А по ул. Октябрьская в п. Костино г. Кирова (кадастровый номер земельного участка 43:40:002402:7) (код объекта 043-21-589-007748, Октябрьский район города Кирова, Городской округ город Киров, п. Костино)</t>
  </si>
  <si>
    <t>Газоснабжение жилого дома №20 в д. Сергеево г. Кирова (кадастровый номер земельного участка 43:40:002215:53) (код объекта 043-21-589-007749, Октябрьский район города Кирова, Городской округ город Киров, д. Сергеево)</t>
  </si>
  <si>
    <t>Газоснабжение жилого дома №20 по ул. Медянская в пгт Мурыгино Юрьянского района (кадастровый номер земельного участка 43:38:270103:199) (код объекта 043-21-589-007135, Юрьянский район, Мурыгинское городское поселение, пгт. Мурыгино)</t>
  </si>
  <si>
    <t>Газоснабжение жилого дома №19 по ул. Новая в г. Киров (кадастровый номер земельного участка 43:40:000513:281) (код объекта 043-21-589-007750, г. Киров, Городской округ город Киров, г. Киров)</t>
  </si>
  <si>
    <t>Газоснабжение жилого дома №16 по ул. Школьная в д. Малая Субботиха г. Кирова (кадастровый номер земельного участка 43:40:003630:7) (код объекта 043-21-589-007751, Первомайский район города Кирова, Городской округ город Киров, дер. Малая Субботиха)</t>
  </si>
  <si>
    <t>Газоснабжение жилого дома №9 по пер. Окружной в сл. Шельпяки г. Кирова (кадастровый номер земельного участка 43:40:003028:171) (код объекта 043-21-589-007752, г. Киров, Городской округ город Киров, г. Киров)</t>
  </si>
  <si>
    <t>Газоснабжение жилого дома № 8 по ул. Зеленая в пос. Сидоровка г. Кирова (кадастровый номер земельного участка 43:40:003650:0036) (код объекта 043-21-589-008743, ,,  спецнадбавка)</t>
  </si>
  <si>
    <t>Газоснабжение жилого дома № 9 по ул. Зеленая в пос. Сидоровка г. Кирова (кадастровый номер земельного участка 43:40:003650:0042) (код объекта 043-21-589-008744, ,,  спецнадбавка)</t>
  </si>
  <si>
    <t>Газоснабжение жилого дома № 26 по ул. Зеленая в пос. Сидоровка г. Кирова (кадастровый номер земельного участка 43:40:003655:2) (код объекта 043-21-589-008745, ,,  спецнадбавка)</t>
  </si>
  <si>
    <t>Газоснабжение жилого дома № 11 по ул. Зеленая в пос. Сидоровка г. Кирова (кадастровый номер земельного участка 43:40:003650:59) (код объекта 043-21-589-008746, ,,  спецнадбавка)</t>
  </si>
  <si>
    <t>Газоснабжение жилого дома № 22а по ул. Зеленая в пос. Сидоровка г. Кирова (кадастровый номер земельного участка 43:40:003655:3) (код объекта 043-21-589-008747, ,,  спецнадбавка)</t>
  </si>
  <si>
    <t>Газоснабжение жилого дома № 15 по ул. Кооперативная в пос. Сидоровка г. Кирова (кадастровый номер земельного участка 43:40:003651:0046) (код объекта 043-21-589-008748, ,,  спецнадбавка)</t>
  </si>
  <si>
    <t>Газоснабжение жилого дома № 4а по ул. Холуновская в пос. Сидоровка г. Кирова (кадастровый номер земельного участка 43:40:003651:63) (код объекта 043-21-589-008749, ,,  спецнадбавка)</t>
  </si>
  <si>
    <t>Газоснабжение жилого дома № 1 по пер. Тепличный в д. Сиухино г. Кирова (кадастровый номер земельного участка 43:40:002833:0165) (код объекта 043-21-589-008750, ,,  спецнадбавка)</t>
  </si>
  <si>
    <t>Газоснабжение жилого дома № 8 по ул. Академическая в д. Сиухино г. Кирова (кадастровый номер земельного участка 43:40:002833:30) (код объекта 043-21-589-008751, ,,  спецнадбавка)</t>
  </si>
  <si>
    <t>Газоснабжение жилого дома № 6 по ул. Армейская в д. Сиухино г. Кирова (кадастровый номер земельного участка 43:40:002833:149) (код объекта 043-21-589-008752, ,,  спецнадбавка)</t>
  </si>
  <si>
    <t>Газоснабжение жилого дома по ул. Армейская в д. Сиухино г. Кирова (кадастровый номер земельного участка 43:40:002834:0064) (код объекта 043-21-589-008753, ,,  спецнадбавка)</t>
  </si>
  <si>
    <t>Газоснабжение жилого дома № 3 по ул. Армейская в д. Сиухино г. Кирова кадастровый номер земельного участка 43:40:002834:59) (код объекта 043-21-589-008754, ,,  спецнадбавка)</t>
  </si>
  <si>
    <t>Газоснабжение жилого дома № 7 по ул. Армейская в д. Сиухино г. Кирова (кадастровый номер земельного участка 43:40:002834:74) (код объекта 043-21-589-008742, ,,  спецнадбавка)</t>
  </si>
  <si>
    <t>Газоснабжение жилого дома № 15 по ул. Вербная в д. Сиухино г. Кирова (кадастровый номер земельного участка 43:40:002833:267) (код объекта 043-21-589-008755, ,,  спецнадбавка)</t>
  </si>
  <si>
    <t>Газоснабжение жилого дома № 5 по ул. Никольская в д. Сиухино г. Кирова (кадастровый номер земельного участка 43:40:002833:62) (код объекта 043-21-589-008756, ,,  спецнадбавка)</t>
  </si>
  <si>
    <t>Газоснабжение жилого дома № 3 по ул. Новосельская в д. Сиухино г. Кирова (кадастровый номер земельного участка 43:40:002833:122) (код объекта 043-21-589-008757, ,,  спецнадбавка)</t>
  </si>
  <si>
    <t>Газоснабжение жилого дома № 6 по ул. Узорная в д. Сиухино г. Кирова (кадастровый номер земельного участка 43:40:002834:0031) (код объекта 043-21-589-008758, ,,  спецнадбавка)</t>
  </si>
  <si>
    <t>Газоснабжение жилого дома № 1 по ул. Узорная в д. Сиухино г. Кирова (кадастровый номер земельного участка 43:40:002834:0043) (код объекта 043-21-589-008759, ,,  спецнадбавка)</t>
  </si>
  <si>
    <t>Газоснабжение жилого дома № 5 по ул. Узорная в д. Сиухино г. Кирова (кадастровый номер земельного участка 43:40:002834:60) (код объекта 043-21-589-008760, ,,  спецнадбавка)</t>
  </si>
  <si>
    <t>Газоснабжение жилого дома № 5 по ул. Царегородская в д. Сиухино г. Кирова (кадастровый номер земельного участка 43:40:002834:0053) (код объекта 043-21-589-008761, ,,  спецнадбавка)</t>
  </si>
  <si>
    <t>Газоснабжение жилого дома № 2А по пер. Госпитальный в д. Сиухино г. Кирова (кадастровый номер земельного участка 43:40:002834:104) (код объекта 043-21-589-008762, ,,  спецнадбавка)</t>
  </si>
  <si>
    <t>Газоснабжение жилого дома № 12 по ул. Царегородская в д. Сиухино г. Кирова (кадастровый номер земельного участка 43:40:002834:37) (код объекта 043-21-589-008763, ,,  спецнадбавка)</t>
  </si>
  <si>
    <t>Газоснабжение жилого дома №4-3 по ул. Лесничество в мкр. Лянгасово г. Кирова (кадастровый номер земельного участка 43:40:002038:71) (код объекта 043-21-589-007228, Ленинский район города Кирова, Городской округ город Киров, г. Киров)</t>
  </si>
  <si>
    <t>Газоснабжение жилого дома №9-2 по ул. Почтовая в п. Садаковский (кадастровый номер земельного участка 43:40:002415:132) (код объекта 043-21-589-007229, Октябрьский район города Кирова, Городской округ город Киров, пос. Садаковский)</t>
  </si>
  <si>
    <t>Газоснабжение жилого дома № 3 по ул. Идеальная в п. Садаковский г. Кирова (кадастровый номер земельного участка 43:40:002415:123) (код объекта 043-21-589-007834, Октябрьский район города Кирова, Городской округ город Киров, пос. Садаковский)</t>
  </si>
  <si>
    <t>Газоснабжение жилого дома № 5 по ул. Нарядная в дер. Ваньшины Ленинского района города Кирова (кадастровый номер земельного участка 43:40:002620:14) (код объекта 043-21-589-007884, Ленинский район города Кирова, Городской округ город Киров, дер. Ваньшины)</t>
  </si>
  <si>
    <t>Газоснабжение жилого дома № 19а по ул. Янтарная слобода в сл. Талица г. Кирова (кадастровый номер земельного участка 43:40:000661:299) (код объекта 043-21-589-007885, г. Киров, Городской округ город Киров, г. Киров)</t>
  </si>
  <si>
    <t>Газоснабжение жилого дома №73 по ул. Деповская г. Кирова (кадастровый номер земельного участка 43:40:000509:27) (код объекта 043-21-589-007383, Ленинский район города Кирова, Городской округ город Киров, г. Киров)</t>
  </si>
  <si>
    <t>Газоснабжение жилого дома № 27а по ул. Героев Чернобыльцев в сл. Село Красное г. Кирова (кадастровый номер земельного участка 43:40:000717:80) (код объекта 043-21-589-007886, г. Киров, Городской округ город Киров, г. Киров)</t>
  </si>
  <si>
    <t>Газоснабжение жилого дома № 1 по пер. Чайковского в г. Киров (кадастровый номер земельного участка 43:40:000643:28) (код объекта 043-21-589-007895, г. Киров, Городской округ город Киров, г. Киров)</t>
  </si>
  <si>
    <t>Газоснабжение жилого дома № 41 по ул. Фестивальная в г. Киров (кадастровый номер земельного участка 43:40:000534:9) (код объекта 043-21-589-007887, г. Киров, Городской округ город Киров, г. Киров)</t>
  </si>
  <si>
    <t>Газоснабжение жилого дома №2 по ул. Николаевская в п. Костино г. Кирова (кадастровый номер земельного участка 43:40:002508:91) (код объекта 043-21-589-007384, Октябрьский район города Кирова, городской округ город Киров, п. Костино)</t>
  </si>
  <si>
    <t>Газоснабжение жилого дома №21 по ул. Деповская в г. Киров (кадастровый номер земельного участка 43:40:000507:86) (код объекта 043-21-589-007775, г. Киров, Городской округ город Киров, г. Киров)</t>
  </si>
  <si>
    <t>Газоснабжение жилого дома №33 в сл. Вахрино г. Кирова (кадастровый номер земельного участка 43:40:003014:370) (код объекта 043-21-589-007776, г. Киров, Городской округ город Киров, г. Киров)</t>
  </si>
  <si>
    <t>Газоснабжение жилого дома № 18 по ул. Центральная в д. Лубни Слободского района (кадастровый номер земельного участка 43:30:090903:97) (код объекта 043-21-589-007777, Слободской район, Шиховское сельское поселение, д. Лубни)</t>
  </si>
  <si>
    <t>Газоснабжение жилого дома № 9 по ул. Новая в д. Филимоновщина Кирово-Чепецкого района (кадастровый номер земельного участка 43:12:121101:188) (код объекта 043-21-589-007778, Кирово-Чепецкий район, Федяковское сельское поселение, дер. Филимоновщина)</t>
  </si>
  <si>
    <t>Газоснабжение жилого дома № 14А по ул. Центральная д. Поздино Кирово-Чепецкого района (кадастровый номер земельного участка 43:12:120701:138) (код объекта 043-21-589-007779, Кирово-Чепецкий район, Федяковское сельское поселение, дер. Поздино)</t>
  </si>
  <si>
    <t>Газоснабжение жилого дома № 8 по ул. Новосельская в д. Сиухино г. Кирова (кадастровый номер земельного участка 43:40:002834:52) (код объекта 043-21-589-008764, ,,  спецнадбавка)</t>
  </si>
  <si>
    <t>Газоснабжение жилого дома № 9 по ул. Армейская в д. Сиухино г. Кирова (кадастровый номер земельного участка 43:40:002834:241) (код объекта 043-21-589-008765, ,,  спецнадбавка)</t>
  </si>
  <si>
    <t>Газоснабжение жилого дома № 5 по ул. Армейская в д. Сиухино г. Кирова (кадастровый номер земельного участка 43:40:002834:76) (код объекта 043-21-589-008766, ,,  спецнадбавка)</t>
  </si>
  <si>
    <t>Газоснабжение жилого дома № 4 по ул. Никольская в д. Сиухино г. Кирова (кадастровый номер земельного участка 43:40:002833:64) (код объекта 043-21-589-008767, ,,  спецнадбавка)</t>
  </si>
  <si>
    <t>Газоснабжение жилого дома № 10 по ул. Вербная в д. Сиухино г. Кирова (кадастровый номер земельного участка 43:40:002833:0033) (код объекта 043-21-589-008768, ,,  спецнадбавка)</t>
  </si>
  <si>
    <t>Газоснабжение жилого дома № 8 по ул. Ягодная в д. Сиухино г. Кирова (кадастровый номер земельного участка 43:40:002833:104) (код объекта 043-21-589-008769, ,,  спецнадбавка)</t>
  </si>
  <si>
    <t>Газоснабжение жилого дома № 3а по ул. Ольховая в д. Сиухино г. Кирова (кадастровый номер земельного участка 43:40:002833:0010) (код объекта 043-21-589-008770, ,,  спецнадбавка)</t>
  </si>
  <si>
    <t>Газоснабжение жилого дома № 6Б по ул. Ольховая в д. Сиухино г. Кирова (кадастровый номер земельного участка 43:40:002834:71) (код объекта 043-21-589-008771, ,,  спецнадбавка)</t>
  </si>
  <si>
    <t>Газоснабжение жилого дома № 4 по ул. Армейская в д. Сиухино г. Кирова (кадастровый номер земельного участка 43:40:002834:28) (код объекта 043-21-589-008772, ,,  спецнадбавка)</t>
  </si>
  <si>
    <t>Газоснабжение жилого дома № 10 по ул. Армейская в д. Сиухино г. Кирова (кадастровый номер земельного участка 43:40:002833:147) (код объекта 043-21-589-009222, ,,  спецнадбавка)</t>
  </si>
  <si>
    <t>Газоснабжение жилого дома № 4 по ул. Новосельская в д. Сиухино г. Кирова (кадастровый номер земельного участка 43:40:002834:0065) (код объекта 043-21-589-008773, ,,  спецнадбавка)</t>
  </si>
  <si>
    <t>Газоснабжение жилого дома № 14 по ул. Вербная в д. Сиухино г. Кирова (кадастровый номер земельного участка 43:40:002833:39) (код объекта 043-21-589-008774, ,,  спецнадбавка)</t>
  </si>
  <si>
    <t>Газоснабжение жилого дома № 3 по пер. Госпитальный в д. Сиухино г. Кирова (кадастровый номер земельного участка 43:40:002834:118) (код объекта 043-21-589-008775, ,,  спецнадбавка)</t>
  </si>
  <si>
    <t>Газоснабжение жилого дома № 9а по ул. Вербная в д. Сиухино г. Кирова (кадастровый номер земельного участка 43:40:002833:0193) (код объекта 043-21-589-008776, ,,  спецнадбавка)</t>
  </si>
  <si>
    <t>Газоснабжение жилого дома № 9 по ул. Царегородская в д. Сиухино г. Кирова (кадастровый номер земельного участка 43:40:002834:77) (код объекта 043-21-589-008777, ,,  спецнадбавка)</t>
  </si>
  <si>
    <t>Газоснабжение жилого дома № 4 по ул. Вербная в д. Сиухино г. Кирова (кадастровый номер земельного участка 43:40:002833:114) (код объекта 043-21-589-008778, ,,  спецнадбавка)</t>
  </si>
  <si>
    <t>Газоснабжение жилого дома № 4 по пер. Тепличный в д. Сиухино г. Кирова (кадастровый номер земельного участка 43:40:002833:399) (код объекта 043-21-589-008779, ,,  спецнадбавка)</t>
  </si>
  <si>
    <t>Газоснабжение жилого дома № 2 по ул. Новосельская в д. Сиухино г. Кирова (кадастровый номер земельного участка 43:40:002834:0002) (код объекта 043-21-589-008780, ,,  спецнадбавка)</t>
  </si>
  <si>
    <t>Газоснабжение жилого дома № 1 по ул. Никольская в д. Сиухино г. Кирова (кадастровый номер земельного участка 43:40:002833:0123) (код объекта 043-21-589-008781, ,,  спецнадбавка)</t>
  </si>
  <si>
    <t>Газоснабжение жилого дома № 16 по ул. Вербная в д. Сиухино г. Кирова (кадастровый номер земельного участка 43:40:002833:189) (код объекта 043-21-589-008782, ,,  спецнадбавка)</t>
  </si>
  <si>
    <t>Газоснабжение жилого дома № 9 по ул. Академическая в д. Сиухино г. Кирова (кадастровый номер земельного участка 43:40:002833:22) (код объекта 043-21-589-008783, ,,  спецнадбавка)</t>
  </si>
  <si>
    <t>Газоснабжение жилого дома № 1 по ул. Вербная в д. Сиухино г. Кирова (кадастровый номер земельного участка 43:40:002833:265) (код объекта 043-21-589-008784, ,,  спецнадбавка)</t>
  </si>
  <si>
    <t>Газоснабжение жилого дома № 3 по ул. Никольская в д. Сиухино г. Кирова (кадастровый номер земельного участка 43:40:002833:195) (код объекта 043-21-589-009040, ,,  спецнадбавка)</t>
  </si>
  <si>
    <t>Газоснабжение жилого дома № 8 по пер. Госпитальный в д. Сиухино г. Кирова (кадастровый номер земельного участка 43:40:002834:121) (код объекта 043-21-589-009041, ,,  спецнадбавка)</t>
  </si>
  <si>
    <t>Газоснабжение жилого дома № 3 по пер. Тепличный в д. Сиухино г. Кирова (кадастровый номер земельного участка 43:40:002833:200) (код объекта 043-21-589-009042, ,,  спецнадбавка)</t>
  </si>
  <si>
    <t>Газоснабжение жилого дома № 2 по пер. Кузнечный в д. Сиухино г. Кирова (кадастровый номер земельного участка 43:40:002833:188) (код объекта 043-21-589-009043, ,,  спецнадбавка)</t>
  </si>
  <si>
    <t>Газоснабжение жилого дома № 2 по ул. Никольская в д. Сиухино г. Кирова (кадастровый номер земельного участка 43:40:002833:0075) (код объекта 043-21-589-009044, ,,  спецнадбавка)</t>
  </si>
  <si>
    <t>Газоснабжение жилого дома № 8 по ул. Никольская в д. Сиухино г. Кирова (кадастровый номер земельного участка 43:40:002833:409) (код объекта 043-21-589-009154, ,,  спецнадбавка)</t>
  </si>
  <si>
    <t>Газоснабжение жилого дома № 1 по ул. Новосельская в д. Сиухино г. Кирова (кадастровый номер земельного участка 43:43:002834:63) (код объекта 043-21-589-009045, ,,  спецнадбавка)</t>
  </si>
  <si>
    <t>Газоснабжение жилого дома № 11 по ул. Вербная в д. Сиухино г. Кирова (кадастровый номер земельного участка 43:40:002833:268) (код объекта 043-21-589-009046, ,,  спецнадбавка)</t>
  </si>
  <si>
    <t>Газоснабжение жилого дома № 7 по ул. Вербная в д. Сиухино г. Кирова (кадастровый номер земельного участка 43:40:002833:0094) (код объекта 043-21-589-009047, ,,  спецнадбавка)</t>
  </si>
  <si>
    <t>Газоснабжение жилого дома № 3 по ул. Царегородская в д. Сиухино г. Кирова (кадастровый номер земельного участка 43:40:002834:22) (код объекта 043-21-589-009048, ,,  спецнадбавка)</t>
  </si>
  <si>
    <t>Газоснабжение жилого дома № 1 по ул. Царегородская в д. Сиухино г. Кирова (кадастровый номер земельного участка 43:40:002834:30) (код объекта 043-21-589-009049, ,,  спецнадбавка)</t>
  </si>
  <si>
    <t>Газоснабжение жилого дома № 1 по ул. Академическая в д. Сиухино г. Кирова (кадастровый номер земельного участка 43:40:002833:0171) (код объекта 043-21-589-009050, ,,  спецнадбавка)</t>
  </si>
  <si>
    <t>Газоснабжение жилого дома № 13 по ул. Ягодная в д. Сиухино г. Кирова (кадастровый номер земельного участка 43:40:002833:0105) (код объекта 043-21-589-009051, ,,  спецнадбавка)</t>
  </si>
  <si>
    <t>Газоснабжение жилого дома № 4 по ул. Узорная в д. Сиухино г. Кирова (кадастровый номер земельного участка 43:40:002834:62) (код объекта 043-21-589-009052, ,,  спецнадбавка)</t>
  </si>
  <si>
    <t>Газоснабжение жилого дома № 7 по ул. Царегородская в д. Сиухино г. Кирова (кадастровый номер земельного участка 43:40:002834:56) (код объекта 043-21-589-009053, ,,  спецнадбавка)</t>
  </si>
  <si>
    <t>Газоснабжение жилого дома № 7 по ул. Академическая в д. Сиухино г. Кирова (кадастровый номер земельного участка 43:40:002833:174) (код объекта 043-21-589-009054, ,,  спецнадбавка)</t>
  </si>
  <si>
    <t>Газоснабжение жилого дома № 9 по ул. Ягодная в д. Сиухино г. Кирова (кадастровый номер земельного участка 43:40:002833:86) (код объекта 043-21-589-009055, ,,  спецнадбавка)</t>
  </si>
  <si>
    <t>Газоснабжение жилого дома № 4 по пер. Госпитальный в д. Сиухино г. Кирова (кадастровый номер земельного участка 43:40:002834:75) (код объекта 043-21-589-009056, ,,  спецнадбавка)</t>
  </si>
  <si>
    <t>Газоснабжение жилого дома № 2 по ул. Академическая в д. Сиухино г. Кирова (кадастровый номер земельного участка 43:40:002833:180) (код объекта 043-21-589-009057, ,,  спецнадбавка)</t>
  </si>
  <si>
    <t>Газоснабжение жилого дома № 6 по пер. Госпитальный в д. Сиухино г. Кирова (кадастровый номер земельного участка 43:40:002833:117) (код объекта 043-21-589-009802, ,,  спецнадбавка)</t>
  </si>
  <si>
    <t>Газоснабжение жилого дома № 1 по пер. Госпитальный в д. Сиухино г. Кирова (кадастровый номер земельного участка 43:40:002834:126) (код объекта 043-21-589-009803, ,,  спецнадбавка)</t>
  </si>
  <si>
    <t>Газоснабжение жилого дома № 5 по ул. Зеленая в пос. Сидоровка г. Кирова (кадастровый номер земельного участка 43:40:003650:0011) (код объекта 043-21-589-008785, ,,  спецнадбавка)</t>
  </si>
  <si>
    <t>Газоснабжение жилого дома № 10 по ул. Зеленая в пос. Сидоровка г. Кирова (кадастровый номер земельного участка 43:40:003650:39) (код объекта 043-21-589-008786, ,,  спецнадбавка)</t>
  </si>
  <si>
    <t>Газоснабжение жилого дома № 23 по ул. Братьев Васнецовых в пос. Сидоровка г. Кирова (кадастровый номер земельного участка 43:40:003654:33) (код объекта 043-21-589-008787, ,,  спецнадбавка)</t>
  </si>
  <si>
    <t>Газоснабжение жилого дома № 12 по ул. Зеленая в пос. Сидоровка г. Кирова (кадастровый номер земельного участка 43:40:003650:63) (код объекта 043-21-589-008788, ,,  спецнадбавка)</t>
  </si>
  <si>
    <t>Газоснабжение жилого дома № 6 по ул. Зеленая в пос. Сидоровка г. Кирова (кадастровый номер земельного участка 43:40:003350:145) (код объекта 043-21-589-008789, ,,  спецнадбавка)</t>
  </si>
  <si>
    <t>Газоснабжение жилого дома № 5 по ул. Портовая в пос. Сидоровка г. Кирова (кадастровый номер земельного участка 43:40:003649:136) (код объекта 043-21-589-008790, ,,  спецнадбавка)</t>
  </si>
  <si>
    <t>Газоснабжение жилого дома № 4 кв. 2 по ул. Зеленая в пос. Сидоровка г. Кирова (кадастровый номер земельного участка 43:40:003650:32) (код объекта 043-21-589-009155, ,,  спецнадбавка)</t>
  </si>
  <si>
    <t>Газоснабжение жилого дома № 13 кв. 2 по ул. Холуновская в пос. Сидоровка г. Кирова (кадастровый номер земельного участка 43:40:003654:297) (код объекта 043-21-589-009156, ,,  спецнадбавка)</t>
  </si>
  <si>
    <t>Газоснабжение жилого дома № 1В по ул. Портовая в пос. Сидоровка г. Кирова (кадастровый номер земельного участка 43:40:003649:15) (код объекта 043-21-589-009157, ,,  спецнадбавка)</t>
  </si>
  <si>
    <t>Газоснабжение жилого дома № 33 по ул. Портовая в пос. Сидоровка г. Кирова (кадастровый номер земельного участка 43:40:003654:0029) (код объекта 043-21-589-009158, ,,  спецнадбавка)</t>
  </si>
  <si>
    <t>Газоснабжение жилого дома № 22 кв. 1 по ул. Зеленая в пос. Сидоровка г. Кирова (кадастровый номер земельного участка 43:40:003655:28) (код объекта 043-21-589-009159, ,,  спецнадбавка)</t>
  </si>
  <si>
    <t>Газоснабжение жилого дома № 5 по ул. Портовая в пос. Сидоровка г. Кирова (кадастровый номер земельного участка 43:40:003649:0024) (код объекта 043-21-589-009160, ,,  спецнадбавка)</t>
  </si>
  <si>
    <t>Газоснабжение жилого дома № 24 по ул. Зеленая в пос. Сидоровка г. Кирова (кадастровый номер земельного участка 43:40:003655:1) (код объекта 043-21-589-009161, ,,  спецнадбавка)</t>
  </si>
  <si>
    <t>Газоснабжение жилого дома № 13 кв. 1 по ул. Зеленая в пос. Сидоровка г. Кирова (кадастровый номер земельного участка 43:40:003655:42) (код объекта 043-21-589-009162, ,,  спецнадбавка)</t>
  </si>
  <si>
    <t>Газоснабжение жилого дома № 22 кв. 2 по ул. Зеленая в пос. Сидоровка г. Кирова (кадастровый номер земельного участка 43:40:003655:28) (код объекта 043-21-589-009163, ,,  спецнадбавка)</t>
  </si>
  <si>
    <t>Газоснабжение жилого дома № 21 кв. 2 по ул. Зеленая в пос. Сидоровка г. Кирова (кадастровый номер земельного участка 43:40:003655:272) (код объекта 043-21-589-009164, ,,  спецнадбавка)</t>
  </si>
  <si>
    <t>Газоснабжение жилого дома № 13 кв. 1 по ул. Холуновская в пос. Сидоровка г. Кирова (кадастровый номер земельного участка 43:40:003650:358) (код объекта 043-21-589-009165, ,,  спецнадбавка)</t>
  </si>
  <si>
    <t>Газоснабжение жилого дома № 25 по ул. Портовая в пос. Сидоровка г. Кирова (кадастровый номер земельного участка 43:40:003653:319) (код объекта 043-21-589-009166, ,,  спецнадбавка)</t>
  </si>
  <si>
    <t>Газоснабжение жилого дома № 21 кв. 1 по ул. Зеленая в пос. Сидоровка г. Кирова (кадастровый номер земельного участка 43:40:003655:272) (код объекта 043-21-589-009401, ,,  спецнадбавка)</t>
  </si>
  <si>
    <t>Газоснабжение жилого дома №4 по ул. Устюгская в г. Кирове (кадастровый номер земельного участка 43:40:000576:29) (код объекта 043-21-589-007905, Первомайский район города Кирова, Городской округ город Киров, г. Киров)</t>
  </si>
  <si>
    <t>Газоснабжение жилого дома №13 по пер. Полевой в г. Киров (кадастровый номер земельного участка 43:40:000083:216) (код объекта 043-21-589-008066, г. Киров, Городской округ город Киров, г. Киров)</t>
  </si>
  <si>
    <t>Газоснабжение жилого дома №13 по пер. 2-й Южный в г. Киров (кадастровый номер земельного участка 43:40:000512:25) (код объекта 043-21-589-008067, г. Киров, Городской округ город Киров, г. Киров)</t>
  </si>
  <si>
    <t>Газоснабжение жилого дома №3 по ул. Архитектора А.С. Андреева в сл. Кокуй г. Кирова (кадастровый номер земельного участка 43:40:000723:0095) (код объекта 043-21-589-008068, г. Киров, Городской округ город Киров, г. Киров)</t>
  </si>
  <si>
    <t>Газоснабжение жилого дома №28 по ул. Фрезерная в г. Киров (кадастровый номер земельного участка 43:40:000078:22) (код объекта 043-21-589-008069, г. Киров, Городской округ город Киров, г. Киров)</t>
  </si>
  <si>
    <t>Газоснабжение жилого дома №33-1 в сл. Вахрино г. Кирова (кадастровый номер земельного участка 43:40:003014:370) (код объекта 043-21-589-008070, г. Киров, Городской округ город Киров, г. Киров)</t>
  </si>
  <si>
    <t>Газоснабжение жилого дома №85а по пер. Березниковский в г. Киров (кадастровый номер земельного участка 43:40:000085:872) (код объекта 043-21-589-008071, г. Киров, Городской округ город Киров, г. Киров)</t>
  </si>
  <si>
    <t>Газоснабжение жилого дома №130 по ул. Полевая в г. Киров (кадастровый номер земельного участка 43:40:000079:35) (код объекта 043-21-589-008072, г. Киров, Городской округ город Киров, г. Киров)</t>
  </si>
  <si>
    <t>Газоснабжение жилого дома №5 по пер. Воскресный в г. Киров (кадастровый номер земельного участка 43:40:000713:83) (код объекта 043-21-589-008073, г. Киров, Городской округ город Киров, г. Киров)</t>
  </si>
  <si>
    <t>Газоснабжение жилого дома №22 по ул. Колхозная в г. Киров (кадастровый номер земельного участка 43:40:000601:0030) (код объекта 043-21-589-008074, г. Киров, Городской округ город Киров, г. Киров)</t>
  </si>
  <si>
    <t>Газоснабжение жилого дома № 1/9 по ул. Москвина/пер. Качалова г. Кирова (кадастровый номер земельного участка 43:40:000647:18) (код объекта 043-21-589-008219, Первомайский район города Кирова, Городской округ город Киров, г. Киров)</t>
  </si>
  <si>
    <t>Газоснабжение жилого дома №6А в д. Конные Кирово-Чепецкого района (кадастровый номер земельного участка 43:12:420301:64) (код объекта 043-21-589-008226, Кирово-Чепецкий район, Кирово-Чепецкий район, д. Конные)</t>
  </si>
  <si>
    <t>Газоснабжение жилого дома №14 по ул. Северная в д. Поздино (кадастровый номер земельного участка 43:12:120701:470) (код объекта 043-21-589-008227, Кирово-Чепецкий район, Кирово-Чепецкий район, д. Поздино)</t>
  </si>
  <si>
    <t>Газоснабжение жилого дома №6 по ул. Кирова Нововятского района г. Кирова (кадастровый номер земельного участка 43:40:000861:31) (код объекта 043-21-589-008413, Нововятский район города Кирова, Городской округ город Киров, г. Киров)</t>
  </si>
  <si>
    <t>Газоснабжение жилого дома №1А в сл. Лянгасы Нововятского района г. Кирова (кадастровый номер земельного участка 43:40:003020:101) (код объекта 043-21-589-008414, Нововятский район города Кирова, Городской округ город Киров, г. Киров)</t>
  </si>
  <si>
    <t>Газоснабжение жилого дома №133 по ул. Березниковская г. Кирова (кадастровый номер земельного участка 43:40:000079:73) (код объекта 043-21-589-008430, Октябрьский район города Кирова, Городской округ город Киров, г. Киров)</t>
  </si>
  <si>
    <t>Газоснабжение жилого дома №5 по ул. Кооперативная пгт Мурыгино Юрьянского района (кадастровый номер земельного участка 43:38:270105:0469) (код объекта 043-21-589-008431, Юрьянский район, Юрьянский район, пгт. Мурыгино)</t>
  </si>
  <si>
    <t>Газоснабжение жилого дома № 5 в д. Верхнее Скопино г. Кирова (кадастровый номер земельного участка 43:40:002621:316) (код объекта 043-21-589-008653, Ленинский район города Кирова, Городской округ город Киров, д. Верхнее Скопино)</t>
  </si>
  <si>
    <t>Газоснабжение жилого дома № 37 в д. Верхнее Скопино г. Кирова (кадастровый номер земельного участка 43:40:002621:34) (код объекта 043-21-589-008654, Ленинский район города Кирова, Городской округ город Киров, д. Верхнее Скопино)</t>
  </si>
  <si>
    <t>Газоснабжение жилого дома № 38 в д. Верхнее Скопино г. Кирова (кадастровый номер земельного участка 43:40:002621:35) (код объекта 043-21-589-008655, Ленинский район города Кирова, Городской округ город Киров, д. Верхнее Скопино)</t>
  </si>
  <si>
    <t>Газоснабжение жилого дома № 17 в д. Верхнее Скопино г. Кирова (кадастровый номер земельного участка 43:40:002621:15) (код объекта 043-21-589-008656, Ленинский район города Кирова, Городской округ город Киров, д. Верхнее Скопино)</t>
  </si>
  <si>
    <t>Газоснабжение жилого дома № 34 в д. Верхнее Скопино г. Кирова (кадастровый номер земельного участка 43:40:002621:40) (код объекта 043-21-589-008657, Ленинский район города Кирова, Городской округ город Киров, д. Верхнее Скопино)</t>
  </si>
  <si>
    <t>Газоснабжение жилого дома № 4 в д. Верхнее Скопино г. Кирова (кадастровый номер земельного участка 43:40:002621:317) (код объекта 043-21-589-009467, Ленинский район города Кирова, Городской округ город Киров, д. Верхнее Скопино)</t>
  </si>
  <si>
    <t>Газоснабжение жилого дома № 13 в д. Верхнее Скопино г. Кирова (кадастровый номер земельного участка 43:40:002621:16) (код объекта 043-21-589-009468, Ленинский район города Кирова, Городской округ город Киров, д. Верхнее Скопино)</t>
  </si>
  <si>
    <t>Газоснабжение жилого дома № 4г в д. Березино Кирово-Чепецкого района (кадастровый номер земельного участка 43:12:000000:1224) (код объекта 043-21-589-008658, Кирово-Чепецкий район, Федяковское сельское поселение, дер. Березино)</t>
  </si>
  <si>
    <t>Газоснабжение жилого дома № 12 в д. Березино Кирово-Чепецкого района (кадастровый номер земельного участка 43:12:120101:102) (код объекта 043-21-589-008659, Кирово-Чепецкий район, Федяковское сельское поселение, дер. Березино)</t>
  </si>
  <si>
    <t>Газоснабжение жилого дома в д. Домраченки Юрьянского района (кадастровый номер земельного участка 43:38:260334:22) (код объекта 043-21-589-008660, Юрьянский район, Медянское сельское поселение, д. Домраченки)</t>
  </si>
  <si>
    <t>Газоснабжение жилого дома № 4Б в дер. Большие Кушовы Октябрьского района города Кирова (кадастровый номер земельного участка 43:40:002439:186) (код объекта 043-21-589-008661, Октябрьский район города Кирова, Городской округ город Киров, дер. Большие Кушовы)</t>
  </si>
  <si>
    <t>Газоснабжение жилого дома № 41А по ул. Речная в д. Малая Субботиха г. Кирова (кадастровый номер земельного участка 43:40:003631:1241) (код объекта 043-21-589-008662, Первомайский район города Кирова, Городской округ город Киров, дер. Малая Субботиха)</t>
  </si>
  <si>
    <t>Газоснабжение жилого дома № 21 по ул. Нижнепольская в д. Малая Субботиха г. Кирова (кадастровый номер земельного участка 43:40:003632:574) (код объекта 043-21-589-008663, Первомайский район города Кирова, Городской округ город Киров, дер. Малая Субботиха)</t>
  </si>
  <si>
    <t>Газоснабжение жилого дома № 12А по ул. Верхнедольская в д. Малая Субботиха г. Кирова (кадастровый номер земельного участка 43:40:003630:0693) (код объекта 043-21-589-008664, Первомайский район города Кирова, Городской округ город Киров, дер. Малая Субботиха)</t>
  </si>
  <si>
    <t>Газоснабжение жилого дома № 13 по ул. Центральная д. Поздино Кирово-Чепецкого района (кадастровый номер земельного участка 43:12:120701:179) (код объекта 043-21-589-008665, Кирово-Чепецкий район, Федяковское сельское поселение, дер. Поздино)</t>
  </si>
  <si>
    <t>Газоснабжение жилого дома по ул. Чукавинская в пос. Дороничи г. Кирова (кадастровый номер земельного участка 43:40:002608:811) (код объекта 043-21-589-008666, Ленинский район города Кирова, Городской округ город Киров, пос. Дороничи)</t>
  </si>
  <si>
    <t>Газоснабжение жилого дома № 3 по ул. Мокрая Слободка в пос. Дороничи г. Кирова (кадастровый номер земельного участка 43:40:002613:0058) (код объекта 043-21-589-008667, Ленинский район города Кирова, Городской округ город Киров, пос. Дороничи)</t>
  </si>
  <si>
    <t>Газоснабжение жилого дома № 4А по ул. Веселая в пос. Дороничи г. Кирова (кадастровый номер земельного участка 43:40:002600:105) (код объекта 043-21-589-008668, Ленинский район города Кирова, Городской округ город Киров, пос. Дороничи)</t>
  </si>
  <si>
    <t>Газоснабжение жилого дома № 13 по ул. Майская в п. Костино г. Кирова (кадастровый номер земельного участка 43:40:002401:295) (код объекта 043-21-589-008669, Октябрьский район города Кирова, Городской округ город Киров, п. Костино)</t>
  </si>
  <si>
    <t>Газоснабжение жилого дома № 1 по ул. Восточная в п. Садаковский г. Кирова (кадастровый номер земельного участка 43:40:002415:658) (код объекта 043-21-589-008670, Октябрьский район города Кирова, Городской округ город Киров, пос. Садаковский)</t>
  </si>
  <si>
    <t>Газоснабжение жилого дома № 22 по ул. Образцовая в п. Садаковский г. Кирова (кадастровый номер земельного участка 43:40:002414:418) (код объекта 043-21-589-008671, Октябрьский район города Кирова, Городской округ город Киров, пос. Садаковский)</t>
  </si>
  <si>
    <t>Газоснабжение жилого дома № 8 по ул. Медянская в пгт. Мурыгино, Юрьянского района (кадастровый номер земельного участка 43:38:270103:80) (код объекта 043-21-589-008672, Юрьянский район, Мурыгинское городское поселение, пгт. Мурыгино)</t>
  </si>
  <si>
    <t>Газоснабжение жилого дома № 28 по ул. Красных Курсантов в пгт. Мурыгино, Юрьянского района (кадастровый номер земельного участка 43:38:270106:241) (код объекта 043-21-589-008673, Юрьянский район, Мурыгинское городское поселение, пгт. Мурыгино)</t>
  </si>
  <si>
    <t>Газоснабжение жилого дома № 19 по ул. Спортивная в с. Пасегово Кирово-Чепецкого района (кадастровый номер земельного участка 43:12:031806:718) (код объекта 043-21-589-008674, Кирово-Чепецкий район, Пасеговское сельское поселение, с. Пасегово)</t>
  </si>
  <si>
    <t>Газоснабжение жилого дома № 13 по ул. Поселковая в сл. Сошени г. Кирова (кадастровый номер земельного участка 43:40:003019:1164) (код объекта 043-21-589-008675, г. Киров, Городской округ город Киров, г. Киров)</t>
  </si>
  <si>
    <t>Газоснабжение жилого дома № 4 по ул. Золотистая г. Кирова (кадастровый номер земельного участка 43:40:000715:84) (код объекта 043-21-589-008676, г. Киров, Городской округ город Киров, г. Киров)</t>
  </si>
  <si>
    <t>Газоснабжение жилого дома № 18 по ул. Жданова Нововятского района г. Кирова (кадастровый номер земельного участка 43:40:000857:186) (код объекта 043-21-589-008677, г. Киров, Городской округ город Киров, г. Киров)</t>
  </si>
  <si>
    <t>Газоснабжение жилого дома № 19 по ул. Пермская г. Кирова (кадастровый номер земельного участка 43:40:000575:0011) (код объекта 043-21-589-008678, г. Киров, Городской округ город Киров, г. Киров)</t>
  </si>
  <si>
    <t>Газоснабжение жилого дома № 16/11 по ул. Чайкиной/Гастелло г. Кирова (кадастровый номер земельного участка 43:40:000526:3) (код объекта 043-21-589-008679, г. Киров, Городской округ город Киров, г. Киров)</t>
  </si>
  <si>
    <t>Газоснабжение жилого дома № 195 по ул. Павла Корчагина г. Кирова (кадастровый номер земельного участка 43:40:000592:302) (код объекта 043-21-589-008680, г. Киров, Городской округ город Киров, г. Киров)</t>
  </si>
  <si>
    <t>Газоснабжение жилого дома № 40А по ул. Талица в сл. Талица г. Кирова (кадастровый номер земельного участка 43:40:000661:0001) (код объекта 043-21-589-008681, г. Киров, Городской округ город Киров, г. Киров)</t>
  </si>
  <si>
    <t>Газоснабжение жилого дома № 19 по ул. Борисовская г. Кирова (кадастровый номер земельного участка 43:40:000070:2660) (код объекта 043-21-589-008682, г. Киров, Городской округ город Киров, г. Киров)</t>
  </si>
  <si>
    <t>Газоснабжение жилого дома № 22А в сл. Вахрино г. Кирова (кадастровый номер земельного участка 43:40:003014:65) (код объекта 043-21-589-008683, г. Киров, Городской округ город Киров, г. Киров)</t>
  </si>
  <si>
    <t>Газоснабжение жилого дома № 27 по ул. Колхозная г. Кирова (кадастровый номер земельного участка 43:40:000599:22) (код объекта 043-21-589-008684, г. Киров, Городской округ город Киров, г. Киров)</t>
  </si>
  <si>
    <t>Газоснабжение жилого дома № 30 в сл. Вахрино г. Кирова (кадастровый номер земельного участка 43:40:003014:613) (код объекта 043-21-589-008685, г. Киров, Городской округ город Киров, г. Киров)</t>
  </si>
  <si>
    <t>Газоснабжение жилого дома № 2 по ул. Снежная г. Кирова (кадастровый номер земельного участка 43:40:000625:114) (код объекта 043-21-589-008686, г. Киров, Городской округ город Киров, г. Киров)</t>
  </si>
  <si>
    <t>Газоснабжение жилого дома № 9 по ул. Малая Кедровая в с. Порошино г. Кирова (кадастровый номер земельного участка 43:40:003601:807) (код объекта 043-21-589-008822, Первомайский район города Кирова, Городской округ город Киров, с. Порошино)</t>
  </si>
  <si>
    <t>Газоснабжение жилого дома №1А по ул. Роз в д. Сергеево г. Кирова (кадастровый номер земельного участка 43:40:002215:452) (код объекта 043-21-589-008936, Октябрьский район города Кирова, Городской округ город Киров, д. Сергеево)</t>
  </si>
  <si>
    <t>Газоснабжение жилого дома № 36 в сл. Вахрино г. Киров (кадастровый номер земельного участка 43:40:003014:0160) (код объекта 043-21-589-009223, Нововятский район, Городской округ город Киров, г. Киров)</t>
  </si>
  <si>
    <t>Газоснабжение жилого дома № 91 по пер. 4-ый Дачный в г. Кирове (кадастровый номер земельного участка 43:40:000080:177) (код объекта 043-21-589-009224, Октябрьский район, Городской округ город Киров, г. Киров)</t>
  </si>
  <si>
    <t>Газоснабжение жилого дома № 14 по ул. Коммунистическая Нововятского района г. Киров (кадастровый номер земельного участка 43:40:000858:17) (код объекта 043-21-589-009225, Нововятский район, Городской округ город Киров, г. Киров)</t>
  </si>
  <si>
    <t>Газоснабжение жилого дома № 29 по ул. Кооперативная в г. Кирове (кадастровый номер земельного участка 43:40:000604:0072) (код объекта 043-21-589-009226, Первомайский район, Городской округ город Киров, г. Киров)</t>
  </si>
  <si>
    <t>Газоснабжение жилого дома № 50А в сл. Лянгасы г. Кирова (кадастровый номер земельного участка 43:40:000074:430) (код объекта 043-21-589-009227, Октябрьский район, Городской округ город Киров, г. Киров)</t>
  </si>
  <si>
    <t>Газоснабжение жилого дома № 9 по ул. Садовая в д. Филимоновщина Кирово-Чепецкого района (кадастровый номер земельного участка 43:12:121101:46) (код объекта 043-21-589-009231, Кирово-Чепецкий район, Федяковское сельское поселение, дер. Филимоновщина)</t>
  </si>
  <si>
    <t>Газоснабжение жилого дома № 24 по ул. Трактовая в д. Гнусино г. Кирова (кадастровый номер земельного участка 43:30:070302:205) (код объекта 043-21-589-009232, Первомайский район города Кирова, Городской округ город Киров, дер. Гнусино)</t>
  </si>
  <si>
    <t>Газоснабжение жилого дома № 11 по ул. Александровская в дер. Бони Ленинского района г. Кирова (кадастровый номер земельного участка 43:40:002619:6) (код объекта 043-21-589-009233, Ленинский район города Кирова, Городской округ город Киров, дер. Бони)</t>
  </si>
  <si>
    <t>Газоснабжение жилого дома № 10В в д. Воронье г. Кирова (кадастровый номер земельного участка 43:40:003821:22) (код объекта 043-21-589-009234, Ленинский район города Кирова, Городской округ город Киров, д Воронье)</t>
  </si>
  <si>
    <t>Газоснабжение жилого дома № 27 по ул. Советская в пгт Мурыгино Юрьянского района (кадастровый номер земельного участка 43:38:270104:1066) (код объекта 043-21-589-009235, Юрьянский район, Мурыгинское городское поселение, пгт. Мурыгино)</t>
  </si>
  <si>
    <t>Газоснабжение жилого дома № 21 по ул. Первомайская в пгт Мурыгино Юрьянского района (кадастровый номер земельного участка 43:38:270104:0282) (код объекта 043-21-589-009236, Юрьянский район, Мурыгинское городское поселение, пгт. Мурыгино)</t>
  </si>
  <si>
    <t>Газоснабжение жилого дома №17/1 в сл. Зиновы в г. Кирове (кадастровый номер земельного участка 43:40:000459:102) (код объекта 043-21-589-009237, г. Киров, Городской округ город Киров, г. Киров)</t>
  </si>
  <si>
    <t>Газоснабжение жилого дома № 16 в д. Шкляевская г. Кирова (кадастровый номер земельного участка 43:40:002829:81) (код объекта 043-21-589-009238, Ленинский район, Городской округ город Киров, д. Шкляевская)</t>
  </si>
  <si>
    <t>Газоснабжение жилого дома № 8А кв. 2 по пер. Бамовский в п. Садаковский (кадастровый номер земельного участка 43:40:002417:185) (код объекта 043-21-589-009403, Октябрьский район города Кирова, Городской округ город Киров, пос. Садаковский)</t>
  </si>
  <si>
    <t>Газоснабжение жилого дома № 1 по ул. Головенкины пос. Дороничи Ленинского района города Кирова (кадастровый номер земельного участка 43:40:002612:169) (код объекта 043-21-589-009404, Ленинский район города Кирова, Городской округ город Киров, пос. Дороничи)</t>
  </si>
  <si>
    <t>Газоснабжение жилого дома №58А по ул. Бородулина г. Кирова (кадастровый номер земельного участка 43:40:000507:98) (код объекта 043-21-589-009418, Ленинский район города Кирова, Городской округ город Киров, г. Киров)</t>
  </si>
  <si>
    <t>Газоснабжение жилого дома № 29а по ул. Портовая в пос. Сидоровка г. Кирова (кадастровый номер земельного участка 43:40:003653:50) (код объекта 043-21-589-009470, ,,  спецнадбавка)</t>
  </si>
  <si>
    <t>Газоснабжение жилого дома № 1 по ул. Портовая в пос. Сидоровка г. Кирова (кадастровый номер земельного участка 43:40:003649:166) (код объекта 043-21-589-009471, ,,  спецнадбавка)</t>
  </si>
  <si>
    <t>Газоснабжение жилого дома № 15 по ул. Портовая в пос. Сидоровка г. Кирова (кадастровый номер земельного участка 43:40:003653:9) (код объекта 043-21-589-009472, ,,  спецнадбавка)</t>
  </si>
  <si>
    <t>Газоснабжение жилого дома № 23 кв. 2 по ул. Зеленая в пос. Сидоровка г. Кирова (кадастровый номер земельного участка 43:40:003655:273) (код объекта 043-21-589-009473, ,,  спецнадбавка)</t>
  </si>
  <si>
    <t>Газоснабжение жилого дома № 16 по ул. Зеленая в пос. Сидоровка г. Кирова (кадастровый номер земельного участка 43:40:003655:35) (код объекта 043-21-589-009474, ,,  спецнадбавка)</t>
  </si>
  <si>
    <t>Газоснабжение жилого дома № 15 по ул. Девятого мая (Нововятский) в г. Киров (кадастровый номер земельного участка 43:40:000873:0016) (код объекта 043-21-589-009485, Нововятский район г. Кирова, Городской округ город Киров, г. Киров)</t>
  </si>
  <si>
    <t>Газоснабжение жилого дома № 14 по ул. Дачная д. Поздино Кирово-Чепецкого района (кадастровый номер земельного участка 43:12:120701:181) (код объекта 043-21-589-009557, Кирово-Чепецкий район, Федяковское сельское поселение, дер. Поздино)</t>
  </si>
  <si>
    <t>Газоснабжение жилого дома № 17 в д. Березино Кирово-Чепецкого района (кадастровый номер земельного участка 43:12:120101:97) (код объекта 043-21-589-009558, Кирово-Чепецкий район, Федяковское сельское поселение, дер. Березино)</t>
  </si>
  <si>
    <t>Газоснабжение жилого дома № 27 по ул. Радужная в д. Машкачи Слободского района (кадастровый номер земельного участка 43:30:390813:627) (код объекта 043-21-589-009559, Слободской район, Шиховское сельское поселение, д. Машкачи)</t>
  </si>
  <si>
    <t>Газоснабжение жилого дома № 40 в дер. Прошино Кирово-Чепецкого района (кадастровый номер земельного участка 43:12:120801:0172) (код объекта 043-21-589-009560, Кирово-Чепецкий район, Федяковское сельское поселение, дер. Прошино)</t>
  </si>
  <si>
    <t>Газоснабжение жилого дома № 2 по ул. Лесная пос. Дороничи Ленинского района города Кирова (кадастровый номер земельного участка 43:40:002605:123) (код объекта 043-21-589-009561, Ленинский район города Кирова, Городской округ город Киров, пос. Дороничи)</t>
  </si>
  <si>
    <t>Газоснабжение жилого дома № 13 кв. 2 по ул. Зеленая в пос. Сидоровка г. Кирова (кадастровый номер земельного участка 43:40:003655:42) (код объекта 043-21-589-009584, ,,  спецнадбавка)</t>
  </si>
  <si>
    <t>Газоснабжение жилого дома № 7 по ул. Зеленая в пос. Сидоровка г. Кирова (кадастровый номер земельного участка 43:40:003650:10) (код объекта 043-21-589-009585, ,,  спецнадбавка)</t>
  </si>
  <si>
    <t>Газоснабжение жилого дома № 25 по ул. Братьев Васнецовых в пос. Сидоровка г. Кирова (кадастровый номер земельного участка 43:40:003654:0032) (код объекта 043-21-589-009586, ,,  спецнадбавка)</t>
  </si>
  <si>
    <t>Газоснабжение жилого дома № 23 кв. 1 по ул. Зеленая в пос. Сидоровка г. Кирова (кадастровый номер земельного участка 43:40:003655:273) (код объекта 043-21-589-009587, ,,  спецнадбавка)</t>
  </si>
  <si>
    <t>Газоснабжение жилого дома № 209 по ул. Павла Корчагина в г. Киров (кадастровый номер земельного участка 43:40:000592:5) (код объекта 043-21-589-009856, г. Киров, Городской округ город Киров, г. Киров)</t>
  </si>
  <si>
    <t>Газоснабжение жилого дома №12 по ул. Коммуны в с. Русское г. Кирове (кадастровый номер земельного участка 43:40:003400:140) (код объекта 043-21-589-009857, Октябрьский район города Кирова, Городской округ город Киров, с. Русское)</t>
  </si>
  <si>
    <t>Газоснабжение жилого дома № 57 Слобода Лосево в г. Киров (кадастровый номер земельного участка 43:40:003010:183) (код объекта 043-21-589-009944, г. Киров, Городской округ город Киров, г. Киров)</t>
  </si>
  <si>
    <t>Газоснабжение жилого дома № 43 Слобода Вахрино в г. Киров (кадастровый номер земельного участка 43:40:003014:34) (код объекта 043-21-589-009945, г. Киров, Городской округ город Киров, г. Киров)</t>
  </si>
  <si>
    <t>Газоснабжение жилого дома № 38 по ул. Советская сл. Село Красное в г. Киров (кадастровый номер земельного участка 43:40:003000:214) (код объекта 043-21-589-009946, г. Киров, Городской округ город Киров, г. Киров)</t>
  </si>
  <si>
    <t>Газоснабжение жилого дома № 28 по ул. Жданова (Нововятский) в г. Киров (кадастровый номер земельного участка 43:40:000858:26) (код объекта 043-21-589-009947, г. Киров, Городской округ город Киров, г. Киров)</t>
  </si>
  <si>
    <t>Газоснабжение жилого дома № 29 по ул. Жданова (Нововятский) в г. Киров (кадастровый номер земельного участка 43:40:000855:221) (код объекта 043-21-589-009948, г. Киров, Городской округ город Киров, г. Киров)</t>
  </si>
  <si>
    <t>Газоснабжение жилого дома № 4 по ул. Полевая в д. Филимоновщина Кирово-Чепецкого района (кадастровый номер земельного участка 43:12:121101:129) (код объекта 043-21-589-009949, Кирово-Чепецкий район, Федяковское сельское поселение, дер. Филимоновщина)</t>
  </si>
  <si>
    <t>Газоснабжение жилого дома № 13 по ул. Новая в д. Филимоновщина Кирово-Чепецкого района (кадастровый номер земельного участка 43:12:121101:185) (код объекта 043-21-589-009950, Кирово-Чепецкий район, Федяковское сельское поселение, дер. Филимоновщина)</t>
  </si>
  <si>
    <t>Газоснабжение жилого дома № 3А по ул. Головенкины пос. Дороничи Ленинского района города Кирова (кадастровый номер земельного участка 43:40:002612:87) (код объекта 043-21-589-009951, Ленинский район города Кирова, Городской округ город Киров, пос. Дороничи)</t>
  </si>
  <si>
    <t>Газоснабжение жилого дома № 16 кв. 1 по ул. Мира в с. Шестаково Слободского района (код объекта 043-21-589-002861, Слободской район, Шестаковское сельское поселение, с. Шестаково)</t>
  </si>
  <si>
    <t>Газоснабжение жилого дома № 10а по ул. Октябрьская в с. Шестаково Слободского района (код объекта 043-21-589-002856, Слободской район, Шестаковское сельское поселение, с. Шестаково)</t>
  </si>
  <si>
    <t>Газоснабжение жилого дома № 11 по ул. Кооперативной в с. Шестаково Слободского района (код объекта 043-21-589-001299, Слободской район, Шестаковское сельское поселение, с. Шестаково)</t>
  </si>
  <si>
    <t>Газоснабжение жилого дома № 16 по ул. Олимпийская в с. Шестаково Слободского района (код объекта 043-21-589-002858, Слободской район, Шестаковское сельское поселение, с. Шестаково)</t>
  </si>
  <si>
    <t>Газоснабжение жилого дома № 6 по ул. Новошестаковская в с. Шестаково Слободского района (код объекта 043-21-589-002859, Слободской район, Шестаковское сельское поселение, с. Шестаково)</t>
  </si>
  <si>
    <t>Газоснабжение жилого дома № 6 по пер. Советский в с. Шестаково Слободского района (кадастровый номер земельного участка 43:30:340403:211) (код объекта 043-21-589-005339, Слободской район, Шестаковское сельское поселение, с. Шестаково)</t>
  </si>
  <si>
    <t>Газоснабжение жилого дома № 11 по пер. Советский в с. Шестаково Слободского района (земельный участок с кадастровым номером 43:30:340403:117) (код объекта 043-21-589-003516, Слободской район, Шестаковское сельское поселение, с. Шестаково)</t>
  </si>
  <si>
    <t>Газоснабжение жилого дома № 16 кв. 2 по ул. Мира в с. Шестаково Слободского района (код объекта 043-21-589-005105, Слободской район, Шестаковское сельское поселение, с. Шестаково)</t>
  </si>
  <si>
    <t>Газоснабжение жилого дома № 11 по ул. Новошестаковская в с. Шестаково Слободского района (код объекта 043-21-589-003300, Слободской район, Шестаковское сельское поселение, с. Шестаково)</t>
  </si>
  <si>
    <t>Газоснабжение жилого дома № 12 по ул. Олимпийская в с. Шестаково Слободского района (код объекта 043-21-589-002863, Слободской район, Шестаковское сельское поселение, с. Шестаково)</t>
  </si>
  <si>
    <t>Газоснабжение жилого дома № 6 по ул. Олимпийская в с. Шестаково Слободского района (код объекта 043-21-589-002864, Слободской район, Шестаковское сельское поселение, с. Шестаково)</t>
  </si>
  <si>
    <t>Газоснабжение жилого дома № 87 по ул. Колхозная в с. Шестаково Слободского района (кадастровый номер земельного участка 43:30:340404:0271) (код объекта 043-21-589-005107, Слободской район, Шестаковское сельское поселение, с. Шестаково)</t>
  </si>
  <si>
    <t>Газоснабжение жилого дома № 11а по ул. Колхозная в с. Шестаково Слободского района (код объекта 043-21-589-005106, Слободской район, Шестаковское сельское поселение, с. Шестаково)</t>
  </si>
  <si>
    <t>Газоснабжение жилого дома № 22 по ул. Колхозная в с. Шестаково Слободского района (код объекта 043-21-589-002865, Слободской район, Шестаковское сельское поселение, с. Шестаково)</t>
  </si>
  <si>
    <t>Газоснабжение жилого дома №27 по ул. Колхозная в с. Шестаково, Слободского района (кадастровый номер земельного участка 43:30:340401:0026) (код объекта 043-21-589-004363, Слободской район, Шестаковское сельское поселение, с. Шестаково)</t>
  </si>
  <si>
    <t>Газоснабжение жилого дома № 21 по ул. Кооперативная в с. Шестаково Слободского района (кадастровый номер земельного участка 43:30:340403:126) (код объекта 043-21-589-004208, Слободской район, Шестаковское сельское поселение, с. Шестаково)</t>
  </si>
  <si>
    <t>Газоснабжение жилого дома № 4 по ул. Новошестаковская в с. Шестаково Слободского района (код объекта 043-21-589-003226, Слободской район, Шестаковское сельское поселение, с. Шестаково)</t>
  </si>
  <si>
    <t>Газоснабжение жилого дома № 4 по ул. Никулицкая в с. Никульчино Слободского района (кадастровый номер земельного участка 43:30:120209:132) (код объекта 043-21-589-003748, Слободской район, Шиховское сельское поселение, с. Никульчино)</t>
  </si>
  <si>
    <t>Газоснабжение жилого дома № 65 кв. 2 по ул. Советская в с. Бобино Слободского района (кадастровый номер земельного участка 43:30:370401:257) (код объекта 043-21-589-004373, Слободской район, Бобинское сельское поселение, с. Бобино)</t>
  </si>
  <si>
    <t>Газоснабжение жилого дома №32 по ул. Свободы в пгт Вахруши Слободского района (кадастровый номер земельного участка 43:30:400115:30) (код объекта 043-21-589-004378, Слободской район, Вахрушевское городское поселение, пгт. Вахруши)</t>
  </si>
  <si>
    <t>Газоснабжение жилого дома № 4 по ул. Октябрьская в пгт Вахруши Слободского района (код объекта 043-21-589-003184, Слободской район, Вахрушевское городское поселение, пгт. Вахруши)</t>
  </si>
  <si>
    <t>Газоснабжение жилого дома № 12 по ул. Труда в пгт. Вахруши Слободского района (кадастровый номер земельного участка 43:30:400121:62) (код объекта 043-21-589-004210, Слободской район, Вахрушевское городское поселение, пгт. Вахруши)</t>
  </si>
  <si>
    <t>Газоснабжение жилого дома № 14 по ул. Пролетарский в пгт Вахруши Слободского района (код объекта 043-21-589-001258, Слободской район, Вахрушевское городское поселение, пгт. Вахруши)</t>
  </si>
  <si>
    <t>Газоснабжение жилого дома № 17 по ул. Коммунальная в пгт. Вахруши Слободского района (код объекта 043-21-589-003183, Слободской район, Вахрушевское городское поселение, пгт. Вахруши)</t>
  </si>
  <si>
    <t>Газоснабжение жилого дома № 17 по пер. Строителей в пгт. Вахруши Слободского района  (код объекта 043-21-589-003186, Слободской район, Вахрушевское городское поселение, пгт. Вахруши)</t>
  </si>
  <si>
    <t>Газоснабжение жилого дома № 39 по ул. Коммунальная в пгт. Вахруши Слободского района (код объекта 043-21-589-003187, Слободской район, Вахрушевское городское поселение, пгт. Вахруши)</t>
  </si>
  <si>
    <t>Газоснабжение жилого дома №27 по ул. Коммунальная в пгт Вахруши Слободского района (кадастровый номер земелдьного участка 43:30:400121:52) (код объекта 043-21-589-005177, Слободской район, Вахрушевское городское поселение, пгт. Вахруши)</t>
  </si>
  <si>
    <t>Газоснабжение жилого дома № 5 по ул. Коммунальная в пгт. Вахруши Слободского района (код объекта 043-21-589-003190, Слободской район, Вахрушевское городское поселение, пгт. Вахруши)</t>
  </si>
  <si>
    <t>Газоснабжение жилого дома № 10 по ул. Блатовы в пгт. Вахруши Слободского района (код объекта 043-21-589-003191, Слободской район, Вахрушевское городское поселение, пгт. Вахруши)</t>
  </si>
  <si>
    <t>Газоснабжение жилого дома №10 по пер. 1-й Октябрьский в пгт Вахруши Слободского района (кадастровый номер земельного участка 43:30:400139:55) (код объекта 043-21-589-004383, Слободской район, Вахрушевское городское поселение, пгт. Вахруши)</t>
  </si>
  <si>
    <t>Газоснабжение жилого дома № 19 по ул. Советская в пгт Вахруши Слободского района (кадастровый номер земельного участка 43:30:100123:1) (код объекта 043-21-589-003641, Слободской район, Вахрушевское городское поселение, пгт. Вахруши)</t>
  </si>
  <si>
    <t>Газоснабжение жилого дома № 72 по ул. Родниковая в д. Бабичи Слободского района (код объекта 043-21-589-003172, Слободской район, Шиховское сельское поселение, д. Бабичи)</t>
  </si>
  <si>
    <t>Газоснабжение жилого дома № 6 по ул. Снежная в д. Шихово Слободского района (код объекта 043-21-589-002852, Слободской район, Шиховское сельское поселение, д. Шихово)</t>
  </si>
  <si>
    <t>Газоснабжение жилого дома №б/н (кадастровый номер земельного участка 43:30:090109:33) в д. Трушковы Слободского района (код объекта 043-21-589-002848, Слободской район, Шиховское сельское поселение, д. Трушковы)</t>
  </si>
  <si>
    <t>Газоснабжение жилого дома № 7 по ул. Беляевская в д. Трушковы Слободского района (код объекта 043-21-589-002847, Слободской район, Шиховское сельское поселение, д. Трушковы)</t>
  </si>
  <si>
    <t>Газоснабжение жилого дома № 6 (1) по ул. Набережная в д. Сунцовы Слободского района (код объекта 043-21-589-002835, Слободской район, Шиховское сельское поселение, д. Сунцовы)</t>
  </si>
  <si>
    <t>Газоснабжение жилого дома № 60 по ул. Набережная в д. Сунцовы Слободского района (код объекта 043-21-589-002845, Слободской район, Шиховское сельское поселение, д. Сунцовы)</t>
  </si>
  <si>
    <t>Газоснабжение жилого дома № 5 по ул. Набережная в д. Сунцовы Слободского района (код объекта 043-21-589-002841, Слободской район, Шиховское сельское поселение, д. Сунцовы)</t>
  </si>
  <si>
    <t>Газоснабжение жилого дома № 42В по ул. Набережная в д. Сунцовы Слободского района (код объекта 043-21-589-002838, Слободской район, Шиховское сельское поселение, д. Сунцовы)</t>
  </si>
  <si>
    <t>Газоснабжение жилого дома № 6 (1) по ул. Новая в д. Сунцовы Слободского района (код объекта 043-21-589-002834, Слободской район, Шиховское сельское поселение, д. Сунцовы)</t>
  </si>
  <si>
    <t>Газоснабжение жилого дома № 44а по ул. Набережная в д. Сунцовы Слободского района (код объекта 043-21-589-002832, Слободской район, Шиховское сельское поселение, д. Сунцовы)</t>
  </si>
  <si>
    <t>Газоснабжение жилого дома № 44Б по ул. Набережная в д. Сунцовы Слободского района (код объекта 043-21-589-002844, Слободской район, Шиховское сельское поселение, д. Сунцовы)</t>
  </si>
  <si>
    <t>Газоснабжение жилого дома №1а по ул. Новая в дер. Сунцовы Слободского района (кадастровый номер земельного участка 43:30:420101:301)  (код объекта 043-21-589-004904, Слободской район, Шиховское сельское поселение, д. Сунцовы)</t>
  </si>
  <si>
    <t>Газоснабжение жилого дома № 10 по ул. Набережная в д. Сунцовы Слободского района (земельный участок с кадастровым номером 43:30:420101:634) (код объекта 043-21-589-003514, Слободской район, Шиховское сельское поселение, д. Сунцовы)</t>
  </si>
  <si>
    <t>Газоснабжение жилого дома № 2 по ул. Новая в д. Сунцовы Слободского района (кадастровый номер земельного участка 43:30:420101:35) (код объекта 043-21-589-004095, Слободской район, Шиховское сельское поселение, д. Сунцовы)</t>
  </si>
  <si>
    <t>Газоснабжение жилого дома №54А по ул. Набережная в дер. Сунцовы Слободского района (кадастровый номер земельного участка 43:30:420101:257)  (код объекта 043-21-589-004905, Слободской район, Шиховское сельское поселение, д. Сунцовы)</t>
  </si>
  <si>
    <t>Газоснабжение жилого дома №42б по ул. Набережная в дер. Сунцовы Слободского района (кадастровый номер земельного участка 43:30:420101:285)  (код объекта 043-21-589-004906, Слободской район, Шиховское сельское поселение, д. Сунцовы)</t>
  </si>
  <si>
    <t>Газоснабжение жилого дома № 20а по ул. Новая в д. Стулово Слободского района (код объекта 043-21-589-002790, Слободской район, Стуловское сельское поселение, д. Стулово)</t>
  </si>
  <si>
    <t>Газоснабжение жилого дома № 6 по ул. Садовая в д. Стулово Слободского района (код объекта 043-21-589-002794, Слободской район, Стуловское сельское поселение, д. Стулово)</t>
  </si>
  <si>
    <t>Газоснабжение жилого дома № 19 по ул. Полевая в д. Стулово Слободского района (код объекта 043-21-589-002816, Слободской район, Стуловское сельское поселение, д. Стулово)</t>
  </si>
  <si>
    <t>Газоснабжение жилого дома № 7 по ул. Новая в д. Стулово Слободского района (код объекта 043-21-589-002788, Слободской район, Стуловское сельское поселение, д. Стулово)</t>
  </si>
  <si>
    <t>Газоснабжение жилого дома № 46 по ул. Молодежная в д. Стулово Слободского района (код объекта 043-21-589-002796, Слободской район, Стуловское сельское поселение, д. Стулово)</t>
  </si>
  <si>
    <t>Газоснабжение жилого дома № 13 по ул. Радужная в д. Стулово Слободского района (код объекта 043-21-589-002797, Слободской район, Стуловское сельское поселение, д. Стулово)</t>
  </si>
  <si>
    <t xml:space="preserve"> Газоснабжение жилого дома № 14 по ул. Новая в д. Стулово Слободского района (код объекта 043-21-589-002811, Слободской район, Стуловское сельское поселение, д. Стулово)</t>
  </si>
  <si>
    <t>Газоснабжение жилого дома № 1 по ул. Крюковская в д. Стулово Слободского района (код объекта 043-21-589-002783, Слободской район, Стуловское сельское поселение, д. Стулово)</t>
  </si>
  <si>
    <t>Газоснабжение жилого дома № 21 по ул. Солнечная в д. Стулово Слободского района (код объекта 043-21-589-002785, Слободской район, Стуловское сельское поселение, д. Стулово)</t>
  </si>
  <si>
    <t>Газоснабжение жилого дома № 20 по ул. Метелевская в д. Стулово Слободского района (код объекта 043-21-589-002803, Слободской район, Стуловское сельское поселение, д. Стулово)</t>
  </si>
  <si>
    <t>Газоснабжение жилого дома № 12Б по ул. Полевая в д. Стулово Слободского района (код объекта 043-21-589-002809, Слободской район, Стуловское сельское поселение, д. Стулово)</t>
  </si>
  <si>
    <t>Газоснабжение жилого дома № 34 по ул. Метелевская в д. Стулово Слободского района (код объекта 043-21-589-002765, Слободской район, Стуловское сельское поселение, д. Стулово)</t>
  </si>
  <si>
    <t>Газоснабжение жилого дома № 19 по ул. Метелевская в д. Стулово Слободского района (код объекта 043-21-589-002768, Слободской район, Стуловское сельское поселение, д. Стулово)</t>
  </si>
  <si>
    <t>Газоснабжение жилого дома № 24 по ул. Пограничная в д. Стулово Слободского района (код объекта 043-21-589-002782, Слободской район, Стуловское сельское поселение, д. Стулово)</t>
  </si>
  <si>
    <t>Газоснабжение жилого дома № 28 по ул. Полевая в д. Стулово Слободского района (код объекта 043-21-589-002764, Слободской район, Стуловское сельское поселение, д. Стулово)</t>
  </si>
  <si>
    <t>Газоснабжение жилого дома № 19 по ул. Крюковская в д. Стулово Слободского района (код объекта 043-21-589-002761, Слободской район, Стуловское сельское поселение, д. Стулово)</t>
  </si>
  <si>
    <t>Газоснабжение жилого дома № 16 по ул. Пограничная в д. Стулово Слободского района (код объекта 043-21-589-002822, Слободской район, Стуловское сельское поселение, д. Стулово)</t>
  </si>
  <si>
    <t>Газоснабжение жилого дома № 12 по ул. Солнечная в д. Стулово Слободского района (код объекта 043-21-589-002787, Слободской район, Стуловское сельское поселение, д. Стулово)</t>
  </si>
  <si>
    <t>Газоснабжение жилого дома № 22 по ул. Пограничная в д. Стулово Слободского района (код объекта 043-21-589-003296, Слободской район, Стуловское сельское поселение, д. Стулово)</t>
  </si>
  <si>
    <t>Газоснабжение жилого дома № 7 по ул. Северная в д. Стулово Слободского района (код объекта 043-21-589-002784, Слободской район, Стуловское сельское поселение, д. Стулово)</t>
  </si>
  <si>
    <t>Газоснабжение жилого дома № 15 по ул. Строителей в д. Стулово Слободского района (код объекта 043-21-589-002823, Слободской район, Стуловское сельское поселение, д. Стулово)</t>
  </si>
  <si>
    <t>Газоснабжение жилого дома № 17 по ул. Северная в д. Стулово Слободского района (код объекта 043-21-589-002805, Слободской район, Стуловское сельское поселение, д. Стулово)</t>
  </si>
  <si>
    <t>Газоснабжение жилого дома № 2 по ул. Солнечная в д. Стулово Слободского района (код объекта 043-21-589-002772, Слободской район, Стуловское сельское поселение, д. Стулово)</t>
  </si>
  <si>
    <t>Газоснабжение жилого дома № 28 по ул. Метелевская в д. Стулово Слободского района (код объекта 043-21-589-002766, Слободской район, Стуловское сельское поселение, д. Стулово)</t>
  </si>
  <si>
    <t>Газоснабжение жилого дома № 13 (1) по ул. Ключевая в д. Стулово Слободского района (код объекта 043-21-589-002781, Слободской район, Стуловское сельское поселение, д. Стулово)</t>
  </si>
  <si>
    <t>Газоснабжение жилого дома № 11 по ул. Ключевая в д. Стулово Слободского района (код объекта 043-21-589-002762, Слободской район, Стуловское сельское поселение, д. Стулово)</t>
  </si>
  <si>
    <t>Газоснабжение жилого дома № 4 по ул. Молодежная в д. Стулово Слободского района (код объекта 043-21-589-002806, Слободской район, Стуловское сельское поселение, д. Стулово)</t>
  </si>
  <si>
    <t>Газоснабжение жилого дома № 9, кв. 1 по ул. Ключевая в д. Стулово Слободского района (код объекта 043-21-589-002824, Слободской район, Стуловское сельское поселение, д. Стулово)</t>
  </si>
  <si>
    <t>Газоснабжение жилого дома № 25 по ул. Крюковская в д. Стулово Слободского района (код объекта 043-21-589-002814, Слободской район, Стуловское сельское поселение, д. Стулово)</t>
  </si>
  <si>
    <t>Газоснабжение жилого дома № 24 по ул. Полевая в д. Стулово Слободского района (код объекта 043-21-589-002775, Слободской район, Стуловское сельское поселение, д. Стулово)</t>
  </si>
  <si>
    <t>Газоснабжение жилого дома № 9 по ул. Центральная в д. Стулово Слободского района (код объекта 043-21-589-002771, Слободской район, Стуловское сельское поселение, д. Стулово)</t>
  </si>
  <si>
    <t>Газоснабжение жилого дома № 20 по ул. Пограничная в д. Стулово Слободского района (код объекта 043-21-589-002813, Слободской район, Стуловское сельское поселение, д. Стулово)</t>
  </si>
  <si>
    <t>Газоснабжение жилого дома № 6 по ул. Радужная в д. Стулово Слободского района (код объекта 043-21-589-002821, Слободской район, Стуловское сельское поселение, д. Стулово)</t>
  </si>
  <si>
    <t>Газоснабжение жилого дома № 19 по ул. Молодежная в д. Стулово Слободского района (код объекта 043-21-589-002826, Слободской район, Стуловское сельское поселение, д. Стулово)</t>
  </si>
  <si>
    <t>Газоснабжение жилого дома № 10 по ул. Центральная в д. Стулово Слободского района (код объекта 043-21-589-002802, Слободской район, Стуловское сельское поселение, д. Стулово)</t>
  </si>
  <si>
    <t>Газоснабжение жилого дома № 28а по ул. Пограничная в д. Стулово Слободского района (код объекта 043-21-589-002791, Слободской район, Стуловское сельское поселение, д. Стулово)</t>
  </si>
  <si>
    <t>Газоснабжение жилого дома № 48 по ул. Мелиораторов в д. Стулово Слободского района (код объекта 043-21-589-002819, Слободской район, Стуловское сельское поселение, д. Стулово)</t>
  </si>
  <si>
    <t>Газоснабжение жилого дома № 3 по ул. Совхозная в д. Стулово Слободского района (код объекта 043-21-589-002799, Слободской район, Стуловское сельское поселение, д. Стулово)</t>
  </si>
  <si>
    <t>Газоснабжение жилого дома № 3 по ул. Луговая в д. Стулово Слободского района (код объекта 043-21-589-002804, Слободской район, Стуловское сельское поселение, д. Стулово)</t>
  </si>
  <si>
    <t>Газоснабжение жилого дома № 10 по ул. Солнечная в д. Стулово Слободского района (код объекта 043-21-589-002770, Слободской район, Стуловское сельское поселение, д. Стулово)</t>
  </si>
  <si>
    <t>Газоснабжение жилого дома № 26 по ул. Пограничная в д. Стулово Слободского района (код объекта 043-21-589-002801, Слободской район, Стуловское сельское поселение, д. Стулово)</t>
  </si>
  <si>
    <t>Газоснабжение жилого дома № 18 по ул. Ключевая в д. Стулово Слободского района (код объекта 043-21-589-002818, Слободской район, Стуловское сельское поселение, д. Стулово)</t>
  </si>
  <si>
    <t>Газоснабжение жилого дома № 17 по ул. Весенняя в д. Стулово Слободского района (код объекта 043-21-589-002798, Слободской район, Стуловское сельское поселение, д. Стулово)</t>
  </si>
  <si>
    <t>Газоснабжение жилого дома № 36 по ул. Молодежная в д. Стулово Слободского района (код объекта 043-21-589-002817, Слободской район, Стуловское сельское поселение, д. Стулово)</t>
  </si>
  <si>
    <t>Газоснабжение жилого дома № 1 по ул. Сосновая в д. Стулово Слободского района (код объекта 043-21-589-002828, Слободской район, Стуловское сельское поселение, д. Стулово)</t>
  </si>
  <si>
    <t>Газоснабжение жилого дома № 2 по ул. Луговая в д. Стулово Слободского района (код объекта 043-21-589-002827, Слободской район, Стуловское сельское поселение, д. Стулово)</t>
  </si>
  <si>
    <t>Газоснабжение жилого дома № 1 (1) по ул. Ключевая в д. Стулово Слободского района (код объекта 043-21-589-002780, Слободской район, Стуловское сельское поселение, д. Стулово)</t>
  </si>
  <si>
    <t>Газоснабжение жилого дома № 23 по ул. Пограничная в д. Стулово Слободского района (код объекта 043-21-589-002778, Слободской район, Стуловское сельское поселение, д. Стулово)</t>
  </si>
  <si>
    <t>Газоснабжение жилого дома № 14 по ул. Северная в д. Стулово Слободского района (код объекта 043-21-589-002773, Слободской район, Стуловское сельское поселение, д. Стулово)</t>
  </si>
  <si>
    <t>Газоснабжение жилого дома № 10 по ул. Родниковая в д. Стулово Слободского района (код объекта 043-21-589-002808, Слободской район, Стуловское сельское поселение, д. Стулово)</t>
  </si>
  <si>
    <t>Газоснабжение жилого дома № 11 по ул. Строителей в д. Стулово (код объекта 043-21-589-003237, Слободской район, Стуловское сельское поселение, д. Стулово)</t>
  </si>
  <si>
    <t>Газоснабжение жилого дома № 21 по ул. Северная в д. Стулово Слободского района (земельный участок с кадастровым номером 43:30:410304:104) (код объекта 043-21-589-003294, Слободской район, Стуловское сельское поселение, д. Стулово)</t>
  </si>
  <si>
    <t>Газоснабжение жилого дома №6 по ул. Весенняя в дер. Стулово Слободского района (кадастровый номер земельного участка 43:30:410301:419)  (код объекта 043-21-589-004910, Слободской район, Стуловское сельское поселение, д. Стулово)</t>
  </si>
  <si>
    <t>Газоснабжение жилого дома № 1 (2) по ул. Ключевая в д. Стулово Слободского района (кадастровый номер земельного участка  43:30:410303:371)  (код объекта 043-21-589-004911, Слободской район, Стуловское сельское поселение, д. Стулово)</t>
  </si>
  <si>
    <t>Газоснабжение жилого дома №7 по ул. Лесная в д. Стулово Слободского района (кадастровый номер земельного участка 43:30:410301:454) (код объекта 043-21-589-004087, Слободской район, Стуловское сельское поселение, д. Стулово)</t>
  </si>
  <si>
    <t>Газоснабжение жилого дома №18 по ул. Зеленая в д. Стулово Слободского района (кадастровый номер земельного участка 43:30:410301:414 )  (код объекта 043-21-589-004084, Слободской район, Стуловское сельское поселение, д. Стулово)</t>
  </si>
  <si>
    <t>Газоснабжение жилого дома №17 по ул. Ключевая в дер. Стулово Слободского района (кадастровый номер земельного участка 43:30:410303:0031)  (код объекта 043-21-589-004912, Слободской район, Стуловское сельское поселение, д. Стулово)</t>
  </si>
  <si>
    <t>Газоснабжение жилого дома № 2 по ул. Молодежная в д. Стулово Слободского района (кадастровый номер земельного участка 43:30:410303:0157) (код объекта 043-21-589-004168, Слободской район, Стуловское сельское поселение, д. Стулово)</t>
  </si>
  <si>
    <t>Газоснабжение жилого дома №2 по ул. Новая в в дер. Стулово Слободского района (кадастровый номер земельного участка 43:30:410303:331)  (код объекта 043-21-589-004913, Слободской район, Стуловское сельское поселение, д. Стулово)</t>
  </si>
  <si>
    <t>Газоснабжение жилого дома №25 по ул. Метелевская в дер. Стулово Слободского района (кадастровый номер земельного участка 43:30:410304:172)  (код объекта 043-21-589-004914, Слободской район, Стуловское сельское поселение, д. Стулово)</t>
  </si>
  <si>
    <t>Газоснабжение жилого дома №8 по ул. Новая в в дер. Стулово Слободского района (кадастровый номер земельного участка 43:30:410303:287)  (код объекта 043-21-589-004915, Слободской район, Стуловское сельское поселение, д. Стулово)</t>
  </si>
  <si>
    <t>Газоснабжение жилого дома №16 по ул. Луговая в д. Стулово Слободского района (кадастровый номер земельного участка 43:30:410305:643)  (код объекта 043-21-589-003874, Слободской район, Стуловское сельское поселение, д. Стулово)</t>
  </si>
  <si>
    <t>Газоснабжение жилого дома №7 по ул. Зеленая в дер. Стулово Слободского района (кадастровый номер земельного участка 43:30:410301:0396)  (код объекта 043-21-589-004916, Слободской район, Стуловское сельское поселение, д. Стулово)</t>
  </si>
  <si>
    <t>Газоснабжение жилого дома №17 по ул. Метелевская в дер. Стулово Слободского района (кадастровый номер земельного участка 43:30:410304:133)  (код объекта 043-21-589-004917, Слободской район, Стуловское сельское поселение, д. Стулово)</t>
  </si>
  <si>
    <t>Газоснабжение жилого дома № 5, кв.1 по ул. Ключевая в д. Стулово Слободского района (кадастровый номер земельного участка 43:30:410303:269) (код объекта 043-21-589-004094, Слободской район, Стуловское сельское поселение, д. Стулово)</t>
  </si>
  <si>
    <t>Газоснабжение жилого дома № 5, кв.2 по ул. Ключевая в д. Стулово Слободского района (кадастровый номер земельного участка 43:30:410303:269) (код объекта 043-21-589-005178, Слободской район, Стуловское сельское поселение, д. Стулово)</t>
  </si>
  <si>
    <t>Газоснабжение жилого дома №10 по ул. Сосновая в д. Стулово Слободского района (кадастровый номер земельного участка 43:30:380834:434) (код объекта 043-21-589-004086, Слободской район, Стуловское сельское поселение, д. Стулово)</t>
  </si>
  <si>
    <t>Газоснабжение жилого дома №13 по ул. Лесная в дер. Стулово Слободского района (кадастровый номер земельного участка 43:30:410301:383)  (код объекта 043-21-589-004918, Слободской район, Стуловское сельское поселение, д. Стулово)</t>
  </si>
  <si>
    <t>Газоснабжение жилого дома №12, кв. 1 по ул. Ключевая в дер. Стулово Слободского района (кадастровый номер земельного участка 43:30:410303:280)  (код объекта 043-21-589-004919, Слободской район, Стуловское сельское поселение, д. Стулово)</t>
  </si>
  <si>
    <t>Газоснабжение жилого дома №3 по ул. Ключевая в д. Стулово Слободского района (кадастровый номер земельного участка 43630:410303:267) (код объекта 043-21-589-004421, Слободской район, Стуловское сельское поселение, д. Стулово)</t>
  </si>
  <si>
    <t>Газоснабжение жилого дома №23 по ул.Северная в д. Стулово Слободского района (кадастровый номер земельного участка 43:30:410304:0011)  (код объекта 043-21-589-003951, Слободской район, Стуловское сельское поселение, д. Стулово)</t>
  </si>
  <si>
    <t>Газоснабжение жилого дома № 38 по ул. Мелиораторов в д. Стулово Слободского района (кадастровый номер земельного участка 43:30:410301:386) (код объекта 043-21-589-004213, Слободской район, Стуловское сельское поселение, д. Стулово)</t>
  </si>
  <si>
    <t>Газоснабжение жилого дома № 25 по ул. Молодежная в д. Стулово Слободского района (кадастровый номер земельного участка 43:30:410303:469) (код объекта 043-21-589-004215, Слободской район, Стуловское сельское поселение, д. Стулово)</t>
  </si>
  <si>
    <t>Газоснабжение жилого дома № 16 кв. 1 по ул. Северная в д. Стулово Слободского района (кадастровый номер земельного участка 43:30:410304:294) (код объекта 043-21-589-004283, Слободской район, Стуловское сельское поселение, д. Стулово)</t>
  </si>
  <si>
    <t>Газоснабжение жилого дома № 16 по ул. Северная в д. Стулово Слободского района (кадастровый номер земельного участка 43:30:410304:510) (код объекта 043-21-589-003745, Слободской район, Стуловское сельское поселение, д. Стулово)</t>
  </si>
  <si>
    <t>Газоснабжение жилого дома №25 по ул. Пограничнаяв в дер. Стулово Слободского района (кадастровый номер земельного участка 43:30:410305:0238)  (код объекта 043-21-589-004920, Слободской район, Стуловское сельское поселение, д. Стулово)</t>
  </si>
  <si>
    <t>Газоснабжение жилого дома № 13 (2) по ул. Ключевая в д. Стулово Слободского района (кадастровый номер земельного участка 43:30:410303:28)  (код объекта 043-21-589-004921, Слободской район, Стуловское сельское поселение, д. Стулово)</t>
  </si>
  <si>
    <t>Газоснабжение жилого дома №38 по ул. Молодежная в дер. Стулово Слободского района (кадастровый номер земельного участка 43:30:410304:116)  (код объекта 043-21-589-004922, Слободской район, Стуловское сельское поселение, д. Стулово)</t>
  </si>
  <si>
    <t>Газоснабжение жилого дома №12 по ул. Северная в дер. Стулово Слободского района (кадастровый номер земельного участка 43:30:410304:0183)  (код объекта 043-21-589-004923, Слободской район, Стуловское сельское поселение, д. Стулово)</t>
  </si>
  <si>
    <t>Газоснабжение жилого дома №30 по ул. Молодежная в д. Стулово Слободского района (кадастровый номер земельного участка 43:30:410304:0114)  (код объекта 043-21-589-003953, Слободской район, Стуловское сельское поселение, д. Стулово)</t>
  </si>
  <si>
    <t>Газоснабжение жилого дома №26 по ул. Полевая в дер. Стулово Слободского района (кадастровый номер земельного участка 43:30:410303:364)  (код объекта 043-21-589-004924, Слободской район, Стуловское сельское поселение, д. Стулово)</t>
  </si>
  <si>
    <t>Газоснабжение жилого дома № 12, кв. 2 по ул. Ключевая в д. Стулово Слободского района (кадастровый номер земельного участка 43:30:410303:280) (код объекта 043-21-589-004171, Слободской район, Стуловское сельское поселение, д. Стулово)</t>
  </si>
  <si>
    <t>Газоснабжение жилого дома № 14 по ул. Ключевая в д. Стулово Слободского района (кадастровый номер земельного участка 43:30:410303:1208) (код объекта 043-21-589-002760, Слободской район, Стуловское сельское поселение, д. Стулово)</t>
  </si>
  <si>
    <t>Газоснабжение жилого дома №20 по ул. Молодежная в дер. Стулово Слободского района (кадастровый номер земельного участка 43:30:410303:0147)  (код объекта 043-21-589-004925, Слободской район, Стуловское сельское поселение, д. Стулово)</t>
  </si>
  <si>
    <t>Газоснабжение жилого дома № 21 по ул. Пограничная в д. Стулово Слободского района (кадастровый номер земельного участка 43:30:410305:294) (код объекта 043-21-589-004170, Слободской район, Стуловское сельское поселение, д. Стулово)</t>
  </si>
  <si>
    <t>Газоснабжение жилого дома №10 по  ул. Ключевая в дер. Стулово Слободского района (кадастровый номер земельного участка 43:30:410303:1209)  (код объекта 043-21-589-004926, Слободской район, Стуловское сельское поселение, д. Стулово)</t>
  </si>
  <si>
    <t>Газоснабжение жилого дома №25 по  ул. Северная в дер. Стулово Слободского района (кадастровый номер земельного участка 43:30:410304:12)  (код объекта 043-21-589-004927, Слободской район, Стуловское сельское поселение, д. Стулово)</t>
  </si>
  <si>
    <t>Газоснабжение жилого дома № 14 по ул. Полевая в д. Стулово Слободского района (кадастровый номер земельного участка 43:30:410305:686) (код объекта 043-21-589-004216, Слободской район, Стуловское сельское поселение, д. Стулово)</t>
  </si>
  <si>
    <t>Газоснабжение жилого дома №1 по  ул. Полевая в дер. Стулово Слободского района (кадастровый номер земельного участка 43:30:410304:71)  (код объекта 043-21-589-004928, Слободской район, Стуловское сельское поселение, д. Стулово)</t>
  </si>
  <si>
    <t>Газоснабжение жилого дома № 12а по ул. Полевая в д. Стулово Слободского района (кадастровый номер земельного участка 43:30:410305:242) (код объекта 043-21-589-002820, Слободской район, Стуловское сельское поселение, д. Стулово)</t>
  </si>
  <si>
    <t>Газоснабжение жилого дома №27 по  ул. Полевая в дер. Стулово Слободского района (кадастровый номер земельного участка 43:30:410303:1211)  (код объекта 043-21-589-004929, Слободской район, Стуловское сельское поселение, д. Стулово)</t>
  </si>
  <si>
    <t>Газоснабжение жилого дома №34 по  ул. Мелиораторов в дер. Стулово Слободского района (кадастровый номер земельного участка 43:30:410301:388)  (код объекта 043-21-589-004930, Слободской район, Стуловское сельское поселение, д. Стулово)</t>
  </si>
  <si>
    <t>Газоснабжение жилого дома № 16 по ул. Молодежная в д. Стулово Слободского района (кадастровый номер земельного участка 43:30:410303:265) (код объекта 043-21-589-004217, Слободской район, Стуловское сельское поселение, д. Стулово)</t>
  </si>
  <si>
    <t>Газоснабжение жилого дома № 19 по ул. Трактовая в д. Стулово Слободского района (кадастровый номер земельного участка 43:30:110305:0035)  (код объекта 043-21-589-005179, Слободской район, Стуловское сельское поселение, д. Стулово)</t>
  </si>
  <si>
    <t>Газоснабжение жилого дома №3 по ул. Лесная в д. Стулово Слободского района (кадастровый номер земельного участка 43:30:410301:331) (код объекта 043-21-589-004432, Слободской район, Стуловское сельское поселение, д. Стулово)</t>
  </si>
  <si>
    <t>Газоснабжение жилого дома №10 кв. 1 по ул. Совхозная в д. Стулово Слободского района (кадастровый номер земельного участка 43:30:410305:881) (код объекта 043-21-589-004433, Слободской район, Стуловское сельское поселение, д. Стулово)</t>
  </si>
  <si>
    <t>Газоснабжение жилого дома №38 по  ул. Пограничная в дер. Стулово Слободского района (кадастровый номер земельного участка 43:30:410304:0095)  (код объекта 043-21-589-004931, Слободской район, Стуловское сельское поселение, д. Стулово)</t>
  </si>
  <si>
    <t>Газоснабжение жилого дома №15, кв.1 по ул. Ключевая в д. Стулово Слободского района (кадастровый номер земельного участка 43:30:410303:282)  (код объекта 043-21-589-005180, Слободской район, Стуловское сельское поселение, д. Стулово)</t>
  </si>
  <si>
    <t>Газоснабжение жилого дома №15, кв.2 по ул. Ключевая в дер. Стулово Слободского района (кадастровый номер земельного участка 43:30:410303:282)  (код объекта 043-21-589-004933, Слободской район, Стуловское сельское поселение, д. Стулово)</t>
  </si>
  <si>
    <t>Газоснабжение жилого дома №7 по ул. Подгорная в дер. Стеклофилины Слободского района (кадастровый номер земельного участка 43:30:340701:172)  (код объекта 043-21-589-004934, Слободской район, Денисовское сельское поселение, д. Стеклофилины)</t>
  </si>
  <si>
    <t>Газоснабжение жилого дома № 15 по ул. Школьная в д. Стеклофилины Слободского района (код объекта 043-21-589-003196, Слободской район, Денисовское сельское поселение, д. Стеклофилины)</t>
  </si>
  <si>
    <t>Газоснабжение жилого дома № 6 по ул. Новая в д. Стеклофилины Слободского района (код объекта 043-21-589-003197, Слободской район, Денисовское сельское поселение, д. Стеклофилины)</t>
  </si>
  <si>
    <t>Газоснабжение жилого дома № 5 по ул. Подгорная в дер. Стеклофилины Слободского района (кадастровый номер земельного участка 43:30:340701:166)  (код объекта 043-21-589-007717, Слободской район, Денисовское сельское поселение, д. Стеклофилины)</t>
  </si>
  <si>
    <t>Газоснабжение жилого дома № 5 по ул. Полевая в д. Стеклофилины Слободского района (кадастровый номер земельного участка 43:30:3406702:157) (код объекта 043-21-589-004167, Слободской район, Денисовское сельское поселение, д. Стеклофилины)</t>
  </si>
  <si>
    <t>Газоснабжение жилого дома №16 по ул. Заводская в дер. Стеклофилины Слободского района (кадастровый номер земельного участка 43:30:340702:171)  (код объекта 043-21-589-004935, Слободской район, Денисовское сельское поселение, д. Стеклофилины)</t>
  </si>
  <si>
    <t>Газоснабжение жилого дома № 15 по ул. Заречная в д. Стеклофилины Слободского района (земельный участок с кадастровым номером 43:30:340701:0038) (код объекта 043-21-589-003517, Слободской район, Денисовское сельское поселение, д. Стеклофилины)</t>
  </si>
  <si>
    <t>Газоснабжение жилого дома № 3 по ул. Новая в д. Стеклофилины Слободского района (код объекта 043-21-589-003201, Слободской район, Денисовское сельское поселение, д. Стеклофилины)</t>
  </si>
  <si>
    <t>Газоснабжение жилого дома №4 по ул. Новая в дер. Стеклофилины Слободского района (кадастровый номер земельного участка 43:30:340702:218)  (код объекта 043-21-589-004936, Слободской район, Денисовское сельское поселение, д. Стеклофилины)</t>
  </si>
  <si>
    <t>Газоснабжение жилого дома № 5 по ул. Новая в д. Семаки Слободского района (код объекта 043-21-589-003217, Слободской район, Шиховское сельское поселение, д. Семаки)</t>
  </si>
  <si>
    <t>Газоснабжение жилого дома № 4 в д. Подлевские Слободского района (код объекта 043-21-589-002759, Слободской район, Шиховское сельское поселение, д. Подлевские)</t>
  </si>
  <si>
    <t>Газоснабжение жилого дома № 15 в дер. Подлевские Слободского района (кадастровый номер земельного участка 43:30:420108:213)  (код объекта 043-21-589-005115, Слободской район, Шиховское сельское поселение, д. Подлевские)</t>
  </si>
  <si>
    <t>Газоснабжение жилого дома №д.9, кв.2 по ул. Подлевские в дер. Подлевские Слободского района (кадастровый номер земельного участка 43:30:420107:169)  (код объекта 043-21-589-004937, Слободской район, Шиховское сельское поселение, д. Подлевские)</t>
  </si>
  <si>
    <t>Газоснабжение жилого дома №2б по ул. Спасская в дер. Подберезы Слободского района (кадастровый номер земельного участка 43:30:380805:405)  (код объекта 043-21-589-004938, Слободской район, Шиховское сельское поселение, д. Подберезы)</t>
  </si>
  <si>
    <t>Газоснабжение жилого дома №25  в дер. Подберезы Слободского района (кадастровый номер земельного участка 43:30:380806:120)  (код объекта 043-21-589-004939, Слободской район, Шиховское сельское поселение, д. Подберезы)</t>
  </si>
  <si>
    <t>Газоснабжение жилого дома №1 кв. 2 по ул. Цветочная в дер. Плетеневская Слободского района (кадастровый номер земельного участка 43:22:110401:174)  (код объекта 043-21-589-004943, Омутнинский район, Омутнинское городское поселение, д. Плетеневская)</t>
  </si>
  <si>
    <t>Газоснабжение жилого дома № 9 по ул. Вербной в д. Малые Раскопины Слободского района (код объекта 043-21-589-001184, Слободской район, Бобинское сельское поселение, д. Малые Раскопины)</t>
  </si>
  <si>
    <t>Газоснабжение жилого дома на земельном участке с кадастровым номером  43:30:380816:25 в д. Малые Раскопины Слободского района (код объекта 043-21-589-003898, Слободской район, Бобинское сельское поселение, д. Малые Раскопины)</t>
  </si>
  <si>
    <t>Газоснабжение жилого дома на земельном участке с кадастровым номером 43:30:380816:54 в д. Малые Раскопины Слободского района (код объекта 043-21-589-003315, Слободской район, Бобинское сельское поселение, д. Малые Раскопины)</t>
  </si>
  <si>
    <t>Газоснабжение жилого дома №15 по ул. Вятская в дер. Луза Слободского района (кадастровый номер земельного участка 43:30:390604:48)  (код объекта 043-21-589-004948, Слободской район, Ленинское сельское поселение, д. Луза)</t>
  </si>
  <si>
    <t>Газоснабжение жилого дома № 1 по ул. Лучистая в д. Корюгино Слободского района (кадастровый номер земельного участка 43:30:380834:1799) (код объекта 043-21-589-001249, Слободской район, Бобинское сельское поселение, д. Корюгино)</t>
  </si>
  <si>
    <t>Газоснабжение жилого дома № 24 по ул. Тенистая в д. Корюгино Слободского района (код объекта 043-21-589-002757, Слободской район, Бобинское сельское поселение, д. Корюгино)</t>
  </si>
  <si>
    <t>Газоснабжение жилого дома №7 по ул. Ландышевая в дер. Корюгино Слободского района (кадастровый номер земельного участка 43:30:380834:1818)  (код объекта 043-21-589-004950, Слободской район, Бобинское сельское поселение, д. Корюгино)</t>
  </si>
  <si>
    <t>Газоснабжение жилого дома № 2 по ул. Лучистая в д. Корюгино Слободского района (кадастровый номер земельного участка 43:30:380834:1807) (код объекта 043-21-589-004219, Слободской район, Бобинское сельское поселение, д. Корюгино)</t>
  </si>
  <si>
    <t>Газоснабжение жилого дома № 43а по ул. Рождественская в д. Корюгино Слободского района (кадастровый номер земельного участка 43:30:380820:245) (код объекта 043-21-589-004218, Слободской район, Бобинское сельское поселение, д. Корюгино)</t>
  </si>
  <si>
    <t>Газоснабжение жилого дома № 1 по пр-д. Ореховый в д. Кассины Слободского района (кадастровый номер земельного участка 43:30:370112:108) (код объекта 043-21-589-006849, Слободской район, Бобинское сельское поселение, д. Кассины)</t>
  </si>
  <si>
    <t>Газоснабжение жилого дома по адресу: д. Кассины, ул. Песчаная, д. 4 (код объекта 043-21-589-003573, Слободской район, Бобинское сельское поселение, д. Кассины)</t>
  </si>
  <si>
    <t>Газоснабжение жилого дома №18 по ул. Никольская в дер. Кассины Слободского района (кадастровый номер земельного участка 43:30:370112:316)  (код объекта 043-21-589-004952, Слободской район, Бобинское сельское поселение, д. Кассины)</t>
  </si>
  <si>
    <t>Газоснабжение жилого дома № 28 по ул. Боровая в д. Заборье Слободского района (код объекта 043-21-589-003224, Слободской район, Бобинское сельское поселение, д. Заборье)</t>
  </si>
  <si>
    <t>Газоснабжение жилого дома № 3 по ул. Садовая в д. Заборье Слободского района (код объекта 043-21-589-001291, Слободской район, Бобинское сельское поселение, д. Заборье)</t>
  </si>
  <si>
    <t>Газоснабжение жилого дома №16 по ул. Васильковая в д. Заборье Слободского района (кадастровый номер земельного участка 43:30:370112:255)  (код объекта 043-21-589-003894, Слободской район, Бобинское сельское поселение, д. Заборье)</t>
  </si>
  <si>
    <t>Газоснабжение жилого дома №8 по ул. Дальняя в д. Заборье Слободского района (кадастровый номер  земельного участка 43:30:370112:67) (код объекта 043-21-589-005181, Слободской район, Бобинское сельское поселение, д. Заборье)</t>
  </si>
  <si>
    <t>Газоснабжение жилого дома № 17а по ул. Новая в д. Верхние Кропачи Слободского района (код объекта 043-21-589-002748, Слободской район, Денисовское сельское поселение, д. Верхние Кропачи)</t>
  </si>
  <si>
    <t>Газоснабжение жилого дома № 34 по ул. Центральная в д. Верхние Кропачи Слободского района (код объекта 043-21-589-002750, Слободской район, Денисовское сельское поселение, д. Верхние Кропачи)</t>
  </si>
  <si>
    <t>Газоснабжение жилого дома № 12 по пр. Александровский в д. Верхние Кропачи Слободского района (код объекта 043-21-589-002751, Слободской район, Денисовское сельское поселение, д. Верхние Кропачи)</t>
  </si>
  <si>
    <t>Газоснабжение жилого дома № 33 по ул. Новая в д. Верхние Кропачи Слободского района (код объекта 043-21-589-002752, Слободской район, Денисовское сельское поселение, д. Верхние Кропачи)</t>
  </si>
  <si>
    <t>Газоснабжение жилого дома № 7 по ул. Центральная в д. Верхние Кропачи Слободского района (код объекта 043-21-589-002754, Слободской район, Денисовское сельское поселение, д. Верхние Кропачи)</t>
  </si>
  <si>
    <t>Газоснабжение жилого дома № 8а по ул. Новая в д. Верхние Кропачи Слободского района (кадастровый номер земельного участка 43:30:340801:248) (код объекта 043-21-589-004221, Слободской район, Денисовское сельское поселение, д. Верхние Кропачи)</t>
  </si>
  <si>
    <t>Газоснабжение жилого дома №59 по ул. Новая в дер. Верхние Кропачи Слободского района (кадастровый номер земельного участка 43:30:340614:210)  (код объекта 043-21-589-004957, Слободской район, Денисовское сельское поселение, д. Верхние Кропачи)</t>
  </si>
  <si>
    <t>Газоснабжение жилого дома №6 по ул Родниковая в дер. Верхние Кропачи Слободского района (кадастровый номер земельного участка 43:30:340801:0421) (код объекта 043-21-589-003293, Слободской район, Денисовское сельское поселение, д. Верхние Кропачи)</t>
  </si>
  <si>
    <t>Газоснабжение жилого дома № 15 по ул. Ключевая в д. Верхние Кропачи Слободского района (кадастровый номер земельного участка 43:30:340801:718) (код объекта 043-21-589-004220, Слободской район, Денисовское сельское поселение, д. Верхние Кропачи)</t>
  </si>
  <si>
    <t>Газоснабжение жилого дома №44 по ул. Центральная в дер. Верхние Кропачи Слободского района (кадастровый номер земельного участка нет)  (код объекта 043-21-589-004958, Слободской район, Денисовское сельское поселение, д. Верхние Кропачи)</t>
  </si>
  <si>
    <t>Газоснабжение жилого дома № 11 по ул. Александровский проезд в д. Верхние Кропачи Слободского района (кадастровый номер земельного участка 43:30:340801:262) (код объекта 043-21-589-004173, Слободской район, Денисовское сельское поселение, д. Верхние Кропачи)</t>
  </si>
  <si>
    <t>Газоснабжение жилого дома №8 по ул. Александровские дачи в дер. Верхние Кропачи Слободского района (кадастровый номер земельного участка 07:64:04-941 73)  (код объекта 043-21-589-004959, Слободской район, Денисовское сельское поселение, д. Верхние Кропачи)</t>
  </si>
  <si>
    <t>Газоснабжение жилого дома №9 по ул. Новая в дер. Верхние Кропачи Слободского района (кадастровый номер земельного участка 43:30:340801:239)  (код объекта 043-21-589-005182, Слободской район, Денисовское сельское поселение, д. Верхние Кропачи)</t>
  </si>
  <si>
    <t>Газоснабжение жилого дома №19 по ул. Новая в дер. Верхние Кропачи Слободского района (кадастровый номер земельного участка 43:33:40801:685)  (код объекта 043-21-589-004960, Слободской район, Денисовское сельское поселение, д. Верхние Кропачи)</t>
  </si>
  <si>
    <t>Газоснабжение жилого дома № 67 по ул. Вятская в г. Слободской (кадастровый номер земельного участка 43:44:310167:24) (код объекта 043-21-589-006434, Слободской район, Городской округ город Слободской, г. Слободской)</t>
  </si>
  <si>
    <t>Газоснабжение жилого дома № 75 по ул. Красноармейская в г. Слободской (код объекта 043-21-589-002683, Слободской район, Городской округ город Слободской, г. Слободской)</t>
  </si>
  <si>
    <t>Газоснабжение жилого дома № 27 по ул. Пролетарская в г. Слободской (код объекта 043-21-589-002671, Слободской район, Городской округ город Слободской, г. Слободской)</t>
  </si>
  <si>
    <t>Газоснабжение жилого дома по адресу: г. Слободской, ул. Пролетарская, д. 33 (код объекта 043-21-589-003574, Слободской район, Городской округ город Слободской, г. Слободской)</t>
  </si>
  <si>
    <t>Газоснабжение жилого дома по адресу: г. Слободской, ул. Герцена, д. 77 (код объекта 043-21-589-003571, Слободской район, Городской округ город Слободской, г. Слободской)</t>
  </si>
  <si>
    <t>Газоснабжение жилого дома № 14 по ул. Ф. Лесникова в г. Слободской (код объекта 043-21-589-002662, Слободской район, Городской округ город Слободской, г. Слободской)</t>
  </si>
  <si>
    <t>Газоснабжение жилого дома № 59 по ул. Свободы в г. Слободской (код объекта 043-21-589-002669, Слободской район, Городской округ город Слободской, г. Слободской)</t>
  </si>
  <si>
    <t>Газоснабжение жилого дома № 42 по ул. П.Стучки в г. Слободской (код объекта 043-21-589-002697, Слободской район, Городской округ город Слободской, г. Слободской)</t>
  </si>
  <si>
    <t>Газоснабжение жилого дома № 49 по ул. Красноармейская в г. Слободской (код объекта 043-21-589-002695, Слободской район, Городской округ город Слободской, г. Слободской)</t>
  </si>
  <si>
    <t>Газоснабжение жилого дома № 18 по ул. Пролетарская в г. Слободской (код объекта 043-21-589-002650, Слободской район, Городской округ город Слободской, г. Слободской)</t>
  </si>
  <si>
    <t>Газоснабжение жилого дома № 10 по ул. Ключевая в г. Слободской (код объекта 043-21-589-002721, Слободской район, Городской округ город Слободской, г. Слободской)</t>
  </si>
  <si>
    <t>Газоснабжение жилого дома № 57 (1) по ул. Кирова в г. Слободской (код объекта 043-21-589-002676, Слободской район, Городской округ город Слободской, г. Слободской)</t>
  </si>
  <si>
    <t>Газоснабжение жилого дома № 65 по ул. П. Стучки в г. Слободской (код объекта 043-21-589-002719, Слободской район, Городской округ город Слободской, г. Слободской)</t>
  </si>
  <si>
    <t>Газоснабжение жилого дома №16 по ул. Вятский тракт в г. Слободской  (код объекта 043-21-589-002700, Слободской район, Городской округ город Слободской, г. Слободской)</t>
  </si>
  <si>
    <t>Газоснабжение жилого дома № 97 по ул. Слободская в г. Слободской (код объекта 043-21-589-002737, Слободской район, Городской округ город Слободской, г. Слободской)</t>
  </si>
  <si>
    <t>Газоснабжение жилого дома № 4 по пер. У. Громовой в г. Слободской (код объекта 043-21-589-002690, Слободской район, Городской округ город Слободской, г. Слободской)</t>
  </si>
  <si>
    <t>Газоснабжение жилого дома № 7 по ул. Герцена в г. Слободской (код объекта 043-21-589-002724, Слободской район, Городской округ город Слободской, г. Слободской)</t>
  </si>
  <si>
    <t>Газоснабжение жилого дома № 14 по ул. Энгельса в г. Слободской (код объекта 043-21-589-002933, Слободской район, Городской округ город Слободской, г. Слободской)</t>
  </si>
  <si>
    <t>Газоснабжение жилого дома № 2б по ул. Крестьянская в г. Слободской (код объекта 043-21-589-002647, Слободской район, Городской округ город Слободской, г. Слободской)</t>
  </si>
  <si>
    <t>Газоснабжение жилого дома № 79 по ул. Загородная в г. Слободской (код объекта 043-21-589-002708, Слободской район, Городской округ город Слободской, г. Слободской)</t>
  </si>
  <si>
    <t>Газоснабжение жилого дома № 35 по пер. Мельничный в г. Слободской (код объекта 043-21-589-002717, Слободской район, Городской округ город Слободской, г. Слободской)</t>
  </si>
  <si>
    <t>Газоснабжение жилого дома № 4а по ул. Металлистов в г. Слободской (код объекта 043-21-589-002712, Слободской район, Городской округ город Слободской, г. Слободской)</t>
  </si>
  <si>
    <t>Газоснабжение жилого дома № 86 по ул. Маршала Конева в г. Слободской (код объекта 043-21-589-002645, Слободской район, Городской округ город Слободской, г. Слободской)</t>
  </si>
  <si>
    <t>Газоснабжение жилого дома № 32 по ул. Ф.Лесникова в г. Слободской (код объекта 043-21-589-002644, Слободской район, Городской округ город Слободской, г. Слободской)</t>
  </si>
  <si>
    <t>Газоснабжение жилого дома № 59 по ул. Гоголя в г. Слободской (код объекта 043-21-589-002734, Слободской район, Городской округ город Слободской, г. Слободской)</t>
  </si>
  <si>
    <t>Газоснабжение жилого дома № 57 (2) по ул. Кирова в г. Слободской (код объекта 043-21-589-002730, Слободской район, Городской округ город Слободской, г. Слободской)</t>
  </si>
  <si>
    <t>Газоснабжение жилого дома № 8 по ул. Луговая в г. Слободской (код объекта 043-21-589-002651, Слободской район, Городской округ город Слободской, г. Слободской)</t>
  </si>
  <si>
    <t>Газоснабжение жилого дома № 7 по ул. Металлистов в г. Слободской (код объекта 043-21-589-002704, Слободской район, Городской округ город Слободской, г. Слободской)</t>
  </si>
  <si>
    <t>Газоснабжение жилого дома № 5 по пер. Котлянский в г. Слободской (код объекта 043-21-589-002703, Слободской район, Городской округ город Слободской, г. Слободской)</t>
  </si>
  <si>
    <t>Газоснабжение жилого дома № 78 по ул. Луначарского в г. Слободской (код объекта 043-21-589-002679, Слободской район, Городской округ город Слободской, г. Слободской)</t>
  </si>
  <si>
    <t>Газоснабжение жилого дома № 50 по ул. Горького в г. Слободской (код объекта 043-21-589-002722, Слободской район, Городской округ город Слободской, г. Слободской)</t>
  </si>
  <si>
    <t>Газоснабжение жилого дома № 1ф по ул. Ключевая в г. Слободской (код объекта 043-21-589-002649, Слободской район, Городской округ город Слободской, г. Слободской)</t>
  </si>
  <si>
    <t>Газоснабжение жилого дома № 92 по ул. Урицкого в г. Слободской (код объекта 043-21-589-002713, Слободской район, Городской округ город Слободской, г. Слободской)</t>
  </si>
  <si>
    <t>Газоснабжение жилого дома №13 по ул. Рабочая в г. Слободской (код объекта 043-21-589-002680, Слободской район, Городской округ город Слободской, г. Слободской)</t>
  </si>
  <si>
    <t>Газоснабжение жилого дома № 39 по ул. Пролетарская в г. Слободской (код объекта 043-21-589-002742, Слободской район, Городской округ город Слободской, г. Слободской)</t>
  </si>
  <si>
    <t>Газоснабжение жилого дома № 23 по пер. Спировский в г. Слободской (код объекта 043-21-589-002746, Слободской район, Городской округ город Слободской, г. Слободской)</t>
  </si>
  <si>
    <t>Газоснабжение жилого дома № 21 (1) по ул. Энгельса в г. Слободской (код объекта 043-21-589-002658, Слободской район, Городской округ город Слободской, г. Слободской)</t>
  </si>
  <si>
    <t>Газоснабжение жилого дома № 64 по ул.Первомайская в г. Слободской (код объекта 043-21-589-002668, Слободской район, Городской округ город Слободской, г. Слободской)</t>
  </si>
  <si>
    <t>Газоснабжение жилого дома № 85 по ул. Трактовая в г. Слободской (код объекта 043-21-589-002732, Слободской район, Городской округ город Слободской, г. Слободской)</t>
  </si>
  <si>
    <t>Газоснабжение жилого дома № 27 по ул.Дерышева в г. Слободской (код объекта 043-21-589-002663, Слободской район, Городской округ город Слободской, г. Слободской)</t>
  </si>
  <si>
    <t>Газоснабжение жилого дома № 25 по ул. Гоголя в г. Слободской (код объекта 043-21-589-002720, Слободской район, Городской округ город Слободской, г. Слободской)</t>
  </si>
  <si>
    <t>Газоснабжение жилого дома № 1 по ул. Лесопарковая в г. Слободской (код объекта 043-21-589-002725, Слободской район, Городской округ город Слободской, г. Слободской)</t>
  </si>
  <si>
    <t>Газоснабжение жилого дома № 12 по ул. Трактовая в г. Слободской (код объекта 043-21-589-002736, Слободской район, Городской округ город Слободской, г. Слободской)</t>
  </si>
  <si>
    <t>Газоснабжение жилого дома № 32 по П. Стучки в г. Слободской (код объекта 043-21-589-002691, Слободской район, Городской округ город Слободской, г. Слободской)</t>
  </si>
  <si>
    <t>Газоснабжение жилого дома № 69 по ул. Дерышева в г. Слободской (код объекта 043-21-589-002694, Слободской район, Городской округ город Слободской, г. Слободской)</t>
  </si>
  <si>
    <t>Газоснабжение жилого дома № 57 по ул. Вятская в г. Слободской (код объекта 043-21-589-002727, Слободской район, Городской округ город Слободской, г. Слободской)</t>
  </si>
  <si>
    <t>Газоснабжение жилого дома № 85 по ул. К. Маркса в г. Слободской (код объекта 043-21-589-002653, Слободской район, Городской округ город Слободской, г. Слободской)</t>
  </si>
  <si>
    <t>Газоснабжение жилого дома № 15 по ул. Гоголя в г. Слободской (код объекта 043-21-589-002714, Слободской район, Городской округ город Слободской, г. Слободской)</t>
  </si>
  <si>
    <t>Газоснабжение жилого дома № 6 по ул. Луговая в г. Слободской (код объекта 043-21-589-002652, Слободской район, Городской округ город Слободской, г. Слободской)</t>
  </si>
  <si>
    <t>Газоснабжение жилого дома № 48 по пер. Котлянский в г. Слободской (код объекта 043-21-589-002677, Слободской район, Городской округ город Слободской, г. Слободской)</t>
  </si>
  <si>
    <t>Газоснабжение жилого дома № 10 по пер. Дубинина в г. Слободской (код объекта 043-21-589-002665, Слободской район, Городской округ город Слободской, г. Слободской)</t>
  </si>
  <si>
    <t>Газоснабжение жилого дома № 74 по ул. Карла Маркса в г. Слободской (код объекта 043-21-589-002660, Слободской район, Городской округ город Слободской, г. Слободской)</t>
  </si>
  <si>
    <t>Газоснабжение жилого дома № 22 по ул. Первомайская в г. Слободской (код объекта 043-21-589-002699, Слободской район, Городской округ город Слободской, г. Слободской)</t>
  </si>
  <si>
    <t>Газоснабжение жилого дома № 9 по пер. Кооперативный в г. Слободской (код объекта 043-21-589-002659, Слободской район, Городской округ город Слободской, г. Слободской)</t>
  </si>
  <si>
    <t>Газоснабжение жилого дома № 30 по ул. Новая в г. Слободской (код объекта 043-21-589-002739, Слободской район, Городской округ город Слободской, г. Слободской)</t>
  </si>
  <si>
    <t>Газоснабжение жилого дома № 69, кв. 2 по ул. К.Маркса в г. Слободской (код объекта 043-21-589-002664, Слободской район, Городской округ город Слободской, г. Слободской)</t>
  </si>
  <si>
    <t>Газоснабжение жилого дома № 14 по ул. Лесопарковая в г. Слободской (код объекта 043-21-589-002747, Слободской район, Городской округ город Слободской, г. Слободской)</t>
  </si>
  <si>
    <t>Газоснабжение жилого дома № 16 по ул. Малосадовая в г. Слободской (код объекта 043-21-589-002696, Слободской район, Городской округ город Слободской, г. Слободской)</t>
  </si>
  <si>
    <t>Газоснабжение жилого дома № 10 по пер. Косолапова в г. Слободской (код объекта 043-21-589-002733, Слободской район, Городской округ город Слободской, г. Слободской)</t>
  </si>
  <si>
    <t>Газоснабжение жилого дома № 4 по пер. Кооперативный в г. Слободской (код объекта 043-21-589-002744, Слободской район, Городской округ город Слободской, г. Слободской)</t>
  </si>
  <si>
    <t>Газоснабжение жилого дома № 4 по пер. Юный в г. Слободской (код объекта 043-21-589-002670, Слободской район, Городской округ город Слободской, г. Слободской)</t>
  </si>
  <si>
    <t>Газоснабжение жилого дома № 49 по ул. А.С. Пушкина в г. Слободском (код объекта 043-21-589-002735, Слободской район, Городской округ город Слободской, г. Слободской)</t>
  </si>
  <si>
    <t>Газоснабжение жилого дома № 16 по ул. Новодачная в г. Слободской (код объекта 043-21-589-002707, Слободской район, Городской округ город Слободской, г. Слободской)</t>
  </si>
  <si>
    <t>Газоснабжение жилого дома № 1а по ул. Крестьянская в г. Слободской (код объекта 043-21-589-002661, Слободской район, Городской округ город Слободской, г. Слободской)</t>
  </si>
  <si>
    <t>Газоснабжение жилого дома № 20 по пер. Школьный в г. Слободской (код объекта 043-21-589-002687, Слободской район, Городской округ город Слободской, г. Слободской)</t>
  </si>
  <si>
    <t>Газоснабжение жилого дома № 23 по ул. П. Морозова в г. Слободской (код объекта 043-21-589-002706, Слободской район, Городской округ город Слободской, г. Слободской)</t>
  </si>
  <si>
    <t>Газоснабжение жилого дома № 6 по пер. Новый в г. Слободской (код объекта 043-21-589-002702, Слободской район, Городской округ город Слободской, г. Слободской)</t>
  </si>
  <si>
    <t>Газоснабжение жилого дома № 76 по ул. Горького в г. Слободской (код объекта 043-21-589-002672, Слободской район, Городской округ город Слободской, г. Слободской)</t>
  </si>
  <si>
    <t>Газоснабжение жилого дома № 3 по ул. Малосадовая в г. Слободской (код объекта 043-21-589-002723, Слободской район, Городской округ город Слободской, г. Слободской)</t>
  </si>
  <si>
    <t>Газоснабжение жилого дома № 45 по пер. Котлянский в г. Слободской (код объекта 043-21-589-002726, Слободской район, Городской округ город Слободской, г. Слободской)</t>
  </si>
  <si>
    <t>Газоснабжение жилого дома № 70, кв. 1 по ул. Кирова в г. Слободской (код объекта 043-21-589-002711, Слободской район, Городской округ город Слободской, г. Слободской)</t>
  </si>
  <si>
    <t>Газоснабжение жилого дома № 14 по ул. Весенняя в г. Слободской (код объекта 043-21-589-002656, Слободской район, Городской округ город Слободской, г. Слободской)</t>
  </si>
  <si>
    <t>Газоснабжение жилого дома № 5 по пер. Дубинина в г. Слободской (код объекта 043-21-589-002667, Слободской район, Городской округ город Слободской, г. Слободской)</t>
  </si>
  <si>
    <t>Газоснабжение жилого дома № 22 по ул. Новая в г. Слободской (код объекта 043-21-589-002689, Слободской район, Городской округ город Слободской, г. Слободской)</t>
  </si>
  <si>
    <t>Газоснабжение жилого дома № 81 по ул. Гоголя в г. Слободской (код объекта 043-21-589-002646, Слободской район, Городской округ город Слободской, г. Слободской)</t>
  </si>
  <si>
    <t>Газоснабжение жилого дома № 82 по ул. Гоголя в г. Слободской (код объекта 043-21-589-002693, Слободской район, Городской округ город Слободской, г. Слободской)</t>
  </si>
  <si>
    <t>Газоснабжение жилого дома № 66 по ул. Загородная в г. Слободской (код объекта 043-21-589-002678, Слободской район, Городской округ город Слободской, г. Слободской)</t>
  </si>
  <si>
    <t>Газоснабжение жилого дома № 33 по ул. Чкалова в г. Слободской (код объекта 043-21-589-002666, Слободской район, Городской округ город Слободской, г. Слободской)</t>
  </si>
  <si>
    <t>Газоснабжение жилого дома № 47 по ул. Герцена в г. Слободской (код объекта 043-21-589-002655, Слободской район, Городской округ город Слободской, г. Слободской)</t>
  </si>
  <si>
    <t>Газоснабжение жилого дома № 50а по ул. Азина в г. Слободской (код объекта 043-21-589-002716, Слободской район, Городской округ город Слободской, г. Слободской)</t>
  </si>
  <si>
    <t>Газоснабжение жилого дома № 10 по ул. Трактовая в г. Слободской (код объекта 043-21-589-002740, Слободской район, Городской округ город Слободской, г. Слободской)</t>
  </si>
  <si>
    <t>Газоснабжение жилого дома № 10 по ул. Ф.Лесникова в г. Слободской (код объекта 043-21-589-002688, Слободской район, Городской округ город Слободской, г. Слободской)</t>
  </si>
  <si>
    <t>Газоснабжение жилого дома № 7а по ул. Ключевая в г. Слободской (код объекта 043-21-589-002657, Слободской район, Городской округ город Слободской, г. Слободской)</t>
  </si>
  <si>
    <t>Газоснабжение жилого дома № 10 по ул. Г. Булатова в г. Слободской (код объекта 043-21-589-002741, Слободской район, Городской округ город Слободской, г. Слободской)</t>
  </si>
  <si>
    <t>Газоснабжение жилого дома № 30 по пер. Котлянский в г. Слободской (код объекта 043-21-589-002685, Слободской район, Городской округ город Слободской, г. Слободской)</t>
  </si>
  <si>
    <t>Газоснабжение жилого дома № 18 по ул. Екатерининская (Володарского) в г. Слободской (код объекта 043-21-589-002728, Слободской район, Городской округ город Слободской, г. Слободской)</t>
  </si>
  <si>
    <t>Газоснабжение жилого дома № 118 по ул. Советская в г. Слободской (код объекта 043-21-589-002745, Слободской район, Городской округ город Слободской, г. Слободской)</t>
  </si>
  <si>
    <t>Газоснабжение жилого дома № 13 по ул. Новая в г. Слободской (код объекта 043-21-589-002673, Слободской район, Городской округ город Слободской, г. Слободской)</t>
  </si>
  <si>
    <t>Газоснабжение жилого дома № 28 по ул. Герцена в г. Слободской (код объекта 043-21-589-002682, Слободской район, Городской округ город Слободской, г. Слободской)</t>
  </si>
  <si>
    <t>Газоснабжение жилого дома № 63 по ул. Вятская в г. Слободской (код объекта 043-21-589-002718, Слободской район, Городской округ город Слободской, г. Слободской)</t>
  </si>
  <si>
    <t>Газоснабжение жилого дома № 41 по ул. Луначарского в г. Слободской (код объекта 043-21-589-002654, Слободской район, Городской округ город Слободской, г. Слободской)</t>
  </si>
  <si>
    <t>Газоснабжение жилого дома № 21 (2) по ул. Энгельса в г. Слободской (код объекта 043-21-589-002686, Слободской район, Городской округ город Слободской, г. Слободской)</t>
  </si>
  <si>
    <t>Газоснабжение жилого дома № 23 по ул. Малосадовая в г. Слободской (код объекта 043-21-589-002715, Слободской район, Городской округ город Слободской, г. Слободской)</t>
  </si>
  <si>
    <t>Газоснабжение жилого дома № 47 по пер. Котлянский в г. Слободской (код объекта 043-21-589-002701, Слободской район, Городской округ город Слободской, г. Слободской)</t>
  </si>
  <si>
    <t>Газоснабжение жилого дома № 94 по ул. Маршала Конева в г. Слободской (код объекта 043-21-589-003255, Слободской район, Городской округ город Слободской, г. Слободской)</t>
  </si>
  <si>
    <t>Газоснабжение жилого дома №54 по ул. П.Стучки в г. Слободской  (кадастровый номер земельного участка 43:44:310162:41)  (код объекта 043-21-589-004964, Слободской район, Городской округ город Слободской, г. Слободской)</t>
  </si>
  <si>
    <t>Газоснабжение жилого дома №30 по ул. Трактовая в г. Слободской  (кадастровый номер земельного участка 43:44:310134:49)  (код объекта 043-21-589-004965, Слободской район, Городской округ город Слободской, г. Слободской)</t>
  </si>
  <si>
    <t>Газоснабжение жилого дома №4 по ул. Малосадовая в г. Слободской  (кадастровый номер земельного участка 43:44:310169:0025)  (код объекта 043-21-589-004967, Слободской район, Городской округ город Слободской, г. Слободской)</t>
  </si>
  <si>
    <t>Газоснабжение жилого дома № 16 по ул. Трактовая в г. Слободской Слободского района (кадастровый номер земельного участка 43:44:310134:26) (код объекта 043-21-589-004968, Слободской район, Городской округ город Слободской, г. Слободской)</t>
  </si>
  <si>
    <t>Газоснабжение жилого дома № 50 по ул. Энегльса в г. Слободской (код объекта 043-21-589-003298, Слободской район, Городской округ город Слободской, г. Слободской)</t>
  </si>
  <si>
    <t>Газоснабжение жилого дома №44 по ул. Луначарского в г. Слободской  (кадастровый номер земельного участка 43:44:010180:107)  (код объекта 043-21-589-004970, Слободской район, Городской округ город Слободской, г. Слободской)</t>
  </si>
  <si>
    <t>Газоснабжение жилого дома №5 по ул. Металлистов в г. Слободской  (кадастровый номер земельного участка 43:44:010104:0067)  (код объекта 043-21-589-004972, Слободской район, Городской округ город Слободской, г. Слободской)</t>
  </si>
  <si>
    <t>Газоснабжение жилого дома № 40 по ул. Свободы в г. Слободской Слободского района (кадастровый номер земельного участка 43:44:310152:39) (код объекта 043-21-589-004222, Слободской район, Городской округ город Слободской, г. Слободской)</t>
  </si>
  <si>
    <t>Газоснабжение жилого дома №2а по ул. Металлистов в г. Слободской  (кадастровый номер земельного участка 43:44:010104:156)  (код объекта 043-21-589-004973, Слободской район, Городской округ город Слободской, г. Слободской)</t>
  </si>
  <si>
    <t>Газоснабжение жилого дома № 6, кв. 2 по ул. Металлистов в г. Слободской Слободского района (кадастровый номер земельного участка 43:44:010104:204) (код объекта 043-21-589-004097, Слободской район, Городской округ город Слободской, г. Слободской)</t>
  </si>
  <si>
    <t>Газоснабжение жилого дома №23 по ул. Герцена в г. Слободской Слободского района (кадастровый номер земельного участка 43:44:310134:0080)  (код объекта 043-21-589-003892, Слободской район, Городской округ город Слободской, г. Слободской)</t>
  </si>
  <si>
    <t>Газоснабжение жилого дома № 48 по ул. Трактовая в г. Слободской Слободского района (кадастровый номер земельного участка 43:44:310165:25) (код объекта 043-21-589-004100, Слободской район, Городской округ город Слободской, г. Слободской)</t>
  </si>
  <si>
    <t>Газоснабжение жилого дома № 80 по ул. Горького в г. Слободской Слободского района (кадастровый номер земельного участка 43:44:320101:76) (код объекта 043-21-589-004230, Слободской район, Городской округ город Слободской, г. Слободской)</t>
  </si>
  <si>
    <t>Газоснабжение жилого дома №29 по ул. Пролетарская в г. Слободской Слободского района (кадастровый номер земельного участка 43:44:310123:12)  (код объекта 043-21-589-003891, Слободской район, Городской округ город Слободской, г. Слободской)</t>
  </si>
  <si>
    <t>Газоснабжение жилого дома № 60 по ул. Свободы в г. Слободской Слободского района (кадастровый номер земельного участка 43:44:310151:55) (код объекта 043-21-589-004101, Слободской район, Городской округ город Слободской, г. Слободской)</t>
  </si>
  <si>
    <t>Газоснабжение жилого дома №17 по ул. Мопра в г. Слободской  (кадастровый номер земельного участка 43:44:320161:18)  (код объекта 043-21-589-004975, Слободской район, Городской округ город Слободской, г. Слободской)</t>
  </si>
  <si>
    <t>Газоснабжение жилого дома №77 по ул. Луначарского в г. Слободской Слободского района (кадастровый номер земельного участка 43:44:320101:0056) (код объекта 043-21-589-004083, Слободской район, Городской округ город Слободской, г. Слободской)</t>
  </si>
  <si>
    <t>Газоснабжение жилого дома №18 по ул. Красноармейская в г. Слободской Слободского района (кадастровый номер земельного участка 43:44:310122:0002)  (код объекта 043-21-589-003893, Слободской район, Городской округ город Слободской, г. Слободской)</t>
  </si>
  <si>
    <t>Газоснабжение жилого дома № 15 по ул. Красноармейская в г. Слободской Слободского района (кадастровый номер земельного участка 43:44:310120:0091)  (код объекта 043-21-589-004096, Слободской район, Городской округ город Слободской, г. Слободской)</t>
  </si>
  <si>
    <t>Газоснабжение жилого дома №26 по ул. Школьная в г. Слободской Слободского района (кадастровый номер земельного участка 43:44:310167:3)  (код объекта 043-21-589-003884, Слободской район, Городской округ город Слободской, г. Слободской)</t>
  </si>
  <si>
    <t>Газоснабжение жилого дома №53 по ул. Энгельса в г. Слободской Слободского района (кадастровый номер земельного участка 43:44:310163:72) (код объекта 043-21-589-004085, Слободской район, Городской округ город Слободской, г. Слободской)</t>
  </si>
  <si>
    <t>Газоснабжение жилого дома № 19 по пер. Спировский в г. Слободской Слободского района (кадастровый номер земельного участка 43:44:310136:0040) (код объекта 043-21-589-004223, Слободской район, Городской округ город Слободской, г. Слободской)</t>
  </si>
  <si>
    <t>Газоснабжение жилого дома №73 по ул. Дерышева в г. Слободской  (кадастровый номер земельного участка 43:44:3101856:0008)  (код объекта 043-21-589-004976, Слободской район, Городской округ город Слободской, г. Слободской)</t>
  </si>
  <si>
    <t>Газоснабжение жилого дома № 1а по ул. Слободская в г. Слободской Слободского района (кадастровый номер земельного участка 43:44:330104:290) (код объекта 043-21-589-004228, Слободской район, Городской округ город Слободской, г. Слободской)</t>
  </si>
  <si>
    <t>Газоснабжение жилого дома №58 по ул. Новая в г. Слободской Слободского района (кадастровый номер земельного участка 43:44:310141:55)  (код объекта 043-21-589-003882, Слободской район, Городской округ город Слободской, г. Слободской)</t>
  </si>
  <si>
    <t>Газоснабжение жилого дома № 46 по ул. Гоголя в г. Слободской (код объекта 043-21-589-003236, Слободской район, Городской округ город Слободской, г. Слободской)</t>
  </si>
  <si>
    <t>Газоснабжение жилого дома № 69 по ул. Энгельса в г. Слободской (кадастровый номер земельного участка 43:44:310162:0063) (код объекта 043-21-589-003746, Слободской район, Городской округ город Слободской, г. Слободской)</t>
  </si>
  <si>
    <t>Газоснабжение жилого дома №19 по Герцена в г. Слободской  (кадастровый номер земельного участка 43:44:310134:95)  (код объекта 043-21-589-004979, Слободской район, Городской округ город Слободской, г. Слободской)</t>
  </si>
  <si>
    <t>Газоснабжение жилого дома №104 по ул. Загородная  в г. Слободской  (кадастровый номер земельного участка 43:44:320116:105)  (код объекта 043-21-589-004980, Слободской район, Городской округ город Слободской, г. Слободской)</t>
  </si>
  <si>
    <t>Газоснабжение жилого дома № 35 по ул. Луначарского в г. Слободской Слободского района (кадастровый номер земельного участка 43:44:310159:0074) (код объекта 043-21-589-004235, Слободской район, Городской округ город Слободской, г. Слободской)</t>
  </si>
  <si>
    <t>Газоснабжение жилого дома №3 по ул. Крестьянская в г. Слободской  (кадастровый номер земельного участка 43:44:010104:0090)  (код объекта 043-21-589-004981, Слободской район, Городской округ город Слободской, г. Слободской)</t>
  </si>
  <si>
    <t>Газоснабжение жилого дома № 5 по ул. Крестьянская в г. Слободской Слободского района (кадастровый номер земельного участка 43:44:010104:0219) (код объекта 043-21-589-004229, Слободской район, Городской округ город Слободской, г. Слободской)</t>
  </si>
  <si>
    <t>Газоснабжение жилого дома № 42 по пер. Котлянский в г. Слободской (код объекта 043-21-589-003295, Слободской район, Городской округ город Слободской, г. Слободской)</t>
  </si>
  <si>
    <t>Газоснабжение жилого дома №19 по ул. Красноармейская в г. Слободской Слободского района (кадастровый номер земельного участка 43:44:310120:41)  (код объекта 043-21-589-004081, Слободской район, Городской округ город Слободской, г. Слободской)</t>
  </si>
  <si>
    <t>Газоснабжение жилого дома № 18 по ул. П. Морозова в г. Слободской Слободского района (кадастровый номер земельного участка 43:44:320151:40) (код объекта 043-21-589-004231, Слободской район, Городской округ город Слободской, г. Слободской)</t>
  </si>
  <si>
    <t>Газоснабжение жилого дома № 35 по ул. Трактовая в г. Слободской (кадастровый номер земельного участка 43:44:310165:62) (код объекта 043-21-589-003747, Слободской район, Городской округ город Слободской, г. Слободской)</t>
  </si>
  <si>
    <t>Газоснабжение жилого дома №5 по ул. Комсомольская  в г. Слободской  (кадастровый номер земельного участка 43:44:320161:19 )  (код объекта 043-21-589-004982, Слободской район, Городской округ город Слободской, г. Слободской)</t>
  </si>
  <si>
    <t>Газоснабжение жилого дома №16 по ул. Рабочая в г. Слободской Слободского района (кадастровый номер земельного участка 43:44:320137:0055) (код объекта 043-21-589-004093, Слободской район, Городской округ город Слободской, г. Слободской)</t>
  </si>
  <si>
    <t>Газоснабжение жилого дома №84 по ул. Свободы в г. Слободской  (кадастровый номер земельного участка 43:44:310160:35)  (код объекта 043-21-589-004983, Слободской район, Городской округ город Слободской, г. Слободской)</t>
  </si>
  <si>
    <t>Газоснабжение жилого дома №3 по ул. Луначарского в г. Слободской Слободского района (кадастровый номер земельного участка 43:44:310159:293)  (код объекта 043-21-589-003887, Слободской район, Городской округ город Слободской, г. Слободской)</t>
  </si>
  <si>
    <t>Газоснабжение жилого дома № 68 по ул. Трактовая в г. Слободской Слободского района (кадастровый номер земельного участка 43:44:010180:56) (код объекта 043-21-589-004099, Слободской район, Городской округ город Слободской, г. Слободской)</t>
  </si>
  <si>
    <t>Газоснабжение жилого дома №2ф по ул. Новая  в г. Слободской  (кадастровый номер земельного участка 43:44:310120:4)  (код объекта 043-21-589-004984, Слободской район, Городской округ город Слободской, г. Слободской)</t>
  </si>
  <si>
    <t>Газоснабжение жилого дома №43 по ул. К. Маркса в г. Слободской  (кадастровый номер земельного участка 43:44:310152:0027)  (код объекта 043-21-589-004985, Слободской район, Городской округ город Слободской, г. Слободской)</t>
  </si>
  <si>
    <t>Газоснабжение жилого дома № 129 по ул. Маршала Конева в г. Слободской Слободского района (кадастровый номер земельного участка 43:44:320116:112) (код объекта 043-21-589-004098, Слободской район, Городской округ город Слободской, г. Слободской)</t>
  </si>
  <si>
    <t>Газоснабжение жилого дома №16 по ул. К.Маркса в г. Слободской Слободского района (кадастровый номер земельного участка 43:44:310156:82)  (код объекта 043-21-589-003889, Слободской район, Городской округ город Слободской, г. Слободской)</t>
  </si>
  <si>
    <t>Газоснабжение жилого дома №84 по ул. О. Кошевого в г. Слободской  (кадастровый номер земельного участка 43:44:010180:116)  (код объекта 043-21-589-004987, Слободской район, Городской округ город Слободской, г. Слободской)</t>
  </si>
  <si>
    <t>Газоснабжение жилого дома № 40 по ул. Луговой в г. Слободской (кадастровый номер земельного участка 43:44:010180:24)  (код объекта 043-21-589-004988, Слободской район, Городской округ город Слободской, г. Слободской)</t>
  </si>
  <si>
    <t>Газоснабжение жилого дома №69 по ул. Урицкого в г. Слободской Слободского района (кадастровый номер земельного участка 43:44:310139:13)  (код объекта 043-21-589-003895, Слободской район, Городской округ город Слободской, г. Слободской)</t>
  </si>
  <si>
    <t>Газоснабжение жилого дома № 47 по ул. Азина в г. Слободской  (кадастровый номер земельного участка 43:44:320116:40)  (код объекта 043-21-589-004989, Слободской район, Городской округ город Слободской, г. Слободской)</t>
  </si>
  <si>
    <t>Газоснабжение жилого дома №58, кв. 1 по ул. Свободы в г. Слободской  (кадастровый номер земельного участка 43:44:310151:57)  (код объекта 043-21-589-004990, Слободской район, Городской округ город Слободской, г. Слободской)</t>
  </si>
  <si>
    <t>Газоснабжение жилого дома №49 по ул. Герцева в г. Слободской  (кадастровый номер земельного участка 43:44:310165:0049)  (код объекта 043-21-589-004993, Слободской район, Городской округ город Слободской, г. Слободской)</t>
  </si>
  <si>
    <t>Газоснабжение жилого дома №33 по ул. Никольская в г. Слободской Слободского района (кадастровый номер земельного участка 43:44:310185:0010)  (код объекта 043-21-589-003875, Слободской район, Городской округ город Слободской, г. Слободской)</t>
  </si>
  <si>
    <t>Газоснабжение жилого дома №21/15 кв. 1 по ул. П. Морозова в г. Слободской Слободского района (кадастровый номер земельного участка 43:44:320150:43) (код объекта 043-21-589-005183, Слободской район, Городской округ город Слободской, г. Слободской)</t>
  </si>
  <si>
    <t>Газоснабжение жилого дома №21/15 кв. 2 по ул. П. Морозова в г. Слободской Слободского района (кадастровый номер земельного участка 43:44:320150:43) (код объекта 043-21-589-005184, Слободской район, Городской округ город Слободской, г. Слободской)</t>
  </si>
  <si>
    <t>Газоснабжение жилого дома №14 (1) по ул. П. Морозова в г. Слободской  (кадастровый номер земельного участка 43:44:320151:48)  (код объекта 043-21-589-004994, Слободской район, Городской округ город Слободской, г. Слободской)</t>
  </si>
  <si>
    <t>Газоснабжение жилого дома №16 по пер. Бахметьева в г. Слободской  (кадастровый номер земельного участка 43:44:310178:76)  (код объекта 043-21-589-004995, Слободской район, Городской округ город Слободской, г. Слободской)</t>
  </si>
  <si>
    <t>Газоснабжение жилого дома № 5 по ул. Красноармейская в г. Слободской Слободского района (кадастровый номер земельного участка 43:44:310120:0016) (код объекта 043-21-589-004237, Слободской район, Городской округ город Слободской, г. Слободской)</t>
  </si>
  <si>
    <t>Газоснабжение жилого дома № 20 по ул. Г. Булатова в г. Слободской Слободского района (кадастровый номер земельного участка 43:44:320156:0054) (код объекта 043-21-589-004238, Слободской район, Городской округ город Слободской, г. Слободской)</t>
  </si>
  <si>
    <t>Газоснабжение жилого дома №42 по ул. Набережная в г. Слободской  (кадастровый номер земельного участка 43:44:320110:82)  (код объекта 043-21-589-004996, Слободской район, Городской округ город Слободской, г. Слободской)</t>
  </si>
  <si>
    <t>Газоснабжение жилого дома №27 (1) по ул. Трактовая в г. Слободской  (кадастровый номер земельного участка 43:44:310165:12)  (код объекта 043-21-589-004997, Слободской район, Городской округ город Слободской, г. Слободской)</t>
  </si>
  <si>
    <t>Газоснабжение жилого дома №28 по ул. Весенняя в г. Слободской  (кадастровый номер земельного участка 43:44:330110:139)  (код объекта 043-21-589-004998, Слободской район, Городской округ город Слободской, г. Слободской)</t>
  </si>
  <si>
    <t>Газоснабжение жилого дома №27 (2) по ул. Трактовая в г. Слободской  (кадастровый номер земельного участка 43:44:310165:12)  (код объекта 043-21-589-004999, Слободской район, Городской округ город Слободской, г. Слободской)</t>
  </si>
  <si>
    <t>Газоснабжение жилого дома №45 по ул. А.С. Пушкина в г. Слободской  (кадастровый номер земельного участка 43:44:320103:61)  (код объекта 043-21-589-005000, Слободской район, Городской округ город Слободской, г. Слободской)</t>
  </si>
  <si>
    <t>Газоснабжение жилого дома №109 по ул. Загородная в г. Слободской  (кадастровый номер земельного участка 43:44:320116:8)  (код объекта 043-21-589-005001, Слободской район, Городской округ город Слободской, г. Слободской)</t>
  </si>
  <si>
    <t>Газоснабжение жилого дома №8 попер. Дубинина в г. Слободской  (кадастровый номер земельного участка 43:44:310181:143)  (код объекта 043-21-589-005002, Слободской район, Городской округ город Слободской, г. Слободской)</t>
  </si>
  <si>
    <t>Газоснабжение жилого дома №69 по ул. К.Маркса в г. Слободской Слободского района (кадастровый номер земельного участка 43:44:310161:16)  (код объекта 043-21-589-003886, Слободской район, Городской округ город Слободской, г. Слободской)</t>
  </si>
  <si>
    <t>Газоснабжение жилого дома №6 по пер. Юный в г. Слободской Слободского района (кадастровый номер земельного участка 43:44:320161:48)  (код объекта 043-21-589-003876, Слободской район, Городской округ город Слободской, г. Слободской)</t>
  </si>
  <si>
    <t>Газоснабжение жилого дома №15 по ул. Ключевая в г. Слободской Слободского района (кадастровый номер земельного участка 43:44:320149:15)  (код объекта 043-21-589-003877, Слободской район, Городской округ город Слободской, г. Слободской)</t>
  </si>
  <si>
    <t>Газоснабжение жилого дома № 5 по ул. Гоголя в г. Слободской Слободского района (кадастровый номер земельного участка 43:30:310122:67) (код объекта 043-21-589-004233, Слободской район, Городской округ город Слободской, г. Слободской)</t>
  </si>
  <si>
    <t>Газоснабжение жилого дома №19 по ул. А.С. Пушкина в г. Слободской Слободского района (кадастровый номер земельного участка 43:44:320106:143)  (код объекта 043-21-589-003878, Слободской район, Городской округ город Слободской, г. Слободской)</t>
  </si>
  <si>
    <t>Газоснабжение жилого дома №5 по пер. У Громовой в г. Слободской  (кадастровый номер земельного участка 43:44:320151:0018)  (код объекта 043-21-589-005003, Слободской район, Городской округ город Слободской, г. Слободской)</t>
  </si>
  <si>
    <t>Газоснабжение жилого дома №51 по ул. Дзержинского в г. Слободской  (кадастровый номер земельного участка 43:44:320116:147)  (код объекта 043-21-589-005004, Слободской район, Городской округ город Слободской, г. Слободской)</t>
  </si>
  <si>
    <t>Газоснабжение жилого дома № 25 по пер. Котлянский в г. Слободской Слободского района (кадастровый номер земельного участка 43:44:310139:0029)  (код объекта 043-21-589-005185, Слободской район, Городской округ город Слободской, г. Слободской)</t>
  </si>
  <si>
    <t>Газоснабжение жилого дома №22 по ул. Луначарского в г. Слободской  (кадастровый номер земельного участка 43:44:310159:117)  (код объекта 043-21-589-005005, Слободской район, Городской округ город Слободской, г. Слободской)</t>
  </si>
  <si>
    <t>Газоснабжение жилого дома №61 по ул. П. Стучки в г. Слободской  (кадастровый номер земельного участка 43:44:310161:72)  (код объекта 043-21-589-005006, Слободской район, Городской округ город Слободской, г. Слободской)</t>
  </si>
  <si>
    <t>Газоснабжение жилого дома №15 по ул. Крестьянская в г. Слободской  (кадастровый номер земельного участка 43:44:010104:173)  (код объекта 043-21-589-005007, Слободской район, Городской округ город Слободской, г. Слободской)</t>
  </si>
  <si>
    <t>Газоснабжение жилого дома №44 по ул. Ст Халтурина в г. Слободской  (кадастровый номер земельного участка 43:44:310181:122)  (код объекта 043-21-589-005008, Слободской район, Городской округ город Слободской, г. Слободской)</t>
  </si>
  <si>
    <t>Газоснабжение жилого дома №23 по ул. Г.Булатова в г. Слободской  (кадастровый номер земельного участка 43:44:320165:50)  (код объекта 043-21-589-005009, Слободской район, Городской округ город Слободской, г. Слободской)</t>
  </si>
  <si>
    <t>Газоснабжение жилого дома №8, кв. 2  по ул. Александровская в г. Слободской  (кадастровый номер земельного участка 43:44:010104:42)  (код объекта 043-21-589-005010, Слободской район, Городской округ город Слободской, г. Слободской)</t>
  </si>
  <si>
    <t>Газоснабжение жилого дома №96 по ул. Урицкого в г. Слободской  (кадастровый номер земельного участка 43:44:310149:47)  (код объекта 043-21-589-005011, Слободской район, Городской округ город Слободской, г. Слободской)</t>
  </si>
  <si>
    <t>Газоснабжение жилого дома №45 по ул. Гоголя в г. Слободской  (кадастровый номер земельного участка 43:44:310153:41)  (код объекта 043-21-589-005012, Слободской район, Городской округ город Слободской, г. Слободской)</t>
  </si>
  <si>
    <t>Газоснабжение жилого дома №27 по ул. Гоголя в г. Слободской  (кадастровый номер земельного участка 43:44:310137:0016)  (код объекта 043-21-589-005013, Слободской район, Городской округ город Слободской, г. Слободской)</t>
  </si>
  <si>
    <t>Газоснабжение жилого дома №58 по ул. Дерышева в г. Слободской  (кадастровый номер земельного участка 43:44:310152:43)  (код объекта 043-21-589-005014, Слободской район, Городской округ город Слободской, г. Слободской)</t>
  </si>
  <si>
    <t>Газоснабжение жилого дома №30 по ул. Свободы в г. Слободской  (кадастровый номер земельного участка 43:44:310153:3)  (код объекта 043-21-589-005015, Слободской район, Городской округ город Слободской, г. Слободской)</t>
  </si>
  <si>
    <t>Газоснабжение жилого дома №8 по ул. Вятский тракт в г. Слободской  (кадастровый номер земельного участка 43:44:310185:0027)  (код объекта 043-21-589-005016, Слободской район, Городской округ город Слободской, г. Слободской)</t>
  </si>
  <si>
    <t>Газоснабжение жилого дома №69 по ул. Красноармейская в г. Слободской  (кадастровый номер земельного участка 43:44:310152:51)  (код объекта 043-21-589-005017, Слободской район, Городской округ город Слободской, г. Слободской)</t>
  </si>
  <si>
    <t>Газоснабжение жилого дома №7 по ул. Александровская в г. Слободской Слободского района (кадастровый номер земельного участка 43:40:010104:706) (код объекта 043-21-589-005186, Слободской район, Городской округ город Слободской, г. Слободской)</t>
  </si>
  <si>
    <t>Газоснабжение жилого дома №25 по ул. Слободская в г. Слободской  (кадастровый номер земельного участка 43:44:310107:270)  (код объекта 043-21-589-005018, Слободской район, Городской округ город Слободской, г. Слободской)</t>
  </si>
  <si>
    <t>Газоснабжение жилого дома № 8 по ул. Малосадовая в г. Слободской Слободского района (кадастровый номер земельного участка 43:44:310169:55) (код объекта 043-21-589-004225, Слободской район, Городской округ город Слободской, г. Слободской)</t>
  </si>
  <si>
    <t>Газоснабжение жилого дома № 57, кв. 1 по ул. Петра Стучки в г. Слободской Слободского района (кадастровый номер земельного участка 43:44:310161:74) (код объекта 043-21-589-004226, Слободской район, Городской округ город Слободской, г. Слободской)</t>
  </si>
  <si>
    <t>Газоснабжение жилого дома №48 по ул. Первомайская в г. Слободской  (кадастровый номер земельного участка 43:44:310141:3)  (код объекта 043-21-589-005019, Слободской район, Городской округ город Слободской, г. Слободской)</t>
  </si>
  <si>
    <t>Газоснабжение жилого дома №71 по ул. П. Стучки в г. Слободской  (кадастровый номер земельного участка 43:44:310160:100)  (код объекта 043-21-589-005020, Слободской район, Городской округ город Слободской, г. Слободской)</t>
  </si>
  <si>
    <t>Газоснабжение жилого дома №83 по ул. Свободы в г. Слободской  (кадастровый номер земельного участка 43:44:310139:0086)  (код объекта 043-21-589-005021, Слободской район, Городской округ город Слободской, г. Слободской)</t>
  </si>
  <si>
    <t>Газоснабжение жилого дома №93 по ул. Свободы в г. Слободской  (кадастровый номер земельного участка 43:44:310149:69)  (код объекта 043-21-589-005022, Слободской район, Городской округ город Слободской, г. Слободской)</t>
  </si>
  <si>
    <t>Газоснабжение жилого дома № 80 по ул. Екатерининская в г. Слободской Слободского района (кадастровый номер земельного участка 43:44:320110:67) (код объекта 043-21-589-004236, Слободской район, Городской округ город Слободской, г. Слободской)</t>
  </si>
  <si>
    <t>Газоснабжение жилого дома №14 по ул. Красноармейская в г. Слободской  (кадастровый номер земельного участка 43:44:310121:0031)  (код объекта 043-21-589-005023, Слободской район, Городской округ город Слободской, г. Слободской)</t>
  </si>
  <si>
    <t>Газоснабжение жилого дома №32 по ул. Дерышева в г. Слободской  (кадастровый номер земельного участка 43:44:310141:0035)  (код объекта 043-21-589-005024, Слободской район, Городской округ город Слободской, г. Слободской)</t>
  </si>
  <si>
    <t>Газоснабжение жилого дома № 19 по ул. Крестьянская в г. Слободской Слободского района (кадастровый номер земельного участка 43:44:010104:207) (код объекта 043-21-589-004227, Слободской район, Городской округ город Слободской, г. Слободской)</t>
  </si>
  <si>
    <t>Газоснабжение жилого дома №41 по ул. Горького в г. Слободской  (кадастровый номер земельного участка 43:44:310185:0068)  (код объекта 043-21-589-005025, Слободской район, Городской округ город Слободской, г. Слободской)</t>
  </si>
  <si>
    <t>Газоснабжение жилого дома №4 по ул. Чайковского в г. Слободской  (кадастровый номер земельного участка 43:44:320133:0164)  (код объекта 043-21-589-005026, Слободской район, Городской округ город Слободской, г. Слободской)</t>
  </si>
  <si>
    <t>Газоснабжение жилого дома №32 по пер. Мельничный в г. Слободской  (кадастровый номер земельного участка 43:44:310142:26)  (код объекта 043-21-589-005027, Слободской район, Городской округ город Слободской, г. Слободской)</t>
  </si>
  <si>
    <t>Газоснабжение жилого дома №39 по ул. Екатерининская в г. Слободской  (кадастровый номер земельного участка 43:44:310176:316)  (код объекта 043-21-589-005028, Слободской район, Городской округ город Слободской, г. Слободской)</t>
  </si>
  <si>
    <t>Газоснабжение жилого дома № по в г. Слободской  (кадастровый номер земельного участка 43:44:310159:150)  (код объекта 043-21-589-005029, Слободской район, Городской округ город Слободской, г. Слободской)</t>
  </si>
  <si>
    <t>Газоснабжение жилого дома №63А по ул. Горького в г. Слободской  (кадастровый номер земельного участка 43:44:310181:128)  (код объекта 043-21-589-005030, Слободской район, Городской округ город Слободской, г. Слободской)</t>
  </si>
  <si>
    <t>Газоснабжение жилого дома №24 по ул. Ф. Лесникова в г. Слободской  (кадастровый номер земельного участка 43:44:3300110:83)  (код объекта 043-21-589-005032, Слободской район, Городской округ город Слободской, г. Слободской)</t>
  </si>
  <si>
    <t>Газоснабжение жилого дома №5б по ул. Весенняя в г. Слободской  (кадастровый номер земельного участка 43:44:330104:5)  (код объекта 043-21-589-005034, Слободской район, Городской округ город Слободской, г. Слободской)</t>
  </si>
  <si>
    <t>Газоснабжение жилого дома №1 по пер. Лихачевский в г. Слободской  (кадастровый номер земельного участка 43:44:320132:77)  (код объекта 043-21-589-005035, Слободской район, Городской округ город Слободской, г. Слободской)</t>
  </si>
  <si>
    <t>Газоснабжение жилого дома №10 по пер. Бахметьева в г. Слободской  (кадастровый номер земельного участка 43:44:310:178:0025)  (код объекта 043-21-589-005036, Слободской район, Городской округ город Слободской, г. Слободской)</t>
  </si>
  <si>
    <t>Газоснабжение жилого дома №14 (2) по ул. П. Морозова в г. Слободской  (кадастровый номер земельного участка 43:44:320151:48)  (код объекта 043-21-589-005037, Слободской район, Городской округ город Слободской, г. Слободской)</t>
  </si>
  <si>
    <t>Газоснабжение жилого дома №9 по пер. Полевой в г. Слободской  (кадастровый номер земельного участка 43:44:330113:175)  (код объекта 043-21-589-005038, Слободской район, Городской округ город Слободской, г. Слободской)</t>
  </si>
  <si>
    <t>Газоснабжение жилого дома №131 по ул. М. Конева в г. Слободской  (кадастровый номер земельного участка 43:44:320116:0118)  (код объекта 043-21-589-005039, Слободской район, Городской округ город Слободской, г. Слободской)</t>
  </si>
  <si>
    <t>Газоснабжение жилого дома №64 по ул. Кирова в г. Слободской  (кадастровый номер земельного участка 43:44:320150:14)  (код объекта 043-21-589-005040, Слободской район, Городской округ город Слободской, г. Слободской)</t>
  </si>
  <si>
    <t>Газоснабжение жилого дома №9 по ул. Мира в г. Слободской  (кадастровый номер земельного участка 43:44:320143:93)  (код объекта 043-21-589-005041, Слободской район, Городской округ город Слободской, г. Слободской)</t>
  </si>
  <si>
    <t>Газоснабжение жилого дома №68 по ул. Свободы в г. Слободской  (кадастровый номер земельного участка 43:44:310161:56)  (код объекта 043-21-589-005042, Слободской район, Городской округ город Слободской, г. Слободской)</t>
  </si>
  <si>
    <t>Газоснабжение жилого дома №27 по ул. А.С. Пушкина в г. Слободской  (кадастровый номер земельного участка 43:44:320104:23)  (код объекта 043-21-589-005043, Слободской район, Городской округ город Слободской, г. Слободской)</t>
  </si>
  <si>
    <t>Газоснабжение жилого дома №52 по ул. Дзержинского в г. Слободской  (кадастровый номер земельного участка 43:44:320116:43)  (код объекта 043-21-589-005044, Слободской район, Городской округ город Слободской, г. Слободской)</t>
  </si>
  <si>
    <t>Газоснабжение жилого дома №3 по ул. Энтузиастов в г. Слободской  (кадастровый номер земельного участка 43:44:010104:166)  (код объекта 043-21-589-005045, Слободской район, Городской округ город Слободской, г. Слободской)</t>
  </si>
  <si>
    <t>Газоснабжение жилого дома №25 по ул. Луначарского в г. Слободской  (кадастровый номер земельного участка 43:44:310159:119)  (код объекта 043-21-589-005046, Слободской район, Городской округ город Слободской, г. Слободской)</t>
  </si>
  <si>
    <t>Газоснабжение жилого дома №25ф по ул. Мира в г. Слободской  (кадастровый номер земельного участка 43:44:320151:0051)  (код объекта 043-21-589-005047, Слободской район, Городской округ город Слободской, г. Слободской)</t>
  </si>
  <si>
    <t>Газоснабжение жилого дома №147 по ул. Маршала Конева в г. Слободской  (кадастровый номер земельного участка 43:44:320116:0153)  (код объекта 043-21-589-005048, Слободской район, Городской округ город Слободской, г. Слободской)</t>
  </si>
  <si>
    <t>Газоснабжение жилого дома №14 по пер. Солнечный в г. Слободской (кадастровый номер земельного участка 43:44:330107:791) (код объекта 043-21-589-004493, Слободской район, Городской округ город Слободской, г. Слободской)</t>
  </si>
  <si>
    <t>Газоснабжение жилого дома №85 по ул. Маршала Конева в г. Слободской  (кадастровый номер земельного участка 43:44:310162:91)  (код объекта 043-21-589-005050, Слободской район, Городской округ город Слободской, г. Слободской)</t>
  </si>
  <si>
    <t>Газоснабжение жилого дома №9 по ул. Металлистов в г. Слободской  (кадастровый номер земельного участка 43:44:010104:210)  (код объекта 043-21-589-005051, Слободской район, Городской округ город Слободской, г. Слободской)</t>
  </si>
  <si>
    <t>Газоснабжение жилого дома №5 по пер. Мельничный в г. Слободской  (кадастровый номер земельного участка 43:44:310122:0053)  (код объекта 043-21-589-005052, Слободской район, Городской округ город Слободской, г. Слободской)</t>
  </si>
  <si>
    <t>Газоснабжение жилого дома №49 по ул. Свободы в г. Слободской  (кадастровый номер земельного участка 43:44:310143:23)  (код объекта 043-21-589-005053, Слободской район, Городской округ город Слободской, г. Слободской)</t>
  </si>
  <si>
    <t>Газоснабжение жилого дома №27 по ул. Ломоносова в г. Слободской  (кадастровый номер земельного участка 43:44:320132:56)  (код объекта 043-21-589-005054, Слободской район, Городской округ город Слободской, г. Слободской)</t>
  </si>
  <si>
    <t>Газоснабжение жилого дома №83 по  ул. Загородная в г. Слободской  (кадастровый номер земельного участка 43:44:310181:114)  (код объекта 043-21-589-005056, Слободской район, Городской округ город Слободской, г. Слободской)</t>
  </si>
  <si>
    <t>Газоснабжение жилого дома №4 по пер. Ковырзина в г. Слободской  (кадастровый номер земельного участка 43:44:310181:96)  (код объекта 043-21-589-005057, Слободской район, Городской округ город Слободской, г. Слободской)</t>
  </si>
  <si>
    <t>Газоснабжение жилого дома №1ф по  ул. Красноармейская в г. Слободской  (кадастровый номер земельного участка 43:44:310120:9)  (код объекта 043-21-589-005058, Слободской район, Городской округ город Слободской, г. Слободской)</t>
  </si>
  <si>
    <t>Газоснабжение жилого дома №41 по  ул. Азина в г. Слободской  (кадастровый номер земельного участка 43:44:320116:23)  (код объекта 043-21-589-005059, Слободской район, Городской округ город Слободской, г. Слободской)</t>
  </si>
  <si>
    <t>Газоснабжение жилого дома №70-1 по ул. Петра Стучки в г. Слободской  (кадастровый номер земельного участка 43:44:310160:16)  (код объекта 043-21-589-005060, Слободской район, Городской округ город Слободской, г. Слободской)</t>
  </si>
  <si>
    <t>Газоснабжение жилого дома №70-2 по ул. Петра Стучки в г. Слободской  (кадастровый номер земельного участка 43:44:310160:16)  (код объекта 043-21-589-005061, Слободской район, Городской округ город Слободской, г. Слободской)</t>
  </si>
  <si>
    <t>Газоснабжение жилого дома №70-3 по ул. Петра Стучки в г. Слободской  (кадастровый номер земельного участка 43:44:310160:16)  (код объекта 043-21-589-005062, Слободской район, Городской округ город Слободской, г. Слободской)</t>
  </si>
  <si>
    <t>Газоснабжение жилого дома №70-4 по ул. Петра Стучки в г. Слободской Слободского района (кадастровый номер земельного участка 43:44:310160:16)  (код объекта 043-21-589-005341, Слободской район, Городской округ город Слободской, г. Слободской)</t>
  </si>
  <si>
    <t>Газоснабжение жилого дома №7 по ул. Летчика Харина в г. Слободской  (кадастровый номер земельного участка 43:44:330107:0100)  (код объекта 043-21-589-005063, Слободской район, Городской округ город Слободской, г. Слободской)</t>
  </si>
  <si>
    <t>Газоснабжение жилого дома №71 по ул. Луначарского в г. Слободской  (кадастровый номер земельного участка 43:44:320101:51)  (код объекта 043-21-589-005064, Слободской район, Городской округ город Слободской, г. Слободской)</t>
  </si>
  <si>
    <t>Газоснабжение жилого дома №1б по ул. Металлистов  в г. Слободской  (кадастровый номер земельного участка 43:44:010104:158)  (код объекта 043-21-589-005065, Слободской район, Городской округ город Слободской, г. Слободской)</t>
  </si>
  <si>
    <t>Газоснабжение жилого дома №26, кв. 2 по ул. Трактовая в г. Слободской  (кадастровый номер земельного участка 43:44:310134:42)  (код объекта 043-21-589-005066, Слободской район, Городской округ город Слободской, г. Слободской)</t>
  </si>
  <si>
    <t>Газоснабжение жилого дома №7 по ул. Гоголя в г. Слободской  (кадастровый номер земельного участка 43:44:310122:34)  (код объекта 043-21-589-005067, Слободской район, Городской округ город Слободской, г. Слободской)</t>
  </si>
  <si>
    <t>Газоснабжение жилого дома №63 по ул. Гоголя в г. Слободской  (кадастровый номер земельного участка 43:44:310153:48)  (код объекта 043-21-589-005068, Слободской район, Городской округ город Слободской, г. Слободской)</t>
  </si>
  <si>
    <t>Газоснабжение жилого дома №77 по ул. Гоголя в г. Слободской  (кадастровый номер земельного участка 43:44:310172:38)  (код объекта 043-21-589-005069, Слободской район, Городской округ город Слободской, г. Слободской)</t>
  </si>
  <si>
    <t>Газоснабжение жилого дома №59 по ул. Никольская в г. Слободской  (кадастровый номер земельного участка 43:44:310178:69)  (код объекта 043-21-589-005071, Слободской район, Городской округ город Слободской, г. Слободской)</t>
  </si>
  <si>
    <t>Газоснабжение жилого дома №17 по пер. Мельничный в г. Слободской  (кадастровый номер земельного участка 43:44:010136:67)  (код объекта 043-21-589-005072, Слободской район, Городской округ город Слободской, г. Слободской)</t>
  </si>
  <si>
    <t>Газоснабжение жилого дома №57, кв. 2 по ул. Петра Стучки в г. Слободской  (кадастровый номер земельного участка 43:44:310161:74)  (код объекта 043-21-589-005073, Слободской район, Городской округ город Слободской, г. Слободской)</t>
  </si>
  <si>
    <t>Газоснабжение жилого дома №5б по ул. Трактовая в г. Слободской  (кадастровый номер земельного участка 43:44:310134:0078)  (код объекта 043-21-589-005074, Слободской район, Городской округ город Слободской, г. Слободской)</t>
  </si>
  <si>
    <t>Газоснабжение жилого дома №40 по ул. Ст. Халтурина в г. Слободской (кадастровый номер земельного участка ) (код объекта 043-21-589-004285, Слободской район, Городской округ город Слободской, г. Слободской)</t>
  </si>
  <si>
    <t>Газоснабжение жилого дома № 56 по ул. Свободы в г. Слободской Слободского района (кадастровый номер земельного участка 43:44:310151:22) (код объекта 043-21-589-004224, Слободской район, Городской округ город Слободской, г. Слободской)</t>
  </si>
  <si>
    <t>Газоснабжение жилого дома №2 по ул. Пролетарская в г. Слободской Слободского района (кадастровый номер земельного участка 43:44:310138:78)  (код объекта 043-21-589-005188, Слободской район, Городской округ город Слободской, г. Слободской)</t>
  </si>
  <si>
    <t>Газоснабжение жилого дома №16 по ул. Пролетарская в г. Слободской  (кадастровый номер земельного участка 43:44:310137:95)  (код объекта 043-21-589-005075, Слободской район, Городской округ город Слободской, г. Слободской)</t>
  </si>
  <si>
    <t>Газоснабжение жилого дома №24 по ул. Гоголя в г. Слободской Слободского района (кадастровый номер земельного участка 43:44:310137:85) (код объекта 043-21-589-005190, Слободской район, Городской округ город Слободской, г. Слободской)</t>
  </si>
  <si>
    <t>Газоснабжение жилого дома №19 по ул. Гоголя в г. Слободской Слободского района (кадастровый номер земельного участка 43:44:310137:64)  (код объекта 043-21-589-003885, Слободской район, Городской округ город Слободской, г. Слободской)</t>
  </si>
  <si>
    <t>Газоснабжение жилого дома № 13 по ул. Ключевая в г. Слободской Слободского района (кадастровый номер земельного участка 43:44:320149:0037) (код объекта 043-21-589-004240, Слободской район, Городской округ город Слободской, г. Слободской)</t>
  </si>
  <si>
    <t>Газоснабжение жилого дома №117 по ул. Загородная в г. Слободской  (кадастровый номер земельного участка 43:44:320116:39)  (код объекта 043-21-589-005076, Слободской район, Городской округ город Слободской, г. Слободской)</t>
  </si>
  <si>
    <t>Газоснабжение жилого дома № 76 по ул. Трактовая в г. Слободской (код объекта 043-21-589-003667, Слободской район, Городской округ город Слободской, г. Слободской)</t>
  </si>
  <si>
    <t>Газоснабжение жилого дома № 38 по ул. Энгельса в г. Слободской Слободского района (кадастровый номер земельного участка 43:30:310169:0043) (код объекта 043-21-589-004174, Слободской район, Городской округ город Слободской, г. Слободской)</t>
  </si>
  <si>
    <t>Газоснабжение жилого дома №10 по пер. У.Громовой в г. Слободской  (кадастровый номер земельного участка 43:44:320151:30)  (код объекта 043-21-589-005078, Слободской район, Городской округ город Слободской, г. Слободской)</t>
  </si>
  <si>
    <t>Газоснабжение жилого дома №82 по ул. Свободы в г. Слободской  (кадастровый номер земельного участка 43:44:310160:0087)  (код объекта 043-21-589-005079, Слободской район, Городской округ город Слободской, г. Слободской)</t>
  </si>
  <si>
    <t>Газоснабжение жилого дома №13 по ул. Школьная в г. Слободской (кадастровый номер земельного участка 43:44:310162:49)  (код объекта 043-21-589-005080, Слободской район, Городской округ город Слободской, г. Слободской)</t>
  </si>
  <si>
    <t>Газоснабжение жилого дома №20ф по ул. Чкалова  в г. Слободской  (кадастровый номер земельного участка 43:44:320133:156)  (код объекта 043-21-589-005082, Слободской район, Городской округ город Слободской, г. Слободской)</t>
  </si>
  <si>
    <t>Газоснабжение жилого дома №106 по ул. Слободская в г. Слободской Слободского района (кадастровый номер земельного участка 43:44:330116:51)  (код объекта 043-21-589-005193, Слободской район, Городской округ город Слободской, г. Слободской)</t>
  </si>
  <si>
    <t>Газоснабжение жилого дома №30 по ул. Слободская в г. Слободской  (кадастровый номер земельного участка 43:44:330106:24)  (код объекта 043-21-589-005083, Слободской район, Городской округ город Слободской, г. Слободской)</t>
  </si>
  <si>
    <t>Газоснабжение жилого дома №10 по пер. З. Космодемьянской в г. Слободской  (кадастровый номер земельного участка 43:44:310152:59)  (код объекта 043-21-589-005084, Слободской район, Городской округ город Слободской, г. Слободской)</t>
  </si>
  <si>
    <t>Газоснабжение жилого дома №17 по  ул. Новая в г. Слободской  (кадастровый номер земельного участка 43:44:310120:0036)  (код объекта 043-21-589-005086, Слободской район, Городской округ город Слободской, г. Слободской)</t>
  </si>
  <si>
    <t>Газоснабжение жилого дома № 13 по ул. Металлистов в г. Слободской (код объекта 043-21-589-003234, Слободской район, Городской округ город Слободской, г. Слободской)</t>
  </si>
  <si>
    <t>Газоснабжение жилого дома №73 по ул. К.Маркса в г. Слободской  (кадастровый номер земельного участка 43:44:310161:45)  (код объекта 043-21-589-005087, Слободской район, Городской округ город Слободской, г. Слободской)</t>
  </si>
  <si>
    <t>Газоснабжение жилого дома № 2 по ул. Луначарского в г. Слободской Слободского района (кадастровый номер земельного участка 43:44:310159:0131) (код объекта 043-21-589-004234, Слободской район, Городской округ город Слободской, г. Слободской)</t>
  </si>
  <si>
    <t>Газоснабжение жилого дома № 2 по ул. Северная в г. Слободской Слободского района (кадастровый номер земельного участка 43:44:010104:37) (код объекта 043-21-589-005194, Слободской район, Городской округ город Слободской, г. Слободской)</t>
  </si>
  <si>
    <t>Газоснабжение жилого дома № 2 по пер. Молодежный в г. Слободской Слободского района (кадастровый номер земельного участка 43:44:330112:111) (код объекта 043-21-589-005195, Слободской район, Городской округ город Слободской, г. Слободской)</t>
  </si>
  <si>
    <t>Газоснабжение жилого дома №4 по ул. Летчика Хариина в г. Слободской Слободского района (кадастровый номер земельного участка 43:44:330108:17) (код объекта 043-21-589-005196, Слободской район, Городской округ город Слободской, г. Слободской)</t>
  </si>
  <si>
    <t>Газоснабжение жилого дома №27 по ул. Майская в г. Слободской Слободского района (кадастровый номер земельного участка 43:44:330108:0018) (код объекта 043-21-589-005197, Слободской район, Городской округ город Слободской, г. Слободской)</t>
  </si>
  <si>
    <t>Газоснабжение жилого дома № 22 по ул. Успенская в с. Успенское в г. Слободской Слободского района (кадастровый номер земельного участка 43:30:110502:505) (код объекта 043-21-589-004243, Слободской район, Городской округ город Слободской, с. Успенское)</t>
  </si>
  <si>
    <t>Газоснабжение жилого дома №4 по ул. Успенская в с. Успенское в г. Слободской (кадастровый номер земельного участка 43:30:110501:104) (код объекта 043-21-589-004502, Слободской район, Городской округ город Слободской, с. Успенское)</t>
  </si>
  <si>
    <t>Газоснабжение жилого дома №7 по ул. Красная в с. Успенское Слободского района (кадастровый номер земельного участка 43:30:110502:251)  (код объекта 043-21-589-005088, Слободской район, Городской округ город Слободской, с. Успенское)</t>
  </si>
  <si>
    <t>Газоснабжение жилого дома по адресу: с. Успенское, ул. Успенская, д. 28 (код объекта 043-21-589-003572, Слободской район, Городской округ город Слободской, с. Успенское)</t>
  </si>
  <si>
    <t>Газоснабжение жилого дома №34 по ул. Успенская в с. Успенское Слободского района (кадастровый номер земельного участка 43:30:110502:100)  (код объекта 043-21-589-005089, Слободской район, Городской округ город Слободской, с. Успенское)</t>
  </si>
  <si>
    <t>Газоснабжение жилого дома №12 по пер. Кулябинский в с. Успенское в г. Слободской Слободского района (кадастровый номер земельного участка 43:30:110501:146)  (код объекта 043-21-589-004149, Слободской район, Городской округ город Слободской, с. Успенское)</t>
  </si>
  <si>
    <t>Газоснабжение жилого дома №29 по ул. Пролетарская в г. Омутнинск (кадастровый номер земельного участка 43:22:010137:17)  (код объекта 043-21-589-005091, Омутнинский район, Омутнинское городское поселение, г. Омутнинск)</t>
  </si>
  <si>
    <t>Газоснабжение жилого дома № 14 по ул. Горького в г. Омутнинск Омутнинского района (кадастровый номер земельного участка 43:22:310155:80) (код объекта 043-21-589-004514, Омутнинский район, Омутнинское городское поселение, г. Омутнинск)</t>
  </si>
  <si>
    <t>Газоснабжение жилого дома №8 по пер. Жданова в г. Омутнинск (кадастровый номер земельного участка 43:22:010173:17)  (код объекта 043-21-589-005093, Омутнинский район, Омутнинское городское поселение, г. Омутнинск)</t>
  </si>
  <si>
    <t>Газоснабжение жилого дома №85 по ул. Крупской в г. Омутнинск (кадастровый номер земельного участка 43:22:310177:0006)  (код объекта 043-21-589-005099, Омутнинский район, Омутнинское городское поселение, г. Омутнинск)</t>
  </si>
  <si>
    <t>Газоснабжение жилого дома № 61 в д. Чирки Слободского района (кадастровый номер земельного участка 43:30:420610:159) (код объекта 043-21-589-005358, Слободской район, Ленинское сельское поселение, дер. Чирки, Ленинский сельский округ)</t>
  </si>
  <si>
    <t>Газоснабжение жилого дома № 48 в д. Чирки Слободского района (кадастровый номер земельного участка 43:30:420610:178) (код объекта 043-21-589-005359, Слободской район, Ленинское сельское поселение, дер. Чирки, Ленинский сельский округ)</t>
  </si>
  <si>
    <t>Газоснабжение жилого дома № 32 в д. Чирки Слободского района (кадастровый номер земельного участка 43:30:420610:185) (код объекта 043-21-589-005360, Слободской район, Ленинское сельское поселение, дер. Чирки, Ленинский сельский округ)</t>
  </si>
  <si>
    <t>Газоснабжение жилого дома № 33 в д. Чирки Слободского района (кадастровый номер земельного участка 43:30:420610:213) (код объекта 043-21-589-005361, Слободской район, Ленинское сельское поселение, дер. Чирки, Ленинский сельский округ)</t>
  </si>
  <si>
    <t>Газоснабжение жилого дома № 25 в д. Чирки Слободского района (кадастровый номер земельного участка 43:30:420610:0220) (код объекта 043-21-589-005362, Слободской район, Ленинское сельское поселение, дер. Чирки, Ленинский сельский округ)</t>
  </si>
  <si>
    <t>Газоснабжение жилого дома № 16 по ул. Профсоюзная в пгт. Вахруши Слободского района (кадастровый номер земельного участка 43:30:400133:36) (код объекта 043-21-589-005363, Слободской район, Вахрушевское городское поселение, пгт. Вахруши)</t>
  </si>
  <si>
    <t>Газоснабжение жилого дома № 27а по пер. Ст. Халтурина в пгт. Вахруши Слободского района (кадастровый номер земельного участка 43:30:400132:16) (код объекта 043-21-589-005366, Слободской район, Вахрушевское городское поселение, пгт. Вахруши)</t>
  </si>
  <si>
    <t>Газоснабжение жилого дома № 23 по ул. Мира в г. Слободской Слободского района (кадастровый номер земельного участка 43:44:320151:32) (код объекта 043-21-589-005367, Слободской район, Городской округ город Слободской, г. Слободской)</t>
  </si>
  <si>
    <t>Газоснабжение жилого дома № 3 по ул. Новая в г. Слободской Слободского района (кадастровый номер земельного участка 43:44:310120:0013) (код объекта 043-21-589-005368, Слободской район, Городской округ город Слободской, г. Слободской)</t>
  </si>
  <si>
    <t>Газоснабжение жилого дома № 13 кв. 3 по ул. Дорожная в п. Межколхозстрой в г. Слободской Слободского района (кадастровый номер земельного участка 43:30:410621:89) (код объекта 043-21-589-005369, Слободской район, Городской округ город Слободской, г. Слободской)</t>
  </si>
  <si>
    <t>Газоснабжение жилого дома № 34 кв. 2 по пер. Мельничный в г. Слободской Слободского района (кадастровый номер земельного участка 43:44:310142:28) (код объекта 043-21-589-005371, Слободской район, Городской округ город Слободской, г. Слободской)</t>
  </si>
  <si>
    <t>Газоснабжение жилого дома № 8 по пер. Бахметьева в г. Слободской Слободского района (кадастровый номер земельного участка 43:44:310178:27) (код объекта 043-21-589-005372, Слободской район, Городской округ город Слободской, г. Слободской)</t>
  </si>
  <si>
    <t>Газоснабжение жилого дома № 119 по ул. Загородная в г. Слободской Слободского района (кадастровый номер земельного участка 43:44:320116:50) (код объекта 043-21-589-005373, Слободской район, Городской округ город Слободской, г. Слободской)</t>
  </si>
  <si>
    <t>Газоснабжение жилого дома № 22 по ул. Комсомольская в г. Слободской Слободского района (кадастровый номер земельного участка 43:44:320164:90) (код объекта 043-21-589-005374, Слободской район, Городской округ город Слободской, г. Слободской)</t>
  </si>
  <si>
    <t>Газоснабжение жилого дома № 6 по пер. У. Громовой в г. Слободской Слободского района (кадастровый номер земельного участка 43:44:320151:36) (код объекта 043-21-589-005375, Слободской район, Городской округ город Слободской, г. Слободской)</t>
  </si>
  <si>
    <t>Газоснабжение жилого дома № 35А по ул. Городищенская в г. Слободской Слободского района (кадастровый номер земельного участка 43:44:330110:325) (код объекта 043-21-589-005376, Слободской район, Городской округ город Слободской, г. Слободской)</t>
  </si>
  <si>
    <t>Газоснабжение жилого дома № 50 кв. 2 по ул. Трактовая в г. Слободской Слободского района (кадастровый номер земельного участка 43:44:310165:48) (код объекта 043-21-589-005377, Слободской район, Городской округ город Слободской, г. Слободской)</t>
  </si>
  <si>
    <t>Газоснабжение жилого дома № 50 кв. 1 по ул. Трактовая в г. Слободской Слободского района (кадастровый номер земельного участка 43:44:310165:48) (код объекта 043-21-589-005378, Слободской район, Городской округ город Слободской, г. Слободской)</t>
  </si>
  <si>
    <t>Газоснабжение жилого дома № 14 по пер. Дубинина в г. Слободской Слободского района (кадастровый номер земельного участка 43:44:3101181:32) (код объекта 043-21-589-005382, Слободской район, Городской округ город Слободской, г. Слободской)</t>
  </si>
  <si>
    <t>Газоснабжение жилого дома № 56 по ул. Новая в г. Слободской Слободского района (кадастровый номер земельного участка 43:44:310141:37) (код объекта 043-21-589-005383, Слободской район, Городской округ город Слободской, г. Слободской)</t>
  </si>
  <si>
    <t>Газоснабжение жилого дома № 49 по ул. Энгельса в г. Слободской Слободского района (кадастровый номер земельного участка 43:44:310163:14) (код объекта 043-21-589-005384, Слободской район, Городской округ город Слободской, г. Слободской)</t>
  </si>
  <si>
    <t>Газоснабжение жилого дома № 23 по пер. Мельничный в г. Слободской Слободского района (кадастровый номер земельного участка 43:44:310136:121) (код объекта 043-21-589-005385, Слободской район, Городской округ город Слободской, г. Слободской)</t>
  </si>
  <si>
    <t>Газоснабжение жилого дома № 27-1 по ул. А.С. Пушкина в г. Слободской Слободского района (кадастровый номер земельного участка 43:44:320104:0023) (код объекта 043-21-589-005387, Слободской район, Городской округ город Слободской, г. Слободской)</t>
  </si>
  <si>
    <t>Газоснабжение жилого дома № 10 по пер. Песчаный в г. Слободской Слободского района (кадастровый номер земельного участка 43:44:310137:83) (код объекта 043-21-589-005388, Слободской район, Городской округ город Слободской, г. Слободской)</t>
  </si>
  <si>
    <t>Газоснабжение жилого дома № 4 по ул. Новая в г. Слободской Слободского района (кадастровый номер земельного участка 43:44:310120:76) (код объекта 043-21-589-005389, Слободской район, Городской округ город Слободской, г. Слободской)</t>
  </si>
  <si>
    <t>Газоснабжение жилого дома № 20 по ул. Трактовая в г. Слободской Слободского района (кадастровый номер земельного участка 43:44:310134:0032) (код объекта 043-21-589-005390, Слободской район, Городской округ город Слободской, г. Слободской)</t>
  </si>
  <si>
    <t>Газоснабжение жилого дома № 1 по ул. Весенняя в г. Слободской Слободского района (кадастровый номер земельного участка 43:44:330104:55) (код объекта 043-21-589-005391, Слободской район, Городской округ город Слободской, г. Слободской)</t>
  </si>
  <si>
    <t>Газоснабжение жилого дома № 31 по ул. Дерышева в г. Слободской Слободского района (кадастровый номер земельного участка 43:44:310151:10) (код объекта 043-21-589-005392, Слободской район, Городской округ город Слободской, г. Слободской)</t>
  </si>
  <si>
    <t>Газоснабжение жилого дома № 56 по ул. П. Стучки в г. Слободской Слободского района (кадастровый номер земельного участка 43:44:310162:0040) (код объекта 043-21-589-005393, Слободской район, Городской округ город Слободской, г. Слободской)</t>
  </si>
  <si>
    <t>Газоснабжение жилого дома № 5 по пер. П.Корчагина в г. Слободской Слободского района (кадастровый номер земельного участка 43:44:320143:70) (код объекта 043-21-589-005395, Слободской район, Городской округ город Слободской, г. Слободской)</t>
  </si>
  <si>
    <t>Газоснабжение жилого дома № 24 по ул. Октябрьская в г. Слободской Слободского района (кадастровый номер земельного участка 43:44:320147:2) (код объекта 043-21-589-005396, Слободской район, Городской округ город Слободской, г. Слободской)</t>
  </si>
  <si>
    <t>Газоснабжение жилого дома № 9 по пер. Песчаный в г. Слободской Слободского района (кадастровый номер земельного участка 43:44:310137:0045) (код объекта 043-21-589-005398, Слободской район, Городской округ город Слободской, г. Слободской)</t>
  </si>
  <si>
    <t>Газоснабжение жилого дома № 22 по ул. Весенняя в г. Слободской Слободского района (кадастровый номер земельного участка 43:44:330108:50) (код объекта 043-21-589-005400, Слободской район, Городской округ город Слободской, г. Слободской)</t>
  </si>
  <si>
    <t>Газоснабжение жилого дома № 104 по ул. Загородная в г. Слободской Слободского района (кадастровый номер земельного участка 43:44:320116:0105) (код объекта 043-21-589-005401, Слободской район, Городской округ город Слободской, г. Слободской)</t>
  </si>
  <si>
    <t>Газоснабжение жилого дома № 65 по ул. Свободы в г. Слободской Слободского района (кадастровый номер земельного участка 43:44:310151:0050) (код объекта 043-21-589-005403, Слободской район, Городской округ город Слободской, г. Слободской)</t>
  </si>
  <si>
    <t>Газоснабжение жилого дома № 2А по ул. Загородная в г. Слободской Слободского района (кадастровый номер земельного участка 43:44:310139:92) (код объекта 043-21-589-005404, Слободской район, Городской округ город Слободской, г. Слободской)</t>
  </si>
  <si>
    <t>Газоснабжение жилого дома № 14 по ул. Чкалова в г. Слободской Слободского района (кадастровый номер земельного участка 43:44:320133:159) (код объекта 043-21-589-005405, Слободской район, Городской округ город Слободской, г. Слободской)</t>
  </si>
  <si>
    <t>Газоснабжение жилого дома № 19 по ул. Луначарского в г. Слободской Слободского района (кадастровый номер земельного участка 43:44:310159:142) (код объекта 043-21-589-005406, Слободской район, Городской округ город Слободской, г. Слободской)</t>
  </si>
  <si>
    <t>Газоснабжение жилого дома № 24 по ул. Малосадовая в г. Слободской Слободского района (кадастровый номер земельного участка 43:44:310168:55) (код объекта 043-21-589-005409, Слободской район, Городской округ город Слободской, г. Слободской)</t>
  </si>
  <si>
    <t>Газоснабжение жилого дома № 45 по ул. Луначарского в г. Слободской Слободского района (кадастровый номер земельного участка 43:44:010180:22) (код объекта 043-21-589-005411, Слободской район, Городской округ город Слободской, г. Слободской)</t>
  </si>
  <si>
    <t>Газоснабжение жилого дома № 49А по ул. Горького в г. Слободской Слободского района (кадастровый номер земельного участка 43:44:310185:55) (код объекта 043-21-589-005412, Слободской район, Городской округ город Слободской, г. Слободской)</t>
  </si>
  <si>
    <t>Газоснабжение жилого дома № 86 по ул. О. Кошевого в г. Слободской Слободского района (кадастровый номер земельного участка 43:44:010180:117) (код объекта 043-21-589-005413, Слободской район, Городской округ город Слободской, г. Слободской)</t>
  </si>
  <si>
    <t>Газоснабжение жилого дома № 46 по ул. Дерышева в г. Слободской Слободского района (кадастровый номер земельного участка 43:44:310143:29) (код объекта 043-21-589-005415, Слободской район, Городской округ город Слободской, г. Слободской)</t>
  </si>
  <si>
    <t>Газоснабжение жилого дома № 69 по ул. Гоголя в г. Слободской Слободского района (кадастровый номер земельного участка 43:44:310171:50) (код объекта 043-21-589-005417, Слободской район, Городской округ город Слободской, г. Слободской)</t>
  </si>
  <si>
    <t>Газоснабжение жилого дома № 116 по ул. Гоголя в г. Слободской Слободского района (кадастровый номер земельного участка 43:44:320113:6) (код объекта 043-21-589-005419, Слободской район, Городской округ город Слободской, г. Слободской)</t>
  </si>
  <si>
    <t>Газоснабжение жилого дома № 51 по ул. Загородная в г. Слободской Слободского района (кадастровый номер земельного участка 43:44:310178:45) (код объекта 043-21-589-005420, Слободской район, Городской округ город Слободской, г. Слободской)</t>
  </si>
  <si>
    <t>Газоснабжение жилого дома № 62 по ул. Герцена в г. Слободской Слободского района (кадастровый номер земельного участка 43:44:010180:66) (код объекта 043-21-589-005421, Слободской район, Городской округ город Слободской, г. Слободской)</t>
  </si>
  <si>
    <t>Газоснабжение жилого дома № 13 по ул. Трактовая в г. Слободской Слободского района (кадастровый номер земельного участка 43:44:310134:69) (код объекта 043-21-589-005423, Слободской район, Городской округ город Слободской, г. Слободской)</t>
  </si>
  <si>
    <t>Газоснабжение жилого дома № 21 по пер. Мельничный в г. Слободской Слободского района (кадастровый номер земельного участка 43:44:310136:68) (код объекта 043-21-589-005424, Слободской район, Городской округ город Слободской, г. Слободской)</t>
  </si>
  <si>
    <t>Газоснабжение жилого дома № 26 по ул. Первомайская в г. Слободской Слободского района (кадастровый номер земельного участка 43:44:310145:59) (код объекта 043-21-589-005425, Слободской район, Городской округ город Слободской, г. Слободской)</t>
  </si>
  <si>
    <t>Газоснабжение жилого дома № 7 по пер. Дачный в г. Слободской Слободского района (кадастровый номер земельного участка 43:44:310181:300) (код объекта 043-21-589-005426, Слободской район, Городской округ город Слободской, г. Слободской)</t>
  </si>
  <si>
    <t>Газоснабжение жилого дома № 74 по ул. Герцена в г. Слободской Слободского района (кадастровый номер земельного участка 43:44:010180:130) (код объекта 043-21-589-005427, Слободской район, Городской округ город Слободской, г. Слободской)</t>
  </si>
  <si>
    <t>Газоснабжение жилого дома № 63 по ул. К.Маркса в г. Слободской Слободского района (кадастровый номер земельного участка 43:44:310151:69) (код объекта 043-21-589-005428, Слободской район, Городской округ город Слободской, г. Слободской)</t>
  </si>
  <si>
    <t>Газоснабжение жилого дома № 25 по ул. Ф. Лесникова в г. Слободской Слободского района (кадастровый номер земельного участка 43:44:330110:113) (код объекта 043-21-589-005429, Слободской район, Городской округ город Слободской, г. Слободской)</t>
  </si>
  <si>
    <t>Газоснабжение жилого дома № 135 по ул. Маршала Конева в г. Слободской Слободского района (кадастровый номер земельного участка 43:44:320116:33) (код объекта 043-21-589-005431, Слободской район, Городской округ город Слободской, г. Слободской)</t>
  </si>
  <si>
    <t>Газоснабжение жилого дома № 50 по ул. Азина в г. Слободской Слободского района (кадастровый номер земельного участка 43:44:310116:133) (код объекта 043-21-589-005432, Слободской район, Городской округ город Слободской, г. Слободской)</t>
  </si>
  <si>
    <t>Газоснабжение жилого дома № 18 по ул. Свободы в г. Слободской Слободского района (кадастровый номер земельного участка 43:44:310154:4) (код объекта 043-21-589-005433, Слободской район, Городской округ город Слободской, г. Слободской)</t>
  </si>
  <si>
    <t>Газоснабжение жилого дома № 75 по ул. Луначарского в г. Слободской Слободского района (кадастровый номер земельного участка 43:44:320101:55) (код объекта 043-21-589-005434, Слободской район, Городской округ город Слободской, г. Слободской)</t>
  </si>
  <si>
    <t>Газоснабжение жилого дома № 5А по ул. Мира в г. Слободской Слободского района (кадастровый номер земельного участка 43:44:320143:35) (код объекта 043-21-589-005436, Слободской район, Городской округ город Слободской, г. Слободской)</t>
  </si>
  <si>
    <t>Газоснабжение жилого дома № 24 по ул. Кривоносова в г. Слободской Слободского района (кадастровый номер земельного участка 43:44:320132:67) (код объекта 043-21-589-005439, Слободской район, Городской округ город Слободской, г. Слободской)</t>
  </si>
  <si>
    <t>Газоснабжение жилого дома № 21 по ул. Малосадовая в г. Слободской Слободского района (кадастровый номер земельного участка 43:44:310168:26) (код объекта 043-21-589-005440, Слободской район, Городской округ город Слободской, г. Слободской)</t>
  </si>
  <si>
    <t>Газоснабжение жилого дома № 7ф по ул. Красноармейская в г. Слободской Слободского района (кадастровый номер земельного участка 43:44:310120:81) (код объекта 043-21-589-005441, Слободской район, Городской округ город Слободской, г. Слободской)</t>
  </si>
  <si>
    <t>Газоснабжение жилого дома № 20 по ул. Красноармейская в г. Слободской Слободского района (кадастровый номер земельного участка 43:44:310122:0043) (код объекта 043-21-589-005442, Слободской район, Городской округ город Слободской, г. Слободской)</t>
  </si>
  <si>
    <t>Газоснабжение жилого дома № 34 кв. 1 по пер. Мельничный в г. Слободской Слободского района (кадастровый номер земельного участка 43:44:310142:28) (код объекта 043-21-589-005443, Слободской район, Городской округ город Слободской, г. Слободской)</t>
  </si>
  <si>
    <t>Газоснабжение жилого дома № 43 по ул. Красноармейская в г. Слободской Слободского района (кадастровый номер земельного участка 43:44:310136:29) (код объекта 043-21-589-005444, Слободской район, Городской округ город Слободской, г. Слободской)</t>
  </si>
  <si>
    <t>Газоснабжение жилого дома № 45а кв. 2 по ул. А.С. Пушкина в г. Слободской Слободского района (кадастровый номер земельного участка 43:44:320103:72) (код объекта 043-21-589-005446, Слободской район, Городской округ город Слободской, г. Слободской)</t>
  </si>
  <si>
    <t>Газоснабжение жилого дома № 4 по ул. Пионерская в г. Слободской Слободского района (кадастровый номер земельного участка 43:44:320164:24) (код объекта 043-21-589-005447, Слободской район, Городской округ город Слободской, г. Слободской)</t>
  </si>
  <si>
    <t>Газоснабжение жилого дома № 20 по ул. Лесопарковая в г. Слободской Слободского района (кадастровый номер земельного участка 43:44:010104:157) (код объекта 043-21-589-005448, Слободской район, Городской округ город Слободской, г. Слободской)</t>
  </si>
  <si>
    <t>Газоснабжение жилого дома № 63 по ул. Загородная в г. Слободской Слободского района (кадастровый номер земельного участка 43:44:310181:0138) (код объекта 043-21-589-005450, Слободской район, Городской округ город Слободской, г. Слободской)</t>
  </si>
  <si>
    <t>Газоснабжение жилого дома № 1ф по ул. Весенняя в г. Слободской Слободского района (кадастровый номер земельного участка 43:44:330104:57) (код объекта 043-21-589-005451, Слободской район, Городской округ город Слободской, г. Слободской)</t>
  </si>
  <si>
    <t>Газоснабжение жилого дома № 7ф по ул. Ключевая в г. Слободской Слободского района (кадастровый номер земельного участка 43:44:320149:25) (код объекта 043-21-589-005453, Слободской район, Городской округ город Слободской, г. Слободской)</t>
  </si>
  <si>
    <t>Газоснабжение жилого дома № 1а по ул. Металлистов в г. Слободской Слободского района (кадастровый номер земельного участка 43:44:010104:16) (код объекта 043-21-589-005454, Слободской район, Городской округ город Слободской, г. Слободской)</t>
  </si>
  <si>
    <t>Газоснабжение жилого дома № 77 по ул. Трактовая в д. Стулово Слободского района (кадастровый номер земельного участка 43:30:410302:77) (код объекта 043-21-589-005455, Слободской район, Стуловское сельское поселение, д. Стулово)</t>
  </si>
  <si>
    <t>Газоснабжение жилого дома № 16 по ул. Зеленая в д. Стулово Слободского района (кадастровый номер земельного участка 43:30:410301:0412) (код объекта 043-21-589-005456, Слободской район, Стуловское сельское поселение, д. Стулово)</t>
  </si>
  <si>
    <t>Газоснабжение жилого дома № 25 по ул. Луговая в д. Стулово Слободского района (кадастровый номер земельного участка 43:30:410305:441) (код объекта 043-21-589-005458, Слободской район, Стуловское сельское поселение, д. Стулово)</t>
  </si>
  <si>
    <t>Газоснабжение жилого дома № 12 по ул. Родниковая в д. Стулово Слободского района (кадастровый номер земельного участка 43:30:380834:1231) (код объекта 043-21-589-005459, Слободской район, Стуловское сельское поселение, д. Стулово)</t>
  </si>
  <si>
    <t>Газоснабжение жилого дома № 7 по ул. Совхозная в д. Стулово Слободского района (кадастровый номер земельного участка 43:30:410305:0469) (код объекта 043-21-589-005460, Слободской район, Стуловское сельское поселение, д. Стулово)</t>
  </si>
  <si>
    <t>Газоснабжение жилого дома № 18 по ул. Пограничная в д. Стулово Слободского района (кадастровый номер земельного участка 43:30:410305:264) (код объекта 043-21-589-005461, Слободской район, Стуловское сельское поселение, д. Стулово)</t>
  </si>
  <si>
    <t>Газоснабжение жилого дома № 14 кв.1 по ул. Пограничная в д. Стулово Слободского района (кадастровый номер земельного участка 43:30:410305:670) (код объекта 043-21-589-005463, Слободской район, Стуловское сельское поселение, д. Стулово)</t>
  </si>
  <si>
    <t>Газоснабжение жилого дома № 10 кв.2 по ул. Ключевая в д. Стулово Слободского района (кадастровый номер земельного участка 43:30:410303:1209) (код объекта 043-21-589-005465, Слободской район, Стуловское сельское поселение, д. Стулово)</t>
  </si>
  <si>
    <t>Газоснабжение жилого дома № 7 по ул. Луговая в д. Стулово Слободского района (кадастровый номер земельного участка 43:30:410305:389) (код объекта 043-21-589-005466, Слободской район, Стуловское сельское поселение, д. Стулово)</t>
  </si>
  <si>
    <t>Газоснабжение жилого дома № 6 по ул. Метелевская в д. Стулово Слободского района (кадастровый номер земельного участка 43:30:410303:293) (код объекта 043-21-589-005467, Слободской район, Стуловское сельское поселение, д. Стулово)</t>
  </si>
  <si>
    <t>Газоснабжение жилого дома № 1 по ул. Пограничная в д. Стулово Слободского района (кадастровый номер земельного участка 43:30:410305:357) (код объекта 043-21-589-005468, Слободской район, Стуловское сельское поселение, д. Стулово)</t>
  </si>
  <si>
    <t>Газоснабжение жилого дома № 6 по ул. Северная в д. Стулово Слободского района (кадастровый номер земельного участка 43:30:410304:175) (код объекта 043-21-589-005469, Слободской район, Стуловское сельское поселение, д. Стулово)</t>
  </si>
  <si>
    <t>Газоснабжение жилого дома № 14 кв.2 по ул. Пограничная в д. Стулово Слободского района (кадастровый номер земельного участка 43:30:410305:670) (код объекта 043-21-589-005470, Слободской район, Стуловское сельское поселение, д. Стулово)</t>
  </si>
  <si>
    <t>Газоснабжение жилого дома № 1Б по ул. Метелевская в д. Стулово Слободского района (кадастровый номер земельного участка 43:30:410305:419) (код объекта 043-21-589-005471, Слободской район, Стуловское сельское поселение, д. Стулово)</t>
  </si>
  <si>
    <t>Газоснабжение жилого дома № 10 по ул. Лесная в д. Стулово Слободского района (кадастровый номер земельного участка 43:30:410301:344) (код объекта 043-21-589-005472, Слободской район, Стуловское сельское поселение, д. Стулово)</t>
  </si>
  <si>
    <t>Газоснабжение жилого дома № 15 по ул. Пограничная в д. Стулово Слободского района (кадастровый номер земельного участка 43:30:410305:465) (код объекта 043-21-589-005473, Слободской район, Стуловское сельское поселение, д. Стулово)</t>
  </si>
  <si>
    <t>Газоснабжение жилого дома № 21 по ул. Молодежная в д. Стулово Слободского района (кадастровый номер земельного участка 43:30:410303:478) (код объекта 043-21-589-005474, Слободской район, Стуловское сельское поселение, д. Стулово)</t>
  </si>
  <si>
    <t>Газоснабжение жилого дома № 5 по ул. Солнечная в д. Стулово Слободского района (кадастровый номер земельного участка 43:30:410301:420) (код объекта 043-21-589-005475, Слободской район, Стуловское сельское поселение, д. Стулово)</t>
  </si>
  <si>
    <t>Газоснабжение жилого дома № 1 по ул. Молодежная в д. Стулово Слободского района (кадастровый номер земельного участка 43:30:410303:263) (код объекта 043-21-589-005476, Слободской район, Стуловское сельское поселение, д. Стулово)</t>
  </si>
  <si>
    <t>Газоснабжение жилого дома № 8 кв. 3 по ул. Лесная в д. Стулово Слободского района (кадастровый номер земельного участка 43:30:410301:293) (код объекта 043-21-589-005477, Слободской район, Стуловское сельское поселение, д. Стулово)</t>
  </si>
  <si>
    <t>Газоснабжение жилого дома № 8-2 по ул. Лесная в д. Стулово Слободского района (кадастровый номер земельного участка 43:30:410301:293) (код объекта 043-21-589-005478, Слободской район, Стуловское сельское поселение, д. Стулово)</t>
  </si>
  <si>
    <t>Газоснабжение жилого дома № 18 по ул. Молодежная в д. Стулово Слободского района (кадастровый номер земельного участка 43:30:110303:0033) (код объекта 043-21-589-005479, Слободской район, Стуловское сельское поселение, д. Стулово)</t>
  </si>
  <si>
    <t>Газоснабжение жилого дома № 6 по ул. Пограничная в д. Стулово Слободского района (кадастровый номер земельного участка 43:30:410305:19) (код объекта 043-21-589-005480, Слободской район, Стуловское сельское поселение, д. Стулово)</t>
  </si>
  <si>
    <t>Газоснабжение жилого дома № 11 по ул. Мелиораторов в д. Стулово Слободского района (кадастровый номер земельного участка 43:30:410301:367) (код объекта 043-21-589-005482, Слободской район, Стуловское сельское поселение, д. Стулово)</t>
  </si>
  <si>
    <t>Газоснабжение жилого дома № 26 по ул. Молодежная в д. Стулово Слободского района (кадастровый номер земельного участка 43:30:410304:0002) (код объекта 043-21-589-005483, Слободской район, Стуловское сельское поселение, д. Стулово)</t>
  </si>
  <si>
    <t>Газоснабжение жилого дома № 27 по ул. Полевая в пгт. Вахруши Слободского района (кадастровый номер земельного участка 43:30:400157:34) (код объекта 043-21-589-005487, Слободской район, Вахрушевское городское поселение, пгт. Вахруши)</t>
  </si>
  <si>
    <t>Газоснабжение жилого дома № 19 по ул. Александровская в д. Подберезы Слободского района (кадастровый номер земельного участка 43:30:380812:282) (код объекта 043-21-589-005488, Слободской район, Шиховское сельское поселение, д. Подберезы)</t>
  </si>
  <si>
    <t>Газоснабжение жилого дома № 2 по ул. Ключевая в д. Верхние Кропачи Слободского района (кадастровый номер земельного участка 43:30:340801:37) (код объекта 043-21-589-005495, Слободской район, Денисовское сельское поселение, д. Верхние Кропачи)</t>
  </si>
  <si>
    <t>Газоснабжение жилого дома № 51 по ул. Набережная в д. Сунцовы Слободского района (кадастровый номер земельного участка 43:30:420101:62) (код объекта 043-21-589-005498, Слободской район, Шиховское сельское поселение, д. Сунцовы)</t>
  </si>
  <si>
    <t>Газоснабжение жилого дома № 70а по ул. Набережная в д. Сунцовы Слободского района (кадастровый номер земельного участка 43:30:420101:116) (код объекта 043-21-589-005499, Слободской район, Шиховское сельское поселение, д. Сунцовы)</t>
  </si>
  <si>
    <t>Газоснабжение жилого дома № 4 по ул. Новая в д. Сунцовы Слободского района (кадастровый номер земельного участка 43:30:420101:429) (код объекта 043-21-589-005500, Слободской район, Шиховское сельское поселение, д. Сунцовы)</t>
  </si>
  <si>
    <t>Газоснабжение жилого дома № 31 по ул. Набережная в д. Сунцовы Слободского района (кадастровый номер земельного участка 43:30:420101:427) (код объекта 043-21-589-005501, Слободской район, Шиховское сельское поселение, д. Сунцовы)</t>
  </si>
  <si>
    <t>Газоснабжение жилого дома № 47 в д. Чирки Слободского района (кадастровый номер земельного участка 43:30:420610:419) (код объекта 043-21-589-005502, Слободской район, Ленинское сельское поселение, дер. Чирки, Ленинский сельский округ)</t>
  </si>
  <si>
    <t>Газоснабжение жилого дома № 31 по ул. Успенская в с. Успенское Слободского района (кадастровый номер земельного участка 43:30:110502:178) (код объекта 043-21-589-005503, Слободской район, Городской округ город Слободской, с. Успенское)</t>
  </si>
  <si>
    <t>Газоснабжение жилого дома № 66 в д. Столбово Слободского района (кадастровый номер земельного участка 43:30:090112:61) (код объекта 043-21-589-005506, Слободской район, Шиховское сельское поселение, д. Столбово)</t>
  </si>
  <si>
    <t>Газоснабжение жилого дома № 19 в д. Пантелеевы Слободского района (кадастровый номер земельного участка 43:30:090201:563) (код объекта 043-21-589-005508, Слободской район, Шиховское сельское поселение, д. Пантелеевы)</t>
  </si>
  <si>
    <t>Газоснабжение жилого дома № 1 по ул. Косинская в д. Кассины Слободского района (кадастровый номер земельного участка 43:30:070111:0083) (код объекта 043-21-589-005513, Слободской район, Бобинское сельское поселение, д. Кассины)</t>
  </si>
  <si>
    <t>Газоснабжение жилого дома № 44 по пер. Котлянский в г. Слободской Слободского района (кадастровый номер земельного участка 43:44:310149:43) (код объекта 043-21-589-005517, Слободской район, Городской округ город Слободской, г. Слободской)</t>
  </si>
  <si>
    <t>Газоснабжение жилого дома № 98 по ул. Карла Маркса в г. Омутнинск Омутнинского района (кадастровый номер земельного участка 43:22:010176:91) (код объекта 043-21-589-005533, Омутнинский район, Омутнинское городское поселение, г. Омутнинск)</t>
  </si>
  <si>
    <t>Газоснабжение жилого дома № 3 по ул. Новая в пгт. Вахруши Слободского района (кадастровый номер земельного участка 43:30:400112:41) (код объекта 043-21-589-005541, Слободской район, Вахрушевское городское поселение, пгт. Вахруши)</t>
  </si>
  <si>
    <t>Газоснабжение жилого дома № 37 по ул. Шахровская в г. Омутнинск Омутнинского района (кадастровый номер земельного участка 43:22:310172:128) (код объекта 043-21-589-005560, Омутнинский район, Омутнинское городское поселение, г. Омутнинск)</t>
  </si>
  <si>
    <t>Газоснабжение жилого дома № 192 по ул. Пролетарская в г. Омутнинск Омутнинского района (кадастровый номер земельного участка 43:22:010141) (код объекта 043-21-589-005591, Омутнинский район, Омутнинское городское поселение, г. Омутнинск)</t>
  </si>
  <si>
    <t>Газоснабжение жилого дома № 58 по ул. П. Стучки в г. Слободской Слободского района (кадастровый номер земельного участка 43:44:310162:39) (код объекта 043-21-589-005612, Слободской район, Городской округ город Слободской, г. Слободской)</t>
  </si>
  <si>
    <t>Газоснабжение жилого дома № 9 по ул. Гоголя в г. Слободской Слободского района (кадастровый номер земельного участка 43:44:310122:72) (код объекта 043-21-589-005669, Слободской район, Городской округ город Слободской, г. Слободской)</t>
  </si>
  <si>
    <t>Газоснабжение жилого дома № 19 по ул. Новая в г. Слободской Слободского района (кадастровый номер земельного участка 43:44:310120:94) (код объекта 043-21-589-005671, Слободской район, Городской округ город Слободской, г. Слободской)</t>
  </si>
  <si>
    <t>Газоснабжение жилого дома № 25 по пер. Мельничный в г. Слободской Слободского района (кадастровый номер земельного участка 43:44:310136:49) (код объекта 043-21-589-005672, Слободской район, Городской округ город Слободской, г. Слободской)</t>
  </si>
  <si>
    <t>Газоснабжение жилого дома № 3 по пер. Мельничный в г. Слободской Слободского района (кадастровый номер земельного участка 43:44:310122:0051) (код объекта 043-21-589-005675, Слободской район, Городской округ город Слободской, г. Слободской)</t>
  </si>
  <si>
    <t>Газоснабжение жилого дома № 18 по ул. Боровая в г. Слободской Слободского района (кадастровый номер земельного участка 43:44:320164:82) (код объекта 043-21-589-005677, Слободской район, Городской округ город Слободской, г. Слободской)</t>
  </si>
  <si>
    <t>Газоснабжение жилого дома № 2 по ул. Новая в г. Слободской Слободского района (кадастровый номер земельного участка 43:44:310120:0008) (код объекта 043-21-589-005678, Слободской район, Городской округ город Слободской, г. Слободской)</t>
  </si>
  <si>
    <t>Газоснабжение жилого дома № 36 по пер. Мельничный в г. Слободской Слободского района (кадастровый номер земельного участка 43:44:310142:30) (код объекта 043-21-589-005679, Слободской район, Городской округ город Слободской, г. Слободской)</t>
  </si>
  <si>
    <t>Газоснабжение жилого дома № 25 по ул. Луговая в пгт. Вахруши Слободского района (кадастровый номер земельного участка 43:30:400115:38) (код объекта 043-21-589-005711, Слободской район, Вахрушевское городское поселение, пгт. Вахруши)</t>
  </si>
  <si>
    <t>Газоснабжение жилого дома № 4а по ул. Весенняя в г. Слободской Слободского района (кадастровый номер земельного участка 43:44:330104:49) (код объекта 043-21-589-005712, Слободской район, Городской округ город Слободской, г. Слободской)</t>
  </si>
  <si>
    <t>Газоснабжение жилого дома № 4 по ул. Г. Булатова в г. Слободской Слободского района (кадастровый номер земельного участка 43:44:320156:59) (код объекта 043-21-589-005713, Слободской район, Городской округ город Слободской, г. Слободской)</t>
  </si>
  <si>
    <t>Газоснабжение жилого дома № 2а по ул. Шахровская в г. Омутнинск Омутнинского района (кадастровый номер земельного участка 43:22:010171:0043) (код объекта 043-21-589-005716, Омутнинский район, Омутнинское городское поселение, г. Омутнинск)</t>
  </si>
  <si>
    <t>Газоснабжение жилого дома № 26 по ул. Первомайская в г. Омутнинск Омутнинского района (кадастровый номер земельного участка 43:22:010153:0007) (код объекта 043-21-589-005717, Омутнинский район, Омутнинское городское поселение, г. Омутнинск)</t>
  </si>
  <si>
    <t>Газоснабжение жилого дома № 7 по ул. Шахровская в г. Омутнинск Омутнинского района (кадастровый номер земельного участка 43:22:310169:134) (код объекта 043-21-589-005719, Омутнинский район, Омутнинское городское поселение, г. Омутнинск)</t>
  </si>
  <si>
    <t>Газоснабжение жилого дома № 18 по ул. Первомайская в г. Омутнинск Омутнинского района (кадастровый номер земельного участка 43:22:010152:92) (код объекта 043-21-589-005721, Омутнинский район, Омутнинское городское поселение, г. Омутнинск)</t>
  </si>
  <si>
    <t>Газоснабжение жилого дома № 28 по ул. Буденного в г. Омутнинск Омутнинского района (кадастровый номер земельного участка 43:22:310172:0055) (код объекта 043-21-589-005722, Омутнинский район, Омутнинское городское поселение, г. Омутнинск)</t>
  </si>
  <si>
    <t>Газоснабжение жилого дома № 15 по пер. Строителей в пгт. Вахруши Слободского района (кадастровый номер земельного участка 43:30:100130:63) (код объекта 043-21-589-005899, Слободской район, Вахрушевское городское поселение, пгт. Вахруши)</t>
  </si>
  <si>
    <t>Газоснабжение жилого дома № 39 по ул. Полевая в пгт. Вахруши Слободского района (кадастровый номер земельного участка 43:30:400157:2) (код объекта 043-21-589-005900, Слободской район, Вахрушевское городское поселение, пгт. Вахруши)</t>
  </si>
  <si>
    <t>Газоснабжение жилого дома № 1 кв. 2 по ул. Садовая в д. Стеклофилины Слободского района (кадастровый номер земельного участка 43:30:340702:531) (код объекта 043-21-589-005901, Слободской район, Денисовское сельское поселение, д. Стеклофилины)</t>
  </si>
  <si>
    <t>Газоснабжение жилого дома № 25 по ул. Луговая в д. Стеклофилины Слободского района (кадастровый номер земельного участка 43:30:040701:0090) (код объекта 043-21-589-005902, Слободской район, Денисовское сельское поселение, д. Стеклофилины)</t>
  </si>
  <si>
    <t>Газоснабжение жилого дома № 11 в д. Большие Логуновы Слободского района (кадастровый номер земельного участка 43:30:390601:106) (код объекта 043-21-589-005904, Слободской район, Ленинское сельское поселение, д. Большие Логуновы)</t>
  </si>
  <si>
    <t>Газоснабжение жилого дома № 5 по ул. Ключевая в д. Верхние Кропачи Слободского района (кадастровый номер земельного участка 43:30:340801:727) (код объекта 043-21-589-005905, Слободской район, Денисовское сельское поселение, д. Верхние Кропачи)</t>
  </si>
  <si>
    <t>Газоснабжение жилого дома № 106 по ул. Колхозная в с. Шестаково Слободского района (кадастровый номер земельного участка 43:30:340405:0104) (код объекта 043-21-589-005906, Слободской район, Шестаковское сельское поселение, с. Шестаково)</t>
  </si>
  <si>
    <t>Газоснабжение жилого дома № 19 по ул. Полевая в с. Шестаково Слободского района (кадастровый номер земельного участка 43:30:340404:0297) (код объекта 043-21-589-005907, Слободской район, Шестаковское сельское поселение, с. Шестаково)</t>
  </si>
  <si>
    <t>Газоснабжение жилого дома № 2 кв. 2 по ул. Мира в с. Шестаково Слободского района (кадастровый номер земельного участка 43:30:340403:0213) (код объекта 043-21-589-005908, Слободской район, Шестаковское сельское поселение, с. Шестаково)</t>
  </si>
  <si>
    <t>Газоснабжение жилого дома № 2 кв. 1 по ул. Мира в с. Шестаково Слободского района (кадастровый номер земельного участка 43:30:340403:212) (код объекта 043-21-589-005909, Слободской район, Шестаковское сельское поселение, с. Шестаково)</t>
  </si>
  <si>
    <t>Газоснабжение жилого дома № 1 по ул. Красноармейская в с. Шестаково Слободского района (кадастровый номер земельного участка 43:30:340405:0124) (код объекта 043-21-589-005910, Слободской район, Шестаковское сельское поселение, с. Шестаково)</t>
  </si>
  <si>
    <t>Газоснабжение жилого дома № 2 по ул. Лесопарковая в г. Слободской Слободского района (кадастровый номер земельного участка 43:44:010104:80) (код объекта 043-21-589-005911, Слободской район, Городской округ город Слободской, г. Слободской)</t>
  </si>
  <si>
    <t>Газоснабжение жилого дома № 30 кв. 1 по ул. Майская в г. Слободской Слободского района (кадастровый номер земельного участка 43:44:330108:22) (код объекта 043-21-589-005912, Слободской район, Городской округ город Слободской, г. Слободской)</t>
  </si>
  <si>
    <t>Газоснабжение жилого дома № 30 кв. 2 по ул. Майская в г. Слободской Слободского района (кадастровый номер земельного участка 43:44:330108:22) (код объекта 043-21-589-005913, Слободской район, Городской округ город Слободской, г. Слободской)</t>
  </si>
  <si>
    <t>Газоснабжение жилого дома № 30 кв. 3 по ул. Майская в г. Слободской Слободского района (кадастровый номер земельного участка 43:44:330108:22) (код объекта 043-21-589-005914, Слободской район, Городской округ город Слободской, г. Слободской)</t>
  </si>
  <si>
    <t>Газоснабжение жилого дома № 30 кв. 4 по ул. Майская в г. Слободской Слободского района (кадастровый номер земельного участка 43:44:330108:22) (код объекта 043-21-589-005915, Слободской район, Городской округ город Слободской, г. Слободской)</t>
  </si>
  <si>
    <t>Газоснабжение жилого дома № 56 по ул. Слободская в г. Слободской Слободского района (кадастровый номер земельного участка 43:44:330112:79) (код объекта 043-21-589-005916, Слободской район, Городской округ город Слободской, г. Слободской)</t>
  </si>
  <si>
    <t>Газоснабжение жилого дома № 10 по ул. Городищенская в г. Слободской Слободского района (кадастровый номер земельного участка 43:44:330113:27) (код объекта 043-21-589-005917, Слободской район, Городской округ город Слободской, г. Слободской)</t>
  </si>
  <si>
    <t>Газоснабжение жилого дома № 48 по ул. Гоголя в г. Слободской Слободского района (кадастровый номер земельного участка 43:44:310154:0007) (код объекта 043-21-589-005918, Слободской район, Городской округ город Слободской, г. Слободской)</t>
  </si>
  <si>
    <t>Газоснабжение жилого дома № 6 по пер. Песчаный в г. Слободской Слободского района (кадастровый номер земельного участка 43:44:310137:112) (код объекта 043-21-589-005919, Слободской район, Городской округ город Слободской, г. Слободской)</t>
  </si>
  <si>
    <t>Газоснабжение жилого дома № 11ф по пер. Дальний в г. Слободской Слободского района (кадастровый номер земельного участка 43:44:320143:355) (код объекта 043-21-589-005920, Слободской район, Городской округ город Слободской, г. Слободской)</t>
  </si>
  <si>
    <t>Газоснабжение жилого дома № 58 по ул. Энгельса в г. Слободской Слободского района (кадастровый номер земельного участка 43:44:310167:13) (код объекта 043-21-589-005921, Слободской район, Городской округ город Слободской, г. Слободской)</t>
  </si>
  <si>
    <t>Газоснабжение жилого дома № 61 по ул. Екатерининская в г. Слободской Слободского района (кадастровый номер земельного участка 43:44:310197:6) (код объекта 043-21-589-005922, Слободской район, Городской округ город Слободской, г. Слободской)</t>
  </si>
  <si>
    <t>Газоснабжение жилого дома № 115 по ул. Загородная в г. Слободской Слободского района (кадастровый номер земельного участка 43:44:320116:28) (код объекта 043-21-589-005923, Слободской район, Городской округ город Слободской, г. Слободской)</t>
  </si>
  <si>
    <t>Газоснабжение жилого дома № 11 по ул. Лесопарковая в г. Слободской Слободского района (кадастровый номер земельного участка 43:44:010104:178) (код объекта 043-21-589-005925, Слободской район, Городской округ город Слободской, г. Слободской)</t>
  </si>
  <si>
    <t>Газоснабжение жилого дома № 2 кв. 1 по ул. Металлистов в г. Слободской Слободского района (кадастровый номер земельного участка 43:44:010104:39) (код объекта 043-21-589-005926, Слободской район, Городской округ город Слободской, г. Слободской)</t>
  </si>
  <si>
    <t>Газоснабжение жилого дома № 42 по ул. Энгельса в г. Слободской Слободского района (кадастровый номер земельного участка 43:44:310169:45) (код объекта 043-21-589-005927, Слободской район, Городской округ город Слободской, г. Слободской)</t>
  </si>
  <si>
    <t>Газоснабжение жилого дома № 62 по ул. Красноармейская в г. Слободской Слободского района (кадастровый номер земельного участка 43:44:310153:0058) (код объекта 043-21-589-005928, Слободской район, Городской округ город Слободской, г. Слободской)</t>
  </si>
  <si>
    <t>Газоснабжение жилого дома № 5 по ул. Новодачная в г. Слободской Слободского района (кадастровый номер земельного участка 43:44:320159:0006) (код объекта 043-21-589-005929, Слободской район, Городской округ город Слободской, г. Слободской)</t>
  </si>
  <si>
    <t>Газоснабжение жилого дома № 31 по ул. Красноармейская в г. Слободской Слободского района (кадастровый номер земельного участка 43:44:310120:0059) (код объекта 043-21-589-005930, Слободской район, Городской округ город Слободской, г. Слободской)</t>
  </si>
  <si>
    <t>Газоснабжение жилого дома № 11 по ул. Спасская в г. Слободской Слободского района (кадастровый номер земельного участка 43:44:330113:0074) (код объекта 043-21-589-005931, Слободской район, Городской округ город Слободской, г. Слободской)</t>
  </si>
  <si>
    <t>Газоснабжение жилого дома № 3 по ул. Металлистов в г. Слободской Слободского района (кадастровый номер земельного участка 43:44:010104:0065) (код объекта 043-21-589-005932, Слободской район, Городской округ город Слободской, г. Слободской)</t>
  </si>
  <si>
    <t>Газоснабжение жилого дома № 1 по ул. Майская в г. Слободской Слободского района (кадастровый номер земельного участка 43:44:330110:0090) (код объекта 043-21-589-005933, Слободской район, Городской округ город Слободской, г. Слободской)</t>
  </si>
  <si>
    <t>Газоснабжение жилого дома № 64 по ул. Луначарского в г. Слободской Слободского района (кадастровый номер земельного участка 43:44:310181:174) (код объекта 043-21-589-005934, Слободской район, Городской округ город Слободской, г. Слободской)</t>
  </si>
  <si>
    <t>Газоснабжение жилого дома № 63 по ул. Свободы в г. Слободской Слободского района (кадастровый номер земельного участка 43:44:310151:52) (код объекта 043-21-589-005935, Слободской район, Городской округ город Слободской, г. Слободской)</t>
  </si>
  <si>
    <t>Газоснабжение жилого дома № 38 по ул. Трактовая в г. Слободской Слободского района (кадастровый номер земельного участка 43:44:310165:9) (код объекта 043-21-589-005936, Слободской район, Городской округ город Слободской, г. Слободской)</t>
  </si>
  <si>
    <t>Газоснабжение жилого дома № 17 по ул. Загородная в г. Слободской Слободского района (кадастровый номер земельного участка 43:44:310149:57) (код объекта 043-21-589-005937, Слободской район, Городской округ город Слободской, г. Слободской)</t>
  </si>
  <si>
    <t>Газоснабжение жилого дома № 58 кв. 1 по ул. Энгельса в г. Слободской Слободского района (кадастровый номер земельного участка 43:44:310167:13) (код объекта 043-21-589-005938, Слободской район, Городской округ город Слободской, г. Слободской)</t>
  </si>
  <si>
    <t>Газоснабжение жилого дома № 54 по ул. Урицкого в г. Слободской Слободского района (кадастровый номер земельного участка 43:44:310140:13) (код объекта 043-21-589-005940, Слободской район, Городской округ город Слободской, г. Слободской)</t>
  </si>
  <si>
    <t>Газоснабжение жилого дома № 18 по ул. Новодачная в г. Слободской Слободского района (кадастровый номер земельного участка 43:44:320159:107) (код объекта 043-21-589-005941, Слободской район, Городской округ город Слободской, г. Слободской)</t>
  </si>
  <si>
    <t>Газоснабжение жилого дома № 17 по ул. Новодачная в г. Слободской Слободского района (кадастровый номер земельного участка 43:44:320159:85) (код объекта 043-21-589-005942, Слободской район, Городской округ город Слободской, г. Слободской)</t>
  </si>
  <si>
    <t>Газоснабжение жилого дома № 117 по ул. Загородная в г. Слободской Слободского района (кадастровый номер земельного участка 43:44:320116:39) (код объекта 043-21-589-005943, Слободской район, Городской округ город Слободской, г. Слободской)</t>
  </si>
  <si>
    <t>Газоснабжение жилого дома № 38 по ул. Ст. Халтурина в г. Слободской Слободского района (кадастровый номер земельного участка 43:44:310190:2) (код объекта 043-21-589-005944, Слободской район, Городской округ город Слободской, г. Слободской)</t>
  </si>
  <si>
    <t>Газоснабжение жилого дома № 75 по ул. Дерышева в г. Слободской Слободского района (кадастровый номер земельного участка 43:44:310185:64) (код объекта 043-21-589-005945, Слободской район, Городской округ город Слободской, г. Слободской)</t>
  </si>
  <si>
    <t>Газоснабжение жилого дома № 14 по ул. Академика Бакулева в г. Слободской Слободского района (кадастровый номер земельного участка 43:44:320138:20) (код объекта 043-21-589-005946, Слободской район, Городской округ город Слободской, г. Слободской)</t>
  </si>
  <si>
    <t>Газоснабжение жилого дома № 8 кв. 1 по ул. Лесная в д. Стулово Слободского района (кадастровый номер земельного участка 43:30:410301:293) (код объекта 043-21-589-005947, Слободской район, Стуловское сельское поселение, д. Стулово)</t>
  </si>
  <si>
    <t>Газоснабжение жилого дома № 11 по ул. Пограничная в д. Стулово Слободского района (кадастровый номер земельного участка 43:30:410305:354) (код объекта 043-21-589-005948, Слободской район, Стуловское сельское поселение, д. Стулово)</t>
  </si>
  <si>
    <t>Газоснабжение жилого дома № 3 по ул. Пограничная в д. Стулово Слободского района (кадастровый номер земельного участка 43:30:410305:452) (код объекта 043-21-589-005949, Слободской район, Стуловское сельское поселение, д. Стулово)</t>
  </si>
  <si>
    <t>Газоснабжение жилого дома № 9 кв. 1 по ул. Пограничная в д. Стулово Слободского района(кадастровый номер земельного участка 43:30:410305:454) (код объекта 043-21-589-005950, Слободской район, Стуловское сельское поселение, д. Стулово)</t>
  </si>
  <si>
    <t>Газоснабжение жилого дома № 1 по ул. Совхозная в д. Стулово Слободского района (кадастровый номер земельного участка 43:30:410305:89) (код объекта 043-21-589-005951, Слободской район, Стуловское сельское поселение, д. Стулово)</t>
  </si>
  <si>
    <t>Газоснабжение жилого дома № 7 по ул. Полевая в д. Стулово Слободского района (кадастровый номер земельного участка 43:30:410304:192) (код объекта 043-21-589-005952, Слободской район, Стуловское сельское поселение, д. Стулово)</t>
  </si>
  <si>
    <t>Газоснабжение жилого дома № 8 кв. 2 по ул. Пограничная в д. Стулово Слободского района (кадастровый номер земельного участка 43:30:410305:351) (код объекта 043-21-589-005953, Слободской район, Стуловское сельское поселение, д. Стулово)</t>
  </si>
  <si>
    <t>Газоснабжение жилого дома № 5 по ул. Садовая в д. Стулово Слободского района (кадастровый номер земельного участка 43:30:410306:1123) (код объекта 043-21-589-005954, Слободской район, Стуловское сельское поселение, д. Стулово)</t>
  </si>
  <si>
    <t>Газоснабжение жилого дома № 8 кв. 1 по ул. Ключевая в д. Стулово Слободского района (кадастровый номер земельного участка 43:30:410303:272) (код объекта 043-21-589-005955, Слободской район, Стуловское сельское поселение, д. Стулово)</t>
  </si>
  <si>
    <t>Газоснабжение жилого дома № 38 в д. Чирки Слободского района (кадастровый номер земельного участка 43:30:420610:625) (код объекта 043-21-589-005956, Слободской район, Ленинское сельское поселение, дер. Чирки, Ленинский сельский округ)</t>
  </si>
  <si>
    <t>Газоснабжение жилого дома № 26 в д. Чирки Слободского района (кадастровый номер земельного участка 43:30:420610:174) (код объекта 043-21-589-005957, Слободской район, Ленинское сельское поселение, дер. Чирки, Ленинский сельский округ)</t>
  </si>
  <si>
    <t>Газоснабжение жилого дома № 41 по ул. Успенская в с. Успенское Слободского района (кадастровый номер земельного участка 43:30:110502:162) (код объекта 043-21-589-005958, Слободской район, Городской округ город Слободской, с. Успенское)</t>
  </si>
  <si>
    <t>Газоснабжение жилого дома № 31А по ул. Проезжая в д. Трушковы Слободского района (кадастровый номер земельного участка 43:30:090109:189) (код объекта 043-21-589-005973, Слободской район, Шиховское сельское поселение, д. Трушковы)</t>
  </si>
  <si>
    <t>Газоснабжение жилого дома № 34 по ул. Колхозная в с. Шестаково Слободского района (кадастровый номер земельного участка 43:30:340401:238) (код объекта 043-21-589-005979, Слободской район, Шестаковское сельское поселение, с. Шестаково)</t>
  </si>
  <si>
    <t>Газоснабжение жилого дома № 19 по ул. Советская в г. Омутнинск Омутнинского района (кадастровый номер земельного участка 43:22:310157:65) (код объекта 043-21-589-005959, Омутнинский район, Омутнинское городское поселение, г. Омутнинск)</t>
  </si>
  <si>
    <t>Газоснабжение жилого дома № 85 по ул. Тукмачева в г. Омутнинск Омутнинского района (кадастровый номер земельного участка 43:22:310172:263) (код объекта 043-21-589-005960, Омутнинский район, Омутнинское городское поселение, г. Омутнинск)</t>
  </si>
  <si>
    <t>Газоснабжение жилого дома № 48 по ул. Разина в г. Омутнинск Омутнинского района (кадастровый номер земельного участка 43:22:010168:0135) (код объекта 043-21-589-005961, Омутнинский район, Омутнинское городское поселение, г. Омутнинск)</t>
  </si>
  <si>
    <t>Газоснабжение жилого дома № 37 по ул. Комсомольская в г. Омутнинск Омутнинского района (кадастровый номер земельного участка 43:22:010111:0060) (код объекта 043-21-589-005962, Омутнинский район, Омутнинское городское поселение, г. Омутнинск)</t>
  </si>
  <si>
    <t>Газоснабжение жилого дома № 15 по пер. Морозова в г. Омутнинск Омутнинского района (кадастровый номер земельного участка 43:22:310164:42) (код объекта 043-21-589-005963, Омутнинский район, Омутнинское городское поселение, г. Омутнинск)</t>
  </si>
  <si>
    <t>Газоснабжение жилого дома № 11 кв. 4 по ул. Калинина в г. Омутнинск Омутнинского района (кадастровый номер земельного участка 43:22:010138:179)  (код объекта 043-21-589-006072, Омутнинский район, Омутнинское городское поселение, г. Омутнинск)</t>
  </si>
  <si>
    <t>Газоснабжение жилого дома № 9 кв. 1 по ул. Центральная в дер. Плетеневская Омутнинского района (кадастровый номер земельного участка 43:22:110401:98)  (код объекта 043-21-589-006073, Омутнинский район, Омутнинское городское поселение, д. Плетеневская)</t>
  </si>
  <si>
    <t>Газоснабжение жилого дома № 18 по ул. Володарского в пгт. Вахруши Слободского района (кадастровый номер земельного участка 43:30:100123:298)  (код объекта 043-21-589-006174, Слободской район, Вахрушевское городское поселение, пгт. Вахруши)</t>
  </si>
  <si>
    <t>Газоснабжение жилого дома № 14 кв. 1 по ул. Заводская в д. Стеклофилины Слободского района (кадастровый номер земельного участка 43:30:340702:411)  (код объекта 043-21-589-006175, Слободской район, Денисовское сельское поселение, д. Стеклофилины)</t>
  </si>
  <si>
    <t>Газоснабжение жилого дома № 51 кв. 2 по ул. Советская в с. Бобино Слободского района (кадастровый номер земельного участка 43:30:370401:0015)  (код объекта 043-21-589-006176, Слободской район, Бобинское сельское поселение, с. Бобино)</t>
  </si>
  <si>
    <t>Газоснабжение жилого дома № 54 по ул. Новая в д. Верхние Кропачи Слободского района (кадастровый номер земельного участка 43:30:340801:0132)  (код объекта 043-21-589-006177, Слободской район, Денисовское сельское поселение, д. Верхние Кропачи)</t>
  </si>
  <si>
    <t>Газоснабжение жилого дома № 5 по ул. Чиркова в д. Верхние Кропачи Слободского района (кадастровый номер земельного участка 43:30:340801:321)  (код объекта 043-21-589-006178, Слободской район, Денисовское сельское поселение, д. Верхние Кропачи)</t>
  </si>
  <si>
    <t>Газоснабжение жилого дома № 8 кв. 2 по ул. Меховщиков в г. Слободской Слободского района (кадастровый номер земельного участка 43:44:320140:1497) (код объекта 043-21-589-006179, Слободской район, Городской округ город Слободской, г. Слободской)</t>
  </si>
  <si>
    <t>Газоснабжение жилого дома № 8 кв. 4 по ул. Меховщиков в г. Слободской Слободского района (кадастровый номер земельного участка 43:44:320140:1497) (код объекта 043-21-589-006180, Слободской район, Городской округ город Слободской, г. Слободской)</t>
  </si>
  <si>
    <t>Газоснабжение жилого дома № 8 кв. 1 по ул. Меховщиков в г. Слободской Слободского района (кадастровый номер земельного участка 43:44:320140:1497) (код объекта 043-21-589-006181, Слободской район, Городской округ город Слободской, г. Слободской)</t>
  </si>
  <si>
    <t>Газоснабжение жилого дома № 52 по ул. Ст.Халтурина в г. Слободской Слободского района (кадастровый номер земельного участка 43:44:310181:0151) (код объекта 043-21-589-006182, Слободской район, Городской округ город Слободской, г. Слободской)</t>
  </si>
  <si>
    <t>Газоснабжение жилого дома № 11 по ул. Слободская в г. Слободской Слободского района (кадастровый номер земельного участка 43:44:330104:74) (код объекта 043-21-589-006183, Слободской район, Городской округ город Слободской, г. Слободской)</t>
  </si>
  <si>
    <t>Газоснабжение жилого дома № 42 по ул. Слободская в г. Слободской Слободского района (кадастровый номер земельного участка 43:44:330106:67) (код объекта 043-21-589-006184, Слободской район, Городской округ город Слободской, г. Слободской)</t>
  </si>
  <si>
    <t>Газоснабжение жилого дома № 3 по пер. З.Космодемьянской в г. Слободской Слободского района (кадастровый номер земельного участка 43:44:310152:40) (код объекта 043-21-589-006185, Слободской район, Городской округ город Слободской, г. Слободской)</t>
  </si>
  <si>
    <t>Газоснабжение жилого дома № 2 по пер. Полевой в г. Слободской Слободского района (кадастровый номер земельного участка 43:44:330113:201) (код объекта 043-21-589-006186, Слободской район, Городской округ город Слободской, г. Слободской)</t>
  </si>
  <si>
    <t>Газоснабжение жилого дома № 40 по ул. Дерышева в г. Слободской Слободского района (кадастровый номер земельного участка 43:44:310143:57) (код объекта 043-21-589-006187, Слободской район, Городской округ город Слободской, г. Слободской)</t>
  </si>
  <si>
    <t>Газоснабжение жилого дома № 74 по ул. Луначарского в г. Слободской Слободского района (кадастровый номер земельного участка 43:44:320101:0063) (код объекта 043-21-589-006188, Слободской район, Городской округ город Слободской, г. Слободской)</t>
  </si>
  <si>
    <t>Газоснабжение жилого дома № 2а по ул. Слободская в г. Слободской Слободского района (кадастровый номер земельного участка 43:44:330106:69) (код объекта 043-21-589-006189, Слободской район, Городской округ город Слободской, г. Слободской)</t>
  </si>
  <si>
    <t>Газоснабжение жилого дома № 50 кв. 3 по ул. Трактовая в г. Слободской Слободского района (кадастровый номер земельного участка 43:44:310165:48) (код объекта 043-21-589-006190, Слободской район, Городской округ город Слободской, г. Слободской)</t>
  </si>
  <si>
    <t>Газоснабжение жилого дома № 31 по пер. Котлянский в г. Слободской Слободского района (кадастровый номер земельного участка 43:44:310139:26) (код объекта 043-21-589-006191, Слободской район, Городской округ город Слободской, г. Слободской)</t>
  </si>
  <si>
    <t>Газоснабжение жилого дома № 25 кв. 2 по ул. Первомайская в г. Слободской Слободского района (кадастровый номер земельного участка 43:44:310137:15) (код объекта 043-21-589-006192, Слободской район, Городской округ город Слободской, г. Слободской)</t>
  </si>
  <si>
    <t>Газоснабжение жилого дома № 48 по ул. Азина в г. Слободской Слободского района (кадастровый номер земельного участка 43:44:320116:127) (код объекта 043-21-589-006193, Слободской район, Городской округ город Слободской, г. Слободской)</t>
  </si>
  <si>
    <t>Газоснабжение жилого дома № 1 в д. Чирки Слободского района (кадастровый номер земельного участка 43:30:420610:151) (код объекта 043-21-589-006195, Слободской район, Ленинское сельское поселение, дер. Чирки, Ленинский сельский округ)</t>
  </si>
  <si>
    <t>Газоснабжение жилого дома № 15 по ул. Северная в д. Стулово Слободского района (кадастровый номер земельного участка 43:30:410304:101) (код объекта 043-21-589-006196, Слободской район, Стуловское сельское поселение, д. Стулово)</t>
  </si>
  <si>
    <t>Газоснабжение жилого дома № 10 кв. 1 по ул. Пограничная в д. Стулово Слободского района (кадастровый номер земельного участка 43:30:410305:21) (код объекта 043-21-589-006197, Слободской район, Стуловское сельское поселение, д. Стулово)</t>
  </si>
  <si>
    <t>Газоснабжение жилого дома № 36 по ул. Новая в д. Верхние Кропачи Слободского района (кадастровый номер земельного участка 43:30:340801:396) (код объекта 043-21-589-006200, Слободской район, Денисовское сельское поселение, д. Верхние Кропачи)</t>
  </si>
  <si>
    <t>Газоснабжение жилого дома № 57 по ул. Гоголя в г. Слободской Слободского района (кадастровый номер земельного участка 43:44:310153:26) (код объекта 043-21-589-006203, Слободской район, Городской округ город Слободской, г. Слободской)</t>
  </si>
  <si>
    <t>Газоснабжение жилого дома № 8 по ул. Строителей в г. Слободской Слободского района (кадастровый номер земельного участка 43:44:320163:15) (код объекта 043-21-589-006262, Слободской район, Городской округ город Слободской, г. Слободской)</t>
  </si>
  <si>
    <t>Газоснабжение жилого дома № 1в по ул. Буденного в г. Омутнинск Омутнинского района (кадастровый номер земельного участка 43:22:310170:0041) (код объекта 043-21-589-006280, Омутнинский район, Омутнинское городское поселение, г. Омутнинск)</t>
  </si>
  <si>
    <t>Газоснабжение жилого дома № 13 по ул. Увальская в г. Омутнинск Омутнинского района (кадастровый номер земельного участка 43:22:010171:230) (код объекта 043-21-589-006281, Омутнинский район, Омутнинское городское поселение, г. Омутнинск)</t>
  </si>
  <si>
    <t>Газоснабжение жилого дома № 52а по ул. Октябрьская в г. Слободской Слободского района (кадастровый номер земельного участка 43:44:320145:25) (код объекта 043-21-589-006408, Слободской район, Городской округ город Слободской, г. Слободской)</t>
  </si>
  <si>
    <t>Газоснабжение жилого дома №10 кв. 2 по ул. Совхозная в д. Стулово Слободского района (кадастровый номер земельного участка 43:30:410305:881) (код объекта 043-21-589-006409, Слободской район, Стуловское сельское поселение, д. Стулово)</t>
  </si>
  <si>
    <t>Газоснабжение жилого дома № 4 по ул. Новая в в дер. Стулово Слободского района (кадастровый номер земельного участка 43:30:410303:250)  (код объекта 043-21-589-006445, Слободской район, Стуловское сельское поселение, д. Стулово)</t>
  </si>
  <si>
    <t>Газоснабжение жилого дома № 45а кв. 1 по ул. А.С. Пушкина в г. Слободской (кадастровый номер земельного участка 43:44:320103:72) (код объекта 043-21-589-006446, Слободской район, Городской округ город Слободской, г. Слободской)</t>
  </si>
  <si>
    <t>Газоснабжение жилого дома № 45а кв. 3 по ул. А.С. Пушкина в г. Слободской (кадастровый номер земельного участка 43:44:320103:72) (код объекта 043-21-589-006447, Слободской район, Городской округ город Слободской, г. Слободской)</t>
  </si>
  <si>
    <t>Газоснабжение жилого дома № 45а по ул. А.С. Пушкина, кв. 4 в г. Слободской (кадастровый номер земельного участка 43:44:320103:72) (код объекта 043-21-589-006448, Слободской район, Городской округ город Слободской, г. Слободской)</t>
  </si>
  <si>
    <t>Газоснабжение жилого дома № 13 по ул. Лесная в д. Малые Раскопины Слободского района (кадастровый номер земельного участка 43:30:380812:512) (код объекта 043-21-589-006450, Слободской район, Бобинское сельское поселение, д. Малые Раскопины)</t>
  </si>
  <si>
    <t>Газоснабжение жилого дома № 6 по ул. Линейная в пгт. Вахруши Слободского района (кадастровый номер земельного участка 43:30:400164:87) (код объекта 043-21-589-006451, Слободской район, Вахрушевское городское поселение, пгт. Вахруши)</t>
  </si>
  <si>
    <t>Газоснабжение жилого дома № 7 по пер. Туенский в д. Косолаповы Слободского района (кадастровый номер земельного участка 43:30:070109:51) (код объекта 043-21-589-006452, Слободской район, Бобинское сельское поселение, д. Косолаповы)</t>
  </si>
  <si>
    <t>Газоснабжение жилого дома № 10 по ул. Ксенофонта Анфилатова в д. Кассины Слободского района (кадастровый номер земельного участка 43:30:370112:138) (код объекта 043-21-589-006453, Слободской район, Бобинское сельское поселение, д. Кассины)</t>
  </si>
  <si>
    <t>Газоснабжение жилого дома № 32 кв. 2 по ул. Боровая в д. Заборье Слободского района (кадастровый номер земельного участка 43:30:370502:191) (код объекта 043-21-589-006454, Слободской район, Бобинское сельское поселение, д. Заборье)</t>
  </si>
  <si>
    <t>Газоснабжение жилого дома № 32 в д. Большие Логуновы Слободского района (кадастровый номер земельного участка 43:30:390601:114) (код объекта 043-21-589-006455, Слободской район, Ленинское сельское поселение, д. Большие Логуновы)</t>
  </si>
  <si>
    <t>Газоснабжение жилого дома № 16 по ул. Свободы в с. Шестаково Слободского района (кадастровый номер земельного участка 43:30:340405:0212) (код объекта 043-21-589-006456, Слободской район, Шестаковское сельское поселение, с. Шестаково)</t>
  </si>
  <si>
    <t>Газоснабжение жилого дома № 8 по ул. Заречная в с. Шестаково Слободского района (кадастровый номер земельного участка 43:30:340403:149) (код объекта 043-21-589-006457, Слободской район, Шестаковское сельское поселение, с. Шестаково)</t>
  </si>
  <si>
    <t>Газоснабжение жилого дома № 109 по ул. Колхозная в с. Шестаково Слободского района (кадастровый номер земельного участка 43:30:340405:281) (код объекта 043-21-589-006458, Слободской район, Шестаковское сельское поселение, с. Шестаково)</t>
  </si>
  <si>
    <t>Газоснабжение жилого дома № 22 по ул. Юбилейная в с. Шестаково Слободского района (кадастровый номер земельного участка 43:30:340403:0155) (код объекта 043-21-589-006459, Слободской район, Шестаковское сельское поселение, с. Шестаково)</t>
  </si>
  <si>
    <t>Газоснабжение жилого дома № 4 кв. 1 по ул. Пионерская в г. Слободской (кадастровый номер земельного участка 43:44:320164:24) (код объекта 043-21-589-006460, Слободской район, Городской округ город Слободской, г. Слободской)</t>
  </si>
  <si>
    <t>Газоснабжение жилого дома № 5 по пер. З.Космодемьянской в г. Слободской (кадастровый номер земельного участка 43:44:310152:6) (код объекта 043-21-589-006461, Слободской район, Городской округ город Слободской, г. Слободской)</t>
  </si>
  <si>
    <t>Газоснабжение жилого дома № 119 кв. 2 по ул. Загородная в г. Слободской (кадастровый номер земельного участка 43:44:320616:50) (код объекта 043-21-589-006462, Слободской район, Городской округ город Слободской, г. Слободской)</t>
  </si>
  <si>
    <t>Газоснабжение жилого дома № 33 кв. 1 по ул. Пролетарская в г. Слободской (кадастровый номер земельного участка 43:44:310123:10) (код объекта 043-21-589-006463, Слободской район, Городской округ город Слободской, г. Слободской)</t>
  </si>
  <si>
    <t>Газоснабжение жилого дома № 8 кв. 1 по ул. Пионерская в г. Слободской (кадастровый номер земельного участка 43:44:320164:35) (код объекта 043-21-589-006464, Слободской район, Городской округ город Слободской, г. Слободской)</t>
  </si>
  <si>
    <t>Газоснабжение жилого дома № 107 по ул. Слободская в г. Слободской (кадастровый номер земельного участка 43:44:330118:0001) (код объекта 043-21-589-006465, Слободской район, Городской округ город Слободской, г. Слободской)</t>
  </si>
  <si>
    <t>Газоснабжение жилого дома № 17 по ул. Летчика Харина в г. Слободской (кадастровый номер земельного участка 43:44:330107:227) (код объекта 043-21-589-006466, Слободской район, Городской округ город Слободской, г. Слободской)</t>
  </si>
  <si>
    <t>Газоснабжение жилого дома № 31 по ул. Трактовая в г. Слободской (кадастровый номер земельного участка 43:44:310165:58) (код объекта 043-21-589-006467, Слободской район, Городской округ город Слободской, г. Слободской)</t>
  </si>
  <si>
    <t>Газоснабжение жилого дома № 44 кв. 4 по ул. Трактовая в г. Слободской (кадастровый номер земельного участка 43:44:310165:51) (код объекта 043-21-589-006468, Слободской район, Городской округ город Слободской, г. Слободской)</t>
  </si>
  <si>
    <t>Газоснабжение жилого дома № 20 по ул. Луначарского в г. Слободской (кадастровый номер земельного участка 43:44:310159:0147) (код объекта 043-21-589-006469, Слободской район, Городской округ город Слободской, г. Слободской)</t>
  </si>
  <si>
    <t>Газоснабжение жилого дома № 72 по ул. Луначарского в г. Слободской (кадастровый номер земельного участка 43:44:320101:62) (код объекта 043-21-589-006470, Слободской район, Городской округ город Слободской, г. Слободской)</t>
  </si>
  <si>
    <t>Газоснабжение жилого дома № 13 кв. 2 по ул. П.Морозова в г. Слободской (кадастровый номер земельного участка 43:44:320150:65) (код объекта 043-21-589-006471, Слободской район, Городской округ город Слободской, г. Слободской)</t>
  </si>
  <si>
    <t>Газоснабжение жилого дома № 84 по ул. Горького в г. Слободской (кадастровый номер земельного участка 43:44:320101:77) (код объекта 043-21-589-006472, Слободской район, Городской округ город Слободской, г. Слободской)</t>
  </si>
  <si>
    <t>Газоснабжение жилого дома № 61 кв. 2 по ул. Кирова в г. Слободской (кадастровый номер земельного участка 43:44:320143:65) (код объекта 043-21-589-006473, Слободской район, Городской округ город Слободской, г. Слободской)</t>
  </si>
  <si>
    <t>Газоснабжение жилого дома № 64 по ул. Горького в г. Слободской (кадастровый номер земельного участка 43:44:320101:0074) (код объекта 043-21-589-006474, Слободской район, Городской округ город Слободской, г. Слободской)</t>
  </si>
  <si>
    <t>Газоснабжение жилого дома № 23 по ул. Спасская в г. Слободской (кадастровый номер земельного участка 43:44:330113:2) (код объекта 043-21-589-006475, Слободской район, Городской округ город Слободской, г. Слободской)</t>
  </si>
  <si>
    <t>Газоснабжение жилого дома № 42 по ул. Ст. Халтурина в г. Слободской (кадастровый номер земельного участка 43:44:310181:0154) (код объекта 043-21-589-006476, Слободской район, Городской округ город Слободской, г. Слободской)</t>
  </si>
  <si>
    <t>Газоснабжение жилого дома № 27 по ул. Герцена в г. Слободской (кадастровый номер земельного участка 43:44:310134:71) (код объекта 043-21-589-006477, Слободской район, Городской округ город Слободской, г. Слободской)</t>
  </si>
  <si>
    <t>Газоснабжение жилого дома № 9 кв. 2 по ул. Береговая в г. Слободской (кадастровый номер земельного участка 43:44:320148:18) (код объекта 043-21-589-006478, Слободской район, Городской округ город Слободской, г. Слободской)</t>
  </si>
  <si>
    <t>Газоснабжение жилого дома № 23 по ул. Загородная в г. Слободской (кадастровый номер земельного участка 43:44:310160:38) (код объекта 043-21-589-006479, Слободской район, Городской округ город Слободской, г. Слободской)</t>
  </si>
  <si>
    <t>Газоснабжение жилого дома № 29 по ул. Первомайская в г. Слободской (кадастровый номер земельного участка 43:44:310136:61) (код объекта 043-21-589-006480, Слободской район, Городской округ город Слободской, г. Слободской)</t>
  </si>
  <si>
    <t>Газоснабжение жилого дома № 52 по ул. Октябрьская в г. Слободской (кадастровый номер земельного участка 43:44:020145:0007) (код объекта 043-21-589-006482, Слободской район, Городской округ город Слободской, г. Слободской)</t>
  </si>
  <si>
    <t>Газоснабжение жилого дома № 25 кв. 1 по ул. Трактовая в г. Слободской (кадастровый номер земельного участка 43:44:310165:3) (код объекта 043-21-589-006483, Слободской район, Городской округ город Слободской, г. Слободской)</t>
  </si>
  <si>
    <t>Газоснабжение жилого дома № 7 по ул. Рабочая в г. Слободской (кадастровый номер земельного участка 43:44:320142:8) (код объекта 043-21-589-006484, Слободской район, Городской округ город Слободской, г. Слободской)</t>
  </si>
  <si>
    <t>Газоснабжение жилого дома № 55 кв. 1 по ул. Кирова в г. Слободской (кадастровый номер земельного участка 43:44:320143:94) (код объекта 043-21-589-006485, Слободской район, Городской округ город Слободской, г. Слободской)</t>
  </si>
  <si>
    <t>Газоснабжение жилого дома № 2 кв. 4 по ул. Мелиораторов в дер. Стулово Слободского района (кадастровый номер земельного участка 43:30:410301:274) (код объекта 043-21-589-006486, Слободской район, Стуловское сельское поселение, д. Стулово)</t>
  </si>
  <si>
    <t>Газоснабжение жилого дома № 5 по ул. Зеленая в дер. Стулово Слободского района (кадастровый номер земельного участка 43:30:410301:395) (код объекта 043-21-589-006487, Слободской район, Стуловское сельское поселение, д. Стулово)</t>
  </si>
  <si>
    <t>Газоснабжение жилого дома № 10 кв. 3 по ул. Мелиораторов в дер. Стулово Слободского района (кадастровый номер земельного участка 43:30:410301:1074) (код объекта 043-21-589-006488, Слободской район, Стуловское сельское поселение, д. Стулово)</t>
  </si>
  <si>
    <t>Газоснабжение жилого дома № 16 кв. 3 по ул. Мелиораторов в дер. Стулово Слободского района (кадастровый номер земельного участка 43:30:410301:296) (код объекта 043-21-589-006489, Слободской район, Стуловское сельское поселение, д. Стулово)</t>
  </si>
  <si>
    <t>Газоснабжение жилого дома № 1 по ул. Косолаповская в д. Косолаповы Слободского района (кадастровый номер земельного участка 43:30:070109:16) (код объекта 043-21-589-006544, Слободской район, Бобинское сельское поселение, д. Косолаповы)</t>
  </si>
  <si>
    <t>Газоснабжение жилого дома № 2 по ул. Поселковая в с. Шестаково Слободского района (кадастровый номер земельного участка 43:30:340404:152 ) (код объекта 043-21-589-006545, Слободской район, Шестаковское сельское поселение, с. Шестаково)</t>
  </si>
  <si>
    <t>Газоснабжение жилого дома №8 по ул. Полевая в д. Балабаны Слободского района (кадастровый номер земельного участка 43:30:390902:37) (код объекта 043-21-589-006744, Слободской район, Шиховское сельское поселение, д. Балабаны)</t>
  </si>
  <si>
    <t>Газоснабжение жилого дома № 25 кв. 1 в д. Подберезы Слободского района (кадастровый номер земельного участка 43:30:380806:135) (код объекта 043-21-589-006745, Слободской район, Шиховское сельское поселение, д. Подберезы)</t>
  </si>
  <si>
    <t>Газоснабжение жилого дома № 4 кв. 3 по ул. Советская в с. Бобино Слободского района (кадастровый номер земельного участка 43:30:370405:107) (код объекта 043-21-589-006746, Слободской район, Бобинское сельское поселение, с. Бобино)</t>
  </si>
  <si>
    <t>Газоснабжение жилого дома № 6 в д. Столбово Слободского района (кадастровый номер земельного участка 43:30:090110:221) (код объекта 043-21-589-006747, Слободской район, Шиховское сельское поселение, д. Столбово)</t>
  </si>
  <si>
    <t>Газоснабжение жилого дома № 7 по ул. Юбилейная в с. Шестаково Слободского района (кадастровый номер земельного участка 43:30:340403:0159) (код объекта 043-21-589-006748, Слободской район, Шестаковское сельское поселение, с. Шестаково)</t>
  </si>
  <si>
    <t>Газоснабжение жилого дома № 8 по ул. Майская в г. Слободской (кадастровый номер земельного участка 43:44:330110:130) (код объекта 043-21-589-006749, Слободской район, Городской округ город Слободской, г. Слободской)</t>
  </si>
  <si>
    <t>Газоснабжение жилого дома № 37 по пер. Мельничный в г. Слободской (кадастровый номер земельного участка 43:44:310142:59) (код объекта 043-21-589-006750, Слободской район, Городской округ город Слободской, г. Слободской)</t>
  </si>
  <si>
    <t>Газоснабжение жилого дома № 1в по ул. Крестьянская в г. Слободской (кадастровый номер земельного участка 43:44:010104:222) (код объекта 043-21-589-006751, Слободской район, Городской округ город Слободской, г. Слободской)</t>
  </si>
  <si>
    <t>Газоснабжение жилого дома № 62 по ул. Октябрьская в г. Слободской (кадастровый номер земельного участка 43:44:320143:0088) (код объекта 043-21-589-006752, Слободской район, Городской округ город Слободской, г. Слободской)</t>
  </si>
  <si>
    <t>Газоснабжение жилого дома № 21а по ул. Новодачная в г. Слободской (кадастровый номер земельного участка 43:44:320159:101) (код объекта 043-21-589-006753, Слободской район, Городской округ город Слободской, г. Слободской)</t>
  </si>
  <si>
    <t>Газоснабжение жилого дома № 39 по ул. Слободская в г. Слободской (кадастровый номер земельного участка 43:44:330107:71) (код объекта 043-21-589-006754, Слободской район, Городской округ город Слободской, г. Слободской)</t>
  </si>
  <si>
    <t>Газоснабжение жилого дома № 7 по ул. Преображенская в г. Слободской (кадастровый номер земельного участка 43:44:330113:107) (код объекта 043-21-589-006755, Слободской район, Городской округ город Слободской, г. Слободской)</t>
  </si>
  <si>
    <t>Газоснабжение жилого дома № 9 по ул. Преображенская в г. Слободской (кадастровый номер земельного участка 43:44:330113:108) (код объекта 043-21-589-006756, Слободской район, Городской округ город Слободской, г. Слободской)</t>
  </si>
  <si>
    <t>Газоснабжение жилого дома № 82 по ул. Герцена в г. Слободской (кадастровый номер земельного участка 43:44:320101:81) (код объекта 043-21-589-006757, Слободской район, Городской округ город Слободской, г. Слободской)</t>
  </si>
  <si>
    <t>Газоснабжение жилого дома № 5 по пер. Ковырзина в г. Слободской (кадастровый номер земельного участка 43:44:310181:68) (код объекта 043-21-589-006758, Слободской район, Городской округ город Слободской, г. Слободской)</t>
  </si>
  <si>
    <t>Газоснабжение жилого дома № 53 по ул. Красноармейская в г. Слободской (кадастровый номер земельного участка 43:44:310141:56) (код объекта 043-21-589-006759, Слободской район, Городской округ город Слободской, г. Слободской)</t>
  </si>
  <si>
    <t>Газоснабжение жилого дома № 54 по ул. Новая в г. Слободской (кадастровый номер земельного участка 43:44:310141:0021) (код объекта 043-21-589-006760, Слободской район, Городской округ город Слободской, г. Слободской)</t>
  </si>
  <si>
    <t>Газоснабжение жилого дома № 8 по ул. Комсомольская в г. Слободской (кадастровый номер земельного участка 43:44:320161:20) (код объекта 043-21-589-006761, Слободской район, Городской округ город Слободской, г. Слободской)</t>
  </si>
  <si>
    <t>Газоснабжение жилого дома № 1А по ул. Метелевская в дер. Стулово Слободского района (кадастровый номер земельного участка 43:30:410305:417) (код объекта 043-21-589-006763, Слободской район, Стуловское сельское поселение, д. Стулово)</t>
  </si>
  <si>
    <t>Газоснабжение жилого дома № 17 по ул. Пограничная в дер. Стулово Слободского района (кадастровый номер земельного участка 43:30:410305:358) (код объекта 043-21-589-006764, Слободской район, Стуловское сельское поселение, д. Стулово)</t>
  </si>
  <si>
    <t>Газоснабжение жилого дома № 6 кв. 1 по ул. Лесная в дер. Стулово Слободского района (кадастровый номер земельного участка 43:30:410301:337) (код объекта 043-21-589-006765, Слободской район, Стуловское сельское поселение, д. Стулово)</t>
  </si>
  <si>
    <t>Газоснабжение жилого дома № 12г по ул. Полевая в дер. Стулово Слободского района (кадастровый номер земельного участка 43:30:410305:607) (код объекта 043-21-589-006766, Слободской район, Стуловское сельское поселение, д. Стулово)</t>
  </si>
  <si>
    <t>Газоснабжение жилого дома № 19 кв. 1 в д. Чирки Слободского района (кадастровый номер земельного участка 43:30:420610:418) (код объекта 043-21-589-006767, Слободской район, Ленинское сельское поселение, дер. Чирки, Ленинский сельский округ)</t>
  </si>
  <si>
    <t>Газоснабжение жилого дома № 4 по ул. Проселочная в с. Никульчино Слободского района (кадастровый номер земельного участка 43:30:120209:156) (код объекта 043-21-589-006770, Слободской район, Шиховское сельское поселение, с. Никульчино)</t>
  </si>
  <si>
    <t>Газоснабжение жилого дома № 55 кв. 2 по ул. Кирова в г. Слободской Слободского района (кадастровый номер земельного участка 43:44:320143:94) (код объекта 043-21-589-006933, Слободской район, Городской округ город Слободской, г. Слободской)</t>
  </si>
  <si>
    <t>Газоснабжение жилого дома № 3 по ул. Метелевская в д. Стулово Слободского района (кадастровый номер земельного участка 43:30:410305:1) (код объекта 043-21-589-006934, Слободской район, Стуловское сельское поселение, д. Стулово)</t>
  </si>
  <si>
    <t>Газоснабжение жилого дома № 6 кв. 2 по ул. Прудовая в с. Шестаково Слободского района (кадастровый номер земельного участка 43:30:340403:0188) (код объекта 043-21-589-006946, Слободской район, Шестаковское сельское поселение, с. Шестаково)</t>
  </si>
  <si>
    <t>Газоснабжение жилого дома № 6 кв. 1 по ул. Прудовая в с. Шестаково Слободского района (кадастровый номер земельного участка 43:30:340403:0187) (код объекта 043-21-589-006947, Слободской район, Шестаковское сельское поселение, с. Шестаково)</t>
  </si>
  <si>
    <t>Газоснабжение жилого дома № 8 кв. 3 по ул. Мира в с. Шестаково Слободского района (кадастровый номер земельного участка 43:30:340403:0220) (код объекта 043-21-589-006948, Слободской район, Шестаковское сельское поселение, с. Шестаково)</t>
  </si>
  <si>
    <t>Газоснабжение жилого дома № 9а по ул. Юбилейная в с. Шестаково Слободского района (кадастровый номер земельного участка 43:30:340403:135) (код объекта 043-21-589-006949, Слободской район, Шестаковское сельское поселение, с. Шестаково)</t>
  </si>
  <si>
    <t>Газоснабжение жилого дома № 8 кв. 3 по ул. Меховщиков в г. Слободской Слободского района (кадастровый номер земельного участка 43:44:320140:1497) (код объекта 043-21-589-006950, Слободской район, Городской округ город Слободской, г. Слободской)</t>
  </si>
  <si>
    <t>Газоснабжение жилого дома № 193 по ул. Советская в г. Слободской Слободского района (кадастровый номер земельного участка 43:44:320166:15) (код объекта 043-21-589-006951, Слободской район, Городской округ город Слободской, г. Слободской)</t>
  </si>
  <si>
    <t>Газоснабжение жилого дома № 9 кв. 1 по ул. Береговая в г. Слободской Слободского района (кадастровый номер земельного участка 43:44:320148:18) (код объекта 043-21-589-006952, Слободской район, Городской округ город Слободской, г. Слободской)</t>
  </si>
  <si>
    <t>Газоснабжение жилого дома № 11 по ул. Гоголя в г. Слободской Слободского района (кадастровый номер земельного участка 43:44:310122:38) (код объекта 043-21-589-006954, Слободской район, Городской округ город Слободской, г. Слободской)</t>
  </si>
  <si>
    <t>Газоснабжение жилого дома № 2 по пер. Ковырзина в г. Слободской Слободского района (кадастровый номер земельного участка 43:44:310181:125) (код объекта 043-21-589-006955, Слободской район, Городской округ город Слободской, г. Слободской)</t>
  </si>
  <si>
    <t>Газоснабжение жилого дома № 10 по пер. Полевой в г. Слободской Слободского района (кадастровый номер земельного участка 43:44:330113:102) (код объекта 043-21-589-006956, Слободской район, Городской округ город Слободской, г. Слободской)</t>
  </si>
  <si>
    <t>Газоснабжение жилого дома № 1д по ул. Крестьянская в г. Слободской Слободского района (кадастровый номер земельного участка 43:44:010104:101) (код объекта 043-21-589-006957, Слободской район, Городской округ город Слободской, г. Слободской)</t>
  </si>
  <si>
    <t>Газоснабжение жилого дома № 7 кв. 1 по ул. Дорожная в п. Межколхозстрой г. Слободской Слободского района (кадастровый номер земельного участка 43:30:410621:99) (код объекта 043-21-589-006958, Слободской район, Городской округ город Слободской, г. Слободской)</t>
  </si>
  <si>
    <t>Газоснабжение жилого дома № 11 по ул. Ф. Лесникова в г. Слободской Слободского района (кадастровый номер земельного участка 43:44:330110:186) (код объекта 043-21-589-006959, Слободской район, Городской округ город Слободской, г. Слободской)</t>
  </si>
  <si>
    <t>Газоснабжение жилого дома № 66 по ул. Гоголя в г. Слободской Слободского района (кадастровый номер земельного участка 43:44:310173:44) (код объекта 043-21-589-006960, Слободской район, Городской округ город Слободской, г. Слободской)</t>
  </si>
  <si>
    <t>Газоснабжение жилого дома № 9А кв. 1 по ул. Мира в г. Слободской Слободского района (кадастровый номер земельного участка 43:44:320143:69) (код объекта 043-21-589-006961, Слободской район, Городской округ город Слободской, г. Слободской)</t>
  </si>
  <si>
    <t>Газоснабжение жилого дома № 39 по пер. Котлянский в г. Слободской Слободского района (кадастровый номер земельного участка 43:44:310149:0052) (код объекта 043-21-589-006962, Слободской район, Городской округ город Слободской, г. Слободской)</t>
  </si>
  <si>
    <t>Газоснабжение жилого дома № 9 по пер. Корчагина в г. Слободской Слободского района (кадастровый номер земельного участка 43:44:320143:78) (код объекта 043-21-589-006963, Слободской район, Городской округ город Слободской, г. Слободской)</t>
  </si>
  <si>
    <t>Газоснабжение жилого дома № 68 кв. 1 по ул. Кирова в г. Слободской Слободского района (кадастровый номер земельного участка 43:44:320150:6) (код объекта 043-21-589-006964, Слободской район, Городской округ город Слободской, г. Слободской)</t>
  </si>
  <si>
    <t>Газоснабжение жилого дома № 26 по ул. Краснофлотская в г. Омутнинск Омутнинского района (кадастровый номер земельного участка 43:22:310169:0002) (код объекта 043-21-589-006965, Омутнинский район, Омутнинское городское поселение, г. Омутнинск)</t>
  </si>
  <si>
    <t>Газоснабжение жилого дома № 1а кв. 1 по ул. Шахровская в г. Омутнинск Омутнинского района (кадастровый номер земельного участка 43:22:310170:11) (код объекта 043-21-589-006966, Омутнинский район, Омутнинское городское поселение, г. Омутнинск)</t>
  </si>
  <si>
    <t>Газоснабжение жилого дома № 8 по ул. Родниковая в д. Стулово Слободского района (кадастровый номер земельного участка 43:30:380834:1233) (код объекта 043-21-589-006990, Слободской район, Стуловское сельское поселение, д. Стулово)</t>
  </si>
  <si>
    <t>Газоснабжение жилого дома № 9 кв. 2 по ул. Северная в д. Стулово Слободского района (кадастровый номер земельного участка 43:30:410304:252) (код объекта 043-21-589-006991, Слободской район, Стуловское сельское поселение, д. Стулово)</t>
  </si>
  <si>
    <t>Газоснабжение жилого дома № 8 по ул. Северная в д. Стулово Слободского района (кадастровый номер земельного участка 43:30:410304:165) (код объекта 043-21-589-006992, Слободской район, Стуловское сельское поселение, д. Стулово)</t>
  </si>
  <si>
    <t>Газоснабжение жилого дома № 18 кв. 1 по ул. Октябрьская в пгт. Вахруши Слободского района (кадастровый номер земельного участка 43:30:400147:177) (код объекта 043-21-589-007001, Слободской район, Вахрушевское городское поселение, пгт. Вахруши)</t>
  </si>
  <si>
    <t>Газоснабжение жилого дома № 40 кв. 1 по ул. Ст. Халтурина в пгт. Вахруши Слободского района (кадастровый номер земельного участка 43:30:400132:29) (код объекта 043-21-589-007002, Слободской район, Вахрушевское городское поселение, пгт. Вахруши)</t>
  </si>
  <si>
    <t>Газоснабжение жилого дома № 26 кв. 1 по ул. Профсоюзная в пгт. Вахруши Слободского района (кадастровый номер земельного участка 43:30:400132:32) (код объекта 043-21-589-007003, Слободской район, Вахрушевское городское поселение, пгт. Вахруши)</t>
  </si>
  <si>
    <t>Газоснабжение жилого дома № 4 кв. 1 по ул. Володарского в пгт. Вахруши Слободского района (кадастровый номер земельного участка 43:30:100123:30) (код объекта 043-21-589-007004, Слободской район, Вахрушевское городское поселение, пгт. Вахруши)</t>
  </si>
  <si>
    <t>Газоснабжение жилого дома № 26 кв. 1 по пер. Ст. Халтурина в пгт. Вахруши Слободского района (кадастровый номер земельного участка 43:30:400132:38) (код объекта 043-21-589-007005, Слободской район, Вахрушевское городское поселение, пгт. Вахруши)</t>
  </si>
  <si>
    <t>Газоснабжение жилого дома № 49 по ул. Кирова в пгт. Вахруши Слободского района (кадастровый номер земельного участка 43:30:100130:37) (код объекта 043-21-589-007006, Слободской район, Вахрушевское городское поселение, пгт. Вахруши)</t>
  </si>
  <si>
    <t>Газоснабжение жилого дома № 4 по ул. Полевая в д. Стеклофилины Слободского района (кадастровый номер земельного участка 43:30:340702:231) (код объекта 043-21-589-007007, Слободской район, Денисовское сельское поселение, д. Стеклофилины)</t>
  </si>
  <si>
    <t>Газоснабжение жилого дома в д. Подберезы Слободского района (кадастровый номер земельного участка 43:30:380806:0005) (код объекта 043-21-589-007008, Слободской район, Шиховское сельское поселение, д. Подберезы)</t>
  </si>
  <si>
    <t>Газоснабжение жилого дома № 4 по ул. Молодежная в с. Бобино Слободского района (кадастровый номер земельного участка 43:30:070404:54) (код объекта 043-21-589-007009, Слободской район, Бобинское сельское поселение, с. Бобино)</t>
  </si>
  <si>
    <t>Газоснабжение жилого дома № 22 по ул. Домостроительная в д. Кассины Слободского района (кадастровый номер земельного участка 43:30:370112:163) (код объекта 043-21-589-007010, Слободской район, Бобинское сельское поселение, д. Кассины)</t>
  </si>
  <si>
    <t>Газоснабжение жилого дома № 1 по пер. Санкина в г. Слободской Слободского района (кадастровый номер земельного участка 43:44:310181:149) (код объекта 043-21-589-007012, Слободской район, Городской округ город Слободской, г. Слободской)</t>
  </si>
  <si>
    <t>Газоснабжение жилого дома № 99 кв. 1 по ул. Загородная в г. Слободской (кадастровый номер земельного участка 43:44:320102:45) (код объекта 043-21-589-007099, Слободской район, Городской округ город Слободской, г. Слободской)</t>
  </si>
  <si>
    <t>Газоснабжение жилого дома № 15 по пер. Котлянский в г. Слободской (кадастровый номер земельного участка 43:44:310140:19) (код объекта 043-21-589-007306, Слободской район, Городской округ город Слободской, г. Слободской)</t>
  </si>
  <si>
    <t>Газоснабжение жилого дома № 46 по пер. Котлянский в г. Слободской (кадастровый номер земельного участка 43:44:310149:56) (код объекта 043-21-589-007308, Слободской район, Городской округ город Слободской, г. Слободской)</t>
  </si>
  <si>
    <t>Газоснабжение жилого дома № 46 по ул. Трактовая в г. Слободской Слободского района (кадастровый номер земельного участка 43:44:310165:61) (код объекта 043-21-589-007309, Слободской район, Городской округ город Слободской, г. Слободской)</t>
  </si>
  <si>
    <t>Газоснабжение жилого дома № 91 кв. 2 по ул. Трактовая в г. Слободской Слободского района (кадастровый номер земельного участка 43:44:320176:70) (код объекта 043-21-589-007310, Слободской район, Городской округ город Слободской, г. Слободской)</t>
  </si>
  <si>
    <t>Газоснабжение жилого дома № 23 кв. 2 по ул. Луговая в пгт. Вахруши Слободского района (кадастровый номер земельного участка 43:30:400115:39) (код объекта 043-21-589-007311, Слободской район, Вахрушевское городское поселение, пгт. Вахруши)</t>
  </si>
  <si>
    <t>Газоснабжение жилого дома № 5 по ул. Блатовы в пгт. Вахруши Слободского района (кадастровый номер земельного участка 43:30:100111:55) (код объекта 043-21-589-007312, Слободской район, Вахрушевское городское поселение, пгт. Вахруши)</t>
  </si>
  <si>
    <t>Газоснабжение жилого дома № 68 по ул. Колхозная в с. Шестаково Слободского района  (кадастровый номер земельного участка 43:30:340403:276) (код объекта 043-21-589-007314, Слободской район, Шестаковское сельское поселение, с. Шестаково)</t>
  </si>
  <si>
    <t>Газоснабжение жилого дома № 105 кв. 1 по ул. Колхозная в с. Шестаково Слободского района (кадастровый номер земельного участка 43:30:340405:180) (код объекта 043-21-589-007315, Слободской район, Шестаковское сельское поселение, с. Шестаково)</t>
  </si>
  <si>
    <t>Газоснабжение жилого дома № 18 по ул. Мира в с. Шестаково Слободского района (кадастровый номер земельного участка 43:30:340403:225) (код объекта 043-21-589-007316, Слободской район, Шестаковское сельское поселение, с. Шестаково)</t>
  </si>
  <si>
    <t>Газоснабжение жилого дома № 4 кв. 2 по ул. Прудовая в с. Шестаково Слободского района (кадастровый номер земельного участка 43:30:340403:186) (код объекта 043-21-589-007317, Слободской район, Шестаковское сельское поселение, с. Шестаково)</t>
  </si>
  <si>
    <t>Газоснабжение жилого дома № 8 кв. 2 по пер. Школьный в с. Шестаково Слободского района (кадастровый номер земельного участка 43:30:340404:63) (код объекта 043-21-589-007318, Слободской район, Шестаковское сельское поселение, с. Шестаково)</t>
  </si>
  <si>
    <t>Газоснабжение жилого дома № 67 по ул. Герцена в г. Слободской Слободского района (кадастровый номер земельного участка 43:44:010180:124) (код объекта 043-21-589-007319, Слободской район, Городской округ город Слободской, г. Слободской)</t>
  </si>
  <si>
    <t>Газоснабжение жилого дома № 10 по ул. Боровая в г. Слободской Слободского района (кадастровый номер земельного участка 43:44:320165:42) (код объекта 043-21-589-007322, Слободской район, Городской округ город Слободской, г. Слободской)</t>
  </si>
  <si>
    <t>Газоснабжение жилого дома № 12 по пер. Дальний в г. Слободской Слободского района (кадастровый номер земельного участка 43:44:320143:75) (код объекта 043-21-589-007323, Слободской район, Городской округ город Слободской, г. Слободской)</t>
  </si>
  <si>
    <t>Газоснабжение жилого дома № 10 по ул. Малосадовая в г. Слободской Слободского района (кадастровый номер земельного участка 43:44:310169:32) (код объекта 043-21-589-007324, Слободской район, Городской округ город Слободской, г. Слободской)</t>
  </si>
  <si>
    <t>Газоснабжение жилого дома № 16 по пер. Дальний в г. Слободской Слободского района (кадастровый номер земельного участка 43:44:320143:77) (код объекта 043-21-589-007325, Слободской район, Городской округ город Слободской, г. Слободской)</t>
  </si>
  <si>
    <t>Газоснабжение жилого дома № 3 по ул. Лесопарковая в г. Слободской Слободского района (кадастровый номер земельного участка 43:44:010104:0081) (код объекта 043-21-589-007326, Слободской район, Городской округ город Слободской, г. Слободской)</t>
  </si>
  <si>
    <t>Газоснабжение жилого дома № 10 по ул. Луговая в г. Слободской Слободского района (кадастровый номер земельного участка 43:44:310159:110) (код объекта 043-21-589-007327, Слободской район, Городской округ город Слободской, г. Слободской)</t>
  </si>
  <si>
    <t>Газоснабжение жилого дома № 3а по ул. Мира в г. Слободской Слободского района (кадастровый номер земельного участка 43:44:320143:0031) (код объекта 043-21-589-007328, Слободской район, Городской округ город Слободской, г. Слободской)</t>
  </si>
  <si>
    <t>Газоснабжение жилого дома № 9 по ул. Обороны в г. Слободской Слободского района (кадастровый номер земельного участка 43:44:320148:44) (код объекта 043-21-589-007329, Слободской район, Городской округ город Слободской, г. Слободской)</t>
  </si>
  <si>
    <t>Газоснабжение жилого дома № 50 по ул. Гоголя в г. Слободской Слободского района (кадастровый номер земельного участка 43:44:310154:45) (код объекта 043-21-589-007330, Слободской район, Городской округ город Слободской, г. Слободской)</t>
  </si>
  <si>
    <t>Газоснабжение жилого дома № 11 по ул. Металлистов в г. Слободской Слободского района (кадастровый номер земельного участка 43:44:010104:213) (код объекта 043-21-589-007331, Слободской район, Городской округ город Слободской, г. Слободской)</t>
  </si>
  <si>
    <t>Газоснабжение жилого дома № 61 по ул. Горького в г. Слободской Слободского района (кадастровый номер земельного участка 43:44:310181:129) (код объекта 043-21-589-007332, Слободской район, Городской округ город Слободской, г. Слободской)</t>
  </si>
  <si>
    <t>Газоснабжение жилого дома № 5 по ул. Крюковская в д. Стулово Слободского района (кадастровый номер земельного участка 43:30:410305:672) (код объекта 043-21-589-007333, Слободской район, Стуловское сельское поселение, д. Стулово)</t>
  </si>
  <si>
    <t>Газоснабжение жилого дома № 21 кв. 3 по ул. Дзержинского в пгт. Вахруши Слободского района (кадастровый номер земельного участка 43:30:100106:41) (код объекта 043-21-589-007334, Слободской район, Вахрушевское городское поселение, пгт. Вахруши)</t>
  </si>
  <si>
    <t>Газоснабжение жилого дома № 108 кв. 2 по ул. Колхозная в с. Шестаково Слободского района (кадастровый номер земельного участка 43:30:340405:0153) (код объекта 043-21-589-007335, Слободской район, Шестаковское сельское поселение, с. Шестаково)</t>
  </si>
  <si>
    <t>Газоснабжение жилого дома № 141 по ул. М.Конева в г. Слободской Слободского района (кадастровый номер земельного участка 43:44:320116:145) (код объекта 043-21-589-007336, Слободской район, Городской округ город Слободской, г. Слободской)</t>
  </si>
  <si>
    <t>Газоснабжение жилого дома № 61 по ул. Гоголя в г. Слободской Слободского района (кадастровый номер земельного участка 43:44:310153:28) (код объекта 043-21-589-007337, Слободской район, Городской округ город Слободской, г. Слободской)</t>
  </si>
  <si>
    <t>Газоснабжение жилого дома № 32 по ул. Пограничная в д. Стулово Слободского района (кадастровый номер земельного участка 43:30:410304:167) (код объекта 043-21-589-007338, Слободской район, Стуловское сельское поселение, д. Стулово)</t>
  </si>
  <si>
    <t>Газоснабжение жилого дома № 37 кв. 1 по ул. Свободы в пгт. Вахруши Слободского района (кадастровый номер земельного участка 43:30:400116:27) (код объекта 043-21-589-007339, Слободской район, Вахрушевское городское поселение, пгт. Вахруши)</t>
  </si>
  <si>
    <t>Газоснабжение жилого дома № 5 по ул. Южная в дер. Понизовье Слободского района (кадастровый номер земельного участка 43:30:350402:36) (код объекта 043-21-589-007341, Слободской район, Ильинское сельское поселение, дер. Понизовье)</t>
  </si>
  <si>
    <t>Газоснабжение жилого дома № 23 по ул. Ф. Лесникова в г. Слободской Слободского района (кадастровый номер земельного участка 43:44:330110:108) (код объекта 043-21-589-007374, Слободской район, Городской округ город Слободской, г. Слободской)</t>
  </si>
  <si>
    <t>Газоснабжение жилого дома № 31 кв. 1 по ул. Гоголя в г. Слободской Слободского района (кадастровый номер земельного участка 43:44:310142:62) (код объекта 043-21-589-007376, Слободской район, Городской округ город Слободской, г. Слободской)</t>
  </si>
  <si>
    <t>Газоснабжение жилого дома № 28 по ул. Советская в г. Слободской Слободского района (кадастровый номер земельного участка 43:44:310148:29) (код объекта 043-21-589-007418, Слободской район, Городской округ город Слободской, г. Слободской)</t>
  </si>
  <si>
    <t>Газоснабжение жилого дома № 15 кв. 1 по ул. Красноармейская в г. Слободской Слободского района (кадастровый номер земельного участка 43:44:310120:0091)  (код объекта 043-21-589-007419, Слободской район, Городской округ город Слободской, г. Слободской)</t>
  </si>
  <si>
    <t>Газоснабжение жилого дома № 35 по ул. Новая в г. Слободской Слободского района (кадастровый номер земельного участка 43:44:310136:0066) (код объекта 043-21-589-007420, Слободской район, Городской округ город Слободской, г. Слободской)</t>
  </si>
  <si>
    <t>Газоснабжение жилого дома № 35 по ул. Урицкого в г. Слободской Слободского района (кадастровый номер земельного участка 43:44:310142:47) (код объекта 043-21-589-007421, Слободской район, Городской округ город Слободской, г. Слободской)</t>
  </si>
  <si>
    <t>Газоснабжение жилого дома № 95 по ул. Свободы в г. Слободской Слободского района (кадастровый номер земельного участка 43:44:310149:60) (код объекта 043-21-589-007422, Слободской район, Городской округ город Слободской, г. Слободской)</t>
  </si>
  <si>
    <t>Газоснабжение жилого дома № 4 по ул. Кривоносова в г. Слободской Слободского района (кадастровый номер земельного участка 43:44:320133:0127) (код объекта 043-21-589-007423, Слободской район, Городской округ город Слободской, г. Слободской)</t>
  </si>
  <si>
    <t>Газоснабжение жилого дома № 9 по ул. Лесопарковая в г. Слободской Слободского района (кадастровый номер земельного участка 43:44:010104:179) (код объекта 043-21-589-007424, Слободской район, Городской округ город Слободской, г. Слободской)</t>
  </si>
  <si>
    <t>Газоснабжение жилого дома № 57 по ул. Новая в г. Слободской Слободского района (кадастровый номер земельного участка 43:44:310141:30) (код объекта 043-21-589-007425, Слободской район, Городской округ город Слободской, г. Слободской)</t>
  </si>
  <si>
    <t>Газоснабжение жилого дома № 30 по ул. Луначарского в г. Слободской Слободского района (кадастровый номер земельного участка 43:44:310159:99) (код объекта 043-21-589-007426, Слободской район, Городской округ город Слободской, г. Слободской)</t>
  </si>
  <si>
    <t>Газоснабжение жилого дома № 57 кв. 1 по ул. М.Конева в г. Слободской Слободского района (кадастровый номер земельного участка 43:44:310139:8) (код объекта 043-21-589-007427, Слободской район, Городской округ город Слободской, г. Слободской)</t>
  </si>
  <si>
    <t>Газоснабжение жилого дома № 40 по ул. Солнечная в д. Семаки Слободского района (кадастровый номер земельного участка 43:30:080601:180) (код объекта 043-21-589-007430, Слободской район, Шиховское сельское поселение, д. Семаки)</t>
  </si>
  <si>
    <t>Газоснабжение жилого дома № 7а по ул. Метелевская в д. Стулово Слободского района (кадастровый номер земельного участка 43:30:410305:0235) (код объекта 043-21-589-007431, Слободской район, Стуловское сельское поселение, д. Стулово)</t>
  </si>
  <si>
    <t>Газоснабжение жилого дома № 2 по ул. Ключевая в д. Стулово Слободского района (кадастровый номер земельного участка 43:30:410303:0378) (код объекта 043-21-589-007432, Слободской район, Стуловское сельское поселение, д. Стулово)</t>
  </si>
  <si>
    <t>Газоснабжение жилого дома № 7 по ул. Молодежная в д. Стулово Слободского района (кадастровый номер земельного участка 43:30:410303:482) (код объекта 043-21-589-007433, Слободской район, Стуловское сельское поселение, д. Стулово)</t>
  </si>
  <si>
    <t>Газоснабжение жилого дома № 34 по ул. Молодежная в д. Стулово Слободского района (кадастровый номер земельного участка 43:30:410304:107) (код объекта 043-21-589-007434, Слободской район, Стуловское сельское поселение, д. Стулово)</t>
  </si>
  <si>
    <t>Газоснабжение жилого дома № 9 по ул. Луговая в д. Стулово Слободского района (кадастровый номер земельного участка 43:30:410305:0087) (код объекта 043-21-589-007435, Слободской район, Стуловское сельское поселение, д. Стулово)</t>
  </si>
  <si>
    <t>Газоснабжение жилого дома № 18 по ул. Крюковская в д. Стулово Слободского района (кадастровый номер земельного участка 43:30:410305:295) (код объекта 043-21-589-007436, Слободской район, Стуловское сельское поселение, д. Стулово)</t>
  </si>
  <si>
    <t>Газоснабжение жилого дома № 34А по ул. Проселочная в с. Никульчино Слободского района (кадастровый номер земельного участка 43:30:120209:182) (код объекта 043-21-589-007437, Слободской район, Шиховское сельское поселение, с. Никульчино)</t>
  </si>
  <si>
    <t>Газоснабжение жилого дома № 140 по ул. Халтурина в г. Омутнинск Омутнинского района (кадастровый номер земельного участка 43:22:310164:0018) (код объекта 043-21-589-007444, Омутнинский район, Омутнинское городское поселение, г. Омутнинск)</t>
  </si>
  <si>
    <t>Газоснабжение жилого дома № 13 по ул. Куйбышева в г. Омутнинск Омутнинского района (кадастровый номер земельного участка 43:22:310159:0061) (код объекта 043-21-589-007445, Омутнинский район, Омутнинское городское поселение, г. Омутнинск)</t>
  </si>
  <si>
    <t>Газоснабжение жилого дома № 11 по пер. Заречный в г. Омутнинск Омутнинского района (кадастровый номер земельного участка 43:22:310172:8) (код объекта 043-21-589-007476, Омутнинский район, Омутнинское городское поселение, г. Омутнинск)</t>
  </si>
  <si>
    <t>Газоснабжение жилого дома № 62 по ул. Разина в г. Омутнинск Омутнинского района (кадастровый номер земельного участка 43:22:01016:0087) (код объекта 043-21-589-007483, Омутнинский район, Омутнинское городское поселение, г. Омутнинск)</t>
  </si>
  <si>
    <t>Газоснабжение жилого дома № 5 по ул. Центральная в д. Верхние Кропачи Слободского района (кадастровый номер земельного участка 43:30:340801:340) (код объекта 043-21-589-007719, Слободской район, Денисовское сельское поселение, д. Верхние Кропачи)</t>
  </si>
  <si>
    <t>Газоснабжение жилого дома № 55 по ул. Красноармейская в г. Слободской Слободского района (кадастровый номер земельного участка 43:44:310141:29) (код объекта 043-21-589-007725, Слободской район, Городской округ город Слободской, г. Слободской)</t>
  </si>
  <si>
    <t>Газоснабжение жилого дома № 35 по ул. Разина в г. Омутнинск Омутнинского района (кадастровый номер земельного участка 43:22:010168:131) (код объекта 043-21-589-007846, Омутнинский район, Омутнинское городское поселение, г. Омутнинск)</t>
  </si>
  <si>
    <t>Газоснабжение жилого дома № 13 по ул. Набережная в д. Сунцовы Слободского района (кадастровый номер земельного участка 43:30:420101:165) (код объекта 043-21-589-007892, Слободской район, Шиховское сельское поселение, д. Сунцовы)</t>
  </si>
  <si>
    <t>Газоснабжение жилого дома № 21 по ул. Набережная в д. Сунцовы Слободского района (кадастровый номер земельного участка 43:30:420101:293) (код объекта 043-21-589-007893, Слободской район, Шиховское сельское поселение, д. Сунцовы)</t>
  </si>
  <si>
    <t>Газоснабжение жилого дома № 1 кв. 2 по ул. Трактовая в д. Стулово Слободского района (кадастровый номер земельного участка 43:30:410305:449) (код объекта 043-21-589-007894, Слободской район, Стуловское сельское поселение, д. Стулово)</t>
  </si>
  <si>
    <t>Газоснабжение жилого дома № 5 кв. 2 по пер. Зелёный в г. Слободской Слободского района (кадастровый номер земельного участка 43:44:310137:98) (код объекта 043-21-589-007903, Слободской район, Городской округ город Слободской, г. Слободской)</t>
  </si>
  <si>
    <t>Газоснабжение жилого дома № 25А по ул. Проселочная в с. Никульчино Слободского района (кадастровый номер земельного участка 43:30:120209:200) (код объекта 043-21-589-008099, Слободской район, Шиховское сельское поселение, с. Никульчино)</t>
  </si>
  <si>
    <t>Газоснабжение жилого дома № 33 по ул. Советская в с. Бобино Слободского района (кадастровый номер земельного участка 43:30:070404:0011) (код объекта 043-21-589-008100, Слободской район, Бобинское сельское поселение, с. Бобино)</t>
  </si>
  <si>
    <t>Газоснабжение жилого дома № 6А по ул. Солнечная в д. Шихово Слободского района(кадастровый номер земельного участка 43:30:090103:412) (код объекта 043-21-589-008101, Слободской район, Шиховское сельское поселение, д. Шихово)</t>
  </si>
  <si>
    <t>Газоснабжение жилого дома в д. Столбово Слободского района (кадастровый номер земельного участка 43:30:090110:0013) (код объекта 043-21-589-008102, Слободской район, Шиховское сельское поселение, д. Столбово)</t>
  </si>
  <si>
    <t>Газоснабжение жилого дома № 28 по ул. Добрая в д. Шмагины Слободского района (кадастровый номер земельного участка 43:30:391610:459) (код объекта 043-21-589-008103, Слободской район, Шиховское сельское поселение, д. Шмагины)</t>
  </si>
  <si>
    <t>Газоснабжение жилого дома № 8 по ул. Центральная в д. Верхние Кропачи Слободского района (кадастровый номер земельного участка 43:30:340801:366) (код объекта 043-21-589-008104, Слободской район, Денисовское сельское поселение, д. Верхние Кропачи)</t>
  </si>
  <si>
    <t>Газоснабжение жилого дома № 5 по ул. Строителей в с. Шестаково Слободского района (кадастровый номер земельного участка 43:30:340403:229) (код объекта 043-21-589-008105, Слободской район, Шестаковское сельское поселение, с. Шестаково)</t>
  </si>
  <si>
    <t>Газоснабжение жилого дома № 53 по ул. Колхозная в с. Шестаково Слободского района (кадастровый номер земельного участка 43:30:340404:204) (код объекта 043-21-589-008106, Слободской район, Шестаковское сельское поселение, с. Шестаково)</t>
  </si>
  <si>
    <t>Газоснабжение жилого дома № 5 по ул. Встречная в г. Слободской Слободского района (кадастровый номер земельного участка 43:44:310110:29) (код объекта 043-21-589-008107, Слободской район, Городской округ город Слободской, г. Слободской)</t>
  </si>
  <si>
    <t>Газоснабжение жилого дома № 3а по ул. Трактовая в г. Слободской Слободского района (кадастровый номер земельного участка 43:44:310134:0020) (код объекта 043-21-589-008108, Слободской район, Городской округ город Слободской, г. Слободской)</t>
  </si>
  <si>
    <t>Газоснабжение жилого дома № 38 по ул. Чкалова в г. Слободской Слободского района (кадастровый номер земельного участка 43:44:320132:192) (код объекта 043-21-589-008109, Слободской район, Городской округ город Слободской, г. Слободской)</t>
  </si>
  <si>
    <t>Газоснабжение жилого дома № 23 по ул. Красноармейская в г. Слободской Слободского района (кадастровый номер земельного участка 43:44:310120:47) (код объекта 043-21-589-008110, Слободской район, Городской округ город Слободской, г. Слободской)</t>
  </si>
  <si>
    <t>Газоснабжение жилого дома № 27 по ул. Новая в г. Слободской Слободского района (кадастровый номер земельного участка 43:44:310120:51) (код объекта 043-21-589-008111, Слободской район, Городской округ город Слободской, г. Слободской)</t>
  </si>
  <si>
    <t>Газоснабжение жилого дома № 3 по ул. Гоголя в г. Слободской Слободского района (кадастровый номер земельного участка 43:44:310122:0062) (код объекта 043-21-589-008112, Слободской район, Городской округ город Слободской, г. Слободской)</t>
  </si>
  <si>
    <t>Газоснабжение жилого дома № 11 по пер. Песчаный в г. Слободской Слободского района (кадастровый номер земельного участка 43:44:310137:0101) (код объекта 043-21-589-008113, Слободской район, Городской округ город Слободской, г. Слободской)</t>
  </si>
  <si>
    <t>Газоснабжение жилого дома № 23 кв. 2 по ул. Мира в г. Слободской Слободского района (кадастровый номер земельного участка  43:44:320151:32) (код объекта 043-21-589-008114, Слободской район, Городской округ город Слободской, г. Слободской)</t>
  </si>
  <si>
    <t>Газоснабжение жилого дома № 59 кв. 2 по ул. Кирова в г. Слободской Слободского района (кадастровый номер земельного участка 43:44:320143:84) (код объекта 043-21-589-008115, Слободской район, Городской округ город Слободской, г. Слободской)</t>
  </si>
  <si>
    <t>Газоснабжение жилого дома № 32 по ул. Октябрьская в г. Слободской Слободского района (кадастровый номер земельного участка 43:44:320146:0026) (код объекта 043-21-589-008116, Слободской район, Городской округ город Слободской, г. Слободской)</t>
  </si>
  <si>
    <t>Газоснабжение жилого дома № 50 по ул. Октябрьская в г. Слободской Слободского района (кадастровый номер земельного участка 43:44:320145:0006) (код объекта 043-21-589-008117, Слободской район, Городской округ город Слободской, г. Слободской)</t>
  </si>
  <si>
    <t>Газоснабжение жилого дома № 20 по ул. П. Морозова в г. Слободской Слободского района (кадастровый номер земельного участка 43:44:320151:3) (код объекта 043-21-589-008118, Слободской район, Городской округ город Слободской, г. Слободской)</t>
  </si>
  <si>
    <t>Газоснабжение жилого дома № 56 по ул. Вятская в г. Слободской Слободского района (кадастровый номер земельного участка 43:44:310178:57) (код объекта 043-21-589-008119, Слободской район, Городской округ город Слободской, г. Слободской)</t>
  </si>
  <si>
    <t>Газоснабжение жилого дома № 3 по пер. Бахметьева в г. Слободской Слободского района (кадастровый номер земельного участка 43:44:310178:75) (код объекта 043-21-589-008120, Слободской район, Городской округ город Слободской, г. Слободской)</t>
  </si>
  <si>
    <t>Газоснабжение жилого дома № 2 по ул. Комсомольская в г. Слободской Слободского района (кадастровый номер земельного участка 43:44:320161:11) (код объекта 043-21-589-008121, Слободской район, Городской округ город Слободской, г. Слободской)</t>
  </si>
  <si>
    <t>Газоснабжение жилого дома № 25 по ул. Майская в г. Слободской Слободского района (кадастровый номер земельного участка 43:44:330110:32) (код объекта 043-21-589-008122, Слободской район, Городской округ город Слободской, г. Слободской)</t>
  </si>
  <si>
    <t>Газоснабжение жилого дома № 57 кв. 3 по ул. М. Конева в г. Слободской Слободского района (кадастровый номер земельного участка 43:44:310139:8) (код объекта 043-21-589-008123, Слободской район, Городской округ город Слободской, г. Слободской)</t>
  </si>
  <si>
    <t>Газоснабжение жилого дома № 53 по ул. Новая в г. Слободской Слободского района (кадастровый номер земельного участка 43:44:310141:32) (код объекта 043-21-589-008124, Слободской район, Городской округ город Слободской, г. Слободской)</t>
  </si>
  <si>
    <t>Газоснабжение жилого дома № 56 по ул. Дерышева в г. Слободской Слободского района (кадастровый номер земельного участка 43:44:310152:61) (код объекта 043-21-589-008125, Слободской район, Городской округ город Слободской, г. Слободской)</t>
  </si>
  <si>
    <t>Газоснабжение жилого дома № 38 по ул. Слободская в г. Слободской Слободского района (кадастровый номер земельного участка 43:44:330106:0078) (код объекта 043-21-589-008126, Слободской район, Городской округ город Слободской, г. Слободской)</t>
  </si>
  <si>
    <t>Газоснабжение жилого дома № 30 по ул. Весенняя в г. Слободской Слободского района (кадастровый номер земельного участка 43:44:330110:137) (код объекта 043-21-589-008127, Слободской район, Городской округ город Слободской, г. Слободской)</t>
  </si>
  <si>
    <t>Газоснабжение жилого дома № 24 по ул. Герцена в г. Слободской Слободского района (кадастровый номер земельного участка 43:44:310159:115) (код объекта 043-21-589-008128, Слободской район, Городской округ город Слободской, г. Слободской)</t>
  </si>
  <si>
    <t>Газоснабжение жилого дома № 6 по ул. Весенняя в г. Слободской Слободского района (кадастровый номер земельного участка 43:44:330107:104) (код объекта 043-21-589-008129, Слободской район, Городской округ город Слободской, г. Слободской)</t>
  </si>
  <si>
    <t>Газоснабжение жилого дома № 8 по пер. Юный в г. Слободской Слободского района (кадастровый номер земельного участка 43:44:320161:0029) (код объекта 043-21-589-008130, Слободской район, Городской округ город Слободской, г. Слободской)</t>
  </si>
  <si>
    <t>Газоснабжение жилого дома № 7 по ул. Сосновая в д. Стулово Слободского района (кадастровый номер земельного участка 43:30:380834:427) (код объекта 043-21-589-008131, Слободской район, Стуловское сельское поселение, д. Стулово)</t>
  </si>
  <si>
    <t>Газоснабжение жилого дома № 5 в д. Чирки Слободского района (кадастровый номер земельного участка 43:30:420610:365) (код объекта 043-21-589-008132, Слободской район, Ленинское сельское поселение, дер. Чирки, Ленинский сельский округ)</t>
  </si>
  <si>
    <t>Газоснабжение жилого дома № 1г по ул. Успенская в с. Успенское Слободского района (кадастровый номер земельного участка 43:30:110501:106) (код объекта 043-21-589-008133, Слободской район, Городской округ город Слободской, с. Успенское)</t>
  </si>
  <si>
    <t>Газоснабжение жилого дома № 6 кв. 1 по ул. Гагарина в п. Белорецк Омутнинского района (кадастровый номер земельного участка 43:22:400103:354) (код объекта 043-21-589-008311, Омутнинский район, Залазнинское сельское поселение, п. Белорецк)</t>
  </si>
  <si>
    <t>Газоснабжение жилого дома № 23 по ул. Октябрьская в г. Омутнинск Омутнинского района (кадастровый номер земельного участка 43:22:010138:211) (код объекта 043-21-589-008312, Омутнинский район, Омутнинское городское поселение, г. Омутнинск)</t>
  </si>
  <si>
    <t>Газоснабжение жилого дома № 3 по ул. Советская в с. Бобино Слободского района (кадастровый номер земельного участка 43:30:070404:40) (код объекта 043-21-589-008352, Слободской район, Бобинское сельское поселение, с. Бобино)</t>
  </si>
  <si>
    <t>Газоснабжение жилого дома в д. Столбово Слободского района (кадастровый номер земельного участка 43:30:090110:0042) (код объекта 043-21-589-008353, Слободской район, Шиховское сельское поселение, д. Столбово)</t>
  </si>
  <si>
    <t>Газоснабжение жилого дома № 22 по ул. Таежная в д. Трушковы Слободского района (кадастровый номер земельного участка 43:30:390111:312) (код объекта 043-21-589-008354, Слободской район, Шиховское сельское поселение, д. Трушковы)</t>
  </si>
  <si>
    <t>Газоснабжение жилого дома №6 по ул. Малосадовая в г. Слободской  (кадастровый номер земельного участка 43:44:310169:0100)  (код объекта 043-21-589-008355, Слободской район, Городской округ город Слободской, г. Слободской)</t>
  </si>
  <si>
    <t>Газоснабжение жилого дома № 34 по ул. Луговая в г. Слободской Слободского района (кадастровый номер земельного участка 43:44:310159:154) (код объекта 043-21-589-008356, Слободской район, Городской округ город Слободской, г. Слободской)</t>
  </si>
  <si>
    <t>Газоснабжение жилого дома №67 по ул. П. Стучки в г. Слободской  (кадастровый номер земельного участка 43:44:310160:0059)  (код объекта 043-21-589-008357, Слободской район, Городской округ город Слободской, г. Слободской)</t>
  </si>
  <si>
    <t>Газоснабжение жилого дома № 40 по ул. Трактовая в г. Слободской Слободского района (кадастровый номер земельного участка 43:44:310165:55) (код объекта 043-21-589-008358, Слободской район, Городской округ город Слободской, г. Слободской)</t>
  </si>
  <si>
    <t>Газоснабжение жилого дома № 52 по ул. Новая в г. Слободской Слободского района (кадастровый номер земельного участка 43:44:310141:33) (код объекта 043-21-589-008379, Слободской район, Городской округ город Слободской, г. Слободской)</t>
  </si>
  <si>
    <t>Газоснабжение жилого дома № 57 кв. 4 по ул. М. Конева в г. Слободской Слободского района (кадастровый номер земельного участка 43:44:310139:8) (код объекта 043-21-589-008401, Слободской район, Городской округ город Слободской, г. Слободской)</t>
  </si>
  <si>
    <t>Газоснабжение жилого дома № 14 по ул. Юбилейная в с. Шестаково Слободского района (кадастровый номер земельного участка 43:30:340403:192) (код объекта 043-21-589-008499, Слободской район, Шестаковское сельское поселение, с. Шестаково)</t>
  </si>
  <si>
    <t>Газоснабжение жилого дома № 82 по ул. Колхозная в с. Шестаково Слободского района (кадастровый номер земельного участка 43:30:340403:124) (код объекта 043-21-589-008500, Слободской район, Шестаковское сельское поселение, с. Шестаково)</t>
  </si>
  <si>
    <t>Газоснабжение жилого дома № 14 по ул. Ломоносова в г. Слободской  (кадастровый номер земельного участка 43:44:320132:60)  (код объекта 043-21-589-008501, Слободской район, Городской округ город Слободской, г. Слободской)</t>
  </si>
  <si>
    <t>Газоснабжение жилого дома № 67 по ул. Трактовая в д. Стулово Слободского района (кадастровый номер земельного участка 43:30:410302:0161) (код объекта 043-21-589-008503, Слободской район, Стуловское сельское поселение, д. Стулово)</t>
  </si>
  <si>
    <t>Газоснабжение жилого дома № 12 по ул. Садовая в с. Шестаково Слободского района (кадастровый номер земельного участка 43:30:340401:189) (код объекта 043-21-589-008504, Слободской район, Шестаковское сельское поселение, с. Шестаково)</t>
  </si>
  <si>
    <t>Газоснабжение жилого дома № 3а по ул. Шутова в с. Ильинское Слободского района (кадастровый номер земельного участка 43:30:430201:34) (код объекта 043-21-589-008521, Слободской район, Ильинское сельское поселение, с. Ильинское)</t>
  </si>
  <si>
    <t>Газоснабжение жилого дома № 1 по ул. Кооперативная в с. Ильинское Слободского района (кадастровый номер земельного участка 43:30:430202:104) (код объекта 043-21-589-008522, Слободской район, Ильинское сельское поселение, с. Ильинское)</t>
  </si>
  <si>
    <t>Газоснабжение жилого дома № 10 по ул. Кооперативная в с. Ильинское Слободского района (кадастровый номер земельного участка 43:30:430203:67) (код объекта 043-21-589-008523, Слободской район, Ильинское сельское поселение, с. Ильинское)</t>
  </si>
  <si>
    <t>Газоснабжение жилого дома № 31Б по ул. Кооперативная в с. Ильинское Слободского района (кадастровый номер земельного участка 43:30:430202:48) (код объекта 043-21-589-008524, Слободской район, Ильинское сельское поселение, с. Ильинское)</t>
  </si>
  <si>
    <t>Газоснабжение жилого дома № 12 по ул. Кооперативная в с. Ильинское Слободского района (кадастровый номер земельного участка 43:30:430203:4) (код объекта 043-21-589-008525, Слободской район, Ильинское сельское поселение, с. Ильинское)</t>
  </si>
  <si>
    <t>Газоснабжение жилого дома № 33 по ул. Кооперативная в с. Ильинское Слободского района (кадастровый номер земельного участка 43:30:430202:137) (код объекта 043-21-589-008526, Слободской район, Ильинское сельское поселение, с. Ильинское)</t>
  </si>
  <si>
    <t>Газоснабжение жилого дома № 35 по ул. Кооперативная в с. Ильинское Слободского района (кадастровый номер земельного участка 43:30:430202:135) (код объекта 043-21-589-008527, Слободской район, Ильинское сельское поселение, с. Ильинское)</t>
  </si>
  <si>
    <t>Газоснабжение жилого дома № 30 по ул. Кооперативная в с. Ильинское Слободского района (кадастровый номер земельного участка 43:30:430203:87) (код объекта 043-21-589-008528, Слободской район, Ильинское сельское поселение, с. Ильинское)</t>
  </si>
  <si>
    <t>Газоснабжение жилого дома № 7 по ул. Кооперативная в с. Ильинское Слободского района (кадастровый номер земельного участка 43:30:430202:106) (код объекта 043-21-589-008529, Слободской район, Ильинское сельское поселение, с. Ильинское)</t>
  </si>
  <si>
    <t>Газоснабжение жилого дома № 4 по ул. Кооперативная в с. Ильинское Слободского района (кадастровый номер земельного участка 43:30:430203:438) (код объекта 043-21-589-008530, Слободской район, Ильинское сельское поселение, с. Ильинское)</t>
  </si>
  <si>
    <t>Газоснабжение жилого дома № 11 по ул. Кооперативная в с. Ильинское Слободского района (кадастровый номер земельного участка 43:30:430202:26) (код объекта 043-21-589-008531, Слободской район, Ильинское сельское поселение, с. Ильинское)</t>
  </si>
  <si>
    <t>Газоснабжение жилого дома № 13 по ул. Школьная в с. Ильинское Слободского района (кадастровый номер земельного участка 43:30:430202:453) (код объекта 043-21-589-008532, Слободской район, Ильинское сельское поселение, с. Ильинское)</t>
  </si>
  <si>
    <t>Газоснабжение жилого дома № 31А по ул. Кооперативная в с. Ильинское Слободского района (кадастровый номер земельного участка 43:30:430202:80) (код объекта 043-21-589-008533, Слободской район, Ильинское сельское поселение, с. Ильинское)</t>
  </si>
  <si>
    <t>Газоснабжение жилого дома № 1 по ул. Полевая в с. Ильинское Слободского района (кадастровый номер земельного участка 43:30:430201:94) (код объекта 043-21-589-008534, Слободской район, Ильинское сельское поселение, с. Ильинское)</t>
  </si>
  <si>
    <t>Газоснабжение жилого дома № 6 по ул. Полевая в с. Ильинское Слободского района (кадастровый номер земельного участка 43:30:430202:196) (код объекта 043-21-589-008535, Слободской район, Ильинское сельское поселение, с. Ильинское)</t>
  </si>
  <si>
    <t>Газоснабжение жилого дома № 15 по ул. Шутова в с. Ильинское Слободского района (кадастровый номер земельного участка 43:30:430201:560) (код объекта 043-21-589-008536, Слободской район, Ильинское сельское поселение, с. Ильинское)</t>
  </si>
  <si>
    <t>Газоснабжение жилого дома № 19 по ул. Шутова в с. Ильинское Слободского района (кадастровый номер земельного участка 43:30:430201:58) (код объекта 043-21-589-008537, Слободской район, Ильинское сельское поселение, с. Ильинское)</t>
  </si>
  <si>
    <t>Газоснабжение жилого дома № 35А по ул. Кооперативная в с. Ильинское Слободского района (кадастровый номер земельного участка 43:30:430202:197) (код объекта 043-21-589-008538, Слободской район, Ильинское сельское поселение, с. Ильинское)</t>
  </si>
  <si>
    <t>Газоснабжение жилого дома № 7А по ул. Школьная в с. Ильинское Слободского района (кадастровый номер земельного участка 43:30:430202:456) (код объекта 043-21-589-008539, Слободской район, Ильинское сельское поселение, с. Ильинское)</t>
  </si>
  <si>
    <t>Газоснабжение жилого дома № 18 по ул. Шутова в с. Ильинское Слободского района (кадастровый номер земельного участка 43:30:430202:156) (код объекта 043-21-589-008540, Слободской район, Ильинское сельское поселение, с. Ильинское)</t>
  </si>
  <si>
    <t>Газоснабжение жилого дома № 18 по ул. Кооперативная в с. Ильинское Слободского района (кадастровый номер земельного участка 43:30:430203:83) (код объекта 043-21-589-008541, Слободской район, Ильинское сельское поселение, с. Ильинское)</t>
  </si>
  <si>
    <t>Газоснабжение жилого дома № 13 по ул. Боровая в с. Ильинское Слободского района (кадастровый номер земельного участка 43:30:430203:60) (код объекта 043-21-589-008542, Слободской район, Ильинское сельское поселение, с. Ильинское)</t>
  </si>
  <si>
    <t>Газоснабжение жилого дома № 15 по ул. Боровая в с. Ильинское Слободского района (кадастровый номер земельного участка 43:30:430203:79) (код объекта 043-21-589-008543, Слободской район, Ильинское сельское поселение, с. Ильинское)</t>
  </si>
  <si>
    <t>Газоснабжение жилого дома № 17 кв. 1 по ул. Боровая в с. Ильинское Слободского района (кадастровый номер земельного участка 43:30:430203:448) (код объекта 043-21-589-008544, Слободской район, Ильинское сельское поселение, с. Ильинское)</t>
  </si>
  <si>
    <t>Газоснабжение жилого дома № 3 по ул. Строительная в с. Ильинское Слободского района (кадастровый номер земельного участка 43:30:430201:38) (код объекта 043-21-589-008545, Слободской район, Ильинское сельское поселение, с. Ильинское)</t>
  </si>
  <si>
    <t>Газоснабжение жилого дома № 3 по ул. Луговая в с. Ильинское Слободского района (кадастровый номер земельного участка 43:30:430203:50) (код объекта 043-21-589-008546, Слободской район, Ильинское сельское поселение, с. Ильинское)</t>
  </si>
  <si>
    <t>Газоснабжение жилого дома № 6А по ул. Луговая в с. Ильинское Слободского района (кадастровый номер земельного участка 43:30:430203:122) (код объекта 043-21-589-008547, Слободской район, Ильинское сельское поселение, с. Ильинское)</t>
  </si>
  <si>
    <t>Газоснабжение жилого дома № 14 по ул. Боровая в с. Ильинское Слободского района (кадастровый номер земельного участка 43:30:430203:73) (код объекта 043-21-589-008548, Слободской район, Ильинское сельское поселение, с. Ильинское)</t>
  </si>
  <si>
    <t>Газоснабжение жилого дома № 32 по ул. Шутова в с. Ильинское Слободского района (кадастровый номер земельного участка 43:30:430202:49) (код объекта 043-21-589-008549, Слободской район, Ильинское сельское поселение, с. Ильинское)</t>
  </si>
  <si>
    <t>Газоснабжение жилого дома № 11 по ул. Набережная в с. Ильинское Слободского района (кадастровый номер земельного участка 43:30:430203:219) (код объекта 043-21-589-008550, Слободской район, Ильинское сельское поселение, с. Ильинское)</t>
  </si>
  <si>
    <t>Газоснабжение жилого дома № 6 по ул. Шутова в с. Ильинское Слободского района (кадастровый номер земельного участка 43:30:430202:111) (код объекта 043-21-589-008551, Слободской район, Ильинское сельское поселение, с. Ильинское)</t>
  </si>
  <si>
    <t>Газоснабжение жилого дома № 8 по ул. Набережная в с. Ильинское Слободского района (кадастровый номер земельного участка 43:30:430202:198) (код объекта 043-21-589-008552, Слободской район, Ильинское сельское поселение, с. Ильинское)</t>
  </si>
  <si>
    <t>Газоснабжение жилого дома № 13 по ул. Шутова в с. Ильинское Слободского района (кадастровый номер земельного участка 43:30:430201:90) (код объекта 043-21-589-008553, Слободской район, Ильинское сельское поселение, с. Ильинское)</t>
  </si>
  <si>
    <t>Газоснабжение жилого дома № 21 по ул. Кооперативная в с. Ильинское Слободского района (кадастровый номер земельного участка 43:30:430202:125) (код объекта 043-21-589-008554, Слободской район, Ильинское сельское поселение, с. Ильинское)</t>
  </si>
  <si>
    <t>Газоснабжение жилого дома № 2 по ул. Полевая в с. Ильинское Слободского района (кадастровый номер земельного участка 43:30:430202:114) (код объекта 043-21-589-008555, Слободской район, Ильинское сельское поселение, с. Ильинское)</t>
  </si>
  <si>
    <t>Газоснабжение жилого дома № 59 по ул. А.С.Пушкина в г. Слободской Слободского района (кадастровый номер земельного участка 43:44:320102:42) (код объекта 043-21-589-008581, Слободской район, Городской округ город Слободской, г. Слободской)</t>
  </si>
  <si>
    <t>Газоснабжение жилого дома № 29 по ул. Слободская в г. Слободской Слободского района (кадастровый номер земельного участка 43:44:330107:92) (код объекта 043-21-589-008582, Слободской район, Городской округ город Слободской, г. Слободской)</t>
  </si>
  <si>
    <t>Газоснабжение жилого дома № 1а по ул. Кривоносова в г. Слободской Слободского района (кадастровый номер земельного участка 43:44:320129:28) (код объекта 043-21-589-008583, Слободской район, Городской округ город Слободской, г. Слободской)</t>
  </si>
  <si>
    <t>Газоснабжение жилого дома № 16 по ул. Майская в г. Слободской Слободского района (кадастровый номер земельного участка 43:44:330110:134) (код объекта 043-21-589-008584, Слободской район, Городской округ город Слободской, г. Слободской)</t>
  </si>
  <si>
    <t>Газоснабжение жилого дома № 58 кв. 2 по ул. Энгельса в г. Слободской Слободского района (кадастровый номер земельного участка 43:44:310167:13) (код объекта 043-21-589-008585, Слободской район, Городской округ город Слободской, г. Слободской)</t>
  </si>
  <si>
    <t>Газоснабжение жилого дома № 10 по пер. Новый в г. Слободской Слободского района (кадастровый номер земельного участка 43:44:330110:213) (код объекта 043-21-589-008586, Слободской район, Городской округ город Слободской, г. Слободской)</t>
  </si>
  <si>
    <t>Газоснабжение жилого дома № 16 по ул. Весенняя в г. Слободской Слободского района (кадастровый номер земельного участка 43:44:330108:56) (код объекта 043-21-589-008587, Слободской район, Городской округ город Слободской, г. Слободской)</t>
  </si>
  <si>
    <t>Газоснабжение жилого дома № 2 по ул. Луговая в г. Слободской Слободского района (кадастровый номер земельного участка 43:44:310159:105) (код объекта 043-21-589-008588, Слободской район, Городской округ город Слободской, г. Слободской)</t>
  </si>
  <si>
    <t>Газоснабжение жилого дома № 15 по ул. Береговая в г. Слободской Слободского района (кадастровый номер земельного участка 43:44:320148:86) (код объекта 043-21-589-008589, Слободской район, Городской округ город Слободской, г. Слободской)</t>
  </si>
  <si>
    <t>Газоснабжение жилого дома № 2Б по ул. Слободская в г. Слободской Слободского района (кадастровый номер земельного участка 43:44:330106:42) (код объекта 043-21-589-008590, Слободской район, Городской округ город Слободской, г. Слободской)</t>
  </si>
  <si>
    <t>Газоснабжение жилого дома № 11 по ул. Герцена в г. Слободской Слободского района (кадастровый номер земельного участка 43:44:310134:4) (код объекта 043-21-589-008591, Слободской район, Городской округ город Слободской, г. Слободской)</t>
  </si>
  <si>
    <t>Газоснабжение жилого дома № 62 кв. 2 по ул. Слободская в г. Слободской Слободского района (кадастровый номер земельного участка 43:44:330112:95) (код объекта 043-21-589-008592, Слободской район, Городской округ город Слободской, г. Слободской)</t>
  </si>
  <si>
    <t>Газоснабжение жилого дома № 51 кв. 2 по ул. Кирова в г. Слободской Слободского района (кадастровый номер земельного участка 43:44:320143:96) (код объекта 043-21-589-009335, Слободской район, Городской округ город Слободской, г. Слободской)</t>
  </si>
  <si>
    <t>Газоснабжение жилого дома № 51 кв. 1 по ул. Кирова в г. Слободской Слободского района (кадастровый номер земельного участка 43:44:320143:96) (код объекта 043-21-589-008594, Слободской район, Городской округ город Слободской, г. Слободской)</t>
  </si>
  <si>
    <t>Газоснабжение жилого дома № 29 по ул. Луначарского в г. Слободской Слободского района (кадастровый номер земельного участка 43:44:310159:0151) (код объекта 043-21-589-008595, Слободской район, Городской округ город Слободской, г. Слободской)</t>
  </si>
  <si>
    <t>Газоснабжение жилого дома № 6 по ул. Чкалова в г. Слободской Слободского района (кадастровый номер земельного участка 43:44:320133:0163) (код объекта 043-21-589-008596, Слободской район, Городской округ город Слободской, г. Слободской)</t>
  </si>
  <si>
    <t>Газоснабжение жилого дома № 13 по ул. Весенняя в г. Слободской Слободского района (кадастровый номер земельного участка 43:44:330108:58) (код объекта 043-21-589-008597, Слободской район, Городской округ город Слободской, г. Слободской)</t>
  </si>
  <si>
    <t>Газоснабжение жилого дома № 5 по ул. Я.Райниса в г. Слободской Слободского района (кадастровый номер земельного участка 43:44:310110:39) (код объекта 043-21-589-008598, Слободской район, Городской округ город Слободской, г. Слободской)</t>
  </si>
  <si>
    <t>Газоснабжение жилого дома № 14 по пер. Бахметьева в г. Слободской Слободского района (кадастровый номер земельного участка 43:44:310178:23) (код объекта 043-21-589-008599, Слободской район, Городской округ город Слободской, г. Слободской)</t>
  </si>
  <si>
    <t>Газоснабжение жилого дома № 17 по ул. Луначарского в г. Слободской Слободского района (кадастровый номер земельного участка 43:44:310159:38) (код объекта 043-21-589-008600, Слободской район, Городской округ город Слободской, г. Слободской)</t>
  </si>
  <si>
    <t>Газоснабжение жилого дома № 91 по ул. Свободы в г. Слободской Слободского района (кадастровый номер земельного участка 43:44:310149:0034) (код объекта 043-21-589-008601, Слободской район, Городской округ город Слободской, г. Слободской)</t>
  </si>
  <si>
    <t>Газоснабжение жилого дома № 15А по ул. Городищенская в г. Слободской Слободского района (кадастровый номер земельного участка 43:44:330112:47) (код объекта 043-21-589-008602, Слободской район, Городской округ город Слободской, г. Слободской)</t>
  </si>
  <si>
    <t>Газоснабжение жилого дома № 51 по ул. Новая в г. Слободской Слободского района (кадастровый номер земельного участка 43:44:310141:43) (код объекта 043-21-589-008603, Слободской район, Городской округ город Слободской, г. Слободской)</t>
  </si>
  <si>
    <t>Газоснабжение жилого дома № 61 по ул. К.Маркса в г. Слободской Слободского района (кадастровый номер земельного участка 43:44:310151:39) (код объекта 043-21-589-008604, Слободской район, Городской округ город Слободской, г. Слободской)</t>
  </si>
  <si>
    <t>Газоснабжение жилого дома № 19 по ул. Летчика Харина в г. Слободской Слободского района (кадастровый номер земельного участка 43:44:330107:224) (код объекта 043-21-589-008605, Слободской район, Городской округ город Слободской, г. Слободской)</t>
  </si>
  <si>
    <t>Газоснабжение жилого дома № 2 по пер. Дубинина в г. Слободской Слободского района (кадастровый номер земельного участка 43:44:310181:137) (код объекта 043-21-589-008606, Слободской район, Городской округ город Слободской, г. Слободской)</t>
  </si>
  <si>
    <t>Газоснабжение жилого дома № 9 по пер. Спировский в г. Слободской Слободского района (кадастровый номер земельного участка 43:44:310122:16) (код объекта 043-21-589-008607, Слободской район, Городской округ город Слободской, г. Слободской)</t>
  </si>
  <si>
    <t>Газоснабжение жилого дома № 4 по пер. Песчаный в г. Слободской Слободского района (кадастровый номер земельного участка 43:44:310137:81) (код объекта 043-21-589-008608, Слободской район, Городской округ город Слободской, г. Слободской)</t>
  </si>
  <si>
    <t>Газоснабжение жилого дома № 5 по пер. Дачный в г. Слободской Слободского района (кадастровый номер земельного участка 43:44:310181:135) (код объекта 043-21-589-008609, Слободской район, Городской округ город Слободской, г. Слободской)</t>
  </si>
  <si>
    <t>Газоснабжение жилого дома № 27 по ул. Г.Булатова в г. Слободской Слободского района (кадастровый номер земельного участка 43:44:320165:48) (код объекта 043-21-589-008610, Слободской район, Городской округ город Слободской, г. Слободской)</t>
  </si>
  <si>
    <t>Газоснабжение жилого дома № 62 по ул. Загородная в г. Слободской Слободского района (кадастровый номер земельного участка 43:44:310184:0055) (код объекта 043-21-589-008611, Слободской район, Городской округ город Слободской, г. Слободской)</t>
  </si>
  <si>
    <t>Газоснабжение жилого дома № 84 по ул. Екатерининская в г. Слободской Слободского района (кадастровый номер земельного участка 43:44:320110:135) (код объекта 043-21-589-008612, Слободской район, Городской округ город Слободской, г. Слободской)</t>
  </si>
  <si>
    <t>Газоснабжение жилого дома № 7 по пер. Полевой в г. Слободской Слободского района (кадастровый номер земельного участка 43:44:330113:0176) (код объекта 043-21-589-008613, Слободской район, Городской округ город Слободской, г. Слободской)</t>
  </si>
  <si>
    <t>Газоснабжение жилого дома № 12 по ул. Красноармейская в г. Слободской Слободского района (кадастровый номер земельного участка 43:44:310121:8) (код объекта 043-21-589-008614, Слободской район, Городской округ город Слободской, г. Слободской)</t>
  </si>
  <si>
    <t>Газоснабжение жилого дома № 22 по пер. Дубинина в г. Слободской Слободского района (кадастровый номер земельного участка 43:44:310181:110) (код объекта 043-21-589-008615, Слободской район, Городской округ город Слободской, г. Слободской)</t>
  </si>
  <si>
    <t>Газоснабжение жилого дома № 6 по ул. Слободская в г. Слободской Слободского района (кадастровый номер земельного участка 43:44:330106:151) (код объекта 043-21-589-008616, Слободской район, Городской округ город Слободской, г. Слободской)</t>
  </si>
  <si>
    <t>Газоснабжение жилого дома № 22Б по ул. Проселочная в с. Никульчино Слободского района (кадастровый номер земельного участка 43:30:1202091:95) (код объекта 043-21-589-008885, Слободской район, Шиховское сельское поселение, с. Никульчино)</t>
  </si>
  <si>
    <t>Газоснабжение жилого дома № 20 по ул. Кооперативная в с. Шестаково Слободского района (кадастровый номер земельного участка 43:30:340401:0195) (код объекта 043-21-589-008886, Слободской район, Шестаковское сельское поселение, с. Шестаково)</t>
  </si>
  <si>
    <t>Газоснабжение жилого дома № 36 по ул. Юбилейная в с. Шестаково Слободского района (кадастровый номер земельного участка 43:30:340403:196) (код объекта 043-21-589-008887, Слободской район, Шестаковское сельское поселение, с. Шестаково)</t>
  </si>
  <si>
    <t>Газоснабжение жилого дома № 9 по ул. Строителей в с. Шестаково Слободского района (кадастровый номер земельного участка 43:30:340403:232) (код объекта 043-21-589-008888, Слободской район, Шестаковское сельское поселение, с. Шестаково)</t>
  </si>
  <si>
    <t>Газоснабжение жилого дома № 21 по ул. Поселковая в с. Шестаково Слободского района (кадастровый номер земельного участка 43:30:340404:170) (код объекта 043-21-589-008889, Слободской район, Шестаковское сельское поселение, с. Шестаково)</t>
  </si>
  <si>
    <t>Газоснабжение жилого дома № 4 в д. Яговкино Слободского района (кадастровый номер земельного участка 43:30:350203:116) (код объекта 043-21-589-008894, Слободской район, Ильинское сельское поселение, дер. Яговкино)</t>
  </si>
  <si>
    <t>Газоснабжение жилого дома № 31 в д. Яговкино Слободского района (кадастровый номер земельного участка 43:30:350203:173) (код объекта 043-21-589-008895, Слободской район, Ильинское сельское поселение, дер. Яговкино)</t>
  </si>
  <si>
    <t>Газоснабжение жилого дома № 8 в д. Яговкино Слободского района (кадастровый номер земельного участка 43:30:050203:0008) (код объекта 043-21-589-008896, Слободской район, Ильинское сельское поселение, дер. Яговкино)</t>
  </si>
  <si>
    <t>Газоснабжение жилого дома № 26 в д. Яговкино Слободского района (кадастровый номер земельного участка 43:30:350203:0149) (код объекта 043-21-589-008897, Слободской район, Ильинское сельское поселение, дер. Яговкино)</t>
  </si>
  <si>
    <t>Газоснабжение жилого дома № 32 в д. Яговкино Слободского района (кадастровый номер земельного участка 43:30:350203:160) (код объекта 043-21-589-008898, Слободской район, Ильинское сельское поселение, дер. Яговкино)</t>
  </si>
  <si>
    <t>Газоснабжение жилого дома № 21 в д. Яговкино Слободского района (кадастровый номер земельного участка 43:30:350203:0153) (код объекта 043-21-589-008899, Слободской район, Ильинское сельское поселение, дер. Яговкино)</t>
  </si>
  <si>
    <t>Газоснабжение жилого дома № 35 в д. Яговкино Слободского района (кадастровый номер земельного участка 43:30:350203:0001) (код объекта 043-21-589-008900, Слободской район, Ильинское сельское поселение, дер. Яговкино)</t>
  </si>
  <si>
    <t>Газоснабжение жилого дома № 2 по ул. Ключевая в д. Стеклофилины Слободского района (кадастровый номер земельного участка 43:30:340701:178) (код объекта 043-21-589-008901, Слободской район, Денисовское сельское поселение, д. Стеклофилины)</t>
  </si>
  <si>
    <t>Газоснабжение жилого дома № 6 по ул. Полевая в д. Стеклофилины Слободского района (кадастровый номер земельного участка 43:30:340702:98) (код объекта 043-21-589-008902, Слободской район, Денисовское сельское поселение, д. Стеклофилины)</t>
  </si>
  <si>
    <t>Газоснабжение жилого дома № 3 по пер. Л.Чайкиной в г. Слободской Слободского района (кадастровый номер земельного участка 43:44:310136:115) (код объекта 043-21-589-008904, Слободской район, Городской округ город Слободской, г. Слободской)</t>
  </si>
  <si>
    <t>Газоснабжение жилого дома № 6 по ул. Кирова в г. Слободской Слободского района (кадастровый номер земельного участка 43:44:320156:37) (код объекта 043-21-589-008905, Слободской район, Городской округ город Слободской, г. Слободской)</t>
  </si>
  <si>
    <t>Газоснабжение жилого дома № 13 по пер. Зеленый в г. Слободской Слободского района (кадастровый номер земельного участка 43:44:310137:48) (код объекта 043-21-589-008906, Слободской район, Городской округ город Слободской, г. Слободской)</t>
  </si>
  <si>
    <t>Газоснабжение жилого дома № 1 по ул. Урицкого в г. Слободской Слободского района (кадастровый номер земельного участка 43:44:310147:30) (код объекта 043-21-589-008907, Слободской район, Городской округ город Слободской, г. Слободской)</t>
  </si>
  <si>
    <t>Газоснабжение жилого дома № 37 по пер. Котлянский в г. Слободской Слободского района (кадастровый номер земельного участка 43:44:310149:0053) (код объекта 043-21-589-008908, Слободской район, Городской округ город Слободской, г. Слободской)</t>
  </si>
  <si>
    <t>Газоснабжение жилого дома № 4 по пер. Полевой в г. Слободской Слободского района (кадастровый номер земельного участка 43:44:330113:180) (код объекта 043-21-589-008909, Слободской район, Городской округ город Слободской, г. Слободской)</t>
  </si>
  <si>
    <t>Газоснабжение жилого дома № 5 по ул. Сосновая в дер. Понизовье Слободского района (кадастровый номер земельного участка 43:30:350401:44) (код объекта 043-21-589-008910, Слободской район, Ильинское сельское поселение, дер. Понизовье)</t>
  </si>
  <si>
    <t>Газоснабжение жилого дома № 6 по ул. Сосновая в дер. Понизовье Слободского района (кадастровый номер земельного участка 43:30:350401:298) (код объекта 043-21-589-008911, Слободской район, Ильинское сельское поселение, дер. Понизовье)</t>
  </si>
  <si>
    <t>Газоснабжение жилого дома № 4 по ул. Новая в дер. Понизовье Слободского района (кадастровый номер земельного участка 43:30:350205:134) (код объекта 043-21-589-008912, Слободской район, Ильинское сельское поселение, дер. Понизовье)</t>
  </si>
  <si>
    <t>Газоснабжение жилого дома № 8 по ул. Сосновая в дер. Понизовье Слободского района (кадастровый номер земельного участка 43:30:350401:17) (код объекта 043-21-589-008913, Слободской район, Ильинское сельское поселение, дер. Понизовье)</t>
  </si>
  <si>
    <t>Газоснабжение жилого дома № 20 по ул. Ст.Халтурина в пгт. Вахруши Слободского района (кадастровый номер земельного участка 43:30:400138:0010) (код объекта 043-21-589-008914, Слободской район, Вахрушевское городское поселение, пгт. Вахруши)</t>
  </si>
  <si>
    <t>Газоснабжение жилого дома № 27 по ул. Первомайская в пгт. Вахруши Слободского района (кадастровый номер земельного участка 43:30:400155:25) (код объекта 043-21-589-008915, Слободской район, Вахрушевское городское поселение, пгт. Вахруши)</t>
  </si>
  <si>
    <t>Газоснабжение жилого дома № 43 по ул. Рабочая в пгт. Вахруши Слободского района (кадастровый номер земельного участка 43:30:400122:61) (код объекта 043-21-589-008916, Слободской район, Вахрушевское городское поселение, пгт. Вахруши)</t>
  </si>
  <si>
    <t>Газоснабжение жилого дома № 18 по ул. Восточная в пгт. Вахруши Слободского района (кадастровый номер земельного участка 43:30:400161:96) (код объекта 043-21-589-008917, Слободской район, Вахрушевское городское поселение, пгт. Вахруши)</t>
  </si>
  <si>
    <t>Газоснабжение жилого дома № 46 кв. 1 по ул. Набережная в г. Слободской Слободского района (кадастровый номер земельного участка 43:44:320110:86) (код объекта 043-21-589-008922, Слободской район, Городской округ город Слободской, г. Слободской)</t>
  </si>
  <si>
    <t>Газоснабжение жилого дома № 35 по ул. Заливная в г. Омутнинск Омутнинского района (кадастровый номер земельного участка 43:22:310159:234) (код объекта 043-21-589-008937, Омутнинский район, Омутнинское городское поселение, г. Омутнинск)</t>
  </si>
  <si>
    <t>Газоснабжение жилого дома № 95 по ул. Ленина в г. Омутнинск Омутнинского района (кадастровый номер земельного участка 43:22:310175:108) (код объекта 043-21-589-008942, Омутнинский район, Омутнинское городское поселение, г. Омутнинск)</t>
  </si>
  <si>
    <t>Газоснабжение жилого дома № 36 по ул. Тукмачева в г. Омутнинск Омутнинского района (кадастровый номер земельного участка 43:22:010168:221) (код объекта 043-21-589-008943, Омутнинский район, Омутнинское городское поселение, г. Омутнинск)</t>
  </si>
  <si>
    <t>Газоснабжение жилого дома № 72 по ул. Горького в г. Омутнинск Омутнинского района (кадастровый номер земельного участка 43:22:010171:152) (код объекта 043-21-589-008962, Омутнинский район, Омутнинское городское поселение, г. Омутнинск)</t>
  </si>
  <si>
    <t>Газоснабжение жилого дома № 9 кв. 1 по ул. Дружбы в г. Омутнинск Омутнинского района (кадастровый номер земельного участка 43:22:010140:0121) (код объекта 043-21-589-008963, Омутнинский район, Омутнинское городское поселение, г. Омутнинск)</t>
  </si>
  <si>
    <t>Газоснабжение жилого дома № 7 по пер. Линейный в г. Омутнинск Омутнинского района (кадастровый номер земельного участка 43:22:010153:160) (код объекта 043-21-589-008964, Омутнинский район, Омутнинское городское поселение, г. Омутнинск)</t>
  </si>
  <si>
    <t>Газоснабжение жилого дома № 80 по ул. Куйбышева в г. Омутнинск Омутнинского района (кадастровый номер земельного участка 43:22:310172:129) (код объекта 043-21-589-008965, Омутнинский район, Омутнинское городское поселение, г. Омутнинск)</t>
  </si>
  <si>
    <t>Газоснабжение жилого дома № 2 по ул. Разина в г. Омутнинск Омутнинского района (кадастровый номер земельного участка 43:22:010151:035) (код объекта 043-21-589-008966, Омутнинский район, Омутнинское городское поселение, г. Омутнинск)</t>
  </si>
  <si>
    <t>Газоснабжение жилого дома № 3 по ул. Горького в г. Омутнинск Омутнинского района (кадастровый номер земельного участка 43:22:010151:103) (код объекта 043-21-589-008983, Омутнинский район, Омутнинское городское поселение, г. Омутнинск)</t>
  </si>
  <si>
    <t>Газоснабжение жилого дома № 41 по ул. Герцена в г. Слободской Слободского района (кадастровый номер земельного участка 43:44:310165:10) (код объекта 043-21-589-008993, Слободской район, Городской округ город Слободской, г. Слободской)</t>
  </si>
  <si>
    <t>Газоснабжение жилого дома № 41Б в д. Яговкино Слободского района (кадастровый номер земельного участка 43:30:350203:314) (код объекта 043-21-589-009066, Слободской район, Ильинское сельское поселение, дер. Яговкино)</t>
  </si>
  <si>
    <t>Газоснабжение жилого дома № 44а в д. Яговкино Слободского района (кадастровый номер земельного участка 43:30:350203:310) (код объекта 043-21-589-009067, Слободской район, Ильинское сельское поселение, дер. Яговкино)</t>
  </si>
  <si>
    <t>Газоснабжение жилого дома № 48А в д. Яговкино Слободского района (кадастровый номер земельного участка 43:30:350203:295) (код объекта 043-21-589-009068, Слободской район, Ильинское сельское поселение, дер. Яговкино)</t>
  </si>
  <si>
    <t>Газоснабжение жилого дома № 51 в д. Яговкино Слободского района (кадастровый номер земельного участка 43:30:350203:130) (код объекта 043-21-589-009069, Слободской район, Ильинское сельское поселение, дер. Яговкино)</t>
  </si>
  <si>
    <t>Газоснабжение жилого дома № 9 по ул. Северная в г. Слободской Слободского района (кадастровый номер земельного участка 43:44:010104:5) (код объекта 043-21-589-009070, Слободской район, Городской округ город Слободской, г. Слободской)</t>
  </si>
  <si>
    <t>Газоснабжение жилого дома № 31 по ул. Ф. Лесникова в г. Слободской Слободского района (кадастровый номер земельного участка 43:44:330110:119) (код объекта 043-21-589-009071, Слободской район, Городской округ город Слободской, г. Слободской)</t>
  </si>
  <si>
    <t>Газоснабжение жилого дома № 72 по ул. Горького в г. Слободской Слободского района (кадастровый номер земельного участка 43:44:320101:0070) (код объекта 043-21-589-009072, Слободской район, Городской округ город Слободской, г. Слободской)</t>
  </si>
  <si>
    <t>Газоснабжение жилого дома № 65 по ул. Луначарского в г. Слободской Слободского района (кадастровый номер земельного участка 43:44:010180:136) (код объекта 043-21-589-009073, Слободской район, Городской округ город Слободской, г. Слободской)</t>
  </si>
  <si>
    <t>Газоснабжение жилого дома № 2 по ул. Береговая в г. Слободской Слободского района (кадастровый номер земельного участка 43:44:320139:75) (код объекта 043-21-589-009074, Слободской район, Городской округ город Слободской, г. Слободской)</t>
  </si>
  <si>
    <t>Газоснабжение жилого дома № 12 по пер. Котлянский в г. Слободской Слободского района (кадастровый номер земельного участка 43:44:310151:4) (код объекта 043-21-589-009075, Слободской район, Городской округ город Слободской, г. Слободской)</t>
  </si>
  <si>
    <t>Газоснабжение жилого дома № 10 по пер. Школьный в г. Слободской Слободского района (кадастровый номер земельного участка 43:44:330113:0151) (код объекта 043-21-589-009076, Слободской район, Городской округ город Слободской, г. Слободской)</t>
  </si>
  <si>
    <t>Газоснабжение жилого дома № 53 по ул. Дзержинского в г. Слободской Слободского района (кадастровый номер земельного участка 43:44:320116:150) (код объекта 043-21-589-009077, Слободской район, Городской округ город Слободской, г. Слободской)</t>
  </si>
  <si>
    <t>Газоснабжение жилого дома № 39 по ул. Кооперативная в с. Ильинское Слободского района (кадастровый номер земельного участка 43:30:430202:141) (код объекта 043-21-589-009078, Слободской район, Ильинское сельское поселение, с. Ильинское)</t>
  </si>
  <si>
    <t>Газоснабжение жилого дома № 19 по ул. Кооперативная в с. Ильинское Слободского района (кадастровый номер земельного участка 43:30:430202:121) (код объекта 043-21-589-009079, Слободской район, Ильинское сельское поселение, с. Ильинское)</t>
  </si>
  <si>
    <t>Газоснабжение жилого дома № 5 по ул. Кооперативная в с. Ильинское Слободского района (кадастровый номер земельного участка 43:30:430202:15) (код объекта 043-21-589-009080, Слободской район, Ильинское сельское поселение, с. Ильинское)</t>
  </si>
  <si>
    <t>Газоснабжение жилого дома № 3 по ул. Полевая в с. Ильинское Слободского района (кадастровый номер земельного участка 43:30:430202:133) (код объекта 043-21-589-009081, Слободской район, Ильинское сельское поселение, с. Ильинское)</t>
  </si>
  <si>
    <t>Газоснабжение жилого дома № 2а по ул. Совхозная в д. Салтыки Слободского района (кадастровый номер земельного участка 43:30:350302:60) (код объекта 043-21-589-009082, Слободской район, Ильинское сельское поселение, дер. Салтыки)</t>
  </si>
  <si>
    <t>Газоснабжение жилого дома № 4 по ул. Полевая в д. Салтыки Слободского района (кадастровый номер земельного участка 43:30:350302:68) (код объекта 043-21-589-009083, Слободской район, Ильинское сельское поселение, дер. Салтыки)</t>
  </si>
  <si>
    <t>Газоснабжение жилого дома № 2а по ул. Полевая в д. Салтыки Слободского района (кадастровый номер земельного участка 43:30:350302:235) (код объекта 043-21-589-009084, Слободской район, Ильинское сельское поселение, дер. Салтыки)</t>
  </si>
  <si>
    <t>Газоснабжение жилого дома № 13 по ул. Полевая в д. Салтыки Слободского района (кадастровый номер земельного участка 43:30:350302:75) (код объекта 043-21-589-009085, Слободской район, Ильинское сельское поселение, дер. Салтыки)</t>
  </si>
  <si>
    <t>Газоснабжение жилого дома № 16 по ул. Полевая в д. Салтыки Слободского района (кадастровый номер земельного участка 43:30:350302:22) (код объекта 043-21-589-009086, Слободской район, Ильинское сельское поселение, дер. Салтыки)</t>
  </si>
  <si>
    <t>Газоснабжение жилого дома № 14 по ул. Полевая в д. Салтыки Слободского района (кадастровый номер земельного участка 43:30:350302:76) (код объекта 043-21-589-009087, Слободской район, Ильинское сельское поселение, дер. Салтыки)</t>
  </si>
  <si>
    <t>Газоснабжение жилого дома № 16 по ул. Совхозная в д. Салтыки Слободского района (кадастровый номер земельного участка 43:30:350302:0039) (код объекта 043-21-589-009249, Слободской район, Ильинское сельское поселение, дер. Салтыки)</t>
  </si>
  <si>
    <t>Газоснабжение жилого дома № 18 по ул. Метелевская в д. Стулово Слободского района (кадастровый номер земельного участка 43:30:4103003:1217) (код объекта 043-21-589-009088, Слободской район, Стуловское сельское поселение, д. Стулово)</t>
  </si>
  <si>
    <t>Газоснабжение жилого дома № 9 по ул. Строителей в д. Стулово Слободского района (кадастровый номер земельного участка 43:30:410301:447) (код объекта 043-21-589-009089, Слободской район, Стуловское сельское поселение, д. Стулово)</t>
  </si>
  <si>
    <t>Газоснабжение жилого дома № 4А по ул. Полевая в д. Стулово Слободского района (кадастровый номер земельного участка 43:30:410305:377) (код объекта 043-21-589-009090, Слободской район, Стуловское сельское поселение, д. Стулово)</t>
  </si>
  <si>
    <t>Газоснабжение жилого дома № 6 по ул. Родниковая в д. Стулово Слободского района (кадастровый номер земельного участка 43:30:380834:1248) (код объекта 043-21-589-009091, Слободской район, Стуловское сельское поселение, д. Стулово)</t>
  </si>
  <si>
    <t>Газоснабжение жилого дома № 10А в д. Бабичи Слободского района (кадастровый номер земельного участка 43:30:120212:400) (код объекта 043-21-589-009092, Слободской район, Шиховское сельское поселение, д. Бабичи)</t>
  </si>
  <si>
    <t>Газоснабжение жилого дома № 4 по ул. Косинская в д. Кассины Слободского района (кадастровый номер земельного участка 43:30:070111:76) (код объекта 043-21-589-009093, Слободской район, Бобинское сельское поселение, д. Кассины)</t>
  </si>
  <si>
    <t>Газоснабжение жилого дома № 7 по ул. Чудесная в д. Шмагины Слободского района (кадастровый номер земельного участка 43:30:390610:440) (код объекта 043-21-589-009094, Слободской район, Шиховское сельское поселение, д. Шмагины)</t>
  </si>
  <si>
    <t>Газоснабжение жилого дома № 2 по ул. Ясная в д. Корюгино Слободского района (кадастровый номер земельного участка 43:30:380834:1221) (код объекта 043-21-589-009095, Слободской район, Бобинское сельское поселение, д. Корюгино)</t>
  </si>
  <si>
    <t>Газоснабжение жилого дома № 28 в п. Межколхозстрой г. Слободской Слободского района (кадастровый номер земельного участка 43:30:410621:0075) (код объекта 043-21-589-009250, Слободской район, Городской округ город Слободской, г. Слободской)</t>
  </si>
  <si>
    <t>Газоснабжение жилого дома № 26а в п. Межколхозстрой г. Слободской Слободского района (кадастровый номер земельного участка 43:30:410621:92) (код объекта 043-21-589-009251, Слободской район, Городской округ город Слободской, г. Слободской)</t>
  </si>
  <si>
    <t>Газоснабжение жилого дома № 54 по ул. Горького в г. Слободской Слободского района (кадастровый номер земельного участка 43:44:320101:75) (код объекта 043-21-589-009252, Слободской район, Городской округ город Слободской, г. Слободской)</t>
  </si>
  <si>
    <t>Газоснабжение жилого дома № 51 по ул. П. Стучки в г. Слободской Слободского района (кадастровый номер земельного участка 43:44:310161:35) (код объекта 043-21-589-009253, Слободской район, Городской округ город Слободской, г. Слободской)</t>
  </si>
  <si>
    <t>Газоснабжение жилого дома № 40 по пер. Котлянский в г. Слободской Слободского района (кадастровый номер земельного участка 43:44:310149:45) (код объекта 043-21-589-009254, Слободской район, Городской округ город Слободской, г. Слободской)</t>
  </si>
  <si>
    <t>Газоснабжение жилого дома № 18 по ул. Луначарского в г. Слободской Слободского района (кадастровый номер земельного участка 43:44:310159:143) (код объекта 043-21-589-009255, Слободской район, Городской округ город Слободской, г. Слободской)</t>
  </si>
  <si>
    <t>Газоснабжение жилого дома № 10 по ул. Раскопинская в д. Малые Раскопины Слободского района (кадастровый номер земельного участка 43:30:380816:44) (код объекта 043-21-589-009256, Слободской район, Бобинское сельское поселение, д. Малые Раскопины)</t>
  </si>
  <si>
    <t>Газоснабжение жилого дома № 39 по ул. Советская в с. Бобино Слободского района (кадастровый номер земельного участка 43:30:070404:475) (код объекта 043-21-589-009257, Слободской район, Бобинское сельское поселение, с. Бобино)</t>
  </si>
  <si>
    <t>Газоснабжение жилого дома № 9 в д. Столбово Слободского района (кадастровый номер земельного участка 43:30:090110:0083) (код объекта 043-21-589-009258, Слободской район, Шиховское сельское поселение, д. Столбово)</t>
  </si>
  <si>
    <t>Газоснабжение жилого дома № 28 по ул. Таежная в д. Трушковы Слободского района (кадастровый номер земельного участка 43:30:390111:678) (код объекта 043-21-589-009259, Слободской район, Шиховское сельское поселение, д. Трушковы)</t>
  </si>
  <si>
    <t>Газоснабжение жилого дома № 15 по ул. Солнечная в д. Семаки Слободского района (кадастровый номер земельного участка 43:30:080601:445) (код объекта 043-21-589-009260, Слободской район, Шиховское сельское поселение, д. Семаки)</t>
  </si>
  <si>
    <t>Газоснабжение жилого дома № 4 по ул. Дубравная в д. Кассины Слободского района (кадастровый номер земельного участка 43:30:370112:102) (код объекта 043-21-589-009261, Слободской район, Бобинское сельское поселение, д. Кассины)</t>
  </si>
  <si>
    <t>Газоснабжение жилого дома № 37 в д. Большие Логуновы Слободского района (кадастровый номер земельного участка 43:30:390601:109) (код объекта 043-21-589-009262, Слободской район, Ленинское сельское поселение, д. Большие Логуновы)</t>
  </si>
  <si>
    <t>Газоснабжение жилого дома № 75 по ул. Трактовая в д. Стулово Слободского района (кадастровый номер земельного участка 43:30:410302:130) (код объекта 043-21-589-009263, Слободской район, Стуловское сельское поселение, д. Стулово)</t>
  </si>
  <si>
    <t>Газоснабжение жилого дома № 3 по ул. Красная в с. Успенское Слободского района (кадастровый номер земельного участка 43:30:110502:142)  (код объекта 043-21-589-009264, Слободской район, Городской округ город Слободской, с. Успенское)</t>
  </si>
  <si>
    <t>Газоснабжение жилого дома № 37 по ул. Кооперативная в с. Ильинское Слободского района (кадастровый номер земельного участка 43:30:430202:142) (код объекта 043-21-589-009265, Слободской район, Ильинское сельское поселение, с. Ильинское)</t>
  </si>
  <si>
    <t>Газоснабжение жилого дома № 17 по ул. Шутова в с. Ильинское Слободского района (кадастровый номер земельного участка 43:30:430201:76) (код объекта 043-21-589-009266, Слободской район, Ильинское сельское поселение, с. Ильинское)</t>
  </si>
  <si>
    <t>Газоснабжение жилого дома № 20 по ул. Школьная в с. Ильинское Слободского района (кадастровый номер земельного участка 43:30430202:0117) (код объекта 043-21-589-009267, Слободской район, Ильинское сельское поселение, с. Ильинское)</t>
  </si>
  <si>
    <t>Газоснабжение жилого дома № 51 кв. 2 по ул. Ленина в п. Белорецк Омутнинского района (кадастровый номер земельного участка 43:22:400102:104) (код объекта 043-21-589-009337, Омутнинский район, Залазнинское сельское поселение, п. Белорецк)</t>
  </si>
  <si>
    <t>Газоснабжение жилого дома № 6 по ул. Пролетарская в г. Омутнинск Омутнинского района (кадастровый номер земельного участка 43:22:010152:096) (код объекта 043-21-589-009340, Омутнинский район, Омутнинское городское поселение, г. Омутнинск)</t>
  </si>
  <si>
    <t>Газоснабжение жилого дома № 25 по пер. Спировский в г. Слободской Слободского района (кадастровый номер земельного участка 43:44:310149:0053) (код объекта 043-21-589-009352, Слободской район, Городской округ город Слободской, г. Слободской)</t>
  </si>
  <si>
    <t>Газоснабжение жилого дома № 103 по ул. Слободская в г. Слободской Слободского района (кадастровый номер земельного участка 43:44:330118:8) (код объекта 043-21-589-009353, Слободской район, Городской округ город Слободской, г. Слободской)</t>
  </si>
  <si>
    <t>Газоснабжение жилого дома № 44 по ул. Энгельса в г. Слободской Слободского района (кадастровый номер земельного участка 43:44:310169:0108) (код объекта 043-21-589-009354, Слободской район, Городской округ город Слободской, г. Слободской)</t>
  </si>
  <si>
    <t>Газоснабжение жилого дома № 43 по ул. Дзержинского в г. Слободской Слободского района (кадастровый номер земельного участка 43:44:320116:122) (код объекта 043-21-589-009356, Слободской район, Городской округ город Слободской, г. Слободской)</t>
  </si>
  <si>
    <t>Газоснабжение жилого дома № 4 по ул. Тенистая в д. Корюгино Слободского района (кадастровый номер земельного участка 43:30:380834:1204) (код объекта 043-21-589-009363, Слободской район, Бобинское сельское поселение, д. Корюгино)</t>
  </si>
  <si>
    <t>Газоснабжение жилого дома № 8 по ул. Тюльпановая в д. Корюгино Слободского района (кадастровый номер земельного участка 43:30:380834:1128) (код объекта 043-21-589-009366, Слободской район, Бобинское сельское поселение, д. Корюгино)</t>
  </si>
  <si>
    <t>Газоснабжение жилого дома № 9 по ул. Центральная в д. Пантелеевы Слободского района (кадастровый номер земельного участка 43:30:090201:71) (код объекта 043-21-589-009367, Слободской район, Шиховское сельское поселение, д. Пантелеевы)</t>
  </si>
  <si>
    <t>Газоснабжение жилого дома № 19 по ул. Луговая в д. Стулово Слободского района (кадастровый номер земельного участка 43:30:410305:0272) (код объекта 043-21-589-009375, Слободской район, Стуловское сельское поселение, д. Стулово)</t>
  </si>
  <si>
    <t>Газоснабжение жилого дома № 42 по ул. Горького в пос. Октябрьский Слободского района (кадастровый номер земельного участка 43:30:350103:21) (код объекта 043-21-589-009413, Слободской район, Октябрьское сельское поселение, пос. Октябрьский)</t>
  </si>
  <si>
    <t>Газоснабжение жилого дома № 4 по ул. Ленина в пос. Октябрьский Слободского района (кадастровый номер земельного участка 43:30:350102:909) (код объекта 043-21-589-009414, Слободской район, Октябрьское сельское поселение, пос. Октябрьский)</t>
  </si>
  <si>
    <t>Газоснабжение жилого дома № 2 по ул. Ленина в пос. Октябрьский Слободского района (кадастровый номер земельного участка 43:30:350102:96) (код объекта 043-21-589-009415, Слободской район, Октябрьское сельское поселение, пос. Октябрьский)</t>
  </si>
  <si>
    <t>Газоснабжение жилого дома № 18 по ул. Железнодорожная в пос. Октябрьский Слободского района (кадастровый номер земельного участка 43:30:350101:86) (код объекта 043-21-589-009416, Слободской район, Октябрьское сельское поселение, пос. Октябрьский)</t>
  </si>
  <si>
    <t>Газоснабжение жилого дома № 7 по ул. Корякинская в дер. Слободка Слободского района (кадастровый номер земельного участка 43:30:430301:93) (код объекта 043-21-589-009417, Слободской район, Ильинское сельское поселение, дер. Слободка )</t>
  </si>
  <si>
    <t>Газоснабжение жилого дома № 7а по пер. Бахметьева в г. Слободской Слободского района (кадастровый номер земельного участка 43:44:310178:53) (код объекта 043-21-589-009432, Слободской район, Городской округ город Слободской, г. Слободской)</t>
  </si>
  <si>
    <t>Газоснабжение жилого дома № 12 по пер. Бахметьева в г. Слободской Слободского района (кадастровый номер земельного участка 43:44:310178:24) (код объекта 043-21-589-009437, Слободской район, Городской округ город Слободской, г. Слободской)</t>
  </si>
  <si>
    <t>Газоснабжение жилого дома № 5 по пер. Бахметьева в г. Слободской Слободского района (кадастровый номер земельного участка 43:44:310178:17) (код объекта 043-21-589-009438, Слободской район, Городской округ город Слободской, г. Слободской)</t>
  </si>
  <si>
    <t>Газоснабжение жилого дома № 7 по ул. Заречная в д. Стеклофилины Слободского района (земельный участок с кадастровым номером 43:30:340701:150) (код объекта 043-21-589-009439, Слободской район, Денисовское сельское поселение, д. Стеклофилины)</t>
  </si>
  <si>
    <t>Газоснабжение жилого дома № 15 по ул. Разина в г. Омутнинск Омутнинского района (кадастровый номер земельного участка 43:22:310157:98) (код объекта 043-21-589-009495, Омутнинский район, Омутнинское городское поселение, г. Омутнинск)</t>
  </si>
  <si>
    <t>Газоснабжение жилого дома № 64 по ул. Горького в г. Омутнинск Омутнинского района (кадастровый номер земельного участка 43:22:310170:0076) (код объекта 043-21-589-009496, Омутнинский район, Омутнинское городское поселение, г. Омутнинск)</t>
  </si>
  <si>
    <t>Газоснабжение жилого дома № 62 кв. 3 по ул. Слободская в г. Слободской Слободского района (кадастровый номер земельного участка 43:44:330112:95) (код объекта 043-21-589-009498, Слободской район, Городской округ город Слободской, г. Слободской)</t>
  </si>
  <si>
    <t>Газоснабжение жилого дома № 16 по пер. Козульский в г. Слободской Слободского района (кадастровый номер земельного участка 43:44:310138:89) (код объекта 043-21-589-009499, Слободской район, Городской округ город Слободской, г. Слободской)</t>
  </si>
  <si>
    <t>Газоснабжение жилого дома № 25 по ул. Школьная в г. Слободской Слободского района (кадастровый номер земельного участка 43:44:310160:82) (код объекта 043-21-589-009500, Слободской район, Городской округ город Слободской, г. Слободской)</t>
  </si>
  <si>
    <t>Газоснабжение жилого дома № 19 по ул. Майская в г. Слободской Слободского района (кадастровый номер земельного участка 43:44:330110:110) (код объекта 043-21-589-009501, Слободской район, Городской округ город Слободской, г. Слободской)</t>
  </si>
  <si>
    <t>Газоснабжение жилого дома № 5ф по ул. Мира в г. Слободской Слободского района (кадастровый номер земельного участка 43:44:320143:52) (код объекта 043-21-589-009502, Слободской район, Городской округ город Слободской, г. Слободской)</t>
  </si>
  <si>
    <t>Газоснабжение жилого дома № 76 по ул. Герцена в г. Слободской Слободского района (кадастровый номер земельного участка 43:44:320101:0048) (код объекта 043-21-589-009503, Слободской район, Городской округ город Слободской, г. Слободской)</t>
  </si>
  <si>
    <t>Газоснабжение жилого дома № 21 по ул. Ф. Лесникова в г. Слободской Слободского района (кадастровый номер земельного участка 43:44:330110:88) (код объекта 043-21-589-009504, Слободской район, Городской округ город Слободской, г. Слободской)</t>
  </si>
  <si>
    <t>Газоснабжение жилого дома № 6 по пер. Дубинина в г. Слободской Слободского района (кадастровый номер земельного участка 43:44:310181:101) (код объекта 043-21-589-009505, Слободской район, Городской округ город Слободской, г. Слободской)</t>
  </si>
  <si>
    <t>Газоснабжение жилого дома № 18 по ул. Крестьянская в г. Слободской Слободского района (кадастровый номер земельного участка 43:44:010104:0226) (код объекта 043-21-589-009506, Слободской район, Городской округ город Слободской, г. Слободской)</t>
  </si>
  <si>
    <t>Газоснабжение жилого дома № 30 по ул. Ф. Лесникова в г. Слободской Слободского района (кадастровый номер земельного участка 43:44:330110:111) (код объекта 043-21-589-009507, Слободской район, Городской округ город Слободской, г. Слободской)</t>
  </si>
  <si>
    <t>Газоснабжение жилого дома № 18 по ул. Майская в г. Слободской Слободского района (кадастровый номер земельного участка 43:44:330108:30) (код объекта 043-21-589-009508, Слободской район, Городской округ город Слободской, г. Слободской)</t>
  </si>
  <si>
    <t>Газоснабжение жилого дома № 4ф по пер. Юный в г. Слободской Слободского района (кадастровый номер земельного участка 43:44:320159:84) (код объекта 043-21-589-009509, Слободской район, Городской округ город Слободской, г. Слободской)</t>
  </si>
  <si>
    <t>Газоснабжение жилого дома № 24 по ул. Чкалова в г. Слободской Слободского района (кадастровый номер земельного участка 43:44:320133:0151) (код объекта 043-21-589-009510, Слободской район, Городской округ город Слободской, г. Слободской)</t>
  </si>
  <si>
    <t>Газоснабжение жилого дома № 73 по ул. Трактовая в д. Стулово Слободского района (кадастровый номер земельного участка 43:30:410302:139) (код объекта 043-21-589-009511, Слободской район, Стуловское сельское поселение, д. Стулово)</t>
  </si>
  <si>
    <t>Газоснабжение жилого дома № 80 по ул. Увальская г. Омутнинск Омутнинского района (кадастровый номер земельного участка 43:22:010176:134) (код объекта 043-21-589-009682, Омутнинский район, Омутнинское городское поселение, г. Омутнинск)</t>
  </si>
  <si>
    <t>Газоснабжение жилого дома № 30 по ул. Куйбышева г. Омутнинск Омутнинского района (кадастровый номер земельного участка 43:22:010158:85) (код объекта 043-21-589-009683, Омутнинский район, Омутнинское городское поселение, г. Омутнинск)</t>
  </si>
  <si>
    <t>Газоснабжение жилого дома № 10 по ул. Энтузиастов пгт. Восточный Омутнинского района (кадастровый номер земельного участка 43:22:330101:024) (код объекта 043-21-589-009694, Омутнинский район, Восточное городское поселение, пгт. Восточный)</t>
  </si>
  <si>
    <t>Газоснабжение жилого дома № 14 по ул. Новая в г. Слободской Слободского района (кадастровый номер земельного участка 43:44:310120:88) (код объекта 043-21-589-009695, Слободской район, Городской округ город Слободской, г. Слободской)</t>
  </si>
  <si>
    <t>Газоснабжение жилого дома № 30 по ул. Луговая в г. Слободской Слободского района (кадастровый номер земельного участка 43:44:310159:60) (код объекта 043-21-589-009696, Слободской район, Городской округ город Слободской, г. Слободской)</t>
  </si>
  <si>
    <t>Газоснабжение жилого дома № 33 по пер. Котлянский в г. Слободской Слободского района (кадастровый номер земельного участка 43:44:310139:25) (код объекта 043-21-589-009697, Слободской район, Городской округ город Слободской, г. Слободской)</t>
  </si>
  <si>
    <t>Газоснабжение жилого дома № 3 по ул. Промышленная в г. Слободской Слободского района (кадастровый номер земельного участка 43:44:320159:8) (код объекта 043-21-589-009698, Слободской район, Городской округ город Слободской, г. Слободской)</t>
  </si>
  <si>
    <t>Газоснабжение жилого дома № 65 по ул. Загородная в г. Слободской Слободского района (кадастровый номер земельного участка 43:44:310181:142) (код объекта 043-21-589-009699, Слободской район, Городской округ город Слободской, г. Слободской)</t>
  </si>
  <si>
    <t>Газоснабжение жилого дома № 16 по ул. Чкалова в г. Слободской Слободского района (кадастровый номер земельного участка 43:44:320133:157) (код объекта 043-21-589-009700, Слободской район, Городской округ город Слободской, г. Слободской)</t>
  </si>
  <si>
    <t>Газоснабжение жилого дома № 23 по ул. Новодачная в г. Слободской Слободского района (кадастровый номер земельного участка 43:44:320159:0027) (код объекта 043-21-589-009701, Слободской район, Городской округ город Слободской, г. Слободской)</t>
  </si>
  <si>
    <t>Газоснабжение жилого дома № 23 по ул. Набережная в п. Первомайский г. Слободской (кадастровый номер земельного участка 43:44:030108:0004) (код объекта 043-21-589-009818, Слободской район, Городской округ город Слободской, г. Слободской)</t>
  </si>
  <si>
    <t>Газоснабжение жилого дома № 8 по пер. Зои Космодемьянской в г. Слободской Слободского района (кадастровый номер земельного участка 43:44:310152:58) (код объекта 043-21-589-009702, Слободской район, Городской округ город Слободской, г. Слободской)</t>
  </si>
  <si>
    <t>Газоснабжение жилого дома № 12 в д. Большие Логуновы Слободского района (кадастровый номер земельного участка 43:30:390601:76) (код объекта 043-21-589-009742, Слободской район, Ленинское сельское поселение, д. Большие Логуновы)</t>
  </si>
  <si>
    <t>Газоснабжение жилого дома № 44 по ул. Энгельса в д. Корюгино Слободского района (кадастровый номер земельного участка 43:30:380820:203) (код объекта 043-21-589-009750, Слободской район, Бобинское сельское поселение, д. Корюгино)</t>
  </si>
  <si>
    <t>Газоснабжение жилого дома № 6 по ул. Цветочная в д. Луза Слободского района (кадастровый номер земельного участка 43:30:380412:432) (код объекта 043-21-589-009751, Слободской район, Ленинское сельское поселение, д. Луза)</t>
  </si>
  <si>
    <t>Газоснабжение жилого дома № 140 по ул. Колхозная в с. Шестаково Слободского района (кадастровый номер земельного участка 43:30:340405:167) (код объекта 043-21-589-009753, Слободской район, Шестаковское сельское поселение, с. Шестаково)</t>
  </si>
  <si>
    <t>Газоснабжение жилого дома № 141 по ул. Колхозная в с. Шестаково Слободского района (кадастровый номер земельного участка 43:30:340405:168) (код объекта 043-21-589-009754, Слободской район, Шестаковское сельское поселение, с. Шестаково)</t>
  </si>
  <si>
    <t>Газоснабжение жилого дома № 6 по ул. Юбилейная в с. Шестаково Слободского района (кадастровый номер земельного участка 43:30:340403:153) (код объекта 043-21-589-009755, Слободской район, Шестаковское сельское поселение, с. Шестаково)</t>
  </si>
  <si>
    <t>Газоснабжение жилого дома № 4 кв. 1 по ул. Прудовая в с. Шестаково Слободского района (кадастровый номер земельного участка 43:30:340403:185) (код объекта 043-21-589-009756, Слободской район, Шестаковское сельское поселение, с. Шестаково)</t>
  </si>
  <si>
    <t>Газоснабжение жилого дома № 34 по ул. Проселочная в с. Никульчино Слободского района (кадастровый номер земельного участка 43:30:120209:141) (код объекта 043-21-589-009757, Слободской район, Шиховское сельское поселение, с. Никульчино)</t>
  </si>
  <si>
    <t>Газоснабжение жилого дома № 4А по ул. Кооперативная в с. Ильинское Слободского района (кадастровый номер земельного участка 43:30:430203:55) (код объекта 043-21-589-009758, Слободской район, Ильинское сельское поселение, с. Ильинское)</t>
  </si>
  <si>
    <t>Газоснабжение жилого дома № 20 по ул. Шутова в с. Ильинское Слободского района (кадастровый номер земельного участка 43:30:430202:309) (код объекта 043-21-589-009759, Слободской район, Ильинское сельское поселение, с. Ильинское)</t>
  </si>
  <si>
    <t>Газоснабжение жилого дома № 2 по ул. Луговая в с. Ильинское Слободского района (кадастровый номер земельного участка 43:30:430203:123) (код объекта 043-21-589-009760, Слободской район, Ильинское сельское поселение, с. Ильинское)</t>
  </si>
  <si>
    <t>Газоснабжение жилого дома № 20 по ул. Кооперативная в с. Ильинское Слободского района (кадастровый номер земельного участка 43:30:430203:236) (код объекта 043-21-589-009761, Слободской район, Ильинское сельское поселение, с. Ильинское)</t>
  </si>
  <si>
    <t>Газоснабжение жилого дома № 17 кв. 2 по ул. Боровая в с. Ильинское Слободского района (кадастровый номер земельного участка 43:30:430203:449) (код объекта 043-21-589-009762, Слободской район, Ильинское сельское поселение, с. Ильинское)</t>
  </si>
  <si>
    <t>Газоснабжение жилого дома № 8 по ул. Ягодная в д. Пантелеевы Слободского района (кадастровый номер земельного участка 43:30:090202:839) (код объекта 043-21-589-009763, Слободской район, Шиховское сельское поселение, д. Пантелеевы)</t>
  </si>
  <si>
    <t>Газоснабжение жилого дома № 4 по ул. Садовая в д. Стеклофилины Слободского района (кадастровый номер земельного участка 43:30:340702:210) (код объекта 043-21-589-009770, Слободской район, Денисовское сельское поселение, д. Стеклофилины)</t>
  </si>
  <si>
    <t>Газоснабжение жилого дома № 25 по ул. Первомайская в пгт Вахруши  Слободского района (кадастровый номер земельного участка 43:30:400155:90) (код объекта 043-21-589-009772, Слободской район, Вахрушевское городское поселение, пгт. Вахруши)</t>
  </si>
  <si>
    <t>Газоснабжение жилого дома № 7 по ул. Пограничная в д. Стулово Слободского района (кадастровый номер земельного участка 43:30:410305:251) (код объекта 043-21-589-009778, Слободской район, Стуловское сельское поселение, д. Стулово)</t>
  </si>
  <si>
    <t>Газоснабжение жилого дома № 17 по ул. Луговая в д. Стулово Слободского района (кадастровый номер земельного участка 43:30:410305:445) (код объекта 043-21-589-009779, Слободской район, Стуловское сельское поселение, д. Стулово)</t>
  </si>
  <si>
    <t>Газоснабжение жилого дома № 5 по ул. Совхозная в д. Стулово Слободского района (кадастровый номер земельного участка 43:30:410305:402) (код объекта 043-21-589-009780, Слободской район, Стуловское сельское поселение, д. Стулово)</t>
  </si>
  <si>
    <t>Газоснабжение жилого дома № 20 по ул. Новая в д. Стулово Слободского района (кадастровый номер земельного участка 43:30:410303:326) (код объекта 043-21-589-009781, Слободской район, Стуловское сельское поселение, д. Стулово)</t>
  </si>
  <si>
    <t>Газоснабжение жилого дома № 17 по ул. Новая в д. Стулово Слободского района (кадастровый номер земельного участка 43:30:110303:296) (код объекта 043-21-589-009782, Слободской район, Стуловское сельское поселение, д. Стулово)</t>
  </si>
  <si>
    <t>Газоснабжение жилого дома № 20а по ул. Пограничная в д. Стулово Слободского района (кадастровый номер земельного участка 43:30:41305:259) (код объекта 043-21-589-009783, Слободской район, Стуловское сельское поселение, д. Стулово)</t>
  </si>
  <si>
    <t>Газоснабжение жилого дома № 16 в д. Чирки Слободского района (кадастровый номер земельного участка 43:30:420610:173) (код объекта 043-21-589-009785, Слободской район, Ленинское сельское поселение, дер. Чирки, Ленинский сельский округ)</t>
  </si>
  <si>
    <t>Газоснабжение жилого дома № 4 по ул. Новая в д. Трушковы Слободского района (кадастровый номер земельного участка 43:30:380812:869) (код объекта 043-21-589-009787, Слободской район, Шиховское сельское поселение, д. Трушковы)</t>
  </si>
  <si>
    <t>Газоснабжение жилого дома № 6 по ул. Новая в дер. Понизовье Слободского района (кадастровый номер земельного участка 43:30:350205:135) (код объекта 043-21-589-009827, Слободской район, Ильинское сельское поселение, дер. Понизовье)</t>
  </si>
  <si>
    <t>Газоснабжение жилого дома № 11 по пер. Котлянский в г. Слободской (кадастровый номер земельного участка 43:44:310140:22) (код объекта 043-21-589-009828, Слободской район, Городской округ город Слободской, г. Слободской)</t>
  </si>
  <si>
    <t>Газоснабжение жилого дома № 17 по ул. Спасская в г. Слободской (кадастровый номер земельного участка 43:44:330113:872) (код объекта 043-21-589-009829, Слободской район, Городской округ город Слободской, г. Слободской)</t>
  </si>
  <si>
    <t>Газоснабжение жилого дома № 7 по ул. Ключевая в г. Слободской (кадастровый номер земельного участка 43:44:320149:33) (код объекта 043-21-589-009830, Слободской район, Городской округ город Слободской, г. Слободской)</t>
  </si>
  <si>
    <t>Газоснабжение жилого дома № 3Ф/2 по ул. Мира в г. Слободской (кадастровый номер земельного участка 43:44:020143:0029) (код объекта 043-21-589-009831, Слободской район, Городской округ город Слободской, г. Слободской)</t>
  </si>
  <si>
    <t>Газоснабжение жилого дома № 59 по ул. Горького в г. Слободской (кадастровый номер земельного участка 43:44:310181:130) (код объекта 043-21-589-009832, Слободской район, Городской округ город Слободской, г. Слободской)</t>
  </si>
  <si>
    <t>Газоснабжение жилого дома № 24 по ул. Луговая в г. Слободской (кадастровый номер земельного участка 43:44:310159:95) (код объекта 043-21-589-009833, Слободской район, Городской округ город Слободской, г. Слободской)</t>
  </si>
  <si>
    <t>Газоснабжение жилого дома № 34 по ул. Энгельса в г. Слободской (кадастровый номер земельного участка 43:44:310169:419) (код объекта 043-21-589-009834, Слободской район, Городской округ город Слободской, г. Слободской)</t>
  </si>
  <si>
    <t>Газоснабжение жилого дома № 5 по ул. Рабочая в г. Слободской (кадастровый номер земельного участка 43:44:320142:6) (код объекта 043-21-589-009835, Слободской район, Городской округ город Слободской, г. Слободской)</t>
  </si>
  <si>
    <t>Газоснабжение жилого дома № 90 по ул. Трактовая в г. Слободской (кадастровый номер земельного участка 43:44:320176:0066) (код объекта 043-21-589-009836, Слободской район, Городской округ город Слободской, г. Слободской)</t>
  </si>
  <si>
    <t>Газоснабжение жилого дома № 6 по пер. Зеленый в г. Слободской (кадастровый номер земельного участка 43:44:310138:6) (код объекта 043-21-589-009837, Слободской район, Городской округ город Слободской, г. Слободской)</t>
  </si>
  <si>
    <t>Газоснабжение жилого дома № 5ф по пер. У.Громовой в г. Слободской (кадастровый номер земельного участка 43:44:320151:0001) (код объекта 043-21-589-009838, Слободской район, Городской округ город Слободской, г. Слободской)</t>
  </si>
  <si>
    <t>Газоснабжение жилого дома № 29 по ул. Весенняя в г. Слободской (кадастровый номер земельного участка 43:44:330110:4) (код объекта 043-21-589-009839, Слободской район, Городской округ город Слободской, г. Слободской)</t>
  </si>
  <si>
    <t>Газоснабжение жилого дома № 60 по ул. Вятская в г. Слободской (кадастровый номер земельного участка 43:44:310178:4) (код объекта 043-21-589-009840, Слободской район, Городской округ город Слободской, г. Слободской)</t>
  </si>
  <si>
    <t>Газоснабжение жилого дома № 16 по пер. Котлянский в г. Слободской (кадастровый номер земельного участка 43:44:310151:41) (код объекта 043-21-589-009841, Слободской район, Городской округ город Слободской, г. Слободской)</t>
  </si>
  <si>
    <t>Газоснабжение жилого дома № 4 по пер. Бахметьева в г. Слободской (кадастровый номер земельного участка 43:44:310178:67) (код объекта 043-21-589-009842, Слободской район, Городской округ город Слободской, г. Слободской)</t>
  </si>
  <si>
    <t>Газоснабжение жилого дома № 76А по ул. Трактовая в г. Слободской (кадастровый номер земельного участка 43:44:320176:18) (код объекта 043-21-589-009843, Слободской район, Городской округ город Слободской, г. Слободской)</t>
  </si>
  <si>
    <t>Газоснабжение жилого дома № 11 по ул. Цветочная в д. Пантелеевы Слободского района (кадастровый номер земельного участка 43:30:090202:111) (код объекта 043-21-589-009897, Слободской район, Шиховское сельское поселение, д. Пантелеевы)</t>
  </si>
  <si>
    <t>Газоснабжение жилого дома № 9б по ул. Полевая в д. Стулово Слободского района (кадастровый номер земельного участка 43:30:410304:194) (код объекта 043-21-589-009906, Слободской район, Стуловское сельское поселение, д. Стулово)</t>
  </si>
  <si>
    <t>Газоснабжение жилого дома № 4 по ул. Зеленая в д. Стулово Слободского района (кадастровый номер земельного участка 43:30:410301:401) (код объекта 043-21-589-009907, Слободской район, Стуловское сельское поселение, д. Стулово)</t>
  </si>
  <si>
    <t>Газоснабжение жилого дома № 3А по ул. Полевая в д. Стулово Слободского района (кадастровый номер земельного участка 43:30:410305:282) (код объекта 043-21-589-009908, Слободской район, Стуловское сельское поселение, д. Стулово)</t>
  </si>
  <si>
    <t>Газоснабжение жилого дома № 10А по ул. Солнечная в д. Стулово Слободского района (кадастровый номер земельного участка 43:30:410301:827) (код объекта 043-21-589-009909, Слободской район, Стуловское сельское поселение, д. Стулово)</t>
  </si>
  <si>
    <t>Газоснабжение жилого дома № 5 по ул. Полевая в д. Стулово Слободского района (кадастровый номер земельного участка 43:30:410304:128) (код объекта 043-21-589-009910, Слободской район, Стуловское сельское поселение, д. Стулово)</t>
  </si>
  <si>
    <t>Газоснабжение жилого дома № 3 по ул. Сосновая в д. Стулово Слободского района (кадастровый номер земельного участка 43:30:380834:423) (код объекта 043-21-589-009911, Слободской район, Стуловское сельское поселение, д. Стулово)</t>
  </si>
  <si>
    <t>Газоснабжение жилого дома № 22 по ул. Молодежная в д. Стулово Слободского района (кадастровый номер земельного участка 43:30:410303:146) (код объекта 043-21-589-009912, Слободской район, Стуловское сельское поселение, д. Стулово)</t>
  </si>
  <si>
    <t>Газоснабжение жилого дома № 36 по ул. Набережная в д. Сунцовы Слободского района (кадастровый номер земельного участка 43:30:420101:180) (код объекта 043-21-589-009918, Слободской район, Шиховское сельское поселение, д. Сунцовы)</t>
  </si>
  <si>
    <t>Газоснабжение жилого дома № 15 по пер. Мельничный в г. Слободской (кадастровый номер земельного участка 43:44:310136:86) (код объекта 043-21-589-010006, Слободской район, Городской округ город Слободской, г. Слободской)</t>
  </si>
  <si>
    <t>Газоснабжение жилого дома № 22 по ул. Кривовносова в г. Слободской (кадастровый номер земельного участка 43:44:320132:0006) (код объекта 043-21-589-010007, Слободской район, Городской округ город Слободской, г. Слободской)</t>
  </si>
  <si>
    <t>Газоснабжение жилого дома № 52 по ул. Азина в г. Слободской (кадастровый номер земельного участка 43:44:320116:46) (код объекта 043-21-589-010008, Слободской район, Городской округ город Слободской, г. Слободской)</t>
  </si>
  <si>
    <t>Газоснабжение жилого дома № 11 в д. Сосновица Немского района (кадастровый номер земельного участка 43:20:330301:56) (код объекта 043-21-589-004204, Немский муниципальный округ, Немское городское поселение, дер. Сосновица)</t>
  </si>
  <si>
    <t>Газоснабжение жилого дома № 34, кв. 1 по ул. Коммуны в пгт Нема Немского района (кадастровый номер земельного участка 43:20:310101:138) (код объекта 043-21-589-004781, Немский муниципальный округ, Немское городское поселение, пгт Нема)</t>
  </si>
  <si>
    <t>Газоснабжение жилого дома № 13 по ул. Победы в пгт. Нема Немского района (кадастровый номер земельного участка 43:20:310101:97) (код объекта 043-21-589-004782, Немский муниципальный округ, Немское городское поселение, пгт Нема)</t>
  </si>
  <si>
    <t>Газоснабжение жилого дома № 32 кв. 1 по ул. Заречная в пгт. Нема (кадастровый номер земельного участка 43:20:310102:112) (код объекта 043-21-589-004784, Немский муниципальный округ, Немское городское поселение, пгт Нема)</t>
  </si>
  <si>
    <t>Газоснабжение жилого дома № 36 кв. 2 по ул. Красноармейская в пгт. Нема (кадастровый номер земельного участка 43:20:310102:11) (код объекта 043-21-589-004785, Немский муниципальный округ, Немское городское поселение, пгт Нема)</t>
  </si>
  <si>
    <t>Газоснабжение жилого дома № 44 по ул. Заречная в пгт. Нема (кадастровый номер земельного участка 43:20:310102:209) (код объекта 043-21-589-004789, Немский муниципальный округ, Немское городское поселение, пгт Нема)</t>
  </si>
  <si>
    <t>Газоснабжение жилого дома № 27 кв. 1 по ул. Заречная в пгт. Нема (кадастровый номер земельного участка 43:20:310102:35) (код объекта 043-21-589-004790, Немский муниципальный округ, Немское городское поселение, пгт Нема)</t>
  </si>
  <si>
    <t>Газоснабжение жилого дома № 5 по ул. Победы в пгт. Нема (кадастровый номер земельного участка 43:20:310101:99) (код объекта 043-21-589-004791, Немский муниципальный округ, Немское городское поселение, пгт Нема)</t>
  </si>
  <si>
    <t>Газоснабжение жилого дома № 36 кв. 1 по ул. Заречная в пгт. Нема (кадастровый номер земельного участка 43:20:310102:52) (код объекта 043-21-589-004793, Немский муниципальный округ, Немское городское поселение, пгт Нема)</t>
  </si>
  <si>
    <t>Газоснабжение жилого дома № 36 кв. 2 по ул. Заречная в пгт. Нема (кадастровый номер земельного участка 43:20:310102:51) (код объекта 043-21-589-004794, Немский муниципальный округ, Немское городское поселение, пгт Нема)</t>
  </si>
  <si>
    <t>Газоснабжение жилого дома № 2 кв. 1 по ул. Победы в пгт. Нема (кадастровый номер земельного участка 43:20:310101:0028) (код объекта 043-21-589-004795, Немский муниципальный округ, Немское городское поселение, пгт Нема)</t>
  </si>
  <si>
    <t>Газоснабжение жилого дома № 29 по ул. Заречная в пгт. Нема (кадастровый номер земельного участка 43:20:310102:33) (код объекта 043-21-589-004796, Немский муниципальный округ, Немское городское поселение, пгт Нема)</t>
  </si>
  <si>
    <t>Газоснабжение жилого дома № 2 по ул. Мелиораторов в пгт. Нема (кадастровый номер земельного участка 43:20:310101:14) (код объекта 043-21-589-004798, Немский муниципальный округ, Немское городское поселение, пгт Нема)</t>
  </si>
  <si>
    <t>Газоснабжение жилого дома № 18 по ул. Мелиораторов в пгт. Нема (кадастровый номер земельного участка 43:20:310101:88) (код объекта 043-21-589-004800, Немский муниципальный округ, Немское городское поселение, пгт Нема)</t>
  </si>
  <si>
    <t>Газоснабжение жилого дома № 4 по ул. Заречная в пгт. Нема (кадастровый номер земельного участка 43:20:310102:0170) (код объекта 043-21-589-004801, Немский муниципальный округ, Немское городское поселение, пгт Нема)</t>
  </si>
  <si>
    <t>Газоснабжение жилого дома № 38 кв. 1 по ул. Красноармейская в пгт. Нема (кадастровый номер земельного участка 43:20:310102:122) (код объекта 043-21-589-004802, Немский муниципальный округ, Немское городское поселение, пгт Нема)</t>
  </si>
  <si>
    <t>Газоснабжение жилого дома № 15 по ул. Заречная в пгт. Нема (кадастровый номер земельного участка 43:20:310102:146) (код объекта 043-21-589-004803, Немский муниципальный округ, Немское городское поселение, пгт Нема)</t>
  </si>
  <si>
    <t>Газоснабжение жилого дома № 10 по ул. Мелиораторов в пгт. Нема (кадастровый номер земельного участка 43:20:310101:92) (код объекта 043-21-589-004804, Немский муниципальный округ, Немское городское поселение, пгт Нема)</t>
  </si>
  <si>
    <t>Газоснабжение жилого дома № 28А по ул. Заречная в пгт. Нема (кадастровый номер земельного участка 43:20:310102:57) (код объекта 043-21-589-004805, Немский муниципальный округ, Немское городское поселение, пгт Нема)</t>
  </si>
  <si>
    <t>Газоснабжение жилого дома № 20 по ул. Заречная в пгт. Нема (кадастровый номер земельного участка 43:20:310102:161) (код объекта 043-21-589-004806, Немский муниципальный округ, Немское городское поселение, пгт Нема)</t>
  </si>
  <si>
    <t>Газоснабжение жилого дома № 40 кв. 2 по ул. Красноармейская в пгт. Нема (кадастровый номер земельного участка 43:20:310102:116) (код объекта 043-21-589-004807, Немский муниципальный округ, Немское городское поселение, пгт Нема)</t>
  </si>
  <si>
    <t>Газоснабжение жилого дома № 1 по ул. Заречная в пгт. Нема (кадастровый номер земельного участка 43:20:310102:316) (код объекта 043-21-589-004808, Немский муниципальный округ, Немское городское поселение, пгт Нема)</t>
  </si>
  <si>
    <t>Газоснабжение жилого дома № 4 кв. 1 по ул. Победы в пгт. Нема (кадастровый номер земельного участка 43:20:310101:0026) (код объекта 043-21-589-004809, Немский муниципальный округ, Немское городское поселение, пгт Нема)</t>
  </si>
  <si>
    <t>Газоснабжение жилого дома № 3 кв. 1 по ул. Победы в пгт. Нема (кадастровый номер земельного участка 43:20:310101:23) (код объекта 043-21-589-004810, Немский муниципальный округ, Немское городское поселение, пгт Нема)</t>
  </si>
  <si>
    <t>Газоснабжение жилого дома № 38 по ул. Заречная в пгт. Нема (кадастровый номер земельного участка 43:20:310102:155) (код объекта 043-21-589-004811, Немский муниципальный округ, Немское городское поселение, пгт Нема)</t>
  </si>
  <si>
    <t>Газоснабжение жилого дома № 1 по ул. Красноармейская в пгт. Нема (кадастровый номер земельного участка 43:20:310102:315) (код объекта 043-21-589-004812, Немский муниципальный округ, Немское городское поселение, пгт Нема)</t>
  </si>
  <si>
    <t>Газоснабжение жилого дома № 11 по ул. Победы в пгт. Нема (кадастровый номер земельного участка 43:20:310101:19) (код объекта 043-21-589-004813, Немский муниципальный округ, Немское городское поселение, пгт Нема)</t>
  </si>
  <si>
    <t>Газоснабжение жилого дома № 4 кв. 2 по ул. Победы в пгт. Нема (кадастровый номер земельного участка 43:20:310101:25) (код объекта 043-21-589-004814, Немский муниципальный округ, Немское городское поселение, пгт Нема)</t>
  </si>
  <si>
    <t>Газоснабжение жилого дома № 36 кв. 1 по ул. Красноармейская в пгт. Нема (кадастровый номер земельного участка 43:20:310102:0013) (код объекта 043-21-589-004816, Немский муниципальный округ, Немское городское поселение, пгт Нема)</t>
  </si>
  <si>
    <t>Газоснабжение жилого дома № 10 по ул. Коммуны в пгт. Нема (кадастровый номер земельного участка 43:20:010101:47) (код объекта 043-21-589-004817, Немский муниципальный округ, Немское городское поселение, пгт Нема)</t>
  </si>
  <si>
    <t>Газоснабжение жилого дома № 2 кв. 2 по ул. Победы в пгт. Нема (кадастровый номер земельного участка 43:20:310101:0027) (код объекта 043-21-589-004818, Немский муниципальный округ, Немское городское поселение, пгт Нема)</t>
  </si>
  <si>
    <t>Газоснабжение жилого дома № 1 кв. 1 по ул. Победы в пгт. Нема (кадастровый номер земельного участка 43:20:310101:100) (код объекта 043-21-589-004820, Немский муниципальный округ, Немское городское поселение, пгт Нема)</t>
  </si>
  <si>
    <t>Газоснабжение жилого дома № 40 по ул. Заречная в пгт. Нема (кадастровый номер земельного участка 43:20:310102:154) (код объекта 043-21-589-004821, Немский муниципальный округ, Немское городское поселение, пгт Нема)</t>
  </si>
  <si>
    <t>Газоснабжение жилого дома № 9 по ул. Победы в пгт. Нема (кадастровый номер земельного участка 43:20:310101:98) (код объекта 043-21-589-004822, Немский муниципальный округ, Немское городское поселение, пгт Нема)</t>
  </si>
  <si>
    <t>Газоснабжение жилого дома № 32 кв. 1 по ул. Коммуны в пгт. Нема (кадастровый номер земельного участка 43:20:310101:32) (код объекта 043-21-589-004823, Немский муниципальный округ, Немское городское поселение, пгт Нема)</t>
  </si>
  <si>
    <t>Газоснабжение жилого дома № 4 по ул. Красноармейская в пгт. Нема (кадастровый номер земельного участка 43:20:310102:174) (код объекта 043-21-589-004825, Немский муниципальный округ, Немское городское поселение, пгт Нема)</t>
  </si>
  <si>
    <t>Газоснабжение жилого дома № 14 по ул. Мелиораторов в пгт. Нема (кадастровый номер земельного участка 43:20:310101:90) (код объекта 043-21-589-004826, Немский муниципальный округ, Немское городское поселение, пгт Нема)</t>
  </si>
  <si>
    <t>Газоснабжение жилого дома № 19 по ул. Заречная в пгт. Нема (кадастровый номер земельного участка 43:20:310102:143) (код объекта 043-21-589-004827, Немский муниципальный округ, Немское городское поселение, пгт Нема)</t>
  </si>
  <si>
    <t>Газоснабжение жилого дома № 26 кв. 1 по ул. Заречная в пгт. Нема (кадастровый номер земельного участка 43:20:310102:59) (код объекта 043-21-589-004830, Немский муниципальный округ, Немское городское поселение, пгт Нема)</t>
  </si>
  <si>
    <t>Газоснабжение жилого дома № 14 по ул. Заречная в пгт. Нема (кадастровый номер земельного участка 43:20:310102:164) (код объекта 043-21-589-004831, Немский муниципальный округ, Немское городское поселение, пгт Нема)</t>
  </si>
  <si>
    <t>Газоснабжение жилого дома № 9 по ул. Заречная в пгт. Нема (кадастровый номер земельного участка 43:20:310102:149) (код объекта 043-21-589-004832, Немский муниципальный округ, Немское городское поселение, пгт Нема)</t>
  </si>
  <si>
    <t>Газоснабжение жилого дома № 30 кв. 1 по ул. Коммуны в пгт. Нема (кадастровый номер земельного участка 43:20:310101:0034) (код объекта 043-21-589-004833, Немский муниципальный округ, Немское городское поселение, пгт Нема)</t>
  </si>
  <si>
    <t>Газоснабжение жилого дома № 10 по ул. Красноармейская в пгт. Нема (кадастровый номер земельного участка 43:20:310102:0139) (код объекта 043-21-589-004834, Немский муниципальный округ, Немское городское поселение, пгт Нема)</t>
  </si>
  <si>
    <t>Газоснабжение жилого дома № 5 по ул. Заречная в пгт. Нема (кадастровый номер земельного участка 43:20:310102:0046) (код объекта 043-21-589-004836, Немский муниципальный округ, Немское городское поселение, пгт Нема)</t>
  </si>
  <si>
    <t>Газоснабжение жилого дома № 13 по ул. Заречная в пгт. Нема (кадастровый номер земельного участка 43:20:310102:147) (код объекта 043-21-589-004837, Немский муниципальный округ, Немское городское поселение, пгт Нема)</t>
  </si>
  <si>
    <t>Газоснабжение жилого дома № 27 кв. 2 по ул. Заречная в пгт. Нема (кадастровый номер земельного участка 43:20:310102:34) (код объекта 043-21-589-004838, Немский муниципальный округ, Немское городское поселение, пгт Нема)</t>
  </si>
  <si>
    <t>Газоснабжение жилого дома № 24 кв. 2 по ул. Коммуны в пгт. Нема (кадастровый номер земельного участка 43:20:310101:106) (код объекта 043-21-589-004839, Немский муниципальный округ, Немское городское поселение, пгт Нема)</t>
  </si>
  <si>
    <t>Газоснабжение жилого дома № 20 по ул. Коммуны в пгт. Нема (кадастровый номер земельного участка 43:20:310101:109) (код объекта 043-21-589-004840, Немский муниципальный округ, Немское городское поселение, пгт Нема)</t>
  </si>
  <si>
    <t>Газоснабжение жилого дома № 30 по ул. Заречная в пгт. Нема (кадастровый номер земельного участка 43:20:310102:157) (код объекта 043-21-589-004841, Немский муниципальный округ, Немское городское поселение, пгт Нема)</t>
  </si>
  <si>
    <t>Газоснабжение жилого дома № 32 кв. 2 по ул. Заречная в пгт. Нема (кадастровый номер земельного участка 43:20:310102:112) (код объекта 043-21-589-004843, Немский муниципальный округ, Немское городское поселение, пгт Нема)</t>
  </si>
  <si>
    <t>Газоснабжение жилого дома № 7, кв. 1 по ул. Победы в пгт. Нема (кадастровый номер земельного участка 43:20:310101:21) (код объекта 043-21-589-004844, Немский муниципальный округ, Немское городское поселение, пгт Нема)</t>
  </si>
  <si>
    <t>Газоснабжение жилого дома № 20 по ул. Мелиораторов в пгт. Нема (кадастровый номер земельного участка 43:20:310101:5) (код объекта 043-21-589-004846, Немский муниципальный округ, Немское городское поселение, пгт Нема)</t>
  </si>
  <si>
    <t>Газоснабжение жилого дома № 2 по ул. Коммуны в пгт. Нема (кадастровый номер земельного участка 43:20:310101:52) (код объекта 043-21-589-004847, Немский муниципальный округ, Немское городское поселение, пгт Нема)</t>
  </si>
  <si>
    <t>Газоснабжение жилого дома № 38 кв. 2 по ул. Красноармейская в пгт. Нема (кадастровый номер земельного участка 43:20:310102:120) (код объекта 043-21-589-004848, Немский муниципальный округ, Немское городское поселение, пгт Нема)</t>
  </si>
  <si>
    <t>Газоснабжение жилого дома № 18 кв. 1 по ул. Коммуны в пгт. Нема (кадастровый номер земельного участка 43:20:310101:110) (код объекта 043-21-589-004849, Немский муниципальный округ, Немское городское поселение, пгт Нема)</t>
  </si>
  <si>
    <t>Газоснабжение жилого дома № 22 по ул. Коммуны в пгт. Нема (кадастровый номер земельного участка 43:20:310101:108) (код объекта 043-21-589-004850, Немский муниципальный округ, Немское городское поселение, пгт Нема)</t>
  </si>
  <si>
    <t>Газоснабжение жилого дома № 4 по ул. Мелиораторов в пгт. Нема (кадастровый номер земельного участка 43:20:310101:95) (код объекта 043-21-589-004853, Немский муниципальный округ, Немское городское поселение, пгт Нема)</t>
  </si>
  <si>
    <t>Газоснабжение жилого дома № 26 кв. 2 по ул. Заречная в пгт. Нема (кадастровый номер земельного участка 43:20:310102:58) (код объекта 043-21-589-004855, Немский муниципальный округ, Немское городское поселение, пгт Нема)</t>
  </si>
  <si>
    <t>Газоснабжение жилого дома № 2 по ул. Красноармейская в пгт. Нема (кадастровый номер земельного участка 43:20:310102:32) (код объекта 043-21-589-004856, Немский муниципальный округ, Немское городское поселение, пгт Нема)</t>
  </si>
  <si>
    <t>Газоснабжение жилого дома № 12 по ул. Мелиораторов в пгт. Нема (кадастровый номер земельного участка 43:20:310101:91) (код объекта 043-21-589-004857, Немский муниципальный округ, Немское городское поселение, пгт Нема)</t>
  </si>
  <si>
    <t>Газоснабжение жилого дома № 32 по ул. Красноармейская в пгт. Нема (кадастровый номер земельного участка 43:20:310102:127) (код объекта 043-21-589-004858, Немский муниципальный округ, Немское городское поселение, пгт Нема)</t>
  </si>
  <si>
    <t>Газоснабжение жилого дома № 15 по ул. Победы в пгт. Нема (кадастровый номер земельного участка 43:20:310101:17) (код объекта 043-21-589-004860, Немский муниципальный округ, Немское городское поселение, пгт Нема)</t>
  </si>
  <si>
    <t>Газоснабжение жилого дома № 28 по ул. Красноармейская в пгт. Нема (кадастровый номер земельного участка 43:20:310102:129) (код объекта 043-21-589-004863, Немский муниципальный округ, Немское городское поселение, пгт Нема)</t>
  </si>
  <si>
    <t>Газоснабжение жилого дома № 42 по ул. Заречная в пгт. Нема (кадастровый номер земельного участка 43:20:310102:0176) (код объекта 043-21-589-004864, Немский муниципальный округ, Немское городское поселение, пгт Нема)</t>
  </si>
  <si>
    <t>Газоснабжение жилого дома № 40 кв. 1 по ул. Красноармейская в пгт. Нема (кадастровый номер земельного участка 43:20:310102:118) (код объекта 043-21-589-004865, Немский муниципальный округ, Немское городское поселение, пгт Нема)</t>
  </si>
  <si>
    <t>Газоснабжение жилого дома № 34 кв. 2 по ул. Коммуны в пгт. Нема (кадастровый номер земельного участка 43:20:310101:101) (код объекта 043-21-589-004868, Немский муниципальный округ, Немское городское поселение, пгт Нема)</t>
  </si>
  <si>
    <t>Газоснабжение жилого дома № 32 кв. 2 по ул. Коммуны в пгт. Нема (кадастровый номер земельного участка 43:20:310101:31) (код объекта 043-21-589-004869, Немский муниципальный округ, Немское городское поселение, пгт Нема)</t>
  </si>
  <si>
    <t>Газоснабжение жилого дома № 5 кв. 1 по ул. Северная в пгт Нема (код объекта 043-21-589-000485, Немский муниципальный округ, Немское городское поселение, пгт Нема)</t>
  </si>
  <si>
    <t>Газоснабжение жилого дома № 6, кв. 2 по ул. Дружбы в пгт. Нема Немского района (кадастровый номер земельного участка 43:20:6310103:38) (код объекта 043-21-589-004273, Немский муниципальный округ, Немское городское поселение, пгт Нема)</t>
  </si>
  <si>
    <t>Газоснабжение жилого дома № 35, кв. 1 по ул. Пионерская в пгт. Нема Немского района (кадастровый номер земельного участка 43:20:310117:4) (код объекта 043-21-589-004274, Немский муниципальный округ, Немское городское поселение, пгт Нема)</t>
  </si>
  <si>
    <t>Газоснабжение жилого дома № 36, кв. 1 по ул.Школьная в пгт. Нема Немского района (кадастровый номер земельного участка 43:20:310116:62) (код объекта 043-21-589-004209, Немский муниципальный округ, Немское городское поселение, пгт Нема)</t>
  </si>
  <si>
    <t>Газоснабжение жилого дома № 10 кв. 2 по  ул. Кирова в пгт Нема (код объекта 043-21-589-002336, Немский муниципальный округ, Немское городское поселение, пгт Нема)</t>
  </si>
  <si>
    <t>Газоснабжение жилого дома № 58 по ул. Набережная в пгт Нема  (код объекта 043-21-589-003311, Немский муниципальный округ, Немское городское поселение, пгт Нема)</t>
  </si>
  <si>
    <t>Газоснабжение жилого дома № 41 кв. 1 по ул. Новая в пгт Нема (код объекта 043-21-589-000490, Немский муниципальный округ, Немское городское поселение, пгт Нема)</t>
  </si>
  <si>
    <t>Газоснабжение жилого дома № 23 кв.1 по ул.Пионерская в пгт Нема  (код объекта 043-21-589-003313, Немский муниципальный округ, Немское городское поселение, пгт Нема)</t>
  </si>
  <si>
    <t>Газоснабжение жилого дома № 9 по ул. Первомайская в пгт Нема (код объекта 043-21-589-000491, Немский муниципальный округ, Немское городское поселение, пгт Нема)</t>
  </si>
  <si>
    <t>Газоснабжение жилого дома № 19 кв. 1 по ул. Заводская в пгт Нема (код объекта 043-21-589-002337, Немский муниципальный округ, Немское городское поселение, пгт Нема)</t>
  </si>
  <si>
    <t>Газоснабжение жилого дома № 7, кв. 2 по ул. Тураева в с. Архангельское Немского района (кадастровый номер земельного участка 43:20:320101:202) (код объекта 043-21-589-004056, Немский муниципальный округ, Немское городское поселение, с. Архангельское )</t>
  </si>
  <si>
    <t>Газоснабжение жилого дома № 8, кв. 1 по ул. Школьная в с. Васильевское Немского района (кадастровый номер земельного участка 43:20:330101:135) (код объекта 043-21-589-004205, Немский муниципальный округ, Немское городское поселение, с. Васильевское)</t>
  </si>
  <si>
    <t>Газоснабжение жилого дома № 22 по ул. Новая в с. Васильевское Немского района (код объекта 043-21-589-000484, Немский муниципальный округ, Немское городское поселение, с. Васильевское)</t>
  </si>
  <si>
    <t>Газоснабжение жилого дома № 17а кв. 2 по ул. К. либкнехта в г. Нолинск (код объекта 043-21-589-000537, Нолинский район, Нолинское городское поселение, г. Нолинск)</t>
  </si>
  <si>
    <t>Газоснабжение жилого дома № 66 по ул. К.Маркса в г. Нолинск Нолинского района (кадастровый номер земельного участка 43:21010125:0003) (код объекта 043-21-589-006366, Нолинский район, Нолинское городское поселение, г. Нолинск)</t>
  </si>
  <si>
    <t>Газоснабжение жилого дома № 70 по ул. Курнакова в г. Нолинск Нолинского района (кадастровый номер земельного участка 43:21:010127:79) (код объекта 043-21-589-006367, Нолинский район, Нолинское городское поселение, г. Нолинск)</t>
  </si>
  <si>
    <t>Газоснабжение жилого дома № 32 по ул. Фрунзе в г. Нолинск Нолинского района (кадастровый номер земельного участка 43:21:010116:6) (код объекта 043-21-589-006368, Нолинский район, Нолинское городское поселение, г. Нолинск)</t>
  </si>
  <si>
    <t>Газоснабжение жилого дома № 78 а по ул. К. Маркса в г. Нолинск (кадастровый номер земельного участка 43:21:010124:65) (код объекта 043-21-589-004690, Нолинский район, Нолинское городское поселение, г. Нолинск)</t>
  </si>
  <si>
    <t>Газоснабжение жилого дома № 1 по пер.Весенний  в г. Нолинск (кадастровый номер земельного участка 43:21:010118:39) (код объекта 043-21-589-004691, Нолинский район, Нолинское городское поселение, г. Нолинск)</t>
  </si>
  <si>
    <t>Газоснабжение жилого дома № 16 по ул. Коммуны в г. Нолинске (код объекта 043-21-589-000521, Нолинский район, Нолинское городское поселение, г. Нолинск)</t>
  </si>
  <si>
    <t>Газоснабжение жилого дома № 55 по ул. Курнакова в г. Нолинск Нолинского района (кадастровый номер земельного участка 43:21:010126:0018) (код объекта 043-21-589-006500, Нолинский район, Нолинское городское поселение, г. Нолинск)</t>
  </si>
  <si>
    <t>Газоснабжение жилого дома № 59 по ул. Первомайская в г. Нолинск Нолинского района (кадастровый номер земельного участка 43:21:010112:67) (код объекта 043-21-589-006945, Нолинский район, Нолинское городское поселение, г. Нолинск)</t>
  </si>
  <si>
    <t>Газоснабжение жилого дома № 20 кв. 2 по ул. Первомайская в с. Швариха Нолинского района (код объекта 043-21-589-002352, Нолинский район, Шварихинское сельское поселение, с. Швариха)</t>
  </si>
  <si>
    <t>Газоснабжение жилого дома № 3, кв. 1 по ул.Луговая в д. Перевоз Нолинского района (кадастровый номер земельного участка 43:21:130503:136) (код объекта 043-21-589-004206, Нолинский район, Перевозское сельское поселение, дер. Перевоз)</t>
  </si>
  <si>
    <t>Газоснабжение жилого дома № 47 по ул. Поперечно-Бульварная в г. Нолинске (код объекта 043-21-589-003227, Нолинский район, Нолинское городское поселение, г. Нолинск)</t>
  </si>
  <si>
    <t>Газоснабжение жилого дома № 55а по ул. Курнакова в г. Нолинске (кадастровый номер земельного участка 43:21:010126:19) (код объекта 043-21-589-003609, Нолинский район, Нолинское городское поселение, г. Нолинск)</t>
  </si>
  <si>
    <t>Газоснабжение жилого дома № 38 кв. 1 по ул. Советская в д. Перевоз Нолинского района (код объекта 043-21-589-002349, Нолинский район, Перевозское сельское поселение, дер. Перевоз)</t>
  </si>
  <si>
    <t>Газоснабжение жилого дома № 1 кв. 1 по пер. Загородный в г. Нолинск (код объекта 043-21-589-000547, Нолинский район, Нолинское городское поселение, г. Нолинск)</t>
  </si>
  <si>
    <t>Газоснабжение жилого дома № 28, кв.2 по ул. Полевой в д. Рябиновщина Нолинского района (кадастровый номер земельного участка 43:21:140404:82) (код объекта 043-21-589-003638, Нолинский район, Рябиновское сельское поселение, дер. Рябиновщина)</t>
  </si>
  <si>
    <t>Газоснабжение жилого дома № 10 по ул.Октябрьская в пгт Аркуль Нолинского района (код объекта 043-21-589-002373, Нолинский район, Аркульское городское поселение, пгт Аркуль)</t>
  </si>
  <si>
    <t>Газоснабжение жилого дома № 7 кв. 2 по ул. Свободы в п. Красный Яр Нолинского района (код объекта 043-21-589-002350, Нолинский район, Красноярское сельское поселение, пос. Красный Яр)</t>
  </si>
  <si>
    <t>Газоснабжение жилого дома № 31 кв. 2 по ул. Октябрьская в пгт Суна (код объекта 043-21-589-002332, Сунский район, Сунское городское поселение, пгт Суна)</t>
  </si>
  <si>
    <t>Газоснабжение жилого дома № 24 по ул. Набережная в пгт Суна (код объекта 043-21-589-000457, Сунский район, Сунское городское поселение, пгт Суна)</t>
  </si>
  <si>
    <t>Газоснабжение жилого дома № 6 кв. 1 по ул. Парковая в пгт Суна (код объекта 043-21-589-002331, Сунский район, Сунское городское поселение, пгт Суна)</t>
  </si>
  <si>
    <t>Газоснабжение жилого дома № 17 кв 2 по ул. Труда в с. Плелое Сунского района (код объекта 043-21-589-002333, Сунский район, Кокуйское сельское поселение, с. Плелое)</t>
  </si>
  <si>
    <t>Газоснабжение жилого дома  № 6, кв. 1 по ул. Березовая в  г. Уржуме Уржумского района (кадастровый номер земельного участка 43:35:310158:140) (код объекта 043-21-589-004276, Уржумский район, Уржумское городское поселение, г. Уржум)</t>
  </si>
  <si>
    <t>Газоснабжение жилого дома №19 по ул. Октябрьская в пгт Аркуль Нолинского района (кадастровывй номер земельного участка 43:21:020108:74) (код объекта 043-21-589-005223, Нолинский район, Аркульское городское поселение, пгт Аркуль)</t>
  </si>
  <si>
    <t>Газоснабжение жилого дома №1а по ул. Бебеля в пгт Аркуль Нолинского района (кадастровый номер земельного участка 43:21:020123:38) (код объекта 043-21-589-005224, Нолинский район, Аркульское городское поселение, пгт Аркуль)</t>
  </si>
  <si>
    <t>Газоснабжение жилого дома  № 105, кв. 4 по ул. Красная в  г. Уржуме Уржумского района (кадастровый номер земельного участка 43:35:310134:18) (код объекта 043-21-589-004275, Уржумский район, Уржумское городское поселение, г. Уржум)</t>
  </si>
  <si>
    <t>Газоснабжение жилого дома № 38 по ул. Трудовая в г. Уржуме Уржумского района (кадастровый номер земельного участка 43:35:310139:11) (код объекта 043-21-589-004277, Уржумский район, Уржумское городское поселение, г. Уржум)</t>
  </si>
  <si>
    <t>Газоснабжение жилого дома № 5 кв.1 по пер. Чернышевского в г. Уржуме (кадастровый номер земельного участка 43:35:310129:26) (код объекта 043-21-589-003598, Уржумский район, Уржумское городское поселение, г. Уржум)</t>
  </si>
  <si>
    <t>Газоснабжение жилого дома № 46 кв.3 по ул. Кировский Тракт в г. Уржуме (земельный участок с кадастровым номером 43:35:310101:42) (код объекта 043-21-589-003528, Уржумский район, Уржумское городское поселение, г. Уржум)</t>
  </si>
  <si>
    <t xml:space="preserve"> Газоснабжение жилого дома № 1 кв.3 по пер. Васнецова в г. Уржуме (кадастровый номер земельного участка 43:35:310148:8) (код объекта 043-21-589-003459, Уржумский район, Уржумское городское поселение, г. Уржум)</t>
  </si>
  <si>
    <t>Газоснабжение жилого дома № 55 кв.2 по ул. Кирова в г. Уржуме  (код объекта 043-21-589-003314, Уржумский район, Уржумское городское поселение, г. Уржум)</t>
  </si>
  <si>
    <t>Газоснабжение жилого дома № 11 по ул. Труда в с. Швариха Нолинского района (кадастровый номер земельного участка 43:21:190603:286) (код объекта 043-21-589-000568, Нолинский район, Шварихинское сельское поселение, с. Швариха)</t>
  </si>
  <si>
    <t>Газоснабжение жилого дома № 52 по ул. Первомайская в с. Швариха Нолинского района (кадастровый номер земельного участка 43:21:190603:0242) (код объекта 043-21-589-004648, Нолинский район, Шварихинское сельское поселение, с. Швариха)</t>
  </si>
  <si>
    <t>Газоснабжение жилого дома № 136 по ул. Кирова в г. Уржуме (код объекта 043-21-589-003626, Уржумский район, Уржумское городское поселение, г. Уржум)</t>
  </si>
  <si>
    <t>Газоснабжение жилого дома №21 кв.1 по ул. Труда в с. Швариха Нолинского района (кадастровый номер земельного участка 43:21:190603:127) (код объекта 043-21-589-005330, Нолинский район, Шварихинское сельское поселение, с. Швариха)</t>
  </si>
  <si>
    <t>Газоснабжение жилого дома № 15 по ул. Труда в с. Швариха Нолинского района (кадастровый номер земельного участка 43:21:190603:122) (код объекта 043-21-589-004650, Нолинский район, Шварихинское сельское поселение, с. Швариха)</t>
  </si>
  <si>
    <t>Газоснабжение жилого дома № 173б кв.2 по ул. Елкина в г. Уржуме (код объекта 043-21-589-002375, Уржумский район, Уржумское городское поселение, г. Уржум)</t>
  </si>
  <si>
    <t>Газоснабжение жилого дома № 42 по  ул. Набережная в д. Богданово Уржумского района (код объекта 043-21-589-002382, Уржумский район, Богдановское сельское поселение, дер. Богданово)</t>
  </si>
  <si>
    <t>Газоснабжение жилого дома № 35 кв. 4 по ул. Елкина в г. Уржуме (код объекта 043-21-589-002381, Уржумский район, Уржумское городское поселение, г. Уржум)</t>
  </si>
  <si>
    <t>Газоснабжение жилого дома № 12 кв. 2 по ул. Совхозная в пгт. Суна (кадастровый номер земельного участка 43:32:310104:90) (код объекта 043-21-589-000444, Сунский район, Сунское городское поселение, пгт Суна)</t>
  </si>
  <si>
    <t>Газоснабжение жилого дома № 85 по  ул. Елкина в г. Уржуме (код объекта 043-21-589-002374, Уржумский район, Уржумское городское поселение, г. Уржум)</t>
  </si>
  <si>
    <t>Газоснабжение жилого дома № 3 кв. 1 по  ул. Заречная в д. Зоткино Уржумского района (код объекта 043-21-589-002391, Уржумский район, Богдановское сельское поселение, дер. Зоткино)</t>
  </si>
  <si>
    <t>Газоснабжение жилого дома № 3 кв. 1 по ул. Молодой Гвардии в пгт. Суна Сунского района (кадасторовый номер земельного участка 43:32:310101:215) (код объекта 043-21-589-000440, Сунский район, Сунское городское поселение, пгт Суна)</t>
  </si>
  <si>
    <t>Газоснабжение жилого дома № 41 кв. 1 по ул. Луговая в д. Зоткино Уржумского района (код объекта 043-21-589-002389, Уржумский район, Богдановское сельское поселение, дер. Зоткино)</t>
  </si>
  <si>
    <t>Газоснабжение жилого дома № 3 кв. 1 по ул. Березовая в г. Уржум Уржумского района (кадастровый номер земельного участка 43:35:310158:30) (код объекта 043-21-589-005851, Уржумский район, Уржумское городское поселение, г. Уржум)</t>
  </si>
  <si>
    <t>Газоснабжение жилого дома № 3 кв. 2 по ул. Новая в д. Петряево Уржумкого района (код объекта 043-21-589-003310, Уржумский район, Богдановское сельское поселение, дер. Петряево)</t>
  </si>
  <si>
    <t>Газоснабжение жилого дома № 7 кв. 1 по ул. Центральная в д. Поповка Уржумского района (кадастровый номер земельного участка 43:35:430401:189) (код объекта 043-21-589-002428, Уржумский район, Богдановское сельское поселение, дер. Поповка)</t>
  </si>
  <si>
    <t>Газоснабжение жилого дома № 164 по ул. Красная в г. Уржуме (код объекта 043-21-589-003312, Уржумский район, Уржумское городское поселение, г. Уржум)</t>
  </si>
  <si>
    <t>Газоснабжение жилого дома № 26 по ул. Октябрьской в г. Уржуме (кадастровый номер земельного участка 43:35:310116:71) (код объекта 043-21-589-003456, Уржумский район, Уржумское городское поселение, г. Уржум)</t>
  </si>
  <si>
    <t>Газоснабжение жилого дома № 4 по ул. Садовая в с. Русский Турек Уржумского района (код объекта 043-21-589-002385, Уржумский район, Русско-Турекское сельское поселение, с. Русский Турек)</t>
  </si>
  <si>
    <t>Газоснабжение жилого дома № 27 ул. Урванцева в с. Шурма Уржумского района (код объекта 043-21-589-002387, Уржумский район, Шурминское сельское поселение, с. Шурма)</t>
  </si>
  <si>
    <t>Газоснабжение жилого дома № 10 по ул. Пролетарская в с. Шурма Уржумского района (код объекта 043-21-589-000744, Уржумский район, Шурминское сельское поселение, с. Шурма)</t>
  </si>
  <si>
    <t>Газоснабжение жилого дома №  24 по ул. Новая в с. Шурма Уржумского района (код объекта 043-21-589-002388, Уржумский район, Шурминское сельское поселение, с. Шурма)</t>
  </si>
  <si>
    <t>Газоснабжение жилого дома № 21 по ул. Урванцева в с. Шурма Уржумского района (код объекта 043-21-589-000735, Уржумский район, Шурминское сельское поселение, с. Шурма)</t>
  </si>
  <si>
    <t>Газоснабжение жилого дома № 2 кв. 2 по ул. Школьная в д. Краснополье Сунского района (код объекта 043-21-589-000459, Сунский район, Краснопольское сельское поселение, дер. Краснополье)</t>
  </si>
  <si>
    <t>Газоснабжение жилого дома № 12 по ул. Кирова в с. Петровское Уржумского района (кадастровый номер земельного участка 43:35:420601:171) (код объекта 043-21-589-003458, Уржумский район, Петровское сельское поселение, с. Петровское)</t>
  </si>
  <si>
    <t>Газоснабжение жилого дома № 7а по ул. Трактовая в д. Дюково Уржумского района (кадастровый номер земельного участка 43:35:510201:88) (код объекта 043-21-589-003455, Уржумский район, Богдановское сельское поселение, дер. Дюково)</t>
  </si>
  <si>
    <t>Газоснабжение жилого дома № 10 кв. 2 по ул. Подгорная в п. Андреевский Уржумкого района (код объекта 043-21-589-000730, Уржумский район, Богдановское сельское поселение, пос. Андреевский)</t>
  </si>
  <si>
    <t>Газоснабжение жилого дома № 4 по ул. Набережной в с. Буйское Уржумского района (кадастровый номер земельного участка 43:35:360101:145) (код объекта 043-21-589-004053, Уржумский район, Буйское сельское поселение, с. Буйское)</t>
  </si>
  <si>
    <t>Газоснабжение жилого дома № 44, кв.1 по ул. Кирова в с. Буйское Уржумского района (кадастровый номер земельного участка 43:35:360109:132) (код объекта 043-21-589-003656, Уржумский район, Буйское сельское поселение, с. Буйское)</t>
  </si>
  <si>
    <t>Газоснабжение жилого дома № 8 по ул. Коммуны в с. Лазарево Уржумского района (код объекта 043-21-589-002390, Уржумский район, Лазаревское сельское поселение, с. Лазарево)</t>
  </si>
  <si>
    <t>Газоснабжение жилого дома № 21 по ул. Советская в пгт Нема Немского района (кадастровый номер земельного участка 43:20:310106:181) (код объекта 043-21-589-002348, Немский муниципальный округ, Немское городское поселение, пгт Нема)</t>
  </si>
  <si>
    <t>Газоснабжение жилого дома №39 кв.1 по ул. Кооперативная в пгт Нема Немского района (кадастровый номер земельного участка 43:20:310120:152) (код объекта 043-21-589-005227, Немский муниципальный округ, Немское городское поселение, пгт Нема)</t>
  </si>
  <si>
    <t>Газоснабжение жилого дома №4 кв.1 по ул. Производственная в пгт Нема Немского района (кадастровый номер земельного участка 43:20:310119:439) (код объекта 043-21-589-005228, Немский муниципальный округ, Немское городское поселение, пгт Нема)</t>
  </si>
  <si>
    <t>Газоснабжение жилого дома №42 кв.1 по ул. Колхозная в пгт. Нема Немского района (кадастровый номер земельного участка 43:20:310105:149) (код объекта 043-21-589-005232, Немский муниципальный округ, Немское городское поселение, пгт Нема)</t>
  </si>
  <si>
    <t>Газоснабжение жилого дома № 1 кв. 1 по ул. Заводская, д. 1 впгт. Нема (код объекта 043-21-589-003230, Немский муниципальный округ, Немское городское поселение, пгт Нема)</t>
  </si>
  <si>
    <t>Газоснабжение жилого дома № 15 кв. 2 по ул. Заречная в с. Лазарево Уржумского района (код объекта 043-21-589-000737, Уржумский район, Лазаревское сельское поселение, с. Лазарево)</t>
  </si>
  <si>
    <t>Газоснабжение жилого дома № 5 по ул. Набережная в д. Богданово Уржумского района  (кадастровый номер земельного участка 43:35:340201:145) (код объекта 043-21-589-004260, Уржумский район, Богдановское сельское поселение, дер. Богданово)</t>
  </si>
  <si>
    <t>Газоснабжение жилого дома № 7 по ул. Кирова в д. Теребиловка Уржумского района (кадастровый номер земельного участка 43:35:510602:49) (код объекта 043-21-589-004680, Уржумский район, Богдановское сельское поселение, дер. Теребиловка)</t>
  </si>
  <si>
    <t>Газоснабжение жилого дома №10 по ул. Советская в д. Перевоз Нолинского района (кадастровый номер земельного участка 43:21:130502:219) (код объекта 043-21-589-005234, Нолинский район, Перевозское сельское поселение, дер. Перевоз)</t>
  </si>
  <si>
    <t>Газоснабжение жилого дома № 24 по ул. Молодежная в  д. Перевоз Нолинского района (кадастровый номер земельного участка 43:21:130502:161) (код объекта 043-21-589-004694, Нолинский район, Перевозское сельское поселение, дер. Перевоз)</t>
  </si>
  <si>
    <t>Газоснабжение жилого дома №6 кв.1 по ул. Молодежная в пос. Андреевский Уржумского района (кадастровый номер земельного участка 43:35:320109:53) (код объекта 043-21-589-005295, Уржумский район, Богдановское сельское поселение, пос. Андреевский)</t>
  </si>
  <si>
    <t>Газоснабжение жилого дома № 12 кв. 1 по ул. Свободы в п. Красный Яр Нолинского района (кадастровый номер земельного участка 43:21:090201:17) (код объекта 043-21-589-004695, Нолинский район, Красноярское сельское поселение, пос. Красный Яр)</t>
  </si>
  <si>
    <t>Газоснабжение жилого дома №14 по ул. Садовая в с. Буйское Уржумского района (кадастровый номер земельного участка 43:35:360801:523) (код объекта 043-21-589-005331, Уржумский район, Буйское сельское поселение, с. Буйское)</t>
  </si>
  <si>
    <t>Газоснабжение жилого дома № 20 кв. 2 по ул. Механизаторская в пос. Новый Сунского района (кадастровый номер земельного участка 43:32:370401:185) (код объекта 043-21-589-004701, Сунский район, Большевистское сельское поселение, пос. Новый)</t>
  </si>
  <si>
    <t>Газоснабжение жилого дома № 15 кв. 1 по ул. Юбилейная в пгт. Суна Сунского района (кадастровый номер земельного участка 43:32:310105:71) (код объекта 043-21-589-004702, Сунский район, Сунское городское поселение, пгт Суна)</t>
  </si>
  <si>
    <t>Газоснабжение жилого дома №25 кв.2 по ул. Набережная в с. Русский Турек Уржумского района (кадастровый номер земельного участка 43:35:480310:92) (код объекта 043-21-589-005336, Уржумский район, Русско-Турекское сельское поселение, с. Русский Турек)</t>
  </si>
  <si>
    <t>Газоснабжение жилого дома № 1 кв.1 по  ул. Кооперативная в г. Уржуме (кадастровый номер земельного участка 43:35:310103:168) (код объекта 043-21-589-004703, Уржумский район, Уржумское городское поселение, г. Уржум)</t>
  </si>
  <si>
    <t>Газоснабжение жилого дома №12 по ул. Речная в д. Федосимово Уржумского района (кадастровый номер земельного участка 43:35:530901:186) (код объекта 043-21-589-005237, Уржумский район, Шурминское сельское поселение, дер. Федосимово)</t>
  </si>
  <si>
    <t>Газоснабжение жилого дома № 29 по ул. Речная в д. Федосимово Уржумского района (кадастровый номер земельного участка 43:35:530901:224) (код объекта 043-21-589-004704, Уржумский район, Шурминское сельское поселение, дер. Федосимово)</t>
  </si>
  <si>
    <t>Газоснабжение жилого дома № 95 по ул. Центральная в с. Большой Рой Уржумского района (кадастровый номер земельного участка 43:35:350103:153) (код объекта 043-21-589-004705, Уржумский район, Большеройское сельское поселение, с. Большой Рой)</t>
  </si>
  <si>
    <t>Газоснабжение жилого дома № 14 по ул. Центральная в с. Большой Рой Уржумского района (кадастровый номер земельного участка 43:35:350111:69) (код объекта 043-21-589-004706, Уржумский район, Большеройское сельское поселение, с. Большой Рой)</t>
  </si>
  <si>
    <t>Газоснабжение жилого дома № 61а по ул. Спартака в г. Нолинск Нолинского района (кадастровый номер земельного участка 43:21:010124:53) (код объекта 043-21-589-004060, Нолинский район, Нолинское городское поселение, г. Нолинск)</t>
  </si>
  <si>
    <t>Газоснабжение жилого дома №20 кв.1 по ул. Никитина в г. Уржум Уржумского района (кадастровый номер земельного участка 43:35:310148:26) (код объекта 043-21-589-005243, Уржумский район, Уржумское городское поселение, г. Уржум)</t>
  </si>
  <si>
    <t>Газоснабжение жилого дома № 1 кв. 1 по ул. Нагорная в д. Краснополье Сунского района (кадастровый номер земельного участка 43:32:350103) (код объекта 043-21-589-005694, Сунский район, Краснопольское сельское поселение, дер. Краснополье)</t>
  </si>
  <si>
    <t>Газоснабжение жилого дома № 7 кв. 1 по ул. Центральная в д. Краснополье Сунского района (кадастровый номер земельного участка 43:32:350101) (код объекта 043-21-589-005695, Сунский район, Краснопольское сельское поселение, дер. Краснополье)</t>
  </si>
  <si>
    <t>Газоснабжение жилого дома № 5 по ул. Заречная в д. Зоткино Уржумского района (кадастровый номер земельного участка 43:35:320501:68) (код объекта 043-21-589-005831, Уржумский район, Богдановское сельское поселение, дер. Зоткино)</t>
  </si>
  <si>
    <t>Газоснабжение жилого дома № 25 по ул. Белинского в г. Уржум Уржумского района (кадастровый номер земельного участка 43:35:310127:95) (код объекта 043-21-589-006053, Уржумский район, Уржумское городское поселение, г. Уржум)</t>
  </si>
  <si>
    <t>Газоснабжение жилого дома № 112 по ул. Елкина в г. Уржум Уржумского района (кадастровый номер земельного участка 43:35:310142:60) (код объекта 043-21-589-006054, Уржумский район, Уржумское городское поселение, г. Уржум)</t>
  </si>
  <si>
    <t>Газоснабжение жилого дома № 7 кв. 2 по ул. Новая в с. Лопьял Уржумского района (кадастровый номер земельного участка 43:35:400702:124) (код объекта 043-21-589-006113, Уржумский район, Лопьяльское сельское поселение, с. Лопьял)</t>
  </si>
  <si>
    <t>Газоснабжение жилого дома № 56 кв. 1 по ул. Школьная в с. Лопьял Уржумского района (кадастровый номер земельного участка 43:35:4007040106) (код объекта 043-21-589-006114, Уржумский район, Лопьяльское сельское поселение, с. Лопьял)</t>
  </si>
  <si>
    <t>Газоснабжение жилого дома № 28 кв. 1 по ул. Заводская в с. Шурма Уржумского района (кадастровый номер земельного участка 43:35:531001:0165) (код объекта 043-21-589-006117, Уржумский район, Шурминское сельское поселение, с. Шурма)</t>
  </si>
  <si>
    <t>Газоснабжение жилого дома № 74 кв. 3 по ул. Елкина в г. Уржуме Уржумского района (кадастровый номер земельного участка 43:35:310133:19) (код объекта 043-21-589-006122, Уржумский район, Уржумское городское поселение, г. Уржум)</t>
  </si>
  <si>
    <t>Газоснабжение жилого дома № 3 по ул. Заречная в с. Большой Рой Уржумского района (кадастровый номер земельного участка 43:35:350102:40) (код объекта 043-21-589-006126, Уржумский район, Большеройское сельское поселение, с. Большой Рой)</t>
  </si>
  <si>
    <t>Газоснабжение жилого дома № 42 по ул. Майская в с. Верхняя Шурма Уржумского района (кадастровый номер земельного участка 43:35:530201:258) (код объекта 043-21-589-006128, Уржумский район, Шурминское сельское поселение, дер. Верхняя Шурма)</t>
  </si>
  <si>
    <t>Газоснабжение жилого дома № 18 по ул. Майская в д. Верхняя Шурма Уржумского района (кадастровый номер земельного участка 43:35:530201:13) (код объекта 043-21-589-006129, Уржумский район, Шурминское сельское поселение, дер. Верхняя Шурма)</t>
  </si>
  <si>
    <t>Газоснабжение жилого дома № 5 кв. 1 по ул. Молодежная в пгт. Нема Немского района (кадастровый номер земельного участка 43:20:310117:115) (код объекта 043-21-589-006133, Немский муниципальный округ, Немское городское поселение, пгт Нема)</t>
  </si>
  <si>
    <t>Газоснабжение жилого дома № 2 кв. 1 по ул. Дружбы в пгт. Нема Немского района (кадастровый номер земельного участка 43:20:310103:0202) (код объекта 043-21-589-006134, Немский муниципальный округ, Немское городское поселение, пгт Нема)</t>
  </si>
  <si>
    <t>Газоснабжение жилого дома № 47 кв. 2 по ул. Новая в пгт. Нема Немского района (кадастровый номер земельного участка 43:20:310113:111) (код объекта 043-21-589-006135, Немский муниципальный округ, Немское городское поселение, пгт Нема)</t>
  </si>
  <si>
    <t>Газоснабжение жилого дома № 19 по ул. Светлаковская в д. Светлаки Сунского района (кадастровый номер земельного участка 43:32:340501:0012) (код объекта 043-21-589-006136, Сунский район, Кокуйское сельское поселение, дер. Светлаки)</t>
  </si>
  <si>
    <t>Газоснабжение жилого дома № 66 по ул. Курнакова в г. Нолинск Нолинского района (кадастровый номер земельного участка 43:21:010127:0038) (код объекта 043-21-589-006369, Нолинский район, Нолинское городское поселение, г. Нолинск)</t>
  </si>
  <si>
    <t>Газоснабжение жилого дома № 4 по ул. Свободы в д. Среднее Нолинского района (кадастровый номер земельного участка 43:21:130801:257) (код объекта 043-21-589-006167, Нолинский район, Перевозское сельское поселение, дер. Среднее)</t>
  </si>
  <si>
    <t>Газоснабжение жилого дома № 4 кв. 1 по ул. Молодежная в с. Курчум Сунского района (кадастровый номер земельного участка 43:32:360502:83) (код объекта 043-21-589-006242, Сунский район, Курчумское сельское поселение, с. Курчум )</t>
  </si>
  <si>
    <t>Газоснабжение жилого дома № 39 по ул. Майская в д. Верхняя Шурма Уржумского района (кадастровый номер земельного участка 43:35:530201:207) (код объекта 043-21-589-006354, Уржумский район, Шурминское сельское поселение, дер. Верхняя Шурма)</t>
  </si>
  <si>
    <t>Газоснабжение жилого дома № 8 по ул. Коммуны в пгт Нема Немского района (кадастровый номер земельного участка 43:20:310101:113) (код объекта 043-21-589-006362, Немский муниципальный округ, Немское городское поселение, пгт Нема)</t>
  </si>
  <si>
    <t>Газоснабжение жилого дома № 2 кв. 5 по пер. Садовый в г. Уржуме Уржумского района (кадастровый номер земельного участка 43:35:310112:67) (код объекта 043-21-589-006370, Уржумский район, Уржумское городское поселение, г. Уржум)</t>
  </si>
  <si>
    <t>Газоснабжение жилого дома № 2а по ул. Лесозаводская в г. Уржуме Уржумского района (кадастровый номер земельного участка 43:35:310105:68) (код объекта 043-21-589-006371, Уржумский район, Уржумское городское поселение, г. Уржум)</t>
  </si>
  <si>
    <t>Газоснабжение жилого дома № 49 по ул. Октябрьская в г. Уржуме Уржумского района (кадастровый номер земельного участка 43:35:310137:16) (код объекта 043-21-589-006372, Уржумский район, Уржумское городское поселение, г. Уржум)</t>
  </si>
  <si>
    <t>Газоснабжение жилого дома № 2 кв. 4 по пер. Садовый в г. Уржуме Уржумского района (кадастровый номер земельного участка 43:35:310112:67) (код объекта 043-21-589-006373, Уржумский район, Уржумское городское поселение, г. Уржум)</t>
  </si>
  <si>
    <t>Газоснабжение жилого дома № 123 по ул. Елкина в г. Уржуме Уржумского района (кадастровый номер земельного участка 43:35:310141:0008) (код объекта 043-21-589-006374, Уржумский район, Уржумское городское поселение, г. Уржум)</t>
  </si>
  <si>
    <t>Газоснабжение жилого дома № 21 по ул. Центральная в д. Антонково Уржумского района (кадастровый номер земельного участка 43:35:510101:171) (код объекта 043-21-589-006375, Уржумский район, Богдановское сельское поселение, дер. Антонково)</t>
  </si>
  <si>
    <t>Газоснабжение жилого дома № 19 кв. 2 в п. Березовка Немского района (кадастровый номер земельного участка 43:20:390201:0001) (код объекта 043-21-589-006376, Немский муниципальный округ, Немское городское поселение, пос. Березовка)</t>
  </si>
  <si>
    <t>Газоснабжение жилого дома № 21 в п. Березовка Немского района (кадастровый номер земельного участка 43:20:390201:0095) (код объекта 043-21-589-006377, Немский муниципальный округ, Немское городское поселение, пос. Березовка)</t>
  </si>
  <si>
    <t>Газоснабжение жилого дома № 4 кв. 2 в п. Березовка Немского района (кадастровый номер земельного участка 43:20:390201:0032) (код объекта 043-21-589-006378, Немский муниципальный округ, Немское городское поселение, пос. Березовка)</t>
  </si>
  <si>
    <t>Газоснабжение жилого дома № 19 в п. Березовка Немского района (кадастровый номер земельного участка 43:20:390201:48) (код объекта 043-21-589-006379, Немский муниципальный округ, Немское городское поселение, пос. Березовка)</t>
  </si>
  <si>
    <t>Газоснабжение жилого дома № 9 в п. Березовка Немского района (кадастровый номер земельного участка 43:20:390201:114) (код объекта 043-21-589-006380, Немский муниципальный округ, Немское городское поселение, пос. Березовка)</t>
  </si>
  <si>
    <t>Газоснабжение жилого дома № 5 кв. 1 в п. Березовка Немского района (кадастровый номер земельного участка 43:20:390201:0067) (код объекта 043-21-589-006381, Немский муниципальный округ, Немское городское поселение, пос. Березовка)</t>
  </si>
  <si>
    <t>Газоснабжение жилого дома № 17 в п. Березовка Немского района (кадастровый номер земельного участка 43:20:390201:50) (код объекта 043-21-589-006382, Немский муниципальный округ, Немское городское поселение, пос. Березовка)</t>
  </si>
  <si>
    <t>Газоснабжение жилого дома № 13 кв. 2 в п. Березовка Немского района (кадастровый номер земельного участка 43:20:390201:57) (код объекта 043-21-589-006383, Немский муниципальный округ, Немское городское поселение, пос. Березовка)</t>
  </si>
  <si>
    <t>Газоснабжение жилого дома № 1 в п. Березовка Немского района (кадастровый номер земельного участка 43:20:390201:71) (код объекта 043-21-589-006384, Немский муниципальный округ, Немское городское поселение, пос. Березовка)</t>
  </si>
  <si>
    <t>Газоснабжение жилого дома № 6 кв. 2 в п. Березовка Немского района (кадастровый номер земельного участка 43:20:390201:81) (код объекта 043-21-589-006385, Немский муниципальный округ, Немское городское поселение, пос. Березовка)</t>
  </si>
  <si>
    <t>Газоснабжение жилого дома № 5 кв. 2 в п. Березовка Немского района (кадастровый номер земельного участка 43:20:390201:0065) (код объекта 043-21-589-006386, Немский муниципальный округ, Немское городское поселение, пос. Березовка)</t>
  </si>
  <si>
    <t>Газоснабжение жилого дома № 6 кв. 1 в п. Березовка Немского района (кадастровый номер земельного участка 43:20:390201:0074) (код объекта 043-21-589-006387, Немский муниципальный округ, Немское городское поселение, пос. Березовка)</t>
  </si>
  <si>
    <t>Газоснабжение жилого дома № 4 кв. 1 по ул. Коммуны в пгт. Нема Немского района (кадастровый номер земельного участка 43:20:310101:0051) (код объекта 043-21-589-006388, Немский муниципальный округ, Немское городское поселение, пгт Нема)</t>
  </si>
  <si>
    <t>Газоснабжение жилого дома № 5 кв. 1 по ул. Первомайская в пгт. Нема Немского района (кадастровый номер земельного участка 43:20:310119:190) (код объекта 043-21-589-006389, Немский муниципальный округ, Немское городское поселение, пгт Нема)</t>
  </si>
  <si>
    <t>Газоснабжение жилого дома № 48 по ул. Колхозная в пгт. Нема Немского района (кадастровый номер земельного участка 43:20:310105:66) (код объекта 043-21-589-006390, Немский муниципальный округ, Немское городское поселение, пгт Нема)</t>
  </si>
  <si>
    <t>Газоснабжение жилого дома № 126 по ул. Ленина в с. Кырчаны Нолинского района (кадастровый номер земельного участка 43:21:100201:72) (код объекта 043-21-589-006391, Нолинский район, Кырчанское сельское поселение, с. Кырчаны)</t>
  </si>
  <si>
    <t>Газоснабжение жилого дома № 70 по ул. Первомайская в с. Швариха Нолинского района (кадастровый номер земельного участка 43:21:190603:0237) (код объекта 043-21-589-006392, Нолинский район, Шварихинское сельское поселение, с. Швариха)</t>
  </si>
  <si>
    <t>Газоснабжение жилого дома № 155 по ул. Елкина в г. Уржум Уржумского района (кадастровый номер земельного участка 43:35:310148:72) (код объекта 043-21-589-006493, Уржумский район, Уржумское городское поселение, г. Уржум)</t>
  </si>
  <si>
    <t>Газоснабжение жилого дома № 15 кв. 1 по ул. Заболоцкого в г. Уржум Уржумского района (кадастровый номер земельного участка 43:35:310113:20) (код объекта 043-21-589-006494, Уржумский район, Уржумское городское поселение, г. Уржум)</t>
  </si>
  <si>
    <t>Газоснабжение жилого дома № 34 кв. 1 по ул. Зеленая в пгт. Нема Немского района (кадастровый номер земельного участка 43:20:310115:109) (код объекта 043-21-589-006495, Немский муниципальный округ, Немское городское поселение, пгт Нема)</t>
  </si>
  <si>
    <t>Газоснабжение жилого дома № 20 кв. 2 по ул. Кокуйская в д. Кокуй Сунского района (кадастровый номер земельного участка 43:32:340202:0101) (код объекта 043-21-589-006496, Сунский район, Кокуйское сельское поселение, дер. Кокуй)</t>
  </si>
  <si>
    <t>Газоснабжение жилого дома № 14 по ул. Коммуны в пгт. Нема Немского района (кадастровый номер земельного участка 43:20:310101:112) (код объекта 043-21-589-006497, Немский муниципальный округ, Немское городское поселение, пгт Нема)</t>
  </si>
  <si>
    <t>Газоснабжение жилого дома № 13 по ул. Красная в г. Уржум Уржумского района (кадастровый номер земельного участка 43:35:310119:0029) (код объекта 043-21-589-006499, Уржумский район, Уржумское городское поселение, г. Уржум)</t>
  </si>
  <si>
    <t>Газоснабжение жилого дома № 4 кв. 2 по ул. Механизаторов в г. Уржум Уржумского района (кадастровый номер земельного участка 43:35:310154:52) (код объекта 043-21-589-006502, Уржумский район, Уржумское городское поселение, г. Уржум)</t>
  </si>
  <si>
    <t>Газоснабжение жилого дома № 17 кв. 1 по ул. Мира в пгт. Нема Немского района (кадастровый номер земельного участка 43:20:310109:127) (код объекта 043-21-589-006503, Немский муниципальный округ, Немское городское поселение, пгт Нема)</t>
  </si>
  <si>
    <t>Газоснабжение жилого дома № 19 по ул. Новая в д. Петряево Уржумского района (кадастровый номер земельного участка 43:35:430302:43) (код объекта 043-21-589-006504, Уржумский район, Богдановское сельское поселение, дер. Петряево)</t>
  </si>
  <si>
    <t>Газоснабжение жилого дома № 4 кв. 2 по ул. Свободы в пос. Красный Яр Нолинского района (кадастровый номер земельного участка 43:21:090201:133) (код объекта 043-21-589-006508, Нолинский район, Красноярское сельское поселение, пос. Красный Яр)</t>
  </si>
  <si>
    <t>Газоснабжение жилого дома № 13 по ул. Северная в г. Уржум Уржумского района (кадастровый номер земельного участка 43:35:310101:237) (код объекта 043-21-589-006509, Уржумский район, Уржумское городское поселение, г. Уржум)</t>
  </si>
  <si>
    <t>Газоснабжение жилого дома № 8 кв. 1 по ул. Школьная в д. Русское Тимкино Уржумского района (кадастровый номер земельного участка 43:35:470401:385) (код объекта 043-21-589-006511, Уржумский район, Богдановское сельское поселение, дер. Русское Тимкино)</t>
  </si>
  <si>
    <t>Газоснабжение жилого дома № 16 по ул. Коммуны в пгт. Нема Немского района (кадастровый номер земельного участка 43:20:310101:0111) (код объекта 043-21-589-006771, Немский муниципальный округ, Немское городское поселение, пгт Нема)</t>
  </si>
  <si>
    <t>Газоснабжение жилого дома № 26 по ул. Красноармейская в пгт. Нема (кадастровый номер земельного участка 43:20:310102:19) (код объекта 043-21-589-006772, Немский муниципальный округ, Немское городское поселение, пгт Нема)</t>
  </si>
  <si>
    <t>Газоснабжение жилого дома № 1 кв. 1 по ул. Лесная в пгт. Суна Сунского района (кадастровый номер земельного участка 43:32:310101:187) (код объекта 043-21-589-006774, Сунский район, Сунское городское поселение, пгт Суна)</t>
  </si>
  <si>
    <t>Газоснабжение жилого дома № 22 по ул. Заречная в пгт. Нема (кадастровый номер земельного участка 43:20:310102:61) (код объекта 043-21-589-006777, Немский муниципальный округ, Немское городское поселение, пгт Нема)</t>
  </si>
  <si>
    <t>Газоснабжение жилого дома № 30 кв. 2 по ул. Коммуны в пгт. Нема (кадастровый номер земельного участка 43:20:310101:33) (код объекта 043-21-589-006778, Немский муниципальный округ, Немское городское поселение, пгт Нема)</t>
  </si>
  <si>
    <t>Газоснабжение жилого дома № 26 кв. 1 по ул. Механизаторов в с. Шурма Уржумского района (кадастровый номер земельного участка 43:35:531001:106) (код объекта 043-21-589-006780, Уржумский район, Шурминское сельское поселение, с. Шурма)</t>
  </si>
  <si>
    <t>Газоснабжение жилого дома № 44, кв.2 по ул. Кирова в с. Буйское Уржумского района (кадастровый номер земельного участка 43:35:360109:133) (код объекта 043-21-589-006781, Уржумский район, Буйское сельское поселение, с. Буйское)</t>
  </si>
  <si>
    <t>Газоснабжение жилого дома № 64 по ул. Майская в д. Верхняя Шурма Уржумского района (кадастровый номер земельного участка 43:35:530201:245) (код объекта 043-21-589-006782, Уржумский район, Шурминское сельское поселение, дер. Верхняя Шурма)</t>
  </si>
  <si>
    <t>Газоснабжение жилого дома № 22 по ул. Гвоздева в с. Русский Турек Уржумского района (кадастровый номер земельного участка 43:35:480306:103) (код объекта 043-21-589-006939, Уржумский район, Русско-Турекское сельское поселение, с. Русский Турек)</t>
  </si>
  <si>
    <t>Газоснабжение жилого дома № 2 кв. 2 в п. Березовка Немского района (кадастровый номер земельного участка 43:20:390201:74) (код объекта 043-21-589-006940, Немский муниципальный округ, Немское городское поселение, пос. Березовка)</t>
  </si>
  <si>
    <t>Газоснабжение жилого дома  № 11 кв. 2 по ул. Белая речка в г. Уржум Уржумского района (кадастровый номер земельного участка 43:35:310158:126) (код объекта 043-21-589-006941, Уржумский район, Уржумское городское поселение, г. Уржум)</t>
  </si>
  <si>
    <t>Газоснабжение жилого дома № 8 по ул. Новая в с. Васильевское Немского района (кадастровый номер земельного участка 43:20:336101:213) (код объекта 043-21-589-006942, Немский муниципальный округ, Немское городское поселение, с. Васильевское)</t>
  </si>
  <si>
    <t>Газоснабжение жилого дома  № 105 по ул. Красная в г. Уржум Уржумского района (кадастровый номер земельного участка 43:35:310134:18) (код объекта 043-21-589-006943, Уржумский район, Уржумское городское поселение, г. Уржум)</t>
  </si>
  <si>
    <t>Газоснабжение жилого дома № 87 по ул. Гоголя в г. Уржум Уржумского района (кадастровый номер земельного участка 43:35:310140:19) (код объекта 043-21-589-006935, Уржумский район, Уржумское городское поселение, г. Уржум)</t>
  </si>
  <si>
    <t>Газоснабжение жилого дома № 18 по ул. Набережная в с. Шевнино Уржумского района (кадастровый номер земельного участка 43:35:520302:134) (код объекта 043-21-589-006944, Уржумский район, Богдановское сельское поселение, с. Шевнино)</t>
  </si>
  <si>
    <t>Газоснабжение жилого дома № 8 по ул. Восточная в г. Уржум Уржумского района (кадастровый номер земельного участка 43:35:310149:166) (код объекта 043-21-589-007077, Уржумский район, Уржумское городское поселение, г. Уржум)</t>
  </si>
  <si>
    <t>Газоснабжение жилого дома № 6 по ул. Красноармейская в пгт. Нема Немского района (кадастровый номер земельного участка 43:20:310102:30) (код объекта 043-21-589-007078, Немский муниципальный округ, Немское городское поселение, пгт Нема)</t>
  </si>
  <si>
    <t>Газоснабжение жилого дома № 29 по ул. Елкина в г. Уржум Уржумского района (кадастровый номер земельного участка 43:35:310109:27) (код объекта 043-21-589-007505, Уржумский район, Уржумское городское поселение, г. Уржум)</t>
  </si>
  <si>
    <t>Газоснабжение жилого дома № 9 кв. 2 по ул. Северная в пгт. Нема (кадастровый номер земельного участка 43:20:310116:123) (код объекта 043-21-589-007506, Немский муниципальный округ, Немское городское поселение, пгт Нема)</t>
  </si>
  <si>
    <t>Газоснабжение жилого дома № 25 кв. 1 по ул. Щорса в с. Архангельское Немского района (кадастровый номер земельного участка 43:20:320101:213) (код объекта 043-21-589-007507, Немский муниципальный округ, Немское городское поселение, с. Архангельское )</t>
  </si>
  <si>
    <t>Газоснабжение жилого дома № 67 по ул. Колхозная в пгт. Нема Немского района (кадастровый номер земельного участка 43:20:310107:1) (код объекта 043-21-589-007508, Немский муниципальный округ, Немское городское поселение, пгт Нема)</t>
  </si>
  <si>
    <t>Газоснабжение жилого дома № 12 кв. 2 по ул. Северная в пгт. Нема Немского района (кадастровый номер земельного участка 43:20:310116:0111) (код объекта 043-21-589-007509, Немский муниципальный округ, Немское городское поселение, пгт Нема)</t>
  </si>
  <si>
    <t>Газоснабжение жилого дома № 3 кв. 1 по ул. Первомайская в с. Швариха Нолинского района (кадастровый номер земельного участка 43:21:190602:0131) (код объекта 043-21-589-007524, Нолинский район, Шварихинское сельское поселение, с. Швариха)</t>
  </si>
  <si>
    <t>Газоснабжение жилого дома № 3 кв. 2 по ул. Первомайская в с. Швариха Нолинского района (кадастровый номер земельного участка 43:21:19602:0132) (код объекта 043-21-589-007525, Нолинский район, Шварихинское сельское поселение, с. Швариха)</t>
  </si>
  <si>
    <t>Газоснабжение жилого дома № 68 по ул. Новокузнечная в г. Уржум Уржумского района (кадастровый номер земельного участка 43:35:310155:116) (код объекта 043-21-589-007510, Уржумский район, Уржумское городское поселение, г. Уржум)</t>
  </si>
  <si>
    <t>Газоснабжение жилого дома № 19 кв. 1 по ул. Труда в пгт. Суна Сунского района (кадастровый номер земельного участка 43:32:310109:210) (код объекта 043-21-589-007514, Сунский район, Сунское городское поселение, пгт Суна)</t>
  </si>
  <si>
    <t>Газоснабжение жилого дома № 28 кв. 1 по ул. Школьная в с. Лопьял Уржумского района (кадастровый номер земельного участка 43:35:400701:131) (код объекта 043-21-589-007515, Уржумский район, Лопьяльское сельское поселение, с. Лопьял)</t>
  </si>
  <si>
    <t>Газоснабжение жилого дома № 15 по ул. Лопатина в с. Верхосунье Сунского района (кадастровый номер земельного участка 43:32:330101:307) (код объекта 043-21-589-007516, Сунский район, Большевистское сельское поселение, с. Верхосунье)</t>
  </si>
  <si>
    <t>Газоснабжение жилого дома № 1 по ул. Мира в д. Круглые Полянки Уржумского района (кадастровый номер земельного участка 43:35:420301:2) (код объекта 043-21-589-007517, Уржумский район, Петровское сельское поселение, дер. Круглые Полянки)</t>
  </si>
  <si>
    <t>Газоснабжение жилого дома № 34 по ул. Заречная в пгт. Нема Немского района (кадастровый номер земельного участка 43:20:310102:156) (код объекта 043-21-589-007518, Немский муниципальный округ, Немское городское поселение, пгт Нема)</t>
  </si>
  <si>
    <t>Газоснабжение жилого дома № 12 по ул. Коммуны в г. Нолинск Нолинского района (кадастровый номер земельного участка 43:21:010141:45) (код объекта 043-21-589-008082, Нолинский район, Нолинское городское поселение, г. Нолинск)</t>
  </si>
  <si>
    <t>Газоснабжение жилого дома № 46 по ул. Советская в с. Курчум Сунского района (кадастровый номер земельного участка 43:32:360502:433) (код объекта 043-21-589-008083, Сунский район, Курчумское сельское поселение, с. Курчум )</t>
  </si>
  <si>
    <t>Газоснабжение жилого дома № 12 по ул. Октябрьская в с. Цепочкино Уржумского района (кадастровый номер земельного участка 43:35:510701:132) (код объекта 043-21-589-008084, Уржумский район, Богдановское сельское поселение, с. Цепочкино)</t>
  </si>
  <si>
    <t>Газоснабжение жилого дома № 50 по ул. Советская в д. Перевоз Нолинского района (кадастровый номер земельного участка 43:21:130502:193) (код объекта 043-21-589-008085, Нолинский район, Перевозское сельское поселение, дер. Перевоз)</t>
  </si>
  <si>
    <t>Газоснабжение жилого дома № 34 по ул. Лесная в пос. Новый Сунского района (кадастровый номер земельного участка 43:32:370401:243) (код объекта 043-21-589-008086, Сунский район, Большевистское сельское поселение, пос. Новый)</t>
  </si>
  <si>
    <t>Газоснабжение жилого дома № 13 по ул. Первомайская в с. Буйское Уржумского района (кадастровый номер земельного участка 43:35:360107:135) (код объекта 043-21-589-008087, Уржумский район, Буйское сельское поселение, с. Буйское)</t>
  </si>
  <si>
    <t>Газоснабжение жилого дома № 16 по ул. Кирова в с. Буйское Уржумского района (кадастровый номер земельного участка 43:35:360109:10) (код объекта 043-21-589-008089, Уржумский район, Буйское сельское поселение, с. Буйское)</t>
  </si>
  <si>
    <t>Газоснабжение жилого дома № 51 по ул. Мира в д. Черезы Немского района (кадастровый номер земельного участка 43:20:320401:241) (код объекта 043-21-589-008231, Немский муниципальный округ, Немское городское поселение, дер. Черезы)</t>
  </si>
  <si>
    <t>Газоснабжение жилого дома № 12 по ул. Советская в д. Перевоз Нолинского района (кадастровый номер земельного участка 43:21:130505:218) (код объекта 043-21-589-008328, Нолинский район, Перевозское сельское поселение, дер. Перевоз)</t>
  </si>
  <si>
    <t>Газоснабжение жилого дома № 25 по ул. Советская в с. Шевнино Уржумского района (кадастровый номер земельного участка 43:35:520305:102) (код объекта 043-21-589-008360, Уржумский район, Богдановское сельское поселение, с. Шевнино)</t>
  </si>
  <si>
    <t>Газоснабжение жилого дома № 12 по ул. Комарова в с. Буйское Уржумского района (кадастровый номер земельного участка 43:35:060101:009) (код объекта 043-21-589-008374, Уржумский район, Буйское сельское поселение, с. Буйское)</t>
  </si>
  <si>
    <t>Газоснабжение жилого дома № 110 по ул. Кирова в г. Уржуме (кадастровый номер земельного участка 43:35:310143:0034) (код объекта 043-21-589-008377, Уржумский район, Уржумское городское поселение, г. Уржум)</t>
  </si>
  <si>
    <t>Газоснабжение жилого дома № 4 по ул. 40 лет Победы в с. Швариха Нолинского района (кадастровый номер земельного участка 43:21:190603:337) (код объекта 043-21-589-008381, Нолинский район, Шварихинское сельское поселение, с. Швариха)</t>
  </si>
  <si>
    <t>Газоснабжение жилого дома № 34/1 по ул. Дзержинского в г. Нолинск Нолинского района (кадастровый номер земельного участка 43:21:010131:219) (код объекта 043-21-589-008391, Нолинский район, Нолинское городское поселение, г. Нолинск)</t>
  </si>
  <si>
    <t>Газоснабжение жилого дома № 84 по ул. Набережная в д. Богданово Уржумского района  (кадастровый номер земельного участка 43:35:340204:66) (код объекта 043-21-589-008392, Уржумский район, Богдановское сельское поселение, дер. Богданово)</t>
  </si>
  <si>
    <t>Газоснабжение жилого дома № 102 по ул. Свободы в пос. Медведок Нолинского района (кадастровый номер земельного участка 43:21:030107:183) (код объекта 043-21-589-008394, Нолинский район, Медведское сельское поселение, пос. Медведок)</t>
  </si>
  <si>
    <t>Газоснабжение жилого дома № 21 кв. 1 по ул. Кооперативная в пгт. Нема Немского района (кадастровый номер земельного участка 43:20:310110:77) (код объекта 043-21-589-008395, Немский муниципальный округ, Немское городское поселение, пгт Нема)</t>
  </si>
  <si>
    <t>Газоснабжение жилого дома № 17 кв. 1 по ул. Заречная в пгт. Нема Немского района (кадастровый номер земельного участка 43:20:310102:145) (код объекта 043-21-589-008396, Немский муниципальный округ, Немское городское поселение, пгт Нема)</t>
  </si>
  <si>
    <t>Газоснабжение жилого дома № 3 по ул. Кольцевая в с. Петровское Уржумского района (кадастровый номер земельного участка 43:35:420605:189) (код объекта 043-21-589-008398, Уржумский район, Петровское сельское поселение, с. Петровское)</t>
  </si>
  <si>
    <t>Газоснабжение жилого дома № 108 по ул. Советская в с. Шурма Уржумского района (кадастровый номер земельного участка 43:35:531006:153) (код объекта 043-21-589-008400, Уржумский район, Шурминское сельское поселение, с. Шурма)</t>
  </si>
  <si>
    <t>Газоснабжение жилого дома № 5 по ул. Красная в пос. Медведок Нолинского района (кадастровый номер земельного участка 43:21:030116:2) (код объекта 043-21-589-008493, Нолинский район, Медведское сельское поселение, пос. Медведок)</t>
  </si>
  <si>
    <t>Газоснабжение жилого дома № 39 по ул. Советская в с. Шурма Уржумского района (кадастровый номер земельного участка 43:35:531002:246) (код объекта 043-21-589-008625, Уржумский район, Шурминское сельское поселение, с. Шурма)</t>
  </si>
  <si>
    <t>Газоснабжение жилого дома № 5 по ул. Солнечная в с. Рождественское Уржумского района (кадастровый номер земельного участка 43:35:450302:261) (код объекта 043-21-589-008648, Уржумский район, Богдановское сельское поселение, с. Рождественское)</t>
  </si>
  <si>
    <t>Газоснабжение жилого дома № 24 по ул. Свободы в с. Русский Турек Уржумского района (кадастровый номер земельного участка 43:35:480301:175) (код объекта 043-21-589-008650, Уржумский район, Русско-Турекское сельское поселение, с. Русский Турек)</t>
  </si>
  <si>
    <t>Газоснабжение жилого дома № 80 по ул. Курнакова в г. Нолинск Нолинского района (кадастровый номер земельного участка 43:21:010119:50) (код объекта 043-21-589-008939, Нолинский район, Нолинское городское поселение, г. Нолинск)</t>
  </si>
  <si>
    <t>Газоснабжение жилого дома № 14 кв. 1 по ул. Труда в пгт Нема Немского района (кадастровый номер земельного участка 43:20:310116:6) (код объекта 043-21-589-008941, Немский муниципальный округ, Немское городское поселение, пгт Нема)</t>
  </si>
  <si>
    <t>Газоснабжение жилого дома № 23 по ул. Заречная в с. Большой Рой Уржумского района (кадастровый номер земельного участка 43:35:350102:51) (код объекта 043-21-589-009028, Уржумский район, Большеройское сельское поселение, с. Большой Рой)</t>
  </si>
  <si>
    <t>Газоснабжение жилого дома № 61 кв. 2 по ул. Октябрьская в пгт Суна Сунского района (кадастровый номер земельного участка 43:32:310101:169) (код объекта 043-21-589-009135, Сунский район, Сунское городское поселение, пгт Суна)</t>
  </si>
  <si>
    <t>Газоснабжение жилого дома № 61 кв. 3 по ул. Октябрьская в пгт Суна Сунского района (кадастровый номер земельного участка 43:32:310101:169) (код объекта 043-21-589-009399, Сунский район, Сунское городское поселение, пгт Суна)</t>
  </si>
  <si>
    <t>Газоснабжение жилого дома № 8 по ул. Труда в с. Рождественское Уржумского района (кадастровый номер земельного участка 43:35:450302:0335) (код объекта 043-21-589-009421, Уржумский район, Богдановское сельское поселение, с. Рождественское)</t>
  </si>
  <si>
    <t>Газоснабжение жилого дома № 83 по ул. К. Маркса в г. Нолинск Нолинского района (кадастровый номер земельного участка 43:21:010123:0049) (код объекта 043-21-589-009451, Нолинский район, Нолинское городское поселение, г. Нолинск)</t>
  </si>
  <si>
    <t>Газоснабжение жилого дома № 30 кв. 2 по ул. М. Горького в г. Нолинск Нолинского района (кадастровый номер земельного участка 43:21:010105:14) (код объекта 043-21-589-009452, Нолинский район, Нолинское городское поселение, г. Нолинск)</t>
  </si>
  <si>
    <t>Газоснабжение жилого дома № 13 по ул. Полевая в г. Уржуме (кадастровый номер земельного участка 43:35:310115:94) (код объекта 043-21-589-009453, Уржумский район, Уржумское городское поселение, г. Уржум)</t>
  </si>
  <si>
    <t>Газоснабжение жилого дома № 27 по ул. Первомайская в пгт Аркуль Нолинского района (кадастровый номер земельного участка 43:21:020120:53) (код объекта 043-21-589-009456, Нолинский район, Аркульское городское поселение, пгт Аркуль)</t>
  </si>
  <si>
    <t>Газоснабжение жилого дома № 30 кв. 1 по ул. М. Горького в г. Нолинск Нолинского района (кадастровый номер земельного участка 43:21:010105:0040) (код объекта 043-21-589-009458, Нолинский район, Нолинское городское поселение, г. Нолинск)</t>
  </si>
  <si>
    <t>Газоснабжение жилого дома № 5 кв. 2 по ул. Новая в с. Буйское Уржумского района (кадастровый номер земельного участка 43:35:360103:83) (код объекта 043-21-589-009463, Уржумский район, Буйское сельское поселение, с. Буйское)</t>
  </si>
  <si>
    <t>Газоснабжение жилого дома № 57 по ул. Красная в с. Буйское Уржумского района (кадастровый номер земельного участка 43:35:360110:84) (код объекта 043-21-589-009466, Уржумский район, Буйское сельское поселение, с. Буйское)</t>
  </si>
  <si>
    <t>Газоснабжение жилого дома № 4 по ул. Чапаева в г. Нолинск Нолинского района (кадастровый номер земельного участка 43:21:010107:80) (код объекта 043-21-589-009530, Нолинский район, Нолинское городское поселение, г. Нолинск)</t>
  </si>
  <si>
    <t>Газоснабжение жилого дома № 98 по ул. К. Маркса в г. Нолинск Нолинского района (кадастровый номер земельного участка 43:21:010124:0034) (код объекта 043-21-589-009623, Нолинский район, Нолинское городское поселение, г. Нолинск)</t>
  </si>
  <si>
    <t>Газоснабжение жилого дома № 4 по пер. Октябрьский в г. Уржум Уржумского района (кадастровый номер земельного участка 43:35:310138:102) (код объекта 043-21-589-009624, Уржумский район, Уржумское городское поселение, г. Уржум)</t>
  </si>
  <si>
    <t>Газоснабжение жилого дома № 8 по ул. Затонская в п. Медведок Нолинского района (кадастровый номер земельного участка 43:21:030124:95) (код объекта 043-21-589-009626, Нолинский район, Медведское сельское поселение, пос. Медведок)</t>
  </si>
  <si>
    <t>Газоснабжение жилого дома № 18 по ул. Заречная в с. Большой Рой Уржумского района (кадастровый номер земельного участка 43:35:350102:54) (код объекта 043-21-589-009680, Уржумский район, Большеройское сельское поселение, с. Большой Рой)</t>
  </si>
  <si>
    <t>Газоснабжение жилого дома № 43, кв. 2  по ул. Труда  с. Швариха Нолинского района (кадастровый номер земельного участка 43:21:190603:248) (код объекта 043-21-589-009823, Нолинский район, Шварихинское сельское поселение, с. Швариха)</t>
  </si>
  <si>
    <t>Газоснабжение жилого дома № 43, кв. 1  по ул. Труда  с. Швариха Нолинского района (кадастровый номер земельного участка 43:21:190603:248) (код объекта 043-21-589-009824, Нолинский район, Шварихинское сельское поселение, с. Швариха)</t>
  </si>
  <si>
    <t>Газоснабжение жилого дома № 54 кв. 1 по ул. Новая в пгт Нема Немского района (кадастровый номер земельного участка 43:20:310103:172) (код объекта 043-21-589-009852, Немский муниципальный округ, Немское городское поселение, пгт Нема)</t>
  </si>
  <si>
    <t>Газоснабжение жилого дома № 1 кв. 2 по ул. Курнакова в г. Нолинск Нолинского района (кадастровый номер земельного участка 43:21:010132:14) (код объекта 043-21-589-009853, Нолинский район, Нолинское городское поселение, г. Нолинск)</t>
  </si>
  <si>
    <t>Газоснабжение жилого дома № 6а по ул. Подгорная в д. Петряево Уржумского района (кадастровый номер земельного участка 43:35:430301:135) (код объекта 043-21-589-009887, Уржумский район, Богдановское сельское поселение, дер. Петряево)</t>
  </si>
  <si>
    <t>Газоснабжение жилого дома № 43 по ул. Красная в с. Буйское Уржумского района (кадастровый номер земельного участка 43:35:360110:78) (код объекта 043-21-589-009938, Уржумский район, Буйское сельское поселение, с. Буйское)</t>
  </si>
  <si>
    <t>Газоснабжение жилого дома № 17 по ул. Родниковая в д. Собакино Уржумского района (кадастровый номер земельного участка 43:35:520202:82) (код объекта 043-21-589-009939, Уржумский район, Уржумское сельское поселение, д.Собакино)</t>
  </si>
  <si>
    <t>Газоснабжение жилого дома № 12 по ул. Народная в с. Курчум Сунского района (кадастровый номер земельного участка 43:32:360501:115) (код объекта 043-21-589-009940, Сунский район, Курчумское сельское поселение, с. Курчум )</t>
  </si>
  <si>
    <t>Газоснабжение жилого дома № 8 кв. 1 по ул. Подгорная в пос. Андреевский Уржумского района (кадастровый номер земельного участка 43:35:320103:138) (код объекта 043-21-589-010037, Уржумский район, Богдановское сельское поселение, пос. Андреевский)</t>
  </si>
  <si>
    <t>Газоснабжение жилого дома №17 по ул. Труда в с. Шалегово Оричевского района (код объекта 043-21-589-003793, Оричевский район, Шалеговское сельское поселение, с. Шалегово)</t>
  </si>
  <si>
    <t>Газоснабжение жилого дома № 17, кв. 1 по ул. Набережная в с. Фатеево Кирово-Чепецкого района (земельный участок с кадастровым номером 43:12:130501:135) (код объекта 043-21-589-003662, Кирово-Чепецкий район, Фатеевское сельское поселение, с. Фатеево)</t>
  </si>
  <si>
    <t>Газоснабжение жилого дома № 28А по ул. Заречнаяв с. Фатеево Кирово-Чепецкого района (код объекта 043-21-589-001001, Кирово-Чепецкий район, Фатеевское сельское поселение, с. Фатеево)</t>
  </si>
  <si>
    <t>Газоснабжение жилого дома № 26 по ул. Заречная в с. Фатеево Кирово-Чепецкого района (кадастровый номер земельного участка 43:12:061504:300) (код объекта 043-21-589-004109, Кирово-Чепецкий район, Фатеевское сельское поселение, с. Фатеево)</t>
  </si>
  <si>
    <t>Газоснабжение жилого дома по адресу: Кировская обл., Зуевский р-н, с.Суна ул.Заречная д.1 кв.1 (зем. участок с кад. номером 43:09:440204:215) (код объекта 043-21-589-003327, Зуевский район, Сунское сельское поселение, с. Суна)</t>
  </si>
  <si>
    <t>Газоснабжение жилого дома № 5 кв. 1 по ул. Заречная в с. Суна Зуевского района (кадастровый номер земельного участка 43:09:440204:303) (код объекта 043-21-589-005597, Зуевский район, Сунское сельское поселение, с. Суна)</t>
  </si>
  <si>
    <t>Газоснабжение жилого дома № 15 кв. 1 по ул. Садовая в с. Суна Зуевского района (кадастровый номер земельного участка 43:09:440203) (код объекта 043-21-589-004714, Зуевский район, Сунское сельское поселение, с. Суна)</t>
  </si>
  <si>
    <t>Газоснабжение жилого дома № 5 по ул. Совесткая в с. Спас-Талица Оричевского района (зеельный участок с кадастровым номером 43:24:020401:290) (код объекта 043-21-589-003320, Оричевский район, Спас-Талицкое сельское поселение
, с. Спас-Талица)</t>
  </si>
  <si>
    <t>Газоснабжение жилого дома № 30 кв. 2 по ул. Свердлова в с. Святица Фаленского района (код объекта 043-21-589-000969, Фаленский муниципальный округ, Медвеженское сельское поселение, с. Святица)</t>
  </si>
  <si>
    <t>Газоснабжение жилого дома № 5а по ул. Петра Родыгина в с. Полом Кирово-Чепецкого района (кадастровый номер земельного участка 43:12:071203:205) (код объекта 043-21-589-004125, Кирово-Чепецкий район, Поломское сельское поселение, с. Полом)</t>
  </si>
  <si>
    <t>Газоснабжение жилого дома № 9 по ул. М.Гвардия в с. Мухино Зуевского района  (код объекта 043-21-589-000813, Зуевский район, Мухинское сельское поселение, с. Мухино)</t>
  </si>
  <si>
    <t>Газоснабжение жилого дома № 11 по ул. Садовая в с.Лема Зуевского района (земельный участок с кадастровым номером 43:09:360101:120) (код объекта 043-21-589-003318, Зуевский район, Мухинское сельское поселение, с. Лема)</t>
  </si>
  <si>
    <t>Газоснабжение жилого дома №17 по ул. Профсоюзная в с. Лема Зуевского района (кадастровый номер земельного участка43:09:360105:101) (код объекта 043-21-589-004716, Зуевский район, Мухинское сельское поселение, с. Лема)</t>
  </si>
  <si>
    <t>Газоснабжение жилого дома № 48 по ул. Счастливая в с. Кстинино Кирово-Чепецкого района (земельный участок с кадастровым номером 43:12:340142:632) (код объекта 043-21-589-005117, Кирово-Чепецкий район, Кстининское сельское поселение, с. Кстинино)</t>
  </si>
  <si>
    <t>Газоснабжение жилого дома № 50 по ул. Счастливая в с. Кстинино Кирово-Чепецкого района (земельный участок с кадастровым номером 43:12:340142:633) (код объекта 043-21-589-003661, Кирово-Чепецкий район, Кстининское сельское поселение, с. Кстинино)</t>
  </si>
  <si>
    <t>Газоснабжение жилого дома № 7 по ул. Труда в с. Кстинино Кирово-Чепецкого района (кадастровый номер земельного участка 43:12:041508:86) (код объекта 043-21-589-002322, Кирово-Чепецкий район, Кстининское сельское поселение, с. Кстинино)</t>
  </si>
  <si>
    <t>Газоснабжение жилого дома № 35 по ул. Лазурная в с. Кстинино Кирово-Чепецкого района (кадастровый номер земельного участка 43:12:340142:648) (код объекта 043-21-589-003608, Кирово-Чепецкий район, Кстининское сельское поселение, с. Кстинино)</t>
  </si>
  <si>
    <t>Газоснабжение жилого дома № 81 по ул. Счастлива в с. Кстинино Кирово-Чепецкого района (кадастровый номер земельного участка 43:12:340142:556) (код объекта 043-21-589-004131, Кирово-Чепецкий район, Кстининское сельское поселение, с. Кстинино)</t>
  </si>
  <si>
    <t>Газоснабжение жилого дома № 1а по ул. Победы в с. Кстинино Кирово-Чепецкого района (код объекта 043-21-589-002325, Кирово-Чепецкий район, Кстининское сельское поселение, с. Кстинино)</t>
  </si>
  <si>
    <t>Газоснабжение жилого дома № 5, кв. 1 по ул. Молодежная в с. Кстинино Кирово-Чепецкого района (кадастровый номер земельного участка 43:12:041503:482) (код объекта 043-21-589-002326, Кирово-Чепецкий район, Кстининское сельское поселение, с. Кстинино)</t>
  </si>
  <si>
    <t>Газоснабжение жилого дома №12а по ул. Победы в с. Кстинино Кирово-Чепецкого района (код объекта 043-21-589-003791, Кирово-Чепецкий район, Кстининское сельское поселение, с. Кстинино)</t>
  </si>
  <si>
    <t>Газоснабжение жилого дома № 13Б по ул. Победы в с. Кстинино Кирово-Чепецкого района (кадастровый номер земельного участка 43:12:340142:2156) (код объекта 043-21-589-004134, Кирово-Чепецкий район, Кстининское сельское поселение, с. Кстинино)</t>
  </si>
  <si>
    <t>Газоснабжение жилого дома № 13 по ул. Труда в  с. Кстинино Кирово-Чепецкого района (кадастровый номер земельного участка 43:12:041508:140) (код объекта 043-21-589-004136, Кирово-Чепецкий район, Кстининское сельское поселение, с. Кстинино)</t>
  </si>
  <si>
    <t>Газоснабжение жилого дома № 2 по ул. Лазурная в с. Кстинино Кирово-Чепецкого района (кадастровый номер земельного участка 43:12:340142:756) (код объекта 043-21-589-004137, Кирово-Чепецкий район, Кстининское сельское поселение, с. Кстинино)</t>
  </si>
  <si>
    <t>Газоснабжение жилого дома № 48 по ул. Северная в с. Ильинское Кирово-Чепецкого района (код объекта 043-21-589-001045, Кирово-Чепецкий район, Просницкое сельское поселение, с. Ильинское)</t>
  </si>
  <si>
    <t>Газоснабжение жилого дома № 9 по ул. Прудная в с. Ильинское Кирово-Чепецкого района (кадастровый номер земельного участка 43:12:131503:63) (код объекта 043-21-589-004106, Кирово-Чепецкий район, Просницкое сельское поселение, с. Ильинское)</t>
  </si>
  <si>
    <t>Газоснабжение жилого дома № 5 по ул. Садовая в с. Ильинское Кирово-Чепецкого района (кадастровый номер земельного участка  43:12:131503:0287) (код объекта 043-21-589-004155, Кирово-Чепецкий район, Просницкое сельское поселение, с. Ильинское)</t>
  </si>
  <si>
    <t>Газоснабжение жилого дома № 5 по ул. Северная в с. Ильинское Кирово-Чепецкого района (код объекта 043-21-589-002315, Кирово-Чепецкий район, Просницкое сельское поселение, с. Ильинское)</t>
  </si>
  <si>
    <t>Газоснабжение жилого дома № 6 кв. 1 по ул. Октябрьская в с. Вожгалы Куменского района (земельный участок с кадастровым номером 43:14:030306:101) (код объекта 043-21-589-003535, Куменский район, Вожгальское сельское поселение, с. Вожгалы)</t>
  </si>
  <si>
    <t>Газоснабжение жилого дома № 4 кв. 1 по ул. Октябрьская в с. Вожгалы Куменского района (земельный участок с кадастровым номером 43:14:030306:263) (код объекта 043-21-589-003536, Куменский район, Вожгальское сельское поселение, с. Вожгалы)</t>
  </si>
  <si>
    <t>Газоснабжение жилого дома  № 11 кв. 1 по ул. Мопра  в с. Вожгалы Куменского района (код объекта 043-21-589-002232, Куменский район, Вожгальское сельское поселение, с. Вожгалы)</t>
  </si>
  <si>
    <t>Газоснабжение жилого дома №8 по ул. Заводская в с. Вожгалы Куменского района (кадастровый номер земельного участка43:14:040207:272) (код объекта 043-21-589-004725, Куменский район, Вожгальское сельское поселение, с. Вожгалы)</t>
  </si>
  <si>
    <t>Газоснабжение жилого дома № 90 кв. 1 по ул. Вихарева в с. Бурмакино Кирово-Чепецкого района (код объекта 043-21-589-002312, Кирово-Чепецкий район, Бурмакинское сельское поселение, с. Бурмакино)</t>
  </si>
  <si>
    <t>Газоснабжение жилого дома № 3а по пер. Нефтяной в пгт Фаленки (зем. участок с кад. номером 43:36:310103:0286) (код объекта 043-21-589-003460, Фаленский муниципальный округ, Фаленское городское поселение, пгт Фаленки)</t>
  </si>
  <si>
    <t>Газоснабжение жилого дома №47а кв. 3 по ул. Свободы в пгт Фаленки Фаленского района (кадастровый номер земельного участка43:36:310205:43) (код объекта 043-21-589-004736, Фаленский муниципальный округ, Фаленское городское поселение, пгт Фаленки)</t>
  </si>
  <si>
    <t>Газоснабжение жилого дома № 3 по ул. Кооперативная в пгт. Фаленка (код объекта 043-21-589-001783, Фаленский муниципальный округ, Фаленское городское поселение, пгт Фаленки)</t>
  </si>
  <si>
    <t>Газоснабжение жилого дома № 22 по ул. Краснофлотская в пгт Фаленки (код объекта 043-21-589-000966, Фаленский муниципальный округ, Фаленское городское поселение, пгт Фаленки)</t>
  </si>
  <si>
    <t>Газоснабжение жилого дома № 7 по пер. Пионерский в пгт Фаленки (код объекта 043-21-589-000964, Фаленский муниципальный округ, Фаленское городское поселение, пгт Фаленки)</t>
  </si>
  <si>
    <t>Газоснабжение жилого дома № 11 по пер. Лесной в пгт Фаленки (код объекта 043-21-589-000967, Фаленский муниципальный округ, Фаленское городское поселение, пгт Фаленки)</t>
  </si>
  <si>
    <t>Газоснабжение жилого дома № 22 кв. 2 по ул. Пролетарская в пгт Фаленки (код объекта 043-21-589-000965, Фаленский муниципальный округ, Фаленское городское поселение, пгт Фаленки)</t>
  </si>
  <si>
    <t>Газоснабжение жилого дома № 33 по ул. Труда в пгт Фаленки (код объекта 043-21-589-000968, Фаленский муниципальный округ, Фаленское городское поселение, пгт Фаленки)</t>
  </si>
  <si>
    <t>Газоснабжение жилого дома №28 кв. 1 по пер. Нефтяной в пгт Фаленки Фаленского района (кадастровый номер земельного участка43:36:310103:94) (код объекта 043-21-589-004738, Фаленский муниципальный округ, Фаленское городское поселение, пгт Фаленки)</t>
  </si>
  <si>
    <t>Газоснабжение жилого дома №2 В по ул. Пушкина в пгт Фаленки Фаленского района (кадастровый номер земельного участка 43:36:310102:372) (код объекта 043-21-589-004740, Фаленский муниципальный округ, Фаленское городское поселение, пгт Фаленки)</t>
  </si>
  <si>
    <t>Газоснабжение жилого дома № 1а, кв. 1 по ул. Маяковского пгт. Стрижи (код объекта 043-21-589-000795, Оричевский район, Стрижевское городское поселение, пгт Стрижи)</t>
  </si>
  <si>
    <t>Газоснабжение жилого дома № 15 по ул. Новая в пгт Стрижи Оричевского района (код объекта 043-21-589-000794, Оричевский район, Стрижевское городское поселение, пгт Стрижи)</t>
  </si>
  <si>
    <t>Газоснабжение жилого дома № 5 по ул. Профсоюзная  в пгт Оричи (код объекта 043-21-589-002239, Оричевский район, Оричевское городское поселение, пгт Оричи)</t>
  </si>
  <si>
    <t>Газоснабжение жилого дома № 57 по ул. Свободы в пгт. Оричи (код объекта 043-21-589-001775, Оричевский район, Оричевское городское поселение, пгт Оричи)</t>
  </si>
  <si>
    <t>Газоснабжение жилого дома № 7 по ул. Пионерская в пгт Мирный Оричевского района (код объекта 043-21-589-002238, Оричевский район, Мирнинское городское поселение, пгт Мирный)</t>
  </si>
  <si>
    <t>Газоснабжение жилого дома № 1 кв. 6 по ул. Октябрьская в пгт. Кумены (земельный участок с кадастровым номером 43:14:020212:12) (код объекта 043-21-589-003532, Куменский район,  Куменское городское поселение, пгт Кумены)</t>
  </si>
  <si>
    <t>Газоснабжение жилого дома №38 по ул. Первомайская в пгт Кумены Куменского района (кадастровый номер земельного участка43:14:020229:203) (код объекта 043-21-589-004756, Куменский район,  Куменское городское поселение, пгт Кумены)</t>
  </si>
  <si>
    <t>Газоснабжение жилого дома № 9 по ул. Совесткая в пгт. Кумены (земельный участок с кадастровым номером 43:14:020232:9) (код объекта 043-21-589-003321, Куменский район,  Куменское городское поселение, пгт Кумены)</t>
  </si>
  <si>
    <t>Газоснабжение жилого дома № 10 кв. 1 по ул. Строителей  в пгт Кумены (код объекта 043-21-589-002213, Куменский район,  Куменское городское поселение, пгт Кумены)</t>
  </si>
  <si>
    <t>Газоснабжение жилого дома № 19 по ул. Поселковая в пгт Кумены (код объекта 043-21-589-000774, Куменский район,  Куменское городское поселение, пгт Кумены)</t>
  </si>
  <si>
    <t>Газоснабжение жилого дома  № 8а кв. 2 по ул. Набережная  в пгт Кумены (код объекта 043-21-589-002217, Куменский район,  Куменское городское поселение, пгт Кумены)</t>
  </si>
  <si>
    <t>Газоснабжение жилого дома  № 3 кв. 1 по ул. Большевиков  в пгт Кумены (код объекта 043-21-589-002218, Куменский район,  Куменское городское поселение, пгт Кумены)</t>
  </si>
  <si>
    <t>Газоснабжение жилого дома  № 3 кв. 3 по  ул. Большевиков  в пгт Кумены (код объекта 043-21-589-002219, Куменский район,  Куменское городское поселение, пгт Кумены)</t>
  </si>
  <si>
    <t>Газоснабжение жилого дома № 20 кв. 2 по  ул. Зеленая  в пгт Кумены (код объекта 043-21-589-002220, Куменский район,  Куменское городское поселение, пгт Кумены)</t>
  </si>
  <si>
    <t>Газоснабжение жилого дома № 15 кв. 1 по ул. Большевиков  в пгт Кумены (код объекта 043-21-589-002221, Куменский район,  Куменское городское поселение, пгт Кумены)</t>
  </si>
  <si>
    <t>Газоснабжение жилого дома № 6 по ул. Советская в пгт Кумены (код объекта 043-21-589-000772, Куменский район,  Куменское городское поселение, пгт Кумены)</t>
  </si>
  <si>
    <t>Газоснабжение квартиры в жилого дома № 2 кв. 2 по адресу по ул. Большевиков в пгт Кумены (земельный участок с кадастровым номером 43:14:020207:0020) (код объекта 043-21-589-003316, Куменский район,  Куменское городское поселение, пгт Кумены)</t>
  </si>
  <si>
    <t>Газоснабжение жилого дома №27, кв.1 по ул. Садовая в пгт. Кумены (код объекта 043-21-589-003790, Куменский район,  Куменское городское поселение, пгт Кумены)</t>
  </si>
  <si>
    <t>Газоснабжение жилого дома № 15, кв. 1 по ул. Зеленая в пгт Кумены (кадастровый номер земельного участка 43:14:020223:26) (код объекта 043-21-589-003602, Куменский район,  Куменское городское поселение, пгт Кумены)</t>
  </si>
  <si>
    <t>Газоснабжение жилого дома № 12 по ул. Комсомольская в пгт Кумены (код объекта 043-21-589-000773, Куменский район,  Куменское городское поселение, пгт Кумены)</t>
  </si>
  <si>
    <t>Газоснабжение жилого дома № 17 кв. 1 по ул. Западная в пгт Кумены (код объекта 043-21-589-000777, Куменский район,  Куменское городское поселение, пгт Кумены)</t>
  </si>
  <si>
    <t>Газоснабжение жилого дома № 4 кв. 2 по ул. Школьная  в пгт Кумены (код объекта 043-21-589-002224, Куменский район,  Куменское городское поселение, пгт Кумены)</t>
  </si>
  <si>
    <t>Газоснабжение жилого дома № 2а кв. 2 по ул. Садовая в пгт Кумены (код объекта 043-21-589-000781, Куменский район,  Куменское городское поселение, пгт Кумены)</t>
  </si>
  <si>
    <t>Газоснабжение жилого дома № 15, кв. 3 по ул. Зеленая в пгт Кумены (кадастровый номер земельного участка 43:14:020223:26) (код объекта 043-21-589-003607, Куменский район,  Куменское городское поселение, пгт Кумены)</t>
  </si>
  <si>
    <t>Газоснабжение жилого дома №10 по ул. Октябрьская в п. Торфяной Оричевского района (кадастровый номер земельного участка 43:24:030308:182) (код объекта 043-21-589-003954, Оричевский район, Торфяное сельское поселение, пос. Торфяной)</t>
  </si>
  <si>
    <t>Газоснабжение жилого дома № 5 кв. 2 по ул. Лесная в п. Соколовка Зуевского района  (код объекта 043-21-589-002252, Зуевский район, Соколовское сельское поселение, пос. Соколовка)</t>
  </si>
  <si>
    <t>Газоснабжение жилого дома № 42 по ул. Ленина в п. Речной Куменского района (код объекта 043-21-589-000775, Куменский район, Речное сельское поселение, пос. Речной)</t>
  </si>
  <si>
    <t>Газоснабжение жилого дома №14 кв. 2 по ул. Совхозная в п. Перекоп Кирово-Чепецкого района (кадастровый номер земельного участка43:12:440901214) (код объекта 043-21-589-003322, Кирово-Чепецкий район, Чепецкое сельское поселение, пос. Перекоп)</t>
  </si>
  <si>
    <t>Газоснабжение жилого дома № 9 ул. Полевая в п. Олимпийский Куменского района (код объекта 043-21-589-002209, Куменский район, Речное сельское поселение, пос. Олимпийский)</t>
  </si>
  <si>
    <t>Газоснабжение жилого дома №24 по ул.Запрудная п. Октябрьский Зуевский р-н (код объекта 043-21-589-000840, Зуевский район,  Октябрьское сельское поселение, пос. Октябрьский)</t>
  </si>
  <si>
    <t>Газоснабжение жилого дома №4, кв.1 в п. Луговой Оричевского района (код объекта 043-21-589-003796, Оричевский район, Спас-Талицкое сельское поселение
, пос. Луговой)</t>
  </si>
  <si>
    <t>Газоснабжение жилого дома № 7 кв. 1 по ул. Фестивальная в п. Кроснооктябрьский Куменского района (код объекта 043-21-589-002208, Куменский район, Вожгальское сельское поселение, пос. Краснооктябрьский)</t>
  </si>
  <si>
    <t>Газоснабжение жилого дома № 5, кв. 1 по ул. Прозорова в п. Краснооктябрьский Куменского района (кадастровый номер земельного участка 43:14:340204:169) (код объекта 043-21-589-003902, Куменский район, Вожгальское сельское поселение, пос. Краснооктябрьский)</t>
  </si>
  <si>
    <t>Газоснабжение жилого дома № 16 кв. 2 ул. Никулина п. Косино Зуевского района (кадастровый номер земельного участка 43:09:320208:563) (код объекта 043-21-589-002052, Зуевский район, Косинское городское поселение, пос. Косино)</t>
  </si>
  <si>
    <t>Газоснабжение жилого дома № 8 по ул. Свободы в п. Кордяга Зуевского района  (код объекта 043-21-589-000814, Зуевский район,  Кордяжское сельское поселение, пос. Кордяга)</t>
  </si>
  <si>
    <t>Газоснабжение жилого дома №14 кв. 1 по ул. Молодежная в пос. Вичевщина Куменского района (кадастровый номер земельного участка43:14:040101:1350) (код объекта 043-21-589-004768, Куменский район, Вичевское сельское поселение, пос. Вичевщина)</t>
  </si>
  <si>
    <t>Газоснабжение жилого дома № 31 по ул. Ленина ж/д ст. Просница Кирово-Чепецкого района (код объекта 043-21-589-002310, Кирово-Чепецкий район, Просницкое сельское поселение, ж/д ст. Просница)</t>
  </si>
  <si>
    <t>Газоснабжение жилого дома № 1г по ул. Заречная д. Березник Куменского района (код объекта 043-21-589-002202, Куменский район,  Куменское городское поселение, дер. Березник)</t>
  </si>
  <si>
    <t>Газоснабжение жилого дома № 13 по ул. Молодежная в  д. Березник Куменского района (земельный участок с кадастровым номером 43:14:020302:92) (код объекта 043-21-589-003317, Куменский район,  Куменское городское поселение, дер. Березник)</t>
  </si>
  <si>
    <t>Газоснабжение жилого дома № 3 кв. 2  (кадастровый номер земельного участка 43:14:340102:119) в д. Ямное Куменского района (код объекта 043-21-589-000784, Куменский район, Вичевское сельское поселение, дер. Ямное)</t>
  </si>
  <si>
    <t>Газоснабжение жилого дома по адресу: Кировская обл., д. Широковцы, 1-я улица, д. 9 (зем. участок с кад. номером 43:12:091201:40) (код объекта 043-21-589-003325, Кирово-Чепецкий район, Филипповское сельское поселение, дер. Широковцы)</t>
  </si>
  <si>
    <t>Газоснабжение жилого дома № 16 по ул. Первая в д. Широковцы Кирово-Чепецкого района (кадастровый номер земельного участка 43:12:091201:177) (код объекта 043-21-589-005566, Кирово-Чепецкий район, Филипповское сельское поселение, дер. Широковцы)</t>
  </si>
  <si>
    <t>Газоснабжение жилого дома № 1 по ул. 2-я (кадастровый номер земельного участка 43:12:091201:21) в д. Широковцы Кирово-Чепецкого района (код объекта 043-21-589-002309, Кирово-Чепецкий район, Филипповское сельское поселение, дер. Широковцы)</t>
  </si>
  <si>
    <t>Газоснабжение жилого дома № 29 в д.Шевнины Оричевского района (код объекта 043-21-589-001779, Оричевский район, Истобенское сельское поселение, дер. Шевнины)</t>
  </si>
  <si>
    <t>Газоснабжение жилого дома № 12, кв. 1 по ул. Приозерная в д. Стрижи Кирово-Чепецкого района (кадастровый номер земельного участка 43:12:330186:741) (код объекта 043-21-589-003841, Кирово-Чепецкий район, Пасеговское сельское поселение, д. Стрижи)</t>
  </si>
  <si>
    <t>Газоснабжение жилого дома № 2 кв. 2 по ул. Приозерная в д. Стрижи Кирово-Чепецкого района (код объекта 043-21-589-000996, Кирово-Чепецкий район, Пасеговское сельское поселение, д. Стрижи)</t>
  </si>
  <si>
    <t>Газоснабжение жилого дома №16 по ул. Приозерная в д. Стрижи Кирово-Чепецкого района (кадастровый номер земельного участка43:12:330186:739) (код объекта 043-21-589-004774, Кирово-Чепецкий район, Пасеговское сельское поселение, д. Стрижи)</t>
  </si>
  <si>
    <t>Газоснабжение жилого дома № 2 кв. 1 по ул. Кирова в д. Старки Зуевского района (код объекта 043-21-589-003319, Зуевский район, Соколовское сельское поселение, дер. Старки)</t>
  </si>
  <si>
    <t>Газоснабжение жилого дома по адресу: Кировская обл., Куменский р-н, с. Рябиново, ул. Проселочная, д. 28 (код объекта 043-21-589-003326, Куменский район,  Куменское городское поселение, с. Рябиново)</t>
  </si>
  <si>
    <t>Газоснабжение жилого дома №6 кв.2 по ул.Новая в д. Марковцы Кирово-Чепецкого района (кадастровый номер земельного участка 43:12:10702:108) (код объекта 043-21-589-005570, Кирово-Чепецкий район, Мокрецовское сельское поселение, дер. Марковцы)</t>
  </si>
  <si>
    <t>Газоснабжение жилого дома №13 кв.2 по ул. Молодежная в д. Марковцы Кирово-Чепецкого района (кадастровый номер земельного участка 43:12:400702:003) (код объекта 043-21-589-005571, Кирово-Чепецкий район, Мокрецовское сельское поселение, дер. Марковцы)</t>
  </si>
  <si>
    <t>Газоснабжение жилого дома № 25 по ул. Труда в д. Малый Конып Кирово-Чепецкого района (земельный участок с кадастровым номером 43:12:081102:129) (код объекта 043-21-589-003659, Кирово-Чепецкий район, Коныпское сельское поселение, дер. Малый Конып)</t>
  </si>
  <si>
    <t>Газоснабжение жилого дома № 8 по ул. Дачная в мкр .Жемчужный д. Лобань Кирово-Чепецкого района (кадастровый номер земельного участка 43:12:430162:208) (код объекта 043-21-589-000995, Кирово-Чепецкий район, Просницкое сельское поселение, дер. Лобань)</t>
  </si>
  <si>
    <t>Газоснабжение жилого дома № 7 по ул. Центральная в д. Лимоновы Кирово-Чепецкого района (кадастровый номер земельного участка 43:12:413801:0197) (код объекта 043-21-589-003600, Кирово-Чепецкий район, Просницкое сельское поселение, д. Лимоновы)</t>
  </si>
  <si>
    <t>Газоснабжение жилого дома № 21 по ул. Дачная в д. Единение Кирово-Чепецкого района (код объекта 043-21-589-002282, Кирово-Чепецкий район, Просницкое сельское поселение, дер. Единение)</t>
  </si>
  <si>
    <t>Газоснабжение жилого дома № 10 по пер. Садовый в д. Единение Кирово-Чепецкого района (код объекта 043-21-589-002283, Кирово-Чепецкий район, Просницкое сельское поселение, дер. Единение)</t>
  </si>
  <si>
    <t>Газоснабжение жилого дома № 14 по ул. Береговая в д. Единение Кирово-Чепецкого района (код объекта 043-21-589-002284, Кирово-Чепецкий район, Просницкое сельское поселение, дер. Единение)</t>
  </si>
  <si>
    <t>Газоснабжение жилого дома № 36 по ул. Дачная в д. Единение Кирово-Чепецкого района (код объекта 043-21-589-002286, Кирово-Чепецкий район, Просницкое сельское поселение, дер. Единение)</t>
  </si>
  <si>
    <t>Газоснабжение жилого дома № 38 по  ул. Дачная в д. Единение Кирово-Чепецкого района (код объекта 043-21-589-002287, Кирово-Чепецкий район, Просницкое сельское поселение, дер. Единение)</t>
  </si>
  <si>
    <t>Газоснабжение жилого дома № 4 по ул. Дачная в д. Единение Кирово-Чепецкого района (код объекта 043-21-589-002288, Кирово-Чепецкий район, Просницкое сельское поселение, дер. Единение)</t>
  </si>
  <si>
    <t>Газоснабжение жилого дома№ 4 по ул. Береговая в д. ЕдинениеКирово-Чепецкого района (земельный участок с кадастровый номером 43:12:431201:132) (код объекта 043-21-589-003534, Кирово-Чепецкий район, Просницкое сельское поселение, дер. Единение)</t>
  </si>
  <si>
    <t>Газоснабжение жилого дома № 6 ул. Лесная в д. Единение Кирово-Чепецкого района (кадастровый номер земельного участка 43:12:431202:96) (код объекта 043-21-589-003852, Кирово-Чепецкий район, Просницкое сельское поселение, дер. Единение)</t>
  </si>
  <si>
    <t>Газоснабжение жилого дома № 2 по пер. Садовый в д. Единение Кирово-Чепецкого района (код объекта 043-21-589-002295, Кирово-Чепецкий район, Просницкое сельское поселение, дер. Единение)</t>
  </si>
  <si>
    <t>Газоснабжение жилого дома № 3 по ул. Лесная в д. Единение Кирово-Чепецкого района (код объекта 043-21-589-002289, Кирово-Чепецкий район, Просницкое сельское поселение, дер. Единение)</t>
  </si>
  <si>
    <t>Газоснабжение жилого дома № 17 по ул. Береговая в д. Единение Кирово-Чепецкого района (код объекта 043-21-589-002290, Кирово-Чепецкий район, Просницкое сельское поселение, дер. Единение)</t>
  </si>
  <si>
    <t>Газоснабжение жилого дома № 19 по ул. Дачная в д. Единение Кирово-Чепецкого района (код объекта 043-21-589-002291, Кирово-Чепецкий район, Просницкое сельское поселение, дер. Единение)</t>
  </si>
  <si>
    <t>Газоснабжение жилого дома № 8 по пер. Садовый в д. Единение Кирово-Чепецкого района (код объекта 043-21-589-002292, Кирово-Чепецкий район, Просницкое сельское поселение, дер. Единение)</t>
  </si>
  <si>
    <t>Газоснабжение жилого дома № 2 по  ул. Береговая в д. Единение Кирово-Чепецкого района (код объекта 043-21-589-002293, Кирово-Чепецкий район, Просницкое сельское поселение, дер. Единение)</t>
  </si>
  <si>
    <t>Газоснабжение жилого дома № 2 ул. Дачная в д. Единение Кирово-Чепецкого района (код объекта 043-21-589-002294, Кирово-Чепецкий район, Просницкое сельское поселение, дер. Единение)</t>
  </si>
  <si>
    <t>Газоснабжение жилого дома № 1 по ул. Луговая в д. Единение Кирово-Чепецкого района (земельный участок с кадастровым номером 43:12:431201:298) (код объекта 043-21-589-003664, Кирово-Чепецкий район, Просницкое сельское поселение, дер. Единение)</t>
  </si>
  <si>
    <t>Газоснабжение жилого дома №22 ул. Дачная в д. Единение Кирово-Чепецкого района (кадастровый номер земельного участка 43:12:431201:168) (код объекта 043-21-589-003854, Кирово-Чепецкий район, Просницкое сельское поселение, дер. Единение)</t>
  </si>
  <si>
    <t>Газоснабжение жилого дома №13 по ул. Луговая в д. Единение Кирово-Чепецкого района (кадастровый номер земельного участка 43:12:431201:140) (код объекта 043-21-589-005578, Кирово-Чепецкий район, Просницкое сельское поселение, дер. Единение)</t>
  </si>
  <si>
    <t>Газоснабжение жилого дома №6 по ул. Средняя в д. Единение Кирово-Чепецкого района (кадастровый номер земельного участка 43:12:431201:324) (код объекта 043-21-589-005579, Кирово-Чепецкий район, Просницкое сельское поселение, дер. Единение)</t>
  </si>
  <si>
    <t>Газоснабжение жилого дома №15 по ул. Лесная в д. Единение Кирово-Чепецкого района (кадастровый номер земельного участка 43:12:431202:90) (код объекта 043-21-589-005580, Кирово-Чепецкий район, Просницкое сельское поселение, дер. Единение)</t>
  </si>
  <si>
    <t>Газоснабжение жилого дома №15 по ул. Береговая в д. Единение Кирово-Чепецкого района (кадастровый номер земельного участка 43:12:431201:213) (код объекта 043-21-589-005581, Кирово-Чепецкий район, Просницкое сельское поселение, дер. Единение)</t>
  </si>
  <si>
    <t>Газоснабжение жилого дома №2 по ул. Лесная в д. Единение Кирово-Чепецкого района (кадастровый номер земельного участка 43:12:431202:22) (код объекта 043-21-589-005582, Кирово-Чепецкий район, Просницкое сельское поселение, дер. Единение)</t>
  </si>
  <si>
    <t>Газоснабжение жилого дома №10 по ул. Лесная в д. Единение Кирово-Чепецкого района (кадастровый номер земельного участка 43:12:431202:14) (код объекта 043-21-589-005583, Кирово-Чепецкий район, Просницкое сельское поселение, дер. Единение)</t>
  </si>
  <si>
    <t>Газоснабжение жилого дома № 5 в д. Дунаевы Оричевского района (код объекта 043-21-589-002235, Оричевский район, Спас-Талицкое сельское поселение
, дер. Дунаевы)</t>
  </si>
  <si>
    <t>Газоснабжение жилого дома №9 по ул. Комсомольская в д. Дресвяново Кирово-Чепецкого района (кадастровый номер земельного участка  43:12:050604:137) (код объекта 043-21-589-005584, Кирово-Чепецкий район, Бурмакинское сельское поселение, дер. Дресвяново)</t>
  </si>
  <si>
    <t>Газоснабжение жилого дома № 21г по ул. Безымянная в д. Дресвяново Кирвов-Чепецкого района (код объекта 043-21-589-000992, Кирово-Чепецкий район, Бурмакинское сельское поселение, дер. Дресвяново)</t>
  </si>
  <si>
    <t>Газоснабжение жилого дома №6 по ул. Пионерская в п. Васькино Кирово-Чепецкого района (кадастровый номер земельного участка 43:12:130501:143) (код объекта 043-21-589-002279, Кирово-Чепецкий район, Просницкое сельское поселение, пос. Васькино)</t>
  </si>
  <si>
    <t>Газоснабжение жилого дома № 5 по ул. Комсомольская в п. Васькино Кирово-Чепецкого района (код объекта 043-21-589-002280, Кирово-Чепецкий район, Просницкое сельское поселение, пос. Васькино)</t>
  </si>
  <si>
    <t>Газоснабжение жилого дома № 24 в кв. Северюхи г. Кирово-Чепецка (земельный участок с кадастровым номером 43:42:300078:0208) (код объекта 043-21-589-003323, Кирово-Чепецкий район, Городской округ, г. Кирово-Чепецк)</t>
  </si>
  <si>
    <t>Газоснабжение природным газом жилого дома № 14 по ул. Степана Халтурина в г. Кирово-Чепецк (зем. участок с кад. номером 43:42:000052:297) (код объекта 043-21-589-003461, Кирово-Чепецкий район, Городской округ, г. Кирово-Чепецк)</t>
  </si>
  <si>
    <t>Газоснабжение жилого дома №15 ул. Кооперативная в г. Кирово-Чепецк Кирово-Чепецкого района (кадастровый номер земельного участка 43:42:000052:82) (код объекта 043-21-589-003859, Кирово-Чепецкий район, Городской округ, г. Кирово-Чепецк)</t>
  </si>
  <si>
    <t>Газоснабжение жилого дома №5/1 ул. Братьев Васнецовых в г. Кирово-Чепецк Кирово-Чепецкого района (кадастровый номер земельного участка 43:42:000064:1628) (код объекта 043-21-589-003860, Кирово-Чепецкий район, Городской округ, г. Кирово-Чепецк)</t>
  </si>
  <si>
    <t>Газоснабжение жилого дома № 42 по ул. Торговая в г. Зуевка (код объекта 043-21-589-002245, Зуевский район, Зуевское городское поселение, г. Зуевка)</t>
  </si>
  <si>
    <t>Газоснабжение жилого дома № 6 по ул. Чкалова в г. Зуевка (кадастровый номер земельного участка 43:09:310143:100) (код объекта 043-21-589-001998, Зуевский район, Зуевское городское поселение, г. Зуевка)</t>
  </si>
  <si>
    <t>Газоснабжение жилого дома № 30 кв. 3 по ул. Тургенева в г. Зуевка (код объекта 043-21-589-002248, Зуевский район, Зуевское городское поселение, г. Зуевка)</t>
  </si>
  <si>
    <t>Газоснабжение жилого дома №104 по ул. М.Гвардии в г. Зуевка Зуевского района (кадастровый номер земельного участка 43:09:310119:0129)  (код объекта 043-21-589-005321, Зуевский район, Зуевское городское поселение, г. Зуевка)</t>
  </si>
  <si>
    <t>Газоснабжение жилого дома №63 кв.2 по ул. Колхозная в г. Зуевка Зуевского района (кадастровый номер земельного участка 43:09:310156:56) (код объекта 043-21-589-005323, Зуевский район, Зуевское городское поселение, г. Зуевка)</t>
  </si>
  <si>
    <t>Газоснабжение жилого дома № 2, кв.1 по ул. Садовая в с.Быково  Куменского района (кадастровый номер земельного участка 43:14:010212:315) (код объекта 043-21-589-004287, Куменский район,  Куменское городское поселение, с. Быково)</t>
  </si>
  <si>
    <t>Газоснабжение жилого дома №8 по ул. Октябрьская в с. Лема Зуевского района (кадастровый номер земельного участка 43:09:360105:117) (код объекта 043-21-589-005602, Зуевский район, Мухинское сельское поселение, с. Лема)</t>
  </si>
  <si>
    <t>Газоснабжение жилого дома №7 кв. 1 по ул. Школьная в с. Лема Зуевского района (кадастровый номер земельного участка 43:09:360104:63) (код объекта 043-21-589-005603, Зуевский район, Мухинское сельское поселение, с. Лема)</t>
  </si>
  <si>
    <t>Газоснабжение жилого дома №2 по ул. Мира в с. Лема Зуевского района (кадастровый номер земельного участка 43:09:360101:118) (код объекта 043-21-589-005604, Зуевский район, Мухинское сельское поселение, с. Лема)</t>
  </si>
  <si>
    <t>Газоснабжение жилого дома № 28А по ул. Успешная в с. Кстинино Кирово-Чепецкого района (кадастровый номер земельного участка 43:12:340142:2345) (код объекта 043-21-589-005605, Кирово-Чепецкий район, Кстининское сельское поселение, с. Кстинино)</t>
  </si>
  <si>
    <t>Газоснабжение жилого дома № 58 по ул. Лучистая в с. Кстинино Кирово-Чепецкого района (кадастровый номер земельного участка 43:12:340142:2159) (код объекта 043-21-589-005610, Кирово-Чепецкий район, Кстининское сельское поселение, с. Кстинино)</t>
  </si>
  <si>
    <t>Газоснабжение жилого дома № 43 по ул. Лучистая в с. Кстинино Кирово-Чепецкого района (кадастровый номер земельного участка 43:12:340142:484) (код объекта 043-21-589-005611, Кирово-Чепецкий район, Кстининское сельское поселение, с. Кстинино)</t>
  </si>
  <si>
    <t>Газоснабжение жилого дома № 22 по ул. Успенская в с. Кстинино Кирово-Чепецкого района (кадастровый номер земельного участка 43:12:041517:99) (код объекта 043-21-589-005613, Кирово-Чепецкий район, Кстининское сельское поселение, с. Кстинино)</t>
  </si>
  <si>
    <t>Газоснабжение жилого дома № 29а по ул. Школьная в с. Каринка Кирово-Чепецкого района (кадастровый номер земельного участка 43:12:400403:288) (код объекта 043-21-589-005615, Кирово-Чепецкий район, Мокрецовское сельское поселение, с. Каринка)</t>
  </si>
  <si>
    <t>Газоснабжение жилого дома №18 по ул. Луговая в с. Ильинское Кирово-Чепецкого района (кадастровый номер земельного участка 43:12:000000:1065) (код объекта 043-21-589-005618, Кирово-Чепецкий район, Просницкое сельское поселение, с. Ильинское)</t>
  </si>
  <si>
    <t>Газоснабжение жилого дома №14 по ул. Таежная в с. Ильинское Кирово-Чепецкого района (кадастровый номер земельного участка 43:12:131504:0050) (код объекта 043-21-589-005619, Кирово-Чепецкий район, Просницкое сельское поселение, с. Ильинское)</t>
  </si>
  <si>
    <t>Газоснабжение жилого дома №20 по ул. Таежная в с. Ильинское Кирово-Чепецкого района (кадастровый номер земельного участка 43:12:131504:0183) (код объекта 043-21-589-005620, Кирово-Чепецкий район, Просницкое сельское поселение, с. Ильинское)</t>
  </si>
  <si>
    <t>Газоснабжение жилого дома №41 кв. 1 по ул. Клубная в с. Вожгалы Куменского района (кадастровый номер земельного участка 43:14:330308:487) (код объекта 043-21-589-005623, Куменский район, Вожгальское сельское поселение, с. Вожгалы)</t>
  </si>
  <si>
    <t>Газоснабжение жилого дома №17 кв. 1 по ул. Заречная в с. Вожгалы Куменского района (кадастровый номер земельного участка 43:14:030305:107) (код объекта 043-21-589-005624, Куменский район, Вожгальское сельское поселение, с. Вожгалы)</t>
  </si>
  <si>
    <t>Газоснабжение жилого дома №46а по ул. Советская в с. Вожгалы Куменского района (кадастровый номер земельного участка 43:14:040206:98) (код объекта 043-21-589-005625, Куменский район, Вожгальское сельское поселение, с. Вожгалы)</t>
  </si>
  <si>
    <t>Газоснабжение жилого дома № 15 по ул. Школьная в с.Быково Куменского района (кадастровый номер земельного участка 43:14:010212:247) (код объекта 043-21-589-005626, Куменский район,  Куменское городское поселение, с. Быково)</t>
  </si>
  <si>
    <t>Газоснабжение жилого дома № 5 по ул. Ленина в с. Бурмакино Кирово-Чепецкого района (кадастровый номер земельного участка 43:12:050303:0101) (код объекта 043-21-589-005627, Кирово-Чепецкий район, Бурмакинское сельское поселение, с. Бурмакино)</t>
  </si>
  <si>
    <t>Газоснабжение жилого дома №19 по ул. Советская в пос. Торфяной Оричевского района (кадастровый номер земельного участка 43:24:330314:132) (код объекта 043-21-589-005628, Оричевский район, Торфяное сельское поселение, пос. Торфяной)</t>
  </si>
  <si>
    <t>Газоснабжение жилого дома №24 по ул. Советская в пос. Торфяной Оричевского района (кадастровый номер земельного участка 43:24:330314:142) (код объекта 043-21-589-005629, Оричевский район, Торфяное сельское поселение, пос. Торфяной)</t>
  </si>
  <si>
    <t>Газоснабжение жилого дома № 14 по ул. Набережная в п. Семушино Зуевского района (кадастровый номер земельного участка 43:09:421302:12) (код объекта 043-21-589-005630, Зуевский район, Семушинское сельское поселение, пос. Семушино)</t>
  </si>
  <si>
    <t>Газоснабжение жилого дома № 12 по ул. Ленина в п. Семушино Зуевского района (кадастровый номер земельного участка 43:09:421303:60) (код объекта 043-21-589-005631, Зуевский район, Семушинское сельское поселение, пос. Семушино)</t>
  </si>
  <si>
    <t>Газоснабжение жилого дома  № 9б по ул. Свободы в п. Косино Зуевского района (код объекта 043-21-589-002251, Зуевский район, Косинское городское поселение, пос. Косино)</t>
  </si>
  <si>
    <t>Газоснабжение жилого дома № 15 кв. 1 по ул. Молодежная в пос. Вичевщина Куменского района (кадастровый номер земельного участка 43:14:040101:1338) (код объекта 043-21-589-005636, Куменский район, Вичевское сельское поселение, пос. Вичевщина)</t>
  </si>
  <si>
    <t>Газоснабжение жилого дома № 19 по ул. Профсоюзная в пгт Фаленки Фаленского района (кадастровый номер земельного участка 43:36:310202:0272) (код объекта 043-21-589-005638, Фаленский муниципальный округ, Фаленское городское поселение, пгт Фаленки)</t>
  </si>
  <si>
    <t>Газоснабжение жилого дома № 10 по пер. Лесной в пгт Фаленки Фаленского района (кадастровый номер земельного участка 43:36:310201:233) (код объекта 043-21-589-005640, Фаленский муниципальный округ, Фаленское городское поселение, пгт Фаленки)</t>
  </si>
  <si>
    <t>Газоснабжение жилого дома № 7а кв. 1 по ул. Коммуны в пгт Фаленки Фаленского района (кадастровый номер земельного участка 43:36:310205:364) (код объекта 043-21-589-005642, Фаленский муниципальный округ, Фаленское городское поселение, пгт Фаленки)</t>
  </si>
  <si>
    <t>Газоснабжение жилого дома № 9 по ул. Южная в пгт Фаленки Фаленского района (кадастровый номер земельного участка 43:36:310104:419) (код объекта 043-21-589-005643, Фаленский муниципальный округ, Фаленское городское поселение, пгт Фаленки)</t>
  </si>
  <si>
    <t>Газоснабжение жилого дома № 34а по ул. Красноармейская в пгт Фаленки Фаленского района (кадастровый номер земельного участка 43:36:310202:543) (код объекта 043-21-589-005644, Фаленский муниципальный округ, Фаленское городское поселение, пгт Фаленки)</t>
  </si>
  <si>
    <t>Газоснабжение жилого дома № 5 по пер. Пионерский в пгт Фаленки Фаленского района (кадастровый номер земельного участка 43:36:310202:432) (код объекта 043-21-589-005645, Фаленский муниципальный округ, Фаленское городское поселение, пгт Фаленки)</t>
  </si>
  <si>
    <t>Газоснабжение жилого дома № 29 по ул. Набережная в пгт Стрижи Оричевского района (кадастровый номер земельного участка 43:24:050107:29) (код объекта 043-21-589-005648, Оричевский район, Стрижевское городское поселение, пгт Стрижи)</t>
  </si>
  <si>
    <t>Газоснабжение жилого дома № 21 по ул. Новая в пгт Стрижи Оричевского района (кадастровый номер земельного участка 43:24:050107:29) (код объекта 043-21-589-005650, Оричевский район, Стрижевское городское поселение, пгт Стрижи)</t>
  </si>
  <si>
    <t>Газоснабжение жилого дома № 12 кв. 1 по ул. Пионерская в пгт Оричи Оричевского района (кадастровый номер земельного участка 43:24:051050:18) (код объекта 043-21-589-005657, Оричевский район, Оричевское городское поселение, пгт Оричи)</t>
  </si>
  <si>
    <t>Газоснабжение жилого дома № 16 по пер. Юферевский в пгт Кумены Куменского района (кадастровый номер земельного участка 43:14:020204:0070) (код объекта 043-21-589-005658, Куменский район,  Куменское городское поселение, пгт Кумены)</t>
  </si>
  <si>
    <t>Газоснабжение жилого дома № 8 по ул. Октябрьская в пгт Кумены  Куменского района (кадастровый номер земельного участка 43:14:020214:3) (код объекта 043-21-589-005659, Куменский район,  Куменское городское поселение, пгт Кумены)</t>
  </si>
  <si>
    <t>Газоснабжение жилого дома № 16 кв. 2 по ул. Новая в пгт Кумены  Куменского района (кадастровый номер земельного участка 43:14:020206:8) (код объекта 043-21-589-005660, Куменский район,  Куменское городское поселение, пгт Кумены)</t>
  </si>
  <si>
    <t>Газоснабжение жилого дома № 42 по ул. Первомайская в пгт Кумены  Куменского района (кадастровый номер земельного участка 43:14:020229:0087) (код объекта 043-21-589-005663, Куменский район,  Куменское городское поселение, пгт Кумены)</t>
  </si>
  <si>
    <t>Газоснабжение жилого дома № 6 кв. 1 по ул. Совхозная в п. Перекоп Кирово-Чепецкого района (кадастровый номер земельного участка 43:12:440901:248) (код объекта 043-21-589-005668, Кирово-Чепецкий район, Чепецкое сельское поселение, пос. Перекоп)</t>
  </si>
  <si>
    <t>Газоснабжение жилого дома № 16 по ул. Советская в д. Парфеновщина Куменского района (кадастровый номер земельного участка 43:14:040106:105) (код объекта 043-21-589-005819, Куменский район, Большеперелазское сельское поселение, дер. Парфеновщина)</t>
  </si>
  <si>
    <t>Газоснабжение жилого дома № 10 по ул. Сосновая в д. Трапицыны Оричевского района (кадастровый номер земельного участка 43:24:060301:89) (код объекта 043-21-589-005843, Оричевский район, Спас-Талицкое сельское поселение
, дер. Трапицыны)</t>
  </si>
  <si>
    <t>Газоснабжение жилого дома № 28 по ул. Центральная в д. Трапицыны Оричевского района (кадастровый номер земельного участка 43:24:060301:0067) (код объекта 043-21-589-005844, Оричевский район, Спас-Талицкое сельское поселение
, дер. Трапицыны)</t>
  </si>
  <si>
    <t>Газоснабжение жилого дома № 1 по ул. Сосновая в д. Трапицыны Оричевского района (кадастровый номер земельного участка 43:24:060301:0033) (код объекта 043-21-589-005845, Оричевский район, Спас-Талицкое сельское поселение
, дер. Трапицыны)</t>
  </si>
  <si>
    <t>Газоснабжение жилого дома № 9 по ул. Сосновая в д. Трапицыны Оричевского района (кадастровый номер земельного участка 43:24:060301:84) (код объекта 043-21-589-005847, Оричевский район, Спас-Талицкое сельское поселение
, дер. Трапицыны)</t>
  </si>
  <si>
    <t>Газоснабжение жилого дома № 26 по ул. Центральная в д. Трапицыны Оричевского района (кадастровый номер земельного участка 43:24:060301:0017) (код объекта 043-21-589-005848, Оричевский район, Спас-Талицкое сельское поселение
, дер. Трапицыны)</t>
  </si>
  <si>
    <t>Газоснабжение жилого дома № 27 по ул. Центральная в д. Трапицыны Оричевского района (кадастровый номер земельного участка 43:24:060301:0055) (код объекта 043-21-589-005849, Оричевский район, Спас-Талицкое сельское поселение
, дер. Трапицыны)</t>
  </si>
  <si>
    <t>Газоснабжение жилого дома № 6 по ул. Сосновая в д. Трапицыны Оричевского района (кадастровый номер земельного участка 43:24:060301:121) (код объекта 043-21-589-005850, Оричевский район, Спас-Талицкое сельское поселение
, дер. Трапицыны)</t>
  </si>
  <si>
    <t>Газоснабжение жилого дома № 87 по ул. Советская в с. Кстинино Кирово-Чепецкого района (кадастровый номер земельного участка 43:12:041517:187) (код объекта 043-21-589-006000, Кирово-Чепецкий район, Кстининское сельское поселение, с. Кстинино)</t>
  </si>
  <si>
    <t>Газоснабжение жилого дома № 10 по ул. Сосновая в д. Единение Кирово-Чепецкого района (кадастровый номер земельного участка 43:12:431202:78) (код объекта 043-21-589-006001, Кирово-Чепецкий район, Просницкое сельское поселение, дер. Единение)</t>
  </si>
  <si>
    <t>Газоснабжение жилого дома № 23 по ул. Речная в д. Салтыки Кирово-Чепецкого района (кадастровый номер земельного участка 43:12:330186:383) (код объекта 043-21-589-006002, Кирово-Чепецкий район, Пасеговское сельское поселение, дер. Салтыки )</t>
  </si>
  <si>
    <t>Газоснабжение жилого дома № 11 по ул. Центральная в д. Салтыки Кирово-Чепецкого района (кадастровый номер земельного участка 43:12:332201:202) (код объекта 043-21-589-006003, Кирово-Чепецкий район, Пасеговское сельское поселение, дер. Салтыки )</t>
  </si>
  <si>
    <t>Газоснабжение жилого дома № 2а по ул. Центральная в д. Озерные Оричевского района (кадастровый номер земельного участка 43:24:350806:223) (код объекта 043-21-589-006004, Оричевский район, Спас-Талицкое сельское поселение
, дер. Озерные)</t>
  </si>
  <si>
    <t>Газоснабжение жилого дома № 9 по ул. Центральная в д. Озерные Оричевского района (кадастровый номер земельного участка 43:24:350806:246) (код объекта 043-21-589-006005, Оричевский район, Спас-Талицкое сельское поселение
, дер. Озерные)</t>
  </si>
  <si>
    <t>Газоснабжение жилого дома № 36 по ул. Хуторская в д. Озерные Оричевского района (кадастровый номер земельного участка 43:24:350806:0006) (код объекта 043-21-589-006006, Оричевский район, Спас-Талицкое сельское поселение
, дер. Озерные)</t>
  </si>
  <si>
    <t>Газоснабжение жилого дома № 44 по ул. Хуторская в д. Озерные Оричевского района (кадастровый номер земельного участка 43:24:350806:0041) (код объекта 043-21-589-006007, Оричевский район, Спас-Талицкое сельское поселение
, дер. Озерные)</t>
  </si>
  <si>
    <t>Газоснабжение жилого дома № 46 по ул. Хуторская в д. Озерные Оричевского района (кадастровый номер земельного участка 43:24:350806:142) (код объекта 043-21-589-006008, Оричевский район, Спас-Талицкое сельское поселение
, дер. Озерные)</t>
  </si>
  <si>
    <t>Газоснабжение жилого дома № 48 по ул. Хуторская в д. Озерные Оричевского района (кадастровый номер земельного участка 43:24:350806:0128) (код объекта 043-21-589-006009, Оричевский район, Спас-Талицкое сельское поселение
, дер. Озерные)</t>
  </si>
  <si>
    <t>Газоснабжение жилого дома № 49 по ул. Хуторская в д. Озерные Оричевского района (кадастровый номер земельного участка 43:24:350806:0038) (код объекта 043-21-589-006010, Оричевский район, Спас-Талицкое сельское поселение
, дер. Озерные)</t>
  </si>
  <si>
    <t>Газоснабжение жилого дома № 55 по ул. Хуторская в д. Озерные Оричевского района (кадастровый номер земельного участка 43:24:350806:0022) (код объекта 043-21-589-006011, Оричевский район, Спас-Талицкое сельское поселение
, дер. Озерные)</t>
  </si>
  <si>
    <t>Газоснабжение жилого дома № 2 по ул. Центральная в д. Озерные Оричевского района (кадастровый номер земельного участка 43:24:350806:87) (код объекта 043-21-589-006012, Оричевский район, Спас-Талицкое сельское поселение
, дер. Озерные)</t>
  </si>
  <si>
    <t>Газоснабжение жилого дома № 3а по ул. Центральная в д. Озерные Оричевского района (кадастровый номер земельного участка 43:24:350806:220) (код объекта 043-21-589-006014, Оричевский район, Спас-Талицкое сельское поселение
, дер. Озерные)</t>
  </si>
  <si>
    <t>Газоснабжение жилого дома № 16 по ул. Центральная в д. Озерные Оричевского района (кадастровый номер земельного участка 43:24:350806:85) (код объекта 043-21-589-006015, Оричевский район, Спас-Талицкое сельское поселение
, дер. Озерные)</t>
  </si>
  <si>
    <t>Газоснабжение жилого дома № 28 кв. 1 по ул. Кирова в пгт. Кумены Куменского района (кадастровый номер земельного участка 43:14:020211) (код объекта 043-21-589-006017, Куменский район,  Куменское городское поселение, пгт Кумены)</t>
  </si>
  <si>
    <t>Газоснабжение жилого дома № 13 по ул. Нагорная в с. Вожгалы Куменского района (кадастровый номер земельного участка 43:14:040207:743) (код объекта 043-21-589-006018, Куменский район, Вожгальское сельское поселение, с. Вожгалы)</t>
  </si>
  <si>
    <t>Газоснабжение жилого дома №7 по ул. Садовая в с. Лема Зуевского района (кадастровый номер земельного участка 43:09:360101:132) (код объекта 043-21-589-006019, Зуевский район, Мухинское сельское поселение, с. Лема)</t>
  </si>
  <si>
    <t>Газоснабжение жилого дома № 10 кв. 1 по ул. Новая в с. Рябово Зуевского района (кадастровый номер земельного участка 43:09:400101:119) (код объекта 043-21-589-006022, Зуевский район, Мухинское сельское поселение, с. Рябово)</t>
  </si>
  <si>
    <t>Газоснабжение жилого дома № 19 по ул. Молодежная в с. Рябово Зуевского района (кадастровый номер земельного участка 43:09:400101:108) (код объекта 043-21-589-009311, Зуевский район, Мухинское сельское поселение, с. Рябово)</t>
  </si>
  <si>
    <t>Газоснабжение жилого дома № 175 кв. 2 по ул. Свободы в пгт. Фаленки Фаленского района (кадастровый номер земельного участка 43:36:310202:452) (код объекта 043-21-589-006023, Фаленский муниципальный округ, Фаленское городское поселение, пгт Фаленки)</t>
  </si>
  <si>
    <t>Газоснабжение жилого дома № 18 кв. 1 по ул. Советская в пгт. Фаленки Фаленского района (кадастровый номер земельного участка 43:36:310205:87) (код объекта 043-21-589-006024, Фаленский муниципальный округ, Фаленское городское поселение, пгт Фаленки)</t>
  </si>
  <si>
    <t>Газоснабжение жилого дома № 21 по ул. Профсоюзная в пгт. Фаленки Фаленского района (кадастровый номер земельного участка 43:36:310202:526) (код объекта 043-21-589-006026, Фаленский муниципальный округ, Фаленское городское поселение, пгт Фаленки)</t>
  </si>
  <si>
    <t>Газоснабжение жилого дома № 13 в п. Майский Оричевского района (кадастровый номер земельного участка 43:24:140700:002) (код объекта 043-21-589-006028, Оричевский район, Спас-Талицкое сельское поселение, пос. Майский)</t>
  </si>
  <si>
    <t>Газоснабжение жилого дома № 24 в п. Майский Оричевского района (кадастровый номер земельного участка 43:24:060304:0072) (код объекта 043-21-589-006029, Оричевский район, Спас-Талицкое сельское поселение, пос. Майский)</t>
  </si>
  <si>
    <t>Газоснабжение жилого дома № 31 в п. Майский Оричевского района (кадастровый номер земельного участка 43:24:060304:45) (код объекта 043-21-589-006030, Оричевский район, Спас-Талицкое сельское поселение, пос. Майский)</t>
  </si>
  <si>
    <t>Газоснабжение жилого дома № 37 в п. Майский Оричевского района (кадастровый номер земельного участка 43:24:060304:88) (код объекта 043-21-589-006031, Оричевский район, Спас-Талицкое сельское поселение, пос. Майский)</t>
  </si>
  <si>
    <t>Газоснабжение жилого дома № 8 по ул. Садовая в п. Октябрьский Фаленского района (кадастровый номер земельного участка 43:36:370301:102) (код объекта 043-21-589-006032, Фаленский муниципальный округ, Медвеженское сельское поселение,  пос. Октябрьский)</t>
  </si>
  <si>
    <t>Газоснабжение жилого дома № 3 по ул. Центральная в д. Салтыки Кирово-Чепецкого района (кадастровый номер земельного участка 43:12:332201:83) (код объекта 043-21-589-006037, Кирово-Чепецкий район, Пасеговское сельское поселение, дер. Салтыки )</t>
  </si>
  <si>
    <t>Газоснабжение жилого дома № 5 по ул. Центральная в д. Салтыки Кирово-Чепецкого района (кадастровый номер земельного участка 43:12:332201:84) (код объекта 043-21-589-006038, Кирово-Чепецкий район, Пасеговское сельское поселение, дер. Салтыки )</t>
  </si>
  <si>
    <t>Газоснабжение жилого дома № 5 по ул. Лучистая в д. Салтыки Кирово-Чепецкого района (кадастровый номер земельного участка 43:12:330186:404) (код объекта 043-21-589-006039, Кирово-Чепецкий район, Пасеговское сельское поселение, дер. Салтыки )</t>
  </si>
  <si>
    <t>Газоснабжение жилого дома № 4 по ул. Центральная в д. Салтыки Кирово-Чепецкого района (кадастровый номер земельного участка 43:12:332201:0119) (код объекта 043-21-589-006040, Кирово-Чепецкий район, Пасеговское сельское поселение, дер. Салтыки )</t>
  </si>
  <si>
    <t>Газоснабжение жилого дома № 9 по ул. Центральная в д. Салтыки Кирово-Чепецкого района (кадастровый номер земельного участка 43:12:332201:86) (код объекта 043-21-589-006041, Кирово-Чепецкий район, Пасеговское сельское поселение, дер. Салтыки )</t>
  </si>
  <si>
    <t>Газоснабжение жилого дома № 14 кв. 1 по ул. Молодежная в д. Дресвяново Кирово-Чепецкого района (кадастровый номер земельного участка 43:12:050602:0068) (код объекта 043-21-589-006044, Кирово-Чепецкий район, Бурмакинское сельское поселение, дер. Дресвяново)</t>
  </si>
  <si>
    <t>Газоснабжение жилого дома № 24 кв. 2 по ул. Первомайская в с. Полом Кирово-Чепецкого района (кадастровый номер земельного участка 43:12:071202:0042) (код объекта 043-21-589-006045, Кирово-Чепецкий район, Поломское сельское поселение, с. Полом)</t>
  </si>
  <si>
    <t>Газоснабжение жилого дома № 20 кв. 1 по ул. Зеленая в пгт. Кумены Куменского района (кадастровый номер земельного участка 43:14:020237:16) (код объекта 043-21-589-006046, Куменский район,  Куменское городское поселение, пгт Кумены)</t>
  </si>
  <si>
    <t>Газоснабжение жилого дома № 2 пр-д Речной в д. Салтыки Кирово-Чепецкого района (кадастровый номер земельного участка 43:12:330186:1300) (код объекта 043-21-589-006063, Кирово-Чепецкий район, Пасеговское сельское поселение, дер. Салтыки )</t>
  </si>
  <si>
    <t>Газоснабжение жилого дома № 25 в п. Майский Оричевского района (кадастровый номер земельного участка 43:24:060304:36) (код объекта 043-21-589-006064, Оричевский район, Спас-Талицкое сельское поселение, пос. Майский)</t>
  </si>
  <si>
    <t>Газоснабжение жилого дома № 7 по ул. Лучистая в д. Салтыки Кирово-Чепецкого района (кадастровый номер земельного участка 43:12:330186:394) (код объекта 043-21-589-006066, Кирово-Чепецкий район, Пасеговское сельское поселение, дер. Салтыки )</t>
  </si>
  <si>
    <t>Газоснабжение жилого дома № 2 кв. 3 по ул. Труда в п. Соколовка Зуевского района (кадастровый номер земельного участка 43:09:430704:94) (код объекта 043-21-589-006067, Зуевский район, Соколовское сельское поселение, пос. Соколовка)</t>
  </si>
  <si>
    <t>Газоснабжение жилого дома №14 кв 1 по ул. Западная в д. Зуи Зуевского района (кадастровый номер земельного участка 43:09:340501:225) (код объекта 043-21-589-006158, Зуевский район, Зуевское сельское поселение, дер. Зуи)</t>
  </si>
  <si>
    <t>Газоснабжение жилого дома № 12 кв. 1 в п. Майский Оричевского района (кадастровый номер земельного участка 43:24:060304:59) (код объекта 043-21-589-006403, Оричевский район, Спас-Талицкое сельское поселение, пос. Майский)</t>
  </si>
  <si>
    <t>Газоснабжение жилого дома № 10 кв. 1 в п. Майский Оричевского района (кадастровый номер земельного участка 43:24:060304:7) (код объекта 043-21-589-006404, Оричевский район, Спас-Талицкое сельское поселение, пос. Майский)</t>
  </si>
  <si>
    <t>Газоснабжение жилого дома № 4 по ул. Никитина в д. Катаевцы Кирово-Чепецкого района (кадастровый номер земельного участка 43:12:431702:85) (код объекта 043-21-589-006405, Кирово-Чепецкий район, Просницкое сельское поселение, дер. Катаевцы)</t>
  </si>
  <si>
    <t>Газоснабжение жилого дома № 4 кв. 1 по ул. Прозорова в п. Краснооктябрьский Куменского района (кадастровый номер земельного участка 43:14:340204:155) (код объекта 043-21-589-006406, Куменский район, Вожгальское сельское поселение, пос. Краснооктябрьский)</t>
  </si>
  <si>
    <t>Газоснабжение жилого дома № 4 по ул. Сосновая в д. Единение Кирово-Чепецкого района (кадастровый номер земельного участка 43:12:431202:0100) (код объекта 043-21-589-006537, Кирово-Чепецкий район, Просницкое сельское поселение, дер. Единение)</t>
  </si>
  <si>
    <t>Газоснабжение жилого дома № 5 по ул. Тихая в д. Озерные Оричевского района (кадастровый номер земельного участка 43:24:350806:245) (код объекта 043-21-589-006539, Оричевский район, Спас-Талицкое сельское поселение
, дер. Озерные)</t>
  </si>
  <si>
    <t>Газоснабжение жилого дома № 6 по пер. Солнечный в д. Трапицыны Оричевского района (кадастровый номер земельного участка 43:24:060301:128) (код объекта 043-21-589-006540, Оричевский район, Спас-Талицкое сельское поселение
, дер. Трапицыны)</t>
  </si>
  <si>
    <t>Газоснабжение жилого дома № 9А по ул. Новая в с. Кстинино Кирово-Чепецкого района (кадастровый номер земельного участка 43:12:041511:0009) (код объекта 043-21-589-006730, Кирово-Чепецкий район, Кстининское сельское поселение, с. Кстинино)</t>
  </si>
  <si>
    <t>Газоснабжение жилого дома № 37 по ул. Успешная в с. Кстинино Кирово-Чепецкого района (кадастровый номер земельного участка 43:12:340142:675) (код объекта 043-21-589-006731, Кирово-Чепецкий район, Кстининское сельское поселение, с. Кстинино)</t>
  </si>
  <si>
    <t>Газоснабжение жилого дома № 4 кв. 2 по ул. Октябрьская в с. Вожгалы Куменского района (земельный участок с кадастровым номером 43:14:030306:263) (код объекта 043-21-589-006732, Куменский район, Вожгальское сельское поселение, с. Вожгалы)</t>
  </si>
  <si>
    <t>Газоснабжение жилого дома № 13 по ул. Школьная в с. Быково Куменского района (кадастровый номер земельного участка 43:14:010212:246) (код объекта 043-21-589-006733, Куменский район,  Куменское городское поселение, с. Быково)</t>
  </si>
  <si>
    <t>Газоснабжение жилого дома № 21 кв. 3 по ул. Советская в с. Фатеево Кирово-Чепецкого района (кадастровый номер земельного участка 43:12:061503:44) (код объекта 043-21-589-006805, Кирово-Чепецкий район, Фатеевское сельское поселение, с. Фатеево)</t>
  </si>
  <si>
    <t>Газоснабжение жилого дома № 5 кв. 2 по ул. Садовая в с. Суна Зуевского района (кадастровый номер земельного участка 43:09:440202:213) (код объекта 043-21-589-006806, Зуевский район, Сунское сельское поселение, с. Суна)</t>
  </si>
  <si>
    <t>Газоснабжение жилого дома № 7 кв. 2 по ул. Октябрьская в с. Вожгалы Куменского района (земельный участок с кадастровым номером 43:14:030306:118) (код объекта 043-21-589-006807, Куменский район, Вожгальское сельское поселение, с. Вожгалы)</t>
  </si>
  <si>
    <t>Газоснабжение жилого дома № 8 по ул. Средняя в д. Единение Кирово-Чепецкого района (кадастровый номер земельного участка 43:12:431201:151) (код объекта 043-21-589-006818, Кирово-Чепецкий район, Просницкое сельское поселение, дер. Единение)</t>
  </si>
  <si>
    <t>Газоснабжение жилого дома № 14 по ул. Центральная в д. Озерные Оричевского района (кадастровый номер земельного участка 43:24:350806:86) (код объекта 043-21-589-006821, Оричевский район, Спас-Талицкое сельское поселение
, дер. Озерные)</t>
  </si>
  <si>
    <t>Газоснабжение жилого дома № 7 по ул. Центральная в д. Салтыки Кирово-Чепецкого района (кадастровый номер земельного участка 43:12:332201:85) (код объекта 043-21-589-006822, Кирово-Чепецкий район, Пасеговское сельское поселение, дер. Салтыки )</t>
  </si>
  <si>
    <t>Газоснабжение жилого дома № 47 по ул. Центральная в д. Салтыки Кирово-Чепецкого района (кадастровый номер земельного участка 43:12:332201:136) (код объекта 043-21-589-006823, Кирово-Чепецкий район, Пасеговское сельское поселение, дер. Салтыки )</t>
  </si>
  <si>
    <t>Газоснабжение жилого дома № 50 по ул. Центральная в д. Салтыки Кирово-Чепецкого района (кадастровый номер земельного участка 43:12:332201:0130) (код объекта 043-21-589-006824, Кирово-Чепецкий район, Пасеговское сельское поселение, дер. Салтыки )</t>
  </si>
  <si>
    <t>Газоснабжение жилого дома №13 кв. 1 по ул. Молодежная в д. Марковцы Кирово-Чепецкого района (кадастровый номер земельного участка 43:12:400702:004) (код объекта 043-21-589-006825, Кирово-Чепецкий район, Мокрецовское сельское поселение, дер. Марковцы)</t>
  </si>
  <si>
    <t>Газоснабжение жилого дома № 1 по ул. Фрунзе в г. Зуевка Зуевского района (кадастровый номер земельного участка 43:09:310125:304) (код объекта 043-21-589-006827, Зуевский район, Зуевское городское поселение, г. Зуевка)</t>
  </si>
  <si>
    <t>Газоснабжение жилого дома № 2 кв. 1 по ул. Труда в д. Парфеновщина Куменского района (кадастровый номер земельного участка 43:14:040106:524) (код объекта 043-21-589-006837, Куменский район, Большеперелазское сельское поселение, дер. Парфеновщина)</t>
  </si>
  <si>
    <t>Газоснабжение жилого дома № 49 по ул. Первомайская в пгт. Кумены Куменского района (кадастровый номер земельного участка 43:14:020217:71) (код объекта 043-21-589-006839, Куменский район,  Куменское городское поселение, пгт Кумены)</t>
  </si>
  <si>
    <t>Газоснабжение жилого дома № 27 по ул. Первомайская в пгт. Кумены Куменского района (кадастровый номер земельного участка 43:14:020227:68) (код объекта 043-21-589-006840, Куменский район,  Куменское городское поселение, пгт Кумены)</t>
  </si>
  <si>
    <t>Газоснабжение жилого дома № 13 по ул. Крестьянская в пгт. Кумены Куменского района (кадастровый номер земельного участка 43:14:020201:349) (код объекта 043-21-589-006842, Куменский район,  Куменское городское поселение, пгт Кумены)</t>
  </si>
  <si>
    <t>Газоснабжение жилого дома № 14 кв. 1 по ул. Лесная в пгт. Кумены Куменского района (кадастровый номер земельного участка 43:14:020220:0091) (код объекта 043-21-589-006843, Куменский район,  Куменское городское поселение, пгт Кумены)</t>
  </si>
  <si>
    <t>Газоснабжение жилого дома № 24 кв. 2 по ул. Комсомольская в пгт. Кумены Куменского района (кадастровый номер земельного участка 43:14:020206:222) (код объекта 043-21-589-006844, Куменский район,  Куменское городское поселение, пгт Кумены)</t>
  </si>
  <si>
    <t>Газоснабжение жилого дома № 16 кв. 2 по пер. Заводской в пгт. Кумены Куменского района (кадастровый номер земельного участка 43:14:020223:0010) (код объекта 043-21-589-006846, Куменский район,  Куменское городское поселение, пгт Кумены)</t>
  </si>
  <si>
    <t>Газоснабжение жилого дома № 4 по ул. Боровая в д. Салтыки Кирово-Чепецкого района (кадастровый номер земельного участка 43:12:330186:344) (код объекта 043-21-589-006803, Кирово-Чепецкий район, Пасеговское сельское поселение, дер. Салтыки )</t>
  </si>
  <si>
    <t>Газоснабжение жилого дома № 3 по ул. Береговая в д. Салтыки Кирово-Чепецкого района (кадастровый номер земельного участка 43:12:330186:388) (код объекта 043-21-589-006804, Кирово-Чепецкий район, Пасеговское сельское поселение, дер. Салтыки )</t>
  </si>
  <si>
    <t>Газоснабжение жилого дома № 10 по ул. Центральная в д. Трапицыны Оричевского района (кадастровый номер земельного участка 43:24:060301:0057) (код объекта 043-21-589-006902, Оричевский район, Спас-Талицкое сельское поселение
, дер. Трапицыны)</t>
  </si>
  <si>
    <t>Газоснабжение жилого дома № 19а по ул. Центральная в д. Трапицыны Оричевского района (кадастровый номер земельного участка 43:24:060301:23) (код объекта 043-21-589-006903, Оричевский район, Спас-Талицкое сельское поселение
, дер. Трапицыны)</t>
  </si>
  <si>
    <t>Газоснабжение жилого дома № 24 по ул. Кооперативная в птг Оричи Оричевского района (кадастровый номер земельного участка 43:24:051055:43) (код объекта 043-21-589-006929, Оричевский район, Оричевское городское поселение, пгт Оричи)</t>
  </si>
  <si>
    <t>Газоснабжение жилого дома № 5 кв. 1 по ул. Красноармейская в п. Косино Зуевского района (кадастровый номер земельного участка 43:09:320202:72) (код объекта 043-21-589-006930, Зуевский район, Косинское городское поселение, пос. Косино)</t>
  </si>
  <si>
    <t>Газоснабжение жилого дома № 3 по ул. Сосновая в п. Октябрьский Фаленского района (кадастровый номер земельного участка 43:36:370301:226) (код объекта 043-21-589-006931, Фаленский муниципальный округ, Медвеженское сельское поселение,  пос. Октябрьский)</t>
  </si>
  <si>
    <t>Газоснабжение жилого дома № 9 по ул. Сосновая в п. Октябрьский Фаленского района (кадастровый номер земельного участка 43:36:370301:232) (код объекта 043-21-589-009312, Фаленский муниципальный округ, Медвеженское сельское поселение,  пос. Октябрьский)</t>
  </si>
  <si>
    <t>Газоснабжение жилого дома № 6 по ул. Лучистая в д. Салтыки Кирово-Чепецкого района (кадастровый номер земельного участка 43:12:330186:387) (код объекта 043-21-589-007014, Кирово-Чепецкий район, Пасеговское сельское поселение, дер. Салтыки )</t>
  </si>
  <si>
    <t>Газоснабжение жилого дома № 5 по ул. Славы в д. Салтыки Кирово-Чепецкого района (кадастровый номер земельного участка 43:12:330186:1352) (код объекта 043-21-589-007015, Кирово-Чепецкий район, Пасеговское сельское поселение, дер. Салтыки )</t>
  </si>
  <si>
    <t>Газоснабжение жилого дома № 30 по ул. Свободы в с. Спас-Талица Оричевского района (земельный участок с кадастровым номером 43:24:020401:766) (код объекта 043-21-589-007016, Оричевский район, Спас-Талицкое сельское поселение
, с. Спас-Талица)</t>
  </si>
  <si>
    <t>Газоснабжение жилого дома № 9 кв. 2 по ул. Молодежная в с. Кстинино Кирово-Чепецкого района (кадастровый номер земельного участка 43:12:041503:389) (код объекта 043-21-589-007017, Кирово-Чепецкий район, Кстининское сельское поселение, с. Кстинино)</t>
  </si>
  <si>
    <t>Газоснабжение жилого дома № 13 по ул. Заречная в пос. Вичевщина Куменского района (кадастровый номер земельного участка 43:14:040101:2270) (код объекта 043-21-589-007018, Куменский район, Вичевское сельское поселение, пос. Вичевщина)</t>
  </si>
  <si>
    <t>Газоснабжение жилого дома № 3 кв. 1 по ул. Молодежная в с. Быстрица Оричевского района (кадастровый номер земельного участка 43:24:030202:370) (код объекта 043-21-589-007041, Оричевский район, Быстрицкое сельское поселение, с. Быстрица)</t>
  </si>
  <si>
    <t>Газоснабжение жилого дома № 55 кв. 2 по ул. Южная в пгт Оричи Оричевского района (кадастровый номер земельного участка 43:24:051078:241) (код объекта 043-21-589-007043, Оричевский район, Оричевское городское поселение, пгт Оричи)</t>
  </si>
  <si>
    <t>Газоснабжение жилого дома № 8 кв. 2 по ул. Молодежная в дер. Большой Перелаз Куменского района  (кадастровый номер земельного участка 43:14:340111:375) (код объекта 043-21-589-007057, Куменский район, Большеперелазское сельское поселение, дер. Большой Перелаз)</t>
  </si>
  <si>
    <t>Газоснабжение жилого дома № 5 кв. 2 по ул. Юбилейная в дер. Большой Перелаз Куменского района (кадастровый номер земельного участка 43:14:340111:503) (код объекта 043-21-589-007058, Куменский район, Большеперелазское сельское поселение, дер. Большой Перелаз)</t>
  </si>
  <si>
    <t>Газоснабжение жилого дома № 11 кв. 2 по ул. Советская в дер. Большой Перелаз Куменского района (кадастровый номер земельного участка 43:14:340111:300) (код объекта 043-21-589-007059, Куменский район, Большеперелазское сельское поселение, дер. Большой Перелаз)</t>
  </si>
  <si>
    <t>Газоснабжение жилого дома № 1 по ул. Солнечная в д. Салтыки Кирово-Чепецкого района (кадастровый номер земельного участка 43:12:330186:373) (код объекта 043-21-589-007060, Кирово-Чепецкий район, Пасеговское сельское поселение, дер. Салтыки )</t>
  </si>
  <si>
    <t>Газоснабжение жилого дома № 19 по ул. Солнечная в д. Салтыки Кирово-Чепецкого района (кадастровый номер земельного участка 43:12:330186:390) (код объекта 043-21-589-007061, Кирово-Чепецкий район, Пасеговское сельское поселение, дер. Салтыки )</t>
  </si>
  <si>
    <t>Газоснабжение жилого дома № 40 кв. 1 по ул. Хуторская в д. Озерные Оричевского района (кадастровый номер земельного участка 43:24:350806:131) (код объекта 043-21-589-007062, Оричевский район, Спас-Талицкое сельское поселение
, дер. Озерные)</t>
  </si>
  <si>
    <t>Газоснабжение жилого дома № 34 кв. 3 по ул. Хуторская в д. Озерные Оричевского района (кадастровый номер земельного участка 43:24:350806:89) (код объекта 043-21-589-007063, Оричевский район, Спас-Талицкое сельское поселение
, дер. Озерные)</t>
  </si>
  <si>
    <t>Газоснабжение жилого дома № 6 по ул. Счастливая в с. Кстинино Кирово-Чепецкого района (кадастровый номер земельного участка 43:12:340142:781) (код объекта 043-21-589-007064, Кирово-Чепецкий район, Кстининское сельское поселение, с. Кстинино)</t>
  </si>
  <si>
    <t>Газоснабжение жилого дома № 4 по ул. Сосновая в д. Трапицыны Оричевского района (кадастровый номер земельного участка 43:24:060301:0037) (код объекта 043-21-589-007065, Оричевский район, Спас-Талицкое сельское поселение
, дер. Трапицыны)</t>
  </si>
  <si>
    <t>Газоснабжение жилого дома № 5 по ул. Сосновая в д. Трапицыны Оричевского района (кадастровый номер земельного участка 43:24:060301:0026) (код объекта 043-21-589-007066, Оричевский район, Спас-Талицкое сельское поселение
, дер. Трапицыны)</t>
  </si>
  <si>
    <t>Газоснабжение жилого дома № 6 по ул. Садовая в с. Быково Куменского района (кадастровый номер земельного участка 43:14:010212:329) (код объекта 043-21-589-007067, Куменский район,  Куменское городское поселение, с. Быково)</t>
  </si>
  <si>
    <t>Газоснабжение жилого дома № 1 по ул. Центральная в п. Олимпийский Куменского района (кадастровый номер земельного участка 43:14:020101:434) (код объекта 043-21-589-007068, Куменский район, Речное сельское поселение, пос. Олимпийский)</t>
  </si>
  <si>
    <t>Газоснабжение жилого дома № 7 кв. 1 по ул. Советская в д. Чуваши Кирово-Чепецкого района (кадастровый номер земельного участка 43:12:111302:286) (код объекта 043-21-589-007069, Кирово-Чепецкий район, Чувашевское селькое поселение, дер. Чуваши)</t>
  </si>
  <si>
    <t>Газоснабжение жилого дома № 7 по ул. Радужная мкр. Жемчужный в дер. Лобань Кирово-Чепецкого района (кадастровый номер земельного участка 43:12:430162:755) (код объекта 043-21-589-007070, Кирово-Чепецкий район, Просницкое сельское поселение, дер. Лобань)</t>
  </si>
  <si>
    <t>Газоснабжение жилого дома № 11 по ул. Свердлова в д. Дресвяново Кирово-Чепецкого района (кадастровый номер земельного участка 43:12:050603:37) (код объекта 043-21-589-007071, Кирово-Чепецкий район, Бурмакинское сельское поселение, дер. Дресвяново)</t>
  </si>
  <si>
    <t>Газоснабжение жилого дома № 2 кв. 2 по ул. Азина в птг Оричи Оричевского района (кадастровый номер земельного участка 43:24:051081:344) (код объекта 043-21-589-007072, Оричевский район, Оричевское городское поселение, пгт Оричи)</t>
  </si>
  <si>
    <t>Газоснабжение жилого дома № 16а кв. 3 по ул. Совхозная в п. Перекоп Кирово-Чепецкого района (кадастровый номер земельного участка 43:12:440901:387) (код объекта 043-21-589-007073, Кирово-Чепецкий район, Чепецкое сельское поселение, пос. Перекоп)</t>
  </si>
  <si>
    <t>Газоснабжение жилого дома № 122 по ул. К.Либкнехта в г. Зуевка Зуевского района (кадастровый номер земельного участка 43:09:310120:35) (код объекта 043-21-589-007074, Зуевский район, Зуевское городское поселение, г. Зуевка)</t>
  </si>
  <si>
    <t>Газоснабжение жилого дома № 6 по ул. Славянская мкр. Жемчужный в дер. Лобань Кирово-Чепецкого района (кадастровый номер земельного участка 43:12:430162:146) (код объекта 043-21-589-007082, Кирово-Чепецкий район, Просницкое сельское поселение, дер. Лобань)</t>
  </si>
  <si>
    <t>Газоснабжение жилого дома № 4 кв. 1 по ул. Молодежная в дер. Большой Перелаз Куменского района (кадастровый номер земельного участка 43:14:340111:370) (код объекта 043-21-589-007181, Куменский район, Большеперелазское сельское поселение, дер. Большой Перелаз)</t>
  </si>
  <si>
    <t>Газоснабжение жилого дома № 2 по ул. Набережная в дер. Большой Перелаз Куменского района (кадастровый номер земельного участка 43:14:340111:548) (код объекта 043-21-589-007182, Куменский район, Большеперелазское сельское поселение, дер. Большой Перелаз)</t>
  </si>
  <si>
    <t>Газоснабжение жилого дома № 11 по ул. Набережная в дер. Большой Перелаз Куменского района (кадастровый номер земельного участка 43:14:340111:554) (код объекта 043-21-589-007183, Куменский район, Большеперелазское сельское поселение, дер. Большой Перелаз)</t>
  </si>
  <si>
    <t>Газоснабжение жилого дома № 13 по ул. Набережная в дер. Большой Перелаз Куменского района (кадастровый номер земельного участка 43:14:340111:0049) (код объекта 043-21-589-007184, Куменский район, Большеперелазское сельское поселение, дер. Большой Перелаз)</t>
  </si>
  <si>
    <t>Газоснабжение жилого дома № 16 по ул. Набережная в дер. Большой Перелаз Куменского района (кадастровый номер земельного участка 43:14:340111:27) (код объекта 043-21-589-007185, Куменский район, Большеперелазское сельское поселение, дер. Большой Перелаз)</t>
  </si>
  <si>
    <t>Газоснабжение жилого дома № 9 кв. 1 по ул. Юбилейная в дер. Большой Перелаз Куменского района (кадастровый номер земельного участка 43:14:340111:506) (код объекта 043-21-589-007186, Куменский район, Большеперелазское сельское поселение, дер. Большой Перелаз)</t>
  </si>
  <si>
    <t>Газоснабжение жилого дома № 13 по ул. Походная в д. Бяково Кирово-Чепецкого района (кадастровый номер земельного участка 43:12:430401:197) (код объекта 043-21-589-007187, Кирово-Чепецкий район, Просницкое сельское поселение, д. Бяково)</t>
  </si>
  <si>
    <t>Газоснабжение жилого дома № 3 по ул. Светлая в д. Салтыки Кирово-Чепецкого района (кадастровый номер земельного участка 43:12:330186:1023) (код объекта 043-21-589-007188, Кирово-Чепецкий район, Пасеговское сельское поселение, дер. Салтыки )</t>
  </si>
  <si>
    <t>Газоснабжение жилого дома № 29 по ул. Лазурная в с. Кстинино Кирово-Чепецкого района (кадастровый номер земельного участка 43:12:340142:2006) (код объекта 043-21-589-007189, Кирово-Чепецкий район, Кстининское сельское поселение, с. Кстинино)</t>
  </si>
  <si>
    <t>Газоснабжение жилого дома № 25 по ул. Мопра в пгт. Фаленки Фаленского района (кадастровый номер земельного участка 43:36:310202:233) (код объекта 043-21-589-007190, Фаленский муниципальный округ, Фаленское городское поселение, пгт Фаленки)</t>
  </si>
  <si>
    <t>Газоснабжение жилого дома № 4 кв. 2 по ул. Молодежная в дер. Большой Перелаз Куменского района (кадастровый номер земельного участка 43:14:340111:371) (код объекта 043-21-589-007192, Куменский район, Большеперелазское сельское поселение, дер. Большой Перелаз)</t>
  </si>
  <si>
    <t>Газоснабжение жилого дома № 18 по ул. Юбилейная в дер. Большой Перелаз Куменского района (кадастровый номер земельного участка 43:14:340111:321) (код объекта 043-21-589-007193, Куменский район, Большеперелазское сельское поселение, дер. Большой Перелаз)</t>
  </si>
  <si>
    <t>Газоснабжение жилого дома № 2 кв. 1 по ул. Молодежная в дер. Большой Перелаз Куменского района (кадастровый номер земельного участка 43:14:340111:371) (код объекта 043-21-589-007194, Куменский район, Большеперелазское сельское поселение, дер. Большой Перелаз)</t>
  </si>
  <si>
    <t>Газоснабжение жилого дома № 6 кв. 2 по ул. Юбилейная в дер. Большой Перелаз Куменского района (кадастровый номер земельного участка 43:14:340111:256) (код объекта 043-21-589-007195, Куменский район, Большеперелазское сельское поселение, дер. Большой Перелаз)</t>
  </si>
  <si>
    <t>Газоснабжение жилого дома № 7 кв. 2 по ул. Юбилейная в дер. Большой Перелаз Куменского района (кадастровый номер земельного участка 43:14:340111:505) (код объекта 043-21-589-007196, Куменский район, Большеперелазское сельское поселение, дер. Большой Перелаз)</t>
  </si>
  <si>
    <t>Газоснабжение жилого дома № 2 кв. 2 по ул. Юбилейная в дер. Большой Перелаз Куменского района (кадастровый номер земельного участка 43:14:340111:497) (код объекта 043-21-589-007197, Куменский район, Большеперелазское сельское поселение, дер. Большой Перелаз)</t>
  </si>
  <si>
    <t>Газоснабжение жилого дома № 6 кв. 1 по ул. Юбилейная в дер. Большой Перелаз Куменского района (кадастровый номер земельного участка 43:14:340111:499) (код объекта 043-21-589-007198, Куменский район, Большеперелазское сельское поселение, дер. Большой Перелаз)</t>
  </si>
  <si>
    <t>Газоснабжение жилого дома № 1 кв. 1 по ул. Молодежная в дер. Большой Перелаз Куменского района (кадастровый номер земельного участка 43:14:340111:214) (код объекта 043-21-589-007199, Куменский район, Большеперелазское сельское поселение, дер. Большой Перелаз)</t>
  </si>
  <si>
    <t>Газоснабжение жилого дома № 6 по ул. Набережная в дер. Большой Перелаз Куменского района (кадастровый номер земельного участка 43:14:340111:551) (код объекта 043-21-589-007200, Куменский район, Большеперелазское сельское поселение, дер. Большой Перелаз)</t>
  </si>
  <si>
    <t>Газоснабжение жилого дома № 18 по ул. Клубная в с. Верхобыстрица Куменского района (кадастровый номер земельного участка 43:14:340120:229) (код объекта 043-21-589-007219, Куменский район, Верхобыстрицкое сельское поселение, с. Верхобыстрица)</t>
  </si>
  <si>
    <t>Газоснабжение жилого дома № 3а кв. 2 по ул. Юбилейная в с. Березник Куменского района (кадастровый номер земельного участка 43:14:050113:351) (код объекта 043-21-589-007220, Куменский район, Березниковское сельское поселение, с. Березник)</t>
  </si>
  <si>
    <t>Газоснабжение жилого дома № 23 по ул. Набережная в дер. Большой Перелаз Куменского района (кадастровый номер земельного участка 43:14:340111:199) (код объекта 043-21-589-007221, Куменский район, Большеперелазское сельское поселение, дер. Большой Перелаз)</t>
  </si>
  <si>
    <t>Газоснабжение жилого дома № 1 кв. 2 по ул. Молодежная в дер. Большой Перелаз Куменского района (кадастровый номер земельного участка 43:14:340111:510) (код объекта 043-21-589-007222, Куменский район, Большеперелазское сельское поселение, дер. Большой Перелаз)</t>
  </si>
  <si>
    <t>Газоснабжение жилого дома № 5 кв. 2 по ул. Молодежная в дер. Большой Перелаз Куменского района (кадастровый номер земельного участка 43:14:340111:511) (код объекта 043-21-589-007223, Куменский район, Большеперелазское сельское поселение, дер. Большой Перелаз)</t>
  </si>
  <si>
    <t>Газоснабжение жилого дома № 5 по ул. Садовая в дер. Большой Перелаз Куменского района (кадастровый номер земельного участка 43:14:340111:495) (код объекта 043-21-589-007224, Куменский район, Большеперелазское сельское поселение, дер. Большой Перелаз)</t>
  </si>
  <si>
    <t>Газоснабжение жилого дома № 13 кв. 2 по ул. Садовая в дер. Большой Перелаз Куменского района (кадастровый номер земельного участка 43:14:340111:286) (код объекта 043-21-589-007225, Куменский район, Большеперелазское сельское поселение, дер. Большой Перелаз)</t>
  </si>
  <si>
    <t>Газоснабжение жилого дома № 8 кв. 1 по ул. Юбилейная в дер. Большой Перелаз Куменского района (кадастровый номер земельного участка 43:14:340111:261) (код объекта 043-21-589-007226, Куменский район, Большеперелазское сельское поселение, дер. Большой Перелаз)</t>
  </si>
  <si>
    <t>Газоснабжение жилого дома № 14 по ул. Юбилейная в дер. Большой Перелаз Куменского района (кадастровый номер земельного участка 43:14:340111:509) (код объекта 043-21-589-007227, Куменский район, Большеперелазское сельское поселение, дер. Большой Перелаз)</t>
  </si>
  <si>
    <t>Газоснабжение жилого дома № 6 по ул. Пролетарская в пгт Фаленки (кадастровый номер земельного участка 43:36:310103:295) (код объекта 043-21-589-007280, Фаленский муниципальный округ, Фаленское городское поселение, пгт Фаленки)</t>
  </si>
  <si>
    <t>Газоснабжение жилого дома № 5 по ул. Клубная в с. Верхобыстрица Куменского района (кадастровый номер земельного участка 43:14:340120:265) (код объекта 043-21-589-007282, Куменский район, Верхобыстрицкое сельское поселение, с. Верхобыстрица)</t>
  </si>
  <si>
    <t>Газоснабжение жилого дома № 24 кв. 2 по ул. Заречная в с. Верхобыстрица Куменского района (кадастровый номер земельного участка 43:14:340121:109) (код объекта 043-21-589-007283, Куменский район, Верхобыстрицкое сельское поселение, с. Верхобыстрица)</t>
  </si>
  <si>
    <t>Газоснабжение жилого дома № 8 по ул. Клубная в с. Верхобыстрица Куменского района (кадастровый номер земельного участка 43:14:340120:237) (код объекта 043-21-589-007284, Куменский район, Верхобыстрицкое сельское поселение, с. Верхобыстрица)</t>
  </si>
  <si>
    <t>Газоснабжение жилого дома № 24 кв. 1 по ул. Лесная в с. Верхобыстрица Куменского района (кадастровый номер земельного участка 43:14:350104:171) (код объекта 043-21-589-007285, Куменский район, Верхобыстрицкое сельское поселение, с. Верхобыстрица)</t>
  </si>
  <si>
    <t>Газоснабжение жилого дома № 36 по ул. Лесная в с. Верхобыстрица Куменского района (кадастровый номер земельного участка 43:14:300104:87) (код объекта 043-21-589-007286, Куменский район, Верхобыстрицкое сельское поселение, с. Верхобыстрица)</t>
  </si>
  <si>
    <t>Газоснабжение жилого дома № 12 по ул. Школьная в с. Верхобыстрица Куменского района (кадастровый номер земельного участка 43:14:340120:180) (код объекта 043-21-589-007287, Куменский район, Верхобыстрицкое сельское поселение, с. Верхобыстрица)</t>
  </si>
  <si>
    <t>Газоснабжение жилого дома № 6 кв. 1 по ул. Мира в с. Вожгалы Куменского района (кадастровый номер земельного участка 43:14:030306:141) (код объекта 043-21-589-007293, Куменский район, Вожгальское сельское поселение, с. Вожгалы)</t>
  </si>
  <si>
    <t>Газоснабжение жилого дома № 12 кв. 1 по ул. Комарова в с. Вожгалы Куменского района (кадастровый номер земельного участка 43:14:030306:84) (код объекта 043-21-589-007294, Куменский район, Вожгальское сельское поселение, с. Вожгалы)</t>
  </si>
  <si>
    <t>Газоснабжение жилого дома № 28 по ул. Чкалова в г. Зуевка Зуевского района (кадастровый номер земельного участка 43:09:310144:0036) (код объекта 043-21-589-007297, Зуевский район, Зуевское городское поселение, г. Зуевка)</t>
  </si>
  <si>
    <t>Газоснабжение жилого дома № 16 по ул. Набережная в п. Семушино Зуевского района (кадастровый номер земельного участка 43:09:421302:59) (код объекта 043-21-589-007299, Зуевский район, Семушинское сельское поселение, пос. Семушино)</t>
  </si>
  <si>
    <t>Газоснабжение жилого дома № 11 по ул. Сосновая в д. Единение Кирово-Чепецкого района (кадастровый номер земельного участка 43:12:431202:83) (код объекта 043-21-589-007302, Кирово-Чепецкий район, Просницкое сельское поселение, дер. Единение)</t>
  </si>
  <si>
    <t>Газоснабжение жилого дома № 17 кв. 2 по ул. Комарова в с. Вожгалы Куменского района (кадастровый номер земельного участка 43:14:030305:136) (код объекта 043-21-589-007527, Куменский район, Вожгальское сельское поселение, с. Вожгалы)</t>
  </si>
  <si>
    <t>Газоснабжение жилого дома № 23 по ул. Заречная в с. Верхобыстрица Куменского района (кадастровый номер земельного участка 43:14:340121:0070) (код объекта 043-21-589-007528, Куменский район, Верхобыстрицкое сельское поселение, с. Верхобыстрица)</t>
  </si>
  <si>
    <t>Газоснабжение жилого дома № 12 кв. 1 по ул. Лесная в с. Верхобыстрица Куменского района (кадастровый номер земельного участка 43:14:350104:218) (код объекта 043-21-589-007529, Куменский район, Верхобыстрицкое сельское поселение, с. Верхобыстрица)</t>
  </si>
  <si>
    <t>Газоснабжение жилого дома № 12 кв. 2 по ул. Лесная в с. Верхобыстрица Куменского района (кадастровый номер земельного участка 43:14:350104:31) (код объекта 043-21-589-007530, Куменский район, Верхобыстрицкое сельское поселение, с. Верхобыстрица)</t>
  </si>
  <si>
    <t>Газоснабжение жилого дома № 11 кв. 2 по ул. Хохрякова в с. Верхобыстрица Куменского района (кадастровый номер земельного участка 43:14:350105:79) (код объекта 043-21-589-007531, Куменский район, Верхобыстрицкое сельское поселение, с. Верхобыстрица)</t>
  </si>
  <si>
    <t>Газоснабжение жилого дома № 2 по ул. Труда в с. Верхобыстрица Куменского района (кадастровый номер земельного участка 43:14:340120:0015) (код объекта 043-21-589-007532, Куменский район, Верхобыстрицкое сельское поселение, с. Верхобыстрица)</t>
  </si>
  <si>
    <t>Газоснабжение жилого дома № 4А кв. 1 по ул. Северная в пгт. Кумены Куменского района (кадастровый номер земельного участка 43:14:020211:0043) (код объекта 043-21-589-007533, Куменский район,  Куменское городское поселение, пгт Кумены)</t>
  </si>
  <si>
    <t>Газоснабжение жилого дома № 8 по ул. Набережная в дер. Большой Перелаз Куменского района (кадастровый номер земельного участка 43:14:340111:552) (код объекта 043-21-589-007534, Куменский район, Большеперелазское сельское поселение, дер. Большой Перелаз)</t>
  </si>
  <si>
    <t>Газоснабжение жилого дома № 4 кв. 1 по ул. Юбилейная в дер. Большой Перелаз Куменского района (кадастровый номер земельного участка 43:14:340111:498) (код объекта 043-21-589-007535, Куменский район, Большеперелазское сельское поселение, дер. Большой Перелаз)</t>
  </si>
  <si>
    <t>Газоснабжение жилого дома № 11 кв. 1 по ул. Юбилейная в дер. Большой Перелаз Куменского района (кадастровый номер земельного участка 43:14:340111:507) (код объекта 043-21-589-007536, Куменский район, Большеперелазское сельское поселение, дер. Большой Перелаз)</t>
  </si>
  <si>
    <t>Газоснабжение жилого дома № 9 по ул. Мира в д. Дресвяново Кирово-Чепецкого района (кадастровый номер земельного участка 43:12:050601:9) (код объекта 043-21-589-007537, Кирово-Чепецкий район, Бурмакинское сельское поселение, дер. Дресвяново)</t>
  </si>
  <si>
    <t>Газоснабжение жилого дома № 17 кв. 1 по ул. Лесная в д. Желны Куменского района (кадастровый номер земельного участка 43:14:350112:0175) (код объекта 043-21-589-007538, Куменский район, Верхобыстрицкое сельское поселение, дер. Желны)</t>
  </si>
  <si>
    <t>Газоснабжение жилого дома № 6 кв. 2 по ул. Новая в д. Желны Куменского района (кадастровый номер земельного участка 43:14:350112:150) (код объекта 043-21-589-007539, Куменский район, Верхобыстрицкое сельское поселение, дер. Желны)</t>
  </si>
  <si>
    <t>Газоснабжение жилого дома № 8 кв. 1 по ул. Новая в д. Желны Куменского района (кадастровый номер земельного участка 43:14:350112:0299) (код объекта 043-21-589-007540, Куменский район, Верхобыстрицкое сельское поселение, дер. Желны)</t>
  </si>
  <si>
    <t>Газоснабжение жилого дома № 8 кв. 2 по ул. Новая в д. Желны Куменского района (кадастровый номер земельного участка 43:14:350105:164) (код объекта 043-21-589-007541, Куменский район, Верхобыстрицкое сельское поселение, дер. Желны)</t>
  </si>
  <si>
    <t>Газоснабжение жилого дома № 14 кв. 1 по ул. Новая в д. Желны Куменского района (кадастровый номер земельного участка 43:14:350112:292) (код объекта 043-21-589-007577, Куменский район, Верхобыстрицкое сельское поселение, дер. Желны)</t>
  </si>
  <si>
    <t>Газоснабжение жилого дома № 14 кв. 2 по ул. Новая в д. Желны Куменского района (кадастровый номер земельного участка 43:14:350112:292) (код объекта 043-21-589-007578, Куменский район, Верхобыстрицкое сельское поселение, дер. Желны)</t>
  </si>
  <si>
    <t>Газоснабжение жилого дома № 18 кв. 2 по ул. Новая в д. Желны Куменского района (кадастровый номер земельного участка 43:14:350112:288) (код объекта 043-21-589-007542, Куменский район, Верхобыстрицкое сельское поселение, дер. Желны)</t>
  </si>
  <si>
    <t>Газоснабжение жилого дома № 33 в п. Майский Оричевского района (кадастровый номер земельного участка 43:24:060304:33) (код объекта 043-21-589-007543, Оричевский район, Спас-Талицкое сельское поселение, пос. Майский)</t>
  </si>
  <si>
    <t>Газоснабжение жилого дома № 29А в п. Майский Оричевского района (кадастровый номер земельного участка 43:24:060304:32) (код объекта 043-21-589-007544, Оричевский район, Спас-Талицкое сельское поселение, пос. Майский)</t>
  </si>
  <si>
    <t>Газоснабжение жилого дома № 21 в п. Майский Оричевского района (кадастровый номер земельного участка 43:24:060304:39) (код объекта 043-21-589-009313, Оричевский район, Спас-Талицкое сельское поселение, пос. Майский)</t>
  </si>
  <si>
    <t>Газоснабжение жилого дома № 8 по пер. Лесной в пгт Фаленки Фаленского района (кадастровый номер земельного участка 43:36:310201:0234) (код объекта 043-21-589-007545, Фаленский муниципальный округ, Фаленское городское поселение, пгт Фаленки)</t>
  </si>
  <si>
    <t>Газоснабжение жилого дома № 2 по ул. Сосновая в д. Трапицыны Оричевского района (кадастровый номер земельного участка 43:24:060301:162) (код объекта 043-21-589-005846, Оричевский район, Спас-Талицкое сельское поселение
, дер. Трапицыны)</t>
  </si>
  <si>
    <t>Газоснабжение жилого дома № 15 по ул. Лучистая в д. Салтыки Кирово-Чепецкого района (кадастровый номер земельного участка 43:12:330186:366) (код объекта 043-21-589-007547, Кирово-Чепецкий район, Пасеговское сельское поселение, дер. Салтыки )</t>
  </si>
  <si>
    <t>Газоснабжение жилого дома № 8А по ул. Лесная в с. Кстинино Кирово-Чепецкого района (кадастровый номер земельного участка 43:12:041501:396) (код объекта 043-21-589-007548, Кирово-Чепецкий район, Кстининское сельское поселение, с. Кстинино)</t>
  </si>
  <si>
    <t>Газоснабжение жилого дома № 3 кв. 1 по ул. Молодежная в дер. Большой Перелаз Куменского района (кадастровый номер земельного участка 43:14:340111:512) (код объекта 043-21-589-007551, Куменский район, Большеперелазское сельское поселение, дер. Большой Перелаз)</t>
  </si>
  <si>
    <t>Газоснабжение жилого дома № 2 кв. 2 по ул. Молодежная в дер. Большой Перелаз Куменского района (кадастровый номер земельного участка 43:14:340111:370) (код объекта 043-21-589-007552, Куменский район, Большеперелазское сельское поселение, дер. Большой Перелаз)</t>
  </si>
  <si>
    <t>Газоснабжение жилого дома № 6 кв. 1 по ул. Молодежная в дер. Большой Перелаз Куменского района (кадастровый номер земельного участка 43:14:340111:374) (код объекта 043-21-589-007553, Куменский район, Большеперелазское сельское поселение, дер. Большой Перелаз)</t>
  </si>
  <si>
    <t>Газоснабжение жилого дома № 7 кв. 1 по ул. Молодежная в дер. Большой Перелаз Куменского района (кадастровый номер земельного участка 43:14:340111:372) (код объекта 043-21-589-007554, Куменский район, Большеперелазское сельское поселение, дер. Большой Перелаз)</t>
  </si>
  <si>
    <t>Газоснабжение жилого дома № 26 кв. 2 по ул. Набережная в дер. Большой Перелаз Куменского района (кадастровый номер земельного участка 43:14:340111:193) (код объекта 043-21-589-007555, Куменский район, Большеперелазское сельское поселение, дер. Большой Перелаз)</t>
  </si>
  <si>
    <t>Газоснабжение жилого дома № 3 по ул. Набережная в дер. Большой Перелаз Куменского района (кадастровый номер земельного участка 43:14:340111:550) (код объекта 043-21-589-007556, Куменский район, Большеперелазское сельское поселение, дер. Большой Перелаз)</t>
  </si>
  <si>
    <t>Газоснабжение жилого дома № 4 по ул. Набережная в дер. Большой Перелаз Куменского района (кадастровый номер земельного участка 43:14:340111:549) (код объекта 043-21-589-007557, Куменский район, Большеперелазское сельское поселение, дер. Большой Перелаз)</t>
  </si>
  <si>
    <t>Газоснабжение жилого дома № 14 кв. 1 по ул. Садовая в дер. Большой Перелаз Куменского района (кадастровый номер земельного участка 43:14:340111:219) (код объекта 043-21-589-007558, Куменский район, Большеперелазское сельское поселение, дер. Большой Перелаз)</t>
  </si>
  <si>
    <t>Газоснабжение жилого дома № 14 кв. 2 по ул. Садовая в дер. Большой Перелаз Куменского района (кадастровый номер земельного участка 43:14:340111:210) (код объекта 043-21-589-007559, Куменский район, Большеперелазское сельское поселение, дер. Большой Перелаз)</t>
  </si>
  <si>
    <t>Газоснабжение жилого дома № 15 кв. 2 по ул. Советская в дер. Большой Перелаз Куменского района (кадастровый номер земельного участка 43:14:340111:207) (код объекта 043-21-589-007560, Куменский район, Большеперелазское сельское поселение, дер. Большой Перелаз)</t>
  </si>
  <si>
    <t>Газоснабжение жилого дома № 21 кв. 2 по ул. Советская в дер. Большой Перелаз Куменского района (кадастровый номер земельного участка 43:14:340111:208) (код объекта 043-21-589-007561, Куменский район, Большеперелазское сельское поселение, дер. Большой Перелаз)</t>
  </si>
  <si>
    <t>Газоснабжение жилого дома № 5 кв. 1 по ул. Юбилейная в дер. Большой Перелаз Куменского района (кадастровый номер земельного участка 43:14:340111:503) (код объекта 043-21-589-007562, Куменский район, Большеперелазское сельское поселение, дер. Большой Перелаз)</t>
  </si>
  <si>
    <t>Газоснабжение жилого дома № 7 кв. 1 по ул. Юбилейная в дер. Большой Перелаз Куменского района (кадастровый номер земельного участка 43:14:340111:505) (код объекта 043-21-589-007563, Куменский район, Большеперелазское сельское поселение, дер. Большой Перелаз)</t>
  </si>
  <si>
    <t>Газоснабжение жилого дома № 4 кв. 2 по ул. Встречная в с. Березник Куменского района (кадастровый номер земельного участка 43:14:050113:697) (код объекта 043-21-589-007566, Куменский район, Березниковское сельское поселение, с. Березник)</t>
  </si>
  <si>
    <t>Газоснабжение жилого дома № 5 по ул. Встречная в с. Березник Куменского района (кадастровый номер земельного участка 43:14:050113:343) (код объекта 043-21-589-007567, Куменский район, Березниковское сельское поселение, с. Березник)</t>
  </si>
  <si>
    <t>Газоснабжение жилого дома № 4 кв. 1 по ул. Молодежная в с. Березник Куменского района (кадастровый номер земельного участка 43:14:050113:360) (код объекта 043-21-589-007568, Куменский район, Березниковское сельское поселение, с. Березник)</t>
  </si>
  <si>
    <t>Газоснабжение жилого дома № 37 по ул. Набережная в с. Березник Куменского района (кадастровый номер земельного участка 43:14:050113:509) (код объекта 043-21-589-007569, Куменский район, Березниковское сельское поселение, с. Березник)</t>
  </si>
  <si>
    <t>Газоснабжение жилого дома № 11 кв. 2 по ул. Лесная в д. Желны Куменского района (кадастровый номер земельного участка 43:14:350112:0179) (код объекта 043-21-589-007570, Куменский район, Верхобыстрицкое сельское поселение, дер. Желны)</t>
  </si>
  <si>
    <t>Газоснабжение жилого дома № 5 кв. 2 по ул. Лесная в д. Желны Куменского района (кадастровый номер земельного участка 43:14:350112:0185) (код объекта 043-21-589-007571, Куменский район, Верхобыстрицкое сельское поселение, дер. Желны)</t>
  </si>
  <si>
    <t>Газоснабжение жилого дома № 9 кв. 1 по ул. Лесная в д. Желны Куменского района (кадастровый номер земельного участка 43:14:050112:0026) (код объекта 043-21-589-007572, Куменский район, Верхобыстрицкое сельское поселение, дер. Желны)</t>
  </si>
  <si>
    <t>Газоснабжение жилого дома № 11 кв. 1 по ул. Лесная в д. Желны Куменского района (кадастровый номер земельного участка 43:14:050112:0179) (код объекта 043-21-589-007573, Куменский район, Верхобыстрицкое сельское поселение, дер. Желны)</t>
  </si>
  <si>
    <t>Газоснабжение жилого дома № 16 кв. 2 по ул. Новая в д. Желны Куменского района (кадастровый номер земельного участка 43:14:070301:0137) (код объекта 043-21-589-007574, Куменский район, Верхобыстрицкое сельское поселение, дер. Желны)</t>
  </si>
  <si>
    <t>Газоснабжение жилого дома № 10 по ул. Береговая в д. Единение Кирово-Чепецкого района (кадастровый номер земельного участка 43:12:431201:126 ) (код объекта 043-21-589-007575, Кирово-Чепецкий район, Просницкое сельское поселение, дер. Единение)</t>
  </si>
  <si>
    <t>Газоснабжение жилого дома № 21 по ул. Сосновая в д. Единение Кирово-Чепецкого района (кадастровый номер земельного участка 43:12:431202:44) (код объекта 043-21-589-007576, Кирово-Чепецкий район, Просницкое сельское поселение, дер. Единение)</t>
  </si>
  <si>
    <t>Газоснабжение жилого дома № 10 кв. 1 по ул. Новая в д. Желны Куменского района (кадастровый номер земельного участка 43:14:050112) (код объекта 043-21-589-007651, Куменский район, Верхобыстрицкое сельское поселение, дер. Желны)</t>
  </si>
  <si>
    <t>Газоснабжение жилого дома № 30 по ул. Садовая в д. Желны Куменского района (кадастровый номер земельного участка 43:14:350112:0320) (код объекта 043-21-589-007652, Куменский район, Верхобыстрицкое сельское поселение, дер. Желны)</t>
  </si>
  <si>
    <t>Газоснабжение жилого дома № 22 кв. 1 по ул. Заречная в с. Верхобыстрица Куменского района (кадастровый номер земельного участка 43:14:340121:104) (код объекта 043-21-589-007653, Куменский район, Верхобыстрицкое сельское поселение, с. Верхобыстрица)</t>
  </si>
  <si>
    <t>Газоснабжение жилого дома № 12 по ул. Клубная в с. Верхобыстрица Куменского района (кадастровый номер земельного участка 43:14:340120) (код объекта 043-21-589-007654, Куменский район, Верхобыстрицкое сельское поселение, с. Верхобыстрица)</t>
  </si>
  <si>
    <t>Газоснабжение жилого дома № 15 кв. 1 по ул. Лесная в с. Верхобыстрица Куменского района (кадастровый номер земельного участка 43:14:350105:117) (код объекта 043-21-589-007655, Куменский район, Верхобыстрицкое сельское поселение, с. Верхобыстрица)</t>
  </si>
  <si>
    <t>Газоснабжение жилого дома № 19 кв. 1 по ул. Лесная в с. Верхобыстрица Куменского района (кадастровый номер земельного участка 43:14:350104:90) (код объекта 043-21-589-007656, Куменский район, Верхобыстрицкое сельское поселение, с. Верхобыстрица)</t>
  </si>
  <si>
    <t>Газоснабжение жилого дома № 13 кв. 2 по ул. Хохрякова в с. Верхобыстрица Куменского района (кадастровый номер земельного участка 43:14:350105:222) (код объекта 043-21-589-007657, Куменский район, Верхобыстрицкое сельское поселение, с. Верхобыстрица)</t>
  </si>
  <si>
    <t>Газоснабжение жилого дома № 1 по ул. Юбилейная в с. Верхобыстрица Куменского района (кадастровый номер земельного участка 43:14:050106:0002) (код объекта 043-21-589-007658, Куменский район, Верхобыстрицкое сельское поселение, с. Верхобыстрица)</t>
  </si>
  <si>
    <t>Газоснабжение жилого дома № 1 кв. 1 по ул. Труда в с. Верхобыстрица Куменского района (кадастровый номер земельного участка 43:14:340120:165) (код объекта 043-21-589-007659, Куменский район, Верхобыстрицкое сельское поселение, с. Верхобыстрица)</t>
  </si>
  <si>
    <t>Газоснабжение жилого дома № 20 кв. 1 по ул. Нагорная в с. Вожгалы Куменского района (кадастровый номер земельного участка 43:14:040207:746) (код объекта 043-21-589-007664, Куменский район, Вожгальское сельское поселение, с. Вожгалы)</t>
  </si>
  <si>
    <t>Газоснабжение жилого дома № 6 кв. 1 по ул. Комарова в с. Вожгалы Куменского района (кадастровый номер земельного участка 43:14:030306:83) (код объекта 043-21-589-007665, Куменский район, Вожгальское сельское поселение, с. Вожгалы)</t>
  </si>
  <si>
    <t>Газоснабжение жилого дома № 2 кв. 2 по ул. Молодой Гвардии в птг Оричи Оричевского района (кадастровый номер земельного участка 43:24:351042:8) (код объекта 043-21-589-007671, Оричевский район, Оричевское городское поселение, пгт Оричи)</t>
  </si>
  <si>
    <t>Газоснабжение жилого дома № 2 по ул. Мира в с. Березник Куменского района (кадастровый номер земельного участка 43:14:050113:491) (код объекта 043-21-589-007675, Куменский район, Березниковское сельское поселение, с. Березник)</t>
  </si>
  <si>
    <t>Газоснабжение жилого дома № 17 в д. Бутырины Оричевского района (кадастровый номер земельного участка 43:24:330111:0020) (код объекта 043-21-589-007676, Оричевский район, Лугоболотное сельское поселение, дер. Бутырины)</t>
  </si>
  <si>
    <t>Газоснабжение жилого дома № 27 кв. 1 в д. Грудцыны Куменского района (кадастровый номер земельного участка 43:14:030311:40) (код объекта 043-21-589-007677, Куменский район, Вожгальское сельское поселение, д. Грудцыны)</t>
  </si>
  <si>
    <t>Газоснабжение жилого дома № 6 кв. 1 по ул. Школьная в с. Коршик Оричевского района (кадастровый номер земельного участка 43:24:090301:335) (код объекта 043-21-589-007679, Оричевский район, Коршикское сельское поселение, с. Коршик)</t>
  </si>
  <si>
    <t>Газоснабжение жилого дома № 16 кв. 1 по ул. Прудная в пгт Кумены Куменского района (кадастровый номер земельного участка 43:14:020207:0003) (код объекта 043-21-589-007681, Куменский район,  Куменское городское поселение, пгт Кумены)</t>
  </si>
  <si>
    <t>Газоснабжение жилого дома № 10 по ул. Советская в пгт Кумены Куменского района (кадастровый номер земельного участка 43:14:020233:73) (код объекта 043-21-589-007682, Куменский район,  Куменское городское поселение, пгт Кумены)</t>
  </si>
  <si>
    <t>Газоснабжение жилого дома № 4 кв. 2 по ул. Строителей в пгт Кумены Куменского района (кадастровый номер земельного участка 43:14:020235) (код объекта 043-21-589-007683, Куменский район,  Куменское городское поселение, пгт Кумены)</t>
  </si>
  <si>
    <t>Газоснабжение жилого дома № 8 кв. 1 в п. Луговой Оричевского района (кадастровый номер земельного участка 43:24:320207:54) (код объекта 043-21-589-007686, Оричевский район, Спас-Талицкое сельское поселение
, пос. Луговой)</t>
  </si>
  <si>
    <t>Газоснабжение жилого дома № 17 кв. 1 по ул. Набережная в с. Спас-Талица Оричевского района (кадастровый номер земельного участка 43:24:020401:249) (код объекта 043-21-589-007690, Оричевский район, Спас-Талицкое сельское поселение
, с. Спас-Талица)</t>
  </si>
  <si>
    <t>Газоснабжение жилого дома № 2 по ул. Заречная в с. Верхобыстрица Куменского района (кадастровый номер земельного участка 43:14:050106:93) (код объекта 043-21-589-007963, Куменский район, Верхобыстрицкое сельское поселение, с. Верхобыстрица)</t>
  </si>
  <si>
    <t>Газоснабжение жилого дома № 20 кв. 2 по ул. Заречная в с. Верхобыстрица Куменского района (кадастровый номер земельного участка 43:14:340121:0102) (код объекта 043-21-589-007964, Куменский район, Верхобыстрицкое сельское поселение, с. Верхобыстрица)</t>
  </si>
  <si>
    <t>Газоснабжение жилого дома № 22 кв. 2 по ул. Заречная в с. Верхобыстрица Куменского района (кадастровый номер земельного участка 43:14:340121:104) (код объекта 043-21-589-007965, Куменский район, Верхобыстрицкое сельское поселение, с. Верхобыстрица)</t>
  </si>
  <si>
    <t>Газоснабжение жилого дома № 24 кв. 1 по ул. Заречная в с. Верхобыстрица Куменского района (кадастровый номер земельного участка 43:14:340121:108) (код объекта 043-21-589-007966, Куменский район, Верхобыстрицкое сельское поселение, с. Верхобыстрица)</t>
  </si>
  <si>
    <t>Газоснабжение жилого дома № 10 кв. 2 по ул. Заречная в с. Верхобыстрица Куменского района (кадастровый номер земельного участка 43:14:340121:0132) (код объекта 043-21-589-007967, Куменский район, Верхобыстрицкое сельское поселение, с. Верхобыстрица)</t>
  </si>
  <si>
    <t>Газоснабжение жилого дома № 6 по ул. Клубная в с. Верхобыстрица Куменского района (кадастровый номер земельного участка 43:14:340120:0003) (код объекта 043-21-589-007968, Куменский район, Верхобыстрицкое сельское поселение, с. Верхобыстрица)</t>
  </si>
  <si>
    <t>Газоснабжение жилого дома № 7 кв. 1 по ул. Клубная в с. Верхобыстрица Куменского района (кадастровый номер земельного участка 43:14:340120:264) (код объекта 043-21-589-007969, Куменский район, Верхобыстрицкое сельское поселение, с. Верхобыстрица)</t>
  </si>
  <si>
    <t>Газоснабжение жилого дома № 29 кв. 1 по ул. Лесная в с. Верхобыстрица Куменского района (кадастровый номер земельного участка 43:14:350105:103) (код объекта 043-21-589-007970, Куменский район, Верхобыстрицкое сельское поселение, с. Верхобыстрица)</t>
  </si>
  <si>
    <t>Газоснабжение жилого дома № 13 кв. 1 по ул. Хохрякова в с. Верхобыстрица Куменского района (кадастровый номер земельного участка 43:14:350105:222) (код объекта 043-21-589-007971, Куменский район, Верхобыстрицкое сельское поселение, с. Верхобыстрица)</t>
  </si>
  <si>
    <t>Газоснабжение жилого дома № 14 по ул. Юбилейная в с. Верхобыстрица Куменского района (кадастровый номер земельного участка 43:14:050106:75) (код объекта 043-21-589-007972, Куменский район, Верхобыстрицкое сельское поселение, с. Верхобыстрица)</t>
  </si>
  <si>
    <t>Газоснабжение жилого дома № 3 по ул. Труда в с. Верхобыстрица Куменского района (кадастровый номер земельного участка 43:14:340120:273) (код объекта 043-21-589-007973, Куменский район, Верхобыстрицкое сельское поселение, с. Верхобыстрица)</t>
  </si>
  <si>
    <t>Газоснабжение жилого дома № 10 кв. 2 по ул. Труда в с. Верхобыстрица Куменского района (кадастровый номер земельного участка 43:14:340120:0154) (код объекта 043-21-589-007974, Куменский район, Верхобыстрицкое сельское поселение, с. Верхобыстрица)</t>
  </si>
  <si>
    <t>Газоснабжение жилого дома № 16 по ул. Лесная в с. Верхобыстрица Куменского района (кадастровый номер земельного участка 43:14:350104:173) (код объекта 043-21-589-007975, Куменский район, Верхобыстрицкое сельское поселение, с. Верхобыстрица)</t>
  </si>
  <si>
    <t>Газоснабжение жилого дома № 16 по ул. Клубная в с. Верхобыстрица Куменского района (кадастровый номер земельного участка 43:14:340120:280) (код объекта 043-21-589-007976, Куменский район, Верхобыстрицкое сельское поселение, с. Верхобыстрица)</t>
  </si>
  <si>
    <t>Газоснабжение жилого дома № 5 кв. 2 по ул. Школьная в с. Верхобыстрица Куменского района (кадастровый номер земельного участка 43:14:340120:191) (код объекта 043-21-589-007977, Куменский район, Верхобыстрицкое сельское поселение, с. Верхобыстрица)</t>
  </si>
  <si>
    <t>Газоснабжение жилого дома № 11 кв. 2 по ул. Конева в пгт Оричи Оричевского района (кадастровый номер земельного участка 43:24:351013:0095) (код объекта 043-21-589-007982, Оричевский район, Оричевское городское поселение, пгт Оричи)</t>
  </si>
  <si>
    <t>Газоснабжение жилого дома № 15 кв. 2 по ул. Лесная в д. Желны Куменского района (кадастровый номер земельного участка 43:14:350112:0023) (код объекта 043-21-589-007984, Куменский район, Верхобыстрицкое сельское поселение, дер. Желны)</t>
  </si>
  <si>
    <t>Газоснабжение жилого дома № 20 кв. 2 по ул. Новая в д. Желны Куменского района (кадастровый номер земельного участка 43:14:350112:286) (код объекта 043-21-589-007985, Куменский район, Верхобыстрицкое сельское поселение, дер. Желны)</t>
  </si>
  <si>
    <t>Газоснабжение жилого дома № 9 кв. 2 по ул. Лесная в д. Желны Куменского района (кадастровый номер земельного участка 43:14:350112:0181) (код объекта 043-21-589-007986, Куменский район, Верхобыстрицкое сельское поселение, дер. Желны)</t>
  </si>
  <si>
    <t>Газоснабжение жилого дома № 5 кв. 1 по ул. Лесная в д. Желны Куменского района (кадастровый номер земельного участка 43:14:350112:0185) (код объекта 043-21-589-007987, Куменский район, Верхобыстрицкое сельское поселение, дер. Желны)</t>
  </si>
  <si>
    <t>Газоснабжение жилого дома № 24 кв. 1 по ул. Садовая в д. Желны Куменского района (кадастровый номер земельного участка 43:14:350112:266) (код объекта 043-21-589-007988, Куменский район, Верхобыстрицкое сельское поселение, дер. Желны)</t>
  </si>
  <si>
    <t>Газоснабжение жилого дома № 18 кв. 1 по ул. Новая в д. Желны Куменского района (кадастровый номер земельного участка 43:14:350112:0288) (код объекта 043-21-589-007989, Куменский район, Верхобыстрицкое сельское поселение, дер. Желны)</t>
  </si>
  <si>
    <t>Газоснабжение жилого дома № 2 кв. 2 по ул. Новая в д. Желны Куменского района (кадастровый номер земельного участка 43:14:350112) (код объекта 043-21-589-007990, Куменский район, Верхобыстрицкое сельское поселение, дер. Желны)</t>
  </si>
  <si>
    <t>Газоснабжение жилого дома № 5 по ул. Садовая в д. Желны Куменского района (кадастровый номер земельного участка 43:14:350112:280) (код объекта 043-21-589-007991, Куменский район, Верхобыстрицкое сельское поселение, дер. Желны)</t>
  </si>
  <si>
    <t>Газоснабжение жилого дома № 5 кв. 1 по ул. Молодежная в дер. Большой Перелаз Куменского района (кадастровый номер земельного участка 43:14:340111:511) (код объекта 043-21-589-007993, Куменский район, Большеперелазское сельское поселение, дер. Большой Перелаз)</t>
  </si>
  <si>
    <t>Газоснабжение жилого дома № 12 кв. 2 по ул. Садовая в дер. Большой Перелаз Куменского района (кадастровый номер земельного участка 43:14:340111:226) (код объекта 043-21-589-007994, Куменский район, Большеперелазское сельское поселение, дер. Большой Перелаз)</t>
  </si>
  <si>
    <t>Газоснабжение жилого дома № 15 кв. 1 по ул. Советская в дер. Большой Перелаз Куменского района (кадастровый номер земельного участка 43:14:340111:271) (код объекта 043-21-589-007995, Куменский район, Большеперелазское сельское поселение, дер. Большой Перелаз)</t>
  </si>
  <si>
    <t>Газоснабжение жилого дома № 26 кв. 1 по ул. Советская в дер. Большой Перелаз Куменского района (кадастровый номер земельного участка 43:14:340111:257) (код объекта 043-21-589-007996, Куменский район, Большеперелазское сельское поселение, дер. Большой Перелаз)</t>
  </si>
  <si>
    <t>Газоснабжение жилого дома № 12 по ул. Юбилейная в дер. Большой Перелаз Куменского района (кадастровый номер земельного участка 43:14:340111:502) (код объекта 043-21-589-007997, Куменский район, Большеперелазское сельское поселение, дер. Большой Перелаз)</t>
  </si>
  <si>
    <t>Газоснабжение жилого дома № 1 кв. 1 по ул. Юбилейная в дер. Большой Перелаз Куменского района (кадастровый номер земельного участка 43:14:340111:212) (код объекта 043-21-589-007998, Куменский район, Большеперелазское сельское поселение, дер. Большой Перелаз)</t>
  </si>
  <si>
    <t>Газоснабжение жилого дома № 12 по ул. Советская в дер. Большой Перелаз Куменского района (кадастровый номер земельного участка 43:14:340111:113) (код объекта 043-21-589-007999, Куменский район, Большеперелазское сельское поселение, дер. Большой Перелаз)</t>
  </si>
  <si>
    <t>Газоснабжение жилого дома № 4 кв. 1 по ул. Мира в с. Бельтюги Куменского района (кадастровый номер земельного участка 43:14:340118:113) (код объекта 043-21-589-008001, Куменский район, Вожгальское сельское поселение, с. Бельтюги)</t>
  </si>
  <si>
    <t>Газоснабжение жилого дома № 22 по ул. Мира в с. Бельтюги Куменского района (кадастровый номер земельного участка 43:14:340118:127) (код объекта 043-21-589-008002, Куменский район, Вожгальское сельское поселение, с. Бельтюги)</t>
  </si>
  <si>
    <t>Газоснабжение жилого дома № 2 кв. 2 по ул. Мира в с. Бельтюги Куменского района (кадастровый номер земельного участка 43:14:340118:111) (код объекта 043-21-589-008003, Куменский район, Вожгальское сельское поселение, с. Бельтюги)</t>
  </si>
  <si>
    <t>Газоснабжение жилого дома № 2 кв. 1 по ул. Школьная в с. Пустоши Оричевского района (кадастровый номер земельного участка 43:24:050602:187) (код объекта 043-21-589-008005, Оричевский район, Пустошенское сельское поселение, с. Пустоши)</t>
  </si>
  <si>
    <t>Газоснабжение жилого дома № 6 кв. 1 по ул. Северихина в пос. Вичевщина Куменского района (кадастровый номер земельного участка 43:14:330218) (код объекта 043-21-589-008009, Куменский район, Вичевское сельское поселение, пос. Вичевщина)</t>
  </si>
  <si>
    <t>Газоснабжение жилого дома № 4 кв. 1 по ул. Встречная в с. Березник Куменского района (кадастровый номер земельного участка 43:14:050113:697) (код объекта 043-21-589-008010, Куменский район, Березниковское сельское поселение, с. Березник)</t>
  </si>
  <si>
    <t>Газоснабжение жилого дома № 35а по ул. Набережная в с. Березник Куменского района (кадастровый номер земельного участка 43:14:050113:252) (код объекта 043-21-589-008011, Куменский район, Березниковское сельское поселение, с. Березник)</t>
  </si>
  <si>
    <t>Газоснабжение жилого дома № 2а по ул. Пролетарская в с. Березник Куменского района (кадастровый номер земельного участка 43:14:350115:0088) (код объекта 043-21-589-008012, Куменский район, Березниковское сельское поселение, с. Березник)</t>
  </si>
  <si>
    <t>Газоснабжение жилого дома № 11 кв. 2 по ул. Труда в с. Березник Куменского района (кадастровый номер земельного участка 43:14:350113:510) (код объекта 043-21-589-008013, Куменский район, Березниковское сельское поселение, с. Березник)</t>
  </si>
  <si>
    <t>Газоснабжение жилого дома № 11 кв. 1 по ул. Труда в с. Березник Куменского района (кадастровый номер земельного участка 43:14:050113:200) (код объекта 043-21-589-008014, Куменский район, Березниковское сельское поселение, с. Березник)</t>
  </si>
  <si>
    <t>Газоснабжение жилого дома № 5 по ул. Лесная в с. Березник Куменского района (кадастровый номер земельного участка 43:14:050113:172) (код объекта 043-21-589-008015, Куменский район, Березниковское сельское поселение, с. Березник)</t>
  </si>
  <si>
    <t>Газоснабжение жилого дома № 14 кв. 1 по ул. Комарова в с. Вожгалы Куменского района (кадастровый номер земельного участка 43:14:030306:0011) (код объекта 043-21-589-008024, Куменский район, Вожгальское сельское поселение, с. Вожгалы)</t>
  </si>
  <si>
    <t>Газоснабжение жилого дома № 54в по ул. Московская в с. Быстрица Оричевского района (кадастровый номер земельного участка 43:24:330201:93) (код объекта 043-21-589-008026, Оричевский район, Быстрицкое сельское поселение, с. Быстрица)</t>
  </si>
  <si>
    <t>Газоснабжение жилого дома № 18 по ул. Первомая в с. Бурмакино Кирово-Чепецкого района (кадастровый номер земельного участка 43:12:050302:588) (код объекта 043-21-589-008027, Кирово-Чепецкий район, Бурмакинское сельское поселение, с. Бурмакино)</t>
  </si>
  <si>
    <t>Газоснабжение жилого дома № 13а кв. 1 по ул. Кооперативная в пгт Кумены Куменского района (кадастровый номер земельного участка 43:14:020220:0076) (код объекта 043-21-589-008029, Куменский район,  Куменское городское поселение, пгт Кумены)</t>
  </si>
  <si>
    <t>Газоснабжение жилого дома № 10 кв. 1 по ул. Заречная в с. Верхобыстрица Куменского района (кадастровый номер земельного участка 43:14:340121:0002) (код объекта 043-21-589-008256, Куменский район, Верхобыстрицкое сельское поселение, с. Верхобыстрица)</t>
  </si>
  <si>
    <t>Газоснабжение жилого дома № 21 по ул. Заречная в с. Верхобыстрица Куменского района (кадастровый номер земельного участка 43:14:340121:0072) (код объекта 043-21-589-008257, Куменский район, Верхобыстрицкое сельское поселение, с. Верхобыстрица)</t>
  </si>
  <si>
    <t>Газоснабжение жилого дома № 11 по ул. Заречная в с. Верхобыстрица Куменского района (кадастровый номер земельного участка 43:14:050106:73) (код объекта 043-21-589-008258, Куменский район, Верхобыстрицкое сельское поселение, с. Верхобыстрица)</t>
  </si>
  <si>
    <t>Газоснабжение жилого дома № 1 по ул. Клубная в с. Верхобыстрица Куменского района (кадастровый номер земельного участка 43:14:340120:127) (код объекта 043-21-589-008259, Куменский район, Верхобыстрицкое сельское поселение, с. Верхобыстрица)</t>
  </si>
  <si>
    <t>Газоснабжение жилого дома № 17 кв. 2 по ул. Лесная в с. Верхобыстрица Куменского района (кадастровый номер земельного участка 43:14:350105:115) (код объекта 043-21-589-008260, Куменский район, Верхобыстрицкое сельское поселение, с. Верхобыстрица)</t>
  </si>
  <si>
    <t>Газоснабжение жилого дома № 21 кв. 1 по ул. Лесная в с. Верхобыстрица Куменского района (кадастровый номер земельного участка 43:14:350105:111) (код объекта 043-21-589-008261, Куменский район, Верхобыстрицкое сельское поселение, с. Верхобыстрица)</t>
  </si>
  <si>
    <t>Газоснабжение жилого дома № 24 кв. 2 по ул. Лесная в с. Верхобыстрица Куменского района (кадастровый номер земельного участка 43:14:350104:171) (код объекта 043-21-589-008262, Куменский район, Верхобыстрицкое сельское поселение, с. Верхобыстрица)</t>
  </si>
  <si>
    <t>Газоснабжение жилого дома № 35 по ул. Лесная в с. Верхобыстрица Куменского района (кадастровый номер земельного участка 43:14:350105:19) (код объекта 043-21-589-008263, Куменский район, Верхобыстрицкое сельское поселение, с. Верхобыстрица)</t>
  </si>
  <si>
    <t>Газоснабжение жилого дома № 4 по ул. Лесная в с. Верхобыстрица Куменского района (кадастровый номер земельного участка 43:14:350105:118) (код объекта 043-21-589-008264, Куменский район, Верхобыстрицкое сельское поселение, с. Верхобыстрица)</t>
  </si>
  <si>
    <t>Газоснабжение жилого дома № 46 по ул. Лесная в с. Верхобыстрица Куменского района (кадастровый номер земельного участка 43:14:350104:8) (код объекта 043-21-589-008265, Куменский район, Верхобыстрицкое сельское поселение, с. Верхобыстрица)</t>
  </si>
  <si>
    <t>Газоснабжение жилого дома № 12 по ул. Механизаторов в с. Верхобыстрица Куменского района (кадастровый номер земельного участка 43:14:340120:193) (код объекта 043-21-589-008266, Куменский район, Верхобыстрицкое сельское поселение, с. Верхобыстрица)</t>
  </si>
  <si>
    <t>Газоснабжение жилого дома № 2 по ул. Механизаторов в с. Верхобыстрица Куменского района (кадастровый номер земельного участка 43:14:340120:220) (код объекта 043-21-589-008267, Куменский район, Верхобыстрицкое сельское поселение, с. Верхобыстрица)</t>
  </si>
  <si>
    <t>Газоснабжение жилого дома № 8 по ул. Механизаторов в с. Верхобыстрица Куменского района (кадастровый номер земельного участка 43:14:340120:216) (код объекта 043-21-589-008268, Куменский район, Верхобыстрицкое сельское поселение, с. Верхобыстрица)</t>
  </si>
  <si>
    <t>Газоснабжение жилого дома № 18 по ул. Труда в с. Верхобыстрица Куменского района (кадастровый номер земельного участка 43:14:050106:117) (код объекта 043-21-589-008269, Куменский район, Верхобыстрицкое сельское поселение, с. Верхобыстрица)</t>
  </si>
  <si>
    <t>Газоснабжение жилого дома № 5 кв. 1 по ул. Хохрякова в с. Верхобыстрица Куменского района (кадастровый номер земельного участка 43:14:350105:164) (код объекта 043-21-589-008270, Куменский район, Верхобыстрицкое сельское поселение, с. Верхобыстрица)</t>
  </si>
  <si>
    <t>Газоснабжение жилого дома № 10 кв. 2 по ул. Школьная в с. Верхобыстрица Куменского района (кадастровый номер земельного участка 43:14:340120:287) (код объекта 043-21-589-008271, Куменский район, Верхобыстрицкое сельское поселение, с. Верхобыстрица)</t>
  </si>
  <si>
    <t>Газоснабжение жилого дома № 6 кв. 1 по ул. Школьная в с. Верхобыстрица Куменского района (кадастровый номер земельного участка 43:14:340120:173) (код объекта 043-21-589-008272, Куменский район, Верхобыстрицкое сельское поселение, с. Верхобыстрица)</t>
  </si>
  <si>
    <t>Газоснабжение жилого дома № 3 по ул. Юбилейная в с. Верхобыстрица Куменского района (кадастровый номер земельного участка 43:14:050106:72) (код объекта 043-21-589-008273, Куменский район, Верхобыстрицкое сельское поселение, с. Верхобыстрица)</t>
  </si>
  <si>
    <t>Газоснабжение жилого дома № 15 по ул. Юбилейная в с. Верхобыстрица Куменского района (кадастровый номер земельного участка 43:14:050106:0057) (код объекта 043-21-589-008274, Куменский район, Верхобыстрицкое сельское поселение, с. Верхобыстрица)</t>
  </si>
  <si>
    <t>Газоснабжение жилого дома № 21 по ул. Юбилейная в с. Верхобыстрица Куменского района (кадастровый номер земельного участка 43:14:050106:0015) (код объекта 043-21-589-008275, Куменский район, Верхобыстрицкое сельское поселение, с. Верхобыстрица)</t>
  </si>
  <si>
    <t>Газоснабжение жилого дома № 11 по ул. Юбилейная в с. Верхобыстрица Куменского района (кадастровый номер земельного участка 43:14:050106:69) (код объекта 043-21-589-008276, Куменский район, Верхобыстрицкое сельское поселение, с. Верхобыстрица)</t>
  </si>
  <si>
    <t>Газоснабжение жилого дома № 7 кв. 2 по ул. Молодежная в дер. Большой Перелаз Куменского района (кадастровый номер земельного участка 43:14:340111:372) (код объекта 043-21-589-008332, Куменский район, Большеперелазское сельское поселение, дер. Большой Перелаз)</t>
  </si>
  <si>
    <t>Газоснабжение жилого дома № 6 кв. 1 по ул. Советская в дер. Большой Перелаз Куменского района (кадастровый номер земельного участка 43:14:340111) (код объекта 043-21-589-008341, Куменский район, Большеперелазское сельское поселение, дер. Большой Перелаз)</t>
  </si>
  <si>
    <t>Газоснабжение жилого дома № 2 кв. 1 по ул. Юбилейная в дер. Большой Перелаз Куменского района (кадастровый номер земельного участка 43:14:340111:213) (код объекта 043-21-589-008333, Куменский район, Большеперелазское сельское поселение, дер. Большой Перелаз)</t>
  </si>
  <si>
    <t>Газоснабжение жилого дома № 12 по ул. Встречная в с. Березник Куменского района (кадастровый номер земельного участка 43:14:050113:500) (код объекта 043-21-589-008334, Куменский район, Березниковское сельское поселение, с. Березник)</t>
  </si>
  <si>
    <t>Газоснабжение жилого дома № 5 по ул. Молодежная в с. Березник Куменского района (кадастровый номер земельного участка 43:14:050113:353) (код объекта 043-21-589-008335, Куменский район, Березниковское сельское поселение, с. Березник)</t>
  </si>
  <si>
    <t>Газоснабжение жилого дома № 6 по ул. Молодежная в с. Березник Куменского района (кадастровый номер земельного участка 43:14:050113:361) (код объекта 043-21-589-008336, Куменский район, Березниковское сельское поселение, с. Березник)</t>
  </si>
  <si>
    <t>Газоснабжение жилого дома № 4 кв. 2 по ул. Молодежная в с. Березник Куменского района (кадастровый номер земельного участка 43:14:050113:360) (код объекта 043-21-589-009314, Куменский район, Березниковское сельское поселение, с. Березник)</t>
  </si>
  <si>
    <t>Газоснабжение жилого дома № 19 по ул. Набережная в с. Березник Куменского района (кадастровый номер земельного участка 43:14:050113:363) (код объекта 043-21-589-008337, Куменский район, Березниковское сельское поселение, с. Березник)</t>
  </si>
  <si>
    <t>Газоснабжение жилого дома № 2 по ул. Труда в с. Березник Куменского района (кадастровый номер земельного участка 43:14:050113:0219) (код объекта 043-21-589-008338, Куменский район, Березниковское сельское поселение, с. Березник)</t>
  </si>
  <si>
    <t>Газоснабжение жилого дома № 19 кв. 2 по ул. Труда в с. Березник Куменского района (кадастровый номер земельного участка 43:14:050113:195) (код объекта 043-21-589-008339, Куменский район, Березниковское сельское поселение, с. Березник)</t>
  </si>
  <si>
    <t>Газоснабжение жилого дома № 10 по ул. Труда в с. Березник Куменского района (кадастровый номер земельного участка 43:14:050113:256) (код объекта 043-21-589-008340, Куменский район, Березниковское сельское поселение, с. Березник)</t>
  </si>
  <si>
    <t>Газоснабжение жилого дома № 1 кв. 3 по ул. Мира в с. Березник Куменского района (кадастровый номер земельного участка 43:14:050113:208) (код объекта 043-21-589-008342, Куменский район, Березниковское сельское поселение, с. Березник)</t>
  </si>
  <si>
    <t>Газоснабжение жилого дома № 1а по ул. Лесная в с. Березник Куменского района (кадастровый номер земельного участка 43:14:050113) (код объекта 043-21-589-008361, Куменский район, Березниковское сельское поселение, с. Березник)</t>
  </si>
  <si>
    <t>Газоснабжение жилого дома № 7 по ул. Лесная в с. Березник Куменского района (кадастровый номер земельного участка 43:14:050113:171) (код объекта 043-21-589-008343, Куменский район, Березниковское сельское поселение, с. Березник)</t>
  </si>
  <si>
    <t>Газоснабжение жилого дома № 11 по ул. Юбилейная в с. Березник Куменского района (кадастровый номер земельного участка 43:14:050113:499) (код объекта 043-21-589-008344, Куменский район, Березниковское сельское поселение, с. Березник)</t>
  </si>
  <si>
    <t>Газоснабжение жилого дома № 6 по ул. Встречная в с. Березник Куменского района (кадастровый номер земельного участка 43:14:050113:310) (код объекта 043-21-589-008345, Куменский район, Березниковское сельское поселение, с. Березник)</t>
  </si>
  <si>
    <t>Газоснабжение жилого дома № 2 по ул. Клубная в с. Верхобыстрица Куменского района (кадастровый номер земельного участка 43:14:340120:99) (код объекта 043-21-589-008346, Куменский район, Верхобыстрицкое сельское поселение, с. Верхобыстрица)</t>
  </si>
  <si>
    <t>Газоснабжение жилого дома № 9 кв. 1 по ул. Клубная в с. Верхобыстрица Куменского района (кадастровый номер земельного участка 43:14:340120:261) (код объекта 043-21-589-008347, Куменский район, Верхобыстрицкое сельское поселение, с. Верхобыстрица)</t>
  </si>
  <si>
    <t>Газоснабжение жилого дома № 6 кв. 2 по ул. Молодежная в пос. Вичевщина Куменского района (кадастровый номер земельного участка 43:14:040101:1346) (код объекта 043-21-589-008439, Куменский район, Вичевское сельское поселение, пос. Вичевщина)</t>
  </si>
  <si>
    <t>Газоснабжение жилого дома № 3 кв. 2 по ул. Комсомольская в д. Желны Куменского района (кадастровый номер земельного участка 43:14:350112:252) (код объекта 043-21-589-008440, Куменский район, Верхобыстрицкое сельское поселение, дер. Желны)</t>
  </si>
  <si>
    <t>Газоснабжение жилого дома № 3 кв. 1 по ул. Комсомольская в д. Желны Куменского района (кадастровый номер земельного участка 43:14:350112:252) (код объекта 043-21-589-008441, Куменский район, Верхобыстрицкое сельское поселение, дер. Желны)</t>
  </si>
  <si>
    <t>Газоснабжение жилого дома № 12 кв. 1 по ул. Новая в д. Желны Куменского района (кадастровый номер земельного участка 43:14:050112:147) (код объекта 043-21-589-008442, Куменский район, Верхобыстрицкое сельское поселение, дер. Желны)</t>
  </si>
  <si>
    <t>Газоснабжение жилого дома № 13 кв. 1 по ул. Лесная в д. Желны Куменского района (кадастровый номер земельного участка 43:14:350112:0178) (код объекта 043-21-589-008443, Куменский район, Верхобыстрицкое сельское поселение, дер. Желны)</t>
  </si>
  <si>
    <t>Газоснабжение жилого дома № 10 по ул. Встречная в с. Березник Куменского района (кадастровый номер земельного участка 43:14:050113:321) (код объекта 043-21-589-008444, Куменский район, Березниковское сельское поселение, с. Березник)</t>
  </si>
  <si>
    <t>Газоснабжение жилого дома № 8 кв. 2 по ул. Лесная в с. Березник Куменского района (кадастровый номер земельного участка 43:14:050113:113) (код объекта 043-21-589-008445, Куменский район, Березниковское сельское поселение, с. Березник)</t>
  </si>
  <si>
    <t>Газоснабжение жилого дома № 3 кв. 1 по ул. Лесная в с. Березник Куменского района (кадастровый номер земельного участка 43:14:050113:702) (код объекта 043-21-589-008446, Куменский район, Березниковское сельское поселение, с. Березник)</t>
  </si>
  <si>
    <t>Газоснабжение жилого дома № 29 по ул. Набережная в с. Березник Куменского района (кадастровый номер земельного участка 43:14:050113:258) (код объекта 043-21-589-008447, Куменский район, Березниковское сельское поселение, с. Березник)</t>
  </si>
  <si>
    <t>Газоснабжение жилого дома № 7 по ул. Юбилейная в с. Березник Куменского района (кадастровый номер земельного участка 43:14:050113:484) (код объекта 043-21-589-008448, Куменский район, Березниковское сельское поселение, с. Березник)</t>
  </si>
  <si>
    <t>Газоснабжение жилого дома № 63 по ул. Кирова в пгт Кумены Куменского района (кадастровый номер земельного участка 43:14:020203:186) (код объекта 043-21-589-008462, Куменский район,  Куменское городское поселение, пгт Кумены)</t>
  </si>
  <si>
    <t>Газоснабжение жилого дома № 20 по ул. Кооперативная в пгт Кумены Куменского района (кадастровый номер земельного участка 43:14:020230:35) (код объекта 043-21-589-008464, Куменский район,  Куменское городское поселение, пгт Кумены)</t>
  </si>
  <si>
    <t>Газоснабжение жилого дома № 29 по ул. Центральная в д. Салтыки Кирово-Чепецкого района (кадастровый номер земельного участка 43:12:332201:0022) (код объекта 043-21-589-008468, Кирово-Чепецкий район, Пасеговское сельское поселение, дер. Салтыки )</t>
  </si>
  <si>
    <t>Газоснабжение жилого дома № 4 по ул. Клубная в с. Верхобыстрица Куменского района (кадастровый номер земельного участка 43:14:050106:112) (код объекта 043-21-589-008471, Куменский район, Верхобыстрицкое сельское поселение, с. Верхобыстрица)</t>
  </si>
  <si>
    <t>Газоснабжение жилого дома № 12 кв. 2 по ул. Труда в с. Верхобыстрица Куменского района (кадастровый номер земельного участка 43:14:340120:289) (код объекта 043-21-589-008472, Куменский район, Верхобыстрицкое сельское поселение, с. Верхобыстрица)</t>
  </si>
  <si>
    <t>Газоснабжение жилого дома № 6 по ул. Юбилейная в с. Верхобыстрица Куменского района (кадастровый номер земельного участка 43:14:050106:78) (код объекта 043-21-589-008473, Куменский район, Верхобыстрицкое сельское поселение, с. Верхобыстрица)</t>
  </si>
  <si>
    <t>Газоснабжение жилого дома № 2 кв. 1 по ул. Молодежная в пгт Оричи Оричевского района (кадастровый номер земельного участка 43:24:351032:14) (код объекта 043-21-589-008476, Оричевский район, Оричевское городское поселение, пгт Оричи)</t>
  </si>
  <si>
    <t>Газоснабжение жилого дома № 56 по ул. Западная в пгт Оричи Оричевского района (кадастровый номер земельного участка 43:24:051078:597) (код объекта 043-21-589-008459, Оричевский район, Оричевское городское поселение, пгт Оричи)</t>
  </si>
  <si>
    <t>Газоснабжение жилого дома № 9 по ул. Гагарина в п. Семушино Зуевского района (кадастровый номер земельного участка 43:09:421304:0115) (код объекта 043-21-589-008508, Зуевский район, Семушинское сельское поселение, пос. Семушино)</t>
  </si>
  <si>
    <t>Газоснабжение жилого дома № 2 по ул. Фабричная в пгт Фаленки (кадастровый номер земельного участка 43:36:010206:240) (код объекта 043-21-589-008623, Фаленский муниципальный округ, Фаленское городское поселение, пгт Фаленки)</t>
  </si>
  <si>
    <t>Газоснабжение жилого дома № 9 по ул. Кирова в с. Филиппово Кирово-Чепецкого района (кадастровый номер земельного участка 43:12:091103:187) (код объекта 043-21-589-008835, Кирово-Чепецкий район, Филипповское сельское поселение, с. Филиппово)</t>
  </si>
  <si>
    <t>Газоснабжение жилого дома № 20 кв. 1 по ул. Набережная в с. Фатеево Кирово-Чепецкого района (земельный участок с кадастровым номером 43:12:061503:0137) (код объекта 043-21-589-008836, Кирово-Чепецкий район, Фатеевское сельское поселение, с. Фатеево)</t>
  </si>
  <si>
    <t>Газоснабжение жилого дома № 10 кв. 2 по ул. Садовая в с. Быково Куменского района (кадастровый номер земельного участка 43:14:010212:325) (код объекта 043-21-589-008838, Куменский район,  Куменское городское поселение, с. Быково)</t>
  </si>
  <si>
    <t>Газоснабжение жилого дома № 1 кв. 1 по ул. Лесная в д. Желны Куменского района (кадастровый номер земельного участка 43:14:350112:0189) (код объекта 043-21-589-008839, Куменский район, Верхобыстрицкое сельское поселение, дер. Желны)</t>
  </si>
  <si>
    <t>Газоснабжение жилого дома № 2 кв. 1 по ул. Зеленая в п. Олимпийский Куменского района (кадастровый номер земельного участка 43:14:020101:406) (код объекта 043-21-589-008840, Куменский район, Речное сельское поселение, пос. Олимпийский)</t>
  </si>
  <si>
    <t>Газоснабжение жилого дома № 16 по ул. Центральная в д. Лимоновы Кирово-Чепецкого района (кадастровый номер земельного участка 43:12:431801:0035) (код объекта 043-21-589-008846, Кирово-Чепецкий район, Просницкое сельское поселение, д. Лимоновы)</t>
  </si>
  <si>
    <t>Газоснабжение жилого дома № 17 по ул. Центральная в д. Трапицыны Оричевского района (кадастровый номер земельного участка 43:24:060301:76) (код объекта 043-21-589-008847, Оричевский район, Спас-Талицкое сельское поселение
, дер. Трапицыны)</t>
  </si>
  <si>
    <t>Газоснабжение жилого дома № 2 кв. 1 по ул. Прудная в пгт Кумены Куменского района (кадастровый номер земельного участка 43:14:020207:1) (код объекта 043-21-589-008853, Куменский район,  Куменское городское поселение, пгт Кумены)</t>
  </si>
  <si>
    <t>Газоснабжение жилого дома № 62 по ул. Вокзальная в пгт Стрижи Оричевского района (кадастровый номер земельного участка 43:24:050101:817) (код объекта 043-21-589-008855, Оричевский район, Стрижевское городское поселение, пгт Стрижи)</t>
  </si>
  <si>
    <t>Газоснабжение жилого дома № 4 кв. 1 по ул. Труда в с. Вожгалы Куменского района (кадастровый номер земельного участка 43:14:030303:368) (код объекта 043-21-589-008859, Куменский район, Вожгальское сельское поселение, с. Вожгалы)</t>
  </si>
  <si>
    <t>Газоснабжение жилого дома № 3 кв. 2 по ул. Южная в с. Бельтюги Куменского района (кадастровый номер земельного участка 43:14:340118:311) (код объекта 043-21-589-008861, Куменский район, Вожгальское сельское поселение, с. Бельтюги)</t>
  </si>
  <si>
    <t>Газоснабжение жилого дома № 19 кв. 1 по ул. Труда в с. Березник Куменского района (кадастровый номер земельного участка 43:14:050113:195) (код объекта 043-21-589-008862, Куменский район, Березниковское сельское поселение, с. Березник)</t>
  </si>
  <si>
    <t>Газоснабжение жилого дома № 8 по ул. Заречная в с. Верхобыстрица Куменского района (кадастровый номер земельного участка 43:14:050106:0076) (код объекта 043-21-589-008864, Куменский район, Верхобыстрицкое сельское поселение, с. Верхобыстрица)</t>
  </si>
  <si>
    <t>Газоснабжение жилого дома № 3 по ул. Клубная в с. Верхобыстрица Куменского района (кадастровый номер земельного участка 43:14:340120:266) (код объекта 043-21-589-008865, Куменский район, Верхобыстрицкое сельское поселение, с. Верхобыстрица)</t>
  </si>
  <si>
    <t>Газоснабжение жилого дома № 50б в д. Глушиха Кирово-Чепецкого района (кадастровый номер земельного участка 43:12:040602:69) (код объекта 043-21-589-008867, Кирово-Чепецкий район, Кстининское сельское поселение, дер. Глушиха)</t>
  </si>
  <si>
    <t>Газоснабжение жилого дома № 41в в д. Глушиха Кирово-Чепецкого района (кадастровый номер земельного участка 43:12:040603:149) (код объекта 043-21-589-009315, Кирово-Чепецкий район, Кстининское сельское поселение, дер. Глушиха)</t>
  </si>
  <si>
    <t>Газоснабжение жилого дома № 50 в д. Глушиха Кирово-Чепецкого района (кадастровый номер земельного участка 43:12:040602:68) (код объекта 043-21-589-009316, Кирово-Чепецкий район, Кстининское сельское поселение, дер. Глушиха)</t>
  </si>
  <si>
    <t>Газоснабжение жилого дома № 24 по ул. Кирова в д. Дресвяново Кирово-Чепецкого района (кадастровый номер земельного участка 43:12:050602:0124) (код объекта 043-21-589-009016, Кирово-Чепецкий район, Бурмакинское сельское поселение, дер. Дресвяново)</t>
  </si>
  <si>
    <t>Газоснабжение жилого дома № 11 по ул. Набережная в с. Березник Куменского района (кадастровый номер земельного участка 43:14:050113:233) (код объекта 043-21-589-009029, Куменский район, Березниковское сельское поселение, с. Березник)</t>
  </si>
  <si>
    <t>Газоснабжение жилого дома № 13 по ул. Набережная в с. Березник Куменского района (кадастровый номер земельного участка 43:14:050113:232) (код объекта 043-21-589-009030, Куменский район, Березниковское сельское поселение, с. Березник)</t>
  </si>
  <si>
    <t>Газоснабжение жилого дома № 9 по ул. Пролетарская в с. Березник Куменского района (кадастровый номер земельного участка 43:14:350115:93) (код объекта 043-21-589-009031, Куменский район, Березниковское сельское поселение, с. Березник)</t>
  </si>
  <si>
    <t>Газоснабжение жилого дома № 33 по ул. Крестьянская в пгт. Кумены Куменского района (кадастровый номер земельного участка 43:14:020201:5) (код объекта 043-21-589-009124, Куменский район,  Куменское городское поселение, пгт Кумены)</t>
  </si>
  <si>
    <t>Газоснабжение жилого дома № 15 кв. 2 по ул. Набережная в с. Фатеево Кирово-Чепецкого района (земельный участок с кадастровым номером 43:12:061503:147) (код объекта 043-21-589-009211, Кирово-Чепецкий район, Фатеевское сельское поселение, с. Фатеево)</t>
  </si>
  <si>
    <t>Газоснабжение жилого дома № 20 по ул. Набережная в дер. Большой Перелаз Куменского района (кадастровый номер земельного участка 43:14:340111:710) (код объекта 043-21-589-009319, Куменский район, Большеперелазское сельское поселение, дер. Большой Перелаз)</t>
  </si>
  <si>
    <t>Газоснабжение жилого дома № 6 кв. 1 по ул. Новая в д. Желны Куменского района (кадастровый номер земельного участка 43:14:350112:0300) (код объекта 043-21-589-009320, Куменский район, Верхобыстрицкое сельское поселение, дер. Желны)</t>
  </si>
  <si>
    <t>Газоснабжение жилого дома № 13 по ул. Западная в д. Зуи Зуевского района (кадастровый номер земельного участка 43:09:340501:202) (код объекта 043-21-589-009321, Зуевский район, Зуевское сельское поселение, дер. Зуи)</t>
  </si>
  <si>
    <t>Газоснабжение жилого дома № 6а кв. 2 по ул. Клубная в с. Вожгалы Куменского района (кадастровый номер земельного участка 43:14:040207:21) (код объекта 043-21-589-009325, Куменский район, Вожгальское сельское поселение, с. Вожгалы)</t>
  </si>
  <si>
    <t>Газоснабжение жилого дома № 6а кв. 1 по ул. Клубная в с. Вожгалы Куменского района (кадастровый номер земельного участка 43:14:040207:21) (код объекта 043-21-589-009326, Куменский район, Вожгальское сельское поселение, с. Вожгалы)</t>
  </si>
  <si>
    <t>Газоснабение жилого дома № 27 по ул. Первомайская в ж/д ст. Просница Кирово-Чепецкого района (кадастровый номер земельного участка 43:12:133103:0023) (код объекта 043-21-589-009328, Кирово-Чепецкий район, Просницкое сельское поселение, ж/д ст. Просница)</t>
  </si>
  <si>
    <t>Газоснабжение жилого дома № 6 по ул. Мира в п. Семушино Зуевского района (кадастровый номер земельного участка 43:09:421305:141) (код объекта 043-21-589-009329, Зуевский район, Семушинское сельское поселение, пос. Семушино)</t>
  </si>
  <si>
    <t>Газоснабжение жилого дома № 13 по ул. Заречная в с. Верхобыстрица Куменского района (кадастровый номер земельного участка 43:14:340121:80) (код объекта 043-21-589-009330, Куменский район, Верхобыстрицкое сельское поселение, с. Верхобыстрица)</t>
  </si>
  <si>
    <t>Газоснабжение жилого дома № 4 по ул. Юбилейная в с. Верхобыстрица Куменского района (кадастровый номер земельного участка 43:14:050106:0079) (код объекта 043-21-589-009331, Куменский район, Верхобыстрицкое сельское поселение, с. Верхобыстрица)</t>
  </si>
  <si>
    <t>Газоснабжение жилого дома № 38 по ул. Труда в с. Спас-Талица Оричевского района (кадастровый номер земельного участка 43:24:020402:0098) (код объекта 043-21-589-009333, Оричевский район, Спас-Талицкое сельское поселение
, с. Спас-Талица)</t>
  </si>
  <si>
    <t>Газоснабжение жилого дома № 1 по ул. Механизаторов в с. Верхобыстрица Куменского района (кадастровый номер земельного участка 43:14:340120:221) (код объекта 043-21-589-009427, Куменский район, Верхобыстрицкое сельское поселение, с. Верхобыстрица)</t>
  </si>
  <si>
    <t>Газоснабжение жилого дома № 10 по ул. Юбилейная в с. Верхобыстрица Куменского района (кадастровый номер земельного участка 43:14:050106:0077) (код объекта 043-21-589-009430, Куменский район, Верхобыстрицкое сельское поселение, с. Верхобыстрица)</t>
  </si>
  <si>
    <t>Газоснабжение жилого дома № 13 по ул. Юбилейная в с. Верхобыстрица Куменского района (кадастровый номер земельного участка 43:14:050106:0068) (код объекта 043-21-589-009431, Куменский район, Верхобыстрицкое сельское поселение, с. Верхобыстрица)</t>
  </si>
  <si>
    <t>Газоснабжение жилого дома № 17 кв. 2 по ул. Лесная в д. Желны Куменского района (кадастровый номер земельного участка 43:14:350112:0175) (код объекта 043-21-589-009516, Куменский район, Верхобыстрицкое сельское поселение, дер. Желны)</t>
  </si>
  <si>
    <t>Газоснабжение жилого дома № 13 кв. 2 по ул. Лесная в д. Желны Куменского района (кадастровый номер земельного участка 43:14:350112:178) (код объекта 043-21-589-009517, Куменский район, Верхобыстрицкое сельское поселение, дер. Желны)</t>
  </si>
  <si>
    <t>Газоснабжение жилого дома № 2 по ул. Садовая в д. Желны Куменского района (кадастровый номер земельного участка 43:14:350111:262) (код объекта 043-21-589-009518, Куменский район, Верхобыстрицкое сельское поселение, дер. Желны)</t>
  </si>
  <si>
    <t>Газоснабжение жилого дома № 11 кв. 1 по ул. Заречная в пгт Фаленки (кадастровый номер земельного участка 43:36:310103:220) (код объекта 043-21-589-009520, Фаленский муниципальный округ, Фаленское городское поселение, пгт Фаленки)</t>
  </si>
  <si>
    <t>Газоснабжение жилого дома № 5а по пер. Привокзальный в пгт Фаленки (кадастровый номер земельного участка 43:36:310204:87) (код объекта 043-21-589-009521, Фаленский муниципальный округ, Фаленское городское поселение, пгт Фаленки)</t>
  </si>
  <si>
    <t>Газоснабжение жилого дома № 13 по ул. Вишневая мкр. Жемчужный в д. Лобань Кирово-Чепецкого района (кадастровый номер земельного участка 43:12:430162:303) (код объекта 043-21-589-009543, Кирово-Чепецкий район, Просницкое сельское поселение, дер. Лобань)</t>
  </si>
  <si>
    <t>Газоснабжение жилого дома № 8 по ул. Добрая мкр. Жемчужный в д. Лобань Кирово-Чепецкого района (кадастровый номер земельного участка 43:12:430162:200) (код объекта 043-21-589-009545, Кирово-Чепецкий район, Просницкое сельское поселение, дер. Лобань)</t>
  </si>
  <si>
    <t>Газоснабжение жилого дома № 36 по ул. Лазурная в с. Кстинино Кирово-Чепецкого района (кадастровый номер земельного участка 43:12:340142:664) (код объекта 043-21-589-009621, Кирово-Чепецкий район, Кстининское сельское поселение, с. Кстинино)</t>
  </si>
  <si>
    <t>Газоснабжение жилого дома № 34А по ул. Лазурная в с. Кстинино Кирово-Чепецкого района (кадастровый номер земельного участка 43:12:340142:1640) (код объекта 043-21-589-009622, Кирово-Чепецкий район, Кстининское сельское поселение, с. Кстинино)</t>
  </si>
  <si>
    <t>Газоснабжение жилого дома № 12 по ул. Набережная в д. Большой Перелаз Куменского района (кадастровый номер земельного участка 43:14:340111:241) (код объекта 043-21-589-009655, Куменский район, Большеперелазское сельское поселение, дер. Большой Перелаз)</t>
  </si>
  <si>
    <t>Газоснабжение жилого дома № 30 в д. Глушиха Кирово-Чепецкого района (кадастровый номер земельного участка 43:12:040602:39) (код объекта 043-21-589-009656, Кирово-Чепецкий район, Кстининское сельское поселение, дер. Глушиха)</t>
  </si>
  <si>
    <t>Газоснабжение жилого дома № 3 кв.2 по ул. Лесная в д. Желны Куменского района (кадастровый номер земельного участка 43:14:350112:196) (код объекта 043-21-589-009657, Куменский район, Верхобыстрицкое сельское поселение, дер. Желны)</t>
  </si>
  <si>
    <t>Газоснабжение жилого дома № 8 проезд Береговой в д. Стрижи Кирово-Чепецкого района (кадастровый номер земельного участка 43:12:330186:730) (код объекта 043-21-589-009660, Кирово-Чепецкий район, Пасеговское сельское поселение, д. Стрижи)</t>
  </si>
  <si>
    <t>Газоснабжение жилого дома № 16 в д. Ямное Куменского района (кадастровый номер земельного участка 43:14:340102:132) (код объекта 043-21-589-009661, Куменский район, Вичевское сельское поселение, дер. Ямное)</t>
  </si>
  <si>
    <t>Газоснабжение жилого дома № 13 по ул. Петра Родыгина  ж/д ст. Просница Кирово-Чепецкого района (кадастровый номер земельного участка 43:12:133104:34) (код объекта 043-21-589-009662, Кирово-Чепецкий район, Просницкое сельское поселение, ж/д ст. Просница)</t>
  </si>
  <si>
    <t>Газоснабжение жилого дома № 12 по ул. Герцена в п. Речной Куменского района (кадастровый номер земельного участка 43:14:030102:39) (код объекта 043-21-589-009663, Куменский район, Речное сельское поселение, пос. Речной)</t>
  </si>
  <si>
    <t>Газоснабжение жилого дома № 2 по ул. Встречная в с. Березник Куменского района (кадастровый номер земельного участка 43:14:050113:307) (код объекта 043-21-589-009664, Куменский район, Березниковское сельское поселение, с. Березник)</t>
  </si>
  <si>
    <t>Газоснабжение жилого дома № 45 по ул. Ленина в с. Бурмакино Кирово-Чепецкого района (кадастровый номер земельного участка 43:12:050303:5) (код объекта 043-21-589-009665, Кирово-Чепецкий район, Бурмакинское сельское поселение, с. Бурмакино)</t>
  </si>
  <si>
    <t>Газоснабжение жилого дома № 16 кв. 2 по ул. Труда в с. Верхобыстрица Куменского района (кадастровый номер земельного участка 43:14:350112:159) (код объекта 043-21-589-009666, Куменский район, Верхобыстрицкое сельское поселение, с. Верхобыстрица)</t>
  </si>
  <si>
    <t>Газоснабжение жилого дома № 20 по ул. Первомайская в с. Полом Кирово-Чепецкого района (кадастровый номер земельного участка 43:12:071202:165) (код объекта 043-21-589-009668, Кирово-Чепецкий район, Поломское сельское поселение, с. Полом)</t>
  </si>
  <si>
    <t>Газоснабжение жилого дома № 41 по ул. Счастливая в с. Кстинино Кирово-Чепецкого района (кадастровый номер земельного участка 43:12:340142:659) (код объекта 043-21-589-009671, Кирово-Чепецкий район, Кстининское сельское поселение, с. Кстинино)</t>
  </si>
  <si>
    <t>Газоснабжение жилого дома № 20 по ул.Лазурная в с. Кстинино Кирово-Чепецкого района (кадастровый номер земельного участка 43:12:340142:738) (код объекта 043-21-589-009672, Кирово-Чепецкий район, Кстининское сельское поселение, с. Кстинино)</t>
  </si>
  <si>
    <t>Газоснабжение жилого дома № 55 по ул. Первомайская в пгт. Кумены Куменского района (кадастровый номер земельного участка 43:14:020217:0067) (код объекта 043-21-589-009673, Куменский район,  Куменское городское поселение, пгт Кумены)</t>
  </si>
  <si>
    <t>Газоснабжение жилого дома № 29 в д. Глушиха Кирово-Чепецкого района (кадастровый номер земельного участка 43:12:040603:34) (код объекта 043-21-589-009995, Кирово-Чепецкий район, Кстининское сельское поселение, дер. Глушиха)</t>
  </si>
  <si>
    <t>Газоснабжение жилого дома № 3а по ул. Черемушки в п. Перекоп Кирово-Чепецкого района (кадастровый номер земельного участка 43:12:440901:188) (код объекта 043-21-589-009997, Кирово-Чепецкий район, Чепецкое сельское поселение, пос. Перекоп)</t>
  </si>
  <si>
    <t>Газоснабжение жилого дома № 30 кв 2 по ул. Красноармейская в пгт Фаленки (кадастровый номер земельного участка 43:36:310202:6) (код объекта 043-21-589-010000, Фаленский муниципальный округ, Фаленское городское поселение, пгт Фаленки)</t>
  </si>
  <si>
    <t>Газоснабжение жилого дома № 7 кв. 2 по ул. Лесная в пос. Пригородный Кирово-Чепецкого района (кадастровый номер земельного участка 43:12:141103:200) (код объекта 043-21-589-009993, Кирово-Чепецкий район, Чепецкое сельское поселение, пос. Пригородный)</t>
  </si>
  <si>
    <t>Газоснабжение жилого дома № 7 кв. 3 по ул. Лесная в пос. Пригородный Кирово-Чепецкого района (кадастровый номер земельного участка 43:12:141103:078) (код объекта 043-21-589-009994, Кирово-Чепецкий район, Чепецкое сельское поселение, пос. Пригородный)</t>
  </si>
  <si>
    <t>Газоснабжение жилого дома № 4 кв.1 по ул. Новая в д. Желны Куменского района (кадастровый номер земельного участка 43:14:350112:332) (код объекта 043-21-589-010001, Куменский район, Верхобыстрицкое сельское поселение, дер. Желны)</t>
  </si>
  <si>
    <t>Газоснабжение жилого дома № 1а по ул. Поселковая в пгт. Кумены Куменского района (кадастровый номер земельного участка 43:14:020204:50) (код объекта 043-21-589-010002, Куменский район,  Куменское городское поселение, пгт Кумены)</t>
  </si>
  <si>
    <t>Газоснабжение жилого дома № 20 кв. 3 по ул. Садовая в пгт. Кумены Куменского района (кадастровый номер земельного участка 43:14:020237:0034) (код объекта 043-21-589-010003, Куменский район,  Куменское городское поселение, пгт Кумены)</t>
  </si>
  <si>
    <t>Газоснабжение жилого дома № 32 по ул. Малаховская в д. Малахи Фаленского района (кадастровый номер земельного участка 43:36:370101:163) (код объекта 043-21-589-010005, Фаленский район,  Фаленское городское поселение, д. Малахи)</t>
  </si>
  <si>
    <t>Газоснабжение жилого дома № 18 по ул. Комсомольская в пгт Оричи Оричевского района (кадастровый номер земельного участка 43:24:051007:14) (код объекта 043-21-589-010013, Оричевский район, Оричевское городское поселение, пгт Оричи)</t>
  </si>
  <si>
    <t>Газоснабжение жилого дома № 39 по ул. Советская в с. Вожгалы Куменского района (кадастровый номер земельного участка 43:14:040207:0097) (код объекта 043-21-589-010014, Куменский район, Вожгальское сельское поселение, с. Вожгалы)</t>
  </si>
  <si>
    <t>Газоснабжение жилого дома № 8 по ул. Лазурная в с. Кстинино Кирово-Чепецкого района (кадастровый номер земельного участка 43:12:340142:750) (код объекта 043-21-589-010015, Кирово-Чепецкий район, Кстининское сельское поселение, с. Кстинино)</t>
  </si>
  <si>
    <t>Газоснабжение жилого дома № 55 по ул. Успешная в с. Кстинино Кирово-Чепецкого района (кадастровый номер земельного участка 43:12:340142:621) (код объекта 043-21-589-010016, Кирово-Чепецкий район, Кстининское сельское поселение, с. Кстинино)</t>
  </si>
  <si>
    <t>Газоснабжение жилого дома № 26 по ул. Счастливая в с. Кстинино Кирово-Чепецкого района (кадастровый номер земельного участка 43:12:340142:761) (код объекта 043-21-589-010017, Кирово-Чепецкий район, Кстининское сельское поселение, с. Кстинино)</t>
  </si>
  <si>
    <t>Газоснабжение жилого дома № 37 по ул. Лазурная в с. Кстинино Кирово-Чепецкого района (кадастровый номер земельного участка 43:12:340142:570) (код объекта 043-21-589-010018, Кирово-Чепецкий район, Кстининское сельское поселение, с. Кстинино)</t>
  </si>
  <si>
    <t>Газоснабжение жилого дома № 16 по ул. Уютная в с. Кстинино Кирово-Чепецкого района (кадастровый номер земельного участка 43:12:340142:2348) (код объекта 043-21-589-010019, Кирово-Чепецкий район, Кстининское сельское поселение, с. Кстинино)</t>
  </si>
  <si>
    <t>Газоснабжение жилого дома № 13 по ул. Лазурная в с. Кстинино Кирово-Чепецкого района (кадастровый номер земельного участка 43:12:340142:2097) (код объекта 043-21-589-010020, Кирово-Чепецкий район, Кстининское сельское поселение, с. Кстинино)</t>
  </si>
  <si>
    <t>Газоснабжение жилого дома № 45 по ул. Успешная в с. Кстинино Кирово-Чепецкого района (кадастровый номер земельного участка 43:12:340142:631) (код объекта 043-21-589-010021, Кирово-Чепецкий район, Кстининское сельское поселение, с. Кстинино)</t>
  </si>
  <si>
    <t>иные источники (спецнадбавка)</t>
  </si>
  <si>
    <t>Газопровод межпоселковый от межпоселкового газопровода от ГРС-2 (ТЭЦ-5) до мкр. Новый - мкр. Чистые Пруды на д. Чирки Ленинского района г. Кирова*****</t>
  </si>
  <si>
    <t>2.1.197</t>
  </si>
  <si>
    <t>Газопровод межпоселковый от д.Дым-Дым-Омга - на д. Виноградово с отводом на д. Новый Пинигерь, п. Казанка и отключающим устройством на п. Матанский Кордон Вятскополянского района Кировской области*****</t>
  </si>
  <si>
    <t>2.1.198</t>
  </si>
  <si>
    <t>2.1.199</t>
  </si>
  <si>
    <t>Газопровод межпоселковый от газопровода г. Вятские Поляны -с.Слудка до д. Каракули- д. Луговой Изран Вятскополянского района Кировской области*****</t>
  </si>
  <si>
    <t>2.1.200</t>
  </si>
  <si>
    <t>Газопровод межпоселковый от газопровода д. Машкачи - д. Никульчино- на д. Подлевские - д. Сунцовы - п. Сидоровка Первомайского района г. Кирова с отключающими устройствами на  д. Боровые - д. Нижние Булдаки - д. Верхние Булдаки - д. Кузнецы - д. Сименихины -д. Конец Слободского района Кировской области*****</t>
  </si>
  <si>
    <t>2.1.201</t>
  </si>
  <si>
    <t>Газопровод межпоселковый от газопровода г. Малмыж-д. Новый Ирюк до с. Гоньба Малмыжского района Кировской области*****</t>
  </si>
  <si>
    <t>2.1.202</t>
  </si>
  <si>
    <t>Газопровод межпоселковый от межпоселкового газопровода ГРС Просница - с. Ильинское на  д. Единение с отключающим устройством на д. Сметанники Кирово-Чепецкого района Кировской области*****</t>
  </si>
  <si>
    <t>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</si>
  <si>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2.1.203</t>
  </si>
  <si>
    <t>2.1.204</t>
  </si>
  <si>
    <t>Газопровод межпоселковый ГРС Сосновка-д. Старая Малиновка-д. Гремячка с отводом на д. Новая Малиновка Вятскополянского района Кировской области*****</t>
  </si>
  <si>
    <t>Газопровод межпоселковый от пгт Лёвинцы на д. Озерные Оричевского района – д. Салтыки Кирово-Чепецкого района с отводом на д. Трапицыны и п. Майский Оричевского района Кировской области*****</t>
  </si>
  <si>
    <t>2.1.205</t>
  </si>
  <si>
    <t>2.1.206</t>
  </si>
  <si>
    <t>Газопровод межпоселковый (распределительный) (лупинг) до мкр спичфабрики "Красная звезда" Первомайского района г. Кирова*****</t>
  </si>
  <si>
    <t>2.1.207</t>
  </si>
  <si>
    <t>Распределительный газопровод в г. Слободской Кировской области (II пусковой комплекс)*****</t>
  </si>
  <si>
    <t>2.1.208</t>
  </si>
  <si>
    <t>Газопровод межпоселковый от ГРС-2 (ТЭЦ-5) до мкр. Новый – мкр. Чистые пруды Ленинского района г.Киров*****</t>
  </si>
  <si>
    <t>построен газопровод межпоселковый от межпоселкового газопровода от ГРС-2 (ТЭЦ-5) до мкр. Новый - мкр. Чистые Пруды на д. Чирки Ленинского района г. Кирова</t>
  </si>
  <si>
    <t>построен газопровод межпоселковый от д.Дым-Дым-Омга - на д. Виноградово с отводом на д. Новый Пинигерь, п. Казанка и отключающим устройством на п. Матанский Кордон Вятскополянского района Кировской области</t>
  </si>
  <si>
    <t>построен газопровод межпоселковый от газопровода г. Вятские Поляны -с.Слудка до д. Каракули- д. Луговой Изран Вятскополянского района Кировской области</t>
  </si>
  <si>
    <t>построен газопровод межпоселковый от газопровода г. Малмыж-д. Новый Ирюк до с. Гоньба Малмыжского района Кировской области</t>
  </si>
  <si>
    <t>построен 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</si>
  <si>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построен газопровод межпоселковый ГРС Сосновка-д. Старая Малиновка-д. Гремячка с отводом на д. Новая Малиновка Вятскополянского района Кировской области</t>
  </si>
  <si>
    <t>построен газопровод межпоселковый от пгт Лёвинцы на д. Озерные Оричевского района – д. Салтыки Кирово-Чепецкого района с отводом на д. Трапицыны и п. Майский Оричевского района Кировской области</t>
  </si>
  <si>
    <t>построен газопровод межпоселковый (распределительный) (лупинг) до мкр спичфабрики "Красная звезда" Первомайского района г. Кирова</t>
  </si>
  <si>
    <t>построен газопровод межпоселковый от ГРС-2 (ТЭЦ-5) до мкр. Новый – мкр. Чистые пруды Ленинского района г.Киров</t>
  </si>
  <si>
    <t>* Информацию об объемах финансирования мероприятий, предусмотренных пунктом 2.1 раздела 2 Программы и реализуемых с привлечением инвестиций ПАО «Газпром», ПАО «Газпром» не предоставляет.
** Сроки реализации, объемы и источники финансирования мероприятия будут определены после утверждения планов-графиков синхронизации выполнения программ газификации регионов Российской Федерации на последующие периоды.
*** Подробная информация о мероприятиях, выполняемых в рамках догазификации газифицированных населенных пунктов Кировской области, представлена в пункте 2.5 раздела 2 Программы.
**** Протяженность бесхозяйных объектов газораспределения, сроки реализации и объемы финансирования мероприятий, связанные с государственной регистраций права собственности на указанные объекты, уточняются по мере выявления бесхозяйных объектов газораспределения.
*****Объекты приняты к пухгалтерскому учету в ООО «Газпром межрегионгаз» в качестве объектов основных средств после 01.01.2022.</t>
  </si>
  <si>
    <t>построен газопровод-ввод к жилому дому № 19 по ул. Южная в д. Старый Пинигерь Вятскополянского района (Код объекта 043-21-589-000241, Вятскополянский район, Старопинигерское сельское поселение, дер. Старый Пинигерь)</t>
  </si>
  <si>
    <t>построен газопровод-ввод к жилому дому № 20 по ул. Южная в д. Старый Пинигерь Вятскополянского района (кадастровый номер земельного участка 43:07:090501:344) (Код объекта 043-21-589-005249, Вятскополянский район, Старопинигерское сельское поселение, дер. Старый Пинигерь)</t>
  </si>
  <si>
    <t>построен газопровод-ввод к жилому дому № 28 по ул. Труда в г. Сосновка Вятскополянского района (Код объекта 043-21-589-000240, Вятскополянский район, Сосновское городское поселение, г. Сосновка)</t>
  </si>
  <si>
    <t>построен газопровод-ввод к жилому дому № 2 к по ул. Кооперативная в г. Вятские Поляны (земельный участок с кадастровым номером 43:41:000010:477)
 (Код объекта 043-21-589-003365, Вятскополянский район, город Вятские Поляны, г. Вятские Поляны)</t>
  </si>
  <si>
    <t>построен газопровод-ввод к жилому дому № 23 по ул.Заречная в с. Старый Ирюк Малмыжского района (Код объекта 043-21-589-000315, Малмыжский район, Староирюкское сельское поселение, с. Старый Ирюк)</t>
  </si>
  <si>
    <t>построен газопровод-ввод к жилому дому № 13 по ул. Береговая в с. Старый Ирюк в Малмыжском районе (кадастровый номер земельного участка 43:17:510101:374) (Код объекта 043-21-589-003631, Малмыжский район, Староирюкское сельское поселение, с. Старый Ирюк)</t>
  </si>
  <si>
    <t>построен газопровод-ввод к жилому дому № 12 по ул. Полевая в с. Старый Ирюк Малмыжского района (Код объекта 043-21-589-003160, Малмыжский район, Староирюкское сельское поселение, с. Старый Ирюк)</t>
  </si>
  <si>
    <t>построен газопровод-ввод к жилому дому № 81 по ул. Центральная в с. Слудка Вятскополянского района (кадастровый номер земельного участка 43:07:080801:519) (Код объекта 043-21-589-003732, Вятскополянский район, Слудское сельское поселение, с. Слудка)</t>
  </si>
  <si>
    <t>построен распределительный газопровод по ул. Солнечной в с. Савали, Малмыжского района (Код объекта 043-21-589-000250, Малмыжский район, Савальское сельское поселение, с. Савали)</t>
  </si>
  <si>
    <t>построен газопровод-ввод к жилому дому № 15 по ул. Полевая в с. Савали Малмыжского района (Код объекта 043-21-589-000308, Малмыжский район, Савальское сельское поселение, с. Савали)</t>
  </si>
  <si>
    <t>построен газопровод-ввод к жилому дому № 40 кв. 1 по ул. Советская в с. Рожки Малмыжского района (Код объекта 043-21-589-000290, Малмыжский район, Рожкинское сельское поселение, с. Рожки)</t>
  </si>
  <si>
    <t>построен газопровод-ввод к жилому дому № 1 кв. 2 по ул. Молодежная в с. Рожки Малмыжского района (Код объекта 043-21-589-000291, Малмыжский район, Рожкинское сельское поселение, с. Рожки)</t>
  </si>
  <si>
    <t>построен газопровод-ввод к жилому дому № 42 кв. 1 по ул. Советская в с. Рожки Малмыжского района (Код объекта 043-21-589-000292, Малмыжский район, Рожкинское сельское поселение, с. Рожки)</t>
  </si>
  <si>
    <t>построен газопровод-ввод к жилому дому № 22 по ул. Колхозная в с. Рожки Малмыжского района (Код объекта 043-21-589-000293, Малмыжский район, Рожкинское сельское поселение, с. Рожки)</t>
  </si>
  <si>
    <t>построен газопровод-ввод к жилому дому № 34 по ул. Колхозная в с. Рожки Малмыжского района (Код объекта 043-21-589-000294, Малмыжский район, Рожкинское сельское поселение, с. Рожки)</t>
  </si>
  <si>
    <t>построен газопровод-ввод к жилому дому № 106, кв. 1 по ул. Октябрьская в с. Рожки Малмыжского района (Код объекта 043-21-589-000295, Малмыжский район, Рожкинское сельское поселение, с. Рожки)</t>
  </si>
  <si>
    <t>построен газопровод-ввод к жилому дому № 91 кв. 1 по ул. Октябрьская в с. Рожки Малмыжского района (Код объекта 043-21-589-000298, Малмыжский район, Рожкинское сельское поселение, с. Рожки)</t>
  </si>
  <si>
    <t>построен газопровод-ввод к жилому дому № 204 по ул. Октябрьская в с. Рожки Малмыжского района (Код объекта 043-21-589-000299, Малмыжский район, Рожкинское сельское поселение, с. Рожки)</t>
  </si>
  <si>
    <t>построен газопровод-ввод к жилому дому № 188 по ул. Октябрьская в с. Рожки Малмыжского района (Код объекта 043-21-589-000300, Малмыжский район, Рожкинское сельское поселение, с. Рожки)</t>
  </si>
  <si>
    <t>построен газопровод-ввод к жилому дому № 2 кв. 2 по ул. Молодежная в с. Рожки Малмыжского района (Код объекта 043-21-589-000302, Малмыжский район, Рожкинское сельское поселение, с. Рожки)</t>
  </si>
  <si>
    <t>построен газопровод-ввод к жилому дому № 112 по ул. Октябрьская в с. Рожки Малмыжского района (Код объекта 043-21-589-000303, Малмыжский район, Рожкинское сельское поселение, с. Рожки)</t>
  </si>
  <si>
    <t>построен газопровод-ввод к жилому дому № 182 по ул. Октябрьская в с. Рожки Малмыжского района (Код объекта 043-21-589-000304, Малмыжский район, Рожкинское сельское поселение, с. Рожки)</t>
  </si>
  <si>
    <t>построен газопровод-ввод к жилому дому № 92 по ул. Октябрьская в с. Рожки Малмыжского района (Код объекта 043-21-589-000305, Малмыжский район, Рожкинское сельское поселение, с. Рожки)</t>
  </si>
  <si>
    <t>построен газопровод-ввод к жилому дому № 168 по ул. Октябрьская в с. Рожки Малмыжского района (Код объекта 043-21-589-000306, Малмыжский район, Рожкинское сельское поселение, с. Рожки)</t>
  </si>
  <si>
    <t>построен газопровод-ввод к жилому дому № 142 по ул.Октябрьская в с. Рожки Малмыжского района (кадастровый номер земельного участка 43:17:170204:286) (Код объекта 043-21-589-003740, Малмыжский район, Рожкинское сельское поселение, с. Рожки)</t>
  </si>
  <si>
    <t>построен газопровод-ввод к жилому дому № 8 по ул.базарная в с. Рожки Малмыжского района (кадастровый номер земельного участка 43:17:170201:115) (Код объекта 043-21-589-003741, Малмыжский район, Рожкинское сельское поселение, с. Рожки)</t>
  </si>
  <si>
    <t>построен газопровод-ввод к жилому дому № 109, кв. 1 по ул.Октябрьская в с. Рожки Малмыжского района (кадастровый номер земельного участка 43:17:470202:200) (Код объекта 043-21-589-003731, Малмыжский район, Рожкинское сельское поселение, с. Рожки)</t>
  </si>
  <si>
    <t>построен газопровод-ввод к жилому дому № 28, кв. 3 по ул.Советская в с. Рожки Малмыжского района (кадастровый номер земельного участка 43:17:470203:0013) (Код объекта 043-21-589-003742, Малмыжский район, Рожкинское сельское поселение, с. Рожки)</t>
  </si>
  <si>
    <t>построен газопровод-ввод к жилому дому № 23, кв. 1 по ул.Советская в с. Рожки Малмыжского района (кадастровый номер земельного участка 43:17:170204:205) (Код объекта 043-21-589-003743, Малмыжский район, Рожкинское сельское поселение, с. Рожки)</t>
  </si>
  <si>
    <t>построен газопровод-ввод к жилому дому № 6 по ул. Свободы в с. Новая Смаиль Малмыжского района (Код объекта 043-21-589-000280, Малмыжский район, Новосмаильское сельское поселение, с. Новая Смаиль)</t>
  </si>
  <si>
    <t>построен газопровод-ввод к жилому дому № 5 по ул. Шоссейная в с. Новая Смаиль Малмыжского района (Код объекта 043-21-589-000281, Малмыжский район, Новосмаильское сельское поселение, с. Новая Смаиль)</t>
  </si>
  <si>
    <t>построен газопровод-ввод к жилому дому № 46 по ул.Центральная в с. Новая Смаиль Малмыжского района (кадастровый номер земельного участка 43:17:420401:183) (Код объекта 043-21-589-003739, Малмыжский район, Новосмаильское сельское поселение, с. Новая Смаиль)</t>
  </si>
  <si>
    <t>построен газопровод-ввод к жилому дому № 23 по ул. Советская в с. Кулыги Вятскополянского района (кадастровый номер земельного участка 43:07:050201:176) (Код объекта 043-21-589-000170, Вятскополянский район, Кулыжское сельское поселение, с. Кулыги)</t>
  </si>
  <si>
    <t>построен газопровод-ввод к жилому дому № 3 по ул. Озерная в с. Кулыги Вятскополянского района (кадастровый номер земельного участка 43:07:050204:197) (Код объекта 043-21-589-000172, Вятскополянский район, Кулыжское сельское поселение, с. Кулыги)</t>
  </si>
  <si>
    <t>построен газопровод-ввод к жилому дому №19 по ул. Механизаторов в с. Калинино Малмыжского района (кадастровый номер земельного участка 43:17:380302:610) (Код объекта 043-21-589-003872, Малмыжский район, Калининское сельское поселение, с. Калинино)</t>
  </si>
  <si>
    <t>построен газопровод-ввод к жилому дому № 10 по ул. Колхозная в с. Калинино Малмыжского района (Код объекта 043-21-589-000251, Малмыжский район, Калининское сельское поселение, с. Калинино)</t>
  </si>
  <si>
    <t>построен газопровод-ввод к жилому дому № 95 по ул . Советская в с. Калинино Малмыжского района (Код объекта 043-21-589-000252, Малмыжский район, Калининское сельское поселение, с. Калинино)</t>
  </si>
  <si>
    <t>построен газопровод-ввод к жилому дому № 93 по ул . Советская в с. Калинино Малмыжского района (Код объекта 043-21-589-000253, Малмыжский район, Калининское сельское поселение, с. Калинино)</t>
  </si>
  <si>
    <t>построен газопровод-ввод к жилому дому № 2 по ул. Комсомольская в с. Калинино Малмыжского района (Код объекта 043-21-589-003158, Малмыжский район, Калининское сельское поселение, с. Калинино)</t>
  </si>
  <si>
    <t>построен газопровод-ввод к жилому дому № 87 по ул. Советская в с. Калинино Малмыжского района (Код объекта 043-21-589-003159, Малмыжский район, Калининское сельское поселение, с. Калинино)</t>
  </si>
  <si>
    <t>построен газопровод-ввод к жилому дому №6 по переулку Заводской в с. Калинино Малмыжского района (кадастровый номер земельного участка 43:17:380307:521) (Код объекта 043-21-589-004348, Малмыжский район, Калининское сельское поселение, с. Калинино)</t>
  </si>
  <si>
    <t>построен газопровод-ввод к жилому дому №4 по ул. Почтовая в с. Калинино Малмыжского района (кадастровый номер земельного участка 43:17:380301:548) (Код объекта 043-21-589-005202, Малмыжский район, Калининское сельское поселение, с. Калинино)</t>
  </si>
  <si>
    <t>построен газопровод-ввод к жилому дому № 8 по ул. Зеленая в с. Ершовка Вятскополянского района (Код объекта 043-21-589-003108, Вятскополянский район, Малмыжское городское поселение, с Ершовка)</t>
  </si>
  <si>
    <t>построен газопровод-ввод к жилому дому № 114 по ул. Николая Тишина в с. Большой Китяк Малмыжского района (кадастровый номер земельного участка 43:17:340202:158) (Код объекта 043-21-589-003733, Малмыжский район, Большекитякское сельское поселение, с. Большой Китяк)</t>
  </si>
  <si>
    <t>построен газопровод-ввод к жилому дому № 74 по ул. Николая Тишина в с. Большой Китяк Малмыжского района (кадастровый номер земельного участка 43:17:340202:138) (Код объекта 043-21-589-003735, Малмыжский район, Большекитякское сельское поселение, с. Большой Китяк)</t>
  </si>
  <si>
    <t>построен газопровод-ввод к жилому дому № 96 по ул. Николая Тишина в с. Большой Китяк Малмыжского района (кадастровый номер земельного участка 43:17:340202:148) (Код объекта 043-21-589-003736, Малмыжский район, Большекитякское сельское поселение, с. Большой Китяк)</t>
  </si>
  <si>
    <t>построен газопровод-ввод к жилому дому № 34 по ул. Николая Тишина в с. Большой Китяк Малмыжского района (кадастровый номер земельного участка 43:17:340202:113) (Код объекта 043-21-589-003737, Малмыжский район, Большекитякское сельское поселение, с. Большой Китяк)</t>
  </si>
  <si>
    <t>построен газопровод-ввод к жилому дому № 83 по ул. Советская в с. Аджим Малмыжского района (Код объекта 043-21-589-003155, Малмыжский район, Аджимское сельское поселение, с. Аджим)</t>
  </si>
  <si>
    <t xml:space="preserve"> построен газопровод-ввод к жилому дому № 22, кв. 2 по ул. Молодежная в с. Аджим Малмыжского района (Код объекта 043-21-589-003156, Малмыжский район, Аджимское сельское поселение, с. Аджим)</t>
  </si>
  <si>
    <t>построен газопровод-ввод к жилому дому № 20, кв. 2 по ул. Молодежная в с. Аджим Малмыжского района (Код объекта 043-21-589-003157, Малмыжский район, Аджимское сельское поселение, с. Аджим)</t>
  </si>
  <si>
    <t>построен газопровод-ввод к жилому дому № 45 по ул. Дружбы в пгт. Красная Поляна Вятскополянского района (кадастровый номер земельного участка 43:07:020115:203) (Код объекта 043-21-589-000157, Вятскополянский район, Краснополянское городское поселение, пгт Красная Поляна)</t>
  </si>
  <si>
    <t>построен газопровод-ввод к жилому дому №15 по ул. Мира пгт. Красная Поляна Вятскополянского района (кадастровый номер земельного участка 43:07:020103:139) (Код объекта 043-21-589-003806, Вятскополянский район, Краснополянское городское поселение, пгт Красная Поляна)</t>
  </si>
  <si>
    <t>построен распределительный газопровод по ул. Новая, ул. Солнечная в пгт. Красная Поляна, Вятскополянского района (Код объекта 043-21-589-000022, Вятскополянский район, Краснополянское городское поселение, пгт Красная Поляна)</t>
  </si>
  <si>
    <t>построен газопровод-ввод к жилому дому № 19б по ул. Центральная в пгт. Красная Поляна Вятскополянского района (кадастровый номер земельного участка 43:07:020111:890) (Код объекта 043-21-589-005252, Вятскополянский район, Краснополянское городское поселение, пгт Красная Поляна)</t>
  </si>
  <si>
    <t>построен газопровод-ввод к жилому дому № 33 по ул. Строителей в пгт. Красная Поляна Вятскополянского района (кадастровый номер земельного участка 43:07:020105:35) (Код объекта 043-21-589-005203, Вятскополянский район, Краснополянское городское поселение, пгт Красная Поляна)</t>
  </si>
  <si>
    <t>построен газопровод-ввод к жилому дому № 23 по ул. Песчаная в пгт. Красная Поляна Вятскополянского района (Код объекта 043-21-589-000047, Вятскополянский район, Краснополянское городское поселение, пгт Красная Поляна)</t>
  </si>
  <si>
    <t>построен газопровод-ввод к жилому дому № 10 по ул. Подгорная в пгт. Красная Поляна Вятскополянского района (Код объекта 043-21-589-000048, Вятскополянский район, Краснополянское городское поселение, пгт Красная Поляна)</t>
  </si>
  <si>
    <t>построен газопровод-ввод к жилому дому № 1 по ул. Озерная в пгт. Красная Поляна Вятскополянского района (Код объекта 043-21-589-000050, Вятскополянский район, Краснополянское городское поселение, пгт Красная Поляна)</t>
  </si>
  <si>
    <t>построен газопровод-ввод к жилому дому № 9 по пер. Первомайский в пгт. Красная Поляна Вятскополянского района (Код объекта 043-21-589-000052, Вятскополянский район, Краснополянское городское поселение, пгт Красная Поляна)</t>
  </si>
  <si>
    <t>построен газопровод-ввод к жилому дому № 18 кв. 1 по ул. Молодежная в пгт. Красная Поляна Вятскополянского района (Код объекта 043-21-589-000229, Вятскополянский район, Краснополянское городское поселение, пгт Красная Поляна)</t>
  </si>
  <si>
    <t>построен газопровод-ввод к жилому дому №3, кв. 1 по ул. Пионерская в п. Усть-Люга Вятскополянского района (кадастровый номер земельного участка 43:07:110404:0578) (Код объекта 043-21-589-003813, Вятскополянский район, Усть-Люгинское сельское поселение, пос. Усть-Люга)</t>
  </si>
  <si>
    <t>построен газопровод-ввод к жилому дому №64 по ул. Советская в п. Усть-Люга Вятскополянского района (кадастровый номер земельного участка 43:07:110403:598) (Код объекта 043-21-589-003814, Вятскополянский район, Усть-Люгинское сельское поселение, пос. Усть-Люга)</t>
  </si>
  <si>
    <t>построен газопровод-ввод к жилому дому № 19 по ул. Пионерская в п. Усть-Люга Вятскополянского района (Код объекта 043-21-589-000110, Вятскополянский район, Усть-Люгинское сельское поселение, пос. Усть-Люга)</t>
  </si>
  <si>
    <t>построен газопровод-ввод к жилому дому № 105 по ул.Лесная в п. Усть-Люга Вятскополянского района (Код объекта 043-21-589-000111, Вятскополянский район, Усть-Люгинское сельское поселение, пос. Усть-Люга)</t>
  </si>
  <si>
    <t>построен газопровод-ввод к жилому дому № 1 кв. 2 по ул. Подгорная в п. Усть-Люга Вятскополянского района (Код объекта 043-21-589-000113, Вятскополянский район, Усть-Люгинское сельское поселение, пос. Усть-Люга)</t>
  </si>
  <si>
    <t>построен газопровод-ввод к жилому дому № 1 кв. 1 по ул. Подгорная в п. Усть-Люга Вятскополянского района (Код объекта 043-21-589-000114, Вятскополянский район, Усть-Люгинское сельское поселение, пос. Усть-Люга)</t>
  </si>
  <si>
    <t>построен газопровод-ввод к жилому дому № 71 кв. 2 по ул. Лесная в п. Усть-Люга Вятскополянского района (кадастровый номер земельного участка 43:07:110403:619) (Код объекта 043-21-589-005253, Вятскополянский район, Усть-Люгинское сельское поселение, пос. Усть-Люга)</t>
  </si>
  <si>
    <t>построен газопровод-ввод к жилому дому № 5 по ул. Заводская в п. Усть-Люга Вятскополянского района (Код объекта 043-21-589-000116, Вятскополянский район, Усть-Люгинское сельское поселение, пос. Усть-Люга)</t>
  </si>
  <si>
    <t>построен газопровод-ввод к жилому дому №47 по ул. Комсомольская в п. Усть-Люга Вятскополянского района (кадастровый номер земельного участка 43:07:110403:709) (Код объекта 043-21-589-003815, Вятскополянский район, Усть-Люгинское сельское поселение, пос. Усть-Люга)</t>
  </si>
  <si>
    <t>построен газопровод-ввод к жилому дому № 17 по ул. Комсомольская в п. Усть-Люга Вятскополянского района (Код объекта 043-21-589-000117, Вятскополянский район, Усть-Люгинское сельское поселение, пос. Усть-Люга)</t>
  </si>
  <si>
    <t>построен газопровод-ввод к жилому дому № 9 по ул. Комсомольская в п. Усть-Люга Вятскополянского района (Код объекта 043-21-589-000118, Вятскополянский район, Усть-Люгинское сельское поселение, пос. Усть-Люга)</t>
  </si>
  <si>
    <t>построен газопровод-ввод к жилому дому № 26 по ул. Сосновская в п. Усть-Люга Вятскополянского района (Код объекта 043-21-589-000119, Вятскополянский район, Усть-Люгинское сельское поселение, пос. Усть-Люга)</t>
  </si>
  <si>
    <t>построен газопровод-ввод к жилому дому № 28 по ул. Сосновская в п. Усть-Люга Вятскополянского района (Код объекта 043-21-589-000120, Вятскополянский район, Усть-Люгинское сельское поселение, пос. Усть-Люга)</t>
  </si>
  <si>
    <t>построен газопровод-ввод к жилому дому № 103 по ул. Лесная в п. Усть-Люга Вятскополянского района (Код объекта 043-21-589-000121, Вятскополянский район, Усть-Люгинское сельское поселение, пос. Усть-Люга)</t>
  </si>
  <si>
    <t>построен газопровод-ввод к жилому дому № 17 а по ул. Заводская в п. Усть-Люга Вятскополянского района (Код объекта 043-21-589-000123, Вятскополянский район, Усть-Люгинское сельское поселение, пос. Усть-Люга)</t>
  </si>
  <si>
    <t>построен газопровод-ввод к жилому дому № 108 по ул. Лесная в п. Усть-Люга Вятскополянского района (кадастровый номер земельного участка 43:07:110403:651) (Код объекта 043-21-589-005254, Вятскополянский район, Усть-Люгинское сельское поселение, пос. Усть-Люга)</t>
  </si>
  <si>
    <t>построен газопровод-ввод к жилому дому № 43 по ул. Лесная в п. Усть-Люга Вятскополянского района (Код объекта 043-21-589-000124, Вятскополянский район, Усть-Люгинское сельское поселение, пос. Усть-Люга)</t>
  </si>
  <si>
    <t>построен газопровод-ввод к жилому дому № 13 по ул. Октябрьская в п. Усть-Люга Вятскополянского района (Код объекта 043-21-589-000127, Вятскополянский район, Усть-Люгинское сельское поселение, пос. Усть-Люга)</t>
  </si>
  <si>
    <t>построен газопровод-ввод к жилому дому № 45 по ул. Пионерская в п. Усть-Люга Вятскополянского района (кад. номер з/у 43:07:110403:721) (Код объекта 043-21-589-000128, Вятскополянский район, Усть-Люгинское сельское поселение, пос. Усть-Люга)</t>
  </si>
  <si>
    <t>построен газопровод-ввод к жилому дому № 5 кв. 1 по ул. Сосновская в п. Усть-Люга Вятскополянского района (Код объекта 043-21-589-000130, Вятскополянский район, Усть-Люгинское сельское поселение, пос. Усть-Люга)</t>
  </si>
  <si>
    <t>построен газопровод-ввод к жилому дому № 9 по ул. Заречная в п. Усть-Люга Вятскополянского района (Код объекта 043-21-589-000131, Вятскополянский район, Усть-Люгинское сельское поселение, пос. Усть-Люга)</t>
  </si>
  <si>
    <t>построен газопровод-ввод к жилому дому № 23 по ул. Советская в п. Усть-Люга Вятскополянского района (Код объекта 043-21-589-000132, Вятскополянский район, Усть-Люгинское сельское поселение, пос. Усть-Люга)</t>
  </si>
  <si>
    <t>построен газопровод-ввод к жилому дому № 41 по ул. Лесная в п. Усть-Люга Вятскополянского района (Код объекта 043-21-589-000133, Вятскополянский район, Усть-Люгинское сельское поселение, пос. Усть-Люга)</t>
  </si>
  <si>
    <t>построен газопровод-ввод к жилому дому № 57 по ул. Лесная в п. Усть-Люга Вятскополянского района (Код объекта 043-21-589-000134, Вятскополянский район, Усть-Люгинское сельское поселение, пос. Усть-Люга)</t>
  </si>
  <si>
    <t>построен газопровод-ввод к жилому дому № 31 по ул. Заречная в п. Усть-Люга Вятскополянского района (Код объекта 043-21-589-000230, Вятскополянский район, Усть-Люгинское сельское поселение, пос. Усть-Люга)</t>
  </si>
  <si>
    <t>построен газопровод-ввод к жилому дому № 1 по ул. Советская в п. Усть-Люга Вятскополянского района (Код объекта 043-21-589-003114, Вятскополянский район, Усть-Люгинское сельское поселение, пос. Усть-Люга)</t>
  </si>
  <si>
    <t>построен распределительный газопровод по ул. Сосновская, ул. Комсомольская в п. Усть-Люга, Вятскополянского района (Код объекта 043-21-589-000028, Вятскополянский район, Усть-Люгинское сельское поселение, пос. Усть-Люга)</t>
  </si>
  <si>
    <t>построен распределительный газопровод в д. Старый Ноныгерь Малмыжского района (Код объекта 043-21-589-003744, Малмыжский район, Большекитякское сельское поселение, дер. Старый Ноныгерь)</t>
  </si>
  <si>
    <t>построен газопровод-ввод к жилому дому №12а по ул. Молодежная в дер. Старый Ноныгерь Вятскополянского района (кадастровый номер земельного участка 43:17:340601:206) (Код объекта 043-21-589-005255, Малмыжский район, Большекитякское сельское поселение, дер. Старый Ноныгерь)</t>
  </si>
  <si>
    <t>построен газопровод-ввод к жилому дому №31 по ул. Молодежная в дер. Старый Ноныгерь Вятскополянского района (кадастровый номер земельного участка 43:17:340601:101) (Код объекта 043-21-589-005155, Малмыжский район, Большекитякское сельское поселение, дер. Старый Ноныгерь)</t>
  </si>
  <si>
    <t>построен газопровод-ввод к жилому дому №37 по ул. Молодежная в дер. Старый Ноныгерь Вятскополянского района (кадастровый номер земельного участка 43:17:340601:104) (Код объекта 043-21-589-005256, Малмыжский район, Большекитякское сельское поселение, дер. Старый Ноныгерь)</t>
  </si>
  <si>
    <t>построен газопровод-ввод к жилому дому № 51 по ул. Молодежная в д. Старый Ноныгерь Вятскополянского района (кадастровый номер земельного участка 43:17:340601:110) (Код объекта 043-21-589-005311, Малмыжский район, Большекитякское сельское поселение, дер. Старый Ноныгерь)</t>
  </si>
  <si>
    <t>построен газопровод-ввод к жилому дому №56 по ул. Набережная в д. Старый Ноныгерь Малмыжского района (кадастровый номер земельного участка 43:17:340601:28) (Код объекта 043-21-589-005204, Малмыжский район, Большекитякское сельское поселение, дер. Старый Ноныгерь)</t>
  </si>
  <si>
    <t>построен газопровод-ввод к жилому дому №44 по ул. Набережная в д. Старый Ноныгерь Малмыжского района (кадастровый номер земельного участка 43:17:340601:89) (Код объекта 043-21-589-005258, Малмыжский район, Большекитякское сельское поселение, дер. Старый Ноныгерь)</t>
  </si>
  <si>
    <t>построен газопровод-ввод к жилому дому №42 по ул. Набережная в д. Старый Ноныгерь Малмыжского района (кадастровый номер земельного участка 43:17:340601:88) (Код объекта 043-21-589-005168, Малмыжский район, Большекитякское сельское поселение, дер. Старый Ноныгерь)</t>
  </si>
  <si>
    <t>построен газопровод-ввод к жилому дому №20а по ул. Центральная в д. Малый Китяк Малмыжского района (кадастровый номер земельного участка 43:17:340402:63) (Код объекта 043-21-589-003821, Малмыжский район, Большекитякское сельское поселение, дер. Малый Китяк)</t>
  </si>
  <si>
    <t>построен газопровод-ввод к жилому дому №45 по ул. Центральная в д. Малый Китяк Малмыжского района (кадастровый номер земельного участка 43:17:340401:75) (Код объекта 043-21-589-005259, Малмыжский район, Большекитякское сельское поселение, дер. Малый Китяк)</t>
  </si>
  <si>
    <t>построен газопровод-ввод к жилому дому №81 по ул. Центральная в д. Малый Китяк Малмыжского района (кадастровый номер земельного участка 43:17:340401:92) (Код объекта 043-21-589-005260, Малмыжский район, Большекитякское сельское поселение, дер. Малый Китяк)</t>
  </si>
  <si>
    <t>построен газопровод-ввод к жилому дому №36 по ул. Центральная в д. Малый Китяк Малмыжского района (кадастровый номер земельного участка 43:17:340402:67) (Код объекта 043-21-589-005261, Малмыжский район, Большекитякское сельское поселение, дер. Малый Китяк)</t>
  </si>
  <si>
    <t>построен газопровод-ввод к жилому дому №32А по ул. Центральная в д. Малый Китяк Малмыжского района (кадастровый номер земельного участка 43:17:340402:146) (Код объекта 043-21-589-003822, Малмыжский район, Большекитякское сельское поселение, дер. Малый Китяк)</t>
  </si>
  <si>
    <t>построен газопровод-ввод к жилому дому № 117 по ул. Советская в д. Чекашево Вятскополянского района (Код объекта 043-21-589-000135, Вятскополянский район, Чекашевское сельское поселение, дер. Чекашево)</t>
  </si>
  <si>
    <t>построен газопровод-ввод к жилому дому №72 по ул. Советская в д. Чекашево Вятскополянского района (кадастровый номер земельного участка 43:07:120203:85) (Код объекта 043-21-589-003817, Вятскополянский район, Чекашевское сельское поселение, дер. Чекашево)</t>
  </si>
  <si>
    <t>построен газопровод-ввод к жилому дому № 61 по ул. Горная в д. Удмурт Китяк Малмыжского района (Код объекта 043-21-589-000321, Малмыжский район, Новосмаильское сельское поселение, дер. Удмурт Китяк)</t>
  </si>
  <si>
    <t>построен газопровод-ввод к жилому дому №2 по ул. Горная в д. Удмурт Китяк Малмыжского района (кадастровый номер земельного участка 43:17:420701:58) (Код объекта 043-21-589-003863, Малмыжский район, Новосмаильское сельское поселение, дер. Удмурт Китяк)</t>
  </si>
  <si>
    <t>построен газопровод-ввод к жилому дому № 60 по ул. Горная в д. Удмурт Китяк Малмыжского района (Код объекта 043-21-589-000322, Малмыжский район, Новосмаильское сельское поселение, дер. Удмурт Китяк)</t>
  </si>
  <si>
    <t>построен распределительный газопровод по ул. Южная в д. Старый Пинигерь Вятскополянского района (Код объекта 043-21-589-000109, Вятскополянский район, Старопинигерское сельское поселение, дер. Старый Пинигерь)</t>
  </si>
  <si>
    <t>построен газопровод-ввод к жилому дому №26 по ул. Южная в д. Старый Пинигерь Вятскополянского района (кадастровый номер земельного участка 43:07:090501:346) (Код объекта 043-21-589-004143, Вятскополянский район, Старопинигерское сельское поселение, дер. Старый Пинигерь)</t>
  </si>
  <si>
    <t>построен газопровод-ввод к жилому дому № 7 кв. 1 по ул. Молодежная в д. Старая Малиновка Вятскополянского района (кадастровый номер земельного участка 43:07:030301:0189) (Код объекта 043-21-589-003520, Вятскополянский район, Гремячевское сельское поселение, дер. Старая Малиновка)</t>
  </si>
  <si>
    <t>построен газопровод-ввод к жилому дому №5 кв.2 по ул. Молодежная в дер. Старая Малиновка Вятскополянского района (кадастровый номер земельного участка 43:07:030301:192) (Код объекта 043-21-589-004357, Вятскополянский район, Гремячевское сельское поселение, дер. Старая Малиновка)</t>
  </si>
  <si>
    <t>построен газопровод-ввод к жилому дому № 5, кв.2 по ул. Слободка в д. Старая Коса Малмыжского района (Код объекта 043-21-589-003152, Малмыжский район, Калининское сельское поселение, дер. Старая Коса)</t>
  </si>
  <si>
    <t>построен газопровод-ввод к жилому дому №7 по ул. Большая в д. Старая Коса Малмыжского района (кадастровый номер земельного участка 43:17:380801:67) (Код объекта 043-21-589-003864, Малмыжский район, Калининское сельское поселение, дер. Старая Коса)</t>
  </si>
  <si>
    <t>построен газопровод-ввод к жилому дому № 28 по ул. Ушакова в д. Пахотная Малмыжского района (кадастровый номер земельного участка 43:17:380704:0176) (Код объекта 043-21-589-000339, Малмыжский район, Калининское сельское поселение, дер. Пахотная)</t>
  </si>
  <si>
    <t>построен газопровод-ввод к жилому дому № 18 по ул. Слободка в д. Пахотная Малмыжского района (Код объекта 043-21-589-003148, Малмыжский район, Калининское сельское поселение, дер. Пахотная)</t>
  </si>
  <si>
    <t>построен газопровод-ввод к жилому дому № 69 по ул. Большаяв д. Пахотная Малмыжского района (Код объекта 043-21-589-003149, Малмыжский район, Калининское сельское поселение, дер. Пахотная)</t>
  </si>
  <si>
    <t>построен газопровод-ввод к жилому дому № 11 по ул. Трудовая в д. Пахотная Малмыжского района (Код объекта 043-21-589-003150, Малмыжский район, Калининское сельское поселение, дер. Пахотная)</t>
  </si>
  <si>
    <t>построен газопровод-ввод к жилому дому № 25а, кв. 2 по ул. Большая в д. Пахотная Малмыжского района (Код объекта 043-21-589-003151, Малмыжский район, Калининское сельское поселение, дер. Пахотная)</t>
  </si>
  <si>
    <t>построен распределительный газопровод по ул. Майская в д. Пахотная, Малмыжского района (Код объекта 043-21-589-000249, Малмыжский район, Калининское сельское поселение, дер. Пахотная)</t>
  </si>
  <si>
    <t>построен газопровод-ввод к жилому дому № 58 по ул. Ключевая в д. Нослы Малмыжского района (Код объекта 043-21-589-003147, Малмыжский район, Калининское сельское поселение, дер. Нослы)</t>
  </si>
  <si>
    <t>построен газопровод-ввод к жилому дому № 13 мкр. Дачный в д. Нижние Изиверки Вятскополянского района (Код объекта 043-21-589-000136, Вятскополянский район, Слудское сельское поселение, дер. Нижние Изиверки)</t>
  </si>
  <si>
    <t>построен газопровод-ввод к жилому дому №45 в мкр. Дачный в д. Нижние Изиверки Вятскополянского района (кадастровый номер земельного участка 43:07:080702:185) (Код объекта 043-21-589-003804, Вятскополянский район, Слудское сельское поселение, дер. Нижние Изиверки)</t>
  </si>
  <si>
    <t>построен газопровод-ввод к жилому дому №12 по ул. Набережная д. Нижние Изиверки Вятскополянского района (кадастровый номер земельного участка 43:07:080702:324) (Код объекта 043-21-589-003805, Вятскополянский район, Слудское сельское поселение, дер. Нижние Изиверки)</t>
  </si>
  <si>
    <t>построен газопровод-ввод к жилому дому № 5 по ул. Центральная в д. Мериновщина Вятскополянского района (Код объекта 043-21-589-000060, Вятскополянский район, Слудское сельское поселение, дер. Мериновщина)</t>
  </si>
  <si>
    <t>построен распределительный газопровод в д. Матвеево Вятскополянского района (Код объекта 043-21-589-003760, Вятскополянский район, Чекашевское сельское поселение, дер. Матвеево)</t>
  </si>
  <si>
    <t>построен газопровод-ввод к жилому дому №16а по ул. Центральная в д. Матвеево Вятскополянского района (кадастровый номер земельного участка 43:07:120101:200) (Код объекта 043-21-589-003797, Вятскополянский район, Чекашевское сельское поселение, дер. Матвеево)</t>
  </si>
  <si>
    <t>построен газопровод-ввод к жилому дому № 72 по ул. Большая в д. Пахотная Малмыжского района (кадастровый номер земельного участка 43:17:380703:178) (Код объекта 043-21-589-003116, Малмыжский район, Калининское сельское поселение, дер. Пахотная)</t>
  </si>
  <si>
    <t>построен газопровод-ввод к жилому дому № 10 по ул. Центральная в д. Мериновщина Вятскополянского района (кадастровый номер земельного участка 43:07:080601:246) (Код объекта 043-21-589-005207, Вятскополянский район, Слудское сельское поселение, дер. Мериновщина)</t>
  </si>
  <si>
    <t>построен распределительный газопровод по ул. Дачная, ул. Полевая в д. Кушак, Вятскополянского района (Код объекта 043-21-589-000023, Вятскополянский район, Ершовское сельское поселение, дер. Кушак)</t>
  </si>
  <si>
    <t>построен газопровод-ввод к жилому дому № 29 по ул. Полевая в д. Кушак Вятскополянского района (кадастровый номер земельного участка 43:07:040301:328) (Код объекта 043-21-589-007202, Вятскополянский район, Ершовское сельское поселение, дер. Кушак)</t>
  </si>
  <si>
    <t>построен газопровод-ввод к жилому дому № 3 по ул. Полевая в д. Кушак Вятскополянского района (кадастровый номер земельного участка 43:07:040301:277) (Код объекта 043-21-589-005110, Вятскополянский район, Ершовское сельское поселение, дер. Кушак)</t>
  </si>
  <si>
    <t>построен газопровод-ввод к жилому дому № 5 по ул. Полевая в д. Кушак Вятскополянского района (кадастровый номер земельного участка 43:07:040301:281) (Код объекта 043-21-589-005153, Вятскополянский район, Ершовское сельское поселение, дер. Кушак)</t>
  </si>
  <si>
    <t>построен газопровод-ввод к жилому дому № 7 по ул. Полевая в д. Кушак Вятскополянского района (кадастровый номер земельного участка 43:07:040301:249) (Код объекта 043-21-589-005154, Вятскополянский район, Ершовское сельское поселение, дер. Кушак)</t>
  </si>
  <si>
    <t>построен газопровод-ввод к жилому дому № 26/1 по ул. Дачная в д. Кушак Вятскополянского района (кадастровый номер земельного участка 43:07:030101:230) (Код объекта 043-21-589-005208, Вятскополянский район, Ершовское сельское поселение, дер. Кушак)</t>
  </si>
  <si>
    <t>построен газопровод-ввод к жилому дому № 2 по ул. Дачная в д. Кушак Вятскополянского района (кадастровый номер земельного участка 43:07:040301:83) (Код объекта 043-21-589-007203, Вятскополянский район, Ершовское сельское поселение, дер. Кушак)</t>
  </si>
  <si>
    <t>построен газопровод-ввод к жилому дому № 30 по ул. Садовая в д. Киняусь Вятскополянского района (Код объекта 043-21-589-000228, Вятскополянский район, Ершовское сельское поселение, дер. Киняусь)</t>
  </si>
  <si>
    <t>построен газопровод-ввод к жилому дому № 152 кв. 1 по ул. Октябрьская в с. Рожки Малмыжского района (кадастровый номер земельного участка 43:17:170204:283) (Код объекта 043-21-589-000340, Малмыжский район, Рожкинское сельское поселение, с. Рожки)</t>
  </si>
  <si>
    <t>построен газопровод-ввод к жилому дому № 18 по ул. Садовая в д. Киняусь Вятскополянского района (кадастровый номер земельного участка 43:07:040201:0175) (Код объекта 043-21-589-000144, Вятскополянский район, Ершовское сельское поселение, дер. Киняусь)</t>
  </si>
  <si>
    <t>построен газопровод-ввод к жилому дому № 25 кв. 1 по ул. Советская в с. Рожки Малмыжского района (кадастровый номер земельного участка 43:17:170204:204) (Код объекта 043-21-589-000343, Малмыжский район, Рожкинское сельское поселение, с. Рожки)</t>
  </si>
  <si>
    <t>построен газопровод-ввод к жилому дому № 19 по ул. Колхозная в с. Рожки Малмыжского района (кадастровый номер земельного участка 43:17:470202:270) (Код объекта 043-21-589-000344, Малмыжский район, Рожкинское сельское поселение, с. Рожки)</t>
  </si>
  <si>
    <t>построен газопровод-ввод к жилому дому № 55 по ул. Колхозная в с. Рожки Малмыжского района (кадастровый номер земельного участка 43:17:170204:172) (Код объекта 043-21-589-000346, Малмыжский район, Рожкинское сельское поселение, с. Рожки)</t>
  </si>
  <si>
    <t>построен распределительный газопровод по ул. Садовая в д. Киняусь, Вятскополянского района (Код объекта 043-21-589-000027, Вятскополянский район, Ершовское сельское поселение, дер. Киняусь)</t>
  </si>
  <si>
    <t>построен газопровод-ввод к жилому дому № 20 по ул. Свободы в с. Калинино Малмыжского района (кадастровый номер земельного участка 43:17:380308:116) (Код объекта 043-21-589-000324, Малмыжский район, Калининское сельское поселение, с. Калинино)</t>
  </si>
  <si>
    <t>построен газопровод-ввод к жилому дому № 25 по ул. Заводская в с. Калинино Малмыжского района (кадастровый номер земельного участка 43:17:380307:523) (Код объекта 043-21-589-000326, Малмыжский район, Калининское сельское поселение, с. Калинино)</t>
  </si>
  <si>
    <t>построен газопровод-ввод к жилому дому № 87 по ул. Луговая в с . Большой Китяк Малмыжского района (кадастровый номер земельного участка 43:17:340201:149) (Код объекта 043-21-589-000323, Малмыжский район, Большекитякское сельское поселение, с. Большой Китяк)</t>
  </si>
  <si>
    <t>построен газопровод-ввод к жилому дому № 98а кв. 1 по ул. Советская в с. Аджим Малмыжского района (кадастровый номер земельного участка 43:17:320101:0008) (Код объекта 043-21-589-003120, Малмыжский район, Аджимское сельское поселение, с. Аджим)</t>
  </si>
  <si>
    <t>построен газопровод-ввод к жилому дому № 45 кв. 1 по ул. Трудовая в починок Кулапинский Малмыжского района (кадастровый номер земельного участка 43:17:480302:54) (Код объекта 043-21-589-000328, Малмыжский район, Савальское сельское поселение, починок Кулапинский)</t>
  </si>
  <si>
    <t>построен газопровод-ввод к жилому дому № 13 по ул. Мира в пгт. Красная Поляна Вятскополянского района (кадастровый номер земельного участка 43:07:020103:69) (Код объекта 043-21-589-000158, Вятскополянский район, Краснополянское городское поселение, пгт Красная Поляна)</t>
  </si>
  <si>
    <t>построен газопровод-ввод к жилому дому № 16 по ул. Парковая в пгт. Красная Поляна Вятскополянского района (кадастровый номер земельного участка 43:07:020105:389) (Код объекта 043-21-589-000159, Вятскополянский район, Краснополянское городское поселение, пгт Красная Поляна)</t>
  </si>
  <si>
    <t>построен газопровод-ввод к жилому дому № 40 по ул. Азина в пгт. Красная Поляна Вятскополянского района (кадастровый номер земельного участка 43:07:020113:25) (Код объекта 043-21-589-000166, Вятскополянский район, Краснополянское городское поселение, пгт Красная Поляна)</t>
  </si>
  <si>
    <t>построен газопровод-ввод к жилому дому № 6 по ул. Комсомольская в п. Усть-Люга Вятскоплянского района (кадастровый номер земельного участка 43:07:110404:592) (Код объекта 043-21-589-000189, Вятскополянский район, Усть-Люгинское сельское поселение, пос. Усть-Люга)</t>
  </si>
  <si>
    <t>построен газопровод-ввод к жилому дому № 12 по ул. Подгорная в п. Усть-Люга Вятскоплянского района (кадастровый номер земельного участка 43:07:110404:647) (Код объекта 043-21-589-000190, Вятскополянский район, Усть-Люгинское сельское поселение, пос. Усть-Люга)</t>
  </si>
  <si>
    <t>построен газопровод-ввод к жилому дому № 89 по ул. Лесная в п. Усть-Люга Вятскоплянского района (кадастровый номер земельного участка 43:07:110403:633) (Код объекта 043-21-589-000191, Вятскополянский район, Усть-Люгинское сельское поселение, пос. Усть-Люга)</t>
  </si>
  <si>
    <t>построен газопровод-ввод к жилому дому № 7, кв. 2 по ул. Мира в д. Исаево Малмыжского района (Код объекта 043-21-589-003146, Малмыжский район, Аджимское сельское поселение, дер. Исаево)</t>
  </si>
  <si>
    <t>построен газопровод-ввод к жилому дому № 5 по ул. Советская в п. Усть-Люга Вятскополянского района (кадастровый номер земельного участка 43:07:110401:175) (Код объекта 043-21-589-005210, Вятскополянский район, Усть-Люгинское сельское поселение, пос. Усть-Люга)</t>
  </si>
  <si>
    <t>построен газопровод-ввод к жилому дому № 65 по ул. Советская в п. Усть-Люга Вятскополянского района (кадастровый номер земельного участка 43:07:110403:599) (Код объекта 043-21-589-000192, Вятскополянский район, Усть-Люгинское сельское поселение, пос. Усть-Люга)</t>
  </si>
  <si>
    <t>построен газопровод-ввод к жилому дому № 25 по ул. Центральная в д. Дым-дым-Омга Вятскополянского района (кадастровый номер земельного участка 43:07:070201:126) (Код объекта 043-21-589-003716, Вятскополянский район, Омгинское сельское поселение, дер. Дым-Дым-Омга)</t>
  </si>
  <si>
    <t>построен газопровод-ввод к жилому дому № 40 по ул. Лесная в п. Усть-Люга Вятскополянского района (кадастровый номер земельного участка 43:07:110402:450) (Код объекта 043-21-589-000195, Вятскополянский район, Усть-Люгинское сельское поселение, пос. Усть-Люга)</t>
  </si>
  <si>
    <t>построен газопровод-ввод к жилому дому № 30 по ул. Пионерская в п. Усть-Люга Вятскоплянского района (кадастровый номер земельного участка 43:07:110404:528) (Код объекта 043-21-589-000196, Вятскополянский район, Усть-Люгинское сельское поселение, пос. Усть-Люга)</t>
  </si>
  <si>
    <t>построен газопровод-ввод к жилому дому № 29 по ул. Пионерская в п. Усть-Люга Вятскополянского района (кадастровый номер земельного участка 43:07:110404:637) (Код объекта 043-21-589-000197, Вятскополянский район, Усть-Люгинское сельское поселение, пос. Усть-Люга)</t>
  </si>
  <si>
    <t>построен газопровод-ввод к жилому дому № 26 по ул. Пионерская в п. Усть-Люга Вятскоплянского района (кадастровый номер земельного участка 43:07:110404:634) (Код объекта 043-21-589-000198, Вятскополянский район, Усть-Люгинское сельское поселение, пос. Усть-Люга)</t>
  </si>
  <si>
    <t>построен газопровод-ввод к жилому дому № 66 по ул. Лесная в п. Усть-Люга Вятскоплянского района (кадастровый номер земельного участка 43:07:110403:0302) (Код объекта 043-21-589-000199, Вятскополянский район, Усть-Люгинское сельское поселение, пос. Усть-Люга)</t>
  </si>
  <si>
    <t>построен газопровод-ввод к жилому домуа № 10 по ул. Пионерская в п. Усть-Люга Вятскополянского района (кадастровый номер земельного участка 43:07:110404:618) (Код объекта 043-21-589-000201, Вятскополянский район, Усть-Люгинское сельское поселение, пос. Усть-Люга)</t>
  </si>
  <si>
    <t>построен газопровод-ввод к жилому дому № 22 по ул. Заречная в п. Усть-Люга Вятскоплянского района (кадастровый номер земельного участка 43:07:110401:0498) (Код объекта 043-21-589-000204, Вятскополянский район, Усть-Люгинское сельское поселение, пос. Усть-Люга)</t>
  </si>
  <si>
    <t>построен газопровод-ввод к жилому дому № 13 по ул. Горная в д. Удмурт Китяк Малмыжского района (кадастровый номер земельного участка 43:17:420701:0008) (Код объекта 043-21-589-000369, Малмыжский район, Новосмаильское сельское поселение, дер. Удмурт Китяк)</t>
  </si>
  <si>
    <t>построен газопровод-ввод к жилому дому № 6 по ул. Большая в д. Старая Коса Малмыжского района (кадастровый номер земельного участка 43:17:380801:3) (Код объекта 043-21-589-003119, Малмыжский район, Калининское сельское поселение, дер. Старая Коса)</t>
  </si>
  <si>
    <t>построен газопровод-ввод к жилому дому № 8 по ул. Новая в д. Пахотная Малмыжского района (кадастровый номер земельного участка 43:17380702:240) (Код объекта 043-21-589-005212, Малмыжский район, Калининское сельское поселение, дер. Пахотная)</t>
  </si>
  <si>
    <t>построен газопровод-ввод к жилому дому № 11 по ул. Малая в д. Куршино Вятскополянского района (кадастровый номер земельного участка 43:07:050301:0084) (Код объекта 043-21-589-000175, Вятскополянский район, Кулыжское сельское поселение, дер. Куршино)</t>
  </si>
  <si>
    <t>построен газопровод-ввод к жилому дому № 5, кв. 2 по ул. Солнечная в д. Верхняя Малмыжского района (Код объекта 043-21-589-003145, Малмыжский район, Аджимское сельское поселение, дер. Верхняя)</t>
  </si>
  <si>
    <t>построен газопровод-ввод к жилому дому № 9 по ул. Садовая в д. Киняусь Вятскополянского района (кадастровый номер земельного участка 43:07:040201:208) (Код объекта 043-21-589-005266, Вятскополянский район, Ершовское сельское поселение, дер. Киняусь)</t>
  </si>
  <si>
    <t>построен газопровод-ввод к жилому дому № 105 по ул. Садовая в д. Киняусь Вятскополянского района (кадастровый номер земельного участка 43:07:040201:273) (Код объекта 043-21-589-000148, Вятскополянский район, Ершовское сельское поселение, дер. Киняусь)</t>
  </si>
  <si>
    <t>построен газопровод-ввод к жилому дому № 2 по ул. Садовая в д. Киняусь Вятскополянского района (кадастровый номер земельного участка 43:07:040201:380) (Код объекта 043-21-589-000151, Вятскополянский район, Ершовское сельское поселение, дер. Киняусь)</t>
  </si>
  <si>
    <t>построен газопровод-ввод к жилому дому №49 по ул. Свердлова в г. Сосновка Вятскополянского района ( кадастровый номер земельного участка 43:07:010118:83) (Код объекта 043-21-589-003786, Вятскополянский район, Сосновское городское поселение, г. Сосновка)</t>
  </si>
  <si>
    <t>построен газопровод-ввод к жилому дому №35 по ул. Разина в г. Сосновка Вятскополянского района (кадастровый номер земельного участка 43:07:010126:26) (Код объекта 043-21-589-003787, Вятскополянский район, Сосновское городское поселение, г. Сосновка)</t>
  </si>
  <si>
    <t>Газоснабжение мкр. Заструги, г. Сосновка, Вятскополянского района (Код объекта 043-21-589-003508, Вятскополянский район, Сосновское городское поселение, г. Сосновка)</t>
  </si>
  <si>
    <t>построен газопровод-ввод к жилому дому №10, кв. 4 по пер. Больничный в г. Сосновка Вятскополянского района (кадастровый номер земельного участка 43:07:010137:40) (Код объекта 043-21-589-003818, Вятскополянский район, Сосновское городское поселение, г. Сосновка)</t>
  </si>
  <si>
    <t>построен газопровод-ввод к жилому дому №8 по 3-й пер. Советский в г. Сосновка Вятскополянского района (кадастровый номер земельного участка 43:07:010112:1) (Код объекта 043-21-589-003820, Вятскополянский район, Сосновское городское поселение, г. Сосновка)</t>
  </si>
  <si>
    <t>построен газопровод-ввод к жилому дому №2, кв. 1 по ул. Больничная в г. Сосновка Вятскополянского района (кадастровый номер земельного участка 43:07:010137:15) (Код объекта 043-21-589-003816, Вятскополянский район, Сосновское городское поселение, г. Сосновка)</t>
  </si>
  <si>
    <t>построен распределительный газопровод по ул. Заводская в г. Сосновка Вятскополянского района (Код объекта 043-21-589-005606, Вятскополянский район, Сосновское городское поселение, г. Сосновка)</t>
  </si>
  <si>
    <t>построен газопровод-ввод к жилому дому № 78а по ул. Подгорная в г. Сосновка Вятскополянского района (кадастровый номер земельного участка 43:07:010132:28) (Код объекта 043-21-589-008506, Вятскополянский район, Сосновское городское поселение, г. Сосновка)</t>
  </si>
  <si>
    <t>построен распределительный газопровод по ул. Красная Горка, ул. Луговая, ул. Станционная, ул. Гоголя, ул. Подгорная, ул. Первомайская, ул. Озерная в г. Сосновка, Вятскополянского района (Код объекта 043-21-589-000025, Вятскополянский район, Сосновское городское поселение, г. Сосновка)</t>
  </si>
  <si>
    <t>построен газопровод-ввод к жилому дому № 58 по ул. Гоголя в г. Сосновка Вятскополянского района (кадастровый номер земельного участка 43:07:010133:0018) (Код объекта 043-21-589-005268, Вятскополянский район, Сосновское городское поселение, г. Сосновка)</t>
  </si>
  <si>
    <t>построен газопровод-ввод к жилому дому № 51 по ул. Гоголя в г. Сосновка Вятскополянского района (кадастровый номер земельного участка 43:07:010132:268) (Код объекта 043-21-589-005840, Вятскополянский район, Сосновское городское поселение, г. Сосновка)</t>
  </si>
  <si>
    <t>построен газопровод-ввод к жилому дому № 7 по ул. Гоголя в г. Сосновка Вятскополянского района (кадастровый номер земельного участка 43:07:010135:23) (Код объекта 043-21-589-007788, Вятскополянский район, Сосновское городское поселение, г. Сосновка)</t>
  </si>
  <si>
    <t>построен газопровод-ввод к жилому дому №3 по ул. Больничная в г. Сосновка Вятскополянского района (кадастровый номер земельного участка 43:07:010137:132) (Код объекта 043-21-589-003812, Вятскополянский район, Сосновское городское поселение, г. Сосновка)</t>
  </si>
  <si>
    <t>построен газопровод-ввод к жилому дому № 14 по ул. Разина в г. Сосновка Вятскополянского района (Код объекта 043-21-589-000226, Вятскополянский район, Сосновское городское поселение, г. Сосновка)</t>
  </si>
  <si>
    <t>построен газопровод-ввод к жилому дому № 37 по ул. Школьная в г. Сосновка Вятскополянского района (земельный участок с кадастровым номером 43:07:010104:214)
 (Код объекта 043-21-589-005995, Вятскополянский район, Сосновское городское поселение, г. Сосновка)</t>
  </si>
  <si>
    <t>построен газопровод-ввод к жилому дому № 4 по ул. Центральная в г. Сосновка Вятскополянского района (кадастровый номер земельного участка 43:07:010105:318) (Код объекта 043-21-589-006243, Вятскополянский район, Сосновское городское поселение, г. Сосновка)</t>
  </si>
  <si>
    <t>построен газопровод-ввод к жилому дому № 23 по ул. Колхозная в г. Сосновка Вятскополянского района (кадастровый номер земельного участка 43:07:010104:283) (Код объекта 043-21-589-006246, Вятскополянский район, Сосновское городское поселение, г. Сосновка)</t>
  </si>
  <si>
    <t>построен газопровод-ввод к жилому дому № 15А кв. 1 по ул. Колхозная в г. Сосновка Вятскополянского района (кадастровый номер земельного участка 43:07:010104:293) (Код объекта 043-21-589-006247, Вятскополянский район, Сосновское городское поселение, г. Сосновка)</t>
  </si>
  <si>
    <t>построен газопровод-ввод к жилому дому № 37 кв. 3 по ул. Полевая в г. Сосновка Вятскополянского района (кадастровый номер земельного участка 43:07:010104:180) (Код объекта 043-21-589-006249, Вятскополянский район, Сосновское городское поселение, г. Сосновка)</t>
  </si>
  <si>
    <t>построен газопровод-ввод к жилому дому № 50 по ул. Станционная в г. Сосновка Вятскополянского района (кадастровый номер земельного участка 43:07:010141:160) (Код объекта 043-21-589-009425, Вятскополянский район, Сосновское городское поселение, г. Сосновка)</t>
  </si>
  <si>
    <t>построен газопровод-ввод к жилому дому № 51 по ул. Луговая в г. Сосновка Вятскополянского района (кадастровый номер земельного участка 43:07:010136:110) (Код объекта 043-21-589-009423, Вятскополянский район, Сосновское городское поселение, г. Сосновка)</t>
  </si>
  <si>
    <t>построен газопровод-ввод к жилому дому № 55а кв. 4 по ул. Станционная в г. Сосновка Вятскополянского района (кадастровый номер земельного участка 43:07:010141:138) (Код объекта 043-21-589-009128, Вятскополянский район, Сосновское городское поселение, г. Сосновка)</t>
  </si>
  <si>
    <t>построен газопровод-ввод к жилому дому № 2 по ул. Спецпоселок в г. Сосновка Вятскополянского района (кадастровый номер земельного участка 43:07:010106:209) (Код объекта 043-21-589-007083, Вятскополянский район, Сосновское городское поселение, г. Сосновка)</t>
  </si>
  <si>
    <t>построен распределительный газопровод по ул. Парашютная, ул. Гоголя, ул. Беляева в г. Сосновка, Вятскополянского района (Код объекта 043-21-589-003101, Вятскополянский район, Сосновское городское поселение, г. Сосновка)</t>
  </si>
  <si>
    <t>построен газопровод-ввод к жилому дому № 37 по ул. Беляева в г. Сосновка Вятскополянского района (кадастровый номер земельного участка 43:07:010103:627) (Код объекта 043-21-589-005709, Вятскополянский район, Сосновское городское поселение, г. Сосновка)</t>
  </si>
  <si>
    <t>построен газопровод-ввод к жилому дому № 33 кв. 6 по ул. Беляева в г. Сосновка Вятскополянского района (кадастровый номер земельного участка 43:07:010103:621) (Код объекта 043-21-589-006251, Вятскополянский район, Сосновское городское поселение, г. Сосновка)</t>
  </si>
  <si>
    <t>построен газопровод-ввод к жилому дому №72а, кв. 2 по ул. Лесная в г. Сосновка Вятскополянского района (кадастровый номер земельного участка 43:07:010116:24) (Код объекта 043-21-589-003802, Вятскополянский район, Сосновское городское поселение, г. Сосновка)</t>
  </si>
  <si>
    <t>построен газопровод-ввод к жилому дому № 55 по ул. Станционная в г. Сосновка Вятскополянского района (кадастровый номер земельного участка 43:07:010136:90) (Код объекта 043-21-589-008507, Вятскополянский район, Сосновское городское поселение, г. Сосновка)</t>
  </si>
  <si>
    <t>построен газопровод-ввод к жилому дому №36 по ул. Герцена в г. Сосновка Вятскополянского района (кадастровый номер земельного участка 43:07:010138:91) (Код объекта 043-21-589-005272, Вятскополянский район, Сосновское городское поселение, г. Сосновка)</t>
  </si>
  <si>
    <t>построен газопровод-ввод к жилому дому №9 по ул. Герцена в г. Сосновка Вятскополянского района (кадастровый номер земельного участка 43:07:010139:31) (Код объекта 043-21-589-003803, Вятскополянский район, Сосновское городское поселение, г. Сосновка)</t>
  </si>
  <si>
    <t>построен газопровод-ввод к жилому дому №2 по ул. Чехова в г. Сосновка Вятскополянского района (кадастровый номер земельного участка 43:07:010109:125) (Код объекта 043-21-589-003771, Вятскополянский район, Сосновское городское поселение, г. Сосновка)</t>
  </si>
  <si>
    <t>построен газопровод-ввод к жилому дому №1 по ул. Шипицино в г. Сосновка Вятскополянского района (кадастровый номер земельного участка 43:07:010109:0119) (Код объекта 043-21-589-003772, Вятскополянский район, Сосновское городское поселение, г. Сосновка)</t>
  </si>
  <si>
    <t>построен газопровод-ввод к жилому дому №2, кв. 2 по ул. Куимова в г. Сосновка Вятскополянского района (кадастровый номер земельного участка 43:07:010133:248) (Код объекта 043-21-589-003773, Вятскополянский район, Сосновское городское поселение, г. Сосновка)</t>
  </si>
  <si>
    <t>построен газопровод-ввод к жилому дому №5 по ул. Больничная в г. Сосновка Вятскополянского района (кадастровый номер земельного участка 43:07:010137:380) (Код объекта 043-21-589-005273, Вятскополянский район, Сосновское городское поселение, г. Сосновка)</t>
  </si>
  <si>
    <t>построен газопровод-ввод к жилому дому №1А по ул. Больничная в г. Сосновка Вятскополянского района (кадастровый номер земельного участка 43:07:010137:0014) (Код объекта 043-21-589-003774, Вятскополянский район, Сосновское городское поселение, г. Сосновка)</t>
  </si>
  <si>
    <t>построен газопровод-ввод к жилому дому № 27 по ул. Речная в г. Сосновка Вятскополянского района (кадастровый номер земельного участка 43:07:010129:142) (Код объекта 043-21-589-005215, Вятскополянский район, Сосновское городское поселение, г. Сосновка)</t>
  </si>
  <si>
    <t>построен газопровод-ввод к жилому дому № 28 по ул. Речная в г. Сосновка Вятскополянского района (кадастровый номер земельного участка 43:07:010129:141) (Код объекта 043-21-589-005216, Вятскополянский район, Сосновское городское поселение, г. Сосновка)</t>
  </si>
  <si>
    <t>построен газопровод-ввод к жилому дому №29 по ул. Речная в г. Сосновка Вятскополянского района (кадастровый номер земельного участка 43:07:010129:21) (Код объекта 043-21-589-003776, Вятскополянский район, Сосновское городское поселение, г. Сосновка)</t>
  </si>
  <si>
    <t>построен газопровод-ввод к жилому дому №70 по ул. Разина в г. Сосновка Вятскополянского района (кадастровый номер земельного участка 43:07:010117:48) (Код объекта 043-21-589-003799, Вятскополянский район, Сосновское городское поселение, г. Сосновка)</t>
  </si>
  <si>
    <t>построен газопровод-ввод к жилому дому №22 по ул. Красноармейская в г. Сосновка Вятскополянского района (кадастровый номер земельного участка 43:07:010122:148) (Код объекта 043-21-589-003777, Вятскополянский район, Сосновское городское поселение, г. Сосновка)</t>
  </si>
  <si>
    <t>построен газопровод-ввод к жилому дому №32 по ул. Свободы в г. Сосновка Вятскополянского района (кадастровый номер земельного участка 43:07:010112:140) (Код объекта 043-21-589-004360, Вятскополянский район, Сосновское городское поселение, г. Сосновка)</t>
  </si>
  <si>
    <t>построен газопровод-ввод к жилому дому № 1 по ул. Ворошилова в г. Сосновка Вятскоплянского района (кадастровый номер земельного участка 43:07:010135:30) (Код объекта 043-21-589-000184, Вятскополянский район, Сосновское городское поселение, г. Сосновка)</t>
  </si>
  <si>
    <t>построен газопровод-ввод к жилому дому № 2 по ул. Пугачева в г. Сосновка Вятскополянского района (кадастровый номер земельного участка 43:07:010109:0098) (Код объекта 043-21-589-005218, Вятскополянский район, Сосновское городское поселение, г. Сосновка)</t>
  </si>
  <si>
    <t>построен газопровод-ввод к жилому дому № 3 по ул. Энергии в г. Сосновка Вятскополянского района (кадастровый номер земельного участка 43:07:010121:45) (Код объекта 043-21-589-000247, Вятскополянский район, Сосновское городское поселение, г. Сосновка)</t>
  </si>
  <si>
    <t>построен газопровод-ввод к жилому дому № 2 по ул. Восточная в г. Малмыж (Код объекта 043-21-589-000260, Малмыжский район, Малмыжское городское поселение, г. Малмыж)</t>
  </si>
  <si>
    <t>построен газопровод-ввод к жилому дому № 3 по ул. Колхозная в г. Малмыж (Код объекта 043-21-589-000261, Малмыжский район, Малмыжское городское поселение, г. Малмыж)</t>
  </si>
  <si>
    <t>построен газопровод-ввод к жилому дому № 8 по ул. Пристанская в г. Малмыж (Код объекта 043-21-589-000262, Малмыжский район, Малмыжское городское поселение, г. Малмыж)</t>
  </si>
  <si>
    <t>построен газопровод-ввод к жилому дому № 45 по ул. Комсомольская в г. Малмыж Малмыжского района (кадастровый номер земельного участка 43:17:310119:104) (Код объекта 043-21-589-000265, Малмыжский район, Малмыжское городское поселение, г. Малмыж)</t>
  </si>
  <si>
    <t>построен газопровод-ввод к жилому дому № 40 по ул. Красная в г. Малмыж Малмыжского района (кадастровый номер земельного участка 43:17:310121:86) (Код объекта 043-21-589-005276, Малмыжский район, Малмыжское городское поселение, г. Малмыж)</t>
  </si>
  <si>
    <t>построен газопровод-ввод к жилому дому № 24 по ул. Красная в г. Малмыж (Код объекта 043-21-589-000267, Малмыжский район, Малмыжское городское поселение, г. Малмыж)</t>
  </si>
  <si>
    <t>построен газопровод-ввод к жилому дому №8 по ул. Васильковая в г. Малмыж Малмыжского района (кадастровый номер земельного участка 43:17:310127:110) (Код объекта 043-21-589-003654, Малмыжский район, Малмыжское городское поселение, г. Малмыж)</t>
  </si>
  <si>
    <t>построен газопровод-ввод к жилому дому № 28 по ул. Пристанская в г. Малмыж (Код объекта 043-21-589-000268, Малмыжский район, Малмыжское городское поселение, г. Малмыж)</t>
  </si>
  <si>
    <t>построен газопровод-ввод к жилому дому № 17, кв. 4 по ул. Чернышевского в г. Малмыж (Код объекта 043-21-589-003144, Малмыжский район, Малмыжское городское поселение, г. Малмыж)</t>
  </si>
  <si>
    <t>построен распределительный газопровод по ул. Заречная в г. Малмыж (Код объекта 043-21-589-000248, Малмыжский район, Малмыжское городское поселение, г. Малмыж)</t>
  </si>
  <si>
    <t>построен газопровод-ввод к жилому дому № 25 по ул. Заречная в г. Малмыж Малмыжского района (кадастровый номер земельного участка 43:17:381001:767) (Код объекта 043-21-589-006266, Малмыжский район, Малмыжское городское поселение, г. Малмыж)</t>
  </si>
  <si>
    <t>построен газопровод-ввод к жилому дому № 5 по ул. Фруктовая в г. Малмыж Малмыжского района (кадастровый номер земельного участка 43:17:381001:734) (Код объекта 043-21-589-005108, Малмыжский район, Малмыжское городское поселение, г. Малмыж)</t>
  </si>
  <si>
    <t>построен газопровод-ввод к жилому дому №8 кв. 3 по ул. Загородная в г.Малмыж Вятскополянского района (кадастровый номер земельного участка 43:17:310114:605) (Код объекта 043-21-589-005279, Малмыжский район, Малмыжское городское поселение, г. Малмыж)</t>
  </si>
  <si>
    <t>построен газопровод-ввод к жилому дому №1 по ул.Фруктовая в г.Малмыж Вятскополянского района (кадастровый номер земельного участка 43:17:381001:730) (Код объекта 043-21-589-004352, Малмыжский район, Малмыжское городское поселение, г. Малмыж)</t>
  </si>
  <si>
    <t>построен газопровод-ввод к жилому дому № 1 кв. 2 по ул. Тургенева в г. Малмыж Малмыжского района (кадастровый номер земельного участка 43:17:310126:83) (Код объекта 043-21-589-000329, Малмыжский район, Малмыжское городское поселение, г. Малмыж)</t>
  </si>
  <si>
    <t>построен газопровод-ввод к жилому дому № 181А по ул. Ленина в г. Вятские Поляны Вятскополянского района (кадастровый номер земельного участка 43:41:000034:1131) (Код объекта 043-21-589-005537, Вятскополянский район, город Вятские Поляны, г. Вятские Поляны)</t>
  </si>
  <si>
    <t>построен газопровод-ввод к жилому дому № 23 по ул.Механизаторов в г. Вятские Поляны (кадастровый номер земельного участка 43:41:000030:322) (Код объекта 043-21-589-003721, Вятскополянский район, город Вятские Поляны, г. Вятские Поляны)</t>
  </si>
  <si>
    <t>построен газопровод-ввод к жилому дому № 2И по ул.Кооперативная в г. Вятские Поляны (кадастровый номер земельного участка 43:41:000010:481) (Код объекта 043-21-589-003723, Вятскополянский район, город Вятские Поляны, г. Вятские Поляны)</t>
  </si>
  <si>
    <t>построен газопровод-ввод к жилому дому № 21 по ул.Механизаторов в г. Вятские Поляны (кадастровый номер земельного участка 43:41:000030:334) (Код объекта 043-21-589-003722, Вятскополянский район, город Вятские Поляны, г. Вятские Поляны)</t>
  </si>
  <si>
    <t>построен газопровод-ввод к жилому дому № 9А по ул.Рождественская в г. Вятские Поляны (кадастровый номер земельного участка 43:41:000046:995) (Код объекта 043-21-589-003724, Вятскополянский район, город Вятские Поляны, г. Вятские Поляны)</t>
  </si>
  <si>
    <t>построен газопровод-ввод к жилому дому № 95 по ул. Пароходная в г. Вятские Поляны (Код объекта 043-21-589-000006, Вятскополянский район, город Вятские Поляны, г. Вятские Поляны)</t>
  </si>
  <si>
    <t>построен газопровод-ввод к жилому дому № 32 по ул. Школьная в г. Вятские Поляны (Код объекта 043-21-589-000017, Вятскополянский район, город Вятские Поляны, г. Вятские Поляны)</t>
  </si>
  <si>
    <t>построен газопровод-ввод к жилому дому № 19 по 1 пер. Советский в г. Вятские Поляны (Код объекта 043-21-589-000018, Вятскополянский район, город Вятские Поляны, г. Вятские Поляны)</t>
  </si>
  <si>
    <t>построен распределительный газопровод по ул. Деповская в г. Вятские Поляны (Код объекта 043-21-589-000003, Вятскополянский район, город Вятские Поляны, г. Вятские Поляны)</t>
  </si>
  <si>
    <t>построен газопровод-ввод к жилому дому № 9а кв. 2 по ул. Деповская в г. Вятские Поляны Вятскополянского района (кадастровый номер земельного участка 43:41:000011:33) (Код объекта 043-21-589-005314, Вятскополянский район, город Вятские Поляны, г. Вятские Поляны)</t>
  </si>
  <si>
    <t>построен газопровод-ввод к жилому дому № 35 по ул. Красноармейская в г. Вятские Поляны Вятскополянского района (кадастровый номер земельного участка 43:41:000052:0014) (Код объекта 043-21-589-005282, Вятскополянский район, город Вятские Поляны, г. Вятские Поляны)</t>
  </si>
  <si>
    <t>построен газопровод-ввод к жилому дому № 40а по ул. Красноармейская в г. Вятские Поляны Вятскополянского района (кадастровый номер земельного участка 43:41:000052:58) (Код объекта 043-21-589-005283, Вятскополянский район, город Вятские Поляны, г. Вятские Поляны)</t>
  </si>
  <si>
    <t>построен распределительный газопровод по ул. Красноармейская, ул. Ленина в г. Вятские Поляны (Код объекта 043-21-589-000001, Вятскополянский район, город Вятские Поляны, г. Вятские Поляны)</t>
  </si>
  <si>
    <t>построен газопровод-ввод к жилому дому № 33 по ул. Красноармейская в г. Вятские Поляны Вятскополянского района (кадастровый номер земельного участка 43:41:000052:0012) (Код объекта 043-21-589-006087, Вятскополянский район, город Вятские Поляны, г. Вятские Поляны)</t>
  </si>
  <si>
    <t>построен газопровод-ввод к жилому дому № 6 по ул. Загородная в г. Вятские Поляны Вятскополянского района (кадастровый номер земельного участка 43:41:000003:52) (Код объекта 043-21-589-005284, Вятскополянский район, город Вятские Поляны, г. Вятские Поляны)</t>
  </si>
  <si>
    <t>построен газопровод-ввод к жилому дому № 30 по ул. Загородная в г. Вятские Поляны Вятскополянского района (кадастровый номер земельного участка 43:41:000003:215) (Код объекта 043-21-589-005285, Вятскополянский район, город Вятские Поляны, г. Вятские Поляны)</t>
  </si>
  <si>
    <t>построен газопровод-ввод к жилому дому № 34 по ул. Загородная в г. Вятские Поляны Вятскополянского района (кадастровый номер земельного участка 43:41:000003:159) (Код объекта 043-21-589-006090, Вятскополянский район, город Вятские Поляны, г. Вятские Поляны)</t>
  </si>
  <si>
    <t>построен газопровод-ввод к жилому дому № 38 по ул. Загородная в г. Вятские Поляны Вятскополянского района (кадастровый номер земельного участка 43:41:000003:0063) (Код объекта 043-21-589-006055, Вятскополянский район, город Вятские Поляны, г. Вятские Поляны)</t>
  </si>
  <si>
    <t>построен газопровод-ввод к жилому дому № 16 по ул. Загородная в г. Вятские Поляны Вятскополянского района (кадастровый номер земельного участка 43:41:000003:0249) (Код объекта 043-21-589-006091, Вятскополянский район, город Вятские Поляны, г. Вятские Поляны)</t>
  </si>
  <si>
    <t>построен газопровод-ввод к жилому дому № 2 по ул. Загородная в г. Вятские Поляны Вятскополянского района (кадастровый номер земельного участка 43:41:000003:206) (Код объекта 043-21-589-006056, Вятскополянский район, город Вятские Поляны, г. Вятские Поляны)</t>
  </si>
  <si>
    <t>построен газопровод-ввод к жилому дому № 44 по ул. Загородная в г. Вятские Поляны Вятскополянского района (кадастровый номер земельного участка 43:41:000003:219) (Код объекта 043-21-589-006092, Вятскополянский район, город Вятские Поляны, г. Вятские Поляны)</t>
  </si>
  <si>
    <t>построен газопровод-ввод к жилому дому № 2а по ул. Загородная в г. Вятские Поляны Вятскополянского района (кадастровый номер земельного участка 43:41:000003:147) (Код объекта 043-21-589-006093, Вятскополянский район, город Вятские Поляны, г. Вятские Поляны)</t>
  </si>
  <si>
    <t>построен газопровод-ввод к жилому дому № 40 по ул. Загородная в г. Вятские Поляны Вятскополянского района (кадастровый номер земельного участка 43:41:000003:302) (Код объекта 043-21-589-006057, Вятскополянский район, город Вятские Поляны, г. Вятские Поляны)</t>
  </si>
  <si>
    <t>построен газопровод-ввод к жилому дому № 46 по ул. Загородная в г. Вятские Поляны Вятскополянского района (земельный участок с кадастровым номером 43:41:000003:68)
 (Код объекта 043-21-589-005996, Вятскополянский район, город Вятские Поляны, г. Вятские Поляны)</t>
  </si>
  <si>
    <t>построен газопровод-ввод к жилому дому № 66 по ул. Загородная в г. Вятские Поляны Вятскополянского района (кадастровый номер земельного участка 43:41:000003:0077) (Код объекта 043-21-589-006097, Вятскополянский район, город Вятские Поляны, г. Вятские Поляны)</t>
  </si>
  <si>
    <t>построен распределительный газопровод по ул. Строительная в г. Вятские Поляны (Код объекта 043-21-589-000002, Вятскополянский район, город Вятские Поляны, г. Вятские Поляны)</t>
  </si>
  <si>
    <t>построен газопровод-ввод к жилому дому № 2А по ул. Пароходная в г. Вятские Поляны Вятскополянского района (кадастровый номер земельного участка 43:41:000041:165) (Код объекта 043-21-589-004278, Вятскополянский район, город Вятские Поляны, г. Вятские Поляны)</t>
  </si>
  <si>
    <t>построен газопровод-ввод к жилому дому № 6 по пер. Ленинский в г. Вятские Поляны (кадастровый номер земельного участка 43:41:000042:178) (Код объекта 043-21-589-003725, Вятскополянский район, город Вятские Поляны, г. Вятские Поляны)</t>
  </si>
  <si>
    <t>построен газопровод-ввод к жилому дому № 93А, кв. 3 по ул.Советская в г. Вятские Поляны (кадастровый номер земельного участка 43:41:000050:95) (Код объекта 043-21-589-003726, Вятскополянский район, город Вятские Поляны, г. Вятские Поляны)</t>
  </si>
  <si>
    <t>построен газопровод-ввод к жилому дому № 11 по ул.Олимпийская в г. Вятские Поляны (кадастровый номер земельного участка 43:41:000010:387) (Код объекта 043-21-589-003727, Вятскополянский район, город Вятские Поляны, г. Вятские Поляны)</t>
  </si>
  <si>
    <t>построен газопровод-ввод к жилому дому № 22 по ул.Ленина в г. Вятские Поляны (кадастровый номер земельного участка 43:41:000043:126) (Код объекта 043-21-589-005723, Вятскополянский район, город Вятские Поляны, г. Вятские Поляны)</t>
  </si>
  <si>
    <t>построен газопровод-ввод к жилому дому № 296 по ул.Ленина в г. Вятские Поляны (кадастровый номер земельного участка 43:41:000030:272) (Код объекта 043-21-589-003728, Вятскополянский район, город Вятские Поляны, г. Вятские Поляны)</t>
  </si>
  <si>
    <t>построен газопровод-ввод к жилому дому №12 по ул.Базовая в г.Вятские Поляны Вятскополянского район (кадастровый номер земельного участка 43:41:000016:300) (Код объекта 043-21-589-004353, Вятскополянский район, город Вятские Поляны, г. Вятские Поляны)</t>
  </si>
  <si>
    <t>построен газопровод-ввод к жилому дому №4 кв.2 по ул.Школьная в г.Вятские Поляны Вятскополянского район (кадастровый номер земельного участка 43:41:000045:1) (Код объекта 043-21-589-004354, Вятскополянский район, город Вятские Поляны, г. Вятские Поляны)</t>
  </si>
  <si>
    <t>построен газопровод-ввод к жилому дому № 77 по ул. Крупской в г. Вятские Поляны Вятскополянского района (кадастровый номер земельного участка 43:41:000029:370) (Код объекта 043-21-589-005287, Вятскополянский район, город Вятские Поляны, г. Вятские Поляны)</t>
  </si>
  <si>
    <t>построен газопровод-ввод к жилому дому № 57 по ул.Раздольная в г. Вятские Поляны (кадастровый номер земельного участка 43:41:000053:328) (Код объекта 043-21-589-003730, Вятскополянский район, город Вятские Поляны, г. Вятские Поляны)</t>
  </si>
  <si>
    <t>построен газопровод-ввод к жилому дому № 41 по ул. Комсомольская в с. Старый Ирюк Малмыжского района (кадастровый номер земельного участка 43:17:510103:160) (Код объекта 043-21-589-005290, Малмыжский район, Староирюкское сельское поселение, с. Старый Ирюк)</t>
  </si>
  <si>
    <t>построен газопровод-ввод к жилому дому № 16а по ул.Центральная в д. Верхние Изиверки Вятскополянского района (кадастровый номер земельного участка 43:07:080201:212) (Код объекта 043-21-589-005293, Вятскополянский район, Слудское сельское поселение, дер. Верхние Изиверки)</t>
  </si>
  <si>
    <t>построен газопровод-ввод к жилому дому № 1а по ул. Зеленая в с. Ершовка Вятскополянского района (кадастровый номер земельного участка 43:07:040102:273) (Код объекта 043-21-589-005696, Вятскополянский район, Ершовское сельское поселение, с. Ершовка)</t>
  </si>
  <si>
    <t>построен газопровод-ввод к жилому дому № 12 по ул. Малая в д. Куршино Вятскополянского района (кадастровый номер земельного участка 43:07:050301:86) (Код объекта 043-21-589-005842, Вятскополянский район, Кулыжское сельское поселение, дер. Куршино)</t>
  </si>
  <si>
    <t>построен газопровод-ввод к жилому дому № 15 по ул. Центральная в д. Верхние Изиверки Вятскополянского района (кадастровый номер земельного участка 43:07:080201:0117) (Код объекта 043-21-589-005855, Вятскополянский район, Слудское сельское поселение, дер. Верхние Изиверки)</t>
  </si>
  <si>
    <t>построен газопровод-ввод к жилому дому № 32 по ул. Южная в д. Старый Пинигерь Вятскополянского района (кадастровый номер земельного участка 43:07:090501:349) (Код объекта 043-21-589-005861, Вятскополянский район, Старопинигерское сельское поселение, дер. Старый Пинигерь)</t>
  </si>
  <si>
    <t>построен газопровод-ввод к жилому дому № 24а по ул. Подгорная в д. Матвеево Вятскополянского района (кадастровый номер земельного участка 43:07:120101:692) (Код объекта 043-21-589-005862, Вятскополянский район, Чекашевское сельское поселение, дер. Матвеево)</t>
  </si>
  <si>
    <t>построен газопровод-ввод к жилому дому № 2а по ул. Свердлова в г. Сосновка Вятскополянского района (кадастровый номер земельного участка 43:07:010103:365) (Код объекта 043-21-589-005863, Вятскополянский район, Сосновское городское поселение, г. Сосновка)</t>
  </si>
  <si>
    <t>построен газопровод-ввод к жилому дому № 21 по ул. Труда в д. Старая Малиновка Вятскополянского района (кадастровый номер земельного участка 43:07:030301:229) (Код объекта 043-21-589-005865, Вятскополянский район, Гремячевское сельское поселение, дер. Старая Малиновка)</t>
  </si>
  <si>
    <t>построен газопровод-ввод к жилому дому № 77 по ул. Плеханова в г. Сосновка Вятскополянского района (кадастровый номер земельного участка 43:07:010115:0046) (Код объекта 043-21-589-005869, Вятскополянский район, Сосновское городское поселение, г. Сосновка)</t>
  </si>
  <si>
    <t>построен газопровод-ввод к жилому дому № 25 по ул. Южная в д. Старый Пинигерь Вятскополянского района (кадастровый номер земельного участка 43:07:090501:356) (Код объекта 043-21-589-005870, Вятскополянский район, Старопинигерское сельское поселение, дер. Старый Пинигерь)</t>
  </si>
  <si>
    <t>построен газопровод-ввод к жилому дому № 52 по ул. Октябрьская в п. Усть-Люга Вятскополянского района (кадастровый номер земельного участка 43:07:110403:0433) (Код объекта 043-21-589-005872, Вятскополянский район, Усть-Люгинское сельское поселение, пос. Усть-Люга)</t>
  </si>
  <si>
    <t>построен газопровод-ввод к жилому дому № 1 кв. 1 по ул. Тургенева в г. Малмыж Малмыжского района (кадастровый номер земельного участка 43:17:310126:83) (Код объекта 043-21-589-005873, Малмыжский район, Малмыжское городское поселение, г. Малмыж)</t>
  </si>
  <si>
    <t>построен газопровод-ввод к жилому дому № 36 по ул. Центральная в г. Сосновка Вятскополянского района (кадастровый номер земельного участка 43:07:010104:200) (Код объекта 043-21-589-005875, Вятскополянский район, Сосновское городское поселение, г. Сосновка)</t>
  </si>
  <si>
    <t>построен газопровод-ввод к жилому дому № 54 по ул. Набережная в пгт. Красная Поляна Вятскополянского района (кадастровый номер земельного участка 43:07:020119:198) (Код объекта 043-21-589-005880, Вятскополянский район, Краснополянское городское поселение, пгт Красная Поляна)</t>
  </si>
  <si>
    <t>построен газопровод-ввод к жилому дому № 38 по ул. Красноармейская в г. Вятские Поляны Вятскополянского района (кадастровый номер земельного участка 43:41:000052:57) (Код объекта 043-21-589-005881, Вятскополянский район, город Вятские Поляны, г. Вятские Поляны)</t>
  </si>
  <si>
    <t>построен газопровод-ввод к жилому дому № 2 кв. 2 по ул. Шевченко в г. Сосновка Вятскополянского района (кадастровый номер земельного участка 43:07:010108:84) (Код объекта 043-21-589-005885, Вятскополянский район, Сосновское городское поселение, г. Сосновка)</t>
  </si>
  <si>
    <t>построен газопровод-ввод к жилому дому № 13 кв. 1 по ул. Ленина в г. Вятский Поляны Вятскополянского района (кадастровый номер земельного участка 43:41:000041:55) (Код объекта 043-21-589-005886, Вятскополянский район, город Вятские Поляны, г. Вятские Поляны)</t>
  </si>
  <si>
    <t>построен газопровод-ввод к жилому дому № 38 кв. 2 по ул. Полевая в г. Сосновка Вятскополянского района (кадастровый номер земельного участка 43:07:010104:397) (Код объекта 043-21-589-005892, Вятскополянский район, Сосновское городское поселение, г. Сосновка)</t>
  </si>
  <si>
    <t>построен газопровод-ввод к жилому дому № 15 кв. 2 по ул. Строителей в пгт. Красная Поляна Вятскополянского района (кадастровый номер земельного участка 43:07:020105:634) (Код объекта 043-21-589-005894, Вятскополянский район, Краснополянское городское поселение, пгт Красная Поляна)</t>
  </si>
  <si>
    <t>построен газопровод-ввод к жилому дому № 72а кв. 1 по ул. Лесная в г. Сосновка Вятскополянского района (кадастровый номер земельного участка 43:07:010116:24) (Код объекта 043-21-589-005895, Вятскополянский район, Сосновское городское поселение, г. Сосновка)</t>
  </si>
  <si>
    <t>построен газопровод-ввод к жилому дому № 30 по ул. Полевая в д. Гремячка Вятскополянского района (кадастровый номер земельного участка 43:07:030101:89) (Код объекта 043-21-589-005897, Вятскополянский район, Гремячевское сельское поселение, дер. Гремячка)</t>
  </si>
  <si>
    <t>построен газопровод-ввод к жилому дому № 40 по ул. Центральная в д. Верхние Изиверки Вятскополянского района (кадастровый номер земельного участка 43:07:080201:0179) (Код объекта 043-21-589-006083, Вятскополянский район, Слудское сельское поселение, дер. Верхние Изиверки)</t>
  </si>
  <si>
    <t>построен газопровод-ввод к жилому дому № 11 по ул. Центральная в д. Верхние Изиверки Вятскополянского района (кадастровый номер земельного участка 43:07:080201:238) (Код объекта 043-21-589-006084, Вятскополянский район, Слудское сельское поселение, дер. Верхние Изиверки)</t>
  </si>
  <si>
    <t>построен газопровод-ввод к жилому дому № 39 по ул. Центральная в д. Верхние Изиверки Вятскополянского района (кадастровый номер земельного участка 43:07:080201:177) (Код объекта 043-21-589-006085, Вятскополянский район, Слудское сельское поселение, дер. Верхние Изиверки)</t>
  </si>
  <si>
    <t>построен газопровод-ввод к жилому дому № 52 по ул. Загородная в г. Вятские Поляны Вятскополянского района (кадастровый номер земельного участка 43:41:000003:165) (Код объекта 043-21-589-006086, Вятскополянский район, город Вятские Поляны, г. Вятские Поляны)</t>
  </si>
  <si>
    <t>построен распределительный газопровод по ул. Полевая в д. Пеньки Вятскополянского района (Код объекта 043-21-589-006145, Вятскополянский район, Кулыжское сельское поселение, дер. Пеньки)</t>
  </si>
  <si>
    <t>построен газопровод-ввод к жилому дому № 51 по ул. Полевая в д. Пеньки Вятскополянского района (кадастровый номер земельного участка 43:07:050401:426) (Код объекта 043-21-589-007176, Вятскополянский район, Кулыжское сельское поселение, дер. Пеньки)</t>
  </si>
  <si>
    <t>построен распределительный газопровод по ул. Береговая (2-я очередь) в д. Пеньки Вятскополянского района (Код объекта 043-21-589-006146, Вятскополянский район, Кулыжское сельское поселение, дер. Пеньки)</t>
  </si>
  <si>
    <t>построен газопровод-ввод к жилому дому № 26 по ул. Красная в г. Малмыж Малмыжского района (кадастровый номер земельного участка 43:17:310121:80) (Код объекта 043-21-589-006217, Малмыжский район, Малмыжское городское поселение, г. Малмыж)</t>
  </si>
  <si>
    <t>построен газопровод-ввод к жилому дому № 25а кв. 2 по ул. Мира в г. Сосновка Вятскополянского района (кадастровый номер земельного участка 43:07:010117:133) (Код объекта 043-21-589-006218, Вятскополянский район, Сосновское городское поселение, г. Сосновка)</t>
  </si>
  <si>
    <t>построен газопровод-ввод к жилому дому № 1а кв. 3 по ул. Новая в г. Сосновка Вятскополянского района (кадастровый номер земельного участка 43:07:010137:95) (Код объекта 043-21-589-006220, Вятскополянский район, Сосновское городское поселение, г. Сосновка)</t>
  </si>
  <si>
    <t>построен газопровод-ввод к жилому дому № 41 кв. 4 по ул. Октябрьская в г. Сосновка Вятскополянского района (кадастровый номер земельного участка 43:07:010133:1141) (Код объекта 043-21-589-006221, Вятскополянский район, Сосновское городское поселение, г. Сосновка)</t>
  </si>
  <si>
    <t>построен газопровод-ввод к жилому дому № 1 кв. 1 по ул. Больничная в г. Сосновка Вятскополянского района (кадастровый номер земельного участка 43:07:010137:13) (Код объекта 043-21-589-006222, Вятскополянский район, Сосновское городское поселение, г. Сосновка)</t>
  </si>
  <si>
    <t>построен газопровод-ввод к жилому дому № 41 по ул. Полевая в г. Сосновка Вятскополянского района (кадастровый номер земельного участка 43:07:010104:177) (Код объекта 043-21-589-006223, Вятскополянский район, Сосновское городское поселение, г. Сосновка)</t>
  </si>
  <si>
    <t>построен газопровод-ввод к жилому дому № 2б по ул. Загородная в г. Вятские Поляны Вятскополянского района (кадастровый номер земельного участка 43:41:000003:149) (Код объекта 043-21-589-006224, Вятскополянский район, город Вятские Поляны, г. Вятские Поляны)</t>
  </si>
  <si>
    <t>построен газопровод-ввод к жилому дому № 6 по ул. Земляничная в г. Вятские Поляны Вятскополянского района (кадастровый номер земельного участка 43:41:000003:635) (Код объекта 043-21-589-006225, Вятскополянский район, город Вятские Поляны, г. Вятские Поляны)</t>
  </si>
  <si>
    <t>построен газопровод-ввод к жилому дому № 32 по ул. Центральная в д. Верхние Изиверки Вятскополянского района (кадастровый номер земельного участка 43:07:080201:0065) (Код объекта 043-21-589-006226, Вятскополянский район, Слудское сельское поселение, дер. Верхние Изиверки)</t>
  </si>
  <si>
    <t>построен газопровод-ввод к жилому дому № 15 по ул. Береговая в д. Пеньки Вятскополянского района (кадастровый номер земельного участка 43:07:050401:0321) (Код объекта 043-21-589-006227, Вятскополянский район, Кулыжское сельское поселение, дер. Пеньки)</t>
  </si>
  <si>
    <t>построен газопровод-ввод к жилому дому № 9 по ул. Полевая в пгт. Красная Поляна Вятскополянского района (кадастровый номер земельного участка 43:07:020107:72) (Код объекта 043-21-589-006228, Вятскополянский район, Краснополянское городское поселение, пгт Красная Поляна)</t>
  </si>
  <si>
    <t>построен газопровод-ввод к жилому дому № 60 по 3 пер. Шорина в г. Вятские Поляны Вятскополянского района (кадастровый номер земельного участка 43:41:000060:730) (Код объекта 043-21-589-006229, Вятскополянский район, город Вятские Поляны, г. Вятские Поляны)</t>
  </si>
  <si>
    <t>построен газопровод-ввод к жилому дому № 58 по 3 пер. Шорина в г. Вятские Поляны Вятскополянского района (кадастровый номер земельного участка 43:41:000060:735) (Код объекта 043-21-589-006230, Вятскополянский район, город Вятские Поляны, г. Вятские Поляны)</t>
  </si>
  <si>
    <t>построен газопровод-ввод к жилому дому № 27 по ул. Калинина в пгт. Красная Поляна Вятскополянского района (кадастровый номер земельного участка 43:07:020112:153) (Код объекта 043-21-589-006231, Вятскополянский район, Краснополянское городское поселение, пгт Красная Поляна)</t>
  </si>
  <si>
    <t>построен газопровод-ввод к жилому дому № 25 по ул. Береговая в д. Пеньки Вятскополянского района (кадастровый номер земельного участка 43:07:050401:287) (Код объекта 043-21-589-006234, Вятскополянский район, Кулыжское сельское поселение, дер. Пеньки)</t>
  </si>
  <si>
    <t>построен газопровод-ввод к жилому дому № 6 по ул. Береговая в д. Пеньки Вятскополянского района (кадастровый номер земельного участка 43:07:050401:0066) (Код объекта 043-21-589-006235, Вятскополянский район, Кулыжское сельское поселение, дер. Пеньки)</t>
  </si>
  <si>
    <t>построен газопровод-ввод к жилому дому № 20а по ул. Береговая в д. Пеньки Вятскополянского района (кадастровый номер земельного участка 43:07:050401:0305) (Код объекта 043-21-589-006236, Вятскополянский район, Кулыжское сельское поселение, дер. Пеньки)</t>
  </si>
  <si>
    <t>построен газопровод-ввод к жилому дому № 20 по ул. Береговая в д. Пеньки Вятскополянского района (кадастровый номер земельного участка 43:07:050401:306) (Код объекта 043-21-589-006238, Вятскополянский район, Кулыжское сельское поселение, дер. Пеньки)</t>
  </si>
  <si>
    <t>построен газопровод-ввод к жилому дому № 29 по ул. Береговая в д. Пеньки Вятскополянского района (кадастровый номер земельного участка 43:07:050401:39) (Код объекта 043-21-589-006239, Вятскополянский район, Кулыжское сельское поселение, дер. Пеньки)</t>
  </si>
  <si>
    <t>построен газопровод-ввод к жилому дому № 14б по ул. Береговая в д. Пеньки Вятскополянского района (кадастровый номер земельного участка 43:07:050401:322) (Код объекта 043-21-589-006240, Вятскополянский район, Кулыжское сельское поселение, дер. Пеньки)</t>
  </si>
  <si>
    <t>построен газопровод-ввод к жилому дому № 39б по ул. Береговая в д. Пеньки Вятскополянского района (кадастровый номер земельного участка 43:07:050401:585) (Код объекта 043-21-589-006241, Вятскополянский район, Кулыжское сельское поселение, дер. Пеньки)</t>
  </si>
  <si>
    <t>построен газопровод-ввод к жилому дому № 12 по ул. Заречная в с. Старый Ирюк Малмыжского района (кадастровый номер земельного участка 43:17:510103:135) (Код объекта 043-21-589-006263, Малмыжский район, Староирюкское сельское поселение, с. Старый Ирюк)</t>
  </si>
  <si>
    <t>построен газопровод-ввод к жилому дому № 58 по мкр. Дачный в д. Нижние Изиверки Вятскополянского района (кадастровый номер земельного участка 43:07:080702:197) (Код объекта 043-21-589-006305, Вятскополянский район, Слудское сельское поселение, дер. Нижние Изиверки)</t>
  </si>
  <si>
    <t>построен газопровод-ввод к жилому дому № 4 по ул. Загородная в г. Малмыж Малмыжского района (кадастровый номер земельного участка 43:17:310114:140) (Код объекта 043-21-589-006307, Малмыжский район, Малмыжское городское поселение, г. Малмыж)</t>
  </si>
  <si>
    <t>построен газопровод-ввод к жилому дому № 29а по ул. Береговая в д. Пеньки Вятскополянского района (кадастровый номер земельного участка 43:07:050401:324) (Код объекта 043-21-589-006308, Вятскополянский район, Кулыжское сельское поселение, дер. Пеньки)</t>
  </si>
  <si>
    <t>построен газопровод-ввод к жилому дому № 23 по ул. Береговая в д. Пеньки Вятскополянского района (кадастровый номер земельного участка 43:07:050401:285) (Код объекта 043-21-589-006309, Вятскополянский район, Кулыжское сельское поселение, дер. Пеньки)</t>
  </si>
  <si>
    <t>построен газопровод-ввод к жилому дому № 22 по ул. Береговая в д. Пеньки Вятскополянского района (кадастровый номер земельного участка 43:07:050401:571) (Код объекта 043-21-589-006310, Вятскополянский район, Кулыжское сельское поселение, дер. Пеньки)</t>
  </si>
  <si>
    <t>построен газопровод-ввод к жилому дому № 33а по ул. Береговая в д. Пеньки Вятскополянского района (кадастровый номер земельного участка 43:07:050401:280) (Код объекта 043-21-589-006311, Вятскополянский район, Кулыжское сельское поселение, дер. Пеньки)</t>
  </si>
  <si>
    <t>построен газопровод-ввод к жилому дому № 14 по ул. Береговая в д. Пеньки Вятскополянского района (кадастровый номер земельного участка 43:07:050401:664) (Код объекта 043-21-589-006312, Вятскополянский район, Кулыжское сельское поселение, дер. Пеньки)</t>
  </si>
  <si>
    <t>построен газопровод-ввод к жилому дому № 42а по ул. Береговая в д. Пеньки Вятскополянского района (кадастровый номер земельного участка 43:07:050401:313) (Код объекта 043-21-589-006313, Вятскополянский район, Кулыжское сельское поселение, дер. Пеньки)</t>
  </si>
  <si>
    <t>построен газопровод-ввод к жилому дому № 12 по ул. Береговая в д. Пеньки Вятскополянского района (кадастровый номер земельного участка 43:07:050401:649) (Код объекта 043-21-589-006315, Вятскополянский район, Кулыжское сельское поселение, дер. Пеньки)</t>
  </si>
  <si>
    <t>построен газопровод-ввод к жилому дому № 4 по ул. Береговая в д. Пеньки Вятскополянского района (кадастровый номер земельного участка 43:07:050401:336) (Код объекта 043-21-589-006316, Вятскополянский район, Кулыжское сельское поселение, дер. Пеньки)</t>
  </si>
  <si>
    <t>построен газопровод-ввод к жилому дому № 37 по ул. Береговая в д. Пеньки Вятскополянского района (кадастровый номер земельного участка 43:07:050401:298) (Код объекта 043-21-589-006318, Вятскополянский район, Кулыжское сельское поселение, дер. Пеньки)</t>
  </si>
  <si>
    <t>построен газопровод-ввод к жилому дому № 34а по ул. Береговая в д. Пеньки Вятскополянского района (кадастровый номер земельного участка 43:07:050401:0526) (Код объекта 043-21-589-006319, Вятскополянский район, Кулыжское сельское поселение, дер. Пеньки)</t>
  </si>
  <si>
    <t>построен газопровод-ввод к жилому дому № 25 кв. 1 по ул. Мира в д. Исаево Малмыжского района (кадастровый номер земельного участка 43:17:320301:113) (Код объекта 043-21-589-006320, Малмыжский район, Аджимское сельское поселение, дер. Исаево)</t>
  </si>
  <si>
    <t>построен газопровод-ввод к жилому дому № 13 по ул. Строителей в г. Сосновка Вятскополянского района (кадастровый номер земельного участка 43:07:010101:381) (Код объекта 043-21-589-006321, Вятскополянский район, Сосновское городское поселение, г. Сосновка)</t>
  </si>
  <si>
    <t>построен газопровод-ввод к жилому дому № 9 по пер. Герцена 1-й в г. Сосновка Вятскополянского района (кадастровый номер земельного участка 43:07:010139:109) (Код объекта 043-21-589-006322, Вятскополянский район, Сосновское городское поселение, г. Сосновка)</t>
  </si>
  <si>
    <t>построен газопровод-ввод к жилому дому № 17 по ул. Лесная в п. Усть-Люга Вятскополянского района (кадастровый номер земельного участка 43:07:110401:0599) (Код объекта 043-21-589-006324, Вятскополянский район, Усть-Люгинское сельское поселение, пос. Усть-Люга)</t>
  </si>
  <si>
    <t>построен газопровод-ввод к жилому дому № 24 по ул. Труда в с. Новая Смаиль Малмыжского района (кадастровый номер земельного участка 43:17:420401:113) (Код объекта 043-21-589-006325, Малмыжский район, Новосмаильское сельское поселение, с. Новая Смаиль)</t>
  </si>
  <si>
    <t>построен газопровод-ввод к жилому дому № 43 по ул. Озерная в с. Кулыги Вятскополянского района (кадастровый номер земельного участка 43:07:050204:130) (Код объекта 043-21-589-006326, Вятскополянский район, Кулыжское сельское поселение, с. Кулыги)</t>
  </si>
  <si>
    <t>построен газопровод-ввод к жилому дому № 5 по ул. Клубничная в д. Матвеево Вятскополянского района (кадастровый номер земельного участка 43:07:120101:695) (Код объекта 043-21-589-006327, Вятскополянский район, Чекашевское сельское поселение, дер. Матвеево)</t>
  </si>
  <si>
    <t>построен газопровод-ввод к жилому дому № 1а по ул. Речная в д. Старая Белогузка Вятскополянского района (кадастровый номер земельного участка 43:07:050501:97) (Код объекта 043-21-589-006328, Вятскополянский район, Кулыжское сельское поселение, дер. Старая Белогузка)</t>
  </si>
  <si>
    <t>построен газопровод-ввод к жилому дому № 8 по ул. Речная в д. Старая Белогузка Вятскополянского района (кадастровый номер земельного участка 43:07:050501:142) (Код объекта 043-21-589-006329, Вятскополянский район, Кулыжское сельское поселение, дер. Старая Белогузка)</t>
  </si>
  <si>
    <t>построен газопровод-ввод к жилому дому № 16Б по ул. Речная в д. Старая Белогузка Вятскополянского района (кадастровый номер земельного участка 43:07:050501:141) (Код объекта 043-21-589-006330, Вятскополянский район, Кулыжское сельское поселение, дер. Старая Белогузка)</t>
  </si>
  <si>
    <t>построен газопровод-ввод к жилому дому № 1 по ул. Речная в д. Старая Белогузка Вятскополянского района (кадастровый номер земельного участка 43:07:050501:89) (Код объекта 043-21-589-006331, Вятскополянский район, Кулыжское сельское поселение, дер. Старая Белогузка)</t>
  </si>
  <si>
    <t>построен газопровод-ввод к жилому дому № 6 по ул. Речная в д. Старая Белогузка Вятскополянского района (кадастровый номер земельного участка 43:07:050501:79) (Код объекта 043-21-589-006332, Вятскополянский район, Кулыжское сельское поселение, дер. Старая Белогузка)</t>
  </si>
  <si>
    <t>построен газопровод-ввод к жилому дому № 56 по ул. Полевая в д. Пеньки Вятскополянского района (кадастровый номер земельного участка 43:07:050401:429) (Код объекта 043-21-589-007177, Вятскополянский район, Кулыжское сельское поселение, дер. Пеньки)</t>
  </si>
  <si>
    <t>построен газопровод-ввод к жилому дому № 1а по ул. Береговая в д. Пеньки Вятскополянского района (кадастровый номер земельного участка 43:07:050401:659) (Код объекта 043-21-589-006519, Вятскополянский район, Кулыжское сельское поселение, дер. Пеньки)</t>
  </si>
  <si>
    <t>построен газопровод-ввод к жилому дому № 36 по ул. Береговая в д. Пеньки Вятскополянского района (кадастровый номер земельного участка 43:07:050401:297) (Код объекта 043-21-589-006520, Вятскополянский район, Кулыжское сельское поселение, дер. Пеньки)</t>
  </si>
  <si>
    <t>построен газопровод-ввод к жилому дому № 14а по ул. Береговая в д. Пеньки Вятскополянского района (кадастровый номер земельного участка 43:07:050401:650) (Код объекта 043-21-589-006521, Вятскополянский район, Кулыжское сельское поселение, дер. Пеньки)</t>
  </si>
  <si>
    <t>построен газопровод-ввод к жилому дому № 40 по ул. Береговая в д. Пеньки Вятскополянского района (кадастровый номер земельного участка 43:07:050401:309) (Код объекта 043-21-589-006522, Вятскополянский район, Кулыжское сельское поселение, дер. Пеньки)</t>
  </si>
  <si>
    <t>построен газопровод-ввод к жилому дому № 24 по ул. Береговая в д. Пеньки Вятскополянского района (кадастровый номер земельного участка ) (Код объекта 043-21-589-006523, Вятскополянский район, Кулыжское сельское поселение, дер. Пеньки)</t>
  </si>
  <si>
    <t>построен газопровод-ввод к жилому дому № 2 по ул. Береговая в д. Пеньки Вятскополянского района (кадастровый номер земельного участка 43:07:050401:0340) (Код объекта 043-21-589-006852, Вятскополянский район, Кулыжское сельское поселение, дер. Пеньки)</t>
  </si>
  <si>
    <t>построен газопровод-ввод к жилому дому № 26 по ул. Советская в г. Сосновка Вятскополянского района (кадастровый номер земельного участка 43:07:010112:181) (Код объекта 043-21-589-007102, Вятскополянский район, Сосновское городское поселение, г. Сосновка)</t>
  </si>
  <si>
    <t>построен газопровод-ввод к жилому дому № 36 по ул. Центральная в д. Верхние Изиверки Вятскополянского района (кадастровый номер земельного участка 43:07:080201:198) (Код объекта 043-21-589-007103, Вятскополянский район, Слудское сельское поселение, дер. Верхние Изиверки)</t>
  </si>
  <si>
    <t>построен газопровод-ввод к жилому дому № 58 по ул. Береговая в д. Пеньки Вятскополянского района (кадастровый номер земельного участка 43:07:050401:613) (Код объекта 043-21-589-007105, Вятскополянский район, Кулыжское сельское поселение, дер. Пеньки)</t>
  </si>
  <si>
    <t>построен газопровод-ввод к жилому дому № 17 по ул. Береговая в д. Пеньки Вятскополянского района (кадастровый номер земельного участка 43:07:050401:0319) (Код объекта 043-21-589-007106, Вятскополянский район, Кулыжское сельское поселение, дер. Пеньки)</t>
  </si>
  <si>
    <t>построен газопровод-ввод к жилому дому № 36а по ул. Труда в д. Старая Малиновка Вятскополянского района (кадастровый номер земельного участка 43:07:030301:218) (Код объекта 043-21-589-007107, Вятскополянский район, Гремячевское сельское поселение, дер. Старая Малиновка)</t>
  </si>
  <si>
    <t>построен газопровод-ввод к жилому дому № 12 по ул. Октябрьская в пос. Усть-Люга Вятскополянского района (кадастровый номер земельного участка 43:07:110402:466) (Код объекта 043-21-589-007108, Вятскополянский район, Усть-Люгинское сельское поселение, пос. Усть-Люга)</t>
  </si>
  <si>
    <t>построен газопровод-ввод к жилому дому № 17 кв. 2 по пер. Октябрьский в пгт. Красная Поляна Вятскополянского района (кадастровый номер земельного участка 43:07:020116:44) (Код объекта 043-21-589-007109, Вятскополянский район, Краснополянское городское поселение, пгт Красная Поляна)</t>
  </si>
  <si>
    <t>построен газопровод-ввод к жилому дому № 3 по ул. Молодежная в с. Ершовка Вятскополянского района (кадастровый номер земельного участка 43:07:040102:1057) (Код объекта 043-21-589-007110, Вятскополянский район, Малмыжское городское поселение, с Ершовка)</t>
  </si>
  <si>
    <t>построен газопровод-ввод к жилому дому № 5 кв. 1 по ул. Мира в с. Рожки Малмыжского района (кадастровый номер земельного участка 43:17:170201:137) (Код объекта 043-21-589-007121, Малмыжский район, Рожкинское сельское поселение, с. Рожки)</t>
  </si>
  <si>
    <t>построен газопровод-ввод к жилому дому № 85 по ул. Октябрьская в с. Рожки Малмыжского района (кадастровый номер земельного участка 43:17:470202:192) (Код объекта 043-21-589-007122, Малмыжский район, Рожкинское сельское поселение, с. Рожки)</t>
  </si>
  <si>
    <t>построен газопровод-ввод к жилому дому № 16а по ул. Больничная в г. Вятские Поляны Вятскополянского района (кадастровый номер земельного участка 43:41:000046:67) (Код объекта 043-21-589-007123, Вятскополянский район, город Вятские Поляны, г. Вятские Поляны)</t>
  </si>
  <si>
    <t>построен газопровод-ввод к жилому дому № 8 по ул. Кукина в г. Вятские Поляны Вятскополянского района (кадастровый номер земельного участка 43:41:000044:3135) (Код объекта 043-21-589-007124, Вятскополянский район, город Вятские Поляны, г. Вятские Поляны)</t>
  </si>
  <si>
    <t>построен газопровод-ввод к жилому дому № 1 кв. 1 по пер. Советский 1-й в г. Вятские Поляны Вятскополянского района (кадастровый номер земельного участка 43:41:000046:237) (Код объекта 043-21-589-007125, Вятскополянский район, город Вятские Поляны, г. Вятские Поляны)</t>
  </si>
  <si>
    <t>построен газопровод-ввод к жилому дому № 23 по ул. Трудовая в д. Пахотная Малмыжского района (кадастровый номер земельного участка 43:17:380702:173) (Код объекта 043-21-589-007126, Малмыжский район, Калининское сельское поселение, дер. Пахотная)</t>
  </si>
  <si>
    <t>построен газопровод-ввод к жилому дому № 1 по ул. Калинина в г. Сосновка Вятскополянского района (кадастровый номер земельного участка 43:07:010133:196) (Код объекта 043-21-589-007127, Вятскополянский район, Сосновское городское поселение, г. Сосновка)</t>
  </si>
  <si>
    <t>построен газопровод-ввод к жилому дому № 4а по ул. Речная в д. Старая Белогузка Вятскополянского района (кадастровый номер земельного участка 43:07:050501:83) (Код объекта 043-21-589-007128, Вятскополянский район, Кулыжское сельское поселение, дер. Старая Белогузка)</t>
  </si>
  <si>
    <t>построен газопровод-ввод к жилому дому № 9 по ул. Полевая в д. Кушак Вятскополянского района (кадастровый номер земельного участка 43:07:040301:251) (Код объекта 043-21-589-007129, Вятскополянский район, Ершовское сельское поселение, дер. Кушак)</t>
  </si>
  <si>
    <t>построен газопровод-ввод к жилому дому № 41а по ул. Береговая в д. Пеньки Вятскополянского района (кадастровый номер земельного участка 43:07:050401:575) (Код объекта 043-21-589-007131, Вятскополянский район, Кулыжское сельское поселение, дер. Пеньки)</t>
  </si>
  <si>
    <t>построен газопровод-ввод к жилому дому № 52 по ул. Полевая в д. Пеньки Вятскополянского района (кадастровый номер земельного участка 43:07:050401:211) (Код объекта 043-21-589-007134, Вятскополянский район, Кулыжское сельское поселение, дер. Пеньки)</t>
  </si>
  <si>
    <t>построен газопровод-ввод к жилому дому № 7 кв. 1 по ул. Набережная в с. Аджим Малмыжского района (кадастровый номер земельного участка 43:17:020103:93) (Код объекта 043-21-589-007234, Малмыжский район, Аджимское сельское поселение, с. Аджим)</t>
  </si>
  <si>
    <t>построен газопровод-ввод к жилому дому № 39в кв. 1 по ул. Колхозная в с. Дерюшево Малмыжского района (кадастровый номер земельного участка 43:17:380202:66) (Код объекта 043-21-589-007236, Малмыжский район, Большекитякское сельское поселение, с. Дерюшево)</t>
  </si>
  <si>
    <t>построен газопровод-ввод к жилому дому № 18 кв. 1 по ул. Строителей в пгт. Красная Поляна Вятскополянского района (кадастровый номер земельного участка 43:07:020105:527) (Код объекта 043-21-589-007239, Вятскополянский район, Краснополянское городское поселение, пгт Красная Поляна)</t>
  </si>
  <si>
    <t>построен газопровод-ввод к жилому дому № 27Б кв. 2 по ул. Плеханова в г. Сосновка Вятскополянского района (кадастровый номер земельного участка 43:07:010118:38) (Код объекта 043-21-589-007241, Вятскополянский район, Сосновское городское поселение, г. Сосновка)</t>
  </si>
  <si>
    <t>построен газопровод-ввод к жилому дому № 6 кв. 2 по пер. Дзержинского в г. Сосновка Вятскополянского района (кадастровый номер земельного участка 43:07:010108:186) (Код объекта 043-21-589-007243, Вятскополянский район, Сосновское городское поселение, г. Сосновка)</t>
  </si>
  <si>
    <t>построен газопровод-ввод к жилому дому №49А кв. 1 по ул. Разина в г. Сосновка Вятскополянского района (кадастровый номер земельного участка 43:07:010125:24) (Код объекта 043-21-589-007248, Вятскополянский район, Сосновское городское поселение, г. Сосновка)</t>
  </si>
  <si>
    <t>построен газопровод-ввод к жилому дому № 28 по ул. Береговая в д. Пеньки Вятскополянского района (кадастровый номер земельного участка 43:07:050401:0290) (Код объекта 043-21-589-007367, Вятскополянский район, Кулыжское сельское поселение, дер. Пеньки)</t>
  </si>
  <si>
    <t>построен газопровод-ввод к жилому дому № 5 по ул. Береговая в д. Пеньки Вятскополянского района (кадастровый номер земельного участка 43:07:050401:335) (Код объекта 043-21-589-007368, Вятскополянский район, Кулыжское сельское поселение, дер. Пеньки)</t>
  </si>
  <si>
    <t>построен газопровод-ввод к жилому дому № 13 по ул. Береговая в д. Пеньки Вятскополянского района (кадастровый номер земельного участка 43:07:050401:327) (Код объекта 043-21-589-007369, Вятскополянский район, Кулыжское сельское поселение, дер. Пеньки)</t>
  </si>
  <si>
    <t>построен газопровод-ввод к жилому дому № 10 по ул. Полевая в д. Кушак Вятскополянского района (кадастровый номер земельного участка 43:07:040301:292) (Код объекта 043-21-589-007396, Вятскополянский район, Ершовское сельское поселение, дер. Кушак)</t>
  </si>
  <si>
    <t>построен газопровод-ввод к жилому дому № 36 по ул. Молодежная в дер. Ямышка Вятскополянского района (кадастровый номер земельного участка 43:07:110601:523) (Код объекта 043-21-589-007399, Вятскополянский район, Усть-Люгинское сельское поселение, дер. Ямышка)</t>
  </si>
  <si>
    <t>построен газопровод-ввод к жилому дому № 66а по ул. Пролетарская в с. Калинино Малмыжского района (кадастровый номер земельного участка 43:17:380307:812) (Код объекта 043-21-589-007498, Малмыжский район, Калининское сельское поселение, с. Калинино)</t>
  </si>
  <si>
    <t>построен газопровод-ввод к жилому дому № 158 по ул. Октябрьская в с. Рожки Малмыжского района (кадастровый номер земельного участка 43:17:170204:277) (Код объекта 043-21-589-007499, Малмыжский район, Рожкинское сельское поселение, с. Рожки)</t>
  </si>
  <si>
    <t>построен газопровод-ввод к жилому дому № 9 по ул. Речная в д. Старая Белогузка Вятскополянского района (кадастровый номер земельного участка 43:07:050501:260) (Код объекта 043-21-589-007500, Вятскополянский район, Кулыжское сельское поселение, дер. Старая Белогузка)</t>
  </si>
  <si>
    <t>построен газопровод-ввод к жилому дому № 18 по ул. Клубничная в д. Матвеево Вятскополянского района (кадастровый номер земельного участка 43:07:120101:548) (Код объекта 043-21-589-007501, Вятскополянский район, Чекашевское сельское поселение, дер. Матвеево)</t>
  </si>
  <si>
    <t>построен газопровод-ввод к жилому дому № 14А по ул. Мира в с. Рожки Малмыжского района (кадастровый номер земельного участка 43:17:470203:155) (Код объекта 043-21-589-007502, Малмыжский район, Рожкинское сельское поселение, с. Рожки)</t>
  </si>
  <si>
    <t>построен газопровод-ввод к жилому дому № 72 по ул. Центральная в д. Малый Китяк Малмыжского района (кадастровый номер земельного участка 43:17:340402:85) (Код объекта 043-21-589-007503, Малмыжский район, Большекитякское сельское поселение, дер. Малый Китяк)</t>
  </si>
  <si>
    <t>построен распределительный газопровод по ул. Биржевая в г. Сосновка Вятскополянского района (Код объекта 043-21-589-007504, Вятскополянский район, Сосновское городское поселение, г. Сосновка)</t>
  </si>
  <si>
    <t>построен газопровод-ввод к жилому дому № 15А кв. 2 по ул. Колхозная в г. Сосновка Вятскополянского района (кадастровый номер земельного участка 43:07:010104:293) (Код объекта 043-21-589-006248, Вятскополянский район, Сосновское городское поселение, г. Сосновка)</t>
  </si>
  <si>
    <t>построен газопровод-ввод к жилому дому № 9 по ул. Юбилейная в г. Сосновка Вятскополянского района (кадастровый номер земельного участка 43:07:010103:787) (Код объекта 043-21-589-000098, Вятскополянский район, Сосновское городское поселение, г. Сосновка)</t>
  </si>
  <si>
    <t>построен газопровод-ввод к жилому дому № 10а в мкр. Западный г. Вятские Поляны Вятскополянского района (кадастровый номер земельного участка 43:41:000060:227) (Код объекта 043-21-589-007789, Вятскополянский район, город Вятские Поляны, г. Вятские Поляны)</t>
  </si>
  <si>
    <t>построен газопровод-ввод к жилому дому № 23 по ул. Деповская в г. Вятские Поляны Вятскополянского района (кадастровый номер земельного участка 43:41:300012:0010) (Код объекта 043-21-589-007790, Вятскополянский район, город Вятские Поляны, г. Вятские Поляны)</t>
  </si>
  <si>
    <t>построен газопровод-ввод к жилому дому № 82 кв. 1 по ул. Центральная в д. Кинерь Малмыжского района (кадастровый номер земельного участка 43:17:520202:106) (Код объекта 043-21-589-007791, Малмыжский район, Старотушкинское сельское поселение, дер. Кинерь)</t>
  </si>
  <si>
    <t>построен газопровод-ввод к жилому дому № 14 по ул. Вознесенская в починок Кулапинский Малмыжского района (Код объекта 043-21-589-000255, Малмыжский район, Савальское сельское поселение, починок Кулапинский)</t>
  </si>
  <si>
    <t>построен газопровод-ввод к жилому дому № 9 по ул. Центральная в д. Мериновщина Вятскополянского района (кадастровый номер земельного участка 43:07:080601:0245) (Код объекта 043-21-589-008076, Вятскополянский район, Слудское сельское поселение, дер. Мериновщина)</t>
  </si>
  <si>
    <t>построен газопровод-ввод к жилому дому № 3 по ул. Герцена в г. Сосновка Вятскополянского района (кадастровый номер земельного участка 43:07:010139:136) (Код объекта 043-21-589-008077, Вятскополянский район, Сосновское городское поселение, г. Сосновка)</t>
  </si>
  <si>
    <t>построен распределительный газопровод по ул. Западная в г. Сосновка Вятскополянского района (Код объекта 043-21-589-008078, Вятскополянский район, Сосновское городское поселение, г. Сосновка)</t>
  </si>
  <si>
    <t>построен газопровод-ввод к жилому дому № 14а по ул. Речная в д. Старая Белогузка Вятскополянского района (кадастровый номер земельного участка 43:07:050501:82) (Код объекта 043-21-589-008080, Вятскополянский район, Кулыжское сельское поселение, дер. Старая Белогузка)</t>
  </si>
  <si>
    <t>построен газопровод-ввод к жилому дому №40 по ул. Набережная в д. Старый Ноныгерь Малмыжского района (кадастровый номер земельного участка 43:17:340601:87) (Код объекта 043-21-589-005257, Малмыжский район, Большекитякское сельское поселение, дер. Старый Ноныгерь)</t>
  </si>
  <si>
    <t>построен газопровод-ввод к жилому дому № 62А по ул. Набережная в д. Старый Ноныгерь Малмыжского района (кадастровый номер земельного участка 43:17:340601:203) (Код объекта 043-21-589-008081, Малмыжский район, Большекитякское сельское поселение, дер. Старый Ноныгерь)</t>
  </si>
  <si>
    <t>построен газопровод-ввод к жилому дому № 27 по ул. Зеленая в с. Ершовка Вятскополянского района (кадастровый номер земельного участка 43:07:040102:791) (Код объекта 043-21-589-006306, Вятскополянский район, Ершовское сельское поселение, с. Ершовка)</t>
  </si>
  <si>
    <t>построен газопровод-ввод к жилому дому № 11 по ул. 8 Марта в пгт. Красная Поляна Вятскополянского района (Код объекта 043-21-589-000055, Вятскополянский район, Краснополянское городское поселение, пгт Красная Поляна)</t>
  </si>
  <si>
    <t>построен газопровод-ввод к жилому дому № 77 а по ул. Мира с. Тат-Верх-Гоньба Малмыжского района (Код объекта 043-21-589-000320, Малмыжский район, Савальское сельское поселение, с. Гоньба)</t>
  </si>
  <si>
    <t>построен газопровод-ввод к жилому дому № 11 по ул. Советская в г. Сосновка Вятскополянского района (кадастровый номер земельного участка 43:07:010112:222) (Код объекта 043-21-589-008192, Вятскополянский район, Сосновское городское поселение, г. Сосновка)</t>
  </si>
  <si>
    <t>построен газопровод-ввод к жилому дому № 1 по ул. Заречная в с. Слудка Вятскополянского района (кадастровый номер земельного участка 43:07:080801:235) (Код объекта 043-21-589-008388, Вятскополянский район, Слудское сельское поселение, с. Слудка)</t>
  </si>
  <si>
    <t>построен газопровод-ввод к жилому дому № 30/2 по ул. Дачная в д. Кушак Вятскополянского района (кадастровый номер земельного участка 43:07:040301:373) (Код объекта 043-21-589-008402, Вятскополянский район, Ершовское сельское поселение, дер. Кушак)</t>
  </si>
  <si>
    <t>построен газопровод-ввод к жилому дому № 27 по ул. Полевая в д. Кушак Вятскополянского района (кадастровый номер земельного участка 43:07:040301:323) (Код объекта 043-21-589-008403, Вятскополянский район, Ершовское сельское поселение, дер. Кушак)</t>
  </si>
  <si>
    <t>построен газопровод-ввод к жилому дому № 11 по ул. Южная в д. Старый Пинигерь Вятскополянского района (кадастровый номер земельного участка 43:07:090501:185) (Код объекта 043-21-589-008404, Вятскополянский район, Старопинигерское сельское поселение, дер. Старый Пинигерь)</t>
  </si>
  <si>
    <t>построен газопровод-ввод к жилому дому № 6 по ул. Дружбы в г. Сосновка Вятскополянского района (кадастровый номер земельного участка 43:07:010103:271) (Код объекта 043-21-589-008416, Вятскополянский район, Сосновское городское поселение, г. Сосновка)</t>
  </si>
  <si>
    <t>построен газопровод-ввод к жилому дому № 18 по ул. Свободы в г. Сосновка Вятскополянского района (кадастровый номер земельного участка 43:07:010112:144) (Код объекта 043-21-589-008418, Вятскополянский район, Сосновское городское поселение, г. Сосновка)</t>
  </si>
  <si>
    <t>построен газопровод-ввод к жилому дому № 19 по ул. Красная Горка в г. Сосновка Вятскополянского района (кадастровый номер земельного участка 43:07:010143:143) (Код объекта 043-21-589-008421, Вятскополянский район, Сосновское городское поселение, г. Сосновка)</t>
  </si>
  <si>
    <t>построен газопровод-ввод к жилому дому № 31 по ул. Станционная в г. Сосновка Вятскополянского района (кадастровый номер земельного участка 43:07:010141:249) (Код объекта 043-21-589-008423, Вятскополянский район, Сосновское городское поселение, г. Сосновка)</t>
  </si>
  <si>
    <t>построен газопровод-ввод к жилому дому № 23 по ул. Победы в г. Сосновка Вятскополянского района (кадастровый номер земельного участка 43:07:010125:115) (Код объекта 043-21-589-008424, Вятскополянский район, Сосновское городское поселение, г. Сосновка)</t>
  </si>
  <si>
    <t>построен газопровод-ввод к жилому дому № 12 по ул. Мира в д. Гремячка Вятскополянского района (кадастровый номер земельного участка 43:07:030101:68) (Код объекта 043-21-589-008477, Вятскополянский район, Гремячевское сельское поселение, дер. Гремячка)</t>
  </si>
  <si>
    <t>построен газопровод-ввод к жилому дому № 1 по ул. Садовая в г. Малмыж Малмыжского района (кадастровый номер земельного участка 43:17:310119:073) (Код объекта 043-21-589-008478, Малмыжский район, Малмыжское городское поселение, г. Малмыж)</t>
  </si>
  <si>
    <t>построен газопровод-ввод к жилому дому № 2Б по ул. Мичурина в г. Вятские Поляны Вятскополянского района (кадастровый номер земельного участка 43:41:000063:614) (Код объекта 043-21-589-008479, Вятскополянский район, город Вятские Поляны, г. Вятские Поляны)</t>
  </si>
  <si>
    <t>построен газопровод-ввод к жилому дому № 14 по ул. Азина в г. Вятские Поляны Вятскополянского района (кадастровый номер земельного участка 43:41:000045:1842) (Код объекта 043-21-589-008480, Вятскополянский район, город Вятские Поляны, г. Вятские Поляны)</t>
  </si>
  <si>
    <t>построен газопровод-ввод к жилому дому № 44 по ул. Лесная в п. Усть-Люга Вятскополянского района (кадастровый номер земельного участка 43:07:110402:280) (Код объекта 043-21-589-008481, Вятскополянский район, Усть-Люгинское сельское поселение, пос. Усть-Люга)</t>
  </si>
  <si>
    <t>построен газопровод-ввод к жилому дому № 57 кв. 2 по ул. Спортивная в д. Исаково Малмыжского района (кадастровый номер земельного участка 43:17:320401:111) (Код объекта 043-21-589-008484, Малмыжский район, Аджимское сельское поселение, дер. Исаково)</t>
  </si>
  <si>
    <t>построен газопровод-ввод к жилому дому № 3 по ул. Привокзальная в пгт. Красная Поляна Вятскополянского района (кадастровый номер земельного участка 43:07:020120:181) (Код объекта 043-21-589-008485, Вятскополянский район, Краснополянское городское поселение, пгт Красная Поляна)</t>
  </si>
  <si>
    <t>построен газопровод-ввод к жилому дому № 15 по ул. Генерала Асапова в с. Калинино Малмыжского района (кадастровый номер земельного участка 43:17:380309:337) (Код объекта 043-21-589-008486, Малмыжский район, Калининское сельское поселение, с. Калинино)</t>
  </si>
  <si>
    <t>построен газопровод-ввод к жилому дому № 19 по ул. Береговая в д. Пеньки Вятскополянского района (кадастровый номер земельного участка 43:07:050401:288) (Код объекта 043-21-589-008487, Вятскополянский район, Кулыжское сельское поселение, дер. Пеньки)</t>
  </si>
  <si>
    <t>построен газопровод-ввод к жилому дому № 36 по ул. Загородная в г. Вятские Поляны Вятскополянского района (кадастровый номер земельного участка 43:41:000003:62) (Код объекта 043-21-589-008949, Вятскополянский район, город Вятские Поляны, г. Вятские Поляны)</t>
  </si>
  <si>
    <t>построен газопровод-ввод к жилому дому № 72 по ул. Подгорная в г. Сосновка Вятскополянского района (кадастровый номер земельного участка 43:07:010135:143) (Код объекта 043-21-589-008950, Вятскополянский район, Сосновское городское поселение, г. Сосновка)</t>
  </si>
  <si>
    <t>построен газопровод-ввод к жилому дому № 73 б по ул. Станционная в г. Сосновка Вятскополянского района (кадастровый номер земельного участка 43:07:010136:161) (Код объекта 043-21-589-008951, Вятскополянский район, Сосновское городское поселение, г. Сосновка)</t>
  </si>
  <si>
    <t>построен газопровод-ввод к жилому дому № 1 по ул. Свердлова в г. Сосновка Вятскополянского района (кадастровый номер земельного участка 43:07:010119:92) (Код объекта 043-21-589-008953, Вятскополянский район, Сосновское городское поселение, г. Сосновка)</t>
  </si>
  <si>
    <t>построен газопровод-ввод к жилому дому № 59 по ул. Станционная в г. Сосновка Вятскополянского района (кадастровый номер земельного участка 43:07:010136:41) (Код объекта 043-21-589-008954, Вятскополянский район, Сосновское городское поселение, г. Сосновка)</t>
  </si>
  <si>
    <t>построен газопровод-ввод к жилому дому № 73 по ул. Станционная в г. Сосновка Вятскополянского района (кадастровый номер земельного участка 43:07:010136:54) (Код объекта 043-21-589-008955, Вятскополянский район, Сосновское городское поселение, г. Сосновка)</t>
  </si>
  <si>
    <t>построен газопровод-ввод к жилому дому № 72 по ул. Разина в г. Сосновка Вятскополянского района (кадастровый номер земельного участка 43:07:010117:55) (Код объекта 043-21-589-008956, Вятскополянский район, Сосновское городское поселение, г. Сосновка)</t>
  </si>
  <si>
    <t>построен газопровод-ввод к жилому дому № 43 б по ул. Береговая в д. Пеньки Вятскополянского района (кадастровый номер земельного участка 43:07:050401:314) (Код объекта 043-21-589-008957, Вятскополянский район, Кулыжское сельское поселение, дер. Пеньки)</t>
  </si>
  <si>
    <t>построен газопровод-ввод к жилому дому № 86 по ул. Полевая в д. Пеньки Вятскополянского района (кадастровый номер земельного участка 43:07:050401:0505) (Код объекта 043-21-589-008958, Вятскополянский район, Кулыжское сельское поселение, дер. Пеньки)</t>
  </si>
  <si>
    <t>построен газопровод-ввод к жилому дому № 14 по ул. Вятская в г. Вятские Поляны Вятскополянского района (кадастровый номер земельного участка 43:41:000010:420) (Код объекта 043-21-589-009286, Вятскополянский район, город Вятские Поляны, г. Вятские Поляны)</t>
  </si>
  <si>
    <t>построен газопровод-ввод к жилому дому № 11 по ул. Ленина в г. Вятские Поляны Вятскополянского района (кадастровый номер земельного участка 43:41:000041:53) (Код объекта 043-21-589-009287, Вятскополянский район, город Вятские Поляны, г. Вятские Поляны)</t>
  </si>
  <si>
    <t>построен газопровод-ввод к жилому дому № 44 по ул. Центральная в д. Верхние Изиверки Вятскополянского района (кадастровый номер земельного участка 43:07:080201:173) (Код объекта 043-21-589-009289, Вятскополянский район, Слудское сельское поселение, дер. Верхние Изиверки)</t>
  </si>
  <si>
    <t>построен газопровод-ввод к жилому дому № 14а по ул. Центральная в д. Верхние Изиверки Вятскополянского района (кадастровый номер земельного участка 43:07:080201:220) (Код объекта 043-21-589-009290, Вятскополянский район, Слудское сельское поселение, дер. Верхние Изиверки)</t>
  </si>
  <si>
    <t>построен газопровод-ввод к жилому дому № 36 по ул. Подгорная в г. Сосновка Вятскополянского района (кадастровый номер земельного участка 43:07:010139:127) (Код объекта 043-21-589-009294, Вятскополянский район, Сосновское городское поселение, г. Сосновка)</t>
  </si>
  <si>
    <t>построен газопровод-ввод к жилому дому № 23 по ул. Садовая в г. Сосновка Вятскополянского района (кадастровый номер земельного участка 43:07:010121:327) (Код объекта 043-21-589-009295, Вятскополянский район, Сосновское городское поселение, г. Сосновка)</t>
  </si>
  <si>
    <t>построен газопровод-ввод к жилому дому № 48 по ул. Подгорная в г. Сосновка Вятскополянского района (кадастровый номер земельного участка 43:07:010139:0042) (Код объекта 043-21-589-009297, Вятскополянский район, Сосновское городское поселение, г. Сосновка)</t>
  </si>
  <si>
    <t>построен газопровод-ввод к жилому дому № 15а по ул. Горького в пгт. Красная Поляна Вятскополянского района (кадастровый номер земельного участка 43:07:020112:266) (Код объекта 043-21-589-009298, Вятскополянский район, Краснополянское городское поселение, пгт Красная Поляна)</t>
  </si>
  <si>
    <t>построен газопровод-ввод к жилому дому № 336 по ул. Береговая в д. Пеньки Вятскополянского района (кадастровый номер земельного участка 43:07:050401:530) (Код объекта 043-21-589-009301, Вятскополянский район, Кулыжское сельское поселение, дер. Пеньки)</t>
  </si>
  <si>
    <t>построен газопровод-ввод к жилому дому № 1 по ул. Береговая в д. Пеньки Вятскополянского района (кадастровый номер земельного участка 43:07:050401:0343) (Код объекта 043-21-589-009302, Вятскополянский район, Кулыжское сельское поселение, дер. Пеньки)</t>
  </si>
  <si>
    <t>построен газопровод-ввод к жилому дому № 50 по ул. Колхозная в с. Рожки Малмыжского района (кадастровый номер земельного участка 43:17:470205:55) (Код объекта 043-21-589-009306, Малмыжский район, Рожкинское сельское поселение, с. Рожки)</t>
  </si>
  <si>
    <t>построен газопровод-ввод к жилому дому № 2 по ул. Луговая в д. Шагабань Малмыжского района (кадастровый номер земельного участка 43:17:480901:42) (Код объекта 043-21-589-009307, Малмыжский район, Савальское сельское поселение, дер. Шагабань)</t>
  </si>
  <si>
    <t>построен газопровод-ввод к жилому дому № 14 по ул. Заводская в г. Сосновка Вятскополянского района (кадастровый номер земельного участка 43:07:010106:308) (Код объекта 043-21-589-009579, Вятскополянский район, Сосновское городское поселение, г. Сосновка)</t>
  </si>
  <si>
    <t>построен газопровод-ввод к жилому дому № 17 по ул. Колхозная в г. Сосновка Вятскополянского района (кадастровый номер земельного участка 43:07:010104:245) (Код объекта 043-21-589-009580, Вятскополянский район, Сосновское городское поселение, г. Сосновка)</t>
  </si>
  <si>
    <t>построен газопровод-ввод к жилому дому № 66 по ул. Станционная в г. Сосновка Вятскополянского района (кадастровый номер земельного участка 43:07:010136:48) (Код объекта 043-21-589-009581, Вятскополянский район, Сосновское городское поселение, г. Сосновка)</t>
  </si>
  <si>
    <t>построен газопровод-ввод к жилому дому №9 по ул. Отрадная в д. Кушак Вятскополянского района (кадастровый номер земельного участка 43:07:340401:508) (Код объекта 043-21-589-009633, Вятскополянский район, Ершовское сельское поселение, дер. Кушак)</t>
  </si>
  <si>
    <t>построен газопровод-ввод к жилому дому № 4 по ул. Заречная в г. Малмыж Малмыжского района (кадастровый номер земельного участка 43:17:381001:733) (Код объекта 043-21-589-009845, Малмыжский район, Малмыжское городское поселение, г. Малмыж)</t>
  </si>
  <si>
    <t xml:space="preserve"> построен газопровод-ввод к жилому дому ул. Запрудная д.16А г Киров (Код объекта 043-21-589-002523, г. Киров, Городской округ город Киров, г. Киров)</t>
  </si>
  <si>
    <t>Газопровод до границ земельного участка с кадастровым номером 43:40:002211:23 по адресу: Кировская обл., г. Киров, д. Хабаровы, д. 8а (Код объекта 043-21-589-003645, Октябрьский район города Кирова, Городской округ город Киров, д. Хабаровы)</t>
  </si>
  <si>
    <t>Газопровод до земельного участка с к.н. 43:40:002216:222 по адресу: Кировская область, г. Киров, д. Сергеево, ул. Клюквенная, д. 4а (Код объекта 043-21-589-003546, Октябрьский район города Кирова, Городской округ город Киров, д. Сергеево)</t>
  </si>
  <si>
    <t>Газопровод до земельного участка с кадастровым номером 43:40:000604:297 по адресу: Кировская область, г. Киров, ул. Вишневая, д. 15 (Код объекта 043-21-589-003549, г. Киров, Городской округ город Киров, г. Киров)</t>
  </si>
  <si>
    <t>Газопровод до земельного участка с кадастровым номером 43:40:000796:204 по адресу: г. Киров, ул. А.Орлова, 16 (Код объекта 043-21-589-003551, г. Киров, Городской округ город Киров, г. Киров)</t>
  </si>
  <si>
    <t>Газопровод до земельного участка с кадастровым номером 43:40:000796:80 по адресу: Кировская область, г. Киров, ул. Александра Орлова, д. 22 (Код объекта 043-21-589-003550, г. Киров, Городской округ город Киров, г. Киров)</t>
  </si>
  <si>
    <t>Газопровод до земельного участка с кадастровым номером 43:40:002203:37 по адресу: Кировская обл. п. Ганино, ул. Щербининская, д. 18 (Код объекта 043-21-589-003558, Октябрьский район города Кирова, Городской округ город Киров, пос. Ганино)</t>
  </si>
  <si>
    <t>Газопровод до земельного участка с кадастровым номером 43:40:002414:628 по адресу: Кировская область, г. Киров, п. Садаковский, ул. Московская, д. 5а/4 (Код объекта 043-21-589-003554, Октябрьский район города Кирова, Городской округ город Киров, пос. Садаковский)</t>
  </si>
  <si>
    <t>Газопровод до земельного участка с кадастровым номером 43:40:002414:632 по адресу: Кировская обл. г. Киров, п. Садаковский, ул. Московская, д. 5а (Код объекта 043-21-589-003555, Октябрьский район города Кирова, Городской округ город Киров, пос. Садаковский)</t>
  </si>
  <si>
    <t>Газопровод до земельного участка с кадастровым номером 43:40:002609:58 по адресу: Кировская область, г. Киров, п. Дороничи, проспект Победы, 1-я улица, д. 2г (Код объекта 043-21-589-003559, Ленинский район города Кирова, Городской округ город Киров, пос. Дороничи)</t>
  </si>
  <si>
    <t>Газопровод до земельного участка с кадастровым номером 43:40:003205:444 по адресу: Кировская область, г. Киров, с. Бахта, ул. Юбилейная, д. 7В, кв. 1 (Код объекта 043-21-589-003548, Октябрьский район города Кирова, Городской округ город Киров, с. Бахта)</t>
  </si>
  <si>
    <t>Газопровод до зем. участка с кад. № 43:40:003205:556 по адресу: Кировская обл., г. Киров, с. Бахта, ул. Мелиораторов 1-я, д. 2, кв. 2 (Код объекта 043-21-589-003557, Октябрьский район города Кирова, Городской округ город Киров, с. Бахта)</t>
  </si>
  <si>
    <t>Газопровод до земельного участка с кадастровым номером 43:40:003633:790 по адресу: Кировская область, г.Киров, д. Малая Субботиха, ул. Кузнечная (Код объекта 043-21-589-003545, Первомайский район города Кирова, Городской округ город Киров, дер. Малая Субботиха)</t>
  </si>
  <si>
    <t>Газопровод до территории сдт Восход, сдт Мелодия, сдт Луговые Ленинского района г. Кирова (кадастровые кварталы 43:40:010478, 43:40:050478, 43:40:010486) (Код объекта 043-21-589-003714, г. Киров, Городской округ город Киров, г. Киров)</t>
  </si>
  <si>
    <t>Газопровод до территории сдт Уют Первомайского района г. Кирова (кадастровый номер квартала 43:40:031252) (Код объекта 043-21-589-001536, г. Киров, Городской округ город Киров, г. Киров)</t>
  </si>
  <si>
    <t>Газопровод до территории сдт. Ивушка и сдт. Заречье-2 Первомайского района г. Кирова (кадастровые номера кварталов 43:40:011257, 43:40:031258) (Код объекта 043-21-589-003695, г. Киров, Городской округ город Киров, г. Киров)</t>
  </si>
  <si>
    <t>Газопровод до территории сдт. Патриарх г. Киров (Код объекта 043-21-589-001623, г. Киров, Городской округ город Киров, г. Киров)</t>
  </si>
  <si>
    <t>Газопровод до территории сдт. Спутник Первомайского района г. Кирова (Код объекта 043-21-589-001608, г. Киров, Городской округ город Киров, г. Киров)</t>
  </si>
  <si>
    <t>Газопровод до территории сдт. Юбилейный Первомайского района г. Кирова (кадастровый номер квартала 43:40:001256) (Код объекта 043-21-589-003696, г. Киров, Городской округ город Киров, г. Киров)</t>
  </si>
  <si>
    <t>построен газопровод-ввод до земельного участка с кадастровым номером 43:40:000549:66 по адресу: Кировская область, г. Киров, ул. Новая, д.102 (Код объекта 043-21-589-003552, г. Киров, Городской округ город Киров, г. Киров)</t>
  </si>
  <si>
    <t>построен газопровод-ввод до земельного участка с кадастровым номером 43:40:002211:114 по адресу: Кировская область, г.Киров, д. Хабаровы, д. 3Б (Код объекта 043-21-589-003644, Октябрьский район города Кирова, Городской округ город Киров, д. Хабаровы)</t>
  </si>
  <si>
    <t>построен газопровод-ввод до земельного участка с кадастровым номером 43:40:002211:118 по адресу: Кировская область, г.Киров, д. Хабаровы, д. 3Ж (Код объекта 043-21-589-003544, Октябрьский район города Кирова, Городской округ город Киров, д. Хабаровы)</t>
  </si>
  <si>
    <t>построен газопровод-ввод к жилому дому 15а, д Зуевская (Код объекта 043-21-589-002586, Октябрьский район города Кирова, Городской округ город Киров, д. Зуевская)</t>
  </si>
  <si>
    <t>построен газопровод-ввод к жилому дому 22, д Воронье (Код объекта 043-21-589-002609, Ленинский район города Кирова, Городской округ город Киров, д Воронье)</t>
  </si>
  <si>
    <t>построен газопровод-ввод к жилому дому 2Б, д Гуси (Код объекта 043-21-589-002535, Октябрьский район города Кирова, Городской округ город Киров, дер. Гуси)</t>
  </si>
  <si>
    <t>построен газопровод-ввод к жилому дому 5, д Гуси (Код объекта 043-21-589-002536, Октябрьский район города Кирова, Городской округ город Киров, дер. Гуси)</t>
  </si>
  <si>
    <t>построен газопровод-ввод к жилому дому № 1 по тер. ДК Калинка в д. Боровые г. Кирова (кадастровый номер земельного участка 43:40:002214:81) (Код объекта 043-21-589-005130, Октябрьский район города Кирова, Городской округ город Киров, д. Боровые)</t>
  </si>
  <si>
    <t>построен газопровод-ввод к жилому дому № 1 по ул. Поселковая в с. Бахта г. Кирова (кадастровый номер земельного участка 43:40:003206:0027) (Код объекта 043-21-589-003960, Октябрьский район города Кирова, Городской округ город Киров, с. Бахта)</t>
  </si>
  <si>
    <t>построен газопровод-ввод к жилому дому № 1 по ул. Северная в п. Ганино г. Кирова (кадастровый номер земельного участка 43:40:002200:469) (Код объекта 043-21-589-004007, Октябрьский район города Кирова, Городской округ город Киров, пос. Ганино)</t>
  </si>
  <si>
    <t>построен газопровод-ввод к жилому дому № 1 ул. Мичурина (Нововятск) г. Кирова (кадастровый номер земельного участка 43:40:00857:14) (Код объекта 043-21-589-005770, г. Киров, Городской округ город Киров, г. Киров)</t>
  </si>
  <si>
    <t>построен газопровод-ввод к жилому дому № 1/24 в мкр. Лянгасово, ул. Гражданская/Чапаева в г. Кирове (кадастровый номер земельного участка 43:40:002017:19) (Код объекта 043-21-589-003986, г. Киров, Городской округ город Киров, г. Киров)</t>
  </si>
  <si>
    <t>построен газопровод-ввод к жилому дому № 10 в сл. Вахрино г. Кирова (кадастровый номер земельного участка 43:40:003014:196) (Код объекта 043-21-589-006081, г. Киров, Городской округ город Киров, г. Киров)</t>
  </si>
  <si>
    <t>построен газопровод-ввод к жилому дому № 10 в сл. Шельпяки, ул. Чистопольская в г. Кирове (кадастровый номер земельного участка 43:40:003028:50) (Код объекта 043-21-589-004002, г. Киров, Городской округ город Киров, г. Киров)</t>
  </si>
  <si>
    <t>построен газопровод-ввод к жилому дому № 10 по пер. Чайковского в г. Кирове (кадастровый номер земельного участка 43:40:000644:6) (Код объекта 043-21-589-003977, г. Киров, Городской округ город Киров, г. Киров)</t>
  </si>
  <si>
    <t>построен газопровод-ввод к жилому дому № 10 по ул. Весенняя в пгт Мурыгино Юрьянского района (кадастровый номер земельного участка 43:38:270101:105) (Код объекта 043-21-589-004001, Юрьянский район, Мурыгинское городское поселение, пгт. Мурыгино)</t>
  </si>
  <si>
    <t>построен газопровод-ввод к жилому дому № 10 по ул.Жигаловская (Нововятский район) в г. Киров (кадастровый номер земельного участка 43:40:000809:6) (Код объекта 043-21-589-003706, г. Киров, Городской округ город Киров, г. Киров)</t>
  </si>
  <si>
    <t>построен газопровод-ввод к жилому дому № 10/1 по ул. Заречная в п. Садаковский г. Кирова (земельный участок с кадастровым номером 43:40:002411:426) (Код объекта 043-21-589-005165, Октябрьский район города Кирова, Городской округ город Киров, пос. Садаковский)</t>
  </si>
  <si>
    <t>построен газопровод-ввод к жилому дому № 105 по ул. Весенняя в г. Киров (земельный участок с кадастровым номером 43:40:000081:787) (Код объекта 043-21-589-005128, г. Киров, Городской округ город Киров, г. Киров)</t>
  </si>
  <si>
    <t>построен газопровод-ввод к жилому дому № 11 по ул. Изумрудная в п. Садаковский г. Кирова (кадастровый номер земельного участка 43:40:002420:60) (Код объекта 043-21-589-003963, Октябрьский район города Кирова, Городской округ город Киров, пос. Садаковский)</t>
  </si>
  <si>
    <t>построен газопровод-ввод к жилому дому № 11 по ул. Луговая в г. Киров (земельный участок с кадастровым номером 43:40:000607:368) (Код объекта 043-21-589-003689, г. Киров, Городской округ город Киров, г. Киров)</t>
  </si>
  <si>
    <t>построен газопровод-ввод к жилому дому № 11 по ул. Юности в д. Сергеево г. Кирова (земельный участок с кадастровым номером 43:40:002215:512) (Код объекта 043-21-589-003276, Октябрьский район города Кирова, Городской округ город Киров, д. Сергеево)</t>
  </si>
  <si>
    <t>построен газопровод-ввод к жилому дому № 12 по тер. ДК Калинка в д. Боровые г. Кирова (кадастровый номер земельного участка 43:40:002214:209) (Код объекта 043-21-589-003983, Октябрьский район города Кирова, Городской округ город Киров, д. Боровые)</t>
  </si>
  <si>
    <t>построен газопровод-ввод к жилому дому № 12 по ул. Александра Орлова г. Кирова (кадастровый номер земельного участка 43:40:000796:70) (Код объекта 043-21-589-002518, г. Киров, Городской округ город Киров, г. Киров)</t>
  </si>
  <si>
    <t>построен газопровод-ввод к жилому дому № 12 по ул. Степная п. Садаковский г. Кирова (кадастровый номер земельного участка 43:40:002414:405) (Код объекта 043-21-589-003561, Октябрьский район города Кирова, Городской округ город Киров, пос. Садаковский)</t>
  </si>
  <si>
    <t>построен газопровод-ввод к жилому дому № 12 по ул.Жигаловская (Нововятский район) в г. Киров (кадастровый номер земельного участка 43:40:000809:35) (Код объекта 043-21-589-003705, г. Киров, Городской округ город Киров, г. Киров)</t>
  </si>
  <si>
    <t>построен газопровод-ввод к жилому дому № 14 кв. 1 в д. Зуевская г. Кирова Кировской области (кадастровый номер земельного участка 43:40:002440:0066) (Код объекта 043-21-589-001615, Октябрьский район города Кирова, Городской округ город Киров, д. Зуевская)</t>
  </si>
  <si>
    <t>построен газопровод-ввод к жилому дому № 14 по ул. Усадебная в сл. Луговые г. Кирова (кадастровый номер земельного участка 43:40:000723:147) (Код объекта 043-21-589-005171, г. Киров, Городской округ город Киров, г. Киров)</t>
  </si>
  <si>
    <t>построен газопровод-ввод к жилому дому № 14А в сл. Вахрино г. Кирова (кадастровый номер земельного участка 43:40:003014:216) (Код объекта 043-21-589-006080, г. Киров, Городской округ город Киров, г. Киров)</t>
  </si>
  <si>
    <t>построен газопровод-ввод к жилому дому № 14А по пер. Верхний в д. Шубино г. Кирова (кадастровый номер земельного участка 43:40:002213:714) (Код объекта 043-21-589-004020, Октябрьский район города Кирова, Городской округ город Киров, д. Шубино)</t>
  </si>
  <si>
    <t>построен газопровод-ввод к жилому дому № 14А по ул. Геолога Кассина в д. Гнусино г. Кирова (кадастровый номер земельного участка 43:30:070301:733) (Код объекта 043-21-589-004019, Первомайский район города Кирова, Городской округ город Киров, дер. Гнусино)</t>
  </si>
  <si>
    <t>построен газопровод-ввод к жилому дому № 15 в слобода Шулаи в г. Кирове (кадастровый номер земельного участка У3029-022) (Код объекта 043-21-589-003980, г. Киров, Городской округ город Киров, г. Киров)</t>
  </si>
  <si>
    <t>построен газопровод-ввод к жилому дому № 15 по ул. Образцовая в п. Садаковский г. Кирова (кадастровый номер земельного участка 43:40:002414:396) (Код объекта 043-21-589-003982, Октябрьский район города Кирова, Городской округ город Киров, пос. Садаковский)</t>
  </si>
  <si>
    <t>построен газопровод-ввод к жилому дому № 15а в сл. Решетники в г. Кирове (кадастровый номер земельного участка 43:40:003021:118) (Код объекта 043-21-589-003979, г. Киров, Городской округ город Киров, г. Киров)</t>
  </si>
  <si>
    <t>построен газопровод-ввод к жилому дому № 15А по ул. Полянка в сл. Шулаи г. Кирова (земельный участок с кадастровым номером 43:40:003029:210) (Код объекта 043-21-589-003278, г. Киров, Городской округ город Киров, г. Киров)</t>
  </si>
  <si>
    <t>построен газопровод-ввод к жилому дому № 16 по ул. Набережная в с. Бахта г. Кирова (кадастровый номер земельного участка 43:40:003207:170) (Код объекта 043-21-589-004006, Октябрьский район города Кирова, Городской округ город Киров, с. Бахта)</t>
  </si>
  <si>
    <t>построен газопровод-ввод к жилому дому № 17 по ул. Кошевого в мкр. Лянгасово г. Кирова (земельный участок с кадастровым номером 43:40:002017:6) (Код объекта 043-21-589-003266, г. Киров, Городской округ город Киров, г. Киров)</t>
  </si>
  <si>
    <t>построен газопровод-ввод к жилому дому № 17 по ул. Полевая в д. Поздино Кирово-Чепецкого района (кадастровый номер земельного участка 43:12:120701:192) (Код объекта 043-21-589-003971, Кирово-Чепецкий район, Федяковское сельское поселение, дер. Поздино)</t>
  </si>
  <si>
    <t>построен газопровод-ввод к жилому дому № 17 по ул. Тихая в д. Шубино г. Кирова (кадастровый номер земельного участка 43:40:002212:0037) (Код объекта 043-21-589-001522, Октябрьский район города Кирова, Городской округ город Киров, д. Шубино)</t>
  </si>
  <si>
    <t>построен газопровод-ввод к жилому дому № 17, кв. 2 по ул. Бумажников в пгт. Мурыгино Юрьянского района (кадастровый номер земельного участка 43:38:270106:0090) (Код объекта 043-21-589-004040, Юрьянский район, Мурыгинское городское поселение, пгт. Мурыгино)</t>
  </si>
  <si>
    <t>построен газопровод-ввод к жилому дому № 18 по ул. Речная в д. Малая Субботиха г. Кирова (кадастровый номер земельного участка 43:40:003631:254) (Код объекта 043-21-589-003995, Первомайский район города Кирова, Городской округ город Киров, дер. Малая Субботиха)</t>
  </si>
  <si>
    <t>построен газопровод-ввод к жилому дому № 19 по ул. Заречная в п. Сосновый г. Кирова (кадастровый номер земельного участка 43:40:003212:214) (Код объекта 043-21-589-003962, Октябрьский район города Кирова, Городской округ город Киров, п. Сосновый)</t>
  </si>
  <si>
    <t>построен газопровод-ввод к жилому дому № 19 по ул. Северная в д. Поздино Кирово-Чепецкого района (кадастровый номер земельного участка 43:12:120701:163) (Код объекта 043-21-589-003973, Кирово-Чепецкий район, Федяковское сельское поселение, дер. Поздино)</t>
  </si>
  <si>
    <t>построен газопровод-ввод к жилому дому № 19 по ул. Труда в д. Колобовщина г. Кирова (кадастровый номер земельного участка 43:40:003224:73) (Код объекта 043-21-589-003993, Октябрьский район города Кирова, Городской округ город Киров, д. Колобовщина)</t>
  </si>
  <si>
    <t>построен газопровод-ввод к жилому дому № 19 по ул. Юбилейная в с. Бахта г. Кирова (земельный участок с кадастровым номером 43:40:003205:237) (Код объекта 043-21-589-003713, Октябрьский район города Кирова, Городской округ город Киров, с. Бахта)</t>
  </si>
  <si>
    <t>построен газопровод-ввод к жилому дому № 2 кв. 2 по ул. Труда в с. Пасегово Кирово-Чепецкого района (кадастровый номер земельного участка 43:12:031805:19) (Код объекта 043-21-589-001076, Кирово-Чепецкий район, Пасеговское сельское поселение, с. Пасегово)</t>
  </si>
  <si>
    <t>построен газопровод-ввод к жилому дому № 2В по пер. Научный 2-й в д. Федяково Кирово-Чепецкого района (Код объекта 043-21-589-001067, Кирово-Чепецкий район, Федяковское сельское поселение, дер. Федяково)</t>
  </si>
  <si>
    <t>построен газопровод-ввод к жилому дому № 2 по ул. Светличная в п. Дороничи г. Кирова (кадастровый номер земельного участка 43:40:002601:283) (Код объекта 043-21-589-003964, Ленинский район города Кирова, Городской округ город Киров, пос. Дороничи)</t>
  </si>
  <si>
    <t>построен газопровод-ввод к жилому дому № 2 по ул. Слобода Широковская г. Кирова (земельный участок с кадастровым номером 43:40:000565:93) (Код объекта 043-21-589-003280, г. Киров, Городской округ город Киров, г. Киров)</t>
  </si>
  <si>
    <t>построен газопровод-ввод к жилому дому № 2 по ул. Яблоневая в п. Дороничи (земельный участок с кадастровым номером 43:40:002608:121) (Код объекта 043-21-589-003260, Ленинский район города Кирова, Городской округ город Киров, пос. Дороничи)</t>
  </si>
  <si>
    <t>построен газопровод-ввод к жилому дому № 20 в сл. Вахрино в г. Кирове (кадастровый номер земельного участка 43:40:003014:241) (Код объекта 043-21-589-003984, г. Киров, Городской округ город Киров, г. Киров)</t>
  </si>
  <si>
    <t>построен газопровод-ввод к жилому дому № 20 кв. 2 ул. Лесная (Нововятский) г. Кирова (кадастровый номер земельного участка 43:40:000886:63) (Код объекта 043-21-589-005805, г. Киров, Городской округ город Киров, г. Киров)</t>
  </si>
  <si>
    <t>построен газопровод-ввод к жилому дому № 20 по ул. Степная в п. Садаковский г. Кирова (кадастровый номер земельного участка 43:40:002414:286) (Код объекта 043-21-589-003612, Октябрьский район города Кирова, Городской округ город Киров, пос. Садаковский)</t>
  </si>
  <si>
    <t>построен газопровод-ввод к жилому дому № 20 по ул. Фигурная в п. Дороничи г. Кирова (кадастровый номер земельного участка 43:40:002607:184) (Код объекта 043-21-589-003991, Ленинский район города Кирова, Городской округ город Киров, пос. Дороничи)</t>
  </si>
  <si>
    <t>построен газопровод-ввод к жилому дому № 20 по ул. Юбилейная в с. Бахта г. Кирова (земельный участок с кадастровым номером 43:40:003201:776) (Код объекта 043-21-589-003538, Октябрьский район города Кирова, Городской округ город Киров, с. Бахта)</t>
  </si>
  <si>
    <t>построен газопровод-ввод к жилому дому № 21 по ул.Солнечная в с. Пасегово Кирово-Чепецкого района (Код объекта 043-21-589-001055, Кирово-Чепецкий район, Пасеговское сельское поселение, с. Пасегово)</t>
  </si>
  <si>
    <t>построен газопровод-ввод к жилому дому № 22 по ул. Ветеранов в г. Кирова (кадастровый номер земельного участка 43:40:000796:152) (Код объекта 043-21-589-003679, г. Киров, Городской округ город Киров, г. Киров)</t>
  </si>
  <si>
    <t>построен газопровод-ввод к жилому дому № 22 ул. Энтузиастов, с. Пасегово Кирово-Чепецкого района (кадастровый номер земельного участка 43:12:031806:158) (Код объекта 043-21-589-005799, Кирово-Чепецкий район, Пасеговское сельское поселение, с. Пасегово)</t>
  </si>
  <si>
    <t>построен газопровод-ввод к жилому дому № 23 по ул. Восточная в д. Сезенево Кирово-Чепецкого района (Код объекта 043-21-589-001066, Кирово-Чепецкий район, Федяковское сельское поселение, дер. Сезенево)</t>
  </si>
  <si>
    <t>построен газопровод-ввод к жилому дому № 24Б по ул. Поселковая в с. Бахта г. Кирова (кадастровый номер земельного участка 43:40:003207:224) (Код объекта 043-21-589-003988, Октябрьский район города Кирова, Городской округ город Киров, с. Бахта)</t>
  </si>
  <si>
    <t>построен газопровод-ввод к жилому дому № 25 по ул. Восточная п. Садаковский г. Кирова (кадастровый номер земельного участка 43:40:002411:268) (Код объекта 043-21-589-005119, Октябрьский район города Кирова, Городской округ город Киров, пос. Садаковский)</t>
  </si>
  <si>
    <t>построен газопровод-ввод к жилому дому № 25Б по ул. Труда в д. Колобовщина г. Кирова (земельный участок с кадастровым номером 43:40:003224:421) (Код объекта 043-21-589-003275, Октябрьский район города Кирова, Городской округ город Киров, д. Колобовщина)</t>
  </si>
  <si>
    <t>построен распределительный газопровод по ул. Поселковая в с. Бахта г. Кирова (Код объекта 043-21-589-006928, Октябрьский район города Кирова, Городской округ город Киров, с. Бахта)</t>
  </si>
  <si>
    <t>построен газопровод-ввод к жилому дому № 26 по ул. Нововятская (Нововятский) в г. Кирове (кадастровый номер земельного участка 43:40:000859:0061) (Код объекта 043-21-589-004005, г. Киров, Городской округ город Киров, г. Киров)</t>
  </si>
  <si>
    <t>построен газопровод-ввод к жилому дому № 26 по ул. Петровская в г. Кирове (кадастровый номер земельного участка 43:40:000625:161) (Код объекта 043-21-589-003990, г. Киров, Городской округ город Киров, г. Киров)</t>
  </si>
  <si>
    <t>построен газопровод-ввод к жилому дому № 26 по ул. Свободы в с. Пасегово Кирово-Чепецкого района (кадастровый номер земельного участка43:12:031806:698) (Код объекта 043-21-589-004015, Кирово-Чепецкий район, Пасеговское сельское поселение, с. Пасегово)</t>
  </si>
  <si>
    <t>построен газопровод-ввод к жилому дому № 28 по ул. Центральная в д. Малая Субботиха г. Кирова (кадастровый номер земельного участка 43:40:003632:1001) (Код объекта 043-21-589-003996, Первомайский район города Кирова, Городской округ город Киров, дер. Малая Субботиха)</t>
  </si>
  <si>
    <t>построен газопровод-ввод к жилому дому № 28 ул. Маршала Говорова г. Кирова (кадастровый номер земельного участка 43:40:000481:161) (Код объекта 043-21-589-005775, г. Киров, Городской округ город Киров, г. Киров)</t>
  </si>
  <si>
    <t>построен газопровод-ввод к жилому дому № 29 по ул. Новая в г. Киров (земельный участок с кадастровым номером 43:40:000513:0006) (Код объекта 043-21-589-003683, г. Киров, Городской округ город Киров, г. Киров)</t>
  </si>
  <si>
    <t>построен газопровод-ввод к жилому дому № 2А в д. Гуси г. Кирова (кадастровый номер земельного участка 43:40:002428:213) (Код объекта 043-21-589-004291, Октябрьский район города Кирова, Городской округ город Киров, дер. Гуси)</t>
  </si>
  <si>
    <t>построен газопровод-ввод к жилому дому № 2Б по ул. Свободы в д. Колобовщина г. Кирова (кадастровый номер земельного участка 43:40:003224:92) (Код объекта 043-21-589-003994, Октябрьский район города Кирова, Городской округ город Киров, д. Колобовщина)</t>
  </si>
  <si>
    <t>построен газопровод-ввод к жилому дому № 3 по ул. 70-летия Победы в п. Гирсово Юрьянского района (кадастровый номер земельного участка 43:38:260431:641) (Код объекта 043-21-589-003965, Юрьянский район, Гирсовское сельское поселение, п. Гирсово)</t>
  </si>
  <si>
    <t>построен газопровод-ввод к жилому дому № 3 по ул. Высокая в п. Садаковский г. Кирова (кадастровый номер земельного участка 43:40:002515:97) (Код объекта 043-21-589-004009, Октябрьский район города Кирова, Городской округ город Киров, пос. Садаковский)</t>
  </si>
  <si>
    <t>построен газопровод-ввод к жилому дому № 3 по ул. Заречная в п. Садаковский г. Кирова (земельный участок с кадастровым номером 43:40:002411:69) (Код объекта 043-21-589-003272, Октябрьский район города Кирова, Городской округ город Киров, пос. Садаковский)</t>
  </si>
  <si>
    <t>построен газопровод-ввод к жилому дому № 3 по ул. Полевая в д. Поздино Кирово-Чепецкого района (Код объекта 043-21-589-001074, Кирово-Чепецкий район, Федяковское сельское поселение, дер. Поздино)</t>
  </si>
  <si>
    <t>построен газопровод-ввод к жилому дому № 3 по ул. Центральная в д. Поздино Кирово-Чепецкого района (кадастровый номер земельного участка 43:12:120701:239) (Код объекта 043-21-589-003972, Кирово-Чепецкий район, Федяковское сельское поселение, дер. Поздино)</t>
  </si>
  <si>
    <t>построен газопровод-ввод к жилому дому № 3 ул. Черемуховая, с. Бахта (кадастровый номер земельного участка 43:40:003206:349) (Код объекта 043-21-589-005797, Октябрьский район города Кирова, Городской округ город Киров, с. Бахта)</t>
  </si>
  <si>
    <t>построен газопровод-ввод к жилому дому № 30 по ул. Майская в п. Костино г. Кирова (земельный участок с кадастровым номером 43:40:002507:313) (Код объекта 043-21-589-003277, Октябрьский район города Кирова, Городской округ город Киров, п. Костино)</t>
  </si>
  <si>
    <t>построен газопровод-ввод к жилому дому № 30а по ул. Майская в п. Костино г. Кирова (кадастровый номер земельного участка 43:40:002507:314) (Код объекта 043-21-589-003999, Октябрьский район города Кирова, Городской округ город Киров, п. Костино)</t>
  </si>
  <si>
    <t>построен газопровод-ввод к жилому дому № 31 по ул. Железнодорожная в мкр. Лянгасово г. Кирова (земельный участок с кадастровым номером 43:40:002015:14) (Код объекта 043-21-589-003267, г. Киров, Городской округ город Киров, г. Киров)</t>
  </si>
  <si>
    <t>построен газопровод-ввод к жилому дому № 31 по ул. Майская в п. Костино г. Кирова (кадастровый номер земельного участка 43:40:002507:86) (Код объекта 043-21-589-005132, Октябрьский район города Кирова, Городской округ город Киров, п. Костино)</t>
  </si>
  <si>
    <t>построен газопровод-ввод к жилому дому № 32 по ул. Майская в п. Костино г. Кирова (кадастровый номер земельного участка 43:40:002507:310) (Код объекта 043-21-589-004011, Октябрьский район города Кирова, Городской округ город Киров, п. Костино)</t>
  </si>
  <si>
    <t>построен газопровод-ввод к жилому дому № 32 по ул.Володарского (Нововятский) в г. Кирове (кадастровый номер земельного участка 43:40:000875:54) (Код объекта 043-21-589-003976, г. Киров, Городской округ город Киров, г. Киров)</t>
  </si>
  <si>
    <t>построен газопровод-ввод к жилому дому № 32А по ул.Володарского (Нововятский) в г. Кирове (кадастровый номер земельного участка 43:40:000875:190) (Код объекта 043-21-589-005134, г. Киров, Городской округ город Киров, г. Киров)</t>
  </si>
  <si>
    <t>построен газопровод-ввод к жилому дому № 33 по ул. Октябрьская Нововятского района в г. Киров (кадастровый номер земельного участка 43:40:000861:23) (Код объекта 043-21-589-003707, г. Киров, Городской округ город Киров, г. Киров)</t>
  </si>
  <si>
    <t>построен газопровод-ввод к жилому дому № 34 по ул. Ветеранов (Нововятский район) в г. Киров (кадастровый номер земельного участка 43:40:000796:345) (Код объекта 043-21-589-005129, г. Киров, Городской округ город Киров, г. Киров)</t>
  </si>
  <si>
    <t>построен газопровод-ввод к жилому дому № 35 по ул. Майская в п. Костино г. Кирова (кадастровый номер земельного участка 43:40:002507:308) (Код объекта 043-21-589-003998, Октябрьский район города Кирова, Городской округ город Киров, п. Костино)</t>
  </si>
  <si>
    <t>построен газопровод-ввод к жилому дому № 36 по ул. Российская в г. Киров (земельный участок с кадастровым номером 43:40:000622:123) (Код объекта 043-21-589-005127, г. Киров, Городской округ город Киров, г. Киров)</t>
  </si>
  <si>
    <t>построен газопровод-ввод к жилому дому № 37 по ул. Андреевская в д. Бони г. Кирова (кадастровый номер земельного участка 43:40:002706:129) (Код объекта 043-21-589-005167, Ленинский район города Кирова, Городской округ город Киров, дер. Бони)</t>
  </si>
  <si>
    <t>построен газопровод-ввод к жилому дому № 37 по ул. Тихая в д. Шубино (земельный участок с кадастровым номером 43:40:002212:013) (Код объекта 043-21-589-003281, Октябрьский район города Кирова, Городской округ город Киров, д. Шубино)</t>
  </si>
  <si>
    <t>построен газопровод-ввод к жилому дому № 37 ул. Заречная, п. Сосновый (кадастровый номер земельного участка 43:40:003212:0299) (Код объекта 043-21-589-005813, Октябрьский район города Кирова, Городской округ город Киров, п. Сосновый)</t>
  </si>
  <si>
    <t>построен газопровод-ввод к жилому дому № 3Б по ул. Михайловская в п. Садаковский г. Кирова (кадастровый номер земельного участка 43:40:002417:173) (Код объекта 043-21-589-004010, Октябрьский район города Кирова, Городской округ город Киров, пос. Садаковский)</t>
  </si>
  <si>
    <t>построен газопровод-ввод к жилому дому № 3Д в д. Хабаровы г. Кирова (кадастровый номер земельного участка 43:40:002211:117) (Код объекта 043-21-589-003968, Октябрьский район города Кирова, Городской округ город Киров, д. Хабаровы)</t>
  </si>
  <si>
    <t>построен газопровод-ввод к жилому дому № 4 по ул. Ильинская в с. Порошино (Код объекта 043-21-589-003564, Первомайский район города Кирова, Городской округ город Киров, с. Порошино)</t>
  </si>
  <si>
    <t>построен газопровод-ввод к жилому дому № 4а по ул. Лесная в д. Федяково Кирово-Чепецкого района (Код объекта 043-21-589-001068, Кирово-Чепецкий район, Федяковское сельское поселение, дер. Федяково)</t>
  </si>
  <si>
    <t>построен газопровод-ввод к жилому дому № 4 по ул. Мокрая Слободка в п. Дороничи (земельный участок с кадастровым номером 43:40:002613:84) (Код объекта 043-21-589-003261, Ленинский район города Кирова, Городской округ город Киров, пос. Дороничи)</t>
  </si>
  <si>
    <t>построен газопровод-ввод к жилому дому № 4 по ул. Отрадная в д. Лубни Слободского района (земельный участок с кадастровым номером 43:30:390804:252) (Код объекта 043-21-589-003539, Слободской район, Шиховское сельское поселение, д. Лубни)</t>
  </si>
  <si>
    <t>построен газопровод-ввод к жилому дому № 4 по ул. Художника Колчанова в с. Порошино г. Кирова (кадастровый номер земельного участка 43:40:003601:1317) (Код объекта 043-21-589-004008, Первомайский район города Кирова, Городской округ город Киров, с. Порошино)</t>
  </si>
  <si>
    <t>построен газопровод-ввод к жилому дому №4 по ул. Профсоюзная в г. Котельнич (кадастровый номер земельного участка 43:43:311150:39) (Код объекта 043-21-589-007875, Котельничский район, Городской округ город Котельнич, г. Котельнич)</t>
  </si>
  <si>
    <t>построен газопровод-ввод к жилому дому № 42 по тер. массив Бахтинка-3 в с. Бахта г. Кирова (кадастровый номер земельного участка 43:40:003201:767) (Код объекта 043-21-589-003992, Октябрьский район города Кирова, Городской округ город Киров, с. Бахта)</t>
  </si>
  <si>
    <t>построен газопровод-ввод к жилому дому № 43 по ул. Радужная в д. Машкачи Слободского района (кадастровый номер земельного участка 43:30:390813:1668) (Код объекта 043-21-589-004017, Слободской район, Шиховское сельское поселение, д. Машкачи)</t>
  </si>
  <si>
    <t>построен газопровод-ввод к жилому дому № 49 по ул. Российская в г. Киров (земельный участок с кадастровым номером 43:40:000625:283) (Код объекта 043-21-589-003541, г. Киров, Городской округ город Киров, г. Киров)</t>
  </si>
  <si>
    <t>построен газопровод-ввод к жилому дому № 4В по ул. Мокрая Слободка в п. Дороничи (земельный участок с кадастровым номером 43:40:002613:118) (Код объекта 043-21-589-003262, Ленинский район города Кирова, Городской округ город Киров, пос. Дороничи)</t>
  </si>
  <si>
    <t>построен газопровод-ввод к жилому дому № 5 в нп Гирсовский карьер Юрьянского района (кадастровый номер земельного участка 43:38:260432:2) (Код объекта 043-21-589-003708, Юрьянский район, Гирсовское сельское поселение, нп Гирсовский карьер)</t>
  </si>
  <si>
    <t>построен газопровод-ввод к жилому дому № 5 пер. Алтайский, д. Бони (кадастровый номер земельного участка 43:40:002706:204) (Код объекта 043-21-589-005810, Ленинский район города Кирова, Городской округ город Киров, дер. Бони)</t>
  </si>
  <si>
    <t>построен газопровод-ввод к жилому дому № 5 по пер. Научный 4-й в д. Федяково Кирово-Чепецкого района (кадастровый номер земельного участка 43:12:121001:365) (Код объекта 043-21-589-003969, Кирово-Чепецкий район, Федяковское сельское поселение, дер. Федяково)</t>
  </si>
  <si>
    <t>построен газопровод-ввод к жилому дому № 5 по ул. Восточная п. Садаковский г. Кирова (кадастровый номер земельного участка 43:40:002415:174) (Код объекта 043-21-589-003563, Октябрьский район города Кирова, Городской округ город Киров, пос. Садаковский)</t>
  </si>
  <si>
    <t>построен газопровод-ввод к жилому дому № 5 по ул. Калининцы в г. Кирове (кадастровый номер земельного участка 43:40:000549:185) (Код объекта 043-21-589-004012, г. Киров, Городской округ город Киров, г. Киров)</t>
  </si>
  <si>
    <t>построен газопровод-ввод к жилому дому № 5 по ул. Майская в пгт. Мурыгино Юрьянского района (Код объекта 043-21-589-001771, Юрьянский район, Мурыгинское городское поселение, пгт. Мурыгино)</t>
  </si>
  <si>
    <t>построен газопровод-ввод к жилому дому № 5 по ул. Набержная в с. Бахта г. Кирова (кадастровый номер земельного участка 43:40:003205:557) (Код объекта 043-21-589-003961, Октябрьский район города Кирова, Городской округ город Киров, с. Бахта)</t>
  </si>
  <si>
    <t>построен газопровод-ввод к жилому дому № 5 по ул. Осенняя в пгт Мурыгино Юрьянского района (кадастровый номер земельного участка 43:38:260352:831) (Код объекта 043-21-589-003959, Юрьянский район, Мурыгинское городское поселение, пгт. Мурыгино)</t>
  </si>
  <si>
    <t>построен газопровод-ввод к жилому дому № 5 по ул. Фиалковая в с. Бахта г. Кирова (земельный участок с кадастровым номером 43:40:003206:307) (Код объекта 043-21-589-003264, Октябрьский район города Кирова, Городской округ город Киров, с. Бахта)</t>
  </si>
  <si>
    <t>построен газопровод-ввод к жилому дому № 5 по ул.Александра Орлова в г. Кирове (кадастровый номер земельного участка 43:40:000796:0085) (Код объекта 043-21-589-002519, г. Киров, Городской округ город Киров, г. Киров)</t>
  </si>
  <si>
    <t>построен газопровод-ввод к жилому дому № 50 по ул. Восьмого марта в г. Киров (земельный участок с кадастровым номером 43:40:000625:239) (Код объекта 043-21-589-003540, г. Киров, Городской округ город Киров, г. Киров)</t>
  </si>
  <si>
    <t>построен газопровод-ввод к жилому дому № 5В по ул. Московская в п. Садаковский г. Кирова (земельный участок с кадастровым номером 43:40:002414:98) (Код объекта 043-21-589-003270, Октябрьский район города Кирова, Городской округ город Киров, пос. Садаковский)</t>
  </si>
  <si>
    <t>построен газопровод-ввод к жилому дому № 6 по ул. Кленовая в г. Киров (земельный участок с кадастровым номером 43:40:000640:28) (Код объекта 043-21-589-003259, г. Киров, Городской округ город Киров, г. Киров)</t>
  </si>
  <si>
    <t>построен газопровод-ввод к жилому дому № 6 по ул. Садоводов в д. Чарушины г. Кирова (кадастровый номер земельного участка 43:40:003233:69) (Код объекта 043-21-589-003967, Октябрьский район города Кирова, Городской округ город Киров, д. Чарушины)</t>
  </si>
  <si>
    <t>построен газопровод-ввод к жилому дому № 6 по ул. Северная в д. Поздино Кирово-Чепецкого района (кадастровый номер земельного участка 43:12:120701:150) (Код объекта 043-21-589-006079, Кирово-Чепецкий район, Федяковское сельское поселение, дер. Поздино)</t>
  </si>
  <si>
    <t>построен распределительный газопровод по ул. Лермонтова, Чкалова, Новая, А. Ахматовой, Тухачевского, Газетная в г. Киров, Нововятский район (Код объекта 043-21-589-001604, г. Киров, Городской округ город Киров, г. Киров)</t>
  </si>
  <si>
    <t>построен газопровод-ввод к жилому дому № 6 по ул. Фабричная в г. Киров (Код объекта 043-21-589-003570, г. Киров, Городской округ город Киров, г. Киров)</t>
  </si>
  <si>
    <t>построен газопровод-ввод к жилому дому № 6 ул. Тагилинская, п. Садаковский (кадастровый номер земельного участка 43:40:002514:0020) (Код объекта 043-21-589-005793, Октябрьский район города Кирова, Городской округ город Киров, пос. Садаковский)</t>
  </si>
  <si>
    <t>построен газопровод-ввод к жилому дому № 64 по ул. Коммуны в с. Русское г. Кирова (земельный участка с кадастровым номером 43:40:003400:562) (Код объекта 043-21-589-003273, Октябрьский район города Кирова, Городской округ город Киров, с. Русское)</t>
  </si>
  <si>
    <t>построен газопровод-ввод к жилому дому № 66 по ул. Молодая Гвардия в пгт Мурыгино Юрьянского района (кадастровый номер земельного участка 43:38:270105:202) (Код объекта 043-21-589-005173, Юрьянский район, Мурыгинское городское поселение, пгт. Мурыгино)</t>
  </si>
  <si>
    <t>построен газопровод-ввод к жилому дому № 6А по ул. Заречная в п. Садаковский г. Кирова (земельный участок с кадастровым номером 43:40:002411:238) (Код объекта 043-21-589-003271, Октябрьский район города Кирова, Городской округ город Киров, пос. Садаковский)</t>
  </si>
  <si>
    <t>построен газопровод-ввод к жилому дому № 6А по ул. Тихая в д. Шубино (земельный участок с кадастровым номером 43:40:002213:72) (Код объекта 043-21-589-003292, Октябрьский район города Кирова, Городской округ город Киров, д. Шубино)</t>
  </si>
  <si>
    <t>построен газопровод-ввод к жилому дому № 7 по ул. Дороничевская в п. Дороничи (земельный участок с кадастровым номером 43:40:002607:187) (Код объекта 043-21-589-003263, Ленинский район города Кирова, Городской округ город Киров, пос. Дороничи)</t>
  </si>
  <si>
    <t>построен газопровод-ввод к жилому дому № 7 по ул. Молодежная в с. Русское (Код объекта 043-21-589-001701, Октябрьский район города Кирова, Городской округ город Киров, с. Русское)</t>
  </si>
  <si>
    <t>построен газопровод-ввод к жилому дому № 7 по ул. Школьная в с. Порошино г. Кирова (кадастровый номер земельного участка 43:40:003605:175) (Код объекта 043-21-589-005133, Первомайский район города Кирова, Городской округ город Киров, с. Порошино)</t>
  </si>
  <si>
    <t>построен газопровод-ввод к жилому дому № 74 по ул. Фестивальная в г. Кирове (кадастровый номер земельного участка 43:40:000554:15) (Код объекта 043-21-589-004000, г. Киров, Городской округ город Киров, г. Киров)</t>
  </si>
  <si>
    <t>построен газопровод-ввод к жилому дому № 74А по ул. 4-Пятилетки в г. Кирове (кадастровый номер земельного участка 43:40:000551:27) (Код объекта 043-21-589-003985, г. Киров, Городской округ город Киров, г. Киров)</t>
  </si>
  <si>
    <t>построен распределительный газопровод к жилым домам №16А, 7А, 7В, 5Б по ул. Большая и №4А по ул. Малая в д. Кисели в г. Кирове (Код объекта 043-21-589-004292, Октябрьский район города Кирова, Городской округ город Киров, дер. Кисели)</t>
  </si>
  <si>
    <t>построен газопровод-ввод к жилому дому № 8 по ул. Молодежная в с. Русское г. Кирова (земельный участок с кадастровым номером У3405-011) (Код объекта 043-21-589-003274, Октябрьский район города Кирова, Городской округ город Киров, с. Русское)</t>
  </si>
  <si>
    <t>построен газопровод-ввод к жилому дому № 8 по ул. Нововятская (Нововятский) в г. Кирове (кадастровый номер земельного участка 43:40:000859:72) (Код объекта 043-21-589-004004, г. Киров, Городской округ город Киров, г. Киров)</t>
  </si>
  <si>
    <t>построен газопровод-ввод к жилому дому № 8 по ул. Светличная в п. Дороничи г. Кирова (кадастровый номер земельного участка 43:40:002601:279) (Код объекта 043-21-589-003989, Ленинский район города Кирова, Городской округ город Киров, пос. Дороничи)</t>
  </si>
  <si>
    <t>построен газопровод-ввод к жилому дому № 8 по ул. Центральная в слободе Кокуй г. Кирова (кадастровый номер земельного участка 43:40:003017:58) (Код объекта 043-21-589-005170, г. Киров, Городской округ город Киров, г. Киров)</t>
  </si>
  <si>
    <t>построен газопровод-ввод к жилому дому № 85 по ул. Строителей в п. Ганино (кадастровый номер земельного участка 43:40:002203:643) (Код объекта 043-21-589-003562, Октябрьский район города Кирова, Городской округ город Киров, пос. Ганино)</t>
  </si>
  <si>
    <t>построен газопровод-ввод к жилому дому № 8А по пер. Новый в с. Порошино г. Кирова (кадастровый номер земельного участка 43:40:003605:284) (Код объекта 043-21-589-005169, Первомайский район города Кирова, Городской округ город Киров, с. Порошино)</t>
  </si>
  <si>
    <t>построен газопровод-ввод к жилому дому № 8А по ул. Рычки в пгт. Мурыгино Юрьянского района Кировской области (Код объекта 043-21-589-001770, Юрьянский район, Мурыгинское городское поселение, пгт. Мурыгино)</t>
  </si>
  <si>
    <t>построен газопровод-ввод к жилому дому № 9 по ул. Луговая в с. Пасегово Кирово-Чепецкого района (кадастровый номер земельного участка 43:12:031806:314) (Код объекта 043-21-589-004016, Кирово-Чепецкий район, Пасеговское сельское поселение, с. Пасегово)</t>
  </si>
  <si>
    <t>построен газопровод-ввод к жилому дому № 9 по ул. Центральная в д. Поздино Кирово-Чепецкого района (кадастровый номер земельного участка 43:12:120701:109) (Код объекта 043-21-589-003974, Кирово-Чепецкий район, Федяковское сельское поселение, дер. Поздино)</t>
  </si>
  <si>
    <t>построен газопровод-ввод к жилому дому № 9а по ул. Полевая в Село Красное г. Кирова (кадастровый номер земельного участка 43:40:003000:151) (Код объекта 043-21-589-001639, г. Киров, Городской округ город Киров, г. Киров)</t>
  </si>
  <si>
    <t>построен газопровод-ввод к жилому дому №1 кв.2 по ул. Луговая в п. Сосновый г. Кирова (кадастровый номер земельного участка 43:40:003212:733) (Код объекта 043-21-589-006156, г. Киров, Городской округ город Киров, п. Сосновый)</t>
  </si>
  <si>
    <t>построен газопровод-ввод к жилому дому №1 по пер. Луговой п. Чистые Пруды г. Кирова (кадастровый номер земельного участка 43:40:002811:41) (Код объекта 043-21-589-004342, Ленинский район города Кирова, Городской округ город Киров, п. Чистые Пруды)</t>
  </si>
  <si>
    <t>построен газопровод-ввод к жилому дому №1 по пер. Островского г. Кирова (кадастровый номер земельного участка 43:40:000810:8) (Код объекта 043-21-589-004328, г. Киров, Городской округ город Киров, г. Киров)</t>
  </si>
  <si>
    <t>построен газопровод-ввод к жилому дому №10 по ул. Боровая в пгт Мурыгино Юрьянского района (Код объекта 043-21-589-003759, Юрьянский район, Мурыгинское городское поселение, пгт. Мурыгино)</t>
  </si>
  <si>
    <t>построен газопровод-ввод к жилому дому №10 по ул. Луговая в п. Ганино г. Кирова (кадастровый номер земельного участка 43:40:002200:23) (Код объекта 043-21-589-005151, Октябрьский район города Кирова, Городской округ город Киров, пос. Ганино)</t>
  </si>
  <si>
    <t>построен газопровод-ввод к жилому дому №11 Б в д. Зуевская г. Кирова (кадастровый номер земельного участка 43:40:002440:170) (Код объекта 043-21-589-005118, Октябрьский район города Кирова, Городской округ город Киров, д. Зуевская)</t>
  </si>
  <si>
    <t>построен газопровод-ввод к жилому дому №11 по ул. Жигаловская в г. Кирове (кадастровый номер земельного участка 43:40:000808:1) (Код объекта 043-21-589-003921, г. Киров, Городской округ город Киров, г. Киров)</t>
  </si>
  <si>
    <t>построен газопровод-ввод к жилому дому №11 по ул. Молодежная в с. Русское (Код объекта 043-21-589-001700, Октябрьский район города Кирова, Городской округ город Киров, с. Русское)</t>
  </si>
  <si>
    <t>построен газопровод-ввод к жилому дому №11 по ул. Строителей в п. Ганино (кадастровый номер земельного участка 43:40:002200:464) (Код объекта 043-21-589-005121, Октябрьский район города Кирова, Городской округ город Киров, пос. Ганино)</t>
  </si>
  <si>
    <t>построен газопровод-ввод к жилому дому №11/2 в д. Березино Кирово-Чепецкого района (кадастровый номер земельного участка 43:12:120101:358) (Код объекта 043-21-589-004013, Кирово-Чепецкий район, Федяковское сельское поселение, дер. Березино)</t>
  </si>
  <si>
    <t>построен газопровод-ввод к жилому дому №11а в д. Зуевская г. Кирова (кадастровый номер земельного участка 43:40:002440:167) (Код объекта 043-21-589-003682, Октябрьский район города Кирова, Городской округ город Киров, д. Зуевская)</t>
  </si>
  <si>
    <t>построен газопровод-ввод к жилому дому №11в в д. Зуевская г. Кирова Кировской области (кадастровый номер земельного участка 43:40:002440:171) (Код объекта 043-21-589-003599, Октябрьский район города Кирова, Городской округ город Киров, д. Зуевская)</t>
  </si>
  <si>
    <t>построен газопровод-ввод к жилому дому №12 по ул. Луговая в п. Ганино г. Кирова (кадастровый номер земельного участка 43:40:002200:0320) (Код объекта 043-21-589-005152, Октябрьский район города Кирова, Городской округ город Киров, пос. Ганино)</t>
  </si>
  <si>
    <t>построен газопровод-ввод к жилому дому №12 по ул. Маршала Говорова в г. Киров (кадастровый номер земельного участка 43:40::000481:356) (Код объекта 043-21-589-003330, г. Киров, Городской округ город Киров, г. Киров)</t>
  </si>
  <si>
    <t>построен газопровод-ввод к жилому дому №1-2 ул. Коммунальная, пгт Мурыгино Юрьянского района (кадастровый номер земельного участка 43:38:270105:25) (Код объекта 043-21-589-005804, Юрьянский район, Мурыгинское городское поселение, пгт. Мурыгино)</t>
  </si>
  <si>
    <t>построен газопровод-ввод к жилому дому №13 по ул. Молодежная в с. Русское (Код объекта 043-21-589-001702, Октябрьский район города Кирова, Городской округ город Киров, с. Русское)</t>
  </si>
  <si>
    <t>построен газопровод-ввод к жилому дому №13 ул. Прудная г. Кирова (кадастровый номер земельного участка 43:40:000630:144) (Код объекта 043-21-589-005807, г. Киров, Городской округ город Киров, г. Киров)</t>
  </si>
  <si>
    <t>построен газопровод-ввод к жилому дому №13А д. Зуевская г. Кирова (кадастровый номер земельного участка 43:40:002440:0035) (Код объекта 043-21-589-003975, Октябрьский район города Кирова, Городской округ город Киров, д. Зуевская)</t>
  </si>
  <si>
    <t>построен газопровод-ввод к жилому дому №14а по ул. Молодежная в с. Русское в г. Киров (кадастровый номер земельного участка 43:40:003400:506) (Код объекта 043-21-589-003303, Октябрьский район города Кирова, Городской округ город Киров, с. Русское)</t>
  </si>
  <si>
    <t>построен газопровод-ввод к жилому дому №15 г. Кирова (кадастровый номер земельного участка 43:40:030478:30) (Код объекта 043-21-589-004311, г. Киров, Городской округ город Киров, г. Киров)</t>
  </si>
  <si>
    <t>построен газопровод-ввод к жилому дому №15 на тер. ДК Калинка в д. Боровые г. Кирова (кадастровый номер земельного участка 43:40:002305:29) (Код объекта 043-21-589-005131, Октябрьский район города Кирова, Городской округ город Киров, д. Боровые)</t>
  </si>
  <si>
    <t>построен газопровод-ввод к жилому дому №16А в д. Березино Кирово-Чепецкого района (кадастровый номер земельного участка 43:12:120101:239) (Код объекта 043-21-589-002616, Кирово-Чепецкий район, Федяковское сельское поселение, дер. Березино)</t>
  </si>
  <si>
    <t>построен газопровод-ввод к жилому дому №13г в д. Березино Кирово-Чепецкого района (кадастровый номер земельного участка 43:12:120101:131) (Код объекта 043-21-589-007801, Кирово-Чепецкий район, Федяковское сельское поселение, дер. Березино)</t>
  </si>
  <si>
    <t>построен газопровод-ввод к жилому дому №16Б в сл. Решетники г. Кирова (кадастровый номер земельного участка 43:40:003021:203) (Код объекта 043-21-589-003676, г. Киров, Городской округ город Киров, г. Киров)</t>
  </si>
  <si>
    <t>построен газопровод-ввод к жилому дому №17 на тер. ДК Калинка в д. Боровые г. Кирова (кадастровый номер земельного участка 43:40:002305:27) (Код объекта 043-21-589-003919, Октябрьский район города Кирова, Городской округ город Киров, д. Боровые)</t>
  </si>
  <si>
    <t>построен газопровод-ввод к жилому дому №17 по ул. Александра Орлова в г. Киров (кадастровый номер земельного участка 43:40:000796:91) (Код объекта 043-21-589-003677, г. Киров, Городской округ город Киров, г. Киров)</t>
  </si>
  <si>
    <t>построен газопровод-ввод к жилому дому №17 по ул. Губинская в мкр. Радужный г. Кирова (кадастровый номер земельного участка 43:40:004008:55) (Код объекта 043-21-589-005176, г. Киров, Городской округ город Киров, г. Киров)</t>
  </si>
  <si>
    <t>построен газопровод-ввод к жилому дому №17 по ул. Чапаева в мкр. Лянгасово г. Кирова (кадастровый номер земельного участка 43:40:002014:23) (Код объекта 043-21-589-006147, г. Киров, Городской округ город Киров, г. Киров)</t>
  </si>
  <si>
    <t>построен газопровод-ввод к жилому дому №17а по ул. Вечерняя в д. Сергеево г. Кирова (кадастровый номер земельного участка 43:40:002215:782) (Код объекта 043-21-589-003912, Октябрьский район города Кирова, Городской округ город Киров, д. Сергеево)</t>
  </si>
  <si>
    <t>построен газопровод-ввод к жилому дому №17Б по ул. Большая в д. Кисели г. Кирова (кадастровый номер земельного участка 43:40:002446:122) (Код объекта 043-21-589-003329, Октябрьский район города Кирова, Городской округ город Киров, дер. Кисели)</t>
  </si>
  <si>
    <t>построен газопровод-ввод к жилому дому №18 на тер. ДК Калинка в д. Боровые г. Кирова (кадастровый номер земельного участка 43:40:002305:26) (Код объекта 043-21-589-003920, Октябрьский район города Кирова, Городской округ город Киров, д. Боровые)</t>
  </si>
  <si>
    <t>построен газопровод-ввод к жилому дому №18 по ул. Пустынная в п. Захарищевы г. Кирова (кадастровый номер земельного участка 43:40:003800:119) (Код объекта 043-21-589-003630, Ленинский район города Кирова, Городской округ город Киров, пос. Захарищевы)</t>
  </si>
  <si>
    <t>построен газопровод-ввод к жилому дому №19 в д. Прошино Кирово-Чепецкого района (кадастровый номер земельного участка 43:12:120801:133) (Код объекта 043-21-589-003970, Кирово-Чепецкий район, Федяковское сельское поселение, дер. Прошино)</t>
  </si>
  <si>
    <t>построен газопровод-ввод к жилому дому №19 д. Русское (кадастровый номер земельного участка 43:40:002818:152) (Код объекта 043-21-589-005768, Ленинский район города Кирова, Городской округ город Киров, д. Русское)</t>
  </si>
  <si>
    <t>построен газопровод-ввод к жилому дому №19 по пер. Николая Рубцова в п. Чистые Пруды (Код объекта 043-21-589-001735, Ленинский район города Кирова, Городской округ город Киров, п. Чистые Пруды)</t>
  </si>
  <si>
    <t>построен газопровод-ввод к жилому дому №19 по ул. Рассветная п. Чистые Пруды г. Кирова (кадастровый номер земельного участка 43:40:002806:14) (Код объекта 043-21-589-005148, Ленинский район города Кирова, Городской округ город Киров, п. Чистые Пруды)</t>
  </si>
  <si>
    <t>построен газопровод-ввод к жилому дому №19а по ул. Вятская в д. Богородская г. Кирова (кадастровый номер земельного участка 43:40:003610:257) (Код объекта 043-21-589-006148, Первомайский район города Кирова, Городской округ город Киров, дер. Богородская)</t>
  </si>
  <si>
    <t>построен газопровод-ввод к жилому дому №1Б по пер. Северный в п. Ганино (кадастровый номер земельного участка 43:40:002200:525) (Код объекта 043-21-589-001683, Октябрьский район города Кирова, Городской округ город Киров, пос. Ганино)</t>
  </si>
  <si>
    <t>построен газопровод-ввод к жилому дому №2 кв. 2 по ул. Восточная в г. Киров Кировской области (Код объекта 043-21-589-003537, г. Киров, Городской округ город Киров, г. Киров)</t>
  </si>
  <si>
    <t>построен газопровод-ввод к жилому дому №2 по пер. Елпашевский г. Кирова п. Ганино г. Кирова (кадастровый номер земельного участка 43:40:002203:0015) (Код объекта 043-21-589-004316, Октябрьский район города Кирова, Городской округ город Киров, пос. Ганино)</t>
  </si>
  <si>
    <t>построен газопровод-ввод к жилому дому №2 по ул. Центральная д. Поздино Кирово-Чепецкого района (кадастровый номер земельного участка 43:12:120701:12) (Код объекта 043-21-589-003913, Кирово-Чепецкий район, Федяковское сельское поселение, дер. Поздино)</t>
  </si>
  <si>
    <t>построен газопровод-ввод к жилому дому №20 по ул. Запрудная Нововятский район г. Киров (кадастровый номер земельного участка 43:40:000853:18) (Код объекта 043-21-589-006095, г. Киров, Городской округ город Киров, г. Киров)</t>
  </si>
  <si>
    <t>построен газопровод-ввод к жилому дому №20 по ул. Нововятская в г. Кирове (кадастровый номер земельного участка 43:40:000859:0018) (Код объекта 043-21-589-003917, г. Киров, Городской округ город Киров, г. Киров)</t>
  </si>
  <si>
    <t>построен газопровод-ввод к жилому дому №20Б/10А по ул. Роз/Камарская в д. Сергеево г. Кирова (кадастровый номер земельного участка 43:40:002215:76) (Код объекта 043-21-589-003603, Октябрьский район города Кирова, Городской округ город Киров, д. Сергеево)</t>
  </si>
  <si>
    <t>построен газопровод-ввод к жилому дому №21 по ул. Маршала Говорова в г. Кирове (кадастровый номер земельного участка 43:40:000481:509) (Код объекта 043-21-589-003923, г. Киров, Городской округ город Киров, г. Киров)</t>
  </si>
  <si>
    <t>построен газопровод-ввод к жилому дому №23 по ул. Еловая в г. Киров (кадастровый номер земельного участка 43:40:000542:141) (Код объекта 043-21-589-001577, г. Киров, Городской округ город Киров, г. Киров)</t>
  </si>
  <si>
    <t>построен газопровод-ввод к жилому дому №23 по ул. Радужная в д. Машкачи Слободского района (кадастровый номер земельного участка 43:30:390813:1452) (Код объекта 043-21-589-005159, Слободской район, Шиховское сельское поселение, д. Машкачи)</t>
  </si>
  <si>
    <t>построен газопровод-ввод к жилому дому №28 по ул. Новопорошинская в с. Порошино г. Кирова (кадастровый номер земельного участка 43:40:003601:1311) (Код объекта 043-21-589-006149, Первомайский район города Кирова, Городской округ город Киров, с. Порошино)</t>
  </si>
  <si>
    <t>построен газопровод-ввод к жилому дому №28 по ул. Панфиловская в г. Киров (кадастровый номер земельного участка 43:40:000529:17) (Код объекта 043-21-589-003937, г. Киров, Городской округ город Киров, г. Киров)</t>
  </si>
  <si>
    <t>построен газопровод-ввод к жилому дому №29А в д. Русское г. Кирова (кадастровый номер земельного участка 43:40:002818:46) (Код объекта 043-21-589-005150, Ленинский район города Кирова, Городской округ город Киров, д. Русское)</t>
  </si>
  <si>
    <t>построен газопровод-ввод к жилому дому №29В по ул. Московская в п. Садаковский г. Кирова (кадастровый номер земельного участка 43:40:002414:615) (Код объекта 043-21-589-003906, Октябрьский район города Кирова, Городской округ город Киров, пос. Садаковский)</t>
  </si>
  <si>
    <t>построен газопровод-ввод к жилому дому №3 кв. 1 по ул. Строителей в п. Ганино (кадастровый номер земельного участка 43:40:002200:44) (Код объекта 043-21-589-005123, Октябрьский район города Кирова, Городской округ город Киров, пос. Ганино)</t>
  </si>
  <si>
    <t>построен газопровод-ввод к жилому дому №3 по ул. Верности в д. Сергеево г. Кирова (кадастровый номер земельного участка 43:40:002215:485) (Код объекта 043-21-589-006150, г. Киров, Городской округ город Киров, д. Сергеево)</t>
  </si>
  <si>
    <t>построен газопровод-ввод к жилому дому №3 по ул. Маршала Жукова в д. Машкачи Слободского района (Код объекта 043-21-589-003652, Слободской район, Шиховское сельское поселение, д. Машкачи)</t>
  </si>
  <si>
    <t>построен газопровод-ввод к жилому дому №30 по ул. Светлая в д. Шубино г. Кирова (кадастровый номер земельного участка 43:40:002213:44) (Код объекта 043-21-589-003911, Октябрьский район города Кирова, Городской округ город Киров, д. Шубино)</t>
  </si>
  <si>
    <t>построен газопровод-ввод к жилому дому №30А в сл. Вахрино г. Кирова (кадастровый номер земельного участка 43:40:003014:614) (Код объекта 043-21-589-005166, г. Киров, Городской округ город Киров, г. Киров)</t>
  </si>
  <si>
    <t>построен газопровод-ввод к жилому дому №31Б по ул. Московская в п. Садаковский (Код объекта 043-21-589-001693, Октябрьский район города Кирова, Городской округ город Киров, пос. Садаковский)</t>
  </si>
  <si>
    <t>построен газопровод-ввод к жилому дому №33 по ул. Луганская г. Кирова (кадастровый номер земельного участка 43:40:000087:68) (Код объекта 043-21-589-005175, г. Киров, Городской округ город Киров, г. Киров)</t>
  </si>
  <si>
    <t>построен газопровод-ввод к жилому дому №34 по ул. Рябиновая в Нововятском районе г. Кирова (кадастровый номер земельного участка 43:40:000881:504) (Код объекта 043-21-589-004279, г. Киров, Городской округ город Киров, г. Киров)</t>
  </si>
  <si>
    <t>построен газопровод-ввод к жилому дому №37 в сл. Вахрино г. Кирова (кадастровый номер земельного участка 43:40:0030014:0030) (Код объекта 043-21-589-006151, г. Киров, Городской округ город Киров, г. Киров)</t>
  </si>
  <si>
    <t>построен газопровод-ввод к жилому дому №3б по ул. Новая в с. Русское (кадастровый номер земельного участка 43:40:003400:1385) (Код объекта 043-21-589-001698, Октябрьский район города Кирова, Городской округ город Киров, с. Русское)</t>
  </si>
  <si>
    <t>построен газопровод-ввод к жилому дому №4 по ул. Маршала Говорова в г. Кирове (кадастровый номер земельного участка 43:40:000481:146) (Код объекта 043-21-589-005540, г. Киров, Городской округ город Киров, г. Киров)</t>
  </si>
  <si>
    <t>построен газопровод-ввод к жилому дому №4 по ул. Мелиораторов 1-я в с. Бахта (Код объекта 043-21-589-001673, Октябрьский район города Кирова, Городской округ город Киров, с. Бахта)</t>
  </si>
  <si>
    <t>построен газопровод-ввод к жилому дому №4 по ул. Молодежная в с. Русское (кадастровый номер земельного участка 43:40:003400:520) (Код объекта 043-21-589-003642, Октябрьский район города Кирова, Городской округ город Киров, с. Русское)</t>
  </si>
  <si>
    <t>построен газопровод-ввод к жилому дому №4 ул. Строительная, мкр Лянгасово г. Кирова (кадастровый номер земельного участка 43:40:002014:20) (Код объекта 043-21-589-005806, г. Киров, Городской округ город Киров, г. Киров)</t>
  </si>
  <si>
    <t>построен газопровод-ввод к жилому дому №45 в сл. Вахрино г. Кирова (кадастровый номер земельного участка 43:40:003014:0036) (Код объекта 043-21-589-003918, г. Киров, Городской округ город Киров, г. Киров)</t>
  </si>
  <si>
    <t>построен газопровод-ввод к жилому дому №46А по ул. Тружеников в п. Ганино г. Кирова (кадастровый номер земельного участка 43:40:002203:882) (Код объекта 043-21-589-005124, Октябрьский район города Кирова, Городской округ город Киров, пос. Ганино)</t>
  </si>
  <si>
    <t>построен газопровод-ввод к жилому дому №47 по ул. Радужная в д. Машкачи Слободского района (Код объекта 043-21-589-003651, Слободской район, Шиховское сельское поселение, д. Машкачи)</t>
  </si>
  <si>
    <t>построен газопровод-ввод к жилому дому №4а по ул. Геолога Кассина в д. Гнусино г. Кирова (кадастровый номер земельного участка 43:30:070301:732) (Код объекта 043-21-589-005158, Первомайский район города Кирова, Городской округ город Киров, дер. Гнусино)</t>
  </si>
  <si>
    <t>построен газопровод-ввод к жилому дому №4А по ул. Южная в п. Костино г. Кирова (кадастровый номер земельного участка 43:40:002402:445) (Код объекта 043-21-589-004280, Октябрьский район города Кирова, Городской округ город Киров, п. Костино)</t>
  </si>
  <si>
    <t>построен газопровод-ввод к жилому дому №5 в сл. Варсеги г. Кирова (кадастровый номер земельного участка 43:40:003027:85) (Код объекта 043-21-589-005838, г. Киров, Городской округ город Киров, г. Киров)</t>
  </si>
  <si>
    <t>построен газопровод-ввод к жилому дому №5 по ул. Южная в мкр. Лянгасово г. Кирова (кадастровый номер земельного участка 43:40:002013:0012) (Код объекта 043-21-589-003916, г. Киров, Городской округ город Киров, г. Киров)</t>
  </si>
  <si>
    <t>построен газопровод-ввод к жилому дому №5 по ул. Яблочная в д. Сергеево (кадастровый номер земельного участка 43:40:002215:250) (Код объекта 043-21-589-003556, Октябрьский район города Кирова, Городской округ город Киров, д. Сергеево)</t>
  </si>
  <si>
    <t>построен газопровод-ввод к жилому дому №5/9 по ул. Солнечная/Восточная в п. Садаковский г. Кирова (кадастровый номер земельного участка 43:40:002415:655) (Код объекта 043-21-589-006152, Октябрьский район города Кирова, Городской округ город Киров, пос. Садаковский)</t>
  </si>
  <si>
    <t>построен газопровод-ввод к жилому дому №57 по ул. Громовой в г. Киров (кадастровый номер земельного участка 43:40:000550:350) (Код объекта 043-21-589-003604, г. Киров, Городской округ город Киров, г. Киров)</t>
  </si>
  <si>
    <t>построен газопровод-ввод к жилому дому №5а по ул. Дунские п. Дороничи г. Кирова (кадастровый номер земельного участка 43:40:002606:689 (У2606-065)) (Код объекта 043-21-589-003907, Ленинский район города Кирова, Городской округ город Киров, пос. Дороничи)</t>
  </si>
  <si>
    <t>построен газопровод-ввод к жилому дому №6 по пер. Садовый в г. Кирове (кадастровый номер земельного участка 43:40:000595:58) (Код объекта 043-21-589-006153, г. Киров, Городской округ город Киров, г. Киров)</t>
  </si>
  <si>
    <t>построен газопровод-ввод к жилому дому №60 по ул. Восьмого марта в г. Киров (кадастровый номер земельного участка 43:40:000625:245) (Код объекта 043-21-589-003606, г. Киров, Городской округ город Киров, г. Киров)</t>
  </si>
  <si>
    <t>построен газопровод-ввод к жилому дому №61 по ул. Народная г. Кирова (кадастровый номер земельного участка 43:40:000088:17) (Код объекта 043-21-589-005836, г. Киров, Городской округ город Киров, г. Киров)</t>
  </si>
  <si>
    <t>построен газопровод-ввод к жилому дому №61 по ул. Тружеников в п. Ганино (кадастровый номер земельного участка 43:40:002203:875) (Код объекта 043-21-589-001557, Октябрьский район города Кирова, Городской округ город Киров, пос. Ганино)</t>
  </si>
  <si>
    <t>построен газопровод-ввод к жилому дому №62 в сл. Лосево г. Кирова (кадастровый номер земельного участка 43:40:003010:21) (Код объекта 043-21-589-005125, г. Киров, Городской округ город Киров, г. Киров)</t>
  </si>
  <si>
    <t>построен газопровод-ввод к жилому дому №63 по ул. Народная г. Кирова (кадастровый номер земельного участка 43:40:000088:57) (Код объекта 043-21-589-005837, г. Киров, Городской округ город Киров, г. Киров)</t>
  </si>
  <si>
    <t>построен газопровод-ввод к жилому дому №64 по ул. Народная г. Кирова (кадастровый номер земельного участка 43:40:000088:34) (Код объекта 043-21-589-005835, г. Киров, Городской округ город Киров, г. Киров)</t>
  </si>
  <si>
    <t>построен газопровод-ввод к жилому дому №65 по ул. Коммуны в с. Русское (Код объекта 043-21-589-001697, Октябрьский район города Кирова, Городской округ город Киров, с. Русское)</t>
  </si>
  <si>
    <t>построен газопровод-ввод к жилому дому №6А д. Зуевская г. Кирова (кадастровый номер земельного участка 43:40:002440:16) (Код объекта 043-21-589-005811, Октябрьский район города Кирова, Городской округ город Киров, д. Зуевская)</t>
  </si>
  <si>
    <t>построен газопровод-ввод к жилому дому №6а по ул. Трудовая в п. Садаковский (Код объекта 043-21-589-001686, Октябрьский район города Кирова, Городской округ город Киров, пос. Садаковский)</t>
  </si>
  <si>
    <t>построен газопровод-ввод к жилому дому №7 по ул. Жигаловская в г. Кирове (кадастровый номер земельного участка 43:40:000808:2) (Код объекта 043-21-589-003922, г. Киров, Городской округ город Киров, г. Киров)</t>
  </si>
  <si>
    <t>построен газопровод-ввод к жилому дому №7 по ул. Провинциальная в п. Садаковский г. Кирова (кадастровый номер земельного участка 43:40:002414:317) (Код объекта 043-21-589-005164, Октябрьский район города Кирова, Городской округ город Киров, пос. Садаковский)</t>
  </si>
  <si>
    <t>построен газопровод-ввод к жилому дому №7 по ул. Центральная в д. Поздино Кирово-Чепецкого района (кадастровый номер земельного участка 43:12:120701:473) (Код объекта 043-21-589-003925, Кирово-Чепецкий район, Федяковское сельское поселение, дер. Поздино)</t>
  </si>
  <si>
    <t>построен газопровод-ввод к жилому дому №76 по ул. Народная г. Кирова (кадастровый номер земельного участка 43:40:000088:29) (Код объекта 043-21-589-005834, г. Киров, Городской округ город Киров, г. Киров)</t>
  </si>
  <si>
    <t>построен газопровод-ввод к жилому дому №77 по ул. Строителей в п. Ганино (кадастровый номер земельного участка 43:40:002203:0079) (Код объекта 043-21-589-005122, Октябрьский район города Кирова, Городской округ город Киров, пос. Ганино)</t>
  </si>
  <si>
    <t>построен газопровод-ввод к жилому дому №78 по ул. Коммуны в с. Русское (Код объекта 043-21-589-001696, Октябрьский район города Кирова, Городской округ город Киров, с. Русское)</t>
  </si>
  <si>
    <t>построен газопровод-ввод к жилому дому №78 по ул. Кооперативная в г. Киров (кадастровый номер земельного участка 43:40:000606:97) (Код объекта 043-21-589-004175, г. Киров, Городской округ город Киров, г. Киров)</t>
  </si>
  <si>
    <t>построен газопровод-ввод к жилому дому №78 по ул. Народная г. Кирова (кадастровый номер земельного участка 43:40:000088:0028) (Код объекта 043-21-589-005833, г. Киров, Городской округ город Киров, г. Киров)</t>
  </si>
  <si>
    <t>построен газопровод-ввод к жилому дому №79 по ул. Гастелло г. Кирова (кадастровый номер земельного участка 43:40:000549:183) (Код объекта 043-21-589-005174, г. Киров, Городской округ город Киров, г. Киров)</t>
  </si>
  <si>
    <t>построен газопровод-ввод к жилому дому №8 кв. 1 по ул. Молодежная в д. Богородская г. Кирова (кадастровый номер земельного участка 43:40:003611:1054) (Код объекта 043-21-589-006154, Первомайский район города Кирова, Городской округ город Киров, дер. Богородская)</t>
  </si>
  <si>
    <t>построен газопровод-ввод к жилому дому №8 по ул. Центральная д. Поздино Кирово-Чепецкого района (кадастровый номер земельного участка 43:12:120701:9) (Код объекта 043-21-589-003914, Кирово-Чепецкий район, Федяковское сельское поселение, дер. Поздино)</t>
  </si>
  <si>
    <t>построен газопровод-ввод к жилому дому №87 ул. 4-й Пятилетки г. Кирова (кадастровый номер земельного участка 43:40:000550:29) (Код объекта 043-21-589-005791, г. Киров, Городской округ город Киров, г. Киров)</t>
  </si>
  <si>
    <t>построен газопровод-ввод к жилому дому №88-2 по ул. Свободы в г. Кирове (кадастровый номер земельного участка 43:40:000330:39) (Код объекта 043-21-589-004104, г. Киров, Городской округ город Киров, г. Киров)</t>
  </si>
  <si>
    <t>построен газопровод-ввод к жилому дому №9 по ул. Ветеранов (Нововятский) в г. Кирове (кадастровый номер земельного участка 43:40:000799:18) (Код объекта 043-21-589-004025, г. Киров, Городской округ город Киров, г. Киров)</t>
  </si>
  <si>
    <t>построен газопровод-ввод к жилому дому №9 по ул. Строителей в п. Ганино (Код объекта 043-21-589-002577, Октябрьский район города Кирова, Городской округ город Киров, пос. Ганино)</t>
  </si>
  <si>
    <t>построен газопровод-ввод к жилому дому №9 ул. Суздальская, д. Нагорена Слободского района(кадастровый номер земельного участка 43:30:390813:698) (Код объекта 043-21-589-005802, Слободской район, Шиховское сельское поселение, д. Нагорена)</t>
  </si>
  <si>
    <t>построен газопровод-ввод к жилому дому №95Б по ул. Московская в п. Садаковский г. Кирова (кадастровый номер земельного участка 43:40:002411:422) (Код объекта 043-21-589-005120, Октябрьский район города Кирова, Городской округ город Киров, пос. Садаковский)</t>
  </si>
  <si>
    <t>построен газопровод-ввод к жилому дому в сл. Вахрино, д. 4 г. Кирова (кадастровый номер земельного участка 43:40:003014:233) (Код объекта 043-21-589-004301, г. Киров, Городской округ город Киров, г. Киров)</t>
  </si>
  <si>
    <t>построен газопровод-ввод к жилому дому в сл. Рязанцевы, д. 4Б г. Кирова (кадастровый номер земельного участка 43:40:000479:67) (Код объекта 043-21-589-004330, г. Киров, Городской округ город Киров, г. Киров)</t>
  </si>
  <si>
    <t>построен газопровод-ввод к жилому дому в сл. Шулаи, д. 3 г. Кирова (кадастровый номер земельного участка 43:40:003029:0033) (Код объекта 043-21-589-004336, г. Киров, Городской округ город Киров, г. Киров)</t>
  </si>
  <si>
    <t>построен газопровод-ввод к жилому дому г. Киров Гуси, д. 17 (Код объекта 043-21-589-001710, Октябрьский район города Кирова, Городской округ город Киров, дер. Гуси)</t>
  </si>
  <si>
    <t>построен газопровод-ввод к жилому дому г. Киров Гуси, д. 23 (Код объекта 043-21-589-001711, Октябрьский район города Кирова, Городской округ город Киров, дер. Гуси)</t>
  </si>
  <si>
    <t>построен газопровод-ввод к жилому дому г. Киров Гуси, д. 39 (Код объекта 043-21-589-001714, Октябрьский район города Кирова, Городской округ город Киров, дер. Гуси)</t>
  </si>
  <si>
    <t>построен газопровод-ввод к жилому дому г. Киров Гуси, д. 45 (Код объекта 043-21-589-001712, Октябрьский район города Кирова, Городской округ город Киров, дер. Гуси)</t>
  </si>
  <si>
    <t>построен газопровод-ввод к жилому дому г. Киров Гуси, д. 6 (Код объекта 043-21-589-001708, Октябрьский район города Кирова, Городской округ город Киров, дер. Гуси)</t>
  </si>
  <si>
    <t>построен газопровод-ввод к жилому дому г. Киров Гуси, д. 7б (Код объекта 043-21-589-001709, Октябрьский район города Кирова, Городской округ город Киров, дер. Гуси)</t>
  </si>
  <si>
    <t>построен газопровод-ввод к жилому дому г. Киров мкр Лянгасово, ул. Безымянная, 11 (Код объекта 043-21-589-001676, г. Киров, Городской округ город Киров, г. Киров)</t>
  </si>
  <si>
    <t>построен газопровод-ввод к жилому дому г. Киров мкр Лянгасово, ул. Гражданская, 3 (Код объекта 043-21-589-001677, г. Киров, Городской округ город Киров, г. Киров)</t>
  </si>
  <si>
    <t>построен газопровод-ввод к жилому дому г. Киров сл. Шики, 24-1 (Код объекта 043-21-589-001743, г. Киров, Городской округ город Киров, г. Киров)</t>
  </si>
  <si>
    <t>построен газопровод-ввод к жилому дому г. Киров ул. Яблочная, д. 1/23 (Код объекта 043-21-589-001720, Октябрьский район города Кирова, Городской округ город Киров, д. Сергеево)</t>
  </si>
  <si>
    <t>построен газопровод-ввод к жилому дому г. Киров, д. Богородская, ул. Татьяны Войновой, д. 40 (Код объекта 043-21-589-001660, Первомайский район города Кирова, Городской округ город Киров, дер. Богородская)</t>
  </si>
  <si>
    <t>построен газопровод-ввод к жилому дому г. Киров, д. Зуевская, д. 4а (Код объекта 043-21-589-001715, Октябрьский район города Кирова, Городской округ город Киров, д. Зуевская)</t>
  </si>
  <si>
    <t>построен газопровод-ввод к жилому дому г. Киров, д. Сергеево, ул. Свадебная, 15а (Код объекта 043-21-589-001718, Октябрьский район города Кирова, Городской округ город Киров, д. Сергеево)</t>
  </si>
  <si>
    <t>построен газопровод-ввод к жилому дому г. Киров, д. Хабаровы, д. 9 (Код объекта 043-21-589-001716, Октябрьский район города Кирова, Городской округ город Киров, д. Хабаровы)</t>
  </si>
  <si>
    <t>построен газопровод-ввод к жилому дому г. Киров, д. Чарушины, ул. Брусничная, д. 11 (Код объекта 043-21-589-001569, Октябрьский район города Кирова, Городской округ город Киров, д. Чарушины)</t>
  </si>
  <si>
    <t>построен газопровод-ввод к жилому дому г. Киров, д.Малая Субботиха, ул. Верхнедольская, 20б (Код объекта 043-21-589-001706, Первомайский район города Кирова, Городской округ город Киров, дер. Малая Субботиха)</t>
  </si>
  <si>
    <t>построен газопровод-ввод к жилому дому г. Киров, мкр Лянгасово, ул. Кошевого, д. 1 (Код объекта 043-21-589-001674, г. Киров, Городской округ город Киров, г. Киров)</t>
  </si>
  <si>
    <t>построен газопровод-ввод к жилому дому г. Киров, д. Шубино, ул. Светлая, 32 (Код объекта 043-21-589-001717, Октябрьский район города Кирова, Городской округ город Киров, д. Шубино)</t>
  </si>
  <si>
    <t>построен газопровод-ввод к жилому дому г. Киров, п. Ганино, ул. Луговая, 10а (Код объекта 043-21-589-001679, Октябрьский район города Кирова, Городской округ город Киров, пос. Ганино)</t>
  </si>
  <si>
    <t>построен газопровод-ввод к жилому дому г. Киров, п. Ганино, ул. Луговая, 21б (Код объекта 043-21-589-001678, Октябрьский район города Кирова, Городской округ город Киров, пос. Ганино)</t>
  </si>
  <si>
    <t>построен газопровод-ввод к жилому дому г. Киров, п. Ганино, ул. Опалевская, 2а (Код объекта 043-21-589-001681, Октябрьский район города Кирова, Городской округ город Киров, пос. Ганино)</t>
  </si>
  <si>
    <t>построен газопровод-ввод к жилому дому г. Киров, п. Дороничи, ул. Веселая, д. 13 (Код объекта 043-21-589-001672, Ленинский район города Кирова, Городской округ город Киров, пос. Дороничи)</t>
  </si>
  <si>
    <t>построен газопровод-ввод к жилому дому г. Киров, п. Дороничи, ул. Головенкины, д. 1б (Код объекта 043-21-589-001667, Ленинский район города Кирова, Городской округ город Киров, пос. Дороничи)</t>
  </si>
  <si>
    <t>построен газопровод-ввод к жилому дому г. Киров, п. Дороничи, ул. Фигурная, д. 10 (Код объекта 043-21-589-001665, Ленинский район города Кирова, Городской округ город Киров, пос. Дороничи)</t>
  </si>
  <si>
    <t>построен газопровод-ввод к жилому дому г. Киров, п. Садаковский, ул. Провинциальная, д. 9 (Код объекта 043-21-589-001690, Октябрьский район города Кирова, Городской округ город Киров, пос. Садаковский)</t>
  </si>
  <si>
    <t>построен газопровод-ввод к жилому дому г. Киров, сл. Шики, д. 30б (Код объекта 043-21-589-001742, г. Киров, Городской округ город Киров, г. Киров)</t>
  </si>
  <si>
    <t>построен газопровод-ввод к жилому дому г. Киров, ул. Аэроклубная, д. 20 (Код объекта 043-21-589-001684, г. Киров, Городской округ город Киров, г. Киров)</t>
  </si>
  <si>
    <t>построен газопровод-ввод к жилому дому г. Киров, ул. Курская, д. 34 (Код объекта 043-21-589-001744, г. Киров, Городской округ город Киров, г. Киров)</t>
  </si>
  <si>
    <t>построен газопровод-ввод к жилому дому г. Киров, ул. Слобода Лосево, д. 12 (Код объекта 043-21-589-001737, г. Киров, Городской округ город Киров, г. Киров)</t>
  </si>
  <si>
    <t>построен газопровод-ввод к жилому дому № 18 по ул. Малая Полянка в г. Киров (кадастровый номер земельного участка 43:40:000481:340) (Код объекта 043-21-589-007802, г. Киров, Городской округ город Киров, г. Киров)</t>
  </si>
  <si>
    <t>построен газопровод-ввод к жилому дому по адресу: г. Киров, ул. Петровская, д. 32 н 43:40:000625:295 (Код объекта 043-21-589-001533, г. Киров, Городской округ город Киров, г. Киров)</t>
  </si>
  <si>
    <t>построен газопровод-ввод к жилому дому по адресу: г.Киров, Зои космодемьянской, д. 18, кн 43:40:000616:0002 (Код объекта 043-21-589-001534, г. Киров, Городской округ город Киров, г. Киров)</t>
  </si>
  <si>
    <t>построен газопровод-ввод к жилому дому по адресу: г.Киров, ул. Искры, д.32 кн 43:40:000609:259 (Код объекта 043-21-589-001535, г. Киров, Городской округ город Киров, г. Киров)</t>
  </si>
  <si>
    <t>построен газопровод-ввод к жилому дому по адресу: г.Киров, ул. Кооперативная, д.58 кн 43:40:000606:31 (Код объекта 043-21-589-001532, г. Киров, Городской округ город Киров, г. Киров)</t>
  </si>
  <si>
    <t>построен газопровод-ввод к жилому дому № 10 по ул. Дубровская в п. Дороничи г. Кирова (кадастровый номер земельного участка 43:40:002601:50) (Код объекта 043-21-589-001551, Ленинский район города Кирова, Городской округ город Киров, пос. Дороничи)</t>
  </si>
  <si>
    <t>построен газопровод-ввод к жилому дому по адресу: Кировская область, г. Киров ул. Слобода Широковская, д. 4 кн 43:40:000565:110 (Код объекта 043-21-589-001545, г. Киров, Городской округ город Киров, г. Киров)</t>
  </si>
  <si>
    <t>построен газопровод-ввод к жилому дому по адресу: Кировская область, г. Киров ул.Восточная, д. 2, кв 1 кн 43:40:000884:76 (Код объекта 043-21-589-001543, г. Киров, Городской округ город Киров, г. Киров)</t>
  </si>
  <si>
    <t>построен газопровод-ввод к жилому дому по адресу: Кировская область, г. Киров, д. Богородская, ул. Богородская, д. 52а кн 43:40:003611:388 (Код объекта 043-21-589-001546, Первомайский район города Кирова, Городской округ город Киров, дер. Богородская)</t>
  </si>
  <si>
    <t>построен газопровод-ввод к жилому дому по адресу: Кировская область, г. Киров, д. Гуси, д. 31 кн 43:40:002428:200 (Код объекта 043-21-589-001565, Октябрьский район города Кирова, Городской округ город Киров, дер. Гуси)</t>
  </si>
  <si>
    <t>построен газопровод-ввод к жилому дому по адресу: Кировская область, г. Киров, д. Малая Субботиха, тер Никулинка, 26 кн 43:40:003633:833 (Код объекта 043-21-589-001563, Первомайский район города Кирова, Городской округ город Киров, дер. Малая Субботиха)</t>
  </si>
  <si>
    <t>построен газопровод-ввод к жилому дому по адресу: Кировская область, г. Киров, д. Сергеево, д. 23б к.н. 43:40:002215:291 (Код объекта 043-21-589-001568, Октябрьский район города Кирова, Городской округ город Киров, д. Сергеево)</t>
  </si>
  <si>
    <t>построен газопровод-ввод к жилому дому по адресу: Кировская область, г. Киров, мкр. Лянгасово, ул. Чапаева, д. 30 кн 43:40:002017:12 (Код объекта 043-21-589-001553, г. Киров, Городской округ город Киров, г. Киров)</t>
  </si>
  <si>
    <t>построен газопровод-ввод к жилому дому по адресу: Кировская область, г. Киров, с. Бахта, ул. Клеверная, д. 2 кн 43:40:003206:0143 (Код объекта 043-21-589-001552, Октябрьский район города Кирова, Городской округ город Киров, с. Бахта)</t>
  </si>
  <si>
    <t>построен газопровод-ввод к жилому дому по адресу: Кировская область, г. Киров, ул. Хлыновская, д. 17, кв. 1 кн 43:40:000441:42 (Код объекта 043-21-589-001531, г. Киров, Городской округ город Киров, г. Киров)</t>
  </si>
  <si>
    <t>построен газопровод-ввод к жилому дому по адресу: Кировская область, г.Киров, д.Малая Субботиха, ул.Кузнечная, д.11 кн 43:40:003633:779 (Код объекта 043-21-589-001561, Первомайский район города Кирова, Городской округ город Киров, дер. Малая Субботиха)</t>
  </si>
  <si>
    <t>построен газопровод-ввод к жилому дому по адресу: Кировская область, г.Киров, пер. Никульчинский, д.12 кн 43:40:003633:0427 (Код объекта 043-21-589-001564, Первомайский район города Кирова, Городской округ город Киров, дер. Малая Субботиха)</t>
  </si>
  <si>
    <t>построен газопровод-ввод к жилому дому по адресу: Кировская область, г.Киров, ул. Спортивная, д. 16 кн 43:40:000575:45 (Код объекта 043-21-589-001539, г. Киров, Городской округ город Киров, г. Киров)</t>
  </si>
  <si>
    <t>построен газопровод-ввод к жилому дому по адресу: Кировская область, г.Киров, ул.Снежная, д.11 кн 43:40:000625:132 (Код объекта 043-21-589-001542, г. Киров, Городской округ город Киров, г. Киров)</t>
  </si>
  <si>
    <t>построен газопровод-ввод к жилому дому по адресу: Слобода Кокуй, ул. Новая, д. 38 кн 43:40:003017:33 (Код объекта 043-21-589-001526, г. Киров, Городской округ город Киров, г. Киров)</t>
  </si>
  <si>
    <t>построен газопровод-ввод к жилому дому по адресу: Слобода Кокуй, ул. Центральная, д. 4 КН 43:40:003017:153 (Код объекта 043-21-589-001525, г. Киров, Городской округ город Киров, г. Киров)</t>
  </si>
  <si>
    <t>построен газопровод-ввод к жилому дому по адресу: Слобода Луговые, ул.Новослободская, д.25 кн 43:40:000494:234 (Код объекта 043-21-589-001527, г. Киров, Городской округ город Киров, г. Киров)</t>
  </si>
  <si>
    <t>построен газопровод-ввод к жилому дому по адресу: ул. Калинина (Нововятский), д.3 г. Кирова кн 43:40:000726:155 (Код объекта 043-21-589-001530, г. Киров, Городской округ город Киров, г. Киров)</t>
  </si>
  <si>
    <t>построен газопровод-ввод к жилому дому по ул. 4-й Пятилетки, д. 92 г. Кирова (кадастровый номер земельного участка 43:40:000560:66) (Код объекта 043-21-589-004306, г. Киров, Городской округ город Киров, г. Киров)</t>
  </si>
  <si>
    <t>построен газопровод-ввод к жилому дому по ул. 8-я, д. 4/1 п. Дороничи г. Кирова (кадастровый номер земельного участка 43:40:002608:201) (Код объекта 043-21-589-005141, Ленинский район города Кирова, Городской округ город Киров, пос. Дороничи)</t>
  </si>
  <si>
    <t>построен газопровод-ввод к жилому дому по ул. Анкушинская, д. 16Б д. Гнусино г. Кирова (кадастровый номер земельного участка 43:30:070301:736) (Код объекта 043-21-589-004309, Первомайский район города Кирова, Городской округ город Киров, дер. Гнусино)</t>
  </si>
  <si>
    <t>построен газопровод-ввод к жилому дому по ул. Богородская, д. 70 д. Богородская г. Кирова (кадастровый номер земельного участка 43:40:003611:325) (Код объекта 043-21-589-004331, Первомайский район города Кирова, Городской округ город Киров, дер. Богородская)</t>
  </si>
  <si>
    <t>построен газопровод-ввод к жилому дому по ул. Веселая, д. 19 п. Дороничи г. Кирова (кадастровый номер земельного участка 43:40:002600:40) (Код объекта 043-21-589-004332, Ленинский район города Кирова, Городской округ город Киров, пос. Дороничи)</t>
  </si>
  <si>
    <t>построен газопровод-ввод к жилому дому по ул. Весенняя, д. 11 п. Гирсово Юрьянского района (кадастровый номер земельного участка 43:38:260431:1046) (Код объекта 043-21-589-004327, Юрьянский район, Гирсовское сельское поселение, п. Гирсово)</t>
  </si>
  <si>
    <t>построен газопровод-ввод к жилому дому № 2Б по ул. Набережная в п. Гирсово Юрьянского района (кадастровый номер земельного участка 43:38:260431:1274) (Код объекта 043-21-589-007803, Юрьянский район, Гирсовское сельское поселение, п. Гирсово)</t>
  </si>
  <si>
    <t>построен газопровод-ввод к жилому дому по ул. Восьмого Марта, д. 48А г. Кирова (кадастровый номер земельного участка 43:40:000625:238) (Код объекта 043-21-589-004300, г. Киров, Городской округ город Киров, г. Киров)</t>
  </si>
  <si>
    <t>построен газопровод-ввод к жилому дому по ул. Вятская, д. 14 пгт Мурыгино Юрьянского района (кадастровый номер земельного участка 43:38:270108:2799) (Код объекта 043-21-589-005138, Юрьянский район, Мурыгинское городское поселение, пгт. Мурыгино)</t>
  </si>
  <si>
    <t>построен газопровод-ввод к жилому дому по ул. Дачная, д. 11 пгт Мурыгино Юрьянского района (кадастровый номер земельного участка 43:38:270109:357) (Код объекта 043-21-589-005139, Юрьянский район, Мурыгинское городское поселение, пгт. Мурыгино)</t>
  </si>
  <si>
    <t>построен газопровод-ввод к жилому дому по ул. Добровольская, д. 7 п. Садаковский г. Кирова (кадастровый номер земельного участка 43:40:002515:80) (Код объекта 043-21-589-005140, Октябрьский район города Кирова, Городской округ город Киров, пос. Садаковский)</t>
  </si>
  <si>
    <t>построен газопровод-ввод к жилому дому по ул. Живописная, д. 60 д. Чарушины г. Кирова (кадастровый номер земельного участка 43:40:003221:0283) (Код объекта 043-21-589-004308, Октябрьский район города Кирова, Городской округ город Киров, д. Чарушины)</t>
  </si>
  <si>
    <t>построен газопровод-ввод к жилому дому по ул. Журавлиная, д. 4 д. Чарушины г. Кирова (кадастровый номер земельного участка 43:40:003221:429) (Код объекта 043-21-589-004340, Октябрьский район города Кирова, Городской округ город Киров, д. Чарушины)</t>
  </si>
  <si>
    <t>построен газопровод-ввод к жилому дому по ул. Кирова (Нововятский), д. 22 г. Кирова (кадастровый номер земельного участка 43:40:000862:35) (Код объекта 043-21-589-004315, г. Киров, Городской округ город Киров, г. Киров)</t>
  </si>
  <si>
    <t>построен газопровод-ввод к жилому дому по ул. Кирова (Нововятский), д.13 г. Кирова (кадастровый номер земельного участка 43:40:000859:118) (Код объекта 043-21-589-004313, г. Киров, Городской округ город Киров, г. Киров)</t>
  </si>
  <si>
    <t>построен газопровод-ввод к жилому дому по ул. Луговая, д. 2 п. Сосновый г. Кирова (кадастровый номер земельного участка 43:40:003212:449) (Код объекта 043-21-589-004343, Октябрьский район города Кирова, Городской округ город Киров, п. Сосновый)</t>
  </si>
  <si>
    <t>построен газопровод-ввод к жилому дому по ул. Малая, д. 10 в д. Кисели г. Кирова (кадастровый номер земельного участка 43:40:002446:66) (Код объекта 043-21-589-004293, Октябрьский район города Кирова, Городской округ город Киров, дер. Кисели)</t>
  </si>
  <si>
    <t>построен газопровод-ввод к жилому дому по ул. Мира, д. 27 п. Дороничи г. Кирова (кадастровый номер земельного участка 43:40:002607:208) (Код объекта 043-21-589-004319, Ленинский район города Кирова, Городской округ город Киров, пос. Дороничи)</t>
  </si>
  <si>
    <t>построен газопровод-ввод к жилому дому по ул. Молодежная, д. 34 с. Русское г. Кирова (кадастровый номер земельного участка 43:40:003400:1514) (Код объекта 043-21-589-004318, Октябрьский район города Кирова, Городской округ город Киров, с. Русское)</t>
  </si>
  <si>
    <t>построен газопровод-ввод к жилому дому по ул. Муромская, д. 3 г. Кирова (кадастровый номер земельного участка 43:40:000723:102) (Код объекта 043-21-589-005145, г. Киров, Городской округ город Киров, г. Киров)</t>
  </si>
  <si>
    <t>построен газопровод-ввод к жилому дому по ул. Набережная, д. 18-1 с. Бахта г. Кирова (кадастровый номер земельного участка 43:40:003205:0195) (Код объекта 043-21-589-004314, Октябрьский район города Кирова, Городской округ город Киров, с. Бахта)</t>
  </si>
  <si>
    <t>построен газопровод-ввод к жилому дому по ул. Новая, д. 28Б в Слобода Кокуй г. Кирова (кадастровый номер земельного участка 43:40:003017:723) (Код объекта 043-21-589-004329, г. Киров, Городской округ город Киров, г. Киров)</t>
  </si>
  <si>
    <t>построен газопровод-ввод к жилому дому по ул. Образцовая, д. 13 п. Садаковский г. Кирова (кадастровый номер земельного участка 43:40:002414:267) (Код объекта 043-21-589-004334, Октябрьский район города Кирова, Городской округ город Киров, пос. Садаковский)</t>
  </si>
  <si>
    <t>построен газопровод-ввод к жилому дому по ул. Ореховая, д. 48-1 г. Кирова (кадастровый номер земельного участка 43:40:000556:5) (Код объекта 043-21-589-004317, г. Киров, Городской округ город Киров, г. Киров)</t>
  </si>
  <si>
    <t>построен газопровод-ввод к жилому дому по ул. Отрадная, д. 19А д. Лубни Слободского района (кадастровый номер земельного участка 43:30:390804:137) (Код объекта 043-21-589-005136, Слободской район, Шиховское сельское поселение, д. Лубни)</t>
  </si>
  <si>
    <t>построен газопровод-ввод к жилому дому по ул. Отрадная, д. 23А д. Лубни Слободского района (кадастровый номер земельного участка 43:30:390804:702) (Код объекта 043-21-589-005137, Слободской район, Шиховское сельское поселение, д. Лубни)</t>
  </si>
  <si>
    <t>построен газопровод-ввод к жилому дому по ул. Отрадная, д. 34 д. Лубни Слободского района (кадастровый номер земельного участка 43:30:390804:279) (Код объекта 043-21-589-004304, Слободской район, Шиховское сельское поселение, д. Лубни)</t>
  </si>
  <si>
    <t>построен газопровод-ввод к жилому дому по ул. Отрадная, д. 38 д. Лубни Слободского района (кадастровый номер земельного участка 43:30:390804:290) (Код объекта 043-21-589-005135, Слободской район, Шиховское сельское поселение, д. Лубни)</t>
  </si>
  <si>
    <t>построен газопровод-ввод к жилому дому по ул. Павла Корчагина, д. 158 г. Кирова (кадастровый номер земельного участка 43:40:000593:59) (Код объекта 043-21-589-004312, г. Киров, Городской округ город Киров, г. Киров)</t>
  </si>
  <si>
    <t>построен газопровод-ввод к жилому дому по ул. Песочная, д. 40 г. Кирова (кадастровый номер земельного участка 43:40:000559:7) (Код объекта 043-21-589-005147, г. Киров, Городской округ город Киров, г. Киров)</t>
  </si>
  <si>
    <t>построен газопровод-ввод к жилому дому по ул. Потребкооперации, д. 22 г. Кирова (кадастровый номер земельного участка 43:40:000520:26) (Код объекта 043-21-589-005144, г. Киров, Городской округ город Киров, г. Киров)</t>
  </si>
  <si>
    <t>построен газопровод-ввод к жилому дому по ул. Провинциальная, д. 19 п. Садаковский г. Кирова (кадастровый номер земельного участка 43:40:002414:325) (Код объекта 043-21-589-004326, Октябрьский район города Кирова, Городской округ город Киров, пос. Садаковский)</t>
  </si>
  <si>
    <t>построен газопровод-ввод к жилому дому по ул. Проезжая, д. 32А г. Кирова (кадастровый номер земельного участка 43:40:000651:27) (Код объекта 043-21-589-004299, г. Киров, Городской округ город Киров, г. Киров)</t>
  </si>
  <si>
    <t>построен газопровод-ввод к жилому дому по ул. Радужная, д. 19 д. Машкачи Слободского района (кадастровый номер земельного участка 43:30:390813:1450) (Код объекта 043-21-589-004320, Слободской район, Шиховское сельское поселение, д. Машкачи)</t>
  </si>
  <si>
    <t>построен газопровод-ввод к жилому дому по ул. Северная, д. 18 д. Поздино Кирово-Чепецкого района (кадастровый номер земельного участка 43:12:120701:13) (Код объекта 043-21-589-004337, Кирово-Чепецкий район, Федяковское сельское поселение, дер. Поздино)</t>
  </si>
  <si>
    <t>построен газопровод-ввод к жилому дому по ул. Слобода Столбики, д. 17 г. Кирова (кадастровый номер земельного участка 43:40:000535:68) (Код объекта 043-21-589-005146, г. Киров, Городской округ город Киров, г. Киров)</t>
  </si>
  <si>
    <t>построен газопровод-ввод к жилому дому по ул. Снежная, д. 21 г. Кирова (кадастровый номер земельного участка 43:40:000625:156) (Код объекта 043-21-589-004305, г. Киров, Городской округ город Киров, г. Киров)</t>
  </si>
  <si>
    <t>построен газопровод-ввод к жилому дому по ул. Степная, д. 9 п. Садаковский г. Кирова (кадастровый номер земельного участка 43:40:002414:289) (Код объекта 043-21-589-004303, Октябрьский район города Кирова, Городской округ город Киров, пос. Садаковский)</t>
  </si>
  <si>
    <t>построен газопровод-ввод к жилому дому по ул. Степная, д. 10 в п. Садаковский г. Кирова (кадастровый номер земельного участка 43:40:002414:314) (Код объекта 043-21-589-007804, Октябрьский район города Кирова, Городской округ город Киров, пос. Садаковский)</t>
  </si>
  <si>
    <t>построен газопровод-ввод к жилому дому по ул. Тополиная (Нововятский район), д. 2 г. Кирова (кадастровый номер земельного участка 43:40:000850:45) (Код объекта 043-21-589-002434, г. Киров, Городской округ город Киров, г. Киров)</t>
  </si>
  <si>
    <t>построен газопровод-ввод к жилому дому по ул. Успешная, д. 19 д. Чарушины г. Кирова (кадастровый номер земельного участка 43:40:003233:11) (Код объекта 043-21-589-004339, Октябрьский район города Кирова, Городской округ город Киров, д. Чарушины)</t>
  </si>
  <si>
    <t>построен газопровод-ввод к жилому дому по ул. Федосеева, д. 7 г. Кирова (кадастровый номер земельного участка 43:40:000080:13) (Код объекта 043-21-589-004325, г. Киров, Городской округ город Киров, г. Киров)</t>
  </si>
  <si>
    <t>построен газопровод-ввод к жилому дому по ул. Фигурная, д. 13 п. Дороничи г. Кирова (кадастровый номер земельного участка 43:40:002607:154) (Код объекта 043-21-589-004333, Ленинский район города Кирова, Городской округ город Киров, пос. Дороничи)</t>
  </si>
  <si>
    <t>построен газопровод-ввод к жилому дому по ул. Филатова, д. 39 г. Кирова (кадастровый номер земельного участка 43:40:000593:99) (Код объекта 043-21-589-004341, г. Киров, Городской округ город Киров, г. Киров)</t>
  </si>
  <si>
    <t>построен газопровод-ввод к жилому дому по ул. Чайкиной, д. 10 г. Кирова (кадастровый номер земельного участка 43:40:000525:314) (Код объекта 043-21-589-004310, г. Киров, Городской округ город Киров, г. Киров)</t>
  </si>
  <si>
    <t>построен газопровод-ввод к жилому дому по ул. Юбилейная, д. 17 с. Бахта г. Кирова (кадастровый номер земельного участка 43:40:003205:240) (Код объекта 043-21-589-004302, Октябрьский район города Кирова, Городской округ город Киров, с. Бахта)</t>
  </si>
  <si>
    <t>построен газопровод-ввод к жилому дому по ул. Юности, д. 6 д. Сергеево г. Кирова (кадастровый номер земельного участка 43:40:002215:558) (Код объекта 043-21-589-004335, Октябрьский район города Кирова, Городской округ город Киров, д. Сергеево)</t>
  </si>
  <si>
    <t>построен газопровод-ввод к жилому дому № 42 по ул. Тружеников в п. Ганино г. Кирова (кадастровый номер земельного участка 43:40:002203:648) (Код объекта 043-21-589-007805, Октябрьский район города Кирова, Городской округ город Киров, пос. Ганино)</t>
  </si>
  <si>
    <t>построен газопровод-ввод к жилому дому по адресу: Кировская область, г. Киров, Октябрьский район, п.Ганино, ул.Светлая, д.44 кн 43:40:002213:0037 (Код объекта 043-21-589-001555, Октябрьский район города Кирова, Городской округ город Киров, д. Шубино)</t>
  </si>
  <si>
    <t>построен газопровод-ввод к жилому дому по адресу: Кировская область, г. Киров, п. Ганино, ул. Северная, д. 21 кн 43:40:002200:86 (Код объекта 043-21-589-001558, Октябрьский район города Кирова, Городской округ город Киров, пос. Ганино)</t>
  </si>
  <si>
    <t>построен газопровод-ввод к жилому дому расположенного по адресу: Кировская область, г. Киров ул. Серовская, д. 2 кн 43:40:000625:30 (Код объекта 043-21-589-001541, г. Киров, Городской округ город Киров, г. Киров)</t>
  </si>
  <si>
    <t>построен газопровод-ввод к жилому дому расположенного по адресу: Кировская область, г. Киров, ул. Урожайная, д. 28 кн 43:40:000086:99 (Код объекта 043-21-589-001540, г. Киров, Городской округ город Киров, г. Киров)</t>
  </si>
  <si>
    <t>построен газопровод-ввод к жилому дому с. Русское, ул. Новая, 2, кв. 1 (Код объекта 043-21-589-003553, Октябрьский район города Кирова, Городской округ город Киров, с. Русское)</t>
  </si>
  <si>
    <t>построен газопровод-ввод к жилому дому с. Русское, ул. Новая, 2, кв. 2 (Код объекта 043-21-589-001699, Октябрьский район города Кирова, Городской округ город Киров, с. Русское)</t>
  </si>
  <si>
    <t>построен газопровод-ввод к жилому дому сл. Вахрино д. 47 г Киров (Код объекта 043-21-589-002526, г. Киров, Городской округ город Киров, г. Киров)</t>
  </si>
  <si>
    <t>построен газопровод-ввод к жилому дому сл. Вахрино д.6а г Киров (Код объекта 043-21-589-002525, г. Киров, Городской округ город Киров, г. Киров)</t>
  </si>
  <si>
    <t>построен газопровод-ввод к жилому дому сл. Вахрино, 41, г. Кирова (Код объекта 043-21-589-001652, г. Киров, Городской округ город Киров, г. Киров)</t>
  </si>
  <si>
    <t>построен газопровод-ввод к жилому дому сл. Дымково, ул. Огородная д.3 г Киров (Код объекта 043-21-589-002522, г. Киров, Городской округ город Киров, г. Киров)</t>
  </si>
  <si>
    <t>построен газопровод-ввод к жилому дому сл. Шулаи, д. 2, г Киров (Код объекта 043-21-589-002549, г. Киров, Городской округ город Киров, г. Киров)</t>
  </si>
  <si>
    <t>построен газопровод-ввод к жилому дому Слобода Кокуй, ул. Центральная, д. 14а, г Киров (Код объекта 043-21-589-002614, г. Киров, Городской округ город Киров, г. Киров)</t>
  </si>
  <si>
    <t>построен газопровод-ввод к жилому дому № 236 тер. массив Никулинка в д. Малая Субботиха г. Кирова (кадастровый номер земельного участка 43:40:003633:853) (Код объекта 043-21-589-007784, Первомайский район города Кирова, Городской округ город Киров, дер. Малая Субботиха)</t>
  </si>
  <si>
    <t>построен газопровод-ввод к жилому дому № 71 тер. массив Никулинка в д. Малая Субботиха г. Кирова (кадастровый номер земельного участка 43:40:003633:885) (Код объекта 043-21-589-007806, Первомайский район города Кирова, Городской округ город Киров, дер. Малая Субботиха)</t>
  </si>
  <si>
    <t>построен газопровод-ввод к жилому дому тер. массив Никулинка, д. 21А, д Малая Субботиха (Код объекта 043-21-589-002608, Первомайский район города Кирова, Городской округ город Киров, дер. Малая Субботиха)</t>
  </si>
  <si>
    <t>построен газопровод-ввод к жилому дому ул. 4-й Пятилетки, д. 48Б, г Киров (Код объекта 043-21-589-002584, г. Киров, Городской округ город Киров, г. Киров)</t>
  </si>
  <si>
    <t>построен газопровод-ввод к жилому дому ул. 4-й Пятилетки, д. 90, г Киров (Код объекта 043-21-589-002595, г. Киров, Городской округ город Киров, г. Киров)</t>
  </si>
  <si>
    <t>построен газопровод-ввод к жилому дому ул. Александра Орлова, 18 г. Кирова (Код объекта 043-21-589-001641, г. Киров, Городской округ город Киров, г. Киров)</t>
  </si>
  <si>
    <t>построен газопровод-ввод к жилому дому ул. Александра Орлова, 26 г. Кирова (Код объекта 043-21-589-001640, г. Киров, Городской округ город Киров, г. Киров)</t>
  </si>
  <si>
    <t>построен газопровод-ввод к жилому дому ул. Верхняя 29, д Шубино (Код объекта 043-21-589-002541, Октябрьский район города Кирова, Городской округ город Киров, д. Шубино)</t>
  </si>
  <si>
    <t>построен газопровод-ввод к жилому дому ул. Декабристов, д. 3а, г Киров (Код объекта 043-21-589-002613, г. Киров, Городской округ город Киров, г. Киров)</t>
  </si>
  <si>
    <t>построен газопровод-ввод к жилому дому ул. Еловая, д. 24, г Киров (Код объекта 043-21-589-002589, г. Киров, Городской округ город Киров, г. Киров)</t>
  </si>
  <si>
    <t>построен газопровод-ввод к жилому дому ул. Еловая, д. 41, г Киров (Код объекта 043-21-589-002592, г. Киров, Городской округ город Киров, г. Киров)</t>
  </si>
  <si>
    <t>построен газопровод-ввод к жилому дому ул. Еловая, д. 55, г. Киров Кировской области (Код объекта 043-21-589-002582, г. Киров, Городской округ город Киров, г. Киров)</t>
  </si>
  <si>
    <t>построен газопровод-ввод к жилому дому ул. Калининцы 6, г Киров (Код объекта 043-21-589-002544, г. Киров, Городской округ город Киров, г. Киров)</t>
  </si>
  <si>
    <t>построен газопровод-ввод к жилому дому ул. Коллективная, д. 52, г Киров (кадастровый номер земельного участка 43:40:000534:153) (Код объекта 043-21-589-005126, г. Киров, Городской округ город Киров, г. Киров)</t>
  </si>
  <si>
    <t>построен газопровод-ввод к жилому дому ул. Коллективная, д. 65, г Киров (Код объекта 043-21-589-002597, г. Киров, Городской округ город Киров, г. Киров)</t>
  </si>
  <si>
    <t>построен газопровод-ввод к жилому дому ул. Коммуны 91, с Русское (Код объекта 043-21-589-002548, Октябрьский район города Кирова, Городской округ город Киров, с. Русское)</t>
  </si>
  <si>
    <t>построен газопровод-ввод к жилому дому ул. Малиновая 7, д Сергеево (Код объекта 043-21-589-002540, Октябрьский район города Кирова, Городской округ город Киров, д. Сергеево)</t>
  </si>
  <si>
    <t>построен газопровод-ввод к жилому дому ул. Мостовая д18 (Код объекта 043-21-589-002529, г. Киров, Городской округ город Киров, г. Киров)</t>
  </si>
  <si>
    <t>построен газопровод-ввод к жилому дому ул. Овчарная, д. 14А, п Чистые Пруды (Код объекта 043-21-589-002607, Ленинский район города Кирова, Городской округ город Киров, п. Чистые Пруды)</t>
  </si>
  <si>
    <t>построен газопровод-ввод к жилому дому Ул. Озерная 5 д Богородская (Код объекта 043-21-589-002532, Первомайский район города Кирова, Городской округ город Киров, дер. Богородская)</t>
  </si>
  <si>
    <t>построен газопровод-ввод к жилому дому ул. Ореховая, д. 62-1, г Киров (Код объекта 043-21-589-002579, г. Киров, Городской округ город Киров, г. Киров)</t>
  </si>
  <si>
    <t>построен газопровод-ввод к жилому дому ул. Роз, д. 28, д Сергеево (Код объекта 043-21-589-002585, Октябрьский район города Кирова, Городской округ город Киров, д. Сергеево)</t>
  </si>
  <si>
    <t>построен газопровод-ввод к жилому дому ул. Свердлова д.14 г Киров (Код объекта 043-21-589-002524, г. Киров, Городской округ город Киров, г. Киров)</t>
  </si>
  <si>
    <t>построен газопровод-ввод к жилому дому ул. Совхозная 88, г Киров (Код объекта 043-21-589-002545, г. Киров, Городской округ город Киров, г. Киров)</t>
  </si>
  <si>
    <t>построен газопровод-ввод к жилому дому ул. Совхозная, д. 85, г Киров (Код объекта 043-21-589-002580, г. Киров, Городской округ город Киров, г. Киров)</t>
  </si>
  <si>
    <t>построен газопровод-ввод к жилому дому № 8 по ул. Старосельская в п. Захарищевы г. Кирова (кадастровый номер земельного участка 43:40:003800:337) (Код объекта 043-21-589-007731, Ленинский район города Кирова, Городской округ город Киров, пос. Захарищевы)</t>
  </si>
  <si>
    <t>построен газопровод-ввод к жилому дому ул. Старосельская, д. 15, п Захарищевы (Код объекта 043-21-589-002602, Ленинский район города Кирова, Городской округ город Киров, пос. Захарищевы)</t>
  </si>
  <si>
    <t>построен газопровод-ввод к жилому дому ул. Фестивальная 56, г Киров (Код объекта 043-21-589-002546, г. Киров, Городской округ город Киров, г. Киров)</t>
  </si>
  <si>
    <t>построен газопровод-ввод к жилому дому ул. Фестивальная, д. 81, г Киров (Код объекта 043-21-589-002588, г. Киров, Городской округ город Киров, г. Киров)</t>
  </si>
  <si>
    <t>построен газопровод-ввод к жилому дому ул. Юбилейная, д. 13-1, с Бахта (Код объекта 043-21-589-002615, Октябрьский район города Кирова, Городской округ город Киров, с. Бахта)</t>
  </si>
  <si>
    <t>построен газопровод-ввод к жилому дому ул. Юбилейная, д. 22, с Бахта (Код объекта 043-21-589-002581, Октябрьский район города Кирова, Городской округ город Киров, с. Бахта)</t>
  </si>
  <si>
    <t>построен газопровод-ввод к жилому дому ул. Юбилейная, д. 7б-1, с Бахта (Код объекта 043-21-589-002590, Октябрьский район города Кирова, Городской округ город Киров, с. Бахта)</t>
  </si>
  <si>
    <t>построен газопровод-ввод к жилому дому ул. Юбилейная, д. 7Б, с Бахта (Код объекта 043-21-589-002591, Октябрьский район города Кирова, Городской округ город Киров, с. Бахта)</t>
  </si>
  <si>
    <t>построен газопровод-ввод к жилому дому ул. Яблоневая 3, п Дороничи (Код объекта 043-21-589-002542, Ленинский район города Кирова, Городской округ город Киров, пос. Дороничи)</t>
  </si>
  <si>
    <t>построен газопровод-ввод к жилому дому ул.Александра Орлова, 3 г Кирова (Код объекта 043-21-589-001644, г. Киров, Городской округ город Киров, г. Киров)</t>
  </si>
  <si>
    <t>построен газопровод-ввод к жилому дому ул.Жигаловская (Нововятский район) д.16 г Киров (Код объекта 043-21-589-002527, г. Киров, Городской округ город Киров, г. Киров)</t>
  </si>
  <si>
    <t>построен газопровод-ввод к жилому дому ул.Малиновая, д. 6а, д Сергеево (Код объекта 043-21-589-002593, Октябрьский район города Кирова, Городской округ город Киров, д. Сергеево)</t>
  </si>
  <si>
    <t>построен газопровод-ввод к жилому дому ул.Павла Корчагина, 38, г. Кирова (Код объекта 043-21-589-001649, г. Киров, Городской округ город Киров, г. Киров)</t>
  </si>
  <si>
    <t>построен газопровод-ввод к жилому дому ул.Петровская, 20 г. Кирова (Код объекта 043-21-589-001646, г. Киров, Городской округ город Киров, г. Киров)</t>
  </si>
  <si>
    <t>построен газопровод-ввод к жилому дому ул.Петровская, 6 г. Кирова (Код объекта 043-21-589-001645, г. Киров, Городской округ город Киров, г. Киров)</t>
  </si>
  <si>
    <t>построен газопровод-ввод к жилому дому, сл. Дымково, ул. Первомайская д.17 г Киров (Код объекта 043-21-589-002521, г. Киров, Городской округ город Киров, г. Киров)</t>
  </si>
  <si>
    <t>построен газопровод-ввод к жилому дому № 13 в д. Воронье г. Кирова (земельный участок с кадастровым номером 43:40:003821:36) (Код объекта 043-21-589-003279, Ленинский район города Кирова, Городской округ город Киров, д Воронье)</t>
  </si>
  <si>
    <t>Газоснабжение д. Сезенево Кирово-Чепецкого района (Код объекта 043-21-589-003510, Кирово-Чепецкий район, Федяковское сельское поселение, дер. Сезенево)</t>
  </si>
  <si>
    <t>построен газопровод-ввод к жилому дому №25А по ул. Почтовая в п. Садаковский г. Кирова (кадастровый номер земельного участка 43:40:002415:226) (Код объекта 043-21-589-004322, Октябрьский район города Кирова, Городской округ город Киров, пос. Садаковский)</t>
  </si>
  <si>
    <t>построен газопровод-ввод к жилому дому № 3 по ул. Борняковская в д. Богородская г. Кирова (кадастровый номер земельного участка 43:40:003611:325) (Код объекта 043-21-589-007732, Первомайский район города Кирова, Городской округ город Киров, дер. Богородская)</t>
  </si>
  <si>
    <t>Газоснабжение жилых домов в д. Головизнинцы Кирово-Чепецкого района (Код объекта 043-21-589-003511, Кирово-Чепецкий район, Пасеговское сельское поселение, дер. Головизнинцы)</t>
  </si>
  <si>
    <t>построен газопровод-ввод к жилому дому № 8 по ул. Строительная в д. Головизнинцы, Кирово-Чепецкого района (кадастровый номер земельного участка 43:12:330110:425) (Код объекта 043-21-589-006927, Кирово-Чепецкий район, Пасеговское сельское поселение, дер. Головизнинцы)</t>
  </si>
  <si>
    <t>построен газопровод-ввод к жилому дому № 15 по ул. Изумрудная в д. Головизнинцы, Кирово-Чепецкого района, Кировской области (кадастровый номер земельного участка 43:12:330110:483) (Код объекта 043-21-589-008215, Кирово-Чепецкий район, Пасеговское сельское поселение, дер. Головизнинцы)</t>
  </si>
  <si>
    <t>Газоснабжение жилых домов в кад. квартале 43:40:000481 п. Новый Ленинского района г. Кирова (Код объекта 043-21-589-003512, г. Киров, Городской округ город Киров, г. Киров)</t>
  </si>
  <si>
    <t>построен газопровод-ввод к жилому дому № 49 по ул. Маршала Жукова в г. Киров (кадастровый номер земельного участка 43:40:000481:113) (Код объекта 043-21-589-008233, г. Киров, Городской округ город Киров, г. Киров)</t>
  </si>
  <si>
    <t>Газоснабжение жилых домов сл. Санниковы г. Киров (сл. Куртеевы, сл. Филейка) (Код объекта 043-21-589-003513, г. Киров, Городской округ город Киров, г. Киров)</t>
  </si>
  <si>
    <t>Газоснабжение ул.Тельмана, Западная, МОПРа, пер. Тельмана, Западный Нововятского района г. Кирова (Код объекта 043-21-589-005826, г. Киров, Городской округ город Киров, г. Киров)</t>
  </si>
  <si>
    <t>построен газопровод-ввод к жилому дому №20 по ул. Совесткая в мкр. Лянгасово г. Кирова (кадастровый номер земельного участка 43:40:002012:13) (Код объекта 043-21-589-007704, г. Киров, Городской округ город Киров, г. Киров)</t>
  </si>
  <si>
    <t>построен газопровод-ввод к жилому дому № 1 по ул. Советская в сл. Село Красное г. Киров (кадастровый номер земельного участка 43:40:003000:952) (Код объекта 043-21-589-007762, г. Киров, Городской округ город Киров, г. Киров)</t>
  </si>
  <si>
    <t>построен распределительный газопровод к жилым домам № 116-120 по ул. Советская в Нововятском районе г. Кирова (Код объекта 043-21-589-008386, г. Киров, Городской округ город Киров, г. Киров)</t>
  </si>
  <si>
    <t>построен распределительный газопровод в д. Балезинщина г. Кирова Кировской области (Код объекта 043-21-589-001584, Октябрьский район города Кирова, Городской округ город Киров, дер. Балезинщина)</t>
  </si>
  <si>
    <t>построен распределительный газопровод в д. Большие Кушовы г. Кирова (Код объекта 043-21-589-004049, Октябрьский район города Кирова, Городской округ город Киров, дер. Большие Кушовы)</t>
  </si>
  <si>
    <t>построен распределительный газопровод в д. Боярки, Юрьянского района (Код объекта 043-21-589-001749, Юрьянский район, Медянское сельское поселение, д. Боярки)</t>
  </si>
  <si>
    <t>построен распределительный газопровод в д. Гавшонки, Кирово-Чепецкого района (Код объекта 043-21-589-001057, Кирово-Чепецкий район, Пасеговское сельское поселение, дер. Гавшонки)</t>
  </si>
  <si>
    <t>построен распределительный газопровод в д. Головизнинцы Кирово-Чепецкого района (кадастровый квартал 43:12:330132) (Код объекта 043-21-589-004138, Кирово-Чепецкий район, Пасеговское сельское поселение, дер. Головизнинцы)</t>
  </si>
  <si>
    <t>построен газопровод-ввод к жилому дому № 16 по ул. Южная в д. Головизнинцы Кирово-Чепецкого района (кадастровый номер земельного участка 43:12:330110:631) (Код объекта 043-21-589-007733, Кирово-Чепецкий район, Пасеговское сельское поселение, дер. Головизнинцы)</t>
  </si>
  <si>
    <t>построен газопровод-ввод к жилому дому № 13Б по ул. Центральная в д. Головизнинцы Кирово-Чепецкого района (кадастровый номер земельного участка 43:12:030701:402) (Код объекта 043-21-589-007734, Кирово-Чепецкий район, Пасеговское сельское поселение, дер. Головизнинцы)</t>
  </si>
  <si>
    <t>построен газопровод-ввод к жилому дому № 20 по ул. Васильковая в д. Головизнинцы Кирово-Чепецкого района (кадастровый номер земельного участка 43:12:330110:467) (Код объекта 043-21-589-007735, Кирово-Чепецкий район, Пасеговское сельское поселение, дер. Головизнинцы)</t>
  </si>
  <si>
    <t>построен газопровод-ввод к жилому дому № 6 по ул. Европейская в д. Головизнинцы Кирово-Чепецкого района (кадастровый номер земельного участка 43:12:330110:482) (Код объекта 043-21-589-007736, Кирово-Чепецкий район, Пасеговское сельское поселение, дер. Головизнинцы)</t>
  </si>
  <si>
    <t>построен газопровод-ввод к жилому дому № 13 по ул. Цветочная в д. Головизнинцы Кирово-Чепецкого района (кадастровый номер земельного участка 43:12:330110:118) (Код объекта 043-21-589-007737, Кирово-Чепецкий район, Пасеговское сельское поселение, дер. Головизнинцы)</t>
  </si>
  <si>
    <t>построен газопровод-ввод к жилому дому № 10 по ул. Сиреневая в д. Головизнинцы Кирово-Чепецкого района (кадастровый номер земельного участка 43:12:330110:216) (Код объекта 043-21-589-007738, Кирово-Чепецкий район, Пасеговское сельское поселение, дер. Головизнинцы)</t>
  </si>
  <si>
    <t>построен газопровод-ввод к жилому дому № 19 по ул. Лазурная в д. Головизнинцы Кирово-Чепецкого р-на (кадастровый номер земельного участка 43:12:330110:197) (Код объекта 043-21-589-007739, Кирово-Чепецкий район, Пасеговское сельское поселение, дер. Головизнинцы)</t>
  </si>
  <si>
    <t>построен газопровод-ввод к жилому дому № 39 в д. Головизнинцы Кирово-Чепецкого района (кадастровый номер земельного участка 43:12:030701:089) (Код объекта 043-21-589-007740, Кирово-Чепецкий район, Пасеговское сельское поселение, дер. Головизнинцы)</t>
  </si>
  <si>
    <t>построен распределительный газопровод в д. Гуси г. Кирова (Код объекта 043-21-589-001613, Октябрьский район города Кирова, Городской округ город Киров, дер. Гуси)</t>
  </si>
  <si>
    <t>построен распределительный газопровод в д. Гуси г. Кирова (2 этап) (Код объекта 043-21-589-005742, Октябрьский район города Кирова, Городской округ город Киров, дер. Гуси)</t>
  </si>
  <si>
    <t>построен распределительный газопровод в д. Дуркино г. Кирова (Код объекта 043-21-589-005734, г. Киров, Городской округ город Киров, д. Дуркино)</t>
  </si>
  <si>
    <t>построен распределительный газопровод в д. Иунинцы г. Кирова (Код объекта 043-21-589-003697, Ленинский район города Кирова, Городской округ город Киров, дер. Иунинцы)</t>
  </si>
  <si>
    <t>построен распределительный газопровод в д. Кисели по ул. Малая, ул. Большая (Код объекта 043-21-589-001628, Октябрьский район города Кирова, Городской округ город Киров, дер. Кисели)</t>
  </si>
  <si>
    <t>построен газопровод-ввод к жилому дому № 4А по ул. Малая в д. Кисели, г. Кирова (кадастровый номер земельного участка 43:40:002446:129) (Код объекта 043-21-589-006925, Октябрьский район города Кирова, Городской округ город Киров, дер. Кисели)</t>
  </si>
  <si>
    <t>построен распределительный газопровод в д. Малая Субботиха, тер. массив Никуленки г. Кирова Кировской области (Код объекта 043-21-589-001611, Первомайский район города Кирова, Городской округ город Киров, дер. Малая Субботиха)</t>
  </si>
  <si>
    <t>построен распределительный газопровод в д. Мараки, д. Пушкари г. Кирова (Код объекта 043-21-589-004282, г. Киров, Городской округ город Киров, дер. Мараки)</t>
  </si>
  <si>
    <t>построен распределительный газопровод в д. Машкачи Слободского района (Код объекта 043-21-589-003691, Слободской район, Шиховское сельское поселение, д. Машкачи)</t>
  </si>
  <si>
    <t>построен распределительный газопровод в д. Нагорена Слободского района Кировской области (Код объекта 043-21-589-001180, Слободской район, Шиховское сельское поселение, д. Нагорена)</t>
  </si>
  <si>
    <t>построен газопровод-ввод к жилому дому № 22 по ул. Счастливая в д. Нагорена Слободского района (кадастровый номер земельного участка 43:30:390919:598) (Код объекта 043-21-589-009441, Слободской район, Шиховское сельское поселение, д. Нагорена)</t>
  </si>
  <si>
    <t>построен распределительный газопровод в д. Наймушины Котельничского района (Код объекта 043-21-589-004281, Котельничский район, Биртяевское сельское поселение, д. Наймушины)</t>
  </si>
  <si>
    <t>построен распределительный газопровод в д. Поздино Кирово-Чепецкого района Кировской области (Код объекта 043-21-589-001071, Кирово-Чепецкий район, Федяковское сельское поселение, дер. Поздино)</t>
  </si>
  <si>
    <t>построен распределительный газопровод в д. Русское г. Кирова Кировской области (Код объекта 043-21-589-001588, Ленинский район города Кирова, Городской округ город Киров, д. Русское)</t>
  </si>
  <si>
    <t>построен распределительный газопровод в д. Филимоновщина Кирово-Чепецкого района (Код объекта 043-21-589-003693, Кирово-Чепецкий район, Федяковское сельское поселение, дер. Филимоновщина)</t>
  </si>
  <si>
    <t>построен распределительный газопровод в д. Чарушины г. Кирова Кировской области (Код объекта 043-21-589-001624, Октябрьский район города Кирова, Городской округ город Киров, д. Чарушины)</t>
  </si>
  <si>
    <t>построен распределительный газопровод по ул. Вересковая в д. Чарушины г. Кирова (Код объекта 043-21-589-007585, Октябрьский район города Кирова, Городской округ город Киров, д. Чарушины)</t>
  </si>
  <si>
    <t>построен распределительный газопровод в д. Чирки г. Кирова (Код объекта 043-21-589-005735, г. Киров, Городской округ город Киров, д. Чирки)</t>
  </si>
  <si>
    <t>построен распределительный газопровод в д. Эсауловы г. Кирова Кировской области (Код объекта 043-21-589-003671, Октябрьский район города Кирова, Городской округ город Киров, дер. Эсауловы)</t>
  </si>
  <si>
    <t>построен газопровод-ввод к жилому дому № 18 в д. Эсауловы г. Кирова (кадастровый номер земельного участка 43:40:003222:206) (Код объекта 043-21-589-007844, Октябрьский район города Кирова, Городской округ город Киров, дер. Эсауловы)</t>
  </si>
  <si>
    <t>построен распределительный газопровод в д.Лубни ул.Барская д.1 (Код объекта 043-21-589-001181, Слободской район, Шиховское сельское поселение, д. Лубни)</t>
  </si>
  <si>
    <t>построен распределительный газопровод в Нововятском районе г. Кирова в квартале, ограниченном улицами: Р.Люксембург-Проектная-Ушакова-Щорса-Суворова-Ветеранов (2 и 3 этапы строительства) (Код объекта 043-21-589-003946, Нововятский район г. Кирова, Городской округ город Киров, г. Киров)</t>
  </si>
  <si>
    <t>построен газопровод-ввод к жилому дому № 25 по ул. Школьная (Нововятский) в г. Киров (кадастровый номер земельного участка 43:40:000810:15) (Код объекта 043-21-589-009440, Нововятский район г. Кирова, Городской округ город Киров, г. Киров)</t>
  </si>
  <si>
    <t>построен газопровод-ввод к жилому дому по ул. Куйбышева, д. 22 Нововятского района г. Кирова (кадастровый номер земельного участка 43:40:000820:42) (Код объекта 043-21-589-006557, г. Киров, Городской округ город Киров, г. Киров)</t>
  </si>
  <si>
    <t>построен газопровод-ввод к жилому дому по ул. Жигаловская, д. 9 Нововятского района г. Кирова (кадастровый номер земельного участка 43:40:000808:11) (Код объекта 043-21-589-006547, Нововятский район г. Кирова, Городской округ город Киров, г. Киров)</t>
  </si>
  <si>
    <t>построен газопровод-ввод к жилому дому по ул. Жигаловская, д. 14 Нововятского района г. Кирова (кадастровый номер земельного участка 43:40:000809:36) (Код объекта 043-21-589-006548, Нововятский район г. Кирова, Городской округ город Киров, г. Киров)</t>
  </si>
  <si>
    <t>построен газопровод-ввод к жилому дому № 8а по пер. Ушакова (Нововятский) в г. Кирове (кадастровый номер земельного участка 43:40:000824:8) (Код объекта 043-21-589-008652, Нововятский район г. Кирова, Городской округ город Киров, г. Киров)</t>
  </si>
  <si>
    <t>построен газопровод-ввод к жилому дому №1 по пер. Школьный Нововятского района г. Кирова (кадастровый номер земельного участка 43:40:000816:1) (Код объекта 043-21-589-006904, Нововятский район г. Кирова, Городской округ город Киров, г. Киров)</t>
  </si>
  <si>
    <t>построен распределительный газопровод в п. Ганино, по ул. Луговая, ул. Фабричная, ул. Северная, Кировская область, г. Киров (Код объекта 043-21-589-001609, Октябрьский район города Кирова, Городской округ город Киров, пос. Ганино)</t>
  </si>
  <si>
    <t>построен газопровод-ввод к жилому дому № 41 по ул. Фабричная в п. Ганино г. Кирова (кадастровый номер земельного участка 43:40:002200:386) (Код объекта 043-21-589-006926, Октябрьский район города Кирова, Городской округ город Киров, пос. Ганино)</t>
  </si>
  <si>
    <t>построен газопровод-ввод к жилому дому №52А по ул. Фабричная в п. Ганино г. Кирова (кадастровый номер земельного участка 43:40:002200:0387) (Код объекта 043-21-589-006924, Октябрьский район города Кирова, Городской округ город Киров, пос. Ганино)</t>
  </si>
  <si>
    <t>построен распределительный газопровод в п. Гирсово, Юрьянский район (Код объекта 043-21-589-001748, Юрьянский район, Гирсовское сельское поселение, нп Гирсовский карьер)</t>
  </si>
  <si>
    <t>построен распределительный газопровод по ул. Встречная в мкр. Лянгасово г. Кирова (Код объекта 043-21-589-006783, Ленинский район города Кирова, Городской округ город Киров, пос. Захарищевы)</t>
  </si>
  <si>
    <t>построен распределительный газопровод в п. Костино г. Кирова Кировской области (Код объекта 043-21-589-003672, Октябрьский район города Кирова, Городской округ город Киров, п. Костино)</t>
  </si>
  <si>
    <t>построен распределительный газопровод в с. Бахта, по ул Поселковая, массив бахтинка-2, ул. Терновая, ул. Юбилейная, Лесная, Заречная, Вьюнковая (Код объекта 043-21-589-001589, Октябрьский район города Кирова, Городской округ город Киров, с. Бахта)</t>
  </si>
  <si>
    <t>построен газопровод-ввод к жилому дому №5 по ул. Поселковая в с. Бахта г. Кирова (кадастровый номер земельного участка 43:40:003206:304) (Код объекта 043-21-589-006417, Октябрьский район города Кирова, Городской округ город Киров, с. Бахта)</t>
  </si>
  <si>
    <t>построен распределительный газопровод по ул. Лесная, ул. Заречная в с. Бахта г. Кирова (2 очередь) (Код объекта 043-21-589-007713, Октябрьский район города Кирова, Городской округ город Киров, с. Бахта)</t>
  </si>
  <si>
    <t>построен распределительный газопровод в с. Порошино (Код объекта 043-21-589-001590, Первомайский район города Кирова, Городской округ город Киров, с. Порошино)</t>
  </si>
  <si>
    <t>построен распределительный газопровод в с. Русское, г. Кирова Кировской области (Код объекта 043-21-589-001585, Октябрьский район города Кирова, Городской округ город Киров, с. Русское)</t>
  </si>
  <si>
    <t>построен газопровод-ввод к жилому дому №1 по ул. Молодежная в с. Русское г. Кирова Кировской области (кадастровый номер земельного участка 43:40:003400:1336) (Код объекта 043-21-589-006419, Октябрьский район города Кирова, Городской округ город Киров, с. Русское)</t>
  </si>
  <si>
    <t>построен газопровод-ввод к жилому дому №127а по ул. Коммуны в с. Русское г. Кирова (кадастровый номер земельного участка 43:40:003400:249) (Код объекта 043-21-589-008235, Октябрьский район города Кирова, Городской округ город Киров, с. Русское)</t>
  </si>
  <si>
    <t>построен газопровод-ввод к жилому дому №3 по ул. Новая в с. Русское г. Кирова (кадастровый номер земельного участка 43:40:003400:228) (Код объекта 043-21-589-007705, Октябрьский район города Кирова, Городской округ город Киров, с. Русское)</t>
  </si>
  <si>
    <t>построен газопровод-ввод к жилому дому № 138 по ул. Коммуны в с. Русское г. Кирова (кадастровый номер земельного участка 43:40:003400:251) (Код объекта 043-21-589-007381, Октябрьский район города Кирова, Городской округ город Киров, с. Русское)</t>
  </si>
  <si>
    <t>построен распределительный газопровод в сдт. Марковское г. Кирова (Код объекта 043-21-589-001616, г. Киров, Городской округ город Киров, г. Киров)</t>
  </si>
  <si>
    <t>построен распределительный газопровод в сл. Варсеги г. Кирова Кировской области (Код объекта 043-21-589-003675, г. Киров, Городской округ город Киров, г. Киров)</t>
  </si>
  <si>
    <t>построен распределительный газопровод в сл. Зиновы г. Кирова Кировской области (Код объекта 043-21-589-003238, г. Киров, Городской округ город Киров, г. Киров)</t>
  </si>
  <si>
    <t>построен распределительный газопровод в сл. Зоновы г. Кирова (Код объекта 043-21-589-003948, г. Киров, Городской округ город Киров, г. Киров)</t>
  </si>
  <si>
    <t>построен распределительный газопровод в сл. Корчемкино г. Кирова (Код объекта 043-21-589-003698, г. Киров, Городской округ город Киров, г. Киров)</t>
  </si>
  <si>
    <t>построен распределительный газопровод в сл. Лосево г. Кирова (Код объекта 043-21-589-003243, г. Киров, Городской округ город Киров, г. Киров)</t>
  </si>
  <si>
    <t>построен распределительный газопровод в сл. Луговые г. Кирова (Код объекта 043-21-589-003245, г. Киров, Городской округ город Киров, г. Киров)</t>
  </si>
  <si>
    <t>построен распределительный газопровод в сл. Малые Чижи г. Кирова (Код объекта 043-21-589-005741, г. Киров, Городской округ город Киров, г. Киров)</t>
  </si>
  <si>
    <t>построен распределительный газопровод в сл. Поскребышевы (Код объекта 043-21-589-001625, г. Киров, Городской округ город Киров, г. Киров)</t>
  </si>
  <si>
    <t>построен распределительный газопровод в сл. Симоновская (Код объекта 043-21-589-001631, Первомайский район города Кирова, Городской округ город Киров, дер. Гнусино)</t>
  </si>
  <si>
    <t>построен распределительный газопровод в сл. Томиловы г. Кирова (Код объекта 043-21-589-004141, г. Киров, Городской округ город Киров, г. Киров)</t>
  </si>
  <si>
    <t>построен распределительный газопровод в сл. Трушинцы г. Кирова Кировской области (Код объекта 043-21-589-003673, г. Киров, Городской округ город Киров, г. Киров)</t>
  </si>
  <si>
    <t>построен распределительный газопровод в сл. Фадино, до территории сдт Мичуринец, сдт Лепсе-3, сдт Любитель г. Кирова Кировской области (Код объекта 043-21-589-003449, г. Киров, Городской округ город Киров, г. Киров)</t>
  </si>
  <si>
    <t>построен распределительный газопровод в сл. Шельпяки (Окружная, д. 12) г. Кирова (Код объекта 043-21-589-001596, г. Киров, Городской округ город Киров, г. Киров)</t>
  </si>
  <si>
    <t>построен распределительный газопровод в сл. Шишканы г. Кирова (Код объекта 043-21-589-003949, г. Киров, Городской округ город Киров, г. Киров)</t>
  </si>
  <si>
    <t>построен распределительный газопровод в сл. Шоломовская (Код объекта 043-21-589-001598, г. Киров, Городской округ город Киров, г. Киров)</t>
  </si>
  <si>
    <t>построен распределительный газопровод в слободе Соломинцы г. Кирова Кировской области (Код объекта 043-21-589-003670, г. Киров, Городской округ город Киров, г. Киров)</t>
  </si>
  <si>
    <t>построен газопровод-ввод к жилому дому № 13 по ул. Садовая в тер. сл. Соломинцы г. Киров (кадастровый номер земельного участка 43:40:003030:446) (Код объекта 043-21-589-009221, г. Киров, Городской округ город Киров, г. Киров)</t>
  </si>
  <si>
    <t>построен распределительный газопровод до территории сдт Сельский Строитель г. Кирова (Код объекта 043-21-589-005738, г. Киров, Городской округ город Киров, г. Киров)</t>
  </si>
  <si>
    <t>построен распределительный газопровод до территории сдт. "Первый левый массив завода Авитек" г. Кирова (Код объекта 043-21-589-005736, г. Киров, Городской округ город Киров, г. Киров)</t>
  </si>
  <si>
    <t>построен распределительный газопровод до территории сдт. Прогресс-Производственная Ленинского района г. Кирова (Код объекта 043-21-589-003956, г. Киров, Городской округ город Киров, г. Киров)</t>
  </si>
  <si>
    <t>построен распределительный газопровод по адресу: Кировская область, Слободской район, д. Лубни, ул. Благодатная (Код объекта 043-21-589-001587, Слободской район, Шиховское сельское поселение, д. Лубни)</t>
  </si>
  <si>
    <t>построен распределительный газопровод по пер. 3-й Опытный в мкр. Зональный г. Кирова Кировской области (Код объекта 043-21-589-005731, г. Киров, Городской округ город Киров, г. Киров)</t>
  </si>
  <si>
    <t>построен распределительный газопровод по ул. Апрельская в г. Кирове (Код объекта 043-21-589-003947, г. Киров, Городской округ город Киров, г. Киров)</t>
  </si>
  <si>
    <t>построен распределительный газопровод по ул. Березниковская, Каширская, Полевая, пер. Березниковский, 4-й, 5-й Дачный г. Кирова Кировской области (Код объекта 043-21-589-001595, г. Киров, Городской округ город Киров, г. Киров)</t>
  </si>
  <si>
    <t>построен распределительный газопровод в д. Пеньково г. Кирова (Код объекта 043-21-589-006719, Ленинский район города Кирова, Городской округ город Киров, д. Пеньково)</t>
  </si>
  <si>
    <t>построен распределительный газопровод по ул. Ветеранов, Сетевая, Красносельская в г. Киров Нововятский район (Код объекта 043-21-589-003250, г. Киров, Городской округ город Киров, г. Киров)</t>
  </si>
  <si>
    <t>построен распределительный газопровод по ул. Водопроводной г. Кирова Кировской области (Код объекта 043-21-589-001614, г. Киров, Городской округ город Киров, г. Киров)</t>
  </si>
  <si>
    <t>построен распределительный газопровод по ул. Вологодской г. Кирова Кировской области Октябрьского района (Код объекта 043-21-589-001600, г. Киров, Городской округ город Киров, г. Киров)</t>
  </si>
  <si>
    <t>построен распределительный газопровод по ул. Германа Якшина Нововятского района г. Кирова (Код объекта 043-21-589-005743, г. Киров, Городской округ город Киров, г. Киров)</t>
  </si>
  <si>
    <t>построен распределительный газопровод по ул. Гостеприимная в п. Садаковский г. Кирова Кировской области (Код объекта 043-21-589-001560, Октябрьский район города Кирова, Городской округ город Киров, пос. Садаковский)</t>
  </si>
  <si>
    <t>построен распределительный газопровод по ул. Грина в г. Киров Нововятский район (Код объекта 043-21-589-003950, г. Киров, Городской округ город Киров, г. Киров)</t>
  </si>
  <si>
    <t>построен распределительный газопровод по ул. 9-го Мая в г. Киров Нововятский район (Код объекта 043-21-589-007075, Нововятский район г. Кирова, Городской округ город Киров, г. Киров)</t>
  </si>
  <si>
    <t>построен распределительный газопровод по ул. Добровольская, Столичная, Любимая п. Садаковский (Код объекта 043-21-589-001606, Октябрьский район города Кирова, Городской округ город Киров, пос. Садаковский)</t>
  </si>
  <si>
    <t>построен газопровод-ввод к жилому дому №29 по ул. Фабричная сл. Луговые г. Кирова (кадастровый номер земельного участка 43:40:003012:734) (Код объекта 043-21-589-008236, г. Киров, Городской округ город Киров, г. Киров)</t>
  </si>
  <si>
    <t>построен распределительный газопровод по ул. Доктора Мышкина, Вахринская, Героя Скопина сл. Вахрино г. Кирова (Код объекта 043-21-589-003246, г. Киров, Городской округ город Киров, г. Киров)</t>
  </si>
  <si>
    <t>построен газопровод-ввод к жилому дому №8 по ул. Доктора Мышкина в г. Кирове (кадастровый номер земельного участка 43:40:000489:81) (Код объекта 043-21-589-006560, г. Киров, Городской округ город Киров, г. Киров)</t>
  </si>
  <si>
    <t>построен распределительный газопровод по ул. Дубровка в п. Садаковский г. Кирова (Код объекта 043-21-589-004142, Октябрьский район города Кирова, Городской округ город Киров, пос. Садаковский)</t>
  </si>
  <si>
    <t>построен распределительный газопровод по ул. Ефима Бабушкина, до территории сдт. Садовод-Любитель-ТЭЦ-5 в г. Кирове (Код объекта 043-21-589-004139, г. Киров, Городской округ город Киров, г. Киров)</t>
  </si>
  <si>
    <t>построен распределительный газопровод по ул. Железнодорожная, ул. Октябрьская, ул. Тургенева, ул. Целинная, ул. Садовая, ул. О. Кошевого, ул. Пушкина, ул. Советская, ул. Чапаева до территории сдт Железнодорожник-2-Лянгасово в мкр. Лянгасово г. Кирова (Код объекта 043-21-589-001593, г. Киров, Городской округ город Киров, г. Киров)</t>
  </si>
  <si>
    <t>построен распределительный газопровод по ул. Советской Нововятского района г. Кирова (Код объекта 043-21-589-005737, г. Киров, Городской округ город Киров, г. Киров)</t>
  </si>
  <si>
    <t>построен распределительный газопровод в мкр. Лянгасово г. Кирова (2 этап) (Код объекта 043-21-589-006784, Ленинский район города Кирова, Городской округ город Киров, г. Киров)</t>
  </si>
  <si>
    <t>построен распределительный газопровод по ул. Зеленина мкр. Коминтерн г. Кирова Первомайского района (Код объекта 043-21-589-003253, г. Киров, Городской округ город Киров, г. Киров)</t>
  </si>
  <si>
    <t>построен распределительный газопровод по ул. Колокольная в п. Сосновый г. Кирова (Код объекта 043-21-589-001632, Октябрьский район города Кирова, Городской округ город Киров, п. Сосновый)</t>
  </si>
  <si>
    <t>построен распределительный газопровод по ул. Коммунистическая Нововятского района г. Кирова (Код объекта 043-21-589-003249, г. Киров, Городской округ город Киров, г. Киров)</t>
  </si>
  <si>
    <t>построен распределительный газопровод по ул. Красавинская в п. Ганино г. Кирова (кадастровый номер земельного участка 43:40:002203:655) (Код объекта 043-21-589-002560, Октябрьский район города Кирова, Городской округ город Киров, пос. Ганино)</t>
  </si>
  <si>
    <t>построен распределительный газопровод по ул. Краснофлотская г. Кирова (Код объекта 043-21-589-005682, г. Киров, Городской округ город Киров, г. Киров)</t>
  </si>
  <si>
    <t>построен распределительный газопровод по ул. Лесозаводской, пер. Крайний г. Кирова (Код объекта 043-21-589-002531, г. Киров, Городской округ город Киров, г. Киров)</t>
  </si>
  <si>
    <t>построен распределительный газопровод по ул. Луговая в пгт Мурыгино Юрьянского района (Код объекта 043-21-589-004148, Юрьянский район, Мурыгинское городское поселение, пгт. Мурыгино)</t>
  </si>
  <si>
    <t>построен распределительный газопровод по ул. Майская в пгт Мурыгино Юрьянского района (Код объекта 043-21-589-003694, Юрьянский район, Мурыгинское городское поселение, пгт. Мурыгино)</t>
  </si>
  <si>
    <t>построен распределительный газопровод по ул. Народная Октябрьского района г. Кирова (Код объекта 043-21-589-003247, г. Киров, Городской округ город Киров, г. Киров)</t>
  </si>
  <si>
    <t>построен распределительный газопровод по ул. Овражная в п. Дороничи г. Кирова (Код объекта 043-21-589-001626, Ленинский район города Кирова, Городской округ город Киров, пос. Дороничи)</t>
  </si>
  <si>
    <t>построен распределительный газопровод по ул. Плетеневая, ул. Дружная, ул. Подсолнечная, ул. Спортивная в мкр. Лянгасово г. Кирова (Код объекта 043-21-589-001594, г. Киров, Городской округ город Киров, г. Киров)</t>
  </si>
  <si>
    <t>построен распределительный газопровод по ул. Полевая, Урожайная, Отрадная, Заря, Ромашковая в п. Чистые Пруды, в сл. Курочкины, Палкино г. Кирова и до территории сдт Чистые Пруды (Код объекта 043-21-589-001592, Ленинский район города Кирова, Городской округ город Киров, п. Чистые Пруды)</t>
  </si>
  <si>
    <t>построен распределительный газопровод по ул. Приозерная мкр Вересники г. Кирова (Код объекта 043-21-589-003244, г. Киров, Городской округ город Киров, г. Киров)</t>
  </si>
  <si>
    <t>построен распределительный газопровод по ул. Пристанская в г. Кирове (Код объекта 043-21-589-004140, г. Киров, Городской округ город Киров, г. Киров)</t>
  </si>
  <si>
    <t>построен распределительный газопровод по ул. Речная в г. Котельнич (Код объекта 043-21-589-005733, Котельничский район, Городской округ город Котельнич, г. Котельнич)</t>
  </si>
  <si>
    <t>построен распределительный газопровод по ул. Родниковая, ул. Мариевская, ул. Щедрина в г. Киров Нововятский район (Код объекта 043-21-589-001605, г. Киров, Городской округ город Киров, г. Киров)</t>
  </si>
  <si>
    <t>построен газопровод-ввод к жилому дому №17 по ул. Мариевская Нововятского района г. Кирова (кадастровый номер земельного участка 43:40:000840:16) (Код объекта 043-21-589-007707, Нововятский район города Кирова, Городской округ город Киров, г. Киров)</t>
  </si>
  <si>
    <t>построен распределительный газопровод по ул. Рудницкого г. Кирова (Код объекта 043-21-589-003242, г. Киров, Городской округ город Киров, г. Киров)</t>
  </si>
  <si>
    <t>построен распределительный газопровод по ул. Рябиновая, Земляничная в пгт. Мурыгино, Юрьянского района (Код объекта 043-21-589-001747, Юрьянский район, Мурыгинское городское поселение, пгт. Мурыгино)</t>
  </si>
  <si>
    <t>построен распределительный газопровод по ул. Семаковская, Родниковская Первомайского района г. Кирова (Код объекта 043-21-589-003248, г. Киров, Городской округ город Киров, г. Киров)</t>
  </si>
  <si>
    <t>построен распределительный газопровод по ул. Серафимовича, Тимирязева, пер. Чижовский, Опытный, Строительный г. Кирова (Код объекта 043-21-589-003241, г. Киров, Городской округ город Киров, г. Киров)</t>
  </si>
  <si>
    <t>построен газопровод-ввод к жилому дому № 20/17 кв. 2 по ул. Нагорная/Серафимовича г. Кирова (кадастровый номер земельного участка 43:40:000458:12) (Код объекта 043-21-589-008237, г. Киров, Городской округ город Киров, г. Киров)</t>
  </si>
  <si>
    <t>построен распределительный газопровод в г. Котельнич, квартал ограниченный улицами Советская, Наймушины, Восточная, Щепина (Код объекта 043-21-589-005739, Котельничский район, Городской округ город Котельнич, г. Котельнич)</t>
  </si>
  <si>
    <t>построен газопровод-ввод к жилому дому № 17 по ул. Советская в г. Котельнич Котельничского района (кадастровый номер земельного участка 43:43:311150:320) (Код объекта 043-21-589-007766, Котельничский район, Городской округ город Котельнич, г. Котельнич)</t>
  </si>
  <si>
    <t>построен распределительный газопровод по ул. Согласия, Советская, Хвойная, Южная, Лесная, Новая в п. Чистые пруды г. Кирова (Код объекта 043-21-589-002603, Ленинский район города Кирова, Городской округ город Киров, п. Чистые Пруды)</t>
  </si>
  <si>
    <t>построен распределительный газопровод по ул. Спортивная в с. Пасегово Кирово-Чепецкого района (Код объекта 043-21-589-001077, Кирово-Чепецкий район, Пасеговское сельское поселение, с. Пасегово)</t>
  </si>
  <si>
    <t>построен распределительный газопровод по ул. Тверская, ул. Пагинская мкр. Коминтерн г. Кирова Первомайского района (Код объекта 043-21-589-001607, г. Киров, Городской округ город Киров, г. Киров)</t>
  </si>
  <si>
    <t>построен распределительный газопровод по ул. Трактовая сл. Сошени г. Кирова (Код объекта 043-21-589-001597, г. Киров, Городской округ город Киров, г. Киров)</t>
  </si>
  <si>
    <t>построен распределительный газопровод по ул. Тружеников в п. Ганино г. Кирова (Код объекта 043-21-589-003757, Октябрьский район города Кирова, Городской округ город Киров, пос. Ганино)</t>
  </si>
  <si>
    <t>построен распределительный газопровод по ул. Щорса, ул. Радостная ул.Вдохновения в г. Кирове Кировской области (Код объекта 043-21-589-001602, г. Киров, Городской округ город Киров, г. Киров)</t>
  </si>
  <si>
    <t>построен распределительный газопровод по ул. Энгельса, ул. Кирова в г. Киров Нововятский район (Код объекта 043-21-589-003251, г. Киров, Городской округ город Киров, г. Киров)</t>
  </si>
  <si>
    <t>построен газопровод-ввод к жилому дому №8 по ул. Энгельса Нововятского района г. Кирова (кадастровый номер земельного участка 43:43:000865:25) (Код объекта 043-21-589-007708, Нововятский район г. Кирова, Городской округ город Киров, г. Киров)</t>
  </si>
  <si>
    <t>построен распределительный газопровод по ул. Юности д. Сергеево г. Кирова Кировской области (Код объекта 043-21-589-003254, Октябрьский район города Кирова, Городской округ город Киров, д. Сергеево)</t>
  </si>
  <si>
    <t>построен распределительный газопровод по ул. Якова Падерина и до территории сдт Здоровье в г. Киров (Код объекта 043-21-589-003692, г. Киров, Городской округ город Киров, г. Киров)</t>
  </si>
  <si>
    <t>построен распределительный газопровод по ул.Курская и ул. Рудная, г.Кирова (Код объекта 043-21-589-002605, г. Киров, Городской округ город Киров, г. Киров)</t>
  </si>
  <si>
    <t>построен распределительный газопровод расположенный по адресу: Кировская область, Слободской район, д. Нагорена, ул. Полевая. (Код объекта 043-21-589-001586, Слободской район, Шиховское сельское поселение, д. Нагорена)</t>
  </si>
  <si>
    <t>построен распределительный газопровод сдт. Варсеги г. Кирова (Код объекта 043-21-589-005814, г. Киров, Городской округ город Киров, г. Киров)</t>
  </si>
  <si>
    <t>построен распределительный газопровод сл. Заполица, сл. Орлы г. Кирова Кировской области (Код объекта 043-21-589-002606, г. Киров, Городской округ город Киров, г. Киров)</t>
  </si>
  <si>
    <t>построен распределительный газопровод сл. Савинцы г. Кирова (Код объекта 043-21-589-003239, г. Киров, Городской округ город Киров, г. Киров)</t>
  </si>
  <si>
    <t>построен распределительный газопровод в д.Чучи, д.Прохоровцы, д.Чернядьевы г.Кирова Кировской области (Код объекта 043-21-589-006534, г. Киров, Городской округ город Киров, д. Чучи)</t>
  </si>
  <si>
    <t>построен распределительный газопровод в д. Нижнее Скопино г. Кирова (Код объекта 043-21-589-006549, Ленинский район города Кирова, Городской округ город Киров, д. Нижнее Скопино)</t>
  </si>
  <si>
    <t>построен распределительный газопровод в д. Верхнее Скопино, д. Бобыли, д. Бздюли г. Кирова (Код объекта 043-21-589-006550, Ленинский район города Кирова, Городской округ город Киров, д. Верхнее Скопино)</t>
  </si>
  <si>
    <t>построен газопровод-ввод к жилому дому № 16Б по ул. Карьерная в сл. Варсеги г. Киров (кадастровый номер земельного участка 43:40:003027:0054) (Код объекта 043-21-589-006562, г. Киров, Городской округ город Киров, г. Киров)</t>
  </si>
  <si>
    <t>построен газопровод-ввод к жилому дому №12 по ул. Варсеговская г. Кирова (кадастровый номер земельного участка 43:40:000737:69) (Код объекта 043-21-589-006551, г. Киров, Городской округ город Киров, г. Киров)</t>
  </si>
  <si>
    <t>построен газопровод-ввод к жилому дому №16 в сл. Варсеги г. Кирова (кадастровый номер земельного участка 43:40:003027:100) (Код объекта 043-21-589-006393, г. Киров, Городской округ город Киров, г. Киров)</t>
  </si>
  <si>
    <t>построен распределительный газопровод до границы сдт Экскаватор-Фадино г. Кирова (Код объекта 043-21-589-006721, Ленинский район города Кирова, Городской округ город Киров, г. Киров)</t>
  </si>
  <si>
    <t>построен распределительный газопровод по ул. Молодой Гвардии в г. Кирове (Код объекта 043-21-589-006722, г. Киров, Городской округ город Киров, г. Киров)</t>
  </si>
  <si>
    <t>построен газопровод-ввод к жилому дому №20 кв.1 по ул. Лесная Нововятского района г. Кирова (кадастровый номер земельного участка 43:40:000886:63) (Код объекта 043-21-589-006670, Нововятский район г. Кирова, Городской округ город Киров, г. Киров)</t>
  </si>
  <si>
    <t>построен газопровод-ввод к жилому дому №4 по ул. Фруктовая Нововятского района г. Кирова (кадастровый номер земельного участка 43:40:000736:173) (Код объекта 043-21-589-006552, Нововятский район г. Кирова, Городской округ город Киров, г. Киров)</t>
  </si>
  <si>
    <t>построен газопровод-ввод к жилому дому №7 тер. ДК Калинка д. Боровые г. Кирова (кадастровый номер земельного участка 43:40:002305:14) (Код объекта 043-21-589-006553, Октябрьский район города Кирова, городской округ город Киров, дер. Боровые)</t>
  </si>
  <si>
    <t>построен газопровод-ввод к жилому дому №5 по ул. Центральная, Слобода Кокуй г. Кирова (кадастровый номер земельного участка 43:40:003017:1003) (Код объекта 043-21-589-006564, Нововятский район г. Кирова, Городской округ город Киров, г. Киров)</t>
  </si>
  <si>
    <t>построен газопровод-ввод к жилому дому №12 по ул. Репина Нововятского района г. Кирова (кадастровый номер земельного участка 43:40:000822:0021) (Код объекта 043-21-589-006565, Нововятский район г. Кирова, Городской округ город Киров, г. Киров)</t>
  </si>
  <si>
    <t>построен газопровод-ввод к жилому дому №10 по ул. Лесная в д. Федяково Кирово-Чепецкого района (кадастровый номер земельного участка 43:12:000000:1217) (Код объекта 043-21-589-006566, Кирово-Чепецкий район, Федяковское сельское поселение, дер. Федяково)</t>
  </si>
  <si>
    <t>построен газопровод-ввод к жилому дому № 81 кв. 1 по пер. 4-й Дачный в г. Киров (кадастровый номер земельного участка 43:40:000080:215) (Код объекта 043-21-589-006567, г. Киров, Городской округ город Киров, г. Киров)</t>
  </si>
  <si>
    <t>построен газопровод-ввод к жилому дому №14-1 по ул. Лесная Нововятского района г. Кирова (кадастровый номер земельного участка 43:40:000886:60) (Код объекта 043-21-589-006568, Нововятский район г. Кирова, Городской округ город Киров, г. Киров)</t>
  </si>
  <si>
    <t>построен газопровод-ввод к жилому дому №38 по ул. Октябрьская в Нововятском районе г. Кирова (кадастровый номер земельного участка 43:40:000862:779) (Код объекта 043-21-589-006570, Нововятский район г. Кирова, Городской округ город Киров, г. Киров)</t>
  </si>
  <si>
    <t>построен газопровод-ввод к жилому дому №12, кв. 1 по ул. Лесная Нововятского района г. Кирова (кадастровый номер земельного участка 43:40:000886:38) (Код объекта 043-21-589-006490, г. Киров, Городской округ город Киров, г. Киров)</t>
  </si>
  <si>
    <t>построен газопровод-ввод к жилому дому №35 по ул. Живописная в д. Чарушины г. Кирова (кадастровый номер земельного участка 43:40:003221:192) (Код объекта 043-21-589-006542, г. Киров, Городской округ город Киров, д. Чарушины)</t>
  </si>
  <si>
    <t>построен газопровод-ввод к жилому дому №1а по ул. Фабричная г. Кирова (кадастровый номер земельного участка 43:40:000569:17) (Код объекта 043-21-589-006571, Первомайский район города Кирова, Городской округ город Киров, г. Киров)</t>
  </si>
  <si>
    <t>построен газопровод-ввод к жилому дому №24 по ул. Ромашковая в г. Кирове (кадастровый номер земельного участка 43:40:000481:366) (Код объекта 043-21-589-006572, Ленинский район г. Кирова, Городской округ город Киров, г. Киров)</t>
  </si>
  <si>
    <t>построен газопровод-ввод к жилому дому №8 кв. 1 по ул. Кленовая в Нововятском районе г. Кирова (кадастровый номер земельного участка 43:40:000886:56) (Код объекта 043-21-589-006573, Нововятский район г. Кирова, Городской округ город Киров, г. Киров)</t>
  </si>
  <si>
    <t>построен газопровод-ввод к жилому дому №79 по ул. Совхозная в г. Кирове (кадастровый номер земельного участка 43:40:000481:294) (Код объекта 043-21-589-006574, Ленинский район г. Кирова, Городской округ город Киров, г. Киров)</t>
  </si>
  <si>
    <t>построен газопровод-ввод к жилому дому №37 тер. ДК Калинка д. Боровые г. Кирова (кадастровый номер земельного участка 43:40:002305:49) (Код объекта 043-21-589-006554, Октябрьский район города Кирова, городской округ город Киров, дер. Боровые)</t>
  </si>
  <si>
    <t>построен газопровод-ввод к жилому дому №21 по ул. Дубровка в п. Садаковский г. Кирова (кадастровый номер земельного участка 43:40:002420:598) (Код объекта 043-21-589-006575, Октябрьский район города Кирова, Городской округ город Киров, пос. Садаковский)</t>
  </si>
  <si>
    <t>построен газопровод-ввод к жилому дому № 33А по ул. Дубровка в п. Садаковский г. Кирова (кадастровый номер земельного участка 43:40:002420:388) (Код объекта 043-21-589-007808, Октябрьский район города Кирова, Городской округ город Киров, пос. Садаковский)</t>
  </si>
  <si>
    <t>построен газопровод-ввод к жилому дому №20 по ул. Заречная с. Пасегово Кирово-Чепецкого района (кадастровый номер земельного участка 43:12:031806:945) (Код объекта 043-21-589-006576, Кирово-Чепецкий район, Пасеговское сельское поселение, с. Пасегово)</t>
  </si>
  <si>
    <t>построен газопровод-ввод к жилому дому №7 по ул. Майская, пгт. Мурыгино (кадастровый номер земельного участка 43:38:270108:568) (Код объекта 043-21-589-006577, Юрьянский район, Мурыгинское городское поселение, пгт. Мурыгино)</t>
  </si>
  <si>
    <t>построен газопровод-ввод к жилому дому №8 кв. 2 по ул. Лесная Нововятского района г. Кирова (кадастровый номер земельного участка 43:40:000886:15) (Код объекта 043-21-589-006579, Нововятский район г. Кирова, Городской округ город Киров, г. Киров)</t>
  </si>
  <si>
    <t>построен газопровод-ввод к жилому дому №34 по ул. Майская в п. Костино г. Кирова (кадастровый номер земельного участка 43:40:002507:311) (Код объекта 043-21-589-006580, Октябрьский район города Кирова, Городской округ город Киров, п. Костино)</t>
  </si>
  <si>
    <t>построен газопровод-ввод к жилому дому №10 кв. 2 по ул. Лесная Нововятского района г. Кирова (кадастровый номер земельного участка 43:40:000886:65) (Код объекта 043-21-589-006173, г. Киров, Городской округ город Киров, г. Киров)</t>
  </si>
  <si>
    <t>построен газопровод-ввод к жилому дому №31 по ул. Отрадная в д. Лубни Слободского района (кадастровый номер земельного участка 43:30:390804:83) (Код объекта 043-21-589-006581, Слободской район, Шиховское сельское поселение, д. Лубни)</t>
  </si>
  <si>
    <t>построен газопровод-ввод к жилому дому №12 кв. 2 по ул. Лесная в Нововятском районе г. Кирова (кадастровый номер земельного участка 43:40:000886:38) (Код объекта 043-21-589-006582, Нововятский район г. Кирова, Городской округ город Киров, г. Киров)</t>
  </si>
  <si>
    <t>построен газопровод-ввод к жилому дому №14 по ул. Небесная п. Садаковский г. Кирова (кадастровый номер земельного участка 43:40:002415:81) (Код объекта 043-21-589-006583, Октябрьский район города Кирова, Городской округ город Киров, пос. Садаковский)</t>
  </si>
  <si>
    <t>построен газопровод-ввод к жилому дому №97 по ул. Народная в г. Киров (кадастровый номер земельного участка 43:40:000088:42) (Код объекта 043-21-589-006253, г. Киров, Городской округ город Киров, г. Киров)</t>
  </si>
  <si>
    <t>построен газопровод-ввод к жилому дому №40 по ул. Курская г. Кирова (кадастровый номер земельного участка 43:40:000151:161) (Код объекта 043-21-589-006584, Ленинский район города Кирова, Городской округ город Киров, г. Киров)</t>
  </si>
  <si>
    <t>построен газопровод-ввод к жилому дому №7 в д. Балезинщина Октябрьского района г. Кирова(кадастровый номер земельного участка 43:40:003226:293) (Код объекта 043-21-589-006555, Октябрьский район города Кирова, Городской округ город Киров, дер. Балезинщина)</t>
  </si>
  <si>
    <t>построен газопровод-ввод к жилому дому №25 кв.2 по ул. Нововятской г. Кирова (кадастровый номер земельного участка 43:40:000859:11) (Код объекта 043-21-589-006585, Нововятский район г. Кирова, Городской округ город Киров, г. Киров)</t>
  </si>
  <si>
    <t>построен газопровод-ввод до жилого дома №21 по ул. Кирова Нововятского района г. Кирова (кадастровый номер земельного участка 43:40:000859:117) (Код объекта 043-21-589-006586, Нововятский район г. Кирова, Городской округ город Киров, г. Киров)</t>
  </si>
  <si>
    <t>построен газопровод-ввод к жилому дому №27 по ул. Детства в сл. Луговые г. Кирова (кадастровый номер земельного участка 43:40:000494:244) (Код объекта 043-21-589-006587, Нововятский район г. Кирова, Городской округ город Киров, г. Киров)</t>
  </si>
  <si>
    <t>построен газопровод-ввод к жилому дому №15 по ул. Маршала Говорова г. Кирова (кадастровый номер земельного участка 43:40:000481:534) (Код объекта 043-21-589-006424, г. Киров, Городской округ город Киров, г. Киров)</t>
  </si>
  <si>
    <t>построен газопровод-ввод к жилому дому №19 по ул. Молодежная в с. Русское г. Кирова (кадастровый номер земельного участка 43:40:003400:1532) (Код объекта 043-21-589-006282, Октябрьский район города Кирова, Городской округ город Киров, с. Русское)</t>
  </si>
  <si>
    <t>построен газопровод-ввод к жилому дому №12 кв. 1 по ул. Молодежная в с. Русское г. Кирова (кадастровый номер земельного участка 43:40:003400:1281) (Код объекта 043-21-589-006283, Октябрьский район города Кирова, Городской округ город Киров, с. Русское)</t>
  </si>
  <si>
    <t>построен газопровод-ввод к жилому дому №26 по ул. Смолистая в п. Сосновый г. Кирова (кадастровый номер земельного участка 43:40:003212:435) (Код объекта 043-21-589-006394, г. Киров, Городской округ город Киров, п. Сосновый)</t>
  </si>
  <si>
    <t>построен газопровод-ввод к жилому дому №91А по ул. Полевая в г. Кирове (кадастровый номер земельного участка 43:40:000084:17) (Код объекта 043-21-589-006420, г. Киров, Городской округ город Киров, г. Киров)</t>
  </si>
  <si>
    <t>построен газопровод-ввод к жилому дому №2 по пер. Островского Нововятского района г. Кирова (кадастровый номер земельного участка 43:40:000810:20) (Код объекта 043-21-589-006686, Нововятский район г. Кирова, Городской округ город Киров, г. Киров)</t>
  </si>
  <si>
    <t>построен газопровод-ввод к жилому дому №2 по ул. Приметная в сл. Талица г. Кирова (кадастровый номер земельного участка 43:40:000665:246) (Код объекта 043-21-589-006588, г. Киров, Городской округ город Киров, г. Киров)</t>
  </si>
  <si>
    <t>построен газопровод-ввод к жилому дому №4 по ул. Филатова, г. Кирова (кадастровый номер земельного участка 43:40:000668:103) (Код объекта 043-21-589-006589, Первомайский район города Кирова, Городской округ город Киров, г. Киров)</t>
  </si>
  <si>
    <t>построен газопровод-ввод к жилому дому №24 по ул. Карла Либкнехта Нововятского района г. Кирова (кадастровый номер земельного участка 43:40:000821:9) (Код объекта 043-21-589-006590, Нововятский район г. Кирова, Городской округ город Киров, г. Киров)</t>
  </si>
  <si>
    <t>построен газопровод-ввод к жилому дому №119/13 по ул. Щорса г. Кирова (кадастровый номер земельного участка 43:40:000160:109) (Код объекта 043-21-589-006591, Ленинский район города Кирова, Городской округ город Киров, г. Киров)</t>
  </si>
  <si>
    <t>построен газопровод-ввод к жилому дому №6 в сл. Шулаи г. Кирова (кадастровый номер земельного участка 43:40:003029:14) (Код объекта 043-21-589-006592, Нововятский район г. Кирова, Городской округ город Киров, г. Киров)</t>
  </si>
  <si>
    <t>построен газопровод-ввод к жилому дому №8 в сл. Шулаи г. Кирова (кадастровый номер земельного участка 43:40:003029:0094) (Код объекта 043-21-589-006593, Нововятский район г. Кирова, Городской округ город Киров, г. Киров)</t>
  </si>
  <si>
    <t>построен газопровод-ввод к жилому дому №5 по ул. Целинная, мкр. Лянгасово, г. Кирова (кадастровый номер земельного участка 43:40:002021:0003) (Код объекта 043-21-589-006594, Ленинский район города Кирова, Городской округ город Киров, г. Киров)</t>
  </si>
  <si>
    <t>построен газопровод-ввод к жилому дому №5А в сл. Трушинцы г. Кирова (кадастровый номер земельного участка 43:40:003031:42) (Код объекта 043-21-589-006595, Нововятский район г. Кирова, Городской округ город Киров, г. Киров)</t>
  </si>
  <si>
    <t>построен газопровод-ввод к жилому дому № 11 по ул. Радужная в дер. Машкачи Слободского района (кадастровый номер земельного участка 43:30:390813:1445) (Код объекта 043-21-589-006596, Слободской район, Шиховское сельское поселение, д. Машкачи)</t>
  </si>
  <si>
    <t>построен газопровод-ввод к жилому дому №10 по ул. Парашютистов в г. Кирове (кадастровый номер земельного участка 43:40:000660:25) (Код объекта 043-21-589-006597, Первомайский район города Кирова, Городской округ город Киров, г. Киров)</t>
  </si>
  <si>
    <t>построен газопровод-ввод к жилому дому №10 по ул. Фабричная в Первомайском районе г. Кирова (кадастровый номер земельного участка 43:40:000569:71) (Код объекта 043-21-589-006598, Первомайский район города Кирова, Городской округ город Киров, г. Киров)</t>
  </si>
  <si>
    <t>построен газопровод-ввод к жилому дому №12 по ул. Кирова Нововятского района г. Кирова (кадастровый номер земельного участка 43:40:000862:0006) (Код объекта 043-21-589-006600, Нововятский район г. Кирова, Городской округ город Киров, г. Киров)</t>
  </si>
  <si>
    <t>построен газопровод-ввод к жилому дому №54 по ул. Нижегородская в д. Нагорена Слободского района (кадастровый номер земельного участка 43:30:390813:302) (Код объекта 043-21-589-006603, Слободской район, Шиховское сельское поселение, д. Нагорена)</t>
  </si>
  <si>
    <t>построен газопровод-ввод к жилому дому №42 по ул. 8 Марта г. Кирова (кадастровый номер земельного участка 43:40:000620:164) (Код объекта 043-21-589-006604, Первомайский район города Кирова, Городской округ город Киров, г. Киров)</t>
  </si>
  <si>
    <t>построен газопровод-ввод к жилому дому №4 по ул. Муромская в сл. Кокуй г. Кирова (кадастровый номер земельного участка 43:40:000723:124) (Код объекта 043-21-589-006605, Нововятский район г. Кирова, Городской округ город Киров, г. Киров)</t>
  </si>
  <si>
    <t>построен газопровод-ввод к жилому дому № 96 по ул. Полевая в г. Киров (кадастровый номер земельного участка 43:40:000083:5) (Код объекта 043-21-589-006606, Октябрьский район города Кирова, Городской округ город Киров, г. Киров)</t>
  </si>
  <si>
    <t>построен газопровод-ввод к жилому дому №14 по ул. Деловая г. Кирова (кадастровый номер земельного участка 43:40:000650:397) (Код объекта 043-21-589-006607, Первомайский район города Кирова, Городской округ город Киров, г. Киров)</t>
  </si>
  <si>
    <t>построен газопровод-ввод к жилому дому №4 по ул. Нововятская г. Кирова (кадастровый номер земельного участка 43:40:000856:6) (Код объекта 043-21-589-006608, Нововятский район г. Кирова, Городской округ город Киров, г. Киров)</t>
  </si>
  <si>
    <t>построен газопровод-ввод к жилому дому №31А в д. Лубни Слободского района (кадастровый номер земельного участка 43:30:090903:61) (Код объекта 043-21-589-006610, Слободской район, Шиховское сельское поселение, д. Лубни)</t>
  </si>
  <si>
    <t>построен газопровод-ввод к жилому дому №3А по ул. Бронная в п. Дороничи г. Кирова (кадастровый номер земельного участка 43:40:002628:281) (Код объекта 043-21-589-006611, Ленинский район города Кирова, Городской округ город Киров, пос. Дороничи)</t>
  </si>
  <si>
    <t>построен газопровод-ввод к жилому дому №8 по ул. Кочуровы, д. Дороничи, г. Кирова (кадастровый номер земельного участка 43:40:002611:140) (Код объекта 043-21-589-006612, Ленинский район города Кирова, Городской округ город Киров, пос. Дороничи)</t>
  </si>
  <si>
    <t>построен газопровод-ввод к жилому дому №3А по пер. Майский в п. Ганино г. Кирова (кадастровый номер земельного участка 43:40:002205:341) (Код объекта 043-21-589-006613, Октябрьский район города Кирова, городской округ город Киров, пос. Ганино)</t>
  </si>
  <si>
    <t>построен газопровод-ввод к жилому дому №3 по пер. Макарьевский г. Кирова (кадастровый номер земельного участка 43:40:000649:181) (Код объекта 043-21-589-006614, Первомайский район города Кирова, Городской округ город Киров, г. Киров)</t>
  </si>
  <si>
    <t>построен газопровод-ввод к жилому дому №20 по ул. Любимая п. Садаковский г. Кирова (кадастровый номер земельного участка 43:40:002515:136) (Код объекта 043-21-589-006615, Октябрьский район города Кирова, Городской округ город Киров, пос. Садаковский)</t>
  </si>
  <si>
    <t>построен газопровод-ввод к жилому дому № 35 по ул. Любимая п. Садаковский г. Кирова (кадастровый номер земельного участка 43:40:002515:104) (Код объекта 043-21-589-009801, Октябрьский район города Кирова, Городской округ город Киров, пос. Садаковский)</t>
  </si>
  <si>
    <t>построен газопровод-ввод к жилому дому №5 в сл. Лянгасы Нововятского района г. Кирова (кадастровый номер земельного участка 43:40:003020:28) (Код объекта 043-21-589-006616, Нововятский район г. Кирова, Городской округ город Киров, г. Киров)</t>
  </si>
  <si>
    <t>построен газопровод-ввод к жилому дому №16 по ул. Овражная в пгт Мурыгино Юрьянского района (кадастровый номер земельного участка 43:38:270101:124) (Код объекта 043-21-589-006617, Юрьянский район, Мурыгинское городское поселение, пгт. Мурыгино)</t>
  </si>
  <si>
    <t>построен газопровод-ввод к жилому дому №7А по ул. Привольная п. Дороничи г. Кирова (кадастровый номер земельного участка 43:40:002601:302) (Код объекта 043-21-589-006618, Ленинский район города Кирова, Городской округ город Киров, пос. Дороничи)</t>
  </si>
  <si>
    <t>построен газопровод-ввод к жилому дому №12 кв.1 по ул. Луговая в п. Сосновый г. Кирова (кадастровый номер земельного участка 43:40:003212:158) (Код объекта 043-21-589-006619, Октябрьский район города Кирова, Городской округ город Киров, п. Сосновый)</t>
  </si>
  <si>
    <t>построен газопровод-ввод к жилому дому №19 по ул. Доктора Мышкина г. Кирова (кадастровый номер земельного участка 43:40:0000489:53) (Код объекта 043-21-589-006620, Нововятский район г. Кирова, Городской округ город Киров, г. Киров)</t>
  </si>
  <si>
    <t>построен газопровод-ввод к жилому дому №12 по ул. Ветлужская в сл. Кокуй г. Кирова (кадастровый номер земельного участка 43:40:000723:0048) (Код объекта 043-21-589-006621, Нововятский район г. Кирова, Городской округ город Киров, г. Киров)</t>
  </si>
  <si>
    <t>построен газопровод-ввод к жилому дому №29 кв.1 по ул. Новая сл. Кокуй г. Кирова (кадастровый номер земельного участка 43:40:003017:183) (Код объекта 043-21-589-006622, Нововятский район г. Кирова, Городской округ город Киров, г. Киров)</t>
  </si>
  <si>
    <t>построен газопровод-ввод к жилому дому №4 по пер. 3-й Южный в г. Кирове (кадастровый номер земельного участка 43:40:000511:20) (Код объекта 043-21-589-006623, Ленинский район города Кирова, Городской округ город Киров, г. Киров)</t>
  </si>
  <si>
    <t>построен газопровод-ввод к жилому дому №1Г по пр. Победы 2-я улица в пос. Дороничи г. Кирова (кадастровый номер земельного участка 43:40:002609:55) (Код объекта 043-21-589-006624, Ленинский район города Кирова, Городской округ город Киров, пос. Дороничи)</t>
  </si>
  <si>
    <t>построен газопровод-ввод к жилому дому №17 по ул. Смородиновая в д. Сергеево г. Кирова (кадастровый номер земельного участка 43:40:002216:240) (Код объекта 043-21-589-006543, Октябрьский район города Кирова, городской округ город Киров, д. Сергеево)</t>
  </si>
  <si>
    <t>построен газопровод-ввод к жилому дому №26 по ул. Школьная Нововятского района г. Кирова (кадастровый номер земельного участка 43:40:000800:22) (Код объекта 043-21-589-006625, Нововятский район г. Кирова, Городской округ город Киров, г. Киров)</t>
  </si>
  <si>
    <t>построен газопровод-ввод к жилому дому №6 по ул. Грухина Нововятского района г. Кирова (кадастровый номер земельного участка 43:40:000819:16) (Код объекта 043-21-589-006626, Нововятский район г. Кирова, Городской округ город Киров, г. Киров)</t>
  </si>
  <si>
    <t>построен газопровод-ввод к жилому дому №31 по ул. Персиковая Нововятского района г. Кирова (кадастровый номер земельного участка 43:40:000736:132) (Код объекта 043-21-589-006556, Нововятский район г. Кирова, Городской округ город Киров, г. Киров)</t>
  </si>
  <si>
    <t>построен газопровод-ввод к жилому дому №17 по ул. Зеленина г. Кирова (кадастровый номер земельного участка 43:40:000618:583) (Код объекта 043-21-589-006627, Первомайский район города Кирова, Городской округ город Киров, г. Киров)</t>
  </si>
  <si>
    <t>построен газопровод-ввод к жилому дому №2 по ул. Дубравная в сл. Кокуй г. Кирова (кадастровый номер земельного участка 43:40:000723:36) (Код объекта 043-21-589-006628, Нововятский район г. Кирова, Городской округ город Киров, г. Киров)</t>
  </si>
  <si>
    <t>построен газопровод-ввод к жилому дому № 21Б по ул. Труда в дер. Колобовщина Октябрьского района города Кирова (кадастровый номер земельного участка 43:40:003224:430) (Код объекта 043-21-589-007883, Октябрьский район города Кирова, Городской округ город Киров, д. Колобовщина)</t>
  </si>
  <si>
    <t>построен газопровод-ввод к жилому дому №14В по ул. Свободы в д. Колобовщина г. Кирова (кадастровый номер земельного участка 43:40:003224:281) (Код объекта 043-21-589-006629, Октябрьский район города Кирова, Городской округ город Киров, д. Колобовщина)</t>
  </si>
  <si>
    <t>построен газопровод-ввод к жилому дому №1 по ул. 1-ая Покровская в д. Нагорена Слободского района (кадастровый номер земельного участка 43:30:390919:588) (Код объекта 043-21-589-006630, Слободской район, Шиховское сельское поселение, д. Нагорена)</t>
  </si>
  <si>
    <t>построен газопровод-ввод к жилому дому №100 по ул. Коммуны в с. Русское г. Кирова (кадастровый номер земельного участка 43:40:003400:1760) (Код объекта 043-21-589-006631, Октябрьский район города Кирова, Городской округ город Киров, с. Русское)</t>
  </si>
  <si>
    <t>построен газопровод-ввод к жилому дому №18 по ул. Верхняя в д. Шубино г. Кирова (кадастровый номер земельного участка 43:40:002213:371) (Код объекта 043-21-589-006632, Октябрьский район города Кирова, Городской округ город Киров, д. Шубино)</t>
  </si>
  <si>
    <t>построен газопровод-ввод к жилому дому №2 по пер. Нижний в д. Шубино г. Кирова (кадастровый номер земельного участка 43:40:002213:135) (Код объекта 043-21-589-007811, Октябрьский район города Кирова, Городской округ город Киров, д. Шубино)</t>
  </si>
  <si>
    <t>построен газопровод-ввод к жилому дому №10 по пер. Верхний в д. Шубино г. Кирова (кадастровый номер земельного участка 43:40:002213:363) (Код объекта 043-21-589-007812, Октябрьский район города Кирова, Городской округ город Киров, д. Шубино)</t>
  </si>
  <si>
    <t>построен газопровод-ввод к жилому дому №67а в д. Балезинщина г. Кирова (кадастровый номер земельного участка 43:40:003226:367) (Код объекта 043-21-589-006633, Октябрьский район города Кирова, Городской округ город Киров, дер. Балезинщина)</t>
  </si>
  <si>
    <t>построен газопровод-ввод к жилому дому №3 по ул. Суворова Нововятского района г. Кирова (кадастровый номер земельного участка 43:40:000813:112) (Код объекта 043-21-589-006634, Нововятский район г. Кирова, Городской округ город Киров, г. Киров)</t>
  </si>
  <si>
    <t>построен газопровод-ввод к жилому дому №11 по ул. Серовская г. Кирова (кадастровый номер земельного участка 43:40:000625:316) (Код объекта 043-21-589-006635, Первомайский район города Кирова, Городской округ город Киров, г. Киров)</t>
  </si>
  <si>
    <t>построен газопровод-ввод к жилому дому №13А по ул. Профсоюзная в пгт Мурыгино Юрьянского района (кадастровый номер земельного участка 43:38:270104:852) (Код объекта 043-21-589-006636, Юрьянский район, Мурыгинское городское поселение, пгт. Мурыгино)</t>
  </si>
  <si>
    <t>построен газопровод-ввод к жилому дому №99 по ул. Павла Корчагина г. Кирова (кадастровый номер земельного участка 43:40:000595:175) (Код объекта 043-21-589-006637, Первомайский район города Кирова, Городской округ город Киров, г. Киров)</t>
  </si>
  <si>
    <t>построен газопровод-ввод к жилому дому №65 в д. Балезинщина г. Кирова (кадастровый номер земельного участка 43:40:003226:0063) (Код объекта 043-21-589-006638, Октябрьский район города Кирова, Городской округ город Киров, дер. Балезинщина)</t>
  </si>
  <si>
    <t>построен газопровод-ввод к жилому дому №15а по ул. Павла Садакова в с. Пасегово Кирово-Чепецкого района (кадастровый номер земельного участка 43:12:031802:459) (Код объекта 043-21-589-006639, Кирово-Чепецкий район, Пасеговское сельское поселение, с. Пасегово)</t>
  </si>
  <si>
    <t>построен газопровод-ввод к жилому дому №4А в д. Балезинщина г. Кирова (кадастровый номер земельного участка 43:40:003226:651) (Код объекта 043-21-589-006640, Октябрьский район города Кирова, Городской округ город Киров, дер. Балезинщина)</t>
  </si>
  <si>
    <t>построен газопровод-ввод к жилому дому № 19 по ул. Ушакова Нововятского района г. Кирова (кадастровый номер земельного участка 43:40:000823:87) (Код объекта 043-21-589-006641, Нововятский район г. Кирова, Городской округ город Киров, г. Киров)</t>
  </si>
  <si>
    <t>построен газопровод-ввод к жилому дому №32 в д. Балезинщина г. Кирова (кадастровый номер земельного участка 43:40:003226:362) (Код объекта 043-21-589-006642, Октябрьский район города Кирова, Городской округ город Киров, дер. Балезинщина)</t>
  </si>
  <si>
    <t>построен газопровод-ввод к жилому дому №25А по ул. Славянская в д. Лубни Слободского района (кадастровый номер земельного участка 43:30:390804:729) (Код объекта 043-21-589-006644, Слободской район, Шиховское сельское поселение, д. Лубни)</t>
  </si>
  <si>
    <t>построен газопровод-ввод к жилому дому №25 по ул. Славянская в д. Лубни Слободского района (кадастровый номер земельного участка 43:30:390804:730) (Код объекта 043-21-589-006645, Слободской район, Шиховское сельское поселение, д. Лубни)</t>
  </si>
  <si>
    <t>построен газопровод-ввод к жилому дому №15 по ул. Кольцевая Нововятского района г. Кирова (кадастровый номер земельного участка 43:40:000813:15) (Код объекта 043-21-589-006646, Нововятский район г. Кирова, Городской округ город Киров, г. Киров)</t>
  </si>
  <si>
    <t>построен газопровод-ввод к жилому дому № 18а в дер. Верещагино Октябрьского района города Кирова (кадастровый номер земельного участка 43:40:002219:136) (Код объекта 043-21-589-006647, Октябрьский район города Кирова, Городской округ город Киров, д. Верещагино)</t>
  </si>
  <si>
    <t>построен газопровод-ввод к жилому дому №11А по ул. Луначарского г. Кирова (кадастровый номер земельного участка 43:40:000571:291) (Код объекта 043-21-589-006648, Первомайский район города Кирова, Городской округ город Киров, г. Киров)</t>
  </si>
  <si>
    <t>построен газопровод-ввод к жилому дому №4 по ул. Северная в д. Поздино Кирово-Чепецкого района (кадастровый номер земельного участка 43:12:120701:151) (Код объекта 043-21-589-006649, Кирово-Чепецкий район, Федяковское сельское поселение, дер. Поздино)</t>
  </si>
  <si>
    <t>построен газопровод-ввод к жилому дому №7 по ул. Ушакова Нововятского района г. Кирова (кадастровый номер земельного участка 43:40:000823:299) (Код объекта 043-21-589-006650, Нововятский район г. Кирова, Городской округ город Киров, г. Киров)</t>
  </si>
  <si>
    <t>построен газопровод-ввод к жилому дому №8Б по ул. Северная в д. Поздино Кирово-Чепецкого района (кадастровый номер земельного участка 43:12:120701:349) (Код объекта 043-21-589-006651, Кирово-Чепецкий район, Федяковское сельское поселение, дер. Поздино)</t>
  </si>
  <si>
    <t>построен газопровод-ввод к жилому дому №1-3 по ул. Юбилейная в с. Пасегово Кирово-Чепецкого района (номер кадастрового квартала 43:12:031805) (Код объекта 043-21-589-006652, Кирово-Чепецкий район, Пасеговское сельское поселение, с. Пасегово)</t>
  </si>
  <si>
    <t>построен газопровод-ввод к жилому дому №7 по ул. Юбилейная в с. Пасегово Кирово-Чепецкого района (кадастровый номер земельного участка 43:12:031807:101) (Код объекта 043-21-589-006653, Кирово-Чепецкий район, Пасеговское сельское поселение, с. Пасегово)</t>
  </si>
  <si>
    <t>построен газопровод-ввод к жилому дому № 51 кв. 3 по ул. Коллективная в г. Киров (кадастровый номер земельного участка 43:40:000544:89) (Код объекта 043-21-589-006654, г. Киров, Городской округ город Киров, г. Киров)</t>
  </si>
  <si>
    <t>построен газопровод-ввод к жилому дому №10А по ул. Береговая в д. Филимоновщина Кирово-Чепецкого района (кадастровый номер земельного участка 43:12:121101:297) (Код объекта 043-21-589-006655, Кирово-Чепецкий район, Федяковское сельское поселение, дер. Филимоновщина)</t>
  </si>
  <si>
    <t>построен газопровод-ввод к жилому дому №45 по ул. Радужная в д. Машкачи Слободского района (кадастровый номер земельного участка 43:30:390813:1667) (Код объекта 043-21-589-006656, Слободской район, Шиховское сельское поселение, д. Машкачи)</t>
  </si>
  <si>
    <t>построен газопровод-ввод к жилому дому №30 по ул. Новая в сл. Кокуй г. Кирова (кадастровый номер земельного участка 43:40:003017:157) (Код объекта 043-21-589-006657, Нововятский район г. Кирова, Городской округ город Киров, г. Киров)</t>
  </si>
  <si>
    <t>построен газопровод-ввод к жилому дому №19 по ул. Зеленина г. Кирова (кадастровый номер земельного участка 43:40:001257:3) (Код объекта 043-21-589-006658, Первомайский район города Кирова, Городской округ город Киров, г. Киров)</t>
  </si>
  <si>
    <t>построен газопровод-ввод к жилому дому № 7 по ул. Кольцевая Нововятского района г. Кирова (кадастровый номер земельного участка 43:40:000814:14) (Код объекта 043-21-589-006659, г. Киров, Городской округ город Киров, г. Киров)</t>
  </si>
  <si>
    <t>построен газопровод-ввод к жилому дому №9 по ул. Шевцовой г. Кирова (кадастровый номер земельного участка 43:40:000511:39) (Код объекта 043-21-589-006660, Ленинский район города Кирова, Городской округ город Киров, г. Киров)</t>
  </si>
  <si>
    <t>построен газопровод-ввод к жилому дому № 35 по ул. Радужная в д. Машкачи Слободского района (кадастровый номер земельного участка 43:30:390813:1671) (Код объекта 043-21-589-006661, Слободской район, Шиховское сельское поселение, д. Машкачи)</t>
  </si>
  <si>
    <t>построен газопровод-ввод к жилому дому №8 по ул. Юбилейная в с. Пасегово Кирово-Чепецкого района (кадастровый номер земельного участка 43:12:031807:0029) (Код объекта 043-21-589-006662, Кирово-Чепецкий район, Пасеговское сельское поселение, с. Пасегово)</t>
  </si>
  <si>
    <t>построен газопровод-ввод к жилому дому №13 по ул. Суворова Нововятского района г. Кирова (кадастровый номер земельного участка 43:40:000813:7) (Код объекта 043-21-589-006663, Нововятский район г. Кирова, Городской округ город Киров, г. Киров)</t>
  </si>
  <si>
    <t>построен газопровод-ввод к жилому дому № 14 по ул. Фигурная в пос. Дороничи г. Кирова (кадастровый номер земельного участка 43:40:002607:181) (Код объекта 043-21-589-007742, Ленинский район города Кирова, Городской округ город Киров, пос. Дороничи)</t>
  </si>
  <si>
    <t>построен газопровод-ввод к жилому дому № 1А по пер. Гаражный в пос. Дороничи г. Кирова (кадастровый номер земельного участка 43:40:002601:675) (Код объекта 043-21-589-007744, Ленинский район города Кирова, Городской округ город Киров, пос. Дороничи)</t>
  </si>
  <si>
    <t>построен газопровод-ввод к жилому дому № 56 по ул. Мира в пос. Дороничи г. Кирова (кадастровый номер земельного участка 43:40:002607:235) (Код объекта 043-21-589-007745, Ленинский район города Кирова, Городской округ город Киров, пос. Дороничи)</t>
  </si>
  <si>
    <t>построен газопровод-ввод к жилому дому № 4 по ул. Сказочная в пос. Дороничи г. Кирова (кадастровый номер земельного участка 43:40:002600:142) (Код объекта 043-21-589-007746, Ленинский район города Кирова, Городской округ город Киров, пос. Дороничи)</t>
  </si>
  <si>
    <t>построен газопровод-ввод к жилому дому № 11 кв. 1 по ул. Новая в пос. Дороничи г. Кирова (кадастровый номер земельного участка 43:40:002605:94) (Код объекта 043-21-589-006664, Ленинский район города Кирова, Городской округ город Киров, пос. Дороничи)</t>
  </si>
  <si>
    <t>построен газопровод-ввод к жилому дому №9 по ул. Смородиновая в д. Сергеево г. Кирова (кадастровый номер земельного участка 43:40:002216:239) (Код объекта 043-21-589-006492, Октябрьский район города Кирова, Городской округ город Киров, д. Сергеево)</t>
  </si>
  <si>
    <t>построен газопровод-ввод к жилому дому №12 по ул. Петровская в г. Кирове (кадастровый номер земельного участка 43:40:000625:329) (Код объекта 043-21-589-006795, Первомайский район города Кирова, Городской округ город Киров, г. Киров)</t>
  </si>
  <si>
    <t>построен газопровод-ввод к жилому дому № 3 по ул. Энгельса (Нововятский район) в г. Киров (кадастровый номер земельного участка 43:40:000866:15) (Код объекта 043-21-589-007753, г. Киров, Городской округ город Киров, г. Киров)</t>
  </si>
  <si>
    <t>построен газопровод-ввод к жилому дому № 2 по ул. Энгельса (Нововятский район) в г. Киров (кадастровый номер земельного участка 43:40:000865:1185) (Код объекта 043-21-589-007814, г. Киров, Городской округ город Киров, г. Киров)</t>
  </si>
  <si>
    <t>построен газопровод-ввод к жилому дому № 19 по ул. Энгельса (Нововятский район) в г. Киров (кадастровый номер земельного участка 43:40:000865:17) (Код объекта 043-21-589-007815, г. Киров, Городской округ город Киров, г. Киров)</t>
  </si>
  <si>
    <t>построен газопровод-ввод к жилому дому № 18/5 по ул. Луначарского / ул. Профсоюзная в г. Котельнич Котельничского района (кадастровый номер земельного участка 43:43:011143:0003) (Код объекта 043-21-589-007754, Котельничский район, Городской округ город Котельнич, г. Котельнич)</t>
  </si>
  <si>
    <t>построен газопровод-ввод к жилому дому № 10А по пер. Ушакова (Нововятский район) г. Кирова (кадастровый номер земельного участка 43:40:000824:55) (Код объекта 043-21-589-007755, г. Киров, Городской округ город Киров, г. Киров)</t>
  </si>
  <si>
    <t>построен газопровод-ввод к жилому дому №22А по ул. Столичная в п. Садаковский г. Кирова (кадастровый номер земельного участка 43:40:002515:334) (Код объекта 043-21-589-007756, Октябрьский район города Кирова, Городской округ город Киров, пос. Садаковский)</t>
  </si>
  <si>
    <t>построен газопровод-ввод к жилому дому №2 по пер. Научный 2-й в д. Федяково Кирово-Чепецкого района (кадастровый номер земельного участка 43:12:121001:248) (Код объекта 043-21-589-007757, Кирово-Чепецкий район, Федяковское сельское поселение, дер. Федяково)</t>
  </si>
  <si>
    <t>построен газопровод-ввод к жилому дому №20 по пер. Шалаевский в дер. Бони г. Кирова (кадастровый номер земельного участка 43:40:002706:212) (Код объекта 043-21-589-007380, Ленинский район города Кирова, Городской округ город Киров, дер. Бони)</t>
  </si>
  <si>
    <t>построен газопровод-ввод к жилому дому № 25 по ул. Ленина в г. Котельнич Котельничского района (кадастровый номер земельного участка 43:43:3111141:81) (Код объекта 043-21-589-007759, Котельничский район, Городской округ город Котельнич, г. Котельнич)</t>
  </si>
  <si>
    <t>построен газопровод-ввод к жилому дому № 190 по ул. Павла Корчагина в г. Киров (кадастровый номер земельного участка 43:40:000591:19) (Код объекта 043-21-589-007760, г. Киров, Городской округ город Киров, г. Киров)</t>
  </si>
  <si>
    <t>построен газопровод-ввод к жилому дому №17 по ул. Юбилейная в с. Пасегово Кирово-Чепецкого района (кадастровый номер земельного участка 43:12:031807:0120) (Код объекта 043-21-589-007763, Кирово-Чепецкий район, Пасеговское сельское поселение, с. Пасегово)</t>
  </si>
  <si>
    <t>построен газопровод-ввод к жилому дому №11 по ул. Образцовая в п. Садаковский г. Кирова (кадастровый номер земельного участка 43:40:002414:277) (Код объекта 043-21-589-007764, Октябрьский район города Кирова, Городской округ город Киров, пос. Садаковский)</t>
  </si>
  <si>
    <t>построен газопровод-ввод к жилому дому № 90 по ул. Советская в пгт. Мурыгино Юрьянского района (кадастровый номер земельного участка 43:38:270105:0057) (Код объекта 043-21-589-005172, Юрьянский район, Мурыгинское городское поселение, пгт. Мурыгино)</t>
  </si>
  <si>
    <t>построен газопровод-ввод к жилому дому №6 по ул. Гостеприимная в п. Садаковский г. Кирова (кадастровый номер земельного участка 43:40:002414:540) (Код объекта 043-21-589-007696, Октябрьский район города Кирова, Городской округ город Киров, пос. Садаковский)</t>
  </si>
  <si>
    <t>построен газопровод-ввод к жилому дому №16 по ул. Столичная в п. Садаковский г. Кирова (кадастровый номер земельного участка 43:40:002515:331) (Код объекта 043-21-589-007769, Октябрьский район города Кирова, Городской округ город Киров, пос. Садаковский)</t>
  </si>
  <si>
    <t>построен газопровод-ввод к жилому дому №14а по ул. Столичная в п. Садаковский г. Кирова (кадастровый номер земельного участка 43:40:002515:194) (Код объекта 043-21-589-007817, Октябрьский район города Кирова, Городской округ город Киров, пос. Садаковский)</t>
  </si>
  <si>
    <t>построен газопровод-ввод к жилому дому №21 по ул. Столичная в п. Садаковский г. Кирова (кадастровый номер земельного участка 43:40:002515:29) (Код объекта 043-21-589-007818, Октябрьский район города Кирова, Городской округ город Киров, пос. Садаковский)</t>
  </si>
  <si>
    <t>построен газопровод-ввод к жилому дому № 12 по ул. Зевахина в г. Котельнич Котельничского района (кадастровый номер земельного участка 43:43:010715:0081) (Код объекта 043-21-589-007826, Котельничский район, Городской округ город Котельнич, г. Котельнич)</t>
  </si>
  <si>
    <t>построен газопровод-ввод к жилому дому № 28 по ул. Зевахина в г. Котельнич Котельничского района (кадастровый номер земельного участка 43:43:310702:146) (Код объекта 043-21-589-007827, Котельничский район, Городской округ город Котельнич, г. Котельнич)</t>
  </si>
  <si>
    <t>построен газопровод-ввод к жилому дому № 1 по ул. Зевахина в г. Котельнич Котельничского района (кадастровый номер земельного участка 43:43:010715:0071) (Код объекта 043-21-589-007828, Котельничский район, Городской округ город Котельнич, г. Котельнич)</t>
  </si>
  <si>
    <t>построен газопровод-ввод к жилому дому № 7 по ул. Зевахина в г. Котельнич Котельничского района (кадастровый номер земельного участка 43:43:010715:0068) (Код объекта 043-21-589-007829, Котельничский район, Городской округ город Котельнич, г. Котельнич)</t>
  </si>
  <si>
    <t>построен газопровод-ввод к жилому дому № 15 по ул. Федосеева в г. Киров (кадастровый номер земельного участка 43:40:000080:338) (Код объекта 043-21-589-007771, г. Киров, Городской округ город Киров, г. Киров)</t>
  </si>
  <si>
    <t>построен газопровод-ввод к жилому дому № 1по ул. Карла Либкнехта (Нововятский район) г. Кирова (кадастровый номер земельного участка 43:40:000820:14) (Код объекта 043-21-589-007772, г. Киров, Городской округ город Киров, г. Киров)</t>
  </si>
  <si>
    <t>построен газопровод-ввод к жилому дому № 20А по ул. Новая в сл. Кокуй г. Кирова (кадастровый номер земельного участка 43:40:003017:154) (Код объекта 043-21-589-007773, г. Киров, Городской округ город Киров, г. Киров)</t>
  </si>
  <si>
    <t>построен газопровод-ввод к жилому дому № 7 в сл. Варсеги г. Кирова (кадастровый номер земельного участка 43:40:003027:0003) (Код объекта 043-21-589-007774, г. Киров, Городской округ город Киров, г. Киров)</t>
  </si>
  <si>
    <t>построен распределительный газопровод до территории сдт Полянка г. Кирова (Код объекта 043-21-589-007586, Ленинский район города Кирова, Городской округ город Киров, г. Киров)</t>
  </si>
  <si>
    <t>построен распределительный газопровод в д. Полевщина г. Кирова (Код объекта 043-21-589-007587, Ленинский район города Кирова, городской округ город Киров, д. Полевщина)</t>
  </si>
  <si>
    <t>построен распределительный газопровод в сл. Филейка г. Кирова (Код объекта 043-21-589-007588, Октябрьский район города Кирова, Городской округ город Киров, г. Киров)</t>
  </si>
  <si>
    <t>построен распределительный газопровод до территории сдт Урожай Нововятского района г. Кирова (Код объекта 043-21-589-007589, Нововятский район города Кирова, Городской округ город Киров, г. Киров)</t>
  </si>
  <si>
    <t>построен распределительный газопровод по ул. Истобенская и 1-я Эсауловская в д. Эсауловы г. Кирова (Код объекта 043-21-589-007590, Октябрьский район города Кирова, городской округ город Киров, д. Эсауловы)</t>
  </si>
  <si>
    <t>построен распределительный газопровод до территории сдт Мичуринец-2 Нововятского района г. Кирова (Код объекта 043-21-589-007591, Нововятский район города Кирова, Городской округ город Киров, г. Киров)</t>
  </si>
  <si>
    <t>построен распределительный газопровод по ул. Радина г. Кирова (Код объекта 043-21-589-007592, Ленинский район города Кирова, Городской округ город Киров, г. Киров)</t>
  </si>
  <si>
    <t>построен распределительный газопровод в сл. Павловская г. Кирова (Код объекта 043-21-589-007305, Ленинский район города Кирова, Городской округ город Киров, г. Киров)</t>
  </si>
  <si>
    <t>построен распределительный газопровод в д. Пересторонцы, д. Катковы, д. Чуркино г. Кирова (Код объекта 043-21-589-007593, Ленинский район города Кирова, городской округ город Киров, дер. Катковы)</t>
  </si>
  <si>
    <t>построен распределительный газопровод в д. Оверинцы г. Кирова (Код объекта 043-21-589-007594, Октябрьский район города Кирова, городской округ город Киров, д. Оверинцы)</t>
  </si>
  <si>
    <t>построен распределительный газопровод в д. Старые Кисели, д. Сарбаи, д. Студенец, д. Удаловщина, д. Подборные, д. Нагорье, д. Башарово, д. Леденцовы г. Кирова (Код объекта 043-21-589-007595, Октябрьский район города Кирова, городской округ город Киров, д. Башарово)</t>
  </si>
  <si>
    <t>построен распределительный газопровод до территории сдт Северянка-2 г. Кирова (Код объекта 043-21-589-007596, Октябрьский район города Кирова, Городской округ город Киров, г. Киров)</t>
  </si>
  <si>
    <t>построен распределительный газопровод в д. Вересниковщина г. Кирова (Код объекта 043-21-589-007597, Октябрьский район города Кирова, городской округ город Киров, д. Вересниковщина)</t>
  </si>
  <si>
    <t>построен распределительный газопровод в д. Першино, д. Малые Кушовы г. Кирова (Код объекта 043-21-589-007598, Октябрьский район города Кирова, городской округ город Киров, д. Першино)</t>
  </si>
  <si>
    <t>построен распределительный газопровод в д. Канахины, д. Садаковы г. Кирова (Код объекта 043-21-589-007599, Октябрьский район города Кирова, городской округ город Киров, д. Канахины)</t>
  </si>
  <si>
    <t>построен газопровод-ввод к жилому дому № 29 в д. Канахины Октябрьского района г. Кирова (кадастровый номер земельного участка 43:40:002426:55) (Код объекта 043-21-589-009033, Октябрьский район города Кирова, городской округ город Киров, д. Канахины)</t>
  </si>
  <si>
    <t>построен газопровод-ввод к жилому дому № 45 в д. Канахины Октябрьского района г. Кирова (кадастровый номер земельного участка 43:40:002502:19) (Код объекта 043-21-589-009034, Октябрьский район города Кирова, городской округ город Киров, д. Канахины)</t>
  </si>
  <si>
    <t>построен газопровод-ввод к жилому дому № 1А в д. Канахины Октябрьского района г. Кирова (кадастровый номер земельного участка 43:40:002426:3) (Код объекта 043-21-589-009035, Октябрьский район города Кирова, городской округ город Киров, д. Канахины)</t>
  </si>
  <si>
    <t>построен распределительный газопровод в д. Загоски г. Кирова (Код объекта 043-21-589-007600, Октябрьский район города Кирова, городской округ город Киров, д. Загоски)</t>
  </si>
  <si>
    <t>построен газопровод-ввод к жилому дому № 2Б в д. Загоски Октябрьского района г. Кирова (кадастровый номер земельного участка 43:40:003223:79) (Код объекта 043-21-589-009036, Октябрьский район города Кирова, городской округ город Киров, д. Загоски)</t>
  </si>
  <si>
    <t>построен газопровод-ввод к жилому дому № 30 в д. Загоски Октябрьского района г. Кирова (кадастровый номер земельного участка 43:40:003223:0026) (Код объекта 043-21-589-009037, Октябрьский район города Кирова, городской округ город Киров, д. Загоски)</t>
  </si>
  <si>
    <t>построен распределительный газопровод в д. Монастырская г. Кирова (Код объекта 043-21-589-007601, Октябрьский район города Кирова, городской округ город Киров, дер. Монастырская)</t>
  </si>
  <si>
    <t>построен распределительный газопровод в д. Нагоряна г. Кирова (Код объекта 043-21-589-007602, Октябрьский район города Кирова, городской округ город Киров, д. Нагоряна)</t>
  </si>
  <si>
    <t>построен распределительный газопровод в д. Подозерье, д. Родинцы, д. Колпаки, д. Матанцы, д. Сумароки г. Кирова (Код объекта 043-21-589-007603, Октябрьский район города Кирова, городской округ город Киров, д. Сумароки)</t>
  </si>
  <si>
    <t>построен распределительный газопровод в д. Рожни г. Кирова (Код объекта 043-21-589-007604, Октябрьский район города Кирова, городской округ город Киров, д. Рожни)</t>
  </si>
  <si>
    <t>построен распределительный газопровод в д. Куликовская г. Кирова (Код объекта 043-21-589-006720, Октябрьский район города Кирова, Городской округ город Киров, д. Куликовская)</t>
  </si>
  <si>
    <t>построен распределительный газопровод в д. Масленики, д. Булдаки, д. Кривели, д. Лисицины, д. Луговики г. Кирова (Код объекта 043-21-589-007605, Октябрьский район города Кирова, городской округ город Киров, д. Кривели)</t>
  </si>
  <si>
    <t>построен распределительный газопровод в д. Ямново, д. Зубковы г. Кирова (Код объекта 043-21-589-007606, Ленинский район города Кирова, городской округ город Киров, д. Зубковы)</t>
  </si>
  <si>
    <t>построен газопровод-ввод к жилому дому №6А в сл. Трушинцы г. Кирова (кадастровый номер земельного участка 43:40:003031:0099) (Код объекта 043-21-589-007607, Нововятский район города Кирова, Городской округ город Киров, г. Киров)</t>
  </si>
  <si>
    <t>построен распределительный газопровод в д. Лихачи, д. Шипеловы, д. Истоминцы, д. Блохи, д. Рубцы г. Кирова (Код объекта 043-21-589-007579, Ленинский район города Кирова, городской округ город Киров, д. Лихачи)</t>
  </si>
  <si>
    <t>построен распределительный газопровод в г. Котельнич, квартал ограниченный улицами Пахомята, Чапаева, Герцена, Вокзальная (Код объекта 043-21-589-007608, Котельничский район, Городской округ город Котельнич, г. Котельнич)</t>
  </si>
  <si>
    <t>построен распределительный газопровод в г. Котельнич по ул. Федосеева, Дорожная, и в квартале ограниченном улицами Магистральная, Деповская, Хитрины, Набережная (Код объекта 043-21-589-007782, Котельничский район, Городской округ город Котельнич, г. Котельнич)</t>
  </si>
  <si>
    <t>построен распределительный газопровод до земельного участка с кадастровым номером 43:40:000796:208 по ул. Ветеранов в Нововятском районе г. Кирова (Код объекта 043-21-589-007609, Нововятский район города Кирова, Городской округ город Киров, г. Киров)</t>
  </si>
  <si>
    <t>построен распределительный газопровод в д. Петуховы, д. Головановы г. Кирова (Код объекта 043-21-589-007610, Октябрьский район города Кирова, городской округ город Киров, д. Петуховы)</t>
  </si>
  <si>
    <t>построен распределительный газопровод в д. Кочергинцы г. Кирова (Код объекта 043-21-589-007377, Ленинский район города Кирова, городской округ город Киров, д. Кочергинцы)</t>
  </si>
  <si>
    <t>построен распределительный газопровод в д. Кропачи, д. Сватково г. Кирова (Код объекта 043-21-589-007580, Ленинский район города Кирова, городской округ город Киров, д. Кропачи, д. Сватково, д. Никуленки, д. Шустовы, д. Кудино)</t>
  </si>
  <si>
    <t>построен распределительный газопровод в д. Никуленки, д. Шустовы, д. Кудино г. Кирова (Код объекта 043-21-589-007904, Ленинский район города Кирова, городской округ город Киров, д. Кудино)</t>
  </si>
  <si>
    <t>построен распределительный газопровод в д. Меркуши г. Кирова (Код объекта 043-21-589-007611, Ленинский район города Кирова, городской округ город Киров, д. Меркуши)</t>
  </si>
  <si>
    <t>построен распределительный газопровод в д. Репки г. Кирова (Код объекта 043-21-589-007612, Октябрьский район города Кирова, городской округ город Киров, д. Репки)</t>
  </si>
  <si>
    <t>построен распределительный газопровод в г. Котельнич, квартал ограниченный улицами Горького, Октябрьская, Западная, Комсомольская (Код объекта 043-21-589-007614, Котельничский район, Городской округ город Котельнич, г. Котельнич)</t>
  </si>
  <si>
    <t>построен распределительный газопровод в д. Елпаши г. Кирова (Код объекта 043-21-589-007581, Октябрьский район города Кирова, городской округ город Киров, д. Елпаши)</t>
  </si>
  <si>
    <t>построен распределительный газопровод в д. Ломовская г. Кирова (Код объекта 043-21-589-007363, Ленинский район города Кирова, городской округ город Киров, дер. Ломовская)</t>
  </si>
  <si>
    <t>построен распределительный газопровод по ул. Добролюбова, Чернышевского, Соловьева, Куйбышева, Земцы в г. Котельнич (Код объекта 043-21-589-007615, Котельничский район, Городской округ город Котельнич, г. Котельнич)</t>
  </si>
  <si>
    <t>построен распределительный газопровод в г. Котельнич, квартал ограниченный улицами Неглинная, Первомайская, Дружбы (Код объекта 043-21-589-007616, Котельничский район, Городской округ город Котельнич, г. Котельнич)</t>
  </si>
  <si>
    <t>построен распределительный газопровод по ул. Дачная в г. Котельнич (Код объекта 043-21-589-007617, Котельничский район, Городской округ город Котельнич, г. Котельнич)</t>
  </si>
  <si>
    <t>построен распределительный газопровод в г. Котельнич, квартал ограниченный улицами Суворова, Родниковая, Колхозная, Дальняя (Код объекта 043-21-589-007618, Котельничский район, Городской округ город Котельнич, г. Котельнич)</t>
  </si>
  <si>
    <t>построен распределительный газопровод в д. Томиловы, д. Машкины г. Кирова (Код объекта 043-21-589-007619, Ленинский район города Кирова, городской округ город Киров, д. Машкины)</t>
  </si>
  <si>
    <t>построен распределительный газопровод в д. Кобели г. Кирова (Код объекта 043-21-589-007364, Ленинский район города Кирова, городской округ город Киров, д. Кобели)</t>
  </si>
  <si>
    <t>построен распределительный газопровод д. Седуновщина г. Кирова (Код объекта 043-21-589-007620, Ленинский район города Кирова, городской округ город Киров, д. Седуновщина)</t>
  </si>
  <si>
    <t>построен распределительный газопровод в д. Вахренки, д. Камешник, д. Олинцы, д. Козулинцы г. Кирова (Код объекта 043-21-589-008193, Ленинский район города Кирова, городской округ город Киров, д. Вахренки)</t>
  </si>
  <si>
    <t>построен распределительный газопровод в д. Дряхловщина г. Кирова (Код объекта 043-21-589-007365, Ленинский район города Кирова, городской округ город Киров, д. Дряхловщина)</t>
  </si>
  <si>
    <t>построен газопровод-ввод к жилому дому № 7 по пер. Хозяйский в д. Дряхловщина Ленинского района г. Кирова (кадастровый номер земельного участка 43:40:002846:57) (Код объекта 043-21-589-009038, Ленинский район города Кирова, городской округ город Киров, д. Дряхловщина)</t>
  </si>
  <si>
    <t>построен распределительный газопровод до территории сдт Радуга-Радужный Нововятского района г. Кирова (Код объекта 043-21-589-007621, Нововятский район города Кирова, Городской округ город Киров, г. Киров)</t>
  </si>
  <si>
    <t>построен распределительный газопровод в г. Котельнич, квартал ограниченный улицами Лермонтова, Чапаева, Дениса Белых, пер. Свердлова (Код объекта 043-21-589-007623, Котельничский район, Городской округ город Котельнич, г. Котельнич)</t>
  </si>
  <si>
    <t>построен распределительный газопровод по ул. Тренера Пушкарева Нововятского района г. Кирова (Код объекта 043-21-589-007624, Нововятский район города Кирова, Городской округ город Киров, г. Киров)</t>
  </si>
  <si>
    <t>построен распределительный газопровод в г. Котельнич, квартал ограниченный улицами Урицкого, Щепина, Октябрьская, Шмидта (Код объекта 043-21-589-007625, Котельничский район, Городской округ город Котельнич, г. Котельнич)</t>
  </si>
  <si>
    <t>построен распределительный газопровод по ул. Пригородная, Фабричная в г. Котельнич (Код объекта 043-21-589-007626, Котельничский район, Городской округ город Котельнич, г. Котельнич)</t>
  </si>
  <si>
    <t>построен распределительный газопровод по ул. Шмидта, ул. Старое Городище в г. Котельнич (Код объекта 043-21-589-007627, Котельничский район, Городской округ город Котельнич, г. Котельнич)</t>
  </si>
  <si>
    <t>построен распределительный газопровод в г. Котельнич, квартал ограниченный улицами Молодежная, Комсомольская, Ванеева, Шатова (Код объекта 043-21-589-007628, Котельничский район, Городской округ город Котельнич, г. Котельнич)</t>
  </si>
  <si>
    <t>построен распределительный газопровод в г. Котельнич, квартал ограниченный ул. Герцена, Дениса Белых, Чехова, Нахимова (Код объекта 043-21-589-007629, Котельничский район, Городской округ город Котельнич, г. Котельнич)</t>
  </si>
  <si>
    <t>построен распределительный газопровод в г. Котельнич, квартал ограниченный улицами Урицкого, Пролетарская, Щепина, Овражная (Код объекта 043-21-589-007630, Котельничский район, Городской округ город Котельнич, г. Котельнич)</t>
  </si>
  <si>
    <t>построен распределительный газопровод по тер. Массив Бахтинка-2 в с. Бахта г. Кирова (Код объекта 043-21-589-007631, Октябрьский район города Кирова, Городской округ город Киров, г. Киров)</t>
  </si>
  <si>
    <t>построен распределительный газопровод в д. Быково, д. Барановская, д. Коробовская г. Кирова (Код объекта 043-21-589-007632, Октябрьский район города Кирова, городской округ город Киров, д. Коробовская)</t>
  </si>
  <si>
    <t>построен распределительный газопровод в д. Лянгасы, починок Новалихинский г. Кирова (Код объекта 043-21-589-007633, Ленинский район города Кирова, городской округ город Киров, д. Лянгасы, починок Новалихинский)</t>
  </si>
  <si>
    <t>построен распределительный газопровод до земельного участка с кадастровым номером 43:12:124000:619 по адресу: д. Шутовщина, ул. Счастливая, д. 3 (Код объекта 043-21-589-007634, Федяковский сельский округ, Кирово-Чепецкий район, д. Шутовщина)</t>
  </si>
  <si>
    <t>построен распределительный газопровод в д. Соски г. Кирова (Код объекта 043-21-589-007378, Ленинский район города Кирова, городской округ город Киров, д. Соски)</t>
  </si>
  <si>
    <t>построен распределительный газопровод в д. Караваевы г. Кирова (Код объекта 043-21-589-007583, Октябрьский район города Кирова, городской округ город Киров, д. Караваевы)</t>
  </si>
  <si>
    <t>построен распределительный газопровод до территории сдт Рябинка-1 г. Кирова (Код объекта 043-21-589-007635, Ленинский район города Кирова, Городской округ город Киров, г. Киров)</t>
  </si>
  <si>
    <t>построен газопровод-ввод к жилому дому №7 по ул. Надежная в п. Садаковский г. Кирова (кадастровый номер земельного участка 43:40:002414:269) (Код объекта 043-21-589-007261, Октябрьский район города Кирова, Городской округ город Киров, пос. Садаковский)</t>
  </si>
  <si>
    <t>построен газопровод-ввод к жилому дому №57 в сл. Варсеги г. Кирова (кадастровый номер земельного участка 43:40:000736:45) (Код объекта 043-21-589-007366, Нововятский район города Кирова, Городской округ город Киров, г. Киров)</t>
  </si>
  <si>
    <t>построен распределительный газопровод в д. Кирины г. Кирова (Код объекта 043-21-589-007379, Ленинский район города Кирова, городской округ город Киров, д. Кирины)</t>
  </si>
  <si>
    <t>построен распределительный газопровод в д. Зубари г. Кирова (Код объекта 043-21-589-007582, Октябрьский район города Кирова, городской округ город Киров, д. Зубари)</t>
  </si>
  <si>
    <t>построен распределительный газопровод в д. Марьино г. Кирова (Код объекта 043-21-589-007636, Октябрьский район города Кирова, городской округ город Киров, д. Марьино)</t>
  </si>
  <si>
    <t>построен газопровод-ввод к жилому дому №1 по ул. Софийская в д. Шутовщина Кирово-Чепецкого района (кадастровый номер земельного участка 43:12:124000:665) (Код объекта 043-21-589-007780, Федяковский сельский округ, Кирово-Чепецкий район, дер. Шутовщина)</t>
  </si>
  <si>
    <t>построен газопровод-ввод к жилому дому № 9А по ул. Ромашковая в п. Чистые Пруды г. Кирова (кадастровый номер земельного участка 43:40:002805:94) (Код объекта 043-21-589-007781, Ленинский район города Кирова, Городской округ город Киров, пос. Чистые Пруды)</t>
  </si>
  <si>
    <t>построен газопровод-ввод к жилому дому №19 по ул. Мичурина в сл. Соломинцы г. Кирова (кадастровый номер земельного участка 43:40:003030:129) (Код объекта 043-21-589-007706, Нововятский район города Кирова, Городской округ город Киров, г. Киров)</t>
  </si>
  <si>
    <t>построен газопровод-ввод к жилому дому № 12 по ул. Высоцкого в г. Киров (кадастровый номер земельного участка 43:40:000481:144) (Код объекта 043-21-589-007888, г. Киров, Городской округ город Киров, г. Киров)</t>
  </si>
  <si>
    <t>построен газопровод-ввод к жилому дому № 9 по пер. Алтайский в дер. Бони Ленинского района г. Кирова (кадастровый номер земельного участка 43:40:002706:206) (Код объекта 043-21-589-007889, Ленинский район города Кирова, Городской округ город Киров, дер. Бони)</t>
  </si>
  <si>
    <t>построен распределительный газопровод в д. Боровые г. Кирова (Код объекта 043-21-589-007876, Октябрьский район города Кирова, городской округ город Киров, д. Боровые)</t>
  </si>
  <si>
    <t>построен газопровод-ввод к жилому дому № 2А по ул. Луговая в пос. Ганино Октябрьского района г. Кирова (кадастровый номер земельного участка 43:40:002200:41) (Код объекта 043-21-589-007890, Октябрьский район города Кирова, городской округ город Киров, пос. Ганино)</t>
  </si>
  <si>
    <t>построен газопровод-ввод к жилому дому № 22 в д. Кобели Ленинского района г. Кирова (кадастровый номер земельного участка 43:40:002637:49) (Код объекта 043-21-589-009039, Ленинский район города Кирова, городской округ город Киров, д. Кобели)</t>
  </si>
  <si>
    <t>построен распределительный газопровод в д. Севастьяновы г. Кирова (Код объекта 043-21-589-007584, Октябрьский район города Кирова, городской округ город Киров, д. Севастьяновы)</t>
  </si>
  <si>
    <t>построен газопровод-ввод к жилому дому № 2 по ул. Южная в пос. Костино Октябрьского района г. Кирова (кадастровый номер земельного участка 43:40:002402:453) (Код объекта 043-21-589-007891, Октябрьский район города Кирова, городской округ город Киров, п. Костино)</t>
  </si>
  <si>
    <t>построен газопровод-ввод к жилому дому № 1 по ул. Нагорная в п. Садаковский г. Кирова (кадастровый номер земельного участка 43:40:002413:121) (Код объекта 043-21-589-007835, Октябрьский район города Кирова, Городской округ город Киров, пос. Садаковский)</t>
  </si>
  <si>
    <t>построен газопровод-ввод к жилому дому №3с сдт. Школьный в п. Садаковский г. Кирова (кадастровый номер земельного участка 43:40:002414:822) (Код объекта 043-21-589-007836, Октябрьский район города Кирова, Городской округ город Киров, пос. Садаковский)</t>
  </si>
  <si>
    <t>построен газопровод-ввод к жилому дому №22 по ул. Изобильная в п. Садаковский г. Кирова (кадастровый номер земельного участка 43:40:002414:84) (Код объекта 043-21-589-007785, Октябрьский район города Кирова, Городской округ город Киров, пос. Садаковский)</t>
  </si>
  <si>
    <t>построен газопровод-ввод к жилому дому №33 по ул. Санникова г. Кирова (кадастровый номер земельного участка 43:40:000010:67) (Код объекта 043-21-589-007786, Октябрьский район города Кирова, Городской округ город Киров, г. Киров)</t>
  </si>
  <si>
    <t>построен газопровод-ввод к жилому дому №2/1 по ул. Советская в мкр. Лянгасово г. Кирова (кадастровый номер земельного участка 43:40:002012:6) (Код объекта 043-21-589-007837, Ленинский район города Кирова, Городской округ город Киров, г. Киров)</t>
  </si>
  <si>
    <t>построен газопровод-ввод к жилому дому № 7 по ул. Железнодорожная в мкр. Лянгасово г. Кирова (кадастровый номер земельного участка 43:40:002011:0008) (Код объекта 043-21-589-007838, Ленинский район города Кирова, Городской округ город Киров, г. Киров)</t>
  </si>
  <si>
    <t>построен газопровод-ввод к жилому дому №12 по ул. Чапаева в мкр. Лянгасово г. Кирова (кадастровый номер земельного участка 43:40:002016:9) (Код объекта 043-21-589-007839, Ленинский район города Кирова, Городской округ город Киров, г. Киров)</t>
  </si>
  <si>
    <t>построен газопровод-ввод к жилому дому №3 по ул. Трудовая в мкр. Лянгасово г. Кирова (кадастровый номер земельного участка 43:40:002008:3) (Код объекта 043-21-589-007840, Ленинский район города Кирова, Городской округ город Киров, г. Киров)</t>
  </si>
  <si>
    <t>построен газопровод-ввод к жилому дому №6 по ул. Октябрьская в мкр. Лянгасово г. Кирова (кадастровый номер земельного участка 43:40:002011:13) (Код объекта 043-21-589-007787, Ленинский район города Кирова, Городской округ город Киров, г. Киров)</t>
  </si>
  <si>
    <t>построен газопровод-ввод к жилому дому № 7 по пер. 2-й Курский г. Кирова (кадастровый номер земельного участка 43:40:000150:7) (Код объекта 043-21-589-007841, Октябрьский район города Кирова, Городской округ город Киров, г. Киров)</t>
  </si>
  <si>
    <t>построен газопровод-ввод к жилому дому № 8 по пер. 2-й Курский г. Кирова (кадастровый номер земельного участка 43:40:000150:37) (Код объекта 043-21-589-007842, Ленинский район города Кирова, Городской округ город Киров, г. Киров)</t>
  </si>
  <si>
    <t>построен распределительный газопровод по ул. Новая, Южная, Речная в г. Котельнич (Код объекта 043-21-589-007843, Котельничский район, Городской округ город Котельнич, г. Котельнич)</t>
  </si>
  <si>
    <t>построен распределительный газопровод по ул. Володарского, Луначарского в г. Котельнич (Код объекта 043-21-589-007877, Котельничский район, Городской округ город Котельнич, г. Котельнич)</t>
  </si>
  <si>
    <t>построен распределительный газопровод по пер. Яранский, ул. Коммунальная в г. Котельнич (Код объекта 043-21-589-007878, Котельничский район, Городской округ город Котельнич, г. Котельнич)</t>
  </si>
  <si>
    <t>построен распределительный газопровод по ул. Прудная в г. Котельнич (Код объекта 043-21-589-007879, Котельничский район, Городской округ город Котельнич, г. Котельнич)</t>
  </si>
  <si>
    <t>построен газопровод-ввод к жилому дому №28 по ул. Гоголя в г. Кирове (кадастровый номер земельного участка 43:40:000481:165) (Код объекта 043-21-589-007897, Ленинский район города Кирова, Городской округ город Киров, г. Киров)</t>
  </si>
  <si>
    <t>построен газопровод-ввод к жилому дому №28 по ул. Маршала Вершинина в г. Кирове (кадастровый номер земельного участка 43:40:003014:398) (Код объекта 043-21-589-007898, Ленинский район города Кирова, Городской округ город Киров, г. Киров)</t>
  </si>
  <si>
    <t>построен газопровод-ввод к жилому дому №27 в д. Гуси г. Кирова (кадастровый номер земельного участка 43:40:002428:66) (Код объекта 043-21-589-007919, Октябрьский район города Кирова, городской округ город Киров, д. Гуси)</t>
  </si>
  <si>
    <t>построен газопровод-ввод к жилому дому №10 по ул. Нахимова Нововятского района г. Кирова (кадастровый номер земельного участка 43:40:000840:252) (Код объекта 043-21-589-007920, Нововятский район города Кирова, Городской округ город Киров, г. Киров)</t>
  </si>
  <si>
    <t>построен газопровод-ввод к жилому дому №9 по ул. Нахимова Нововятского района г. Кирова (кадастровый номер земельного участка 43:40:000841:32) (Код объекта 043-21-589-008030, Нововятский район города Кирова, Городской округ город Киров, г. Киров)</t>
  </si>
  <si>
    <t>построен газопровод-ввод к жилому дому №19 по ул. Нахимова Нововятского района г. Кирова (кадастровый номер земельного участка 43:44:000841:63) (Код объекта 043-21-589-008031, Нововятский район города Кирова, Городской округ город Киров, г. Киров)</t>
  </si>
  <si>
    <t>построен газопровод-ввод к жилому дому №17 по ул. Персиковая в г. Киров (кадастровый номер земельного участка 43:40:000737:164) (Код объекта 043-21-589-008032, Нововятский район города Кирова, Городской округ город Киров, г. Киров)</t>
  </si>
  <si>
    <t>построен газопровод-ввод к жилому дому №6 по ул. Родниковая Нововятского района г. Кирова (кадастровый номер земельного участка 43:40:000838:7) (Код объекта 043-21-589-008033, Нововятский район города Кирова, Городской округ город Киров, г. Киров)</t>
  </si>
  <si>
    <t>построен газопровод-ввод к жилому дому №1А по ул. Липецкая в г. Киров (кадастровый номер земельного участка 43:40:001201:17) (Код объекта 043-21-589-008034, Нововятский район города Кирова, Городской округ город Киров, г. Киров)</t>
  </si>
  <si>
    <t>построен газопровод-ввод к жилому дому №22Б по ул. Маршала Вершинина в г. Киров (кадастровый номер земельного участка 43:40:003014:634) (Код объекта 043-21-589-008036, Нововятский район города Кирова, Городской округ город Киров, г. Киров)</t>
  </si>
  <si>
    <t>построен газопровод-ввод к жилому дому №5 по ул. Радостная в г. Киров (кадастровый номер земельного участка 43:40:001029:11) (Код объекта 043-21-589-008037, Нововятский район города Кирова, Городской округ город Киров, г. Киров)</t>
  </si>
  <si>
    <t>построен газопровод-ввод к жилому дому №3 по ул. Вдохновения в г. Киров (кадастровый номер земельного участка 43:40:001029:28) (Код объекта 043-21-589-008038, Нововятский район города Кирова, Городской округ город Киров, г. Киров)</t>
  </si>
  <si>
    <t>построен газопровод-ввод к жилому дому №43 по ул. Садовая сл. Соломинцы в г. Киров (кадастровый номер земельного участка 43:40:003030:632) (Код объекта 043-21-589-008039, Нововятский район города Кирова, Городской округ город Киров, г. Киров)</t>
  </si>
  <si>
    <t>построен газопровод-ввод к жилому дому №8 по ул.Ежевичная в г. Киров (кадастровый номер земельного участка 43:40:000736:111) (Код объекта 043-21-589-008040, Нововятский район города Кирова, Городской округ город Киров, г. Киров)</t>
  </si>
  <si>
    <t>построен газопровод-ввод к жилому дому №12 по ул. Слобода Шоломовская в г. Киров (кадастровый номер земельного участка 43:40:002443:53) (Код объекта 043-21-589-008041, Нововятский район города Кирова, Городской округ город Киров, г. Киров)</t>
  </si>
  <si>
    <t>построен газопровод-ввод к жилому дому №2а по ул. Каштановая в сл. Луговые г. Кирова (кадастровый номер земельного участка 43:40:000494:243) (Код объекта 043-21-589-008042, Нововятский район города Кирова, Городской округ город Киров, г. Киров)</t>
  </si>
  <si>
    <t>построен газопровод-ввод к жилому дому №14А в сл. Варсеги в г. Кирова (кадастровый номер земельного участка 43:40:003027:190) (Код объекта 043-21-589-008043, Нововятский район города Кирова, Городской округ город Киров, г. Киров)</t>
  </si>
  <si>
    <t>построен газопровод-ввод к жилому дому №9 по пер. Островского Нововятского района г. Кирова (кадастровый номер земельного участка 43:40:000870:0005) (Код объекта 043-21-589-008044, Нововятский район города Кирова, Городской округ город Киров, г. Киров)</t>
  </si>
  <si>
    <t>построен газопровод-ввод к жилому дому №12 по ул. Губернская в г. Киров (кадастровый номер земельного участка 43:40:000739:235) (Код объекта 043-21-589-008045, Нововятский район города Кирова, Городской округ город Киров, г. Киров)</t>
  </si>
  <si>
    <t>построен газопровод-ввод к жилому дому №6А по ул. Доктора Мышкина в г. Киров (кадастровый номер земельного участка 43:40:000489:79) (Код объекта 043-21-589-008046, Нововятский район города Кирова, Городской округ город Киров, г. Киров)</t>
  </si>
  <si>
    <t>построен газопровод-ввод к жилому дому №24 по ул. Тюленина в г. Киров (кадастровый номер земельного участка 43:40:000513:309) (Код объекта 043-21-589-008047, Нововятский район города Кирова, Городской округ город Киров, г. Киров)</t>
  </si>
  <si>
    <t>построен газопровод-ввод к жилому дому №3 по пер. Колосистый в г. Киров (кадастровый номер земельного участка 43:40:000789:29) (Код объекта 043-21-589-008048, Нововятский район города Кирова, Городской округ город Киров, г. Киров)</t>
  </si>
  <si>
    <t>построен газопровод-ввод к жилому дому №121/10 по ул. Щорса в г. Киров (кадастровый номер земельного участка 43:40:000160:98) (Код объекта 043-21-589-008049, Нововятский район города Кирова, Городской округ город Киров, г. Киров)</t>
  </si>
  <si>
    <t>построен газопровод-ввод к жилому дому №13 по ул. Аносовская в г. Киров (кадастровый номер земельного участка 43:40:000736:116) (Код объекта 043-21-589-008050, Нововятский район города Кирова, Городской округ город Киров, г. Киров)</t>
  </si>
  <si>
    <t>построен газопровод-ввод к жилому дому №45 по ул. Ветеранов Нововятского района г. Кирова (кадастровый номер земельного участка 43:40:000796:112) (Код объекта 043-21-589-008051, Нововятский район города Кирова, Городской округ город Киров, г. Киров)</t>
  </si>
  <si>
    <t>построен газопровод-ввод к жилому дому №3 по ул. Планерная в г. Киров (кадастровый номер земельного участка 43:40:000660:10) (Код объекта 043-21-589-008053, Нововятский район города Кирова, Городской округ город Киров, г. Киров)</t>
  </si>
  <si>
    <t>построен газопровод-ввод к жилому дому №4 по ул. Пушкина Нововятского района г. Кирова (кадастровый номер земельного участка 43:40:000724:256) (Код объекта 043-21-589-008055, Нововятский район города Кирова, Городской округ город Киров, г. Киров)</t>
  </si>
  <si>
    <t>построен газопровод-ввод к жилому дому №89А по ул. Совхозная в г. Киров (кадастровый номер земельного участка 43:40:000481:302) (Код объекта 043-21-589-008056, Нововятский район города Кирова, Городской округ город Киров, г. Киров)</t>
  </si>
  <si>
    <t>построен газопровод-ввод к жилому дому №16 по ул. Маршала Вершинина в г. Киров (кадастровый номер земельного участка 43:40:003014:617) (Код объекта 043-21-589-008057, Нововятский район города Кирова, Городской округ город Киров, г. Киров)</t>
  </si>
  <si>
    <t>построен газопровод-ввод к жилому дому №20 по ул. Лучезарная в г. Киров (кадастровый номер земельного участка 43:40:000739:157) (Код объекта 043-21-589-008058, Нововятский район города Кирова, Городской округ город Киров, г. Киров)</t>
  </si>
  <si>
    <t>построен газопровод-ввод к жилому дому №6 по ул. Мичурина Нововятского района г. Кирова (кадастровый номер земельного участка 43:40:000858:216) (Код объекта 043-21-589-008060, Нововятский район города Кирова, Городской округ город Киров, г. Киров)</t>
  </si>
  <si>
    <t>построен газопровод-ввод к жилому дому №10 по ул. Крестьянская Нововятского района г. Кирова (кадастровый номер земельного участка 43:40:000844:637) (Код объекта 043-21-589-008061, Нововятский район города Кирова, Городской округ город Киров, г. Киров)</t>
  </si>
  <si>
    <t>построен газопровод-ввод к жилому дому №11 по ул. Крестьянская Нововятского района г. Кирова (кадастровый номер земельного участка 43:40:000844:638) (Код объекта 043-21-589-008062, Нововятский район города Кирова, Городской округ город Киров, г. Киров)</t>
  </si>
  <si>
    <t>построен газопровод-ввод к жилому дому №20 по ул. Вдохновения в г. Киров (кадастровый номер земельного участка 43:40:001029:7) (Код объекта 043-21-589-008063, Нововятский район города Кирова, Городской округ город Киров, г. Киров)</t>
  </si>
  <si>
    <t>построен газопровод-ввод к жилому дому №90 по ул. Совхозная в г. Киров (кадастровый номер земельного участка 43:40:000481:285) (Код объекта 043-21-589-008064, Нововятский район города Кирова, Городской округ город Киров, г. Киров)</t>
  </si>
  <si>
    <t>построен газопровод-ввод к жилому дому №28 по ул. Савинская в г. Киров (кадастровый номер земельного участка 43:40:000739:84) (Код объекта 043-21-589-008065, Нововятский район города Кирова, Городской округ город Киров, г. Киров)</t>
  </si>
  <si>
    <t>построен газопровод-ввод к жилому дому №14 по ул. Высоцкого г. Кирова (кадастровый номер земельного участка 43:40:000481:135) (Код объекта 043-21-589-008190, Ленинский район города Кирова, Городской округ город Киров, г. Киров)</t>
  </si>
  <si>
    <t>построен газопровод-ввод к жилому дому №29 по ул. Маршала Жукова г. Кирова (кадастровый номер земельного участка 43:40:000481:343) (Код объекта 043-21-589-008191, Ленинский район города Кирова, Городской округ город Киров, г. Киров)</t>
  </si>
  <si>
    <t>построен распределительный газопровод по ул. Думская в п. Захарищевы г. Кирова (Код объекта 043-21-589-008199, Ленинский район города Кирова, Городской округ город Киров, пос. Захарищевы)</t>
  </si>
  <si>
    <t>построен распределительный газопровод в с. Бахта тер. массив Бахтинка-1 (Код объекта 043-21-589-008200, Октябрьский район города Кирова, Городской округ город Киров, с. Бахта)</t>
  </si>
  <si>
    <t>построен газопровод-ввод к жилому дому №5 по ул. Елисеевская в г. Кирове (кадастровый номер земельного участка 43:40:000739:126) (Код объекта 043-21-589-008194, Нововятский район г. Кирова, Городской округ город Киров, г. Киров)</t>
  </si>
  <si>
    <t>построен распределительный газопровод по пер. 1-й, 2-й, 3-й Курский г. Кирова (Код объекта 043-21-589-008201, Ленинский район города Кирова, Городской округ город Киров, г. Киров)</t>
  </si>
  <si>
    <t>построен газопровод-ввод к жилому дому №1 по ул. Изобильная в п. Садаковский г. Кирова (кадастровый номер земельного участка 43:40:002414:860) (Код объекта 043-21-589-008195, Октябрьский район города Кирова, Городской округ город Киров, пос. Садаковский)</t>
  </si>
  <si>
    <t>построен распределительный газопровод по ул. Любимая п. Садаковский г. Кирова (Код объекта 043-21-589-008202, Октябрьский район города Кирова, Городской округ город Киров, пос. Садаковский)</t>
  </si>
  <si>
    <t>построен распределительный газопровод по ул. Заводская г. Кирова (Код объекта 043-21-589-008203, Октябрьский район города Кирова, Городской округ город Киров, г. Киров)</t>
  </si>
  <si>
    <t>построен газопровод-ввод к жилому дому №23/33 по ул. Советская в п. Чистые Пруды г. Кирова (кадастровый номер земельного участка 43:40:002806:71) (Код объекта 043-21-589-008196, Ленинский район города Кирова, Городской округ город Киров, п. Чистые Пруды)</t>
  </si>
  <si>
    <t>построен газопровод-ввод к жилому дому №20 по ул. Садовая в сл. Соломинцы г. Кирова (кадастровый номер земельного участка 43:40:003030:341) (Код объекта 043-21-589-008197, Нововятский район города Кирова, Городской округ город Киров, г. Киров)</t>
  </si>
  <si>
    <t>построен газопровод-ввод к жилому дому №8 по ул. Мичурина в сл. Соломинцы г. Кирова (кадастровый номер земельного участка 43:40:003030:618) (Код объекта 043-21-589-008198, Нововятский район города Кирова, Городской округ город Киров, г. Киров)</t>
  </si>
  <si>
    <t>построен газопровод-ввод к жилому дому №5 по пр-д 3-й Усадебный сл. Луговые г. Кирова (кадастровый номер земельного участка 43:40:000494:109) (Код объекта 043-21-589-008204, Нововятский район города Кирова, Городской округ город Киров, г. Киров)</t>
  </si>
  <si>
    <t>построен газопровод-ввод к жилому дому №31 по ул. Савинская г. Кирова (кадастровый номер земельного участка 43:40:000739:22) (Код объекта 043-21-589-008205, Нововятский район города Кирова, Городской округ город Киров, г. Киров)</t>
  </si>
  <si>
    <t>построен газопровод-ввод к жилому дому №17 по ул. Маршала Говорова г. Кирова (кадастровый номер земельного участка 43:40:000481:545) (Код объекта 043-21-589-008206, Ленинский район города Кирова, Городской округ город Киров, г. Киров)</t>
  </si>
  <si>
    <t>построен газопровод-ввод к жилому дому №19 по ул. Большая д. Кисели г. Кирова (кадастровый номер земельного участка 43:40:002446:110) (Код объекта 043-21-589-008207, Ленинский район города Кирова, Городской округ город Киров, д. Кисели)</t>
  </si>
  <si>
    <t>построен газопровод-ввод к жилому дому №16 по пер. Ушакова Нововятского района г. Кирова (кадастровый номер земельного участка 43:40:000824:24) (Код объекта 043-21-589-008208, Нововятский район города Кирова, Городской округ город Киров, г. Киров)</t>
  </si>
  <si>
    <t>построен газопровод-ввод к жилому дому №22 по ул. Садовая в сл. Соломинцы г. Кирова (кадастровый номер земельного участка 43:40:003030:382) (Код объекта 043-21-589-008209, Нововятский район города Кирова, Городской округ город Киров, г. Киров)</t>
  </si>
  <si>
    <t>построен газопровод-ввод к жилому дому №18 по пер. Савинский г. Кирова (кадастровый номер земельного участка 43:40:000739:31) (Код объекта 043-21-589-008210, Нововятский район города Кирова, Городской округ город Киров, г. Киров)</t>
  </si>
  <si>
    <t>построен газопровод-ввод к жилому дому №10 по ул. Мариевская Нововятского района г. Кирова (кадастровый номер земельного участка 43:40:000839:21) (Код объекта 043-21-589-008211, Нововятский район города Кирова, Городской округ город Киров, г. Киров)</t>
  </si>
  <si>
    <t>построен газопровод-ввод к жилому дому №1 по ул. Майская в пгт. Мурыгино Юрьянского района (кадастровый номер земельного участка 43:38:270108:439) (Код объекта 043-21-589-008212, Юрьянский район, Юрьянский район, пгт. Мурыгино)</t>
  </si>
  <si>
    <t>построен газопровод-ввод к жилому дому №23/35 по ул. Советская в п. Чистые Пруды г. Кирова (кадастровый номер земельного участка 43:40:002806:67) (Код объекта 043-21-589-008216, Ленинский район города Кирова, Городской округ город Киров, п. Чистые Пруды)</t>
  </si>
  <si>
    <t>построен газопровод-ввод к жилому дому №18 по ул. Германа Якшина г. Кирова (кадастровый номер земельного участка 43:40:000737:132) (Код объекта 043-21-589-008217, Нововятский район города Кирова, Городской округ город Киров, г. Киров)</t>
  </si>
  <si>
    <t>построен газопровод-ввод к жилому дому №23/32 по ул. Советская в п. Чистые Пруды г. Кирова (кадастровый номер земельного участка 43:40:002806:70) (Код объекта 043-21-589-008218, Ленинский район города Кирова, Городской округ город Киров, п. Чистые Пруды)</t>
  </si>
  <si>
    <t>построен распределительный газопровод до территории сдт Ветеран-1 г. Кирова (Код объекта 043-21-589-008220, Ленинский район города Кирова, Городской округ город Киров, г. Киров)</t>
  </si>
  <si>
    <t>построен распределительный газопровод до территории сдт Ветеран-4 г. Кирова (Код объекта 043-21-589-008221, Первомайский район города Кирова, Городской округ город Киров, г. Киров)</t>
  </si>
  <si>
    <t>построен распределительный газопровод до территории сдт Любитель-1, сдт Текстильщик-1 г. Кирова (Код объекта 043-21-589-008222, Ленинский район города Кирова, Городской округ город Киров, г. Киров)</t>
  </si>
  <si>
    <t>построен газопровод-ввод к жилому дому №8 по ул. Марковское г. Кирова (кадастровый номер земельного участка 43:40:030659:281) (Код объекта 043-21-589-008224, Первомайский район города Кирова, Городской округ город Киров, г. Киров)</t>
  </si>
  <si>
    <t>построен газопровод-ввод к жилому дому №19 по ул. Марковское г. Кирова (кадастровый номер земельного участка 43:40:030659:17) (Код объекта 043-21-589-008225, Первомайский район города Кирова, Городской округ город Киров, г. Киров)</t>
  </si>
  <si>
    <t>построен газопровод-ввод к жилому дому №2 по ул. Сезеневская в д. Сезенево Кирово-Чепецкого района (кадастровый номер земельного участка 43:12:120901:207) (Код объекта 043-21-589-008228, Кирово-Чепецкий район, Кирово-Чепецкий район, д. Сезенево)</t>
  </si>
  <si>
    <t>построен газопровод-ввод к жилому дому №11 по ул. Луговая в д. Сезенево Кирово-Чепецкого района (кадастровый номер земельного участка 43:12:120901:140) (Код объекта 043-21-589-008229, Кирово-Чепецкий район, Кирово-Чепецкий район, д. Сезенево)</t>
  </si>
  <si>
    <t>построен газопровод-ввод к жилому дому №19а по ул. Молодежная в д. Шутовщина Кирово-Чепецкого района (кадастровый номер земельного участка 43:12:121401:1109) (Код объекта 043-21-589-008230, Кирово-Чепецкий район, Кирово-Чепецкий район, д. Шутовщина)</t>
  </si>
  <si>
    <t>построен распределительный газопровод в д. Шутовщина (в районе д. Мокрецы) Кирово-Чепецкого района (Код объекта 043-21-589-008238, Кирово-Чепецкий район, Кирово-Чепецкий район, д. Шутовщина)</t>
  </si>
  <si>
    <t>построен газопровод-ввод к жилому дому №60 по ул. Запрудная в д. Шутовщина (кадастровый номер земельного участка 43:12:124000:1832) (Код объекта 043-21-589-008240, Кирово-Чепецкий район, Кирово-Чепецкий район, д. Шутовщина)</t>
  </si>
  <si>
    <t>построен газопровод-ввод к жилому дому №29 по ул. Полевая в с. Пасегово (кадастровый номер земельного участка 43:12:031805:689) (Код объекта 043-21-589-008241, Кирово-Чепецкий район, Пасеговское сельское поселение, с. Пасегово)</t>
  </si>
  <si>
    <t>построен распределительный газопровод до жилого дома №32 по пер. 3-й Опытный в г. Кирове (Код объекта 043-21-589-008239, Ленинский район города Кирова, Городской округ город Киров, г. Киров)</t>
  </si>
  <si>
    <t>построен газопровод-ввод к жилому дому №18А по ул. Курская в сл. Шики г. Кирова (кадастровый номер земельного участка 43:40:000151:89) (Код объекта 043-21-589-008242, Ленинский район города Кирова, Городской округ город Киров, г. Киров)</t>
  </si>
  <si>
    <t>построен газопровод-ввод к жилому дому №7 по ул. Комсомольская в Нововятском районе г. Кирова (кадастровый номер земельного участка 43:40:000834:0015) (Код объекта 043-21-589-008243, Нововятский район города Кирова, Городской округ город Киров, г. Киров)</t>
  </si>
  <si>
    <t>построен газопровод-ввод к жилому дому №1Б по ул. Коммунистическая в Нововятском районе г. Кирова (кадастровый номер земельного участка 43:40:000838:129) (Код объекта 043-21-589-008244, Нововятский район города Кирова, Городской округ город Киров, г. Киров)</t>
  </si>
  <si>
    <t>построен газопровод-ввод к жилому дому №18А по ул. Красносельская в Нововятском районе г. Кирова (кадастровый номер земельного участка 43:40:000796:384) (Код объекта 043-21-589-008245, Нововятский район города Кирова, Городской округ город Киров, г. Киров)</t>
  </si>
  <si>
    <t>построен газопровод-ввод к жилому дому №12 по ул. Мариевская в Нововятском районе г. Кирова (кадастровый номер земельного участка 43:40:000839:37) (Код объекта 043-21-589-008246, Нововятский район города Кирова, Городской округ город Киров, г. Киров)</t>
  </si>
  <si>
    <t>построен газопровод-ввод к жилому дому №6 по ул. Розы Люксембург в Нововятском районе г. Кирова (кадастровый номер земельного участка 43:40:000819:148) (Код объекта 043-21-589-008247, Нововятский район города Кирова, Городской округ город Киров, г. Киров)</t>
  </si>
  <si>
    <t>построен газопровод-ввод к жилому дому №12 по ул. Салтыкова-Щедрина в Нововятском районе г. Кирова (кадастровый номер земельного участка 43:40:000839:31) (Код объекта 043-21-589-008248, Нововятский район города Кирова, Городской округ город Киров, г. Киров)</t>
  </si>
  <si>
    <t>построен газопровод-ввод к жилому дому №42 по ул. Проектная в Нововятском районе г. Кирова (кадастровый номер земельного участка 43:40:00000:3170) (Код объекта 043-21-589-008249, Нововятский район города Кирова, Городской округ город Киров, г. Киров)</t>
  </si>
  <si>
    <t>построен газопровод-ввод к жилому дому №17 по ул. Красносельская в Нововятском районе г. Кирова (кадастровый номер земельного участка 43:40:000796:333) (Код объекта 043-21-589-008250, Нововятский район города Кирова, Городской округ город Киров, г. Киров)</t>
  </si>
  <si>
    <t>построен газопровод-ввод к жилому дому №15 по ул. Карла Либкнехта в Нововятском районе г. Кирова (кадастровый номер земельного участка 43:40:000820:1) (Код объекта 043-21-589-008251, Нововятский район города Кирова, Городской округ город Киров, г. Киров)</t>
  </si>
  <si>
    <t>построен газопровод-ввод к жилому дому №13 по ул. Набережная в сл. Соломинцы г. Кирова (кадастровый номер земельного участка 43:40:003030:0311) (Код объекта 043-21-589-008252, Нововятский район города Кирова, Городской округ город Киров, г. Киров)</t>
  </si>
  <si>
    <t>построен газопровод-ввод к жилому дому №5 по ул. Садовая в сл. Соломинцы г. Кирова (кадастровый номер земельного участка 43:40:003030:50) (Код объекта 043-21-589-008253, Нововятский район города Кирова, Городской округ город Киров, г. Киров)</t>
  </si>
  <si>
    <t>построен газопровод-ввод к жилому дому №12 в сл. Корчемкино г. Кирова (кадастровый номер земельного участка 43:40:003011:229) (Код объекта 043-21-589-008254, Нововятский район города Кирова, Городской округ город Киров, г. Киров)</t>
  </si>
  <si>
    <t>построен распределительный газопровод в д. Токари Кирово-Чепецкого района (Код объекта 043-21-589-008327, Кирово-Чепецкий район, Пасеговское сельское поселение, дер. Токари)</t>
  </si>
  <si>
    <t>построен газопровод-ввод к жилому дому № 49 по ул. Рудницкого в г. Кирове (кадастровый номер земельного участка 43:40:000460:2) (Код объекта 043-21-589-008350, г. Киров, Городской округ город Киров, г. Киров)</t>
  </si>
  <si>
    <t>построен газопровод-ввод к жилому дому № 26 по ул. Рудницкого в г. Кирове (кадастровый номер земельного участка 43:40:000462:256) (Код объекта 043-21-589-008351, г. Киров, Городской округ город Киров, г. Киров)</t>
  </si>
  <si>
    <t>построен распределительный газопровод в п. Ленинская Искра Котельничского района (Код объекта 043-21-589-008363, Котельничский район, Биртяевское сельское поселение, п. Ленинская Искра)</t>
  </si>
  <si>
    <t>построен газопровод-ввод к жилому дому №5 по ул. Трактовая в сл. Сошени г. Кирова (кадастровый номер земельного участка 43:40:003019:1198) (Код объекта 043-21-589-008364, Нововятский район города Кирова, Городской округ город Киров, г. Киров)</t>
  </si>
  <si>
    <t>построен газопровод-ввод к жилому дому №124 по ул. Коммуны в с. Русское г. Кирова (кадастровый номер земельного участка 43:40:003400:1237) (Код объекта 043-21-589-008365, Октябрьский район города Кирова, Городской округ город Киров, с. Русское)</t>
  </si>
  <si>
    <t>построен газопровод-ввод к жилому дому №11А в д. Русское Ленинского района г. Кирова (кадастровый номер земельного участка 43:40:002818:56) (Код объекта 043-21-589-008367, Ленинский район города Кирова, Городской округ город Киров, д. Русское)</t>
  </si>
  <si>
    <t>построен газопровод-ввод к жилому дому № 45А по ул. Живописная в д. Чарушины г. Кирова (кадастровый номер земельного участка 43:40:003221:115) (Код объекта 043-21-589-008368, г. Киров, Городской округ город Киров, д. Чарушины)</t>
  </si>
  <si>
    <t>построен газопровод-ввод к жилому дому № 27 по ул. Счастливая в д. Нагорена Слободского района (кадастровый номер земельного участка 43:30:390919:609) (Код объекта 043-21-589-008369, Слободской район, Шиховское сельское поселение, д. Нагорена)</t>
  </si>
  <si>
    <t>построен газопровод-ввод к жилому дому № 41 по ул. Радужная в д. Машкачи Слободского района (кадастровый номер земельного участка 43:30:390813:1669) (Код объекта 043-21-589-008370, Слободской район, Шиховское сельское поселение, д. Машкачи)</t>
  </si>
  <si>
    <t>построен газопровод-ввод к жилому дому № 1 в сл. Куртеевы г. Кирова (кадастровый номер земельного участка 43:40:000013:8) (Код объекта 043-21-589-008371, г. Киров, Городской округ город Киров, г. Киров)</t>
  </si>
  <si>
    <t>построен газопровод-ввод к жилому дому № 8 по ул. Слобода Шоломовская г. Кирова (кадастровый номер земельного участка 43:40:002443:323) (Код объекта 043-21-589-008372, Нововятский район города Кирова, Городской округ город Киров, г. Киров)</t>
  </si>
  <si>
    <t>построен газопровод-ввод к жилому дому №117/15 по ул. Щорса в г. Кирове (кадастровый номер земельного участка 43:40:000160:118) (Код объекта 043-21-589-008373, г. Киров, Городской округ город Киров, г. Киров)</t>
  </si>
  <si>
    <t>построен газопровод-ввод к жилому дому № 6 по ул. Молодежная в с. Русское г. Кирова (кадастровый номер земельного участка 43:40:003400:1802) (Код объекта 043-21-589-008406, Октябрьский район города Кирова, Городской округ город Киров, с. Русское)</t>
  </si>
  <si>
    <t>построен газопровод-ввод к жилому дому № 169 в д. Гуси г. Кирова (кадастровый номер земельного участка 43:40:002501:54) (Код объекта 043-21-589-008515, Октябрьский район города Кирова, городской округ город Киров, д. Гуси)</t>
  </si>
  <si>
    <t>построен газопровод-ввод к жилому дому № 65 в д. Гуси г. Кирова (кадастровый номер земельного участка 43:40:002501:121) (Код объекта 043-21-589-008516, Октябрьский район города Кирова, городской округ город Киров, д. Гуси)</t>
  </si>
  <si>
    <t>построен газопровод-ввод к жилому дому № 44 по ул. Советская в п. Чистые Пруды г. Кирова (кадастровый номер земельного участка 43:40:002807:5) (Код объекта 043-21-589-008517, Ленинский район города Кирова, Городской округ город Киров, п. Чистые Пруды)</t>
  </si>
  <si>
    <t>построен газопровод-ввод к жилому дому № 11 в д. Чучи г. Кирова (кадастровый номер земельного участка 43:40:002614:33) (Код объекта 043-21-589-008518, г. Киров, Городской округ город Киров, д. Чучи)</t>
  </si>
  <si>
    <t>построен газопровод-ввод к жилому дому № 12а в д. Чучи г. Кирова (кадастровый номер земельного участка 43:40:002614:20) (Код объекта 043-21-589-008519, г. Киров, Городской округ город Киров, д. Чучи)</t>
  </si>
  <si>
    <t>построен газопровод-ввод к жилому дому № 41 по ул. Центральная в д. Лубни Слободского района (кадастровый номер земельного участка 43:30:090903:106) (Код объекта 043-21-589-008429, Слободской район, Шиховское сельское поселение, д. Лубни)</t>
  </si>
  <si>
    <t>построен газопровод-ввод к жилому дому № 1А по ул. Славянская в д. Лубни Слободского района (кадастровый номер земельного участка 43:30:390804:554) (Код объекта 043-21-589-008407, Слободской район, Шиховское сельское поселение, д. Лубни)</t>
  </si>
  <si>
    <t>построен газопровод-ввод к жилому дому №14 по ул. Дубравная в сл. Кокуй г. Кирова (кадастровый номер земельного участка 43:40:000723:298) (Код объекта 043-21-589-008408, г. Киров, Городской округ город Киров, г. Киров)</t>
  </si>
  <si>
    <t>построен газопровод-ввод к жилому дому №351 в д. Малая Субботиха г. Кирова (кадастровый номер земельного участка 43:40:003633:1524) (Код объекта 043-21-589-008409, Первомайский район города Кирова, Городской округ город Киров, д. Малая Субботиха)</t>
  </si>
  <si>
    <t>построен газопровод-ввод к жилому дому №10а по ул. Красносельская Нововятского района г. Кирова (кадастровый номер земельного участка 43:40:000796:416) (Код объекта 043-21-589-008410, Нововятский район города Кирова, Городской округ город Киров, г. Киров)</t>
  </si>
  <si>
    <t>построен газопровод-ввод к жилому дому №18 по ул. Изобильная в п. Садаковский г. Кирова (кадастровый номер земельного участка 43:40:002414:635) (Код объекта 043-21-589-008411, Октябрьский район города Кирова, Городской округ город Киров, п. Садаковский)</t>
  </si>
  <si>
    <t>построен газопровод-ввод к жилому дому №39 по ул. Октябрьская Нововятского района г. Кирова (кадастровый номер земельного участка 43:40:000861:264) (Код объекта 043-21-589-008412, Нововятский район города Кирова, Городской округ город Киров, г. Киров)</t>
  </si>
  <si>
    <t>построен газопровод-ввод к жилому дому №8 по ул. Большевиков Нововятского района г. Кирова (кадастровый номер земельного участка 43:40:000855:37) (Код объекта 043-21-589-008509, Нововятский район города Кирова, Городской округ город Киров, г. Киров)</t>
  </si>
  <si>
    <t>построен газопровод-ввод к жилому дому №4 по улице Матвеевская г. Кирова (кадастровый номером земельного участка 43:40:000737:157) (Код объекта 043-21-589-008617, Нововятский район города Кирова, Городской округ город Киров, г. Киров)</t>
  </si>
  <si>
    <t>построен газопровод-ввод к жилому дому №6 по улице Матвеевская г. Кирова (кадастровый номером земельного участка 43:40:000737:156) (Код объекта 043-21-589-008618, Нововятский район города Кирова, Городской округ город Киров, г. Киров)</t>
  </si>
  <si>
    <t>построен газопровод-ввод к жилому дому №11 по ул. Благополучная г. Кирова (кадастровый номер земельного участка 43:40:000739:203) (Код объекта 043-21-589-008619, Нововятский район города Кирова, Городской округ город Киров, г. Киров)</t>
  </si>
  <si>
    <t>построен газопровод-ввод к жилому дому №5 по пр-ду Столичный в п. Садаковский Октябрьского района г. Кирова (кадастровый номер земельного участка 43:40:002515:348) (Код объекта 043-21-589-008620, Октябрьский район города Кирова, Городской округ город Киров, п. Садаковский)</t>
  </si>
  <si>
    <t>построен газопровод-ввод к жилому дому №13 по ул. Николая Рубцова в п. Чистые Пруды г. Кирова (кадастровый номер земельного участка 43:40:002814:0038) (Код объекта 043-21-589-008621, Ленинский район города Кирова, Городской округ город Киров, п. Чистые Пруды)</t>
  </si>
  <si>
    <t>построен газопровод-ввод к жилому дому №16 на тер. ДК Калинка д. Боровые г. Кирова (кадастровый номер земельного участка 43:40:002305:28) (Код объекта 043-21-589-008622, Октябрьский район города Кирова, Городской округ город Киров, д. Боровые)</t>
  </si>
  <si>
    <t>построен газопровод-ввод к жилому дому № 17 по ул. Радужная в д. Головизнинцы Кирово-Чепецкого района (кадастровый номер земельного участка 43:12:330110:320) (Код объекта 043-21-589-008688, Кирово-Чепецкий район, Пасеговское сельское поселение, дер. Головизнинцы)</t>
  </si>
  <si>
    <t>построен газопровод-ввод к жилому дому № 16 по ул. Радужная в д. Головизнинцы Кирово-Чепецкого района (кадастровый номер земельного участка 43:12:330110:351) (Код объекта 043-21-589-008689, Кирово-Чепецкий район, Пасеговское сельское поселение, дер. Головизнинцы)</t>
  </si>
  <si>
    <t>построен газопровод-ввод к жилому дому № 19 по ул. Васильковая в д. Головизнинцы Кирово-Чепецкого района (кадастровый номер земельного участка 43:12:330110:427) (Код объекта 043-21-589-008690, Кирово-Чепецкий район, Пасеговское сельское поселение, дер. Головизнинцы)</t>
  </si>
  <si>
    <t>построен газопровод-ввод к жилому дому № 22 по ул. Строительная в д. Головизнинцы Кирово-Чепецкого района (кадастровый номер земельного участка 43:12:330110:463) (Код объекта 043-21-589-008691, Кирово-Чепецкий район, Пасеговское сельское поселение, дер. Головизнинцы)</t>
  </si>
  <si>
    <t>построен газопровод-ввод к жилому дому в д. Головизнинцы Кирово-Чепецкого района (кадастровый номер земельного участка 43:12:030701:0076) (Код объекта 043-21-589-009058, Кирово-Чепецкий район, Пасеговское сельское поселение, дер. Головизнинцы)</t>
  </si>
  <si>
    <t>построен газопровод-ввод к жилому дому № 7 по ул. Радужная в д. Головизнинцы Кирово-Чепецкого района (кадастровый номер земельного участка 43:12:330110:848) (Код объекта 043-21-589-009059, Кирово-Чепецкий район, Пасеговское сельское поселение, дер. Головизнинцы)</t>
  </si>
  <si>
    <t>построен газопровод-ввод к жилому дому № 24 по ул. Строительная в д. Головизнинцы Кирово-Чепецкого района (кадастровый номер земельного участка 43:12:330110:335) (Код объекта 043-21-589-009060, Кирово-Чепецкий район, Пасеговское сельское поселение, дер. Головизнинцы)</t>
  </si>
  <si>
    <t>построен газопровод-ввод к жилому дому № 13А по ул. Весенняя в д. Головизнинцы Кирово-Чепецкого района (кадастровый номер земельного участка 43:12:330110:646) (Код объекта 043-21-589-009061, Кирово-Чепецкий район, Пасеговское сельское поселение, дер. Головизнинцы)</t>
  </si>
  <si>
    <t>построен газопровод-ввод к жилому дому № 5 в п. Захарищевы г. Кирова (кадастровый номер земельного участка 43:40:003800:30) (Код объекта 043-21-589-008692, Ленинский район города Кирова, Городской округ город Киров, пос. Захарищевы)</t>
  </si>
  <si>
    <t>построен газопровод-ввод к жилому дому № 1 в д. Репки г. Кирова (кадастровый номер земельного участка 43:40:003225:0039) (Код объекта 043-21-589-008693, Октябрьский район города Кирова, городской округ город Киров, д. Репки)</t>
  </si>
  <si>
    <t>построен газопровод-ввод к жилому дому № 11 в д. Репки г. Кирова (кадастровый номер земельного участка 43:40:003225:20) (Код объекта 043-21-589-008694, Октябрьский район города Кирова, городской округ город Киров, д. Репки)</t>
  </si>
  <si>
    <t>построен газопровод-ввод к жилому дому № 7 в д. Репки г. Кирова (кадастровый номер земельного участка 43:40:003225:212) (Код объекта 043-21-589-008695, Октябрьский район города Кирова, городской округ город Киров, д. Репки)</t>
  </si>
  <si>
    <t>построен газопровод-ввод к жилому дому № 13 в д. Репки г. Кирова (кадастровый номер земельного участка 43:40:003225:177) (Код объекта 043-21-589-009167, Октябрьский район города Кирова, городской округ город Киров, д. Репки)</t>
  </si>
  <si>
    <t>построен газопровод-ввод к жилому дому № 3 в д. Репки г. Кирова (кадастровый номер земельного участка 43:40:003225:35) (Код объекта 043-21-589-009168, Октябрьский район города Кирова, городской округ город Киров, д. Репки)</t>
  </si>
  <si>
    <t>построен газопровод-ввод к жилому дому № 16д в д. Репки г. Кирова (кадастровый номер земельного участка 43:40:003225:327) (Код объекта 043-21-589-009169, Октябрьский район города Кирова, городской округ город Киров, д. Репки)</t>
  </si>
  <si>
    <t>построен газопровод-ввод к жилому дому № 95 в д. Малая Субботиха г. Кирова (кадастровый номер земельного участка 43:40:003633:1179) (Код объекта 043-21-589-008696, Первомайский район города Кирова, Городской округ город Киров, д. Малая Субботиха)</t>
  </si>
  <si>
    <t>построен газопровод-ввод к жилому дому № 64 в д. Малая Субботиха г. Кирова (кадастровый номер земельного участка 43:40:003633:986) (Код объекта 043-21-589-008697, Первомайский район города Кирова, Городской округ город Киров, д. Малая Субботиха)</t>
  </si>
  <si>
    <t>построен газопровод-ввод к жилому дому № 9а по ул. Октябрьская в д. Шутовщина (кадастровый номер земельного участка 43:12:121401:1177) (Код объекта 043-21-589-008698, Кирово-Чепецкий район, Кирово-Чепецкий район, д. Шутовщина)</t>
  </si>
  <si>
    <t>построен газопровод-ввод к жилому дому № 36 по ул. Молодежная в д. Шутовщина (кадастровый номер земельного участка 43:12:121401:267) (Код объекта 043-21-589-008699, Кирово-Чепецкий район, Кирово-Чепецкий район, д. Шутовщина)</t>
  </si>
  <si>
    <t>построен газопровод-ввод к жилому дому № 15 по ул. Советская в д. Шутовщина (кадастровый номер земельного участка 43:12:121401:280) (Код объекта 043-21-589-008700, Кирово-Чепецкий район, Кирово-Чепецкий район, д. Шутовщина)</t>
  </si>
  <si>
    <t>построен газопровод-ввод к жилому дому № 10 по ул. Юбилейная в д. Шутовщина (кадастровый номер земельного участка 43:12:124000:649) (Код объекта 043-21-589-008701, Кирово-Чепецкий район, Кирово-Чепецкий район, д. Шутовщина)</t>
  </si>
  <si>
    <t>построен газопровод-ввод к жилому дому № 8 по ул. Заповедная в д. Нагорена Слободского района (кадастровый номер земельного участка 43:30:390813:1244) (Код объекта 043-21-589-008702, Слободской район, Шиховское сельское поселение, д. Нагорена)</t>
  </si>
  <si>
    <t>построен газопровод-ввод к жилому дому № 14 в дер. Нагоряна г. Кирова (кадастровый номер земельного участка 43:40:002430:0018) (Код объекта 043-21-589-008703, Октябрьский район города Кирова, городской округ город Киров, д. Нагоряна)</t>
  </si>
  <si>
    <t>построен газопровод-ввод к жилому дому № 5 по ул. Полевая в д. Сезенево Кирово-Чепецкого района (кадастровый номер земельного участка 43:12:120901:118) (Код объекта 043-21-589-008704, Кирово-Чепецкий район, Кирово-Чепецкий район, д. Сезенево)</t>
  </si>
  <si>
    <t>построен газопровод-ввод к жилому дому № 13 по ул. Утренняя в д. Сергеево г. Кирова (кадастровый номер земельного участка 43:40:002215:515) (Код объекта 043-21-589-008705, Октябрьский район города Кирова, Городской округ город Киров, д. Сергеево)</t>
  </si>
  <si>
    <t>построен газопровод-ввод к жилому дому № 2А по ул. Клюквенная в д. Сергеево г. Кирова (кадастровый номер земельного участка 43:40:002216:227) (Код объекта 043-21-589-008706, Октябрьский район города Кирова, Городской округ город Киров, д. Сергеево)</t>
  </si>
  <si>
    <t>построен газопровод-ввод к жилому дому № 3 по ул. Смородиновая в д. Сергеево г. Кирова (кадастровый номер земельного участка 43:40:002216:238) (Код объекта 043-21-589-008707, Октябрьский район города Кирова, Городской округ город Киров, д. Сергеево)</t>
  </si>
  <si>
    <t>построен газопровод-ввод к жилому дому № 167 по ул. Советская в г. Котельнич Котельничского района (кадастровый номер земельного участка 43:43:0002033:027) (Код объекта 043-21-589-008708, Котельничский район, Городской округ город Котельнич, г. Котельнич)</t>
  </si>
  <si>
    <t>построен газопровод-ввод к жилому дому № 15 по ул. Карла Маркса в г. Котельнич Котельничского района (кадастровый номер земельного участка 43:43:311127:10) (Код объекта 043-21-589-008709, Котельничский район, Городской округ город Котельнич, г. Котельнич)</t>
  </si>
  <si>
    <t>построен газопровод-ввод к жилому дому № 34 по ул. Наймушины в г. Котельнич Котельничского района (кадастровый номер земельного участка 43:43:311157:0022) (Код объекта 043-21-589-008710, Котельничский район, Городской округ город Котельнич, г. Котельнич)</t>
  </si>
  <si>
    <t>построен газопровод-ввод к жилому дому № 8Б в д. Хабаровы г. Кирова (кадастровый номер земельного участка 43:40:002211:282) (Код объекта 043-21-589-008711, Октябрьский район города Кирова, Городской округ город Киров, д. Хабаровы)</t>
  </si>
  <si>
    <t>построен газопровод-ввод к жилому дому № 3 по ул. Александра Верещагина г. Кирова (кадастровый номер земельного участка 43:40:000007:264) (Код объекта 043-21-589-008712, Нововятский район города Кирова, Городской округ город Киров, г. Киров)</t>
  </si>
  <si>
    <t>построен газопровод-ввод к жилому дому № 35 по ул. Савинская г. Кирова (кадастровый номер земельного участка 43:40:000739:415) (Код объекта 043-21-589-008713, Нововятский район города Кирова, Городской округ город Киров, г. Киров)</t>
  </si>
  <si>
    <t>построен газопровод-ввод к жилому дому № 17 по ул. Маяковского Нововятского района г. Кирова (кадастровый номер земельного участка 43:40:000801:8) (Код объекта 043-21-589-008714, Нововятский район города Кирова, Городской округ город Киров, г. Киров)</t>
  </si>
  <si>
    <t>построен газопровод-ввод к жилому дому № 18 по ул. Воровского Нововятского района г. Кирова (кадастровый номер земельного участка 43:40:000827:15) (Код объекта 043-21-589-008715, Нововятский район города Кирова, Городской округ город Киров, г. Киров)</t>
  </si>
  <si>
    <t>построен газопровод-ввод к жилому дому № 11 по пер. Пролетарский Нововятского района г. Кирова (кадастровый номер земельного участка 43:40:000830:39) (Код объекта 043-21-589-008716, Нововятский район города Кирова, Городской округ город Киров, г. Киров)</t>
  </si>
  <si>
    <t>построен газопровод-ввод к жилому дому № 3 по ул. Воровского Нововятского района г. Кирова (кадастровый номер земельного участка 43:40:000831:3) (Код объекта 043-21-589-008717, Нововятский район города Кирова, Городской округ город Киров, г. Киров)</t>
  </si>
  <si>
    <t>построен газопровод-ввод к жилому дому № 31 по ул. Комсомольская Нововятского района г. Кирова (кадастровый номер земельного участка 43:40:000832:4) (Код объекта 043-21-589-008718, Нововятский район города Кирова, Городской округ город Киров, г. Киров)</t>
  </si>
  <si>
    <t>построен газопровод-ввод к жилому дому № 1 по пер. Рахманинова Нововятского района г. Кирова (кадастровый номер земельного участка 43:40:000834:168) (Код объекта 043-21-589-008719, Нововятский район города Кирова, Городской округ город Киров, г. Киров)</t>
  </si>
  <si>
    <t>построен газопровод-ввод к жилому дому № 7 по пр-д Набережный сл. Соломинцы г. Кирова (кадастровый номер земельного участка 43:40:003030:368) (Код объекта 043-21-589-008720, Нововятский район города Кирова, Городской округ город Киров, г. Киров)</t>
  </si>
  <si>
    <t>построен газопровод-ввод к жилому дому № 29 по ул. Детская в г. Киров (кадастровый номер земельного участка 43:40:000001:10) (Код объекта 043-21-589-008721, г. Киров, Городской округ город Киров, г. Киров)</t>
  </si>
  <si>
    <t>построен газопровод-ввод к жилому дому № 7 по пер. Семейный г. Кирова (кадастровый номер земельного участка 43:40:000001:54) (Код объекта 043-21-589-008722, г. Киров, Городской округ город Киров, г. Киров)</t>
  </si>
  <si>
    <t>построен газопровод-ввод к жилому дому № 34 по ул. Александра Верещагина в г. Киров (кадастровый номер земельного участка 43:40:000010:39) (Код объекта 043-21-589-008723, г. Киров, Городской округ город Киров, г. Киров)</t>
  </si>
  <si>
    <t>построен газопровод-ввод к жилому дому № 10 по ул. Курская в г. Киров (кадастровый номер земельного участка 43:40:000151:0058) (Код объекта 043-21-589-008724, г. Киров, Городской округ город Киров, г. Киров)</t>
  </si>
  <si>
    <t>построен газопровод-ввод к жилому дому № 4 в сл. Фадино в г. Киров (кадастровый номер земельного участка 43:40:000160:375) (Код объекта 043-21-589-008725, г. Киров, Городской округ город Киров, г. Киров)</t>
  </si>
  <si>
    <t>построен газопровод-ввод к жилому дому № 9 по ул. Мельничная в г. Киров (кадастровый номер земельного участка 43:40:000500:50) (Код объекта 043-21-589-008726, г. Киров, Городской округ город Киров, г. Киров)</t>
  </si>
  <si>
    <t>построен газопровод-ввод к жилому дому № 6 по ул. Каштановая в г. Киров (кадастровый номер земельного участка 43:40:000723:167) (Код объекта 043-21-589-008727, г. Киров, Городской округ город Киров, г. Киров)</t>
  </si>
  <si>
    <t>построен газопровод-ввод к жилому дому № 11 по пер. Тухачевского в г. Киров (кадастровый номер земельного участка 43:40:000793:31) (Код объекта 043-21-589-008728, г. Киров, Городской округ город Киров, г. Киров)</t>
  </si>
  <si>
    <t>построен газопровод-ввод к жилому дому № 21 по ул. Пролетарская Нововятского района г. Кирова (кадастровый номер земельного участка 43:40:000801:10) (Код объекта 043-21-589-008729, г. Киров, Городской округ город Киров, г. Киров)</t>
  </si>
  <si>
    <t>построен газопровод-ввод к жилому дому № 31 по ул. Воровского Нововятского района г. Кирова (кадастровый номер земельного участка 43:40:000828:3) (Код объекта 043-21-589-008730, г. Киров, Городской округ город Киров, г. Киров)</t>
  </si>
  <si>
    <t>построен газопровод-ввод к жилому дому № 16 по ул. Маяковского Нововятского района г. Кирова (кадастровый номер земельного участка 43:40:000793:11) (Код объекта 043-21-589-008731, г. Киров, Городской округ город Киров, г. Киров)</t>
  </si>
  <si>
    <t>построен газопровод-ввод к жилому дому № 14 по пер. Комсомольский Нововятского района г. Кирова (кадастровый номер земельного участка 43:40:000833:6) (Код объекта 043-21-589-008732, г. Киров, Городской округ город Киров, г. Киров)</t>
  </si>
  <si>
    <t>построен газопровод-ввод к жилому дому № 12 по ул. Победы Нововятского района г. Кирова (кадастровый номер земельного участка 43:40:000840:21) (Код объекта 043-21-589-008733, г. Киров, Городской округ город Киров, г. Киров)</t>
  </si>
  <si>
    <t>построен газопровод-ввод к жилому дому № 5 по ул. Пионерская Нововятского района г. Кирова (кадастровый номер земельного участка 43:40:000849:14) (Код объекта 043-21-589-008734, г. Киров, Городской округ город Киров, г. Киров)</t>
  </si>
  <si>
    <t>построен газопровод-ввод к жилому дому № 33 по ул. Запрудная в г. Киров (кадастровый номер земельного участка 43:40:000850:44) (Код объекта 043-21-589-008735, г. Киров, Городской округ город Киров, г. Киров)</t>
  </si>
  <si>
    <t>построен газопровод-ввод к жилому дому № 1 по ул. Липецкая в г. Кирове (кадастровый номер земельного участка 43:40:001201:145) (Код объекта 043-21-589-008736, г. Киров, Городской округ город Киров, г. Киров)</t>
  </si>
  <si>
    <t>построен газопровод-ввод к жилому дому № 3 по ул. Советская в мкр. Лянгасово г. Кирова (кадастровый номер земельного участка 43:40:002013:8) (Код объекта 043-21-589-008737, г. Киров, Городской округ город Киров, г. Киров)</t>
  </si>
  <si>
    <t>построен газопровод-ввод к жилому дому № 10 по ул. Маршала Вершинина в г. Киров (кадастровый номер земельного участка 43:40:003014:349) (Код объекта 043-21-589-008738, г. Киров, Городской округ город Киров, г. Киров)</t>
  </si>
  <si>
    <t>построен газопровод-ввод к жилому дому № 10 сл. Трушинцы в г. Кирове (кадастровый номер земельного участка 43:40:003031:118) (Код объекта 043-21-589-008739, г. Киров, Городской округ город Киров, г. Киров)</t>
  </si>
  <si>
    <t>построен газопровод-ввод к жилому дому № 22 по ул. Ежевичная в г. Киров (кадастровый номер земельного участка 43:40:00736:124) (Код объекта 043-21-589-008740, г. Киров, Городской округ город Киров, г. Киров)</t>
  </si>
  <si>
    <t>построен газопровод-ввод к жилому дому № 1 по ул. Авиационная в г. Киров (кадастровый номер земельного участка 43:40:000660:19) (Код объекта 043-21-589-008741, г. Киров, Городской округ город Киров, г. Киров)</t>
  </si>
  <si>
    <t>построен газопровод-ввод к жилому дому № 16 по ул. Малая Полянка в г. Кирове (кадастровый номер земельного участка 43:40:000481:192) (Код объекта 043-21-589-008791, г. Киров, Городской округ город Киров, г. Киров)</t>
  </si>
  <si>
    <t>построен газопровод-ввод к жилому дому № 22 по ул. Гоголя в г. Кирове (кадастровый номер земельного участка 43:40:000481:376) (Код объекта 043-21-589-008792, г. Киров, Городской округ город Киров, г. Киров)</t>
  </si>
  <si>
    <t>построен газопровод-ввод к жилому дому № 5 по ул. Ромашковая в г. Кирове (кадастровый номер земельного участка 43:40:000560:7) (Код объекта 043-21-589-008793, г. Киров, Городской округ город Киров, г. Киров)</t>
  </si>
  <si>
    <t>построен газопровод-ввод к жилому дому № 14 по ул. Зеленая долина в г. Кирове (кадастровый номер земельного участка 43:40:000562:0060) (Код объекта 043-21-589-008794, г. Киров, Городской округ город Киров, г. Киров)</t>
  </si>
  <si>
    <t>построен газопровод-ввод к жилому дому № 28 по ул. Спортивная в г. Кирове (кадастровый номер земельного участка 43:40:000573:41) (Код объекта 043-21-589-008795, г. Киров, Городской округ город Киров, г. Киров)</t>
  </si>
  <si>
    <t>построен газопровод-ввод к жилому дому № 40А по ул. Восьмого Марта в г. Кирове (кадастровый номер земельного участка 43:40:000620:163) (Код объекта 043-21-589-008796, г. Киров, Городской округ город Киров, г. Киров)</t>
  </si>
  <si>
    <t>построен газопровод-ввод к жилому дому № 2 по ул. Петровская в г. Кирове (кадастровый номер земельного участка 43:40:000625:363) (Код объекта 043-21-589-008797, г. Киров, Городской округ город Киров, г. Киров)</t>
  </si>
  <si>
    <t>построен газопровод-ввод к жилому дому № 36 по ул. Павла Корчагина в г. Кирове (кадастровый номер земельного участка 43:40:000630:34) (Код объекта 043-21-589-008798, г. Киров, Городской округ город Киров, г. Киров)</t>
  </si>
  <si>
    <t>построен газопровод-ввод к жилому дому № 5 по ул. Парашютистов в г. Кирове (кадастровый номер земельного участка 43:40:000660:39) (Код объекта 043-21-589-008799, г. Киров, Городской округ город Киров, г. Киров)</t>
  </si>
  <si>
    <t>построен газопровод-ввод к жилому дому № 15 по ул. Архитектора А.С. Андреева сл. Кокуй в г. Кирове (кадастровый номер земельного участка 43:40:000723:214) (Код объекта 043-21-589-008800, г. Киров, Городской округ город Киров, г. Киров)</t>
  </si>
  <si>
    <t>построен газопровод-ввод к жилому дому № 23 по ул. Пролетарская (Нововятский район) в г. Кирове (кадастровый номер земельного участка 43:40:000801:14) (Код объекта 043-21-589-008801, г. Киров, Городской округ город Киров, г. Киров)</t>
  </si>
  <si>
    <t>построен газопровод-ввод к жилому дому № 18 по ул. Карла Либкнехта (Нововятский район) в г. Кирове (кадастровый номер земельного участка 43:40:000821:72) (Код объекта 043-21-589-008802, г. Киров, Городской округ город Киров, г. Киров)</t>
  </si>
  <si>
    <t>построен газопровод-ввод к жилому дому № 35 по ул. Комсомольская (Нововятский район) в г. Кирове (кадастровый номер земельного участка 43:40:000832:5) (Код объекта 043-21-589-008803, г. Киров, Городской округ город Киров, г. Киров)</t>
  </si>
  <si>
    <t>построен газопровод-ввод к жилому дому № 2 по ул. Воровского (Нововятский район) в г. Кирове (кадастровый номер земельного участка 43:40:000834:44) (Код объекта 043-21-589-008804, г. Киров, Городской округ город Киров, г. Киров)</t>
  </si>
  <si>
    <t>построен газопровод-ввод к жилому дому № 171А по ул. Советская (Нововятский район) в г. Кирове (кадастровый номер земельного участка 43:40:000836:42) (Код объекта 043-21-589-008805, г. Киров, Городской округ город Киров, г. Киров)</t>
  </si>
  <si>
    <t>построен газопровод-ввод к жилому дому № 7А по ул. Нахимова (Нововятский район) в г. Кирове (кадастровый номер земельного участка 43:40:000841:174) (Код объекта 043-21-589-008806, г. Киров, Городской округ город Киров, г. Киров)</t>
  </si>
  <si>
    <t>построен газопровод-ввод к жилому дому № 14 по ул. Рябиновая (Нововятский район) в г. Кирове (кадастровый номер земельного участка 43:40:000884:85) (Код объекта 043-21-589-008807, г. Киров, Городской округ город Киров, г. Киров)</t>
  </si>
  <si>
    <t>построен газопровод-ввод к жилому дому № 6 по ул. Радостная в г. Кирове (кадастровый номер земельного участка 43:40:001029:30) (Код объекта 043-21-589-008808, г. Киров, Городской округ город Киров, г. Киров)</t>
  </si>
  <si>
    <t>построен газопровод-ввод к жилому дому № 20 по ул. Маршала Вершинина в г. Кирове (кадастровый номер земельного участка 43:40:003014:334) (Код объекта 043-21-589-008809, г. Киров, Городской округ город Киров, г. Киров)</t>
  </si>
  <si>
    <t>построен газопровод-ввод к жилому дому № 20Б по ул. Новая в сл. Кокуй г. Кирова (кадастровый номер земельного участка 43:40:003017:188) (Код объекта 043-21-589-008810, г. Киров, Городской округ город Киров, г. Киров)</t>
  </si>
  <si>
    <t>построен газопровод-ввод к жилому дому № 1А по ул. Мичурина тер. Слобода Соломинцы в г. Кирове (кадастровый номер земельного участка 43:40:003030:667) (Код объекта 043-21-589-008811, г. Киров, Городской округ город Киров, г. Киров)</t>
  </si>
  <si>
    <t>построен газопровод-ввод к жилому дому № 16 по ул. Самарская в п. Дороничи г. Кирова (кадастровый номер земельного участка 43:40:002600:100) (Код объекта 043-21-589-008812, Ленинский район города Кирова, Городской округ город Киров, пос. Дороничи)</t>
  </si>
  <si>
    <t>построен газопровод-ввод к жилому дому № 1 по ул. Уютная в п. Дороничи г. Кирова (кадастровый номер земельного участка 43:40:002607:131) (Код объекта 043-21-589-008813, Ленинский район города Кирова, Городской округ город Киров, пос. Дороничи)</t>
  </si>
  <si>
    <t>построен газопровод-ввод к жилому дому № 1а по 8-я улица в п. Дороничи г. Кирова (кадастровый номер земельного участка 43:40:002608:1060) (Код объекта 043-21-589-008814, Ленинский район города Кирова, Городской округ город Киров, пос. Дороничи)</t>
  </si>
  <si>
    <t>построен газопровод-ввод к жилому дому № 4 по 8-я улица в п. Дороничи г. Кирова (кадастровый номер земельного участка 43:40:002608:203) (Код объекта 043-21-589-008815, Ленинский район города Кирова, Городской округ город Киров, пос. Дороничи)</t>
  </si>
  <si>
    <t>построен газопровод-ввод к жилому дому № 2а по ул. Степная в п. Садаковский г. Кирова (кадастровый номер земельного участка 43:40:002414:868) (Код объекта 043-21-589-008816, Октябрьский район города Кирова, Городской округ город Киров, п. Садаковский)</t>
  </si>
  <si>
    <t>построен газопровод-ввод к жилому дому № 6А по ул. Западная в п. Садаковский г. Кирова (кадастровый номер земельного участка 43:40:002415:633) (Код объекта 043-21-589-008817, Октябрьский район города Кирова, Городской округ город Киров, п. Садаковский)</t>
  </si>
  <si>
    <t>построен газопровод-ввод к жилому дому № 11 по ул. Щетинская в п. Садаковский г. Кирова (кадастровый номер земельного участка 43:40:002419:15) (Код объекта 043-21-589-008818, Октябрьский район города Кирова, Городской округ город Киров, п. Садаковский)</t>
  </si>
  <si>
    <t>построен газопровод-ввод к жилому дому № 42 по ул. Чарушинская в д. Чарушины г. Кирова (кадастровый номер земельного участка 43:40:003308:235) (Код объекта 043-21-589-008819, г. Киров, Городской округ город Киров, д. Чарушины)</t>
  </si>
  <si>
    <t>построен газопровод-ввод к жилому дому № 17 по ул. Кузьминская в д. Чарушины г. Кирова (кадастровый номер земельного участка 43:40:003308:238) (Код объекта 043-21-589-008820, г. Киров, Городской округ город Киров, д. Чарушины)</t>
  </si>
  <si>
    <t>построен газопровод-ввод к жилому дому № 18 по ул. Лимонная в д. Чарушины г. Кирова (кадастровый номер земельного участка 43:40:003308:418) (Код объекта 043-21-589-008821, г. Киров, Городской округ город Киров, д. Чарушины)</t>
  </si>
  <si>
    <t>построен газопровод-ввод к жилому дому № 26 по ул. Молодежная в с. Русское г. Кирова (кадастровый номер земельного участка 43:40:003400:1519) (Код объекта 043-21-589-008823, Октябрьский район города Кирова, Городской округ город Киров, с. Русское)</t>
  </si>
  <si>
    <t>построен газопровод-ввод к жилому дому № 1А по ул. Звездная в г. Кирове (кадастровый номер земельного участка 43:40:000618:9) (Код объекта 043-21-589-008824, г. Киров, Городской округ город Киров, г. Киров)</t>
  </si>
  <si>
    <t>построен газопровод-ввод к жилому дому № 3А по ул. Деловая г. Кирова (кадастровый номер земельного участка 43:40:000650:409) (Код объекта 043-21-589-008826, Первомайский район города Кирова, Городской округ город Киров, г. Киров)</t>
  </si>
  <si>
    <t>построен газопровод-ввод к жилому дому № 1а в д. Чернядьевы г. Кирова (кадастровый номер земельного участка 43:40:002615:16) (Код объекта 043-21-589-008827, г. Киров, Городской округ город Киров, д. Чернядьевы)</t>
  </si>
  <si>
    <t>построен газопровод-ввод к жилому дому № 33/1 кв. 2 по ул. Ключевая г. Кирова (кадастровый номер земельного участка 43:40:000450:258) (Код объекта 043-21-589-008828, Первомайский район, Городской округ город Киров, г. Киров)</t>
  </si>
  <si>
    <t>построен газопровод-ввод к жилому дому № 19 по ул. Маршала Говорова г. Кирова (кадастровый номер земельного участка 43:40:000481:522) (Код объекта 043-21-589-008829, Ленинский район, Городской округ город Киров, г. Киров)</t>
  </si>
  <si>
    <t>построен газопровод-ввод к жилому дому № 16 по ул. Германа Якшина г. Кирова (кадастровый номер земельного участка 43:40:000737:131) (Код объекта 043-21-589-008830, Нововятский район, Городской округ город Киров, г. Киров)</t>
  </si>
  <si>
    <t>построен газопровод-ввод к жилому дому № 11 по ул. Маяковского (Нововятский) г. Кирова (кадастровый номер земельного участка 43:40:000794:19) (Код объекта 043-21-589-008831, Нововятский район, Городской округ город Киров, г. Киров)</t>
  </si>
  <si>
    <t>построен газопровод-ввод к жилому дому № 17 по ул. 9 мая (Нововятский район) г. Кирова (кадастровый номер земельного участка 43:40:000873:0015) (Код объекта 043-21-589-008832, Нововятский район, Городской округ город Киров, г. Киров)</t>
  </si>
  <si>
    <t>построен газопровод-ввод к жилому дому № 2 по ул. Самарская в п. Дороничи г. Кирова (кадастровый номер земельного участка 43:40:002600:98) (Код объекта 043-21-589-008833, Ленинский район города Кирова, Городской округ город Киров, пос. Дороничи)</t>
  </si>
  <si>
    <t>построен газопровод-ввод к жилому дому № 6 по ул. Уютная в п. Дороничи г. Кирова (кадастровый номер земельного участка 43:40:002607:139) (Код объекта 043-21-589-008834, Ленинский район города Кирова, Городской округ город Киров, пос. Дороничи)</t>
  </si>
  <si>
    <t>построен газопровод-ввод к жилому дому №67А по ул. Коммуны в с. Русское г. Кирова (кадастровый номер земельного участка 43:40:003400:1506) (Код объекта 043-21-589-008935, Октябрьский район города Кирова, Городской округ город Киров, с. Русское)</t>
  </si>
  <si>
    <t>построен газопровод-ввод к жилому дому №11 в д. Прохоровцы г. Кирова (кадастровый номер земельного участка 43:40:002638:28) (Код объекта 043-21-589-009005, Ленинский район города Кирова, Городской округ город Киров, д. Прохоровцы)</t>
  </si>
  <si>
    <t>построен газопровод-ввод к жилому дому № 57 по ул. Дальняя г. Кирова (кадастровый номер земельного участка 43:40:000011:323) (Код объекта 043-21-589-009006, Октябрьский район, Городской округ город Киров, г. Киров)</t>
  </si>
  <si>
    <t>построен газопровод-ввод к жилому дому № 1 по ул. Лесозаводская г. Кирова (кадастровый номер земельного участка 43:40:000353:32) (Код объекта 043-21-589-009007, Первомайский район, Городской округ город Киров, г. Киров)</t>
  </si>
  <si>
    <t>построен газопровод-ввод к жилому дому № 13А по ул. Полярная сл. Кокуй г. Кирова (кадастровый номер земельного участка 43:40:000723:281) (Код объекта 043-21-589-009008, Нововятский район, Городской округ город Киров, г. Киров)</t>
  </si>
  <si>
    <t>построен газопровод-ввод к жилому дому № 2 по пер. Школьный (Нововятский район) г. Кирова (кадастровый номер земельного участка 43:40:000816:10) (Код объекта 043-21-589-009009, Нововятский район, Городской округ город Киров, г. Киров)</t>
  </si>
  <si>
    <t>построен газопровод-ввод к жилому дому № 6 по ул. Куйбышева (Нововятский район) г. Кирова (кадастровый номер земельного участка 43:40:000820:9) (Код объекта 043-21-589-009010, Нововятский район, Городской округ город Киров, г. Киров)</t>
  </si>
  <si>
    <t>построен газопровод-ввод к жилому дому № 47 по ул. Комсомольская (Нововятский район) г. Кирова (кадастровый номер земельного участка 43:40:000827:84) (Код объекта 043-21-589-009011, Нововятский район, Городской округ город Киров, г. Киров)</t>
  </si>
  <si>
    <t>построен газопровод-ввод к жилому дому № 24 по ул. Нововятская (Нововятский район) г. Кирова (кадастровый номер земельного участка 43:40:000859:2) (Код объекта 043-21-589-009012, Нововятский район, Городской округ город Киров, г. Киров)</t>
  </si>
  <si>
    <t>построен газопровод-ввод к жилому дому № 1А по ул. Садовая мкр. Лянгасово г. Кирова (кадастровый номер земельного участка 43:40:002009:112) (Код объекта 043-21-589-009013, Ленинский район, Городской округ город Киров, г. Киров)</t>
  </si>
  <si>
    <t>построен газопровод-ввод к жилому дому №75 по ул. Гастелло в г. Кирове (кадастровый номер земельного участка 43:40:00549:301) (Код объекта 043-21-589-009014, Ленинский район, Городской округ город Киров, г. Киров)</t>
  </si>
  <si>
    <t>построен газопровод-ввод к жилому дому №23 по ул. Утренняя в д. Сергеево г. Кирова (кадастровый номер земельного участка 43:40:002215:790) (Код объекта 043-21-589-009015, Октябрьский район города Кирова, Городской округ город Киров, д. Сергеево)</t>
  </si>
  <si>
    <t>построен газопровод-ввод к жилому дому № 5 по ул. Аэроклубная в г. Кирове (кадастровый номер земельного участка 43:40:000660:64) (Код объекта 043-21-589-009062, г. Киров, Городской округ город Киров, г. Киров)</t>
  </si>
  <si>
    <t>построен газопровод-ввод к жилому дому № 10 по ул. Радужная в д. Машкачи Слободского района (кадастровый номер земельного участка 43:30:390813:1657) (Код объекта 043-21-589-009063, Слободской район, Шиховское сельское поселение, д. Машкачи)</t>
  </si>
  <si>
    <t>построен газопровод-ввод к жилому дому № 40 по ул. Центральная в д. Головизнинцы Кирово-Чепецкого района (кадастровый номер земельного участка 43:12:030701:95) (Код объекта 043-21-589-009064, Кирово-Чепецкий район, Пасеговское сельское поселение, дер. Головизнинцы)</t>
  </si>
  <si>
    <t>построен газопровод-ввод к жилому дому № 17 по ул. Ефима Бабушкина в г. Кирове (кадастровый номер земельного участка 43:40:001043:13) (Код объекта 043-21-589-009065, г. Киров, Городской округ город Киров, г. Киров)</t>
  </si>
  <si>
    <t>построен распределительный газопровод по ул. Советская в п. Чистые Пруды г. Кирова (Код объекта 043-21-589-009129, Ленинский район города Кирова, Городской округ город Киров, п. Чистые Пруды)</t>
  </si>
  <si>
    <t>построен распределительный газопровод по тер. Массив Бахтинка-2 в с. Бахта г. Кирова (2 этап) (Код объекта 043-21-589-009130, Октябрьский район города Кирова, Городской округ город Киров, с. Бахта)</t>
  </si>
  <si>
    <t>построен газопровод-ввод к жилому дому №112 по ул. Полевая в г. Кирове (кадастровый номер земельного участка 43:40:000083:55) (Код объекта 043-21-589-009131, Октябрьский район города Кирова, Городской округ город Киров, г. Киров)</t>
  </si>
  <si>
    <t>построен газопровод-ввод к жилому дому № 122 по ул. Советская (Нововятский район) г. Кирова (кадастровый номер земельного участка 43:40:000847:9) (Код объекта 043-21-589-009170, Нововятский район, Городской округ город Киров, г. Киров)</t>
  </si>
  <si>
    <t>построен газопровод-ввод к жилому дому № 4 по ул. Германа Якшина в г. Кирове (кадастровый номер земельного участка 43:40:000737:118) (Код объекта 043-21-589-009171, Нововятский район, Городской округ город Киров, г. Киров)</t>
  </si>
  <si>
    <t>построен газопровод-ввод к жилому дому № 1 по ул. Нововятская Нововятского района г. Кирова (кадастровый номер земельного участка 43:40:000856:48) (Код объекта 043-21-589-009172, Нововятский район, Городской округ город Киров, г. Киров)</t>
  </si>
  <si>
    <t>построен газопровод-ввод к жилому дому № 22 по ул. Родная в г. Кирове (кадастровый номер земельного участка 43:40:000001:15) (Код объекта 043-21-589-009173, Октябрьский район, Городской округ город Киров, г. Киров)</t>
  </si>
  <si>
    <t>построен газопровод-ввод к жилому дому № 10 по ул. Аносовская в г. Кирове (кадастровый номер земельного участка 43:40:000736:142) (Код объекта 043-21-589-009174, Нововятский район, Городской округ город Киров, г. Киров)</t>
  </si>
  <si>
    <t>построен газопровод-ввод к жилому дому № 43 по ул. Искры в г. Кирове (кадастровый номер земельного участка 43:40:000612:280) (Код объекта 043-21-589-009175, Первомайский район, Городской округ город Киров, г. Киров)</t>
  </si>
  <si>
    <t>построен газопровод-ввод к жилому дому № 7 по ул. Пионерская (Нововятский район) г. Кирова (кадастровый номер земельного участка 43:40:000846:245) (Код объекта 043-21-589-009176, Нововятский район, Городской округ город Киров, г. Киров)</t>
  </si>
  <si>
    <t>построен газопровод-ввод к жилому дому № 6 по ул. Слобода Шоломовская в г. Кирове (кадастровый номер земельного участка 43:40:002443:57) (Код объекта 043-21-589-009177, Октябрьский район, Городской округ город Киров, г. Киров)</t>
  </si>
  <si>
    <t>построен газопровод-ввод к жилому дому № 29 по ул. Мопра Нововятского района г. Кирова (кадастровый номер земельного участка 43:40:000765:43) (Код объекта 043-21-589-009178, Нововятский район, Городской округ город Киров, г. Киров)</t>
  </si>
  <si>
    <t>построен газопровод-ввод к жилому дому № 5 по ул. Сплавная в г. Кирове (кадастровый номер земельного участка 43:40:000448:44) (Код объекта 043-21-589-009179, Первомайский район, Городской округ город Киров, г. Киров)</t>
  </si>
  <si>
    <t>построен газопровод-ввод к жилому дому № 30А по ул. Рейдовая в г. Кирове (кадастровый номер земельного участка 43:40:000452:54) (Код объекта 043-21-589-009180, Ленинский район, Городской округ город Киров, г. Киров)</t>
  </si>
  <si>
    <t>построен газопровод-ввод к жилому дому № 32 по ул. Пролетарская Нововятского района г. Кирова (кадастровый номер земельного участка 43:40:000800:7) (Код объекта 043-21-589-009182, Нововятский район, Городской округ город Киров, г. Киров)</t>
  </si>
  <si>
    <t>построен газопровод-ввод к жилому дому № 4 по ул. Мичурина в сл. Соломинцы г. Кирова (кадастровый номер земельного участка 43:40:003030:676) (Код объекта 043-21-589-009183, Нововятский район, Городской округ город Киров, г. Киров)</t>
  </si>
  <si>
    <t>построен газопровод-ввод к жилому дому № 2 по ул. Родниковая в г. Кирове (кадастровый номер земельного участка 43:40:000838:131) (Код объекта 043-21-589-009184, Нововятский район, Городской округ город Киров, г. Киров)</t>
  </si>
  <si>
    <t>построен газопровод-ввод к жилому дому № 18 по ул. Мошкачевская в д. Богородская г. Кирова (кадастровый номер земельного участка 43:40:003611:1009) (Код объекта 043-21-589-009185, Первомайский район города Кирова, Городской округ город Киров, дер. Богородская)</t>
  </si>
  <si>
    <t>построен газопровод-ввод к жилому дому № 7 по ул. Кирова в д. Кирины г. Кирова (кадастровый номер земельного участка 43:40:002836:0001) (Код объекта 043-21-589-009188, Ленинский район города Кирова, городской округ город Киров, д. Кирины)</t>
  </si>
  <si>
    <t>построен газопровод-ввод к жилому дому № 221 на тер. Массив Никулинка в д. Малая Субботиха г. Кирова (кадастровый номер земельного участка 43:40:003633:773) (Код объекта 043-21-589-009189, Первомайский район города Кирова, Городской округ город Киров, д. Малая Субботиха)</t>
  </si>
  <si>
    <t>построен газопровод-ввод к жилому дому № 33 в д. Малая Субботиха г. Кирова (кадастровый номер земельного участка 43:40:003633:929) (Код объекта 043-21-589-009190, Первомайский район города Кирова, Городской округ город Киров, д. Малая Субботиха)</t>
  </si>
  <si>
    <t>построен газопровод-ввод к жилому дому № 3 в д. Малая Субботиха г. Кирова (кадастровый номер земельного участка 43:40:003633:900) (Код объекта 043-21-589-009191, Первомайский район города Кирова, Городской округ город Киров, д. Малая Субботиха)</t>
  </si>
  <si>
    <t>построен газопровод-ввод к жилому дому № 7 по ул. Пушкина мкр. Лянгасово в г. Кирове (кадастровый номер земельного участка 43:40:002016:24) (Код объекта 043-21-589-009192, Ленинский район, Городской округ город Киров, г. Киров)</t>
  </si>
  <si>
    <t>построен газопровод-ввод к жилому дому № 9 по ул. Октябрьская мкр. Лянгасово в г. Кирове (кадастровый номер земельного участка 43:40:002012:257) (Код объекта 043-21-589-009193, Ленинский район, Городской округ город Киров, г. Киров)</t>
  </si>
  <si>
    <t>построен газопровод-ввод к жилому дому № 4 по ул. Счастливая в д. Нагорена Слободского района (кадастровый номер земельного участка 43:30:390919:1232) (Код объекта 043-21-589-009194, Слободской район, Шиховское сельское поселение, д. Нагорена)</t>
  </si>
  <si>
    <t>построен газопровод-ввод к жилому дому № 4 в д. Вересниковщина г. Кирова (кадастровый номер земельного участка 43:40:003411:0021) (Код объекта 043-21-589-009195, Октябрьский район города Кирова, городской округ город Киров, д. Вересниковщина)</t>
  </si>
  <si>
    <t>построен газопровод-ввод к жилому дому № 8 в д. Вересниковщина г. Кирова (кадастровый номер земельного участка 43:40:003411:23) (Код объекта 043-21-589-009196, Октябрьский район города Кирова, городской округ город Киров, д. Вересниковщина)</t>
  </si>
  <si>
    <t>построен газопровод-ввод к жилому дому № 18А в д. Першино г. Кирова (кадастровый номер земельного участка 43:40:002434:2) (Код объекта 043-21-589-009197, Октябрьский район города Кирова, городской округ город Киров, д. Першино)</t>
  </si>
  <si>
    <t>построен газопровод-ввод к жилому дому № 34 по ул. Чарушинская в д. Чарушины г. Кирова (кадастровый номер земельного участка 43:40:003308:168) (Код объекта 043-21-589-009198, г. Киров, Городской округ город Киров, д. Чарушины)</t>
  </si>
  <si>
    <t>построен газопровод-ввод к жилому дому № 4 в д. Чирки г. Киров (кадастровый номер земельного участка 43:40:002636:22) (Код объекта 043-21-589-009199, г. Киров, Городской округ город Киров, д. Чирки)</t>
  </si>
  <si>
    <t>построен газопровод-ввод к жилому дому № 23А по ул. Заречная в п. Сосновый г. Кирова (кадастровый номер земельного участка 43:40:003212:518) (Код объекта 043-21-589-009200, Октябрьский район города Кирова, Городской округ город Киров, п. Сосновый)</t>
  </si>
  <si>
    <t>построен газопровод-ввод к жилому дому № 7А по ул. Овчарная в п. Чистые Пруды г. Кирова (кадастровый номер земельного участка 43:40:002811:214) (Код объекта 043-21-589-009201, Ленинский район города Кирова, Городской округ город Киров, п. Чистые Пруды)</t>
  </si>
  <si>
    <t>построен газопровод-ввод к жилому дому №1 по ул. Заречная в пгт. Мурыгино Юрьянского района (кадастровый номер земельного участка 43:38:270103:241) (Код объекта 043-21-589-009202, Юрьянский район, Юрьянский район, пгт. Мурыгино)</t>
  </si>
  <si>
    <t>построен газопровод-ввод к жилому дому № 5 по ул. Школьная Нововятского района г. Кирова (кадастровый номер земельного участка 43:40:000799:1) (Код объекта 043-21-589-009228, Нововятский район, Городской округ город Киров, г. Киров)</t>
  </si>
  <si>
    <t>построен газопровод-ввод к жилому дому № 41 по ул. Маршала Жукова г. Кирова (кадастровый номер земельного участка 43:40:000481:527) (Код объекта 043-21-589-009229, Ленинский район, Городской округ город Киров, г. Киров)</t>
  </si>
  <si>
    <t>построен газопровод-ввод к жилому дому № 15 по пер. Ушакова Нововятского района г. Кирова (кадастровый номер земельного участка 43:40:000824:23) (Код объекта 043-21-589-009230, Нововятский район, Городской округ город Киров, г. Киров)</t>
  </si>
  <si>
    <t>построен газопровод-ввод к жилому дому № 14 по ул. Орджоникидзе в г. Котельнич Котельничского района (кадастровый номер земельного участка 43:43:311113:398) (Код объекта 043-21-589-009239, Котельничский район, Городской округ город Котельнич, г. Котельнич)</t>
  </si>
  <si>
    <t>построен газопровод-ввод к жилому дому № 28 по ул. Ленина в г. Котельнич Котельничского района (кадастровый номер земельного участка 43:43:311113:0011) (Код объекта 043-21-589-009240, Котельничский район, Городской округ город Котельнич, г. Котельнич)</t>
  </si>
  <si>
    <t>построен газопровод-ввод к жилому дому № 11 по ул. Школьная в с. Порошино г. Кирова (кадастровый номер земельного участка 43:40:003605:643) (Код объекта 043-21-589-009241, Первомайский район города Кирова, Городской округ город Киров, с. Порошино)</t>
  </si>
  <si>
    <t>построен газопровод-ввод к жилому дому № 16 в ул. Хуторская г. Кирова (кадастровый номер земельного участка 43:40:003800:139) (Код объекта 043-21-589-009242, Ленинский район города Кирова, Городской округ город Киров, пос. Захарищевы)</t>
  </si>
  <si>
    <t>построен газопровод-ввод к жилому дому № 1 по ул. Советская в п. Чистые Пруды г. Кирова (кадастровый номер земельного участка 4З:40:002802:0003) (Код объекта 043-21-589-009243, Ленинский район города Кирова, Городской округ город Киров, п. Чистые Пруды)</t>
  </si>
  <si>
    <t>построен распределительный газопровод по ул. 1-я Юртовская в с. Русское г. Кирова (Код объекта 043-21-589-009380, Октябрьский район города Кирова, Городской округ город Киров, с. Русское)</t>
  </si>
  <si>
    <t>построен распределительный газопровод по ул. Изумрудная в д. Шутовщина Кирово-Чепецкого района (Код объекта 043-21-589-009381, Кирово-Чепецкий район, Кирово-Чепецкий район, д. Шутовщина)</t>
  </si>
  <si>
    <t>построен распределительный газопровод в д. Гуси (3 этап) (Код объекта 043-21-589-009382, Октябрьский район города Кирова, Городской округ город Киров, д. Гуси)</t>
  </si>
  <si>
    <t>построен распределительный газопровод по ул. Лимонная в д. Шутовщина Кирово-Чепецкого района (Код объекта 043-21-589-009383, Кирово-Чепецкий район, Кирово-Чепецкий район, д. Шутовщина)</t>
  </si>
  <si>
    <t>построен распределительный газопровод по ул. Витебская в д. Верхнее Скопино г. Кирова (Код объекта 043-21-589-009384, Ленинский район города Кирова, Городской округ город Киров, д. Верхнее Скопино)</t>
  </si>
  <si>
    <t>построен распределительный газопровод до жилого дома №8 по ул. Благодатная в д. Лубни Слободского района (Код объекта 043-21-589-009385, Слободской район, Слободской район, д. Лубни)</t>
  </si>
  <si>
    <t>построен распределительный газопровод до жилого дома №2 стр. Дом Трамплина г. Кирова (Код объекта 043-21-589-009386, Октябрьский район города Кирова, Городской округ город Киров, г. Киров)</t>
  </si>
  <si>
    <t>построен распределительный газопровод до жилого дома №13 по ул. Рябиновая в пгт Мурыгино Юрьянского района (Код объекта 043-21-589-009387, Юрьянский район, Юрьянский район, пгт. Мурыгино)</t>
  </si>
  <si>
    <t>построен распределительный газопровод по ул. Социалистическая г. Кирова (Код объекта 043-21-589-009388, Ленинский район города Кирова, Городской округ город Киров, г. Киров)</t>
  </si>
  <si>
    <t>построен распределительный газопровод по ул. Елочная в сл. Сошени г. Кирова (Код объекта 043-21-589-009389, Нововятский район города Кирова, Городской округ город Киров, г. Киров)</t>
  </si>
  <si>
    <t>построен распределительный газопровод в сл. Малые Ряби г. Кирова (Код объекта 043-21-589-009390, Октябрьский район города Кирова, Городской округ город Киров, г. Киров)</t>
  </si>
  <si>
    <t>построен распределительный газопровод по ул. Зевахина в г. Котельнич (Код объекта 043-21-589-009391, город Котельнич, город Котельнич, г. Котельнич)</t>
  </si>
  <si>
    <t>построен распределительный газопровод до территории сдт Цветочное г. Кирова (Код объекта 043-21-589-009392, Первомайский район города Кирова, Городской округ город Киров, г. Киров)</t>
  </si>
  <si>
    <t>построен распределительный газопровод к жилому дому №8Б по ул. Тюльпановая в с. Бахта г. Кирова (Код объекта 043-21-589-009398, Октябрьский район города Кирова, Городской округ город Киров, с. Бахта)</t>
  </si>
  <si>
    <t>построен распределительный газопровод по ул. Победы в г. Котельнич (Код объекта 043-21-589-009393, город Котельнич, город Котельнич, г. Котельнич)</t>
  </si>
  <si>
    <t>построен распределительный газопровод до территории сдт Спецмонтаж-Радужный г. Кирова (Код объекта 043-21-589-009394, Нововятский район города Кирова, Городской округ город Киров, г. Киров)</t>
  </si>
  <si>
    <t>построен распределительный газопровод до территории сдт Бетонщик г. Кирова (Код объекта 043-21-589-009395, Нововятский район города Кирова, Городской округ город Киров, г. Киров)</t>
  </si>
  <si>
    <t>построен распределительный газопровод по пер. Средний г. Кирова (Код объекта 043-21-589-009396, Ленинский район города Кирова, Городской округ город Киров, г. Киров)</t>
  </si>
  <si>
    <t>построен распределительный газопровод в сл. Лосевская Дача и сл. Лосево д. 3 г. Кирова (Код объекта 043-21-589-009397, Ленинский район города Кирова, Городской округ город Киров, г. Киров)</t>
  </si>
  <si>
    <t>построен газопровод-ввод к дому № 58 по ул. Коммуны (фельдшерско-акушерский пункт) в с. Русское Октябрьского района г. Кирова (кадастровый номер земельного участка 43:40:003400:243) (ЮЛ) (Код объекта 043-21-589-009402, Октябрьский район города Кирова, Городской округ город Киров, с. Русское)</t>
  </si>
  <si>
    <t>построен газопровод-ввод к жилому дому № 22 по ул. Анны Ахматовой Нововятского района г. Кирова (кадастровый номер земельного участка 43:40:000846:3) (Код объекта 043-21-589-009405, Нововятский район, Городской округ город Киров, г. Киров)</t>
  </si>
  <si>
    <t>построен газопровод-ввод к жилому дому № 26 по ул. Тельмана Нововятского района г. Кирова (кадастровый номер земельного участка 43:40:000765:112) (Код объекта 043-21-589-009406, Нововятский район, Городской округ город Киров, г. Киров)</t>
  </si>
  <si>
    <t>построен газопровод-ввод к жилому дому № 6 по ул. Плетеневая в мкр. Лянгасово г. Кирова (кадастровый номер земельного участка 43:40:003904:33) (Код объекта 043-21-589-009407, Ленинский район, Городской округ город Киров, г. Киров)</t>
  </si>
  <si>
    <t>построен газопровод-ввод к жилому дому № 8 по ул. Пагинская в г. Кирове (кадастровый номер земельного участка 43:40:001203:7) (Код объекта 043-21-589-009408, Нововятский район, Городской округ город Киров, г. Киров)</t>
  </si>
  <si>
    <t>построен газопровод-ввод к жилому дому № 117/13 по ул. Щорса в г. Кирове (кадастровый номер земельного участка 43:40:000160:120) (Код объекта 043-21-589-009409, Нововятский район, Городской округ город Киров, г. Киров)</t>
  </si>
  <si>
    <t>построен газопровод-ввод к жилому дому в д. Меркуши г. Кирова (кадастровый номер земельного участка 43:40:002835:49) (Код объекта 043-21-589-009469, Ленинский район города Кирова, городской округ город Киров, д. Меркуши)</t>
  </si>
  <si>
    <t>построен газопровод-ввод к жилому дому № 16 по ул. Дениса Белых в г. Котельнич Котельничского района (кадастровый номер земельного участка 43:43:010730:22) (Код объекта 043-21-589-009475, Котельничский район, Городской округ город Котельнич, г. Котельнич)</t>
  </si>
  <si>
    <t>построен газопровод-ввод к жилому дому № 25 по ул. Хвойная в д. Головизнинцы Кирово-Чепецкого района(кадастровый номер земельного участка 43:12:330110:633) (Код объекта 043-21-589-009476, Кирово-Чепецкий район, Пасеговское сельское поселение, дер. Головизнинцы)</t>
  </si>
  <si>
    <t>построен газопровод-ввод к жилому дому № 11 по ул. Пятницкая в д. Головизнинцы Кирово-Чепецкого района(кадастровый номер земельного участка 43:12:330110:168) (Код объекта 043-21-589-009477, Кирово-Чепецкий район, Пасеговское сельское поселение, дер. Головизнинцы)</t>
  </si>
  <si>
    <t>построен газопровод-ввод к жилому дому № 30 по ул. Славянская в д. Головизнинцы Кирово-Чепецкого района(кадастровый номер земельного участка 43:12:330132:1091) (Код объекта 043-21-589-009478, Кирово-Чепецкий район, Пасеговское сельское поселение, дер. Головизнинцы)</t>
  </si>
  <si>
    <t>построен газопровод-ввод к жилому дому № 13 по ул. Славянская в д. Головизнинцы Кирово-Чепецкого района(кадастровый номер земельного участка 43:12:330132:988) (Код объекта 043-21-589-009479, Кирово-Чепецкий район, Пасеговское сельское поселение, дер. Головизнинцы)</t>
  </si>
  <si>
    <t>построен газопровод-ввод к жилому дому № 12 по ул. Фиалковая в д. Головизнинцы Кирово-Чепецкого района(кадастровый номер земельного участка 43:12:330110:478) (Код объекта 043-21-589-009480, Кирово-Чепецкий район, Пасеговское сельское поселение, дер. Головизнинцы)</t>
  </si>
  <si>
    <t>построен газопровод-ввод к жилому дому № 16 по ул. Рубиновая в д. Головизнинцы Кирово-Чепецкого района(кадастровый номер земельного участка 43:12:330110:283) (Код объекта 043-21-589-009481, Кирово-Чепецкий район, Пасеговское сельское поселение, дер. Головизнинцы)</t>
  </si>
  <si>
    <t>построен газопровод-ввод к жилому дому № 14 по ул. Пихтинская в д. Головизнинцы Кирово-Чепецкого района(кадастровый номер земельного участка 43:12:330132:469) (Код объекта 043-21-589-009482, Кирово-Чепецкий район, Пасеговское сельское поселение, дер. Головизнинцы)</t>
  </si>
  <si>
    <t>построен газопровод-ввод к жилому дому № 6 по ул. Славянская в д. Головизнинцы Кирово-Чепецкого района(кадастровый номер земельного участка 43:12:330132:1014) (Код объекта 043-21-589-009483, Кирово-Чепецкий район, Пасеговское сельское поселение, дер. Головизнинцы)</t>
  </si>
  <si>
    <t>построен газопровод-ввод к жилому дому № 19 по ул. Радужная в д. Головизнинцы Кирово-Чепецкого района(кадастровый номер земельного участка 43:12:330110:261) (Код объекта 043-21-589-009484, Кирово-Чепецкий район, Пасеговское сельское поселение, дер. Головизнинцы)</t>
  </si>
  <si>
    <t>построен газопровод-ввод к жилому дому № 10 по ул. Встречная в мкр. Лянгасово г. Кирова (кадастровый номер земельного участка 43:40:002005:22) (Код объекта 043-21-589-009562, Ленинский район, Городской округ город Киров, г. Киров)</t>
  </si>
  <si>
    <t>построен газопровод-ввод к жилому дому № 7а по ул. Марьино в мкр. Лянгасово г. Кирова (кадастровый номер земельного участка 43:40:002006:16) (Код объекта 043-21-589-009563, Ленинский район, Городской округ город Киров, г. Киров)</t>
  </si>
  <si>
    <t>построен газопровод-ввод к жилому дому № 18а по ул. Садовая в сл. Соломинцы г. Кирова (кадастровый номер земельного участка 43:40:003030:410) (Код объекта 043-21-589-009564, Нововятский район, Городской округ город Киров, г. Киров)</t>
  </si>
  <si>
    <t>построен газопровод-ввод к жилому дому № 36 по ул. Береговая в сл. Луговые г. Кирова (кадастровый номер земельного участка 43:40:003012:133) (Код объекта 043-21-589-009565, Нововятский район, Городской округ город Киров, г. Киров)</t>
  </si>
  <si>
    <t>построен газопровод-ввод к жилому дому № 20А по ул. Слобода Вахрино в г. Кирове (кадастровый номер земельного участка 43:40:003014:673) (Код объекта 043-21-589-009566, Нововятский район, Городской округ город Киров, г. Киров)</t>
  </si>
  <si>
    <t>построен газопровод-ввод к з/у №12 по ул. Слобода Заполица в г. Кирове (кадастровый номер земельного участка 43:40:003023:398) (Код объекта 043-21-589-009567, Нововятский район, Городской округ город Киров, г. Киров)</t>
  </si>
  <si>
    <t>построен газопровод-ввод к жилому дому № 22 по пр-д 3-й Усадебный тер. сл. Луговые г. Кирова (кадастровый номер земельного участка 43:40:000494:102) (Код объекта 043-21-589-009568, Нововятский район, Городской округ город Киров, г. Киров)</t>
  </si>
  <si>
    <t>построен газопровод-ввод к жилому дому №4 по ул. Дубравная в сл. Кокуй г. Кирова (кадастровый номер земельного участка 43:40:000723:205) (Код объекта 043-21-589-009569, Нововятский район, Городской округ город Киров, г. Киров)</t>
  </si>
  <si>
    <t>построен газопровод-ввод к жилому дому № 4А по ул. Октябрьская в г. Кирове (кадастровый номер земельного участка 43:40:000614:12) (Код объекта 043-21-589-009588, Первомайский район, Городской округ город Киров, г. Киров)</t>
  </si>
  <si>
    <t>построен газопровод-ввод к жилому дому № 35 по ул. Ореховая в г. Кирове (кадастровый номер земельного участка 43:40:000556:69) (Код объекта 043-21-589-009589, Ленинский район, Городской округ город Киров, г. Киров)</t>
  </si>
  <si>
    <t>построен газопровод-ввод к жилому дому № 24 по ул. Кедровая в г. Кирове (кадастровый номер земельного участка 43:40:000625:392) (Код объекта 043-21-589-009590, Первомайский район, Городской округ город Киров, г. Киров)</t>
  </si>
  <si>
    <t>построен газопровод-ввод к жилому дому № 29 по пер. 5-й Дачный в г. Кирове (кадастровый номер земельного участка 43:40:000042:37) (Код объекта 043-21-589-009591, Октябрьский район, Городской округ город Киров, г. Киров)</t>
  </si>
  <si>
    <t>построен газопровод-ввод к жилому дому № 23 по ул. Березниковская в г. Кирове (кадастровый номер земельного участка 43:40:000049:39) (Код объекта 043-21-589-009592, Октябрьский район, Городской округ город Киров, г. Киров)</t>
  </si>
  <si>
    <t>построен газопровод-ввод к жилому дому № 10 по пер. 4-й Дачный в г. Кирове (кадастровый номер земельного участка 43:40:000043:11) (Код объекта 043-21-589-009593, Октябрьский район, Городской округ город Киров, г. Киров)</t>
  </si>
  <si>
    <t>построен газопровод-ввод к уч. № 40 тер. сдт Марковское в г. Кирове (кадастровый номер земельного участка 43:40:030659:0037) (Код объекта 043-21-589-009615, Первомайский район, Городской округ город Киров, г. Киров)</t>
  </si>
  <si>
    <t>построен газопровод-ввод к жилому дому № 2 по ул. Грухина Нововятского района г. Кирова (кадастровый номер земельного участка 43:40:000819:49) (Код объекта 043-21-589-009594, Нововятский район, Городской округ город Киров, г. Киров)</t>
  </si>
  <si>
    <t>построен газопровод-ввод к жилому дому № 20 по ул. Тренера Пушкарева в г. Кирове (кадастровый номер земельного участка 43:40:000733:28) (Код объекта 043-21-589-009595, Нововятский район, Городской округ город Киров, г. Киров)</t>
  </si>
  <si>
    <t>построен газопровод-ввод к жилому дому № 5 по пер. Западный (Нововятский) в г. Кирове (кадастровый номер земельного участка 43:40:000766:70) (Код объекта 043-21-589-009596, Нововятский район, Городской округ город Киров, г. Киров)</t>
  </si>
  <si>
    <t>построен газопровод-ввод к жилому дому № 35 по ул. Запрудная в г. Кирове (кадастровый номер земельного участка 43:40:000850:48) (Код объекта 043-21-589-009597, Нововятский район, Городской округ город Киров, г. Киров)</t>
  </si>
  <si>
    <t>построен газопровод-ввод к жилому дому № 3 по ул. Мичурина Нововятского района г. Кирова (кадастровый номер земельного участка 43:40:000857:187) (Код объекта 043-21-589-009598, Нововятский район, Городской округ город Киров, г. Киров)</t>
  </si>
  <si>
    <t>построен газопровод-ввод к жилому дому № 34 по ул. Воскресенская в г. Кирове (кадастровый номер земельного участка 43:40:000625:80) (Код объекта 043-21-589-009599, Первомайский район, Городской округ город Киров, г. Киров)</t>
  </si>
  <si>
    <t>построен газопровод-ввод к жилому дому № 15 по ул. Лесопарковая в г. Кирове (кадастровый номер земельного участка 43:40:000074:117) (Код объекта 043-21-589-009600, Октябрьский район, Городской округ город Киров, г. Киров)</t>
  </si>
  <si>
    <t>построен газопровод-ввод к жилому дому № 15 по ул. Малая Симоновская в г. Кирове (кадастровый номер земельного участка 43:40:000562:0074) (Код объекта 043-21-589-009601, Первомайский район, Городской округ город Киров, г. Киров)</t>
  </si>
  <si>
    <t>построен газопровод-ввод к жилому дому № 64 по ул. Каширская в г. Кирове (кадастровый номер земельного участка 43:40:000047:25) (Код объекта 043-21-589-009602, Октябрьский район, Городской округ город Киров, г. Киров)</t>
  </si>
  <si>
    <t>построен газопровод-ввод к жилому дому № 23 по ул. Маяковского Нововятского района г. Кирова (кадастровый номер земельного участка 43:40:000805:63) (Код объекта 043-21-589-009603, Нововятский район, Городской округ город Киров, г. Киров)</t>
  </si>
  <si>
    <t>построен газопровод-ввод к жилому дому № 16 по ул. Абрикосовая в г. Кирове (кадастровый номер земельного участка 43:40:000736:139) (Код объекта 043-21-589-009604, Нововятский район, Городской округ город Киров, г. Киров)</t>
  </si>
  <si>
    <t>построен газопровод-ввод к жилому дому № 10А по ул. Елисеевская в г. Кирове (кадастровый номер земельного участка 43:40:000739:116) (Код объекта 043-21-589-009605, Нововятский район, Городской округ город Киров, г. Киров)</t>
  </si>
  <si>
    <t>построен газопровод-ввод к жилому дому № 4 по ул. Станичная в п. Захарищевы г. Кирова (кадастровый номер земельного участка 43:40:003800:1543) (Код объекта 043-21-589-009606, Ленинский район города Кирова, Городской округ город Киров, пос. Захарищевы)</t>
  </si>
  <si>
    <t>построен газопровод-ввод к жилому дому № 2 кв. 1 по ул. Дорожников в п. Захарищевы г. Кирова (кадастровый номер земельного участка 43:40:003800:365) (Код объекта 043-21-589-009607, Ленинский район города Кирова, Городской округ город Киров, пос. Захарищевы)</t>
  </si>
  <si>
    <t>построен газопровод-ввод к жилому дому № 2 кв. 2 по ул. Дорожников в п. Захарищевы г. Кирова (кадастровый номер земельного участка 43:40:003800:1591) (Код объекта 043-21-589-009608, Ленинский район города Кирова, Городской округ город Киров, пос. Захарищевы)</t>
  </si>
  <si>
    <t>построен газопровод-ввод к жилому дому № 18 по ул. Думская в п. Захарищевы г. Кирова (кадастровый номер земельного участка 43:40:003800:1285) (Код объекта 043-21-589-009609, Ленинский район города Кирова, Городской округ город Киров, пос. Захарищевы)</t>
  </si>
  <si>
    <t>построен газопровод-ввод к жилому дому № 1 в д. Дуркино г. Кирова (кадастровый номер земельного участка 43:40:002837:98) (Код объекта 043-21-589-009610, г. Киров, Городской округ город Киров, д. Дуркино)</t>
  </si>
  <si>
    <t>построен газопровод-ввод к жилому дому №20А по ул. Роз в д. Сергеево г. Кирова (кадастровый номер земельного участка 43:40:002215:615) (Код объекта 043-21-589-009611, Октябрьский район города Кирова, Городской округ город Киров, д. Сергеево)</t>
  </si>
  <si>
    <t>построен газопровод-ввод к жилому дому №8 по ул. Утренняя в д. Сергеево г. Кирова (кадастровый номер земельного участка 43:40:002215:500) (Код объекта 043-21-589-009612, Октябрьский район города Кирова, Городской округ город Киров, д. Сергеево)</t>
  </si>
  <si>
    <t>построен газопровод-ввод к жилому дому № 25 по ул. Утренняя в д. Сергеево г. Кирова (кадастровый номер земельного участка 43:40:002215:791) (Код объекта 043-21-589-009613, Октябрьский район города Кирова, Городской округ город Киров, д. Сергеево)</t>
  </si>
  <si>
    <t>построен газопровод-ввод к жилому дому № 5 по ул. Клюквенная в д. Сергеево г. Кирова (кадастровый номер земельного участка 43:40:002216:241) (Код объекта 043-21-589-009614, Октябрьский район города Кирова, Городской округ город Киров, д. Сергеево)</t>
  </si>
  <si>
    <t>построен газопровод-ввод к СОПК "Пенсионер" в п. Чистые Пруды г. Кирова (кадастровый номер земельного участка 43:40:002806:65) (Код объекта 043-21-589-009618, Ленинский район города Кирова, Городской округ город Киров, п. Чистые Пруды)</t>
  </si>
  <si>
    <t>построен газопровод-ввод к жилому дому № 33 по ул. Центральная д. Головизнинцы Кирово-Чепецкого района (кадастровый номер земельного участка 43:12:030701:369) (Код объекта 043-21-589-009717, Кирово-Чепецкий район, Пасеговское сельское поселение, дер. Головизнинцы)</t>
  </si>
  <si>
    <t>построен газопровод-ввод к жилому дому № 21В в д. Вересниковщина г. Кирова (кадастровый номер земельного участка 43:40:003411:507) (Код объекта 043-21-589-009718, Октябрьский район города Кирова, городской округ город Киров, д. Вересниковщина)</t>
  </si>
  <si>
    <t>построен газопровод-ввод к жилому дому № 35 по ул. Татьяны Войновой в д. Богородская г. Кирова (кадастровый номер земельного участка 43:40:003611:740) (Код объекта 043-21-589-009719, Первомайский район города Кирова, Городской округ город Киров, дер. Богородская)</t>
  </si>
  <si>
    <t>построен газопровод-ввод к жилому дому № 31 по ул. Добрососедская в д. Богородская г. Кирова (кадастровый номер земельного участка 43:40:003611:757) (Код объекта 043-21-589-009720, Первомайский район города Кирова, Городской округ город Киров, дер. Богородская)</t>
  </si>
  <si>
    <t>построен газопровод-ввод к жилому дому № 10 по пер. Шалаевский в дер. Бони г. Кирова (кадастровый номер земельного участка 43:40:002706:217) (Код объекта 043-21-589-009721, Ленинский район города Кирова, Городской округ город Киров, дер. Бони)</t>
  </si>
  <si>
    <t>построен газопровод-ввод к жилому дому № 5Б по ул. Школьная в д. Большая Субботиха г. Кирова (кадастровый номер земельного участка 43:40:003622:669) (Код объекта 043-21-589-009722, Первомайский район города Кирова, городской округ город Киров, д. Большая Субботиха)</t>
  </si>
  <si>
    <t>построен газопровод-ввод к жилому дому № 21 по пер. Хозяйский в д. Дряхловщина г. Кирова (кадастровый номер земельного участка 43:40:002846:121) (Код объекта 043-21-589-009724, Ленинский район города Кирова, городской округ город Киров, д. Дряхловщина)</t>
  </si>
  <si>
    <t>построен газопровод-ввод к жилому дому № 10 по ул. Листопадная в д. Дряхловщина г. Кирова (кадастровый номер земельного участка 43:40:002846:14) (Код объекта 043-21-589-009725, Ленинский район города Кирова, городской округ город Киров, д. Дряхловщина)</t>
  </si>
  <si>
    <t>построен газопровод-ввод к жилому дому № 12 по ул. Листопадная в д. Дряхловщина г. Кирова (кадастровый номер земельного участка 43:40:002846:15) (Код объекта 043-21-589-009726, Ленинский район города Кирова, городской округ город Киров, д. Дряхловщина)</t>
  </si>
  <si>
    <t>построен распределительный газопровод по ул. Базовой в г. Котельнич (Код объекта 043-21-589-009741, Котельничский район, Городской округ город Котельнич, г. Котельнич)</t>
  </si>
  <si>
    <t>построен газопровод-ввод к жилому дому № 11 по ул. Харламовская в д. Канахины Октябрьского района г. Кирова (кадастровый номер земельного участка 43:40:002502:32) (Код объекта 043-21-589-009727, Октябрьский район города Кирова, городской округ город Киров, д. Канахины)</t>
  </si>
  <si>
    <t>построен газопровод-ввод к жилому дому № 48 в д. Канахины Октябрьского района г. Кирова (кадастровый номер земельного участка 43:40:002502:16) (Код объекта 043-21-589-009728, Октябрьский район города Кирова, городской округ город Киров, д. Канахины)</t>
  </si>
  <si>
    <t>построен газопровод-ввод к жилому дому № 9 по ул. Ветровая в д. Канахины Октябрьского района г. Кирова (кадастровый номер земельного участка 43:40:002426:90) (Код объекта 043-21-589-009729, Октябрьский район города Кирова, городской округ город Киров, д. Канахины)</t>
  </si>
  <si>
    <t>построен газопровод-ввод к жилому дому № 3А по ул. Ясная в д. Нагорена Слободского района (кадастровый номер земельного участка 43:30:390919:1021) (Код объекта 043-21-589-009730, Слободской район, Шиховское сельское поселение, д. Нагорена)</t>
  </si>
  <si>
    <t>построен газопровод-ввод к жилому дому № 6 по ул. Счастливая в д. Нагорена Слободского района (кадастровый номер земельного участка 43:30:390919:1233) (Код объекта 043-21-589-009731, Слободской район, Шиховское сельское поселение, д. Нагорена)</t>
  </si>
  <si>
    <t>построен газопровод-ввод к жилому дому № 8 по ул. Софийская в д. Шутовщина Кирово-Чепецкого района (кадастровый номер земельного участка 43:12:124000:613) (Код объекта 043-21-589-009732, Кирово-Чепецкий район, Кирово-Чепецкий район, д. Шутовщина)</t>
  </si>
  <si>
    <t>построен газопровод-ввод к жилому дому № 21 по ул.Молодежная в д. Шутовщина Кирово-Чепецкого района (кадастровый номер земельного участка 43:12:121401:0223) (Код объекта 043-21-589-009733, Кирово-Чепецкий район, Кирово-Чепецкий район, д. Шутовщина)</t>
  </si>
  <si>
    <t>построен газопровод-ввод к жилому дому № 2 по ул. Плетеневая в мкр. Лянгасово г. Кирова (кадастровый номер земельного участка 43:40:003904:31) (Код объекта 043-21-589-009734, Ленинский район, Городской округ город Киров, г. Киров)</t>
  </si>
  <si>
    <t>построен газопровод-ввод к жилому дому № 18А по ул. Старосельская в п. Захарищевы г. Кирова (кадастровый номер земельного участка 43:40:003800:94) (Код объекта 043-21-589-009735, Ленинский район города Кирова, Городской округ город Киров, пос. Захарищевы)</t>
  </si>
  <si>
    <t>построен газопровод-ввод к жилому дому № 6 по ул. Канавинская в п. Захарищевы г. Кирова (кадастровый номер земельного участка 43:40:003800:155) (Код объекта 043-21-589-009736, Ленинский район города Кирова, Городской округ город Киров, пос. Захарищевы)</t>
  </si>
  <si>
    <t>построен газопровод-ввод к жилому дому № 19 по ул. Станичная в п. Захарищевы г. Кирова (кадастровый номер земельного участка 43:40:003800:1539) (Код объекта 043-21-589-009737, Ленинский район города Кирова, Городской округ город Киров, пос. Захарищевы)</t>
  </si>
  <si>
    <t>построен газопровод-ввод к жилому дому № 9 по ул. Майская в пгт. Мурыгино Юрьянского района (кадастровый номер земельного участка 43:38:270108:1709) (Код объекта 043-21-589-009738, Юрьянский район, Мурыгинское городское поселение, пгт. Мурыгино)</t>
  </si>
  <si>
    <t>построен газопровод-ввод к жилому дому № 22 по ул. Молодежная в с. Русское г. Кирова (кадастровый номер земельного участка 43:40:003400:1516) (Код объекта 043-21-589-009739, Октябрьский район города Кирова, Городской округ город Киров, с. Русское)</t>
  </si>
  <si>
    <t>построен распределительный газопровод в г. Котельнич, квартал ограниченный улицами Кирова, Пролетарская, Ленина, Советская (Код объекта 043-21-589-009740, Котельничский район, Городской округ город Котельнич, г. Котельнич)</t>
  </si>
  <si>
    <t>построен распределительный газопровод в г. Котельнич, ул. Советская (Код объекта 043-21-589-009800, Котельничский район, Городской округ город Котельнич, г. Котельнич)</t>
  </si>
  <si>
    <t>построен газопровод-ввод к жилому дому № 8 в д. Кобели Ленинского района г. Кирова (кадастровый номер земельного участка 43:40:002637:343) (Код объекта 043-21-589-009797, Ленинский район города Кирова, городской округ город Киров, д. Кобели)</t>
  </si>
  <si>
    <t>построен газопровод-ввод к жилому дому № 19 по ул. Параллельная в д. Кобели Ленинского района г. Кирова (кадастровый номер земельного участка 43:40:002723:95) (Код объекта 043-21-589-009798, Ленинский район города Кирова, городской округ город Киров, д. Кобели)</t>
  </si>
  <si>
    <t>построен газопровод-ввод к жилому дому № 19 по ул. Бронная в п. Дороничи г. Кирова (кадастровый номер земельного участка 43:40:002628:103) (Код объекта 043-21-589-009804, Ленинский район города Кирова, Городской округ город Киров, пос. Дороничи)</t>
  </si>
  <si>
    <t>построен газопровод-ввод к жилому дому № 2 по ул. Набережная в с. Пасегово Кирово-Чепецкого района (кадастровый номер земельного участка 43:12:031804:124) (Код объекта 043-21-589-009805, Кирово-Чепецкий район, Пасеговское сельское поселение, с. Пасегово)</t>
  </si>
  <si>
    <t>построен газопровод-ввод к жилому дому № 4 по ул. Свободы в с. Пасегово Кирово-Чепецкого района (кадастровый номер земельного участка 43:12:031806:333) (Код объекта 043-21-589-009806, Кирово-Чепецкий район, Пасеговское сельское поселение, с. Пасегово)</t>
  </si>
  <si>
    <t>построен газопровод-ввод к жилому дому № 8Б в д. Зуевская г. Кирова (кадастровый номер земельного участка 43:40:002440:185) (Код объекта 043-21-589-009807, Октябрьский район города Кирова, Городской округ город Киров, д. Зуевская)</t>
  </si>
  <si>
    <t>построен газопровод-ввод к жилому дому № 3 по пер. Северный в п. Ганино г. Кирова (кадастровый номер земельного участка 43:40:002200:498) (Код объекта 043-21-589-009810, Октябрьский район города Кирова, Городской округ город Киров, пос. Ганино)</t>
  </si>
  <si>
    <t>построен газопровод-ввод к жилому дому №23/24 по ул. Советская в п. Чистые Пруды г. Кирова (кадастровый номер земельного участка 43:40:002806:142) (Код объекта 043-21-589-009811, Ленинский район города Кирова, Городской округ город Киров, п. Чистые Пруды)</t>
  </si>
  <si>
    <t>построен газопровод-ввод к жилому дому № 10А по ул. Центральная, д. 10А в д. Федяково Кирово-Чепецкого района (кадастровый номер земельного участка 43:12:121001:629) (Код объекта 043-21-589-009812, Кирово-Чепецкий район, Федяковское сельское поселение, дер. Федяково)</t>
  </si>
  <si>
    <t>построен газопровод-ввод к жилому дому № 30 по ул. Изобильная в п. Садаковский г. Кирова (кадастровый номер земельного участка 43:40:002414:893) (Код объекта 043-21-589-009813, Октябрьский район города Кирова, Городской округ город Киров, п. Садаковский)</t>
  </si>
  <si>
    <t>построен газопровод-ввод к жилому дому № 25 по ул. Степная в п. Садаковский г. Кирова (кадастровый номер земельного участка 43:40:002414:326) (Код объекта 043-21-589-009814, Октябрьский район города Кирова, Городской округ город Киров, п. Садаковский)</t>
  </si>
  <si>
    <t>построен газопровод-ввод к жилому дому № 16 по ул. 3-я Эсауловская в д. Эсауловы г. Кирова (кадастровый номер земельного участка 43:40:003308:642) (Код объекта 043-21-589-009815, Октябрьский район города Кирова, Городской округ город Киров, дер. Эсауловы)</t>
  </si>
  <si>
    <t>построен газопровод-ввод к жилому дому № 16 по ул. Бассейная в с. Порошино г. Кирова (кадастровый номер земельного участка 43:40:003605:290) (Код объекта 043-21-589-009816, Первомайский район города Кирова, Городской округ город Киров, с. Порошино)</t>
  </si>
  <si>
    <t>построен газопровод-ввод к жилому дому № 26 по ул. Пролетарская Нововятского района г. Кирова (кадастровый номер земельного участка 43:40:000800:24) (Код объекта 043-21-589-009817, Нововятский район, Городской округ город Киров, г. Киров)</t>
  </si>
  <si>
    <t>построен газопровод-ввод к жилому дому №14 по ул. Радужная в д. Машкачи Слободского района (кадастровый номер земельного участка 43:30:390813:1659) (Код объекта 043-21-589-009855, Слободской район, Шиховское сельское поселение, д. Машкачи)</t>
  </si>
  <si>
    <t>построен газопровод-ввод к жилому дому №18а в д. Малая Субботиха г. Кирова (кадастровый номер земельного участка 43:40:003633:1529) (Код объекта 043-21-589-009858, Первомайский район города Кирова, Городской округ город Киров, д. Малая Субботиха)</t>
  </si>
  <si>
    <t>построен газопровод-ввод к жилому дому № 10 по ул. Пушкина в мкр. Лянгасово г. Кирова (кадастровый номер земельного участка 43:40:002016:29) (Код объекта 043-21-589-009868, г. Киров, Городской округ город Киров, г. Киров)</t>
  </si>
  <si>
    <t>построен газопровод-ввод к жилому дому № 6 по ул. Береговая г. Кирова (кадастровый номер земельного участка 43:40:000571:0027) (Код объекта 043-21-589-009869, г. Киров, Городской округ город Киров, г. Киров)</t>
  </si>
  <si>
    <t>построен газопровод-ввод к жилому дому № 24 по ул. Пролетарская (Нововятский) г. Кирова (кадастровый номер земельного участка 43:40:000800:0023) (Код объекта 043-21-589-009870, г. Киров, Городской округ город Киров, г. Киров)</t>
  </si>
  <si>
    <t>построен газопровод-ввод к жилому дому № 36 по ул. Дальняя г. Кирова (кадастровый номер земельного участка 43:40:000010:283) (Код объекта 043-21-589-009871, г. Киров, Городской округ город Киров, г. Киров)</t>
  </si>
  <si>
    <t>построен газопровод-ввод к жилому дому № 29 по ул. Щорса (Нововятский) г. Кирова (кадастровый номер земельного участка 43:40:000816:3) (Код объекта 043-21-589-009872, г. Киров, Городской округ город Киров, г. Киров)</t>
  </si>
  <si>
    <t>построен газопровод-ввод к жилому дому № 1 по ул. Воскресенская г. Кирова (кадастровый номер земельного участка 43:40:000620:189) (Код объекта 043-21-589-009873, г. Киров, Городской округ город Киров, г. Киров)</t>
  </si>
  <si>
    <t>построен газопровод-ввод к жилому дому № 41 в д. Вересниковщина г. Кирова (кадастровый номер земельного участка 43:40:003411:224) (Код объекта 043-21-589-009874, Октябрьский район города Кирова, городской округ город Киров, д. Вересниковщина)</t>
  </si>
  <si>
    <t>построен газопровод-ввод к жилому дому №18 в д. Малая Субботиха г. Кирова (кадастровый номер земельного участка 43:40:003633:1528) (Код объекта 043-21-589-009875, Первомайский район города Кирова, Городской округ город Киров, д. Малая Субботиха)</t>
  </si>
  <si>
    <t>построен газопровод-ввод к жилому дому № 7 по ул. Счастливая в д. Нагорена Слободского района (кадастровый номер земельного участка 43:30:390919:2565) (Код объекта 043-21-589-009876, Слободской район, Шиховское сельское поселение, д. Нагорена)</t>
  </si>
  <si>
    <t>построен газопровод-ввод к жилому дому № 2а в д. Прохоровцы г. Кирова (кадастровый номер земельного участка 43:40:002638:179) (Код объекта 043-21-589-009877, Ленинский район города Кирова, Городской округ город Киров, д. Прохоровцы)</t>
  </si>
  <si>
    <t>построен газопровод-ввод к жилому дому № 7А по ул. Малиновая в д. Сергеево г. Кирова (кадастровый номер земельного участка 43:40:002216:311) (Код объекта 043-21-589-009878, Октябрьский район города Кирова, Городской округ город Киров, д. Сергеево)</t>
  </si>
  <si>
    <t>построен газопровод-ввод к жилому дому № 11 по ул. Армейская в д. Сиухино г. Кирова (кадастровый номер земельного участка 43:40:002834:240) (Код объекта 043-21-589-009879, МО Город Киров, МО Город Киров, д. Сиухино)</t>
  </si>
  <si>
    <t>построен газопровод-ввод к жилому дому № 14 по ул. Разумовская в д. Чарушины г. Кирова (кадастровый номер земельного участка 43:40:003308:265) (Код объекта 043-21-589-009880, г. Киров, Городской округ город Киров, д. Чарушины)</t>
  </si>
  <si>
    <t>построен газопровод-ввод к жилому дому № 10 в д. Чарушины г. Кирова (кадастровый номер земельного участка 43:40:003221:196) (Код объекта 043-21-589-009881, г. Киров, Городской округ город Киров, д. Чарушины)</t>
  </si>
  <si>
    <t>построен газопровод-ввод к жилому дому № 3Б по ул. Северная в п. Ганино г. Кирова (кадастровый номер земельного участка 43:40:002200:533) (Код объекта 043-21-589-009882, Октябрьский район города Кирова, Городской округ город Киров, пос. Ганино)</t>
  </si>
  <si>
    <t>построен газопровод-ввод к жилому дому № 4 по ул. Степная в п. Садаковский г. Кирова (кадастровый номер земельного участка 43:40:002414:285) (Код объекта 043-21-589-009884, Октябрьский район города Кирова, Городской округ город Киров, п. Садаковский)</t>
  </si>
  <si>
    <t>построен газопровод-ввод к жилому дому № 3 кв. 1 по ул. Хвойная в п. Чистые Пруды г. Кирова (кадастровый номер земельного участка 43:40:002808:189) (Код объекта 043-21-589-009885, Ленинский район города Кирова, Городской округ город Киров, п. Чистые Пруды)</t>
  </si>
  <si>
    <t>построен газопровод-ввод к жилому дому № 7А в д. Репки г. Кирова (кадастровый номер земельного участка 43:40:003225:213) (Код объекта 043-21-589-009941, Октябрьский район города Кирова, городской округ город Киров, д. Репки)</t>
  </si>
  <si>
    <t>построен газопровод-ввод к жилому дому № 23 по ул. Восточная п. Садаковский г. Кирова (кадастровый номер земельного участка 43:40:002411:106) (Код объекта 043-21-589-009942, Октябрьский район города Кирова, Городской округ город Киров, пос. Садаковский)</t>
  </si>
  <si>
    <t>построен распределительный газопровод в д. Головизнинцы Кирово-Чепецкого района (3-й этап) (Код объекта 043-21-589-009943, Кирово-Чепецкий район, Кирово-Чепецкий район, д. Головизнинцы)</t>
  </si>
  <si>
    <t>построен газопровод-ввод к жилому дому № 34/4 по ул. Пятницкая г. Кирова (кадастровый номер земельного участка 43:40:000276:480) (Код объекта 043-21-589-009952, г. Киров, Городской округ город Киров, г. Киров)</t>
  </si>
  <si>
    <t>построен газопровод-ввод к жилому дому № 55 по ул. Санникова г. Кирова (кадастровый номер земельного участка 43:40:000011:13) (Код объекта 043-21-589-009953, г. Киров, Городской округ город Киров, г. Киров)</t>
  </si>
  <si>
    <t>построен газопровод-ввод к жилому дому № 51 по ул. Ветеранов г. Кирова (кадастровый номер земельного участка 43:40:000799:41) (Код объекта 043-21-589-009954, г. Киров, Городской округ город Киров, г. Киров)</t>
  </si>
  <si>
    <t>построен газопровод-ввод к жилому дому № 52 по ул. Каширская г. Кирова (кадастровый номер земельного участка 43:40:000047:19) (Код объекта 043-21-589-009955, г. Киров, Городской округ город Киров, г. Киров)</t>
  </si>
  <si>
    <t>построен газопровод-ввод к жилому дому № 5 по ул. Фабричная Слобода Луговые г. Кирова (кадастровый номер земельного участка 43:40:003012:227) (Код объекта 043-21-589-009956, г. Киров, Городской округ город Киров, г. Киров)</t>
  </si>
  <si>
    <t>построен газопровод-ввод к жилому дому № 9 по ул. Анны Ахматовой (Нововятский) г. Кирова (кадастровый номер земельного участка 43:40:000847:29) (Код объекта 043-21-589-009957, г. Киров, Городской округ город Киров, г. Киров)</t>
  </si>
  <si>
    <t>построен газопровод-ввод к жилому дому № 9 по ул. Энгельса (Нововятский) г. Кирова (кадастровый номер земельного участка 43:40:000865:1188) (Код объекта 043-21-589-009958, г. Киров, Городской округ город Киров, г. Киров)</t>
  </si>
  <si>
    <t>построен газопровод-ввод к жилому дому № 27 по пер. 5-й Дачный г. Кирова (кадастровый номер земельного участка 43:40:000042:17) (Код объекта 043-21-589-009959, г. Киров, Городской округ город Киров, г. Киров)</t>
  </si>
  <si>
    <t>построен газопровод-ввод к жилому дому № 16 по ул. Аэроклубная г. Кирова (кадастровый номер земельного участка 43:40:000660:51) (Код объекта 043-21-589-009960, г. Киров, Городской округ город Киров, г. Киров)</t>
  </si>
  <si>
    <t>построен газопровод-ввод к жилому дому № 5 по ул. Маршала Говорова г. Кирова (кадастровый номер земельного участка 43:40:000481:532) (Код объекта 043-21-589-009961, г. Киров, Городской округ город Киров, г. Киров)</t>
  </si>
  <si>
    <t>построен газопровод-ввод к жилому дому № 10 по ул. Апрельская г. Кирова (кадастровый номер земельного участка 43:40:000625:263) (Код объекта 043-21-589-009962, г. Киров, Городской округ город Киров, г. Киров)</t>
  </si>
  <si>
    <t>построен газопровод-ввод к жилому дому № 15 по ул. Радужная в д. Головизнинцы Кирово-Чепецкого района (кадастровый номер земельного участка 43:12:330110:260) (Код объекта 043-21-589-009969, Кирово-Чепецкий район, Пасеговское сельское поселение, дер. Головизнинцы)</t>
  </si>
  <si>
    <t>построен газопровод-ввод к жилому дому № 145 в д. Гуси г. Кирова (кадастровый номер земельного участка 43:40:002501:63) (Код объекта 043-21-589-009970, Октябрьский район города Кирова, городской округ город Киров, д. Гуси)</t>
  </si>
  <si>
    <t>построен газопровод-ввод к жилому дому № 53А в д. Гуси г. Кирова (кадастровый номер земельного участка 43:40:002501:130) (Код объекта 043-21-589-009971, Октябрьский район города Кирова, городской округ город Киров, д. Гуси)</t>
  </si>
  <si>
    <t>построен газопровод-ввод к жилому дому № 113 в д. Гуси г. Кирова (кадастровый номер земельного участка 43:40:002501:124) (Код объекта 043-21-589-009972, Октябрьский район города Кирова, городской округ город Киров, д. Гуси)</t>
  </si>
  <si>
    <t>построен газопровод-ввод к жилому дому № 27 по ул. Черемушки в д. Канахины Октябрьского района г. Кирова (кадастровый номер земельного участка 43:40:002502:69) (Код объекта 043-21-589-009973, Октябрьский район города Кирова, городской округ город Киров, д. Канахины)</t>
  </si>
  <si>
    <t>построен газопровод-ввод к жилому дому № 29 по ул. Вольная в дер. Катковы г. Киров (кадастровый номер земельного участка 43:40:002830:0113) (Код объекта 043-21-589-009974, Ленинский район города Кирова, городской округ город Киров, дер. Катковы)</t>
  </si>
  <si>
    <t>построен газопровод-ввод к жилому дому № 8 по пер. Таежный в дер. Катковы г. Киров (кадастровый номер земельного участка 43:40:002830:0145) (Код объекта 043-21-589-009975, Ленинский район города Кирова, городской округ город Киров, дер. Катковы)</t>
  </si>
  <si>
    <t>построен газопровод-ввод к жилому дому № 365А в д. Малая Субботиха г. Кирова (кадастровый номер земельного участка 43:40:003633:1539) (Код объекта 043-21-589-009977, Первомайский район города Кирова, Городской округ город Киров, д. Малая Субботиха)</t>
  </si>
  <si>
    <t>построен газопровод-ввод к жилому дому № 9 по ул. Счастливая в д. Нагорена Слободского района (кадастровый номер земельного участка 43:30:390919:988) (Код объекта 043-21-589-009978, Слободской район, Шиховское сельское поселение, д. Нагорена)</t>
  </si>
  <si>
    <t>построен газопровод-ввод к жилому дому № 20 по ул. Радужная в д. Нагорена Слободского района (кадастровый номер земельного участка 43:30:390919:1011) (Код объекта 043-21-589-009979, Слободской район, Шиховское сельское поселение, д. Нагорена)</t>
  </si>
  <si>
    <t>построен газопровод-ввод к жилому дому №5 в дер. Пеньково г. Кирова (кадастровый номер земельного участка 43:40:002838:60) (Код объекта 043-21-589-009980, Ленинский район города Кирова, Городской округ город Киров, д. Пеньково)</t>
  </si>
  <si>
    <t>построен газопровод-ввод к жилому дому № 12а в дер. Пересторонцы г. Кирова (кадастровый номер земельного участка 43:40:002448:36) (Код объекта 043-21-589-009981, Ленинский район города Кирова, городской округ город Киров, д. Пересторонцы)</t>
  </si>
  <si>
    <t>построен газопровод-ввод к жилому дому № 2 в дер. Рубцы г. Кирова (кадастровый номер земельного участка 43:40:002626:38) (Код объекта 043-21-589-009982, Ленинский район города Кирова, городской округ город Киров, д. Лихачи, д. Шипеловы, д. Истоминцы, д. Блохи, д. Рубцы)</t>
  </si>
  <si>
    <t>построен газопровод-ввод к жилому дому № 12 в дер. Седуновщина г. Кирова (кадастровый номер земельного участка 43:40:002635:99) (Код объекта 043-21-589-009983, Ленинский район города Кирова, городской округ город Киров, д. Седуновщина)</t>
  </si>
  <si>
    <t>построен газопровод-ввод к жилому дому № 68 по ул. Яблочная в д. Сергеево г. Кирова (кадастровый номер земельного участка 43:40:002216:65) (Код объекта 043-21-589-009984, Октябрьский район города Кирова, Городской округ город Киров, д. Сергеево)</t>
  </si>
  <si>
    <t>построен газопровод-ввод к жилому дому № 5 по ул. Ольховая в д. Сиухино г. Кирова (кадастровый номер земельного участка 43:40:002833:115) (Код объекта 043-21-589-009985, МО Город Киров, МО Город Киров, д. Сиухино)</t>
  </si>
  <si>
    <t>построен газопровод-ввод к жилому дому № 54 по ул. Чарушинская в д. Чарушины г. Кирова (кадастровый номер земельного участка 43:40:003308:72) (Код объекта 043-21-589-009986, г. Киров, Городской округ город Киров, д. Чарушины)</t>
  </si>
  <si>
    <t>построен газопровод-ввод к жилому дому № 14 по ул. Кипрейная в д. Чарушины г. Кирова (кадастровый номер земельного участка 43:40:003308:280) (Код объекта 043-21-589-009987, г. Киров, Городской округ город Киров, д. Чарушины)</t>
  </si>
  <si>
    <t>построен газопровод-ввод к жилому дому № 3 по ул. Чарушинская в д. Чарушины г. Кирова (кадастровый номер земельного участка 43:40:003308:232) (Код объекта 043-21-589-009988, г. Киров, Городской округ город Киров, д. Чарушины)</t>
  </si>
  <si>
    <t>построен газопровод-ввод к жилому дому № 2 по ул. Матвеевская мкр. Радужный г. Кирова (кадастровый номер земельного участка 43:40:000737:158) (Код объекта 043-21-589-009989, г. Киров, Городской округ город Киров, г. Киров)</t>
  </si>
  <si>
    <t>построен газопровод-ввод к жилому дому № 4 кв. 1 по ул. Дорожников в п. Захарищевы г. Кирова (кадастровый номер земельного участка 43:40:003800:366) (Код объекта 043-21-589-009990, Ленинский район города Кирова, Городской округ город Киров, пос. Захарищевы)</t>
  </si>
  <si>
    <t>построен газопровод-ввод к жилому дому № 3 кв. 2 по ул. Хвойная в п. Чистые Пруды г. Кирова (кадастровый номер земельного участка 43:40:002808:190) (Код объекта 043-21-589-009991, Ленинский район города Кирова, Городской округ город Киров, п. Чистые Пруды)</t>
  </si>
  <si>
    <t>построен газопровод-ввод к жилому дому № 21 по ул. Полевая в с. Пасегово Кирово-Чепецкого района (кадастровый номер земельного участка 43:12:031805:128) (Код объекта 043-21-589-009992, Кирово-Чепецкий район, Пасеговское сельское поселение, с. Пасегово)</t>
  </si>
  <si>
    <t>построен газопровод-ввод к жилому дому № 45 по ул. Школьная (Нововвятский) в г. Кирове (кадастровый номер земельного участка 43:40:000813:9) (Код объекта 043-21-589-010040, Нововятский район г. Кирова, Городской округ город Киров, г. Киров)</t>
  </si>
  <si>
    <t>построен распределительный газопровод по ул. Полевая в д. Шестаково Слободского района (Код объекта 043-21-589-002639, Слободской район, Шестаковское сельское поселение, с. Шестаково)</t>
  </si>
  <si>
    <t>построен газопровод-ввод к жилому дому № 90 по ул. Колхозная в с. Шестаково Слободского района (Код объекта 043-21-589-002958, Слободской район, Шестаковское сельское поселение, с. Шестаково)</t>
  </si>
  <si>
    <t>построен газопровод-ввод к жилому дому № 18 по ул. Юбилейная в с. Шестаково Слободского района (Код объекта 043-21-589-002959, Слободской район, Шестаковское сельское поселение, с. Шестаково)</t>
  </si>
  <si>
    <t>построен газопровод-ввод к жилому дому № 111 по ул. Колхозная в с. Шестаково Слободского района (Код объекта 043-21-589-002960, Слободской район, Шестаковское сельское поселение, с. Шестаково)</t>
  </si>
  <si>
    <t>построен распределительный газопровод по ул.Троицкой в с. Никульчино Слободского района (Код объекта 043-21-589-001141, Слободской район, Шиховское сельское поселение, с. Никульчино)</t>
  </si>
  <si>
    <t>построен газопровод-ввод к жилому дому № 11 по ул. Вознесенская в с. Никульчино Слободского района (кадастровый номер земельного участка 43:30:420213:0505) (Код объекта 043-21-589-007901, Слободской район, Шиховское сельское поселение, с. Никульчино)</t>
  </si>
  <si>
    <t>построен газопровод-ввод к жилому дому №19 по ул. Никулицкая в с. Никульчино Слободского района(кадастровый номер земельного участка 43:30:120209:320) (Код объекта 043-21-589-004364, Слободской район, Шиховское сельское поселение, с. Никульчино)</t>
  </si>
  <si>
    <t>построен газопровод-ввод к жилому дому № 5Б по ул. Троицкая в с. Никульчино Слободского района (Код объекта 043-21-589-003163, Слободской район, Шиховское сельское поселение, с. Никульчино)</t>
  </si>
  <si>
    <t>построен газопровод-ввод к жилому дому с.Залазна, ул.Пушкина, д.19 (Код объекта 043-21-589-001448, Омутнинский район, Залазнинское сельское поселение, с. Залазна)</t>
  </si>
  <si>
    <t>построен газопровод-ввод к жилому дому с.Залазна, ул.Советская, д.22, кв.2 (Код объекта 043-21-589-001449, Омутнинский район, Залазнинское сельское поселение, с. Залазна)</t>
  </si>
  <si>
    <t>построен газопровод-ввод к жилому дому с.Залазна, ул.Пушкина, д.10, кв.2 (Код объекта 043-21-589-001450, Омутнинский район, Залазнинское сельское поселение, с. Залазна)</t>
  </si>
  <si>
    <t>построен газопровод-ввод к жилому дому с.Залазна, ул.Советская, д.8 (Код объекта 043-21-589-001452, Омутнинский район, Залазнинское сельское поселение, с. Залазна)</t>
  </si>
  <si>
    <t>построен газопровод-ввод к жилому дому с.Залазна, ул.Гагарина, д.13А (Код объекта 043-21-589-001453, Омутнинский район, Залазнинское сельское поселение, с. Залазна)</t>
  </si>
  <si>
    <t>построен газопровод-ввод к жилому дому с.Залазна, ул.Гагарина, д.1 (Код объекта 043-21-589-001455, Омутнинский район, Залазнинское сельское поселение, с. Залазна)</t>
  </si>
  <si>
    <t>построен газопровод-ввод к жилому дому с.Залазна, ул.Механизаторов, д.19, кв.2 (Код объекта 043-21-589-001456, Омутнинский район, Залазнинское сельское поселение, с. Залазна)</t>
  </si>
  <si>
    <t>построен газопровод-ввод к жилому дому с.Залазна, ул.Гагарина, д.18 (Код объекта 043-21-589-001457, Омутнинский район, Залазнинское сельское поселение, с. Залазна)</t>
  </si>
  <si>
    <t>построен газопровод-ввод к жилому дому с.Залазна, ул.Молодежная, д.2, кв.2 (Код объекта 043-21-589-001458, Омутнинский район, Залазнинское сельское поселение, с. Залазна)</t>
  </si>
  <si>
    <t>построен газопровод-ввод к жилому дому с.Залазна, ул.Молодежная, д.2, кв.1 (Код объекта 043-21-589-001459, Омутнинский район, Залазнинское сельское поселение, с. Залазна)</t>
  </si>
  <si>
    <t>построен газопровод-ввод к жилому дому с.Залазна, ул.Гагарина, д.55, кв.1 (Код объекта 043-21-589-001460, Омутнинский район, Залазнинское сельское поселение, с. Залазна)</t>
  </si>
  <si>
    <t>построен газопровод-ввод к жилому дому с.Залазна, ул.Горького, д.29 (Код объекта 043-21-589-001461, Омутнинский район, Залазнинское сельское поселение, с. Залазна)</t>
  </si>
  <si>
    <t>построен газопровод-ввод к жилому дому с.Залазна, ул.Пушкина, д.17А (Код объекта 043-21-589-001462, Омутнинский район, Залазнинское сельское поселение, с. Залазна)</t>
  </si>
  <si>
    <t>построен газопровод-ввод к жилому дому с.Залазна, ул.Механизаторов, д.9, кв.2 (Код объекта 043-21-589-001463, Омутнинский район, Залазнинское сельское поселение, с. Залазна)</t>
  </si>
  <si>
    <t>построен газопровод-ввод к жилому дому с.Залазна, ул.Механизаторов, д.16, кв.1 (Код объекта 043-21-589-001464, Омутнинский район, Залазнинское сельское поселение, с. Залазна)</t>
  </si>
  <si>
    <t>построен газопровод-ввод к жилому дому с.Залазна, ул.Механизаторов, д.6 (Код объекта 043-21-589-001465, Омутнинский район, Залазнинское сельское поселение, с. Залазна)</t>
  </si>
  <si>
    <t>построен газопровод-ввод к жилому дому с.Залазна, ул.Советская, д.5, кв.1 (Код объекта 043-21-589-001466, Омутнинский район, Залазнинское сельское поселение, с. Залазна)</t>
  </si>
  <si>
    <t>построен газопровод-ввод к жилому дому № 1 по ул.Ленина в с. Залазна Омутнинского района (Код объекта 043-21-589-003079, Омутнинский район, Залазнинское сельское поселение, с. Залазна)</t>
  </si>
  <si>
    <t>построен газопровод-ввод к жилому дому № 7 по ул.Ленина в с. Залазна Омутнинского района (Код объекта 043-21-589-003080, Омутнинский район, Залазнинское сельское поселение, с. Залазна)</t>
  </si>
  <si>
    <t>построен газопровод-ввод к жилому дому № 18 по ул.Комсомольская в с. Залазна Омутнинского района (Код объекта 043-21-589-003082, Омутнинский район, Залазнинское сельское поселение, с. Залазна)</t>
  </si>
  <si>
    <t>построен газопровод-ввод к жилому дому № 18, кв. 2 по ул.Механизаторов в с. Залазна Омутнинского района (Код объекта 043-21-589-003083, Омутнинский район, Залазнинское сельское поселение, с. Залазна)</t>
  </si>
  <si>
    <t>построен газопровод-ввод к жилому дому № 18 по ул.Советская в с. Залазна Омутнинского района (Код объекта 043-21-589-003086, Омутнинский район, Залазнинское сельское поселение, с. Залазна)</t>
  </si>
  <si>
    <t>построен газопровод-ввод к жилому дому № 9, кв. 1 по ул.Шоссейная в с. Залазна Омутнинского района (Код объекта 043-21-589-003089, Омутнинский район, Залазнинское сельское поселение, с. Залазна)</t>
  </si>
  <si>
    <t>построен газопровод-ввод к жилому дому № 20 по ул.Халтурина в с. Залазна Омутнинского района (Код объекта 043-21-589-003090, Омутнинский район, Залазнинское сельское поселение, с. Залазна)</t>
  </si>
  <si>
    <t>построен газопровод-ввод к жилому дому №41 по ул. Ленина в с. Залазна Омутнинского района (Код объекта 043-21-589-004365, Омутнинский район, Залазнинское сельское поселение, с. Залазна)</t>
  </si>
  <si>
    <t>построен газопровод-ввод к жилому дому №21а по ул. Карла Маркса в с. Залазна Омутнинского района (кадастровый номер земельного участка 43:22:100407:72) (Код объекта 043-21-589-004366, Омутнинский район, Залазнинское сельское поселение, с. Залазна)</t>
  </si>
  <si>
    <t>построен газопровод-ввод к жилому дому №18 кв.1 по ул. Механизаторов в с. Залазна Омутнинского района (Код объекта 043-21-589-004367, Омутнинский район, Залазнинское сельское поселение, с. Залазна)</t>
  </si>
  <si>
    <t>Газоснабжение жилых домов в с. Бобино, Слободской район (Код объекта 043-21-589-003506, Слободской район, Бобинское сельское поселение, с. Бобино)</t>
  </si>
  <si>
    <t>построен газопровод-ввод к жилому дому № 13 по ул. Вешних вод в с. Бобино Слободского района (кадастровый номер земельного участка 43:30:070404:511) (Код объекта 043-21-589-006788, Слободской район, Бобинское сельское поселение, с. Бобино)</t>
  </si>
  <si>
    <t>построен газопровод-ввод к жилому дому № 28 по ул. Панорамная в с. Бобино Слободского района (кадастровый номер земельного участка 43:30:070404:640) (Код объекта 043-21-589-006789, Слободской район, Бобинское сельское поселение, с. Бобино)</t>
  </si>
  <si>
    <t>построен газопровод-ввод к жилому дому №35 по ул. Внуковская в с. Бобино Слободского района (кадастровый номер земельного участка 43:30:070404:611) (Код объекта 043-21-589-004369, Слободской район, Бобинское сельское поселение, с. Бобино)</t>
  </si>
  <si>
    <t>построен газопровод-ввод к жилому дому №3а по пер. Школьный в с. Бобино Слободского района (кадастровый номер земельного участка 43:30:070404:907) (Код объекта 043-21-589-004370, Слободской район, Бобинское сельское поселение, с. Бобино)</t>
  </si>
  <si>
    <t>построен газопровод-ввод к жилому дому № 4 по ул. Дружбы в с. Бобино Слободского района (Код объекта 043-21-589-002954, Слободской район, Бобинское сельское поселение, с. Бобино)</t>
  </si>
  <si>
    <t>построен газопровод-ввод к жилому дому № 33 по ул. Мира в с. Бобино Слободского района (Код объекта 043-21-589-002957, Слободской район, Бобинское сельское поселение, с. Бобино)</t>
  </si>
  <si>
    <t>построен газопровод-ввод к жилому дому № 15 по ул. Внуковская в с. Бобино Слободского района (Код объекта 043-21-589-003209, Слободской район, Бобинское сельское поселение, с. Бобино)</t>
  </si>
  <si>
    <t>построен газопровод-ввод к жилому дому №29 по ул. Мира в с. Бобино Слободского района (кадастровый номер земельного участка 43:30:070402:0003) (Код объекта 043-21-589-004371, Слободской район, Бобинское сельское поселение, с. Бобино)</t>
  </si>
  <si>
    <t>построен газопровод-ввод к жилому дому № 5 по пер. Дружбы в с. Бобино Слободского района (кадастровый номер земельного участка 43:30:370403:687) (Код объекта 043-21-589-004196, Слободской район, Бобинское сельское поселение, с. Бобино)</t>
  </si>
  <si>
    <t>построен газопровод-ввод к жилому дому №14 по ул. Сосновая в с. Бобино Слободского района (кадастровый номер земельного участка 43:30:370403:693 (Код объекта 043-21-589-004375, Слободской район, Бобинское сельское поселение, с. Бобино)</t>
  </si>
  <si>
    <t>построен газопровод-ввод к жилому дому №3 по ул. Вятская в с. Бобино Слободского района (кадастровый номер земельного участка 43:30:370405:129) (Код объекта 043-21-589-004376, Слободской район, Бобинское сельское поселение, с. Бобино)</t>
  </si>
  <si>
    <t>построен газопровод-ввод к жилому дому № 5 по ул. Вятская в с. Бобино Слободского района (кадастровый номер земельного участка 43:30:370405:128) (Код объекта 043-21-589-006426, Слободской район, Бобинское сельское поселение, с. Бобино)</t>
  </si>
  <si>
    <t>построен распределительный газопровод по ул. Светлой, Творческой в с. Бобино Слободского района (Код объекта 043-21-589-001163, Слободской район, Бобинское сельское поселение, с. Бобино)</t>
  </si>
  <si>
    <t>построен газопровод-ввод к жилому дому № 3 по ул. Творческая в с. Бобино Слободского района (кадастровый номер земельного участка 43:30:370403:705) (Код объекта 043-21-589-006790, Слободской район, Бобинское сельское поселение, с. Бобино)</t>
  </si>
  <si>
    <t>построен газопровод-ввод к жилому дому № 1 по ул. Порошинская в с. Бобино Слободского района (кадастровый номер земельного участка 43:30:070404:715) (Код объекта 043-21-589-006791, Слободской район, Бобинское сельское поселение, с. Бобино)</t>
  </si>
  <si>
    <t>построен распределительный газопровод по ул. Лазурной, М. Шаромовы в пгт Вахруши Слободского района (Код объекта 043-21-589-001158, Слободской район, Вахрушевское городское поселение, пгт. Вахруши)</t>
  </si>
  <si>
    <t>построен газопровод-ввод к жилому дому № 11 по ул. Лесная в пгт. Вахруши Слободского района (кадастровый номер земельного участка 43:30:100106:183) (Код объекта 043-21-589-006161, Слободской район, Вахрушевское городское поселение, пгт. Вахруши)</t>
  </si>
  <si>
    <t>построен газопровод-ввод к жилому дому №39 кв. 2 по ул. Рабочая в пгт Вахруши Слободского района (кадастровый номер земельного участка 43:30:400122:38) (Код объекта 043-21-589-004379, Слободской район, Вахрушевское городское поселение, пгт. Вахруши)</t>
  </si>
  <si>
    <t>построен газопровод-ввод к жилому дому №6 по ул. Восточная в пгт Вахруши Слободского района (кадастровый номер земельного участка 43:30:400161:70) (Код объекта 043-21-589-004382, Слободской район, Вахрушевское городское поселение, пгт. Вахруши)</t>
  </si>
  <si>
    <t>построен газопровод-ввод к жилому дому № 35 по ул. Рабочей в пгт Вахруши Слободского района (кадастровый номер земельного участка 43:30:400122:75) (Код объекта 043-21-589-003639, Слободской район, Вахрушевское городское поселение, пгт. Вахруши)</t>
  </si>
  <si>
    <t>построен газопровод-ввод к жилому дому № 7 по пер. 2-му Октябрьскому в пгт Вахруши Слободского района (Код объекта 043-21-589-001205, Слободской район, Вахрушевское городское поселение, пгт. Вахруши)</t>
  </si>
  <si>
    <t>построен газопровод-ввод к жилому дому № 13 по ул. Строителей в пгт Вахруши Слободского района (Код объекта 043-21-589-001193, Слободской район, Вахрушевское городское поселение, пгт. Вахруши)</t>
  </si>
  <si>
    <t>построен газопровод-ввод к жилому дому № 26 по пер. Пролетарскому в пгт Вахруши Слободского района (Код объекта 043-21-589-001191, Слободской район, Вахрушевское городское поселение, пгт. Вахруши)</t>
  </si>
  <si>
    <t>построен газопровод-ввод к жилому дому № 15 по ул. Володарского в пгт Вахруши Слободского района (Код объекта 043-21-589-001206, Слободской район, Вахрушевское городское поселение, пгт. Вахруши)</t>
  </si>
  <si>
    <t>построен газопровод-ввод к жилому дому № 4 по ул. Линейной в пгт Вахруши Слободского района (Код объекта 043-21-589-001207, Слободской район, Вахрушевское городское поселение, пгт. Вахруши)</t>
  </si>
  <si>
    <t>построен газопровод-ввод к жилому дому № 14 по ул. Блатовы в пгт Вахруши Слободского района (Код объекта 043-21-589-001194, Слободской район, Вахрушевское городское поселение, пгт. Вахруши)</t>
  </si>
  <si>
    <t>построен газопровод-ввод к жилому дому № 19 по ул. Восточной в пгт Вахруши Слободского района (Код объекта 043-21-589-001208, Слободской район, Вахрушевское городское поселение, пгт. Вахруши)</t>
  </si>
  <si>
    <t>построен газопровод-ввод к жилому дому № 40 по ул. Полевой в пгт Вахруши Слободского района (Код объекта 043-21-589-001210, Слободской район, Вахрушевское городское поселение, пгт. Вахруши)</t>
  </si>
  <si>
    <t>построен газопровод-ввод к жилому дому № 12 по ул. Блатовы в пгт Вахруши Слободского района (Код объекта 043-21-589-001195, Слободской район, Вахрушевское городское поселение, пгт. Вахруши)</t>
  </si>
  <si>
    <t>построен газопровод-ввод к жилому дому № 22 по ул. Восточной в пгт Вахруши Слободского района (Код объекта 043-21-589-001198, Слободской район, Вахрушевское городское поселение, пгт. Вахруши)</t>
  </si>
  <si>
    <t>построен газопровод-ввод к жилому дому № 17 по ул. Восточной в пгт Вахруши Слободского района (Код объекта 043-21-589-001199, Слободской район, Вахрушевское городское поселение, пгт. Вахруши)</t>
  </si>
  <si>
    <t>построен газопровод-ввод к жилому дому № 9 по ул. Труда в пгт. Вахруши Слободского района (кадастровый номер земельного участка 43:30:400126:32) (Код объекта 043-21-589-004197, Слободской район, Вахрушевское городское поселение, пгт. Вахруши)</t>
  </si>
  <si>
    <t>построен газопровод-ввод к жилому дому № 34 по ул. Полевая в пгт. Вахруши Слободского района (кадастровый номер земельного участка 43:30:400:158:40) (Код объекта 043-21-589-004177, Слободской район, Вахрушевское городское поселение, пгт. Вахруши)</t>
  </si>
  <si>
    <t>построен газопровод-ввод к жилому дому № 7 по ул. Сосновой в пгт Вахруши Слободского района (Код объекта 043-21-589-001192, Слободской район, Вахрушевское городское поселение, пгт. Вахруши)</t>
  </si>
  <si>
    <t>построен газопровод-ввод к жилому дому п.Белорецк, ул.Ленина, д.22, кв.1 (Код объекта 043-21-589-001434, Омутнинский район, Залазнинское сельское поселение, п. Белорецк)</t>
  </si>
  <si>
    <t>построен газопровод-ввод к жилому дому п.Белорецк, ул.Набережная, д.23 (Код объекта 043-21-589-001436, Омутнинский район, Залазнинское сельское поселение, п. Белорецк)</t>
  </si>
  <si>
    <t>построен газопровод-ввод к жилому дому п.Белорецк, ул.Ленина, д.39 (Код объекта 043-21-589-001437, Омутнинский район, Залазнинское сельское поселение, п. Белорецк)</t>
  </si>
  <si>
    <t>построен газопровод-ввод к жилому дому п.Белорецк, ул.Железнодорожная, д.16, кв.1 (Код объекта 043-21-589-001439, Омутнинский район, Залазнинское сельское поселение, п. Белорецк)</t>
  </si>
  <si>
    <t>построен газопровод-ввод к жилому дому п.Белорецк, ул.Набережная, д.11, кв.2 (Код объекта 043-21-589-001440, Омутнинский район, Залазнинское сельское поселение, п. Белорецк)</t>
  </si>
  <si>
    <t>построен газопровод-ввод к жилому дому п.Белорецк, ул.Ленина, д.40 (Код объекта 043-21-589-001441, Омутнинский район, Залазнинское сельское поселение, п. Белорецк)</t>
  </si>
  <si>
    <t>построен газопровод-ввод к жилому дому п.Белорецк, ул.Ленина, д.36, кв.1 (Код объекта 043-21-589-001442, Омутнинский район, Залазнинское сельское поселение, п. Белорецк)</t>
  </si>
  <si>
    <t>построен газопровод-ввод к жилому дому п.Белорецк, ул.Ленина, д.63, кв.2 (Код объекта 043-21-589-001443, Омутнинский район, Залазнинское сельское поселение, п. Белорецк)</t>
  </si>
  <si>
    <t>построен газопровод-ввод к жилому дому п.Белорецк, ул.Гагарина, д.2, кв.2 (Код объекта 043-21-589-001445, Омутнинский район, Залазнинское сельское поселение, п. Белорецк)</t>
  </si>
  <si>
    <t>построен газопровод-ввод к жилому дому п.Белорецк, ул.Ленина, д.49, кв.1 (Код объекта 043-21-589-001446, Омутнинский район, Залазнинское сельское поселение, п. Белорецк)</t>
  </si>
  <si>
    <t>построен газопровод-ввод к жилому дому г. Омутнинск, ул.Набережная, д.44, кв.1 (Код объекта 043-21-589-001447, Омутнинский район, Залазнинское сельское поселение, п. Белорецк)</t>
  </si>
  <si>
    <t>построен газопровод-ввод к жилому дому № 43, кв. 1 по ул.Ленина в п. Белорецк Омутнинского района (Код объекта 043-21-589-003066, Омутнинский район, Залазнинское сельское поселение, п. Белорецк)</t>
  </si>
  <si>
    <t>построен газопровод-ввод к жилому дому № 43, кв. 2 по ул.Ленина в п. Белорецк Омутнинского района (Код объекта 043-21-589-003067, Омутнинский район, Залазнинское сельское поселение, п. Белорецк)</t>
  </si>
  <si>
    <t>построен газопровод-ввод к жилому дому № 12, кв. 1 по ул.Гагарина в п. Белорецк Омутнинского района (Код объекта 043-21-589-003068, Омутнинский район, Залазнинское сельское поселение, п. Белорецк)</t>
  </si>
  <si>
    <t>построен газопровод-ввод к жилому дому № 24 по ул.Ленина в п. Белорецк Омутнинского района (Код объекта 043-21-589-003069, Омутнинский район, Залазнинское сельское поселение, п. Белорецк)</t>
  </si>
  <si>
    <t>построен газопровод-ввод к жилому дому № 15, кв. 1 по ул.Железнодорожная в п. Белорецк Омутнинского района (Код объекта 043-21-589-003070, Омутнинский район, Залазнинское сельское поселение, п. Белорецк)</t>
  </si>
  <si>
    <t>построен газопровод-ввод к жилому дому № 38, кв. 1 по ул.Ленина в п. Белорецк Омутнинского района (Код объекта 043-21-589-003071, Омутнинский район, Залазнинское сельское поселение, п. Белорецк)</t>
  </si>
  <si>
    <t>построен газопровод-ввод к жилому дому № 49, кв. 1 по ул.Набережная в п. Белорецк Омутнинского района (Код объекта 043-21-589-003073, Омутнинский район, Залазнинское сельское поселение, п. Белорецк)</t>
  </si>
  <si>
    <t>построен газопровод-ввод к жилому дому № 11,кв. 2 по ул.Гагарина в п. Белорецк Омутнинского района (Код объекта 043-21-589-003076, Омутнинский район, Залазнинское сельское поселение, п. Белорецк)</t>
  </si>
  <si>
    <t>построен газопровод-ввод к жилому дому № 59, кв. 1 по ул.Набережная в п. Белорецк Омутнинского района (Код объекта 043-21-589-003078, Омутнинский район, Залазнинское сельское поселение, п. Белорецк)</t>
  </si>
  <si>
    <t>построен газопровод-ввод к жилому дому №49, кв.2, по ул. Набережная в п. Белорецк Омутнинского района (кадастровый номер земельного участка 43:22:400102:0074) (Код объекта 043-21-589-004384, Омутнинский район, Залазнинское сельское поселение, п. Белорецк)</t>
  </si>
  <si>
    <t>построен газопровод-ввод к жилому дому №8, кв.2, по ул. Гагарина в п. Белорецк Омутнинского района (кадастровый номер земельного участка 43:22:400103:208) (Код объекта 043-21-589-004385, Омутнинский район, Залазнинское сельское поселение, п. Белорецк)</t>
  </si>
  <si>
    <t>построен газопровод-ввод к жилому дому №35, по ул. Набережная в п. Белорецк Омутнинского района (кадастровый номер земельного участка 43:22:400102:144) (Код объекта 043-21-589-004386, Омутнинский район, Залазнинское сельское поселение, п. Белорецк)</t>
  </si>
  <si>
    <t>построен распределительный газопровод в д.Барамзы Слободского района (Код объекта 043-21-589-004105, Слободской район, Шиховское сельское поселение, д. Барамзы)</t>
  </si>
  <si>
    <t>построен газопровод-ввод к жилому дому № 47 по ул. Покровская в д. Барамзы Слободского района (кадастровый номер земельного участка 43:30:080807:112) (Код объекта 043-21-589-004183, Слободской район, Шиховское сельское поселение, д. Барамзы)</t>
  </si>
  <si>
    <t>построен газопровод-ввод к жилому дому №1 по ул. Парковая в д. Барамзы Слободского района (кадастровый номер земельного участка 43:30:380812:2055) (Код объекта 043-21-589-004389, Слободской район, Шиховское сельское поселение, д. Барамзы)</t>
  </si>
  <si>
    <t>построен газопровод-ввод к жилому дому №2 по ул. Парковая в д. Барамзы Слободского района (кадастровый номер земельного участка 43:30:380812:2330) (Код объекта 043-21-589-004391, Слободской район, Шиховское сельское поселение, д. Барамзы)</t>
  </si>
  <si>
    <t>построен газопровод-ввод к жилому дому №6/2 по ул. Сосновая в д. Барамзы Слободского района (кадастровый номер земельного участка 43:30:380812:1709) (Код объекта 043-21-589-004392, Слободской район, Шиховское сельское поселение, д. Барамзы)</t>
  </si>
  <si>
    <t>построен газопровод-ввод к жилому дому №30 по ул. Покровская в д. Барамзы Слободского района (кадастровый номер земельного участка 43:30:080807:125) (Код объекта 043-21-589-004393, Слободской район, Шиховское сельское поселение, д. Барамзы)</t>
  </si>
  <si>
    <t>Газоснабжение жилых домов в д. Балабаны, Слободской район (Код объекта 043-21-589-003505, Слободской район, Шиховское сельское поселение, д. Балабаны)</t>
  </si>
  <si>
    <t>построен распределительный газопровод по ул. Мирная в д. Балабаны Слободского района Кировской области (Код объекта 043-21-589-008868, Слободской район, Шиховское сельское поселение, д. Балабаны)</t>
  </si>
  <si>
    <t>построен газопровод-ввод к жилому дому №5б по ул. Памяти Рычковых в д. Балабаны Слободского района (кадастровый номер земельного участка 43:30:39002:111) (Код объекта 043-21-589-004394, Слободской район, Шиховское сельское поселение, д. Балабаны)</t>
  </si>
  <si>
    <t>построен газопровод-ввод к жилому дому №19 по ул. Рождественская в д. Балабаны Слободского района (кадастровый номер земельного участка 43:30:390804:309) (Код объекта 043-21-589-005994, Слободской район, Шиховское сельское поселение, д. Балабаны)</t>
  </si>
  <si>
    <t>построен распределительный газопровод по ул. Сосновой, ул. Березовой в д. Бабичи Слободского района (Код объекта 043-21-589-001152, Слободской район, Шиховское сельское поселение, д. Бабичи)</t>
  </si>
  <si>
    <t>построен газопровод-ввод к жилому дому №26 по ул. Березовая в д. Бабичи Слободского районам (кадастровый номер земельного участка 43:30:420213:293) (Код объекта 043-21-589-004396, Слободской район, Шиховское сельское поселение, д. Бабичи)</t>
  </si>
  <si>
    <t>построен газопровод-ввод к жилому дому №10 по ул. Сосновая в д. Бабичи Слободского района (кадастровый номер земельного участка 43:30:420213:246) (Код объекта 043-21-589-004397, Слободской район, Шиховское сельское поселение, д. Бабичи)</t>
  </si>
  <si>
    <t>построен газопровод-ввод к жилому дому № 49 по ул. Родниковой в д. Бабичи Слободского района (Код объекта 043-21-589-001154, Слободской район, Шиховское сельское поселение, д. Бабичи)</t>
  </si>
  <si>
    <t>построен газопровод-ввод к жилому дому № 42 по ул. Родниковой в д. Бабичи Слободского района (Код объекта 043-21-589-001153, Слободской район, Шиховское сельское поселение, д. Бабичи)</t>
  </si>
  <si>
    <t>построен газопровод-ввод к жилому дому № 23 в д. Бабичи Слободского района (Код объекта 043-21-589-003173, Слободской район, Шиховское сельское поселение, д. Бабичи)</t>
  </si>
  <si>
    <t>построен газопровод-ввод к жилому дому №24 по ул. Березовая в д. Бабичи Слободского района (кадастровый номер земельного участка 43:30:420213:291) (Код объекта 043-21-589-003504, Слободской район, Шиховское сельское поселение, д. Бабичи)</t>
  </si>
  <si>
    <t>построен распределительный газопровод по ул. Владимирской, Александровской, Ангарской, Звездной, Лесной, Радужной, Вишневой, пер. Удачному в д. Шмагины Слободского района (Код объекта 043-21-589-001170, Слободской район, Шиховское сельское поселение, д. Шмагины)</t>
  </si>
  <si>
    <t>построен газопровод-ввод к жилому дому № 12 по ул. Радужная д. Шмагины Слободского района (кадастровый номер земельного участка 43:30:390610:1157) (Код объекта 043-21-589-007714, Слободской район, Шиховское сельское поселение, д. Шмагины)</t>
  </si>
  <si>
    <t>построен распределительный газопровод по ул. Лунной, ул. Сиреневой в д. Шмагины Слободского района (Код объекта 043-21-589-006917, Слободской район, Шиховское сельское поселение, д. Шмагины)</t>
  </si>
  <si>
    <t>построен газопровод-ввод к жилому дому №1 по ул. Лунная в д. Шмагины Слободского района (кадастровый номер земельного участка 43:30:390610:563) (Код объекта 043-21-589-004400, Слободской район, Шиховское сельское поселение, д. Шмагины)</t>
  </si>
  <si>
    <t>построен газопровод-ввод к жилому дому на земельном участке с кадастровым номером 43:30:390610:555 в дер. Шмагины Слободского района (Код объекта 043-21-589-003215, Слободской район, Шиховское сельское поселение, д. Шмагины)</t>
  </si>
  <si>
    <t>построен распределительный газопровод по ул. Аллея 70 лет Победы, Лазурной, Парковой, Строителей, Заречной, Майской, Радужной, Сиреневой, Прибрежной, Светличной, Северной, Ясной, Светлой, Садовой, Счастливой, Есенинской, Снежной, Вишневой, Рассветной, Роз, Зеленой, пер. Славянскому в д. Шихово Слободского района (Код объекта 043-21-589-001168, Слободской район, Шиховское сельское поселение, д. Шихово)</t>
  </si>
  <si>
    <t>построен газопровод-ввод к жилому дому №2 по ул. Лермонтова в д. Шихово Слободского района (кадастровый номер земельного участка 43:30:390610:2807) (Код объекта 043-21-589-005726, Слободской район, Шиховское сельское поселение, д. Шихово)</t>
  </si>
  <si>
    <t>построен газопровод-ввод к жилому дому №26 по ул. Рассветная в д. Шихово Слободского района (кадастровый номер земельного участка 43:30:390108:81) (Код объекта 043-21-589-006427, Слободской район, Шиховское сельское поселение, д. Шихово)</t>
  </si>
  <si>
    <t>построен газопровод-ввод к жилому дому № 3 по ул. Лазурная в д. Шихово Слободского района (кадастровый номер земельного участка 43:30:380812:1815) (Код объекта 043-21-589-007699, Слободской район, Шиховское сельское поселение, д. Шихово)</t>
  </si>
  <si>
    <t>построен распределительный газопровод по ул. Ромашковой в д. Шихово Слободского района (Код объекта 043-21-589-009497, Слободской район, Шиховское сельское поселение, д. Шихово)</t>
  </si>
  <si>
    <t>построен газопровод-ввод к жилому дому №3а по ул. Снежная в д. Шихово Слободского района (кадастровый номер земельного участка 43:30:090101:251) (Код объекта 043-21-589-005729, Слободской район, Шиховское сельское поселение, д. Шихово)</t>
  </si>
  <si>
    <t>построен газопровод-ввод к жилому дому № 3 по ул. Снежная в д. Шихово Слободского района (Код объекта 043-21-589-002952, Слободской район, Шиховское сельское поселение, д. Шихово)</t>
  </si>
  <si>
    <t>построен газопровод-ввод к жилому дому № 17 по ул. Строителей в д. Шихово Слободского района (Код объекта 043-21-589-002948, Слободской район, Шиховское сельское поселение, д. Шихово)</t>
  </si>
  <si>
    <t>построен газопровод-ввод к жилому дому №3 по ул. Зеленая в д. Шихово Слободского района (кадастровый номер земельного участка 43:30:390610:563) (Код объекта 043-21-589-004404, Слободской район, Шиховское сельское поселение, д. Шихово)</t>
  </si>
  <si>
    <t>построен газопровод-ввод к жилому дому №15 по ул. Зеленая в д. Шихово Слободского района (кадастровый номер земельного участка 43:30:090106:563) (Код объекта 043-21-589-003668, Слободской район, Шиховское сельское поселение, д. Шихово)</t>
  </si>
  <si>
    <t>построен газопровод-ввод к жилому дому № 1а по ул. Ясная в д. Шихово Слободского района (Код объекта 043-21-589-002949, Слободской район, Шиховское сельское поселение, д. Шихово)</t>
  </si>
  <si>
    <t>построен газопровод-ввод к жилому дому №4 по ул. Луговая в д. Шихово Слободского района (кадастровый номер земельного участка 43:30:090106:426) (Код объекта 043-21-589-004406, Слободской район, Шиховское сельское поселение, д. Шихово)</t>
  </si>
  <si>
    <t>построен газопровод-ввод к жилому дому №1 по ул. Лесная в д. Шихово Слободского района (кадастровый номер земельного участка 43:30:090107:45) (Код объекта 043-21-589-004407, Слободской район, Шиховское сельское поселение, д. Шихово)</t>
  </si>
  <si>
    <t>построен газопровод-ввод к жилому дому №2а по ул. Снежная в д. Шихово Слободского района (кадастровый номер земельного участка 43:30:090101:248) (Код объекта 043-21-589-004409, Слободской район, Шиховское сельское поселение, д. Шихово)</t>
  </si>
  <si>
    <t>построен газопровод-ввод к жилому дому №4 по ул. Строителей в д. Шихово Слободского района (кадастровый номер земельного участка 43:30:090101:248) (Код объекта 043-21-589-004410, Слободской район, Шиховское сельское поселение, д. Шихово)</t>
  </si>
  <si>
    <t>построен газопровод-ввод к жилому дому №2а по ул. Весенняя в д. Шихово Слободского района (кадастровый номер земельного участка 43:30:090106:298 (Код объекта 043-21-589-004412, Слободской район, Шиховское сельское поселение, д. Шихово)</t>
  </si>
  <si>
    <t>Газоснабжение жилых домов по ул. Раменская, Новая, Молодежная, в д. Трушковы Слободского района (Код объекта 043-21-589-003507, Слободской район, Шиховское сельское поселение, д. Трушковы)</t>
  </si>
  <si>
    <t>построен газопровод-ввод к жилому дому № 5 по ул. Весенняя в д. Трушковы Слободского района (кадастровый номер земельного участка 43:30:390111:454) (Код объекта 043-21-589-006905, Слободской район, Шиховское сельское поселение, д. Трушковы)</t>
  </si>
  <si>
    <t>построен газопровод-ввод к жилому дому № 49 по ул. Проезжая в д. Трушковы Слободского района (кадастровый номер земельного участка 43:30:000000:1056) (Код объекта 043-21-589-006907, Слободской район, Шиховское сельское поселение, д. Трушковы)</t>
  </si>
  <si>
    <t>построен газопровод-ввод к жилому дому № 2 по ул. Беляевская в д. Трушковы Слободского района (кадастровый номер земельного участка 43:30:090109:0053) (Код объекта 043-21-589-006847, Слободской район, Шиховское сельское поселение, д. Трушковы)</t>
  </si>
  <si>
    <t>построен распределительный газопровод по ул. Полевая, ул. Зеленая в д. Трушковы Слободского района (Код объекта 043-21-589-006918, Слободской район, Шиховское сельское поселение, д. Трушковы)</t>
  </si>
  <si>
    <t>построен газопровод-ввод к жилому дому № 3Б по ул. Беляевская в д. Трушковы Слободского района (кадастровый номер земельного участка 43:30:090109:222) (Код объекта 043-21-589-006848, Слободской район, Шиховское сельское поселение, д. Трушковы)</t>
  </si>
  <si>
    <t>построен газопровод-ввод к жилому дому № 11 по ул. Полевая в д. Трушковы Слободского района (кадастровый номер земельного участка 43:30:390111:288) (Код объекта 043-21-589-006915, Слободской район, Шиховское сельское поселение, д. Трушковы)</t>
  </si>
  <si>
    <t>построен газопровод-ввод к жилому дому № 32А по ул. Проезжая в д. Трушковы Слободского района (кадастровый номер земельного участка 43:30:000000:1366) (Код объекта 043-21-589-006162, Слободской район, Шиховское сельское поселение, д. Трушковы)</t>
  </si>
  <si>
    <t>построен газопровод-ввод к жилому дому № 3А по ул. Беляевская в д. Трушковы Слободского района (кадастровый номер земельного участка 43:30:090109:0145) (Код объекта 043-21-589-006098, Слободской район, Шиховское сельское поселение, д. Трушковы)</t>
  </si>
  <si>
    <t>построен газопровод-ввод к жилому дому № 17 по ул. Солнечная в д. Трушковы Слободского района (кадастровый номер земельного участка 43:30:390111:75) (Код объекта 043-21-589-005516, Слободской район, Шиховское сельское поселение, д. Трушковы)</t>
  </si>
  <si>
    <t>построен газопровод-ввод к жилому дому №8 по ул. Венская в д. Трушковы Слободского района (кадастровый номер земельного участка 43:30:390111:418) (Код объекта 043-21-589-005816, Слободской район, Шиховское сельское поселение, д. Трушковы)</t>
  </si>
  <si>
    <t>построен газопровод-ввод к жилому дому №39 по ул. Проезжая в д. Трушковы Слободского района (кадастровый номер земельного участка 43:30:090109:301) (Код объекта 043-21-589-004416, Слободской район, Шиховское сельское поселение, д. Трушковы)</t>
  </si>
  <si>
    <t>построен распределительный газопровод по ул. Никульчинской, Набережной, Веселой в д. Сунцовы Слободского района (Код объекта 043-21-589-004108, Слободской район, Шиховское сельское поселение, д. Сунцовы)</t>
  </si>
  <si>
    <t>построен газопровод-ввод к жилому дому №12д по ул. Полевая в д. Стулово Слободского района (кадастровый номер земельного участка 43:30:410305:681) (Код объекта 043-21-589-004418, Слободской район, Стуловское сельское поселение, д. Стулово)</t>
  </si>
  <si>
    <t>построен газопровод-ввод к жилому дому №23а по ул. Пограничная в д. Стулово Слободского района (кадастровый номер земельного участка 43:30:410305:0239) (Код объекта 043-21-589-003515, Слободской район, Стуловское сельское поселение, д. Стулово)</t>
  </si>
  <si>
    <t>построен распределительный газопровод по ул. Парковая в д. Стулово Слободского района (Код объекта 043-21-589-007916, Слободской район, Стуловское сельское поселение, д. Стулово)</t>
  </si>
  <si>
    <t>построен распределительный газопровод по ул. Хвойной, ул. Весенней, ул. Альпийской, пер. Успешному, пер. Лазурному, пер. Семеновскому в д. Суворовы Слободского района (Код объекта 043-21-589-001142, Слободской район, Шиховское сельское поселение, д. Суворовы)</t>
  </si>
  <si>
    <t>построен газопровод-ввод к жилому дому №22 по ул. Воскресенская в д. Суворовы Слободского района (кадастровый номер земельного участка 43:30:390813:284) (Код объекта 043-21-589-005246, Слободской район, Шиховское сельское поселение, д. Суворовы)</t>
  </si>
  <si>
    <t>построен газопровод-ввод к жилому дому № 3 по пер. Лазурный в д. Суворовы Слободского района (кадастровый номер земельного участка 43:30:390919:1309) (Код объекта 043-21-589-007715, Слободской район, Шиховское сельское поселение, д. Суворовы)</t>
  </si>
  <si>
    <t>построен распределительный газопровод до земельных участков с кадастровыми номерами 43:30:390919:625, 43:30:390919:226 по ул. Весенняя в д. Суворовы Слободского района (Код объекта 043-21-589-006099, Слободской район, Шиховское сельское поселение, д. Суворовы)</t>
  </si>
  <si>
    <t>построен газопровод-ввод к жилому дому №2 по пер. Семеновский в дер. Суворовы Слободского района (кадастровый номер земельного участка 43:30:390813:281) (Код объекта 043-21-589-005149, Слободской район, Шиховское сельское поселение, д. Суворовы)</t>
  </si>
  <si>
    <t>построен газопровод-ввод к жилому дому № 3 по пер. Успешный в д. Суворовы Слободского района (кадастровый номер земельного участка 43:30:390924:1097) (Код объекта 043-21-589-008415, Слободской район, Шиховское сельское поселение, д. Суворовы)</t>
  </si>
  <si>
    <t>построен газопровод-ввод к жилому дому № 7, кв. 1 по ул. Альпийская в д. Суворовы Слободского района (кадатсровый номер земельного участка 43:30:390813:988) (Код объекта 043-21-589-006137, Слободской район, Шиховское сельское поселение, д. Суворовы)</t>
  </si>
  <si>
    <t>построен газопровод-ввод к жилому дому в д. Суворовы Слободского района (кадастровый номер земельного участка 43:30:390924:696) (Код объекта 043-21-589-007132, Слободской район, Шиховское сельское поселение, д. Суворовы)</t>
  </si>
  <si>
    <t>построен газопровод-ввод к жилому дому №34 по ул. Королевская в д. Суворовы Слободского района (кадастровый номер земельного участка 43:30:390919:743) (Код объекта 043-21-589-004422, Слободской район, Шиховское сельское поселение, д. Суворовы)</t>
  </si>
  <si>
    <t>построен распределительный газопровод по ул. Суворовская в д. Суворовы Слободского района (Код объекта 043-21-589-007917, Слободской район, Шиховское сельское поселение, д. Суворовы)</t>
  </si>
  <si>
    <t>построен газопровод-ввод к жилому дому № 31А по ул. Майская в д. Суворовы Слободского района (Код объекта 043-21-589-001147, Слободской район, Шиховское сельское поселение, д. Суворовы)</t>
  </si>
  <si>
    <t>построен газопровод-ввод к жилому дому № 22 в д. Суворовы Слободского района в д. Суворовы Слободского района (Код объекта 043-21-589-002947, Слободской район, Шиховское сельское поселение, д. Суворовы)</t>
  </si>
  <si>
    <t>построен газопровод-ввод до жилого дома №13 кв. 1 в д. Суворовы (кадастровый номер земельного участка 43:30:090912:67) (Код объекта 043-21-589-001146, Слободской район, Шиховское сельское поселение, д. Суворовы)</t>
  </si>
  <si>
    <t>построен газопровод-ввод до жилого дома №13, кв.2 в д. Суворовы Слободского района (Код объекта 043-21-589-001145, Слободской район, Шиховское сельское поселение, д. Суворовы)</t>
  </si>
  <si>
    <t>построен газопровод-ввод до жилого дома №7 по ул. Преображенской в д. Суворовы (Код объекта 043-21-589-001143, Слободской район, Шиховское сельское поселение, д. Суворовы)</t>
  </si>
  <si>
    <t>построен газопровод-ввод к жилому дому №10 по ул. Лазурная в д. Суворовы Слободского района (кадастровый номер земельного участка 43:30:390919:404) (Код объекта 043-21-589-004424, Слободской район, Шиховское сельское поселение, д. Суворовы)</t>
  </si>
  <si>
    <t>построен газопровод-ввод к жилому дому №21 по ул. Королевская в д. Суворовы Слободского района (кадастровый номер земельного участка 43:30:390919:2215) (Код объекта 043-21-589-004425, Слободской район, Шиховское сельское поселение, д. Суворовы)</t>
  </si>
  <si>
    <t>построен газопровод-ввод к жилому дому № 11 в д. Суворовы Слободского района (кадастровый номер земельного участка 43:30:090912:0015) (Код объекта 043-21-589-004284, Слободской район, Шиховское сельское поселение, д. Суворовы)</t>
  </si>
  <si>
    <t>построен газопровод-ввод к жилому дому № 18а по ул. Королевская в д. Суворовы Слободского района (Код объекта 043-21-589-003166, Слободской район, Шиховское сельское поселение, д. Суворовы)</t>
  </si>
  <si>
    <t>построен газопровод-ввод к жилому дому № 5 по ул. Цветочная в д. Суворовы Слободского района (Код объекта 043-21-589-003167, Слободской район, Шиховское сельское поселение, д. Суворовы)</t>
  </si>
  <si>
    <t>построен газопровод-ввод к жилому дому № 10 по ул. Воскресенская в д. Суворовы Слободского района (кадастровый номер земельного участка 43:30:390813:253) (Код объекта 043-21-589-004088, Слободской район, Шиховское сельское поселение, д. Суворовы)</t>
  </si>
  <si>
    <t>построен распределительный газопровод до земельного участка с кадастровым номером 43:30:390919:88 в д. Суворовы Слободского района (Код объекта 043-21-589-005247, Слободской район, Шиховское сельское поселение, д. Суворовы)</t>
  </si>
  <si>
    <t>построен газопровод-ввод к жилому дому № 1а по ул. Весенняя в д. Суворовы (кад. № 43:30:390919:626) (Код объекта 043-21-589-004199, Слободской район, Шиховское сельское поселение, д. Суворовы)</t>
  </si>
  <si>
    <t>построен газопровод-ввод к жилому дому №21 по ул. Весенняя в д. Суворовы Слободского района (кадастровый номер земельного участка 43:30:390919:390) (Код объекта 043-21-589-004428, Слободской район, Шиховское сельское поселение, д. Суворовы)</t>
  </si>
  <si>
    <t>построен газопровод-ввод к жилому дому №2Е по ул. Весенняя в д. Суворовы Слободского района (кадастровый номер земельного участка 43:30:390919:237) (Код объекта 043-21-589-007874, Слободской район, Шиховское сельское поселение, д. Суворовы)</t>
  </si>
  <si>
    <t>построен газопровод-ввод к жилому дому № 14 по пер. Альпийский в д. Суворовы Слободского района (Код объекта 043-21-589-003170, Слободской район, Шиховское сельское поселение, д. Суворовы)</t>
  </si>
  <si>
    <t>построен газопровод-ввод к жилому дому №14 по ул. Зеленая в д. Стулово Слободского района (кадастровый номер земельного участка 43:30:410301:411) (Код объекта 043-21-589-004430, Слободской район, Стуловское сельское поселение, д. Стулово)</t>
  </si>
  <si>
    <t>построен газопровод-ввод к жилому дому №21 по ул. Трактовая в д. Стулово Слободского района (кадастровый номер земельного участка 43:30:410305:421) (Код объекта 043-21-589-004431, Слободской район, Стуловское сельское поселение, д. Стулово)</t>
  </si>
  <si>
    <t>построен распределительный газопровод по ул. Медведевской, Строителей, Мира в д. Стулово Слободского района Кировской области (Код объекта 043-21-589-004107, Слободской район, Стуловское сельское поселение, д. Стулово)</t>
  </si>
  <si>
    <t>построен распределительный газопровод по ул. Алмазной, Васильковой в д. Столбово Слободского района (Код объекта 043-21-589-001169, Слободской район, Шиховское сельское поселение, д. Столбово)</t>
  </si>
  <si>
    <t>построен газопровод-ввод к жилому дому №19 по ул. Александровская в д. Столбово Слободского района (кадастровый номер земельного участка 43:30:390610:524) (Код объекта 043-21-589-005822, Слободской район, Шиховское сельское поселение, д. Столбово)</t>
  </si>
  <si>
    <t>построен газопровод-ввод к жилому дому № 13 по ул. Алмазная в д. Столбово Слободского района (кадастровый номер земельного участка 43:30:390610:860) (Код объекта 043-21-589-006796, Слободской район, Шиховское сельское поселение, д. Столбово)</t>
  </si>
  <si>
    <t>построен газопровод-ввод к жилому дому № б/н (кадастровый номер земельного участка 43:30:390610:534) в д. Столбово Слободского района (Код объекта 043-21-589-001284, Слободской район, Шиховское сельское поселение, д. Столбово)</t>
  </si>
  <si>
    <t>построен газопровод-ввод к жилому дому № 1 по ул. Евгения Родионова в д. Столбово Слободского района (Код объекта 043-21-589-001285, Слободской район, Шиховское сельское поселение, д. Столбово)</t>
  </si>
  <si>
    <t>построен газопровод-ввод к жилому дому № 44а в д. Столбово Слободского района (Код объекта 043-21-589-001223, Слободской район, Шиховское сельское поселение, д. Столбово)</t>
  </si>
  <si>
    <t>построен распределительный газопровод по ул. Заводской, Набережной в д. Стеклофилины Слободского района (Код объекта 043-21-589-001159, Слободской район, Денисовское сельское поселение, д. Стеклофилины)</t>
  </si>
  <si>
    <t>построен газопровод-ввод к жилому дому № 6 по ул. Подгорной в д. Стеклофилины Слободского района (Код объекта 043-21-589-001211, Слободской район, Денисовское сельское поселение, д. Стеклофилины)</t>
  </si>
  <si>
    <t>построен газопровод-ввод к жилому дому № 20 по ул. Заводской в д. Стеклофилины Слободского района (Код объекта 043-21-589-001212, Слободской район, Денисовское сельское поселение, д. Стеклофилины)</t>
  </si>
  <si>
    <t>построен газопровод-ввод к жилому дому № 11А по ул. Подгорная в д. Стеклофилины Слободского района (Код объекта 043-21-589-003199, Слободской район, Денисовское сельское поселение, д. Стеклофилины)</t>
  </si>
  <si>
    <t>построен распределительный газопровод по ул. Ясной, Заречной в д. Семаки Слободского района (Код объекта 043-21-589-001171, Слободской район, Шиховское сельское поселение, д. Семаки)</t>
  </si>
  <si>
    <t>построен газопровод-ввод к жилому дому № 15а по ул. Новой в д. Семаки Слободского района (Код объекта 043-21-589-001225, Слободской район, Шиховское сельское поселение, д. Семаки)</t>
  </si>
  <si>
    <t>построен распределительный газопровод по ул. Мирной в д. Подгорена Слободского района (Код объекта 043-21-589-001161, Слободской район, Бобинское сельское поселение, д. Подгорена)</t>
  </si>
  <si>
    <t>построен газопровод-ввод к жилому дому № 24а по ул. Центральной в д. Подгорена (Код объекта 043-21-589-001213, Слободской район, Бобинское сельское поселение, д. Подгорена)</t>
  </si>
  <si>
    <t>построен газопровод-ввод к жилому дому № 7а по ул. Прозоровской в д. Подгорена (Код объекта 043-21-589-001214, Слободской район, Бобинское сельское поселение, д. Подгорена)</t>
  </si>
  <si>
    <t>построен распределительный газопровод по ул. Спасской, Ежевичной, Медовой в д. Подберезы Слободского района (Код объекта 043-21-589-001162, Слободской район, Шиховское сельское поселение, д. Подберезы)</t>
  </si>
  <si>
    <t>построен газопровод-ввод к жилому дому № 8 по ул. Спасская в д. Подберезы Слободского района (кадастровый номер земельного участка 43:30:380805:396) (Код объекта 043-21-589-007178, Слободской район, Шиховское сельское поселение, д. Подберезы)</t>
  </si>
  <si>
    <t>построен газопровод-ввод к жилому дому № 16 по ул. Николаевская в д. Подберезы Слободского района (кадастровый номер земельного участка 43:30:380812:324) (Код объекта 043-21-589-006101, Слободской район, Шиховское сельское поселение, д. Подберезы)</t>
  </si>
  <si>
    <t>построен газопровод-ввод к жилому дому в д. Подберезы Слободского района (кадастровый номер земельного участка 43:30:380805:207) (Код объекта 043-21-589-004437, Слободской район, Шиховское сельское поселение, д. Подберезы)</t>
  </si>
  <si>
    <t>построен газопровод-ввод к жилому дому №30 по ул. Звездная в д. Подберезы Слободского района (кадастровый номер земельного участка 43:30:380805:386) (Код объекта 043-21-589-004439, Слободской район, Шиховское сельское поселение, д. Подберезы)</t>
  </si>
  <si>
    <t>построен газопровод-ввод к жилому дому №4а по ул. Радужная в д. Подберезы (Код объекта 043-21-589-001219, Слободской район, Шиховское сельское поселение, д. Подберезы)</t>
  </si>
  <si>
    <t>построен газопровод-ввод к жилому дому №1 по ул.Александровская в д. Подберезы Слободского района (кадастровый номер земельного участка 43:30:380812:2417) (Код объекта 043-21-589-004440, Слободской район, Шиховское сельское поселение, д. Подберезы)</t>
  </si>
  <si>
    <t>построен газопровод-ввод к жилому дому № 7 по ул. Рождественская в д. Подберезы Слободского района (Код объекта 043-21-589-003205, Слободской район, Шиховское сельское поселение, д. Подберезы)</t>
  </si>
  <si>
    <t>построен газопровод-ввод к жилому дому №4 по ул. Луговой в д. Подберезы (кадастровый номер земельного участка 43:30:380805:203) (Код объекта 043-21-589-001218, Слободской район, Шиховское сельское поселение, д. Подберезы)</t>
  </si>
  <si>
    <t>построен газопровод-ввод к жилому дому д. Плентеневская ул.Садовая, д.9 Омутнинский район (Код объекта 043-21-589-001302, Омутнинский район, Омутнинское городское поселение, д. Плетеневская)</t>
  </si>
  <si>
    <t>построен газопровод-ввод к жилому дому № 14 по ул.Садовая в д. Пантелеевы Слободского района (Код объекта 043-21-589-002943, Слободской район, Шиховское сельское поселение, д. Пантелеевы)</t>
  </si>
  <si>
    <t>построен газопровод-ввод к жилому дому № 23 по ул. Луговая в д. Пантелеевы (Код объекта 043-21-589-001224, Слободской район, Шиховское сельское поселение, д. Пантелеевы)</t>
  </si>
  <si>
    <t>построен газопровод-ввод к жилому дому № 14 по ул. Полевая в д. Пантелеевы Слободского района (Код объекта 043-21-589-003212, Слободской район, Шиховское сельское поселение, д. Пантелеевы)</t>
  </si>
  <si>
    <t>построен распределительный газопровод в г. Омутнинске и д. Осокино Омутнинского района Кировской области (2 очередь строительства) (Код объекта 043-21-589-006422, Омутнинский район, Омутнинское городское поселение, д. Осокино)</t>
  </si>
  <si>
    <t>построен газопровод-ввод к жилому дому № 1Г по ул. Пригородная в д. Осокино Омутнинского района (кадастровый номер земельного участка 43:22:410301:385) (Код объекта 043-21-589-006857, Омутнинский район, Омутнинское городское поселение, д. Осокино)</t>
  </si>
  <si>
    <t>построен газопровод-ввод к жилому дому № 20 по ул. Кленовая в д. Митино Слободского района (кадастровый номер земельного участка 43:30:380834:3018) (Код объекта 043-21-589-006428, Слободской район, Бобинское сельское поселение, дер. Митино)</t>
  </si>
  <si>
    <t>построен распределительный газопровод по ул. Кленовой, Сосновой в д. Митино Слободского района (Код объекта 043-21-589-001157, Слободской район, Бобинское сельское поселение, дер. Митино)</t>
  </si>
  <si>
    <t>построен газопровод-ввод к жилому дому № 6 по ул. Кедровая в д. Митино Слободского района (кадастровый номер земельного участка 43:30:380834:2696) (Код объекта 043-21-589-006429, Слободской район, Бобинское сельское поселение, дер. Митино)</t>
  </si>
  <si>
    <t>построен газопровод-ввод к жилому дому № 14 по ул. Радужная в д. Митино Слободского района (кадастровый номер земельного участка 43:30:380834:2675) (Код объекта 043-21-589-005594, Слободской район, Бобинское сельское поселение, дер. Митино)</t>
  </si>
  <si>
    <t>построен газопровод-ввод к жилому дому № 16 по ул. Кленовая в д. Митино Слободского района (кадастровый номер земельного участка 43:30:380834:2688) (Код объекта 043-21-589-006400, Слободской район, Бобинское сельское поселение, дер. Митино)</t>
  </si>
  <si>
    <t>построен распределительный газопровод по ул. Центральной, Солнечной, Весенней, Садовой, Восточной в д. Малые Сколотни Слободского района (Код объекта 043-21-589-001150, Слободской район, Ленинское сельское поселение, д. Малые Сколотни)</t>
  </si>
  <si>
    <t>построен газопровод-ввод к жилому дому № 15 по ул. Весенняя в д. Малые Сколотни Слободского района (кадастровый номер земельного участка 43:30:420302:283) (Код объекта 043-21-589-007698, Слободской район, Ленинское сельское поселение, д. Малые Сколотни)</t>
  </si>
  <si>
    <t>построен газопровод-ввод к жилому дому № 20А по ул. Центральная д. Малые Сколотни Слободского района (кадастровый номер земельного участка 43:30:420302:195) (Код объекта 043-21-589-003896, Слободской район, Ленинское сельское поселение, д. Малые Сколотни)</t>
  </si>
  <si>
    <t>построен газопровод-ввод к жилому дому № 17 по ул. Центральная д. Малые Сколотни Слободского района (кадастровый номер земельного участка 43:30:420302:204) (Код объекта 043-21-589-003897, Слободской район, Ленинское сельское поселение, д. Малые Сколотни)</t>
  </si>
  <si>
    <t>построен распределительный газопровод по 
ул. Мельничной в д. Малые Серовы Слободского района (Код объекта 043-21-589-001151, Слободской район, Бобинское сельское поселение, д. Малые Серовы)</t>
  </si>
  <si>
    <t>построен распределительный газопровод по ул. Цветочной, ул. Снежной в д. Малые Раскопины Слободского района (Код объекта 043-21-589-001156, Слободской район, Бобинское сельское поселение, д. Малые Раскопины)</t>
  </si>
  <si>
    <t>построен газопровод-ввод к жилому дому №6 по ул. Лесная в д. Малые Раскопины Слободского района (кадастровый номер земельного участка 43:30:380812:548) (Код объекта 043-21-589-004442, Слободской район, Бобинское сельское поселение, д. Малые Раскопины)</t>
  </si>
  <si>
    <t>построен распределительный газопровод по ул. Братской, Центральной, Сосновой в д. Луза Слободского района (Код объекта 043-21-589-001175, Слободской район, Ленинское сельское поселение, д. Луза)</t>
  </si>
  <si>
    <t>построен газопровод-ввод к жилому дому №6 по ул. Лесная в д. Луза Слободского района (кадастровый номер земельного участка 43:30:390604:330) (Код объекта 043-21-589-004443, Слободской район, Ленинское сельское поселение, д. Луза)</t>
  </si>
  <si>
    <t>построен газопровод-ввод к жилому дому № 3 по ул. Сказочной в д. Луза Слободского района (Код объекта 043-21-589-001251, Слободской район, Ленинское сельское поселение, д. Луза)</t>
  </si>
  <si>
    <t>построен распределительный газопровод в д. Косолаповы Слободского района (Код объекта 043-21-589-001160, Слободской район, Бобинское сельское поселение, д. Косолаповы)</t>
  </si>
  <si>
    <t>построен распределительный газопровод по ул. Восточной, Каштановой, Весенней, Сиреневой, Родниковой, Цветочной, Сосновой, Ясной в д. Корюгино Слободского района (Код объекта 043-21-589-001174, Слободской район, Бобинское сельское поселение, д. Корюгино)</t>
  </si>
  <si>
    <t>построен газопровод-ввод к жилому дому № 2 кв. 2 по ул. Сиреневая в д. Корюгино Слободского района (кадастровый номер земельного участка 43:30:380820:67) (Код объекта 043-21-589-006909, Слободской район, Бобинское сельское поселение, д. Корюгино)</t>
  </si>
  <si>
    <t>построен газопровод-ввод к жилому дому № 14 по ул. Ясная в д. Корюгино Слободского района (кадастровый номер земельного участка 43:30:380834:1093) (Код объекта 043-21-589-007179, Слободской район, Бобинское сельское поселение, д. Корюгино)</t>
  </si>
  <si>
    <t>построен газопровод-ввод к жилому дому в д. Корюгино Слободского района (кадастровый номер земельного участка 43:30:080820:0078) (Код объекта 043-21-589-007050, Слободской район, Бобинское сельское поселение, д. Корюгино)</t>
  </si>
  <si>
    <t>построен газопровод-ввод к жилому дому № 12а по ул. Цветочная в д. Корюгино Слободского района (кадастровый номер земельного участка 43:30:380820:240) (Код объекта 043-21-589-006910, Слободской район, Бобинское сельское поселение, д. Корюгино)</t>
  </si>
  <si>
    <t>построен газопровод-ввод к жилому дому № 4 по ул. Ромашковая в д. Корюгино Слободского района (кадастровый номер земельного участка 43:30:380834:3039) (Код объекта 043-21-589-006911, Слободской район, Бобинское сельское поселение, д. Корюгино)</t>
  </si>
  <si>
    <t>построен газопровод-ввод к жилому дому №17 по ул. Рождественская в д. Корюгино Слободского района (кадастровый номер земельного участка 43:30:380820:172) (Код объекта 043-21-589-004444, Слободской район, Бобинское сельское поселение, д. Корюгино)</t>
  </si>
  <si>
    <t>построен газопровод-ввод к жилому дому № 14 по ул. Летняя в д. Корюгино Слободского района (кадастровый номер земельного участка 43:30:380834:1100) (Код объекта 043-21-589-001250, Слободской район, Бобинское сельское поселение, д. Корюгино)</t>
  </si>
  <si>
    <t>построен газопровод-ввод к жилому дому № 3 по ул. Летняя в д. Корюгино Слободского района (кадастровый номер земельного участка 43:30:380834:1131) (Код объекта 043-21-589-001246, Слободской район, Бобинское сельское поселение, д. Корюгино)</t>
  </si>
  <si>
    <t>построен газопровод-ввод к жилому дому № 9 по ул. Лучистая в д. Корюгино Слободского района (Код объекта 043-21-589-002941, Слободской район, Бобинское сельское поселение, д. Корюгино)</t>
  </si>
  <si>
    <t>построен газопровод-ввод к жилому дому д. Корюгино ул. Тюльпановая, 4 (Код объекта 043-21-589-001298, Слободской район, Бобинское сельское поселение, д. Корюгино)</t>
  </si>
  <si>
    <t>построен газопровод-ввод к жилому дому № 12 по ул. Летняя в д. Корюгино Слободского района (кадастровый номер земельного участка 43:30:380834:1102) (Код объекта 043-21-589-001245, Слободской район, Бобинское сельское поселение, д. Корюгино)</t>
  </si>
  <si>
    <t>построен газопровод-ввод к жилому дому № 6 по ул. Летняя в д. Корюгино Слободского района (кадастровый номер земельного участка 43:30:380834:1108) (Код объекта 043-21-589-001247, Слободской район, Бобинское сельское поселение, д. Корюгино)</t>
  </si>
  <si>
    <t>построен газопровод-ввод к жилому дому № 1 по ул. Ландышевая в д. Корюгино Слободского района (кадастровый номер земельного участка 43:30:380834:1815) (Код объекта 043-21-589-001243, Слободской район, Бобинское сельское поселение, д. Корюгино)</t>
  </si>
  <si>
    <t>построен газопровод-ввод к жилому дому №3 по ул. Тюльпановая в д. Корюгино Слободского района, кад № зем уч 43:30:380834:1136 (Код объекта 043-21-589-001244, Слободской район, Бобинское сельское поселение, д. Корюгино)</t>
  </si>
  <si>
    <t>построен газопровод-ввод к жилому дому № 4 по ул. Лазурная в д. Корюгино Слободского района (кадастровый номер земельного участка 43:30:380834:1173) (Код объекта 043-21-589-006912, Слободской район, Бобинское сельское поселение, д. Корюгино)</t>
  </si>
  <si>
    <t xml:space="preserve"> построен распределительный газопровод по ул. Европейской, Золотой д. Кисели Слободского района (Код объекта 043-21-589-003756, Слободской район, Бобинское сельское поселение, д. Кисели)</t>
  </si>
  <si>
    <t>построен газопровод-ввод к жилому дому № 8 по ул. Тихой в д. Кисели Слободского района (Код объекта 043-21-589-001229, Слободской район, Бобинское сельское поселение, д. Кисели)</t>
  </si>
  <si>
    <t>построен газопровод-ввод к жилому дому в д. Кисели Слободского района (кадастровый номер земельного участка 43:30:380805:263) (Код объекта 043-21-589-004446, Слободской район, Бобинское сельское поселение, д. Кисели)</t>
  </si>
  <si>
    <t>построен газопровод-ввод к жилому дому №44 по ул. Золотая в д. Кисели Слободского района (кадастровый номер земельного участка 43:30:380834:750) (Код объекта 043-21-589-004447, Слободской район, Бобинское сельское поселение, д. Кисели)</t>
  </si>
  <si>
    <t>построен газопровод-ввод к жилому дому №20 по ул. Европейская в д. Кисели Слободского района (кадастровый номер земельного участка 43:30:380834:815) (Код объекта 043-21-589-004448, Слободской район, Бобинское сельское поселение, д. Кисели)</t>
  </si>
  <si>
    <t>построен газопровод-ввод к жилому дому № 4 по пер. Вишневому в д. Кисели Слободского района (Код объекта 043-21-589-001227, Слободской район, Бобинское сельское поселение, д. Кисели)</t>
  </si>
  <si>
    <t>построен газопровод-ввод к жилому дому № 40 по ул. Золотой в д. Кисели Слободского района (Код объекта 043-21-589-001253, Слободской район, Бобинское сельское поселение, д. Кисели)</t>
  </si>
  <si>
    <t>построен газопровод-ввод к жилому дому № 3а по ул. Золотой в д. Кисели Слободского района (кадастровый номер земельного участка 43:30:380834:2482 ) (Код объекта 043-21-589-001231, Слободской район, Бобинское сельское поселение, д. Кисели)</t>
  </si>
  <si>
    <t>построен газопровод-ввод к жилому дому № 46 по ул. Европейской в д. Кисели Слободского района (Код объекта 043-21-589-001255, Слободской район, Бобинское сельское поселение, д. Кисели)</t>
  </si>
  <si>
    <t>построен газопровод-ввод к жилому дому № 2 по ул. Тихой в д. Кисели Слободского района (Код объекта 043-21-589-001254, Слободской район, Бобинское сельское поселение, д. Кисели)</t>
  </si>
  <si>
    <t>построен газопровод-ввод к жилому дому №6 по ул. Золотая в д. Кисели Слободского района (кадастровый номер земельного участка 43:30:380834:768) (Код объекта 043-21-589-001226, Слободской район, Бобинское сельское поселение, д. Кисели)</t>
  </si>
  <si>
    <t>построен газопровод-ввод к жилому дому № 10 по ул. Закатная в д. Кассины Слободского района (кадастровый номер земельного участка 43:30:370112:743) (Код объекта 043-21-589-005683, Слободской район, Бобинское сельское поселение, д. Кассины)</t>
  </si>
  <si>
    <t>построен распределительный газопровод по ул. Косинской, Закатной, Сереброва, Рубиновой, Сосновое Кольцо, пер. Лесному, Ореховому и Солнечному проездам в д. Кассины Слободского района (Код объекта 043-21-589-001172, Слободской район, Бобинское сельское поселение, д. Кассины)</t>
  </si>
  <si>
    <t>построен газопровод-ввод к жилому дому № 3 по пр-д Солнечный в д. Кассины Слободского района (кадастровый номер земельного участка 43:30:370112:386) (Код объекта 043-21-589-005853, Слободской район, Бобинское сельское поселение, д. Кассины)</t>
  </si>
  <si>
    <t>построен газопровод-ввод к жилому дому № 19 по ул. Рубиновая в д. Кассины Слободского района (кадастровый номер земельного участка 43:30:370112:767) (Код объекта 043-21-589-006430, Слободской район, Бобинское сельское поселение, д. Кассины)</t>
  </si>
  <si>
    <t>построен газопровод-ввод к жилому дому № 5 по ул. Сосновое кольцо в д. Кассины Слободского района (кадастровый номер земельного участка 43:30:370112:397) (Код объекта 043-21-589-006431, Слободской район, Бобинское сельское поселение, д. Кассины)</t>
  </si>
  <si>
    <t>построен газопровод-ввод к жилому дому № 44 по ул. Косинская в д. Кассины Слободского района (кадастровый номер земельного участка 43:30:370112:452) (Код объекта 043-21-589-006432, Слободской район, Бобинское сельское поселение, д. Кассины)</t>
  </si>
  <si>
    <t>построен газопровод-ввод к жилому дому № 1 по пер. Лесной в д. Кассины Слободского района (кадастровый номер земельного участка 43:30:370112:449) (Код объекта 043-21-589-006433, Слободской район, Бобинское сельское поселение, д. Кассины)</t>
  </si>
  <si>
    <t>построен газопровод-ввод к жилому дому № 2 по ул. Светлая в д. Кассины Слободского района (кадастровый номер земельного участка 43:40:070111:54) (Код объекта 043-21-589-003752, Слободской район, Бобинское сельское поселение, д. Кассины)</t>
  </si>
  <si>
    <t>построен газопровод-ввод к жилому дому №1 по ул. Житная в д. Кассины Слободского района (кадастровый номер земельного участка 43:30:370112:172) (Код объекта 043-21-589-004449, Слободской район, Бобинское сельское поселение, д. Кассины)</t>
  </si>
  <si>
    <t>построен газопровод-ввод к жилому дому № 8а по ул. Звездной в д. Кассины Слободского района (Код объекта 043-21-589-001235, Слободской район, Бобинское сельское поселение, д. Кассины)</t>
  </si>
  <si>
    <t>построен газопровод-ввод к жилому дому № 8 по ул. Никольской в д. Кассины Слободского района (Код объекта 043-21-589-001236, Слободской район, Бобинское сельское поселение, д. Кассины)</t>
  </si>
  <si>
    <t>построен газопровод-ввод к жилому дому № 26 по ул. Косимская в д. Кассины Слободского района (Код объекта 043-21-589-002937, Слободской район, Бобинское сельское поселение, д. Кассины)</t>
  </si>
  <si>
    <t>построен газопровод-ввод к жилому дому № 6 по Ореховому проезду в д. Кассины Слободского района (Код объекта 043-21-589-001287, Слободской район, Бобинское сельское поселение, д. Кассины)</t>
  </si>
  <si>
    <t>построен газопровод-ввод к жилому дому № 9 по ул. Звездной в д. Кассины Слободского района (Код объекта 043-21-589-001232, Слободской район, Бобинское сельское поселение, д. Кассины)</t>
  </si>
  <si>
    <t>построен газопровод-ввод к жилому дому № 7 по ул. Рубиновая в д. Кассины Слободского района (Код объекта 043-21-589-002938, Слободской район, Бобинское сельское поселение, д. Кассины)</t>
  </si>
  <si>
    <t>построен газопровод-ввод к жилому дому № 3 по ул. Григория Булатова в д. Кассины Слободского района (Код объекта 043-21-589-002939, Слободской район, Бобинское сельское поселение, д. Кассины)</t>
  </si>
  <si>
    <t>построен газопровод-ввод к жилому дому № 7 по ул. Звездной в д. Кассины Слободского района (Код объекта 043-21-589-001234, Слободской район, Бобинское сельское поселение, д. Кассины)</t>
  </si>
  <si>
    <t>построен газопровод-ввод к жилому дому № 25 по ул. Никольской в д. Кассины Слободского района (Код объекта 043-21-589-001237, Слободской район, Бобинское сельское поселение, д. Кассины)</t>
  </si>
  <si>
    <t>построен газопровод-ввод к жилому дому № 23 по ул. Рубиновой в д. Кассины Слободского района (Код объекта 043-21-589-001286, Слободской район, Бобинское сельское поселение, д. Кассины)</t>
  </si>
  <si>
    <t>построен газопровод-ввод к жилому дому №22 по пр-д Ореховый в д. Кассины Слободского района (кадастровый номер земельного участка 43:30:370112:738) (Код объекта 043-21-589-004450, Слободской район, Бобинское сельское поселение, д. Кассины)</t>
  </si>
  <si>
    <t>построен газопровод-ввод к жилому дому №3 по ул. Домостроительная в д. Кассины Слободского района (кадастровый номер земельного участка 43:30:370112:645) (Код объекта 043-21-589-004451, Слободской район, Бобинское сельское поселение, д. Кассины)</t>
  </si>
  <si>
    <t>построен газопровод-ввод к жилому дому №3 по ул. Домодедовская в д. Кассины Слободского района (кадастровый номер земельного участка 43:30:370112:112) (Код объекта 043-21-589-004452, Слободской район, Бобинское сельское поселение, д. Кассины)</t>
  </si>
  <si>
    <t>построен газопровод-ввод к жилому дому № 3 по ул. Никольской в д. Кассины Слободского района (Код объекта 043-21-589-001233, Слободской район, Бобинское сельское поселение, д. Кассины)</t>
  </si>
  <si>
    <t>построен газопровод-ввод к жилому дому №22 по ул. Никольская в д. Кассины Слободского района (кадастровый номер земельного участка 43:30:370112:376) (Код объекта 043-21-589-004454, Слободской район, Бобинское сельское поселение, д. Кассины)</t>
  </si>
  <si>
    <t>построен распределительный газопровод по ул. Марьина Роща в д. Зониха, Слободского района, Кировской области (Код объекта 043-21-589-001177, Слободской район, Шиховское сельское поселение, д. Зониха)</t>
  </si>
  <si>
    <t>построен распределительный газопровод по ул. Южной, Молодежной, Новой в д. Заборье Слободского района (Код объекта 043-21-589-001173, Слободской район, Бобинское сельское поселение, д. Заборье)</t>
  </si>
  <si>
    <t>построен газопровод-ввод к жилому дому № 11 по ул. Молодежная в д. Заборье Слободского района (кадастровый номер земельного участка 43:30:370112:477) (Код объекта 043-21-589-006797, Слободской район, Бобинское сельское поселение, д. Заборье)</t>
  </si>
  <si>
    <t>построен газопровод-ввод к жилому дому № 27а по ул. Боровой в д. Заборье Слободского района (Код объекта 043-21-589-001238, Слободской район, Бобинское сельское поселение, д. Заборье)</t>
  </si>
  <si>
    <t>построен газопровод-ввод к жилому дому № 8а по ул. Прудной в д. Заборье Слободского района (Код объекта 043-21-589-001239, Слободской район, Бобинское сельское поселение, д. Заборье)</t>
  </si>
  <si>
    <t>построен газопровод-ввод к жилому дому №33 по ул. Боровая в д. Заборье Слободского района (кадастровый номер земельного участка 43:30:370502:534) (Код объекта 043-21-589-004455, Слободской район, Бобинское сельское поселение, д. Заборье)</t>
  </si>
  <si>
    <t>построен газопровод-ввод к жилому дому №15а по ул. Боровая в д. Заборье Слободского района (кадастровый номер земельного участка 43:30:370502:513) (Код объекта 043-21-589-004456, Слободской район, Бобинское сельское поселение, д. Заборье)</t>
  </si>
  <si>
    <t>построен газопровод-ввод к жилому дому №18а по ул. Боровая в д. Заборье Слободского района (кадастровый номер земельного участка 43:30:370502:527) (Код объекта 043-21-589-004457, Слободской район, Бобинское сельское поселение, д. Заборье)</t>
  </si>
  <si>
    <t>построен газопровод-ввод к жилому дому № 22 по ул. Тополиная в д. Деветьярово Слободского района (Код объекта 043-21-589-002936, Слободской район, Бобинское сельское поселение, д. Деветьярово)</t>
  </si>
  <si>
    <t>построен распределительный газопровод по ул. Рублевской, Счастливой, Молодежной, Семейной в д. Головизнины Слободского района Кировской области (Код объекта 043-21-589-001148, Слободской район, Шиховское сельское поселение, д. Головизнины)</t>
  </si>
  <si>
    <t>построен распределительный газопровод по ул. Кольцевой, Ключевой, Весенней, Дачной, Лесной, Пограничной, Новоминчаковской, Дружбы в д. Верхние Кропачи Слободского района (Код объекта 043-21-589-001178, Слободской район, Денисовское сельское поселение, д. Верхние Кропачи)</t>
  </si>
  <si>
    <t>построен газопровод-ввод к жилому дому № 3 по ул. Весенняя в д. Верхние Кропачи Слободского района (кадастровый номер земельного участка 43:30:340615:41) (Код объекта 043-21-589-009285, Слободской район, Денисовское сельское поселение, д. Верхние Кропачи)</t>
  </si>
  <si>
    <t>построен газопровод-ввод к жилому дому №10 по пр.Александровский в д. Верхние Кропачи Слободского района (кадастровый номер земельного участка 43:30:340801:257) (Код объекта 043-21-589-002868, Слободской район, Денисовское сельское поселение, д. Верхние Кропачи)</t>
  </si>
  <si>
    <t>построен газопровод-ввод к жилому дому №18 по ул. Ключевая в д. Верхние Кропачи Слободского района (кадастровый номер земельного участка 43:30:340614:207) (Код объекта 043-21-589-004460, Слободской район, Денисовское сельское поселение, д. Верхние Кропачи)</t>
  </si>
  <si>
    <t>построен газопровод-ввод к жилому дому №5 по ул. Новая в д. Верхние Кропачи Слободского района (кадастровый номер земельного участка 43:30:340801:668) (Код объекта 043-21-589-005340, Слободской район, Денисовское сельское поселение, д. Верхние Кропачи)</t>
  </si>
  <si>
    <t>построен распределительный газопровод по ул. Мира, ул. Благостной, пер. Звездному, ул. Новосельской, ул. Счастливой в 
д. Большие Раскопины Слободского района (Код объекта 043-21-589-001155, Слободской район, Бобинское сельское поселение, д. Большие Раскопины)</t>
  </si>
  <si>
    <t>построен газопровод-ввод к жилому дому № 2 по ул. Михайловской в д. Большие Раскопины Слободского района (Код объекта 043-21-589-001278, Слободской район, Бобинское сельское поселение, д. Большие Раскопины)</t>
  </si>
  <si>
    <t>построен газопровод-ввод к жилому дому № 5 по ул. Счастливой в д. Большие Раскопины Слободского района (Код объекта 043-21-589-001188, Слободской район, Бобинское сельское поселение, д. Большие Раскопины)</t>
  </si>
  <si>
    <t>построен газопровод-ввод к жилому дому № 20 по ул. Счастливой в д. Большие Раскопины Слободского района (Код объекта 043-21-589-003301, Слободской район, Бобинское сельское поселение, д. Большие Раскопины)</t>
  </si>
  <si>
    <t>построен газопровод-ввод к жилому дому № 3 по ул. Михайловской в д. Большие Раскопины Слободского района (Код объекта 043-21-589-001189, Слободской район, Бобинское сельское поселение, д. Большие Раскопины)</t>
  </si>
  <si>
    <t>построен газопровод-ввод к жилому дому № 14 по ул. Счастливая в д. Большие Раскопины Слободского района (Код объекта 043-21-589-003176, Слободской район, Бобинское сельское поселение, д. Большие Раскопины)</t>
  </si>
  <si>
    <t>построен газопровод-ввод к жилому дому №9 по ул. Михайловская в д. Большие Раскопины Слободского района (кадастровый номер земельного участка 43:30:380835:0013) (Код объекта 043-21-589-004462, Слободской район, Бобинское сельское поселение, д. Большие Раскопины)</t>
  </si>
  <si>
    <t>построен газопровод-ввод к жилому дому №11 по ул.Михайловская в д. Большие Раскопины Слободского района (кадастровый номер земельного участка 43:30:380835:39) (Код объекта 043-21-589-004469, Слободской район, Бобинское сельское поселение, д. Большие Раскопины)</t>
  </si>
  <si>
    <t>построен распределительный газопровод по ул. Лесной в д. Большие Логуновы Слободского района (Код объекта 043-21-589-001176, Слободской район, Ленинское сельское поселение, д. Большие Логуновы)</t>
  </si>
  <si>
    <t>построен распределительный газопровод по ул. Северная, ул. Крестьянская, ул. А.С. Пушкина, ул. Рабочая, пер. Семейный, ул. Комсомольская, ул. Гоголя г. Слободского (Код объекта 043-21-589-002636, Слободской район, Городской округ город Слободской, г. Слободской)</t>
  </si>
  <si>
    <t>построен распределительный газопровод по ул. Родниковая г. Слободского (Код объекта 043-21-589-002637, Слободской район, Городской округ город Слободской, г. Слободской)</t>
  </si>
  <si>
    <t>построен распределительный газопровод по ул. Ефимова, пер. Заречный, пер. Лесной, пер. Летний, ул. Озерная, ул. Опорная, пер. Южный г. Слободского (Код объекта 043-21-589-002635, Слободской район, Городской округ город Слободской, г. Слободской)</t>
  </si>
  <si>
    <t>построен газопровод-ввод к жилому дому № 12 по ул. Северная в г. Слободской Слободского района (кадастровый номер земельного участка 43:44:010104:279) (Код объекта 043-21-589-006163, Слободской район, Городской округ город Слободской, г. Слободской)</t>
  </si>
  <si>
    <t>построен газопровод-ввод к жилому дому № 48ф по ул. Володарского в г. Слободской Слободского района (кадастровый номер земельного участка 43:44:310157:0050) (Код объекта 043-21-589-006850, Слободской район, Городской округ город Слободской, г. Слободской)</t>
  </si>
  <si>
    <t>построен распределительный газопровод по ул. А.С. Пушкина, пер. Семейному, ул. Дерышева в г. Слободском (Код объекта 043-21-589-006920, Слободской район, Городской округ город Слободской, г. Слободской)</t>
  </si>
  <si>
    <t>построен газопровод-ввод к жилому дому № 62 по ул. П. Стучки в г. Слободской (Код объекта 043-21-589-002905, Слободской район, Городской округ город Слободской, г. Слободской)</t>
  </si>
  <si>
    <t>построен газопровод-ввод к жилому дому № 12 по ул. Пролетарская в г. Слободской (Кадастровый номер земельного участка 43:44:310138:0104) (Код объекта 043-21-589-002906, Слободской район, Городской округ город Слободской, г. Слободской)</t>
  </si>
  <si>
    <t>построен газопровод-ввод к жилому дому № 78 по ул. Урицкого в г. Слободской (Код объекта 043-21-589-002920, Слободской район, Городской округ город Слободской, г. Слободской)</t>
  </si>
  <si>
    <t>построен газопровод-ввод к жилому дому № 37ф по ул. Гоголя в г. Слободской (Код объекта 043-21-589-002874, Слободской район, Городской округ город Слободской, г. Слободской)</t>
  </si>
  <si>
    <t>построен газопровод-ввод к жилому дому № 38 по ул. Луговая в г. Слободской (Код объекта 043-21-589-002896, Слободской район, Городской округ город Слободской, г. Слободской)</t>
  </si>
  <si>
    <t>построен газопровод-ввод к жилому дому № 27 по ул. Грина в г. Слободской (Код объекта 043-21-589-002876, Слободской район, Городской округ город Слободской, г. Слободской)</t>
  </si>
  <si>
    <t>построен газопровод-ввод к жилому дому № 8ф по ул. Красноармейская в г. Слободской (Код объекта 043-21-589-002888, Слободской район, Городской округ город Слободской, г. Слободской)</t>
  </si>
  <si>
    <t>построен газопровод-ввод к жилому дому № 12 по ул. Лебедева в г. Слободской (Код объекта 043-21-589-002892, Слободской район, Городской округ город Слободской, г. Слободской)</t>
  </si>
  <si>
    <t>построен газопровод-ввод к жилому дому № 10 по ул. Школьная в г. Слободской (Код объекта 043-21-589-002922, Слободской район, Городской округ город Слободской, г. Слободской)</t>
  </si>
  <si>
    <t>построен газопровод-ввод к жилому дому № 18 по ул. К. Маркса в г. Слободской (кадастровый номер земельного участка 43:44:310156:78) (Код объекта 043-21-589-002641, Слободской район, Городской округ город Слободской, г. Слободской)</t>
  </si>
  <si>
    <t>построен газопровод-ввод к жилому дому № 20 по ул. Луговая в г. Слободской (Код объекта 043-21-589-002895, Слободской район, Городской округ город Слободской, г. Слободской)</t>
  </si>
  <si>
    <t>построен газопровод-ввод к жилому дому № 82 по ул. О.Кошевого в г. Слободской (Код объекта 043-21-589-002925, Слободской район, Городской округ город Слободской, г. Слободской)</t>
  </si>
  <si>
    <t>построен газопровод-ввод к жилому дому № 2ф по ул. Слободская в г. Слободской (Код объекта 043-21-589-002932, Слободской район, Городской округ город Слободской, г. Слободской)</t>
  </si>
  <si>
    <t>построен газопровод-ввод к жилому дому № 45 по ул. Октябрьская в г. Слободской, кадастровый номер земельного участка 43:44:320142:49 (Код объекта 043-21-589-002931, Слободской район, Городской округ город Слободской, г. Слободской)</t>
  </si>
  <si>
    <t>построен газопровод-ввод к жилому дому № 27 по ул. Железнодорожная в г. Слободской (Код объекта 043-21-589-002927, Слободской район, Городской округ город Слободской, г. Слободской)</t>
  </si>
  <si>
    <t>построен газопровод-ввод к жилому дому № 92 по ул. О. Кошевого в г. Слободской (Код объекта 043-21-589-002928, Слободской район, Городской округ город Слободской, г. Слободской)</t>
  </si>
  <si>
    <t>построен газопровод-ввод к жилому дому № 76, кв. 2 по ул. Дерышева в г. Слободской (кадастровый номер земельного участка 43:44:310171:7) (Код объекта 043-21-589-002648, Слободской район, Городской округ город Слободской, г. Слободской)</t>
  </si>
  <si>
    <t>построен распределительный газопровод по ул. Красноармейская г. Слободского (Код объекта 043-21-589-007918, Слободской район, Городской округ город Слободской, г. Слободской)</t>
  </si>
  <si>
    <t>построен газопровод-ввод к жилому дому №119 по ул. Гоголя в г. Слободской (кадастровый номер земельного участка 43:44:320112:51) (Код объекта 043-21-589-004470, Слободской район, Городской округ город Слободской, г. Слободской)</t>
  </si>
  <si>
    <t>построен газопровод-ввод к жилому дому № 7 по ул. Весенняя в г. Слободской Слободского района (кадастровый номер земельного участка 43:44:330108:6) (Код объекта 043-21-589-004157, Слободской район, Городской округ город Слободской, г. Слободской)</t>
  </si>
  <si>
    <t>построен газопровод-ввод к жилому дому № 29 по ул. Гоголя в г. Слободской (Код объекта 043-21-589-002873, Слободской район, Городской округ город Слободской, г. Слободской)</t>
  </si>
  <si>
    <t>построен газопровод-ввод к жилому дому № 205 по ул. Советская в г. Слободской Слободского района (кадастровый номер земельного участка 43:44:320169:0007) (Код объекта 043-21-589-004232, Слободской район, Городской округ город Слободской, г. Слободской)</t>
  </si>
  <si>
    <t>построен газопровод-ввод к жилому дому № 21 по ул. Профсоюзная в г. Слободской (Код объекта 043-21-589-002908, Слободской район, Городской округ город Слободской, г. Слободской)</t>
  </si>
  <si>
    <t>построен газопровод-ввод к жилому дому № 1 по ул. Луначарского в г. Слободской Слободского района (кадастровый номер земельного участка 43:44:310159:90) (Код объекта 043-21-589-004242, Слободской район, Городской округ город Слободской, г. Слободской)</t>
  </si>
  <si>
    <t>построен газопровод-ввод к жилому дому №5 по ул. Энтузиастов в г. Слободской (кадастровый номер земельного участка 43:44:010104:283) (Код объекта 043-21-589-004474, Слободской район, Городской округ город Слободской, г. Слободской)</t>
  </si>
  <si>
    <t>построен газопровод-ввод к жилому дому №16 по ул.Крестьянская в г. Слободской (кадастровый номер земельного участка 43:44:010104:228) (Код объекта 043-21-589-004475, Слободской район, Городской округ город Слободской, г. Слободской)</t>
  </si>
  <si>
    <t>построен газопровод-ввод к жилому дому № 46 по ул. Герцена в г. Слободской Слободского района (кадастровый номер земельного участка 43:44:010180:6) (Код объекта 043-21-589-004241, Слободской район, Городской округ город Слободской, г. Слободской)</t>
  </si>
  <si>
    <t>построен газопровод-ввод к жилому дому №5 кв. 2 по пер. Спировский в г. Слободской (кадастровый номер земельного участка 43:44:310121:33) (Код объекта 043-21-589-004476, Слободской район, Городской округ город Слободской, г. Слободской)</t>
  </si>
  <si>
    <t>построен газопровод-ввод к жилому дому №6 по пер.Котлянский в г. Слободской (кадастровый номер земельного участка 43:44:310151:47) (Код объекта 043-21-589-004478, Слободской район, Городской округ город Слободской, г. Слободской)</t>
  </si>
  <si>
    <t>построен газопровод-ввод к жилому дому № 11 по пер. Л.Чайкиной в г. Слободской Слободского района (кадастровый номер земельного участка 43:44:310136:90) (Код объекта 043-21-589-004091, Слободской район, Городской округ город Слободской, г. Слободской)</t>
  </si>
  <si>
    <t>построен газопровод-ввод к жилому дому №19 по ул. Загородная в г. Слободской (кадастровый номер земельного участка 43:44:310149:74) (Код объекта 043-21-589-004480, Слободской район, Городской округ город Слободской, г. Слободской)</t>
  </si>
  <si>
    <t>построен газопровод-ввод к жилому дому №24 по ул. Набережная в г. Слободской (кадастровый номер земельного участка 43:44:310157:76) (Код объекта 043-21-589-004481, Слободской район, Городской округ город Слободской, г. Слободской)</t>
  </si>
  <si>
    <t>построен газопровод-ввод к жилому дому №95 2ф по ул.Загородная в г. Слободской (кадастровый номер земельного участка 43:44:320102:38) (Код объекта 043-21-589-004482, Слободской район, Городской округ город Слободской, г. Слободской)</t>
  </si>
  <si>
    <t>построен газопровод-ввод к жилому дому №33 по ул.Дерышева в г. Слободской (кадастровый номер земельного участка 43:44:310151:54) (Код объекта 043-21-589-004484, Слободской район, Городской округ город Слободской, г. Слободской)</t>
  </si>
  <si>
    <t>построен газопровод-ввод к жилому дому №48 по ул. Дзержинского в г. Слободской (кадастровый номер земельного участка 43:44:320116:0129) (Код объекта 043-21-589-004485, Слободской район, Городской округ город Слободской, г. Слободской)</t>
  </si>
  <si>
    <t>построен газопровод-ввод к жилому дому №45 по ул.К.Маркса в г. Слободской (кадастровый номер земельного участка 43:44:310152:60) (Код объекта 043-21-589-004486, Слободской район, Городской округ город Слободской, г. Слободской)</t>
  </si>
  <si>
    <t>построен газопровод-ввод к жилому дому №99 по ул.Загородная в г. Слободской (кадастровый номер земельного участка 43:44:320102:45) (Код объекта 043-21-589-004487, Слободской район, Городской округ город Слободской, г. Слободской)</t>
  </si>
  <si>
    <t>построен газопровод-ввод к жилому дому №53 по ул.К.Маркса в г. Слободской (кадастровый номер земельного участка 43:44:310152:46) (Код объекта 043-21-589-004488, Слободской район, Городской округ город Слободской, г. Слободской)</t>
  </si>
  <si>
    <t>построен газопровод-ввод к жилому дому №33 по ул.Г. Булатова в г. Слободской (кадастровый номер земельного участка 43:44:320165:45) (Код объекта 043-21-589-004489, Слободской район, Городской округ город Слободской, г. Слободской)</t>
  </si>
  <si>
    <t>построен газопровод-ввод к жилому дому №8 по пер. Фабричный в г. Слободской (кадастровый номер земельного участка 43:44:320157:20) (Код объекта 043-21-589-004490, Слободской район, Городской округ город Слободской, г. Слободской)</t>
  </si>
  <si>
    <t>построен газопровод-ввод к жилому дому №1, кв.1 по ул. Новая в г. Слободской (кадастровый номер земельного участка 43:44:310120:69) (Код объекта 043-21-589-004491, Слободской район, Городской округ город Слободской, г. Слободской)</t>
  </si>
  <si>
    <t>построен газопровод-ввод к жилому дому №1 кв. 3 по ул. Новая в г. Слободской (кадастровый номер земельного участка 43:44:310120:69) (Код объекта 043-21-589-004492, Слободской район, Городской округ город Слободской, г. Слободской)</t>
  </si>
  <si>
    <t>построен газопровод-ввод к жилому дому №1 И по ул. Слободская в г. Слободской (кадастровый номер земельного участка 43:44:330104:132) (Код объекта 043-21-589-004494, Слободской район, Городской округ город Слободской, г. Слободской)</t>
  </si>
  <si>
    <t>построен газопровод-ввод к жилому дому №41ф по ул. Набережная в г. Слободской (кадастровый номер земельного участка 43:44:320110:91) (Код объекта 043-21-589-004495, Слободской район, Городской округ город Слободской, г. Слободской)</t>
  </si>
  <si>
    <t>построен газопровод-ввод к жилому дому №5а по ул. Весенняя в г. Слободской (кадастровый номер земельного участка 43:44:330104:108) (Код объекта 043-21-589-004496, Слободской район, Городской округ город Слободской, г. Слободской)</t>
  </si>
  <si>
    <t>построен газопровод-ввод к жилому дому №68 по ул. Гоголя в г. Слободской (кадастровый номер земельного участка 43:44:310173:43) (Код объекта 043-21-589-004497, Слободской район, Городской округ город Слободской, г. Слободской)</t>
  </si>
  <si>
    <t>построен газопровод-ввод к жилому дому №10 по ул. Гоголя в г. Слободской Слободского района (кадастровый номер земельного участка 43:44:310123:0033) (Код объекта 043-21-589-005189, Слободской район, Городской округ город Слободской, г. Слободской)</t>
  </si>
  <si>
    <t>построен газопровод-ввод к жилому дому №72 по ул. Советская в г. Слободской Слободского района (кадастровый номер земельного участка 43:44:310196:191) (Код объекта 043-21-589-005191, Слободской район, Городской округ город Слободской, г. Слободской)</t>
  </si>
  <si>
    <t>построен газопровод-ввод к жилому дому №207 по ул. Советская в г. Слободской (кадастровый номер земельного участка 43:44:320169:5) (Код объекта 043-21-589-004498, Слободской район, Городской округ город Слободской, г. Слободской)</t>
  </si>
  <si>
    <t>построен газопровод-ввод к жилому дому №3 по пер. Кольцевой в г. Слободской Слободского района (кадастровый номер земельного участка 43:44:320150:51) (Код объекта 043-21-589-005192, Слободской район, Городской округ город Слободской, г. Слободской)</t>
  </si>
  <si>
    <t>построен газопровод-ввод к жилому дому №32А по ул. Успенская в с. Успенское в г. Слободской (кадастровый номер земельного участка 43:30:110502:299) (Код объекта 043-21-589-004082, Слободской район, Городской округ город Слободской, с. Успенское)</t>
  </si>
  <si>
    <t>построен распределительный газопровод в д. Щуково Слободского района (Код объекта 043-21-589-002638, Слободской район, Стуловское сельское поселение, д. Щуково)</t>
  </si>
  <si>
    <t>построен газопровод-ввод к жилому дому г. Омутнинск, ул.Энгельса, д.21 (Код объекта 043-21-589-001303, Омутнинский район, Омутнинское городское поселение, г. Омутнинск)</t>
  </si>
  <si>
    <t>построен газопровод-ввод к жилому дому г. Омутнинск, ул.Энгельса, д.24 (Код объекта 043-21-589-001304, Омутнинский район, Омутнинское городское поселение, г. Омутнинск)</t>
  </si>
  <si>
    <t>построен газопровод-ввод к жилому дому г. Омутнинск, ул.Энгельса, д.19 (Код объекта 043-21-589-001305, Омутнинский район, Омутнинское городское поселение, г. Омутнинск)</t>
  </si>
  <si>
    <t>построен газопровод-ввод к жилому дому г. Омутнинск, ул.Первомайская, д.55, кв.2 (Код объекта 043-21-589-001306, Омутнинский район, Омутнинское городское поселение, г. Омутнинск)</t>
  </si>
  <si>
    <t>построен газопровод-ввод к жилому дому г. Омутнинск, ул.Шевченко, д.23 (Код объекта 043-21-589-001307, Омутнинский район, Омутнинское городское поселение, г. Омутнинск)</t>
  </si>
  <si>
    <t>построен газопровод-ввод к жилому дому г. Омутнинск, ул.Энгельса, д.26 (Код объекта 043-21-589-001308, Омутнинский район, Омутнинское городское поселение, г. Омутнинск)</t>
  </si>
  <si>
    <t>построен газопровод-ввод к жилому дому г. Омутнинск, пер.Школьный, д.8 (Код объекта 043-21-589-001309, Омутнинский район, Омутнинское городское поселение, г. Омутнинск)</t>
  </si>
  <si>
    <t>построен газопровод-ввод к жилому дому г. Омутнинск, ул.Энгельса, д.28 (Код объекта 043-21-589-001310, Омутнинский район, Омутнинское городское поселение, г. Омутнинск)</t>
  </si>
  <si>
    <t>построен газопровод-ввод к жилому дому г. Омутнинск, пер.Земнухова, д.12 (Код объекта 043-21-589-001311, Омутнинский район, Омутнинское городское поселение, г. Омутнинск)</t>
  </si>
  <si>
    <t>построен газопровод-ввод к жилому дому г. Омутнинск, ул.Калинина, д.63 (Код объекта 043-21-589-001312, Омутнинский район, Омутнинское городское поселение, г. Омутнинск)</t>
  </si>
  <si>
    <t>построен газопровод-ввод к жилому дому г. Омутнинск, ул.Труда, д.50 (Код объекта 043-21-589-001313, Омутнинский район, Омутнинское городское поселение, г. Омутнинск)</t>
  </si>
  <si>
    <t>построен газопровод-ввод к жилому дому г. Омутнинск, пер.Ватутина, д.4 (Код объекта 043-21-589-001314, Омутнинский район, Омутнинское городское поселение, г. Омутнинск)</t>
  </si>
  <si>
    <t>построен газопровод-ввод к жилому дому г. Омутнинск, ул.Герцена, 108 (Код объекта 043-21-589-001317, Омутнинский район, Омутнинское городское поселение, г. Омутнинск)</t>
  </si>
  <si>
    <t>построен газопровод-ввод к жилому дому г. Омутнинск, ул.Чапаева, д.61 (Код объекта 043-21-589-001320, Омутнинский район, Омутнинское городское поселение, г. Омутнинск)</t>
  </si>
  <si>
    <t>построен газопровод-ввод к жилому дому г. Омутнинск, ул.Куйбышева, д.42 (Код объекта 043-21-589-001321, Омутнинский район, Омутнинское городское поселение, г. Омутнинск)</t>
  </si>
  <si>
    <t>построен газопровод-ввод к жилому дому г. Омутнинск, пер.Хуторской, д.6 (Код объекта 043-21-589-001322, Омутнинский район, Омутнинское городское поселение, г. Омутнинск)</t>
  </si>
  <si>
    <t>построен газопровод-ввод к жилому дому г. Омутнинск, ул.30-летия Победы, д.42 (Код объекта 043-21-589-001323, Омутнинский район, Омутнинское городское поселение, г. Омутнинск)</t>
  </si>
  <si>
    <t>построен газопровод-ввод к жилому дому г. Омутнинск, ул.Воровского, д.67 (Код объекта 043-21-589-001324, Омутнинский район, Омутнинское городское поселение, г. Омутнинск)</t>
  </si>
  <si>
    <t>построен газопровод-ввод к жилому дому г. Омутнинск, ул.Краснофлотская, д.85 (Код объекта 043-21-589-001325, Омутнинский район, Омутнинское городское поселение, г. Омутнинск)</t>
  </si>
  <si>
    <t>построен газопровод-ввод к жилому дому г. Омутнинск, ул.Заовражная, д.3 (Код объекта 043-21-589-001327, Омутнинский район, Омутнинское городское поселение, г. Омутнинск)</t>
  </si>
  <si>
    <t>построен газопровод-ввод к жилому дому г. Омутнинск, ул.Пушкина, д.64 (Код объекта 043-21-589-001328, Омутнинский район, Омутнинское городское поселение, г. Омутнинск)</t>
  </si>
  <si>
    <t>построен газопровод-ввод к жилому дому г. Омутнинск, пер.Луначарского, д.4 (Код объекта 043-21-589-001330, Омутнинский район, Омутнинское городское поселение, г. Омутнинск)</t>
  </si>
  <si>
    <t>построен газопровод-ввод к жилому дому г. Омутнинск, ул.Спартака, д.22 (Код объекта 043-21-589-001331, Омутнинский район, Омутнинское городское поселение, г. Омутнинск)</t>
  </si>
  <si>
    <t>построен газопровод-ввод к жилому дому г. Омутнинск, ул.Восточная, д.11, кв.2 (Код объекта 043-21-589-001333, Омутнинский район, Омутнинское городское поселение, г. Омутнинск)</t>
  </si>
  <si>
    <t>построен газопровод-ввод к жилому дому г. Омутнинск, пер.Луначарского, д.2 (Код объекта 043-21-589-001334, Омутнинский район, Омутнинское городское поселение, г. Омутнинск)</t>
  </si>
  <si>
    <t>построен газопровод-ввод к жилому дому г. Омутнинск, ул.Карла Маркса, д.43 (Код объекта 043-21-589-001335, Омутнинский район, Омутнинское городское поселение, г. Омутнинск)</t>
  </si>
  <si>
    <t>построен газопровод-ввод к жилому дому г. Омутнинск, ул.Песчанская, д.124 (Код объекта 043-21-589-001336, Омутнинский район, Омутнинское городское поселение, г. Омутнинск)</t>
  </si>
  <si>
    <t>построен газопровод-ввод к жилому дому г. Омутнинск, ул.Островского, д.17 (Код объекта 043-21-589-001337, Омутнинский район, Омутнинское городское поселение, г. Омутнинск)</t>
  </si>
  <si>
    <t>построен газопровод-ввод к жилому дому г. Омутнинск, ул.Халтурина, д.129 (Код объекта 043-21-589-001338, Омутнинский район, Омутнинское городское поселение, г. Омутнинск)</t>
  </si>
  <si>
    <t>построен газопровод-ввод к жилому дому г. Омутнинск, ул.Труда, д.58 (Код объекта 043-21-589-001339, Омутнинский район, Омутнинское городское поселение, г. Омутнинск)</t>
  </si>
  <si>
    <t>построен газопровод-ввод к жилому дому г. Омутнинск, ул.Труда, д.60 (Код объекта 043-21-589-001340, Омутнинский район, Омутнинское городское поселение, г. Омутнинск)</t>
  </si>
  <si>
    <t>построен газопровод-ввод к жилому дому г. Омутнинск, ул.Труда, д.52 (кадастровый номер земельного участка 43:22:010105:0008) (Код объекта 043-21-589-005116, Омутнинский район, Омутнинское городское поселение, г. Омутнинск)</t>
  </si>
  <si>
    <t>построен газопровод-ввод к жилому дому № 82 по ул. Труда в г. Омутнинск Омутнинского района (кадастровый номер земельного участка 43:22:010105:0109) (Код объекта 043-21-589-001341, Омутнинский район, Омутнинское городское поселение, г. Омутнинск)</t>
  </si>
  <si>
    <t>построен газопровод-ввод к жилому дому г. Омутнинск, ул.Воровского, д.80 (Код объекта 043-21-589-001342, Омутнинский район, Омутнинское городское поселение, г. Омутнинск)</t>
  </si>
  <si>
    <t>построен газопровод-ввод к жилому дому г. Омутнинск, ул.Островского, д.15 (Код объекта 043-21-589-001344, Омутнинский район, Омутнинское городское поселение, г. Омутнинск)</t>
  </si>
  <si>
    <t>построен газопровод-ввод к жилому дому г. Омутнинск, ул.Ленина, д.18, кв.2 (Код объекта 043-21-589-001345, Омутнинский район, Омутнинское городское поселение, г. Омутнинск)</t>
  </si>
  <si>
    <t>построен газопровод-ввод к жилому дому г. Омутнинск, ул.Краснофлотская, д.92 (Код объекта 043-21-589-001346, Омутнинский район, Омутнинское городское поселение, г. Омутнинск)</t>
  </si>
  <si>
    <t>построен газопровод-ввод к жилому дому г. Омутнинск, ул.Островского, д.54 (Код объекта 043-21-589-001347, Омутнинский район, Омутнинское городское поселение, г. Омутнинск)</t>
  </si>
  <si>
    <t>построен газопровод-ввод к жилому дому г. Омутнинск, ул.Герцена, д.102 (Код объекта 043-21-589-001348, Омутнинский район, Омутнинское городское поселение, г. Омутнинск)</t>
  </si>
  <si>
    <t>построен газопровод-ввод к жилому дому г. Омутнинск, ул.Милицейская, д.38 (Код объекта 043-21-589-001349, Омутнинский район, Омутнинское городское поселение, г. Омутнинск)</t>
  </si>
  <si>
    <t>построен газопровод-ввод к жилому дому г. Омутнинск, ул.Песчанская, д.111 (Код объекта 043-21-589-001350, Омутнинский район, Омутнинское городское поселение, г. Омутнинск)</t>
  </si>
  <si>
    <t>построен газопровод-ввод к жилому дому г. Омутнинск, ул.Милицейская, д.45 (Код объекта 043-21-589-001351, Омутнинский район, Омутнинское городское поселение, г. Омутнинск)</t>
  </si>
  <si>
    <t>построен газопровод-ввод к жилому дому г. Омутнинск, ул.Карла Маркса, д.20 (Код объекта 043-21-589-001352, Омутнинский район, Омутнинское городское поселение, г. Омутнинск)</t>
  </si>
  <si>
    <t>построен газопровод-ввод к жилому дому г. Омутнинск, ул.Спартака, д.57 (Код объекта 043-21-589-001353, Омутнинский район, Омутнинское городское поселение, г. Омутнинск)</t>
  </si>
  <si>
    <t>построен газопровод-ввод к жилому дому г. Омутнинск, ул.Халтурина, д.116 (Код объекта 043-21-589-001354, Омутнинский район, Омутнинское городское поселение, г. Омутнинск)</t>
  </si>
  <si>
    <t>построен газопровод-ввод к жилому дому г. Омутнинск, ул.Пролетарская, д.172 (Код объекта 043-21-589-001355, Омутнинский район, Омутнинское городское поселение, г. Омутнинск)</t>
  </si>
  <si>
    <t>построен газопровод-ввод к жилому дому г. Омутнинск, ул.Халтурина, д.128 (Код объекта 043-21-589-001356, Омутнинский район, Омутнинское городское поселение, г. Омутнинск)</t>
  </si>
  <si>
    <t>построен газопровод-ввод к жилому дому г. Омутнинск, ул.Дачная, д.3 (Код объекта 043-21-589-001357, Омутнинский район, Омутнинское городское поселение, г. Омутнинск)</t>
  </si>
  <si>
    <t>построен газопровод-ввод к жилому дому г. Омутнинск, ул.Первомайская, д.11 (Код объекта 043-21-589-001359, Омутнинский район, Омутнинское городское поселение, г. Омутнинск)</t>
  </si>
  <si>
    <t>построен газопровод-ввод к жилому дому г. Омутнинск, ул.Милицейская, д.48 (Код объекта 043-21-589-001361, Омутнинский район, Омутнинское городское поселение, г. Омутнинск)</t>
  </si>
  <si>
    <t>построен газопровод-ввод к жилому дому г. Омутнинск, ул.Песчанская, д.86 (Код объекта 043-21-589-001362, Омутнинский район, Омутнинское городское поселение, г. Омутнинск)</t>
  </si>
  <si>
    <t>построен газопровод-ввод к жилому дому г. Омутнинск, ул.Калинина, д.33 (Код объекта 043-21-589-001363, Омутнинский район, Омутнинское городское поселение, г. Омутнинск)</t>
  </si>
  <si>
    <t>построен газопровод-ввод к жилому дому г. Омутнинск, ул.Энгельса, д.7 (Код объекта 043-21-589-001364, Омутнинский район, Омутнинское городское поселение, г. Омутнинск)</t>
  </si>
  <si>
    <t>построен газопровод-ввод к жилому дому г. Омутнинск, пер.Торфяной, д.6 (Код объекта 043-21-589-001365, Омутнинский район, Омутнинское городское поселение, г. Омутнинск)</t>
  </si>
  <si>
    <t>построен газопровод-ввод к жилому дому г. Омутнинск, ул.Октябрьская, д.27 (Код объекта 043-21-589-001366, Омутнинский район, Омутнинское городское поселение, г. Омутнинск)</t>
  </si>
  <si>
    <t>построен газопровод-ввод к жилому дому г. Омутнинск, ул.Пролетарская, д.122 (Код объекта 043-21-589-001367, Омутнинский район, Омутнинское городское поселение, г. Омутнинск)</t>
  </si>
  <si>
    <t>построен газопровод-ввод к жилому дому г. Омутнинск, ул.Пролетарская, д.115 (Код объекта 043-21-589-001368, Омутнинский район, Омутнинское городское поселение, г. Омутнинск)</t>
  </si>
  <si>
    <t>построен газопровод-ввод к жилому дому г. Омутнинск, ул.Краснофлотская, д.131 (Код объекта 043-21-589-001369, Омутнинский район, Омутнинское городское поселение, г. Омутнинск)</t>
  </si>
  <si>
    <t>построен газопровод-ввод к жилому дому г. Омутнинск, ул.Дачная, д.1 (Код объекта 043-21-589-001370, Омутнинский район, Омутнинское городское поселение, г. Омутнинск)</t>
  </si>
  <si>
    <t>построен газопровод-ввод к жилому дому г. Омутнинск, ул.Октябрьская, д.73 (Код объекта 043-21-589-001371, Омутнинский район, Омутнинское городское поселение, г. Омутнинск)</t>
  </si>
  <si>
    <t>построен газопровод-ввод к жилому дому г. Омутнинск, ул.Воровского, д.68 (Код объекта 043-21-589-001372, Омутнинский район, Омутнинское городское поселение, г. Омутнинск)</t>
  </si>
  <si>
    <t>построен газопровод-ввод к жилому дому г. Омутнинск, ул.30-летия Победы, д.47 (Код объекта 043-21-589-001373, Омутнинский район, Омутнинское городское поселение, г. Омутнинск)</t>
  </si>
  <si>
    <t>построен газопровод-ввод к жилому дому г. Омутнинск, ул.Пушкина, д.31 (Код объекта 043-21-589-001375, Омутнинский район, Омутнинское городское поселение, г. Омутнинск)</t>
  </si>
  <si>
    <t>построен газопровод-ввод к жилому дому г. Омутнинск, ул.Дачная, д.9 (Код объекта 043-21-589-001376, Омутнинский район, Омутнинское городское поселение, г. Омутнинск)</t>
  </si>
  <si>
    <t>построен газопровод-ввод к жилому дому г. Омутнинск, ул.Шевченко, д.43 (Код объекта 043-21-589-001379, Омутнинский район, Омутнинское городское поселение, г. Омутнинск)</t>
  </si>
  <si>
    <t>построен газопровод-ввод к жилому дому г. Омутнинск, пер.Стадионный, д.7 (Код объекта 043-21-589-001380, Омутнинский район, Омутнинское городское поселение, г. Омутнинск)</t>
  </si>
  <si>
    <t>построен газопровод-ввод к жилому дому г. Омутнинск, пер.Киршатский, д.12 (Код объекта 043-21-589-001381, Омутнинский район, Омутнинское городское поселение, г. Омутнинск)</t>
  </si>
  <si>
    <t>построен газопровод-ввод к жилому дому г. Омутнинск, ул.Октябрьская, д.77 (Код объекта 043-21-589-001382, Омутнинский район, Омутнинское городское поселение, г. Омутнинск)</t>
  </si>
  <si>
    <t>построен газопровод-ввод к жилому дому г. Омутнинск, пер.Тюленина, д.4 (Код объекта 043-21-589-001384, Омутнинский район, Омутнинское городское поселение, г. Омутнинск)</t>
  </si>
  <si>
    <t>построен газопровод-ввод к жилому дому г. Омутнинск, пер.Заречный, д.5 (Код объекта 043-21-589-001386, Омутнинский район, Омутнинское городское поселение, г. Омутнинск)</t>
  </si>
  <si>
    <t>построен газопровод-ввод к жилому дому г. Омутнинск, ул.Разина, д.13 (Код объекта 043-21-589-001387, Омутнинский район, Омутнинское городское поселение, г. Омутнинск)</t>
  </si>
  <si>
    <t>построен газопровод-ввод к жилому дому г. Омутнинск, ул.Динамо, д.45 (Код объекта 043-21-589-001388, Омутнинский район, Омутнинское городское поселение, г. Омутнинск)</t>
  </si>
  <si>
    <t>построен газопровод-ввод к жилому дому г. Омутнинск, ул.Кооперации, д.126 (Код объекта 043-21-589-001389, Омутнинский район, Омутнинское городское поселение, г. Омутнинск)</t>
  </si>
  <si>
    <t>построен газопровод-ввод к жилому дому г. Омутнинск, ул.Советская, д.5 (Код объекта 043-21-589-001390, Омутнинский район, Омутнинское городское поселение, г. Омутнинск)</t>
  </si>
  <si>
    <t>построен газопровод-ввод к жилому дому № 21 по ул.Советская в г. Омутнинск Омутнинского района (кадастровый номер земельного участка 43:22:310157:150) (Код объекта 043-21-589-005588, Омутнинский район, Омутнинское городское поселение, г. Омутнинск)</t>
  </si>
  <si>
    <t>построен газопровод-ввод к жилому дому г. Омутнинск, ул.Советская, д.8 (Код объекта 043-21-589-001391, Омутнинский район, Омутнинское городское поселение, г. Омутнинск)</t>
  </si>
  <si>
    <t>построен газопровод-ввод к жилому дому г. Омутнинск, ул.Кооперации, д.101 (Код объекта 043-21-589-001392, Омутнинский район, Омутнинское городское поселение, г. Омутнинск)</t>
  </si>
  <si>
    <t>построен газопровод-ввод к жилому дому г. Омутнинск, ул.Ленина, д.46 (Код объекта 043-21-589-001393, Омутнинский район, Омутнинское городское поселение, г. Омутнинск)</t>
  </si>
  <si>
    <t>построен газопровод-ввод к жилому дому г. Омутнинск, ул.Динамо, д.88 (Код объекта 043-21-589-001394, Омутнинский район, Омутнинское городское поселение, г. Омутнинск)</t>
  </si>
  <si>
    <t>построен газопровод-ввод к жилому дому г. Омутнинск, ул.Герцена, д.36 (Код объекта 043-21-589-001395, Омутнинский район, Омутнинское городское поселение, г. Омутнинск)</t>
  </si>
  <si>
    <t>построен газопровод-ввод к жилому дому г. Омутнинск, пер.Морозова, д.11 (Код объекта 043-21-589-001396, Омутнинский район, Омутнинское городское поселение, г. Омутнинск)</t>
  </si>
  <si>
    <t>построен газопровод-ввод к жилому дому г. Омутнинск, ул.Воровского, д.86 (Код объекта 043-21-589-001397, Омутнинский район, Омутнинское городское поселение, г. Омутнинск)</t>
  </si>
  <si>
    <t>построен газопровод-ввод к жилому дому г. Омутнинск, ул.Комсомольская, д.71 (Код объекта 043-21-589-001398, Омутнинский район, Омутнинское городское поселение, г. Омутнинск)</t>
  </si>
  <si>
    <t>построен газопровод-ввод к жилому дому г. Омутнинск, ул.Стальская, д.64 (Код объекта 043-21-589-001399, Омутнинский район, Омутнинское городское поселение, г. Омутнинск)</t>
  </si>
  <si>
    <t>построен газопровод-ввод к жилому дому г. Омутнинск, ул.Шевченко, д.50 (Код объекта 043-21-589-001400, Омутнинский район, Омутнинское городское поселение, г. Омутнинск)</t>
  </si>
  <si>
    <t>построен газопровод-ввод к жилому дому г. Омутнинск, ул.Островского, д.41 (Код объекта 043-21-589-001401, Омутнинский район, Омутнинское городское поселение, г. Омутнинск)</t>
  </si>
  <si>
    <t>построен газопровод-ввод к жилому дому г. Омутнинск, ул.Новая, д.1, кв.2 (Код объекта 043-21-589-001402, Омутнинский район, Омутнинское городское поселение, г. Омутнинск)</t>
  </si>
  <si>
    <t>построен газопровод-ввод к жилому дому г. Омутнинск, ул.Милицейская, д.6 (Код объекта 043-21-589-001403, Омутнинский район, Омутнинское городское поселение, г. Омутнинск)</t>
  </si>
  <si>
    <t>построен газопровод-ввод к жилому дому г. Омутнинск, ул.Энгельса, д.20 (Код объекта 043-21-589-001405, Омутнинский район, Омутнинское городское поселение, г. Омутнинск)</t>
  </si>
  <si>
    <t>построен газопровод-ввод к жилому дому г. Омутнинск, ул.Пушкина, д.77 (Код объекта 043-21-589-001407, Омутнинский район, Омутнинское городское поселение, г. Омутнинск)</t>
  </si>
  <si>
    <t>построен газопровод-ввод к жилому дому г. Омутнинск, ул.Дачная, д.32 (Код объекта 043-21-589-001408, Омутнинский район, Омутнинское городское поселение, г. Омутнинск)</t>
  </si>
  <si>
    <t>построен газопровод-ввод к жилому дому г. Омутнинск, ул.Ленина, д.18, кв.1 (Код объекта 043-21-589-001409, Омутнинский район, Омутнинское городское поселение, г. Омутнинск)</t>
  </si>
  <si>
    <t>построен газопровод-ввод к жилому дому г. Омутнинск, ул.Горького, д.15 (Код объекта 043-21-589-001411, Омутнинский район, Омутнинское городское поселение, г. Омутнинск)</t>
  </si>
  <si>
    <t>построен газопровод-ввод к жилому дому г. Омутнинск, ул.Шевченко, д.87 (Код объекта 043-21-589-001413, Омутнинский район, Омутнинское городское поселение, г. Омутнинск)</t>
  </si>
  <si>
    <t>построен газопровод-ввод к жилому дому г. Омутнинск, пер.Зелёный, д.10 (Код объекта 043-21-589-001414, Омутнинский район, Омутнинское городское поселение, г. Омутнинск)</t>
  </si>
  <si>
    <t>построен газопровод-ввод к жилому дому г. Омутнинск, ул.Энгельса, д.4 (Код объекта 043-21-589-001415, Омутнинский район, Омутнинское городское поселение, г. Омутнинск)</t>
  </si>
  <si>
    <t>построен газопровод-ввод к жилому дому г. Омутнинск, ул.Кооперации, д.148 (Код объекта 043-21-589-001416, Омутнинский район, Омутнинское городское поселение, г. Омутнинск)</t>
  </si>
  <si>
    <t>построен газопровод-ввод к жилому дому г. Омутнинск, ул.Новая, д.17 (Код объекта 043-21-589-001417, Омутнинский район, Омутнинское городское поселение, г. Омутнинск)</t>
  </si>
  <si>
    <t>построен газопровод-ввод к жилому дому г. Омутнинск, ул.Воровского, д.78 (Код объекта 043-21-589-001418, Омутнинский район, Омутнинское городское поселение, г. Омутнинск)</t>
  </si>
  <si>
    <t>построен газопровод-ввод к жилому дому г. Омутнинск, ул.Новая, д.1, кв.3 (Код объекта 043-21-589-001419, Омутнинский район, Омутнинское городское поселение, г. Омутнинск)</t>
  </si>
  <si>
    <t>построен газопровод-ввод к жилому дому г. Омутнинск, ул.Крупской, д.14 (Код объекта 043-21-589-001421, Омутнинский район, Омутнинское городское поселение, г. Омутнинск)</t>
  </si>
  <si>
    <t>построен газопровод-ввод к жилому дому г. Омутнинск, ул.Герцена, д.79 (Код объекта 043-21-589-001422, Омутнинский район, Омутнинское городское поселение, г. Омутнинск)</t>
  </si>
  <si>
    <t>построен газопровод-ввод к жилому дому г. Омутнинск, ул.Стальская, д.39 (Код объекта 043-21-589-001423, Омутнинский район, Омутнинское городское поселение, г. Омутнинск)</t>
  </si>
  <si>
    <t>построен газопровод-ввод к жилому дому г. Омутнинск, ул.Урицкого, д.75 (Код объекта 043-21-589-001424, Омутнинский район, Омутнинское городское поселение, г. Омутнинск)</t>
  </si>
  <si>
    <t>построен газопровод-ввод к жилому дому г. Омутнинск, ул.Карла Маркса, д.56 (Код объекта 043-21-589-001425, Омутнинский район, Омутнинское городское поселение, г. Омутнинск)</t>
  </si>
  <si>
    <t>построен газопровод-ввод к жилому дому г. Омутнинск, ул.Халтурина, д.118 (Код объекта 043-21-589-001426, Омутнинский район, Омутнинское городское поселение, г. Омутнинск)</t>
  </si>
  <si>
    <t>построен газопровод-ввод к жилому дому г. Омутнинск, ул.Новая, д.6, кв.1 (Код объекта 043-21-589-001427, Омутнинский район, Омутнинское городское поселение, г. Омутнинск)</t>
  </si>
  <si>
    <t>построен газопровод-ввод к жилому дому г. Омутнинск, ул.Октябрьская, д.41 (Код объекта 043-21-589-001428, Омутнинский район, Омутнинское городское поселение, г. Омутнинск)</t>
  </si>
  <si>
    <t>построен газопровод-ввод к жилому дому г. Омутнинск, ул.Ленина, д.78 (Код объекта 043-21-589-001429, Омутнинский район, Омутнинское городское поселение, г. Омутнинск)</t>
  </si>
  <si>
    <t>построен газопровод-ввод к жилому дому г. Омутнинск, ул.Милицейская, д.39 (Код объекта 043-21-589-001467, Омутнинский район, Омутнинское городское поселение, г. Омутнинск)</t>
  </si>
  <si>
    <t>построен газопровод-ввод к жилому дому г. Омутнинск, ул.Островского, д.32 (Код объекта 043-21-589-001469, Омутнинский район, Омутнинское городское поселение, г. Омутнинск)</t>
  </si>
  <si>
    <t>построен газопровод-ввод к жилому дому г. Омутнинск, ул.Увальская, д.67 (Код объекта 043-21-589-001470, Омутнинский район, Омутнинское городское поселение, г. Омутнинск)</t>
  </si>
  <si>
    <t>построен газопровод-ввод к жилому дому г. Омутнинск, ул.Чапаева, д.15 (Код объекта 043-21-589-001471, Омутнинский район, Омутнинское городское поселение, г. Омутнинск)</t>
  </si>
  <si>
    <t>построен газопровод-ввод к жилому дому г. Омутнинск, ул.Воровского, д.93 (Код объекта 043-21-589-001472, Омутнинский район, Омутнинское городское поселение, г. Омутнинск)</t>
  </si>
  <si>
    <t>построен газопровод-ввод к жилому дому г. Омутнинск, ул.Коковихина, д.66 (Код объекта 043-21-589-001473, Омутнинский район, Омутнинское городское поселение, г. Омутнинск)</t>
  </si>
  <si>
    <t>построен газопровод-ввод к жилому дому г. Омутнинск, ул.Больничная, д.2, кв.2 (Код объекта 043-21-589-001475, Омутнинский район, Омутнинское городское поселение, г. Омутнинск)</t>
  </si>
  <si>
    <t>построен газопровод-ввод к жилому дому г. Омутнинск, ул.Урицкого, д.7 (Код объекта 043-21-589-001476, Омутнинский район, Омутнинское городское поселение, г. Омутнинск)</t>
  </si>
  <si>
    <t>построен газопровод-ввод к жилому дому г. Омутнинск, ул.Первомайская, д.41 (Код объекта 043-21-589-001477, Омутнинский район, Омутнинское городское поселение, г. Омутнинск)</t>
  </si>
  <si>
    <t>построен газопровод-ввод к жилому дому г. Омутнинск, ул.Больничная, д.2, кв.1 (Код объекта 043-21-589-001478, Омутнинский район, Омутнинское городское поселение, г. Омутнинск)</t>
  </si>
  <si>
    <t>построен газопровод-ввод к жилому дому г. Омутнинск, ул.Пролетарская, д.15 (Код объекта 043-21-589-001479, Омутнинский район, Омутнинское городское поселение, г. Омутнинск)</t>
  </si>
  <si>
    <t>построен газопровод-ввод к жилому дому г. Омутнинск, ул.Халтурина, д.137 (Код объекта 043-21-589-001480, Омутнинский район, Омутнинское городское поселение, г. Омутнинск)</t>
  </si>
  <si>
    <t>построен газопровод-ввод к жилому дому г. Омутнинск, ул.Пролетарская, д.154 (Код объекта 043-21-589-001482, Омутнинский район, Омутнинское городское поселение, г. Омутнинск)</t>
  </si>
  <si>
    <t>построен газопровод-ввод к жилому дому г. Омутнинск, ул.Шпагина, д.6 (Код объекта 043-21-589-001483, Омутнинский район, Омутнинское городское поселение, г. Омутнинск)</t>
  </si>
  <si>
    <t>построен газопровод-ввод к жилому дому г. Омутнинск, пер.Электриков, д.5 (Код объекта 043-21-589-001484, Омутнинский район, Омутнинское городское поселение, г. Омутнинск)</t>
  </si>
  <si>
    <t>построен газопровод-ввод к жилому дому г. Омутнинск, ул.Шевченко, д.21 (Код объекта 043-21-589-001485, Омутнинский район, Омутнинское городское поселение, г. Омутнинск)</t>
  </si>
  <si>
    <t>построен газопровод-ввод к жилому дому г. Омутнинск, ул.Воровского, д.66 (Код объекта 043-21-589-001486, Омутнинский район, Омутнинское городское поселение, г. Омутнинск)</t>
  </si>
  <si>
    <t>построен газопровод-ввод к жилому дому г. Омутнинск, ул.Чапаева, д.54 (Код объекта 043-21-589-001487, Омутнинский район, Омутнинское городское поселение, г. Омутнинск)</t>
  </si>
  <si>
    <t>построен газопровод-ввод к жилому дому г. Омутнинск, ул.Герцена, д.38 (Код объекта 043-21-589-001489, Омутнинский район, Омутнинское городское поселение, г. Омутнинск)</t>
  </si>
  <si>
    <t>построен газопровод-ввод к жилому дому г. Омутнинск, ул.Советская, д.10 (Код объекта 043-21-589-001490, Омутнинский район, Омутнинское городское поселение, г. Омутнинск)</t>
  </si>
  <si>
    <t>построен газопровод-ввод к жилому дому г. Омутнинск, ул.Герцена, д.62 (Код объекта 043-21-589-001491, Омутнинский район, Омутнинское городское поселение, г. Омутнинск)</t>
  </si>
  <si>
    <t>построен газопровод-ввод к жилому дому г. Омутнинск, пер.Тюленина, д.6 (Код объекта 043-21-589-001492, Омутнинский район, Омутнинское городское поселение, г. Омутнинск)</t>
  </si>
  <si>
    <t>построен газопровод-ввод к жилому дому г. Омутнинск, ул.Кооперации, д.22 (Код объекта 043-21-589-001493, Омутнинский район, Омутнинское городское поселение, г. Омутнинск)</t>
  </si>
  <si>
    <t>построен газопровод-ввод к жилому дому г. Омутнинск, ул.Герцена, д.9 (Код объекта 043-21-589-001495, Омутнинский район, Омутнинское городское поселение, г. Омутнинск)</t>
  </si>
  <si>
    <t>построен газопровод-ввод к жилому дому г. Омутнинск, ул.Медведева, д.25 (Код объекта 043-21-589-001496, Омутнинский район, Омутнинское городское поселение, г. Омутнинск)</t>
  </si>
  <si>
    <t>построен газопровод-ввод к жилому дому г. Омутнинск, ул.30-летия Победы, д.49 (Код объекта 043-21-589-001497, Омутнинский район, Омутнинское городское поселение, г. Омутнинск)</t>
  </si>
  <si>
    <t>построен газопровод-ввод к жилому дому г. Омутнинск, ул.Островского, д.13 (Код объекта 043-21-589-001498, Омутнинский район, Омутнинское городское поселение, г. Омутнинск)</t>
  </si>
  <si>
    <t>построен газопровод-ввод к жилому дому г. Омутнинск, ул.Пушкина, д.62 (Код объекта 043-21-589-001500, Омутнинский район, Омутнинское городское поселение, г. Омутнинск)</t>
  </si>
  <si>
    <t>построен газопровод-ввод к жилому дому г. Омутнинск, ул.Халтурина, д.151 (Код объекта 043-21-589-001501, Омутнинский район, Омутнинское городское поселение, г. Омутнинск)</t>
  </si>
  <si>
    <t>построен газопровод-ввод к жилому дому г. Омутнинск, ул.Воровского, д.73 (Код объекта 043-21-589-001502, Омутнинский район, Омутнинское городское поселение, г. Омутнинск)</t>
  </si>
  <si>
    <t>построен газопровод-ввод к жилому дому г. Омутнинск, ул.Красноармейская, д.82 (Код объекта 043-21-589-001503, Омутнинский район, Омутнинское городское поселение, г. Омутнинск)</t>
  </si>
  <si>
    <t>построен газопровод-ввод к жилому дому г. Омутнинск, ул.Буденного, д.80 (Код объекта 043-21-589-001504, Омутнинский район, Омутнинское городское поселение, г. Омутнинск)</t>
  </si>
  <si>
    <t>построен газопровод-ввод к жилому дому г. Омутнинск, ул.Крупской, д.72 (Код объекта 043-21-589-001505, Омутнинский район, Омутнинское городское поселение, г. Омутнинск)</t>
  </si>
  <si>
    <t>построен газопровод-ввод к жилому дому г. Омутнинск, ул.Воровского, д.90 (Код объекта 043-21-589-001507, Омутнинский район, Омутнинское городское поселение, г. Омутнинск)</t>
  </si>
  <si>
    <t>построен газопровод-ввод к жилому дому г. Омутнинск, ул.Шевченко, д.76 (Код объекта 043-21-589-001508, Омутнинский район, Омутнинское городское поселение, г. Омутнинск)</t>
  </si>
  <si>
    <t>построен газопровод-ввод к жилому дому г. Омутнинск, ул.Сталеваров, д.5А, кв.1 (Код объекта 043-21-589-001509, Омутнинский район, Омутнинское городское поселение, г. Омутнинск)</t>
  </si>
  <si>
    <t>построен газопровод-ввод к жилому дому г. Омутнинск, ул.Герцена, д.59 (Код объекта 043-21-589-001510, Омутнинский район, Омутнинское городское поселение, г. Омутнинск)</t>
  </si>
  <si>
    <t>построен газопровод-ввод к жилому дому г. Омутнинск, ул.Вокзальная, д.20, кв.1 (Код объекта 043-21-589-001511, Омутнинский район, Омутнинское городское поселение, г. Омутнинск)</t>
  </si>
  <si>
    <t>построен газопровод-ввод к жилому дому г. Омутнинск, ул.Островского, д.22 (Код объекта 043-21-589-001512, Омутнинский район, Омутнинское городское поселение, г. Омутнинск)</t>
  </si>
  <si>
    <t>построен газопровод-ввод к жилому дому г. Омутнинск, ул.Октябрьская, д.44 (Код объекта 043-21-589-001514, Омутнинский район, Омутнинское городское поселение, г. Омутнинск)</t>
  </si>
  <si>
    <t>построен газопровод-ввод к жилому дому г. Омутнинск, ул.Пушкина, д.46А (Код объекта 043-21-589-001515, Омутнинский район, Омутнинское городское поселение, г. Омутнинск)</t>
  </si>
  <si>
    <t>построен газопровод-ввод к жилому дому г. Омутнинск, ул.Мира, д.9, кв.1 (Код объекта 043-21-589-001517, Омутнинский район, Омутнинское городское поселение, г. Омутнинск)</t>
  </si>
  <si>
    <t>построен газопровод-ввод к жилому дому г. Омутнинск, ул.Стальская, д.77 (Код объекта 043-21-589-001518, Омутнинский район, Омутнинское городское поселение, г. Омутнинск)</t>
  </si>
  <si>
    <t>построен газопровод-ввод к жилому дому №4 по пер. Цветочный в г. Омутнинске (Код объекта 043-21-589-002962, Омутнинский район, Омутнинское городское поселение, г. Омутнинск)</t>
  </si>
  <si>
    <t>построен газопровод-ввод к жилому дому № 98 по ул. Воровского в г. Омутнинске (Код объекта 043-21-589-002963, Омутнинский район, Омутнинское городское поселение, г. Омутнинск)</t>
  </si>
  <si>
    <t>построен газопровод-ввод к жилому дому № 14 по ул.Герцена в г. Омутнинске (Код объекта 043-21-589-002964, Омутнинский район, Омутнинское городское поселение, г. Омутнинск)</t>
  </si>
  <si>
    <t>построен газопровод-ввод к жилому дому № 92 по ул.Карла Маркса в г. Омутнинске (Код объекта 043-21-589-002966, Омутнинский район, Омутнинское городское поселение, г. Омутнинск)</t>
  </si>
  <si>
    <t>построен газопровод-ввод к жилому дому № 39 по ул.Красноармейская в г. Омутнинске (Код объекта 043-21-589-002968, Омутнинский район, Омутнинское городское поселение, г. Омутнинск)</t>
  </si>
  <si>
    <t>построен газопровод-ввод к жилому дому № 7 по ул.Парковая в г. Омутнинске (Код объекта 043-21-589-002969, Омутнинский район, Омутнинское городское поселение, г. Омутнинск)</t>
  </si>
  <si>
    <t>построен газопровод-ввод к жилому дому № 93 по ул.Пролетарская в г. Омутнинске (Код объекта 043-21-589-002970, Омутнинский район, Омутнинское городское поселение, г. Омутнинск)</t>
  </si>
  <si>
    <t>построен газопровод-ввод к жилому дому № 73 по ул.Тукмачева в г. Омутнинске (Код объекта 043-21-589-002971, Омутнинский район, Омутнинское городское поселение, г. Омутнинск)</t>
  </si>
  <si>
    <t>построен газопровод-ввод к жилому дому № 132 по ул.Халтурина в г. Омутнинске (Код объекта 043-21-589-002972, Омутнинский район, Омутнинское городское поселение, г. Омутнинск)</t>
  </si>
  <si>
    <t>построен газопровод-ввод к жилому дому № 25 по ул.Шпагина в г. Омутнинске (Код объекта 043-21-589-002973, Омутнинский район, Омутнинское городское поселение, г. Омутнинск)</t>
  </si>
  <si>
    <t>построен газопровод-ввод к жилому дому № 4 по пер.Гвардейский в г. Омутнинске (Код объекта 043-21-589-002974, Омутнинский район, Омутнинское городское поселение, г. Омутнинск)</t>
  </si>
  <si>
    <t>построен газопровод-ввод к жилому дому № 1 по ул.Краснофлотская в г. Омутнинске (Код объекта 043-21-589-002975, Омутнинский район, Омутнинское городское поселение, г. Омутнинск)</t>
  </si>
  <si>
    <t>построен газопровод-ввод к жилому дому № 65 по ул.Коковихина в г. Омутнинске (Код объекта 043-21-589-002976, Омутнинский район, Омутнинское городское поселение, г. Омутнинск)</t>
  </si>
  <si>
    <t>построен газопровод-ввод к жилому дому № 41 по ул.Крупской в г. Омутнинске (Код объекта 043-21-589-002977, Омутнинский район, Омутнинское городское поселение, г. Омутнинск)</t>
  </si>
  <si>
    <t>построен газопровод-ввод к жилому дому № 5 по ул.Энгельса в г. Омутнинске (Код объекта 043-21-589-002979, Омутнинский район, Омутнинское городское поселение, г. Омутнинск)</t>
  </si>
  <si>
    <t>построен газопровод-ввод к жилому дому № 34 по ул.Шевченко в г. Омутнинске (Код объекта 043-21-589-002980, Омутнинский район, Омутнинское городское поселение, г. Омутнинск)</t>
  </si>
  <si>
    <t>построен газопровод-ввод к жилому дому № 47 по ул.Ленина в г. Омутнинске (Код объекта 043-21-589-002981, Омутнинский район, Омутнинское городское поселение, г. Омутнинск)</t>
  </si>
  <si>
    <t>построен газопровод-ввод к жилому дому № 96 по ул.Буденного в г. Омутнинске (Код объекта 043-21-589-002982, Омутнинский район, Омутнинское городское поселение, г. Омутнинск)</t>
  </si>
  <si>
    <t>построен газопровод-ввод к жилому дому № 129 по ул.Кооперации в г. Омутнинске (Код объекта 043-21-589-002984, Омутнинский район, Омутнинское городское поселение, г. Омутнинск)</t>
  </si>
  <si>
    <t>построен газопровод-ввод к жилому дому № 27 по ул.Сталеваров в г. Омутнинске (Код объекта 043-21-589-002985, Омутнинский район, Омутнинское городское поселение, г. Омутнинск)</t>
  </si>
  <si>
    <t>построен газопровод-ввод к жилому дому № 35 по ул.Труда в г. Омутнинске (Код объекта 043-21-589-002986, Омутнинский район, Омутнинское городское поселение, г. Омутнинск)</t>
  </si>
  <si>
    <t>построен газопровод-ввод к жилому дому № 73 по ул.Юных Пионеров в г. Омутнинске (Код объекта 043-21-589-002987, Омутнинский район, Омутнинское городское поселение, г. Омутнинск)</t>
  </si>
  <si>
    <t>построен газопровод-ввод к жилому дому № 110 по ул.Стальская в г. Омутнинске (Код объекта 043-21-589-002989, Омутнинский район, Омутнинское городское поселение, г. Омутнинск)</t>
  </si>
  <si>
    <t>построен газопровод-ввод к жилому дому № 42 по ул.Увальская в г. Омутнинске (Код объекта 043-21-589-002990, Омутнинский район, Омутнинское городское поселение, г. Омутнинск)</t>
  </si>
  <si>
    <t>построен газопровод-ввод к жилому дому № 22 по ул.Чапаева в г. Омутнинске (Код объекта 043-21-589-002991, Омутнинский район, Омутнинское городское поселение, г. Омутнинск)</t>
  </si>
  <si>
    <t>построен газопровод-ввод к жилому дому № 53 по ул.Горького в г. Омутнинске (Код объекта 043-21-589-002992, Омутнинский район, Омутнинское городское поселение, г. Омутнинск)</t>
  </si>
  <si>
    <t>построен газопровод-ввод к жилому дому № 4 по ул.Горького в г. Омутнинске (Код объекта 043-21-589-002993, Омутнинский район, Омутнинское городское поселение, г. Омутнинск)</t>
  </si>
  <si>
    <t>построен газопровод-ввод к жилому дому № 8 по ул.Динамо в г. Омутнинске (Код объекта 043-21-589-002994, Омутнинский район, Омутнинское городское поселение, г. Омутнинск)</t>
  </si>
  <si>
    <t>построен газопровод-ввод к жилому дому № 36 по ул.Ленина в г. Омутнинске (Код объекта 043-21-589-002996, Омутнинский район, Омутнинское городское поселение, г. Омутнинск)</t>
  </si>
  <si>
    <t>построен газопровод-ввод к жилому дому № 80 по ул.Труда в г. Омутнинске (Код объекта 043-21-589-002997, Омутнинский район, Омутнинское городское поселение, г. Омутнинск)</t>
  </si>
  <si>
    <t>построен газопровод-ввод к жилому дому № 102 по ул.Воровского в г. Омутнинске (Код объекта 043-21-589-002998, Омутнинский район, Омутнинское городское поселение, г. Омутнинск)</t>
  </si>
  <si>
    <t>построен газопровод-ввод к жилому дому № 38 по ул.Куйбышева в г. Омутнинске (Код объекта 043-21-589-002999, Омутнинский район, Омутнинское городское поселение, г. Омутнинск)</t>
  </si>
  <si>
    <t>построен газопровод-ввод к жилому дому № 33 по ул.Пушкина в г. Омутнинске (Код объекта 043-21-589-003000, Омутнинский район, Омутнинское городское поселение, г. Омутнинск)</t>
  </si>
  <si>
    <t>построен газопровод-ввод к жилому дому № 30 по ул.Пушкина в г. Омутнинске (Код объекта 043-21-589-003001, Омутнинский район, Омутнинское городское поселение, г. Омутнинск)</t>
  </si>
  <si>
    <t>построен газопровод-ввод к жилому дому № 92 по ул.Буденного в г. Омутнинске (Код объекта 043-21-589-003003, Омутнинский район, Омутнинское городское поселение, г. Омутнинск)</t>
  </si>
  <si>
    <t>построен газопровод-ввод к жилому дому № 21 по ул.Чиговская в г. Омутнинске (Код объекта 043-21-589-003004, Омутнинский район, Омутнинское городское поселение, г. Омутнинск)</t>
  </si>
  <si>
    <t>построен газопровод-ввод к жилому дому № 107 по ул.Пролетарская в г. Омутнинске (Код объекта 043-21-589-003005, Омутнинский район, Омутнинское городское поселение, г. Омутнинск)</t>
  </si>
  <si>
    <t>построен газопровод-ввод к жилому дому № 17 по ул.Чапаева в г. Омутнинске (Код объекта 043-21-589-003007, Омутнинский район, Омутнинское городское поселение, г. Омутнинск)</t>
  </si>
  <si>
    <t>построен газопровод-ввод к жилому дому № 79 по ул.Шевченко в г. Омутнинске (Код объекта 043-21-589-003008, Омутнинский район, Омутнинское городское поселение, г. Омутнинск)</t>
  </si>
  <si>
    <t>построен газопровод-ввод к жилому дому № 7 по пер.Гвардейский в г. Омутнинске (Код объекта 043-21-589-003009, Омутнинский район, Омутнинское городское поселение, г. Омутнинск)</t>
  </si>
  <si>
    <t>построен газопровод-ввод к жилому дому № 16 по ул.Новая в г. Омутнинске (Код объекта 043-21-589-003011, Омутнинский район, Омутнинское городское поселение, г. Омутнинск)</t>
  </si>
  <si>
    <t>построен газопровод-ввод к жилому дому № 8 по ул.Труда в г. Омутнинске (Код объекта 043-21-589-003012, Омутнинский район, Омутнинское городское поселение, г. Омутнинск)</t>
  </si>
  <si>
    <t>построен газопровод-ввод к жилому дому № 4 по ул.Шишкина в г. Омутнинске (Код объекта 043-21-589-003013, Омутнинский район, Омутнинское городское поселение, г. Омутнинск)</t>
  </si>
  <si>
    <t>построен газопровод-ввод к жилому дому № 65 по ул.Шевченко в г. Омутнинске (Код объекта 043-21-589-003014, Омутнинский район, Омутнинское городское поселение, г. Омутнинск)</t>
  </si>
  <si>
    <t>построен газопровод-ввод к жилому дому № 87 по ул.Володарского в г. Омутнинске (Код объекта 043-21-589-003015, Омутнинский район, Омутнинское городское поселение, г. Омутнинск)</t>
  </si>
  <si>
    <t>построен газопровод-ввод к жилому дому № 61 по ул.Воровского в г. Омутнинске (Код объекта 043-21-589-003016, Омутнинский район, Омутнинское городское поселение, г. Омутнинск)</t>
  </si>
  <si>
    <t>построен газопровод-ввод к жилому дому № 140 по ул.Пролетарская в г. Омутнинске (Код объекта 043-21-589-003017, Омутнинский район, Омутнинское городское поселение, г. Омутнинск)</t>
  </si>
  <si>
    <t>построен газопровод-ввод к жилому дому № 64 по ул. Карла Маркса в г. Омутнинск Омутнинского района (кадастровый номер земельного участка 43:22:010173:0025) (Код объекта 043-21-589-003019, Омутнинский район, Омутнинское городское поселение, г. Омутнинск)</t>
  </si>
  <si>
    <t>построен газопровод-ввод к жилому дому № 66 по ул.Труда в г. Омутнинске (Код объекта 043-21-589-003020, Омутнинский район, Омутнинское городское поселение, г. Омутнинск)</t>
  </si>
  <si>
    <t>построен газопровод-ввод к жилому дому № 71 по ул.Спартака в г. Омутнинске (Код объекта 043-21-589-003021, Омутнинский район, Омутнинское городское поселение, г. Омутнинск)</t>
  </si>
  <si>
    <t>построен газопровод-ввод к жилому дому № 4 по пер.Маяковского в г. Омутнинске (Код объекта 043-21-589-003022, Омутнинский район, Омутнинское городское поселение, г. Омутнинск)</t>
  </si>
  <si>
    <t>построен газопровод-ввод к жилому дому № 60 по ул.Герцена в г. Омутнинске (Код объекта 043-21-589-003023, Омутнинский район, Омутнинское городское поселение, г. Омутнинск)</t>
  </si>
  <si>
    <t>построен газопровод-ввод к жилому дому № 190 по ул.Пролетарская в г. Омутнинске (Код объекта 043-21-589-003024, Омутнинский район, Омутнинское городское поселение, г. Омутнинск)</t>
  </si>
  <si>
    <t>построен газопровод-ввод к жилому дому № 38 по ул.Новая в г. Омутнинске (Код объекта 043-21-589-003025, Омутнинский район, Омутнинское городское поселение, г. Омутнинск)</t>
  </si>
  <si>
    <t>построен газопровод-ввод к жилому дому № 81 по ул.Краснофлотская в г. Омутнинске (Код объекта 043-21-589-003026, Омутнинский район, Омутнинское городское поселение, г. Омутнинск)</t>
  </si>
  <si>
    <t>построен газопровод-ввод к жилому дому № 30 по ул.Новая в г. Омутнинске (Код объекта 043-21-589-003027, Омутнинский район, Омутнинское городское поселение, г. Омутнинск)</t>
  </si>
  <si>
    <t>построен газопровод-ввод к жилому дому № 40 по ул.Тукмачева в г. Омутнинске (Код объекта 043-21-589-003028, Омутнинский район, Омутнинское городское поселение, г. Омутнинск)</t>
  </si>
  <si>
    <t>построен газопровод-ввод к жилому дому № 173 по ул.Халтурина в г. Омутнинске (Код объекта 043-21-589-003029, Омутнинский район, Омутнинское городское поселение, г. Омутнинск)</t>
  </si>
  <si>
    <t>построен газопровод-ввод к жилому дому № 89 по ул.Пролетарская в г. Омутнинске (Код объекта 043-21-589-003030, Омутнинский район, Омутнинское городское поселение, г. Омутнинск)</t>
  </si>
  <si>
    <t>построен газопровод-ввод к жилому дому № 16 по ул.Чиговская в г. Омутнинске (Код объекта 043-21-589-003031, Омутнинский район, Омутнинское городское поселение, г. Омутнинск)</t>
  </si>
  <si>
    <t>построен газопровод-ввод к жилому дому № 50 по ул.Карла Маркса в г. Омутнинске (Код объекта 043-21-589-003032, Омутнинский район, Омутнинское городское поселение, г. Омутнинск)</t>
  </si>
  <si>
    <t>построен газопровод-ввод к жилому дому № 135 по ул.Халтурина в г. Омутнинске (Код объекта 043-21-589-003033, Омутнинский район, Омутнинское городское поселение, г. Омутнинск)</t>
  </si>
  <si>
    <t>построен газопровод-ввод к жилому дому № 2, кв. 1 по пер.Васильевский в г. Омутнинске (Код объекта 043-21-589-003035, Омутнинский район, Омутнинское городское поселение, г. Омутнинск)</t>
  </si>
  <si>
    <t>построен газопровод-ввод к жилому дому № 76 по ул.Воровского в г. Омутнинске (Код объекта 043-21-589-003036, Омутнинский район, Омутнинское городское поселение, г. Омутнинск)</t>
  </si>
  <si>
    <t>построен газопровод-ввод к жилому дому № 80 по ул.Пролетарская в г. Омутнинске (Код объекта 043-21-589-003037, Омутнинский район, Омутнинское городское поселение, г. Омутнинск)</t>
  </si>
  <si>
    <t>построен газопровод-ввод к жилому дому № 42 по ул.Островского в г. Омутнинске (Код объекта 043-21-589-003038, Омутнинский район, Омутнинское городское поселение, г. Омутнинск)</t>
  </si>
  <si>
    <t>построен газопровод-ввод к жилому дому № 42 по ул.Халтурина в г. Омутнинске (Код объекта 043-21-589-003039, Омутнинский район, Омутнинское городское поселение, г. Омутнинск)</t>
  </si>
  <si>
    <t>построен газопровод-ввод к жилому дому № 5 по пер.Жданова в г. Омутнинске (Код объекта 043-21-589-003040, Омутнинский район, Омутнинское городское поселение, г. Омутнинск)</t>
  </si>
  <si>
    <t>построен газопровод-ввод к жилому дому № 92 по ул.Октябрьская в г. Омутнинске (Код объекта 043-21-589-003042, Омутнинский район, Омутнинское городское поселение, г. Омутнинск)</t>
  </si>
  <si>
    <t>построен газопровод-ввод к жилому дому № 65 по ул. Калинина в г. Омутнинске (Код объекта 043-21-589-003045, Омутнинский район, Омутнинское городское поселение, г. Омутнинск)</t>
  </si>
  <si>
    <t>построен газопровод-ввод к жилому дому № 145, кв. 1 по ул.Пролетарская в г. Омутнинске (Код объекта 043-21-589-003046, Омутнинский район, Омутнинское городское поселение, г. Омутнинск)</t>
  </si>
  <si>
    <t>построен газопровод-ввод к жилому дому № 55 по ул.Шевченко в г. Омутнинске (Код объекта 043-21-589-003047, Омутнинский район, Омутнинское городское поселение, г. Омутнинск)</t>
  </si>
  <si>
    <t>построен газопровод-ввод к жилому дому № 1 по ул.Энгельса в г. Омутнинске (Код объекта 043-21-589-003048, Омутнинский район, Омутнинское городское поселение, г. Омутнинск)</t>
  </si>
  <si>
    <t>построен газопровод-ввод к жилому дому № 147, кв. 2 по ул.Пролетарская в г. Омутнинске (Код объекта 043-21-589-003049, Омутнинский район, Омутнинское городское поселение, г. Омутнинск)</t>
  </si>
  <si>
    <t>построен газопровод-ввод к жилому дому № 89 по ул.Кооперации в г. Омутнинске (Код объекта 043-21-589-003050, Омутнинский район, Омутнинское городское поселение, г. Омутнинск)</t>
  </si>
  <si>
    <t>построен газопровод-ввод к жилому дому № 78 по ул.Комсомольская в г. Омутнинске (Код объекта 043-21-589-003051, Омутнинский район, Омутнинское городское поселение, г. Омутнинск)</t>
  </si>
  <si>
    <t>построен газопровод-ввод к жилому дому № 6 по пер.Розы Люксембург в г. Омутнинске (Код объекта 043-21-589-003052, Омутнинский район, Омутнинское городское поселение, г. Омутнинск)</t>
  </si>
  <si>
    <t>построен газопровод-ввод к жилому дому № 6 по пер.Гвардейский в г. Омутнинске (Код объекта 043-21-589-003054, Омутнинский район, Омутнинское городское поселение, г. Омутнинск)</t>
  </si>
  <si>
    <t>построен газопровод-ввод к жилому дому № 49 по ул. Крупской в г. Омутнинске (Код объекта 043-21-589-003055, Омутнинский район, Омутнинское городское поселение, г. Омутнинск)</t>
  </si>
  <si>
    <t>построен газопровод-ввод к жилому дому № 106 по ул.Халтурина в г. Омутнинске (Код объекта 043-21-589-003057, Омутнинский район, Омутнинское городское поселение, г. Омутнинск)</t>
  </si>
  <si>
    <t>построен газопровод-ввод к жилому дому № 4 по пер.Мостовой в г. Омутнинске (Код объекта 043-21-589-003058, Омутнинский район, Омутнинское городское поселение, г. Омутнинск)</t>
  </si>
  <si>
    <t>построен газопровод-ввод к жилому дому №107 по ул. Халтурина в г. Омутнинск Омутнинского района (кадастровый номер земельного участка 43:22:010149:236) (Код объекта 043-21-589-004503, Омутнинский район, Омутнинское городское поселение, г. Омутнинск)</t>
  </si>
  <si>
    <t>построен газопровод-ввод к жилому дому №59 по ул. Куйбышева в г. Омутнинск Омутнинского района (кадастровый номер земельного участка 43:22:310174:109) (Код объекта 043-21-589-004505, Омутнинский район, Омутнинское городское поселение, г. Омутнинск)</t>
  </si>
  <si>
    <t>построен газопровод-ввод к жилому дому №48 по ул. Коковихина в г. Омутнинск Омутнинского района (кадастровый номер земельного участка 43:22:310109:79) (Код объекта 043-21-589-004506, Омутнинский район, Омутнинское городское поселение, г. Омутнинск)</t>
  </si>
  <si>
    <t>построен газопровод-ввод к жилому дому №90 по ул. Динамо в г. Омутнинск Омутнинского района (кадастровый номер земельного участка 43:22:310174:136) (Код объекта 043-21-589-004507, Омутнинский район, Омутнинское городское поселение, г. Омутнинск)</t>
  </si>
  <si>
    <t>построен газопровод-ввод к жилому дому №63 по ул. Герцена в г. Омутнинск Омутнинского района (кадастровый номер земельного участка 43:22:010117:38) (Код объекта 043-21-589-004508, Омутнинский район, Омутнинское городское поселение, г. Омутнинск)</t>
  </si>
  <si>
    <t>построен газопровод-ввод к жилому дому №154 по ул. Кооперации в г. Омутнинск Омутнинского района (кадастровый номер земельного участка 43:22:010163:96) (Код объекта 043-21-589-004509, Омутнинский район, Омутнинское городское поселение, г. Омутнинск)</t>
  </si>
  <si>
    <t>построен газопровод-ввод к жилому дому №106 по ул. Воровского в г. Омутнинск Омутнинского района (кадастровый номер земельного участка 43:22:310220:0033) (Код объекта 043-21-589-004510, Омутнинский район, Омутнинское городское поселение, г. Омутнинск)</t>
  </si>
  <si>
    <t>построен газопровод-ввод к жилому дому №63 по ул. Урицкого в г. Омутнинск Омутнинского района (кадастровый номер земельного участка 43:22:010113:74) (Код объекта 043-21-589-004511, Омутнинский район, Омутнинское городское поселение, г. Омутнинск)</t>
  </si>
  <si>
    <t>построен газопровод-ввод к жилому дому №49 по ул. Куйбышева в г. Омутнинск Омутнинского района (кадастровый номер земельного участка 43:22:310174:85) (Код объекта 043-21-589-004512, Омутнинский район, Омутнинское городское поселение, г. Омутнинск)</t>
  </si>
  <si>
    <t>построен газопровод-ввод к жилому дому №80 по ул. Пушкина в г. Омутнинск Омутнинского района (кадастровый номер земельного участка 43:22:310178:0010) (Код объекта 043-21-589-004288, Омутнинский район, Омутнинское городское поселение, г. Омутнинск)</t>
  </si>
  <si>
    <t>построен газопровод-ввод к жилому дому №162 по ул. Халтурина в г. Омутнинск Омутнинского района (кадастровый номер земельного участка 43:22:010165:42) (Код объекта 043-21-589-004513, Омутнинский район, Омутнинское городское поселение, г. Омутнинск)</t>
  </si>
  <si>
    <t>построен газопровод-ввод к жилому дому №4 по ул. Володарского в г. Омутнинск Омутнинского района (кадастровый номер земельного участка 43:22:010130:112) (Код объекта 043-21-589-004515, Омутнинский район, Омутнинское городское поселение, г. Омутнинск)</t>
  </si>
  <si>
    <t>построен газопровод-ввод к жилому дому №109 по ул. Краснофлотская в г. Омутнинск Омутнинского района (кадастровый номер земельного участка 43:22:010161:114) (Код объекта 043-21-589-004516, Омутнинский район, Омутнинское городское поселение, г. Омутнинск)</t>
  </si>
  <si>
    <t>построен газопровод-ввод к жилому дому №6 по пер. Суворова в г. Омутнинск Омутнинского района (кадастровый номер земельного участка 43:22:010165:164) (Код объекта 043-21-589-004517, Омутнинский район, Омутнинское городское поселение, г. Омутнинск)</t>
  </si>
  <si>
    <t>построен газопровод-ввод к жилому дому №15 по ул. Красногвардейская в г. Омутнинск Омутнинского района (кадастровый номер земельного участка 43:22:010133:0021) (Код объекта 043-21-589-004518, Омутнинский район, Омутнинское городское поселение, г. Омутнинск)</t>
  </si>
  <si>
    <t>построен газопровод-ввод к жилому дому №104 по ул. Краснофлотская в г. Омутнинск Омутнинского района (кадастровый номер земельного участка 43:22:010161:0025) (Код объекта 043-21-589-004520, Омутнинский район, Омутнинское городское поселение, г. Омутнинск)</t>
  </si>
  <si>
    <t>построен газопровод-ввод к жилому дому №113 по ул. Пролетарская в г. Омутнинск Омутнинского района (кадастровый номер земельного участка 43:22:010146:41) (Код объекта 043-21-589-004521, Омутнинский район, Омутнинское городское поселение, г. Омутнинск)</t>
  </si>
  <si>
    <t>построен газопровод-ввод к жилому дому №79 по ул. Ленина в г. Омутнинск Омутнинского района (кадастровый номер земельного участка 43:22:310174:170) (Код объекта 043-21-589-004523, Омутнинский район, Омутнинское городское поселение, г. Омутнинск)</t>
  </si>
  <si>
    <t>построен газопровод-ввод к жилому дому №71 по ул. Володарского в г. Омутнинск Омутнинского района (кадастровый номер земельного участка 43:22:010106:62) (Код объекта 043-21-589-004524, Омутнинский район, Омутнинское городское поселение, г. Омутнинск)</t>
  </si>
  <si>
    <t>построен газопровод-ввод к жилому дому №51 по ул. Свободы в г. Омутнинск Омутнинского района (кадастровый номер земельного участка 43:22:310131:62) (Код объекта 043-21-589-004525, Омутнинский район, Омутнинское городское поселение, г. Омутнинск)</t>
  </si>
  <si>
    <t>построен газопровод-ввод к жилому дому №85 по ул. Шевченко в г. Омутнинск Омутнинского района (кадастровый номер земельного участка 43:22:310177:80) (Код объекта 043-21-589-004526, Омутнинский район, Омутнинское городское поселение, г. Омутнинск)</t>
  </si>
  <si>
    <t>построен газопровод-ввод к жилому дому №52 по ул. Крупской в г. Омутнинск Омутнинского района (кадастровый номер земельного участка 43:22:010161:0109) (Код объекта 043-21-589-004527, Омутнинский район, Омутнинское городское поселение, г. Омутнинск)</t>
  </si>
  <si>
    <t>построен газопровод-ввод к жилому дому №82 по ул. Комсомольская в г. Омутнинск Омутнинского района (кадастровый номер земельного участка 43:22:010103:0041) (Код объекта 043-21-589-004289, Омутнинский район, Омутнинское городское поселение, г. Омутнинск)</t>
  </si>
  <si>
    <t>построен газопровод-ввод к жилому дому №142 по ул. Кооперации в г. Омутнинск Омутнинского района (кадастровый номер земельного участка 43:22:010162:58) (Код объекта 043-21-589-004528, Омутнинский район, Омутнинское городское поселение, г. Омутнинск)</t>
  </si>
  <si>
    <t>построен газопровод-ввод к жилому дому №122 по ул. Кооперации в г. Омутнинск Омутнинского района (кадастровый номер земельного участка 43:22:010161:0108) (Код объекта 043-21-589-004529, Омутнинский район, Омутнинское городское поселение, г. Омутнинск)</t>
  </si>
  <si>
    <t>построен газопровод-ввод к жилому дому №10 по пер. Киршатский в г. Омутнинск Омутнинского района (кадастровый номер земельного участка 43:22:010161:153) (Код объекта 043-21-589-004530, Омутнинский район, Омутнинское городское поселение, г. Омутнинск)</t>
  </si>
  <si>
    <t>построен газопровод-ввод к жилому дому №83 по ул. Краснофлотская в г. Омутнинск Омутнинского района (кадастровый номер земельного участка 43:22:310159:0019) (Код объекта 043-21-589-004531, Омутнинский район, Омутнинское городское поселение, г. Омутнинск)</t>
  </si>
  <si>
    <t>построен газопровод-ввод к жилому дому №16 по ул. Халтурина в г. Омутнинск Омутнинского района (кадастровый номер земельного участка 43:22:010153:21) (Код объекта 043-21-589-004532, Омутнинский район, Омутнинское городское поселение, г. Омутнинск)</t>
  </si>
  <si>
    <t>построен газопровод-ввод к жилому дому №4 по пер. Чкалова в г. Омутнинск Омутнинского района (кадастровый номер земельного участка 43:22:010162:0137) (Код объекта 043-21-589-004533, Омутнинский район, Омутнинское городское поселение, г. Омутнинск)</t>
  </si>
  <si>
    <t>построен газопровод-ввод к жилому дому №19 по ул. Заовражная в г. Омутнинск Омутнинского района (кадастровый номер земельного участка 43:22:010146:0055) (Код объекта 043-21-589-004534, Омутнинский район, Омутнинское городское поселение, г. Омутнинск)</t>
  </si>
  <si>
    <t>построен газопровод-ввод к жилому дому №150 по ул. Халтурина в г. Омутнинск Омутнинского района (кадастровый номер земельного участка 43:22:010165:0174) (Код объекта 043-21-589-004536, Омутнинский район, Омутнинское городское поселение, г. Омутнинск)</t>
  </si>
  <si>
    <t>построен газопровод-ввод к жилому дому №104 по ул. Воровского в г. Омутнинск Омутнинского района (кадастровый номер земельного участка 43:22:310220:173) (Код объекта 043-21-589-004537, Омутнинский район, Омутнинское городское поселение, г. Омутнинск)</t>
  </si>
  <si>
    <t>построен газопровод-ввод к жилому дому №22 по ул. Коммуны в г. Омутнинск Омутнинского района (кадастровый номер земельного участка 43:22:310122:0020) (Код объекта 043-21-589-004538, Омутнинский район, Омутнинское городское поселение, г. Омутнинск)</t>
  </si>
  <si>
    <t>построен газопровод-ввод к жилому дому №78 по ул. Красноармейская в г. Омутнинск Омутнинского района (кадастровый номер земельного участка 43:22:310132:0094) (Код объекта 043-21-589-004539, Омутнинский район, Омутнинское городское поселение, г. Омутнинск)</t>
  </si>
  <si>
    <t>построен газопровод-ввод к жилому дому № 139 по ул.Халтурина в г. Омутнинске (Код объекта 043-21-589-003059, Омутнинский район, Омутнинское городское поселение, г. Омутнинск)</t>
  </si>
  <si>
    <t>построен газопровод-ввод к жилому дому № 55 по ул. Комсомольская в г. Омутнинске (Код объекта 043-21-589-003060, Омутнинский район, Омутнинское городское поселение, г. Омутнинск)</t>
  </si>
  <si>
    <t>построен газопровод-ввод к жилому дому № 109 по ул. Кооперации в г. Омутнинске (Код объекта 043-21-589-003061, Омутнинский район, Омутнинское городское поселение, г. Омутнинск)</t>
  </si>
  <si>
    <t>построен газопровод-ввод к жилому дому № 134 по ул. Кооперации в г. Омутнинске (Код объекта 043-21-589-003062, Омутнинский район, Омутнинское городское поселение, г. Омутнинск)</t>
  </si>
  <si>
    <t>построен газопровод-ввод к жилому дому № 66 по ул. Карла Либкнехта в г. Омутнинске (Код объекта 043-21-589-003063, Омутнинский район, Омутнинское городское поселение, г. Омутнинск)</t>
  </si>
  <si>
    <t>построен газопровод-ввод к жилому дому № 126 по ул.Краснофлотская в г. Омутнинске (Код объекта 043-21-589-003064, Омутнинский район, Омутнинское городское поселение, г. Омутнинск)</t>
  </si>
  <si>
    <t>построен распределительный газопровод в г. Омутнинске и д. Осокино Омутнинского района Кировской области (1 очередь строительства) (Код объекта 043-21-589-001300, Омутнинский район, Омутнинское городское поселение, г. Омутнинск)</t>
  </si>
  <si>
    <t>построен газопровод-ввод к жилому дому № 24 по ул. Красногвардейская в г. Омутнинск Омутнинского района (кадастровый номер земельного участка 43:22:310125:0058) (Код объекта 043-21-589-007137, Омутнинский район, Омутнинское городское поселение, г. Омутнинск)</t>
  </si>
  <si>
    <t>построен газопровод-ввод к жилому дому № 91 по ул. Свободы в г. Омутнинск Омутнинского района (кадастровый номер земельного участка 43:22:010133:76) (Код объекта 043-21-589-009674, Омутнинский район, Омутнинское городское поселение, г. Омутнинск)</t>
  </si>
  <si>
    <t>построен газопровод-ввод к жилому дому № 34 по ул. Спартака в г. Омутнинск Омутнинского района (кадастровый номер земельного участка 43:22:310101:77) (Код объекта 043-21-589-005342, Омутнинский район, Омутнинское городское поселение, г. Омутнинск)</t>
  </si>
  <si>
    <t>построен газопровод-ввод к жилому дому № 4 по пер. Айвазовского в г. Омутнинск Омутнинского района (кадастровый номер земельного участка 43:22:010105:0096) (Код объекта 043-21-589-007138, Омутнинский район, Омутнинское городское поселение, г. Омутнинск)</t>
  </si>
  <si>
    <t>построен газопровод-ввод к жилому дому № 92 по ул. Володарского в г. Омутнинск Омутнинского района (кадастровый номер земельного участка 43:22:310220:0156) (Код объекта 043-21-589-005343, Омутнинский район, Омутнинское городское поселение, г. Омутнинск)</t>
  </si>
  <si>
    <t>построен газопровод-ввод к жилому дому № 5 по ул. Победы в г. Омутнинск Омутнинского района (кадастровый номер земельного участка 43:22:310222:0093) (Код объекта 043-21-589-006858, Омутнинский район, Омутнинское городское поселение, г. Омутнинск)</t>
  </si>
  <si>
    <t>построен газопровод-ввод к жилому дому № 4 по пер. Толстого в г. Омутнинск Омутнинского района (кадастровый номер земельного участка 43:22:310122:0037) (Код объекта 043-21-589-008630, Омутнинский район, Омутнинское городское поселение, г. Омутнинск)</t>
  </si>
  <si>
    <t>построен газопровод-ввод к жилому дому № 96 по ул. Красноармейская в г. Омутнинск Омутнинского района (кадастровый номер земельного участка 43:22:310133:0006) (Код объекта 043-21-589-007390, Омутнинский район, Омутнинское городское поселение, г. Омутнинск)</t>
  </si>
  <si>
    <t>построен газопровод-ввод к жилому дому № 67 по ул. Стальская в г. Омутнинск Омутнинского района (кадастровый номер земельного участка 43:22:010113:0035) (Код объекта 043-21-589-006102, Омутнинский район, Омутнинское городское поселение, г. Омутнинск)</t>
  </si>
  <si>
    <t>построен газопровод-ввод к жилому дому № 93 по ул. Свободы в г. Омутнинск Омутнинского района (кадастровый номер земельного участка 43:22:010133:0069) (Код объекта 043-21-589-009675, Омутнинский район, Омутнинское городское поселение, г. Омутнинск)</t>
  </si>
  <si>
    <t>построен газопровод-ввод к жилому дому № 95 по ул. Свободы в г. Омутнинск Омутнинского района (кадастровый номер земельного участка 43:22:010133:0012) (Код объекта 043-21-589-009676, Омутнинский район, Омутнинское городское поселение, г. Омутнинск)</t>
  </si>
  <si>
    <t>построен газопровод-ввод к жилому дому № 62 по ул. Карла Либкнехта в г. Омутнинск Омутнинского района (кадастровый номер земельного участка 43:22:310104:0130) (Код объекта 043-21-589-005344, Омутнинский район, Омутнинское городское поселение, г. Омутнинск)</t>
  </si>
  <si>
    <t>построен газопровод-ввод к жилому дому № 63 по ул. З0-летия Победы в г. Омутнинск Омутнинского района (кадастровый номер земельного участка 43:22:310122:0089) (Код объекта 043-21-589-007139, Омутнинский район, Омутнинское городское поселение, г. Омутнинск)</t>
  </si>
  <si>
    <t>построен газопровод-ввод к жилому дому № 10а по пер. Керовский в г. Омутнинск Омутнинского района (кадастровый номер земельного участка 43:22:010105:84) (Код объекта 043-21-589-007140, Омутнинский район, Омутнинское городское поселение, г. Омутнинск)</t>
  </si>
  <si>
    <t>построен газопровод-ввод к жилому дому №71 по ул. Карла Либкнехта в г. Омутнинск Омутнинского района (кадастровый номер земельного участка 43:22:310108:116) (Код объекта 043-21-589-005823, Омутнинский район, Омутнинское городское поселение, г. Омутнинск)</t>
  </si>
  <si>
    <t>построен газопровод-ввод к жилому дому № 7 по ул. Победы в г. Омутнинск Омутнинского района (кадастровый номер земельного участка 43:22:310222:165) (Код объекта 043-21-589-006859, Омутнинский район, Омутнинское городское поселение, г. Омутнинск)</t>
  </si>
  <si>
    <t>построен газопровод-ввод к жилому дому № 34 по ул. Милицейская в г. Омутнинск Омутнинского района (кадастровый номер земельного участка 43:22:010113:0095) (Код объекта 043-21-589-006860, Омутнинский район, Омутнинское городское поселение, г. Омутнинск)</t>
  </si>
  <si>
    <t>построен газопровод-ввод к жилому дому № 10 по пер. Гоголя в г. Омутнинск Омутнинского района (кадастровый номер земельного участка 43:22:310108:0053) (Код объекта 043-21-589-007141, Омутнинский район, Омутнинское городское поселение, г. Омутнинск)</t>
  </si>
  <si>
    <t>построен газопровод-ввод к жилому дому № 8 по пер. Керовский в г. Омутнинск Омутнинского района (кадастровый номер земельного участка 43:22:010105:0083) (Код объекта 043-21-589-007142, Омутнинский район, Омутнинское городское поселение, г. Омутнинск)</t>
  </si>
  <si>
    <t>построен газопровод-ввод к жилому дому № 15 по ул. Спартака в г. Омутнинск Омутнинского района (кадастровый номер земельного участка 43:22:310115:16) (Код объекта 043-21-589-006267, Омутнинский район, Омутнинское городское поселение, г. Омутнинск)</t>
  </si>
  <si>
    <t>построен газопровод-ввод к жилому дому № 30 по ул. Труда в г. Омутнинск Омутнинского района (кадастровый номер земельного участка 43:22:010103:0111) (Код объекта 043-21-589-005345, Омутнинский район, Омутнинское городское поселение, г. Омутнинск)</t>
  </si>
  <si>
    <t>построен газопровод-ввод к жилому дому № 6 по ул. Шишкина в г. Омутнинск Омутнинского района (кадастровый номер земельного участка 43:22:310220:0015) (Код объекта 043-21-589-006103, Омутнинский район, Омутнинское городское поселение, г. Омутнинск)</t>
  </si>
  <si>
    <t>построен газопровод-ввод к жилому дому № 62 по ул. Свободы в г. Омутнинск Омутнинского района (кадастровый номер земельного участка 43:22:310131:0071) (Код объекта 043-21-589-007388, Омутнинский район, Омутнинское городское поселение, г. Омутнинск)</t>
  </si>
  <si>
    <t>построен газопровод-ввод к жилому дому № 27 по ул. Милицейская в г. Омутнинск Омутнинского района (кадастровый номер земельного участка 43:22:010113:0100) (Код объекта 043-21-589-006861, Омутнинский район, Омутнинское городское поселение, г. Омутнинск)</t>
  </si>
  <si>
    <t>построен газопровод-ввод к жилому дому № 99 по ул. Свободы в г. Омутнинск Омутнинского района (кадастровый номер земельного участка 43:22:010133:0001) (Код объекта 043-21-589-009677, Омутнинский район, Омутнинское городское поселение, г. Омутнинск)</t>
  </si>
  <si>
    <t>построен газопровод-ввод к жилому дому № 6 по пер. Кооперативный в г. Омутнинск Омутнинского района (кадастровый номер земельного участка 43:22:010161:0127) (Код объекта 043-21-589-005346, Омутнинский район, Омутнинское городское поселение, г. Омутнинск)</t>
  </si>
  <si>
    <t>построен газопровод-ввод к жилому дому № 9 по ул. Высоцкого в г. Омутнинск Омутнинского района (кадастровый номер земельного участка 43:22:310135:279) (Код объекта 043-21-589-006862, Омутнинский район, Омутнинское городское поселение, г. Омутнинск)</t>
  </si>
  <si>
    <t>построен газопровод-ввод к жилому дому № 3 по пер. Гоголя в г. Омутнинск Омутнинского района (кадастровый номер земельного участка 43:22:310108:0144) (Код объекта 043-21-589-005347, Омутнинский район, Омутнинское городское поселение, г. Омутнинск)</t>
  </si>
  <si>
    <t>построен газопровод-ввод к жилому дому № 5 по пер. Керовский в г. Омутнинск Омутнинского района (кадастровый номер земельного участка 43:22:010105:0003) (Код объекта 043-21-589-007144, Омутнинский район, Омутнинское городское поселение, г. Омутнинск)</t>
  </si>
  <si>
    <t>построен газопровод-ввод к жилому дому № 51 по ул. Комсомольская в г. Омутнинск Омутнинского района (кадастровый номер земельного участка 43:22:310104:0123) (Код объекта 043-21-589-007145, Омутнинский район, Омутнинское городское поселение, г. Омутнинск)</t>
  </si>
  <si>
    <t>построен газопровод-ввод к жилому дому № 78 по ул. Володарского в г. Омутнинск Омутнинского района (кадастровый номер земельного участка 43:22:310108:0051) (Код объекта 043-21-589-005348, Омутнинский район, Омутнинское городское поселение, г. Омутнинск)</t>
  </si>
  <si>
    <t>построен газопровод-ввод к жилому дому № 52 кв. 2 по ул. Красногвардейская в г. Омутнинск Омутнинского района (кадастровый номер земельного участка 43:22:310123:0110) (Код объекта 043-21-589-007146, Омутнинский район, Омутнинское городское поселение, г. Омутнинск)</t>
  </si>
  <si>
    <t>построен газопровод-ввод к жилому дому № 17 по ул. Вокзальная в г. Омутнинск Омутнинского района (кадастровый номер земельного участка 43:22:010107:122) (Код объекта 043-21-589-006863, Омутнинский район, Омутнинское городское поселение, г. Омутнинск)</t>
  </si>
  <si>
    <t>построен газопровод-ввод к жилому дому № 19 по ул. Вокзальная в г. Омутнинск Омутнинского района (кадастровый номер земельного участка 43:22:010107:0121) (Код объекта 043-21-589-006864, Омутнинский район, Омутнинское городское поселение, г. Омутнинск)</t>
  </si>
  <si>
    <t>построен газопровод-ввод к жилому дому № 11 кв. 2 по ул. Вокзальная в г. Омутнинск Омутнинского района (кадастровый номер земельного участка 43:22:010107:0035) (Код объекта 043-21-589-006865, Омутнинский район, Омутнинское городское поселение, г. Омутнинск)</t>
  </si>
  <si>
    <t>построен газопровод-ввод к жилому дому № 9 по пер. Фигурный в г. Омутнинск Омутнинского района (кадастровый номер земельного участка 43:22:310122:0030) (Код объекта 043-21-589-006866, Омутнинский район, Омутнинское городское поселение, г. Омутнинск)</t>
  </si>
  <si>
    <t>построен газопровод-ввод к жилому дому № 7 по пер. Фигурный в г. Омутнинск Омутнинского района (кадастровый номер земельного участка 43:22:310122:0096) (Код объекта 043-21-589-006867, Омутнинский район, Омутнинское городское поселение, г. Омутнинск)</t>
  </si>
  <si>
    <t>построен газопровод-ввод к жилому дому № 9 по пер. Кошевого в г. Омутнинск Омутнинского района (кадастровый номер земельного участка 43:22:310104:0121) (Код объекта 043-21-589-006868, Омутнинский район, Омутнинское городское поселение, г. Омутнинск)</t>
  </si>
  <si>
    <t>построен газопровод-ввод к жилому дому № 95 по ул. Урицкого в г. Омутнинск Омутнинского района (кадастровый номер земельного участка 43:22:310221:0151) (Код объекта 043-21-589-009433, Омутнинский район, Омутнинское городское поселение, г. Омутнинск)</t>
  </si>
  <si>
    <t>построен газопровод-ввод к жилому дому № 5 стр.2 по ул. Пугачева в г. Омутнинск Омутнинского района (кадастровый номер земельного участка 43:22:310101:100) (Код объекта 043-21-589-005349, Омутнинский район, Омутнинское городское поселение, г. Омутнинск)</t>
  </si>
  <si>
    <t>построен газопровод-ввод к жилому дому № 6 по пер. Керовский в г. Омутнинск Омутнинского района (кадастровый номер земельного участка 43:22:010105:0082) (Код объекта 043-21-589-007147, Омутнинский район, Омутнинское городское поселение, г. Омутнинск)</t>
  </si>
  <si>
    <t>построен газопровод-ввод к жилому дому № 86 по ул. Володарского в г. Омутнинск Омутнинского района (кадастровый номер земельного участка 43:22:010105:0053) (Код объекта 043-21-589-005350, Омутнинский район, Омутнинское городское поселение, г. Омутнинск)</t>
  </si>
  <si>
    <t>построен газопровод-ввод к жилому дому № 95 по ул. Володарского в г. Омутнинск Омутнинского района (кадастровый номер земельного участка 43:22:010105:0105) (Код объекта 043-21-589-005351, Омутнинский район, Омутнинское городское поселение, г. Омутнинск)</t>
  </si>
  <si>
    <t>построен газопровод-ввод к жилому дому № 97 по ул. Свободы в г. Омутнинск Омутнинского района (кадастровый номер земельного участка 43:22:010133:0068) (Код объекта 043-21-589-009436, Омутнинский район, Омутнинское городское поселение, г. Омутнинск)</t>
  </si>
  <si>
    <t>построен газопровод-ввод к жилому дому № 50 по ул. Новая в г. Омутнинск Омутнинского района (кадастровый номер земельного участка 43:22:310221:0194) (Код объекта 043-21-589-007148, Омутнинский район, Омутнинское городское поселение, г. Омутнинск)</t>
  </si>
  <si>
    <t>построен газопровод-ввод к жилому дому №73 по ул. Карла Либкнехта в г. Омутнинск Омутнинского района (кадастровый номер земельного участка 43:22:010105:0079) (Код объекта 043-21-589-004540, Омутнинский район, Омутнинское городское поселение, г. Омутнинск)</t>
  </si>
  <si>
    <t>построен газопровод-ввод к жилому дому № 5 по пер. Гоголя в г. Омутнинск Омутнинского района (кадастровый номер земельного участка 43:22:310108:143) (Код объекта 043-21-589-007149, Омутнинский район, Омутнинское городское поселение, г. Омутнинск)</t>
  </si>
  <si>
    <t>построен газопровод-ввод к жилому дому № 7 по ул. Басманова в г. Омутнинск Омутнинского района (кадастровый номер земельного участка 43:22:310122:0079) (Код объекта 043-21-589-007389, Омутнинский район, Омутнинское городское поселение, г. Омутнинск)</t>
  </si>
  <si>
    <t>построен газопровод-ввод к жилому дому № 11 по пер. Громовой в г. Омутнинск Омутнинского района (кадастровый номер земельного участка 43:22:310132:105) (Код объекта 043-21-589-006869, Омутнинский район, Омутнинское городское поселение, г. Омутнинск)</t>
  </si>
  <si>
    <t>построен газопровод-ввод к жилому дому № 34 по ул. Островского в г. Омутнинск Омутнинского района (кадастровый номер земельного участка 43:22:010117:0092) (Код объекта 043-21-589-006104, Омутнинский район, Омутнинское городское поселение, г. Омутнинск)</t>
  </si>
  <si>
    <t>построен газопровод-ввод к жилому дому № 11 по пер. Фигурный в г. Омутнинск Омутнинского района (кадастровый номер земельного участка 43:22:310122:0170) (Код объекта 043-21-589-006870, Омутнинский район, Омутнинское городское поселение, г. Омутнинск)</t>
  </si>
  <si>
    <t>построен газопровод-ввод к жилому дому № 10 по пер. Фигурный в г. Омутнинск Омутнинского района (кадастровый номер земельного участка 43:22:310122:111) (Код объекта 043-21-589-006871, Омутнинский район, Омутнинское городское поселение, г. Омутнинск)</t>
  </si>
  <si>
    <t>построен газопровод-ввод к жилому дому № 7 по пер. Гоголя в г. Омутнинск Омутнинского района (кадастровый номер земельного участка 43:22:310108:0068) (Код объекта 043-21-589-007150, Омутнинский район, Омутнинское городское поселение, г. Омутнинск)</t>
  </si>
  <si>
    <t>построен газопровод-ввод к жилому дому № 15 по ул. Вокзальная в г. Омутнинск Омутнинского района (кадастровый номер земельного участка 43:22:010107:0101) (Код объекта 043-21-589-007151, Омутнинский район, Омутнинское городское поселение, г. Омутнинск)</t>
  </si>
  <si>
    <t>построен газопровод-ввод к жилому дому № 5 по пер. Фигурный в г. Омутнинск Омутнинского района (кадастровый номер земельного участка 43:22:310122:0028) (Код объекта 043-21-589-006872, Омутнинский район, Омутнинское городское поселение, г. Омутнинск)</t>
  </si>
  <si>
    <t>построен газопровод-ввод к жилому дому № 77 по ул. Труда в г. Омутнинск Омутнинского района (кадастровый номер земельного участка 43:22:310108:128) (Код объекта 043-21-589-005352, Омутнинский район, Омутнинское городское поселение, г. Омутнинск)</t>
  </si>
  <si>
    <t>построен газопровод-ввод к жилому дому № 27 по ул. Урицкого в г. Омутнинск Омутнинского района (кадастровый номер земельного участка 43:22:310121:0022) (Код объекта 043-21-589-005353, Омутнинский район, Омутнинское городское поселение, г. Омутнинск)</t>
  </si>
  <si>
    <t>построен газопровод-ввод к жилому дому № 7 по пер. Кошевого в г. Омутнинск Омутнинского района (кадастровый номер земельного участка 43:22:310104:0118) (Код объекта 043-21-589-006873, Омутнинский район, Омутнинское городское поселение, г. Омутнинск)</t>
  </si>
  <si>
    <t>построен газопровод-ввод к жилому дому № 6 по пер. Дзержинского в г. Омутнинск Омутнинского района (кадастровый номер земельного участка 43:22:310108:101) (Код объекта 043-21-589-007152, Омутнинский район, Омутнинское городское поселение, г. Омутнинск)</t>
  </si>
  <si>
    <t>построен газопровод-ввод к жилому дому № 5 по пер. Кошевого в г. Омутнинск Омутнинского района (кадастровый номер земельного участка 43:22:310104:0117) (Код объекта 043-21-589-006874, Омутнинский район, Омутнинское городское поселение, г. Омутнинск)</t>
  </si>
  <si>
    <t>построен газопровод-ввод к жилому дому № 92 по ул. Стальская в г. Омутнинск Омутнинского района (кадастровый номер земельного участка 43:22:010106:0020) (Код объекта 043-21-589-006105, Омутнинский район, Омутнинское городское поселение, г. Омутнинск)</t>
  </si>
  <si>
    <t>построен газопровод-ввод к жилому дому №91 по ул. Володарского в г. Омутнинск Омутнинского района (кадастровый номер земельного участка 43:22:010105:0107) (Код объекта 043-21-589-004541, Омутнинский район, Омутнинское городское поселение, г. Омутнинск)</t>
  </si>
  <si>
    <t>построен газопровод-ввод к жилому дому № 3 по пер. Рыночный в г. Омутнинск Омутнинского района (кадастровый номер земельного участка 43:22:010107:0112) (Код объекта 043-21-589-007207, Омутнинский район, Омутнинское городское поселение, г. Омутнинск)</t>
  </si>
  <si>
    <t>построен газопровод-ввод к жилому дому № 23 кв. 1 по ул. Вокзальная в г. Омутнинск Омутнинского района (кадастровый номер земельного участка 43:22:010107:0030) (Код объекта 043-21-589-006875, Омутнинский район, Омутнинское городское поселение, г. Омутнинск)</t>
  </si>
  <si>
    <t>построен газопровод-ввод к жилому дому № 6 по пер. Гоголя в г. Омутнинск Омутнинского района (кадастровый номер земельного участка 43:22:310108:0131) (Код объекта 043-21-589-006876, Омутнинский район, Омутнинское городское поселение, г. Омутнинск)</t>
  </si>
  <si>
    <t>построен газопровод-ввод к жилому дому № 3 по пер. Кошевого в г. Омутнинск Омутнинского района (кадастровый номер земельного участка 43:22:310104:0116) (Код объекта 043-21-589-006877, Омутнинский район, Омутнинское городское поселение, г. Омутнинск)</t>
  </si>
  <si>
    <t>построен газопровод-ввод к жилому дому №72 по ул. Труда в г. Омутнинск Омутнинского района (кадастровый номер земельного участка 43:22:010105:0101) (Код объекта 043-21-589-005824, Омутнинский район, Омутнинское городское поселение, г. Омутнинск)</t>
  </si>
  <si>
    <t>построен газопровод-ввод к жилому дому № 8 по пер. Кольцевой в г. Омутнинск Омутнинского района (кадастровый номер земельного участка 43:22:310108:0108) (Код объекта 043-21-589-006878, Омутнинский район, Омутнинское городское поселение, г. Омутнинск)</t>
  </si>
  <si>
    <t>построен газопровод-ввод к жилому дому № 65 по ул. 30-летия Победы в г. Омутнинск Омутнинского района (кадастровый номер земельного участка 43:22:310122:0019) (Код объекта 043-21-589-006879, Омутнинский район, Омутнинское городское поселение, г. Омутнинск)</t>
  </si>
  <si>
    <t>построен газопровод-ввод к жилому дому № 23 кв. 2 по ул. Вокзальная в г. Омутнинск Омутнинского района (кадастровый номер земельного участка 43:22:010107:0030) (Код объекта 043-21-589-006880, Омутнинский район, Омутнинское городское поселение, г. Омутнинск)</t>
  </si>
  <si>
    <t>построен газопровод-ввод к жилому дому № 130 кв. 2 по ул. Стальская в г. Омутнинск Омутнинского района (кадастровый номер земельного участка 43:22:310223:0159) (Код объекта 043-21-589-009434, Омутнинский район, Омутнинское городское поселение, г. Омутнинск)</t>
  </si>
  <si>
    <t>построен газопровод-ввод к жилому дому № 16 по ул. Островского в г. Омутнинск Омутнинского района (кадастровый номер земельного участка 43:22:310121:0078) (Код объекта 043-21-589-006106, Омутнинский район, Омутнинское городское поселение, г. Омутнинск)</t>
  </si>
  <si>
    <t>построен газопровод-ввод к жилому дому № 63 по ул. Юных Пионеров в г. Омутнинск Омутнинского района (кадастровый номер земельного участка 43:22:310122:425) (Код объекта 043-21-589-007922, Омутнинский район, Омутнинское городское поселение, г. Омутнинск)</t>
  </si>
  <si>
    <t>построен газопровод-ввод к жилому дому №17 по ул. Энгельса в г. Омутнинск Омутнинского района (кадастровый номер земельного участка 43:22:310222:0155) (Код объекта 043-21-589-004542, Омутнинский район, Омутнинское городское поселение, г. Омутнинск)</t>
  </si>
  <si>
    <t>построен газопровод-ввод к жилому дому № 8 по пер. Фигурный в г. Омутнинск Омутнинского района (кадастровый номер земельного участка 43:22:310122:0112) (Код объекта 043-21-589-006881, Омутнинский район, Омутнинское городское поселение, г. Омутнинск)</t>
  </si>
  <si>
    <t>построен газопровод-ввод к жилому дому № 4 по пер. Есенина в г. Омутнинск Омутнинского района (кадастровый номер земельного участка 43:22:310121:0088) (Код объекта 043-21-589-007153, Омутнинский район, Омутнинское городское поселение, г. Омутнинск)</t>
  </si>
  <si>
    <t>построен газопровод-ввод к жилому дому № 40 по ул. Новая в г. Омутнинск Омутнинского района (кадастровый номер земельного участка 43:22:310220:147) (Код объекта 043-21-589-006882, Омутнинский район, Омутнинское городское поселение, г. Омутнинск)</t>
  </si>
  <si>
    <t>построен газопровод-ввод к жилому дому № 7а по пер. Кошевого в г. Омутнинск Омутнинского района (кадастровый номер земельного участка 43:22:310104:0120) (Код объекта 043-21-589-007154, Омутнинский район, Омутнинское городское поселение, г. Омутнинск)</t>
  </si>
  <si>
    <t>построен газопровод-ввод к жилому дому №93 по ул. Володарского в г. Омутнинск Омутнинского района (кадастровый номер земельного участка 43:22:010105:106) (Код объекта 043-21-589-004543, Омутнинский район, Омутнинское городское поселение, г. Омутнинск)</t>
  </si>
  <si>
    <t>построен газопровод-ввод к жилому дому № 48 по ул. Островского в г. Омутнинск Омутнинского района (кадастровый номер земельного участка 43:22:010113:0087) (Код объекта 043-21-589-005354, Омутнинский район, Омутнинское городское поселение, г. Омутнинск)</t>
  </si>
  <si>
    <t>построен газопровод-ввод к жилому дому № 16 по пер. Кошевого в г. Омутнинск Омутнинского района (кадастровый номер земельного участка 43:22:310104:5) (Код объекта 043-21-589-006883, Омутнинский район, Омутнинское городское поселение, г. Омутнинск)</t>
  </si>
  <si>
    <t>построен газопровод-ввод к жилому дому № 12 по пер. Кошевого в г. Омутнинск Омутнинского района (кадастровый номер земельного участка 43:22:310104:0132) (Код объекта 043-21-589-007208, Омутнинский район, Омутнинское городское поселение, г. Омутнинск)</t>
  </si>
  <si>
    <t>построен газопровод-ввод к жилому дому № 11 по пер. Узкоколейный в г. Омутнинск Омутнинского района (кадастровый номер земельного участка 43:22:010106:0026) (Код объекта 043-21-589-006884, Омутнинский район, Омутнинское городское поселение, г. Омутнинск)</t>
  </si>
  <si>
    <t>построен газопровод-ввод к жилому дому № 52 кв. 1 по ул. Красногвардейская в г. Омутнинск Омутнинского района (кадастровый номер земельного участка 43:22:310123:0110) (Код объекта 043-21-589-007155, Омутнинский район, Омутнинское городское поселение, г. Омутнинск)</t>
  </si>
  <si>
    <t>построен газопровод-ввод к жилому дому № 8 по пер. Кошевого в г. Омутнинск Омутнинского района (кадастровый номер земельного участка 43:22:310104:0134) (Код объекта 043-21-589-007156, Омутнинский район, Омутнинское городское поселение, г. Омутнинск)</t>
  </si>
  <si>
    <t>построен газопровод-ввод к жилому дому № 114 по ул. Новая в г. Омутнинск Омутнинского района (кадастровый номер земельного участка 43:22:310224:0035) (Код объекта 043-21-589-008277, Омутнинский район, Омутнинское городское поселение, г. Омутнинск)</t>
  </si>
  <si>
    <t>построен газопровод-ввод к жилому дому № 12 по пер. Рыночный в г. Омутнинск Омутнинского района (кадастровый номер земельного участка 43:22:010107:0151) (Код объекта 043-21-589-007209, Омутнинский район, Омутнинское городское поселение, г. Омутнинск)</t>
  </si>
  <si>
    <t>построен газопровод-ввод к жилому дому № 87 по ул. Стальская в г. Омутнинск Омутнинского района (кадастровый номер земельного участка 43:22:010113:0001) (Код объекта 043-21-589-006107, Омутнинский район, Омутнинское городское поселение, г. Омутнинск)</t>
  </si>
  <si>
    <t>построен газопровод-ввод к жилому дому № 5 по пер. Дзержинского в г. Омутнинск Омутнинского района (кадастровый номер земельного участка 43:22:310108:100) (Код объекта 043-21-589-007158, Омутнинский район, Омутнинское городское поселение, г. Омутнинск)</t>
  </si>
  <si>
    <t>построен газопровод-ввод к жилому дому № 56 по ул. Милицейская в г. Омутнинск Омутнинского района (кадастровый номер земельного участка 43:22:310114:0104) (Код объекта 043-21-589-006885, Омутнинский район, Омутнинское городское поселение, г. Омутнинск)</t>
  </si>
  <si>
    <t>построен газопровод-ввод к жилому дому № 11 кв. 1 по ул. Вокзальная в г. Омутнинск Омутнинского района (кадастровый номер земельного участка 43:22:010107:0125) (Код объекта 043-21-589-006886, Омутнинский район, Омутнинское городское поселение, г. Омутнинск)</t>
  </si>
  <si>
    <t>построен газопровод-ввод к жилому дому № 96 по ул. Стальская в г. Омутнинск Омутнинского района (кадастровый номер земельного участка 43:22:010106:0089) (Код объекта 043-21-589-006108, Омутнинский район, Омутнинское городское поселение, г. Омутнинск)</t>
  </si>
  <si>
    <t>построен газопровод-ввод к жилому дому № 11 по пер. Урожайный в г. Омутнинск Омутнинского района (кадастровый номер земельного участка 43:22:310121:0050) (Код объекта 043-21-589-007159, Омутнинский район, Омутнинское городское поселение, г. Омутнинск)</t>
  </si>
  <si>
    <t>построен газопровод-ввод к жилому дому № 58 по ул. Милицейская в г. Омутнинск Омутнинского района (кадастровый номер земельного участка 43:22:310114:0068) (Код объекта 043-21-589-006888, Омутнинский район, Омутнинское городское поселение, г. Омутнинск)</t>
  </si>
  <si>
    <t>построен газопровод-ввод к жилому дому № 9 по пер. Гоголя в г. Омутнинск Омутнинского района (кадастровый номер земельного участка 43:22:310108:142) (Код объекта 043-21-589-007160, Омутнинский район, Омутнинское городское поселение, г. Омутнинск)</t>
  </si>
  <si>
    <t>построен газопровод-ввод к жилому дому № 87 по ул. Свободы в г. Омутнинск Омутнинского района (кадастровый номер земельного участка 43:22:310132:0001) (Код объекта 043-21-589-007161, Омутнинский район, Омутнинское городское поселение, г. Омутнинск)</t>
  </si>
  <si>
    <t>построен газопровод-ввод к жилому дому № 6 по пер. Рыбацкий в г. Омутнинск Омутнинского района (кадастровый номер земельного участка 43:22:310220:271) (Код объекта 043-21-589-006268, Омутнинский район, Омутнинское городское поселение, г. Омутнинск)</t>
  </si>
  <si>
    <t>построен газопровод-ввод к жилому дому № 47 по ул. Островского в г. Омутнинск Омутнинского района (кадастровый номер земельного участка 43:22:310114:100) (Код объекта 043-21-589-006889, Омутнинский район, Омутнинское городское поселение, г. Омутнинск)</t>
  </si>
  <si>
    <t>построен распределительный газопровод в г. Омутнинске и д. Осокино Омутнинского района Кировской области (3 очередь строительства) (Код объекта 043-21-589-001301, Омутнинский район, Омутнинское городское поселение, г. Омутнинск)</t>
  </si>
  <si>
    <t>построен газопровод-ввод к жилому дому № 18 по ул. Авиации в г. Омутнинск Омутнинского района (кадастровый номер земельного участка 43:22:310217:130) (Код объекта 043-21-589-007923, Омутнинский район, Омутнинское городское поселение, г. Омутнинск)</t>
  </si>
  <si>
    <t>построен газопровод-ввод к жилому дому № 4, кв. 2 по ул.Спортивная в г. Омутнинске (Код объекта 043-21-589-003092, Омутнинский район, Омутнинское городское поселение, г. Омутнинск)</t>
  </si>
  <si>
    <t>построен газопровод-ввод к жилому дому № 90 по ул. Стальская в г. Омутнинск Омутнинского района (кадастровый номер земельного участка 43:22:010106:0018) (Код объекта 043-21-589-006109, Омутнинский район, Омутнинское городское поселение, г. Омутнинск)</t>
  </si>
  <si>
    <t>построен газопровод-ввод к жилому дому № 100 по ул.Стальская в г. Омутнинске (Код объекта 043-21-589-003094, Омутнинский район, Омутнинское городское поселение, г. Омутнинск)</t>
  </si>
  <si>
    <t>построен газопровод-ввод к жилому дому № 19 по ул.Спартака в г. Омутнинске (Код объекта 043-21-589-003097, Омутнинский район, Омутнинское городское поселение, г. Омутнинск)</t>
  </si>
  <si>
    <t>построен газопровод-ввод к жилому дому № 14 по ул. Красногвардейская в г. Омутнинск Омутнинского района (кадастровый номер земельного участка 43:22:310132:0012) (Код объекта 043-21-589-006890, Омутнинский район, Омутнинское городское поселение, г. Омутнинск)</t>
  </si>
  <si>
    <t>построен газопровод-ввод к жилому дому №98 по ул. Октябрьская в г. Омутнинск Омутнинского района (кадастровый номер земельного участка 43:22:310145:109) (Код объекта 043-21-589-004544, Омутнинский район, Омутнинское городское поселение, г. Омутнинск)</t>
  </si>
  <si>
    <t>построен газопровод-ввод к жилому дому №7 по пер. Кузнечный в г. Омутнинск Омутнинского района (кадастровый номер земельного участка 43:22:010158:91) (Код объекта 043-21-589-004545, Омутнинский район, Омутнинское городское поселение, г. Омутнинск)</t>
  </si>
  <si>
    <t>построен газопровод-ввод к жилому дому №7 по ул. Горького в г. Омутнинск Омутнинского района (кадастровый номер земельного участка 43:22:010151:0092) (Код объекта 043-21-589-004546, Омутнинский район, Омутнинское городское поселение, г. Омутнинск)</t>
  </si>
  <si>
    <t>построен газопровод-ввод к жилому дому №19 по ул. Красногвардейская в г. Омутнинск Омутнинского района (кадастровый номер земельного участка 43:22:010133:74) (Код объекта 043-21-589-004547, Омутнинский район, Омутнинское городское поселение, г. Омутнинск)</t>
  </si>
  <si>
    <t>построен газопровод-ввод к жилому дому № 98, кв. 2 по ул. Буденного в г. Омутнинск Омутнинского района (кадастровый номер земельного участка 43:22:310177:0060) (Код объекта 043-21-589-004103, Омутнинский район, Омутнинское городское поселение, г. Омутнинск)</t>
  </si>
  <si>
    <t>построен газопровод-ввод к жилому дому №30 по ул. Разина в г. Омутнинск Омутнинского района (кадастровый номер земельного участка 43:22:310157:15) (Код объекта 043-21-589-004548, Омутнинский район, Омутнинское городское поселение, г. Омутнинск)</t>
  </si>
  <si>
    <t>построен газопровод-ввод к жилому дому № 65 по ул. Герцена в г. Омутнинск Омутнинского района (кадастровый номер земельного участка 43:22:010117:0037) (Код объекта 043-21-589-004102, Омутнинский район, Омутнинское городское поселение, г. Омутнинск)</t>
  </si>
  <si>
    <t>построен газопровод-ввод к жилому дому №86 по ул. Халтурина в г. Омутнинск Омутнинского района (кадастровый номер земельного участка 43:22:310159:126) (Код объекта 043-21-589-004549, Омутнинский район, Омутнинское городское поселение, г. Омутнинск)</t>
  </si>
  <si>
    <t>построен газопровод-ввод к жилому дому №6 по ул. Чапаева в г. Омутнинск Омутнинского района (кадастровый номер земельного участка 43:22:310143:0131) (Код объекта 043-21-589-004550, Омутнинский район, Омутнинское городское поселение, г. Омутнинск)</t>
  </si>
  <si>
    <t>построен газопровод-ввод к жилому дому № 50 по ул. Пугачева в г. Омутнинск Омутнинского района (кадастровый номер земельного участка 43:22:010105:93) (Код объекта 043-21-589-005355, Омутнинский район, Омутнинское городское поселение, г. Омутнинск)</t>
  </si>
  <si>
    <t>построен газопровод-ввод к жилому дому №31 по ул. Тургенева в г. Омутнинск Омутнинского района (кадастровый номер земельного участка 43:22:010171:234) (Код объекта 043-21-589-005198, Омутнинский район, Омутнинское городское поселение, г. Омутнинск)</t>
  </si>
  <si>
    <t>построен газопровод-ввод к жилому дому №28 по ул. Тургенева в г. Омутнинск Омутнинского района (кадастровый номер земельного участка 43:22:010176:14) (Код объекта 043-21-589-004551, Омутнинский район, Омутнинское городское поселение, г. Омутнинск)</t>
  </si>
  <si>
    <t>построен газопровод-ввод к жилому дому № 3 по ул. Шишкина в г. Омутнинск Омутнинского района (кадастровый номер земельного участка 43:22:310220:0010) (Код объекта 043-21-589-005684, Омутнинский район, Омутнинское городское поселение, г. Омутнинск)</t>
  </si>
  <si>
    <t>построен газопровод-ввод к жилому дому №5 кв.1 по ул. Спортивная в г. Омутнинск Омутнинского района (кадастровый номер земельного участка 43:22:310220:227) (Код объекта 043-21-589-004553, Омутнинский район, Омутнинское городское поселение, г. Омутнинск)</t>
  </si>
  <si>
    <t>построен газопровод-ввод к жилому дому №70 по ул. Воровского в г. Омутнинск Омутнинского района (кадастровый номер земельного участка 43:22:310108:96) (Код объекта 043-21-589-004554, Омутнинский район, Омутнинское городское поселение, г. Омутнинск)</t>
  </si>
  <si>
    <t>построен газопровод-ввод к жилому дому № 57 по ул. Урицкого в г. Омутнинск Омутнинского района (кадастровый номер земельного участка 43:22:010113:24) (Код объекта 043-21-589-005356, Омутнинский район, Омутнинское городское поселение, г. Омутнинск)</t>
  </si>
  <si>
    <t>построен газопровод-ввод к жилому дому №17 по ул. Крупской в г. Омутнинск Омутнинского района (кадастровый номер земельного участка 43:22:010138:212) (Код объекта 043-21-589-004556, Омутнинский район, Омутнинское городское поселение, г. Омутнинск)</t>
  </si>
  <si>
    <t>построен газопровод-ввод к жилому дому № 51 по ул. 30-летия Победы в г. Омутнинск Омутнинского района (кадастровый номер земельного участка 43:22:310121:0012) (Код объекта 043-21-589-005685, Омутнинский район, Омутнинское городское поселение, г. Омутнинск)</t>
  </si>
  <si>
    <t>построен газопровод-ввод к жилому дому № 53 по ул. Свободы в г. Омутнинск Омутнинского района (кадастровый номер земельного участка 43:22:310131:63) (Код объекта 043-21-589-005686, Омутнинский район, Омутнинское городское поселение, г. Омутнинск)</t>
  </si>
  <si>
    <t>построен газопровод-ввод к жилому дому № 75 по ул. Карла Либкнехта в г. Омутнинск Омутнинского района (кадастровый номер земельного участка 43:22:010105:0073) (Код объекта 043-21-589-005687, Омутнинский район, Омутнинское городское поселение, г. Омутнинск)</t>
  </si>
  <si>
    <t>построен газопровод-ввод к жилому дому №4 по пер. Стадионный в г. Омутнинск Омутнинского района (кадастровый номер земельного участка 43:22:310104:159) (Код объекта 043-21-589-004557, Омутнинский район, Омутнинское городское поселение, г. Омутнинск)</t>
  </si>
  <si>
    <t>построен газопровод-ввод к жилому дому №59 по ул. Буденного в г. Омутнинск Омутнинского района (кадастровый номер земельного участка 43:22:010173:0118) (Код объекта 043-21-589-004558, Омутнинский район, Омутнинское городское поселение, г. Омутнинск)</t>
  </si>
  <si>
    <t>построен газопровод-ввод к жилому дому № 48 по ул. Стальская в г. Омутнинск Омутнинского района (кадастровый номер земельного участка 43:22:310104:115) (Код объекта 043-21-589-007162, Омутнинский район, Омутнинское городское поселение, г. Омутнинск)</t>
  </si>
  <si>
    <t>построен газопровод-ввод к жилому дому № 9 по ул. Островского в г. Омутнинск Омутнинского района (кадастровый номер земельного участка 43:22:310122:0002) (Код объекта 043-21-589-005688, Омутнинский район, Омутнинское городское поселение, г. Омутнинск)</t>
  </si>
  <si>
    <t>построен газопровод-ввод к жилому дому № 44 по ул. Островского в г. Омутнинск Омутнинского района (кадастровый номер земельного участка 43:22:010117:86) (Код объекта 043-21-589-005689, Омутнинский район, Омутнинское городское поселение, г. Омутнинск)</t>
  </si>
  <si>
    <t>построен газопровод-ввод к жилому дому № 13 по ул. Коммуны в г. Омутнинск Омутнинского района (кадастровый номер земельного участка 43:22:310132:163) (Код объекта 043-21-589-005690, Омутнинский район, Омутнинское городское поселение, г. Омутнинск)</t>
  </si>
  <si>
    <t>построен газопровод-ввод к жилому дому № 88 по ул. Стальская в г. Омутнинск Омутнинского района (кадастровый номер земельного участка 43:22:010106:0077) (Код объекта 043-21-589-006110, Омутнинский район, Омутнинское городское поселение, г. Омутнинск)</t>
  </si>
  <si>
    <t>построен газопровод-ввод к жилому дому №135 по ул. Краснофлотская в г. Омутнинск Омутнинского района (кадастровый номер земельного участка 43:22:010162:0115) (Код объекта 043-21-589-004559, Омутнинский район, Омутнинское городское поселение, г. Омутнинск)</t>
  </si>
  <si>
    <t>построен газопровод-ввод к жилому дому №94 по ул. Краснофлотская в г. Омутнинск Омутнинского района (кадастровый номер земельного участка 43:22:010166:93) (Код объекта 043-21-589-004560, Омутнинский район, Омутнинское городское поселение, г. Омутнинск)</t>
  </si>
  <si>
    <t>построен газопровод-ввод к жилому дому №98 кв.1 по ул. Буденного в г. Омутнинск Омутнинского района (кадастровый номер земельного участка 43:22:310177:0060) (Код объекта 043-21-589-004562, Омутнинский район, Омутнинское городское поселение, г. Омутнинск)</t>
  </si>
  <si>
    <t>построен газопровод-ввод к жилому дому № 11 по ул. Энгельса в г. Омутнинск (Код объекта 043-21-589-003575, Омутнинский район, Омутнинское городское поселение, г. Омутнинск)</t>
  </si>
  <si>
    <t>построен газопровод-ввод к жилому дому №61А по ул. Труда в г. Омутнинск Омутнинского района (кадастровый номер земельного участка 43:22:310108:165) (Код объекта 043-21-589-004563, Омутнинский район, Омутнинское городское поселение, г. Омутнинск)</t>
  </si>
  <si>
    <t>построен газопровод-ввод к жилому дому №37 по ул. Октябрьская в г. Омутнинск Омутнинского района (кадастровый номер земельного участка 43:22:010138:0097) (Код объекта 043-21-589-004564, Омутнинский район, Омутнинское городское поселение, г. Омутнинск)</t>
  </si>
  <si>
    <t>построен газопровод-ввод к жилому дому № 12 кв. 1 по ул. Кривцова в г. Омутнинск Омутнинского района (кадастровый номер земельного участка 43:22:310202:181) (Код объекта 043-21-589-007924, Омутнинский район, Омутнинское городское поселение, г. Омутнинск)</t>
  </si>
  <si>
    <t>построен газопровод-ввод к жилому дому №86 по ул. Октябрьская в г. Омутнинск Омутнинского района (кадастровый номер земельного участка 43:22:010146:167) (Код объекта 043-21-589-004566, Омутнинский район, Омутнинское городское поселение, г. Омутнинск)</t>
  </si>
  <si>
    <t>построен газопровод-ввод к жилому дому №6 кв.2 по ул. Спортивная в г. Омутнинск Омутнинского района (кадастровый номер земельного участка 43:22:310219:209) (Код объекта 043-21-589-004567, Омутнинский район, Омутнинское городское поселение, г. Омутнинск)</t>
  </si>
  <si>
    <t>построен газопровод-ввод к жилому дому № 6 по ул. Энгельса в г. Омутнинск Омутнинского района (кадастровый номер земельного участка 43:22:310221:173) (Код объекта 043-21-589-005691, Омутнинский район, Омутнинское городское поселение, г. Омутнинск)</t>
  </si>
  <si>
    <t>построен газопровод-ввод к жилому дому № 18 по ул. Красноармейская в г. Омутнинск Омутнинского района (кадастровый номер земельного участка 43:22:010130:052) (Код объекта 043-21-589-005692, Омутнинский район, Омутнинское городское поселение, г. Омутнинск)</t>
  </si>
  <si>
    <t>построен газопровод-ввод к жилому дому № 60 по ул. Новая в г. Омутнинск Омутнинского района (кадастровый номер земельного участка 43:22:310221:61) (Код объекта 043-21-589-006891, Омутнинский район, Омутнинское городское поселение, г. Омутнинск)</t>
  </si>
  <si>
    <t>построен газопровод-ввод к жилому дому №73 по ул. Шахровская в г. Омутнинск Омутнинского района (кадастровый номер земельного участка 43:22:310174:131) (Код объекта 043-21-589-004568, Омутнинский район, Омутнинское городское поселение, г. Омутнинск)</t>
  </si>
  <si>
    <t>построен газопровод-ввод к жилому дому №22 по ул. Ленина в г. Омутнинск Омутнинского района (кадастровый номер земельного участка 43:22:010150:108) (Код объекта 043-21-589-004569, Омутнинский район, Омутнинское городское поселение, г. Омутнинск)</t>
  </si>
  <si>
    <t>построен газопровод-ввод к жилому дому №117 по ул. Краснофлотская в г. Омутнинск Омутнинского района (кадастровый номер земельного участка 43:22:010161:143) (Код объекта 043-21-589-004570, Омутнинский район, Омутнинское городское поселение, г. Омутнинск)</t>
  </si>
  <si>
    <t>построен газопровод-ввод к жилому дому № 46 по ул. Пугачева в г. Омутнинск Омутнинского района (кадастровый номер земельного участка 43:22:010105:91) (Код объекта 043-21-589-005357, Омутнинский район, Омутнинское городское поселение, г. Омутнинск)</t>
  </si>
  <si>
    <t>построен распределительный газопровод в г. Омутнинске и д. Осокино Омутнинского района Кировской области (4 очередь строительства) (Код объекта 043-21-589-004164, Омутнинский район, Омутнинское городское поселение, г. Омутнинск)</t>
  </si>
  <si>
    <t>построен газопровод-ввод к жилому дому № 27 по ул. Труда в г. Омутнинск Омутнинского района (кадастровый номер земельного участка 43:22:010103:116) (Код объекта 043-21-589-004090, Омутнинский район, Омутнинское городское поселение, г. Омутнинск)</t>
  </si>
  <si>
    <t>построен газопровод-ввод к жилому дому №20 по ул. Спартака в г. Омутнинск Омутнинского района (кадастровый номер земельного участка 43:22:010107:116) (Код объекта 043-21-589-004571, Омутнинский район, Омутнинское городское поселение, г. Омутнинск)</t>
  </si>
  <si>
    <t>построен газопровод-ввод к жилому дому №29 по ул. Чиговская в г. Омутнинск Омутнинского района (кадастровый номер земельного участка 43:22:310145:067) (Код объекта 043-21-589-004572, Омутнинский район, Омутнинское городское поселение, г. Омутнинск)</t>
  </si>
  <si>
    <t>построен газопровод-ввод к жилому дому №18 по пер. Кошевого в г. Омутнинск Омутнинского района (кадастровый номер земельного участка 43:22:310104:109) (Код объекта 043-21-589-004573, Омутнинский район, Омутнинское городское поселение, г. Омутнинск)</t>
  </si>
  <si>
    <t>построен газопровод-ввод к жилому дому №24 по ул. Больничная в г. Омутнинск Омутнинского района (кадастровый номер земельного участка 43:22:010151:093) (Код объекта 043-21-589-004574, Омутнинский район, Омутнинское городское поселение, г. Омутнинск)</t>
  </si>
  <si>
    <t>построен газопровод-ввод к жилому дому №72 по ул. Воровского в г. Омутнинск Омутнинского района (кадастровый номер земельного участка 43:22:310108:004) (Код объекта 043-21-589-004575, Омутнинский район, Омутнинское городское поселение, г. Омутнинск)</t>
  </si>
  <si>
    <t>построен газопровод-ввод к жилому дому №43 по ул. Милицейская в г. Омутнинск Омутнинского района (кадастровый номер земельного участка 43:22:010113:081) (Код объекта 043-21-589-004576, Омутнинский район, Омутнинское городское поселение, г. Омутнинск)</t>
  </si>
  <si>
    <t>построен газопровод-ввод к жилому дому №17 по ул. Басманова в г. Омутнинск Омутнинского района (кадастровый номер земельного участка 43:22:310125:138) (Код объекта 043-21-589-004577, Омутнинский район, Омутнинское городское поселение, г. Омутнинск)</t>
  </si>
  <si>
    <t>построен газопровод-ввод к жилому дому №75 по ул. Комсомольская в г. Омутнинск Омутнинского района (кадастровый номер земельного участка 43:22:310104:142) (Код объекта 043-21-589-004578, Омутнинский район, Омутнинское городское поселение, г. Омутнинск)</t>
  </si>
  <si>
    <t>построен газопровод-ввод к жилому дому №82 по ул. Воровского в г. Омутнинск Омутнинского района (кадастровый номер земельного участка 43:22:010105:86) (Код объекта 043-21-589-005156, Омутнинский район, Омутнинское городское поселение, г. Омутнинск)</t>
  </si>
  <si>
    <t>построен газопровод-ввод к жилому дому №77 по ул. Володарского в г. Омутнинск Омутнинского района (кадастровый номер земельного участка 43:22:010106:065) (Код объекта 043-21-589-005157, Омутнинский район, Омутнинское городское поселение, г. Омутнинск)</t>
  </si>
  <si>
    <t>построен распределительный газопровод в д. Конец Слободского района (Код объекта 043-21-589-004158, Слободской район, Шиховское сельское поселение, д. Конец)</t>
  </si>
  <si>
    <t>построен распределительный газопровод в д. Нижние Кропачи Слободского района (Код объекта 043-21-589-004159, Слободской район, Стуловское сельское поселение, д. Нижние Кропачи)</t>
  </si>
  <si>
    <t>построен распределительный газопровод в д. Большие Сколотни Слободского района (Код объекта 043-21-589-004160, Слободской район, Ленинское сельское поселение, д. Большие Сколотни)</t>
  </si>
  <si>
    <t>построен распределительный газопровод в д. Мокины Слободского района (Код объекта 043-21-589-004161, Слободской район, Ленинское сельское поселение, д. Мокины)</t>
  </si>
  <si>
    <t>построен распределительный газопровод в с. Волково Слободского района (Код объекта 043-21-589-004162, Слободской район, Ленинское сельское поселение, с. Волково)</t>
  </si>
  <si>
    <t>построен газопровод-ввод к жилому дому № 39 кв. 1 по ул. Рабочая в пгт. Вахруши Слободского района (кадастровый номер земельного участка 43:30:400122:38) (Код объекта 043-21-589-005364, Слободской район, Вахрушевское городское поселение, пгт. Вахруши)</t>
  </si>
  <si>
    <t>построен газопровод-ввод к жилому дому № 5а по ул. Базарная в пгт. Вахруши Слободского района (кадастровый номер земельного участка 43:30:400152:59) (Код объекта 043-21-589-005365, Слободской район, Вахрушевское городское поселение, пгт. Вахруши)</t>
  </si>
  <si>
    <t>построен газопровод-ввод к жилому дому № 8 по ул. Луначарского в г. Слободской Слободского района (кадастровый номер земельного участка 43:44:310159:93) (Код объекта 043-21-589-005370, Слободской район, Городской округ город Слободской, г. Слободской)</t>
  </si>
  <si>
    <t>построен газопровод-ввод к жилому дому № 7а по ул. Преображенская в д. Суворовы Слободского района (кадастровый номер земельного участка 43:30:390813:1176) (Код объекта 043-21-589-005380, Слободской район, Шиховское сельское поселение, д. Суворовы)</t>
  </si>
  <si>
    <t>построен газопровод-ввод к жилому дому № 10 по ул. Королевская в д. Суворовы Слободского района (кадастровый номер земельного участка 43:30:390919:734) (Код объекта 043-21-589-005381, Слободской район, Шиховское сельское поселение, д. Суворовы)</t>
  </si>
  <si>
    <t>построен газопровод-ввод к жилому дому № 75 по ул. Загородная в г. Слободской Слободского района (кадастровый номер земельного участка 43:44:310181:150) (Код объекта 043-21-589-005386, Слободской район, Городской округ город Слободской, г. Слободской)</t>
  </si>
  <si>
    <t>построен газопровод-ввод к жилому дому № 84А по ул. Дерышева в г. Слободской Слободского района (кадастровый номер земельного участка 43:44:310172:154) (Код объекта 043-21-589-005397, Слободской район, Городской округ город Слободской, г. Слободской)</t>
  </si>
  <si>
    <t>построен газопровод-ввод к жилому дому № 34 по ул. Красноармейская в г. Слободской Слободского района (кадастровый номер земельного участка 43:44:310136:32) (Код объекта 043-21-589-005399, Слободской район, Городской округ город Слободской, г. Слободской)</t>
  </si>
  <si>
    <t>построен газопровод-ввод к жилому дому № 4 по ул. Луговая в г. Слободской Слободского района (кадастровый номер земельного участка 43:44:310159:133) (Код объекта 043-21-589-005407, Слободской район, Городской округ город Слободской, г. Слободской)</t>
  </si>
  <si>
    <t>построен газопровод-ввод к жилому дому № 1К по ул. Слободская в г. Слободской Слободского района (кадастровый номер земельного участка 43:44:330104:154) (Код объекта 043-21-589-005408, Слободской район, Городской округ город Слободской, г. Слободской)</t>
  </si>
  <si>
    <t>построен газопровод-ввод к жилому дому № 17 по ул. Гоголя в г. Слободской Слободского района (кадастровый номер земельного участка 43:44:310137:62) (Код объекта 043-21-589-005416, Слободской район, Городской округ город Слободской, г. Слободской)</t>
  </si>
  <si>
    <t>построен газопровод-ввод к жилому дому № 5 по ул. Северная в г. Слободской Слободского района (кадастровый номер земельного участка 43:44:010104:8) (Код объекта 043-21-589-005418, Слободской район, Городской округ город Слободской, г. Слободской)</t>
  </si>
  <si>
    <t>построен газопровод-ввод к жилому дому № 55 по ул. Герцена в г. Слободской Слободского района (кадастровый номер земельного участка 43:44:310165:47) (Код объекта 043-21-589-005422, Слободской район, Городской округ город Слободской, г. Слободской)</t>
  </si>
  <si>
    <t>построен газопровод-ввод к жилому дому № 35 по ул. Екатерининская в г. Слободской Слободского района (кадастровый номер земельного участка 43:44:310156:81) (Код объекта 043-21-589-005430, Слободской район, Городской округ город Слободской, г. Слободской)</t>
  </si>
  <si>
    <t>построен газопровод-ввод к жилому дому № 5 по ул. Лесопарковая в г. Слободской Слободского района (кадастровый номер земельного участка 43:44:010104:78) (Код объекта 043-21-589-005435, Слободской район, Городской округ город Слободской, г. Слободской)</t>
  </si>
  <si>
    <t>построен газопровод-ввод к жилому дому № 88 кв. 1 по ул. Свободы в г. Слободской Слободского района (кадастровый номер земельного участка 43:44:310160:33) (Код объекта 043-21-589-005437, Слободской район, Городской округ город Слободской, г. Слободской)</t>
  </si>
  <si>
    <t>построен газопровод-ввод к жилому дому № 7 по ул. Пионерская в г. Слободской Слободского района (кадастровый номер земельного участка 43:44:320163:50) (Код объекта 043-21-589-005438, Слободской район, Городской округ город Слободской, г. Слободской)</t>
  </si>
  <si>
    <t>построен газопровод-ввод к жилому дому № 88 кв. 2 по ул. Свободы в г. Слободской Слободского района (кадастровый номер земельного участка 43:44:310160:33) (Код объекта 043-21-589-005445, Слободской район, Городской округ город Слободской, г. Слободской)</t>
  </si>
  <si>
    <t>построен газопровод-ввод к жилому дому № 153 по ул. Советская в г. Слободской Слободского района (кадастровый номер земельного участка 43:44:320147:15) (Код объекта 043-21-589-005449, Слободской район, Городской округ город Слободской, г. Слободской)</t>
  </si>
  <si>
    <t>построен газопровод-ввод к жилому дому № 27 по ул. Рождественская в г. Слободской Слободского района (кадастровый номер земельного участка 43:44:310145:65) (Код объекта 043-21-589-005452, Слободской район, Городской округ город Слободской, г. Слободской)</t>
  </si>
  <si>
    <t>построен газопровод-ввод к жилому дому № 5а по ул. Северная в д. Стулово Слободского района (кадастровый номер земельного участка 43:30:410304:284) (Код объекта 043-21-589-005457, Слободской район, Стуловское сельское поселение, д. Стулово)</t>
  </si>
  <si>
    <t>построен газопровод-ввод к жилому дому № 2 по ул. Зеленая в д. Стулово Слободского района (кадастровый номер земельного участка 43:30:410301:1273) (Код объекта 043-21-589-005464, Слободской район, Стуловское сельское поселение, д. Стулово)</t>
  </si>
  <si>
    <t>построен газопровод-ввод к жилому дому № 3 по ул. Центральная в д. Стулово Слободского района (кадастровый номер земельного участка 43:30:380834:458) (Код объекта 043-21-589-005481, Слободской район, Стуловское сельское поселение, д. Стулово)</t>
  </si>
  <si>
    <t>построен газопровод-ввод к жилому дому № 10 по ул. Березовая в д. Бабичи Слободского района (кадастровый номер земельного участка 43:30:420213:1397) (Код объекта 043-21-589-005484, Слободской район, Шиховское сельское поселение, д. Бабичи)</t>
  </si>
  <si>
    <t>построен газопровод-ввод к жилому дому № 10 по ул. Радостная в д. Большие Раскопины Слободского района (кадастровый номер земельного участка 43:30:380812:495) (Код объекта 043-21-589-005485, Слободской район, Бобинское сельское поселение, д. Большие Раскопины)</t>
  </si>
  <si>
    <t>построен газопровод-ввод к жилому дому № 45 по ул. Спасская в д. Подберезы Слободского района (кадастровый номер земельного участка 43:30:380805:442) (Код объекта 043-21-589-005489, Слободской район, Шиховское сельское поселение, д. Подберезы)</t>
  </si>
  <si>
    <t>построен газопровод-ввод к жилому дому № 27 по ул. Мира в с. Бобино Слободского района (кадастровый номер земельного участка 43:30:370402:469) (Код объекта 043-21-589-005490, Слободской район, Бобинское сельское поселение, с. Бобино)</t>
  </si>
  <si>
    <t>построен газопровод-ввод к жилому дому № 10 по ул. Изумрудная в с. Бобино Слободского района (кадастровый номер земельного участка 43:30:070404:721) (Код объекта 043-21-589-005491, Слободской район, Бобинское сельское поселение, с. Бобино)</t>
  </si>
  <si>
    <t>построен газопровод-ввод к жилому дому № 9 по ул. Внуковская в с. Бобино Слободского района (кадастровый номер земельного участка 43:30:070404:598) (Код объекта 043-21-589-005492, Слободской район, Бобинское сельское поселение, с. Бобино)</t>
  </si>
  <si>
    <t>построен газопровод-ввод к жилому дому № 2 по пер. Дружбы в с. Бобино Слободского района (кадастровый номер земельного участка 43:30:370403:729) (Код объекта 043-21-589-005493, Слободской район, Бобинское сельское поселение, с. Бобино)</t>
  </si>
  <si>
    <t>построен газопровод-ввод к жилому дому № 14 по ул. Лесная в д. Луза Слободского района (кадастровый номер земельного участка 43:30:390604:166) (Код объекта 043-21-589-005494, Слободской район, Ленинское сельское поселение, д. Луза)</t>
  </si>
  <si>
    <t>построен газопровод-ввод к жилому дому № 16 по ул. Родниковая в д. Верхние Кропачи Слободского района (кадастровый номер земельного участка 43:30:340801:482) (Код объекта 043-21-589-005497, Слободской район, Денисовское сельское поселение, д. Верхние Кропачи)</t>
  </si>
  <si>
    <t>построен газопровод-ввод к жилому дому № 28 по ул. Лесная в д. Шихово Слободского района (кадастровый номер земельного участка 43:30:090107:91) (Код объекта 043-21-589-005504, Слободской район, Шиховское сельское поселение, д. Шихово)</t>
  </si>
  <si>
    <t>построен газопровод-ввод к жилому дому № 11А по ул. Евгения Родионова в д. Столбово Слободского района (кадастровый номер земельного участка 43:30:390610:882) (Код объекта 043-21-589-005505, Слободской район, Шиховское сельское поселение, д. Столбово)</t>
  </si>
  <si>
    <t>построен газопровод-ввод к жилому дому № 1 по ул. Лесная в д. Пантелеевы Слободского района (кадастровый номер земельного участка 43:30:090202:0307) (Код объекта 043-21-589-005507, Слободской район, Шиховское сельское поселение, д. Пантелеевы)</t>
  </si>
  <si>
    <t>построен газопровод-ввод к жилому дому № 6а в д. Шмагины Слободского района (кадастровый номер земельного участка 43:30:090609:104) (Код объекта 043-21-589-005509, Слободской район, Шиховское сельское поселение, д. Шмагины)</t>
  </si>
  <si>
    <t>построен газопровод-ввод к жилому дому № 11 по ул. Проезжая в д. Трушковы Слободского района (кадастровый номер земельного участка 43:30:090109:183) (Код объекта 043-21-589-005510, Слободской район, Шиховское сельское поселение, д. Трушковы)</t>
  </si>
  <si>
    <t>построен газопровод-ввод к жилому дому № 21 по ул. Славная в д. Семаки Слободского района (кадастровый номер земельного участка 43:30:380812:1497) (Код объекта 043-21-589-005511, Слободской район, Шиховское сельское поселение, д. Семаки)</t>
  </si>
  <si>
    <t>построен газопровод-ввод к жилому дому № 9А по ул. Центральная в д. Семаки Слободского района (кадастровый номер земельного участка 43:30:080601:505) (Код объекта 043-21-589-005512, Слободской район, Шиховское сельское поселение, д. Семаки)</t>
  </si>
  <si>
    <t>построен газопровод-ввод к жилому дому № 11 по ул. Ясная в д. Корюгино Слободского района (кадастровый номер земельного участка 43:30:380834:1105) (Код объекта 043-21-589-005514, Слободской район, Бобинское сельское поселение, д. Корюгино)</t>
  </si>
  <si>
    <t>построен газопровод-ввод к жилому дому № 6 по ул. Кленовая в д. Митино Слободского района (кадастровый номер земельного участка 43:30:380834:2670) (Код объекта 043-21-589-006435, Слободской район, Бобинское сельское поселение, дер. Митино)</t>
  </si>
  <si>
    <t>построен газопровод-ввод к жилому дому № 7 по ул. Панорамная в с. Бобино Слободского района (кадастровый номер земельного участка 43:30:070404:663) (Код объекта 043-21-589-006792, Слободской район, Бобинское сельское поселение, с. Бобино)</t>
  </si>
  <si>
    <t>построен газопровод-ввод к жилому дому № 9 по ул. Панорамная в с. Бобино Слободского района (кадастровый номер земельного участка 43:30:070404:664) (Код объекта 043-21-589-006793, Слободской район, Бобинское сельское поселение, с. Бобино)</t>
  </si>
  <si>
    <t>построен распределительный газопровод по ул. Айвазовского, ул. Васнецова в д. Шихово Слободского района (Код объекта 043-21-589-005730, Слободской район, Шиховское сельское поселение, д. Шихово)</t>
  </si>
  <si>
    <t>построен газопровод-ввод к жилому дому № 1 по ул. Репина в д. Шихово Слободского района (кадастровый номер земельного участка 43:30:390610:2826) (Код объекта 043-21-589-008385, Слободской район, Шиховское сельское поселение, д. Шихово)</t>
  </si>
  <si>
    <t>построен газопровод-ввод к жилому дому № 14 по ул. Рубиновая в д. Кассины Слободского района (кадастровый номер земельного участка 43:30:370112:212) (Код объекта 043-21-589-006734, Слободской район, Бобинское сельское поселение, д. Кассины)</t>
  </si>
  <si>
    <t>построен газопровод-ввод к жилому дому № 17 по ул. Рубиновая в д. Кассины Слободского района (кадастровый номер земельного участка 43:30:370112:763) (Код объекта 043-21-589-006735, Слободской район, Бобинское сельское поселение, д. Кассины)</t>
  </si>
  <si>
    <t>построен газопровод-ввод к жилому дому № 42 по ул. Косинская в д. Кассины Слободского района (кадастровый номер земельного участка 43:30:370112:454) (Код объекта 043-21-589-006736, Слободской район, Бобинское сельское поселение, д. Кассины)</t>
  </si>
  <si>
    <t>построен газопровод-ввод к жилому дому № 29 по ул. Косинская в д. Кассины Слободского района (кадастровый номер земельного участка 43:30:370112:457) (Код объекта 043-21-589-006737, Слободской район, Бобинское сельское поселение, д. Кассины)</t>
  </si>
  <si>
    <t>построен распределительный газопровод по ул. Герцена, ул. Пролетарской, ул. Екатерининской, ул. Свободы, ул. Луначарского, пер. Доброму, ул. Первомайской в г. Слободском (Код объекта 043-21-589-006919, Слободской район, Городской округ город Слободской, г. Слободской)</t>
  </si>
  <si>
    <t>построен газопровод-ввод к жилому дому № 6 по пер. Есенина в г. Омутнинск Омутнинского района (кадастровый номер земельного участка 43:22:310121:19) (Код объекта 043-21-589-007163, Омутнинский район, Омутнинское городское поселение, г. Омутнинск)</t>
  </si>
  <si>
    <t>построен газопровод-ввод к жилому дому № 76 по ул. Карла Либкнехта в г. Омутнинск Омутнинского района (кадастровый номер земельного участка 43:22:310104:164) (Код объекта 043-21-589-006892, Омутнинский район, Омутнинское городское поселение, г. Омутнинск)</t>
  </si>
  <si>
    <t>построен газопровод-ввод к жилому дому № 8 по пер. Гоголя в г. Омутнинск Омутнинского района (кадастровый номер земельного участка 43:22:310108:130) (Код объекта 043-21-589-007164, Омутнинский район, Омутнинское городское поселение, г. Омутнинск)</t>
  </si>
  <si>
    <t>построен газопровод-ввод к жилому дому № 59 по ул. Труда в г. Омутнинск Омутнинского района (кадастровый номер земельного участка 43:22:310108:39) (Код объекта 043-21-589-005518, Омутнинский район, Омутнинское городское поселение, г. Омутнинск)</t>
  </si>
  <si>
    <t>построен газопровод-ввод к жилому дому № 41 по ул. Красноармейская в г. Омутнинск Омутнинского района (кадастровый номер земельного участка 43:22:310132:115) (Код объекта 043-21-589-005519, Омутнинский район, Омутнинское городское поселение, г. Омутнинск)</t>
  </si>
  <si>
    <t>построен газопровод-ввод к жилому дому № 19 по ул. Коммуны в г. Омутнинск Омутнинского района (кадастровый номер земельного участка 43:22:310125:66) (Код объекта 043-21-589-005520, Омутнинский район, Омутнинское городское поселение, г. Омутнинск)</t>
  </si>
  <si>
    <t>построен газопровод-ввод к жилому дому № 5 по пер. Суворова в г. Омутнинск Омутнинского района (кадастровый номер земельного участка 43:22:010165:182) (Код объекта 043-21-589-005521, Омутнинский район, Омутнинское городское поселение, г. Омутнинск)</t>
  </si>
  <si>
    <t>построен газопровод-ввод к жилому дому № 49 по ул. Урицкого в г. Омутнинск Омутнинского района (кадастровый номер земельного участка 43:22:010117:81) (Код объекта 043-21-589-005522, Омутнинский район, Омутнинское городское поселение, г. Омутнинск)</t>
  </si>
  <si>
    <t>построен газопровод-ввод к жилому дому № 6 кв. 1 по ул. Спортивная в г. Омутнинск Омутнинского района (кадастровый номер земельного участка 43:22:310219:176) (Код объекта 043-21-589-005523, Омутнинский район, Омутнинское городское поселение, г. Омутнинск)</t>
  </si>
  <si>
    <t>построен газопровод-ввод к жилому дому № 8 по ул. Подгорная в с. Залазна Омутнинского района (кадастровый номер земельного участка 43:22:400402:0013) (Код объекта 043-21-589-005524, Омутнинский район, Залазнинское сельское поселение, с. Залазна)</t>
  </si>
  <si>
    <t>построен газопровод-ввод к жилому дому № 45 по ул. Чиговская в г. Омутнинск Омутнинского района (кадастровый номер земельного участка 43:22:010165:199) (Код объекта 043-21-589-005525, Омутнинский район, Омутнинское городское поселение, г. Омутнинск)</t>
  </si>
  <si>
    <t>построен газопровод-ввод к жилому дому № 74 по ул. Крупской в г. Омутнинск Омутнинского района (кадастровый номер земельного участка 43:22:310177:7) (Код объекта 043-21-589-005526, Омутнинский район, Омутнинское городское поселение, г. Омутнинск)</t>
  </si>
  <si>
    <t>построен газопровод-ввод к жилому дому № 67 по ул. Калинина в г. Омутнинск Омутнинского района (кадастровый номер земельного участка 43:22:310143:0154) (Код объекта 043-21-589-005527, Омутнинский район, Омутнинское городское поселение, г. Омутнинск)</t>
  </si>
  <si>
    <t>построен газопровод-ввод к жилому дому № 61 по ул. Урицкого в г. Омутнинск Омутнинского района (кадастровый номер земельного участка 43:22:010113:0010) (Код объекта 043-21-589-005528, Омутнинский район, Омутнинское городское поселение, г. Омутнинск)</t>
  </si>
  <si>
    <t>построен газопровод-ввод к жилому дому № 7 по пер. Лермонтова в г. Омутнинск Омутнинского района (кадастровый номер земельного участка 43:22:010117:49) (Код объекта 043-21-589-005529, Омутнинский район, Омутнинское городское поселение, г. Омутнинск)</t>
  </si>
  <si>
    <t>построен газопровод-ввод к жилому дому № 18 по ул. Набережная в г. Омутнинск Омутнинского района (кадастровый номер земельного участка 43:22:010138:0015) (Код объекта 043-21-589-005530, Омутнинский район, Омутнинское городское поселение, г. Омутнинск)</t>
  </si>
  <si>
    <t>построен газопровод-ввод к жилому дому № 97 по ул. Карла Маркса в г. Омутнинск Омутнинского района (кадастровый номер земельного участка 43:22:010176:33) (Код объекта 043-21-589-005531, Омутнинский район, Омутнинское городское поселение, г. Омутнинск)</t>
  </si>
  <si>
    <t>построен газопровод-ввод к жилому дому № 42 по ул. Чиговская в г. Омутнинск Омутнинского района (кадастровый номер земельного участка 43:22:010163:231) (Код объекта 043-21-589-005532, Омутнинский район, Омутнинское городское поселение, г. Омутнинск)</t>
  </si>
  <si>
    <t>построен газопровод-ввод к жилому дому № 72 по ул. Володарского в г. Омутнинск Омутнинского района (кадастровый номер земельного участка 43:22:310108:140) (Код объекта 043-21-589-005534, Омутнинский район, Омутнинское городское поселение, г. Омутнинск)</t>
  </si>
  <si>
    <t>построен газопровод-ввод к жилому дому № 7 по ул. Солнечная в д. Трушковы Слободского района (кадастровый номер земельного участка 43:30:390111:493) (Код объекта 043-21-589-006913, Слободской район, Шиховское сельское поселение, д. Трушковы)</t>
  </si>
  <si>
    <t>построен газопровод-ввод к жилому дому № 9а по ул. Беляевская в д. Трушковы Слободского района (кадастровый номер земельного участка 43:30:090109:0146) (Код объекта 043-21-589-006851, Слободской район, Шиховское сельское поселение, д. Трушковы)</t>
  </si>
  <si>
    <t>построен газопровод-ввод к жилому дому № 9 по ул. Каштановая в д. Корюгино Слободского района (кадастровый номер земельного участка 43:30:380834:1783) (Код объекта 043-21-589-006914, Слободской район, Бобинское сельское поселение, д. Корюгино)</t>
  </si>
  <si>
    <t>построен газопровод-ввод к з/у № 47 по ул. Рождественская в д. Корюгино Слободского района (кадастровый номер земельного участка 43:30:380820:243) (Код объекта 043-21-589-005542, Слободской район, Бобинское сельское поселение, д. Корюгино)</t>
  </si>
  <si>
    <t>построен газопровод-ввод к жилому дому № 17 по ул. Песчанская в г. Омутнинск Омутнинского района (кадастровый номер земельного участка 43:22:310170:112) (Код объекта 043-21-589-005543, Омутнинский район, Омутнинское городское поселение, г. Омутнинск)</t>
  </si>
  <si>
    <t>построен газопровод-ввод к жилому дому № 97 по ул. Ленина в г. Омутнинск Омутнинского района (кадастровый номер земельного участка 43:22:310175:109) (Код объекта 043-21-589-005544, Омутнинский район, Омутнинское городское поселение, г. Омутнинск)</t>
  </si>
  <si>
    <t>построен газопровод-ввод к жилому дому № 82 по ул. Карла Маркса в г. Омутнинск Омутнинского района (кадастровый номер земельного участка 43:22:310169:0022) (Код объекта 043-21-589-005545, Омутнинский район, Омутнинское городское поселение, г. Омутнинск)</t>
  </si>
  <si>
    <t>построен газопровод-ввод к жилому дому № 93 по ул. Карла Маркса в г. Омутнинск Омутнинского района (кадастровый номер земельного участка 43:22:310175:0101) (Код объекта 043-21-589-005546, Омутнинский район, Омутнинское городское поселение, г. Омутнинск)</t>
  </si>
  <si>
    <t>построен газопровод-ввод к жилому дому № 40 по ул. Карла Маркса в г. Омутнинск Омутнинского района (кадастровый номер земельного участка 43:22:310159:0146) (Код объекта 043-21-589-005547, Омутнинский район, Омутнинское городское поселение, г. Омутнинск)</t>
  </si>
  <si>
    <t>построен газопровод-ввод к жилому дому № 85 по ул. Буденного в г. Омутнинск Омутнинского района (кадастровый номер земельного участка 43:22:310178:41) (Код объекта 043-21-589-005548, Омутнинский район, Омутнинское городское поселение, г. Омутнинск)</t>
  </si>
  <si>
    <t>построен газопровод-ввод к жилому дому № 13 по ул. Чапаева в г. Омутнинск Омутнинского района (кадастровый номер земельного участка 43:22:010146:74) (Код объекта 043-21-589-005549, Омутнинский район, Омутнинское городское поселение, г. Омутнинск)</t>
  </si>
  <si>
    <t>построен газопровод-ввод к жилому дому № 6 по ул. Разина в г. Омутнинск Омутнинского района (кадастровый номер земельного участка 43:22:010151:115) (Код объекта 043-21-589-005550, Омутнинский район, Омутнинское городское поселение, г. Омутнинск)</t>
  </si>
  <si>
    <t>построен газопровод-ввод к жилому дому № 14 по ул. Пушкина в г. Омутнинск Омутнинского района (кадастровый номер земельного участка 43:22:010147:141) (Код объекта 043-21-589-005551, Омутнинский район, Омутнинское городское поселение, г. Омутнинск)</t>
  </si>
  <si>
    <t>построен газопровод-ввод к жилому дому № 17 кв.1 по ул. Снежная в г. Омутнинск Омутнинского района (кадастровый номер земельного участка 43:22:010141:022) (Код объекта 043-21-589-005552, Омутнинский район, Омутнинское городское поселение, г. Омутнинск)</t>
  </si>
  <si>
    <t>построен газопровод-ввод к жилому дому № 101 по ул. Буденного в г. Омутнинск Омутнинского района (кадастровый номер земельного участка 43:22:310178:0090) (Код объекта 043-21-589-005553, Омутнинский район, Омутнинское городское поселение, г. Омутнинск)</t>
  </si>
  <si>
    <t>построен газопровод-ввод к жилому дому № 68 по ул. Динамо в г. Омутнинск Омутнинского района (кадастровый номер земельного участка 43:22:010166:0089) (Код объекта 043-21-589-005554, Омутнинский район, Омутнинское городское поселение, г. Омутнинск)</t>
  </si>
  <si>
    <t>построен газопровод-ввод к жилому дому № 44 по ул. Красноармейская в г. Омутнинск Омутнинского района (кадастровый номер земельного участка 43:22:310131:0010) (Код объекта 043-21-589-005555, Омутнинский район, Омутнинское городское поселение, г. Омутнинск)</t>
  </si>
  <si>
    <t>построен газопровод-ввод к жилому дому № 3 по пер. Хуторской в г. Омутнинск Омутнинского района (кадастровый номер земельного участка 43:22:310143:26) (Код объекта 043-21-589-005556, Омутнинский район, Омутнинское городское поселение, г. Омутнинск)</t>
  </si>
  <si>
    <t>построен газопровод-ввод к жилому дому № 13 по пер. Школьный в г. Омутнинск Омутнинского района (кадастровый номер земельного участка 43:22:310104:61) (Код объекта 043-21-589-005557, Омутнинский район, Омутнинское городское поселение, г. Омутнинск)</t>
  </si>
  <si>
    <t>построен газопровод-ввод к жилому дому № 33 по ул. Западная в г. Омутнинск Омутнинского района (кадастровый номер земельного участка 43:22:010144:257) (Код объекта 043-21-589-005558, Омутнинский район, Омутнинское городское поселение, г. Омутнинск)</t>
  </si>
  <si>
    <t>построен газопровод-ввод к жилому дому № 74 по ул. Пушкина в г. Омутнинск Омутнинского района (кадастровый номер земельного участка 43:22:010162:105) (Код объекта 043-21-589-005559, Омутнинский район, Омутнинское городское поселение, г. Омутнинск)</t>
  </si>
  <si>
    <t>построен газопровод-ввод к жилому дому № 36 по ул. Сталеваров в г. Омутнинск Омутнинского района (кадастровый номер земельного участка 43:22:010144:107) (Код объекта 043-21-589-005562, Омутнинский район, Омутнинское городское поселение, г. Омутнинск)</t>
  </si>
  <si>
    <t>построен газопровод-ввод к жилому дому № 78 по ул. Герцена в г. Омутнинск Омутнинского района (кадастровый номер земельного участка 43:22:010113:106) (Код объекта 043-21-589-005563, Омутнинский район, Омутнинское городское поселение, г. Омутнинск)</t>
  </si>
  <si>
    <t>построен газопровод-ввод к жилому дому № 12 кв. 2 по ул. Мира в г. Омутнинск Омутнинского района (кадастровый номер земельного участка 43:22:010144:0123) (Код объекта 043-21-589-005564, Омутнинский район, Омутнинское городское поселение, г. Омутнинск)</t>
  </si>
  <si>
    <t>построен газопровод-ввод к жилому дому № 30 по ул. Спартака в г. Омутнинск Омутнинского района (кадастровый номер земельного участка 43:22:310101:23) (Код объекта 043-21-589-005565, Омутнинский район, Омутнинское городское поселение, г. Омутнинск)</t>
  </si>
  <si>
    <t>построен газопровод-ввод к жилому дому № 88 по ул. Володарского в г. Омутнинск Омутнинского района (кадастровый номер земельного участка 43:22:010105:0054) (Код объекта 043-21-589-005589, Омутнинский район, Омутнинское городское поселение, г. Омутнинск)</t>
  </si>
  <si>
    <t>построен газопровод-ввод к жилому дому № 17 по ул. Красногвардейская в г. Омутнинск Омутнинского района (кадастровый номер земельного участка 43:22:010133:73) (Код объекта 043-21-589-005590, Омутнинский район, Омутнинское городское поселение, г. Омутнинск)</t>
  </si>
  <si>
    <t>построен газопровод-ввод к жилому дому № 46 по ул. Динамо в г. Омутнинск Омутнинского района (кадастровый номер земельного участка 43:22:310160:74) (Код объекта 043-21-589-005592, Омутнинский район, Омутнинское городское поселение, г. Омутнинск)</t>
  </si>
  <si>
    <t>построен газопровод-ввод к жилому дому № 81 по ул. Воровского в г. Омутнинск Омутнинского района (кадастровый номер земельного участка 43:22:010105:0036) (Код объекта 043-21-589-005593, Омутнинский район, Омутнинское городское поселение, г. Омутнинск)</t>
  </si>
  <si>
    <t>построен газопровод-ввод к жилому дому № 52 по ул. Стальская в г. Омутнинск Омутнинского района (кадастровый номер земельного участка 43:22:310104:113) (Код объекта 043-21-589-007166, Омутнинский район, Омутнинское городское поселение, г. Омутнинск)</t>
  </si>
  <si>
    <t>построен газопровод-ввод к жилому дому № 7 по пер. Керовский в г. Омутнинск Омутнинского района (кадастровый номер земельного участка 43:22:010105:4) (Код объекта 043-21-589-007167, Омутнинский район, Омутнинское городское поселение, г. Омутнинск)</t>
  </si>
  <si>
    <t>построен газопровод-ввод к жилому дому № 26 по ул. Герцена в г. Слободской Слободского района (кадастровый номер земельного участка 43:44:310159:0146) (Код объекта 043-21-589-005673, Слободской район, Городской округ город Слободской, г. Слободской)</t>
  </si>
  <si>
    <t>построен газопровод-ввод к жилому дому № 21 по ул. Урицкого в г. Слободской Слободского района (кадастровый номер земельного участка 43:44:310145:52) (Код объекта 043-21-589-005674, Слободской район, Городской округ город Слободской, г. Слободской)</t>
  </si>
  <si>
    <t>построен газопровод-ввод к жилому дому № 8 по пер. Солнечный в г. Слободской Слободского района (кадастровый номер земельного участка 43:44:330107:0215) (Код объекта 043-21-589-005676, Слободской район, Городской округ город Слободской, г. Слободской)</t>
  </si>
  <si>
    <t>построен распределительный газопровод по ул. Вознесенская в с. Никульчино Слободского района (Код объекта 043-21-589-005595, Слободской район, Шиховское сельское поселение, с. Никульчино)</t>
  </si>
  <si>
    <t>построен газопровод-ввод к жилому дому № 8 по ул. Рождественская в д. Подберезы Слободского района (кадастровый номер земельного участка 43:30:380812:315) (Код объекта 043-21-589-005680, Слободской район, Шиховское сельское поселение, д. Подберезы)</t>
  </si>
  <si>
    <t>построен газопровод-ввод к жилому дому № 2 по ул. Европейская в д. Кисели Слободского района (кадастровый номер земельного участка 43:30:380834:824) (Код объекта 043-21-589-006798, Слободской район, Бобинское сельское поселение, д. Кисели)</t>
  </si>
  <si>
    <t>построен газопровод-ввод к жилому дому № 8 по ул. Сосновое кольцо в д. Кассины Слободского района (кадастровый номер земельного участка 43:30:370112:380) (Код объекта 043-21-589-006738, Слободской район, Бобинское сельское поселение, д. Кассины)</t>
  </si>
  <si>
    <t>построен газопровод-ввод к жилому дому № 1 по ул. Звездная в д. Кассины Слободского района (кадастровый номер земельного участка 43:30:370112:627) (Код объекта 043-21-589-006739, Слободской район, Бобинское сельское поселение, д. Кассины)</t>
  </si>
  <si>
    <t>построен газопровод-ввод к жилому дому № 21 по ул. Кольцевая в д. Верхние Кропачи Слободского района (кадастровый номер земельного участка 43:30:340615:206) (Код объекта 043-21-589-007902, Слободской район, Денисовское сельское поселение, д. Верхние Кропачи)</t>
  </si>
  <si>
    <t>построен газопровод-ввод к жилому дому № 10 по ул. Крюковская в д. Стулово Слободского района (кадастровый номер земельного участка 43:30:410305:253) (Код объекта 043-21-589-005681, Слободской район, Стуловское сельское поселение, д. Стулово)</t>
  </si>
  <si>
    <t>построен газопровод-ввод к жилому дому № 15 по ул. Лесная в д. Малые Раскопины Слободского района (кадастровый номер земельного участка 43:30:380812:599) (Код объекта 043-21-589-005710, Слободской район, Бобинское сельское поселение, д. Малые Раскопины)</t>
  </si>
  <si>
    <t>построен газопровод-ввод к жилому дому № 17 по ул. Кедровая в г. Слободской Слободского района (кадастровый номер земельного участка 43:44:330107:95) (Код объекта 043-21-589-005714, Слободской район, Городской округ город Слободской, г. Слободской)</t>
  </si>
  <si>
    <t>построен газопровод-ввод к жилому дому №3 по ул. Энгельса в г. Омутнинск Омутнинского района (кадастровый номер земельного участка 43:22:310221:175) (Код объекта 043-21-589-005825, Омутнинский район, Омутнинское городское поселение, г. Омутнинск)</t>
  </si>
  <si>
    <t>построен газопровод-ввод к жилому дому № 57 по ул. Крупской в г. Омутнинск Омутнинского района (кадастровый номер земельного участка 43:22:010161:316) (Код объекта 043-21-589-005715, Омутнинский район, Омутнинское городское поселение, г. Омутнинск)</t>
  </si>
  <si>
    <t>построен газопровод-ввод к жилому дому № 3 по ул. Дачная в д. Осокино Омутнинского района (кадастровый номер земельного участка 43:22:410301:142) (Код объекта 043-21-589-005718, Омутнинский район, Омутнинское городское поселение, д. Осокино)</t>
  </si>
  <si>
    <t>построен газопровод-ввод к жилому дому № 27 по ул. Красногвардейская в г. Омутнинск Омутнинского района (кадастровый номер земельного участка 43:22:310125:101) (Код объекта 043-21-589-006893, Омутнинский район, Омутнинское городское поселение, г. Омутнинск)</t>
  </si>
  <si>
    <t>построен газопровод-ввод к жилому дому № 121 по ул. Пролетарская в г. Омутнинск Омутнинского района (кадастровый номер земельного участка 43:22:010146:0084) (Код объекта 043-21-589-005720, Омутнинский район, Омутнинское городское поселение, г. Омутнинск)</t>
  </si>
  <si>
    <t>построен газопровод-ввод к жилому дому № 72 по ул. Карла Либкнехта в г. Омутнинск Омутнинского района (кадастровый номер земельного участка 43:22:310104:166) (Код объекта 043-21-589-006894, Омутнинский район, Омутнинское городское поселение, г. Омутнинск)</t>
  </si>
  <si>
    <t>построен газопровод-ввод к жилому дому № 98 по ул. Стальская в г. Омутнинск Омутнинского района (кадастровый номер земельного участка 43:22:010106:88) (Код объекта 043-21-589-006111, Омутнинский район, Омутнинское городское поселение, г. Омутнинск)</t>
  </si>
  <si>
    <t>построен газопровод-ввод к жилому дому № 74 по ул. Карла Либкнехта в г. Омутнинск Омутнинского района (кадастровый номер земельного участка 43:22:310104:245) (Код объекта 043-21-589-006895, Омутнинский район, Омутнинское городское поселение, г. Омутнинск)</t>
  </si>
  <si>
    <t>построен газопровод-ввод к жилому дому № 11 по ул. Левитана в д. Шихово Слободского района (кадастровый номер земельного участка 43:30:390610:2891) (Код объекта 043-21-589-008998, Слободской район, Шиховское сельское поселение, д. Шихово)</t>
  </si>
  <si>
    <t>построен газопровод-ввод к жилому дому № 69 по ул. Карла Либкнехта в г. Омутнинск Омутнинского района (кадастровый номер земельного участка 43:22:310108:034) (Код объекта 043-21-589-005829, Омутнинский район, Омутнинское городское поселение, г. Омутнинск)</t>
  </si>
  <si>
    <t>построен распределительный газопровод в д. Верхние Булдаки Слободского района (Код объекта 043-21-589-005852, Слободской район, Шиховское сельское поселение, д. Верхние Булдаки)</t>
  </si>
  <si>
    <t>построен газопровод-ввод к жилому дому № 38 по ул. Красноармейская в г. Слободской Слободского района (кадастровый номер земельного участка 43:44:310136:34) (Код объекта 043-21-589-005924, Слободской район, Городской округ город Слободской, г. Слободской)</t>
  </si>
  <si>
    <t>построен газопровод-ввод к жилому дому № 7 по ул. Воскресенская в д. Суворовы Слободского района (кадастровый номер земельного участка 43:30:390813:238) (Код объекта 043-21-589-005964, Слободской район, Шиховское сельское поселение, д. Суворовы)</t>
  </si>
  <si>
    <t>построен газопровод-ввод к жилому дому № 4 по пер. Семеновский в д. Суворовы Слободского района (кадастровый номер земельного участка 43:30:390813:283) (Код объекта 043-21-589-005965, Слободской район, Шиховское сельское поселение, д. Суворовы)</t>
  </si>
  <si>
    <t>построен газопровод-ввод к жилому дому № 11 по ул. Счастливая в д. Большие Раскопины Слободского района (кадастровый номер земельного участка 43:30:380812:438) (Код объекта 043-21-589-005966, Слободской район, Бобинское сельское поселение, д. Большие Раскопины)</t>
  </si>
  <si>
    <t>построен газопровод-ввод к жилому дому № 15 по ул. Рождественская в д. Малые Раскопины Слободского района (кадастровый номер земельного участка 43:30:380812:673) (Код объекта 043-21-589-005967, Слободской район, Бобинское сельское поселение, д. Малые Раскопины)</t>
  </si>
  <si>
    <t>построен газопровод-ввод к жилому дому № 5 по ул. Раскопинская в д. Малые Раскопины Слободского района (кадастровый номер земельного участка 43:30:380816:13) (Код объекта 043-21-589-005968, Слободской район, Бобинское сельское поселение, д. Малые Раскопины)</t>
  </si>
  <si>
    <t>построен газопровод-ввод к жилому дому № 2 по пер. Ст. Халтурина в пгт. Вахруши Слободского района (кадастровый номер земельного участка 43:30:400147:46) (Код объекта 043-21-589-005969, Слободской район, Вахрушевское городское поселение, пгт. Вахруши)</t>
  </si>
  <si>
    <t>построен газопровод-ввод к жилому дому № 5 по ул. Лесная в пгт. Вахруши Слободского района (кадастровый номер земельного участка 43:30:100106:182) (Код объекта 043-21-589-005970, Слободской район, Вахрушевское городское поселение, пгт. Вахруши)</t>
  </si>
  <si>
    <t>построен газопровод-ввод к жилому дому № 38 по ул. Звездная в д. Подберезы Слободского района (кадастровый номер земельного участка 43:30:380805:665) (Код объекта 043-21-589-005971, Слободской район, Шиховское сельское поселение, д. Подберезы)</t>
  </si>
  <si>
    <t>построен газопровод-ввод к жилому дому № 2 по ул. Снежная в д. Шихово Слободского района (кадастровый номер земельного участка 43:30:090101:247) (Код объекта 043-21-589-005972, Слободской район, Шиховское сельское поселение, д. Шихово)</t>
  </si>
  <si>
    <t>построен газопровод-ввод к жилому дому № 7 по ул. Янтарная в д. Кисели Слободского района (кадастровый номер земельного участка 43:30:380805:1499) (Код объекта 043-21-589-005974, Слободской район, Бобинское сельское поселение, д. Кисели)</t>
  </si>
  <si>
    <t>построен газопровод-ввод к жилому дому № 12 по ул. Рубиновая в д. Кассины Слободского района (кадастровый номер земельного участка 43:30:370112:933) (Код объекта 043-21-589-005975, Слободской район, Бобинское сельское поселение, д. Кассины)</t>
  </si>
  <si>
    <t>построен газопровод-ввод к жилому дому № 12А по ул. Рубиновая в д. Кассины Слободского района (кадастровый номер земельного участка 43:30:370112:934) (Код объекта 043-21-589-005976, Слободской район, Бобинское сельское поселение, д. Кассины)</t>
  </si>
  <si>
    <t>построен газопровод-ввод к жилому дому № 54 по ул. Герцена в г. Слободской Слободского района (кадастровый номер земельного участка 43:44:010180:16) (Код объекта 043-21-589-005980, Слободской район, Городской округ город Слободской, г. Слободской)</t>
  </si>
  <si>
    <t>построен газопровод-ввод к жилому дому № 6 по пер. Косолапова в г. Слободской Слободского района (кадастровый номер земельного участка 43:44:310145:30) (Код объекта 043-21-589-005981, Слободской район, Городской округ город Слободской, г. Слободской)</t>
  </si>
  <si>
    <t>построен газопровод-ввод к жилому дому № 26 по ул. Вятская в г. Слободской Слободского района (кадастровый номер земельного участка 43:44:310188:0013) (Код объекта 043-21-589-005982, Слободской район, Городской округ город Слободской, г. Слободской)</t>
  </si>
  <si>
    <t>построен газопровод-ввод к жилому дому № 4 по ул. Кирова в г. Слободской Слободского района (кадастровый номер земельного участка 43:44:320156:0002) (Код объекта 043-21-589-005983, Слободской район, Городской округ город Слободской, г. Слободской)</t>
  </si>
  <si>
    <t>построен газопровод-ввод к жилому дому № 11 по ул. Загородная в г. Слободской Слободского района (кадастровый номер земельного участка 43:44:310149:65) (Код объекта 043-21-589-005984, Слободской район, Городской округ город Слободской, г. Слободской)</t>
  </si>
  <si>
    <t>построен газопровод-ввод к жилому дому № 3 по ул. Кирова в г. Слободской Слободского района (кадастровый номер земельного участка 43:44:320147:0026) (Код объекта 043-21-589-005985, Слободской район, Городской округ город Слободской, г. Слободской)</t>
  </si>
  <si>
    <t>построен газопровод-ввод к жилому дому № 84 по ул. Маршала Конева в г. Слободской Слободского района (кадастровый номер земельного участка 43:44:310163:74) (Код объекта 043-21-589-005986, Слободской район, Городской округ город Слободской, г. Слободской)</t>
  </si>
  <si>
    <t>построен газопровод-ввод к жилому дому № 67 по ул. Гоголя в г. Слободской Слободского района (кадастровый номер земельного участка 43:44:310171:21) (Код объекта 043-21-589-005987, Слободской район, Городской округ город Слободской, г. Слободской)</t>
  </si>
  <si>
    <t>построен газопровод-ввод к жилому дому № 2 по ул. Береговая в с. Успенское Слободского района (кадастровый номер земельного участка 43:30:110501:133) (Код объекта 043-21-589-005988, Слободской район, Городской округ город Слободской, с. Успенское)</t>
  </si>
  <si>
    <t>построен газопровод-ввод к жилому дому № 22 кв. 1 по ул. Верхняя в с. Волково Слободского района (кадастровый номер земельного участка 43:30:090701:117) (Код объекта 043-21-589-005989, Слободской район, Ленинское сельское поселение, с. Волково)</t>
  </si>
  <si>
    <t>построен газопровод-ввод к жилому дому № 24 по ул. Верхняя в с. Волково Слободского района (кадастровый номер земельного участка 43:30:090701:52) (Код объекта 043-21-589-005990, Слободской район, Ленинское сельское поселение, с. Волково)</t>
  </si>
  <si>
    <t>построен газопровод-ввод к жилому дому № 26 по ул. Верхняя в с. Волково Слободского района (кадастровый номер земельного участка 43:30:090701:53) (Код объекта 043-21-589-005991, Слободской район, Ленинское сельское поселение, с. Волково)</t>
  </si>
  <si>
    <t>построен газопровод-ввод к жилому дому № 32 по ул. Верхняя в с. Волково Слободского района (кадастровый номер земельного участка 43:30:390702:306) (Код объекта 043-21-589-005992, Слободской район, Ленинское сельское поселение, с. Волково)</t>
  </si>
  <si>
    <t>построен газопровод-ввод к жилому дому № 25 по ул. Верхняя в с. Волково Слободского района (кадастровый номер земельного участка 43:30:390702:151) (Код объекта 043-21-589-005993, Слободской район, Ленинское сельское поселение, с. Волково)</t>
  </si>
  <si>
    <t>построен газопровод-ввод к жилому дому № 6 по ул. Порошинская в с. Бобино Слободского района (кадастровый номер земельного участка 43:30:070404:701) (Код объекта 043-21-589-006794, Слободской район, Бобинское сельское поселение, с. Бобино)</t>
  </si>
  <si>
    <t>построен газопровод-ввод к жилому дому № 14 по пер. Вагонный в г. Омутнинск Омутнинского района (кадастровый номер земельного участка 43:22:310215:124) (Код объекта 043-21-589-008631, Омутнинский район, Омутнинское городское поселение, г. Омутнинск)</t>
  </si>
  <si>
    <t>построен газопровод-ввод к жилому дому № 30 по ул. Дрелевского в г. Омутнинск Омутнинского района (кадастровый номер земельного участка 43:22:310208:0083) (Код объекта 043-21-589-008632, Омутнинский район, Омутнинское городское поселение, г. Омутнинск)</t>
  </si>
  <si>
    <t>построен газопровод-ввод к жилому дому № 18 по ул. Пушкина в г. Омутнинск Омутнинского района (кадастровый номер земельного участка 43:22:010147:132) (Код объекта 043-21-589-006068, Омутнинский район, Омутнинское городское поселение, г. Омутнинск)</t>
  </si>
  <si>
    <t>построен газопровод-ввод к жилому дому № 12 по ул. Крупской в г. Омутнинск Омутнинского района (кадастровый номер земельного участка 43:22:010138:581) (Код объекта 043-21-589-006069, Омутнинский район, Омутнинское городское поселение, г. Омутнинск)</t>
  </si>
  <si>
    <t>построен газопровод-ввод к жилому дому № 85 по ул. Октябрьская в г. Омутнинск Омутнинского района (кадастровый номер земельного участка 43:22:310143:0097) (Код объекта 043-21-589-006070, Омутнинский район, Омутнинское городское поселение, г. Омутнинск)</t>
  </si>
  <si>
    <t>построен газопровод-ввод к жилому дому № 19 по ул. Халтурина в г. Омутнинск Омутнинского района (кадастровый номер земельного участка 43:22:010152:90) (Код объекта 043-21-589-006071, Омутнинский район, Омутнинское городское поселение, г. Омутнинск)</t>
  </si>
  <si>
    <t>построен газопровод-ввод к жилому дому №2А по ул. Радужная в д. Осокино Омутнинского района (кадастровый номер земельного участка 43:22:410301:196) (Код объекта 043-21-589-007799, Омутнинский район, Омутнинское городское поселение, д. Осокино)</t>
  </si>
  <si>
    <t>построен газопровод-ввод к жилому дому № 34 кв. 2 по ул. Дрелевского в г. Омутнинск Омутнинского района (кадастровый номер земельного участка 43:22:310208:88) (Код объекта 043-21-589-008633, Омутнинский район, Омутнинское городское поселение, г. Омутнинск)</t>
  </si>
  <si>
    <t>построен газопровод-ввод к жилому дому № 82 по ул. Юных Пионеров в г. Омутнинск Омутнинского района (кадастровый номер земельного участка 43:22:310114:0001) (Код объекта 043-21-589-006074, Омутнинский район, Омутнинское городское поселение, г. Омутнинск)</t>
  </si>
  <si>
    <t>построен газопровод-ввод к жилому дому № 2а по пер. Залазнинский в г. Омутнинск Омутнинского района (кадастровый номер земельного участка 43:22:010147:122) (Код объекта 043-21-589-006075, Омутнинский район, Омутнинское городское поселение, г. Омутнинск)</t>
  </si>
  <si>
    <t>построен газопровод-ввод к жилому дому № 1 кв. 1 по ул. Новая в г. Омутнинск Омутнинского района (кадастровый номер земельного участка 43:22:010102:166) (Код объекта 043-21-589-006076, Омутнинский район, Омутнинское городское поселение, г. Омутнинск)</t>
  </si>
  <si>
    <t>построен газопровод-ввод к жилому дому № 54 по ул. Труда в г. Омутнинск Омутнинского района (кадастровый номер земельного участка 43:22:010105:7) (Код объекта 043-21-589-006077, Омутнинский район, Омутнинское городское поселение, г. Омутнинск)</t>
  </si>
  <si>
    <t>построен газопровод-ввод к жилому дому № 30 по ул. Милицейская в г. Омутнинск Омутнинского района (кадастровый номер земельного участка 43:22:010113:0093) (Код объекта 043-21-589-006896, Омутнинский район, Омутнинское городское поселение, г. Омутнинск)</t>
  </si>
  <si>
    <t>построен газопровод-ввод к жилому дому № 4 по ул. Совхозная в г. Омутнинск Омутнинского района (кадастровый номер земельного участка 43:22:310123:116) (Код объекта 043-21-589-008278, Омутнинский район, Омутнинское городское поселение, г. Омутнинск)</t>
  </si>
  <si>
    <t>построен газопровод-ввод к жилому дому № 5 по пер. Кольцевой в г. Омутнинск Омутнинского района (кадастровый номер земельного участка 43:22:310108:0020) (Код объекта 043-21-589-006897, Омутнинский район, Омутнинское городское поселение, г. Омутнинск)</t>
  </si>
  <si>
    <t>построен газопровод-ввод к жилому дому № 3 кв. 1 по ул. Пригородная в д. Осокино Омутнинского района (кадастровый номер земельного участка 43:22:410301:180) (Код объекта 043-21-589-007925, Омутнинский район, Омутнинское городское поселение, д. Осокино)</t>
  </si>
  <si>
    <t>построен газопровод-ввод к жилому дому № 16 по ул. Милицейская в г. Омутнинск Омутнинского района (кадастровый номер земельного участка 43:22:310112:83) (Код объекта 043-21-589-007169, Омутнинский район, Омутнинское городское поселение, г. Омутнинск)</t>
  </si>
  <si>
    <t>построен газопровод-ввод к жилому дому № 39 по ул. Авиации в г. Омутнинск Омутнинского района (кадастровый номер земельного участка 43:22:310216:106) (Код объекта 043-21-589-008634, Омутнинский район, Омутнинское городское поселение, г. Омутнинск)</t>
  </si>
  <si>
    <t>построен газопровод-ввод к жилому дому № 30 по ул. Полевая в г. Омутнинск Омутнинского района (кадастровый номер земельного участка 43:22:310215:148) (Код объекта 043-21-589-008635, Омутнинский район, Омутнинское городское поселение, г. Омутнинск)</t>
  </si>
  <si>
    <t>построен газопровод-ввод к жилому дому № 54 по ул. Вятская в г. Омутнинск Омутнинского района (кадастровый номер земельного участка 43:22:310212:0284) (Код объекта 043-21-589-007926, Омутнинский район, Омутнинское городское поселение, г. Омутнинск)</t>
  </si>
  <si>
    <t>построен газопровод-ввод к жилому дому № 11 по ул. Станционная в г. Омутнинск Омутнинского района (кадастровый номер земельного участка 43:22:310204:96) (Код объекта 043-21-589-007927, Омутнинский район, Омутнинское городское поселение, г. Омутнинск)</t>
  </si>
  <si>
    <t>построен газопровод-ввод к жилому дому № 23 по ул. Кирова в г. Омутнинск Омутнинского района (кадастровый номер земельного участка 43:22:310218:314) (Код объекта 043-21-589-008636, Омутнинский район, Омутнинское городское поселение, г. Омутнинск)</t>
  </si>
  <si>
    <t>построен газопровод-ввод к жилому дому № 28 по ул. П. Стучки в г. Слободской Слободского района (кадастровый номер земельного участка 43:44:310171:59) (Код объекта 043-21-589-006164, Слободской район, Городской округ город Слободской, г. Слободской)</t>
  </si>
  <si>
    <t>построен газопровод-ввод к жилому дому № 5 по ул. Кедровая в д. Митино Слободского района (кадастровый номер земельного участка 43:30:380834:2671) (Код объекта 043-21-589-006198, Слободской район, Бобинское сельское поселение, дер. Митино)</t>
  </si>
  <si>
    <t>построен газопровод-ввод к жилому дому № 21 по ул. Луначарского в г. Слободской Слободского района (кадастровый номер земельного участка 43:44:310159:144) (Код объекта 043-21-589-006202, Слободской район, Городской округ город Слободской, г. Слободской)</t>
  </si>
  <si>
    <t>построен газопровод-ввод к жилому дому № 7 по ул. Луначарского в г. Слободской Слободского района (кадастровый номер земельного участка 43:44:310159:107) (Код объекта 043-21-589-006204, Слободской район, Городской округ город Слободской, г. Слободской)</t>
  </si>
  <si>
    <t>построен газопровод-ввод к жилому дому № 34 по ул. Новодачная в г. Слободской Слободского района (кадастровый номер земельного участка 43:44:320165:44) (Код объекта 043-21-589-006205, Слободской район, Городской округ город Слободской, г. Слободской)</t>
  </si>
  <si>
    <t>построен газопровод-ввод к жилому дому № 42ф по ул. П. Стучки в г. Слободской Слободского района (кадастровый номер земельного участка 43:44:310171:71) (Код объекта 043-21-589-006206, Слободской район, Городской округ город Слободской, г. Слободской)</t>
  </si>
  <si>
    <t>построен газопровод-ввод к жилому дому № 13 по ул. Заовражная в г. Омутнинск Омутнинского района (кадастровый номер земельного участка 43:22:010146:0052) (Код объекта 043-21-589-006254, Омутнинский район, Омутнинское городское поселение, г. Омутнинск)</t>
  </si>
  <si>
    <t>построен газопровод-ввод к жилому дому № 9 по ул. Чиговская в г. Омутнинск Омутнинского района (кадастровый номер земельного участка 43:22:310143:107) (Код объекта 043-21-589-006255, Омутнинский район, Омутнинское городское поселение, г. Омутнинск)</t>
  </si>
  <si>
    <t>построен газопровод-ввод к жилому дому № 15 по ул. Милицейская в г. Омутнинск Омутнинского района (кадастровый номер земельного участка 43:22:310112:0094) (Код объекта 043-21-589-006256, Омутнинский район, Омутнинское городское поселение, г. Омутнинск)</t>
  </si>
  <si>
    <t>построен газопровод-ввод к жилому дому № 64 по ул. Новая в г. Омутнинск Омутнинского района (кадастровый номер земельного участка 43:22:310221:186) (Код объекта 043-21-589-006257, Омутнинский район, Омутнинское городское поселение, г. Омутнинск)</t>
  </si>
  <si>
    <t>построен газопровод-ввод к жилому дому № 150 по ул. Пролетарская в г. Омутнинск Омутнинского района (кадастровый номер земельного участка 43:22:010146:134) (Код объекта 043-21-589-004565, Омутнинский район, Омутнинское городское поселение, г. Омутнинск)</t>
  </si>
  <si>
    <t>построен газопровод-ввод к жилому дому № 12 кв. 1 по ул. Мира в г. Омутнинск Омутнинского района (кадастровый номер земельного участка 43:22:010144:124) (Код объекта 043-21-589-006259, Омутнинский район, Омутнинское городское поселение, г. Омутнинск)</t>
  </si>
  <si>
    <t>построен газопровод-ввод к жилому дому № 35 по ул. Ленина в г. Омутнинск Омутнинского района (кадастровый номер земельного участка 43:22:310160:0090) (Код объекта 043-21-589-006260, Омутнинский район, Омутнинское городское поселение, г. Омутнинск)</t>
  </si>
  <si>
    <t>построен газопровод-ввод к жилому дому № 92 по ул. Свободы в г. Омутнинск Омутнинского района (кадастровый номер земельного участка 43:22:310125:132) (Код объекта 043-21-589-006261, Омутнинский район, Омутнинское городское поселение, г. Омутнинск)</t>
  </si>
  <si>
    <t>построен газопровод-ввод к жилому дому № 3 по пер. Узкоколейный в г. Омутнинск Омутнинского района (кадастровый номер земельного участка 43:22:010106:22) (Код объекта 043-21-589-006898, Омутнинский район, Омутнинское городское поселение, г. Омутнинск)</t>
  </si>
  <si>
    <t>построен газопровод-ввод к жилому дому №14 по ул. Попова в д. Осокино Омутнинского района (кадастровый номер земельного участка 43:22:410301:32) (Код объекта 043-21-589-007800, Омутнинский район, Омутнинское городское поселение, д. Осокино)</t>
  </si>
  <si>
    <t>построен газопровод-ввод к жилому дому № 36 по ул. Энгельса в г. Омутнинск Омутнинского района (кадастровый номер земельного участка 43:22:310222:0115) (Код объекта 043-21-589-008279, Омутнинский район, Омутнинское городское поселение, г. Омутнинск)</t>
  </si>
  <si>
    <t>построен газопровод-ввод к жилому дому № 6 по пер. Рыночный в г. Омутнинск Омутнинского района (кадастровый номер земельного участка 43:22:010107:154) (Код объекта 043-21-589-007210, Омутнинский район, Омутнинское городское поселение, г. Омутнинск)</t>
  </si>
  <si>
    <t>построен газопровод-ввод к жилому дому № 8 по пер. Рыночный в г. Омутнинск Омутнинского района (кадастровый номер земельного участка 43:22:010107:153) (Код объекта 043-21-589-007211, Омутнинский район, Омутнинское городское поселение, г. Омутнинск)</t>
  </si>
  <si>
    <t>построен газопровод-ввод к жилому дому № 5 по пер. Боткина в г. Омутнинск Омутнинского района (кадастровый номер земельного участка 43:22:310123:123) (Код объекта 043-21-589-007928, Омутнинский район, Омутнинское городское поселение, г. Омутнинск)</t>
  </si>
  <si>
    <t>построен газопровод-ввод к жилому дому № 116 по ул. Юных Пионеров в г. Омутнинск Омутнинского района (кадастровый номер земельного участка 43:22:310223:128) (Код объекта 043-21-589-007929, Омутнинский район, Омутнинское городское поселение, г. Омутнинск)</t>
  </si>
  <si>
    <t>построен газопровод-ввод к жилому дому № 49 по ул. Красногвардейская в г. Омутнинск Омутнинского района (кадастровый номер земельного участка 43:22:310123:28) (Код объекта 043-21-589-007930, Омутнинский район, Омутнинское городское поселение, г. Омутнинск)</t>
  </si>
  <si>
    <t>построен газопровод-ввод к жилому дому № 21 по ул. Нагорная в г. Омутнинск Омутнинского района (кадастровый номер земельного участка 43:22:310134:71) (Код объекта 043-21-589-007931, Омутнинский район, Омутнинское городское поселение, г. Омутнинск)</t>
  </si>
  <si>
    <t>построен газопровод-ввод к жилому дому № 124 по ул. Новая в г. Омутнинск Омутнинского района (кадастровый номер земельного участка 43:22:310224:80) (Код объекта 043-21-589-008280, Омутнинский район, Омутнинское городское поселение, г. Омутнинск)</t>
  </si>
  <si>
    <t>построен газопровод-ввод к жилому дому № 2 по пер. Айвазовского в г. Омутнинск Омутнинского района (кадастровый номер земельного участка 43:22:010105:38) (Код объекта 043-21-589-007170, Омутнинский район, Омутнинское городское поселение, г. Омутнинск)</t>
  </si>
  <si>
    <t>построен газопровод-ввод к жилому дому № 17 по ул. Совхозная в г. Омутнинск Омутнинского района (кадастровый номер земельного участка 43:22:310124:220) (Код объекта 043-21-589-007171, Омутнинский район, Омутнинское городское поселение, г. Омутнинск)</t>
  </si>
  <si>
    <t>построен газопровод-ввод к жилому дому № 2А кв. 1 по ул. Полевая в г. Омутнинск Омутнинского района (кадастровый номер земельного участка 43:22:310205:102) (Код объекта 043-21-589-008281, Омутнинский район, Омутнинское городское поселение, г. Омутнинск)</t>
  </si>
  <si>
    <t>построен газопровод-ввод к жилому дому № 93 по ул. Кирова в г. Омутнинск Омутнинского района (кадастровый номер земельного участка 43:22:310212:0258) (Код объекта 043-21-589-008637, Омутнинский район, Омутнинское городское поселение, г. Омутнинск)</t>
  </si>
  <si>
    <t>построен газопровод-ввод к жилому дому № 57 по ул. Полевая в г. Омутнинск Омутнинского района (кадастровый номер земельного участка 43:22:310213:160) (Код объекта 043-21-589-008638, Омутнинский район, Омутнинское городское поселение, г. Омутнинск)</t>
  </si>
  <si>
    <t>построен газопровод-ввод к жилому дому № 57 по ул. Станционная в г. Омутнинск Омутнинского района (кадастровый номер земельного участка 43:22:310216:84) (Код объекта 043-21-589-008639, Омутнинский район, Омутнинское городское поселение, г. Омутнинск)</t>
  </si>
  <si>
    <t>построен газопровод-ввод к жилому дому № 47 по ул. Кирова в г. Омутнинск Омутнинского района (кадастровый номер земельного участка 43:22:310216:90) (Код объекта 043-21-589-008640, Омутнинский район, Омутнинское городское поселение, г. Омутнинск)</t>
  </si>
  <si>
    <t>построен газопровод-ввод к жилому дому № 98 по ул. Коковихина в г. Омутнинск Омутнинского района (кадастровый номер земельного участка 43:22:310218:0202) (Код объекта 043-21-589-008282, Омутнинский район, Омутнинское городское поселение, г. Омутнинск)</t>
  </si>
  <si>
    <t>построен газопровод-ввод к жилому дому № 28 по ул. Ленина в с. Залазна Омутнинского района (кадастровый номер земельного участка 43:22:400406) (Код объекта 043-21-589-006270, Омутнинский район, Залазнинское сельское поселение, с. Залазна)</t>
  </si>
  <si>
    <t>построен газопровод-ввод к жилому дому № 7 по ул. Тукмачева в г. Омутнинск Омутнинского района (кадастровый номер земельного участка 43:22:010151:135) (Код объекта 043-21-589-006271, Омутнинский район, Омутнинское городское поселение, г. Омутнинск)</t>
  </si>
  <si>
    <t>построен газопровод-ввод к жилому дому № 106 по ул. Карла Маркса в г. Омутнинск Омутнинского района (кадастровый номер земельного участка 43:22:010176:0144) (Код объекта 043-21-589-006272, Омутнинский район, Омутнинское городское поселение, г. Омутнинск)</t>
  </si>
  <si>
    <t>построен газопровод-ввод к жилому дому № 22 по ул. Сибирская в г. Омутнинск Омутнинского района (кадастровый номер земельного участка 43:22:010136:2) (Код объекта 043-21-589-006273, Омутнинский район, Омутнинское городское поселение, г. Омутнинск)</t>
  </si>
  <si>
    <t>построен газопровод-ввод к жилому дому № 4 по пер. Тельмана в г. Омутнинск Омутнинского района (кадастровый номер земельного участка 43:22:310169:98) (Код объекта 043-21-589-006274, Омутнинский район, Омутнинское городское поселение, г. Омутнинск)</t>
  </si>
  <si>
    <t>построен газопровод-ввод к жилому дому № 48 по ул. Октябрьская в г. Омутнинск Омутнинского района (кадастровый номер земельного участка 43:22:010149:0164) (Код объекта 043-21-589-006275, Омутнинский район, Омутнинское городское поселение, г. Омутнинск)</t>
  </si>
  <si>
    <t>построен газопровод-ввод к жилому дому № 73 по ул. Халтурина в г. Омутнинск Омутнинского района (кадастровый номер земельного участка 43:22:010150:0145) (Код объекта 043-21-589-006276, Омутнинский район, Омутнинское городское поселение, г. Омутнинск)</t>
  </si>
  <si>
    <t>построен газопровод-ввод к жилому дому № 8 по ул. Коммуны в г. Омутнинск Омутнинского района (кадастровый номер земельного участка 43:22:310132:0123) (Код объекта 043-21-589-006277, Омутнинский район, Омутнинское городское поселение, г. Омутнинск)</t>
  </si>
  <si>
    <t>построен газопровод-ввод к жилому дому № 26 кв. 1 по ул. Набережная в п. Белорецк Омутнинского района (кадастровый номер земельного участка 43:22:400102:168) (Код объекта 043-21-589-006278, Омутнинский район, Залазнинское сельское поселение, п. Белорецк)</t>
  </si>
  <si>
    <t>построен газопровод-ввод к жилому дому № 25 по ул. Совхозная в г. Омутнинск Омутнинского района (кадастровый номер земельного участка 43:22:310124:97) (Код объекта 043-21-589-007172, Омутнинский район, Омутнинское городское поселение, г. Омутнинск)</t>
  </si>
  <si>
    <t>построен газопровод-ввод к жилому дому № 55 по ул. Новая в г. Омутнинск Омутнинского района (кадастровый номер земельного участка 43:22:310123:30) (Код объекта 043-21-589-007932, Омутнинский район, Омутнинское городское поселение, г. Омутнинск)</t>
  </si>
  <si>
    <t>построен газопровод-ввод к жилому дому № 32 по ул. Шишкина в г. Омутнинск Омутнинского района (кадастровый номер земельного участка 43:22:310222:133) (Код объекта 043-21-589-008283, Омутнинский район, Омутнинское городское поселение, г. Омутнинск)</t>
  </si>
  <si>
    <t>построен газопровод-ввод к жилому дому № 24 по ул. Матросова в г. Омутнинск Омутнинского района (кадастровый номер земельного участка 43:22:310127:30) (Код объекта 043-21-589-008284, Омутнинский район, Омутнинское городское поселение, г. Омутнинск)</t>
  </si>
  <si>
    <t>построен газопровод-ввод к жилому дому № 102 по ул. Красноармейская в г. Омутнинск Омутнинского района (кадастровый номер земельного участка 43:22:310134:0068) (Код объекта 043-21-589-007173, Омутнинский район, Омутнинское городское поселение, г. Омутнинск)</t>
  </si>
  <si>
    <t>построен газопровод-ввод к жилому дому № 85 по ул. Красноармейская в г. Омутнинск Омутнинского района (кадастровый номер земельного участка 43:22:310127:61) (Код объекта 043-21-589-008285, Омутнинский район, Омутнинское городское поселение, г. Омутнинск)</t>
  </si>
  <si>
    <t>построен газопровод-ввод к жилому дому № 26 по ул. Коковихина в г. Омутнинск Омутнинского района (кадастровый номер земельного участка 43:22:310115:121) (Код объекта 043-21-589-008286, Омутнинский район, Омутнинское городское поселение, г. Омутнинск)</t>
  </si>
  <si>
    <t>построен газопровод-ввод к жилому дому № 63 по ул. Красноармейская в г. Омутнинск Омутнинского района (кадастровый номер земельного участка 43:22:010133:0079) (Код объекта 043-21-589-007933, Омутнинский район, Омутнинское городское поселение, г. Омутнинск)</t>
  </si>
  <si>
    <t>построен газопровод-ввод к жилому дому № 12 по ул. Заречная в д. Малые Серовы Слободского района (кадастровый номер земельного участка 43:30:380834:527) (Код объекта 043-21-589-006413, Слободской район, Бобинское сельское поселение, д. Малые Серовы)</t>
  </si>
  <si>
    <t>построен газопровод-ввод к жилому дому № 56 кв. 4 по ул. А.С. Пушкина в г. Слободской (кадастровый номер земельного участка 43:44:320102:46) (Код объекта 043-21-589-006414, Слободской район, Городской округ город Слободской, г. Слободской)</t>
  </si>
  <si>
    <t>построен газопровод-ввод к жилому дому № 20 по ул. Совхозная в г. Омутнинск Омутнинского района (кадастровый номер земельного участка 43:22:310123:0022) (Код объекта 043-21-589-008287, Омутнинский район, Омутнинское городское поселение, г. Омутнинск)</t>
  </si>
  <si>
    <t>построен газопровод-ввод к жилому дому № 6 по пер. Донской в г. Омутнинск Омутнинского района (кадастровый номер земельного участка 43:22:310227:222) (Код объекта 043-21-589-008288, Омутнинский район, Омутнинское городское поселение, г. Омутнинск)</t>
  </si>
  <si>
    <t>построен газопровод-ввод к жилому дому № 2а по ул. Складская в г. Омутнинск Омутнинского района (кадастровый номер земельного участка 43:22:310204:106) (Код объекта 043-21-589-008289, Омутнинский район, Омутнинское городское поселение, г. Омутнинск)</t>
  </si>
  <si>
    <t>построен газопровод-ввод к жилому дому № 21 по ул. Железнодорожная в г. Омутнинск Омутнинского района (кадастровый номер земельного участка 43:22:310217:123) (Код объекта 043-21-589-008290, Омутнинский район, Омутнинское городское поселение, г. Омутнинск)</t>
  </si>
  <si>
    <t>построен газопровод-ввод к жилому дому № 30а кв. 2 по ул. Трактовая в г. Омутнинск Омутнинского района (кадастровый номер земельного участка 43:22:310211:0132) (Код объекта 043-21-589-008291, Омутнинский район, Омутнинское городское поселение, г. Омутнинск)</t>
  </si>
  <si>
    <t>построен газопровод-ввод к жилому дому № 55 по ул. Станционная в г. Омутнинск Омутнинского района (кадастровый номер земельного участка 43:22:310216:13) (Код объекта 043-21-589-008292, Омутнинский район, Омутнинское городское поселение, г. Омутнинск)</t>
  </si>
  <si>
    <t>построен газопровод-ввод к жилому дому № 15 по ул. Трактовая в г. Омутнинск Омутнинского района (кадастровый номер земельного участка 43:22:310211:0133) (Код объекта 043-21-589-008293, Омутнинский район, Омутнинское городское поселение, г. Омутнинск)</t>
  </si>
  <si>
    <t>построен газопровод-ввод к жилому дому № 24 кв. 1 по ул. Профсоюзная в г. Омутнинск Омутнинского района (кадастровый номер земельного участка 43:22:310214:278) (Код объекта 043-21-589-008294, Омутнинский район, Омутнинское городское поселение, г. Омутнинск)</t>
  </si>
  <si>
    <t>построен газопровод-ввод к жилому дому № 129 кв. 1 по ул. Коковихина в г. Омутнинск Омутнинского района (кадастровый номер земельного участка 43:22:310225:285) (Код объекта 043-21-589-007934, Омутнинский район, Омутнинское городское поселение, г. Омутнинск)</t>
  </si>
  <si>
    <t>построен газопровод-ввод к жилому дому № 21 по ул. Вятская в г. Омутнинск Омутнинского района (кадастровый номер земельного участка 43:22:310213:149) (Код объекта 043-21-589-008295, Омутнинский район, Омутнинское городское поселение, г. Омутнинск)</t>
  </si>
  <si>
    <t>построен газопровод-ввод к жилому дому № 9 по пер. Коковихинский в г. Омутнинск Омутнинского района (кадастровый номер земельного участка 43:22:310219:95) (Код объекта 043-21-589-008296, Омутнинский район, Омутнинское городское поселение, г. Омутнинск)</t>
  </si>
  <si>
    <t>построен газопровод-ввод к жилому дому № 32 по ул. Полевая в г. Омутнинск Омутнинского района (кадастровый номер земельного участка 43:22:310215:70) (Код объекта 043-21-589-008297, Омутнинский район, Омутнинское городское поселение, г. Омутнинск)</t>
  </si>
  <si>
    <t>построен газопровод-ввод к жилому дому № 138 кв. 1 по ул. Коковихина в г. Омутнинск Омутнинского района (кадастровый номер земельного участка 43:22:310227:292) (Код объекта 043-21-589-007935, Омутнинский район, Омутнинское городское поселение, г. Омутнинск)</t>
  </si>
  <si>
    <t>построен газопровод-ввод к жилому дому № 43 по ул. Железнодорожная в г. Омутнинск Омутнинского района (кадастровый номер земельного участка 43:22:310227:62) (Код объекта 043-21-589-008641, Омутнинский район, Омутнинское городское поселение, г. Омутнинск)</t>
  </si>
  <si>
    <t>построен газопровод-ввод к жилому дому № 9 кв. 2 по ул. Солнечная в г. Омутнинск Омутнинского района (кадастровый номер земельного участка 43:22:310225:234) (Код объекта 043-21-589-007391, Омутнинский район, Омутнинское городское поселение, г. Омутнинск)</t>
  </si>
  <si>
    <t>построен газопровод-ввод к жилому дому № 24 кв. 2 по ул. Уральская в г. Омутнинск Омутнинского района (кадастровый номер земельного участка 43:22:310212:218) (Код объекта 043-21-589-007936, Омутнинский район, Омутнинское городское поселение, г. Омутнинск)</t>
  </si>
  <si>
    <t>построен газопровод-ввод к жилому дому № 17Б по ул. Кирова в г. Омутнинск Омутнинского района (кадастровый номер земельного участка 43:22:310218:0279) (Код объекта 043-21-589-009435, Омутнинский район, Омутнинское городское поселение, г. Омутнинск)</t>
  </si>
  <si>
    <t>построен газопровод-ввод к жилому дому № 12 по пер. Репина в г. Омутнинск Омутнинского района (кадастровый номер земельного участка 43:22:310213:148) (Код объекта 043-21-589-008642, Омутнинский район, Омутнинское городское поселение, г. Омутнинск)</t>
  </si>
  <si>
    <t>построен газопровод-ввод к жилому дому № 17А по ул. Трактовая в г. Омутнинск Омутнинского района (кадастровый номер земельного участка 43:22:310211:0287) (Код объекта 043-21-589-008643, Омутнинский район, Омутнинское городское поселение, г. Омутнинск)</t>
  </si>
  <si>
    <t>построен газопровод-ввод к жилому дому № 83 кв. 1 по ул. Авиации в г. Омутнинск Омутнинского района (кадастровый номер земельного участка 43:22:310211:248) (Код объекта 043-21-589-007937, Омутнинский район, Омутнинское городское поселение, г. Омутнинск)</t>
  </si>
  <si>
    <t>построен газопровод-ввод к жилому дому № 82 кв. 2 по ул. Авиации в г. Омутнинск Омутнинского района (кадастровый номер земельного участка 43:22:010211:100) (Код объекта 043-21-589-007938, Омутнинский район, Омутнинское городское поселение, г. Омутнинск)</t>
  </si>
  <si>
    <t>построен газопровод-ввод к жилому дому № 1 кв. 2 по ул. Азина в г. Омутнинск Омутнинского района (кадастровый номер земельного участка 43:22:310212:0197) (Код объекта 043-21-589-008644, Омутнинский район, Омутнинское городское поселение, г. Омутнинск)</t>
  </si>
  <si>
    <t>построен газопровод-ввод к жилому дому № 16 кв. 1 по ул. Азина в г. Омутнинск Омутнинского района (кадастровый номер земельного участка 43:22:310212:54) (Код объекта 043-21-589-007939, Омутнинский район, Омутнинское городское поселение, г. Омутнинск)</t>
  </si>
  <si>
    <t>построен газопровод-ввод к жилому дому № 30 кв. 2 по ул. Трактовая в г. Омутнинск Омутнинского района (кадастровый номер земельного участка 43:22:310211:301) (Код объекта 043-21-589-008645, Омутнинский район, Омутнинское городское поселение, г. Омутнинск)</t>
  </si>
  <si>
    <t>построен газопровод-ввод к жилому дому № 3 по пер. Строителей в г. Омутнинск Омутнинского района (кадастровый номер земельного участка 43:22:310211:0095) (Код объекта 043-21-589-007940, Омутнинский район, Омутнинское городское поселение, г. Омутнинск)</t>
  </si>
  <si>
    <t>построен газопровод-ввод к жилому дому № 22 кв. 2 по ул. Азина в г. Омутнинск Омутнинского района (кадастровый номер земельного участка 43:22:310212:237) (Код объекта 043-21-589-007941, Омутнинский район, Омутнинское городское поселение, г. Омутнинск)</t>
  </si>
  <si>
    <t>построен газопровод-ввод к жилому дому № 49 по ул. Кирова в г. Омутнинск Омутнинского района (кадастровый номер земельного участка 43:22:310216:91) (Код объекта 043-21-589-008298, Омутнинский район, Омутнинское городское поселение, г. Омутнинск)</t>
  </si>
  <si>
    <t>построен газопровод-ввод к жилому дому № 12 по ул. Солнечная в г. Омутнинск Омутнинского района (кадастровый номер земельного участка 43:22:310225:0032) (Код объекта 043-21-589-007942, Омутнинский район, Омутнинское городское поселение, г. Омутнинск)</t>
  </si>
  <si>
    <t>построен газопровод-ввод к жилому дому № 21 по пер. Репина в г. Омутнинск Омутнинского района (кадастровый номер земельного участка 43:22:310213:139) (Код объекта 043-21-589-008299, Омутнинский район, Омутнинское городское поселение, г. Омутнинск)</t>
  </si>
  <si>
    <t>построен газопровод-ввод к жилому дому № 65 по ул. Кирова в г. Омутнинск Омутнинского района (кадастровый номер земельного участка 43:22:310213:0200) (Код объекта 043-21-589-008300, Омутнинский район, Омутнинское городское поселение, г. Омутнинск)</t>
  </si>
  <si>
    <t>построен газопровод-ввод к жилому дому № 40 по ул. Северная в г. Омутнинск Омутнинского района (кадастровый номер земельного участка 43:22:310204:21) (Код объекта 043-21-589-008301, Омутнинский район, Омутнинское городское поселение, г. Омутнинск)</t>
  </si>
  <si>
    <t>построен газопровод-ввод к жилому дому № 32 по ул. Станционная в г. Омутнинск Омутнинского района (кадастровый номер земельного участка 43:22:310215:0020) (Код объекта 043-21-589-008302, Омутнинский район, Омутнинское городское поселение, г. Омутнинск)</t>
  </si>
  <si>
    <t>построен газопровод-ввод к жилому дому № 95 кв. 2 по ул. Авиации в г. Омутнинск Омутнинского района (кадастровый номер земельного участка 43:22:310211:205) (Код объекта 043-21-589-007943, Омутнинский район, Омутнинское городское поселение, г. Омутнинск)</t>
  </si>
  <si>
    <t>построен газопровод-ввод к жилому дому № 10 кв. 2 по ул. Азина в г. Омутнинск Омутнинского района (кадастровый номер земельного участка 43:22:310212:233) (Код объекта 043-21-589-008303, Омутнинский район, Омутнинское городское поселение, г. Омутнинск)</t>
  </si>
  <si>
    <t>построен газопровод-ввод к жилому дому № 3 кв. 1 по пер. Репина в г. Омутнинск Омутнинского района (кадастровый номер земельного участка 43:22:310213:216) (Код объекта 043-21-589-008304, Омутнинский район, Омутнинское городское поселение, г. Омутнинск)</t>
  </si>
  <si>
    <t>построен газопровод-ввод к жилому дому № 24 кв. 2 по ул. Профсоюзная в г. Омутнинск Омутнинского района (кадастровый номер земельного участка 43:22:310214:278) (Код объекта 043-21-589-008305, Омутнинский район, Омутнинское городское поселение, г. Омутнинск)</t>
  </si>
  <si>
    <t>построен газопровод-ввод к жилому дому № 11 кв. 1 по ул. Бамовская в г. Омутнинск Омутнинского района (кадастровый номер земельного участка 43:22:310228:186) (Код объекта 043-21-589-008306, Омутнинский район, Омутнинское городское поселение, г. Омутнинск)</t>
  </si>
  <si>
    <t>построен газопровод-ввод к жилому дому № 38 по ул. Кирова в г. Омутнинск Омутнинского района (кадастровый номер земельного участка 43:22:310217:0087) (Код объекта 043-21-589-008307, Омутнинский район, Омутнинское городское поселение, г. Омутнинск)</t>
  </si>
  <si>
    <t>построен газопровод-ввод к жилому дому № 3А по ул. Радужная в д. Осокино Омутнинского района (кадастровый номер земельного участка 43:22:410301:616) (Код объекта 043-21-589-006436, Омутнинский район, Омутнинское городское поселение, д. Осокино)</t>
  </si>
  <si>
    <t>построен газопровод-ввод к жилому дому № 59 по ул. Комсомольская в г. Омутнинск (кадастровый номер земельного участка 43:22:010000:470) (Код объекта 043-21-589-006437, Омутнинский район, Омутнинское городское поселение, г. Омутнинск)</t>
  </si>
  <si>
    <t>построен газопровод-ввод к жилому дому № 40 кв. 2 по ул. Набережная в п. Белорецк Омутнинского района (кадастровый номер земельного участка 43:22:400102:128) (Код объекта 043-21-589-006441, Омутнинский район, Залазнинское сельское поселение, п. Белорецк)</t>
  </si>
  <si>
    <t>построен газопровод-ввод к жилому дому № 107 по ул. Песчанская в г. Омутнинск (кадастровый номер земельного участка 43:22:010161:156) (Код объекта 043-21-589-006442, Омутнинский район, Омутнинское городское поселение, г. Омутнинск)</t>
  </si>
  <si>
    <t>построен газопровод-ввод к жилому дому № 28 по ул. Халтурина в г. Омутнинск (кадастровый номер земельного участка 43:22:310155:0020) (Код объекта 043-21-589-006443, Омутнинский район, Омутнинское городское поселение, г. Омутнинск)</t>
  </si>
  <si>
    <t>построен газопровод-ввод к жилому дому № 8 по пер. Мостовой в г. Омутнинск (кадастровый номер земельного участка 43:22:010144:99) (Код объекта 043-21-589-006444, Омутнинский район, Омутнинское городское поселение, г. Омутнинск)</t>
  </si>
  <si>
    <t>построен распределительный газопровод в д. Воробьи Стуловского сельского поселения Слободского района (Код объекта 043-21-589-006449, Слободской район, Стуловское сельское поселение, д. Воробьи)</t>
  </si>
  <si>
    <t>построен газопровод-ввод к жилому дому № 109 по ул. Юных Пионеров в г. Омутнинск Омутнинского района (кадастровый номер земельного участка 43:22:310224:0064) (Код объекта 043-21-589-007944, Омутнинский район, Омутнинское городское поселение, г. Омутнинск)</t>
  </si>
  <si>
    <t>построен газопровод-ввод к жилому дому № 20 по ул. Сосновая в с. Бобино Слободского района (кадастровый номер земельного участка 43:30:370403:694) (Код объекта 043-21-589-006740, Слободской район, Бобинское сельское поселение, с. Бобино)</t>
  </si>
  <si>
    <t>построен газопровод-ввод к жилому дому № 1 по ул. Снежная в д. Шихово Слободского района (кадастровый номер земельного участка 43:30:090101:241) (Код объекта 043-21-589-006741, Слободской район, Шиховское сельское поселение, д. Шихово)</t>
  </si>
  <si>
    <t>построен газопровод-ввод к жилому дому № 10 по ул. Елисеевская в д. Трушковы Слободского района (кадастровый номер земельного участка 43:30:390111:147) (Код объекта 043-21-589-006742, Слободской район, Шиховское сельское поселение, д. Трушковы)</t>
  </si>
  <si>
    <t>построен газопровод-ввод к жилому дому № 37 по ул. Красноармейская в г. Слободской (кадастровый номер земельного участка 43:44:310136:106) (Код объекта 043-21-589-006762, Слободской район, Городской округ город Слободской, г. Слободской)</t>
  </si>
  <si>
    <t>построен газопровод-ввод к жилому дому № 16А по ул. Воскресенская в д. Суворовы Слободского района (кадастровый номер земельного участка 43:30:390813:259) (Код объекта 043-21-589-006768, Слободской район, Шиховское сельское поселение, д. Суворовы)</t>
  </si>
  <si>
    <t>построен газопровод-ввод к жилому дому № 20 по ул. Советская в г. Слободской (кадастровый номер земельного участка 43:44:310147:64) (Код объекта 043-21-589-006769, Слободской район, Городской округ город Слободской, г. Слободской)</t>
  </si>
  <si>
    <t>построен газопровод-ввод к жилому дому № 10 по ул. Ягодная в д. Пантелеевы Слободского района (кадастровый номер земельного участка 43:30:090202:372) (Код объекта 043-21-589-006787, Слободской район, Шиховское сельское поселение, д. Пантелеевы)</t>
  </si>
  <si>
    <t>построен газопровод-ввод к жилому дому № 18 по ул. Евгения Родионова в д. Столбово Слободского района (кадастровый номер земельного участка 43:30:390610:868) (Код объекта 043-21-589-006799, Слободской район, Шиховское сельское поселение, д. Столбово)</t>
  </si>
  <si>
    <t>построен газопровод-ввод к жилому дому № 7 по ул. Центральная в д. Головизнины Слободского района (кадастровый номер земельного участка 43:30:390919:152) (Код объекта 043-21-589-006800, Слободской район, Шиховское сельское поселение, д. Головизнины)</t>
  </si>
  <si>
    <t>построен газопровод-ввод к жилому дому № 11 по ул. Звездная в д. Подберезы Слободского района (кадастровый номер земельного участка 43:30:380805:510) (Код объекта 043-21-589-004436, Слободской район, Шиховское сельское поселение, д. Подберезы)</t>
  </si>
  <si>
    <t>построен газопровод-ввод к жилому дому № 53 по ул. Коммуны в г. Омутнинск Омутнинского района (кадастровый номер земельного участка 43:22:310114:93) (Код объекта 043-21-589-006899, Омутнинский район, Омутнинское городское поселение, г. Омутнинск)</t>
  </si>
  <si>
    <t>построен газопровод-ввод к жилому дому № 13а по ул. Кольцевая в г. Омутнинск Омутнинского района (кадастровый номер земельного участка 43:22:010180:134) (Код объекта 043-21-589-006900, Омутнинский район, Омутнинское городское поселение, г. Омутнинск)</t>
  </si>
  <si>
    <t>построен газопровод-ввод к жилому дому № 18 по ул. Европейская в д. Кисели Слободского района (кадастровый номер земельного участка 43:30:380834:816) (Код объекта 043-21-589-006853, Слободской район, Бобинское сельское поселение, д. Кисели)</t>
  </si>
  <si>
    <t>построен газопровод-ввод к жилому дому № 2 по ул. Молодежная в д. Верхние Кропачи Слободского района (кадастровый номер земельного участка 43:30:340615:396) (Код объекта 043-21-589-006855, Слободской район, Денисовское сельское поселение, д. Верхние Кропачи)</t>
  </si>
  <si>
    <t>построен газопровод-ввод к жилому дому № 2 по ул. Весенняя в д. Верхние Кропачи Слободского района (кадастровый номер земельного участка 43:30:340615:43) (Код объекта 043-21-589-006854, Слободской район, Денисовское сельское поселение, д. Верхние Кропачи)</t>
  </si>
  <si>
    <t>построен распределительный газопровод в д. Денисовы Слободского района Кировской области (Код объекта 043-21-589-006856, Слободской район, Денисовское сельское поселение, дер. Денисовы)</t>
  </si>
  <si>
    <t>построен газопровод-ввод к жилому дому № 34 по ул. Чудесная в д. Шмагины Слободского района (кадастровый номер земельного участка 43:30:390610:492) (Код объекта 043-21-589-006916, Слободской район, Шиховское сельское поселение, д. Шмагины)</t>
  </si>
  <si>
    <t>построен распределительный газопровод в д. Ившины Слободского района (Код объекта 043-21-589-006921, Слободской район, Бобинское сельское поселение, дер. Ившины)</t>
  </si>
  <si>
    <t>построен газопровод-ввод к жилому дому №13 по ул. Свободы в г. Слободской Слободского района (кадастровый номер земельного участка 43:44:310146:83) (Код объекта 043-21-589-007899, Слободской район, Городской округ город Слободской, г. Слободской)</t>
  </si>
  <si>
    <t>построен газопровод-ввод к жилому дому №26ф по ул. А.С. Пушкина в г. Слободской Слободского района (кадастровый номер земельного участка 43:44:320112:0006) (Код объекта 043-21-589-007900, Слободской район, Городской округ город Слободской, г. Слободской)</t>
  </si>
  <si>
    <t>построен газопровод-ввод к жилому дому № 90 по ул. Маршала Конева в г. Слободской Слободского района (кадастровый номер земельного участка 43:44:310169:0035) (Код объекта 043-21-589-006932, Слободской район, Городской округ город Слободской, г. Слободской)</t>
  </si>
  <si>
    <t>построен газопровод-ввод к жилому дому № 10 по ул. Кабельная в г. Омутнинск Омутнинского района (кадастровый номер земельного участка 43:22:310203:34) (Код объекта 043-21-589-008308, Омутнинский район, Омутнинское городское поселение, г. Омутнинск)</t>
  </si>
  <si>
    <t>построен газопровод-ввод к жилому дому № 24 кв. 2 по пер. Коковихинский в г. Омутнинск Омутнинского района (кадастровый номер земельного участка 43:22:310219:42) (Код объекта 043-21-589-007945, Омутнинский район, Омутнинское городское поселение, г. Омутнинск)</t>
  </si>
  <si>
    <t>построен газопровод-ввод к жилому дому № 139 кв. 1 по ул. Коковихина в г. Омутнинск Омутнинского района (кадастровый номер земельного участка 43:22:310225:0263) (Код объекта 043-21-589-008309, Омутнинский район, Омутнинское городское поселение, г. Омутнинск)</t>
  </si>
  <si>
    <t>построен газопровод-ввод к жилому дому № 36а кв. 2 по пер. Коковихинский в г. Омутнинск Омутнинского района (кадастровый номер земельного участка 43:22:010225:094) (Код объекта 043-21-589-007392, Омутнинский район, Омутнинское городское поселение, г. Омутнинск)</t>
  </si>
  <si>
    <t>построен газопровод-ввод к жилому дому № 75 по ул. Северная в г. Омутнинск Омутнинского района (кадастровый номер земельного участка 43:22:310205:89) (Код объекта 043-21-589-008310, Омутнинский район, Омутнинское городское поселение, г. Омутнинск)</t>
  </si>
  <si>
    <t>построен газопровод-ввод к жилому дому № 8 по ул. Горького в г. Омутнинск Омутнинского района (кадастровый номер земельного участка 43:22:310155:36) (Код объекта 043-21-589-006967, Омутнинский район, Омутнинское городское поселение, г. Омутнинск)</t>
  </si>
  <si>
    <t>построен газопровод-ввод к жилому дому № 70 по ул. Труда в г. Омутнинск Омутнинского района (кадастровый номер земельного участка 43:22:010105:47) (Код объекта 043-21-589-006968, Омутнинский район, Омутнинское городское поселение, г. Омутнинск)</t>
  </si>
  <si>
    <t>построен газопровод-ввод к жилому дому № 31 по ул. Увальская в г. Омутнинск Омутнинского района (кадастровый номер земельного участка 43:22:310:172:147) (Код объекта 043-21-589-006969, Омутнинский район, Омутнинское городское поселение, г. Омутнинск)</t>
  </si>
  <si>
    <t>построен газопровод-ввод к жилому дому № 7 по ул. Королевская в д. Суворовы Слободского района (кадастровый номер земельного участка 43:30:390919:1226) (Код объекта 043-21-589-006970, Слободской район, Шиховское сельское поселение, д. Суворовы)</t>
  </si>
  <si>
    <t>построен газопровод-ввод к жилому дому № 25 по ул. Королевская в д. Суворовы Слободского района (кадастровый номер земельного участка 43:30:390919:723) (Код объекта 043-21-589-006971, Слободской район, Шиховское сельское поселение, д. Суворовы)</t>
  </si>
  <si>
    <t>построен газопровод-ввод к жилому дому № 51 в д. Бабичи Слободского района (кадастровый номер земельного участка 43:30:120212:0212) (Код объекта 043-21-589-006972, Слободской район, Шиховское сельское поселение, д. Бабичи)</t>
  </si>
  <si>
    <t>построен газопровод-ввод к жилому дому № 16 по ул. Счастливая в д. Большие Раскопины Слободского района (кадастровый номер земельного участка 43:30:380812:419) (Код объекта 043-21-589-006973, Слободской район, Бобинское сельское поселение, д. Большие Раскопины)</t>
  </si>
  <si>
    <t>построен газопровод-ввод к жилому дому № 15 по ул. Свободная в д. Большие Раскопины Слободского района (кадастровый номер земельного участка 43:30:380812:418) (Код объекта 043-21-589-006974, Слободской район, Бобинское сельское поселение, д. Большие Раскопины)</t>
  </si>
  <si>
    <t>построен газопровод-ввод к жилому дому № 12 по ул. Александровская в д. Подберезы Слободского района (кадастровый номер земельного участка 43:30:380812:306) (Код объекта 043-21-589-006975, Слободской район, Шиховское сельское поселение, д. Подберезы)</t>
  </si>
  <si>
    <t>построен газопровод-ввод к жилому дому № 11 по ул. Творческая в с. Бобино Слободского района (кадастровый номер земельного участка 43:30:370403:698) (Код объекта 043-21-589-006976, Слободской район, Бобинское сельское поселение, с. Бобино)</t>
  </si>
  <si>
    <t>построен газопровод-ввод к жилому дому № 7 по ул. Строителей в д. Шихово Слободского района (кадастровый номер земельного участка 43:30:090106:424) (Код объекта 043-21-589-006977, Слободской район, Шиховское сельское поселение, д. Шихово)</t>
  </si>
  <si>
    <t>построен газопровод-ввод к жилому дому № 20 по ул. Таежная в д. Трушковы Слободского района (кадастровый номер земельного участка 43:30:390111:337) (Код объекта 043-21-589-006978, Слободской район, Шиховское сельское поселение, д. Трушковы)</t>
  </si>
  <si>
    <t>построен газопровод-ввод к жилому дому № 4 по ул. Звездная в д. Кассины Слободского района (кадастровый номер земельного участка 43:30:370112:652) (Код объекта 043-21-589-006979, Слободской район, Бобинское сельское поселение, д. Кассины)</t>
  </si>
  <si>
    <t>построен газопровод-ввод к жилому дому № 4 по ул. Григория Булатова в д. Кассины Слободского района (кадастровый номер земельного участка 43:30:370112:728) (Код объекта 043-21-589-006980, Слободской район, Бобинское сельское поселение, д. Кассины)</t>
  </si>
  <si>
    <t>построен газопровод-ввод к жилому дому № 8 по ул. Звездная в д. Кассины Слободского района (кадастровый номер земельного участка 43:30:370112:650) (Код объекта 043-21-589-006981, Слободской район, Бобинское сельское поселение, д. Кассины)</t>
  </si>
  <si>
    <t>построен газопровод-ввод к жилому дому № 4 по ул. Домостроительная в д. Кассины Слободского района (кадастровый номер земельного участка 43:30:3701124:153) (Код объекта 043-21-589-006982, Слободской район, Бобинское сельское поселение, д. Кассины)</t>
  </si>
  <si>
    <t>построен газопровод-ввод к жилому дому № 4 по ул. Южная в д. Заборье Слободского района (кадастровый номер земельного участка 43:30:370502:444) (Код объекта 043-21-589-006983, Слободской район, Бобинское сельское поселение, д. Заборье)</t>
  </si>
  <si>
    <t>построен газопровод-ввод к жилому дому № 5 по ул. Зеленая в д. Заборье Слободского района (кадастровый номер земельного участка 43:30:370502:493) (Код объекта 043-21-589-006984, Слободской район, Бобинское сельское поселение, д. Заборье)</t>
  </si>
  <si>
    <t>построен газопровод-ввод к жилому дому № 4 по ул. Крестьянская в г. Слободской Слободского района (кадастровый номер земельного участка 43:44:010104:320) (Код объекта 043-21-589-006985, Слободской район, Городской округ город Слободской, г. Слободской)</t>
  </si>
  <si>
    <t>построен газопровод-ввод к жилому дому № 60 по ул. Красноармейская в г. Слободской Слободского района (кадастровый номер земельного участка 43:44:310144:0008) (Код объекта 043-21-589-006986, Слободской район, Городской округ город Слободской, г. Слободской)</t>
  </si>
  <si>
    <t>построен газопровод-ввод к жилому дому № 54 по ул. Вятская в г. Слободской Слободского района (кадастровый номер земельного участка 43:44:310178:58) (Код объекта 043-21-589-006988, Слободской район, Городской округ город Слободской, г. Слободской)</t>
  </si>
  <si>
    <t>построен газопровод-ввод к жилому дому № 41 по ул. А.С. Пушкина в г. Слободской Слободского района (кадастровый номер земельного участка 43:44:320103:67) (Код объекта 043-21-589-006989, Слободской район, Городской округ город Слободской, г. Слободской)</t>
  </si>
  <si>
    <t>построен газопровод-ввод к жилому дому № 47 по ул. Дерышева в г. Слободской Слободского района (кадастровый номер земельного участка 43:44:310163:80) (Код объекта 043-21-589-006993, Слободской район, Городской округ город Слободской, г. Слободской)</t>
  </si>
  <si>
    <t>построен газопровод-ввод к жилому дому № 92 по ул. Маршала Конева в г. Слободской Слободского района (кадастровый номер земельного участка 43:44:310169:0103) (Код объекта 043-21-589-006994, Слободской район, Городской округ город Слободской, г. Слободской)</t>
  </si>
  <si>
    <t>построен газопровод-ввод к жилому дому № 42 кв. 1 по ул. Дерышева в г. Слободской Слободского района (кадастровый номер земельного участка 43:44:310143:20) (Код объекта 043-21-589-006995, Слободской район, Городской округ город Слободской, г. Слободской)</t>
  </si>
  <si>
    <t>построен газопровод-ввод к жилому дому № 2 по ул. Малосадовая в г. Слободской Слободского района (кадастровый номер земельного участка 43:44:310169:94) (Код объекта 043-21-589-006996, Слободской район, Городской округ город Слободской, г. Слободской)</t>
  </si>
  <si>
    <t>построен газопровод-ввод к жилому дому № 58 по ул. Вятская в г. Слободской Слободского района (кадастровый номер земельного участка 43:44:310178:5) (Код объекта 043-21-589-006997, Слободской район, Городской округ город Слободской, г. Слободской)</t>
  </si>
  <si>
    <t>построен газопровод-ввод к жилому дому № 49 кв. 1 по ул. Луначарского в г. Слободской Слободского района (кадастровый номер земельного участка 43:44:010180:131) (Код объекта 043-21-589-006998, Слободской район, Городской округ город Слободской, г. Слободской)</t>
  </si>
  <si>
    <t>построен газопровод-ввод к жилому дому № 10 по пер. Солнечный в г. Слободской Слободского района (кадастровый номер земельного участка 43:44:330107:0216) (Код объекта 043-21-589-006999, Слободской район, Городской округ город Слободской, г. Слободской)</t>
  </si>
  <si>
    <t>построен газопровод-ввод к жилому дому № 57ф кв. 1 по ул. Луначарского в г. Слободской Слободского района (кадастровый номер земельного участка 43:44:010180:139) (Код объекта 043-21-589-007000, Слободской район, Городской округ город Слободской, г. Слободской)</t>
  </si>
  <si>
    <t>построен газопровод-ввод к жилому дому № 1Б по ул. Полевая в с. Шестаково Слободского района (кадастровый номер земельного участка 43:30:340404:412) (Код объекта 043-21-589-007011, Слободской район, Шестаковское сельское поселение, с. Шестаково)</t>
  </si>
  <si>
    <t>построен газопровод-ввод к жилому дому № 31 кв. 2 по ул. Гоголя в г. Слободской Слободского района (кадастровый номер земельного участка 43:44:310142:62) (Код объекта 043-21-589-007013, Слободской район, Городской округ город Слободской, г. Слободской)</t>
  </si>
  <si>
    <t>построен газопровод-ввод к жилому дому № 5 по ул. Рождественская в с. Никульчино Слободского района (кадастровый номер земельного участка 43:30:420213:1240) (Код объекта 043-21-589-007084, Слободской район, Шиховское сельское поселение, с. Никульчино)</t>
  </si>
  <si>
    <t>построен газопровод-ввод к жилому дому № 11 по ул. Новосельская в д. Большие Раскопины Слободского района (кадастровый номер земельного участка 43:30:380812:2323) (Код объекта 043-21-589-007085, Слободской район, Бобинское сельское поселение, д. Большие Раскопины)</t>
  </si>
  <si>
    <t>построен газопровод-ввод к жилому дому № 18 по ул. Рождественская в д. Малые Раскопины Слободского района (кадастровый номер земельного участка 43:30:380812:2622) (Код объекта 043-21-589-007086, Слободской район, Бобинское сельское поселение, д. Малые Раскопины)</t>
  </si>
  <si>
    <t>построен газопровод-ввод к жилому дому № 13а по ул. Советская в пгт. Вахруши Слободского района (кадастровый номер земельного участка 43:30:400128:59) (Код объекта 043-21-589-007087, Слободской район, Вахрушевское городское поселение, пгт. Вахруши)</t>
  </si>
  <si>
    <t>построен газопровод-ввод к жилому дому № 6 по ул. Сосновая в пгт. Вахруши Слободского района (кадастровый номер земельного участка 43:30:100106:22) (Код объекта 043-21-589-007088, Слободской район, Вахрушевское городское поселение, пгт. Вахруши)</t>
  </si>
  <si>
    <t>построен газопровод-ввод к жилому дому № 44 по ул. Ленина в пгт. Вахруши Слободского района (кадастровый номер земельного участка 43:30:400147:431) (Код объекта 043-21-589-007089, Слободской район, Вахрушевское городское поселение, пгт. Вахруши)</t>
  </si>
  <si>
    <t>построен газопровод-ввод к жилому дому № 10 по ул. Медовая в д. Подберезы Слободского района (кадастровый номер земельного участка 43:30:380805:509) (Код объекта 043-21-589-007090, Слободской район, Шиховское сельское поселение, д. Подберезы)</t>
  </si>
  <si>
    <t>построен газопровод-ввод к жилому дому № 19 по ул. Медовая в д. Подберезы Слободского района (кадастровый номер земельного участка 43:30:380805:392) (Код объекта 043-21-589-007091, Слободской район, Шиховское сельское поселение, д. Подберезы)</t>
  </si>
  <si>
    <t>построен газопровод-ввод к жилому дому № 4 по ул. Хрустальная в д. Подберезы Слободского района (кадастровый номер земельного участка 43:30:380805:661) (Код объекта 043-21-589-007092, Слободской район, Шиховское сельское поселение, д. Подберезы)</t>
  </si>
  <si>
    <t>построен газопровод-ввод к жилому дому № 18 по ул. Луговая в д. Подберезы Слободского района (кадастровый номер земельного участка 43:30:380805:197) (Код объекта 043-21-589-007093, Слободской район, Шиховское сельское поселение, д. Подберезы)</t>
  </si>
  <si>
    <t>построен газопровод-ввод к жилому дому № 12Б по ул. Новая в с. Бобино Слободского района (кадастровый номер земельного участка 43:30:370403:685) (Код объекта 043-21-589-007094, Слободской район, Бобинское сельское поселение, с. Бобино)</t>
  </si>
  <si>
    <t>построен газопровод-ввод к жилому дому № 11 по ул. Кедровая в д. Шихово Слободского района (кадастровый номер земельного участка 43:30:090106:291) (Код объекта 043-21-589-007095, Слободской район, Шиховское сельское поселение, д. Шихово)</t>
  </si>
  <si>
    <t>построен газопровод-ввод к жилому дому № 21 по ул. Центральная в д. Пантелеевы Слободского района (кадастровый номер земельного участка 43:30:090201:76) (Код объекта 043-21-589-007096, Слободской район, Шиховское сельское поселение, д. Пантелеевы)</t>
  </si>
  <si>
    <t>построен газопровод-ввод к жилому дому № 16 по ул. Весенняя в д. Верхние Кропачи Слободского района (кадастровый номер земельного участка 43:30:340615:121) (Код объекта 043-21-589-007097, Слободской район, Денисовское сельское поселение, д. Верхние Кропачи)</t>
  </si>
  <si>
    <t>построен газопровод-ввод к жилому дому № 1к по ул. Крестьянская в г. Слободской Слободского района (кадастровый номер земельного участка 43:44:010104:284) (Код объекта 043-21-589-007098, Слободской район, Городской округ город Слободской, г. Слободской)</t>
  </si>
  <si>
    <t>построен газопровод-ввод к жилому дому № 23 по ул. Верхняя в с. Волково Слободского района (кадастровый номер земельного участка 43:30:390702:152) (Код объекта 043-21-589-007133, Слободской район, Ленинское сельское поселение, с. Волково)</t>
  </si>
  <si>
    <t>построен газопровод-ввод к жилому дому № 2а по ул. Внуковская в с. Бобино Слободского района (кадастровый номер земельного участка 43:30:070404:489) (Код объекта 043-21-589-001167, Слободской район, Бобинское сельское поселение, с. Бобино)</t>
  </si>
  <si>
    <t>построен газопровод-ввод к жилому дому № 4 по пер. Рыночный в г. Омутнинск Омутнинского района (кадастровый номер земельного участка 43:22:010107:299) (Код объекта 043-21-589-007212, Омутнинский район, Омутнинское городское поселение, г. Омутнинск)</t>
  </si>
  <si>
    <t>построен газопровод-ввод к жилому дому № 13 по ул. Новгородская в с. Никульчино Слободского района (кадастровый номер земельного участка 43:30:420207:387) (Код объекта 043-21-589-007215, Слободской район, Шиховское сельское поселение, с. Никульчино)</t>
  </si>
  <si>
    <t>построен газопровод-ввод к жилому дому № 27 по пер. Котлянский в г. Слободской Слободского района (кадастровый номер земельного участка 43:44:310139:73) (Код объекта 043-21-589-007307, Слободской район, Городской округ город Слободской, г. Слободской)</t>
  </si>
  <si>
    <t>построен газопровод-ввод к жилому дому № 4 по ул. Лесная в д. Большие Логуновы Слободского района (кадастровый номер земельного участка 43:30:380834:649) (Код объекта 043-21-589-007313, Слободской район, Ленинское сельское поселение, д. Большие Логуновы)</t>
  </si>
  <si>
    <t>построен газопровод-ввод к жилому дому № 17 по ул. Ожмеговская в д. Балабаны Слободского района (кадастровый номер земельного участка 43:30:390919:1843) (Код объекта 043-21-589-008994, Слободской район, Шиховское сельское поселение, д. Балабаны)</t>
  </si>
  <si>
    <t>построен газопровод-ввод к жилому дому № 10 по ул. Весенняя д. Малые Сколотни Слободского района (кадастровый номер земельного участка 43:30:420302:88) (Код объекта 043-21-589-008995, Слободской район, Ленинское сельское поселение, д. Малые Сколотни)</t>
  </si>
  <si>
    <t>построен газопровод-ввод к жилому дому № 9 по ул. Левитана в д. Шихово Слободского района (кадастровый номер земельного участка 43:30:390610:2890) (Код объекта 043-21-589-008996, Слободской район, Шиховское сельское поселение, д. Шихово)</t>
  </si>
  <si>
    <t>построен газопровод-ввод к жилому дому № 13 по ул. Левитана в д. Шихово Слободского района (кадастровый номер земельного участка 43:30:390610:2901) (Код объекта 043-21-589-008997, Слободской район, Шиховское сельское поселение, д. Шихово)</t>
  </si>
  <si>
    <t>построен газопровод-ввод к жилому дому № 16 по ул. Сосновая в с. Бобино Слободского района (кадастровый номер земельного участка 43:30:370403:707) (Код объекта 043-21-589-008214, Слободской район, Бобинское сельское поселение, с. Бобино)</t>
  </si>
  <si>
    <t>построен газопровод-ввод к жилому дому № 52 по ул. Энгельса в г. Слободской Слободского района (кадастровый номер земельного участка 43:44:310168:111) (Код объекта 043-21-589-007340, Слободской район, Городской округ город Слободской, г. Слободской)</t>
  </si>
  <si>
    <t>построен газопровод-ввод к жилому дому № 22а по ул. Покровская в д. Барамзы Слободского района (кадастровый номер земельного участка 43:30:080807:284) (Код объекта 043-21-589-007342, Слободской район, Шиховское сельское поселение, д. Барамзы)</t>
  </si>
  <si>
    <t>построен газопровод-ввод к жилому дому № 25 по ул. Юго-западная в д. Подберезы Слободского района (кадастровый номер земельного участка 43:30:380805:501) (Код объекта 043-21-589-007343, Слободской район, Шиховское сельское поселение, д. Подберезы)</t>
  </si>
  <si>
    <t>построен газопровод-ввод к жилому дому № 6 по ул. Светлая в с. Бобино Слободского района (кадастровый номер земельного участка 43:30:370405:254) (Код объекта 043-21-589-007344, Слободской район, Бобинское сельское поселение, с. Бобино)</t>
  </si>
  <si>
    <t>построен газопровод-ввод к жилому дому № 17А по ул. Мира в с. Бобино Слободского района (кадастровый номер земельного участка 43:30:070404:595) (Код объекта 043-21-589-007345, Слободской район, Бобинское сельское поселение, с. Бобино)</t>
  </si>
  <si>
    <t>построен газопровод-ввод к жилому дому № 27Б в д. Столбово Слободского района (кадастровый номер земельного участка 43:30:090110:203) (Код объекта 043-21-589-007346, Слободской район, Шиховское сельское поселение, д. Столбово)</t>
  </si>
  <si>
    <t>построен газопровод-ввод к жилому дому № 13 по ул. Александровская в д. Столбово Слободского района (кадастровый номер земельного участка 43:30:390610:3593) (Код объекта 043-21-589-007347, Слободской район, Шиховское сельское поселение, д. Столбово)</t>
  </si>
  <si>
    <t>построен газопровод-ввод к жилому дому № 20А по ул. Солнечная в д. Трушковы Слободского района (кадастровый номер земельного участка 43:30:390111:489) (Код объекта 043-21-589-007348, Слободской район, Шиховское сельское поселение, д. Трушковы)</t>
  </si>
  <si>
    <t>построен газопровод-ввод к жилому дому № 17А по ул. Таежная в д. Трушковы Слободского района (кадастровый номер земельного участка 43:30:390111:328) (Код объекта 043-21-589-007349, Слободской район, Шиховское сельское поселение, д. Трушковы)</t>
  </si>
  <si>
    <t>построен газопровод-ввод к жилому дому № 12 по ул. Европейская в д. Кисели Слободского района (кадастровый номер земельного участка 43:30:380834:819) (Код объекта 043-21-589-007350, Слободской район, Бобинское сельское поселение, д. Кисели)</t>
  </si>
  <si>
    <t>построен газопровод-ввод к жилому дому № 12 по ул. Солнечная в д. Луза Слободского района (кадастровый номер земельного участка 43:30:380412:515) (Код объекта 043-21-589-007351, Слободской район, Ленинское сельское поселение, д. Луза)</t>
  </si>
  <si>
    <t>построен газопровод-ввод к жилому дому № 12 кв. 3 в пос. Боровица Слободского района (кадастровый номер земельного участка 43:30:420621:44) (Код объекта 043-21-589-007352, Слободской район, Ленинское сельское поселение, пос. Боровица)</t>
  </si>
  <si>
    <t>построен газопровод-ввод к жилому дому № 6 кв. 2 по пер. Корчагина в г. Слободской Слободского района (кадастровый номер земельного участка 43:44:320143:64) (Код объекта 043-21-589-007353, Слободской район, Городской округ город Слободской, г. Слободской)</t>
  </si>
  <si>
    <t>построен газопровод-ввод к жилому дому № 57 кв. 2 по ул. М.Конева в г. Слободской Слободского района (кадастровый номер земельного участка 43:44:310139:8) (Код объекта 043-21-589-007354, Слободской район, Городской округ город Слободской, г. Слободской)</t>
  </si>
  <si>
    <t>построен газопровод-ввод к жилому дому № 66 кв. 2 по ул. Дерышева в г. Слободской Слободского района (кадастровый номер земельного участка 43:44:310152:63) (Код объекта 043-21-589-007355, Слободской район, Городской округ город Слободской, г. Слободской)</t>
  </si>
  <si>
    <t>построен газопровод-ввод к жилому дому № 15а по ул. Кедровая в г. Слободской Слободского района (кадастровый номер земельного участка 43:44:330107:805) (Код объекта 043-21-589-007356, Слободской район, Городской округ город Слободской, г. Слободской)</t>
  </si>
  <si>
    <t>построен газопровод-ввод к жилому дому № 8 по ул. Рабочая в г. Слободской Слободского района (кадастровый номер земельного участка 43:44:320137:82) (Код объекта 043-21-589-007357, Слободской район, Городской округ город Слободской, г. Слободской)</t>
  </si>
  <si>
    <t>построен газопровод-ввод к жилому дому № 2б кв. 1 по ул. Ломоносова в г. Слободской Слободского района (кадастровый номер земельного участка 43:44:320133:120) (Код объекта 043-21-589-007358, Слободской район, Городской округ город Слободской, г. Слободской)</t>
  </si>
  <si>
    <t>построен газопровод-ввод к жилому дому № 8 по ул. Гоголя в г. Слободской Слободского района (кадастровый номер земельного участка 43:44:310123:0006) (Код объекта 043-21-589-007359, Слободской район, Городской округ город Слободской, г. Слободской)</t>
  </si>
  <si>
    <t>построен газопровод-ввод к жилому дому № 9 по ул. Дружбы в д. Стулово Слободского района (кадастровый номер земельного участка 43:30:410611:104) (Код объекта 043-21-589-007360, Слободской район, Стуловское сельское поселение, д. Стулово)</t>
  </si>
  <si>
    <t>построен газопровод-ввод к жилому дому № 9 по ул. Веселая в д. Сунцовы Слободского района (кадастровый номер земельного участка 43:30:420213:527) (Код объекта 043-21-589-007361, Слободской район, Шиховское сельское поселение, д. Сунцовы)</t>
  </si>
  <si>
    <t>построен газопровод-ввод к жилому дому № 5 по ул. Веселая в д. Сунцовы Слободского района (кадастровый номер земельного участка 43:30:420213:525) (Код объекта 043-21-589-007362, Слободской район, Шиховское сельское поселение, д. Сунцовы)</t>
  </si>
  <si>
    <t>построен распределительный газопровод в д. Фаришонки Слободского района (Код объекта 043-21-589-007372, Слободской район, Шестаковское сельское поселение, дер. Фаришонки)</t>
  </si>
  <si>
    <t>построен газопровод-ввод к жилому дому № 24А по ул. Суворовская в д. Суворовы Слободского района (кадастровый номер земельного участка 43:30:090912:121) (Код объекта 043-21-589-007375, Слободской район, Шиховское сельское поселение, д. Суворовы)</t>
  </si>
  <si>
    <t>построен распределительный газопровод в д. Осинцы Слободского района Кировской области (Код объекта 043-21-589-007373, Слободской район, Ленинское сельское поселение, д. Осинцы)</t>
  </si>
  <si>
    <t>построен газопровод-ввод к жилому дому № 5 по ул. Мира в д. Большие Раскопины Слободского района (кадастровый номер земельного участка 43:30:380812:1878) (Код объекта 043-21-589-009248, Слободской район, Бобинское сельское поселение, д. Большие Раскопины)</t>
  </si>
  <si>
    <t>построен распределительный газопровод по ул. Большая Посадская в д. Большие Раскопины Слободского района (Код объекта 043-21-589-007428, Слободской район, Бобинское сельское поселение, д. Большие Раскопины)</t>
  </si>
  <si>
    <t>построен распределительный газопровод по ул. Раздольная в д. Большие Раскопины Слободского района (Код объекта 043-21-589-007429, Слободской район, Бобинское сельское поселение, д. Большие Раскопины)</t>
  </si>
  <si>
    <t>построен газопровод-ввод к жилому дому № 33 по ул. Урицкого в г. Омутнинск Омутнинского (кадастровый номер земельного участка 43:22:310121:0091) (Код объекта 043-21-589-007438, Омутнинский район, Омутнинское городское поселение, г. Омутнинск)</t>
  </si>
  <si>
    <t>построен газопровод-ввод к жилому дому № 52 по ул. Урицкого в г. Омутнинске (Код объекта 043-21-589-003096, Омутнинский район, Омутнинское городское поселение, г. Омутнинск)</t>
  </si>
  <si>
    <t>построен газопровод-ввод к жилому дому № 46 по ул. Стальская в г. Омутнинск Омутнинского района (кадастровый номер земельного участка 43:22:310104:20) (Код объекта 043-21-589-007439, Омутнинский район, Омутнинское городское поселение, г. Омутнинск)</t>
  </si>
  <si>
    <t>построен газопровод-ввод к жилому дому № 30 по ул. Стальская в г. Омутнинск Омутнинского района (кадастровый номер земельного участка 43:22:010107:103) (Код объекта 043-21-589-007440, Омутнинский район, Омутнинское городское поселение, г. Омутнинск)</t>
  </si>
  <si>
    <t>построен газопровод-ввод к жилому дому № 24 по ул. Стальская в г. Омутнинск Омутнинского района (кадастровый номер земельного участка 43:22:010107:105) (Код объекта 043-21-589-007441, Омутнинский район, Омутнинское городское поселение, г. Омутнинск)</t>
  </si>
  <si>
    <t>построен газопровод-ввод к жилому дому № 6 по пер. Чайкиной в г. Омутнинск Омутнинского района (кадастровый номер земельного участка 43:22:310124:121) (Код объекта 043-21-589-007442, Омутнинский район, Омутнинское городское поселение, г. Омутнинск)</t>
  </si>
  <si>
    <t>построен газопровод-ввод к жилому дому № 10 по пер. Чайкиной в г. Омутнинск Омутнинского района (кадастровый номер земельного участка 43:22:310124:119) (Код объекта 043-21-589-007443, Омутнинский район, Омутнинское городское поселение, г. Омутнинск)</t>
  </si>
  <si>
    <t>построен газопровод-ввод к жилому дому № 11 по ул. Северная в г. Омутнинск Омутнинского района (кадастровый номер земельного участка 43:22:310202:130) (Код объекта 043-21-589-007446, Омутнинский район, Омутнинское городское поселение, г. Омутнинск)</t>
  </si>
  <si>
    <t>построен газопровод-ввод к жилому дому № 52 по ул. Авиации в г. Омутнинск Омутнинского района (кадастровый номер земельного участка 43:22:310215:112) (Код объекта 043-21-589-007447, Омутнинский район, Омутнинское городское поселение, г. Омутнинск)</t>
  </si>
  <si>
    <t>построен газопровод-ввод к жилому дому № 65 по ул. Северная в г. Омутнинск Омутнинского района (кадастровый номер земельного участка 43:22:310204:94) (Код объекта 043-21-589-007448, Омутнинский район, Омутнинское городское поселение, г. Омутнинск)</t>
  </si>
  <si>
    <t>построен газопровод-ввод к жилому дому № 50 кв. 2 по ул. Кривцова в г. Омутнинск Омутнинского района (кадастровый номер земельного участка 43:22:310210:501) (Код объекта 043-21-589-007449, Омутнинский район, Омутнинское городское поселение, г. Омутнинск)</t>
  </si>
  <si>
    <t>построен газопровод-ввод к жилому дому № 16 по ул. Кирпичная в г. Омутнинск Омутнинского района (кадастровый номер земельного участка 43:22:310202:0136) (Код объекта 043-21-589-007450, Омутнинский район, Омутнинское городское поселение, г. Омутнинск)</t>
  </si>
  <si>
    <t>построен газопровод-ввод к жилому дому № 3 по ул. Полевая в г. Омутнинск Омутнинского района (кадастровый номер земельного участка 43:22:310204:144) (Код объекта 043-21-589-007451, Омутнинский район, Омутнинское городское поселение, г. Омутнинск)</t>
  </si>
  <si>
    <t>построен газопровод-ввод к жилому дому № 42 по ул. Кирова в г. Омутнинск Омутнинского района (кадастровый номер земельного участка 43:22:310217:85) (Код объекта 043-21-589-007452, Омутнинский район, Омутнинское городское поселение, г. Омутнинск)</t>
  </si>
  <si>
    <t>построен газопровод-ввод к жилому дому № 16 по ул. Матросова в г. Омутнинск Омутнинского района (кадастровый номер земельного участка 43:22:310134:97) (Код объекта 043-21-589-007453, Омутнинский район, Омутнинское городское поселение, г. Омутнинск)</t>
  </si>
  <si>
    <t>построен газопровод-ввод к жилому дому № 119 по ул. Трудовых Резервов в г. Омутнинск Омутнинского района (кадастровый номер земельного участка 43:22:310229:488) (Код объекта 043-21-589-007454, Омутнинский район, Омутнинское городское поселение, г. Омутнинск)</t>
  </si>
  <si>
    <t>построен газопровод-ввод к жилому дому № 39 по ул. Железнодорожная в г. Омутнинск Омутнинского района (кадастровый номер земельного участка 43:22:310227:64) (Код объекта 043-21-589-007455, Омутнинский район, Омутнинское городское поселение, г. Омутнинск)</t>
  </si>
  <si>
    <t>построен газопровод-ввод к жилому дому № 117 кв. 2 по ул. Коковихина в г. Омутнинск Омутнинского района (кадастровый номер земельного участка 43:22:310225:0301) (Код объекта 043-21-589-007456, Омутнинский район, Омутнинское городское поселение, г. Омутнинск)</t>
  </si>
  <si>
    <t>построен газопровод-ввод к жилому дому № 37 по ул. Складская в г. Омутнинск Омутнинского района (кадастровый номер земельного участка 43:22:310227:0048) (Код объекта 043-21-589-007457, Омутнинский район, Омутнинское городское поселение, г. Омутнинск)</t>
  </si>
  <si>
    <t>построен газопровод-ввод к жилому дому № 11 по ул. Железнодорожная в г. Омутнинск Омутнинского района (кадастровый номер земельного участка 43:22:310203:162) (Код объекта 043-21-589-007459, Омутнинский район, Омутнинское городское поселение, г. Омутнинск)</t>
  </si>
  <si>
    <t>построен газопровод-ввод к жилому дому № 143а по ул. Коковихина в г. Омутнинск Омутнинского района (кадастровый номер земельного участка 43:22:310225:259) (Код объекта 043-21-589-007460, Омутнинский район, Омутнинское городское поселение, г. Омутнинск)</t>
  </si>
  <si>
    <t>построен газопровод-ввод к жилому дому № 7 по пер. Ломоносова в г. Омутнинск Омутнинского района (кадастровый номер земельного участка 43:22:310121:102) (Код объекта 043-21-589-007461, Омутнинский район, Омутнинское городское поселение, г. Омутнинск)</t>
  </si>
  <si>
    <t>построен газопровод-ввод к жилому дому № 85 кв. 1 по ул. Трудовых Резервов в г. Омутнинск Омутнинского района (кадастровый номер земельного участка 43:22:310214:332) (Код объекта 043-21-589-007462, Омутнинский район, Омутнинское городское поселение, г. Омутнинск)</t>
  </si>
  <si>
    <t>построен газопровод-ввод к жилому дому № 5 по ул. Крупской в г. Омутнинск Омутнинского района (кадастровый номер земельного участка 43:22:010138:165) (Код объекта 043-21-589-007463, Омутнинский район, Омутнинское городское поселение, г. Омутнинск)</t>
  </si>
  <si>
    <t>построен газопровод-ввод к жилому дому № 28 по ул. Лесная в г. Омутнинск Омутнинского района (кадастровый номер земельного участка 43:22:310218:0339) (Код объекта 043-21-589-007464, Омутнинский район, Омутнинское городское поселение, г. Омутнинск)</t>
  </si>
  <si>
    <t>построен газопровод-ввод к жилому дому № 6 по ул. Кирпичная в г. Омутнинск Омутнинского района (кадастровый номер земельного участка 43:22:310202:153) (Код объекта 043-21-589-007465, Омутнинский район, Омутнинское городское поселение, г. Омутнинск)</t>
  </si>
  <si>
    <t>построен газопровод-ввод к жилому дому № 24 по ул. Красноармейская в г. Омутнинск Омутнинского района (кадастровый номер земельного участка 43:22:010130:104) (Код объекта 043-21-589-007466, Омутнинский район, Омутнинское городское поселение, г. Омутнинск)</t>
  </si>
  <si>
    <t>построен газопровод-ввод к жилому дому № 81 кв. 1 по ул. Трудовых Резервов в г. Омутнинск Омутнинского района (кадастровый номер земельного участка 43:22:310214:310) (Код объекта 043-21-589-007467, Омутнинский район, Омутнинское городское поселение, г. Омутнинск)</t>
  </si>
  <si>
    <t>построен газопровод-ввод к жилому дому № 102 по ул. Стальская в г. Омутнинск Омутнинского района (кадастровый номер земельного участка 43:22:010106:95) (Код объекта 043-21-589-007468, Омутнинский район, Омутнинское городское поселение, г. Омутнинск)</t>
  </si>
  <si>
    <t>построен газопровод-ввод к жилому дому № 23А по ул. 9 Мая в г. Омутнинск Омутнинского района (кадастровый номер земельного участка 43:22:310207:153) (Код объекта 043-21-589-007469, Омутнинский район, Омутнинское городское поселение, г. Омутнинск)</t>
  </si>
  <si>
    <t>построен газопровод-ввод к жилому дому № 21 кв. 4 по ул. 9 Мая в г. Омутнинск Омутнинского района (кадастровый номер земельного участка 43:22:310207:162) (Код объекта 043-21-589-007470, Омутнинский район, Омутнинское городское поселение, г. Омутнинск)</t>
  </si>
  <si>
    <t>построен газопровод-ввод к жилому дому № 23 по ул. Бисерская в г. Омутнинск Омутнинского района (кадастровый номер земельного участка 43:22:310127:49) (Код объекта 043-21-589-007471, Омутнинский район, Омутнинское городское поселение, г. Омутнинск)</t>
  </si>
  <si>
    <t>построен газопровод-ввод к жилому дому № 7 кв. 2 по ул. Бамовская в г. Омутнинск Омутнинского района (кадастровый номер земельного участка 43:22:310228:177) (Код объекта 043-21-589-007472, Омутнинский район, Омутнинское городское поселение, г. Омутнинск)</t>
  </si>
  <si>
    <t>построен газопровод-ввод к жилому дому № 42 кв. 1 по пер. Коковихинский в г. Омутнинск Омутнинского района (кадастровый номер земельного участка 43:22:310225:331) (Код объекта 043-21-589-007473, Омутнинский район, Омутнинское городское поселение, г. Омутнинск)</t>
  </si>
  <si>
    <t>построен газопровод-ввод к жилому дому № 31 по ул. Пролетарская в г. Омутнинск Омутнинского района (кадастровый номер земельного участка 43:22:010137:0067) (Код объекта 043-21-589-007474, Омутнинский район, Омутнинское городское поселение, г. Омутнинск)</t>
  </si>
  <si>
    <t>построен газопровод-ввод к жилому дому № 46 по ул. Энгельса в г. Омутнинск Омутнинского района (кадастровый номер земельного участка 43:22:310222:0004) (Код объекта 043-21-589-007475, Омутнинский район, Омутнинское городское поселение, г. Омутнинск)</t>
  </si>
  <si>
    <t>построен газопровод-ввод к жилому дому № 130 по ул. Красноармейская в г. Омутнинск Омутнинского района (кадастровый номер земельного участка 43:22:310135:0132) (Код объекта 043-21-589-007477, Омутнинский район, Омутнинское городское поселение, г. Омутнинск)</t>
  </si>
  <si>
    <t>построен газопровод-ввод к жилому дому № 93 по ул. 30-летия Победы в г. Омутнинск Омутнинского района (кадастровый номер земельного участка 43:22:310125:0010) (Код объекта 043-21-589-007478, Омутнинский район, Омутнинское городское поселение, г. Омутнинск)</t>
  </si>
  <si>
    <t>построен газопровод-ввод к жилому дому № 18 по ул. Островского в г. Омутнинск Омутнинского района (кадастровый номер земельного участка 43:22:310121:0018) (Код объекта 043-21-589-007479, Омутнинский район, Омутнинское городское поселение, г. Омутнинск)</t>
  </si>
  <si>
    <t>построен газопровод-ввод к жилому дому № 125Б кв. 2 по ул. Коковихина в г. Омутнинск Омутнинского района (кадастровый номер земельного участка 43:22:310225:275) (Код объекта 043-21-589-007480, Омутнинский район, Омутнинское городское поселение, г. Омутнинск)</t>
  </si>
  <si>
    <t>построен газопровод-ввод к жилому дому № 106 по ул. Ленина в г. Омутнинск Омутнинского района (кадастровый номер земельного участка 43:22:010176:104) (Код объекта 043-21-589-007481, Омутнинский район, Омутнинское городское поселение, г. Омутнинск)</t>
  </si>
  <si>
    <t>построен газопровод-ввод к жилому дому № 107 по ул. 30-летия Победы в г. Омутнинск Омутнинского района (кадастровый номер земельного участка 43:22:310128:0223) (Код объекта 043-21-589-007482, Омутнинский район, Омутнинское городское поселение, г. Омутнинск)</t>
  </si>
  <si>
    <t>построен газопровод-ввод к жилому дому № 11 кв. 2 по пер. Рыночный в г. Омутнинск Омутнинского района (кадастровый номер земельного участка 43:22:010107:0013) (Код объекта 043-21-589-007484, Омутнинский район, Омутнинское городское поселение, г. Омутнинск)</t>
  </si>
  <si>
    <t>построен газопровод-ввод к жилому дому № 40 кв. 2 по пер. Коковихинский в г. Омутнинск Омутнинского района (кадастровый номер земельного участка 43:22:310128:474) (Код объекта 043-21-589-007485, Омутнинский район, Омутнинское городское поселение, г. Омутнинск)</t>
  </si>
  <si>
    <t>построен газопровод-ввод к жилому дому № 68 по ул. Кирова в г. Омутнинск Омутнинского района (кадастровый номер земельного участка 43:22:310215:0153) (Код объекта 043-21-589-007486, Омутнинский район, Омутнинское городское поселение, г. Омутнинск)</t>
  </si>
  <si>
    <t>построен газопровод-ввод к жилому дому № 74 по ул. Трудовых Резервов в г. Омутнинск Омутнинского района (кадастровый номер земельного участка 43:22:310205:82) (Код объекта 043-21-589-007487, Омутнинский район, Омутнинское городское поселение, г. Омутнинск)</t>
  </si>
  <si>
    <t>построен газопровод-ввод к жилому дому № 63 по ул. Кирова в г. Омутнинск Омутнинского района (кадастровый номер земельного участка 43:22:310213:0199) (Код объекта 043-21-589-007488, Омутнинский район, Омутнинское городское поселение, г. Омутнинск)</t>
  </si>
  <si>
    <t>построен газопровод-ввод к жилому дому № 37 по ул. Островского в г. Омутнинск Омутнинского района (кадастровый номер земельного участка 43:22:310114:70) (Код объекта 043-21-589-007489, Омутнинский район, Омутнинское городское поселение, г. Омутнинск)</t>
  </si>
  <si>
    <t>построен газопровод-ввод к жилому дому № 49 по ул. Тургенева в г. Омутнинск Омутнинского района (кадастровый номер земельного участка 43:22:010176:152) (Код объекта 043-21-589-007490, Омутнинский район, Омутнинское городское поселение, г. Омутнинск)</t>
  </si>
  <si>
    <t>построен газопровод-ввод к жилому дому № 28 кв. 2 по пер. Коковихинский в г. Омутнинск Омутнинского района (кадастровый номер земельного участка 43:22:310225:36) (Код объекта 043-21-589-007491, Омутнинский район, Омутнинское городское поселение, г. Омутнинск)</t>
  </si>
  <si>
    <t>построен газопровод-ввод к жилому дому № 40 по ул. Труда в г. Омутнинск Омутнинского района (кадастровый номер земельного участка 43:22:310104:160) (Код объекта 043-21-589-007492, Омутнинский район, Омутнинское городское поселение, г. Омутнинск)</t>
  </si>
  <si>
    <t>построен газопровод-ввод к жилому дому № 122 кв. 1 по ул. Коковихина в г. Омутнинск Омутнинского района (кадастровый номер земельного участка 43:22:310218:840) (Код объекта 043-21-589-007493, Омутнинский район, Омутнинское городское поселение, г. Омутнинск)</t>
  </si>
  <si>
    <t>построен газопровод-ввод к жилому дому № 8 кв. 2 по ул. Стальская в г. Омутнинск Омутнинского района (кадастровый номер земельного участка 43:22:010107:53) (Код объекта 043-21-589-007494, Омутнинский район, Омутнинское городское поселение, г. Омутнинск)</t>
  </si>
  <si>
    <t>построен газопровод-ввод к жилому дому № 75 по ул. Кирова в г. Омутнинск Омутнинского района (кадастровый номер земельного участка 43:22:310214:236) (Код объекта 043-21-589-007495, Омутнинский район, Омутнинское городское поселение, г. Омутнинск)</t>
  </si>
  <si>
    <t>построен газопровод-ввод к жилому дому № 146 по ул. Кооперации в г. Омутнинск Омутнинского района (кадастровый номер земельного участка 43:22:010162:0122) (Код объекта 043-21-589-007496, Омутнинский район, Омутнинское городское поселение, г. Омутнинск)</t>
  </si>
  <si>
    <t>построен газопровод-ввод к жилому дому № 8 кв. 2 по ул. Гоголя в г. Слободской Слободского района (кадастровый номер земельного участка 43:44:310123:0006) (Код объекта 043-21-589-007718, Слободской район, Городской округ город Слободской, г. Слободской)</t>
  </si>
  <si>
    <t>построен распределительный газопровод в д. Курешники Слободского района (Код объекта 043-21-589-007721, Слободской район, Ленинское сельское поселение, д. Курешники)</t>
  </si>
  <si>
    <t>построен газопровод-ввод к жилому дому №4 по ул. Кутузовская в д. Суворовы Слободского района (кадастровый номер земельного участка 43:30:420304:148) (Код объекта 043-21-589-007722, Слободской район, Шиховское сельское поселение, д. Суворовы)</t>
  </si>
  <si>
    <t>построен газопровод-ввод к жилому дому №24 по ул. Воскресенская в д. Суворовы Слободского района (кадастровый номер земельного участка 43:30:390813:979) (Код объекта 043-21-589-007723, Слободской район, Шиховское сельское поселение, д. Суворовы)</t>
  </si>
  <si>
    <t>построен газопровод-ввод к жилому дому № 2 по ул. Рублевская в д. Головизнины Слободского района (кадастровый номер земельного участка 43:30:390924:1087) (Код объекта 043-21-589-007724, Слободской район, Шиховское сельское поселение, д. Головизнины)</t>
  </si>
  <si>
    <t>построен газопровод-ввод к жилому дому № 41 по ул. Радужная в д. Шихово Слободского района (кадастровый номер земельного участка 43:30:380812:2388) (Код объекта 043-21-589-007726, Слободской район, Шиховское сельское поселение, д. Шихово)</t>
  </si>
  <si>
    <t>построен газопровод-ввод к жилому дому № 14 по ул. Медведевская в д. Стулово Слободского района (кадастровый номер земельного участка 43:30:410611:307) (Код объекта 043-21-589-007727, Слободской район, Стуловское сельское поселение, д. Стулово)</t>
  </si>
  <si>
    <t>построен газопровод-ввод к жилому дому № 21 по ул. Ожмеговская в д. Балабаны Слободского района (кадастровый номер земельного участка 43:30:390919:1840) (Код объекта 043-21-589-007728, Слободской район, Шиховское сельское поселение, д. Балабаны)</t>
  </si>
  <si>
    <t>построен газопровод-ввод к жилому дому № 30 по ул. Красноармейская в г. Слободской Слободского района (кадастровый номер земельного участка 43:44:310136:30) (Код объекта 043-21-589-007729, Слободской район, Городской округ город Слободской, г. Слободской)</t>
  </si>
  <si>
    <t>построен газопровод-ввод к жилому дому № 85 по ул. Володарского в г. Омутнинск Омутнинского района (кадастровый номер земельного участка 43:22:010106:68) (Код объекта 043-21-589-007845, Омутнинский район, Омутнинское городское поселение, г. Омутнинск)</t>
  </si>
  <si>
    <t>построен газопровод-ввод к жилому дому №35 по ул. Западная в г. Омутнинск Омутнинского района (кадастровый номер земельного участка 43:22:010144:102) (Код объекта 043-21-589-004522, Омутнинский район, Омутнинское городское поселение, г. Омутнинск)</t>
  </si>
  <si>
    <t>построен газопровод-ввод к жилому дому № 4 по ул. Ожмеговская в д. Балабаны Слободского района (кадастровый номер земельного участка 43:30:390919:1898) (Код объекта 043-21-589-007906, Слободской район, Шиховское сельское поселение, д. Балабаны)</t>
  </si>
  <si>
    <t>построен газопровод-ввод к жилому дому № 11 по ул. Пионерская в д. Балабаны Слободского района (кадастровый номер земельного участка 43:30:390919:2365) (Код объекта 043-21-589-007907, Слободской район, Шиховское сельское поселение, д. Балабаны)</t>
  </si>
  <si>
    <t>построен газопровод-ввод к жилому дому № 2 по ул. Центральная д. Малые Сколотни Слободского района (кадастровый номер земельного участка 43:30:420302:520) (Код объекта 043-21-589-007908, Слободской район, Ленинское сельское поселение, д. Малые Сколотни)</t>
  </si>
  <si>
    <t>построен газопровод-ввод к жилому дому № 12 по ул. Елисеевская в д. Трушковы Слободского района (кадастровый номер земельного участка 43:30:390111:148) (Код объекта 043-21-589-007909, Слободской район, Шиховское сельское поселение, д. Трушковы)</t>
  </si>
  <si>
    <t>построен газопровод-ввод к жилому дому № 12А по ул. Таежная в д. Трушковы Слободского района (кадастровый номер земельного участка 43:30:390111:709) (Код объекта 043-21-589-007910, Слободской район, Шиховское сельское поселение, д. Трушковы)</t>
  </si>
  <si>
    <t>построен газопровод-ввод к жилому дому № 91 по ул. Маршала Конева в г. Слободской Слободского района (кадастровый номер земельного участка 43:44:310162:0062) (Код объекта 043-21-589-007911, Слободской район, Городской округ город Слободской, г. Слободской)</t>
  </si>
  <si>
    <t>построен газопровод-ввод к жилому дому № 69 по ул. Загородная в г. Слободской Слободского района (кадастровый номер земельного участка 43:44:310181:104) (Код объекта 043-21-589-007912, Слободской район, Городской округ город Слободской, г. Слободской)</t>
  </si>
  <si>
    <t>построен газопровод-ввод к жилому дому № 86 по ул. Трактовая в г. Слободской Слободского района (кадастровый номер земельного участка 43:44:320176:65) (Код объекта 043-21-589-007913, Слободской район, Городской округ город Слободской, г. Слободской)</t>
  </si>
  <si>
    <t>построен газопровод-ввод к жилому дому № 4 по ул. Цветочная в д. Малые Раскопины Слободского района (кадастровый номер земельного участка 43:30:380812:575) (Код объекта 043-21-589-007914, Слободской район, Бобинское сельское поселение, д. Малые Раскопины)</t>
  </si>
  <si>
    <t>построен газопровод-ввод к жилому дому № 87 по ул. Авиации в г. Омутнинск Омутнинского района (кадастровый номер земельного участка 43:22:310211:192) (Код объекта 043-21-589-007946, Омутнинский район, Омутнинское городское поселение, г. Омутнинск)</t>
  </si>
  <si>
    <t>построен газопровод-ввод к жилому дому в д. Малые Сколотни Слободского района (кадастровый номер земельного участка 43:30:420302:41) (Код объекта 043-21-589-008134, Слободской район, Ленинское сельское поселение, д. Малые Сколотни)</t>
  </si>
  <si>
    <t>построен газопровод-ввод к жилому дому № 4 по ул. Михайловская в д. Большие Раскопины Слободского района(кадастровый номер земельного участка 43:30:380835:31) (Код объекта 043-21-589-008135, Слободской район, Бобинское сельское поселение, д. Большие Раскопины)</t>
  </si>
  <si>
    <t>построен газопровод-ввод к жилому дому № 7 по ул. Восточная в пгт. Вахруши Слободского района (кадастровый номер земельного участка 43:30:400161:60) (Код объекта 043-21-589-008136, Слободской район, Вахрушевское городское поселение, пгт. Вахруши)</t>
  </si>
  <si>
    <t>построен газопровод-ввод к жилому дому № 8 по ул. Ивановская в д. Подберезы Слободского района (кадастровый номер земельного участка 43:30:380805:231) (Код объекта 043-21-589-008137, Слободской район, Шиховское сельское поселение, д. Подберезы)</t>
  </si>
  <si>
    <t>построен газопровод-ввод к жилому дому № 21 в д. Подберезы Слободского района (кадастровый номер земельного участка 43:30:380806:242) (Код объекта 043-21-589-008138, Слободской район, Шиховское сельское поселение, д. Подберезы)</t>
  </si>
  <si>
    <t>построен газопровод-ввод к жилому дому № 11 по ул. Вешних Вод в с. Бобино Слободского района (кадастровый номер земельного участка 43:30:070404:512) (Код объекта 043-21-589-008139, Слободской район, Бобинское сельское поселение, с. Бобино)</t>
  </si>
  <si>
    <t>построен газопровод-ввод к жилому дому № 6А по пер. Южный в с. Бобино Слободского района (кадастровый номер земельного участка 43:30:070404:1180) (Код объекта 043-21-589-008140, Слободской район, Бобинское сельское поселение, с. Бобино)</t>
  </si>
  <si>
    <t>построен газопровод-ввод к жилому дому № 19 по ул. Рубиновая в д. Шихово Слободского района (кадастровый номер земельного участка 43:30:380812:2438) (Код объекта 043-21-589-008141, Слободской район, Шиховское сельское поселение, д. Шихово)</t>
  </si>
  <si>
    <t>построен газопровод-ввод к жилому дому № 9А по ул. Александровская в д. Столбово Слободского района (кадастровый номер земельного участка 43:30:390610:3590) (Код объекта 043-21-589-008142, Слободской район, Шиховское сельское поселение, д. Столбово)</t>
  </si>
  <si>
    <t>построен газопровод-ввод к жилому дому № 11А по ул. Александровская в д. Столбово Слободского района (кадастровый номер земельного участка 43:30:390610:3723) (Код объекта 043-21-589-008143, Слободской район, Шиховское сельское поселение, д. Столбово)</t>
  </si>
  <si>
    <t>построен газопровод-ввод к жилому дому № 14 по ул. Лунная в д. Шмагины Слободского района (кадастровый номер земельного участка 43:30:390610:3365) (Код объекта 043-21-589-008144, Слободской район, Шиховское сельское поселение, д. Шмагины)</t>
  </si>
  <si>
    <t>построен газопровод-ввод к жилому дому № 34 по ул. Ангарская в д. Шмагины Слободского района (кадастровый номер земельного участка 43:30:390610:2376) (Код объекта 043-21-589-008145, Слободской район, Шиховское сельское поселение, д. Шмагины)</t>
  </si>
  <si>
    <t>построен газопровод-ввод к жилому дому № 17 по ул. Лунная в д. Шмагины Слободского района (кадастровый номер земельного участка 43:30:390610:3112) (Код объекта 043-21-589-008146, Слободской район, Шиховское сельское поселение, д. Шмагины)</t>
  </si>
  <si>
    <t>построен газопровод-ввод к жилому дому № 23 по ул. Весенняя в д. Трушковы Слободского района (кадастровый номер земельного участка 43:30:390111:463) (Код объекта 043-21-589-008147, Слободской район, Шиховское сельское поселение, д. Трушковы)</t>
  </si>
  <si>
    <t>построен газопровод-ввод к жилому дому № 2 по ул. Лазурная в д. Трушковы Слободского района (кадастровый номер земельного участка 43:30:390111:246) (Код объекта 043-21-589-008148, Слободской район, Шиховское сельское поселение, д. Трушковы)</t>
  </si>
  <si>
    <t>построен газопровод-ввод к жилому дому № 5 по ул. Ясная в д. Семаки Слободского района (кадастровый номер земельного участка 43:30:380812:635) (Код объекта 043-21-589-008149, Слободской район, Шиховское сельское поселение, д. Семаки)</t>
  </si>
  <si>
    <t>построен газопровод-ввод к жилому дому № 6 по ул. Ксенофонта Анфилатова в д. Кассины Слободского района (кадастровый номер земельного участка 43:30:370112:136) (Код объекта 043-21-589-008150, Слободской район, Бобинское сельское поселение, д. Кассины)</t>
  </si>
  <si>
    <t>построен газопровод-ввод к жилому дому № 27 по ул. Братская в д. Луза Слободского района (кадастровый номер земельного участка 43:30:380412:1207) (Код объекта 043-21-589-008151, Слободской район, Ленинское сельское поселение, д. Луза)</t>
  </si>
  <si>
    <t>построен газопровод-ввод к жилому дому № 31 по ул. Октябрьская в г. Слободской Слободского района (кадастровый номер земельного участка 43:44:320137:77) (Код объекта 043-21-589-008152, Слободской район, Городской округ город Слободской, г. Слободской)</t>
  </si>
  <si>
    <t>построен газопровод-ввод к жилому дому № 12 по ул. Меховщиков в г. Слободской Слободского района (кадастровый номер земельного участка 43:44:320140:0146) (Код объекта 043-21-589-008153, Слободской район, Городской округ город Слободской, г. Слободской)</t>
  </si>
  <si>
    <t>построен газопровод-ввод к жилому дому № 22 по ул. Полевая в д. Стулово Слободского района (кадастровый номер земельного участка 43:30:410303:348) (Код объекта 043-21-589-008154, Слободской район, Стуловское сельское поселение, д. Стулово)</t>
  </si>
  <si>
    <t>построен газопровод-ввод к жилому дому № 21а по ул. Верхняя в с. Волково Слободского района (кадастровый номер земельного участка 43:30:390702:153) (Код объекта 043-21-589-008155, Слободской район, Ленинское сельское поселение, с. Волково)</t>
  </si>
  <si>
    <t>построен газопровод-ввод к жилому дому № 11 по ул. Вятская в г. Омутнинск Омутнинского района (кадастровый номер земельного участка 43:22:310216:82) (Код объекта 043-21-589-008157, Омутнинский район, Омутнинское городское поселение, г. Омутнинск)</t>
  </si>
  <si>
    <t>построен газопровод-ввод к жилому дому № 12 по ул. Заливная в г. Омутнинск Омутнинского района (кадастровый номер земельного участка 43:22:310159:56) (Код объекта 043-21-589-008158, Омутнинский район, Омутнинское городское поселение, г. Омутнинск)</t>
  </si>
  <si>
    <t>построен газопровод-ввод к жилому дому № 20 по ул. Северная в г. Омутнинск Омутнинского района (кадастровый номер земельного участка 43:22:310203:200) (Код объекта 043-21-589-008159, Омутнинский район, Омутнинское городское поселение, г. Омутнинск)</t>
  </si>
  <si>
    <t>построен газопровод-ввод к жилому дому № 89 по ул. Коковихина в г. Омутнинск Омутнинского района (кадастровый номер земельного участка 43:22:310219:0125) (Код объекта 043-21-589-008160, Омутнинский район, Омутнинское городское поселение, г. Омутнинск)</t>
  </si>
  <si>
    <t>построен газопровод-ввод к жилому дому № 11 кв. 2 по ул. Кривцова в г. Омутнинск Омутнинского района (кадастровый номер земельного участка 43:22:310202:161) (Код объекта 043-21-589-008161, Омутнинский район, Омутнинское городское поселение, г. Омутнинск)</t>
  </si>
  <si>
    <t>построен газопровод-ввод к жилому дому № 24 по пер. Репина в г. Омутнинск Омутнинского района (кадастровый номер земельного участка 43:22:310213:143) (Код объекта 043-21-589-008162, Омутнинский район, Омутнинское городское поселение, г. Омутнинск)</t>
  </si>
  <si>
    <t>построен газопровод-ввод к жилому дому № 12 по ул. Северная в г. Омутнинск Омутнинского района (кадастровый номер земельного участка 43:22:310202:144) (Код объекта 043-21-589-008163, Омутнинский район, Омутнинское городское поселение, г. Омутнинск)</t>
  </si>
  <si>
    <t>построен газопровод-ввод к жилому дому № 143 по ул. Краснофлотская в г. Омутнинск Омутнинского района (кадастровый номер земельного участка 43:22:010163:103) (Код объекта 043-21-589-008164, Омутнинский район, Омутнинское городское поселение, г. Омутнинск)</t>
  </si>
  <si>
    <t>построен газопровод-ввод к жилому дому № 62 по ул. 30-летия Победы в г. Омутнинск Омутнинского района (кадастровый номер земельного участка 43:22:310122:62) (Код объекта 043-21-589-008165, Омутнинский район, Омутнинское городское поселение, г. Омутнинск)</t>
  </si>
  <si>
    <t>построен газопровод-ввод к жилому дому № 42 по ул. Нагорная в г. Омутнинск Омутнинского района (кадастровый номер земельного участка 43:22:310124:0242) (Код объекта 043-21-589-008166, Омутнинский район, Омутнинское городское поселение, г. Омутнинск)</t>
  </si>
  <si>
    <t>построен газопровод-ввод к жилому дому № 19 по пер. Репина в г. Омутнинск Омутнинского района (кадастровый номер земельного участка 43:22:310213:138) (Код объекта 043-21-589-008167, Омутнинский район, Омутнинское городское поселение, г. Омутнинск)</t>
  </si>
  <si>
    <t>построен газопровод-ввод к жилому дому № 6 кв. 1 по ул. Трактовая в г. Омутнинск Омутнинского района (кадастровый номер земельного участка 43:22:310210:71) (Код объекта 043-21-589-008168, Омутнинский район, Омутнинское городское поселение, г. Омутнинск)</t>
  </si>
  <si>
    <t>построен газопровод-ввод к жилому дому № 64 кв. 2 по ул. Красноармейская в г. Омутнинск Омутнинского района (кадастровый номер земельного участка 43:22:310132:193) (Код объекта 043-21-589-008169, Омутнинский район, Омутнинское городское поселение, г. Омутнинск)</t>
  </si>
  <si>
    <t>построен газопровод-ввод к жилому дому № 23 кв. 3 по ул. Дрелевского в г. Омутнинск Омутнинского района (кадастровый номер земельного участка 43:22:310207:135) (Код объекта 043-21-589-008170, Омутнинский район, Омутнинское городское поселение, г. Омутнинск)</t>
  </si>
  <si>
    <t>построен газопровод-ввод к жилому дому № 110 по ул. Красноармейская в г. Омутнинск Омутнинского района (кадастровый номер земельного участка 43:22:310127:0057) (Код объекта 043-21-589-008171, Омутнинский район, Омутнинское городское поселение, г. Омутнинск)</t>
  </si>
  <si>
    <t>построен газопровод-ввод к жилому дому № 21 кв. 2 по ул. Энтузиастов в г. Омутнинск Омутнинского района (кадастровый номер земельного участка 43:22:310228:235) (Код объекта 043-21-589-008172, Омутнинский район, Омутнинское городское поселение, г. Омутнинск)</t>
  </si>
  <si>
    <t>построен газопровод-ввод к жилому дому № 58 по ул. Кирова в г. Омутнинск Омутнинского района (кадастровый номер земельного участка 43:22:310215:0054) (Код объекта 043-21-589-008173, Омутнинский район, Омутнинское городское поселение, г. Омутнинск)</t>
  </si>
  <si>
    <t>построен газопровод-ввод к жилому дому № 45 по ул. Свободы в г. Омутнинск Омутнинского района (кадастровый номер земельного участка 43:22:010130:204) (Код объекта 043-21-589-008174, Омутнинский район, Омутнинское городское поселение, г. Омутнинск)</t>
  </si>
  <si>
    <t>построен газопровод-ввод к жилому дому № 17 по ул. Солнечная в г. Омутнинск Омутнинского района (кадастровый номер земельного участка 43:22:310225:250) (Код объекта 043-21-589-008175, Омутнинский район, Омутнинское городское поселение, г. Омутнинск)</t>
  </si>
  <si>
    <t>построен газопровод-ввод к жилому дому № 71 по ул. Карла Маркса в г. Омутнинск Омутнинского района (кадастровый номер земельного участка 43:22:310174:110) (Код объекта 043-21-589-008176, Омутнинский район, Омутнинское городское поселение, г. Омутнинск)</t>
  </si>
  <si>
    <t>построен газопровод-ввод к жилому дому № 42 по ул. Логовая в г. Омутнинск Омутнинского района (кадастровый номер земельного участка 43:22:310214:0001) (Код объекта 043-21-589-008178, Омутнинский район, Омутнинское городское поселение, г. Омутнинск)</t>
  </si>
  <si>
    <t>построен газопровод-ввод к жилому дому № 2 кв. 1 по ул. Уральская в г. Омутнинск Омутнинского района (кадастровый номер земельного участка 43:22:310211:0028) (Код объекта 043-21-589-008179, Омутнинский район, Омутнинское городское поселение, г. Омутнинск)</t>
  </si>
  <si>
    <t>построен газопровод-ввод к жилому дому № 2 по ул. Поселковая в г. Омутнинск Омутнинского района (кадастровый номер земельного участка 43:22:310203:197) (Код объекта 043-21-589-008180, Омутнинский район, Омутнинское городское поселение, г. Омутнинск)</t>
  </si>
  <si>
    <t>построен газопровод-ввод к жилому дому № 28 кв. 1 по ул. 9 мая в г. Омутнинск Омутнинского района (кадастровый номер земельного участка 43:22:310207:181) (Код объекта 043-21-589-008181, Омутнинский район, Омутнинское городское поселение, г. Омутнинск)</t>
  </si>
  <si>
    <t>построен газопровод-ввод к жилому дому № 118а по ул. Юных Пионеров в г. Омутнинск Омутнинского района (кадастровый номер земельного участка 43:22:310223:8) (Код объекта 043-21-589-008182, Омутнинский район, Омутнинское городское поселение, г. Омутнинск)</t>
  </si>
  <si>
    <t>построен газопровод-ввод к жилому дому № 53 по ул. Станционная в г. Омутнинск Омутнинского района (кадастровый номер земельного участка 43:22:310216:0012) (Код объекта 043-21-589-008183, Омутнинский район, Омутнинское городское поселение, г. Омутнинск)</t>
  </si>
  <si>
    <t>построен газопровод-ввод к жилому дому № 23 кв. 1 по ул. Лесная в г. Омутнинск Омутнинского района (кадастровый номер земельного участка 43:22:310218:0060:1507) (Код объекта 043-21-589-008184, Омутнинский район, Омутнинское городское поселение, г. Омутнинск)</t>
  </si>
  <si>
    <t>построен газопровод-ввод к жилому дому № 122 кв. 2 по ул. Коковихина в г. Омутнинск Омутнинского района (кадастровый номер земельного участка 43:22:310218:0078) (Код объекта 043-21-589-008185, Омутнинский район, Омутнинское городское поселение, г. Омутнинск)</t>
  </si>
  <si>
    <t>построен газопровод-ввод к жилому дому № 35 по ул. Логовая в г. Омутнинск Омутнинского района (кадастровый номер земельного участка 43:22:310213:170) (Код объекта 043-21-589-008186, Омутнинский район, Омутнинское городское поселение, г. Омутнинск)</t>
  </si>
  <si>
    <t>построен газопровод-ввод к жилому дому № 66 по ул. Свободы в г. Омутнинск Омутнинского района (кадастровый номер земельного участка 43:22:310131:0080) (Код объекта 043-21-589-008187, Омутнинский район, Омутнинское городское поселение, г. Омутнинск)</t>
  </si>
  <si>
    <t>построен газопровод-ввод к жилому дому № 3 по пер. Фигурный в г. Омутнинск Омутнинского района (кадастровый номер земельного участка 43:22:310122:95) (Код объекта 043-21-589-008188, Омутнинский район, Омутнинское городское поселение, г. Омутнинск)</t>
  </si>
  <si>
    <t>построен газопровод-ввод к жилому дому № 44А кв. 1 по ул. Советская в с. Залазна Омутнинского района (кадастровый номер земельного участка 43:22:400405:19) (Код объекта 043-21-589-008189, Омутнинский район, Залазнинское сельское поселение, с. Залазна)</t>
  </si>
  <si>
    <t>построен газопровод-ввод к жилому дому № 69 кв. 2 по ул. Авиации в г. Омутнинск Омутнинского района (кадастровый номер земельного участка 43:22:310214:296) (Код объекта 043-21-589-008313, Омутнинский район, Омутнинское городское поселение, г. Омутнинск)</t>
  </si>
  <si>
    <t>построен газопровод-ввод к жилому дому № 86 кв. 1 по ул. Авиации в г. Омутнинск Омутнинского района (кадастровый номер земельного участка 43:22:310211:216) (Код объекта 043-21-589-008314, Омутнинский район, Омутнинское городское поселение, г. Омутнинск)</t>
  </si>
  <si>
    <t>построен газопровод-ввод к жилому дому № 3 по ул. Уральская в г. Омутнинск Омутнинского района (кадастровый номер земельного участка 43:22:310211:309) (Код объекта 043-21-589-008315, Омутнинский район, Омутнинское городское поселение, г. Омутнинск)</t>
  </si>
  <si>
    <t>построен газопровод-ввод к жилому дому № 6 по ул. Складская в г. Омутнинск Омутнинского района (кадастровый номер земельного участка 43:22:310204:104) (Код объекта 043-21-589-008316, Омутнинский район, Омутнинское городское поселение, г. Омутнинск)</t>
  </si>
  <si>
    <t>построен газопровод-ввод к жилому дому № 26 по ул. Кирова в г. Омутнинск Омутнинского района (кадастровый номер земельного участка 43:22:310217:140) (Код объекта 043-21-589-008317, Омутнинский район, Омутнинское городское поселение, г. Омутнинск)</t>
  </si>
  <si>
    <t>построен газопровод-ввод к жилому дому № 140 по ул. Кооперации в г. Омутнинск Омутнинского района (кадастровый номер земельного участка 43:22:010162:136) (Код объекта 043-21-589-008318, Омутнинский район, Омутнинское городское поселение, г. Омутнинск)</t>
  </si>
  <si>
    <t>построен газопровод-ввод к жилому дому № 17 по ул. Милицейская в г. Омутнинск Омутнинского района (кадастровый номер земельного участка 43:22:310112:0030) (Код объекта 043-21-589-008319, Омутнинский район, Омутнинское городское поселение, г. Омутнинск)</t>
  </si>
  <si>
    <t>построен газопровод-ввод к жилому дому № 82 по ул. Новая в г. Омутнинск Омутнинского района (кадастровый номер земельного участка 43:22:310222:183) (Код объекта 043-21-589-008320, Омутнинский район, Омутнинское городское поселение, г. Омутнинск)</t>
  </si>
  <si>
    <t>построен газопровод-ввод к жилому дому № 46 кв. 2 по пер. Коковихинский в г. Омутнинск Омутнинского района (кадастровый номер земельного участка 43:22:310225:779) (Код объекта 043-21-589-008321, Омутнинский район, Омутнинское городское поселение, г. Омутнинск)</t>
  </si>
  <si>
    <t>построен газопровод-ввод к жилому дому № 53 по ул. Труда в г. Омутнинск Омутнинского района (кадастровый номер земельного участка 43:22:310108:0117) (Код объекта 043-21-589-008322, Омутнинский район, Омутнинское городское поселение, г. Омутнинск)</t>
  </si>
  <si>
    <t>построен газопровод-ввод к жилому дому № 7 по ул. Заливная в г. Омутнинск Омутнинского района (кадастровый номер земельного участка 43:22:010150:115) (Код объекта 043-21-589-008323, Омутнинский район, Омутнинское городское поселение, г. Омутнинск)</t>
  </si>
  <si>
    <t>построен газопровод-ввод к жилому дому № 6 кв. 1 по ул. Кривцова в г. Омутнинск Омутнинского района (кадастровый номер земельного участка 43:22:310202:206) (Код объекта 043-21-589-008324, Омутнинский район, Омутнинское городское поселение, г. Омутнинск)</t>
  </si>
  <si>
    <t>построен газопровод-ввод к жилому дому № 27 кв. 1 по ул. Энтузиастов в г. Омутнинск Омутнинского района (кадастровый номер земельного участка 43:22:310228:70) (Код объекта 043-21-589-008325, Омутнинский район, Омутнинское городское поселение, г. Омутнинск)</t>
  </si>
  <si>
    <t>построен газопровод-ввод к жилому дому № 1А кв. 1 по ул. Кирпичный завод в г. Омутнинск Омутнинского района (кадастровый номер земельного участка 43:22:310227:264) (Код объекта 043-21-589-008326, Омутнинский район, Омутнинское городское поселение, г. Омутнинск)</t>
  </si>
  <si>
    <t>построен газопровод-ввод к жилому дому № 3 по ул. Изумрудная в с. Бобино Слободского района (кадастровый номер земельного участка 43:30:070404:732) (Код объекта 043-21-589-001283, Слободской район, Бобинское сельское поселение, с. Бобино)</t>
  </si>
  <si>
    <t>построен газопровод-ввод к жилому дому № 5 по ул. Парковая в д. Шихово Слободского района (кадастровый номер земельного участка 43:30:380812:1839) (Код объекта 043-21-589-008380, Слободской район, Шиховское сельское поселение, д. Шихово)</t>
  </si>
  <si>
    <t>построен газопровод-ввод к жилому дому № 6 по пер. Ломоносова в г. Омутнинск Омутнинского района (кадастровый номер земельного участка 43:22:310121:36) (Код объекта 043-21-589-008646, Омутнинский район, Омутнинское городское поселение, г. Омутнинск)</t>
  </si>
  <si>
    <t>построен газопровод-ввод к жилому дому № 92 по ул. Кирова в г. Омутнинск Омутнинского района (кадастровый номер земельного участка 43:22:310211:279) (Код объекта 043-21-589-008647, Омутнинский район, Омутнинское городское поселение, г. Омутнинск)</t>
  </si>
  <si>
    <t>построен газопровод-ввод к жилому дому № 4 по ул. Радужная в д. Шихово Слободского района (кадастровый номер земельного участка 43:30:380812:2082) (Код объекта 043-21-589-008502, Слободской район, Шиховское сельское поселение, д. Шихово)</t>
  </si>
  <si>
    <t>построен распределительный газопровод в д. Семенихины Слободского района (Код объекта 043-21-589-008520, Слободской район, Шиховское сельское поселение, дер. Семенихины)</t>
  </si>
  <si>
    <t>построен газопровод-ввод к жилому дому № 2 по ул. Рубиновая в д. Шихово Слободского района (кадастровый номер земельного участка 43:30:380812:2392) (Код объекта 043-21-589-008556, Слободской район, Шиховское сельское поселение, д. Шихово)</t>
  </si>
  <si>
    <t>построен газопровод-ввод к жилому дому № 16 по ул. Айвазовского в д. Шихово Слободского района (кадастровый номер земельного участка 43:30:390610:2876) (Код объекта 043-21-589-008557, Слободской район, Шиховское сельское поселение, д. Шихово)</t>
  </si>
  <si>
    <t>построен газопровод-ввод к жилому дому № 1 по ул. Васнецова в д. Шихово Слободского района (кадастровый номер земельного участка 43:30:390610:2878) (Код объекта 043-21-589-008558, Слободской район, Шиховское сельское поселение, д. Шихово)</t>
  </si>
  <si>
    <t>построен газопровод-ввод к жилому дому № 20 по ул. Луговая в д. Шихово Слободского района (кадастровый номер земельного участка 43:30:090106:564) (Код объекта 043-21-589-008559, Слободской район, Шиховское сельское поселение, д. Шихово)</t>
  </si>
  <si>
    <t>построен газопровод-ввод к жилому дому № 4 по ул. Славянская в д. Шихово Слободского района (кадастровый номер земельного участка 43:30:380812:1831) (Код объекта 043-21-589-008560, Слободской район, Шиховское сельское поселение, д. Шихово)</t>
  </si>
  <si>
    <t>построен газопровод-ввод к жилому дому № 9 по ул. Айвазовского в д. Шихово Слободского района (кадастровый номер земельного участка 43:30:390610:3013) (Код объекта 043-21-589-008561, Слободской район, Шиховское сельское поселение, д. Шихово)</t>
  </si>
  <si>
    <t>построен газопровод-ввод к жилому дому № 14 по ул. Кедровая в д. Шихово Слободского района (кадастровый номер земельного участка 43:30:090106:295) (Код объекта 043-21-589-008562, Слободской район, Шиховское сельское поселение, д. Шихово)</t>
  </si>
  <si>
    <t>построен газопровод-ввод к жилому дому № 29 по ул. Парковая в д. Шихово Слободского района (кадастровый номер земельного участка 43:30:380812:991) (Код объекта 043-21-589-008563, Слободской район, Шиховское сельское поселение, д. Шихово)</t>
  </si>
  <si>
    <t>построен газопровод-ввод к жилому дому № 46 по ул. Лесная в д. Шихово Слободского района (кадастровый номер земельного участка 43:30:090107:66) (Код объекта 043-21-589-008564, Слободской район, Шиховское сельское поселение, д. Шихово)</t>
  </si>
  <si>
    <t>построен газопровод-ввод к жилому дому № 4 по ул. Изумрудная в д. Шихово Слободского района (кадастровый номер земельного участка 43:30:380812:2482) (Код объекта 043-21-589-008565, Слободской район, Шиховское сельское поселение, д. Шихово)</t>
  </si>
  <si>
    <t>построен газопровод-ввод к жилому дому № 3 по ул. Рассветная в д. Шихово Слободского района (кадастровый номер земельного участка 43:30:390108:384) (Код объекта 043-21-589-008566, Слободской район, Шиховское сельское поселение, д. Шихово)</t>
  </si>
  <si>
    <t>построен газопровод-ввод к жилому дому № 6 по ул. Кедровая в д. Шихово Слободского района (кадастровый номер земельного участка 43:30:090106:425) (Код объекта 043-21-589-008567, Слободской район, Шиховское сельское поселение, д. Шихово)</t>
  </si>
  <si>
    <t>построен газопровод-ввод к жилому дому № 15 в д. Подберезы Слободского района (кадастровый номер земельного участка 43:30:380806:504) (Код объекта 043-21-589-008569, Слободской район, Шиховское сельское поселение, д. Подберезы)</t>
  </si>
  <si>
    <t>построен газопровод-ввод к жилому дому № 2 по ул. Благодатная в д. Подберезы Слободского района (кадастровый номер земельного участка 43:30:380805:592) (Код объекта 043-21-589-008570, Слободской район, Шиховское сельское поселение, д. Подберезы)</t>
  </si>
  <si>
    <t>построен газопровод-ввод к жилому дому № 13А по ул. Ежевичная в д. Подберезы Слободского района (кадастровый номер земельного участка 43:30:380805:1447) (Код объекта 043-21-589-008571, Слободской район, Шиховское сельское поселение, д. Подберезы)</t>
  </si>
  <si>
    <t>построен газопровод-ввод к жилому дому № 7 по ул. Александровская в д. Подберезы Слободского района (кадастровый номер земельного участка 43:30:380812:276) (Код объекта 043-21-589-008572, Слободской район, Шиховское сельское поселение, д. Подберезы)</t>
  </si>
  <si>
    <t>построен газопровод-ввод к жилому дому № 19 по ул. Олимпийская в д. Подберезы Слободского района (кадастровый номер земельного участка 43:30:380805:566) (Код объекта 043-21-589-008573, Слободской район, Шиховское сельское поселение, д. Подберезы)</t>
  </si>
  <si>
    <t>построен газопровод-ввод к жилому дому № 5б по ул. Спасская в д. Подберезы Слободского района (кадастровый номер земельного участка 43:30:380805:1200) (Код объекта 043-21-589-008574, Слободской район, Шиховское сельское поселение, д. Подберезы)</t>
  </si>
  <si>
    <t>построен газопровод-ввод к жилому дому № 10 по ул. Ежевичная в д. Подберезы Слободского района (кадастровый номер земельного участка 43:30:380805:308) (Код объекта 043-21-589-008575, Слободской район, Шиховское сельское поселение, д. Подберезы)</t>
  </si>
  <si>
    <t>построен газопровод-ввод к жилому дому № 35 по ул. Олимпийская в д. Подберезы Слободского района (кадастровый номер земельного участка 43:30:380805:675) (Код объекта 043-21-589-008576, Слободской район, Шиховское сельское поселение, д. Подберезы)</t>
  </si>
  <si>
    <t>построен газопровод-ввод к жилому дому № 10 по ул. Олимпийская в д. Подберезы Слободского района (кадастровый номер земельного участка 43:30:380805:543) (Код объекта 043-21-589-008577, Слободской район, Шиховское сельское поселение, д. Подберезы)</t>
  </si>
  <si>
    <t>построен газопровод-ввод к жилому дому № 39А по ул. Спасская в д. Подберезы Слободского района (кадастровый номер земельного участка 43:30:380805:448) (Код объекта 043-21-589-008578, Слободской район, Шиховское сельское поселение, д. Подберезы)</t>
  </si>
  <si>
    <t>построен газопровод-ввод к жилому дому № 71 в д. Подберезы Слободского района (кадастровый номер земельного участка 43:30:380806:184) (Код объекта 043-21-589-008579, Слободской район, Шиховское сельское поселение, д. Подберезы)</t>
  </si>
  <si>
    <t>построен газопровод-ввод к жилому дому № 17 по ул. Ежевичная в д. Подберезы Слободского района (кадастровый номер земельного участка 43:30:380805:283) (Код объекта 043-21-589-008580, Слободской район, Шиховское сельское поселение, д. Подберезы)</t>
  </si>
  <si>
    <t>построен газопровод-ввод к жилому дому № 39 по ул. Дзержинского в г. Слободской Слободского района (кадастровый номер земельного участка 43:44:320116:12) (Код объекта 043-21-589-008593, Слободской район, Городской округ город Слободской, г. Слободской)</t>
  </si>
  <si>
    <t>построен газопровод-ввод к жилому дому № 35 по ул. Красноармейская в г. Слободской Слободского района (кадастровый номер земельного участка 43:44:310136:82) (Код объекта 043-21-589-008869, Слободской район, Городской округ город Слободской, г. Слободской)</t>
  </si>
  <si>
    <t>построен газопровод-ввод к жилому дому № 128 по ул. Красноармейская в г. Слободской Слободского района (кадастровый номер земельного участка 43:44:320104:0042) (Код объекта 043-21-589-008870, Слободской район, Городской округ город Слободской, г. Слободской)</t>
  </si>
  <si>
    <t>построен газопровод-ввод к жилому дому № 33ф по ул. Никольская в г. Слободской Слободского района (кадастровый номер земельного участка 43:44:310185:0056) (Код объекта 043-21-589-008871, Слободской район, Городской округ город Слободской, г. Слободской)</t>
  </si>
  <si>
    <t>построен газопровод-ввод к жилому дому № 45Б по ул. А.С. Пушкина в г. Слободской Слободского района (кадастровый номер земельного участка 43:44:320103:86) (Код объекта 043-21-589-008872, Слободской район, Городской округ город Слободской, г. Слободской)</t>
  </si>
  <si>
    <t>построен газопровод-ввод к жилому дому № 123 по ул. Гоголя в г. Слободской Слободского района (кадастровый номер земельного участка 43:44:320119:58) (Код объекта 043-21-589-008873, Слободской район, Городской округ город Слободской, г. Слободской)</t>
  </si>
  <si>
    <t>построен газопровод-ввод к жилому дому № 44 по ул. Свободы в г. Слободской Слободского района (кадастровый номер земельного участка 43:44:310152:0001) (Код объекта 043-21-589-008874, Слободской район, Городской округ город Слободской, г. Слободской)</t>
  </si>
  <si>
    <t>построен газопровод-ввод к жилому дому № 1 по ул. Подгорная в г. Слободской Слободского района (кадастровый номер земельного участка 43:44:310124:337) (Код объекта 043-21-589-008875, Слободской район, Городской округ город Слободской, г. Слободской)</t>
  </si>
  <si>
    <t>построен газопровод-ввод к жилому дому № 29 по пер. Котлянский в г. Слободской Слободского района (кадастровый номер земельного участка 43:44:310139:72) (Код объекта 043-21-589-008876, Слободской район, Городской округ город Слободской, г. Слободской)</t>
  </si>
  <si>
    <t>построен газопровод-ввод к жилому дому № 15 по ул. Трактовая в г. Слободской Слободского района (кадастровый номер земельного участка 43:44:310134:96) (Код объекта 043-21-589-008877, Слободской район, Городской округ город Слободской, г. Слободской)</t>
  </si>
  <si>
    <t>построен газопровод-ввод к жилому дому № 33 по ул. Екатерининская в г. Слободской Слободского района (кадастровый номер земельного участка 43:44:310156:80) (Код объекта 043-21-589-008878, Слободской район, Городской округ город Слободской, г. Слободской)</t>
  </si>
  <si>
    <t>построен газопровод-ввод к жилому дому № 2 по пер. Кирова в пгт. Вахруши Слободского района(кадастровый номер земельного участка 43:30:400136:37) (Код объекта 043-21-589-008879, Слободской район, Вахрушевское городское поселение, пгт. Вахруши)</t>
  </si>
  <si>
    <t>построен газопровод-ввод к жилому дому № 4 по ул. Сосновая в пгт. Вахруши Слободского района(кадастровый номер земельного участка 43:30:100106:30) (Код объекта 043-21-589-008880, Слободской район, Вахрушевское городское поселение, пгт. Вахруши)</t>
  </si>
  <si>
    <t>построен газопровод-ввод к жилому дому № 16 по пер. Строителей в пгт. Вахруши Слободского района(кадастровый номер земельного участка 43:30:400129:35) (Код объекта 043-21-589-008881, Слободской район, Вахрушевское городское поселение, пгт. Вахруши)</t>
  </si>
  <si>
    <t>построен газопровод-ввод к жилому дому № 23 по ул. Лазурная в д. Корюгино Слободского района (кадастровый номер земельного участка 43:30:380834:1170) (Код объекта 043-21-589-008882, Слободской район, Бобинское сельское поселение, д. Корюгино)</t>
  </si>
  <si>
    <t>построен газопровод-ввод к жилому дому № 2Б по ул. Рождественская в с. Никульчино Слободского района (кадастровый номер земельного участка 43:30:420213:627) (Код объекта 043-21-589-008883, Слободской район, Шиховское сельское поселение, с. Никульчино)</t>
  </si>
  <si>
    <t>построен газопровод-ввод к жилому дому № 2А по ул. Рождественская в с. Никульчино Слободского района (кадастровый номер земельного участка 43:30:420213:1680) (Код объекта 043-21-589-008884, Слободской район, Шиховское сельское поселение, с. Никульчино)</t>
  </si>
  <si>
    <t>построен газопровод-ввод к жилому дому № 22 по ул. Преображенская в д. Суворовы Слободского района (кадастровый номер земельного участка 43:30:390813:1822) (Код объекта 043-21-589-008890, Слободской район, Шиховское сельское поселение, д. Суворовы)</t>
  </si>
  <si>
    <t>построен газопровод-ввод к жилому дому № 41 по ул. Изумрудная в д. Суворовы Слободского района (кадастровый номер земельного участка 43:30:090911:47) (Код объекта 043-21-589-008891, Слободской район, Шиховское сельское поселение, д. Суворовы)</t>
  </si>
  <si>
    <t>построен газопровод-ввод к жилому дому № 30 по ул. Никольская в д. Суворовы Слободского района (кадастровый номер земельного участка 43:30:390919:2049) (Код объекта 043-21-589-008892, Слободской район, Шиховское сельское поселение, д. Суворовы)</t>
  </si>
  <si>
    <t>построен газопровод-ввод к жилому дому № 23 по ул. Земляничная в д. Шихово Слободского района (кадастровый номер земельного участка 43:30:390610:2411) (Код объекта 043-21-589-008893, Слободской район, Шиховское сельское поселение, д. Шихово)</t>
  </si>
  <si>
    <t>построен газопровод-ввод к жилому дому № 2 по ул. Подгорная в д. Стеклофилины Слободского района (кадастровый номер земельного участка 43:30:340701:353) (Код объекта 043-21-589-008903, Слободской район, Денисовское сельское поселение, д. Стеклофилины)</t>
  </si>
  <si>
    <t>построен газопровод-ввод к жилому дому № 42 по ул. Солнечная в д. Семаки Слободского района (кадастровый номер земельного участка 43:30:080601:267) (Код объекта 043-21-589-008918, Слободской район, Шиховское сельское поселение, д. Семаки)</t>
  </si>
  <si>
    <t>построен газопровод-ввод к жилому дому № 15 по ул. Славная в д. Семаки Слободского района (кадастровый номер земельного участка 43:30:380812:2333) (Код объекта 043-21-589-008919, Слободской район, Шиховское сельское поселение, д. Семаки)</t>
  </si>
  <si>
    <t>построен газопровод-ввод к жилому дому № 23 по ул. Славная в д. Семаки Слободского района (кадастровый номер земельного участка 43:30:380812:1495) (Код объекта 043-21-589-008920, Слободской район, Шиховское сельское поселение, д. Семаки)</t>
  </si>
  <si>
    <t>построен газопровод-ввод к жилому дому № 29 по ул. Вятская в г. Слободской Слободского района (кадастровый номер земельного участка 43:44:3101720:0010) (Код объекта 043-21-589-008921, Слободской район, Городской округ город Слободской, г. Слободской)</t>
  </si>
  <si>
    <t>построен газопровод-ввод к жилому дому № 13А по ул. Александровская в д. Столбово Слободского района (кадастровый номер земельного участка 43:30:390610:3594) (Код объекта 043-21-589-008923, Слободской район, Шиховское сельское поселение, д. Столбово)</t>
  </si>
  <si>
    <t>построен газопровод-ввод к жилому дому № 15 по ул. Алмазная в д. Столбово Слободского района (кадастровый номер земельного участка 43:30:390610:861) (Код объекта 043-21-589-008925, Слободской район, Шиховское сельское поселение, д. Столбово)</t>
  </si>
  <si>
    <t>построен газопровод-ввод к жилому дому № 1а по ул. Новая в д. Заборье Слободского района (кадастровый номер земельного участка 43:30:380805:862) (Код объекта 043-21-589-008926, Слободской район, Бобинское сельское поселение, д. Заборье)</t>
  </si>
  <si>
    <t>построен газопровод-ввод к жилому дому № 7 по ул. Южная в д. Заборье Слободского района (кадастровый номер земельного участка 43:30:370502:454) (Код объекта 043-21-589-008927, Слободской район, Бобинское сельское поселение, д. Заборье)</t>
  </si>
  <si>
    <t>построен газопровод-ввод к жилому дому № 5 по ул. Кирпичная в г. Омутнинск Омутнинского района (кадастровый номер земельного участка 43:22:310202:157) (Код объекта 043-21-589-008929, Омутнинский район, Омутнинское городское поселение, г. Омутнинск)</t>
  </si>
  <si>
    <t>построен газопровод-ввод к жилому дому № 25 по ул. Красногвардейская в г. Омутнинск Омутнинского района (кадастровый номер земельного участка 43:22:310125:100) (Код объекта 043-21-589-008930, Омутнинский район, Омутнинское городское поселение, г. Омутнинск)</t>
  </si>
  <si>
    <t>построен газопровод-ввод к жилому дому № 76 по ул. Авиации в г. Омутнинск Омутнинского района (кадастровый номер земельного участка 43:22:310211:297) (Код объекта 043-21-589-008931, Омутнинский район, Омутнинское городское поселение, г. Омутнинск)</t>
  </si>
  <si>
    <t>построен газопровод-ввод к жилому дому № 28 по ул. Кирова в г. Омутнинск Омутнинского района (кадастровый номер земельного участка 43:22:310217:0064) (Код объекта 043-21-589-008932, Омутнинский район, Омутнинское городское поселение, г. Омутнинск)</t>
  </si>
  <si>
    <t>построен газопровод-ввод к жилому дому № 28 по ул. Полевая в г. Омутнинск Омутнинского района (кадастровый номер земельного участка 43:22:310215:0147) (Код объекта 043-21-589-008933, Омутнинский район, Омутнинское городское поселение, г. Омутнинск)</t>
  </si>
  <si>
    <t>построен газопровод-ввод к жилому дому № 75 по ул. Авиации в г. Омутнинск Омутнинского района (кадастровый номер земельного участка 43:22:410301:619) (Код объекта 043-21-589-008934, Омутнинский район, Омутнинское городское поселение, г. Омутнинск)</t>
  </si>
  <si>
    <t>построен газопровод-ввод к жилому дому № 43 по ул. Северная в г. Омутнинск Омутнинского района (кадастровый номер земельного участка 43:22:010203:622) (Код объекта 043-21-589-008967, Омутнинский район, Омутнинское городское поселение, г. Омутнинск)</t>
  </si>
  <si>
    <t>построен газопровод-ввод к жилому дому № 65 по ул. Спартака в г. Омутнинск Омутнинского района (кадастровый номер земельного участка 43:22:010102:81) (Код объекта 043-21-589-008968, Омутнинский район, Омутнинское городское поселение, г. Омутнинск)</t>
  </si>
  <si>
    <t>построен газопровод-ввод к жилому дому № 14 по ул. Трудовых Резервов в г. Омутнинск Омутнинского района (кадастровый номер земельного участка 43:22:310202:0018) (Код объекта 043-21-589-008969, Омутнинский район, Омутнинское городское поселение, г. Омутнинск)</t>
  </si>
  <si>
    <t>построен газопровод-ввод к жилому дому № 18 кв. 1 по пер. Коковихинский в г. Омутнинск Омутнинского района (кадастровый номер земельного участка 43:22:310219:105) (Код объекта 043-21-589-008970, Омутнинский район, Омутнинское городское поселение, г. Омутнинск)</t>
  </si>
  <si>
    <t>построен газопровод-ввод к жилому дому № 52 по ул. Новая в г. Омутнинск Омутнинского района (кадастровый номер земельного участка 43:22:310221:193) (Код объекта 043-21-589-008971, Омутнинский район, Омутнинское городское поселение, г. Омутнинск)</t>
  </si>
  <si>
    <t>построен газопровод-ввод к жилому дому № 5 по пер. Узкоколейный в г. Омутнинск Омутнинского района (кадастровый номер земельного участка 43:22:010106:0079) (Код объекта 043-21-589-008972, Омутнинский район, Омутнинское городское поселение, г. Омутнинск)</t>
  </si>
  <si>
    <t>построен газопровод-ввод к жилому дому № 6А по ул. Дрелевского в г. Омутнинск Омутнинского района (кадастровый номер земельного участка 43:22:310207:345) (Код объекта 043-21-589-008973, Омутнинский район, Омутнинское городское поселение, г. Омутнинск)</t>
  </si>
  <si>
    <t>построен газопровод-ввод к жилому дому № 33 по ул. Островского в г. Омутнинск Омутнинского района (кадастровый номер земельного участка 43:22:310114:0004) (Код объекта 043-21-589-008974, Омутнинский район, Омутнинское городское поселение, г. Омутнинск)</t>
  </si>
  <si>
    <t>построен газопровод-ввод к жилому дому № 7 по ул. Заовражная в г. Омутнинск Омутнинского района (кадастровый номер земельного участка 43:22:310143:137) (Код объекта 043-21-589-008975, Омутнинский район, Омутнинское городское поселение, г. Омутнинск)</t>
  </si>
  <si>
    <t>построен газопровод-ввод к жилому дому № 104 по ул. Герцена в г. Омутнинск Омутнинского района (кадастровый номер земельного участка 43:22:310114:94) (Код объекта 043-21-589-008976, Омутнинский район, Омутнинское городское поселение, г. Омутнинск)</t>
  </si>
  <si>
    <t>построен газопровод-ввод к жилому дому № 84 по ул. Динамо в г. Омутнинск Омутнинского района (кадастровый номер земельного участка 43:22:010173:71) (Код объекта 043-21-589-008977, Омутнинский район, Омутнинское городское поселение, г. Омутнинск)</t>
  </si>
  <si>
    <t>построен газопровод-ввод к жилому дому № 19 по ул. Пролетарская в г. Омутнинск Омутнинского района (кадастровый номер земельного участка 43:22:010136:12) (Код объекта 043-21-589-008978, Омутнинский район, Омутнинское городское поселение, г. Омутнинск)</t>
  </si>
  <si>
    <t>построен газопровод-ввод к жилому дому № 26 по ул. Стальская в г. Омутнинск Омутнинского района (кадастровый номер земельного участка 43:22:010107:104) (Код объекта 043-21-589-008979, Омутнинский район, Омутнинское городское поселение, г. Омутнинск)</t>
  </si>
  <si>
    <t>построен газопровод-ввод к жилому дому № 21 кв. 2 по ул. Бамовская в г. Омутнинск Омутнинского района (кадастровый номер земельного участка 43:22:310228:198) (Код объекта 043-21-589-008980, Омутнинский район, Омутнинское городское поселение, г. Омутнинск)</t>
  </si>
  <si>
    <t>построен газопровод-ввод к жилому дому № 72 по ул. Трудовых Резервов в г. Омутнинск Омутнинского района (кадастровый номер земельного участка 43:22:310205:83) (Код объекта 043-21-589-008981, Омутнинский район, Омутнинское городское поселение, г. Омутнинск)</t>
  </si>
  <si>
    <t>построен газопровод-ввод к жилому дому № 15 кв. 1 по ул. Дорожная в г. Омутнинск Омутнинского района (кадастровый номер земельного участка 43:22:310211:77) (Код объекта 043-21-589-008982, Омутнинский район, Омутнинское городское поселение, г. Омутнинск)</t>
  </si>
  <si>
    <t>построен газопровод-ввод к жилому дому № 90 кв. 1 по ул. Авиации в г. Омутнинск Омутнинского района (кадастровый номер земельного участка 43:22:310211:048) (Код объекта 043-21-589-008984, Омутнинский район, Омутнинское городское поселение, г. Омутнинск)</t>
  </si>
  <si>
    <t>построен газопровод-ввод к жилому дому № 37 по ул. Железнодорожная в г. Омутнинск Омутнинского района (кадастровый номер земельного участка 43:22:310227:229) (Код объекта 043-21-589-008985, Омутнинский район, Омутнинское городское поселение, г. Омутнинск)</t>
  </si>
  <si>
    <t>построен газопровод-ввод к жилому дому № 7 по пер. Кольцевой в г. Омутнинск Омутнинского района (кадастровый номер земельного участка 43:22:310108:106) (Код объекта 043-21-589-008986, Омутнинский район, Омутнинское городское поселение, г. Омутнинск)</t>
  </si>
  <si>
    <t>построен газопровод-ввод к жилому дому № 107 по ул. Красноармейская в г. Омутнинск Омутнинского района (кадастровый номер земельного участка 43:22:310135:184) (Код объекта 043-21-589-008987, Омутнинский район, Омутнинское городское поселение, г. Омутнинск)</t>
  </si>
  <si>
    <t>построен газопровод-ввод к жилому дому № 118 кв. 1 по ул. Юных Пионеров в г. Омутнинск Омутнинского района (кадастровый номер земельного участка 43:22:310223:127) (Код объекта 043-21-589-008988, Омутнинский район, Омутнинское городское поселение, г. Омутнинск)</t>
  </si>
  <si>
    <t>построен газопровод-ввод к жилому дому № 2Б по ул. Пригородная в д. Осокино Омутнинского района (кадастровый номер земельного участка 43:22:410301:618) (Код объекта 043-21-589-008989, Омутнинский район, Омутнинское городское поселение, д. Осокино)</t>
  </si>
  <si>
    <t>построен газопровод-ввод к жилому дому № 62 кв. 1 по ул. Кирова в г. Слободской Слободского района (кадастровый номер земельного участка 43:44:320150:59) (Код объекта 043-21-589-008990, Слободской район, Городской округ город Слободской, г. Слободской)</t>
  </si>
  <si>
    <t>построен газопровод-ввод к жилому дому № 62 кв. 2 по ул. Кирова в г. Слободской Слободского района (кадастровый номер земельного участка 43:44:320150:59) (Код объекта 043-21-589-008991, Слободской район, Городской округ город Слободской, г. Слободской)</t>
  </si>
  <si>
    <t>построен газопровод-ввод к жилому дому № 14 по пер. Пролетарский в пгт Вахруши Слободского района (кадастровый номер земельного участка 43:30:400134:39) (Код объекта 043-21-589-001257, Слободской район, Вахрушевское городское поселение, пгт. Вахруши)</t>
  </si>
  <si>
    <t>построен газопровод-ввод к жилому дому № 17А по ул. Ежевичная в д. Подберезы Слободского района (кадастровый номер земельного участка 43:30:380805:282) (Код объекта 043-21-589-009096, Слободской район, Шиховское сельское поселение, д. Подберезы)</t>
  </si>
  <si>
    <t>построен газопровод-ввод к жилому дому № 14 по ул. Олимпийская в д. Подберезы Слободского района (кадастровый номер земельного участка 43:30:380805:532) (Код объекта 043-21-589-009097, Слободской район, Шиховское сельское поселение, д. Подберезы)</t>
  </si>
  <si>
    <t>построен газопровод-ввод к жилому дому № 9А по ул. Цветочная в д. Подберезы Слободского района (кадастровый номер земельного участка 43:30:380805:1579) (Код объекта 043-21-589-009098, Слободской район, Шиховское сельское поселение, д. Подберезы)</t>
  </si>
  <si>
    <t>построен газопровод-ввод к жилому дому № 2 по ул. Цветочная в д. Подберезы Слободского района (кадастровый номер земельного участка 43:30:380805:212) (Код объекта 043-21-589-009099, Слободской район, Шиховское сельское поселение, д. Подберезы)</t>
  </si>
  <si>
    <t>построен газопровод-ввод к жилому дому № 1А по ул. Ивановская в д. Подберезы Слободского района (кадастровый номер земельного участка 43:30:380805:1530) (Код объекта 043-21-589-009100, Слободской район, Шиховское сельское поселение, д. Подберезы)</t>
  </si>
  <si>
    <t>построен газопровод-ввод к жилому дому № 2 по ул. Яриновская в д. Барамзы Слободского района (кадастровый номер земельного участка 43:30:380805:1525) (Код объекта 043-21-589-009101, Слободской район, Шиховское сельское поселение, д. Барамзы)</t>
  </si>
  <si>
    <t>построен газопровод-ввод к жилому дому № 7 по ул. Янтарная в д. Барамзы Слободского района (кадастровый номер земельного участка 43:30:380812:1577) (Код объекта 043-21-589-009102, Слободской район, Шиховское сельское поселение, д. Барамзы)</t>
  </si>
  <si>
    <t>построен газопровод-ввод к жилому дому № 15 по ул. Золотая в д. Кисели Слободского района (кадастровый номер земельного участка 43:30:380834:741) (Код объекта 043-21-589-009103, Слободской район, Бобинское сельское поселение, д. Кисели)</t>
  </si>
  <si>
    <t>построен газопровод-ввод к жилому дому № 2 по ул. Сосновая горка в д. Кисели Слободского района (кадастровый номер земельного участка 43:30:380805:259) (Код объекта 043-21-589-009104, Слободской район, Бобинское сельское поселение, д. Кисели)</t>
  </si>
  <si>
    <t>построен газопровод-ввод к жилому дому № 2 по ул. Закатная в д. Кассины Слободского района (кадастровый номер земельного участка 43:30:370112:739) (Код объекта 043-21-589-009105, Слободской район, Бобинское сельское поселение, д. Кассины)</t>
  </si>
  <si>
    <t>построен газопровод-ввод к жилому дому № 4 по ул. Закатная в д. Кассины Слободского района (кадастровый номер земельного участка 43:30:370112:740) (Код объекта 043-21-589-009106, Слободской район, Бобинское сельское поселение, д. Кассины)</t>
  </si>
  <si>
    <t>построен газопровод-ввод к жилому дому № 6а по ул. Рубиновая в д. Кассины Слободского района (кадастровый номер земельного участка 43:30:370112:626) (Код объекта 043-21-589-009107, Слободской район, Бобинское сельское поселение, д. Кассины)</t>
  </si>
  <si>
    <t>построен газопровод-ввод к жилому дому № 9 по ул. Григория Булатова в д. Кассины Слободского района (кадастровый номер земельного участка 43:30:370112:117) (Код объекта 043-21-589-009108, Слободской район, Бобинское сельское поселение, д. Кассины)</t>
  </si>
  <si>
    <t>построен газопровод-ввод к жилому дому № 122 по ул. Советская в г. Слободской Слободского района (кадастровый номер земельного участка 43:44:320148:0056) (Код объекта 043-21-589-009109, Слободской район, Городской округ город Слободской, г. Слободской)</t>
  </si>
  <si>
    <t>построен газопровод-ввод к жилому дому № 13 по ул. Кедровая в г. Слободской Слободского района (кадастровый номер земельного участка 43:44:330107:93) (Код объекта 043-21-589-009110, Слободской район, Городской округ город Слободской, г. Слободской)</t>
  </si>
  <si>
    <t>построен газопровод-ввод к жилому дому № 6 по ул. Мопра в г. Слободской Слободского района (кадастровый номер земельного участка 43:44:320159:100) (Код объекта 043-21-589-009111, Слободской район, Городской округ город Слободской, г. Слободской)</t>
  </si>
  <si>
    <t>построен газопровод-ввод к жилому дому № 5 по пер. Козульский в г. Слободской Слободского района (кадастровый номер земельного участка 43:44:310138:59) (Код объекта 043-21-589-009112, Слободской район, Городской округ город Слободской, г. Слободской)</t>
  </si>
  <si>
    <t>построен газопровод-ввод к жилому дому № 54 по ул. Ст. Халтурина в г. Слободской Слободского района (кадастровый номер земельного участка 43:44:310181:132) (Код объекта 043-21-589-009113, Слободской район, Городской округ город Слободской, г. Слободской)</t>
  </si>
  <si>
    <t>построен газопровод-ввод к жилому дому № 10 по ул. Вятский Тракт в г. Слободской Слободского района (кадастровый номер земельного участка 43:44:310185:0028) (Код объекта 043-21-589-009114, Слободской район, Городской округ город Слободской, г. Слободской)</t>
  </si>
  <si>
    <t>построен газопровод-ввод к жилому дому № 27А по ул. Свободы в г. Слободской Слободского района (кадастровый номер земельного участка 43:44:310144:0029) (Код объекта 043-21-589-009115, Слободской район, Городской округ город Слободской, г. Слободской)</t>
  </si>
  <si>
    <t>построен газопровод-ввод к жилому дому № 14А по ул. Березовая в д. Бабичи Слободского района (кадастровый номер земельного участка 43:30:420213:280) (Код объекта 043-21-589-009116, Слободской район, Шиховское сельское поселение, д. Бабичи)</t>
  </si>
  <si>
    <t>построен газопровод-ввод к жилому дому № 4 по ул. Левитана в д. Шихово Слободского района (кадастровый номер земельного участка 43:30:390610:2910) (Код объекта 043-21-589-009117, Слободской район, Шиховское сельское поселение, д. Шихово)</t>
  </si>
  <si>
    <t>построен газопровод-ввод к жилому дому № 5 по ул. Рубиновая в д. Шихово Слободского района (кадастровый номер земельного участка 43:30:380812:2499) (Код объекта 043-21-589-009118, Слободской район, Шиховское сельское поселение, д. Шихово)</t>
  </si>
  <si>
    <t>построен газопровод-ввод к жилому дому № 12 по ул. Лермонтова в д. Шихово Слободского района (кадастровый номер земельного участка 43:30:390610:2813) (Код объекта 043-21-589-009336, Слободской район, Шиховское сельское поселение, д. Шихово)</t>
  </si>
  <si>
    <t>построен газопровод-ввод к жилому дому № 17 по ул. Лермонтова в д. Шихово Слободского района (кадастровый номер земельного участка 43:30:390610:2933) (Код объекта 043-21-589-009119, Слободской район, Шиховское сельское поселение, д. Шихово)</t>
  </si>
  <si>
    <t>построен газопровод-ввод к жилому дому № 2 по ул. Изумрудная в д. Шихово Слободского района (кадастровый номер земельного участка 43:30:380812:2483) (Код объекта 043-21-589-009120, Слободской район, Шиховское сельское поселение, д. Шихово)</t>
  </si>
  <si>
    <t>построен газопровод-ввод к жилому дому № 18 по ул. Левитана в д. Шихово Слободского района (кадастровый номер земельного участка 43:30:390610:2917) (Код объекта 043-21-589-009121, Слободской район, Шиховское сельское поселение, д. Шихово)</t>
  </si>
  <si>
    <t>построен газопровод-ввод к жилому дому № 11 по ул. Аллея 70 лет Победы в д. Шихово Слободского района (кадастровый номер земельного участка 43:30:380812:1847) (Код объекта 043-21-589-009122, Слободской район, Шиховское сельское поселение, д. Шихово)</t>
  </si>
  <si>
    <t>построен газопровод-ввод к жилому дому № 1 по ул. Восточная в с. Волково Слободского района (кадастровый номер земельного участка 43:30:420605:301) (Код объекта 043-21-589-009486, Слободской район, Ленинское сельское поселение, с. Волково)</t>
  </si>
  <si>
    <t>построен газопровод-ввод к жилому дому № 26 по ул. Лазурная в д. Суворовы Слободского района (кадастровый номер земельного участка 43:30:390919:2094) (Код объекта 043-21-589-009136, Слободской район, Шиховское сельское поселение, д. Суворовы)</t>
  </si>
  <si>
    <t>построен газопровод-ввод к жилому дому № 2А по пер. Альпийский в д. Суворовы Слободского района (кадастровый номер земельного участка 43:30:390813:1135) (Код объекта 043-21-589-009137, Слободской район, Шиховское сельское поселение, д. Суворовы)</t>
  </si>
  <si>
    <t>построен газопровод-ввод к жилому дому № 4 по ул. Изумрудная в д. Суворовы Слободского района (кадастровый номер земельного участка 43:30:390813:1048) (Код объекта 043-21-589-009138, Слободской район, Шиховское сельское поселение, д. Суворовы)</t>
  </si>
  <si>
    <t>построен газопровод-ввод к жилому дому № 3 по ул. Ожмеговская в д. Балабаны Слободского района (кадастровый номер земельного участка 43:30:390919:1860) (Код объекта 043-21-589-009139, Слободской район, Шиховское сельское поселение, д. Балабаны)</t>
  </si>
  <si>
    <t>построен газопровод-ввод к жилому дому № 19 по ул. Ожмеговская в д. Балабаны Слободского района (кадастровый номер земельного участка 43:30:390919:1841) (Код объекта 043-21-589-009140, Слободской район, Шиховское сельское поселение, д. Балабаны)</t>
  </si>
  <si>
    <t>построен газопровод-ввод к жилому дому № 12 по ул. Лунная в д. Шмагины Слободского района (кадастровый номер земельного участка 43:30:390610:3363) (Код объекта 043-21-589-009141, Слободской район, Шиховское сельское поселение, д. Шмагины)</t>
  </si>
  <si>
    <t>построен газопровод-ввод к жилому дому № 36 по ул. Чудесная в д. Шмагины Слободского района (кадастровый номер земельного участка 43:30:390610:3688) (Код объекта 043-21-589-009142, Слободской район, Шиховское сельское поселение, д. Шмагины)</t>
  </si>
  <si>
    <t>построен газопровод-ввод к жилому дому № 5 по ул. Свободы в д. Шмагины Слободского района (кадастровый номер земельного участка 43:30:390610:614) (Код объекта 043-21-589-009143, Слободской район, Шиховское сельское поселение, д. Шмагины)</t>
  </si>
  <si>
    <t>построен газопровод-ввод к жилому дому № 9 по ул. Приозерная в д. Шмагины Слободского района (кадастровый номер земельного участка 43:30:390610:600) (Код объекта 043-21-589-009144, Слободской район, Шиховское сельское поселение, д. Шмагины)</t>
  </si>
  <si>
    <t>построен газопровод-ввод к жилому дому № 29 по ул. Новая в д. Трушковы Слободского района (кадастровый номер земельного участка 43:30:380812:756) (Код объекта 043-21-589-009145, Слободской район, Шиховское сельское поселение, д. Трушковы)</t>
  </si>
  <si>
    <t>построен газопровод-ввод к жилому дому № 11а по ул. Беляевская в д. Трушковы Слободского района (кадастровый номер земельного участка 43:30:090109:447) (Код объекта 043-21-589-009146, Слободской район, Шиховское сельское поселение, д. Трушковы)</t>
  </si>
  <si>
    <t>построен газопровод-ввод к жилому дому № 26а по ул. Проезжая в д. Трушковы Слободского района (кадастровый номер земельного участка 43:30:090109:438) (Код объекта 043-21-589-009147, Слободской район, Шиховское сельское поселение, д. Трушковы)</t>
  </si>
  <si>
    <t>построен газопровод-ввод к жилому дому № 6 по ул. Васильевская в д. Малые Раскопины Слободского района (кадастровый номер земельного участка 43:30:380834:948) (Код объекта 043-21-589-009148, Слободской район, Бобинское сельское поселение, д. Малые Раскопины)</t>
  </si>
  <si>
    <t>построен газопровод-ввод к жилому дому № 25 по ул. Кленовая в д. Митино Слободского района (кадастровый номер земельного участка 43:30:380834:2679) (Код объекта 043-21-589-009149, Слободской район, Бобинское сельское поселение, дер. Митино)</t>
  </si>
  <si>
    <t>построен газопровод-ввод к жилому дому № 12 по ул. Радужная в д. Митино Слободского района (кадастровый номер земельного участка 43:30:380834:2676) (Код объекта 043-21-589-009150, Слободской район, Бобинское сельское поселение, дер. Митино)</t>
  </si>
  <si>
    <t>построен газопровод-ввод к жилому дому № 71А по ул. Новая в д. Верхние Кропачи Слободского района (кадастровый номер земельного участка 43:30:340614:254) (Код объекта 043-21-589-009151, Слободской район, Денисовское сельское поселение, д. Верхние Кропачи)</t>
  </si>
  <si>
    <t>построен газопровод-ввод к жилому дому № 18 по ул. Дружбы в д. Верхние Кропачи Слободского района (кадастровый номер земельного участка 43:30:340615:138) (Код объекта 043-21-589-009152, Слободской район, Денисовское сельское поселение, д. Верхние Кропачи)</t>
  </si>
  <si>
    <t>построен газопровод-ввод к жилому дому № 5 по ул. Лесная в д. Барамзы Слободского района (кадастровый номер земельного участка 43:30:380805:817) (Код объекта 043-21-589-009153, Слободской район, Шиховское сельское поселение, д. Барамзы)</t>
  </si>
  <si>
    <t>построен газопровод-ввод к жилому дому № 20 по ул. Радужная в д. Шихово Слободского района (кадастровый номер земельного участка 43:30:380812:2359) (Код объекта 043-21-589-009268, Слободской район, Шиховское сельское поселение, д. Шихово)</t>
  </si>
  <si>
    <t>построен газопровод-ввод к жилому дому № 1 по ул. Лермонтова в д. Шихово Слободского района (кадастровый номер земельного участка 43:30:390610:2925) (Код объекта 043-21-589-009269, Слободской район, Шиховское сельское поселение, д. Шихово)</t>
  </si>
  <si>
    <t>построен газопровод-ввод к жилому дому № 35 по ул. Радужная в д. Шихово Слободского района (кадастровый номер земельного участка 43:30:380812:2470) (Код объекта 043-21-589-009270, Слободской район, Шиховское сельское поселение, д. Шихово)</t>
  </si>
  <si>
    <t>построен газопровод-ввод к жилому дому № 10 по ул. Васнецова в д. Шихово Слободского района (кадастровый номер земельного участка 43:30:390610:2896) (Код объекта 043-21-589-009271, Слободской район, Шиховское сельское поселение, д. Шихово)</t>
  </si>
  <si>
    <t>построен газопровод-ввод к жилому дому № 3 по ул. Пионерская в д. Балабаны Слободского района (кадастровый номер земельного участка 43:30:390919:1862) (Код объекта 043-21-589-009272, Слободской район, Шиховское сельское поселение, д. Балабаны)</t>
  </si>
  <si>
    <t>построен газопровод-ввод к жилому дому № 8 по ул. Рубиновая в д. Кассины Слободского района (кадастровый номер земельного участка 43:30:370112:216) (Код объекта 043-21-589-009273, Слободской район, Бобинское сельское поселение, д. Кассины)</t>
  </si>
  <si>
    <t>построен газопровод-ввод к жилому дому № 25 в д. Курешники Слободского района (кадастровый номер земельного участка 43:30:420614:42) (Код объекта 043-21-589-009274, Слободской район, Ленинское сельское поселение, д. Курешники)</t>
  </si>
  <si>
    <t>построен газопровод-ввод к жилому дому № 8 по ул. Подгорная в д. Стеклофилины Слободского района (кадастровый номер земельного участка 43:30:340701:173) (Код объекта 043-21-589-009275, Слободской район, Денисовское сельское поселение, д. Стеклофилины)</t>
  </si>
  <si>
    <t>построен газопровод-ввод к жилому дому № 3Б по ул. Евгения Родионова в д. Столбово Слободского района (кадастровый номер земельного участка 43:30:390610:889) (Код объекта 043-21-589-009276, Слободской район, Шиховское сельское поселение, д. Столбово)</t>
  </si>
  <si>
    <t>построен газопровод-ввод к жилому дому № 70 по ул. Комсомольская в г. Омутнинск Омутнинского района (кадастровый номер земельного участка 43:22:010103:136) (Код объекта 043-21-589-009277, Омутнинский район, Омутнинское городское поселение, г. Омутнинск)</t>
  </si>
  <si>
    <t>построен газопровод-ввод к жилому дому № 8Б по ул. Дрелевского в г. Омутнинск Омутнинского района (кадастровый номер земельного участка 43:22:310208:177) (Код объекта 043-21-589-009278, Омутнинский район, Омутнинское городское поселение, г. Омутнинск)</t>
  </si>
  <si>
    <t>построен газопровод-ввод к жилому дому № 27 по ул. Кирова в г. Омутнинск Омутнинского района (кадастровый номер земельного участка 43:22:310227:232) (Код объекта 043-21-589-009279, Омутнинский район, Омутнинское городское поселение, г. Омутнинск)</t>
  </si>
  <si>
    <t>построен газопровод-ввод к жилому дому № 91 по ул. Песчанская в г. Омутнинск Омутнинского района (кадастровый номер земельного участка 43:22:010166:149) (Код объекта 043-21-589-009280, Омутнинский район, Омутнинское городское поселение, г. Омутнинск)</t>
  </si>
  <si>
    <t>построен газопровод-ввод к жилому дому № 104 по ул. Ленина в г. Омутнинск Омутнинского района (кадастровый номер земельного участка 43:22:010176:103) (Код объекта 043-21-589-009281, Омутнинский район, Омутнинское городское поселение, г. Омутнинск)</t>
  </si>
  <si>
    <t>построен газопровод-ввод к жилому дому № 66 по ул. Увальская в г. Омутнинск Омутнинского района (кадастровый номер земельного участка 43:22:010176:443) (Код объекта 043-21-589-009282, Омутнинский район, Омутнинское городское поселение, г. Омутнинск)</t>
  </si>
  <si>
    <t>построен газопровод-ввод к жилому дому № 6 по пер. Громовой в г. Омутнинск Омутнинского района (кадастровый номер земельного участка 43:22:310132:83) (Код объекта 043-21-589-009283, Омутнинский район, Омутнинское городское поселение, г. Омутнинск)</t>
  </si>
  <si>
    <t>построен газопровод-ввод к жилому дому № 7 по ул. Подгорная в г. Омутнинск Омутнинского района (кадастровый номер земельного участка 43:22:310220:214) (Код объекта 043-21-589-009284, Омутнинский район, Омутнинское городское поселение, г. Омутнинск)</t>
  </si>
  <si>
    <t>построен газопровод-ввод к жилому дому № 7 по пер. Громовой в г. Омутнинск Омутнинского района (кадастровый номер земельного участка 43:22:310132:103) (Код объекта 043-21-589-009338, Омутнинский район, Омутнинское городское поселение, г. Омутнинск)</t>
  </si>
  <si>
    <t>построен газопровод-ввод к жилому дому № 4 по пер. Короленко в г. Омутнинск Омутнинского района (кадастровый номер земельного участка 43:22:010162:020) (Код объекта 043-21-589-009339, Омутнинский район, Омутнинское городское поселение, г. Омутнинск)</t>
  </si>
  <si>
    <t>построен газопровод-ввод к жилому дому № 16 по ул. Восточная д. Малые Сколотни Слободского района (кадастровый номер земельного участка 43:30:420302:103) (Код объекта 043-21-589-009341, Слободской район, Ленинское сельское поселение, д. Малые Сколотни)</t>
  </si>
  <si>
    <t>построен газопровод-ввод к жилому дому № 45А по ул. Советская в с. Бобино Слободского района (кадастровый номер земельного участка 43:30:070404:839) (Код объекта 043-21-589-009342, Слободской район, Бобинское сельское поселение, с. Бобино)</t>
  </si>
  <si>
    <t>построен газопровод-ввод к жилому дому № 2 по ул. Советская в с. Бобино Слободского района (кадастровый номер земельного участка 43:30:370403:692) (Код объекта 043-21-589-009343, Слободской район, Бобинское сельское поселение, с. Бобино)</t>
  </si>
  <si>
    <t>построен газопровод-ввод к жилому дому № 9 по ул. Александровская в д. Столбово Слободского района (кадастровый номер земельного участка 43:30:390610:3589) (Код объекта 043-21-589-009344, Слободской район, Шиховское сельское поселение, д. Столбово)</t>
  </si>
  <si>
    <t>построен газопровод-ввод к жилому дому № 11 по ул. Александровская в д. Столбово Слободского района (кадастровый номер земельного участка 43:30:390610:3724) (Код объекта 043-21-589-009345, Слободской район, Шиховское сельское поселение, д. Столбово)</t>
  </si>
  <si>
    <t>построен газопровод-ввод к жилому дому № 2 кв. 2 по пер. Корчагина в г. Слободской Слободского района (кадастровый номер земельного участка 43:44:320143:21) (Код объекта 043-21-589-009346, Слободской район, Городской округ город Слободской, г. Слободской)</t>
  </si>
  <si>
    <t>построен газопровод-ввод к жилому дому № 33 по ул. Октябрьская в г. Слободской Слободского района (кадастровый номер земельного участка 43:44:320137:0056) (Код объекта 043-21-589-009347, Слободской район, Городской округ город Слободской, г. Слободской)</t>
  </si>
  <si>
    <t>построен газопровод-ввод к жилому дому № 7 по пер. Дружный в г. Слободской Слободского района (кадастровый номер земельного участка 43:44:330107:576) (Код объекта 043-21-589-009348, Слободской район, Городской округ город Слободской, г. Слободской)</t>
  </si>
  <si>
    <t>построен газопровод-ввод к жилому дому № 9 по ул. Крестьянская в г. Слободской Слободского района (кадастровый номер земельного участка 43:44:010104:217) (Код объекта 043-21-589-009349, Слободской район, Городской округ город Слободской, г. Слободской)</t>
  </si>
  <si>
    <t>построен газопровод-ввод к жилому дому № 26-2ф по ул. Свердлова в г. Слободской Слободского района (кадастровый номер земельного участка 43:44:320112:0047) (Код объекта 043-21-589-009350, Слободской район, Городской округ город Слободской, г. Слободской)</t>
  </si>
  <si>
    <t>построен газопровод-ввод к жилому дому № 34 по ул. Октябрьская в г. Слободской Слободского района (кадастровый номер земельного участка 43:44:320146:25) (Код объекта 043-21-589-009351, Слободской район, Городской округ город Слободской, г. Слободской)</t>
  </si>
  <si>
    <t>построен газопровод-ввод к жилому дому № 21 по ул. Левитана в д. Шихово Слободского района (кадастровый номер земельного участка 43:30:390610:2905) (Код объекта 043-21-589-009355, Слободской район, Шиховское сельское поселение, д. Шихово)</t>
  </si>
  <si>
    <t>построен газопровод-ввод к жилому дому № 4 по ул. Яриновская в д. Барамзы Слободского района (кадастровый номер земельного участка 43:30:380805:1524) (Код объекта 043-21-589-009357, Слободской район, Шиховское сельское поселение, д. Барамзы)</t>
  </si>
  <si>
    <t>построен газопровод-ввод к жилому дому № 27 по ул. Новосельская в д. Большие Раскопины Слободского района (кадастровый номер земельного участка 43:30:380812:2296) (Код объекта 043-21-589-009358, Слободской район, Бобинское сельское поселение, д. Большие Раскопины)</t>
  </si>
  <si>
    <t>построен газопровод-ввод к жилому дому № 19 по ул. Свободная в д. Большие Раскопины Слободского района (кадастровый номер земельного участка 43:30:380812:414) (Код объекта 043-21-589-009359, Слободской район, Бобинское сельское поселение, д. Большие Раскопины)</t>
  </si>
  <si>
    <t>построен распределительный газопровод в д. Боровые Слободского района Кировской области (Код объекта 043-21-589-009334, Слободской район, Шиховское сельское поселение, д. Боровые)</t>
  </si>
  <si>
    <t>построен газопровод-ввод к жилому дому № 20 по ул. Лучезарная в д. Зониха слободского района (кадастровый номер земельного участка 43:30:080502:540) (Код объекта 043-21-589-009361, Слободской район, Шиховское сельское поселение, д. Зониха)</t>
  </si>
  <si>
    <t>построен газопровод-ввод к жилому дому № 9 по ул. Ягодная в д. Конец Слободского района (кадастровый номер земельного участка 43:30:420207:823) (Код объекта 043-21-589-009362, Слободской район, Шиховское сельское поселение, д. Конец)</t>
  </si>
  <si>
    <t>построен газопровод-ввод к жилому дому № 13 по ул. Ясная в д. Корюгино Слободского района (кадастровый номер земельного участка 43:30:380834:1107) (Код объекта 043-21-589-009364, Слободской район, Бобинское сельское поселение, д. Корюгино)</t>
  </si>
  <si>
    <t>построен газопровод-ввод к жилому дому № 12 по ул. Каштановая в д. Корюгино Слободского района (кадастровый номер земельного участка 43:30:380834:1797) (Код объекта 043-21-589-009365, Слободской район, Бобинское сельское поселение, д. Корюгино)</t>
  </si>
  <si>
    <t>построен газопровод-ввод к жилому дому № 15Б по ул. Ежевичная в д. Подберезы Слободского района (кадастровый номер земельного участка 43:30:380805:1591) (Код объекта 043-21-589-009368, Слободской район, Шиховское сельское поселение, д. Подберезы)</t>
  </si>
  <si>
    <t>построен газопровод-ввод к жилому дому № 19 по ул. Николаевская в д. Подберезы Слободского района (кадастровый номер земельного участка 43:30:380812:294) (Код объекта 043-21-589-009369, Слободской район, Шиховское сельское поселение, д. Подберезы)</t>
  </si>
  <si>
    <t>построен газопровод-ввод к жилому дому № 21 по ул. Николаевская в д. Подберезы Слободского района (кадастровый номер земельного участка 43:30:380812:295) (Код объекта 043-21-589-009370, Слободской район, Шиховское сельское поселение, д. Подберезы)</t>
  </si>
  <si>
    <t>построен газопровод-ввод к жилому дому № 6 по ул. Лунная в д. Семаки Слободского района (кадастровый номер земельного участка 43:30:380812:1630) (Код объекта 043-21-589-009371, Слободской район, Шиховское сельское поселение, д. Семаки)</t>
  </si>
  <si>
    <t>построен газопровод-ввод к жилому дому № 25 по ул. Славная в д. Семаки Слободского района (кадастровый номер земельного участка 43:30:380812:2670) (Код объекта 043-21-589-009372, Слободской район, Шиховское сельское поселение, д. Семаки)</t>
  </si>
  <si>
    <t>построен газопровод-ввод к жилому дому № 9 по ул. Весенняя в дер. Стулово Слободского района (кадастровый номер земельного участка 43:30:410301:408) (Код объекта 043-21-589-009373, Слободской район, Стуловское сельское поселение, д. Стулово)</t>
  </si>
  <si>
    <t>построен газопровод-ввод к жилому дому № 8 по ул. Совхозная в дер. Стулово Слободского района (кадастровый номер земельного участка 43:30:410305:0039) (Код объекта 043-21-589-009374, Слободской район, Стуловское сельское поселение, д. Стулово)</t>
  </si>
  <si>
    <t>построен газопровод-ввод к жилому дому № 12 по ул. Тополиная в д. Яговкино Слободского района (кадастровый номер земельного участка 43:30:350203:313) (Код объекта 043-21-589-009376, Слободской район, Ильинское сельское поселение, дер. Яговкино)</t>
  </si>
  <si>
    <t>построен газопровод-ввод к жилому дому № 4 по ул. Полевая в д. Трушковы Слободского района (кадастровый номер земельного участка 43:30:390111:285) (Код объекта 043-21-589-009377, Слободской район, Шиховское сельское поселение, д. Трушковы)</t>
  </si>
  <si>
    <t>построен газопровод-ввод к жилому дому № 1 по ул. Лазурная в д. Трушковы Слободского района (кадастровый номер земельного участка 43:30:390111:199) (Код объекта 043-21-589-009378, Слободской район, Шиховское сельское поселение, д. Трушковы)</t>
  </si>
  <si>
    <t>построен газопровод-ввод к жилому дому № 15 по ул. Новая в д. Сунцовы Слободского района (кадастровый номер земельного участка 43:30:420101:266) (Код объекта 043-21-589-009379, Слободской район, Шиховское сельское поселение, д. Сунцовы)</t>
  </si>
  <si>
    <t>построен газопровод-ввод к жилому дому № 49 по ул. Королевская в д. Суворовы Слободского района (кадастровый номер земельного участка 43:30:390919:713) (Код объекта 043-21-589-009412, Слободской район, Шиховское сельское поселение, д. Суворовы)</t>
  </si>
  <si>
    <t>построен газопровод-ввод к жилому дому № 30 по ул. Медовая в д. Подберезы Слободского района (кадастровый номер земельного участка 43:30:380805:366) (Код объекта 043-21-589-009422, Слободской район, Шиховское сельское поселение, д. Подберезы)</t>
  </si>
  <si>
    <t>построен газопровод-ввод к жилому дому № 15а по ул. Снежная в г. Омутнинск Омутнинского района (кадастровый номер земельного участка 43:22:010141:0101) (Код объекта 043-21-589-009487, Омутнинский район, Омутнинское городское поселение, г. Омутнинск)</t>
  </si>
  <si>
    <t>построен газопровод-ввод к жилому дому № 120 по ул. Свободы в г. Омутнинск Омутнинского района (кадастровый номер земельного участка 43:22:310125:89) (Код объекта 043-21-589-009488, Омутнинский район, Омутнинское городское поселение, г. Омутнинск)</t>
  </si>
  <si>
    <t>построен газопровод-ввод к жилому дому № 14 по ул. Энгельса в г. Омутнинск Омутнинского района(кадастровый номер земельного участка 43:22:310221:41) (Код объекта 043-21-589-009489, Омутнинский район, Омутнинское городское поселение, г. Омутнинск)</t>
  </si>
  <si>
    <t>построен газопровод-ввод к жилому дому № 10 по ул. Чехова в г. Омутнинск Омутнинского района (кадастровый номер земельного участка 43:22:010133:103) (Код объекта 043-21-589-009490, Омутнинский район, Омутнинское городское поселение, г. Омутнинск)</t>
  </si>
  <si>
    <t>построен газопровод-ввод к жилому дому № 78 по ул. Новая в г. Омутнинск Омутнинского района(кадастровый номер земельного участка 43:22:310222:091) (Код объекта 043-21-589-009491, Омутнинский район, Омутнинское городское поселение, г. Омутнинск)</t>
  </si>
  <si>
    <t>построен газопровод-ввод к жилому дому № 38 по ул. Островского в г. Омутнинск Омутнинского района(кадастровый номер земельного участка 43:22:010117:018) (Код объекта 043-21-589-009492, Омутнинский район, Омутнинское городское поселение, г. Омутнинск)</t>
  </si>
  <si>
    <t>построен газопровод-ввод к жилому дому № 6 по ул. Авиации в г. Омутнинск Омутнинского района(кадастровый номер земельного участка 43:22:310218:0336) (Код объекта 043-21-589-009493, Омутнинский район, Омутнинское городское поселение, г. Омутнинск)</t>
  </si>
  <si>
    <t>построен газопровод-ввод к жилому дому № 78 по ул. Труда в г. Омутнинск Омутнинского района(кадастровый номер земельного участка 43:22:010105:108) (Код объекта 043-21-589-009494, Омутнинский район, Омутнинское городское поселение, г. Омутнинск)</t>
  </si>
  <si>
    <t>построен газопровод-ввод к жилому дому № 4 доля 2 по ул. Октябрьская в пгт Вахруши Слободского района (кадастровый номер земельного участка 43:30:400149:197) (Код объекта 043-21-589-009539, Слободской район, Вахрушевское городское поселение, пгт. Вахруши)</t>
  </si>
  <si>
    <t>построен газопровод-ввод к жилому дому № 1 по ул. Заречная в д. Барамзы Слободского района (кадастровый номер земельного участка 43:30:380805:905) (Код объекта 043-21-589-009640, Слободской район, Шиховское сельское поселение, д. Барамзы)</t>
  </si>
  <si>
    <t>построен газопровод-ввод к жилому дому № 48 по ул. Пионерская в д. Балабаны Слободского района (кадастровый номер земельного участка 43:30:390919:1726) (Код объекта 043-21-589-009641, Слободской район, Шиховское сельское поселение, д. Балабаны)</t>
  </si>
  <si>
    <t>построен газопровод-ввод к жилому дому № 46 по ул. Пионерская в д. Балабаны Слободского района (кадастровый номер земельного участка 43:30:390919:1727) (Код объекта 043-21-589-009642, Слободской район, Шиховское сельское поселение, д. Балабаны)</t>
  </si>
  <si>
    <t>построен газопровод-ввод к жилому дому № 36 по ул. Пионерская в д. Балабаны Слободского района (кадастровый номер земельного участка 43:30:390919:1732) (Код объекта 043-21-589-009643, Слободской район, Шиховское сельское поселение, д. Балабаны)</t>
  </si>
  <si>
    <t>построен газопровод-ввод к жилому дому № 8 по ул. Солнечная в д. Балабаны Слободского района (кадастровый номер земельного участка 43:30:390804:464) (Код объекта 043-21-589-009644, Слободской район, Шиховское сельское поселение, д. Балабаны)</t>
  </si>
  <si>
    <t>построен газопровод-ввод к жилому дому № 28 по ул. Лазурная в д. Шихово Слободского района (кадастровый номер земельного участка 43:30:380812:1595) (Код объекта 043-21-589-009645, Слободской район, Шиховское сельское поселение, д. Шихово)</t>
  </si>
  <si>
    <t>построен газопровод-ввод к жилому дому № 1 по ул. Айвазовского в д. Шихово Слободского района (кадастровый номер земельного участка 43:30:390610:2843) (Код объекта 043-21-589-009646, Слободской район, Шиховское сельское поселение, д. Шихово)</t>
  </si>
  <si>
    <t>построен газопровод-ввод к жилому дому № 20А по ул. Строителей в д. Шихово Слободского района (кадастровый номер земельного участка 43:30:090106:235) (Код объекта 043-21-589-009647, Слободской район, Шиховское сельское поселение, д. Шихово)</t>
  </si>
  <si>
    <t>построен газопровод-ввод к жилому дому № 8 по ул. Счастливая в д. Шихово Слободского района (кадастровый номер земельного участка 43:30:390610:2155) (Код объекта 043-21-589-009648, Слободской район, Шиховское сельское поселение, д. Шихово)</t>
  </si>
  <si>
    <t>построен газопровод-ввод к жилому дому № 6 по ул. Земляничная в д. Шихово Слободского района (кадастровый номер земельного участка 43:30:390610:3330) (Код объекта 043-21-589-009649, Слободской район, Шиховское сельское поселение, д. Шихово)</t>
  </si>
  <si>
    <t>построен газопровод-ввод к жилому дому № 23 по ул. Левитана в д. Шихово Слободского района (кадастровый номер земельного участка 43:30:390610:3627) (Код объекта 043-21-589-009650, Слободской район, Шиховское сельское поселение, д. Шихово)</t>
  </si>
  <si>
    <t>построен газопровод-ввод к жилому дому № 3 по ул. Ясная в д. Шихово Слободского района (кадастровый номер земельного участка 43:30:390104:192) (Код объекта 043-21-589-009651, Слободской район, Шиховское сельское поселение, д. Шихово)</t>
  </si>
  <si>
    <t>построен газопровод-ввод к жилому дому № 30 по ул. Лазурная в д. Шихово Слободского района (кадастровый номер земельного участка 43:30:380812:1596) (Код объекта 043-21-589-009652, Слободской район, Шиховское сельское поселение, д. Шихово)</t>
  </si>
  <si>
    <t>построен газопровод-ввод к жилому дому № 4 по ул. Крестьянская в д. Шихово Слободского района (кадастровый номер земельного участка 43:30:390610:2166) (Код объекта 043-21-589-009653, Слободской район, Шиховское сельское поселение, д. Шихово)</t>
  </si>
  <si>
    <t>построен газопровод-ввод к жилому дому № 34А по ул. Лесная в д. Шихово Слободского района (кадастровый номер земельного участка 43:30:090107:32) (Код объекта 043-21-589-009654, Слободской район, Шиховское сельское поселение, д. Шихово)</t>
  </si>
  <si>
    <t>построен газопровод-ввод к жилому дому № 2 по ул. Ленина в с. Залазна Омутнинского района (кадастровый номер земельного участка 43:22:400404:86) (Код объекта 043-21-589-009681, Омутнинский район, Залазнинское сельское поселение, с. Залазна)</t>
  </si>
  <si>
    <t>построен газопровод-ввод к жилому дому № 55 по ул. Полевая г. Омутнинск Омутнинского района (кадастровый номер земельного участка 43:22:310213:157) (Код объекта 043-21-589-009684, Омутнинский район, Омутнинское городское поселение, г. Омутнинск)</t>
  </si>
  <si>
    <t>построен газопровод-ввод к жилому дому № 6 кв. 2 по ул. Трактовая г. Омутнинск Омутнинского района (кадастровый номер земельного участка 43:22:310210:157) (Код объекта 043-21-589-009685, Омутнинский район, Омутнинское городское поселение, г. Омутнинск)</t>
  </si>
  <si>
    <t>построен газопровод-ввод к жилому дому № 55 по ул. 30-летия Победы г. Омутнинск Омутнинского района (кадастровый номер земельного участка 43:22:310121:84) (Код объекта 043-21-589-009686, Омутнинский район, Омутнинское городское поселение, г. Омутнинск)</t>
  </si>
  <si>
    <t>построен газопровод-ввод к жилому дому № 42 по ул. Лесная г. Омутнинск Омутнинского района (кадастровый номер земельного участка 43:22:310218:66) (Код объекта 043-21-589-009687, Омутнинский район, Омутнинское городское поселение, г. Омутнинск)</t>
  </si>
  <si>
    <t>построен газопровод-ввод к жилому дому № 23 по ул. Станционная г. Омутнинск Омутнинского района (кадастровый номер земельного участка 43:22:310216:203) (Код объекта 043-21-589-009688, Омутнинский район, Омутнинское городское поселение, г. Омутнинск)</t>
  </si>
  <si>
    <t>построен газопровод-ввод к жилому дому № 26 по ул. Больничная г. Омутнинск Омутнинского района (кадастровый номер земельного участка 43:22:010151:0005) (Код объекта 043-21-589-009689, Омутнинский район, Омутнинское городское поселение, г. Омутнинск)</t>
  </si>
  <si>
    <t>построен газопровод-ввод к жилому дому № 40 по ул. Островского г. Омутнинск Омутнинского района (кадастровый номер земельного участка 43:22:010117:089) (Код объекта 043-21-589-009690, Омутнинский район, Омутнинское городское поселение, г. Омутнинск)</t>
  </si>
  <si>
    <t>построен газопровод-ввод к жилому дому № 11 по пер. Коковихинский г. Омутнинск Омутнинского района (кадастровый номер земельного участка 43:22:310219:96) (Код объекта 043-21-589-009691, Омутнинский район, Омутнинское городское поселение, г. Омутнинск)</t>
  </si>
  <si>
    <t>построен газопровод-ввод к жилому дому № 71 по ул. 30-летия Победы г. Омутнинск Омутнинского района (кадастровый номер земельного участка 43:22:310125:50) (Код объекта 043-21-589-009692, Омутнинский район, Омутнинское городское поселение, г. Омутнинск)</t>
  </si>
  <si>
    <t>построен газопровод-ввод к жилому дому № 64 по ул. Коковихина г. Омутнинск Омутнинского района (кадастровый номер земельного участка 43:22:010107:0144) (Код объекта 043-21-589-009693, Омутнинский район, Омутнинское городское поселение, г. Омутнинск)</t>
  </si>
  <si>
    <t>построен газопровод-ввод к жилому дому № 10 по ул. Майская в г. Слободской Слободского района (кадастровый номер земельного участка 43:44:330110:0019) (Код объекта 043-21-589-009703, Слободской район, Городской округ город Слободской, г. Слободской)</t>
  </si>
  <si>
    <t>построен газопровод-ввод к жилому дому № 14 по ул. Набережная в г. Слободской Слободского района (кадастровый номер земельного участка 43:44:310124:0056) (Код объекта 043-21-589-009704, Слободской район, Городской округ город Слободской, г. Слободской)</t>
  </si>
  <si>
    <t>построен газопровод-ввод к жилому дому № 37 по ул. Герцена в г. Слободской Слободского района (кадастровый номер земельного участка 43:44:310134:81) (Код объекта 043-21-589-009705, Слободской район, Городской округ город Слободской, г. Слободской)</t>
  </si>
  <si>
    <t>построен газопровод-ввод к жилому дому № 21 по ул. Крестьянская в г. Слободской Слободского района (кадастровый номер земельного участка 43:44:010104:206) (Код объекта 043-21-589-009706, Слободской район, Городской округ город Слободской, г. Слободской)</t>
  </si>
  <si>
    <t>построен газопровод-ввод к жилому дому № 35 по ул. Свободы в г. Слободской Слободского района (кадастровый номер земельного участка 43:44:310144:0013) (Код объекта 043-21-589-009707, Слободской район, Городской округ город Слободской, г. Слободской)</t>
  </si>
  <si>
    <t>построен газопровод-ввод к жилому дому № 10 по ул. Обороны в г. Слободской Слободского района (кадастровый номер земельного участка 43:44:320148:39) (Код объекта 043-21-589-009708, Слободской район, Городской округ город Слободской, г. Слободской)</t>
  </si>
  <si>
    <t>построен газопровод-ввод к жилому дому № 1г по ул. Весенняя в г. Слободской Слободского района (кадастровый номер земельного участка 43:44:330111:193) (Код объекта 043-21-589-009709, Слободской район, Городской округ город Слободской, г. Слободской)</t>
  </si>
  <si>
    <t>построен газопровод-ввод к жилому дому № 1 по ул. Береговая в г. Слободской Слободского района (кадастровый номер земельного участка 43:44:320139:52) (Код объекта 043-21-589-009710, Слободской район, Городской округ город Слободской, г. Слободской)</t>
  </si>
  <si>
    <t>построен газопровод-ввод к жилому дому № 33 по пер. Мельничный в г. Слободской Слободского района (кадастровый номер земельного участка 43:44:310142:10) (Код объекта 043-21-589-009711, Слободской район, Городской округ город Слободской, г. Слободской)</t>
  </si>
  <si>
    <t>построен газопровод-ввод к жилому дому № 15 по ул. Ломоносова в г. Слободской Слободского района (кадастровый номер земельного участка 43:44:320132:86) (Код объекта 043-21-589-009712, Слободской район, Городской округ город Слободской, г. Слободской)</t>
  </si>
  <si>
    <t>построен газопровод-ввод к жилому дому № 78 по ул. Красноармейская в г. Слободской Слободского района (кадастровый номер земельного участка 43:44:310153:29) (Код объекта 043-21-589-009713, Слободской район, Городской округ город Слободской, г. Слободской)</t>
  </si>
  <si>
    <t>построен газопровод-ввод к жилому дому № 159 по ул. Советская в г. Слободской Слободского района (кадастровый номер земельного участка 43:44:320156:0003) (Код объекта 043-21-589-009714, Слободской район, Городской округ город Слободской, г. Слободской)</t>
  </si>
  <si>
    <t>построен газопровод-ввод к жилому дому № 72 по ул. Герцена в г. Слободской Слободского района (кадастровый номер земельного участка 43:44:010180:71) (Код объекта 043-21-589-009715, Слободской район, Городской округ город Слободской, г. Слободской)</t>
  </si>
  <si>
    <t>построен газопровод-ввод к жилому дому № 5 по ул. Кирова в г. Слободской Слободского района (кадастровый номер земельного участка 43:44:320147:58) (Код объекта 043-21-589-009716, Слободской район, Городской округ город Слободской, г. Слободской)</t>
  </si>
  <si>
    <t>построен газопровод-ввод к жилому дому № 11 по ул. Раздольная в д. Большие Раскопины Слободского района (кадастровый номер земельного участка 43:30:380812:372) (Код объекта 043-21-589-009743, Слободской район, Бобинское сельское поселение, д. Большие Раскопины)</t>
  </si>
  <si>
    <t>построен газопровод-ввод к жилому дому № 14 по ул. Лесная в д. Верхние Кропачи Слободского района (кадастровый номер земельного участка 43:30:340615:188) (Код объекта 043-21-589-009745, Слободской район, Денисовское сельское поселение, д. Верхние Кропачи)</t>
  </si>
  <si>
    <t>построен газопровод-ввод к жилому дому № 6 по ул. Дружбы в д. Заборье Слободского района (кадастровый номер земельного участка 43:30:370112:56) (Код объекта 043-21-589-009746, Слободской район, Бобинское сельское поселение, д. Заборье)</t>
  </si>
  <si>
    <t>построен газопровод-ввод к жилому дому № 9 по ул. Ландышевая в д. Кисели Слободского района (кадастровый номер земельного участка 43:30:380805:267) (Код объекта 043-21-589-009747, Слободской район, Бобинское сельское поселение, д. Кисели)</t>
  </si>
  <si>
    <t>построен газопровод-ввод к жилому дому № 4 по ул. Весенняя в д. Корюгино Слободского района (кадастровый номер земельного участка 43:30:380820:92) (Код объекта 043-21-589-009748, Слободской район, Бобинское сельское поселение, д. Корюгино)</t>
  </si>
  <si>
    <t>построен газопровод-ввод к жилому дому № 8 по ул. Ясная д. Корюгино Слободского района (кадастровый номер земельного участка 43:30:380834:1087) (Код объекта 043-21-589-009749, Слободской район, Бобинское сельское поселение, д. Корюгино)</t>
  </si>
  <si>
    <t>построен газопровод-ввод к жилому дому № 13в по ул. Центральная в д. Малые Сколотни Слободского района (кадастровый номер земельного участка 43:30:420302:339) (Код объекта 043-21-589-009752, Слободской район, Ленинское сельское поселение, д. Малые Сколотни)</t>
  </si>
  <si>
    <t>построен газопровод-ввод к жилому дому № 12 по ул. Спасская в д. Подберезы Слободского района (кадастровый номер земельного участка 43:30:380805:398) (Код объекта 043-21-589-009764, Слободской район, Шиховское сельское поселение, д. Подберезы)</t>
  </si>
  <si>
    <t>построен газопровод-ввод к жилому дому № 39 по ул. Внуковская в с. Бобино Слободского района (кадастровый номер земельного участка 43:30:070404:613) (Код объекта 043-21-589-009766, Слободской район, Бобинское сельское поселение, с. Бобино)</t>
  </si>
  <si>
    <t>построен газопровод-ввод к жилому дому № 28 по ул. Молодежная в с. Бобино Слободского района (кадастровый номер земельного участка 43:30:070404:911) (Код объекта 043-21-589-009767, Слободской район, Бобинское сельское поселение, с. Бобино)</t>
  </si>
  <si>
    <t>построен газопровод-ввод к жилому дому № 42 по ул. Центральная в д. Подгорена Слободского района (кадастровый номер земельного участка 43:30:380834:503) (Код объекта 043-21-589-009768, Слободской район, Бобинское сельское поселение, д. Подгорена)</t>
  </si>
  <si>
    <t>построен газопровод-ввод к жилому дому № 20 по пер. Пролетарский в пгт Вахруши Слободского района (кадастровый номер земельного участка 43:30:400134:4) (Код объекта 043-21-589-009769, Слободской район, Вахрушевское городское поселение, пгт. Вахруши)</t>
  </si>
  <si>
    <t>построен газопровод-ввод к жилому дому № 21 по ул. Заречная в д. Семаки Слободского района (кадастровый номер земельного участка 43:30:380812:352) (Код объекта 043-21-589-009799, Слободской район, Шиховское сельское поселение, д. Семаки)</t>
  </si>
  <si>
    <t>построен газопровод-ввод к жилому дому № 1 по ул. Быстрая в д. Столбово Слободского района (кадастровый номер земельного участка 43:30:390610:535) (Код объекта 043-21-589-009771, Слободской район, Шиховское сельское поселение, д. Столбово)</t>
  </si>
  <si>
    <t>построен газопровод-ввод к жилому дому № 16 по ул. Лунная в д. Шмагины Слободского района (кадастровый номер земельного участка 43:30:390610:3367) (Код объекта 043-21-589-009773, Слободской район, Шиховское сельское поселение, д. Шмагины)</t>
  </si>
  <si>
    <t>построен газопровод-ввод к жилому дому № 41А по ул. Ангарская в д. Шмагины Слободского района (кадастровый номер земельного участка 43:30:390610:3680) (Код объекта 043-21-589-009775, Слободской район, Шиховское сельское поселение, д. Шмагины)</t>
  </si>
  <si>
    <t>построен газопровод-ввод к жилому дому № 19 по ул. Сиреневая в д. Шмагины Слободского района (кадастровый номер земельного участка 43:30:390610:3355) (Код объекта 043-21-589-009776, Слободской район, Шиховское сельское поселение, д. Шмагины)</t>
  </si>
  <si>
    <t>построен газопровод-ввод к жилому дому № 21 по ул. Крюковская в д. Стулово Слободского района (кадастровый номер земельного участка 43:30:410305:0225) (Код объекта 043-21-589-009784, Слободской район, Стуловское сельское поселение, д. Стулово)</t>
  </si>
  <si>
    <t>построен газопровод-ввод к жилому дому № 3 по ул. Никульчинская в д. Сунцовы Слободского района (кадастровый номер земельного участка 43:30:420213:1963) (Код объекта 043-21-589-009786, Слободской район, Шиховское сельское поселение, д. Сунцовы)</t>
  </si>
  <si>
    <t>построен газопровод-ввод к жилому дому № 14 по ул. Проезжая в д. Трушковы Слободского района (кадастровый номер земельного участка 43:30:090109:167) (Код объекта 043-21-589-009788, Слободской район, Шиховское сельское поселение, д. Трушковы)</t>
  </si>
  <si>
    <t>построен газопровод-ввод к жилому дому № 18А по ул. Солнечная в д. Трушковы Слободского района (кадастровый номер земельного участка 43:30:390111:486) (Код объекта 043-21-589-009789, Слободской район, Шиховское сельское поселение, д. Трушковы)</t>
  </si>
  <si>
    <t>построен газопровод-ввод к жилому дому № 21 по ул. Весенняя в д. Трушковы Слободского района (кадастровый номер земельного участка 43:30:390111:462) (Код объекта 043-21-589-009790, Слободской район, Шиховское сельское поселение, д. Трушковы)</t>
  </si>
  <si>
    <t>построен газопровод-ввод к жилому дому № 5 по ул. Мира в д. Трушковы Слободского района (кадастровый номер земельного участка 43:30:380812:745) (Код объекта 043-21-589-009791, Слободской район, Шиховское сельское поселение, д. Трушковы)</t>
  </si>
  <si>
    <t>построен газопровод-ввод к жилому дому № 6 по ул. Лазурная в д. Трушковы Слободского района (кадастровый номер земельного участка 43:30:390111:207) (Код объекта 043-21-589-009792, Слободской район, Шиховское сельское поселение, д. Трушковы)</t>
  </si>
  <si>
    <t>построен газопровод-ввод к жилому дому № 11 по ул. Мира в д. Трушковы Слободского района (кадастровый номер земельного участка 43:30:380812:742) (Код объекта 043-21-589-009793, Слободской район, Шиховское сельское поселение, д. Трушковы)</t>
  </si>
  <si>
    <t>построен газопровод-ввод к жилому дому № 18 по ул. Лермонтова в д. Шихово Слободского района (кадастровый номер земельного участка 43:30:390610:2818) (Код объекта 043-21-589-009794, Слободской район, Шиховское сельское поселение, д. Шихово)</t>
  </si>
  <si>
    <t>построен газопровод-ввод к жилому дому № 15 по ул. Славянская в д. Шихово Слободского района (кадастровый номер земельного участка 43:30:380812:2431) (Код объекта 043-21-589-009795, Слободской район, Шиховское сельское поселение, д. Шихово)</t>
  </si>
  <si>
    <t>построен газопровод-ввод к жилому дому № 3 по ул. Дружная в д. Шихово Слободского района (кадастровый номер земельного участка 43:30:390104:204) (Код объекта 043-21-589-009796, Слободской район, Шиховское сельское поселение, д. Шихово)</t>
  </si>
  <si>
    <t>построен газопровод-ввод к жилому дому № 21 по ул. Внуковская в с. Бобино Слободского района (кадастровый номер земельного участка 43:30:070404:604) (Код объекта 043-21-589-009819, Слободской район, Бобинское сельское поселение, с. Бобино)</t>
  </si>
  <si>
    <t>построен газопровод-ввод к жилому дому № 3 по ул. Полевая в д. Головизнины Слободского района (кадастровый номер земельного участка 43:30:390919:141) (Код объекта 043-21-589-009826, Слободской район, Шиховское сельское поселение, д. Головизнины)</t>
  </si>
  <si>
    <t>построен газопровод-ввод к жилому дому № 21 по ул. Сиреневая в д. Шмагины Слободского района (кадастровый номер земельного участка 43:30:390610:3357) (Код объекта 043-21-589-009820, Слободской район, Шиховское сельское поселение, д. Шмагины)</t>
  </si>
  <si>
    <t>построен газопровод-ввод к жилому дому № 12А по ул. Центральная в д. Пантелеевы Слободского района (кадастровый номер земельного участка 43:30:090201:3) (Код объекта 043-21-589-009821, Слободской район, Шиховское сельское поселение, д. Пантелеевы)</t>
  </si>
  <si>
    <t>построен газопровод-ввод к жилому дому № 19 по ул. Дальняя в д. Заборье Слободского района (кадастровый номер земельного участка 43:30:370112:64) (Код объекта 043-21-589-009890, Слободской район, Бобинское сельское поселение, д. Заборье)</t>
  </si>
  <si>
    <t>построен газопровод-ввод к жилому дому № 12 по проезду Ореховый в д. Кассины Слободского района (кадастровый номер земельного участка 43:30:370112:964) (Код объекта 043-21-589-009891, Слободской район, Бобинское сельское поселение, д. Кассины)</t>
  </si>
  <si>
    <t>построен газопровод-ввод к жилому дому № 12А по проезду Ореховый в д. Кассины Слободского района (кадастровый номер земельного участка 43:30:370112:965) (Код объекта 043-21-589-009892, Слободской район, Бобинское сельское поселение, д. Кассины)</t>
  </si>
  <si>
    <t>построен газопровод-ввод к жилому дому № 7 по ул. Живописная набережная в д. Бабичи Слободского района (кадастровый номер земельного участка 43:30:420207:58) (Код объекта 043-21-589-009859, Слободской район, Шиховское сельское поселение, д. Бабичи)</t>
  </si>
  <si>
    <t>построен газопровод-ввод к жилому дому № 28 по ул. Солнечная в д. Малые Сколотни Слободского района (кадастровый номер земельного участка 43:30:420302:324) (Код объекта 043-21-589-009860, Слободской район, Ленинское сельское поселение, д. Малые Сколотни)</t>
  </si>
  <si>
    <t>построен газопровод-ввод к жилому дому № 4 по ул. Центральная в д. Малые Сколотни Слободского района (кадастровый номер земельного участка 43:30:420302:201) (Код объекта 043-21-589-009861, Слободской район, Ленинское сельское поселение, д. Малые Сколотни)</t>
  </si>
  <si>
    <t>построен газопровод-ввод к жилому дому № 31 по ул. Ключевая в д. Верхние Кропачи Слободского района (кадастровый номер земельного участка 43:30:340615:383) (Код объекта 043-21-589-009862, Слободской район, Денисовское сельское поселение, д. Верхние Кропачи)</t>
  </si>
  <si>
    <t>построен газопровод-ввод к жилому дому № 19 по ул. Новоминчаковская в д. Верхние Кропачи Слободского района (кадастровый номер земельного участка 43:30:340615:154) (Код объекта 043-21-589-009863, Слободской район, Денисовское сельское поселение, д. Верхние Кропачи)</t>
  </si>
  <si>
    <t>построен газопровод-ввод к жилому дому № 22А по ул. Радужная в д. Шихово Слободского района (кадастровый номер земельного участка 43:30:380812:2360) (Код объекта 043-21-589-009865, Слободской район, Шиховское сельское поселение, д. Шихово)</t>
  </si>
  <si>
    <t>построен газопровод-ввод к жилому дому № 6 по ул. Ивана Суслопарова в д. Семаки Слободского района (кадастровый номер земельного участка 43:30:380812:1534) (Код объекта 043-21-589-009866, Слободской район, Шиховское сельское поселение, д. Семаки)</t>
  </si>
  <si>
    <t>построен газопровод-ввод к жилому дому в д. Малые Сколотни Слободского района (кадастровый номер земельного участка 43:30:420302:188) (Код объекта 043-21-589-009867, Слободской район, Ленинское сельское поселение, д. Малые Сколотни)</t>
  </si>
  <si>
    <t>построен газопровод-ввод к жилому дому № 29 по ул. Золотая в д. Кисели Слободского района (кадастровый номер земельного участка 43:30:380834:1449) (Код объекта 043-21-589-009893, Слободской район, Бобинское сельское поселение, д. Кисели)</t>
  </si>
  <si>
    <t>построен газопровод-ввод к жилому дому № 12 по ул. Янтарная в д. Кисели Слободского района (кадастровый номер земельного участка 43:30:380805:1601) (Код объекта 043-21-589-009894, Слободской район, Бобинское сельское поселение, д. Кисели)</t>
  </si>
  <si>
    <t>построен газопровод-ввод к жилому дому № 5 по ул. Лучистая д. Корюгино Слободского района (кадастровый номер земельного участка 43:30:380834:1801) (Код объекта 043-21-589-009895, Слободской район, Бобинское сельское поселение, д. Корюгино)</t>
  </si>
  <si>
    <t>построен газопровод-ввод к жилому дому № 9 по ул. Лесная в д. Малые Раскопины Слободского района (кадастровый номер земельного участка 43:30:380812:511) (Код объекта 043-21-589-009896, Слободской район, Бобинское сельское поселение, д. Малые Раскопины)</t>
  </si>
  <si>
    <t>построен газопровод-ввод к жилому дому № 13В по ул. Ежевичная в д. Подберезы Слободского района (кадастровый номер земельного участка 43:30:380805:1590) (Код объекта 043-21-589-009898, Слободской район, Шиховское сельское поселение, д. Подберезы)</t>
  </si>
  <si>
    <t>построен газопровод-ввод к жилому дому № 9 по ул. Благодатная в д. Подберезы Слободского района (кадастровый номер земельного участка 43:30:380805:587) (Код объекта 043-21-589-009899, Слободской район, Шиховское сельское поселение, д. Подберезы)</t>
  </si>
  <si>
    <t>построен газопровод-ввод к жилому дому № 13 по ул. Медовая в д. Подберезы Слободского района (кадастровый номер земельного участка 43:30:380805:555) (Код объекта 043-21-589-009900, Слободской район, Шиховское сельское поселение, д. Подберезы)</t>
  </si>
  <si>
    <t>построен газопровод-ввод к жилому дому № 8А по ул. Радужная в д. Подберезы Слободского района (кадастровый номер земельного участка 43:30:380805:421) (Код объекта 043-21-589-009901, Слободской район, Шиховское сельское поселение, д. Подберезы)</t>
  </si>
  <si>
    <t>построен газопровод-ввод к жилому дому № 11 по ул. Яблочная в д. Подберезы Слободского района (кадастровый номер земельного участка 43:30:380805:278) (Код объекта 043-21-589-009902, Слободской район, Шиховское сельское поселение, д. Подберезы)</t>
  </si>
  <si>
    <t>построен газопровод-ввод к жилому дому № 4 по ул. Заречная в д. Семаки Слободского района (кадастровый номер земельного участка 43:30:380812:345) (Код объекта 043-21-589-009903, Слободской район, Шиховское сельское поселение, д. Семаки)</t>
  </si>
  <si>
    <t>построен газопровод-ввод к жилому дому № 9 по ул. Заречная в д. Семаки Слободского района (кадастровый номер земельного участка 43:30:380812:355) (Код объекта 043-21-589-009904, Слободской район, Шиховское сельское поселение, д. Семаки)</t>
  </si>
  <si>
    <t>построен газопровод-ввод к жилому дому № 3 по ул. Алмазная в д. Столбово Слободского района (кадастровый номер земельного участка 43:30:390610:3094) (Код объекта 043-21-589-009905, Слободской район, Шиховское сельское поселение, д. Столбово)</t>
  </si>
  <si>
    <t>построен газопровод-ввод к жилому дому № 17 по ул. Строителей в д. Стулово Слободского района (кадастровый номер земельного участка 43-01-0023941) (Код объекта 043-21-589-009913, Слободской район, Стуловское сельское поселение, д. Стулово)</t>
  </si>
  <si>
    <t>построен газопровод-ввод к жилому дому № 5 по ул. Лазурная в д. Суворовы Слободского района (кадастровый номер земельного участка 43:30:390919:337) (Код объекта 043-21-589-009914, Слободской район, Шиховское сельское поселение, д. Суворовы)</t>
  </si>
  <si>
    <t>построен газопровод-ввод к жилому дому № 12 по ул. Весенняя в д. Суворовы Слободского района (кадастровый номер земельного участка 43:30:390919:418) (Код объекта 043-21-589-009915, Слободской район, Шиховское сельское поселение, д. Суворовы)</t>
  </si>
  <si>
    <t>построен газопровод-ввод к жилому дому № 10 по ул. Якимовская в д. Суворовы Слободского района (кадастровый номер земельного участка 43:30:390924:1125) (Код объекта 043-21-589-009916, Слободской район, Шиховское сельское поселение, д. Суворовы)</t>
  </si>
  <si>
    <t>построен газопровод-ввод к жилому дому № 3 по ул. Хвойная в д. Суворовы Слободского района (кадастровый номер земельного участка 43:30:390919:2349) (Код объекта 043-21-589-009917, Слободской район, Шиховское сельское поселение, д. Суворовы)</t>
  </si>
  <si>
    <t>построен газопровод-ввод к жилому дому № 3А по ул. Лазурная в д. Трушковы Слободского района (кадастровый номер земельного участка 43:30:390111:769) (Код объекта 043-21-589-009919, Слободской район, Шиховское сельское поселение, д. Трушковы)</t>
  </si>
  <si>
    <t>построен газопровод-ввод к жилому дому № 14 по ул. Лермонтова в д. Шихово Слободского района (кадастровый номер земельного участка 43:30:390610:2816) (Код объекта 043-21-589-009920, Слободской район, Шиховское сельское поселение, д. Шихово)</t>
  </si>
  <si>
    <t>построен газопровод-ввод к жилому дому № 4 по ул. Роз в д. Шихово Слободского района (кадастровый номер земельного участка 43:30:390610:2186) (Код объекта 043-21-589-009921, Слободской район, Шиховское сельское поселение, д. Шихово)</t>
  </si>
  <si>
    <t>построен газопровод-ввод к жилому дому № 14 по ул. Айвазовского в д. Шихово Слободского района (кадастровый номер земельного участка 43:30:390610:2875) (Код объекта 043-21-589-009922, Слободской район, Шиховское сельское поселение, д. Шихово)</t>
  </si>
  <si>
    <t>построен газопровод-ввод к жилому дому № 4 по ул. Айвазовского в д. Шихово Слободского района (кадастровый номер земельного участка 43:30:390610:2870) (Код объекта 043-21-589-009923, Слободской район, Шиховское сельское поселение, д. Шихово)</t>
  </si>
  <si>
    <t>построен газопровод-ввод к жилому дому № 24 по ул. Степная в д. Шихово Слободского района (кадастровый номер земельного участка 43:30:390610:1224) (Код объекта 043-21-589-009924, Слободской район, Шиховское сельское поселение, д. Шихово)</t>
  </si>
  <si>
    <t>построен газопровод-ввод к жилому дому № 11 по ул. Славянская в д. Шихово Слободского района (кадастровый номер земельного участка 43:30:380812:2433) (Код объекта 043-21-589-009925, Слободской район, Шиховское сельское поселение, д. Шихово)</t>
  </si>
  <si>
    <t>построен газопровод-ввод к жилому дому № 12 по ул. Вишневая в д. Шихово Слободского района (кадастровый номер земельного участка 43:30:090105:573) (Код объекта 043-21-589-009926, Слободской район, Шиховское сельское поселение, д. Шихово)</t>
  </si>
  <si>
    <t>построен газопровод-ввод к жилому дому № 4 по ул. Степная в д. Шихово Слободского района (кадастровый номер земельного участка 43:30:390610:3099) (Код объекта 043-21-589-009927, Слободской район, Шиховское сельское поселение, д. Шихово)</t>
  </si>
  <si>
    <t>построен газопровод-ввод к жилому дому № 25 по ул. Левитана в д. Шихово Слободского района (кадастровый номер земельного участка 43:30:390610:2907) (Код объекта 043-21-589-009928, Слободской район, Шиховское сельское поселение, д. Шихово)</t>
  </si>
  <si>
    <t>построен газопровод-ввод к жилому дому № 1 по ул. Светличная в д. Шихово Слободского района (кадастровый номер земельного участка 43:30:390610:2173) (Код объекта 043-21-589-009929, Слободской район, Шиховское сельское поселение, д. Шихово)</t>
  </si>
  <si>
    <t>построен газопровод-ввод к жилому дому № 5 по ул. Сиреневая в д. Шмагины Слободского района (кадастровый номер земельного участка 43:30:390610:568) (Код объекта 043-21-589-009930, Слободской район, Шиховское сельское поселение, д. Шмагины)</t>
  </si>
  <si>
    <t>построен газопровод-ввод к жилому дому № 7 по ул. Сиреневая в д. Шмагины Слободского района (кадастровый номер земельного участка 43:30:390610:1951) (Код объекта 043-21-589-009931, Слободской район, Шиховское сельское поселение, д. Шмагины)</t>
  </si>
  <si>
    <t>построен газопровод-ввод к жилому дому № 7 по ул. Владимирская в д. Шмагины Слободского района (кадастровый номер земельного участка 43:30:390610:1766) (Код объекта 043-21-589-009932, Слободской район, Шиховское сельское поселение, д. Шмагины)</t>
  </si>
  <si>
    <t>построен газопровод-ввод к жилому дому № 10 по ул. Лунная в д. Шмагины Слободского района (кадастровый номер земельного участка 43:30:390610:3353) (Код объекта 043-21-589-009933, Слободской район, Шиховское сельское поселение, д. Шмагины)</t>
  </si>
  <si>
    <t>построен газопровод-ввод к жилому дому № 14 по ул. Линейная в д. Шмагины Слободского района (кадастровый номер земельного участка 43:30:390610:2554) (Код объекта 043-21-589-009934, Слободской район, Шиховское сельское поселение, д. Шмагины)</t>
  </si>
  <si>
    <t>построен газопровод-ввод к жилому дому № 32 по ул. Прекрасная в д. Балабаны Слободского района (кадастровый номер земельного участка 43:30:390919:2232) (Код объекта 043-21-589-010009, Слободской район, Шиховское сельское поселение, д. Балабаны)</t>
  </si>
  <si>
    <t>построен газопровод-ввод к жилому дому № 15 по ул. Советская в с. Бобино Слободского района (кадастровый номер земельного участка 43:30:070404:753) (Код объекта 043-21-589-010010, Слободской район, Бобинское сельское поселение, с. Бобино)</t>
  </si>
  <si>
    <t>построен газопровод-ввод к жилому дому № 71 по ул. Красноармейская в г. Слободской Слободского района (кадастровый номер земельного участка 43:44:310152:54) (Код объекта 043-21-589-010011, Слободской район, Городской округ город Слободской, г. Слободской)</t>
  </si>
  <si>
    <t>построен газопровод-ввод к жилому дому № 11 по пер. Воскресный в г. Слободской Слободского района (кадастровый номер земельного участка 43:44:330104:333) (Код объекта 043-21-589-010012, Слободской район, Городской округ город Слободской, г. Слободской)</t>
  </si>
  <si>
    <t>построен распределительный газопровод в д. Незамаи Немского района (Код объекта 043-21-589-004154, Немский муниципальный округ, Немское городское поселение, дер. Незамаи)</t>
  </si>
  <si>
    <t>построен газопровод-ввод к жилому дому № 6, кв. 1 по ул. Новая в д. Черезы, Немского района (Код объекта 043-21-589-000481, Немский муниципальный округ, Немское городское поселение, дер. Черезы)</t>
  </si>
  <si>
    <t>построен газопровод-ввод к жилому дому № 34 по ул. Красноармейская в пгт. Нема Немского района (кадастровый номер земельного участка 43:20:310102:126) (Код объекта 043-21-589-004783, Немский муниципальный округ, Немское городское поселение, пгт Нема)</t>
  </si>
  <si>
    <t>построен газопровод-ввод к жилому дому № 6 по ул. Коммуны в пгт. Нема Немского района (кадастровый номер земельного участка 43:20:310101:49) (Код объекта 043-21-589-004787, Немский муниципальный округ, Немское городское поселение, пгт Нема)</t>
  </si>
  <si>
    <t>построен газопровод-ввод к жилому дому № 16 по ул. Заречная в пгт. Нема Немского района (кадастровый номер земельного участка 43:20:310102:64) (Код объекта 043-21-589-004788, Немский муниципальный округ, Немское городское поселение, пгт Нема)</t>
  </si>
  <si>
    <t>построен газопровод-ввод к жилому дому № 8 по ул. Мелиораторов в пгт. Нема Немского района (кадастровый номер земельного участка 43:20:310101:93) (Код объекта 043-21-589-004797, Немский муниципальный округ, Немское городское поселение, пгт Нема)</t>
  </si>
  <si>
    <t>построен газопровод-ввод к жилому дому № 18 по ул. Заречная в пгт. Нема Немского района (кадастровый номер земельного участка 43:20:310102:162) (Код объекта 043-21-589-004819, Немский муниципальный округ, Немское городское поселение, пгт Нема)</t>
  </si>
  <si>
    <t>построен газопровод-ввод к жилому дому № 6 по ул. Мелиораторов в пгт. Нема Немского района (кадастровый номер земельного участка 43:20:310101:94) (Код объекта 043-21-589-004842, Немский муниципальный округ, Немское городское поселение, пгт Нема)</t>
  </si>
  <si>
    <t>построен газопровод-ввод к жилому дому № 8 по ул. Красноармейская в пгт. Нема Немского района (кадастровый номер земельного участка 43:20:310102:192) (Код объекта 043-21-589-004852, Немский муниципальный округ, Немское городское поселение, пгт Нема)</t>
  </si>
  <si>
    <t>построен газопровод-ввод к жилому дому № 10 по ул. Заречная в пгт. Нема Немского района (кадастровый номер земельного участка 43:20:310102:166) (Код объекта 043-21-589-004867, Немский муниципальный округ, Немское городское поселение, пгт Нема)</t>
  </si>
  <si>
    <t>построен распределительный газопровод по ул. Советской в пгт. Нема (Код объекта 043-21-589-000463, Немский муниципальный округ, Немское городское поселение, пгт Нема)</t>
  </si>
  <si>
    <t>построен газопровод-ввод к жилому дому № 9 кв. 1 по ул. Комсомольская в пгт Нема (Код объекта 043-21-589-002339, Немский муниципальный округ, Немское городское поселение, пгт Нема)</t>
  </si>
  <si>
    <t>построен газопровод-ввод к жилому дому № 17, кв. 2 по ул.Юбилейная в пгт. Нема Немского района (кадастровый номер земельного участка 43:20:310303:284) (Код объекта 043-21-589-004250, Немский муниципальный округ, Немское городское поселение, пгт Нема)</t>
  </si>
  <si>
    <t>построен газопровод-ввод к жилому дому № 24, кв. 2 по ул.Совхозная в пгт. Нема (кадастровый номер земельного участка 43:20:310110:0057) (Код объекта 043-21-589-004188, Немский муниципальный округ, Немское городское поселение, пгт Нема)</t>
  </si>
  <si>
    <t>построен газопровод-ввод к жилому дому № 33 по ул. Колхозная в пгт. Нема (Код объекта 043-21-589-000497, Немский муниципальный округ, Немское городское поселение, пгт Нема)</t>
  </si>
  <si>
    <t>построен газопровод-ввод к жилому дому № 10, кв. 2 по ул. Юбилейная в пгт Нема Немского района (кадастровый номер земельного участка 43:20:310105:115) (Код объекта 043-21-589-004579, Немский муниципальный округ, Немское городское поселение, пгт Нема)</t>
  </si>
  <si>
    <t>построен газопровод-ввод к жилому дому № 23 по ул. Колхозная в пгт. Нема (Код объекта 043-21-589-000495, Немский муниципальный округ, Немское городское поселение, пгт Нема)</t>
  </si>
  <si>
    <t>построен газопровод-ввод к жилому дому № 7 по ул. Профсоюзная в пгт. Нема (Код объекта 043-21-589-000496, Немский муниципальный округ, Немское городское поселение, пгт Нема)</t>
  </si>
  <si>
    <t>построен газопровод-ввод к жилому дому № 4, кв. 2 по ул. Школьная в пгт. Нема Немского района(кадастровый номер земельного участка 43:20:310112:96) (Код объекта 043-21-589-004252, Немский муниципальный округ, Немское городское поселение, пгт Нема)</t>
  </si>
  <si>
    <t>построен газопровод-ввод к жилому дому № 17а, кв. 2 по ул. Заводская в пгт. Нема (Код объекта 043-21-589-000464, Немский муниципальный округ, Немское городское поселение, пгт Нема)</t>
  </si>
  <si>
    <t>построен газопровод-ввод к жилому дому № 10, кв. 1 по ул. Труда в пгт Нема Немского района (кадастровый номер земельного участка 43:20:310116:10) (Код объекта 043-21-589-004580, Немский муниципальный округ, Немское городское поселение, пгт Нема)</t>
  </si>
  <si>
    <t>построен газопровод-ввод к жилому дому № 56, кв. 1 по ул. Советская в пгт. Нема (Код объекта 043-21-589-000475, Немский муниципальный округ, Немское городское поселение, пгт Нема)</t>
  </si>
  <si>
    <t>построен газопровод-ввод к жилому дому № 24 по ул. Советская в пгт. Нема (земельный участок с кадастровым номером 43:20:310105:125) (Код объекта 043-21-589-003524, Немский муниципальный округ, Немское городское поселение, пгт Нема)</t>
  </si>
  <si>
    <t>построен газопровод-ввод к жилому дому № 15, кв. 1 по ул. Свободы в пгт. Нема (Код объекта 043-21-589-000479, Немский муниципальный округ, Немское городское поселение, пгт Нема)</t>
  </si>
  <si>
    <t>построен газопровод-ввод к жилому дому № 17 по ул. Первомайская в пгт. Нема (Код объекта 043-21-589-000472, Немский муниципальный округ, Немское городское поселение, пгт Нема)</t>
  </si>
  <si>
    <t>построен газопровод-ввод к жилому дому № 21 по ул.Юбилейная в пгт. Нема Немского района(кадастровый номер земельного участка 43:20:310103:286) (Код объекта 043-21-589-004251, Немский муниципальный округ, Немское городское поселение, пгт Нема)</t>
  </si>
  <si>
    <t>построен газопровод-ввод к жилому дому № 75 по ул. Колхозная в пгт. Нема (земельный участок с кадастровым номером 43:20:310103:70) (Код объекта 043-21-589-003525, Немский муниципальный округ, Немское городское поселение, пгт Нема)</t>
  </si>
  <si>
    <t>построен газопровод-ввод к жилому дому № 49, кв. 1 по ул. Советская в пгт. Нема (Код объекта 043-21-589-000478, Немский муниципальный округ, Немское городское поселение, пгт Нема)</t>
  </si>
  <si>
    <t>построен газопровод-ввод к жилому дому № 31, кв. 1 по ул. Кооперативная в пгт. Нема (Код объекта 043-21-589-000470, Немский муниципальный округ, Немское городское поселение, пгт Нема)</t>
  </si>
  <si>
    <t>построен газопровод-ввод к жилому дому № 22, кв. 1 по ул. Кооперативная в пгт. Нема (Код объекта 043-21-589-000480, Немский муниципальный округ, Немское городское поселение, пгт Нема)</t>
  </si>
  <si>
    <t>построен газопровод-ввод к жилому дому № 30 по ул. Комсомольская в пгт. Нема (Код объекта 043-21-589-000473, Немский муниципальный округ, Немское городское поселение, пгт Нема)</t>
  </si>
  <si>
    <t>построен газопровод-ввод к жилому дому № 48 кв. 1 по ул. Кооперативная в пгт Нема (Код объекта 043-21-589-002340, Немский муниципальный округ, Немское городское поселение, пгт Нема)</t>
  </si>
  <si>
    <t>построен газопровод-ввод к жилому дому № 23, кв. 2 по ул. Комсомольская в пгт. Нема (Код объекта 043-21-589-000469, Немский муниципальный округ, Немское городское поселение, пгт Нема)</t>
  </si>
  <si>
    <t>построен газопровод-ввод к жилому дому № 26, кв. 2 по ул. Комсомольская в пгт. Нема (Код объекта 043-21-589-000476, Немский муниципальный округ, Немское городское поселение, пгт Нема)</t>
  </si>
  <si>
    <t>построен газопровод-ввод к жилому дому № 31 по ул. Новая в пгт. Нема (Код объекта 043-21-589-000477, Немский муниципальный округ, Немское городское поселение, пгт Нема)</t>
  </si>
  <si>
    <t>построен газопровод-ввод к жилому дому № 71 по ул. Колхозная в пгт. Нема (Код объекта 043-21-589-000499, Немский муниципальный округ, Немское городское поселение, пгт Нема)</t>
  </si>
  <si>
    <t>построен газопровод-ввод к жилому дому № 4, кв. 1 по пер. Зеленый в пгт. Нема (Код объекта 043-21-589-000474, Немский муниципальный округ, Немское городское поселение, пгт Нема)</t>
  </si>
  <si>
    <t>построен газопровод-ввод к жилому дому № 9, кв. 1 по ул. Профсоюзная в пгт. Нема (Код объекта 043-21-589-000471, Немский муниципальный округ, Немское городское поселение, пгт Нема)</t>
  </si>
  <si>
    <t>построен газопровод-ввод к жилому дому № 4 по ул. Набережная в пгт Нема Немского района (кадастровый номер земельного участка 43:20:310106:18) (Код объекта 043-21-589-004583, Немский муниципальный округ, Немское городское поселение, пгт Нема)</t>
  </si>
  <si>
    <t>построен газопровод-ввод к жилому дому № 90 по ул. Советская в с. Архангельское Немского района (кадастровый номер земельного участка 43:20:320101:286) (Код объекта 043-21-589-000482, Немский муниципальный округ, Немское городское поселение, с. Архангельское )</t>
  </si>
  <si>
    <t>построен газопровод-ввод к жилому дому № 20 по ул. Советская в пгт. Нема (Код объекта 043-21-589-000498, Немский муниципальный округ, Немское городское поселение, пгт Нема)</t>
  </si>
  <si>
    <t>построен газопровод-ввод к жилому дому № 22 по ул.Молодежной в с. Архангельское Немского района (кадастровый номер земельного участка 43:20:320102:0324) (Код объекта 043-21-589-004059, Немский муниципальный округ, Немское городское поселение, с. Архангельское )</t>
  </si>
  <si>
    <t>построен газопровод-ввод к жилому дому № 19 по ул. Заречная в с. Архангельское Немского района (кадастровый номер земельного участка 43:20:320102:0338) (Код объекта 043-21-589-004266, Немский муниципальный округ, Немское городское поселение, с. Архангельское )</t>
  </si>
  <si>
    <t>построен газопровод-ввод к жилому дому № 8, кв. 2 по ул. Садовая в с. Архангельское, Немского района (Код объекта 043-21-589-000467, Немский муниципальный округ, Немское городское поселение, с. Архангельское )</t>
  </si>
  <si>
    <t>построен газопровод-ввод к жилому дому № 12, кв. 2 по ул.Лесной в с. Архангельское Немского района (кадастровый номер земельного участка 43:20:320102:248) (Код объекта 043-21-589-004058, Немский муниципальный округ, Немское городское поселение, с. Архангельское )</t>
  </si>
  <si>
    <t>построен газопровод-ввод к жилому дому № 6 по ул. Заречная в с. Архангельское Немского района (кадастровый номер земельного участка 43:20:320102:350) (Код объекта 043-21-589-000483, Немский муниципальный округ, Немское городское поселение, с. Архангельское )</t>
  </si>
  <si>
    <t>построен газопровод-ввод к жилому дому № 33, кв. 1 по ул. Щорса в с. Архангельское, Немского района (Код объекта 043-21-589-000466, Немский муниципальный округ, Немское городское поселение, с. Архангельское )</t>
  </si>
  <si>
    <t>построен газопровод-ввод к жилому дому № 3, кв. 1 по ул. Щорса в с. Архангельское, Немского района (Код объекта 043-21-589-000465, Немский муниципальный округ, Немское городское поселение, с. Архангельское )</t>
  </si>
  <si>
    <t>построен газопровод-ввод к жилому дому № 112, кв. 2 по ул.Советская в с. Архангельское Немского района (кадастровый номер земельного участка 43:20:320101:299) (Код объекта 043-21-589-004057, Немский муниципальный округ, Немское городское поселение, с. Архангельское )</t>
  </si>
  <si>
    <t>построен газопровод-ввод к жилому дому № 56 по ул. Дзержинского в г. Нолинск Нолинского района (кадастровый номер земельного участка 43:21:010112:0042) (Код объекта 043-21-589-004591, Нолинский район, Нолинское городское поселение, г. Нолинск)</t>
  </si>
  <si>
    <t>Реконструкция существующей газораспределительной сети по ул.Бориса Чиркова в г.Нолинск (Код объекта 043-21-589-004707, Нолинский район, Нолинское городское поселение, г. Нолинск)</t>
  </si>
  <si>
    <t>построен газопровод-ввод к жилому дому № 1 по ул. Дзержинского в г. Нолинск Нолинского района (кадастровый номер земельного участка 43:21:010151:59) (Код объекта 043-21-589-006341, Нолинский район, Нолинское городское поселение, г. Нолинск)</t>
  </si>
  <si>
    <t>построен газопровод-ввод к жилому дому № 13а, кв. 2 по ул. Пригородная в г. Нолинск Нолинского района (кадастровый номер земельного участка 43:21:010136:7) (Код объекта 043-21-589-004592, Нолинский район, Нолинское городское поселение, г. Нолинск)</t>
  </si>
  <si>
    <t>построен газопровод-ввод к жилому дому № 20, кв. 4 по пер. Загородный в г. Нолинск Нолинского района (кадастровый номер земельного участка 43:21:010134:14) (Код объекта 043-21-589-004593, Нолинский район, Нолинское городское поселение, г. Нолинск)</t>
  </si>
  <si>
    <t>построен газопровод-ввод к жилому дому №31 Б кв. 2 по ул. Пригородная в г. Нолинск Нолинского района (кадастровый номер земельного участка 43:21:010137:5) (Код объекта 043-21-589-005238, Нолинский район, Нолинское городское поселение, г. Нолинск)</t>
  </si>
  <si>
    <t>построен газопровод-ввод к жилому дому №6 кв.2 по ул. Пригородная в г. Нолинск Нолинского района (кадастровый номер земельного участка 43:21:010135:13) (Код объекта 043-21-589-005239, Нолинский район, Нолинское городское поселение, г. Нолинск)</t>
  </si>
  <si>
    <t>построен газопровод-ввод к жилому дому № 1 по пер. Дзержинского в г. Нолинск Нолинского района (кадастровый номер земельного участка 43:21:010130:68) (Код объекта 043-21-589-004594, Нолинский район, Нолинское городское поселение, г. Нолинск)</t>
  </si>
  <si>
    <t>построен газопровод-ввод к жилому дому № 7а по ул. Спартака в г. Нолинск Нолинского района (кадастровый номер земельного участка 43:21:01014:51) (Код объекта 043-21-589-004595, Нолинский район, Нолинское городское поселение, г. Нолинск)</t>
  </si>
  <si>
    <t>построен газопровод-ввод к жилому дому № 46 по ул. Курнакова в г. Нолинск Нолинского района (кадастровый номер земельного участка 43:21:010128:32) (Код объекта 043-21-589-004596, Нолинский район, Нолинское городское поселение, г. Нолинск)</t>
  </si>
  <si>
    <t>построен газопровод-ввод к жилому дому № 34 по ул. Фрунзе в г. Нолинске (Код объекта 043-21-589-000504, Нолинский район, Нолинское городское поселение, г. Нолинск)</t>
  </si>
  <si>
    <t>построен газопровод-ввод к жилому дому № 14 по пер. Загородный в г. Нолинске (Код объекта 043-21-589-000551, Нолинский район, Нолинское городское поселение, г. Нолинск)</t>
  </si>
  <si>
    <t>построен распределительный газопровод по пер. Загородный, ул. Карла Маркса, ул. Максима Горького, ул. Октябрьская, ул. Набережная, ул. Заводская, ул. Ленина, ул. Садовая, ул. Спартака, ул. Фрунзе, ул. Б. Чиркова, ул. Кузнецкая, ул. Советская в г. Нолинск (Код объекта 043-21-589-000500, Нолинский район, Нолинское городское поселение, г. Нолинск)</t>
  </si>
  <si>
    <t>построен газопровод-ввод к жилому дому № 14 по ул. Советская в г. Нолинске (Код объекта 043-21-589-000550, Нолинский район, Нолинское городское поселение, г. Нолинск)</t>
  </si>
  <si>
    <t>построен газопровод-ввод к жилому дому № 104, кв. 1 по ул. Ленина в г. Нолинске (Код объекта 043-21-589-000558, Нолинский район, Нолинское городское поселение, г. Нолинск)</t>
  </si>
  <si>
    <t>построен газопровод-ввод к жилому дому № 30 кв. 1 по ул. Дзержинского в г. Нолинск Нолинского района (кадастровый номер земельного участка 43:21:010131:21) (Код объекта 043-21-589-006139, Нолинский район, Нолинское городское поселение, г. Нолинск)</t>
  </si>
  <si>
    <t>построен газопровод-ввод к жилому дому № 54 по ул. Дзержинского в г. Нолинске (Код объекта 043-21-589-002360, Нолинский район, Нолинское городское поселение, г. Нолинск)</t>
  </si>
  <si>
    <t>построен газопровод-ввод к жилому дому № 4 по ул. Карла Либкнехта в г. Нолинске (Код объекта 043-21-589-002365, Нолинский район, Нолинское городское поселение, г. Нолинск)</t>
  </si>
  <si>
    <t>построен газопровод-ввод к жилому дому № 3 по ул. Фрунзе в г. Нолинск Нолинского района (кадастровый номер земельного участка 43:21:010143:89) (Код объекта 043-21-589-007216, Нолинский район, Нолинское городское поселение, г. Нолинск)</t>
  </si>
  <si>
    <t>построен газопровод-ввод к жилому дому № 31 по ул. М.Горького в г. Нолинск Нолинского района (кадастровый номер земельного участка 43:21:010116:0022) (Код объекта 043-21-589-004597, Нолинский район, Нолинское городское поселение, г. Нолинск)</t>
  </si>
  <si>
    <t>построен газопровод-ввод к жилому дому № 3, кв. 2 по пер. Дзержинского в г. Нолинске (Код объекта 043-21-589-000512, Нолинский район, Нолинское городское поселение, г. Нолинск)</t>
  </si>
  <si>
    <t>построен газопровод-ввод к жилому дому № 19, кв. 2 по пер. Загородный в г. Нолинск Нолинского района (кадастровый номер земельного участка 43:21:010134:14) (Код объекта 043-21-589-004598, Нолинский район, Нолинское городское поселение, г. Нолинск)</t>
  </si>
  <si>
    <t>построен газопровод-ввод к жилому дому № 1 кв. 1 по пер. Октябрьский в г. Нолинске (Код объекта 043-21-589-002354, Нолинский район, Нолинское городское поселение, г. Нолинск)</t>
  </si>
  <si>
    <t>построен газопровод-ввод к жилому дому № 8 по пер. Ильинский в г. Нолинске (Код объекта 043-21-589-000509, Нолинский район, Нолинское городское поселение, г. Нолинск)</t>
  </si>
  <si>
    <t>построен газопровод-ввод к жилому дому № 5, кв. 2 по пер. Красный в г. Нолинск Нолинского района (кадастровый номер земельного участка 43:21:010127:56) (Код объекта 043-21-589-004599, Нолинский район, Нолинское городское поселение, г. Нолинск)</t>
  </si>
  <si>
    <t>построен газопровод-ввод к жилому дому № 44 по ул. К.Маркса в г. Нолинск Нолинского района (кадастровый номер земельного участка 43:21:010143:65) (Код объекта 043-21-589-006342, Нолинский район, Нолинское городское поселение, г. Нолинск)</t>
  </si>
  <si>
    <t>построен газопровод-ввод к жилому дому № 5 по ул. Октябрьская в г. Нолинске (Код объекта 043-21-589-000515, Нолинский район, Нолинское городское поселение, г. Нолинск)</t>
  </si>
  <si>
    <t>построен газопровод-ввод к жилому дому № 10 по ул. Советская в г. Нолинск Нолинского района (кадастровый номер земельного участка 43:21:010149:41) (Код объекта 043-21-589-004600, Нолинский район, Нолинское городское поселение, г. Нолинск)</t>
  </si>
  <si>
    <t>построен газопровод-ввод к жилому дому № 5 по пер. Весенний в г. Нолинск Нолинского района (кадастровый номер земельного участка 43:21:010117:346) (Код объекта 043-21-589-004590, Нолинский район, Нолинское городское поселение, г. Нолинск)</t>
  </si>
  <si>
    <t>построен распределительный газопровод до жилого дома № 21 по ул. Поперечной-Бульварной в г. Нолинске (Код объекта 043-21-589-003098, Нолинский район, Нолинское городское поселение, г. Нолинск)</t>
  </si>
  <si>
    <t>построен газопровод-ввод к жилому дому № 16 по ул. К.Маркса в г. Нолинск Нолинского района (кадастровый номер земельного участка 43:21:010144:18) (Код объекта 043-21-589-006343, Нолинский район, Нолинское городское поселение, г. Нолинск)</t>
  </si>
  <si>
    <t>построен газопровод-ввод к жилому дому № 104б, кв. 1 по ул. Ленина в г. Нолинске (Код объекта 043-21-589-000518, Нолинский район, Нолинское городское поселение, г. Нолинск)</t>
  </si>
  <si>
    <t>построен газопровод-ввод к жилому дому № 16, кв. 2 по ул. Фрунзе в г. Нолинск Нолинского района (кадастровый номер земельного участка 43:21:010142:13) (Код объекта 043-21-589-004601, Нолинский район, Нолинское городское поселение, г. Нолинск)</t>
  </si>
  <si>
    <t>построен газопровод-ввод к жилому дому № 5а, кв. 2 по ул. Пригородная в г. Нолинске (Код объекта 043-21-589-000522, Нолинский район, Нолинское городское поселение, г. Нолинск)</t>
  </si>
  <si>
    <t>построен газопровод-ввод к жилому дому № 6 по пер. Садовый в г. Нолинске (Код объекта 043-21-589-002366, Нолинский район, Нолинское городское поселение, г. Нолинск)</t>
  </si>
  <si>
    <t>построен газопровод-ввод к жилому дому № 12 по ул. Вихарева в г. Нолинске (кадастровый номер земельного участка 43:21:000000:541 (Код объекта 043-21-589-003451, Нолинский район, Нолинское городское поселение, г. Нолинск)</t>
  </si>
  <si>
    <t>построен газопровод-ввод к жилому дому № 53 по ул. Поперечно-Бульварная г. Нолинск Нолинского района (кадастровый номер земельного участка 43:21:0101:07:72) (Код объекта 043-21-589-004264, Нолинский район, Нолинское городское поселение, г. Нолинск)</t>
  </si>
  <si>
    <t>построен газопровод-ввод к жилому дому № 7 по пер. Первомайский в г. Нолинск Нолинского района (кадастровый номер земельного участка 43:21:010112:19) (Код объекта 043-21-589-004602, Нолинский район, Нолинское городское поселение, г. Нолинск)</t>
  </si>
  <si>
    <t>построен газопровод-ввод к жилому дому № 16 по ул. Курнакова в г. Нолинск Нолинского района (кадастровый номер земельного участка 43:21:010131:37) (Код объекта 043-21-589-006773, Нолинский район, Нолинское городское поселение, г. Нолинск)</t>
  </si>
  <si>
    <t>построен газопровод-ввод к жилому дому № 37, кв. 2 по ул. Ленина в г. Нолинск Нолинского района (Код объекта 043-21-589-004603, Нолинский район, Нолинское городское поселение, г. Нолинск)</t>
  </si>
  <si>
    <t>построен газопровод-ввод к жилому дому № 31 Б кв. 1 по ул. Пригородная в г. Нолинск Нолинского района (кадастровый номер земельного участка 43:21:010137:7) (Код объекта 043-21-589-004604, Нолинский район, Нолинское городское поселение, г. Нолинск)</t>
  </si>
  <si>
    <t>построен газопровод-ввод к жилому дому № 46/1 по ул. Курнакова в г. Нолинск Нолинского района (кадастровый номер земельного участка 43:21:010128:32) (Код объекта 043-21-589-006138, Нолинский район, Нолинское городское поселение, г. Нолинск)</t>
  </si>
  <si>
    <t>построен газопровод-ввод к жилому дому № 8 по ул. Безымянная в г. Нолинске (Код объекта 043-21-589-000527, Нолинский район, Нолинское городское поселение, г. Нолинск)</t>
  </si>
  <si>
    <t>построен газопровод-ввод к жилому дому №25 кв. 1 по ул. Советская в г. Нолинске (Код объекта 043-21-589-002368, Нолинский район, Нолинское городское поселение, г. Нолинск)</t>
  </si>
  <si>
    <t>построен газопровод-ввод к жилому дому № 5 кв. 2 по ул. Безымянная в г. Нолинск Нолинского района (кадастровый номер земельного участка 43:21:010147:73) (Код объекта 043-21-589-006344, Нолинский район, Нолинское городское поселение, г. Нолинск)</t>
  </si>
  <si>
    <t>построен газопровод-ввод к жилому дому №8 кв.2 по ул. Пригородная в г. Нолинск Нолинского района (кадастровый номер земельного участка 43:21:010135:13) (Код объекта 043-21-589-005303, Нолинский район, Нолинское городское поселение, г. Нолинск)</t>
  </si>
  <si>
    <t>построен газопровод-ввод к жилому дому № 4 по пер. Дзержинского в г. Нолинск Нолинского района (кадастровый номер земельного участка 43:21:010151:21) (Код объекта 043-21-589-004606, Нолинский район, Нолинское городское поселение, г. Нолинск)</t>
  </si>
  <si>
    <t>построен газопровод-ввод к жилому дому № 16, кв. 1 по пер. Загородный в г. Нолинске (Код объекта 043-21-589-000505, Нолинский район, Нолинское городское поселение, г. Нолинск)</t>
  </si>
  <si>
    <t>построен газопровод-ввод к жилому дому № 4 по пер. Бехтерева в г. Нолинске (Код объекта 043-21-589-000514, Нолинский район, Нолинское городское поселение, г. Нолинск)</t>
  </si>
  <si>
    <t>построен газопровод-ввод к жилому дому № 14 по ул. Поперечно-Бульварная в г. Нолинск (кадастровый номер земельного участка 43:21:010132:46) (Код объекта 043-21-589-004692, Нолинский район, Нолинское городское поселение, г. Нолинск)</t>
  </si>
  <si>
    <t>построен газопровод-ввод к жилому дому № 34 по пер. Дзержинского в г. Нолинск Нолинского района (кадастровый номер земельного участка 43:21:010131:219) (Код объекта 043-21-589-004607, Нолинский район, Нолинское городское поселение, г. Нолинск)</t>
  </si>
  <si>
    <t>построен газопровод-ввод к жилому дому № 6, кв. 1 по ул. Пригородная в г. Нолинск Нолинского района (кадастровый номер земельного участка 43:21:010135:13) (Код объекта 043-21-589-004608, Нолинский район, Нолинское городское поселение, г. Нолинск)</t>
  </si>
  <si>
    <t>построен газопровод-ввод к жилому дому № 77а, кв. 2 по ул. Ленина в г. Нолинск Нолинского района (кадастровый номер земельного участка 43:21:010120:54) (Код объекта 043-21-589-004609, Нолинский район, Нолинское городское поселение, г. Нолинск)</t>
  </si>
  <si>
    <t>построен газопровод-ввод к жилому дому № 40 по ул. Первомайская в г. Нолинск Нолинского района (кадастровый номер земельного участка 43:21:010130:50) (Код объекта 043-21-589-006345, Нолинский район, Нолинское городское поселение, г. Нолинск)</t>
  </si>
  <si>
    <t>построен газопровод-ввод к жилому дому № 54 по ул. Карла Маркса в г. Нолинске (Код объекта 043-21-589-002358, Нолинский район, Нолинское городское поселение, г. Нолинск)</t>
  </si>
  <si>
    <t>построен газопровод-ввод к жилому дому № 96 по ул. Ленина в г. Нолинск Нолинского района (кадастровый номер земельного участка 43:21:010123:0072) (Код объекта 043-21-589-004586, Нолинский район, Нолинское городское поселение, г. Нолинск)</t>
  </si>
  <si>
    <t>построен газопровод-ввод к жилому дому № 54 по ул. Спартака в г. Нолинск Нолинского района (кадастровый номер земельного участка 43:21:010142:44) (Код объекта 043-21-589-005304, Нолинский район, Нолинское городское поселение, г. Нолинск)</t>
  </si>
  <si>
    <t>построен газопровод-ввод к жилому дому № 9, кв. 2 по ул. Спартака в г. Нолинск Нолинского района (кадастровый номер земельного участка 43:21:010144:33) (Код объекта 043-21-589-004588, Нолинский район, Нолинское городское поселение, г. Нолинск)</t>
  </si>
  <si>
    <t>построен газопровод-ввод к жилому дому № 1 по ул. М. Горького в г. Нолинске (кадастровый номер земельного участка 43:21:010107:35) (Код объекта 043-21-589-004192, Нолинский район, Нолинское городское поселение, г. Нолинск)</t>
  </si>
  <si>
    <t>построен газопровод-ввод к жилому дому № 5, кв. 2 по ул. Пригородная в г. Нолинске (Код объекта 043-21-589-000507, Нолинский район, Нолинское городское поселение, г. Нолинск)</t>
  </si>
  <si>
    <t>построен газопровод-ввод к жилому дому № 104а по ул. Ленина в г. Нолинске (Код объекта 043-21-589-000508, Нолинский район, Нолинское городское поселение, г. Нолинск)</t>
  </si>
  <si>
    <t>построен газопровод-ввод к жилому дому № 110 кв. 1 по ул. Ленина в г. Нолинск Нолинского района (кадастровый номер земельного участка 43:21:010120:5) (Код объекта 043-21-589-006159, Нолинский район, Нолинское городское поселение, г. Нолинск)</t>
  </si>
  <si>
    <t>построен газопровод-ввод к жилому дому № 40 по ул. Фрунзе в г. Нолинск Нолинского района (кадастровый номер земельного участка 43:21:010105:58) (Код объекта 043-21-589-004589, Нолинский район, Нолинское городское поселение, г. Нолинск)</t>
  </si>
  <si>
    <t>построен газопровод-ввод к жилому дому № 73 по ул. Ленина в г. Нолинск Нолинского района (кадастровый номер земельного участка 43:21:010121:109) (Код объекта 043-21-589-004610, Нолинский район, Нолинское городское поселение, г. Нолинск)</t>
  </si>
  <si>
    <t>построен газопровод-ввод к жилому дому № 5, кв. 1 по пер. Красный в г. Нолинск Нолинского района (кадастровый номер земельного участка 43:21:010127:56) (Код объекта 043-21-589-004611, Нолинский район, Нолинское городское поселение, г. Нолинск)</t>
  </si>
  <si>
    <t>построен распределительный газопровод по ул. К. Маркса в г. Нолинске (Код объекта 043-21-589-008330, Нолинский район, Нолинское городское поселение, г. Нолинск)</t>
  </si>
  <si>
    <t>построен газопровод-ввод к жилому дому № 13 по ул. Фрунзе в г. Нолинск Нолинского района (кадастровый номер земельного участка 43:21:010108:7) (Код объекта 043-21-589-006140, Нолинский район, Нолинское городское поселение, г. Нолинск)</t>
  </si>
  <si>
    <t>построен газопровод-ввод к жилому дому № 3 по ул. Садовая в г. Нолинск Нолинского района (кадастровый номер земельного участка 43:21:010133:6) (Код объекта 043-21-589-006346, Нолинский район, Нолинское городское поселение, г. Нолинск)</t>
  </si>
  <si>
    <t>построен газопровод-ввод к жилому дому № 53 по ул. Первомайская в г. Нолинск Нолинского района (кадастровый номер земельного участка 43:21:010114:70) (Код объекта 043-21-589-004612, Нолинский район, Нолинское городское поселение, г. Нолинск)</t>
  </si>
  <si>
    <t>построен газопровод-ввод к жилому дому №9 по ул. Спартака в г. Нолинск Нолинского района (кадастровый номер земельного участка 43:21:010144:34) (Код объекта 043-21-589-005305, Нолинский район, Нолинское городское поселение, г. Нолинск)</t>
  </si>
  <si>
    <t>построен распределительный газопровод по ул. Чапаева в г. Нолинске (Код объекта 043-21-589-000520, Нолинский район, Нолинское городское поселение, г. Нолинск)</t>
  </si>
  <si>
    <t>построен газопровод-ввод к жилому дому № 17 по ул. Лесной в г. Нолинске (земельный участок с кадастровым номером 43:21:010101:271) (Код объекта 043-21-589-003530, Нолинский район, Нолинское городское поселение, г. Нолинск)</t>
  </si>
  <si>
    <t>построен газопровод-ввод к жилому дому № 50 по ул. Дзержинского в г. Нолинск Нолинского района (кадастровый номер земельного участка 43:21:010114:57) (Код объекта 043-21-589-004613, Нолинский район, Нолинское городское поселение, г. Нолинск)</t>
  </si>
  <si>
    <t>построен газопровод-ввод к жилому дому № 67, кв. 2 по ул. Первомайская в г. Нолинск Нолинского района (кадастровый номер земельного участка 43:21:010112:4) (Код объекта 043-21-589-004614, Нолинский район, Нолинское городское поселение, г. Нолинск)</t>
  </si>
  <si>
    <t>построен газопровод-ввод к жилому дому № 20, кв. 2 по пер. Загородному в г. Нолинске (кадастровый номер земельного участка 43:21:010134:14) (Код объекта 043-21-589-004195, Нолинский район, Нолинское городское поселение, г. Нолинск)</t>
  </si>
  <si>
    <t>построен газопровод-ввод к жилому дому № 77 кв 2 по ул. Ленина г. Нолинск Нолинского района (кадастровый номер земельного участка 43:21:010120:231) (Код объекта 043-21-589-006779, Нолинский район, Нолинское городское поселение, г. Нолинск)</t>
  </si>
  <si>
    <t>построен газопровод-ввод к жилому дому № 110 кв. 2 по ул. Ленина в г. Нолинск Нолинского района (кадастровый номер земельного участка 43:21:010120:5) (Код объекта 043-21-589-006160, Нолинский район, Нолинское городское поселение, г. Нолинск)</t>
  </si>
  <si>
    <t>построен газопровод-ввод к жилому дому № 4, кв. 2 по пер. Загородный в г. Нолинск Нолинского района (кадастровый номер земельного участка 43:21:010134:8) (Код объекта 043-21-589-004615, Нолинский район, Нолинское городское поселение, г. Нолинск)</t>
  </si>
  <si>
    <t>построен газопровод-ввод к жилому дому № 6в по ул. Пригородная в г. Нолинск Нолинского района (кадастровый номер земельного участка 43:21:010135:13) (Код объекта 043-21-589-004616, Нолинский район, Нолинское городское поселение, г. Нолинск)</t>
  </si>
  <si>
    <t>построен газопровод-ввод к жилому дому № 11а, кв. 1 по ул. Ленина в г. Нолинск Нолинского района (кадастровый номер земельного участка 43:21:010148:19) (Код объекта 043-21-589-004617, Нолинский район, Нолинское городское поселение, г. Нолинск)</t>
  </si>
  <si>
    <t>построен газопровод-ввод к жилому дому № 33 по ул. Поперечно-Бульварная в г. Нолинск Нолинского района (кадастровый номер земельного участка 43:21:010138:38) (Код объекта 043-21-589-006348, Нолинский район, Нолинское городское поселение, г. Нолинск)</t>
  </si>
  <si>
    <t>построен газопровод-ввод к жилому дому № 7 по ул. Фрунзе в г. Нолинске (Код объекта 043-21-589-000502, Нолинский район, Нолинское городское поселение, г. Нолинск)</t>
  </si>
  <si>
    <t>построен газопровод-ввод к жилому дому № 11 кв. 1 по пер. Загородный в г. Нолинск Нолинского района (кадастровый номер земельного участка 43:21:010134:9) (Код объекта 043-21-589-006512, Нолинский район, Нолинское городское поселение, г. Нолинск)</t>
  </si>
  <si>
    <t>построен газопровод-ввод к жилому дому №12 кв.1 по ул. Пригородная в г. Нолинск Нолинского района (кадастровый номер земельного участка 43:21:010135:13) (Код объекта 043-21-589-005306, Нолинский район, Нолинское городское поселение, г. Нолинск)</t>
  </si>
  <si>
    <t>построен газопровод-ввод к жилому дому № 22а, кв. 1 по ул. Спартака в г. Нолинск Нолинского района (кадастровый номер земельного участка 43:21:010140:16) (Код объекта 043-21-589-004618, Нолинский район, Нолинское городское поселение, г. Нолинск)</t>
  </si>
  <si>
    <t>построен газопровод-ввод к жилому дому № 22, кв. 1 по ул. Пригородная в г. Нолинске (Код объекта 043-21-589-000560, Нолинский район, Нолинское городское поселение, г. Нолинск)</t>
  </si>
  <si>
    <t>построен газопровод-ввод к жилому дому № 20 по ул. Луговая в г. Нолинск Нолинского района (кадастровый номер земельного участка 43:21:010121:8) (Код объекта 043-21-589-004619, Нолинский район, Нолинское городское поселение, г. Нолинск)</t>
  </si>
  <si>
    <t>построен газопровод-ввод к жилому дому № 3 ул.Федосеева в г. Нолинске (Код объекта 043-21-589-003229, Нолинский район, Нолинское городское поселение, г. Нолинск)</t>
  </si>
  <si>
    <t>построен газопровод-ввод к жилому дому № 18 по ул. Спартака в г. Нолинске (Код объекта 043-21-589-000561, Нолинский район, Нолинское городское поселение, г. Нолинск)</t>
  </si>
  <si>
    <t>построен газопровод-ввод к жилому дому № 102, кв. 1 по ул. Ленина в г. Нолинск Нолинского района (кадастровый номер земельного участка 43:21:010120:85) (Код объекта 043-21-589-004620, Нолинский район, Нолинское городское поселение, г. Нолинск)</t>
  </si>
  <si>
    <t>построен газопровод-ввод к жилому дому № 5 кв. 1 по ул. Безымянная в г. Нолинск Нолинского района (кадастровый номер земельного участка 43:21:010147:73) (Код объекта 043-21-589-006349, Нолинский район, Нолинское городское поселение, г. Нолинск)</t>
  </si>
  <si>
    <t>построен газопровод-ввод к жилому дому № 5, кв. 1 по пер. Пригородному в г. Нолинске (кадастровый номер земельного участка 43:21:010137:11) (Код объекта 043-21-589-004193, Нолинский район, Нолинское городское поселение, г. Нолинск)</t>
  </si>
  <si>
    <t>построен газопровод-ввод к жилому дому № 13 по ул. Садовая в г. Нолинск Нолинского района (кадастровый номер земельного участка 43:21:010132:81) (Код объекта 043-21-589-004587, Нолинский район, Нолинское городское поселение, г. Нолинск)</t>
  </si>
  <si>
    <t>построен газопровод-ввод к жилому дому № 29 по ул. М. Горького в г. Нолинске (Код объекта 043-21-589-000503, Нолинский район, Нолинское городское поселение, г. Нолинск)</t>
  </si>
  <si>
    <t>построен газопровод-ввод к жилому дому № 42а, кв 2 по ул. Ленина г. Нолинск Нолинского района (кадастровый номер земельного участка 43:21:0101461:17) (Код объекта 043-21-589-004265, Нолинский район, Нолинское городское поселение, г. Нолинск)</t>
  </si>
  <si>
    <t>построен газопровод-ввод к жилому дому № 13 кв. 2 ул. Пригородная в г. Нолинске (Код объекта 043-21-589-002363, Нолинский район, Нолинское городское поселение, г. Нолинск)</t>
  </si>
  <si>
    <t>построен газопровод-ввод к жилому дому № 31 по ул. Ленина в г. Нолинске (Код объекта 043-21-589-000519, Нолинский район, Нолинское городское поселение, г. Нолинск)</t>
  </si>
  <si>
    <t>построен газопровод-ввод к жилому дому № 18 кв. 3 по пер. Загородный в г. Нолинске (Код объекта 043-21-589-002364, Нолинский район, Нолинское городское поселение, г. Нолинск)</t>
  </si>
  <si>
    <t>построен газопровод-ввод к жилому дому № 8 по пер. Первомайский в г. Нолинске (Код объекта 043-21-589-000555, Нолинский район, Нолинское городское поселение, г. Нолинск)</t>
  </si>
  <si>
    <t>построен газопровод-ввод к жилому дому № 77б, кв. 1 по ул. Ленина в г. Нолинске (Код объекта 043-21-589-000557, Нолинский район, Нолинское городское поселение, г. Нолинск)</t>
  </si>
  <si>
    <t>построен газопровод-ввод к жилому дому № 42а, кв. 1 по ул. Ленина в г. Нолинске (Код объекта 043-21-589-000559, Нолинский район, Нолинское городское поселение, г. Нолинск)</t>
  </si>
  <si>
    <t>построен газопровод-ввод к жилому дому № 20, кв. 3 по пер. Загородный в г. Нолинске (кадастровый номер земельного участка 43:21:010134:14) (Код объекта 043-21-589-004194, Нолинский район, Нолинское городское поселение, г. Нолинск)</t>
  </si>
  <si>
    <t>построен газопровод-ввод к жилому дому № 15 по ул. К.Маркса в г. Нолинск Нолинского района (кадастровый номер земельного участка 43:21:010145:34) (Код объекта 043-21-589-004621, Нолинский район, Нолинское городское поселение, г. Нолинск)</t>
  </si>
  <si>
    <t>построен газопровод-ввод к жилому дому № 25 кв. 2 по ул. Советская в г. Нолинске (Код объекта 043-21-589-002367, Нолинский район, Нолинское городское поселение, г. Нолинск)</t>
  </si>
  <si>
    <t>построен газопровод-ввод к жилому дому №31а кв.1 по ул. Пригородная в г. Нолинск Нолинского района (кадастровый номер земельного участка 43:21:010137:6) (Код объекта 043-21-589-005307, Нолинский район, Нолинское городское поселение, г. Нолинск)</t>
  </si>
  <si>
    <t>построен газопровод-ввод к жилому дому № 3, кв. 2 по пер. Октябрьский в г. Нолинске (Код объекта 043-21-589-000554, Нолинский район, Нолинское городское поселение, г. Нолинск)</t>
  </si>
  <si>
    <t>построен газопровод-ввод к жилому дому № 35а по ул. Садовая в г. Нолинск Нолинского района (кадастровый номер земельного участка 43:21:010129:8) (Код объекта 043-21-589-004623, Нолинский район, Нолинское городское поселение, г. Нолинск)</t>
  </si>
  <si>
    <t>построен газопровод-ввод к жилому дому № 49 по ул. Курнакова в г. Нолинск (кадастровый номер земельного участка 43:21:010126:78) (Код объекта 043-21-589-004693, Нолинский район, Нолинское городское поселение, г. Нолинск)</t>
  </si>
  <si>
    <t>построен газопровод-ввод к жилому дому № 68 по ул. Курнакова в г. Нолинске (Код объекта 043-21-589-000511, Нолинский район, Нолинское городское поселение, г. Нолинск)</t>
  </si>
  <si>
    <t>построен газопровод-ввод к жилому дому № 20 по ул. Спартака в г. Нолинске (Код объекта 043-21-589-000552, Нолинский район, Нолинское городское поселение, г. Нолинск)</t>
  </si>
  <si>
    <t>построен газопровод-ввод к жилому дому № 8 по ул. Бехтерева в г. Нолинске (Код объекта 043-21-589-000523, Нолинский район, Нолинское городское поселение, г. Нолинск)</t>
  </si>
  <si>
    <t>построен газопровод-ввод к жилому дому № 1 кв. 1 по ул. Пригородная в г. Нолинск Нолинского района (кадастровый номер земельного участка 43:21:010136:14) (Код объекта 043-21-589-006340, Нолинский район, Нолинское городское поселение, г. Нолинск)</t>
  </si>
  <si>
    <t>построен газопровод-ввод к жилому дому № 10 кв. 2 по ул. Полевая в д. Рябиновщина Нолинского района (кадастровый номер земельного участка 43:21:140404:154) (Код объекта 043-21-589-000538, Нолинский район, Рябиновское сельское поселение, дер. Рябиновщина)</t>
  </si>
  <si>
    <t>построен газопровод-ввод к жилому дому № 44 по ул. Курнакова в г. Нолинске (Код объекта 043-21-589-002359, Нолинский район, Нолинское городское поселение, г. Нолинск)</t>
  </si>
  <si>
    <t>построен газопровод-ввод к жилому дому № 16 по ул. Бехтерева в г. Нолинск Нолинского района (кадастровый номер земельного участка 43:21:010130:73) (Код объекта 043-21-589-006168, Нолинский район, Нолинское городское поселение, г. Нолинск)</t>
  </si>
  <si>
    <t>построен газопровод-ввод к жилому дому № 104б, кв. 2 по ул. Ленина в г. Нолинске (Код объекта 043-21-589-000517, Нолинский район, Нолинское городское поселение, г. Нолинск)</t>
  </si>
  <si>
    <t>построен газопровод-ввод к жилому дому № 34а, кв. 1 по ул. Федосеева в г. Нолинск Нолинского района (кадастровый номер земельного участка 43:21:010117:7) (Код объекта 043-21-589-004624, Нолинский район, Нолинское городское поселение, г. Нолинск)</t>
  </si>
  <si>
    <t>построен газопровод-ввод к жилому дому № 7 ул. Ленина в г. Нолинске (Код объекта 043-21-589-002372, Нолинский район, Нолинское городское поселение, г. Нолинск)</t>
  </si>
  <si>
    <t>построен газопровод-ввод к жилому дому № 8 по ул. Свободы в д. Среднее Нолинского района (кадастровый номер земельного участка 43:21:130801:0112) (Код объекта 043-21-589-004628, Нолинский район, Перевозское сельское поселение, дер. Среднее)</t>
  </si>
  <si>
    <t>построен газопровод-ввод к жилому дому № 8 кв. 2 по ул. Полевая в д. Рябиновщина Нолинского района (кадастровый номер земельного участка 43:21:140404:156) (Код объекта 043-21-589-000539, Нолинский район, Рябиновское сельское поселение, дер. Рябиновщина)</t>
  </si>
  <si>
    <t>построен газопровод-ввод к жилому дому № 7 по ул. Труда в д. Перевоз, Нолинского района (Код объекта 043-21-589-000565, Нолинский район, Перевозское сельское поселение, дер. Перевоз)</t>
  </si>
  <si>
    <t>построен газопровод-ввод к жилому дому № 39 по ул. Труда в д. Перевоз, Нолинского района (Код объекта 043-21-589-000567, Нолинский район, Перевозское сельское поселение, дер. Перевоз)</t>
  </si>
  <si>
    <t>построен газопровод-ввод к жилому дому № 25 по ул. Труда в д. Перевоз, Нолинского района (Код объекта 043-21-589-000566, Нолинский район, Перевозское сельское поселение, дер. Перевоз)</t>
  </si>
  <si>
    <t>построен газопровод-ввод к жилому дому № 15 по ул. Молодежная в д. Перевоз Нолинского района (кадастровый номер земельного участка 43:21:130502:244) (Код объекта 043-21-589-004629, Нолинский район, Перевозское сельское поселение, дер. Перевоз)</t>
  </si>
  <si>
    <t>построен газопровод-ввод к жилому дому № 2а по ул. Центральная в д. Рябиновщина Нолинского района (кадастровый номер земельного участка 43:21:140405:112) (Код объекта 043-21-589-004630, Нолинский район, Рябиновское сельское поселение, дер. Рябиновщина)</t>
  </si>
  <si>
    <t>построен газопровод-ввод к жилому дому № 14 по ул.Центральной в д. Рябиновщина Нолинского района (кадастровый номер земельного участка 43:21:140405:172) (Код объекта 043-21-589-004078, Нолинский район, Рябиновское сельское поселение, дер. Рябиновщина)</t>
  </si>
  <si>
    <t>построен газопровод-ввод к жилому дому № 68, кв. 4 по ул. Центральная в д. Рябиновщина, Нолинского района (Код объекта 043-21-589-000534, Нолинский район, Рябиновское сельское поселение, дер. Рябиновщина)</t>
  </si>
  <si>
    <t>построен газопровод-ввод к жилому дому № 68, кв. 3 по ул. Центральная в д. Рябиновщина Нолинского района (кадастровый номер земельного участка 43:21:140405:0062) (Код объекта 043-21-589-004631, Нолинский район, Рябиновское сельское поселение, дер. Рябиновщина)</t>
  </si>
  <si>
    <t>построен газопровод-ввод к жилому дому № 5 по пер. Безымянный в д. Рябиновщина Нолинского района (кадастровый номер земельного участка 43:21:140403:219) (Код объекта 043-21-589-004632, Нолинский район, Рябиновское сельское поселение, дер. Рябиновщина)</t>
  </si>
  <si>
    <t>построен газопровод-ввод к жилому дому № 62 по ул. Центральная в д. Рябиновщина Нолинского района (кадастровый номер земельного участка 43:21:140405:81) (Код объекта 043-21-589-000540, Нолинский район, Рябиновское сельское поселение, дер. Рябиновщина)</t>
  </si>
  <si>
    <t>построен газопровод-ввод к жилому дому № 18 по ул. Центральная в д. Рябиновщина Нолинского района (кадастровый номер земельного участка 43:21:140405:34) (Код объекта 043-21-589-004633, Нолинский район, Рябиновское сельское поселение, дер. Рябиновщина)</t>
  </si>
  <si>
    <t>построен газопровод-ввод к жилому дому № 3 по ул. Центральная в д. Рябиновщина, Нолинского района (Код объекта 043-21-589-000535, Нолинский район, Рябиновское сельское поселение, дер. Рябиновщина)</t>
  </si>
  <si>
    <t xml:space="preserve"> построен газопровод-ввод к жилому дому № 7 по пер. Безымянный в д. Рябиновщина Нолинского района (кадастровый номер земельного участка 43:21:140403:218) (Код объекта 043-21-589-000542, Нолинский район, Рябиновское сельское поселение, дер. Рябиновщина)</t>
  </si>
  <si>
    <t>построен газопровод-ввод к жилому дому № 57 по ул. Центральная в д. Рябиновщина, Нолинского района (Код объекта 043-21-589-000530, Нолинский район, Рябиновское сельское поселение, дер. Рябиновщина)</t>
  </si>
  <si>
    <t>построен газопровод-ввод к жилому дому № 6 по ул. Центральная в д. Рябиновщина, Нолинского района (Код объекта 043-21-589-000531, Нолинский район, Рябиновское сельское поселение, дер. Рябиновщина)</t>
  </si>
  <si>
    <t>построен газопровод-ввод к жилому дому № 26 по ул. Центральная в д. Рябиновщина Нолинского района (кадастровый номер земельного участка 43:21:140405:103) (Код объекта 043-21-589-004634, Нолинский район, Рябиновское сельское поселение, дер. Рябиновщина)</t>
  </si>
  <si>
    <t>построен газопровод-ввод к жилому дому № 12 по ул.Центральной в д. Рябиновщина Нолинского района (кадастровый номер земельного участка 43:21:140405:108) (Код объекта 043-21-589-004077, Нолинский район, Рябиновское сельское поселение, дер. Рябиновщина)</t>
  </si>
  <si>
    <t>построен газопровод-ввод к жилому дому № 8, кв. 2 по пер. Безымянный в д. Рябиновщина Нолинского района (кадастровый номер земельного участка 43:21:140403:200) (Код объекта 043-21-589-004075, Нолинский район, Рябиновское сельское поселение, дер. Рябиновщина)</t>
  </si>
  <si>
    <t>построен газопровод-ввод к жилому дому № 71, кв. 1 по ул.Центральной в д. Рябиновщина Нолинского района (кадастровый номер земельного участка 43:21:140404:475) (Код объекта 043-21-589-004076, Нолинский район, Рябиновское сельское поселение, дер. Рябиновщина)</t>
  </si>
  <si>
    <t>построен газопровод-ввод к жилому дому № 68, кв. 1 по ул. Центральная в д. Рябиновщина, Нолинского района (Код объекта 043-21-589-000533, Нолинский район, Рябиновское сельское поселение, дер. Рябиновщина)</t>
  </si>
  <si>
    <t>построен газопровод-ввод к жилому дому № 71, кв. 2 по ул. Центральная в д. Рябиновщина Нолинского района (кадастровый номер земельного участка 43:21:140404:475) (Код объекта 043-21-589-005222, Нолинский район, Рябиновское сельское поселение, дер. Рябиновщина)</t>
  </si>
  <si>
    <t>построен распределительный газопровод по ул. Дорожников в д. Рябиновщина Нолинского района (Код объекта 043-21-589-005294, Нолинский район, Рябиновское сельское поселение, дер. Рябиновщина)</t>
  </si>
  <si>
    <t>построен газопровод-ввод к жилому дому № 5 по ул. Центральная в д. Рябиновщина, Нолинского района (Код объекта 043-21-589-000532, Нолинский район, Рябиновское сельское поселение, дер. Рябиновщина)</t>
  </si>
  <si>
    <t>построен распределительный газопровод по ул. Коминтерна в пгт Аркуль Нолинского района (Код объекта 043-21-589-004709, Нолинский район, Аркульское городское поселение, пгт Аркуль)</t>
  </si>
  <si>
    <t>построен газопровод-ввод к жилому дому № 53 по ул. Октябрьская в пгт. Аркуль Нолинского района (кадастровый номер земельного участка 43:21:020108:43) (Код объекта 043-21-589-004246, Нолинский район, Аркульское городское поселение, пгт Аркуль)</t>
  </si>
  <si>
    <t>построен газопровод-ввод к жилому дому № 6 по ул. 8 марта в пгт Аркуль Нолинского района (кадастровый номер земельного участка 43:21:020102:74) (Код объекта 043-21-589-004635, Нолинский район, Аркульское городское поселение, пгт Аркуль)</t>
  </si>
  <si>
    <t>построен газопровод-ввод к жилому дому № 83 по ул. Заводская в пгт Аркуль Нолинского района (кадастровый номер земельного участка 43:21:020127:77) (Код объекта 043-21-589-004636, Нолинский район, Аркульское городское поселение, пгт Аркуль)</t>
  </si>
  <si>
    <t>построен газопровод-ввод к жилому дому № 2 по пер.Дрелевского в пгт Аркуль Нолинского района (Код объекта 043-21-589-002371, Нолинский район, Аркульское городское поселение, пгт Аркуль)</t>
  </si>
  <si>
    <t>построен газопровод-ввод к жилому дому № 6 по ул. Кооперативная в пгт Аркуль Нолинского района (кадастровый номер земельного участка 43:21:020132:42) (Код объекта 043-21-589-004637, Нолинский район, Аркульское городское поселение, пгт Аркуль)</t>
  </si>
  <si>
    <t>построен газопровод-ввод к жилому дому № 34 по ул. Чапаева в пгт. Аркуль Нолинского района (кадастровый номер земельного участка 43:21:020104:26) (Код объекта 043-21-589-004247, Нолинский район, Аркульское городское поселение, пгт Аркуль)</t>
  </si>
  <si>
    <t>построен газопровод-ввод к жилому дому № 10 по ул. Боровая в пгт Аркуль Нолинского района (кадастровый номер земельного участка 43:21:020127:0022) (Код объекта 043-21-589-004638, Нолинский район, Аркульское городское поселение, пгт Аркуль)</t>
  </si>
  <si>
    <t>построен газопровод-ввод к жилому дому № 26 по ул. Кооперативная в пгт. Аркуль Нолинского района (кадастровый номер земельного участка 43:21:020133:49) (Код объекта 043-21-589-004244, Нолинский район, Аркульское городское поселение, пгт Аркуль)</t>
  </si>
  <si>
    <t>построен газопровод-ввод к жилому дому № 19 по ул. Заводская в пгт. Аркуль Нолинского района (кадастровый номер земельного участка 43:21:020114:64) (Код объекта 043-21-589-004248, Нолинский район, Аркульское городское поселение, пгт Аркуль)</t>
  </si>
  <si>
    <t>построен газопровод-ввод к жилому дому № 10 по ул. 2-ая Линия в пгт Аркуль Нолинского района (кадастровый номер земельного участка 43:21:020128:3) (Код объекта 043-21-589-004640, Нолинский район, Аркульское городское поселение, пгт Аркуль)</t>
  </si>
  <si>
    <t>построен газопровод-ввод к жилому дому № 10 по ул. Коминтерна в пгт. Аркуль Нолинского района (кадастровый номер земельного участка 43:21:020125:22) (Код объекта 043-21-589-004245, Нолинский район, Аркульское городское поселение, пгт Аркуль)</t>
  </si>
  <si>
    <t>построен газопровод-ввод к жилому дому № 2 по ул. Речная в п. Красный Яр, Нолинского района (Код объекта 043-21-589-000528, Нолинский район, Красноярское сельское поселение, пос. Красный Яр)</t>
  </si>
  <si>
    <t>построен распределительный газопровод по ул. Свободы в п. Медведок Нолинского района (Код объекта 043-21-589-004710, Нолинский район, Медведское сельское поселение, пос. Медведок)</t>
  </si>
  <si>
    <t>построен газопровод-ввод к жилому дому № 6 по ул. Затонская в пос. Медведок Нолинского района (кадастровый номер земельного участка 43:21:030124:97) (Код объекта 043-21-589-004641, Нолинский район, Медведское сельское поселение, пос. Медведок)</t>
  </si>
  <si>
    <t>построен газопровод-ввод к жилому дому № 25 кв. 1 по ул. Дачной в п. Медведок Нолинского района (кадастровый номер земельного участка 43:21:030118:17) (Код объекта 043-21-589-004069, Нолинский район, Медведское сельское поселение, пос. Медведок)</t>
  </si>
  <si>
    <t>построен газопровод-ввод к жилому дому № 104, кв. 2 по ул. Герцена в пос. Медведок Нолинского района (кадастровый номер земельного участка 43:21:030108:46) (Код объекта 043-21-589-004642, Нолинский район, Медведское сельское поселение, пос. Медведок)</t>
  </si>
  <si>
    <t>построен газопровод-ввод к жилому дому № 94, кв.1 по ул. Герцена в п. Медведок Нолинского района (кадастровый номер земельного участка 43:21:030108:43) (Код объекта 043-21-589-004062, Нолинский район, Медведское сельское поселение, пос. Медведок)</t>
  </si>
  <si>
    <t>построен газопровод-ввод к жилому дому № 104, кв. 1 по ул. Герцена в пос. Медведок Нолинского района (кадастровый номер земельного участка 43:21:030108:46) (Код объекта 043-21-589-004643, Нолинский район, Медведское сельское поселение, пос. Медведок)</t>
  </si>
  <si>
    <t>построен газопровод-ввод к жилому дому № 34 по ул. Герцена в п. Медведок Нолинского района (кадастровый номер земельного участка 43:21:030101:79) (Код объекта 043-21-589-004064, Нолинский район, Медведское сельское поселение, пос. Медведок)</t>
  </si>
  <si>
    <t>построен распределительный газопровод по ул. Пионерская в п. Медведок Нолинского района (Код объекта 043-21-589-005820, Нолинский район, Медведское сельское поселение, пос. Медведок)</t>
  </si>
  <si>
    <t>построен газопровод-ввод к жилому дому № 11 кв. 1 по ул.Сосновой в п. Медведок Нолинского района (кадастровый номер земельного участка 43:21:030117:19) (Код объекта 043-21-589-004068, Нолинский район, Медведское сельское поселение, пос. Медведок)</t>
  </si>
  <si>
    <t>построен газопровод-ввод к жилому дому № 81 б кв. 3 по ул. Герцена в п. Медведок Нолинского района (кадастровый номер земельного участка 43:21:030109:73) (Код объекта 043-21-589-004070, Нолинский район, Медведское сельское поселение, пос. Медведок)</t>
  </si>
  <si>
    <t>построен газопровод-ввод к жилому дому № 21 по ул. Некрасова в п. Медведок Нолинского района (кадастровый номер земельного участка 43:21:030106:14) (Код объекта 043-21-589-004065, Нолинский район, Медведское сельское поселение, пос. Медведок)</t>
  </si>
  <si>
    <t>построен газопровод-ввод к жилому дому № 19 по ул.Почтовой в п. Медведок Нолинского района (кадастровый номер земельного участка 43:21:030105:97) (Код объекта 043-21-589-004071, Нолинский район, Медведское сельское поселение, пос. Медведок)</t>
  </si>
  <si>
    <t>построен газопровод-ввод к жилому дому № 54 по ул. Герцена в п. Медведок Нолинского района (кадастровый номер земельного участка 43:21:030104:60) (Код объекта 043-21-589-004063, Нолинский район, Медведское сельское поселение, пос. Медведок)</t>
  </si>
  <si>
    <t>построен газопровод-ввод к жилому дому № 36, кв. 2 по ул. Сенная в пос. Медведок Нолинского района (кадастровый номер земельного участка 43:21:030115:26) (Код объекта 043-21-589-004645, Нолинский район, Медведское сельское поселение, пос. Медведок)</t>
  </si>
  <si>
    <t>построен газопровод-ввод к жилому дому № 28 по ул. Лесной в п. Медведок Нолинского района (кадастровый номер земельного участка 43:21:030117:15) (Код объекта 043-21-589-004067, Нолинский район, Медведское сельское поселение, пос. Медведок)</t>
  </si>
  <si>
    <t>построен газопровод-ввод к жилому дому № 94, кв.2 по ул. Герцена в п. Медведок Нолинского района (кадастровый номер земельного участка 43:21:030108:0043) (Код объекта 043-21-589-004061, Нолинский район, Медведское сельское поселение, пос. Медведок)</t>
  </si>
  <si>
    <t>построен газопровод-ввод к жилому дому № 17 по ул. Пионерская в д. Медведок Нолинского района (Код объекта 043-21-589-002369, Нолинский район, Медведское сельское поселение, пос. Медведок)</t>
  </si>
  <si>
    <t>построен газопровод-ввод к жилому дому № 15 по ул. Боровой в п. Медведок Нолинского района (кадастровый номер земельного участка 43:21:030115:2) (Код объекта 043-21-589-004066, Нолинский район, Медведское сельское поселение, пос. Медведок)</t>
  </si>
  <si>
    <t>построен газопровод-ввод к жилому дому № 36, кв. 1 по ул. Колхозная в с. Кырчаны, Нолинского района (Код объекта 043-21-589-000529, Нолинский район, Кырчанское сельское поселение, с. Кырчаны)</t>
  </si>
  <si>
    <t>построен газопровод-ввод к жилому дому № 12 по пер. Мира в с. Кырчаны Нолинского района (кадастровый номер земельного участка 43:21:100201:268) (Код объекта 043-21-589-004179, Нолинский район, Кырчанское сельское поселение, с. Кырчаны)</t>
  </si>
  <si>
    <t>построен газопровод-ввод к жилому дому №20 по ул.Луговая в с. Кырчаны Нолинского района (кадастровый номер земельного участка 43:21:100201:512) (Код объекта 043-21-589-005328, Нолинский район, Кырчанское сельское поселение, с. Кырчаны)</t>
  </si>
  <si>
    <t>построен газопровод-ввод к жилому дому № 64, кв. 2 по ул. Ленина в с. Кырчаны Нолинского района (кадастровый номер земельного участка 43:21:100201:096) (Код объекта 043-21-589-004647, Нолинский район, Кырчанское сельское поселение, с. Кырчаны)</t>
  </si>
  <si>
    <t>построен газопровод-ввод к жилому дому № 40, кв. 2 по ул. Первомайская в с. Швариха Нолинского района (кадастровый номер земельного участка 43:21:190603:247) (Код объекта 043-21-589-004649, Нолинский район, Шварихинское сельское поселение, с. Швариха)</t>
  </si>
  <si>
    <t>построен газопровод-ввод к жилому дому № 9а по ул. Вахрушевская в д. Вахруши, Сунского района (Код объекта 043-21-589-000403, Сунский район, Кокуйское сельское поселение, дер. Вахруши)</t>
  </si>
  <si>
    <t>построен газопровод-ввод к жилому дому № 5 по ул. Вахрушевская в д. Вахруши, Сунского района (Код объекта 043-21-589-000407, Сунский район, Кокуйское сельское поселение, дер. Вахруши)</t>
  </si>
  <si>
    <t>построен газопровод-ввод к жилому дому № 49, кв. 2 по ул. Кокуйская в д. Кокуй, Сунского района (Код объекта 043-21-589-000409, Сунский район, Кокуйское сельское поселение, дер. Кокуй)</t>
  </si>
  <si>
    <t>построен газопровод-ввод к жилому дому № 8, кв. 2 по ул. Космонавтов в д. Кокуй, Сунского района (Код объекта 043-21-589-000405, Сунский район, Кокуйское сельское поселение, дер. Кокуй)</t>
  </si>
  <si>
    <t>построен газопровод-ввод к жилому дому № 2, кв. 2 по ул. Космонавтов в д. Кокуй, Сунского района (Код объекта 043-21-589-000415, Сунский район, Кокуйское сельское поселение, дер. Кокуй)</t>
  </si>
  <si>
    <t>построен газопровод-ввод к жилому дому № 6, кв. 2 по ул. Космонавтов в д. Кокуй, Сунского района (Код объекта 043-21-589-000410, Сунский район, Кокуйское сельское поселение, дер. Кокуй)</t>
  </si>
  <si>
    <t>построен газопровод-ввод к жилому дому № 2, кв. 1 по ул. Космонавтов в д. Кокуй, Сунского района (Код объекта 043-21-589-000411, Сунский район, Кокуйское сельское поселение, дер. Кокуй)</t>
  </si>
  <si>
    <t>построен газопровод-ввод к жилому дому № 45, кв. 1 по ул. Кокуйская в д. Кокуй, Сунского района (Код объекта 043-21-589-000413, Сунский район, Кокуйское сельское поселение, дер. Кокуй)</t>
  </si>
  <si>
    <t>построен газопровод-ввод к жилому дому № 4, кв. 1 по ул. Космонавтов в д. Кокуй, Сунского района (Код объекта 043-21-589-000414, Сунский район, Кокуйское сельское поселение, дер. Кокуй)</t>
  </si>
  <si>
    <t>построен газопровод-ввод к жилому дому № 10 по ул. Космонавтов в д. Кокуй, Сунского района (Код объекта 043-21-589-000404, Сунский район, Кокуйское сельское поселение, дер. Кокуй)</t>
  </si>
  <si>
    <t>построен газопровод-ввод к жилому дому № 11 по ул. Космонавтов в д. Кокуй, Сунского района (Код объекта 043-21-589-000416, Сунский район, Кокуйское сельское поселение, дер. Кокуй)</t>
  </si>
  <si>
    <t>построен газопровод-ввод к жилому дому № 22, кв. 2 по ул. Школьная в д. Краснополье, Сунского района (Код объекта 043-21-589-000418, Сунский район, Краснопольское сельское поселение, дер. Краснополье)</t>
  </si>
  <si>
    <t>построен газопровод-ввод к жилому дому № 19 по ул. Тоскуйскаяв д. Тоскуй, Сунского района (Код объекта 043-21-589-000451, Сунский район, Сунское городское поселение, дер. Тоскуй)</t>
  </si>
  <si>
    <t>построен газопровод-ввод к жилому дому № 5, кв. 2 по ул. Есенина в д. Тоскуй Сунского района (кадастровый номер земельного участка 43:32:310202:121) (Код объекта 043-21-589-004651, Сунский район, Сунское городское поселение, дер. Тоскуй)</t>
  </si>
  <si>
    <t>построен газопровод-ввод к жилому дому № 11, кв. 2 по ул. Цветочная в д. Тоскуй Сунского района (кадастровый номер земельного участка 43:32:310201:76) (Код объекта 043-21-589-004652, Сунский район, Сунское городское поселение, дер. Тоскуй)</t>
  </si>
  <si>
    <t>построен газопровод-ввод к жилому дому № 21, кв. 2 по ул. Механизаторская в пос. Новый Сунского района (кадастровый номер земельного участка 43:32:370401:149) (Код объекта 043-21-589-004653, Сунский район, Большевистское сельское поселение, пос. Новый)</t>
  </si>
  <si>
    <t>построен газопровод-ввод к жилому дому № 18, кв. 3 по ул.Садовая в пгт. Суна (Код объекта 043-21-589-000435, Сунский район, Сунское городское поселение, пгт Суна)</t>
  </si>
  <si>
    <t>построен газопровод-ввод к жилому дому № 1 по ул. Первая Нагорная в пгт. Суна (Код объекта 043-21-589-000434, Сунский район, Сунское городское поселение, пгт Суна)</t>
  </si>
  <si>
    <t>построен газопровод-ввод к жилому дому № 3 по ул. Пионерская в пгт. Суна (Код объекта 043-21-589-000436, Сунский район, Сунское городское поселение, пгт Суна)</t>
  </si>
  <si>
    <t>построен газопровод-ввод к жилому дому № 25 кв. 2 по ул. Садовая в пгт Суна (Код объекта 043-21-589-002335, Сунский район, Сунское городское поселение, пгт Суна)</t>
  </si>
  <si>
    <t>построен газопровод-ввод к жилому дому № 33а, кв. 2 по ул. Заречная в пгт. Суна (кадастровый номер земельного участка 43:32:310104:35) (Код объекта 043-21-589-000441, Сунский район, Сунское городское поселение, пгт Суна)</t>
  </si>
  <si>
    <t>построен газопровод-ввод к жилому дому № 25 по ул.Октябрьская в пгт. Суна (Код объекта 043-21-589-000429, Сунский район, Сунское городское поселение, пгт Суна)</t>
  </si>
  <si>
    <t>построен газопровод-ввод к жилому дому № 2, кв. 2 по ул.Садовая в пгт. Суна (Код объекта 043-21-589-000438, Сунский район, Сунское городское поселение, пгт Суна)</t>
  </si>
  <si>
    <t>построен газопровод-ввод к жилому дому № 15 по ул.Колхозной в пгт. Суна (Код объекта 043-21-589-003620, Сунский район, Сунское городское поселение, пгт Суна)</t>
  </si>
  <si>
    <t>построен газопровод-ввод к жилому дому № 7, кв. 2 по пер. 3-ий Октябрьский в пгт. Суна (Код объекта 043-21-589-000460, Сунский район, Сунское городское поселение, пгт Суна)</t>
  </si>
  <si>
    <t>построен газопровод-ввод к жилому дому № 6, кв. 1 по ул. Совхозная в пгт. Суна (Код объекта 043-21-589-000461, Сунский район, Сунское городское поселение, пгт Суна)</t>
  </si>
  <si>
    <t>построен газопровод-ввод к жилому дому № 11, кв. 2 по ул. Юбилейная в пгт. Суна (кадастровый номер земельного участка 43:32:310105:8) (Код объекта 043-21-589-004189, Сунский район, Сунское городское поселение, пгт Суна)</t>
  </si>
  <si>
    <t>построен газопровод-ввод к жилому дому № 12, кв. 3 по ул. Совхозная в пгт. Суна (Код объекта 043-21-589-000443, Сунский район, Сунское городское поселение, пгт Суна)</t>
  </si>
  <si>
    <t>построен газопровод-ввод к жилому дому № 49 по ул. Советская в пгт. Суна (Код объекта 043-21-589-000447, Сунский район, Сунское городское поселение, пгт Суна)</t>
  </si>
  <si>
    <t>построен газопровод-ввод к жилому дому № 24 по ул. Комсомольская в пгт. Суна (Код объекта 043-21-589-000449, Сунский район, Сунское городское поселение, пгт Суна)</t>
  </si>
  <si>
    <t>построен газопровод-ввод к жилому дому № 14 по ул. Комсомольская в пгт. Суна (Код объекта 043-21-589-000448, Сунский район, Сунское городское поселение, пгт Суна)</t>
  </si>
  <si>
    <t>построен газопровод-ввод к жилому дому № 6, кв. 1 по ул. Лесная в пгт. Суна (Код объекта 043-21-589-000437, Сунский район, Сунское городское поселение, пгт Суна)</t>
  </si>
  <si>
    <t>построен газопровод-ввод к ж. д. № 15 по ул. Никитина в г. Уржуме (Код объекта 043-21-589-003256, Уржумский район, Уржумское городское поселение, г. Уржум)</t>
  </si>
  <si>
    <t>построен газопровод-ввод к жилому дому № 2, кв.1 по ул. Садовой в пгт. Суна (Код объекта 043-21-589-003621, Сунский район, Сунское городское поселение, пгт Суна)</t>
  </si>
  <si>
    <t>построен газопровод-ввод к жилому дому № 17 по ул.Свободы в пгт. Суна (Код объекта 043-21-589-000450, Сунский район, Сунское городское поселение, пгт Суна)</t>
  </si>
  <si>
    <t>построен газопровод-ввод к жилому дому № 149 по ул. Красная в г. Уржуме (Код объекта 043-21-589-002403, Уржумский район, Уржумское городское поселение, г. Уржум)</t>
  </si>
  <si>
    <t>построен газопровод-ввод к жилому дому № 1, кв.1 по ул.М. Гвардии в пгт. Суна (кадастровый номер земельного участка 43:32:310101:213) (Код объекта 043-21-589-003655, Сунский район, Сунское городское поселение, пгт Суна)</t>
  </si>
  <si>
    <t>построен газопровод-ввод к жилому дому № 24а, кв. 1 по ул. Мира в пгт. Суна (кадастровый номер земельного участка 43:32:310110:157) (Код объекта 043-21-589-004190, Сунский район, Сунское городское поселение, пгт Суна)</t>
  </si>
  <si>
    <t>построен газопровод-ввод к жилому дому № 6, кв. 2 по ул. Совхозная в пгт. Суна (Код объекта 043-21-589-000439, Сунский район, Сунское городское поселение, пгт Суна)</t>
  </si>
  <si>
    <t>построен газопровод-ввод к жилому дому № 18 по ул. Комсомольская в пгт. Суна (Код объекта 043-21-589-000442, Сунский район, Сунское городское поселение, пгт Суна)</t>
  </si>
  <si>
    <t>построен газопровод-ввод к жилому дому № 5, кв. 1 по ул. Колхозная в пгт. Суна (Код объекта 043-21-589-000433, Сунский район, Сунское городское поселение, пгт Суна)</t>
  </si>
  <si>
    <t>построен газопровод-ввод к жилому дому № 24а, кв. 2 по ул. Мира в пгт Суна Сунского района (кадастровый номер земельного участка 43:32:310110:156) (Код объекта 043-21-589-004654, Сунский район, Сунское городское поселение, пгт Суна)</t>
  </si>
  <si>
    <t xml:space="preserve"> построен газопровод-ввод к жилому дому № 9 по ул.Южная в пгт. Суна (Код объекта 043-21-589-000431, Сунский район, Сунское городское поселение, пгт Суна)</t>
  </si>
  <si>
    <t>построен газопровод-ввод к жилому дому № 10 по ул.Северная в п. Большевик, Сунского района (Код объекта 043-21-589-000406, Сунский район, Большевистское сельское поселене, пос. Большевик)</t>
  </si>
  <si>
    <t>построен газопровод-ввод к жилому дому № 17, кв. 1 по ул. Труда в с. Плелое, Сунского района (Код объекта 043-21-589-000428, Сунский район, Кокуйское сельское поселение, с. Плелое)</t>
  </si>
  <si>
    <t>построен газопровод-ввод к жилому дому № 22 по ул. Мира в с. Плелое, Сунского района (Код объекта 043-21-589-000426, Сунский район, Кокуйское сельское поселение, с. Плелое)</t>
  </si>
  <si>
    <t>построен газопровод-ввод к жилому дому № 7 кв. 2 по ул. Луговая в г. Уржуме (Код объекта 043-21-589-002392, Уржумский район, Уржумское городское поселение, г. Уржум)</t>
  </si>
  <si>
    <t>построен распределительный газопровод по ул. Новокузнечная, ул. Заречная, ул. Белая Речка, ул. Березовая, ул. Берсенский тракт в г. Уржум (Код объекта 043-21-589-000569, Уржумский район, Уржумское городское поселение, г. Уржум)</t>
  </si>
  <si>
    <t>построен распределительный газопровод по ул. Набережная, ул. Подгорная, ул. Советская, ул. Груздовского в г. Уржуме (Код объекта 043-21-589-000570, Уржумский район, Уржумское городское поселение, г. Уржум)</t>
  </si>
  <si>
    <t>построен газопровод-ввод к жилому дому № 27 кв. 2 по ул. Советская в г. Уржум Уржумского района (кадастровый номер земельного участка 43:35:310132:16) (Код объекта 043-21-589-007702, Уржумский район, Уржумское городское поселение, г. Уржум)</t>
  </si>
  <si>
    <t>построен газопровод-ввод к жилому дому № 27 кв. 1 по ул. Советская в г. Уржум Уржумского района (кадастровый номер земельного участка 43:35:310132:16) (Код объекта 043-21-589-007703, Уржумский район, Уржумское городское поселение, г. Уржум)</t>
  </si>
  <si>
    <t>построен распределительный газопровод по ул. Смородиновая, ул. Яблоневая, ул. Майская, ул. Генерала Ратова, ул. Яранский тракт, пер. Садовый, ул. Парковая в г. Уржуме (Код объекта 043-21-589-000571, Уржумский район, Уржумское городское поселение, г. Уржум)</t>
  </si>
  <si>
    <t>построен распределительный газопровод по ул. Никитина, ул. Дачная в г. Уржуме (Код объекта 043-21-589-000572, Уржумский район, Уржумское городское поселение, г. Уржум)</t>
  </si>
  <si>
    <t>построен газопровод-ввод к жилому дому № 9 кв. 2 по ул. Белая Речка в г. Уржум Уржумского района (кадастровый номер земельного участка 43:35:310158:196) (Код объекта 043-21-589-007783, Уржумский район, Уржумское городское поселение, г. Уржум)</t>
  </si>
  <si>
    <t>построен газопровод-ввод к жилому дому № 5 по ул. Генерала Ратова в г. Уржум Уржумского района (кадастровый номер земельного участка 43:35:310101:314) (Код объекта 043-21-589-006546, Уржумский район, Уржумское городское поселение, г. Уржум)</t>
  </si>
  <si>
    <t>построен газопровод-ввод к жилому дому № 4 по ул. Смородиновая в г. Уржум Уржумского района (кадастровый номер земельного участка 43:35:310124:189) (Код объекта 043-21-589-006170, Уржумский район, Уржумское городское поселение, г. Уржум)</t>
  </si>
  <si>
    <t>построен газопровод-ввод к жилому дому № 11 кв. 2 по ул. Березовая в г. Уржум Уржумского района (кадастровый номер земельного участка 43:35:310158:129) (Код объекта 043-21-589-007217, Уржумский район, Уржумское городское поселение, г. Уржум)</t>
  </si>
  <si>
    <t>построен газопровод-ввод к жилому дому № 9 по ул. Березовая в г. Уржум Уржумского района (кадастровый номер земельного участка 43:35:310158:18) (Код объекта 043-21-589-002426, Уржумский район, Уржумское городское поселение, г. Уржум)</t>
  </si>
  <si>
    <t>построен распределительный газопровод по ул. Луначарского в г. Уржум (Код объекта 043-21-589-003099, Уржумский район, Уржумское городское поселение, г. Уржум)</t>
  </si>
  <si>
    <t>построен газопровод-ввод к жилому дому № 22 по ул. Октябрьская в г. Уржуме (Код объекта 043-21-589-002412, Уржумский район, Уржумское городское поселение, г. Уржум)</t>
  </si>
  <si>
    <t>построен газопровод-ввод к жилому дому № 10 по ул.Первомайская в г. Уржуме (Код объекта 043-21-589-003628, Уржумский район, Уржумское городское поселение, г. Уржум)</t>
  </si>
  <si>
    <t>построен газопровод-ввод к жилому дому № 5 по пер.Гоголя в г. Уржуме (Код объекта 043-21-589-003625, Уржумский район, Уржумское городское поселение, г. Уржум)</t>
  </si>
  <si>
    <t>построен газопровод-ввод к жилому дому № 2, кв. 1 по ул. Васнецова в г. Уржум Уржумского района (кадастровый номер земельного участка 43:35:310145:187) (Код объекта 043-21-589-004655, Уржумский район, Уржумское городское поселение, г. Уржум)</t>
  </si>
  <si>
    <t>построен газопровод-ввод к жилому дому № 9 по ул. Дачной в г. Уржуме (Код объекта 043-21-589-000619, Уржумский район, Уржумское городское поселение, г. Уржум)</t>
  </si>
  <si>
    <t>построен газопровод-ввод к жилому дому № 137 по ул. Елкина в г. Уржуме (земельный участок с кадастровым номером 43:35:310:141:151) (Код объекта 043-21-589-003529, Уржумский район, Уржумское городское поселение, г. Уржум)</t>
  </si>
  <si>
    <t>построен газопровод-ввод к жилому дому № 18 по ул.Пирогова в г. Уржуме (кадастровый номер земельного участка 43:35:310121:57) (Код объекта 043-21-589-004074, Уржумский район, Уржумское городское поселение, г. Уржум)</t>
  </si>
  <si>
    <t>построен газопровод-ввод к жилому дому № 57, кв. 2 по ул. Пирогова в г. Уржуме (Код объекта 043-21-589-000582, Уржумский район, Уржумское городское поселение, г. Уржум)</t>
  </si>
  <si>
    <t>построен газопровод-ввод к жилому дому № 8, кв.2 по ул. Ломоносова в г. Уржуме (Код объекта 043-21-589-000585, Уржумский район, Уржумское городское поселение, г. Уржум)</t>
  </si>
  <si>
    <t>построен газопровод-ввод к жилому дому № 4, кв. 2 по ул. Березовая в г. Уржум Уржумского района (кадастровый номер земельного участка 43:35:310158:138) (Код объекта 043-21-589-004656, Уржумский район, Уржумское городское поселение, г. Уржум)</t>
  </si>
  <si>
    <t>построен газопровод-ввод к жилому дому № 14 по ул. Лесозаводской в г. Уржуме (кадастровый номер земельного участка 43:35:310105:357) (Код объекта 043-21-589-004079, Уржумский район, Уржумское городское поселение, г. Уржум)</t>
  </si>
  <si>
    <t>построен газопровод-ввод к жилому дому № 2, кв.2 по ул.Васнецова в г. Уржуме (Код объекта 043-21-589-003627, Уржумский район, Уржумское городское поселение, г. Уржум)</t>
  </si>
  <si>
    <t>построен газопровод-ввод к жилому дому № 11 по ул. Кооперативной в г. Уржуме (Код объекта 043-21-589-000627, Уржумский район, Уржумское городское поселение, г. Уржум)</t>
  </si>
  <si>
    <t>построен газопровод-ввод к жилому дому № 74, кв. 4 по ул. Елкина в г. Уржум Уржумского района (кадастровый номер земельного участка 43:35:310133:19) (Код объекта 043-21-589-004657, Уржумский район, Уржумское городское поселение, г. Уржум)</t>
  </si>
  <si>
    <t>построен газопровод-ввод к жилому дому № 1 по ул. Революционной в г. Уржуме (Код объекта 043-21-589-000588, Уржумский район, Уржумское городское поселение, г. Уржум)</t>
  </si>
  <si>
    <t>построен газопровод-ввод к жилому дому № 84 по ул. Октябрьской в г. Уржуме (Код объекта 043-21-589-000622, Уржумский район, Уржумское городское поселение, г. Уржум)</t>
  </si>
  <si>
    <t>построен газопровод-ввод к жилому дому № 38 по ул. Солнечной в г. Уржуме (кадастровый номер земельного участка 43:35:310112:187) (Код объекта 043-21-589-004080, Уржумский район, Уржумское городское поселение, г. Уржум)</t>
  </si>
  <si>
    <t>построен газопровод-ввод к жилому дому № 92 по ул.Гоголя в г. Уржуме (Код объекта 043-21-589-003629, Уржумский район, Уржумское городское поселение, г. Уржум)</t>
  </si>
  <si>
    <t>построен газопровод-ввод к жилому дому № 29 по ул. Никитина в г. Уржум Уржумского района (кадастровый номер земельного участка 43:35:310148:22) (Код объекта 043-21-589-004658, Уржумский район, Уржумское городское поселение, г. Уржум)</t>
  </si>
  <si>
    <t>построен газопровод-ввод к жилому дому № 24 по ул. Некрасова в г. Уржуме (Код объекта 043-21-589-002415, Уржумский район, Уржумское городское поселение, г. Уржум)</t>
  </si>
  <si>
    <t>построен газопровод-ввод к жилому дому № 105 по ул. Елкина в г. Уржуме (Код объекта 043-21-589-002427, Уржумский район, Уржумское городское поселение, г. Уржум)</t>
  </si>
  <si>
    <t>построен газопровод-ввод к жилому дому № 17, кв. 3 по ул. Никитина в г. Уржум Уржумского района (кадастровый номер земельного участка 43:35:310147:70) (Код объекта 043-21-589-004659, Уржумский район, Уржумское городское поселение, г. Уржум)</t>
  </si>
  <si>
    <t>построен газопровод-ввод к жилому дому № 3, кв. 1 по ул. Заречная в г. Уржум Уржумского района (кадастровый номер земельного участка 43:35:310155:370) (Код объекта 043-21-589-004660, Уржумский район, Уржумское городское поселение, г. Уржум)</t>
  </si>
  <si>
    <t>построен газопровод-ввод к жилому дому № 28 по ул. Белинского в г. Уржуме (Код объекта 043-21-589-000586, Уржумский район, Уржумское городское поселение, г. Уржум)</t>
  </si>
  <si>
    <t>построен газопровод-ввод к жилому дому №11а по ул. Дрелевского в г. Уржуме (Код объекта 043-21-589-000626, Уржумский район, Уржумское городское поселение, г. Уржум)</t>
  </si>
  <si>
    <t>построен газопровод-ввод к жилому дому № 57, кв. 1 по ул. Пирогова в г. Уржуме (Код объекта 043-21-589-000581, Уржумский район, Уржумское городское поселение, г. Уржум)</t>
  </si>
  <si>
    <t>построен газопровод-ввод к жилому дому № 39 по ул. Революционная в г. Уржуме (Код объекта 043-21-589-002398, Уржумский район, Уржумское городское поселение, г. Уржум)</t>
  </si>
  <si>
    <t>построен газопровод-ввод к жилому дому № 6 по ул. Пушкина в г. Уржуме (Код объекта 043-21-589-002413, Уржумский район, Уржумское городское поселение, г. Уржум)</t>
  </si>
  <si>
    <t>построен газопровод-ввод к жилому дому № 27 по ул. Кировский тракт в г. Уржум Уржумского района (кадастровый номер земельного участка 43:35:310110:70) (Код объекта 043-21-589-004663, Уржумский район, Уржумское городское поселение, г. Уржум)</t>
  </si>
  <si>
    <t>построен газопровод-ввод к жилому дому №57а по ул. Некрасова в г. Уржуме (Код объекта 043-21-589-000628, Уржумский район, Уржумское городское поселение, г. Уржум)</t>
  </si>
  <si>
    <t>построен газопровод-ввод к жилому дому № 14 по ул. Елкина в г. Уржуме (Код объекта 043-21-589-002425, Уржумский район, Уржумское городское поселение, г. Уржум)</t>
  </si>
  <si>
    <t>построен газопровод-ввод к жилому дому № 11 кв. 2 ул. Некрасова в г. Уржуме (Код объекта 043-21-589-002395, Уржумский район, Уржумское городское поселение, г. Уржум)</t>
  </si>
  <si>
    <t>построен газопровод-ввод к жилому дому № 39а по ул. Красной в г. Уржуме (кадастровый номер земельного участка 43:35:310121:0065) (Код объекта 043-21-589-003665, Уржумский район, Уржумское городское поселение, г. Уржум)</t>
  </si>
  <si>
    <t>построен газопровод-ввод к жилому дому № 138 кв.2 по ул. Гоголя в г. Уржуме (Код объекта 043-21-589-002402, Уржумский район, Уржумское городское поселение, г. Уржум)</t>
  </si>
  <si>
    <t>построен газопровод-ввод к жилому дому № 2 кв. 1 по ул. Первомайская в г. Уржуме (Код объекта 043-21-589-002397, Уржумский район, Уржумское городское поселение, г. Уржум)</t>
  </si>
  <si>
    <t>построен газопровод-ввод к жилому дому № 10 по ул. Центральная в д. Антонково Уржумского района (Код объекта 043-21-589-000729, Уржумский район, Богдановское сельское поселение, дер. Антонково)</t>
  </si>
  <si>
    <t>построен газопровод-ввод к жилому дому № 11 по пер. Ёлкина в г. Уржум Уржумского района (кадастровый номер земельного участка 43:35:310150:549) (Код объекта 043-21-589-004665, Уржумский район, Уржумское городское поселение, г. Уржум)</t>
  </si>
  <si>
    <t>построен газопровод-ввод к жилому дому № 8, кв.1 по ул. Ломоносова в г. Уржуме (Код объекта 043-21-589-000584, Уржумский район, Уржумское городское поселение, г. Уржум)</t>
  </si>
  <si>
    <t>построен газопровод-ввод к жилому дому № 1б по ул. Красная в г. Уржуме (Код объекта 043-21-589-002429, Уржумский район, Уржумское городское поселение, г. Уржум)</t>
  </si>
  <si>
    <t>построен газопровод-ввод к жилому дому № 5, кв. 1 по пер. Кооперативный в г. Уржум Уржумского района (кадастровый номер земельного участка 43:35:310103:10) (Код объекта 043-21-589-004666, Уржумский район, Уржумское городское поселение, г. Уржум)</t>
  </si>
  <si>
    <t>построен газопровод-ввод к жилому дому № 29 по ул. Кирова в г. Уржуме Уржумского района (кадастровый номер земельного участка 43:35:310118:77) (Код объекта 043-21-589-004262, Уржумский район, Уржумское городское поселение, г. Уржум)</t>
  </si>
  <si>
    <t>построен газопровод-ввод к жилому дому № 23 по ул. Кооперативной в г. Уржуме (кадастровый номер земельного участка 43:35:310103:137) (Код объекта 043-21-589-003457, Уржумский район, Уржумское городское поселение, г. Уржум)</t>
  </si>
  <si>
    <t>построен газопровод-ввод к жилому дому № 14 по ул. Первомайская в г. Уржум Уржумского района (кадастровый номер земельного участка 43:35:310109:57) (Код объекта 043-21-589-004668, Уржумский район, Уржумское городское поселение, г. Уржум)</t>
  </si>
  <si>
    <t>построен газопровод-ввод к жилому дому № 74 по ул. Кирова в г. Уржум Уржумского района (кадастровый номер земельного участка 43:35:310133:49) (Код объекта 043-21-589-004669, Уржумский район, Уржумское городское поселение, г. Уржум)</t>
  </si>
  <si>
    <t>построен газопровод-ввод к жилому дому № 68, кв. 1 по ул. Гоголя в г. Уржум Уржумского района (кадастровый номер земельного участка 43:35:310121:33) (Код объекта 043-21-589-004670, Уржумский район, Уржумское городское поселение, г. Уржум)</t>
  </si>
  <si>
    <t>построен газопровод-ввод к жилому дому №27 по ул. Первомайская в пгт Нема Немского района (кадастровый номер земельного участка 43:20:310116:147) (Код объекта 043-21-589-005226, Немский муниципальный округ, Немское городское поселение, пгт Нема)</t>
  </si>
  <si>
    <t>построен газопровод-ввод к жилому дому №56 по ул. Набережная в пгт Нема Немского района (кадастровый номер земельного участка 43:20:310103:110) (Код объекта 043-21-589-005229, Немский муниципальный округ, Немское городское поселение, пгт Нема)</t>
  </si>
  <si>
    <t>построен газопровод-ввод к жилому дому №58 кв.2 по ул. Советская в пгт Нема Немского района (кадастровый номер земельного участка 43:20:310111:106) (Код объекта 043-21-589-005230, Немский муниципальный округ, Немское городское поселение, пгт Нема)</t>
  </si>
  <si>
    <t>построен газопровод-ввод к жилому дому №29 по ул. Колхозная в пгт Нема Немского района (кадастровый номер земельного участка 43:20:310108:88) (Код объекта 043-21-589-005231, Немский муниципальный округ, Немское городское поселение, пгт Нема)</t>
  </si>
  <si>
    <t>построен газопровод-ввод к жилому дому № 5 кв. 2 по ул. Пирогова в г. Уржуме (Код объекта 043-21-589-002393, Уржумский район, Уржумское городское поселение, г. Уржум)</t>
  </si>
  <si>
    <t>построен газопровод-ввод к жилому дому № 7, кв. 1 по ул. Б.Речка в г. Уржум Уржумского района (кадастровый номер земельного участка 43:35:310158:122) (Код объекта 043-21-589-004672, Уржумский район, Уржумское городское поселение, г. Уржум)</t>
  </si>
  <si>
    <t>построен газопровод-ввод к жилому дому № 2 по ул. Груздовского в г. Уржум Уржумского района (кадастровый номер земельного участка 43:35:310120:20) (Код объекта 043-21-589-004673, Уржумский район, Уржумское городское поселение, г. Уржум)</t>
  </si>
  <si>
    <t>построен газопровод-ввод к жилому дому № 10 по ул. Белинского в г. Уржуме (Код объекта 043-21-589-000624, Уржумский район, Уржумское городское поселение, г. Уржум)</t>
  </si>
  <si>
    <t>построен газопровод-ввод к жилому дому № 3, кв. 1 по ул. Лесозаводская в г. Уржуме Уржумского района (кадастровый номер земельного участка 43:35:310105:6) (Код объекта 043-21-589-004263, Уржумский район, Уржумское городское поселение, г. Уржум)</t>
  </si>
  <si>
    <t>построен газопровод-ввод к жилому дому № 7, кв. 1 по ул. Лесозаводская в г. Уржум Уржумского района (кадастровый номер земельного участка 43:35:310105:17) (Код объекта 043-21-589-004674, Уржумский район, Уржумское городское поселение, г. Уржум)</t>
  </si>
  <si>
    <t>построен газопровод-ввод к жилому дому № 32, кв.1 по ул. Революционной в г. Уржуме (земельный участок с кадастровым номером 43:35:310141:23) (Код объекта 043-21-589-003527, Уржумский район, Уржумское городское поселение, г. Уржум)</t>
  </si>
  <si>
    <t>построен газопровод-ввод к жилому дому № 104 по ул. Центральная в с. Большой Рой, Уржумского района (Код объекта 043-21-589-000716, Уржумский район, Большеройское сельское поселение, с. Большой Рой)</t>
  </si>
  <si>
    <t>построен газопровод-ввод к жилому дому № 70 по ул. Центральная в с. Большой Рой, Уржумского района (Код объекта 043-21-589-000724, Уржумский район, Большеройское сельское поселение, с. Большой Рой)</t>
  </si>
  <si>
    <t>построен газопровод-ввод к жилому дому № 10, кв. 2 по ул. Пригородная в г. Нолинске (Код объекта 043-21-589-000510, Нолинский район, Нолинское городское поселение, г. Нолинск)</t>
  </si>
  <si>
    <t>построен газопровод-ввод к жилому дому № 17 по ул. Молодежная в д. Антонково Уржумского района (кадастровый номер земельного участка 43:35:210102:0133) (Код объекта 043-21-589-004675, Уржумский район, Богдановское сельское поселение, дер. Антонково)</t>
  </si>
  <si>
    <t>построен газопровод-ввод к жилому дому № 92 по ул. Центральная в с. Большой Рой, Уржумского района (Код объекта 043-21-589-000723, Уржумский район, Большеройское сельское поселение, с. Большой Рой)</t>
  </si>
  <si>
    <t>построен газопровод-ввод к жилому дому № 38 по ул. Центральная в д. Антонково Уржумского района (кадастровый номер земельного участка 43:35:510101:135) (Код объекта 043-21-589-004676, Уржумский район, Богдановское сельское поселение, дер. Антонково)</t>
  </si>
  <si>
    <t>построен газопровод-ввод к жилому дому № 13 по ул. Центральная в д. Антонково Уржумского района (кадастровый номер земельного участка 43:35:510101:165) (Код объекта 043-21-589-004677, Уржумский район, Богдановское сельское поселение, дер. Антонково)</t>
  </si>
  <si>
    <t>построен газопровод-ввод к жилому дому № 1, кв. 1 по ул.Молодежной в д. Антонково Уржумского района (кадастровый номер земельного участка 43:35:510102:158) (Код объекта 043-21-589-003633, Уржумский район, Богдановское сельское поселение, дер. Антонково)</t>
  </si>
  <si>
    <t>построен газопровод-ввод к жилому дому №11 кв.2 по ул. Молодежная в д. Антонково Уржумского района (кадастровый номер земельного участка 43:35:510102:147) (Код объекта 043-21-589-005233, Уржумский район, Богдановское сельское поселение, дер. Антонково)</t>
  </si>
  <si>
    <t>построен газопровод-ввод к жилому дому № 6, кв.2 по ул.Строителей в д. Антонково Уржумского района (кадастровый номер земельного участка 43:35:510102:167) (Код объекта 043-21-589-003634, Уржумский район, Богдановское сельское поселение, дер. Антонково)</t>
  </si>
  <si>
    <t>построен газопровод-ввод к жилому дому № 14, кв. 1 по ул. Полевой в д. Берсениха Уржумского района (кадастровый номер земельного участка 43:35:340101:345) (Код объекта 043-21-589-004055, Уржумский район, Богдановское сельское поселение, дер. Берсениха)</t>
  </si>
  <si>
    <t>построен газопровод-ввод к жилому дому № 2, кв. 1 по ул. Садовая в с. Берсениха, Уржумского района (Код объекта 043-21-589-000761, Уржумский район, Богдановское сельское поселение, дер. Берсениха)</t>
  </si>
  <si>
    <t>построен газопровод-ввод к жилому дому № 16 по ул. Лесной в с. Лазарево Уржумского района (Код объекта 043-21-589-000655, Уржумский район, Лазаревское сельское поселение, с. Лазарево)</t>
  </si>
  <si>
    <t>построен газопровод-ввод к жилому дому № 9 по ул. Набережной в д. Богданово Уржумского района (Код объекта 043-21-589-000702, Уржумский район, Богдановское сельское поселение, дер. Богданово)</t>
  </si>
  <si>
    <t>построен газопровод-ввод к жилому дому № 45, кв. 2 по ул. Набережной в д. Богданово Уржумского района земельный участок с кадастровым номером 43:35:340204:0078) (Код объекта 043-21-589-003526, Уржумский район, Богдановское сельское поселение, дер. Богданово)</t>
  </si>
  <si>
    <t>построен газопровод-ввод к жилому дому № 5, кв 1 по ул. Садовая в д. Вершинята Уржумского района (кадастровый номер земельного участка 43:35:420201:246) (Код объекта 043-21-589-004181, Уржумский район, Петровское сельское поселение, дер. Вершинята)</t>
  </si>
  <si>
    <t>построен газопровод-ввод к жилому дому № 15 по ул. Трудовая в д. Вершинята Уржумского района (кадастровый номер земельного участка 43:35:420201:202) (Код объекта 043-21-589-004679, Уржумский район, Петровское сельское поселение, дер. Вершинята)</t>
  </si>
  <si>
    <t>построен газопровод-ввод к жилому дому № 5, кв 2 по ул. Садовая в д. Вершинята Уржумского района (кадастровый номер земельного участка 43:35:420201:206) (Код объекта 043-21-589-004180, Уржумский район, Петровское сельское поселение, дер. Вершинята)</t>
  </si>
  <si>
    <t>построен газопровод-ввод к жилому дому № 4 по ул. Гагарина в с. Лазарево, Уржумского района (Код объекта 043-21-589-000759, Уржумский район, Лазаревское сельское поселение, с. Лазарево)</t>
  </si>
  <si>
    <t>построен распределительный газопровод ул. Новая в д. Петряево, Уржумского района (Код объекта 043-21-589-000578, Уржумский район, Богдановское сельское поселение, дер. Петряево)</t>
  </si>
  <si>
    <t>построен газопровод-ввод к жилому дому № 8 по ул. Новая в д. Петряево, Уржумского района (Код объекта 043-21-589-000728, Уржумский район, Богдановское сельское поселение, дер. Петряево)</t>
  </si>
  <si>
    <t>построен газопровод-ввод к жилому дому № 26 по ул. Садовая в д. Петряево, Уржумского района (Код объекта 043-21-589-000727, Уржумский район, Богдановское сельское поселение, дер. Петряево)</t>
  </si>
  <si>
    <t>построен газопровод-ввод к жилому дому № 16, кв. 2 по ул.Рябиновой в д. Петряево Уржумского района (кадастровый номер земельного участка 43:35:430301:99) (Код объекта 043-21-589-003637, Уржумский район, Богдановское сельское поселение, дер. Петряево)</t>
  </si>
  <si>
    <t>построен газопровод-ввод к жилому дому № 2 по ул. Советской в д. Теребиловка Уржумского района (Код объекта 043-21-589-000641, Уржумский район, Богдановское сельское поселение, дер. Теребиловка)</t>
  </si>
  <si>
    <t>построен распределительный газопровод по ул. Мира в д. Чамское Уржумского района (Код объекта 043-21-589-000726, Уржумский район, Петровское сельское поселение, дер. Чамское)</t>
  </si>
  <si>
    <t>построен распределительный газопровод по ул. Новая в п. Андреевский, Уржумского района (Код объекта 043-21-589-000579, Уржумский район, Богдановское сельское поселение, пос. Андреевский)</t>
  </si>
  <si>
    <t>построен распределительный газопровод для жилых домов № 14, 16 по ул. Садовая в п. Андреевский (Код объекта 043-21-589-003100, Уржумский район, Богдановское сельское поселение, пос. Андреевский)</t>
  </si>
  <si>
    <t>построен газопровод-ввод к жилому дому № 15, кв. 2 по ул. Садовая в п. Андреевский, Уржумского района (Код объекта 043-21-589-000754, Уржумский район, Богдановское сельское поселение, пос. Андреевский)</t>
  </si>
  <si>
    <t>построен газопровод-ввод к жилому дому № 9 кв. 2 по ул. Садовая в п. Андреевский Уржумского района (Код объекта 043-21-589-002416, Уржумский район, Богдановское сельское поселение, пос. Андреевский)</t>
  </si>
  <si>
    <t>построен газопровод-ввод к жилому дому № 6 по ул. Первомайской, п. Андреевский Уржумского района (Код объекта 043-21-589-000629, Уржумский район, Богдановское сельское поселение, пос. Андреевский)</t>
  </si>
  <si>
    <t>построен газопровод-ввод к жилому дому № 23, кв. 1 по ул. Северная в п. Андреевский, Уржумского района (Код объекта 043-21-589-000752, Уржумский район, Богдановское сельское поселение, пос. Андреевский)</t>
  </si>
  <si>
    <t>построен газопровод-ввод к жилому дому № 5, кв. 2 по ул. Заречная в п. Андреевский, Уржумского района (Код объекта 043-21-589-000753, Уржумский район, Богдановское сельское поселение, пос. Андреевский)</t>
  </si>
  <si>
    <t>построен газопровод-ввод к жилому дому № 21 кв. 1 по ул. Садовая в п. Андреевский Уржумского района (Код объекта 043-21-589-002417, Уржумский район, Богдановское сельское поселение, пос. Андреевский)</t>
  </si>
  <si>
    <t>построен газопровод-ввод к жилому дому № 26 по ул. Дачная в с. Архангельское Уржумского района (кадастровый номер земельного участка 43:35:320201:66) (Код объекта 043-21-589-002343, Уржумский район, Богдановское сельское поселение, с. Архангельское )</t>
  </si>
  <si>
    <t>построен газопровод-ввод к жилому дому № 1, кв. 1 по ул. Дачная в с. Архангельское Уржумского района (кадастровый номер земельного участка 43:35:320201:87) (Код объекта 043-21-589-004682, Уржумский район, Богдановское сельское поселение, с. Архангельское )</t>
  </si>
  <si>
    <t>построен газопровод-ввод к жилому дому № 9 по ул. Дачная в с. Архангельское Уржумского района (кадастровый номер земельного участка 43:35:320202:100) (Код объекта 043-21-589-002342, Уржумский район, Богдановское сельское поселение, с. Архангельское )</t>
  </si>
  <si>
    <t>построен газопровод-ввод к жилому дому №112 кв.1 по ул. Советская в с. Архангельское Немского района (кадастровый номер земельного участка 43:20:320101:298) (Код объекта 043-21-589-005296, Немский муниципальный округ, Немское городское поселение, с. Архангельское )</t>
  </si>
  <si>
    <t>построен распределительный газопровод в д. Ашлань, Уржумского района (Код объекта 043-21-589-000575, Уржумский район, Лопьяльское сельское поселение, с. Ашлань)</t>
  </si>
  <si>
    <t>построен газопровод-ввод к жилому дому № 28 по ул. Свободы в с. Ашлань Уржумского района (кадастровый номер земельного участка 43:35:400103:136) (Код объекта 043-21-589-007709, Уржумский район, Лопьяльское сельское поселение, с. Ашлань)</t>
  </si>
  <si>
    <t>построен распределительный газопровод по ул. Заречная в с. Большой Рой, Уржумского района (Код объекта 043-21-589-000577, Уржумский район, Большеройское сельское поселение, с. Большой Рой)</t>
  </si>
  <si>
    <t>построен газопровод-ввод к жилому дому № 23 по ул. Трудовой в с. Большой Рой Уржумского района (Код объекта 043-21-589-003623, Уржумский район, Большеройское сельское поселение, с. Большой Рой)</t>
  </si>
  <si>
    <t>построен газопровод-ввод к жилому дому № 15 по ул. Центральная в с. Большой Рой, Уржумского района (Код объекта 043-21-589-000720, Уржумский район, Большеройское сельское поселение, с. Большой Рой)</t>
  </si>
  <si>
    <t>построен газопровод-ввод к жилому дому № 119 по ул. Центральная в с. Большой Рой, Уржумского района (Код объекта 043-21-589-000721, Уржумский район, Большеройское сельское поселение, с. Большой Рой)</t>
  </si>
  <si>
    <t>построен газопровод-ввод к жилому дому № 68 по ул. Центральная в с. Большой Рой, Уржумского района (Код объекта 043-21-589-000719, Уржумский район, Большеройское сельское поселение, с. Большой Рой)</t>
  </si>
  <si>
    <t>построен газопровод-ввод к жилому дому № 53, кв. 1 по ул. Центральная в с. Большой Рой, Уржумского района (Код объекта 043-21-589-000718, Уржумский район, Большеройское сельское поселение, с. Большой Рой)</t>
  </si>
  <si>
    <t>построен газопровод-ввод к жилому дому № 2 по ул. Заречная в с. Большой Рой, Уржумского района (Код объекта 043-21-589-000722, Уржумский район, Большеройское сельское поселение, с. Большой Рой)</t>
  </si>
  <si>
    <t>построен газопровод-ввод к жилому дому № 64 по ул. Центральная в с. Большой Рой, Уржумского района (Код объекта 043-21-589-000725, Уржумский район, Большеройское сельское поселение, с. Большой Рой)</t>
  </si>
  <si>
    <t>построен газопровод-ввод к жилому дому № 8, кв. 1 по ул.Молодежной в с. Большой Рой Уржумского района (кадастровый номер земельного участка 43:35:350107:44) (Код объекта 043-21-589-004054, Уржумский район, Большеройское сельское поселение, с. Большой Рой)</t>
  </si>
  <si>
    <t>построен газопровод-ввод к жилому дому № 51 по ул. Центральная в с. Большой Рой Уржумского района (Код объекта 043-21-589-002419, Уржумский район, Большеройское сельское поселение, с. Большой Рой)</t>
  </si>
  <si>
    <t>построен газопровод-ввод к жилому дому № 111 по ул. Центральная в с. Большой Рой, Уржумского района (Код объекта 043-21-589-000717, Уржумский район, Большеройское сельское поселение, с. Большой Рой)</t>
  </si>
  <si>
    <t>построен газопровод-ввод к жилому дому № 4, кв. 2 по ул. Урванцева в с. Шурма, Уржумского района (Код объекта 043-21-589-000755, Уржумский район, Шурминское сельское поселение, с. Шурма)</t>
  </si>
  <si>
    <t>построен газопровод-ввод к жилому дому № 19, кв. 2 по ул. Комсомольской в с. Буйское Уржумского района (Код объекта 043-21-589-000707, Уржумский район, Буйское сельское поселение, с. Буйское)</t>
  </si>
  <si>
    <t>построен распределительный газопровод по ул. Советская в с. Лазарево, Уржумского района (Код объекта 043-21-589-000574, Уржумский район, Лазаревское сельское поселение, с. Лазарево)</t>
  </si>
  <si>
    <t>построен газопровод-ввод к жилому дому № 12 по ул. Первомайская в с. Лазарево, Уржумского района (Код объекта 043-21-589-000758, Уржумский район, Лазаревское сельское поселение, с. Лазарево)</t>
  </si>
  <si>
    <t>построен газопровод-ввод к жилому дому № 18, кв. 1 по ул. Октябрьской в с. Лазарево Уржумского района (Код объекта 043-21-589-000673, Уржумский район, Лазаревское сельское поселение, с. Лазарево)</t>
  </si>
  <si>
    <t>построен газопровод-ввод к жилому дому № 1 по ул. Гагарина в с. Лазарево Уржумского района (Код объекта 043-21-589-000658, Уржумский район, Лазаревское сельское поселение, с. Лазарево)</t>
  </si>
  <si>
    <t>построен газопровод-ввод к жилому дому №14 по ул. Почтовая в пос. Медведок Нолинского района (кадастровый номер земельного участка 43:21:020104:007:1866/13/А) (Код объекта 043-21-589-005297, Нолинский район, Медведское сельское поселение, пос. Медведок)</t>
  </si>
  <si>
    <t>построен газопровод-ввод к жилому дому №40 по ул.Сенная в пос. Медведок Нолинского района (кадастровый номер земельного участка 43:21:030115:59) (Код объекта 043-21-589-005298, Нолинский район, Медведское сельское поселение, пос. Медведок)</t>
  </si>
  <si>
    <t>построен газопровод-ввод к жилому дому №5 кв.2 по ул. Мира в пос. Медведок Нолинского района (кадастровый номер земельного участка 43:21:030109:40) (Код объекта 043-21-589-005299, Нолинский район, Медведское сельское поселение, пос. Медведок)</t>
  </si>
  <si>
    <t>построен газопровод-ввод к жилому дому № 39 по ул. Заречная в д. Липино Нолинского района (кадастровый номер земельного участка 43:21:070401:183) (Код объекта 043-21-589-004684, Нолинский район, Шварихинское сельское поселение, дер. Липино)</t>
  </si>
  <si>
    <t>построен газопровод-ввод к жилому дому № 20, кв.1 по ул. Новой в с. Лазарево Уржумского района (Код объекта 043-21-589-000656, Уржумский район, Лазаревское сельское поселение, с. Лазарево)</t>
  </si>
  <si>
    <t>построен газопровод-ввод к жилому дому № 20, кв.1 по ул. Заречной в с. Лазарево Уржумского района (Код объекта 043-21-589-003622, Уржумский район, Лазаревское сельское поселение, с. Лазарево)</t>
  </si>
  <si>
    <t>построен газопровод-ввод к жилому дому №105 по ул. Октябрьская в пгт Суна Сунского района (кадастровый номер земельного участка 43:32:310101:548) (Код объекта 043-21-589-005235, Сунский район, Сунское городское поселение, пгт Суна)</t>
  </si>
  <si>
    <t>построен газопровод-ввод к жилому дому №16 по ул. Весенняя в пгт Суна Сунского района (кадастровый номер земельного участка 43:32:310109:683) (Код объекта 043-21-589-005236, Сунский район, Сунское городское поселение, пгт Суна)</t>
  </si>
  <si>
    <t>построен газопровод-ввод к жилому дому № 18, кв. 4 по ул. Октябрьская в с. Лазарево Уржумского района (кадастровый номер земельного участка 43:35:380206:118) (Код объекта 043-21-589-005332, Уржумский район, Лазаревское сельское поселение, с. Лазарево)</t>
  </si>
  <si>
    <t>построен газопровод-ввод к жилому дому № 15 по ул. Коммуны в с. Лазарево Уржумского района (кадастровый номер земельного участка 43:35:380211:119) (Код объекта 043-21-589-005333, Уржумский район, Лазаревское сельское поселение, с. Лазарево)</t>
  </si>
  <si>
    <t>построен газопровод-ввод к жилому дому № 50, кв.2 по ул. Рабочей в с. Лазарево Уржумского района (Код объекта 043-21-589-000666, Уржумский район, Лазаревское сельское поселение, с. Лазарево)</t>
  </si>
  <si>
    <t>построен газопровод-ввод к жилому дому № 25 кв. 1 по ул. Никитина в г. Уржуме (Код объекта 043-21-589-002407, Уржумский район, Уржумское городское поселение, г. Уржум)</t>
  </si>
  <si>
    <t>построен газопровод-ввод к жилому дому № 27 кв. 2 по ул. Васнецова в г. Уржуме (Код объекта 043-21-589-002414, Уржумский район, Уржумское городское поселение, г. Уржум)</t>
  </si>
  <si>
    <t>построен газопровод-ввод к жилому дому № 16 по ул. Советской в с. Лазарево Уржумского района (Код объекта 043-21-589-000665, Уржумский район, Лазаревское сельское поселение, с. Лазарево)</t>
  </si>
  <si>
    <t>построен газопровод-ввод к жилому дому № 10 по ул. Спорта в с. Лопьял Уржумского района (Код объекта 043-21-589-000640, Уржумский район, Лопьяльское сельское поселение, с. Лопьял)</t>
  </si>
  <si>
    <t>построен распределительный газопровод по ул. Кирова, ул. Весенняя в с. Петровское, Уржумского района (Код объекта 043-21-589-000576, Уржумский район, Петровское сельское поселение, с. Петровское)</t>
  </si>
  <si>
    <t>построен газопровод-ввод к жилому дому № 7 по ул. Молодежной в с. Петровское Уржумского района (Код объекта 043-21-589-000652, Уржумский район, Петровское сельское поселение, с. Петровское)</t>
  </si>
  <si>
    <t>построен газопровод-ввод к жилому дому № 28 по ул. Набережная в с. Петровское Уржумского района (кадастровый номер земельного участка 43:35:420602:221) (Код объекта 043-21-589-004685, Уржумский район, Петровское сельское поселение, с. Петровское)</t>
  </si>
  <si>
    <t>построен газопровод-ввод к жилому дому № 19 по ул. Кирова в с. Петровское Уржумского района (Код объекта 043-21-589-000648, Уржумский район, Петровское сельское поселение, с. Петровское)</t>
  </si>
  <si>
    <t>построен газопровод-ввод к жилому дому № 27 по ул. Красная в г. Уржум (кадастровый номер земельного участка 43:35:310119:84) (Код объекта 043-21-589-000600, Уржумский район, Уржумское городское поселение, г. Уржум)</t>
  </si>
  <si>
    <t>построен газопровод-ввод к жилому дому № 14 по ул. Набережной в с. Петровское Уржумского района (Код объекта 043-21-589-000644, Уржумский район, Петровское сельское поселение, с. Петровское)</t>
  </si>
  <si>
    <t>построен газопровод-ввод к жилому дому № 46 по ул. Кирова в с. Петровское Уржумского района (кадастровый номер земельного участка 43:35:420601:0035) (Код объекта 043-21-589-004686, Уржумский район, Петровское сельское поселение, с. Петровское)</t>
  </si>
  <si>
    <t>построен газопровод-ввод к жилому дому № 4 по ул. Кирова в с. Петровское Уржумского района (кадастровый номер земельного участка 43:35:420601:180) (Код объекта 043-21-589-000650, Уржумский район, Петровское сельское поселение, с. Петровское)</t>
  </si>
  <si>
    <t>построен газопровод-ввод к жилому дому № 2, кв.1 по ул.Молодежной в с. Петровское Уржумского района (кадастровый номер земельного участка 43:35:420604:141) (Код объекта 043-21-589-003635, Уржумский район, Петровское сельское поселение, с. Петровское)</t>
  </si>
  <si>
    <t>построен газопровод-ввод к жилому дому №26 по ул. Кирова в с. Петровское Уржумского района (кадастровый номер земельного участка 43:35:420601:199) (Код объекта 043-21-589-005334, Уржумский район, Петровское сельское поселение, с. Петровское)</t>
  </si>
  <si>
    <t>построен газопровод-ввод к жилому дому №8 по ул. Полевая в с. Петровское Уржумского района (кадастровый номер земельного участка 43:35:420603:154) (Код объекта 043-21-589-005335, Уржумский район, Петровское сельское поселение, с. Петровское)</t>
  </si>
  <si>
    <t>построен газопровод-ввод к жилому дому № 6, кв.2 по ул.Труда в с. Петровское Уржумского района (кадастровый номер земельного участка 43:35:420602:173) (Код объекта 043-21-589-003636, Уржумский район, Петровское сельское поселение, с. Петровское)</t>
  </si>
  <si>
    <t>построен газопровод-ввод к жилому дому № 71 по ул. Красной в г. Уржуме (Код объекта 043-21-589-000583, Уржумский район, Уржумское городское поселение, г. Уржум)</t>
  </si>
  <si>
    <t>построен газопровод-ввод к жилому дому №56 по ул. Кирова в г. Уржуме (Код объекта 043-21-589-000596, Уржумский район, Уржумское городское поселение, г. Уржум)</t>
  </si>
  <si>
    <t>построен газопровод-ввод к жилому дому № 18 по ул.Советской в с. Русский Турек Уржумского района (кадастровый номер земельного участка 43:35:480304:124) (Код объекта 043-21-589-004073, Уржумский район, Русско-Турекское сельское поселение, с. Русский Турек)</t>
  </si>
  <si>
    <t>построен газопровод-ввод к жилому дому № 1 по пер. Апрельский в г. Уржуме (Код объекта 043-21-589-002394, Уржумский район, Уржумское городское поселение, г. Уржум)</t>
  </si>
  <si>
    <t>построен газопровод-ввод к жилому дому № 8 по ул. Полевая в г. Уржуме (Код объекта 043-21-589-002405, Уржумский район, Уржумское городское поселение, г. Уржум)</t>
  </si>
  <si>
    <t>построен газопровод-ввод к жилому дому №31 по ул. Свободы в с. Русский Турек Уржумского района (кадастровый номер земельного участка 43:35:480306:76) (Код объекта 043-21-589-005337, Уржумский район, Русско-Турекское сельское поселение, с. Русский Турек)</t>
  </si>
  <si>
    <t>построен газопровод-ввод к жилому дому № 11 по ул.Советская в с. Русский Турек Уржумского района (Код объекта 043-21-589-002420, Уржумский район, Русско-Турекское сельское поселение, с. Русский Турек)</t>
  </si>
  <si>
    <t>построен газопровод-ввод к жилому дому №7 по ул. Молодежная в с. Цепочкино Уржумского района (кадастровый номер земельного участка 43:35:510702:89) (Код объекта 043-21-589-005338, Уржумский район, Богдановское сельское поселение, с. Цепочкино)</t>
  </si>
  <si>
    <t>построен газопровод-ввод к жилому дому № 48 по ул. Кирова в с. Шевнино Уржумского района (кадастровый номер земельного участка 43:35:520301:96) (Код объекта 043-21-589-004182, Уржумский район, Богдановское сельское поселение, с. Шевнино)</t>
  </si>
  <si>
    <t>построен распределительный газопровод по ул. Советская, пер. Школьному в с. Шурма, Уржумского района (Код объекта 043-21-589-000573, Уржумский район, Шурминское сельское поселение, с. Шурма)</t>
  </si>
  <si>
    <t>построен газопровод-ввод к жилому дому № 5 по пер. Школьный в с. Шурма Уржумского района (кадастровый номер земельного участка 43:35:531009:137) (Код объекта 043-21-589-006112, Уржумский район, Шурминское сельское поселение, с. Шурма)</t>
  </si>
  <si>
    <t>построен газопровод-ввод к жилому дому № 9 по пер. Школьный в с. Шурма Уржумского района (Код объекта 043-21-589-002424, Уржумский район, Шурминское сельское поселение, с. Шурма)</t>
  </si>
  <si>
    <t>построен газопровод-ввод к жилому дому № 25, кв. 2 по ул. Первомайской в с. Шурма Уржумского района (Код объекта 043-21-589-000632, Уржумский район, Шурминское сельское поселение, с. Шурма)</t>
  </si>
  <si>
    <t>построен газопровод-ввод к жилому дому № 22 кв. 2 по ул. Механизаторов в с. Шурма Уржумского района (Код объекта 043-21-589-002423, Уржумский район, Шурминское сельское поселение, с. Шурма)</t>
  </si>
  <si>
    <t>построен газопровод-ввод к жилому дому № 15, кв.2 по ул. Механизаторв в с. Шурма Уржумского района (Код объекта 043-21-589-003624, Уржумский район, Шурминское сельское поселение, с. Шурма)</t>
  </si>
  <si>
    <t>построен газопровод-ввод к жилому дому № 186, кв. 1 по ул. Советская в с. Шурма Уржумского района (кадастровый номер земельного участка 43:35:531010:142) (Код объекта 043-21-589-000731, Уржумский район, Шурминское сельское поселение, с. Шурма)</t>
  </si>
  <si>
    <t>построен газопровод-ввод к жилому дому № 68 кв. 1 по ул. Пролетарская в с. Шурма Уржумского района (Код объекта 043-21-589-002422, Уржумский район, Шурминское сельское поселение, с. Шурма)</t>
  </si>
  <si>
    <t>построен газопровод-ввод к жилому дому № 220 по ул. Советская в с. Шурма Уржумского района (кадастровый номер земельного участка 43:35:531012:147) (Код объекта 043-21-589-004688, Уржумский район, Шурминское сельское поселение, с. Шурма)</t>
  </si>
  <si>
    <t>построен газопровод-ввод к жилому дому № 6, кв. 2 по ул.Урванцева в с. Шурма Уржумского района (кадастровый номер земельного участка 43:35:531011:118) (Код объекта 043-21-589-004072, Уржумский район, Шурминское сельское поселение, с. Шурма)</t>
  </si>
  <si>
    <t>построен газопровод-ввод к жилому дому № 19 по ул. Пролетарской в с. Шурма Уржумского района (Код объекта 043-21-589-000638, Уржумский район, Шурминское сельское поселение, с. Шурма)</t>
  </si>
  <si>
    <t>построен газопровод-ввод к жилому дому № 11 по ул. Советской в с. Шурма Уржумского р-на (кад. №43:35:531002:194) (Код объекта 043-21-589-000631, Уржумский район, Шурминское сельское поселение, с. Шурма)</t>
  </si>
  <si>
    <t>построен газопровод-ввод к жилому дому № 37 по ул. Заводская в с. Шурма Уржумского района (Код объекта 043-21-589-002421, Уржумский район, Шурминское сельское поселение, с. Шурма)</t>
  </si>
  <si>
    <t>построен газопровод-ввод к жилому дому № 25 по ул. Спорта в с. Лопьял Уржумского района (кадастровый номер земельного участка 43:35:400703:254) (Код объекта 043-21-589-004689, Уржумский район, Лопьяльское сельское поселение, с. Лопьял)</t>
  </si>
  <si>
    <t>построен газопровод-ввод к жилому дому № 25, кв. 2 по ул. Пригородная в г. Нолинск Нолинского района (кадастровый номер земельного участка 43:21:010137:10) (Код объекта 043-21-589-004625, Нолинский район, Нолинское городское поселение, г. Нолинск)</t>
  </si>
  <si>
    <t>построен газопровод-ввод к жилому дому № 30 по ул. Лесная в г. Нолинске (Код объекта 043-21-589-000564, Нолинский район, Нолинское городское поселение, г. Нолинск)</t>
  </si>
  <si>
    <t>построен газопровод-ввод к жилому дому № 13 по ул. Майская в г. Уржум Уржумского района (кадастровый номер земельного участка 43:35:310124:199) (Код объекта 043-21-589-006171, Уржумский район, Уржумское городское поселение, г. Уржум)</t>
  </si>
  <si>
    <t>построен газопровод-ввод к жилому дому №4 по ул. Северная в г. Уржум Уржумского района (кадастровый номер земельного участка 43:35:310101:286) (Код объекта 043-21-589-005240, Уржумский район, Уржумское городское поселение, г. Уржум)</t>
  </si>
  <si>
    <t>построен газопровод-ввод к жилому дому №5/2, кв.2 по ул. Яранский Тракт в г. Уржум Уржумского района (кадастровый номер земельного участка 43:35:310125:36) (Код объекта 043-21-589-005241, Уржумский район, Уржумское городское поселение, г. Уржум)</t>
  </si>
  <si>
    <t>построен газопровод-ввод к жилому дому №62 по ул. Октябрьская в г. Уржум Уржумского района (кадастровый номер земельного участка 43:35:310136:106) (Код объекта 043-21-589-005242, Уржумский район, Уржумское городское поселение, г. Уржум)</t>
  </si>
  <si>
    <t>построен газопровод-ввод к жилому дому №8, кв.3 по ул. Березовая в г. Уржум Уржумского района (кадастровый номер земельного участка 43:35:310158:131) (Код объекта 043-21-589-005244, Уржумский район, Уржумское городское поселение, г. Уржум)</t>
  </si>
  <si>
    <t>построен газопровод-ввод к жилому дому №2а по ул. Первомайская в г. Уржум Уржумского района (кадастровый номер земельного участка 43:35:010104:400) (Код объекта 043-21-589-005245, Уржумский район, Уржумское городское поселение, г. Уржум)</t>
  </si>
  <si>
    <t>построен газопровод-ввод к жилому дому № 11 по ул. Труда в д. Перевоз Нолинского района (кадастровый номер земельного участка 43:21:130501:0131) (Код объекта 043-21-589-005724, Нолинский район, Перевозское сельское поселение, дер. Перевоз)</t>
  </si>
  <si>
    <t>построен газопровод-ввод к жилому дому № 49 по ул. Труда в д. Перевоз Нолинского района (кадастровый номер земельного участка 43:21:130502:143) (Код объекта 043-21-589-005725, Нолинский район, Перевозское сельское поселение, дер. Перевоз)</t>
  </si>
  <si>
    <t>построен газопровод-ввод к жилому дому № 5 кв. 1 по ул. Заречная в г. Уржум Уржумского района (кадастровый номер земельного участка 43:35:310155:372) (Код объекта 043-21-589-005827, Уржумский район, Уржумское городское поселение, г. Уржум)</t>
  </si>
  <si>
    <t>построен газопровод-ввод к жилому дому № 14 кв. 2 по ул. Первомайская в г. Уржум Уржумского района (кадастровый номер земельного участка 43:35:310109:57) (Код объекта 043-21-589-005828, Уржумский район, Уржумское городское поселение, г. Уржум)</t>
  </si>
  <si>
    <t>построен газопровод-ввод к жилому дому № 20 по ул.Мира в д. Круглые Полянки Уржумского района (кадастровый номер земельного участка 43:35:420301:192) (Код объекта 043-21-589-005830, Уржумский район, Петровское сельское поселение, дер. Круглые Полянки)</t>
  </si>
  <si>
    <t>построен газопровод-ввод к жилому дому № 3 по ул. Центральная в д. Антонково Уржумского района (кадастровый номер земельного участка 43:35:510101:158) (Код объекта 043-21-589-006115, Уржумский район, Богдановское сельское поселение, дер. Антонково)</t>
  </si>
  <si>
    <t>построен газопровод-ввод к жилому дому № 35 по ул. Центральная в д. Антонково Уржумского района (кадастровый номер земельного участка 43:35:510101:179) (Код объекта 043-21-589-006116, Уржумский район, Богдановское сельское поселение, дер. Антонково)</t>
  </si>
  <si>
    <t>построен газопровод-ввод к жилому дому № 112 по ул. Первомайская в с. Шурма Уржумского района (кадастровый номер земельного участка 43:35:531009:140) (Код объекта 043-21-589-006118, Уржумский район, Шурминское сельское поселение, с. Шурма)</t>
  </si>
  <si>
    <t>построен газопровод-ввод к жилому дому №8, кв.1 по ул. Березовая в г. Уржум Уржумского района (кадастровый номер земельного участка 43:35:310158:131) (Код объекта 043-21-589-006119, Уржумский район, Уржумское городское поселение, г. Уржум)</t>
  </si>
  <si>
    <t>построен газопровод-ввод к жилому дому № 24 кв. 2 по ул. Лесная в г. Уржум Уржумского района (кадастровый номер земельного участка 43:35:310103:78) (Код объекта 043-21-589-006120, Уржумский район, Уржумское городское поселение, г. Уржум)</t>
  </si>
  <si>
    <t>построен газопровод-ввод к жилому дому № 115 по ул. Красная в г. Уржум Уржумского района (кадастровый номер земельного участка 43:35:310143:19) (Код объекта 043-21-589-006121, Уржумский район, Уржумское городское поселение, г. Уржум)</t>
  </si>
  <si>
    <t>построен газопровод-ввод к жилому дому № 14 по ул. Яранский тракт в г. Уржум Уржумского района (кадастровый номер земельного участка 43:35:310137:412) (Код объекта 043-21-589-006123, Уржумский район, Уржумское городское поселение, г. Уржум)</t>
  </si>
  <si>
    <t>построен газопровод-ввод к жилому дому № 4 кв. 2 по ул.Молодежная в с. Большой Рой Уржумского района (кадастровый номер земельного участка 43:35:350107:41) (Код объекта 043-21-589-006124, Уржумский район, Большеройское сельское поселение, с. Большой Рой)</t>
  </si>
  <si>
    <t>построен газопровод-ввод к жилому дому № 27 по ул. Трудовая в с. Большой Рой Уржумского района (кадастровый номер земельного участка 43:35:350111:67) (Код объекта 043-21-589-006125, Уржумский район, Большеройское сельское поселение, с. Большой Рой)</t>
  </si>
  <si>
    <t>построен газопровод-ввод к жилому дому № 17А по ул. Новая в с. Лазарево Уржумского района (кадастровый номер земельного участка 43:35:380203:28) (Код объекта 043-21-589-006127, Уржумский район, Лазаревское сельское поселение, с. Лазарево)</t>
  </si>
  <si>
    <t>построен газопровод-ввод к жилому дому № 19 кв. 2 по ул. Кооперативная в пгт Нема Немского района (кадастровый номер земельного участка 43:20:310119:540) (Код объекта 043-21-589-006130, Немский муниципальный округ, Немское городское поселение, пгт Нема)</t>
  </si>
  <si>
    <t>построен газопровод-ввод к жилому дому № 9 кв. 1 по ул. Кооперативная в пгт Нема Немского района (кадастровый номер земельного участка 43:20310109:131) (Код объекта 043-21-589-006131, Немский муниципальный округ, Немское городское поселение, пгт Нема)</t>
  </si>
  <si>
    <t>построен газопровод-ввод к жилому дому № 45 по ул. Советская в с. Архангельское Немского района (кадастровый номер земельного участка 43:20:320101:0277) (Код объекта 043-21-589-006132, Немский муниципальный округ, Немское городское поселение, с. Архангельское )</t>
  </si>
  <si>
    <t>построен газопровод-ввод к жилому дому № 46 по ул. К.Маркса в г. Нолинске (Код объекта 043-21-589-000506, Нолинский район, Нолинское городское поселение, г. Нолинск)</t>
  </si>
  <si>
    <t>построен газопровод-ввод к жилому дому № 14 по ул. М. Горького в г. Нолинске (Код объекта 043-21-589-000501, Нолинский район, Нолинское городское поселение, г. Нолинск)</t>
  </si>
  <si>
    <t>построен газопровод-ввод к жилому дому № 11, кв. 2 по пер. Загородный в г. Нолинске (Код объекта 043-21-589-000513, Нолинский район, Нолинское городское поселение, г. Нолинск)</t>
  </si>
  <si>
    <t>построен газопровод-ввод к жилому дому № 22 кв. 2 по ул. Труда в с. Швариха Нолинского района (кадастровый номер земельного участка 43:21:190603:143) (Код объекта 043-21-589-006141, Нолинский район, Шварихинское сельское поселение, с. Швариха)</t>
  </si>
  <si>
    <t>построен газопровод-ввод к жилому дому № 20 кв. 1 по ул. Труда в с. Швариха Нолинского района (кадастровый номер земельного участка 43:21:190603:146) (Код объекта 043-21-589-006142, Нолинский район, Шварихинское сельское поселение, с. Швариха)</t>
  </si>
  <si>
    <t>построен газопровод-ввод к жилому дому № 31 по ул. Труда в с. Швариха Нолинского района (кадастровый номер земельного участка 43:21:190603:295) (Код объекта 043-21-589-006143, Нолинский район, Шварихинское сельское поселение, с. Швариха)</t>
  </si>
  <si>
    <t>построен газопровод-ввод к жилому дому № 8 кв. 4 по ул. Советская в с. Кырчаны Нолинского района (кадастровый номер земельного участка 43:21:100201:139) (Код объекта 043-21-589-006144, Нолинский район, Кырчанское сельское поселение, с. Кырчаны)</t>
  </si>
  <si>
    <t>построен газопровод-ввод к жилому дому № 3 кв. 1 по ул. Механизаторов в пгт Нема Немского района (кадастровый номер земельного участка 43:20:310118:3) (Код объекта 043-21-589-006165, Немский муниципальный округ, Немское городское поселение, пгт Нема)</t>
  </si>
  <si>
    <t>построен газопровод-ввод к жилому дому № 72 по ул. Свободы в д. Среднее Нолинского района (кадастровый номер земельного участка 43:21:130801:213) (Код объекта 043-21-589-006166, Нолинский район, Перевозское сельское поселение, дер. Среднее)</t>
  </si>
  <si>
    <t>построен газопровод-ввод к жилому дому № 34 кв. 2 по ул. Федосеева в г. Нолинске (Код объекта 043-21-589-000524, Нолинский район, Нолинское городское поселение, г. Нолинск)</t>
  </si>
  <si>
    <t>построен газопровод-ввод к жилому дому № 20 по ул. Яблоневая в г. Уржум Уржумского района (кадастровый номер земельного участка 43:35:310124:133) (Код объекта 043-21-589-006169, Уржумский район, Уржумское городское поселение, г. Уржум)</t>
  </si>
  <si>
    <t>построен газопровод-ввод к жилому дому №17 по ул. Кузнецкая в г. Нолинск Нолинского района (кадастровый номер земельного участка 43:21:010153:63) (Код объекта 043-21-589-005308, Нолинский район, Нолинское городское поселение, г. Нолинск)</t>
  </si>
  <si>
    <t>построен газопровод-ввод к жилому дому №1 по пер. Бехтерева в г. Нолинск Нолинского района (кадастровый номер земельного участка 43:21:010133:49) (Код объекта 043-21-589-005309, Нолинский район, Нолинское городское поселение, г. Нолинск)</t>
  </si>
  <si>
    <t>построен газопровод-ввод к жилому дому №4А по ул. Дзержинского в г. Нолинск Нолинского района (кадастровый номер земельного участка 43:21:010149:77) (Код объекта 043-21-589-005310, Нолинский район, Нолинское городское поселение, г. Нолинск)</t>
  </si>
  <si>
    <t>построен газопровод-ввод к жилому дому № 75, кв.1 по ул. Курнакова в г. Нолинске (кадастровый номер земельного участка 43:21:010126:2) (Код объекта 043-21-589-003450, Нолинский район, Нолинское городское поселение, г. Нолинск)</t>
  </si>
  <si>
    <t>построен газопровод-ввод к жилому дому № 96 по ул. Курнакова в г. Нолинск Нолинского района (кадастровый номер земельного участка 43:21:010126:0054) (Код объекта 043-21-589-004626, Нолинский район, Нолинское городское поселение, г. Нолинск)</t>
  </si>
  <si>
    <t>построен газопровод-ввод к жилому дому № 33, кв. 3 по ул. Ленина в г. Нолинск Нолинского района (кадастровый номер земельного участка 43:21:010121:18) (Код объекта 043-21-589-004627, Нолинский район, Нолинское городское поселение, г. Нолинск)</t>
  </si>
  <si>
    <t>построен газопровод-ввод к жилому дому № 13 по ул. Лесная в г. Уржум Уржумского района (кадастровый номер земельного участка 43:35:010104:314) (Код объекта 043-21-589-006350, Уржумский район, Уржумское городское поселение, г. Уржум)</t>
  </si>
  <si>
    <t>построен газопровод-ввод к жилому дому № 31 по ул. Кирова в г. Уржум Уржумского района (кадастровый номер земельного участка 43:35:310118:93) (Код объекта 043-21-589-006351, Уржумский район, Уржумское городское поселение, г. Уржум)</t>
  </si>
  <si>
    <t>построен газопровод-ввод к жилому дому № 8 по ул. Смородиновая в г. Уржум Уржумского района (кадастровый номер земельного участка 43:35:310124:168) (Код объекта 043-21-589-006352, Уржумский район, Уржумское городское поселение, г. Уржум)</t>
  </si>
  <si>
    <t>построен газопровод-ввод к жилому дому № 26 кв. 2 по ул. Садовая в д. Берсениха Уржумского района (кадастровый номер земельного участка 43:35:340101:216) (Код объекта 043-21-589-006353, Уржумский район, Богдановское сельское поселение, дер. Берсениха)</t>
  </si>
  <si>
    <t>построен газопровод-ввод к жилому дому № 6 кв. 1 по ул. Космонавтов в д. Кокуй Сунского района (кадастровый номер земельного участка 43:32:340201:146) (Код объекта 043-21-589-006355, Сунский район, Кокуйское сельское поселение, дер. Кокуй)</t>
  </si>
  <si>
    <t>построен газопровод-ввод к жилому дому № 3 по пер. Трактовый в д. Теребиловка Уржумского района(кадастровый номер земельного участка 43:35:510601:257) (Код объекта 043-21-589-006356, Уржумский район, Богдановское сельское поселение, дер. Теребиловка)</t>
  </si>
  <si>
    <t>построен газопровод-ввод к жилому дому № 41 по ул. Заречная в д. Липино Нолинского района (кадастровый номер земельного участка 43:21:070401:185) (Код объекта 043-21-589-006357, Нолинский район, Шварихинское сельское поселение, дер. Липино)</t>
  </si>
  <si>
    <t>построен газопровод-ввод к жилому дому № 1 кв. 2 по ул. Новая в дер. Незамаи Немского района (кадастровый номер земельного участка 43:20:390702:19) (Код объекта 043-21-589-006358, Немский муниципальный округ, Немское городское поселение, дер. Незамаи)</t>
  </si>
  <si>
    <t>построен газопровод-ввод к жилому дому № 35 по ул. Колхозная в д. Русское Тимкино Уржумского района (кадастровый номер земельного участка 43:35:470402:136) (Код объекта 043-21-589-006359, Уржумский район, Богдановское сельское поселение, дер. Русское Тимкино)</t>
  </si>
  <si>
    <t>построен газопровод-ввод к жилому дому № 7 кв. 2 по ул. Северная в п. Андреевский Уржумского района (кадастровый номер земельного участка 43:35320102:32) (Код объекта 043-21-589-006360, Уржумский район, Богдановское сельское поселение, пос. Андреевский)</t>
  </si>
  <si>
    <t>построен газопровод-ввод к жилому дому № 10 по ул. Первомайская в пгт Нема Немского района (кадастровый номер земельного участка 43:20:310101:465) (Код объекта 043-21-589-006361, Немский муниципальный округ, Немское городское поселение, пгт Нема)</t>
  </si>
  <si>
    <t>построен газопровод-ввод к жилому дому № 5 кв. 2 по ул. Школьная в пгт Нема Немского района (кадастровый номер земельного участка 43:20:310101:327) (Код объекта 043-21-589-006363, Немский муниципальный округ, Немское городское поселение, пгт Нема)</t>
  </si>
  <si>
    <t>построен газопровод-ввод к жилому дому № 66 по ул. Колхозная в пгт Нема Немского района (кадастровый номер земельного участка 43:20:310103:294) (Код объекта 043-21-589-006364, Немский муниципальный округ, Немское городское поселение, пгт Нема)</t>
  </si>
  <si>
    <t>построен газопровод-ввод к жилому дому № 50 по ул. Пролетарская в с. Шурма Уржумского района (кадастровый номер земельного участка 43:35:531013:157) (Код объекта 043-21-589-006365, Уржумский район, Шурминское сельское поселение, с. Шурма)</t>
  </si>
  <si>
    <t>построен газопровод-ввод к жилому дому № 3 кв. 2 по ул. Новая в дер. Незамаи Немского района (кадастровый номер земельного участка 43:20:390702:96) (Код объекта 043-21-589-006415, Немский муниципальный округ, Немское городское поселение, дер. Незамаи)</t>
  </si>
  <si>
    <t>построен газопровод-ввод к жилому дому № 10 кв. 2 по ул. Восточная в дер. Незамаи Немского района (кадастровый номер земельного участка 43:20:390702:100) (Код объекта 043-21-589-006416, Немский муниципальный округ, Немское городское поселение, дер. Незамаи)</t>
  </si>
  <si>
    <t>построен газопровод-ввод к жилому дому № 33 кв. 1 по ул. Комсомольская в пгт. Нема Немского района (кадастровый номер земельного участка 43:20:310113:96) (Код объекта 043-21-589-006498, Немский муниципальный округ, Немское городское поселение, пгт. Нема)</t>
  </si>
  <si>
    <t>построен газопровод-ввод к жилому дому № 17 кв. 2 по ул. Полевая в с. Ашлань Уржумского района (кадастровый номер земельного участка 43:35:400102:43) (Код объекта 043-21-589-006513, Уржумский район, Лопьяльское сельское поселение, с. Ашлань)</t>
  </si>
  <si>
    <t>построен газопровод-ввод к жилому дому № 66А по ул. Новокузнечная в г. Уржум Уржумского района (кадастровый номер земельного участка 43:35:310155:324) (Код объекта 043-21-589-006514, Уржумский район, Уржумское городское поселение, г. Уржум)</t>
  </si>
  <si>
    <t>построен газопровод-ввод к жилому дому № 51 кв. 2 по ул. Новая в пгт. Нема Немского района (кадастровый номер земельного участка 43:20:310113:35) (Код объекта 043-21-589-006516, Немский муниципальный округ, Немское городское поселение, пгт Нема)</t>
  </si>
  <si>
    <t>построен газопровод-ввод к жилому дому № 12 по ул. Заречная в с. Петровское Уржумского района (кадастровый номер земельного участка 43:35:420603:0089) (Код объекта 043-21-589-006517, Уржумский район, Петровское сельское поселение, с. Петровское)</t>
  </si>
  <si>
    <t>построен газопровод-ввод к жилому дому № 16 по ул. Яблоневая в г. Уржум Уржумского района (кадастровый номер земельного участка 43:35:310124:131) (Код объекта 043-21-589-006518, Уржумский район, Уржумское городское поселение, г. Уржум)</t>
  </si>
  <si>
    <t>построен газопровод-ввод к жилому дому № 4 по ул. Дружбы в с. Ашлань Уржумского района (кадастровый номер земельного участка 43:35:400101:182) (Код объекта 043-21-589-006775, Уржумский район, Лопьяльское сельское поселение, с. Ашлань)</t>
  </si>
  <si>
    <t>построен газопровод-ввод к жилому дому № 3, кв. 2 по ул. Заречная в г. Уржум Уржумского района (кадастровый номер земельного участка 43:35:310155:370) (Код объекта 043-21-589-006776, Уржумский район, Уржумское городское поселение, г. Уржум)</t>
  </si>
  <si>
    <t>построен газопровод-ввод к жилому дому № 2г по ул. Головина в г. Уржум Уржумского района (кадастровый номер земельного участка 43:35:310110:289) (Код объекта 043-21-589-006938, Уржумский район, Уржумское городское поселение, г. Уржум)</t>
  </si>
  <si>
    <t>построен газопровод-ввод к жилому дому № 12 по ул. Свободы в пос. Медведок Нолинского района (кадастровый номер земельного участка 43:21:030103:284) (Код объекта 043-21-589-007079, Нолинский район, Медведское сельское поселение, пос. Медведок)</t>
  </si>
  <si>
    <t>построен газопровод-ввод к жилому дому № 3 кв. 3 по ул. Северная в п. Андреевский Уржумского района (кадастровый номер земельного участка 43:35:320103:12) (Код объекта 043-21-589-007080, Уржумский район, Богдановское сельское поселение, пос. Андреевский)</t>
  </si>
  <si>
    <t>построен газопровод-ввод к жилому дому № 34 по ул. Советская в с. Русский Турек Уржумского района (кадастровый номер земельного участка 43:35:480304:135) (Код объекта 043-21-589-007081, Уржумский район, Русско-Турекское сельское поселение, с. Русский Турек)</t>
  </si>
  <si>
    <t>построен газопровод-ввод к жилому дому № 30 по ул. Заречная в с. Петровское Уржумского района (кадастровый номер земельного участка 43:35:420603:170) (Код объекта 043-21-589-007260, Уржумский район, Петровское сельское поселение, с. Петровское)</t>
  </si>
  <si>
    <t>построен газопровод-ввод к жилому дому № 74 по ул. Новокузнечная в г. Уржум Уржумского района (кадастровый номер земельного участка 43:35:310155:348) (Код объекта 043-21-589-007262, Уржумский район, Уржумское городское поселение, г. Уржум)</t>
  </si>
  <si>
    <t>построен газопровод-ввод к жилому дому № 11 по ул. Кирова в с. Цепочкино Уржумского района (кадастровый номер земельного участка 43:35:510701:136) (Код объекта 043-21-589-007370, Уржумский район, Богдановское сельское поселение, с. Цепочкино)</t>
  </si>
  <si>
    <t>построен газопровод-ввод к жилому дому № 3 по ул. Поперечно-Бульварная в г. Нолинск Нолинского района (кадастровый номер земельного участка 43:21:010148:0034) (Код объекта 043-21-589-007371, Нолинский район, Нолинское городское поселение, г. Нолинск)</t>
  </si>
  <si>
    <t>построен газопровод-ввод к жилому дому № 14/1 по ул. Поперечно-Бульварная в г. Нолинск Нолинского района (кадастровый номер земельного участка 43:21:010132:0047) (Код объекта 043-21-589-007511, Нолинский район, Нолинское городское поселение, г. Нолинск)</t>
  </si>
  <si>
    <t>построен газопровод-ввод к жилому дому № 29 по ул. Первомайская в г. Нолинск Нолинского района (кадастровый номер земельного участка 43:21:010144:46) (Код объекта 043-21-589-007512, Нолинский район, Нолинское городское поселение, г. Нолинск)</t>
  </si>
  <si>
    <t>построен газопровод-ввод к жилому дому № 32 кв. 1 по ул. Пригородная в г. Нолинск Нолинского района (кадастровый номер земельного участка 43:21:010134:23) (Код объекта 043-21-589-007513, Нолинский район, Нолинское городское поселение, г. Нолинск)</t>
  </si>
  <si>
    <t>построен газопровод-ввод к жилому дому № 24 кв. 1 по ул. Колхозная в пгт. Нема Немского района (кадастровый номер земельного участка 43:20:310106:193) (Код объекта 043-21-589-007519, Немский муниципальный округ, Немское городское поселение, пгт Нема)</t>
  </si>
  <si>
    <t>построен газопровод-ввод к жилому дому № 75 кв. 2 по ул. Красная в г. Уржум Уржумского района (кадастровый номер земельного участка 43:35:310128:56) (Код объекта 043-21-589-007520, Уржумский район, Уржумское городское поселение, г. Уржум)</t>
  </si>
  <si>
    <t>построен газопровод-ввод к жилому дому № 4 кв. 1 по ул. Мира в с. Ашлань Уржумского района (кадастровый номер земельного участка 43:35:400101:60) (Код объекта 043-21-589-007521, Уржумский район, Лопьяльское сельское поселение, с. Ашлань)</t>
  </si>
  <si>
    <t>построен газопровод-ввод к жилому дому № 5 по ул. Набережная в г. Нолинск Нолинского района (кадастровый номер земельного участка 43:21:010138:9) (Код объекта 043-21-589-007522, Нолинский район, Нолинское городское поселение, г. Нолинск)</t>
  </si>
  <si>
    <t>построен газопровод-ввод к жилому дому № 1 по ул. Сосновая в г. Уржум Уржумского района (кадастровый номер земельного участка 43:35:310101:266) (Код объекта 043-21-589-007523, Уржумский район, Уржумское городское поселение, г. Уржум)</t>
  </si>
  <si>
    <t>построен газопровод-ввод к жилому дому № 23 по ул. Первомайская в с. Рождественское Уржумского района (кадастровый номер земельного участка 43:35:450302:252) (Код объекта 043-21-589-007710, Уржумский район, Богдановское сельское поселение, с. Рождественское)</t>
  </si>
  <si>
    <t>построен газопровод-ввод к жилому дому № 11 кв. 2 по ул. Труда в с. Рождественское Уржумского района (кадастровый номер земельного участка 43:35:450302:281) (Код объекта 043-21-589-007711, Уржумский район, Богдановское сельское поселение, с. Рождественское)</t>
  </si>
  <si>
    <t>построен газопровод-ввод к жилому дому № 16 кв. 2 по ул. Труда в с. Рождественское Уржумского района (кадастровый номер земельного участка 43:35:450302:327) (Код объекта 043-21-589-007712, Уржумский район, Богдановское сельское поселение, с. Рождественское)</t>
  </si>
  <si>
    <t>построен распределительный газопровод в д. Страбыкино, д. Лялькино Уржумского района (Код объекта 043-21-589-007793, Уржумский район, Богдановское сельское поселение, дер. Страбыкино)</t>
  </si>
  <si>
    <t>построен распределительный газопровод в д. Гонино Уржумского района (Код объекта 043-21-589-007794, Уржумский район, Лазаревское сельское поселение, дер. Гонино)</t>
  </si>
  <si>
    <t>построен газопровод-ввод к жилому дому № 1 кв. 1 по ул. Молодежная в с. Большой Рой Уржумского района (кадастровый номер земельного участка 43:35:350108:74) (Код объекта 043-21-589-007795, Уржумский район, Большеройское сельское поселение, с. Большой Рой)</t>
  </si>
  <si>
    <t>построен газопровод-ввод к жилому дому № 141 по ул. Елкина в г. Уржум Уржумского района (кадастровый номер земельного участка 43:35:310148:0008) (Код объекта 043-21-589-007796, Уржумский район, Уржумское городское поселение, г. Уржум)</t>
  </si>
  <si>
    <t>построен газопровод-ввод к жилому дому № 44 по ул. Новокузнечная в г. Уржум Уржумского района (кадастровый номер земельного участка 43:35:310155:103) (Код объекта 043-21-589-007797, Уржумский район, Уржумское городское поселение, г. Уржум)</t>
  </si>
  <si>
    <t>построен газопровод-ввод к жилому дому № 48 кв. 2 по ул. Кирова в с. Буйское Уржумского района (кадастровый номер земельного участка 43:35:360110:76) (Код объекта 043-21-589-007798, Уржумский район, Буйское сельское поселение, с. Буйское)</t>
  </si>
  <si>
    <t>построен распределительный газопровод в д. Ключи Перевозского сельского округа Нолинского района (Код объекта 043-21-589-007896, Нолинский район, Перевозское сельское поселение, дер. Ключи)</t>
  </si>
  <si>
    <t>построен газопровод-ввод к жилому дому № 37 по ул. Поперечно-Бульварная в г. Нолинск Нолинского района (кадастровый номер земельного участка 43:21:0110133:47) (Код объекта 043-21-589-007947, Нолинский район, Нолинское городское поселение, г. Нолинск)</t>
  </si>
  <si>
    <t>построен газопровод-ввод к жилому дому № 5 по ул. Пушкина в пгт. Аркуль Нолинского района (кадастровый номер земельного участка 43:21:020115:58) (Код объекта 043-21-589-007948, Нолинский район, Аркульское городское поселение, пгт Аркуль)</t>
  </si>
  <si>
    <t>построен газопровод-ввод к жилому дому № 9 по ул. Кузнецкая в г. Нолинск Нолинского района (кадастровый номер земельного участка 43:21:010152:71) (Код объекта 043-21-589-008088, Нолинский район, Нолинское городское поселение, г. Нолинск)</t>
  </si>
  <si>
    <t>построен газопровод-ввод к жилому дому № 4 кв. 2 по ул. Набережная в д. Перевоз Нолинского района (кадастровый номер земельного участка 43:21:130503:200) (Код объекта 043-21-589-008090, Нолинский район, Перевозское сельское поселение, дер. Перевоз)</t>
  </si>
  <si>
    <t>построен газопровод-ввод к жилому дому № 32 по ул. Строителей в д. Антонково Уржумского района (кадастровый номер земельного участка 43:35:510102:267) (Код объекта 043-21-589-008091, Уржумский район, Богдановское сельское поселение, дер. Антонково)</t>
  </si>
  <si>
    <t>построен газопровод-ввод к жилому дому № 41 по ул. Центральная в д. Антонково Уржумского района (кадастровый номер земельного участка 43:35:510101:182) (Код объекта 043-21-589-008092, Уржумский район, Богдановское сельское поселение, дер. Антонково)</t>
  </si>
  <si>
    <t>построен газопровод-ввод к жилому дому № 10 по ул. Дзержинского в г. Нолинск Нолинского района (кадастровый номер земельного участка 43:21:010145:42) (Код объекта 043-21-589-008093, Нолинский район, Нолинское городское поселение, г. Нолинск)</t>
  </si>
  <si>
    <t>построен газопровод-ввод к жилому дому № 18 по ул. Луговая в с. Кырчаны Нолинского района (кадастровый номер земельного участка 43:21:100201:510) (Код объекта 043-21-589-008094, Нолинский район, Кырчанское сельское поселение, с. Кырчаны)</t>
  </si>
  <si>
    <t>построен газопровод-ввод к жилому дому № 56 по ул. Ленина в г. Нолинск Нолинского района (кадастровый номер земельного участка 43:21:010125:132) (Код объекта 043-21-589-008095, Нолинский район, Нолинское городское поселение, г. Нолинск)</t>
  </si>
  <si>
    <t>построен газопровод-ввод к жилому дому № 4А по ул. Безымянная в г. Нолинск Нолинского района (кадастровый номер земельного участка 43:21:010147:164) (Код объекта 043-21-589-008097, Нолинский район, Нолинское городское поселение, г. Нолинск)</t>
  </si>
  <si>
    <t>построен газопровод-ввод к жилому дому № 61 по ул. Ленина в г. Нолинск Нолинского района (кадастровый номер земельного участка 43:21:010121:34) (Код объекта 043-21-589-008098, Нолинский район, Нолинское городское поселение, г. Нолинск)</t>
  </si>
  <si>
    <t>построен газопровод-ввод к жилому дому № 17 кв. 4 по ул. Кооперативная в пгт Нема Немского района (кадастровый номер земельного участка 43:20:310109:105) (Код объекта 043-21-589-008232, Немский муниципальный округ, Немское городское поселение, пгт Нема)</t>
  </si>
  <si>
    <t>построен газопровод-ввод к жилому дому № 7 по ул. Садовая в с. Васильевское Немского района (кадастровый номер земельного участка 43:20:330101:461) (Код объекта 043-21-589-008329, Немский муниципальный округ, Немское городское поселение, с. Васильевское)</t>
  </si>
  <si>
    <t>построен газопровод-ввод к жилому дому № 2 по ул. Смородиновая в г. Уржум Уржумского района (кадастровый номер земельного участка 43:35:310124:213) (Код объекта 043-21-589-008359, Уржумский район, Уржумское городское поселение, г. Уржум)</t>
  </si>
  <si>
    <t>построен распределительный газопровод по д. Горбуново Сунского района (Код объекта 043-21-589-008376, Сунский район, Курчумское сельское поселение, дер. Горбуново)</t>
  </si>
  <si>
    <t>построен газопровод-ввод к жилому дому № 88 по ул. Елкина в г. Уржум Уржумского района (кадастровый номер земельного участка 43:35:310134:2) (Код объекта 043-21-589-008375, Уржумский район, Уржумское городское поселение, г. Уржум)</t>
  </si>
  <si>
    <t>построен газопровод-ввод к жилому дому № 2 по ул. Заречная в г. Нолинск Нолинского района (кадастровый номер земельного участка 43:21:010150:10) (Код объекта 043-21-589-008382, Нолинский район, Нолинское городское поселение, г. Нолинск)</t>
  </si>
  <si>
    <t>построен газопровод-ввод к жилому дому №11 по ул. Весенняя в пгт Суна Сунского района (кадастровый номер земельного участка 43:32:310109:749) (Код объекта 043-21-589-008383, Сунский район, Сунское городское поселение, пгт Суна)</t>
  </si>
  <si>
    <t>построен газопровод-ввод к жилому дому № 43 по ул. Первомайская в с. Шурма Уржумского района (кадастровый номер земельного участка 43:35:531006:139) (Код объекта 043-21-589-008384, Уржумский район, Шурминское сельское поселение, с. Шурма)</t>
  </si>
  <si>
    <t>построен газопровод-ввод к жилому дому № 1 по ул. Труда в пос. Медведок Нолинского района (кадастровый номер земельного участка 43:21:030106:34) (Код объекта 043-21-589-008387, Нолинский район, Медведское сельское поселение, пос. Медведок)</t>
  </si>
  <si>
    <t>построен газопровод-ввод к жилому дому № 17 по ул. Бехтерева в г. Нолинск Нолинского района (кадастровый номер земельного участка 43:21:010128:39) (Код объекта 043-21-589-008389, Нолинский район, Нолинское городское поселение, г. Нолинск)</t>
  </si>
  <si>
    <t>построен газопровод-ввод к жилому дому № 35 по ул. Коммуны в г. Нолинск Нолинского района (кадастровый номер земельного участка 43:21:010130:48) (Код объекта 043-21-589-008390, Нолинский район, Нолинское городское поселение, г. Нолинск)</t>
  </si>
  <si>
    <t>построен газопровод-ввод к жилому дому № 40 по ул. Обжерина в п. Большевик Сунского района (кадастровый номер земельного участка 43:32:320101:199) (Код объекта 043-21-589-008393, Сунский район, Большевистское сельское поселене, пос. Большевик)</t>
  </si>
  <si>
    <t>построен газопровод-ввод к жилому дому № 10 по ул. Колхозная в пгт Нема Немского района (кадастровый номер земельного участка 43:20:310106:226) (Код объекта 043-21-589-008397, Немский муниципальный округ, Немское городское поселение, пгт Нема)</t>
  </si>
  <si>
    <t>построен газопровод-ввод к жилому дому № 35 по ул. Кирова в с. Шевнино Уржумского района (кадастровый номер земельного участка 43:35:520304:60) (Код объекта 043-21-589-008399, Уржумский район, Богдановское сельское поселение, с. Шевнино)</t>
  </si>
  <si>
    <t>построен газопровод-ввод к жилому дому № 16 по ул. Садовая в г. Нолинск Нолинского района (кадастровый номер земельного участка 43:21:010114:65) (Код объекта 043-21-589-008488, Нолинский район, Нолинское городское поселение, г. Нолинск)</t>
  </si>
  <si>
    <t>построен газопровод-ввод к жилому дому № 59 по ул. Ленина в г. Нолинск Нолинского района (кадастровый номер земельного участка 43:21:010121:103) (Код объекта 043-21-589-008489, Нолинский район, Нолинское городское поселение, г. Нолинск)</t>
  </si>
  <si>
    <t>построен газопровод-ввод к жилому дому № 1 по ул. Бехтерева в г. Нолинск Нолинского района (кадастровый номер земельного участка 43:21:010131:18) (Код объекта 043-21-589-008490, Нолинский район, Нолинское городское поселение, г. Нолинск)</t>
  </si>
  <si>
    <t>построен газопровод-ввод к жилому дому № 3 по ул. Парники в г. Нолинск Нолинского района (кадастровый номер земельного участка 43:21:010108:0070) (Код объекта 043-21-589-008491, Нолинский район, Нолинское городское поселение, г. Нолинск)</t>
  </si>
  <si>
    <t>построен газопровод-ввод к жилому дому № 10 по пер. Первомайский в г. Нолинск Нолинского района (кадастровый номер земельного участка 43:21:010112:51) (Код объекта 043-21-589-008492, Нолинский район, Нолинское городское поселение, г. Нолинск)</t>
  </si>
  <si>
    <t>построен газопровод-ввод к жилому дому № 72 по ул. Свободы в пос. Медведок Нолинского района (кадастровый номер земельного участка 43:21:030106:54) (Код объекта 043-21-589-008494, Нолинский район, Медведское сельское поселение, пос. Медведок)</t>
  </si>
  <si>
    <t>построен газопровод-ввод к жилому дому № 19 по ул. Садовая в с. Кырчаны Нолинского района (кадастровый номер земельного участка 43:21:100201:489) (Код объекта 043-21-589-008495, Нолинский район, Кырчанское сельское поселение, с. Кырчаны)</t>
  </si>
  <si>
    <t>построен газопровод-ввод к жилому дому № 130 по ул. Кирова в с. Петровское Уржумского района (кадастровый номер земельного участка 43:35:420604:114) (Код объекта 043-21-589-008496, Уржумский район, Петровское сельское поселение, с. Петровское)</t>
  </si>
  <si>
    <t>построен газопровод-ввод к жилому дому № 4 кв. 2 по ул. М. Гвардия в пгт. Суна Сунского района (кадастровый номер земельного участка 43:32:310101:84) (Код объекта 043-21-589-008624, Сунский район, Сунское городское поселение, пгт Суна)</t>
  </si>
  <si>
    <t>построен газопровод-ввод к жилому дому № 9 по ул. Поперечно-Бульварная в г. Нолинск Нолинского района (кадастровый номер земельного участка 43:21:010138:42) (Код объекта 043-21-589-008626, Нолинский район, Нолинское городское поселение, г. Нолинск)</t>
  </si>
  <si>
    <t>построен газопровод-ввод к жилому дому № 9 по ул. Свободы в пгт. Нема (кадастровый номер земельного участка 43:20:310118:107) (Код объекта 043-21-589-008627, Немский муниципальный округ, Немское городское поселение, пгт Нема)</t>
  </si>
  <si>
    <t>построен газопровод-ввод к жилому дому № 8а по ул. Новая в д. Петряево Уржумского района (кадастровый номер земельного участка 43:35:430302:207) (Код объекта 043-21-589-008628, Уржумский район, Богдановское сельское поселение, дер. Петряево)</t>
  </si>
  <si>
    <t>построен газопровод-ввод к жилому дому № 38 по ул. Первомайская в г. Нолинск Нолинского района (кадастровый номер земельного участка 43:21:010130:81) (Код объекта 043-21-589-008629, Нолинский район, Нолинское городское поселение, г. Нолинск)</t>
  </si>
  <si>
    <t>построен газопровод-ввод к жилому дому № 4 по ул. Герцена в пгт. Аркуль Нолинского района (кадастровый номер земельного участка 43:21:020116:140) (Код объекта 043-21-589-008651, Нолинский район, Аркульское городское поселение, пгт Аркуль)</t>
  </si>
  <si>
    <t>построен газопровод-ввод к жилому дому № 48 по ул. Некрасова в п. Медведок Нолинского района (кадастровый номер земельного участка 43:21:030102:18) (Код объекта 043-21-589-008940, Нолинский район, Медведское сельское поселение, пос. Медведок)</t>
  </si>
  <si>
    <t>построен газопровод-ввод к жилому дому № 42 по ул. Советская в д. Ключи Нолинского района (кадастровый номер земельного участка 43:21:130301:114) (Код объекта 043-21-589-008999, Нолинский район, Перевозское сельское поселение, дер. Ключи)</t>
  </si>
  <si>
    <t>построен газопровод-ввод к жилому дому № 75 кв. 1 по ул. Красная в г. Уржум Уржумского района (кадастровый номер земельного участка 43:35:310128:56) (Код объекта 043-21-589-009000, Уржумский район, Уржумское городское поселение, г. Уржум)</t>
  </si>
  <si>
    <t>построен газопровод-ввод к жилому дому № 12 по ул. Яблоневая в г. Уржум Уржумского района (кадастровый номер земельного участка 43:35:310124:129) (Код объекта 043-21-589-009001, Уржумский район, Уржумское городское поселение, г. Уржум)</t>
  </si>
  <si>
    <t>построен газопровод-ввод к жилому дому № 2в по ул. Озерная в п. Большевик Сунского района (кадастровый номер земельного участка 43:32:320101:842) (Код объекта 043-21-589-009002, Сунский район, Большевистское сельское поселене, пос. Большевик)</t>
  </si>
  <si>
    <t>построен газопровод-ввод к жилому дому № 26А по ул. К. Маркса в г. Нолинск Нолинского района (кадастровый номер земельного участка 43:21:010143:511) (Код объекта 043-21-589-009003, Нолинский район, Нолинское городское поселение, г. Нолинск)</t>
  </si>
  <si>
    <t>построен газопровод-ввод к жилому дому № 10 по ул. Свободы в с. Ашлань Уржумского района (кадастровый номер земельного участка 43:35:400102:133) (Код объекта 043-21-589-009126, Уржумский район, Лопьяльское сельское поселение, с. Ашлань)</t>
  </si>
  <si>
    <t>построен газопровод-ввод к жилому дому № 116 по ул. Гоголя в г. Уржум Уржумского района (кадастровый номер земельного участка 43:35:310135:98) (Код объекта 043-21-589-009132, Уржумский район, Уржумское городское поселение, г. Уржум)</t>
  </si>
  <si>
    <t>построен газопровод-ввод к жилому дому № 28 по ул. Дзержинского в г. Нолинск Нолинского района (кадастровый номер земельного участка 43:21:010131:64) (Код объекта 043-21-589-009134, Нолинский район, Нолинское городское поселение, г. Нолинск)</t>
  </si>
  <si>
    <t>построен газопровод-ввод к жилому дому № 16 по ул. Советская в г. Нолинске (кадастровый номер земельного участка 43:21:010149:33) (Код объекта 043-21-589-009400, Нолинский район, Нолинское городское поселение, г. Нолинск)</t>
  </si>
  <si>
    <t>построен газопровод-ввод к жилому дому № 100 по ул. К. Маркса в г. Нолинске (кадастровый номер земельного участка 43:21:010124:77) (Код объекта 043-21-589-009411, Нолинский район, Нолинское городское поселение, г. Нолинск)</t>
  </si>
  <si>
    <t>построен газопровод-ввод к жилому дому № 14 по ул. Северная в с. Цепочкино Уржумского района (кадастровый номер земельного участка 43:35:510701:99) (Код объекта 043-21-589-009419, Уржумский район, Богдановское сельское поселение, с. Цепочкино)</t>
  </si>
  <si>
    <t>построен газопровод-ввод к жилому дому № 38а по ул. Молодежная в с. Большой Рой Уржумского района (кадастровый номер земельного участка 43:35:350106:174) (Код объекта 043-21-589-009420, Уржумский район, Большеройское сельское поселение, с. Большой Рой)</t>
  </si>
  <si>
    <t>построен газопровод-ввод к жилому дому № 2 кв. 2 по пер. Безымянный в д. Рябиновщина Нолинского района (кадастровый номер земельного участка 43:21:1400403:135) (Код объекта 043-21-589-009454, Нолинский район, Рябиновское сельское поселение, дер. Рябиновщина)</t>
  </si>
  <si>
    <t>построен газопровод-ввод к жилому дому № 26 по ул. 8 марта в пгт Аркуль Нолинского района (кадастровый номер земельного участка 43:21:020105:12) (Код объекта 043-21-589-009455, Нолинский район, Аркульское городское поселение, пгт Аркуль)</t>
  </si>
  <si>
    <t>построен газопровод-ввод к жилому дому № 60 по ул. Советская в с. Архангельское Немского района (кадастровый номер земельного участка 43:20:320102:368) (Код объекта 043-21-589-009457, Немский муниципальный округ, Немское городское поселение, с. Архангельское )</t>
  </si>
  <si>
    <t>построен газопровод-ввод к жилому дому № 20 по ул. Советская в д. Ключи Нолинского района (кадастровый номер земельного участка 43:21:130301:126) (Код объекта 043-21-589-009459, Нолинский район, Перевозское сельское поселение, дер. Ключи)</t>
  </si>
  <si>
    <t>построен газопровод-ввод к жилому дому № 15 по ул. Советская в д. Ключи Нолинского района (кадастровый номер земельного участка 43:21:130301:24) (Код объекта 043-21-589-009460, Нолинский район, Перевозское сельское поселение, дер. Ключи)</t>
  </si>
  <si>
    <t>построен газопровод-ввод к жилому дому № 6 по ул. Советская в д. Ключи Нолинского района (кадастровый номер земельного участка 43:21:130301:133) (Код объекта 043-21-589-009461, Нолинский район, Перевозское сельское поселение, дер. Ключи)</t>
  </si>
  <si>
    <t>построен газопровод-ввод к жилому дому № 31 по ул. Первомайская в г. Нолинск Нолинского района (кадастровый номер земельного участка 43:21:010144:44) (Код объекта 043-21-589-009462, Нолинский район, Нолинское городское поселение, г. Нолинск)</t>
  </si>
  <si>
    <t>построен газопровод-ввод к жилому дому № 13 по ул. Первомайская в пгт Аркуль Нолинского района (кадастровый номер земельного участка 43:21:020120:43) (Код объекта 043-21-589-009464, Нолинский район, Аркульское городское поселение, пгт Аркуль)</t>
  </si>
  <si>
    <t>построен газопровод-ввод к жилому дому № 23 по ул. Федосеева в г. Нолинск Нолинского района (кадастровый номер земельного участка 43:21:010128:0036) (Код объекта 043-21-589-009465, Нолинский район, Нолинское городское поселение, г. Нолинск)</t>
  </si>
  <si>
    <t>построен газопровод-ввод к жилому дому № 8 по ул. М. Горького в г. Нолинск Нолинского района (кадастровый номер земельного участка 43:21:010109:21) (Код объекта 043-21-589-009529, Нолинский район, Нолинское городское поселение, г. Нолинск)</t>
  </si>
  <si>
    <t>построен газопровод-ввод к жилому дому № 51 по ул. Дзержинского в г. Нолинск Нолинского района (кадастровый номер земельного участка 43:21:010111:67) (Код объекта 043-21-589-009531, Нолинский район, Нолинское городское поселение, г. Нолинск)</t>
  </si>
  <si>
    <t>построен газопровод-ввод к жилому дому № 3А по ул. Молодежная в д. Богданово Уржумского района (кадастровый номер земельного участка 43:35:340203:78) (Код объекта 043-21-589-009532, Уржумский район, Богдановское сельское поселение, дер. Богданово)</t>
  </si>
  <si>
    <t>построен газопровод-ввод к жилому дому № 3 кв. 2 в д. Горбуново Сунского района (кадастровый номер земельного участка 43:32:360301:49) (Код объекта 043-21-589-009533, Сунский район, Курчумское сельское поселение, дер. Горбуново)</t>
  </si>
  <si>
    <t>построен газопровод-ввод к жилому дому № 3 кв. 1 в д. Горбуново Сунского района (кадастровый номер земельного участка 43:32:360301:48) (Код объекта 043-21-589-009534, Сунский район, Курчумское сельское поселение, дер. Горбуново)</t>
  </si>
  <si>
    <t>построен газопровод-ввод к жилому дому № 5 по ул. Колхозная в с. Кырчаны Нолинского района (кадастровый номер земельного участка 43:21:100201:185) (Код объекта 043-21-589-009535, Нолинский район, Кырчанское сельское поселение, с. Кырчаны)</t>
  </si>
  <si>
    <t>построен газопровод-ввод к жилому дому № 32 по ул. Советская в д. Ключи Нолинского района (кадастровый номер земельного участка 43:21:130301:120) (Код объекта 043-21-589-009536, Нолинский район, Перевозское сельское поселение, дер. Ключи)</t>
  </si>
  <si>
    <t>построен газопровод-ввод к жилому дому № 28 по ул. Комсомольская в пгт. Суна Сунского района (кадастровый номер земельного участка 43:32:310102:48) (Код объекта 043-21-589-009537, Сунский район, Сунское городское поселение, пгт Суна)</t>
  </si>
  <si>
    <t>построен газопровод-ввод к жилому дому № 36д по ул. Кировский тракт в г. Уржум Уржумского района (кадастровый номер земельного участка 43:35:310102:159) (Код объекта 043-21-589-009538, Уржумский район, Уржумское городское поселение, г. Уржум)</t>
  </si>
  <si>
    <t>построен газопровод-ввод к жилому дому № 8 по ул. Советская в д. Ключи Нолинского района (кадастровый номер земельного участка 43:21:130:301:132) (Код объекта 043-21-589-009625, Нолинский район, Перевозское сельское поселение, дер. Ключи)</t>
  </si>
  <si>
    <t>построен газопровод-ввод к жилому дому № 119 по ул. Красная в г. Уржум Уржумского района (кадастровый номер земельного участка 43:35:310143:40) (Код объекта 043-21-589-009678, Уржумский район, Уржумское городское поселение, г. Уржум)</t>
  </si>
  <si>
    <t>построен газопровод-ввод к жилому дому № 2 по ул. Ильинская в г. Нолинске Нолинского района (кадастровый номер земельного участка 43:21:010111:0006) (Код объекта 043-21-589-009679, Нолинский район, Нолинское городское поселение, г. Нолинск)</t>
  </si>
  <si>
    <t>построен газопровод-ввод к жилому дому № 10 по ул. Ильинская в г. Нолинск Нолинского района (кадастровый номер земельного участка 43:21:010111:47) (Код объекта 043-21-589-009825, Нолинский район, Нолинское городское поселение, г. Нолинск)</t>
  </si>
  <si>
    <t>построен газопровод-ввод к жилому дому № 2 по ул. Октябрьская в г. Нолинск Нолинского района (кадастровый номер земельного участка 43:21:010107:17) (Код объекта 043-21-589-009854, Нолинский район, Нолинское городское поселение, г. Нолинск)</t>
  </si>
  <si>
    <t>построен газопровод-ввод к жилому дому № 15 кв. 1 по ул. Революционная в с. Буйское Уржумского района (кадастровый номер земельного участка 43:35:360107:168) (Код объекта 043-21-589-009888, Уржумский район, Буйское сельское поселение, с. Буйское)</t>
  </si>
  <si>
    <t>построен газопровод-ввод к жилому дому № 18 кв. 2 по ул. Молодежная в с. Большой Рой Уржумского района (кадастровый номер земельного участка 43:35:350107:25) (Код объекта 043-21-589-009889, Уржумский район, Большеройское сельское поселение, с. Большой Рой)</t>
  </si>
  <si>
    <t>построен газопровод-ввод к жилому дому № 47 по ул. Первомайская в г. Нолинск Нолинского района (кадастровый номер земельного участка 43:21:010130:63) (Код объекта 043-21-589-009935, Нолинский район, Нолинское городское поселение, г. Нолинск)</t>
  </si>
  <si>
    <t>построен газопровод-ввод к жилому дому № 6 по ул. Луговая в г. Нолинск Нолинского района (кадастровый номер земельного участка 43:21:010153:283) (Код объекта 043-21-589-009936, Нолинский район, Нолинское городское поселение, г. Нолинск)</t>
  </si>
  <si>
    <t>построен газопровод-ввод к жилому дому № 58 по ул. Сенная в п. Медведок Нолинского района (кадастровый номер земельного участка 43-01-0024237) (Код объекта 043-21-589-009937, Нолинский район, Медведское сельское поселение, пос. Медведок)</t>
  </si>
  <si>
    <t>построен газопровод-ввод к жилому дому № 23 по ул. Яранский тракт в г. Уржум Уржумского района (кадастровый номер земельного участка 43:35:310112:725) (Код объекта 043-21-589-010038, Уржумский район, Уржумское городское поселение, г. Уржум)</t>
  </si>
  <si>
    <t>построен газопровод-ввод к жилому дому № 2 по ул. Совхозная в с. Шалегово Оричевского района (Код объекта 043-21-589-001967, Оричевский район, Шалеговское сельское поселение, с. Шалегово)</t>
  </si>
  <si>
    <t>построен газопровод-ввод к жилому дому № 11 по ул. Центральная в с. Шалегово Оричевского района (Код объекта 043-21-589-001970, Оричевский район, Шалеговское сельское поселение, с. Шалегово)</t>
  </si>
  <si>
    <t>построен газопровод-ввод к жилому дому № 15 по ул. Молодежная в с. Шалегово Оричевского района (Код объекта 043-21-589-001962, Оричевский район, Шалеговское сельское поселение, с. Шалегово)</t>
  </si>
  <si>
    <t>построен газопровод-ввод к жилому дому № 12 кв. 2 по ул.Центральная в с. Шалегово Оричевского района (Код объекта 043-21-589-001971, Оричевский район, Шалеговское сельское поселение, с. Шалегово)</t>
  </si>
  <si>
    <t>построен газопровод-ввод к жилому дому № 11 кв. 2 по ул. Труда в с. Шалегово Оричевского района (Код объекта 043-21-589-001963, Оричевский район, Шалеговское сельское поселение, с. Шалегово)</t>
  </si>
  <si>
    <t>построен газопровод-ввод к жилому дому № 7 кв. 1 по ул. Молодежная в с. Шалегово Оричевского района (Код объекта 043-21-589-001965, Оричевский район, Шалеговское сельское поселение, с. Шалегово)</t>
  </si>
  <si>
    <t>построен газопровод-ввод к жилому дому № 13 по ул. Молодежная в с. Шалегово Оричевского района (Код объекта 043-21-589-001968, Оричевский район, Шалеговское сельское поселение, с. Шалегово)</t>
  </si>
  <si>
    <t>построен распределительный газопровод по ул. Заева в с. Филиппово Кирово-Чепецкого района (Код объекта 043-21-589-004151, Кирово-Чепецкий район, Филипповское сельское поселение, с. Филиппово)</t>
  </si>
  <si>
    <t>построен газопровод-ввод к жилому дому № 29 по ул. Заречная в с. Фатеево Кирово-Чепецкого района (кадастровый номер земельного участка 43:12:061504:0016) (Код объекта 043-21-589-004117, Кирово-Чепецкий район, Фатеевское сельское поселение, с. Фатеево)</t>
  </si>
  <si>
    <t>построен газопровод-ввод к жилому дому № 18 по ул. Нагорная в с. Фатеево Кирово-Чепецкого района (кадастровый номер земельного участка 43:12:061504:296) (Код объекта 043-21-589-004119, Кирово-Чепецкий район, Фатеевское сельское поселение, с. Фатеево)</t>
  </si>
  <si>
    <t>построен газопровод-ввод к жилому дому № 27 по ул. Заречная в с. Фатеево Кирово-Чепецкого района (Код объекта 043-21-589-002183, Кирово-Чепецкий район, Фатеевское сельское поселение, с. Фатеево)</t>
  </si>
  <si>
    <t>построен газопровод-ввод к жилому дому № 6 по ул. Комсомольская в с. Фатеево Кирово-Чепецкого района (кадастровый номер земельного участка 43:12:061503:719) (Код объекта 043-21-589-004111, Кирово-Чепецкий район, Фатеевское сельское поселение, с. Фатеево)</t>
  </si>
  <si>
    <t>построен газопровод-ввод к жилому дому № 12 по ул. Комсомольская в с. Фатеево Кирово-Чепецкого района (кадастровый номер земельного участка 43:12:061503:694) (Код объекта 043-21-589-004110, Кирово-Чепецкий район, Фатеевское сельское поселение, с. Фатеево)</t>
  </si>
  <si>
    <t>построен газопровод-ввод к жилому дому № 10 по ул. Советская в с. Фатеево Кирово-Чепецкого района (кадастровый номер земельного участка 43:12:061501:39) (Код объекта 043-21-589-004115, Кирово-Чепецкий район, Фатеевское сельское поселение, с. Фатеево)</t>
  </si>
  <si>
    <t>построен газопровод-ввод к жилому дому № 14 по ул.Пионерская в с. Суна Зуевского района (Код объекта 043-21-589-002107, Зуевский район, Сунское сельское поселение, с. Суна)</t>
  </si>
  <si>
    <t>построен газопровод-ввод к жилому дому №1 по ул. Садовая в с. Суна Зуевского района (кадастровый номер земельного участка43:09:440202:263) (Код объекта 043-21-589-004712, Зуевский район, Сунское сельское поселение, с. Суна)</t>
  </si>
  <si>
    <t>построен газопровод-ввод к жилому дому №17 кв.2 по ул. Мира в с. Суна Зуевского района (кадастровый номер земельного участка43:09:440202:197) (Код объекта 043-21-589-004715, Зуевский район, Сунское сельское поселение, с. Суна)</t>
  </si>
  <si>
    <t>построен газопровод-ввод к жилому дому № 11 по ул. Свободы в с. Спас-Талица Оричевского района (Код объекта 043-21-589-001949, Оричевский район, Спас-Талицкое сельское поселение
, с. Спас-Талица)</t>
  </si>
  <si>
    <t>построен газопровод-ввод к жилому дому № 34 по ул. Труда в с. Спас-Талица Оричевского района (кадастровый номер земельного участка 43:24:020402:96) (Код объекта 043-21-589-004112, Оричевский район, Спас-Талицкое сельское поселение
, с. Спас-Талица)</t>
  </si>
  <si>
    <t>построен газопровод-ввод к жилому дому № 2 по ул. Спасская в с. Спас-Талица Оричевского района (кадастровый номер земельного участка 43:24:020402:110) (Код объекта 043-21-589-005598, Оричевский район, Спас-Талицкое сельское поселение
, с. Спас-Талица)</t>
  </si>
  <si>
    <t>построен газопровод-ввод к жилому дому № 26 по ул. Новая в с. Спас-Талица Оричевского района (кадастровый номер земельного участка 43:24:020401:321) (Код объекта 043-21-589-005599, Оричевский район, Спас-Талицкое сельское поселение
, с. Спас-Талица)</t>
  </si>
  <si>
    <t>построен газопровод-ввод к жилому дому № 25г по ул. Набережная в с. Спас-Талица, Оричевского района (Код объекта 043-21-589-000810, Оричевский район, Спас-Талицкое сельское поселение
, с. Спас-Талица)</t>
  </si>
  <si>
    <t>построен газопровод-ввод к жилому дому № 20 по ул. Первомайская в с. Селезениха Кирово-Чепецкого района (Код объекта 043-21-589-001049, Кирово-Чепецкий район, Селезеневское сельское поселение, с. Селезениха)</t>
  </si>
  <si>
    <t>построен газопровод-ввод к жилому дому № 15 кв. 1 по ул. Советская в с. Пустоши Оричевского района (Код объекта 043-21-589-001954, Оричевский район, Пустошенское сельское поселение, с. Пустоши)</t>
  </si>
  <si>
    <t>построен газопровод-ввод к жилому дому № 8 кв. 2 по ул. Кооперативная в с. Пустоши Оричевского района (Код объекта 043-21-589-001957, Оричевский район, Пустошенское сельское поселение, с. Пустоши)</t>
  </si>
  <si>
    <t>построен газопровод-ввод к жилому дому № 17 кв. 2 по ул. Кооперативная в с. Пустоши Оричевского района (Код объекта 043-21-589-001955, Оричевский район, Пустошенское сельское поселение, с. Пустоши)</t>
  </si>
  <si>
    <t>построен газопровод-ввод к жилому дому № 21 кв. 2 по ул. Советская в с. Пустоши Оричевского района (Код объекта 043-21-589-001960, Оричевский район, Пустошенское сельское поселение, с. Пустоши)</t>
  </si>
  <si>
    <t>построен газопровод-ввод к жилому дому № 8 по ул. Советская в с. Пустоши Оричевского района (Код объекта 043-21-589-001956, Оричевский район, Пустошенское сельское поселение, с. Пустоши)</t>
  </si>
  <si>
    <t>построен газопровод-ввод к жилому дому №8 по ул. Новая в с. Полом Кирово-Чепецкого района (Код объекта 043-21-589-002179, Кирово-Чепецкий район, Поломское сельское поселение, с. Полом)</t>
  </si>
  <si>
    <t>построен газопровод-ввод к жилому дому № 18а по ул. Первомайская в с. Полом Кирово-Чепецкого района (Код объекта 043-21-589-002181, Кирово-Чепецкий район, Поломское сельское поселение, с. Полом)</t>
  </si>
  <si>
    <t>построен газопровод-ввод к жилому дому № 24 кв. 1 по ул. Первомайская в с. Полом Кирово-Чепецкого района (Код объекта 043-21-589-002182, Кирово-Чепецкий район, Поломское сельское поселение, с. Полом)</t>
  </si>
  <si>
    <t>построен газопровод-ввод к жилому дому №27, кв.1 по ул. Кирова с. Мухино Зуевский р-н (Код объекта 043-21-589-000835, Зуевский район, Мухинское сельское поселение, с. Мухино)</t>
  </si>
  <si>
    <t>построен газопровод-ввод к жилому дому №24, кв.1 по ул. Дзержинского с. Мухино Зуевский р-н (Код объекта 043-21-589-000833, Зуевский район, Мухинское сельское поселение, с. Мухино)</t>
  </si>
  <si>
    <t>построен газопровод-ввод к жилому дому №1, кв.2 по ул.Куйбышева с. Мухино Зуевский р-н (Код объекта 043-21-589-000829, Зуевский район, Мухинское сельское поселение, с. Мухино)</t>
  </si>
  <si>
    <t>построен газопровод-ввод к жилому дому №26, кв.2 по ул. Дзержинского с. Мухино Зуевский р-н (Код объекта 043-21-589-000824, Зуевский район, Мухинское сельское поселение, с. Мухино)</t>
  </si>
  <si>
    <t>построен газопровод-ввод к жилому дому № 1 по ул. Конева в с. Мухино Зуевского района (Код объекта 043-21-589-002085, Зуевский район, Мухинское сельское поселение, с. Мухино)</t>
  </si>
  <si>
    <t xml:space="preserve"> построен газопровод-ввод к жилому дому №24, кв.2 по ул. Дзержинского с. Мухино Зуевский р-н (Код объекта 043-21-589-000834, Зуевский район, Мухинское сельское поселение, с. Мухино)</t>
  </si>
  <si>
    <t xml:space="preserve"> построен газопровод-ввод к жилому дому №27, кв.2 по ул.Кирова с. Мухино Зуевский р-н (Код объекта 043-21-589-000823, Зуевский район, Мухинское сельское поселение, с. Мухино)</t>
  </si>
  <si>
    <t>построен газопровод-ввод к жилому дому №9, кв.2 по ул. Конева с. Мухино Зуевский р-н (Код объекта 043-21-589-000822, Зуевский район, Мухинское сельское поселение, с. Мухино)</t>
  </si>
  <si>
    <t>построен газопровод-ввод к жилому дому № 17 по ул.Советская в с. Мухино Зуевского района (Код объекта 043-21-589-002087, Зуевский район, Мухинское сельское поселение, с. Мухино)</t>
  </si>
  <si>
    <t>построен газопровод-ввод к жилому дому № 14 по ул.М.Гвардии в с. Мухино Зуевского района (Код объекта 043-21-589-002088, Зуевский район, Мухинское сельское поселение, с. Мухино)</t>
  </si>
  <si>
    <t xml:space="preserve"> построен газопровод-ввод к жилому дому №1, кв.1 по ул.Куйбышева с. Мухино Зуевский р-н (Код объекта 043-21-589-000828, Зуевский район, Мухинское сельское поселение, с. Мухино)</t>
  </si>
  <si>
    <t>построен газопровод-ввод к жилому дому №60, кв.2 по ул. Дзержинского с. Мухино Зуевский р-н (Код объекта 043-21-589-000826, Зуевский район, Мухинское сельское поселение, с. Мухино)</t>
  </si>
  <si>
    <t xml:space="preserve"> построен газопровод-ввод к жилому дому №15, кв.1 по ул. Куйбышева с. Мухино Зуевский р-н (Код объекта 043-21-589-000832, Зуевский район, Мухинское сельское поселение, с. Мухино)</t>
  </si>
  <si>
    <t>построен газопровод-ввод к жилому дому №9, кв.1 по ул. Конева с. Мухино Зуевский р-н (Код объекта 043-21-589-000821, Зуевский район, Мухинское сельское поселение, с. Мухино)</t>
  </si>
  <si>
    <t>построен газопровод-ввод к жилому дому № 10 по ул.Дзержинского в с. Мухино Зуевского района (Код объекта 043-21-589-002093, Зуевский район, Мухинское сельское поселение, с. Мухино)</t>
  </si>
  <si>
    <t>построен газопровод-ввод к жилому дому № 12 по ул.Дзержинского в с. Мухино Зуевского района (Код объекта 043-21-589-002094, Зуевский район, Мухинское сельское поселение, с. Мухино)</t>
  </si>
  <si>
    <t>построен газопровод-ввод к жилому дому №26, кв.1 по ул. Дзержинского с. Мухино Зуевский р-н (Код объекта 043-21-589-000825, Зуевский район, Мухинское сельское поселение, с. Мухино)</t>
  </si>
  <si>
    <t xml:space="preserve"> построен газопровод-ввод к жилому дому №15, кв.2 по ул. Куйбышева с. Мухино Зуевский р-н (Код объекта 043-21-589-000836, Зуевский район, Мухинское сельское поселение, с. Мухино)</t>
  </si>
  <si>
    <t>построен газопровод-ввод к жилому дому №13, кв.1 по ул. Шоссейная с. Мухино Зуевский р-н (Код объекта 043-21-589-000831, Зуевский район, Мухинское сельское поселение, с. Мухино)</t>
  </si>
  <si>
    <t>построен газопровод-ввод к жилому дому № 19 кв. 1 по ул. Андреева в с. Мухино Зуевского района (Код объекта 043-21-589-002098, Зуевский район, Мухинское сельское поселение, с. Мухино)</t>
  </si>
  <si>
    <t>построен газопровод-ввод к жилому дому №60, кв.1 по ул. Дзержинского с.Мухино Зуевский р-н (Код объекта 043-21-589-000827, Зуевский район, Мухинское сельское поселение, с. Мухино)</t>
  </si>
  <si>
    <t>построен газопровод-ввод к жилому дому № 5 по ул.Первомайская в с. Мухино Зуевского района (Код объекта 043-21-589-002099, Зуевский район, Мухинское сельское поселение, с. Мухино)</t>
  </si>
  <si>
    <t>построен газопровод-ввод к жилому дому № 21, кв.1 по ул.Андреева в с. Мухино Зуевского района (Код объекта 043-21-589-002101, Зуевский район, Мухинское сельское поселение, с. Мухино)</t>
  </si>
  <si>
    <t>построен газопровод-ввод к жилому дому № 28 по ул.Дзержинского в с. Мухино Зуевского района (Код объекта 043-21-589-002102, Зуевский район, Мухинское сельское поселение, с. Мухино)</t>
  </si>
  <si>
    <t>построен газопровод-ввод к жилому дому № 33 по ул.Комсомольская в с. Мухино Зуевского района (Код объекта 043-21-589-002103, Зуевский район, Мухинское сельское поселение, с. Мухино)</t>
  </si>
  <si>
    <t>построен газопровод-ввод к жилому дому №13, кв.2 по ул. Шоссейная с. Мухино Зуевский р-н (Код объекта 043-21-589-000830, Зуевский район, Мухинское сельское поселение, с. Мухино)</t>
  </si>
  <si>
    <t>построен газопровод-ввод к жилому дому № 3, кв. 2 по ул. Советская в с. Мухино Зуевского района (кадастровый номер земельного участка 43:09:370407:85) (Код объекта 043-21-589-004120, Зуевский район, Мухинское сельское поселение, с. Мухино)</t>
  </si>
  <si>
    <t>построен газопровод-ввод к жилому дому № 11, кв. 2 по ул. Шоссейная в с. Мухино Зуевского района (кадастровый номер земельного участка 43:09:370405:158) (Код объекта 043-21-589-004121, Зуевский район, Мухинское сельское поселение, с. Мухино)</t>
  </si>
  <si>
    <t>построен газопровод-ввод к жилому дому № 11, кв. 1 по ул. Шоссейная в с. Мухино Зуевского района (кадастровый номер земельного участка 43:09:370405:158) (Код объекта 043-21-589-004122, Зуевский район, Мухинское сельское поселение, с. Мухино)</t>
  </si>
  <si>
    <t>построен газопровод-ввод к жилому дому № 47 по ул. Дзержинского в с. Мухино Зуевского района (кадастровый номер земельного участка 43:09:370406:31) (Код объекта 043-21-589-004123, Зуевский район, Мухинское сельское поселение, с. Мухино)</t>
  </si>
  <si>
    <t>построен газопровод-ввод к жилому дому № 6 по ул. Чапаева в с. Мухино Зуевского района (кадастровый номер земельного участка 43:09:370407:132) (Код объекта 043-21-589-004124, Зуевский район, Мухинское сельское поселение, с. Мухино)</t>
  </si>
  <si>
    <t>построен распределительный газопровод по ул. Радужная, ул. Сельская, ул. Сосновая, ул. Казанская, ул. Северная, пр-д Проселочный, ул. Коммунальная в с. Кстинино, Кирово-Чепецкого района (Код объекта 043-21-589-000981, Кирово-Чепецкий район, Кстининское сельское поселение, с. Кстинино)</t>
  </si>
  <si>
    <t>построен газопровод-ввод к жилому дому № 1 по ул. Сельская в с. Кстинино Кирово-Чепецкого района (Код объекта 043-21-589-002176, Кирово-Чепецкий район, Кстининское сельское поселение, с. Кстинино)</t>
  </si>
  <si>
    <t>построен газопровод-ввод к жилому дому №31а по ул. Советская в с. Кстинино Кирово-Чепецкого района (Код объекта 043-21-589-003795, Кирово-Чепецкий район, Кстининское сельское поселение, с. Кстинино)</t>
  </si>
  <si>
    <t>построен газопровод-ввод к жилому дому № 74 по ул. Советская в с. Кстинино Кирово-Чепецкого района (кадастровый номер земельного участка 43:12:041503:452) (Код объекта 043-21-589-004126, Кирово-Чепецкий район, Кстининское сельское поселение, с. Кстинино)</t>
  </si>
  <si>
    <t>построен газопровод-ввод к жилому дому № 94 по ул. Советская в с. Кстинино Кирово-Чепецкого района (кадастровый номер земельного участка 43:12:041503:430) (Код объекта 043-21-589-004127, Кирово-Чепецкий район, Кстининское сельское поселение, с. Кстинино)</t>
  </si>
  <si>
    <t>построен газопровод-ввод к жилому дому № 75 по ул. Советская в с. Кстинино Кирово-Чепецкого района (кадастровый номер земельного участка 43:12:041515:186) (Код объекта 043-21-589-004128, Кирово-Чепецкий район, Кстининское сельское поселение, с. Кстинино)</t>
  </si>
  <si>
    <t>построен газопровод-ввод к жилому дому № 6, кв. 3 по ул. Молодежная в с. Кстинино Кирово-Чепецкого района (кадастровый номер земельного участка 43:12:041503:353) (Код объекта 043-21-589-004129, Кирово-Чепецкий район, Кстининское сельское поселение, с. Кстинино)</t>
  </si>
  <si>
    <t>построен газопровод-ввод к жилому дому № 78а по ул.Советская в с. Кстинино Кирово-Чепецкого района (кадастровый номер земельного участка 43:12:041503:828) (Код объекта 043-21-589-000986, Кирово-Чепецкий район, Кстининское сельское поселение, с. Кстинино)</t>
  </si>
  <si>
    <t>построен газопровод-ввод к жилому дому № 11 по ул. Труда в с. Кстинино Кирово-Чепецкого района (кадастровый номер земельного участка 43:12:041508:111) (Код объекта 043-21-589-004132, Кирово-Чепецкий район, Кстининское сельское поселение, с. Кстинино)</t>
  </si>
  <si>
    <t>построен газопровод-ввод к жилому дому № 23 по ул. Луговая в с. Кстинино Кирово-Чепецкого района (кадастровый номер земельного участка 43:12:041509:151) (Код объекта 043-21-589-004135, Кирово-Чепецкий район, Кстининское сельское поселение, с. Кстинино)</t>
  </si>
  <si>
    <t>построен распределительный газопровод по ул. Пионерская, ул. Береговая в с. Коршик Оричевского района (Код объекта 043-21-589-002195, Оричевский район, Коршикское сельское поселение, с. Коршик)</t>
  </si>
  <si>
    <t>построен газопровод-ввод к жилому дому № 1 кв. 2 по ул. Комсомольская в с. Коршик Оричевского района (Код объекта 043-21-589-001938, Оричевский район, Коршикское сельское поселение, с. Коршик)</t>
  </si>
  <si>
    <t>построен газопровод-ввод к жилому дому № 15 по ул. Зеленая в с. Коршик Оричевского района (кадастровый номер земельного участка 43:24:090301:421) (Код объекта 043-21-589-001782, Оричевский район, Коршикское сельское поселение, с. Коршик)</t>
  </si>
  <si>
    <t>построен газопровод-ввод к жилому дому № 23 по ул. Зеленая в с. Коршик Оричевского района (Код объекта 043-21-589-001922, Оричевский район, Коршикское сельское поселение, с. Коршик)</t>
  </si>
  <si>
    <t>построен газопровод-ввод к жилому дому № 8 кв. 2 по ул. Западная в с. Коршик Оричевского района (Код объекта 043-21-589-001942, Оричевский район, Коршикское сельское поселение, с. Коршик)</t>
  </si>
  <si>
    <t>построен газопровод-ввод к жилому дому № 7 по ул. Первомайская в с. Коршик Оричевского района (Код объекта 043-21-589-001931, Оричевский район, Коршикское сельское поселение, с. Коршик)</t>
  </si>
  <si>
    <t>построен газопровод-ввод к жилому дому № 16 кв. 2 по ул. Заречная в с. Коршик Оричевского района (Код объекта 043-21-589-001927, Оричевский район, Коршикское сельское поселение, с. Коршик)</t>
  </si>
  <si>
    <t>построен газопровод-ввод к жилому дому № 1 по ул. Береговая в с. Коршик Оричевского района (Код объекта 043-21-589-001933, Оричевский район, Коршикское сельское поселение, с. Коршик)</t>
  </si>
  <si>
    <t>построен газопровод-ввод к жилому дому № 9 по ул. Советская в с. Коршик Оричевского района (Код объекта 043-21-589-001924, Оричевский район, Коршикское сельское поселение, с. Коршик)</t>
  </si>
  <si>
    <t>построен газопровод-ввод к жилому дому № 10 по ул. Пионерская в с. Коршик Оричевского района (Код объекта 043-21-589-001913, Оричевский район, Коршикское сельское поселение, с. Коршик)</t>
  </si>
  <si>
    <t>построен газопровод-ввод к жилому дому № ул. Тупичанская, д 24 (Код объекта 043-21-589-001919, Оричевский район, Коршикское сельское поселение, с. Коршик)</t>
  </si>
  <si>
    <t>построен газопровод-ввод к жилому дому № 24 по ул. Зеленая в с. Коршик Оричевского района (Код объекта 043-21-589-001944, Оричевский район, Коршикское сельское поселение, с. Коршик)</t>
  </si>
  <si>
    <t>построен газопровод-ввод к жилому дому № 15 по ул. Тупичанская в с. Коршик Оричевского района (Код объекта 043-21-589-001917, Оричевский район, Коршикское сельское поселение, с. Коршик)</t>
  </si>
  <si>
    <t>построен газопровод-ввод к жилому дому № 31 кв. 1 по ул. Почтовая в с. Коршик Оричевского района (Код объекта 043-21-589-001914, Оричевский район, Коршикское сельское поселение, с. Коршик)</t>
  </si>
  <si>
    <t>построен газопровод-ввод к жилому дому № 1 кв. 1 по ул. Тупичанская в с. Коршик Оричевского района (Код объекта 043-21-589-001916, Оричевский район, Коршикское сельское поселение, с. Коршик)</t>
  </si>
  <si>
    <t>построен газопровод-ввод к жилому дому № 14 по ул. Заречная в с. Коршик Оричевского района (Код объекта 043-21-589-001928, Оричевский район, Коршикское сельское поселение, с. Коршик)</t>
  </si>
  <si>
    <t>построен газопровод-ввод к жилому дому № 6 по ул. Почтовая в с. Коршик Оричевского района (Код объекта 043-21-589-001936, Оричевский район, Коршикское сельское поселение, с. Коршик)</t>
  </si>
  <si>
    <t>построен газопровод-ввод к жилому дому № 22 по ул. Тупичанская в с. Коршик Оричевского района (Код объекта 043-21-589-001918, Оричевский район, Коршикское сельское поселение, с. Коршик)</t>
  </si>
  <si>
    <t>построен газопровод-ввод к жилому дому № 41 по ул. Тупичанская в с. Коршик Оричевского района (Код объекта 043-21-589-001939, Оричевский район, Коршикское сельское поселение, с. Коршик)</t>
  </si>
  <si>
    <t>построен газопровод-ввод к жилому дому № 7 по ул. Заречная в с. Коршик Оричевского района (Код объекта 043-21-589-001926, Оричевский район, Коршикское сельское поселение, с. Коршик)</t>
  </si>
  <si>
    <t>построен газопровод-ввод к жилому дому № 26 по ул. Тупичанская в с. Коршик Оричевского района (Код объекта 043-21-589-001920, Оричевский район, Коршикское сельское поселение, с. Коршик)</t>
  </si>
  <si>
    <t>построен газопровод-ввод к жилому дому № 6 по ул. Первомайская в с. Коршик Оричевского района (Код объекта 043-21-589-001932, Оричевский район, Коршикское сельское поселение, с. Коршик)</t>
  </si>
  <si>
    <t>построен газопровод-ввод к жилому дому № 39 по ул. Тупичанская в с. Коршик Оричевского района (Код объекта 043-21-589-001921, Оричевский район, Коршикское сельское поселение, с. Коршик)</t>
  </si>
  <si>
    <t>построен газопровод-ввод к жилому дому № 31 кв. 2 по ул. Почтовая в с. Коршик Оричевского района (Код объекта 043-21-589-001915, Оричевский район, Коршикское сельское поселение, с. Коршик)</t>
  </si>
  <si>
    <t>построен газопровод-ввод к жилому дому № 3 кв. 2 по ул. Советская в с. Коршик Оричевского района (Код объекта 043-21-589-001940, Оричевский район, Коршикское сельское поселение, с. Коршик)</t>
  </si>
  <si>
    <t>построен газопровод-ввод к жилому дому № 8 кв. 2 по ул. Молодежная в с. Коршик Оричевского района (Код объекта 043-21-589-001930, Оричевский район, Коршикское сельское поселение, с. Коршик)</t>
  </si>
  <si>
    <t>построен газопровод-ввод к жилому дому № 13 кв. 1 по ул. Зеленая в с. Коршик Оричевского района (Код объекта 043-21-589-001923, Оричевский район, Коршикское сельское поселение, с. Коршик)</t>
  </si>
  <si>
    <t>построен газопровод-ввод к жилому дому № 1 кв. 2 по ул. Советская в с. Коршик Оричевского района (кадастровый номер земельного участка 43:24:090302:577) (Код объекта 043-21-589-005600, Оричевский район, Коршикское сельское поселение, с. Коршик)</t>
  </si>
  <si>
    <t>построен газопровод-ввод к жилому дому № 4 по ул. Советская в с. Коршик Оричевского района (Код объекта 043-21-589-001945, Оричевский район, Коршикское сельское поселение, с. Коршик)</t>
  </si>
  <si>
    <t>построен газопровод-ввод к жилому дому № 44 по ул. Тупичанская в с. Коршик Оричевского района (Код объекта 043-21-589-001943, Оричевский район, Коршикское сельское поселение, с. Коршик)</t>
  </si>
  <si>
    <t>построен газопровод-ввод к жилому дому № 8 по ул. Профсоюзная в с. Коршик Оричевского района (Код объекта 043-21-589-001934, Оричевский район, Коршикское сельское поселение, с. Коршик)</t>
  </si>
  <si>
    <t>построен газопровод-ввод к жилому дому №47 по ул. Тупичанская в с. Коршик Оричевского района (кадастровый номер земельного участка43:24:090302:406) (Код объекта 043-21-589-004718, Оричевский район, Коршикское сельское поселение, с. Коршик)</t>
  </si>
  <si>
    <t>построен газопровод-ввод к жилому дому № 42 по ул. Тупичанская в с. Коршик Оричевского района (Код объекта 043-21-589-001946, Оричевский район, Коршикское сельское поселение, с. Коршик)</t>
  </si>
  <si>
    <t>построен газопровод-ввод к жилому дому №14 в д. Большой Коршик Оричевского района(кадастровый номер земельного участка43:24:390202:36) (Код объекта 043-21-589-004719, Оричевский район, Коршикское сельское поселение, дер. Большой Коршик)</t>
  </si>
  <si>
    <t>построен газопровод-ввод к жилому дому №30 в д. Большой Коршик Оричевского района(кадастровый номер земельного участка43:24:390202:0028) (Код объекта 043-21-589-004720, Оричевский район, Коршикское сельское поселение, дер. Большой Коршик)</t>
  </si>
  <si>
    <t>построен газопровод-ввод к жилому дому №18 в д. Большой Коршик Оричевского района(кадастровый номер земельного участка43:24:390202:38) (Код объекта 043-21-589-004721, Оричевский район, Коршикское сельское поселение, дер. Большой Коршик)</t>
  </si>
  <si>
    <t>построен газопровод-ввод к жилому дому № 10 по ул. Новая в с. Каринка Кирово-Чепецкого района (Код объекта 043-21-589-001015, Кирово-Чепецкий район, Мокрецовское сельское поселение, с. Каринка)</t>
  </si>
  <si>
    <t>построен газопровод-ввод к жилому дому № 8 по ул. Кирова в с. Каринка Кирово-Чепецкого района (Код объекта 043-21-589-002174, Кирово-Чепецкий район, Мокрецовское сельское поселение, с. Каринка)</t>
  </si>
  <si>
    <t>построен распределительный газопровод по ул. Крестьянская, ул. Первомайская в с. Истобенск Оричевского района (Код объекта 043-21-589-002193, Оричевский район, Истобенское сельское поселение, с. Истобенск)</t>
  </si>
  <si>
    <t>построен газопровод-ввод к жилому дому № 44 по ул. Свободы в с. Истобенске Оричевского района (Код объекта 043-21-589-001896, Оричевский район, Истобенское сельское поселение, с. Истобенск)</t>
  </si>
  <si>
    <t>построен газопровод-ввод к жилому дому № 1 по ул. Коммуны с. Истобенске Оричевского района (Код объекта 043-21-589-001888, Оричевский район, Истобенское сельское поселение, с. Истобенск)</t>
  </si>
  <si>
    <t>построен газопровод-ввод к жилому дому № 21 по ул. Крестьянская в с. Истобенске Оричевского района (Код объекта 043-21-589-001908, Оричевский район, Истобенское сельское поселение, с. Истобенск)</t>
  </si>
  <si>
    <t>построен газопровод-ввод к жилому дому № 46 по ул. Коммуны в с. Истобенске Оричевского района (Код объекта 043-21-589-001894, Оричевский район, Истобенское сельское поселение, с. Истобенск)</t>
  </si>
  <si>
    <t>построен газопровод-ввод к жилому дому № 24 по ул. Труда с. Истобенске Оричевского района (Код объекта 043-21-589-001885, Оричевский район, Истобенское сельское поселение, с. Истобенск)</t>
  </si>
  <si>
    <t>построен газопровод-ввод к жилому дому № 36 по ул. Крестьянская в с. Истобенске Оричевского района (Код объекта 043-21-589-001910, Оричевский район, Истобенское сельское поселение, с. Истобенск)</t>
  </si>
  <si>
    <t>построен газопровод-ввод к жилому дому № 18 кв. 1 по ул. Крестьянская в с. Истобенске Оричевского района (Код объекта 043-21-589-001907, Оричевский район, Истобенское сельское поселение, с. Истобенск)</t>
  </si>
  <si>
    <t>построен газопровод-ввод к жилому дому № 25 кв. 2 по ул. Крестьянская в с. Истобенске Оричевского района (Код объекта 043-21-589-001909, Оричевский район, Истобенское сельское поселение, с. Истобенск)</t>
  </si>
  <si>
    <t>построен газопровод-ввод к жилому дому № 49 кв. 2 по ул. Ст.Халтурина в с. Истобенске Оричевского района (кадастровый номер земельного участка 43:24:020103:78) (Код объекта 043-21-589-001902, Оричевский район, Истобенское сельское поселение, с. Истобенск)</t>
  </si>
  <si>
    <t>построен газопровод-ввод к жилому дому № 44 кв. 1 по ул. Коммуны в с. Истобенске Оричевского района (Код объекта 043-21-589-001892, Оричевский район, Истобенское сельское поселение, с. Истобенск)</t>
  </si>
  <si>
    <t>построен газопровод-ввод к жилому дому № 11 по ул. Ст.Халтурина в с. Истобенске Оричевского района (Код объекта 043-21-589-001898, Оричевский район, Истобенское сельское поселение, с. Истобенск)</t>
  </si>
  <si>
    <t>построен газопровод-ввод к жилому дому № 19 кв. 2 по ул. Крестьянская в с. Истобенск Оричевского района (кадастровый номер земельного участка 43:24:020105:119) (Код объекта 043-21-589-001906, Оричевский район, Истобенское сельское поселение, с. Истобенск)</t>
  </si>
  <si>
    <t>построен газопровод-ввод к жилому дому № 36 по ул. Свободы в с. Истобенске Оричевского района (Код объекта 043-21-589-001895, Оричевский район, Истобенское сельское поселение, с. Истобенск)</t>
  </si>
  <si>
    <t>построен газопровод-ввод к жилому дому № 51 кв. 1 по ул. Труда с. Истобенске Оричевского района (Код объекта 043-21-589-001887, Оричевский район, Истобенское сельское поселение, с. Истобенск)</t>
  </si>
  <si>
    <t>построен газопровод-ввод к жилому дому №2 по ул. Первомайская в с. Истобенск Оричевского района (кадастровый номер земельного участка 43:24:02010275) (Код объекта 043-21-589-004722, Оричевский район, Истобенское сельское поселение, с. Истобенск)</t>
  </si>
  <si>
    <t>построен распределительный газопровод по ул. Цветочная в с. Ильинское Кирово-Чепецкого района (Код объекта 043-21-589-002201, Кирово-Чепецкий район, Просницкое сельское поселение, с. Ильинское)</t>
  </si>
  <si>
    <t>построен газопровод-ввод к жилому дому № 11 кв. 2 по ул. Дачная в с. Ильинское Кирово-Чепецкого района (Код объекта 043-21-589-002171, Кирово-Чепецкий район, Просницкое сельское поселение, с. Ильинское)</t>
  </si>
  <si>
    <t>построен газопровод-ввод к жилому дому № 14 по ул. Центральная в с. Ильинское Кирово-Чепецкого района (Код объекта 043-21-589-002170, Кирово-Чепецкий район, Просницкое сельское поселение, с. Ильинское)</t>
  </si>
  <si>
    <t>построен газопровод-ввод к жилому дому № 7 по ул. Прудная в с. Ильинское Кирово-Чепецкого района (Код объекта 043-21-589-001041, Кирово-Чепецкий район, Просницкое сельское поселение, с. Ильинское)</t>
  </si>
  <si>
    <t>построен газопровод-ввод к жилому дому № 5 по ул. Прудная в с. Ильинское Кирово-Чепецкого района (Код объекта 043-21-589-001037, Кирово-Чепецкий район, Просницкое сельское поселение, с. Ильинское)</t>
  </si>
  <si>
    <t>построен газопровод-ввод к жилому дому №7Б по ул. Радужная в с. Ильинское Кирово-Чепецкого района (кадастровый номер земельного участка43:12:131503:382) (Код объекта 043-21-589-004723, Кирово-Чепецкий район, Просницкое сельское поселение, с. Ильинское)</t>
  </si>
  <si>
    <t>построен газопровод-ввод к жилому дому № 19 по ул. Луговая в с. Ильинское Кирово-Чепецкого района (Код объекта 043-21-589-002173, Кирово-Чепецкий район, Просницкое сельское поселение, с. Ильинское)</t>
  </si>
  <si>
    <t>построен газопровод-ввод к жилому дому №32 по ул. Северная в с. Ильинское Кирово-Чепецкого района (кадастровый номер земельного участка43:12:131504:167) (Код объекта 043-21-589-004724, Кирово-Чепецкий район, Просницкое сельское поселение, с. Ильинское)</t>
  </si>
  <si>
    <t>построен распределительный газопровод по ул. Труда в с. Быстрица, Оричевского района (Код объекта 043-21-589-000786, Оричевский район, Быстрицкое сельское поселение, с. Быстрица)</t>
  </si>
  <si>
    <t>построен газопровод-ввод к жилому дому № 2 по ул. Мирная в с. Бурмакино Кирово-Чепецкого района (кадастровый номер земельного участка 43:12:350126:113) (Код объекта 043-21-589-007263, Кирово-Чепецкий район, Бурмакинское сельское поселение, с. Бурмакино)</t>
  </si>
  <si>
    <t>построен распределительный газопровод по ул. Мирной, Казанской, Луговой в с. Бурмакино Кирово-Чепецкого района (Код объекта 043-21-589-004150, Кирово-Чепецкий район, Бурмакинское сельское поселение, с. Бурмакино)</t>
  </si>
  <si>
    <t>построен газопровод-ввод к жилому дому № 125 по ул. Вихарева в с. Бурмакино Кирово-Чепецкого района (Код объекта 043-21-589-001051, Кирово-Чепецкий район, Бурмакинское сельское поселение, с. Бурмакино)</t>
  </si>
  <si>
    <t>построен газопровод-ввод к жилому дому № 100ж по ул. Вихарева в с Бурмакино Кирово-Чепецкого района (Код объекта 043-21-589-001010, Кирово-Чепецкий район, Бурмакинское сельское поселение, с. Бурмакино)</t>
  </si>
  <si>
    <t>построен газопровод-ввод к жилому дому №79 по ул. Вихарева в с.Бурмакино Кирово-Чепецкого района (кадастровый номер земельного участка43:12:050309:67) (Код объекта 043-21-589-004726, Кирово-Чепецкий район, Бурмакинское сельское поселение, с. Бурмакино)</t>
  </si>
  <si>
    <t>построен газопровод-ввод к жилому дому №96 кв.1 по ул. Вихарева в с.Бурмакино Кирово-Чепецкого района (кадастровый номер земельного участка43:12:050308:191) (Код объекта 043-21-589-004727, Кирово-Чепецкий район, Бурмакинское сельское поселение, с. Бурмакино)</t>
  </si>
  <si>
    <t>построен газопровод-ввод к жилому дому №28 по ул. Вихарева в с.Бурмакино Кирово-Чепецкого района (кадастровый номер земельного участка43:12:050305:258) (Код объекта 043-21-589-004728, Кирово-Чепецкий район, Бурмакинское сельское поселение, с. Бурмакино)</t>
  </si>
  <si>
    <t>построен газопровод-ввод к жилому дому №9А по ул. Прудная в с.Бурмакино Кирово-Чепецкого района (кадастровый номер земельного участка43:12:050305:297) (Код объекта 043-21-589-004730, Кирово-Чепецкий район, Бурмакинское сельское поселение, с. Бурмакино)</t>
  </si>
  <si>
    <t>построен газопровод-ввод к жилому дому №1Б по ул. Прудная в с.Бурмакино Кирово-Чепецкого района (кадастровый номер земельного участка43:12:050305:635) (Код объекта 043-21-589-004731, Кирово-Чепецкий район, Бурмакинское сельское поселение, с. Бурмакино)</t>
  </si>
  <si>
    <t>построен газопровод-ввод к жилому дому №1г кв. 2 по ул. Коммунистическая в пгт Фаленки Фаленского района (кадастровый номер земельного участка43:36:310202:375) (Код объекта 043-21-589-004734, Фаленский муниципальный округ, Фаленское городское поселение, пгт Фаленки)</t>
  </si>
  <si>
    <t>построен газопровод-ввод к жилому дому №5 по ул. Кооперативная в пгт Фаленки Фаленского района (кадастровый номер земельного участка43:36:310205:274) (Код объекта 043-21-589-004735, Фаленский муниципальный округ, Фаленское городское поселение, пгт Фаленки)</t>
  </si>
  <si>
    <t>построен распределительный газопровод по ул. Краснофлотская, ул. Урожайная в пгт. Фаленки Фаленского района (Код объекта 043-21-589-002196, Фаленский муниципальный округ, Фаленское городское поселение, пгт Фаленки)</t>
  </si>
  <si>
    <t>построен газопровод-ввод к жилому дому № 66 по ул. Советская в пгт Фленки (Код объекта 043-21-589-000940, Фаленский муниципальный округ, Фаленское городское поселение, пгт Фаленки)</t>
  </si>
  <si>
    <t>построен газопровод-ввод к жилому дому № 2а кв. 1 по пер.Цветной в пгт Фаленки (Код объекта 043-21-589-002123, Фаленский муниципальный округ, Фаленское городское поселение, пгт Фаленки)</t>
  </si>
  <si>
    <t>построен газопровод-ввод к жилому дому № 5 по ул.Тимирязева в пгт Фаленки (Код объекта 043-21-589-002124, Фаленский муниципальный округ, Фаленское городское поселение, пгт Фаленки)</t>
  </si>
  <si>
    <t>построен газопровод-ввод к жилому дому № 14 кв. 2 по ул. Набережная в пгт Фленки (Код объекта 043-21-589-000939, Фаленский муниципальный округ, Фаленское городское поселение, пгт Фаленки)</t>
  </si>
  <si>
    <t>построен газопровод-ввод к жилому дому № 2 кв. 1 по ул. Воробьева в пгт Фаленки (Код объекта 043-21-589-002146, Фаленский муниципальный округ, Фаленское городское поселение, пгт Фаленки)</t>
  </si>
  <si>
    <t>построен газопровод-ввод к жилому дому № 12 по ул. Набережная в пгт Фаленки Фаленского района (кадастровый номер земельного участка 43:36:010206:114) (Код объекта 043-21-589-002150, Фаленский муниципальный округ, Фаленское городское поселение, пгт Фаленки)</t>
  </si>
  <si>
    <t>построен газопровод-ввод к жилому дому №19 по ул. Коминтерна в пгт Фаленки Фаленского района (кадастровый номер земельного участка43:36:310204:0154) (Код объекта 043-21-589-004741, Фаленский муниципальный округ, Фаленское городское поселение, пгт Фаленки)</t>
  </si>
  <si>
    <t>построен газопровод-ввод к жилому дому № 11 по ул. Полевая в птг Стрижи Оричевского района (Код объекта 043-21-589-001882, Оричевский район, Стрижевское городское поселение, пгт Стрижи)</t>
  </si>
  <si>
    <t>построен газопровод-ввод к жилому дому № 3 по ул. Солнечная в пгт Стрижи Оричевского района (кадастровый номер земельного участка 43:24:350102:177) (Код объекта 043-21-589-004286, Оричевский район, Стрижевское городское поселение, пгт Стрижи)</t>
  </si>
  <si>
    <t>построен газопровод-ввод к жилому дому № 10 по ул. Луговая в птг Стрижи Оричевского района (Код объекта 043-21-589-001879, Оричевский район, Стрижевское городское поселение, пгт Стрижи)</t>
  </si>
  <si>
    <t>построен газопровод-ввод к жилому дому № 8 по ул. Солнечная в птг Стрижи Оричевского района (Код объекта 043-21-589-001878, Оричевский район, Стрижевское городское поселение, пгт Стрижи)</t>
  </si>
  <si>
    <t>построен газопровод-ввод к жилому дому № 12 по ул. Цветочная в птг Стрижи Оричевского района (Код объекта 043-21-589-001880, Оричевский район, Стрижевское городское поселение, пгт Стрижи)</t>
  </si>
  <si>
    <t>построен газопровод-ввод к жилому дому № 33 по ул. Вокзальная в птг Стрижи Оричевского района (Код объекта 043-21-589-001877, Оричевский район, Стрижевское городское поселение, пгт Стрижи)</t>
  </si>
  <si>
    <t>построен распределительный газопровод по пер. Строителей, ул. Базовая, ул. Восточная, ул. Заводская, ул. Западная, ул. Заповедная, ул. Крымская, ул. Лесная, ул. Молодежная, ул. Молодой Гвардии, ул. Новоселов, ул. Пионерская, ул. Полевая, ул. Свободы, ул. Советская, ул. Солнечная, ул. Якимовой в пгт. Оричи (Код объекта 043-21-589-000785, Оричевский район, Оричевское городское поселение, пгт Оричи)</t>
  </si>
  <si>
    <t>построен газопровод-ввод к жилому дому № 3 по ул. Молодой Гвардии в пгт. Оричи Оричевского района (кадастровый номер земельного участка 43:24:351043:0017) (Код объекта 043-21-589-006395, Оричевский район, Оричевское городское поселение, пгт Оричи)</t>
  </si>
  <si>
    <t>построен газопровод-ввод к жилому дому № 1 по ул. Пионерская в пгт Оричи Оричевского района (кадастровый номер земельного участка 43:24:351049:0027) (Код объекта 043-21-589-006396, Оричевский район, Оричевское городское поселение, пгт Оричи)</t>
  </si>
  <si>
    <t>построен газопровод-ввод к жилому дому №1 кв. 3 по пер. Школьный в пгт Оричи Оричевского района (кадастровый номер земельного участка43:24:051047:27) (Код объекта 043-21-589-004742, Оричевский район, Оричевское городское поселение, пгт Оричи)</t>
  </si>
  <si>
    <t>построен газопровод-ввод к жилому дому № 40 кв. 1 по ул. М.Гвардии в птг Оричи Оричевского района (Код объекта 043-21-589-001839, Оричевский район, Оричевское городское поселение, пгт Оричи)</t>
  </si>
  <si>
    <t>построен газопровод-ввод к жилому дому № 30 по ул. Октябрьская в птг Оричи Оричевского района (Код объекта 043-21-589-001852, Оричевский район, Оричевское городское поселение, пгт Оричи)</t>
  </si>
  <si>
    <t>построен газопровод-ввод к жилому дому № 12а, кв. 2 по ул. Садовая в пгт. Оричи (Код объекта 043-21-589-000799, Оричевский район, Оричевское городское поселение, пгт Оричи)</t>
  </si>
  <si>
    <t>построен газопровод-ввод к жилому дому № 19 по ул. Садовая в птг Оричи Оричевского района (Код объекта 043-21-589-001840, Оричевский район, Оричевское городское поселение, пгт Оричи)</t>
  </si>
  <si>
    <t>построен газопровод-ввод к жилому дому № 45б по ул. Кооперативная в птг Оричи Оричевского района (Код объекта 043-21-589-001843, Оричевский район, Оричевское городское поселение, пгт Оричи)</t>
  </si>
  <si>
    <t>построен газопровод-ввод к жилому дому № 38 по ул. Свободы в птг Оричи Оричевского района (Код объекта 043-21-589-001844, Оричевский район, Оричевское городское поселение, пгт Оричи)</t>
  </si>
  <si>
    <t>построен газопровод-ввод к жилому дому №1 кв. 1 по пер. Школьный в пгт Оричи Оричевского района (кадастровый номер земельного участка43:24:051047:27) (Код объекта 043-21-589-004743, Оричевский район, Оричевское городское поселение, пгт Оричи)</t>
  </si>
  <si>
    <t>построен газопровод-ввод к жилому дому № 12а, кв. 1 по ул. Садовая в пгт. Оричи (Код объекта 043-21-589-000797, Оричевский район, Оричевское городское поселение, пгт Оричи)</t>
  </si>
  <si>
    <t>построен газопровод-ввод к жилому дому №12 по ул. Набережная в пгт Оричи Оричевского района (кадастровый номер земельного участка43:24:351024:54) (Код объекта 043-21-589-004744, Оричевский район, Оричевское городское поселение, пгт Оричи)</t>
  </si>
  <si>
    <t>построен газопровод-ввод к жилому дому №1 по ул. Кирова пгт. Оричи Оричевского р-на (Код объекта 043-21-589-000790, Оричевский район, Оричевское городское поселение, пгт Оричи)</t>
  </si>
  <si>
    <t>построен газопровод-ввод к жилому дому № 9б кв. 1 по ул. Свободы в пгт. Оричи Оричевского района (Код объекта 043-21-589-001776, Оричевский район, Оричевское городское поселение, пгт Оричи)</t>
  </si>
  <si>
    <t>построен газопровод-ввод к жилому дому по адресу: Кировская обл., Оричевский р-н, пгт. Оричи, ул. Рябиновая, д. 9 (зем. участок с кад. номером 43:24:351013:150) (Код объекта 043-21-589-003328, Оричевский район, Оричевское городское поселение, пгт Оричи)</t>
  </si>
  <si>
    <t>построен газопровод-ввод к жилому дому №6 по ул. Вишневая в пгт Оричи Оричевского района (кадастровый номер земельного участка 43:24:051012:493) (Код объекта 043-21-589-004745, Оричевский район, Оричевское городское поселение, пгт Оричи)</t>
  </si>
  <si>
    <t>построен газопровод-ввод к жилому дому № 13 по ул. Пионерская в пгт Оричи (Код объекта 043-21-589-002244, Оричевский район, Оричевское городское поселение, пгт Оричи)</t>
  </si>
  <si>
    <t>построен газопровод-ввод к жилому дому № 24 по ул. Октябрьская в пгт. Оричи Оричевского района (кадастровый номер земельного участка 43:24:351045:0006) (Код объекта 043-21-589-001856, Оричевский район, Оричевское городское поселение, пгт Оричи)</t>
  </si>
  <si>
    <t>построен газопровод-ввод к жилому дому № 37 по ул. Садовая в птг Оричи Оричевского района (Код объекта 043-21-589-001858, Оричевский район, Оричевское городское поселение, пгт Оричи)</t>
  </si>
  <si>
    <t>построен газопровод-ввод к жилому дому № 20 кв.2 по ул. Труда в птг Оричи Оричевского района (Код объекта 043-21-589-001859, Оричевский район, Оричевское городское поселение, пгт Оричи)</t>
  </si>
  <si>
    <t>построен газопровод-ввод к жилому дому № 26 кв. 2 по ул. Гражданская в птг Оричи Оричевского района (Код объекта 043-21-589-001860, Оричевский район, Оричевское городское поселение, пгт Оричи)</t>
  </si>
  <si>
    <t>построен газопровод-ввод к жилому дому № 29в кв. 2 по ул. Западная в птг Оричи Оричевского района (Код объекта 043-21-589-001855, Оричевский район, Оричевское городское поселение, пгт Оричи)</t>
  </si>
  <si>
    <t>построен газопровод-ввод к жилому дому № 15 по ул. Южная в птг Оричи Оричевского района (Код объекта 043-21-589-001866, Оричевский район, Оричевское городское поселение, пгт Оричи)</t>
  </si>
  <si>
    <t>построен газопровод-ввод к жилому дому № 30 кв. 3 по ул. Западная в птг Оричи Оричевского района (Код объекта 043-21-589-001854, Оричевский район, Оричевское городское поселение, пгт Оричи)</t>
  </si>
  <si>
    <t>построен газопровод-ввод к жилому дому № 46 кв. 2 по ул. Свободы в птг Оричи Оричевского района (Код объекта 043-21-589-001867, Оричевский район, Оричевское городское поселение, пгт Оричи)</t>
  </si>
  <si>
    <t>построен газопровод-ввод к жилому дому № 51 кв. 1 по ул. Свободы в птг Оричий Оричевского района (Код объекта 043-21-589-001868, Оричевский район, Оричевское городское поселение, пгт Оричи)</t>
  </si>
  <si>
    <t>построен газопровод-ввод к жилому дому № 19, кв. 1 по ул. Колхозная в пгт. Оричи (Код объекта 043-21-589-000802, Оричевский район, Оричевское городское поселение, пгт Оричи)</t>
  </si>
  <si>
    <t>построен газопровод-ввод к жилому дому № 18 кв. 2 по ул. Кооперативная в птг Оричи Оричевского района (Код объекта 043-21-589-001853, Оричевский район, Оричевское городское поселение, пгт Оричи)</t>
  </si>
  <si>
    <t>построен газопровод-ввод к жилому дому № 26 кв. 1 ул. Советская в птг Оричи Оричевского района (Код объекта 043-21-589-001841, Оричевский район, Оричевское городское поселение, пгт Оричи)</t>
  </si>
  <si>
    <t>построен газопровод-ввод к жилому дому № 33а кв. 2 по ул. Западная в птг Оричи Оричевского района (Код объекта 043-21-589-001869, Оричевский район, Оричевское городское поселение, пгт Оричи)</t>
  </si>
  <si>
    <t>построен газопровод-ввод к жилому дому № 35а по ул. Западная в птг Оричи Оричевского района (Код объекта 043-21-589-001870, Оричевский район, Оричевское городское поселение, пгт Оричи)</t>
  </si>
  <si>
    <t>построен газопровод-ввод к жилому дому № 15, кв. 1 по ул. 2-я Советская в пгт. Оричи (Код объекта 043-21-589-000798, Оричевский район, Оричевское городское поселение, пгт Оричи)</t>
  </si>
  <si>
    <t>построен газопровод-ввод к жилому дому № 44, кв. 2 по ул. Западная в пгт. Оричи (Код объекта 043-21-589-000800, Оричевский район, Оричевское городское поселение, пгт Оричи)</t>
  </si>
  <si>
    <t>построен газопровод-ввод к жилому дому №14 по ул. Свободы в пгт Оричи Оричевского района (кадастровый номер земельного участка43:24:051026:0037) (Код объекта 043-21-589-004746, Оричевский район, Оричевское городское поселение, пгт Оричи)</t>
  </si>
  <si>
    <t>построен газопровод-ввод к жилому дому № 32 по ул. Советская в птг Оричи Оричевского района (Код объекта 043-21-589-001875, Оричевский район, Оричевское городское поселение, пгт Оричи)</t>
  </si>
  <si>
    <t>построен газопровод-ввод к жилому дому №7Б кв. 2 по ул. Свободы в пгт Оричи Оричевского района (кадастровый номер земельного участка 43:24:051061:139) (Код объекта 043-21-589-004747, Оричевский район, Оричевское городское поселение, пгт Оричи)</t>
  </si>
  <si>
    <t>построен газопровод-ввод к жилому дому №33а кв. 1 по ул. Западная в пгт Оричи Оричевского района (кадастровый номер земельного участка43:24:051072:332) (Код объекта 043-21-589-004748, Оричевский район, Оричевское городское поселение, пгт Оричи)</t>
  </si>
  <si>
    <t>построен газопровод-ввод к жилому дому №7а кв. 2 по ул. Колхозная в пгт Оричи Оричевского района (кадастровый номер земельного участка 43:24:351027:38) (Код объекта 043-21-589-004750, Оричевский район, Оричевское городское поселение, пгт Оричи)</t>
  </si>
  <si>
    <t>построен газопровод-ввод к жилому дому №43 кв. 1 по ул. Южная в пгт Оричи Оричевского района (кадастровый номер земельного участка43:24:00684:238) (Код объекта 043-21-589-004751, Оричевский район, Оричевское городское поселение, пгт Оричи)</t>
  </si>
  <si>
    <t>построен газопровод-ввод к жилому дому №1а по ул. Шишкины в пгт Оричи Оричевского района (кадастровый номер земельного участка43:24:351015:121) (Код объекта 043-21-589-004752, Оричевский район, Оричевское городское поселение, пгт Оричи)</t>
  </si>
  <si>
    <t>построен газопровод-ввод к жилому дому №51 кв. 2 по ул. Свободы в пгт Оричи Оричевского района (кадастровый номер земельного участка43:24:051038:5) (Код объекта 043-21-589-004753, Оричевский район, Оричевское городское поселение, пгт Оричи)</t>
  </si>
  <si>
    <t>построен газопровод-ввод к жилому дому №10 кв. 1 по ул. Пионерская в пгт Оричи Оричевского района (кадастровый номер земельного участка43:24:051050:85) (Код объекта 043-21-589-004754, Оричевский район, Оричевское городское поселение, пгт Оричи)</t>
  </si>
  <si>
    <t>построен газопровод-ввод к жилому дому №15 кв. 2 по ул. 2ая Советская в пгт Оричи Оричевского района (кадастровый номер земельного участка43:24:051080:0029) (Код объекта 043-21-589-004755, Оричевский район, Оричевское городское поселение, пгт Оричи)</t>
  </si>
  <si>
    <t>построен распределительный газопровод по ул. Лучистая, ул. Советской Армии, ул. Привокзальная, ул. Октябрьская в пгт. Мирный, Оричевского района (Код объекта 043-21-589-000788, Оричевский район, Мирнинское городское поселение, пгт Мирный)</t>
  </si>
  <si>
    <t>построен газопровод-ввод к жилому дому № 1 по ул. Привокзальная в пгт. Мирный Оричевского района (кадастровый номер земельного участка 43:24:010308:218) (Код объекта 043-21-589-007697, Оричевский район, Мирнинское городское поселение, пгт Мирный)</t>
  </si>
  <si>
    <t>построен газопровод-ввод к жилому дому № 9 по ул. Комарова в птг Мирный Оричевского района (Код объекта 043-21-589-001830, Оричевский район, Мирнинское городское поселение, пгт Мирный)</t>
  </si>
  <si>
    <t>построен газопровод-ввод к жилому дому № 23 ул. Лесная в птг Мирный Оричевского района (кадастровый номер земельного участка 43:24:010308:199) (Код объекта 043-21-589-001837, Оричевский район, Мирнинское городское поселение, пгт Мирный)</t>
  </si>
  <si>
    <t>построен газопровод-ввод к жилому дому № 11 по ул. Лесная в птг Мирный Оричевского района (Код объекта 043-21-589-001825, Оричевский район, Мирнинское городское поселение, пгт Мирный)</t>
  </si>
  <si>
    <t>построен газопровод-ввод к жилому дому № ул. 9 по ул. Ст.Халтурина в птг Мирный Оричевского района (Код объекта 043-21-589-001818, Оричевский район, Мирнинское городское поселение, пгт Мирный)</t>
  </si>
  <si>
    <t>построен газопровод-ввод к жилому дому № 14 по ул. Лесная в птг Мирный Оричевского района (Код объекта 043-21-589-001832, Оричевский район, Мирнинское городское поселение, пгт Мирный)</t>
  </si>
  <si>
    <t>построен распределительный газопровод до д.№ 24,25,25/1,26а,27,35 в п. Юбилейный Оричевского района (Код объекта 043-21-589-002194, Оричевский район, Юбилейное сельское поселение, пос. Юбилейный)</t>
  </si>
  <si>
    <t>построен распределительный газопровод по ул. Садовая в п. Торфяной, Оричевского района (Код объекта 043-21-589-000787, Оричевский район, Торфяное сельское поселение, пос. Торфяной)</t>
  </si>
  <si>
    <t xml:space="preserve"> построен газопровод-ввод к жилому дому №3а по ул. Транспортная п. Торфяной Оричевского р-на (Код объекта 043-21-589-000791, Оричевский район, Торфяное сельское поселение, пос. Торфяной)</t>
  </si>
  <si>
    <t>построен газопровод-ввод к жилому дому №5 по ул. Рабочая в пос. Торфяной Оричевского района (кадастровый номер земельного участка43:24:030306:117) (Код объекта 043-21-589-004760, Оричевский район, Торфяное сельское поселение, пос. Торфяной)</t>
  </si>
  <si>
    <t>построен газопровод-ввод к жилому дому № 6, кв. 2 по ул. Строителей в п. Соколовка, Зуевского района (Код объекта 043-21-589-000884, Зуевский район, Соколовское сельское поселение, пос. Соколовка)</t>
  </si>
  <si>
    <t>построен газопровод-ввод к жилому дому № 8 кв. 2 по ул.Строителей в п. Соколовка Зуевского района (Код объекта 043-21-589-002078, Зуевский район, Соколовское сельское поселение, пос. Соколовка)</t>
  </si>
  <si>
    <t>построен газопровод-ввод к жилому дому №5, кв.1 по ул.Строителей п. Соколовка Зуевский р-н (Код объекта 043-21-589-000881, Зуевский район, Соколовское сельское поселение, пос. Соколовка)</t>
  </si>
  <si>
    <t>построен газопровод-ввод к жилому дому № 8, кв.1 по ул. Строителей в п. Соколовка, Зуевского района (Код объекта 043-21-589-000885, Зуевский район, Соколовское сельское поселение, пос. Соколовка)</t>
  </si>
  <si>
    <t xml:space="preserve"> построен газопровод-ввод к жилому дому № 17 по ул. Строителей в п. Соколовка, Зуевского района (Код объекта 043-21-589-000887, Зуевский район, Соколовское сельское поселение, пос. Соколовка)</t>
  </si>
  <si>
    <t>построен газопровод-ввод к жилому дому №7 по ул.Северная п. Соколовка Зуевский р-н (Код объекта 043-21-589-000927, Зуевский район, Соколовское сельское поселение, пос. Соколовка)</t>
  </si>
  <si>
    <t>построен газопровод-ввод к жилому дому № 5 по ул.Северная в п. Соколовка Зуевского района (Код объекта 043-21-589-002081, Зуевский район, Соколовское сельское поселение, пос. Соколовка)</t>
  </si>
  <si>
    <t>построен газопровод-ввод к жилому дому №1, кв.2 по ул. Труда п. Семушино Зуевский р-н (Код объекта 043-21-589-000874, Зуевский район, Семушинское сельское поселение, пос. Семушино)</t>
  </si>
  <si>
    <t>построен газопровод-ввод к жилому дому №24 по ул.Кирова п. Семушино Зуевский р-н (Код объекта 043-21-589-000869, Зуевский район, Семушинское сельское поселение, пос. Семушино)</t>
  </si>
  <si>
    <t>построен газопровод-ввод к жилому дому №10, кв.2 по ул. Труда п. Семушино Зуевский р-н (Код объекта 043-21-589-000875, Зуевский район, Семушинское сельское поселение, пос. Семушино)</t>
  </si>
  <si>
    <t>построен газопровод-ввод к жилому дому № 4а по ул. Маяковского в п. Речной Куменского района (Код объекта 043-21-589-001790, Куменский район, Речное сельское поселение, пос. Речной)</t>
  </si>
  <si>
    <t>построен газопровод-ввод к жилому дому №58 по ул.Ленина в пос. Речной Куменского района (кадастровый номер земельного участка43:14:030103:64) (Код объекта 043-21-589-004762, Куменский район, Речное сельское поселение, пос. Речной)</t>
  </si>
  <si>
    <t>построен распределительный газопровод по ул. Механизаторов в п. Пригородный, Кирово-Чепецкого района (Код объекта 043-21-589-000978, Кирово-Чепецкий район, Чепецкое сельское поселение, пос. Пригородный)</t>
  </si>
  <si>
    <t>построен газопровод-ввод к жилому дому №10 кв. 2 по ул. Новостроевская в пос. Пригородный Кирово-Чепецкого района (кадастровый номер земельного участка43:12:141103:153) (Код объекта 043-21-589-004763, Кирово-Чепецкий район, Чепецкое сельское поселение, пос. Пригородный)</t>
  </si>
  <si>
    <t>построен газопровод-ввод к жилому дому № 19 по ул. Полевая в п. Олимпийский, Куменского района (Код объекта 043-21-589-000768, Куменский район, Речное сельское поселение, пос. Олимпийский)</t>
  </si>
  <si>
    <t>построен газопровод-ввод к жилому дому № 15 по ул. Фестивальная в п. Краснооктябрьский Куменского района (Код объекта 043-21-589-001789, Куменский район, Вожгальское сельское поселение, пос. Краснооктябрьский)</t>
  </si>
  <si>
    <t>построен газопровод-ввод к жилому дому №2 по ул.Заливная п. Косино Зуевский р-н (Код объекта 043-21-589-000878, Зуевский район, Косинское городское поселение, пос. Косино)</t>
  </si>
  <si>
    <t>построен газопровод-ввод к жилому дому №38 кв. 1 по ул. Чапаева в пос.Косино Зуевского района (кадастровый номер земельного участка43:09:320207:58) (Код объекта 043-21-589-004766, Зуевский район, Косинское городское поселение, пос. Косино)</t>
  </si>
  <si>
    <t>построен газопровод-ввод к жилому дому №1А по ул. Северная в пос.Косино Зуевского района (кадастровый номер земельного участка43:09:320203:82) (Код объекта 043-21-589-004767, Зуевский район, Косинское городское поселение, пос. Косино)</t>
  </si>
  <si>
    <t>построен газопровод-ввод к жилому дому №20 по ул.Бумажников п. Кордяга Зуевский р-н (Код объекта 043-21-589-000855, Зуевский район, Кордяжское сельское поселение, пос. Кордяга)</t>
  </si>
  <si>
    <t>построен газопровод-ввод к жилому дому № 2 по ул. Кирова в д. Кордяга Зуевского района (Код объекта 043-21-589-002045, Зуевский район, Кордяжское сельское поселение, пос. Кордяга)</t>
  </si>
  <si>
    <t>построен распределительный газопровод в п. Ключи, Кирово-Чепецкого района (Код объекта 043-21-589-000980, Кирово-Чепецкий район, Чепецкое сельское поселение, пос. Ключи)</t>
  </si>
  <si>
    <t>построен распределительный газопровод по ул. Центральная, ул. Спортивная, ул. Пионерская в п. Зенгино Оричевского района (Код объекта 043-21-589-002191, Оричевский район, Гарское сельское поселение, пос. Зенгино)</t>
  </si>
  <si>
    <t>построен распределительный газопровод по ул. Железнодорожной в п. Зеленый Оричевского района (Код объекта 043-21-589-003161, Оричевский район, Шалеговское сельское поселение, пос. Зеленый)</t>
  </si>
  <si>
    <t>построен распределительный газопровод по пер. Железнодоржный, пер. Северный, ул. Колхозная, ул. Кирова, ул. Ленина в ж/д ст. Просница (Код объекта 043-21-589-000982, Кирово-Чепецкий район, Просницкое сельское поселение, ж/д ст. Просница)</t>
  </si>
  <si>
    <t>построен газопровод-ввод к жилому дому № 92 по ул. Свободы на ж/д ст. Просница Кирово-Чепецкого района (Код объекта 043-21-589-001025, Кирово-Чепецкий район, Просницкое сельское поселение, ж/д ст. Просница)</t>
  </si>
  <si>
    <t>построен газопровод-ввод к жилому дому № 22 по ул. Комсомольская на ж/д ст. Просница Кирово-Чепецкого района (Код объекта 043-21-589-001052, Кирово-Чепецкий район, Просницкое сельское поселение, ж/д ст. Просница)</t>
  </si>
  <si>
    <t>построен газопровод-ввод к жилому дому № 27 по ул. Петра Родыгина на ж/д ст. Просница Кирово-Чепецкого района (Код объекта 043-21-589-001020, Кирово-Чепецкий район, Просницкое сельское поселение, ж/д ст. Просница)</t>
  </si>
  <si>
    <t>построен газопровод-ввод к жилому дому № 24 по ул. Коммунистическая на ж/д ст. Просница Кирово-Чепецкого района (Код объекта 043-21-589-001017, Кирово-Чепецкий район, Просницкое сельское поселение, ж/д ст. Просница)</t>
  </si>
  <si>
    <t>построен газопровод-ввод к жилому дому № 42 по ул. Свободы на ж/д ст. Просница Кирово-Чепецкого района (Код объекта 043-21-589-001026, Кирово-Чепецкий район, Просницкое сельское поселение, ж/д ст. Просница)</t>
  </si>
  <si>
    <t>построен газопровод-ввод к жилому дому № 25 по ул. Ленина на ж/д ст. Просница Кирово-Чепецкого района (кадастровый номер земельного участка 43:12:133118:73) (Код объекта 043-21-589-003647, Кирово-Чепецкий район, Просницкое сельское поселение, ж/д ст. Просница)</t>
  </si>
  <si>
    <t>построен газопровод-ввод к жилому дому № 10 по 1-ый переулок на ж/д ст. Просница Кирово-Чепецкого района (Код объекта 043-21-589-001028, Кирово-Чепецкий район, Просницкое сельское поселение, ж/д ст. Просница)</t>
  </si>
  <si>
    <t>построен газопровод-ввод к жилому дому № 42 по ул. Советская на ж/д ст. Просница Кирово-Чепецкого района (Код объекта 043-21-589-001021, Кирово-Чепецкий район, Просницкое сельское поселение, ж/д ст. Просница)</t>
  </si>
  <si>
    <t>построен газопровод-ввод к жилому дому № 47 по ул. Свободы на ж/д ст. Просница Кирово-Чепецкого района (Код объекта 043-21-589-001018, Кирово-Чепецкий район, Просницкое сельское поселение, ж/д ст. Просница)</t>
  </si>
  <si>
    <t>построен газопровод-ввод к жилому дому № 66 кв. 2 ул. Свободы ж/д ст. Просница Кирово-Чепецкого района (Код объекта 043-21-589-002164, Кирово-Чепецкий район, Просницкое сельское поселение, ж/д ст. Просница)</t>
  </si>
  <si>
    <t>построен газопровод-ввод к жилому дому № 12 по ул. Кирова в ж/д ст. Просница Кирово-Чепецкого района (земельного участок с кадастровым номером 43:12:133105:81) (Код объекта 043-21-589-003660, Кирово-Чепецкий район, Просницкое сельское поселение, ж/д ст. Просница)</t>
  </si>
  <si>
    <t>построен газопровод-ввод к жилому дому № 7 по ул. Механизаторов на ж/д ст. Просница Кирово-Чепецкого района (Код объекта 043-21-589-001023, Кирово-Чепецкий район, Просницкое сельское поселение, ж/д ст. Просница)</t>
  </si>
  <si>
    <t>построен газопровод-ввод к жилому дому № 10 по ул. Пролетарская ж/д ст. Просница Кирово-Чепецкого района (Код объекта 043-21-589-002165, Кирово-Чепецкий район, Просницкое сельское поселение, ж/д ст. Просница)</t>
  </si>
  <si>
    <t>построен газопровод-ввод к жилому дому № 10 по ул. Механизаторов на ж/д ст. Просница Кирово-Чепецкого района (Код объекта 043-21-589-001027, Кирово-Чепецкий район, Просницкое сельское поселение, ж/д ст. Просница)</t>
  </si>
  <si>
    <t>построен газопровод-ввод к жилому дому № 74 кв 2 по ул. Свободы ж/д ст. Просница Кирово-Чепецкого района (Код объекта 043-21-589-002167, Кирово-Чепецкий район, Просницкое сельское поселение, ж/д ст. Просница)</t>
  </si>
  <si>
    <t>построен газопровод-ввод к жилому дому №3 по ул. Добрая в железнодорожная станция Просница Кирово-Чепецкого района (кадастровый номер земельного участка43:12:133114164) (Код объекта 043-21-589-004772, Кирово-Чепецкий район, Просницкое сельское поселение, ж/д ст. Просница)</t>
  </si>
  <si>
    <t>построен газопровод-ввод к жилому дому № 23 по ул. Ленина на ж/д ст. Просница Кирово-Чепецкого района (Код объекта 043-21-589-001029, Кирово-Чепецкий район, Просницкое сельское поселение, ж/д ст. Просница)</t>
  </si>
  <si>
    <t>построен газопровод-ввод к жилому дому № 8 кв. 2 по пер. Коммунальный ж/д ст. Просница Кирово-Чепецкого района (Код объекта 043-21-589-002168, Кирово-Чепецкий район, Просницкое сельское поселение, ж/д ст. Просница)</t>
  </si>
  <si>
    <t>построен газопровод-ввод к жилому дому № 6 по ул. Механизаторов на ж/д ст. Просница Кирово-Чепецкого района (Код объекта 043-21-589-001022, Кирово-Чепецкий район, Просницкое сельское поселение, ж/д ст. Просница)</t>
  </si>
  <si>
    <t>построен газопровод-ввод к жилому дому № 12 по ул. Пролетарская в ж/д ст. Просница Кирово-Чепецкого района (кадастровый номер земельного участка 43:12:133108:159) (Код объекта 043-21-589-005698, Кирово-Чепецкий район, Просницкое сельское поселение, ж/д ст. Просница)</t>
  </si>
  <si>
    <t>построен газопровод-ввод к жилому дому № 69 по ул. Свободы в ж/д ст. Просница Кирово-Чепецкого района (кадастровый номер земельного участка 43:12:133103:77) (Код объекта 043-21-589-005699, Кирово-Чепецкий район, Просницкое сельское поселение, ж/д ст. Просница)</t>
  </si>
  <si>
    <t>построен газопровод-ввод к жилому дому № 61 по ул. Свободы в ж/д ст. Просница Кирово-Чепецкого района (кадастровый номер земельного участка 43:12:133103:0074) (Код объекта 043-21-589-005700, Кирово-Чепецкий район, Просницкое сельское поселение, ж/д ст. Просница)</t>
  </si>
  <si>
    <t>построен газопровод-ввод к жилому дому № 79 по ул. Свободы в ж/д ст. Просница Кирово-Чепецкого района (кадастровый номер земельного участка 43:12:133102:0012) (Код объекта 043-21-589-005701, Кирово-Чепецкий район, Просницкое сельское поселение, ж/д ст. Просница)</t>
  </si>
  <si>
    <t>построен газопровод-ввод к жилому дому № 25 по ул. Петра Родыгина в ж/д ст. Просница Кирово-Чепецкого района (кадастровый номер земельного участка 43:12:133103:18) (Код объекта 043-21-589-005702, Кирово-Чепецкий район, Просницкое сельское поселение, ж/д ст. Просница)</t>
  </si>
  <si>
    <t>построен газопровод-ввод к жилому дому № 26 кв. 1 по ул. Ст. Халтурина в ж/д ст. Просница Кирово-Чепецкого района (кадастровый номер земельного участка 43:12:133101:0033) (Код объекта 043-21-589-005703, Кирово-Чепецкий район, Просницкое сельское поселение, ж/д ст. Просница)</t>
  </si>
  <si>
    <t>построен газопровод-ввод к жилому дому № 5 по ул. Новая в ж/д ст. Просница Кирово-Чепецкого района (кадастровый номер земельного участка 43:12:133109:0042) (Код объекта 043-21-589-005704, Кирово-Чепецкий район, Просницкое сельское поселение, ж/д ст. Просница)</t>
  </si>
  <si>
    <t>построен газопровод-ввод к жилому дому № 32 по ул. Кирова в ж/д ст. Просница Кирово-Чепецкого района (кадастровый номер земельного участка 43:12:133103:82) (Код объекта 043-21-589-005706, Кирово-Чепецкий район, Просницкое сельское поселение, ж/д ст. Просница)</t>
  </si>
  <si>
    <t>построен распределительный газопровод в д. Шевнины Оричевского района (Код объекта 043-21-589-002190, Оричевский район, Истобенское сельское поселение, дер. Шевнины)</t>
  </si>
  <si>
    <t>построен газопровод-ввод к жилому дому № 85 кв. 2 по ул. Юбилейная в д. Чуваши Кирово-Чепецкого района (Код объекта 043-21-589-002161, Кирово-Чепецкий район, Чувашевское селькое поселение, дер. Чуваши)</t>
  </si>
  <si>
    <t>построен газопровод-ввод к жилому дому №8, кв. 3 по ул. Советская в д. Чуваши Кирово-Чепецкого района (кадастровый номер земельного участка 43:12:111303:419 ) (Код объекта 043-21-589-003904, Кирово-Чепецкий район, Чувашевское селькое поселение, дер. Чуваши)</t>
  </si>
  <si>
    <t>построен газопровод-ввод к жилому дому №70 по ул. Юбилейная в д. Чуваши Кирово-Чепецкого района (кадастровый номер земельного участка 43:12:111301:0012) (Код объекта 043-21-589-005567, Кирово-Чепецкий район, Чувашевское селькое поселение, дер. Чуваши)</t>
  </si>
  <si>
    <t>построен газопровод-ввод к жилому дому №68, кв. 2 по ул. Юбилейная в д. Чуваши Кирово-Чепецкого района (кадастровый номер земельного участка 43:12:111301:248) (Код объекта 043-21-589-003903, Кирово-Чепецкий район, Чувашевское селькое поселение, дер. Чуваши)</t>
  </si>
  <si>
    <t>построен газопровод-ввод к жилому дому № 21 в д. Тюлькинцы Кирово-Чепецкого района (Код объекта 043-21-589-001032, Кирово-Чепецкий район, Просницкое сельское поселение, дер. Тюлькинцы)</t>
  </si>
  <si>
    <t>построен газопровод-ввод к жилому дому №21 в д. Тупицыны Оричевского района (кадастровый номер земельного участка 43:24:020206:62) (Код объекта 043-21-589-005568, Оричевский район, Истобенское сельское поселение, дер. Тупицыны)</t>
  </si>
  <si>
    <t>построен газопровод-ввод к жилому дому № 30 в д. Тупицыны Оричевского района (Код объекта 043-21-589-001786, Оричевский район, Истобенское сельское поселение, дер. Тупицыны)</t>
  </si>
  <si>
    <t>построен распределительный газопровод в д. Стрижи Кирово-Чепецкого района (Код объекта 043-21-589-004153, Кирово-Чепецкий район, Пасеговское сельское поселение, д. Стрижи)</t>
  </si>
  <si>
    <t>построен газопровод-ввод к жилому дому №20 по ул.Советская д. Старки Зуевский р-н (Код объекта 043-21-589-000914, Зуевский район, Соколовское сельское поселение, дер. Старки)</t>
  </si>
  <si>
    <t>построен газопровод-ввод к жилому дому №5 кв.1 по ул.Луговая в д. Слудное Куменского района (кадастровый номер земельного участка 43:14:020101:226) (Код объекта 043-21-589-005569, Куменский район, Речное сельское поселение, дер. Слудное)</t>
  </si>
  <si>
    <t>построен распределительный газопровод по ул. Садовая в д. Родыгинцы Кирово-Чепецкого района (Код объекта 043-21-589-002200, Кирово-Чепецкий район, Просницкое сельское поселение, дер. Родыгинцы)</t>
  </si>
  <si>
    <t>построен газопровод-ввод к жилому дому № 2а ул. Луговая в д. Поломская Кирово-Чепецкого района (Код объекта 043-21-589-002157, Кирово-Чепецкий район, Поломское сельское поселение, дер. Поломская)</t>
  </si>
  <si>
    <t>построен газопровод-ввод к жилому дому № 9 по ул. Луговая в д. Поломская Кирово-Чепецкого района (Код объекта 043-21-589-002158, Кирово-Чепецкий район, Поломское сельское поселение, дер. Поломская)</t>
  </si>
  <si>
    <t>построен газопровод-ввод к жилому дому № 1а по ул. Луговая в д. Поломская Кирово-Чепецкого района (Код объекта 043-21-589-002159, Кирово-Чепецкий район, Поломское сельское поселение, дер. Поломская)</t>
  </si>
  <si>
    <t>построен газопровод-ввод к жилому дому № 6а по ул. Прудная в д. Поломская Кирово-Чепецкого района (Код объекта 043-21-589-002160, Кирово-Чепецкий район, Поломское сельское поселение, дер. Поломская)</t>
  </si>
  <si>
    <t>построен газопровод-ввод к жилому дому № 10 по ул. Дачная в д. Погудинцы Кирово-Чепецкого района (Код объекта 043-21-589-001031, Кирово-Чепецкий район, Просницкое сельское поселение, дер. Погудинцы)</t>
  </si>
  <si>
    <t>построен газопровод-ввод к жилому дому № 4а по ул. Южная д. Погудинцы Кирово-Чепецкого района (Код объекта 043-21-589-002155, Кирово-Чепецкий район, Просницкое сельское поселение, дер. Погудинцы)</t>
  </si>
  <si>
    <t>построен газопровод-ввод к жилому дому № 16 по ул. Дачная в д. Погудинцы Кирово-Чепецкого района (Код объекта 043-21-589-001030, Кирово-Чепецкий район, Просницкое сельское поселение, дер. Погудинцы)</t>
  </si>
  <si>
    <t>построен газопровод-ввод к жилому дому № 3а по ул. Дачная д. Погудинцы Кирово-Чепецкого района (Код объекта 043-21-589-002156, Кирово-Чепецкий район, Просницкое сельское поселение, дер. Погудинцы)</t>
  </si>
  <si>
    <t>построен газопровод-ввод к жилому дому № 11 в д. Мудрень, Оричевского района (Код объекта 043-21-589-000808, Оричевский район, Коршикское сельское поселение, дер. Мудрень)</t>
  </si>
  <si>
    <t>построен газопровод-ввод к жилому дому № д. 6 в д. Мудрень Оричевского района (Код объекта 043-21-589-001792, Оричевский район, Коршикское сельское поселение, дер. Мудрень)</t>
  </si>
  <si>
    <t>построен газопровод-ввод к жилому дому № д. 12 в д. Мудрень Оричевского района (Код объекта 043-21-589-001794, Оричевский район, Коршикское сельское поселение, дер. Мудрень)</t>
  </si>
  <si>
    <t>построен распределительный газопровод по ул. Лесная, ул. Школьная в д. Марковцы, Кирово-Чепецкого района (Код объекта 043-21-589-002199, Кирово-Чепецкий район, Мокрецовское сельское поселение, дер. Марковцы)</t>
  </si>
  <si>
    <t>построен газопровод-ввод к жилому дому №5 кв.1 по ул.Молодежная в д. Марковцы Кирово-Чепецкого района (кадастровый номер земельного участка 43:12:400702:0387) (Код объекта 043-21-589-005572, Кирово-Чепецкий район, Мокрецовское сельское поселение, дер. Марковцы)</t>
  </si>
  <si>
    <t>построен распределительный газопровод по ул. Первомайская в д. Малый Конып, Кирово-Чепецкого района (Код объекта 043-21-589-000979, Кирово-Чепецкий район, Коныпское сельское поселение, дер. Малый Конып)</t>
  </si>
  <si>
    <t>построен газопровод-ввод к жилому дому №7 по ул. Труда в д. Малый Конып Кирово-Чепецкого района (кадастровый номер земельного участка 43:12:081105:0044) (Код объекта 043-21-589-003857, Кирово-Чепецкий район, Коныпское сельское поселение, дер. Малый Конып)</t>
  </si>
  <si>
    <t>построен газопровод-ввод к жилому дому №11 по ул. Речная в д. Малый Конып Кирово-Чепецкого района(кадастровый номер земельного участка43:12:081104:87) (Код объекта 043-21-589-004776, Кирово-Чепецкий район, Коныпское сельское поселение, дер. Малый Конып)</t>
  </si>
  <si>
    <t>построен газопровод-ввод к жилому дому №1а по ул.Луговая в д. Малый Конып Кирово-Чепецкого района (кадастровый номер земельного участка 43:12:380116:228) (Код объекта 043-21-589-005573, Кирово-Чепецкий район, Коныпское сельское поселение, дер. Малый Конып)</t>
  </si>
  <si>
    <t>построен распределительный газопровод в д. Лобань, Кирово-Чепецкого района (Код объекта 043-21-589-001053, Кирово-Чепецкий район, Просницкое сельское поселение, дер. Лобань)</t>
  </si>
  <si>
    <t>построен газопровод-ввод к жилому дому № 15а по ул. Солнечная в мкр. Жемчужный д. Лобань Кирово-Чепецкого района (кадастровый номер земельного участка 43:12:430162:749) (Код объекта 043-21-589-001012, Кирово-Чепецкий район, Просницкое сельское поселение, дер. Лобань)</t>
  </si>
  <si>
    <t>построен газопровод-ввод к жилому дому № 1 по ул. Полевая в дер. Лобань Кирово-Чепецкого района (кадастровый номер земельного участка 43:12:131902:11) (Код объекта 043-21-589-007264, Кирово-Чепецкий район, Просницкое сельское поселение, дер. Лобань)</t>
  </si>
  <si>
    <t>построен распределительный газопровод по ул. Садовая, ул. Полевая в д. Лимоновы Кирово-Чепецкого района (Код объекта 043-21-589-002198, Кирово-Чепецкий район, Просницкое сельское поселение, д. Лимоновы)</t>
  </si>
  <si>
    <t>построен газопровод-ввод к жилому дому № 27 по ул. Центральная в д. Лимоновы Кирово-Чепецкого района (кадастровый номер земельного участка 43:12:413801:0197) (Код объекта 043-21-589-003646, Кирово-Чепецкий район, Просницкое сельское поселение, д. Лимоновы)</t>
  </si>
  <si>
    <t>построен газопровод-ввод к жилому дому №26 в д. Лимоновы Кирово-Чепецкого района (Код объекта 043-21-589-001048, Кирово-Чепецкий район, Просницкое сельское поселение, д. Лимоновы)</t>
  </si>
  <si>
    <t>построен газопровод-ввод к жилому дому №21 по ул. Полевая в д. Лимоновы Кирово-Чепецкого района (кадастровый номер земельного участка 43:12:431801:274) (Код объекта 043-21-589-005574, Кирово-Чепецкий район, Просницкое сельское поселение, д. Лимоновы)</t>
  </si>
  <si>
    <t>построен газопровод-ввод к жилому дому №23 по ул. Центральная в д. Лимоновы Кирово-Чепецкого района (кадастровый номер земельного участка 43:12:431801:252) (Код объекта 043-21-589-005575, Кирово-Чепецкий район, Просницкое сельское поселение, д. Лимоновы)</t>
  </si>
  <si>
    <t>построен газопровод-ввод к жилому дому №32 по ул. Центральная в д. Лимоновы Кирово-Чепецкого района (кадастровый номер земельного участка 43:12:431801:226) (Код объекта 043-21-589-005576, Кирово-Чепецкий район, Просницкое сельское поселение, д. Лимоновы)</t>
  </si>
  <si>
    <t>построен газопровод-ввод к жилому дому №6 по ул. Центральная в д. Лимоновы Кирово-Чепецкого района (кадастровый номер земельного участка 43:12:431801:213) (Код объекта 043-21-589-005577, Кирово-Чепецкий район, Просницкое сельское поселение, д. Лимоновы)</t>
  </si>
  <si>
    <t>построен распределительный газопровод по ул. Мира в д. Леваны, Фаленского района (Код объекта 043-21-589-000936, Фаленский муниципальный округ, Левановское сельское поселение, дер. Леваны)</t>
  </si>
  <si>
    <t>построен газопровод-ввод к жилому дому № 17 кв. 1 по ул.Школьная в д. Леваны Фаленского района (Код объекта 043-21-589-002111, Фаленский муниципальный округ, Левановское сельское поселение, дер. Леваны)</t>
  </si>
  <si>
    <t>построен газопровод-ввод к жилому дому № 29 кв. 1 по ул.Школьная в д. Леваны Фаленского района (Код объекта 043-21-589-002112, Фаленский муниципальный округ, Левановское сельское поселение, дер. Леваны)</t>
  </si>
  <si>
    <t>построен газопровод-ввод к жилому дому № 6 кв. 2 по ул.Школьная в д. Леваны Фаленского района (Код объекта 043-21-589-002113, Фаленский муниципальный округ, Левановское сельское поселение, дер. Леваны)</t>
  </si>
  <si>
    <t>построен газопровод-ввод к жилому дому № 18 кв. 2 по ул.Школьная в д. Леваны Фаленского района (Код объекта 043-21-589-002114, Фаленский муниципальный округ, Левановское сельское поселение, дер. Леваны)</t>
  </si>
  <si>
    <t>построен газопровод-ввод к жилому дому № 2 по ул.Школьная в д. Леваны Фаленского района (Код объекта 043-21-589-002116, Фаленский муниципальный округ, Левановское сельское поселение, дер. Леваны)</t>
  </si>
  <si>
    <t>построен газопровод-ввод к жилому дому № 29 кв. 2 по ул.Школьная в д. Леваны Фаленского района (Код объекта 043-21-589-002118, Фаленский муниципальный округ, Левановское сельское поселение, дер. Леваны)</t>
  </si>
  <si>
    <t>построен газопровод-ввод к жилому дому № 1 кв. 1 по ул.Комсомольская в д. Леваны Фаленского района (Код объекта 043-21-589-000962, Фаленский муниципальный округ, Левановское сельское поселение, дер. Леваны)</t>
  </si>
  <si>
    <t>построен газопровод-ввод к жилому дому № 22 кв. 2 по ул.Комсомольская д.22 в д. Леваны Фаленского района (Код объекта 043-21-589-000961, Фаленский муниципальный округ, Левановское сельское поселение, дер. Леваны)</t>
  </si>
  <si>
    <t>построен газопровод-ввод к жилому дому № 14 по ул. Комсомольская в д. Леваны Фаленского района (Код объекта 043-21-589-000951, Фаленский муниципальный округ, Левановское сельское поселение, дер. Леваны)</t>
  </si>
  <si>
    <t>построен газопровод-ввод к жилому дому № 36 кв. 2 по ул. Свободы в д. Леваны Фаленского района (Код объекта 043-21-589-000950, Фаленский муниципальный округ, Левановское сельское поселение, дер. Леваны)</t>
  </si>
  <si>
    <t>построен газопровод-ввод к жилому дому № 12 кв. 1 по ул.Комсомольская в д. Леваны Фаленского района (Код объекта 043-21-589-000963, Фаленский муниципальный округ, Левановское сельское поселение, дер. Леваны)</t>
  </si>
  <si>
    <t>построен газопровод-ввод к жилому дому № 18 по ул. Свободы в д. Леваны Фаленского района (Код объекта 043-21-589-000958, Фаленский муниципальный округ, Левановское сельское поселение, дер. Леваны)</t>
  </si>
  <si>
    <t>построен газопровод-ввод к жилому дому № 6 кв. 1 по ул. Комсомольская в д. Леваны Фаленского района (Код объекта 043-21-589-000953, Фаленский муниципальный округ, Левановское сельское поселение, дер. Леваны)</t>
  </si>
  <si>
    <t>построен газопровод-ввод к жилому дому № 22 по ул.Свободы в д. Леваны Фаленского района (Код объекта 043-21-589-000957, Фаленский муниципальный округ, Левановское сельское поселение, дер. Леваны)</t>
  </si>
  <si>
    <t>построен газопровод-ввод к жилому дому № 35 по ул. Свободы в д. Леваны Фаленского района (Код объекта 043-21-589-000954, Фаленский муниципальный округ, Левановское сельское поселение, дер. Леваны)</t>
  </si>
  <si>
    <t>построен распределительный газопровод в д. Колпаки Кирово-Чепецкого района (Код объекта 043-21-589-003823, Кирово-Чепецкий район, Бурмакинское сельское поселение, дер. Колпаки)</t>
  </si>
  <si>
    <t>построен газопровод-ввод к жилому дому № 10 по пер. Лесной в д.Катаевцы Кирово-Чепецкого района (Код объекта 043-21-589-001033, Кирово-Чепецкий район, Просницкое сельское поселение, дер. Катаевцы)</t>
  </si>
  <si>
    <t>построен газопровод-ввод к жилому дому №2 по ул. Сосновая в д. Катаевцы Кирово-Чепецкого района (кадастровый номер земельного участка 43:12:430163:185) (Код объекта 043-21-589-005315, Кирово-Чепецкий район, Просницкое сельское поселение, дер. Катаевцы)</t>
  </si>
  <si>
    <t>построен газопровод-ввод к жилому дому № 1а по ул.Западная в д. Зуи Зуевского района (Код объекта 043-21-589-002039, Зуевский район, Зуевское сельское поселение, дер. Зуи)</t>
  </si>
  <si>
    <t>построен газопровод-ввод к жилому дому №32 по ул. Дачная в д. Единение Кирово-Чепецкого района (кадастровый номер земельного участка 43:12:431201:208) (Код объекта 043-21-589-003855, Кирово-Чепецкий район, Просницкое сельское поселение, дер. Единение)</t>
  </si>
  <si>
    <t>построен газопровод-ввод к жилому дому №4 по Садовый пер. в д. Единение Кирово-Чепецкого района (кадастровый номер земельного участка 43:12:431201:143) (Код объекта 043-21-589-003856, Кирово-Чепецкий район, Просницкое сельское поселение, дер. Единение)</t>
  </si>
  <si>
    <t>построен газопровод-ввод к жилому дому №11 по ул. Средняя. в д. Единение Кирово-Чепецкого района (кадастровый номер земельного участка 43:12:431202:88) (Код объекта 043-21-589-005316, Кирово-Чепецкий район, Просницкое сельское поселение, дер. Единение)</t>
  </si>
  <si>
    <t>построен распределительный газопровод по ул. Солнечной, Фабричной в д. Дресвяново Кирово-Чепецкого района (Код объекта 043-21-589-003834, Кирово-Чепецкий район, Бурмакинское сельское поселение, дер. Дресвяново)</t>
  </si>
  <si>
    <t>построен газопровод-ввод к жилому дому № 12а по ул. Свердлова в д. Дресвяново Кирово-Чепецкого р-на (земельный участок с кад. № 43:12:050603:111) (Код объекта 043-21-589-003657, Кирово-Чепецкий район, Бурмакинское сельское поселение, дер. Дресвяново)</t>
  </si>
  <si>
    <t>построен газопровод-ввод к жилому дому №6 по ул. Совхозная в д. Дресвяново Кирово-Чепецкого района (кадастровый номер земельного участка 43:12:050602:255) (Код объекта 043-21-589-003838, Кирово-Чепецкий район, Бурмакинское сельское поселение, дер. Дресвяново)</t>
  </si>
  <si>
    <t>построен газопровод-ввод к жилому дому №2, кв. 2 по ул. Молодежная в д. Дресвяново Кирово-Чепецкого района (кадастровый номер земельного участка 43:12:050602:23) (Код объекта 043-21-589-003837, Кирово-Чепецкий район, Бурмакинское сельское поселение, дер. Дресвяново)</t>
  </si>
  <si>
    <t>построен газопровод-ввод к жилому дому №19 по ул. Мира в д. Дресвяново Кирово-Чепецкого района (кадастровый номер земельного участка 43:12:0506016177) (Код объекта 043-21-589-003836, Кирово-Чепецкий район, Бурмакинское сельское поселение, дер. Дресвяново)</t>
  </si>
  <si>
    <t>построен газопровод-ввод к жилому дому №3, кв. 3 по ул. Безымянная в д. Дресвяново Кирово-Чепецкого района (кадастровый номер земельного участка 43:12:050604:53) (Код объекта 043-21-589-003835, Кирово-Чепецкий район, Бурмакинское сельское поселение, дер. Дресвяново)</t>
  </si>
  <si>
    <t>построен газопровод-ввод к жилому дому № 1 по ул. Фабричная в д. Дресвяново Кирово-Чепецкого района (кадастровый номер земельного участка 43:12:050601:44) (Код объекта 043-21-589-003839, Кирово-Чепецкий район, Бурмакинское сельское поселение, дер. Дресвяново)</t>
  </si>
  <si>
    <t>построен распределительный газопровод в д. Долганы Кирово-Чепецкого района (Код объекта 043-21-589-003824, Кирово-Чепецкий район, Просницкое сельское поселение, д. Долганы)</t>
  </si>
  <si>
    <t>построен газопровод-ввод к жилому дому № 7а в д. Гроши Куменского района (кадастровый номер земельного участка 43:14:030304:384) (Код объекта 043-21-589-006723, Куменский район, Вожгальское сельское поселение, дер. Гроши)</t>
  </si>
  <si>
    <t>построен распределительный газопровод в д. Гроши, Куменского района (Код объекта 043-21-589-000763, Куменский район, Вожгальское сельское поселение, дер. Гроши)</t>
  </si>
  <si>
    <t>построен газопровод-ввод к жилому дому №9 по ул. Озерная в п. Васькино Кирово-Чепецкого района (кадастровый номер земельного участка 43:12:130503:0191) (Код объекта 043-21-589-003846, Кирово-Чепецкий район, Просницкое сельское поселение, пос. Васькино)</t>
  </si>
  <si>
    <t>построен газопровод-ввод к жилому дому № 16 по ул. Пионерская в д. Васькино Кирово-Чепецкого района (Код объекта 043-21-589-002151, Кирово-Чепецкий район, Просницкое сельское поселение, пос. Васькино)</t>
  </si>
  <si>
    <t>построен газопровод-ввод к жилому дому №6 по ул. Победы в п. Васькино Кирово-Чепецкого района (кадастровый номер земельного участка 43:12:130503:026) (Код объекта 043-21-589-003847, Кирово-Чепецкий район, Просницкое сельское поселение, пос. Васькино)</t>
  </si>
  <si>
    <t>построен газопровод-ввод к жилому дому №5 по ул. Озерная в п. Васькино Кирово-Чепецкого района (кадастровый номер земельного участка 43:12:130503:276) (Код объекта 043-21-589-003848, Кирово-Чепецкий район, Просницкое сельское поселение, пос. Васькино)</t>
  </si>
  <si>
    <t>построен газопровод-ввод к жилому дому №19 по ул. Первомайская в п. Васькино Кирово-Чепецкого района (кадастровый номер земельного участка 43:12:130501:133) (Код объекта 043-21-589-003849, Кирово-Чепецкий район, Просницкое сельское поселение, пос. Васькино)</t>
  </si>
  <si>
    <t>построен газопровод-ввод к жилому дому №4 по ул. Набережная в п. Васькино Кирово-Чепецкого района (кадастровый номер земельного участка 43:12:130501:71) (Код объекта 043-21-589-003851, Кирово-Чепецкий район, Просницкое сельское поселение, пос. Васькино)</t>
  </si>
  <si>
    <t>построен газопровод-ввод к жилому дому № 23 по ул. Первомайская в п. Васькино Кирово-Чепецкого района (земельный участок с кадастровым номером 43:12:130501:135) (Код объекта 043-21-589-003658, Кирово-Чепецкий район, Просницкое сельское поселение, пос. Васькино)</t>
  </si>
  <si>
    <t>построен газопровод-ввод к жилому дому №8 по ул. Озерная в п. Васькино Кирово-Чепецкого района (кадастровый номер земельного участка 43:12:130503:188) (Код объекта 043-21-589-005585, Кирово-Чепецкий район, Просницкое сельское поселение, пос. Васькино)</t>
  </si>
  <si>
    <t>построен газопровод-ввод к жилому дому №16 по ул. Центральная в д. Бяково Кирово-Чепецкого района (кадастровый номер земельного участка 43:12:430401:243) (Код объекта 043-21-589-003844, Кирово-Чепецкий район, Просницкое сельское поселение, д. Бяково)</t>
  </si>
  <si>
    <t>построен газопровод-ввод к жилому дому № 8 по ул. Центральная в д. Бяково Кирово-Чепецкого района (кадастровый номер земельного участка 43:12:430401:246) (Код объекта 043-21-589-003601, Кирово-Чепецкий район, Просницкое сельское поселение, д. Бяково)</t>
  </si>
  <si>
    <t>построен газопровод-ввод к жилому дому №9 в д.Бутырины Оричевского района(кадастровый номер земельного участка43:24:330111:0026) (Код объекта 043-21-589-004779, Оричевский район, Лугоболотное сельское поселение, дер. Бутырины)</t>
  </si>
  <si>
    <t>построен газопровод-ввод к жилому дому №1а по ул. Мира д. Б.Гари Оричевского р-на (Код объекта 043-21-589-000792, Оричевский район, Гарское сельское поселение, дер. Большие Гари)</t>
  </si>
  <si>
    <t>построен газопровод-ввод к жилому дому №30 по ул. Московская д. Б.Гари Оричевского р-на (Код объекта 043-21-589-000793, Оричевский район, Гарское сельское поселение, дер. Большие Гари)</t>
  </si>
  <si>
    <t>построен распределительный газопровод по ул. Просницкая, ул. Северная, ул. Вокзальная в мкр.Каринторф г. Кирово-Чепецка (Код объекта 043-21-589-001079, Кирово-Чепецкий район, Городской округ, г. Кирово-Чепецк)</t>
  </si>
  <si>
    <t>построен распределительный газопровод по пр-ду Восточный в кв. Утробино г. Кирово-Чепецка (Код объекта 043-21-589-001080, Кирово-Чепецкий район, Городской округ, г. Кирово-Чепецк)</t>
  </si>
  <si>
    <t>построен распределительный газопровод в г. Кирово-Чепецк, ГРП на пересечении улиц Сосновая и Первомайская (Код объекта 043-21-589-001083, Кирово-Чепецкий район, Городской округ, г. Кирово-Чепецк)</t>
  </si>
  <si>
    <t>построен газопровод-ввод к жилому дому № 1 по ул. Песчаная в г. Кирово-Чепецк (кадастровый номер земельного участка 43:42:000052:0254) (Код объекта 043-21-589-006397, Кирово-Чепецкий район, Городской округ, г. Кирово-Чепецк)</t>
  </si>
  <si>
    <t>построен распределительный газопровод в г. Кирово-Чепецк, ГРП для улиц Зверева, Энгельса, Калинина, К. Маркса, Горького, Первомайская, Созонтова (Код объекта 043-21-589-001084, Кирово-Чепецкий район, Городской округ, г. Кирово-Чепецк)</t>
  </si>
  <si>
    <t>построен распределительный газопровод по ул. Труда, ул. Свободы, ул. Набережная, ул. Милицейская, ул. Профсоюзная г. Кирово-Чепецка (Код объекта 043-21-589-001085, Кирово-Чепецкий район, Городской округ, г. Кирово-Чепецк)</t>
  </si>
  <si>
    <t>построен распределительный газопровод по ул. Колхозная, ул. Чепецкая, пер. Садовый г. Кирово-Чепецка (Код объекта 043-21-589-001086, Кирово-Чепецкий район, Городской округ, г. Кирово-Чепецк)</t>
  </si>
  <si>
    <t>построен газопровод-ввод к жилому дому № 5 по пер. Садовый в г. Кирово-Чепецк Кирово-Чепецкого района (кадастровый номер земельного участка 43:42:000028:0121) (Код объекта 043-21-589-007206, Кирово-Чепецкий район, Городской округ, г. Кирово-Чепецк)</t>
  </si>
  <si>
    <t>Газоснабжение природным газом жилых домов ул. Речная и ул. Молодежная г. Кирово-Чепецк, Кировская область (Код объекта 043-21-589-001081, Кирово-Чепецкий район, Городской округ, г. Кирово-Чепецк)</t>
  </si>
  <si>
    <t>построен распределительный газопровод по МКР-23 г. Кирово-Чепецка (Код объекта 043-21-589-001089, Кирово-Чепецкий район, Городской округ, г. Кирово-Чепецк)</t>
  </si>
  <si>
    <t>построен распределительный газопровод по МКР-15 г. Кирово-Чепецка (Код объекта 043-21-589-001090, Кирово-Чепецкий район, Городской округ, г. Кирово-Чепецк)</t>
  </si>
  <si>
    <t>построен газопровод-ввод к жилому дому № 22 по ул. Маршала Конева в г. Кирово-Чепецк Кирово-Чепецкого района (кадастровый номер земельного участка 43:42:300078:731) (Код объекта 043-21-589-009448, Кирово-Чепецкий район, Городской округ, г. Кирово-Чепецк)</t>
  </si>
  <si>
    <t>построен распределительный газопровод до ул. Ганинская, кв. Стародумово, кв. Поповщина, кв. Гарь, кв. Злобино г. Кирово-Чепецка (Код объекта 043-21-589-001082, Кирово-Чепецкий район, Городской округ, г. Кирово-Чепецк)</t>
  </si>
  <si>
    <t>построен газопровод-ввод к жилому дому № 27 по ул. Комсомольская в г. Кирово-Чепецке (Код объекта 043-21-589-002184, Кирово-Чепецкий район, Городской округ, г. Кирово-Чепецк)</t>
  </si>
  <si>
    <t>Газопровод- ввод к жилому дому № 3 по ул. Комсомольская в мкр. Каринторф г. Кирово-Чепецка (Код объекта 043-21-589-001103, Кирово-Чепецкий район, Городской округ, г. Кирово-Чепецк)</t>
  </si>
  <si>
    <t>Газопровод- ввод к жилому дому № 42 по ул. Полевая в мкр. Каринторф г. Кирово-Чепецка (Код объекта 043-21-589-001094, Кирово-Чепецкий район, Городской округ, г. Кирово-Чепецк)</t>
  </si>
  <si>
    <t>Газопровод- ввод к жилому дому № 13 по ул. Полевая в мкр. Каринторф г. Кирово-Чепецка (Код объекта 043-21-589-001101, Кирово-Чепецкий район, Городской округ, г. Кирово-Чепецк)</t>
  </si>
  <si>
    <t>Газопровод- ввод к жилому дому № 24 по ул. Северная в мкр. Каринторф г. Кирово-Чепецка (Код объекта 043-21-589-001112, Кирово-Чепецкий район, Городской округ, г. Кирово-Чепецк)</t>
  </si>
  <si>
    <t>построен газопровод-ввод к жилому дому №4а по ул. Просницкая в г. Кирово-Чепецк (Код объекта 043-21-589-003792, Кирово-Чепецкий район, Городской округ, г. Кирово-Чепецк)</t>
  </si>
  <si>
    <t>построен газопровод-ввод к жилому дому №51 по ул. Полевая в г. Кирово-Чепецке (Код объекта 043-21-589-001096, Кирово-Чепецкий район, Городской округ, г. Кирово-Чепецк)</t>
  </si>
  <si>
    <t xml:space="preserve"> Газопровод- ввод к жилому дому № 39 по ул. Кооперативная в г. Кирово-Чепецке (Код объекта 043-21-589-001110, Кирово-Чепецкий район, Городской округ, г. Кирово-Чепецк)</t>
  </si>
  <si>
    <t>построен газопровод-ввод к жилому дому №29 по ул. Полевая в г. Кирово-Чепецке (Код объекта 043-21-589-001123, Кирово-Чепецкий район, Городской округ, г. Кирово-Чепецк)</t>
  </si>
  <si>
    <t>Газопровод- ввод к жилому дому № 46 по ул. Кооперативная в г. Кирово-Чепецке (Код объекта 043-21-589-001111, Кирово-Чепецкий район, Городской округ, г. Кирово-Чепецк)</t>
  </si>
  <si>
    <t>построен газопровод-ввод к жилому дому № 25 по ул. Полевая в г. Кирово-Чепецке (Код объекта 043-21-589-002185, Кирово-Чепецкий район, Городской округ, г. Кирово-Чепецк)</t>
  </si>
  <si>
    <t>Газопровод- ввод к жилому дому № 15 по ул. Комсомольская в мкр. Каринторф г. Кирово-Чепецка (Код объекта 043-21-589-001107, Кирово-Чепецкий район, Городской округ, г. Кирово-Чепецк)</t>
  </si>
  <si>
    <t>построен газопровод-ввод к жилому дому № 16б в кв. Северюхи г. Кирово-Чепецка (Код объекта 043-21-589-001115, Кирово-Чепецкий район, Городской округ, г. Кирово-Чепецк)</t>
  </si>
  <si>
    <t>Газопровод- ввод к жилому дому № 16 по пер. Майский в г. Кирово-Чепецке (Код объекта 043-21-589-001113, Кирово-Чепецкий район, Городской округ, г. Кирово-Чепецк)</t>
  </si>
  <si>
    <t>Газопровод- ввод к жилому дому № 4 по ул. Комсомольская в мкр. Каринторф г. Кирово-Чепецка (Код объекта 043-21-589-001104, Кирово-Чепецкий район, Городской округ, г. Кирово-Чепецк)</t>
  </si>
  <si>
    <t>построен газопровод-ввод к жилому дому № 18 по пер. Майский в г. Кирово-Чепецке (Код объекта 043-21-589-002187, Кирово-Чепецкий район, Городской округ, г. Кирово-Чепецк)</t>
  </si>
  <si>
    <t>Газопровод- ввод к жилому дому № 11 по ул. Набережная в мкр. Каринторф г. Кирово-Чепецка (Код объекта 043-21-589-001093, Кирово-Чепецкий район, Городской округ, г. Кирово-Чепецк)</t>
  </si>
  <si>
    <t>Газопровод- ввод к жилому дому № 28 по ул. Северная в мкр. Каринторф г. Кирово-Чепецка (Код объекта 043-21-589-001092, Кирово-Чепецкий район, Городской округ, г. Кирово-Чепецк)</t>
  </si>
  <si>
    <t>Газопровод- ввод к жилому дому № 15 по ул. Полевая в мкр. Каринторф г. Кирово-Чепецка (Код объекта 043-21-589-001100, Кирово-Чепецкий район, Городской округ, г. Кирово-Чепецк)</t>
  </si>
  <si>
    <t>построен газопровод-ввод к жилому дому №31Б кв. Северюхи в г. Кирово-Чепецк Кирово-Чепецкого района (кадастровый номер земельного участка 43:42:300078:16) (Код объекта 043-21-589-003861, Кирово-Чепецкий район, Городской округ, г. Кирово-Чепецк)</t>
  </si>
  <si>
    <t>построен распределительный газопровод по ул. Калинина, ул. Кирова, ул. Комсомольская, ул. Ломоносова, ул. Павлова, ул. 1-я Советская, ул. Луговая, ул. Пионерская, ул. Карла Маркса, ул. Труда, ул. Урицкого, ул. Толстого, ул. Первомайская в г. Зуевка (Код объекта 043-21-589-000811, Зуевский район, Зуевское городское поселение, г. Зуевка)</t>
  </si>
  <si>
    <t>построен газопровод-ввод к жилому дому № 55 кв. 5 по ул. К.Маркса в г. Зуевка Зуевского района (кадастровый номер земельного участка 43:09:310121:17) (Код объекта 043-21-589-007700, Зуевский район, Зуевское городское поселение, г. Зуевка)</t>
  </si>
  <si>
    <t>построен газопровод-ввод к жилому дому № 42 по ул. Свердлова в г. Зуевка Зуевского района (кадастровый номер земельного участка 43:09:310109:93) (Код объекта 043-21-589-007385, Зуевский район, Зуевское городское поселение, г. Зуевка)</t>
  </si>
  <si>
    <t>построен газопровод-ввод к жилому дому № 8 кв. 4 по ул. Воровского в г. Зуевка Зуевского района (кадастровый номер земельного участка 43:09:310140:57) (Код объекта 043-21-589-009428, Зуевский район, Зуевское городское поселение, г. Зуевка)</t>
  </si>
  <si>
    <t>построен газопровод-ввод к жилому дому № 83 по ул.Труда в г. Зуевка (Код объекта 043-21-589-001972, Зуевский район, Зуевское городское поселение, г. Зуевка)</t>
  </si>
  <si>
    <t>построен газопровод-ввод к жилому дому № 98 по ул.Свердлова в г. Зуевка (Код объекта 043-21-589-001973, Зуевский район, Зуевское городское поселение, г. Зуевка)</t>
  </si>
  <si>
    <t>построен газопровод-ввод к жилому дому № 50 кв. 1 по ул.Луначарского в г. Зуевка (Код объекта 043-21-589-001974, Зуевский район, Зуевское городское поселение, г. Зуевка)</t>
  </si>
  <si>
    <t>построен газопровод-ввод к жилому дому № 3а по ул.В.Соболева в г. Зуевка (Код объекта 043-21-589-001975, Зуевский район, Зуевское городское поселение, г. Зуевка)</t>
  </si>
  <si>
    <t>построен газопровод-ввод к жилому дому № 12 по ул.Никулина в г. Зуевка (Код объекта 043-21-589-001977, Зуевский район, Зуевское городское поселение, г. Зуевка)</t>
  </si>
  <si>
    <t>построен газопровод-ввод к жилому дому № 3 по ул.Механизаторов в г. Зуевка (Код объекта 043-21-589-001979, Зуевский район, Зуевское городское поселение, г. Зуевка)</t>
  </si>
  <si>
    <t>построен газопровод-ввод к жилому дому № 1 по ул.Чапаева в г. Зуевка (Код объекта 043-21-589-001983, Зуевский район, Зуевское городское поселение, г. Зуевка)</t>
  </si>
  <si>
    <t>построен газопровод-ввод к жилому дому № 11 по ул.Мопра в г. Зуевка (Код объекта 043-21-589-001986, Зуевский район, Зуевское городское поселение, г. Зуевка)</t>
  </si>
  <si>
    <t>построен газопровод-ввод к жилому дому № 13 по ул.Васнецовых в г. Зуевка (Код объекта 043-21-589-001987, Зуевский район, Зуевское городское поселение, г. Зуевка)</t>
  </si>
  <si>
    <t>построен газопровод-ввод к жилому дому № 11 по ул.Энгельса в г. Зуевка (Код объекта 043-21-589-001988, Зуевский район, Зуевское городское поселение, г. Зуевка)</t>
  </si>
  <si>
    <t>построен газопровод-ввод к жилому дому № 62 по ул. Колхозная в г. Зуевка (Код объекта 043-21-589-000899, Зуевский район, Зуевское городское поселение, г. Зуевка)</t>
  </si>
  <si>
    <t>построен газопровод-ввод к жилому дому № 118 по ул.Свердлова в г. Зуевка (Код объекта 043-21-589-001990, Зуевский район, Зуевское городское поселение, г. Зуевка)</t>
  </si>
  <si>
    <t>построен газопровод-ввод к жилому дому № 44 по ул.Торговая в г. Зуевка (Код объекта 043-21-589-001992, Зуевский район, Зуевское городское поселение, г. Зуевка)</t>
  </si>
  <si>
    <t>построен газопровод-ввод к жилому дому № 4 по ул.Чехова в г. Зуевка (Код объекта 043-21-589-000903, Зуевский район, Зуевское городское поселение, г. Зуевка)</t>
  </si>
  <si>
    <t>построен газопровод-ввод к жилому дому № 110 по ул.Труда в г. Зуевка (Код объекта 043-21-589-000900, Зуевский район, Зуевское городское поселение, г. Зуевка)</t>
  </si>
  <si>
    <t>построен газопровод-ввод к жилому дому № 86 по ул.К.Цеткин в г. Зуевка (Код объекта 043-21-589-001995, Зуевский район, Зуевское городское поселение, г. Зуевка)</t>
  </si>
  <si>
    <t>построен газопровод-ввод к жилому дому № 134 по ул.К.Либкнехта в г. Зуевка (Код объекта 043-21-589-001996, Зуевский район, Зуевское городское поселение, г. Зуевка)</t>
  </si>
  <si>
    <t>построен газопровод-ввод к жилому дому № 96 по ул.Исполкомовская в г. Зуевка (Код объекта 043-21-589-002002, Зуевский район, Зуевское городское поселение, г. Зуевка)</t>
  </si>
  <si>
    <t>построен газопровод-ввод к жилому дому № 136 по ул.К.Либкнехта в г. Зуевка (Код объекта 043-21-589-002003, Зуевский район, Зуевское городское поселение, г. Зуевка)</t>
  </si>
  <si>
    <t>построен газопровод-ввод к жилому дому № 7 по ул.Никулина в г. Зуевка (Код объекта 043-21-589-002005, Зуевский район, Зуевское городское поселение, г. Зуевка)</t>
  </si>
  <si>
    <t>построен газопровод-ввод к жилому дому № 50 по ул.Энгельса в г. Зуевка (Код объекта 043-21-589-002008, Зуевский район, Зуевское городское поселение, г. Зуевка)</t>
  </si>
  <si>
    <t>построен газопровод-ввод к жилому дому №73 по ул. М.Гвардии в г. Зуевка Зуевского района (кадастровый номер земельного участка 43:09:310119:133,43:09:310119:132) (Код объекта 043-21-589-003833, Зуевский район, Зуевское городское поселение, г. Зуевка)</t>
  </si>
  <si>
    <t>построен газопровод-ввод к жилому дому № 7 по ул. Некрасова в г. Зуевка (Код объекта 043-21-589-000932, Зуевский район, Зуевское городское поселение, г. Зуевка)</t>
  </si>
  <si>
    <t>построен газопровод-ввод к жилому дому № 146 по ул.К.Либкнехта в г. Зуевка (Код объекта 043-21-589-002015, Зуевский район, Зуевское городское поселение, г. Зуевка)</t>
  </si>
  <si>
    <t>построен газопровод-ввод к жилому дому № 28 по ул. Механизаторов в г. Зуевка (Код объекта 043-21-589-000933, Зуевский район, Зуевское городское поселение, г. Зуевка)</t>
  </si>
  <si>
    <t>построен газопровод-ввод к жилому дому № 2 по ул.Колхозная в г. Зуевка (Код объекта 043-21-589-002018, Зуевский район, Зуевское городское поселение, г. Зуевка)</t>
  </si>
  <si>
    <t>построен газопровод-ввод к жилому дому № 49 по ул.К.Цеткин в г. Зуевка (Код объекта 043-21-589-002019, Зуевский район, Зуевское городское поселение, г. Зуевка)</t>
  </si>
  <si>
    <t>построен газопровод-ввод к жилому дому № 36 по ул.Дрелевского в г. Зуевка (Код объекта 043-21-589-002022, Зуевский район, Зуевское городское поселение, г. Зуевка)</t>
  </si>
  <si>
    <t>построен газопровод-ввод к жилому дому № 24 по ул.Комсомольская в г. Зуевка (Код объекта 043-21-589-002025, Зуевский район, Зуевское городское поселение, г. Зуевка)</t>
  </si>
  <si>
    <t>построен газопровод-ввод к жилому дому № 5 по пер.Южный в г. Зуевка (Код объекта 043-21-589-002027, Зуевский район, Зуевское городское поселение, г. Зуевка)</t>
  </si>
  <si>
    <t>построен газопровод-ввод к жилому дому № 5а по ул.Водопроводная в г. Зуевка (Код объекта 043-21-589-002029, Зуевский район, Зуевское городское поселение, г. Зуевка)</t>
  </si>
  <si>
    <t>построен газопровод-ввод к жилому дому № 6 по ул.Мопра в г. Зуевка (Код объекта 043-21-589-002030, Зуевский район, Зуевское городское поселение, г. Зуевка)</t>
  </si>
  <si>
    <t>построен газопровод-ввод к жилому дому № 24 по ул. Энгельса в г. Зуевка (Код объекта 043-21-589-000897, Зуевский район, Зуевское городское поселение, г. Зуевка)</t>
  </si>
  <si>
    <t>построен газопровод-ввод к жилому дому № 3 по ул.Мопра в г. Зуевка (Код объекта 043-21-589-002031, Зуевский район, Зуевское городское поселение, г. Зуевка)</t>
  </si>
  <si>
    <t>построен газопровод-ввод к жилому дому №7 по ул. Воровского в г. Зуевка Зуевского района (кадастровый номер земельного участка 43:09:310138:204) (Код объекта 043-21-589-003832, Зуевский район, Зуевское городское поселение, г. Зуевка)</t>
  </si>
  <si>
    <t>построен газопровод-ввод к жилому дому № 35 по ул. Победы в г. Зуевка (Код объекта 043-21-589-000898, Зуевский район, Зуевское городское поселение, г. Зуевка)</t>
  </si>
  <si>
    <t>построен газопровод-ввод к жилому дому № 7 по ул.Мопра в г. Зуевка (Код объекта 043-21-589-002033, Зуевский район, Зуевское городское поселение, г. Зуевка)</t>
  </si>
  <si>
    <t>построен газопровод-ввод к жилому дому № 2 по ул.Красина в г. Зуевка (Код объекта 043-21-589-002035, Зуевский район, Зуевское городское поселение, г. Зуевка)</t>
  </si>
  <si>
    <t>построен газопровод-ввод к жилому дому № 2 кв. 2 по ул.Мопра в г. Зуевка (Код объекта 043-21-589-002036, Зуевский район, Зуевское городское поселение, г. Зуевка)</t>
  </si>
  <si>
    <t>построен газопровод-ввод к жилому дому № 26 по ул.Дрелевского в г. Зуевка (Код объекта 043-21-589-002037, Зуевский район, Зуевское городское поселение, г. Зуевка)</t>
  </si>
  <si>
    <t>построен газопровод-ввод к жилому дому № 120 по ул.Свердлова в г. Зуевка (Код объекта 043-21-589-002038, Зуевский район, Зуевское городское поселение, г. Зуевка)</t>
  </si>
  <si>
    <t>построен газопровод-ввод к жилому дому № 16 кв. 1 по ул. Механизаторов в г. Зуевка Зуевского района (кадастровый номер земельного участка 43:09:310135:287) (Код объекта 043-21-589-003827, Зуевский район, Зуевское городское поселение, г. Зуевка)</t>
  </si>
  <si>
    <t>построен газопровод-ввод к жилому дому № 24 по ул. Дрелевского в г. Зуевка Зуевского района (кадастровый номер земельного участка 43:09:310134:0106) (Код объекта 043-21-589-003828, Зуевский район, Зуевское городское поселение, г. Зуевка)</t>
  </si>
  <si>
    <t>построен газопровод-ввод к жилому дому №6, кв. 1 по ул. Южная в г. Зуевка Зуевского района (кадастровый номер земельного участка 43:09:310130:3) (Код объекта 043-21-589-003905, Зуевский район, Зуевское городское поселение, г. Зуевка)</t>
  </si>
  <si>
    <t>построен газопровод-ввод к жилому дому №7 по ул. Островского в г. Зуевка Зуевского района (кадастровый номер земельного участка 43:09:310143:89) (Код объекта 043-21-589-003831, Зуевский район, Зуевское городское поселение, г. Зуевка)</t>
  </si>
  <si>
    <t>построен газопровод-ввод к жилому дому № 12 по ул. Фрунзе в г. Зуевка Зуевского района (кадастровый номер земельного участка 43:09:310125:83) (Код объекта 043-21-589-005997, Зуевский район, Зуевское городское поселение, г. Зуевка)</t>
  </si>
  <si>
    <t>построен газопровод-ввод к жилому дому №70 по ул. Исполкомовская в г. Зуевка Зуевского района (кадастровый номер земельного участка 43:09:310113:99) (Код объекта 043-21-589-005317, Зуевский район, Зуевское городское поселение, г. Зуевка)</t>
  </si>
  <si>
    <t>построен газопровод-ввод к жилому дому №6, кв.4 по ул. Южная в г. Зуевка Зуевского района (кадастровый номер земельного участка 43:09:310130:3) (Код объекта 043-21-589-005318, Зуевский район, Зуевское городское поселение, г. Зуевка)</t>
  </si>
  <si>
    <t>построен газопровод-ввод к жилому дому №14 по ул. Луначарского в г. Зуевка Зуевского района (кадастровый номер земельного участка 43:09:310139:96) (Код объекта 043-21-589-005322, Зуевский район, Зуевское городское поселение, г. Зуевка)</t>
  </si>
  <si>
    <t>построен газопровод-ввод к жилому дому №32 по ул. Торговая в г. Зуевка Зуевского района (кадастровый номер земельного участка 43:09:310134:84) (Код объекта 043-21-589-005325, Зуевский район, Зуевское городское поселение, г. Зуевка)</t>
  </si>
  <si>
    <t>построен газопровод-ввод к жилому дому №160 по ул. Исполкомовская в г. Зуевка Зуевского района (кадастровый номер земельного участка 43:09:310123:2346) (Код объекта 043-21-589-005326, Зуевский район, Зуевское городское поселение, г. Зуевка)</t>
  </si>
  <si>
    <t>построен газопровод-ввод к жилому дому №3 кв.1 по ул.Северная в г.Зуевка Зуевского района (кадастровый номер земельного участка 43:09:310118:141) (Код объекта 043-21-589-005327, Зуевский район, Зуевское городское поселение, г. Зуевка)</t>
  </si>
  <si>
    <t>построен распределительный газопровод в д. Векшино Кирово-Чепецкого района (Код объекта 043-21-589-004163, Кирово-Чепецкий район, Просницкое сельское поселение, д. Векшино)</t>
  </si>
  <si>
    <t>построен распределительный газопровод в п. База отдыха завода ОЦМ Кирово-Чепецкого района (Код объекта 043-21-589-004152, Кирово-Чепецкий район, Бурмакинское сельское поселение, н.п. База отдыха завода ОЦМ)</t>
  </si>
  <si>
    <t>построен газопровод-ввод к жилому дому №14 кв. 2 по ул. Западная в д. Зуи Зуевского района (кадастровый номер земельного участка № 43:09:340501:226) (Код объекта 043-21-589-003794, Зуевский район, Зуевское сельское поселение, дер. Зуи)</t>
  </si>
  <si>
    <t>построен газопровод-ввод к жилому дому №11 кв 1 по ул. Западная в д. Зуи Зуевского района (кадастровый номер земельного участка 43:09:340501:204) (Код объекта 043-21-589-005111, Зуевский район, Зуевское сельское поселение, дер. Зуи)</t>
  </si>
  <si>
    <t>построен газопровод-ввод к жилому дому № 3 по ул. Ленина в п. Зеленый Оричевского района (кадастровый номер земельного участка 43:24:340203:265) (Код объекта 043-21-589-009017, Оричевский район, Шалеговское сельское поселение, пос. Зеленый)</t>
  </si>
  <si>
    <t>построен газопровод-ввод к жилому дому № 7 кв. 1 по ул. Ленина в п. Зеленый Оричевского района (кадастровый номер земельного участка 43:24:340203:479) (Код объекта 043-21-589-009018, Оричевский район, Шалеговское сельское поселение, пос. Зеленый)</t>
  </si>
  <si>
    <t>построен газопровод-ввод к жилому дому № 2 по ул. Лесная в п. Зеленый Оричевского района (кадастровый номер земельного участка 43:24:340203:268) (Код объекта 043-21-589-009019, Оричевский район, Шалеговское сельское поселение, пос. Зеленый)</t>
  </si>
  <si>
    <t>построен газопровод-ввод к жилому дому № 8 по ул. Лесная в п. Зеленый Оричевского района (кадастровый номер земельного участка 43:24:340201:288) (Код объекта 043-21-589-009020, Оричевский район, Шалеговское сельское поселение, пос. Зеленый)</t>
  </si>
  <si>
    <t>построен газопровод-ввод к жилому дому № 10 по ул. Советская в п. Зеленый Оричевского района (кадастровый номер земельного участка 43:24:340203:0002) (Код объекта 043-21-589-009021, Оричевский район, Шалеговское сельское поселение, пос. Зеленый)</t>
  </si>
  <si>
    <t>построен газопровод-ввод к жилому дому № 18 по ул. Солнечная в с. Кстинино Кирово-Чепецкого района (кадастровый номер земельного участка 43:12:041510:200) (Код объекта 043-21-589-005607, Кирово-Чепецкий район, Кстининское сельское поселение, с. Кстинино)</t>
  </si>
  <si>
    <t>построен газопровод-ввод к жилому дому № 5 по ул. Береговая в с. Кстинино Кирово-Чепецкого района (кадастровый номер земельного участка 43:12:041509:529) (Код объекта 043-21-589-005608, Кирово-Чепецкий район, Кстининское сельское поселение, с. Кстинино)</t>
  </si>
  <si>
    <t>построен газопровод-ввод к жилому дому № 18а по ул. Новая в с. Кстинино Кирово-Чепецкого района (кадастровый номер земельного участка 43:12:041518:37) (Код объекта 043-21-589-005609, Кирово-Чепецкий район, Кстининское сельское поселение, с. Кстинино)</t>
  </si>
  <si>
    <t>построен газопровод-ввод к жилому дому № 1 кв. 3 по ул. Садовая в с. Каринка Кирово-Чепецкого района (кадастровый номер земельного участка 43:12:400404:155) (Код объекта 043-21-589-005614, Кирово-Чепецкий район, Мокрецовское сельское поселение, с. Каринка)</t>
  </si>
  <si>
    <t>построен газопровод-ввод к жилому дому №12а по ул. Новая в с. Ильинское Кирово-Чепецкого района (кадастровый номер земельного участка 43:12:131503:479) (Код объекта 043-21-589-005621, Кирово-Чепецкий район, Просницкое сельское поселение, с. Ильинское)</t>
  </si>
  <si>
    <t>построен газопровод-ввод к жилому дому № 12 кв. 2 по ул. Труда в п. Семушино Зуевского района (кадастровый номер земельного участка 43:09:421305:162) (Код объекта 043-21-589-005632, Зуевский район, Семушинское сельское поселение, пос. Семушино)</t>
  </si>
  <si>
    <t>построен газопровод-ввод к жилому дому №2 по ул. Ленина в пос. Речной Куменского района (кадастровый номер земельного участка 43:14:330105:155) (Код объекта 043-21-589-005633, Куменский район, Речное сельское поселение, пос. Речной)</t>
  </si>
  <si>
    <t>построен газопровод-ввод к жилому дому № 4 кв. 2 по ул. Механизаторов в пос. Пригородный Кирово-Чепецкого района (кадастровый номер земельного участка 43:12:141101:4) (Код объекта 043-21-589-005634, Кирово-Чепецкий район, Чепецкое сельское поселение, пос. Пригородный)</t>
  </si>
  <si>
    <t>построен газопровод-ввод к жилому дому № 2 кв. 2 по ул. Почтовая в пос. Косино Зуевского района (кадастровый номер земельного участка 43:09:320203:707) (Код объекта 043-21-589-005635, Зуевский район, Косинское городское поселение, пос. Косино)</t>
  </si>
  <si>
    <t>построен распределительный газопровод по ул. Новая в п. Вичевщина Куменского района (Код объекта 043-21-589-005637, Куменский район, Вичевское сельское поселение, пос. Вичевщина)</t>
  </si>
  <si>
    <t>построен газопровод-ввод к жилому дому №7 кв. 1 по пер. Кировский в пгт Фаленки Фаленского района (кадастровый номер земельного участка 43:36:310203:61) (Код объекта 043-21-589-005639, Фаленский муниципальный округ, Фаленское городское поселение, пгт Фаленки)</t>
  </si>
  <si>
    <t>построен газопровод-ввод к жилому дому №7 кв. 2 по пер. Кировский в пгт Фаленки Фаленского района (кадастровый номер земельного участка 43:36:310203:61) (Код объекта 043-21-589-005641, Фаленский муниципальный округ, Фаленское городское поселение, пгт Фаленки)</t>
  </si>
  <si>
    <t>построен газопровод-ввод к жилому дому № 1 по пер. Нефтяной в пгт Фаленки Фаленского района (кадастровый номер земельного участка 43:36:310103:285) (Код объекта 043-21-589-005646, Фаленский муниципальный округ, Фаленское городское поселение, пгт Фаленки)</t>
  </si>
  <si>
    <t>построен газопровод-ввод к жилому дому № 39 кв. 2 по ул. Свободы в пгт Фаленки Фаленского района (кадастровый номер земельного участка 43:36:310205:39) (Код объекта 043-21-589-005647, Фаленский муниципальный округ, Фаленское городское поселение, пгт Фаленки)</t>
  </si>
  <si>
    <t>построен газопровод-ввод к жилому дому № 2а кв. 2 по ул. Свободы в пгт Оричи Оричевского района (кадастровый номер земельного участка 43:24:351024:35) (Код объекта 043-21-589-005651, Оричевский район, Оричевское городское поселение, пгт Оричи)</t>
  </si>
  <si>
    <t>построен газопровод-ввод к жилому дому № 4 кв. 2 по ул. Зелёная в пгт Оричи Оричевского района (кадастровый номер земельного участка 43:24:051055:13) (Код объекта 043-21-589-005654, Оричевский район, Оричевское городское поселение, пгт Оричи)</t>
  </si>
  <si>
    <t>построен газопровод-ввод к жилому дому № 11 кв. 1 по ул. Васнецовых в г. Зуевка Зуевского района (кадастровый номер земельного участка 43:09:310140:105) (Код объекта 043-21-589-005998, Зуевский район, Зуевское городское поселение, г. Зуевка)</t>
  </si>
  <si>
    <t>построен газопровод-ввод к жилому дому № 32 по ул. Чкалова в г. Зуевка Зуевского района (кадастровый номер земельного участка 43:09:310144:35) (Код объекта 043-21-589-005999, Зуевский район, Зуевское городское поселение, г. Зуевка)</t>
  </si>
  <si>
    <t>построен газопровод-ввод к жилому дому № 4 по ул. Сельская в с. Кстинино Кирово-Чепецкого района (кадастровый номер земельного участка 43:12:041524:71) (Код объекта 043-21-589-008938, Кирово-Чепецкий район, Кстининское сельское поселение, с. Кстинино)</t>
  </si>
  <si>
    <t>построен газопровод-ввод к жилому дому № 4а по ул. Центральная в д. Лимоновы Кирово-Чепецкого района (кадастровый номер земельного участка 43:12:431801:358) (Код объекта 043-21-589-006016, Кирово-Чепецкий район, Просницкое сельское поселение, д. Лимоновы)</t>
  </si>
  <si>
    <t>построен газопровод-ввод к жилому дому № 23 по ул. Вавилова в г. Зуевка Зуевского района (кадастровый номер земельного участка 43:09:310104:97) (Код объекта 043-21-589-009449, Зуевский район, Зуевское городское поселение, г. Зуевка)</t>
  </si>
  <si>
    <t>построен газопровод-ввод к жилому дому № 18а по ул. Калинина в г. Зуевка Зуевского района (кадастровый номер земельного участка 43:09:310129:0085) (Код объекта 043-21-589-007386, Зуевский район, Зуевское городское поселение, г. Зуевка)</t>
  </si>
  <si>
    <t>построен газопровод-ввод к жилому дому № 12 по ул. К. Либкнехта в г. Зуевка Зуевского района (кадастровый номер земельного участка 43:09:310108:48) (Код объекта 043-21-589-007639, Зуевский район, Зуевское городское поселение, г. Зуевка)</t>
  </si>
  <si>
    <t>построен газопровод-ввод к жилому дому № 9 по ул. Куйбышева в г. Зуевка Зуевского района (кадастровый номер земельного участка 43:09:310141:46) (Код объекта 043-21-589-006059, Зуевский район, Зуевское городское поселение, г. Зуевка)</t>
  </si>
  <si>
    <t>построен газопровод-ввод к жилому дому № 6 по ул. Кирова в г. Зуевка Зуевского района (кадастровый номер земельного участка 43:09:310120:103) (Код объекта 043-21-589-006060, Зуевский район, Зуевское городское поселение, г. Зуевка)</t>
  </si>
  <si>
    <t>построен газопровод-ввод к жилому дому № 20 кв. 2 по ул. Тургенева в г. Зуевка Зуевского района (кадастровый номер земельного участка 43:09:310118:250) (Код объекта 043-21-589-006062, Зуевский район, Зуевское городское поселение, г. Зуевка)</t>
  </si>
  <si>
    <t>построен газопровод-ввод к жилому дому № 9 кв. 1 по ул. Школьная в с. Лема Зуевского района (кадастровый номер земельного участка 43:09:360104:65) (Код объекта 043-21-589-006020, Зуевский район, Мухинское сельское поселение, с. Лема)</t>
  </si>
  <si>
    <t>построен газопровод-ввод к жилому дому № 121 по ул. Ленина в п. Косино Зуевского района (кадастровый номер земельного участка 43:09:320209:184) (Код объекта 043-21-589-006021, Зуевский район, Косинское городское поселение, пос. Косино)</t>
  </si>
  <si>
    <t>построен газопровод-ввод к жилому дому № 65а по ул. Труда в пгт. Фаленки Фаленского района (кадастровый номер земельного участка 43:36:310103:310) (Код объекта 043-21-589-006025, Фаленский муниципальный округ, Фаленское городское поселение, пгт Фаленки)</t>
  </si>
  <si>
    <t>построен газопровод-ввод к жилому дому № 6 кв. 1 по ул. Восточная в пгт. Фаленки Фаленского района (кадастровый номер земельного участка 43:36:010206:125) (Код объекта 043-21-589-006027, Фаленский муниципальный округ, Фаленское городское поселение, пгт Фаленки)</t>
  </si>
  <si>
    <t>построен газопровод-ввод к жилому дому № 8 кв. 1 по ул. Крестьянская в с. Истобенск Оричевского района (кадастровый номер земельного участка 43:24:020105:0147) (Код объекта 043-21-589-006036, Оричевский район, Истобенское сельское поселение, с. Истобенск)</t>
  </si>
  <si>
    <t>построен газопровод-ввод к жилому дому № 2 по ул. Солнечная в с. Быстрица Кирово-Чепецкого района (кадастровый номер земельного участка 43:24:030202:448) (Код объекта 043-21-589-009541, Оричевский район, Быстрицкое сельское поселение, с. Быстрица)</t>
  </si>
  <si>
    <t>построен газопровод-ввод к жилому дому № 6 по ул. Железнодорожная в п. Зеленый Оричевского района (кадастровый номер земельного участка 43:24:340203:267) (Код объекта 043-21-589-009022, Оричевский район, Шалеговское сельское поселение, пос. Зеленый)</t>
  </si>
  <si>
    <t>построен газопровод-ввод к жилому дому № 7 кв. 2 по ул. Лесная в п. Зеленый Оричевского района (кадастровый номер земельного участка 43:24:340203:477) (Код объекта 043-21-589-009023, Оричевский район, Шалеговское сельское поселение, пос. Зеленый)</t>
  </si>
  <si>
    <t>построен газопровод-ввод к жилому дому № 10 по ул. Лесная в п. Зеленый Оричевского района (кадастровый номер земельного участка 43:24:340201:289) (Код объекта 043-21-589-009024, Оричевский район, Шалеговское сельское поселение, пос. Зеленый)</t>
  </si>
  <si>
    <t>построен газопровод-ввод к жилому дому № 10 по ул. К.Либкнехта в г. Зуевка Зуевского района (кадастровый номер земельного участка 43:09:310108:47) (Код объекта 043-21-589-008255, Зуевский район, Зуевское городское поселение, г. Зуевка)</t>
  </si>
  <si>
    <t>построен распределительный газопровод в д. Железовка Кирово-Чепецкого района (Код объекта 043-21-589-006043, Кирово-Чепецкий район, Просницкое сельское поселение, дер. Железовка
)</t>
  </si>
  <si>
    <t>построен газопровод-ввод к жилому дому № 15 кв. 1 по ул. Октябрьская в с. Лема Зуевского района (кадастровый номер земельного участка 43:09:360105:129) (Код объекта 043-21-589-006048, Зуевский район, Мухинское сельское поселение, с. Лема)</t>
  </si>
  <si>
    <t>построен газопровод-ввод к жилому дому № 96а по ул. Молодой Гвардии в г. Зуевка Зуевского района (кадастровый номер земельного участка 43:09:310119:126) (Код объекта 043-21-589-006049, Зуевский район, Зуевское городское поселение, г. Зуевка)</t>
  </si>
  <si>
    <t>построен газопровод-ввод к жилому дому № 8 по ул. Степана Халтурина в г. Зуевка Зуевского района (кадастровый номер земельного участка 43:09:310115:156) (Код объекта 043-21-589-006050, Зуевский район, Зуевское городское поселение, г. Зуевка)</t>
  </si>
  <si>
    <t>построен газопровод-ввод к жилому дому № 8а кв. 2 по ул. Свободы в с. Истобенск Оричевского района (кадастровый номер земельного участка 43:24:020104:98) (Код объекта 043-21-589-006052, Оричевский район, Истобенское сельское поселение, с. Истобенск)</t>
  </si>
  <si>
    <t>построен газопровод-ввод к жилому дому № 11 по ул. Торговая в г. Зуевка Зуевского района (кадастровый номер земельного участка 43:09:310134:0014) (Код объекта 043-21-589-006398, Зуевский район, Зуевское городское поселение, г. Зуевка)</t>
  </si>
  <si>
    <t>построен газопровод-ввод к жилому дому № 54 кв. 1 по ул. К.Маркса в г. Зуевка Зуевского района (кадастровый номер земельного участка 43:09:310121:17) (Код объекта 043-21-589-007701, Зуевский район, Зуевское городское поселение, г. Зуевка)</t>
  </si>
  <si>
    <t>построен газопровод-ввод к жилому дому № 12 по ул. Куйбышева в г. Зуевка Зуевского района (кадастровый номер земельного участка 43:09:310140:0098) (Код объекта 043-21-589-009450, Зуевский район, Зуевское городское поселение, г. Зуевка)</t>
  </si>
  <si>
    <t>построен газопровод-ввод к жилому дому № 6а по ул. Полевая в с. Быстрица Оричевского района (кадастровый номер земельного участка 43:24:030202:720) (Код объекта 043-21-589-006399, Оричевский район, Быстрицкое сельское поселение, с. Быстрица)</t>
  </si>
  <si>
    <t>построен газопровод-ввод к жилому дому № 33 по ул. Коммунистическая в п. Семушино Зуевского района (кадастровый номер земельного участка 43:09:421303:79) (Код объекта 043-21-589-006410, Зуевский район, Семушинское сельское поселение, пос. Семушино)</t>
  </si>
  <si>
    <t>построен газопровод-ввод к жилому дому № 4 кв. 2 по ул. Мамаева в п. Семушино Зуевского района (кадастровый номер земельного участка 43:09:421305:176) (Код объекта 043-21-589-006411, Зуевский район, Семушинское сельское поселение, пос. Семушино)</t>
  </si>
  <si>
    <t>построен газопровод-ввод к жилому дому № 11а по ул. Васнецовых в г. Зуевка Зуевского района (кадастровый номер земельного участка 43:09:310140:51) (Код объекта 043-21-589-006412, Зуевский район, Зуевское городское поселение, г. Зуевка)</t>
  </si>
  <si>
    <t>построен газопровод-ввод к жилому дому № 19 в д. Тупицыны Оричевского района (кадастровый номер земельного участка 43:24:020206:61) (Код объекта 043-21-589-006524, Оричевский район, Истобенское сельское поселение, дер. Тупицыны)</t>
  </si>
  <si>
    <t>построен распределительный газопровод по ул. Вишневой в д. Улановы Оричевского района (Код объекта 043-21-589-006525, Оричевский район, Спас-Талицкое сельское поселение, дер. Улановы)</t>
  </si>
  <si>
    <t>построен газопровод-ввод к жилому дому № 47 по ул. Вокзальная в пгт Стрижи Оричевского района (кадастровый номер земельного участка 43:24:050101:152) (Код объекта 043-21-589-001881, Оричевский район, Стрижевское городское поселение, пгт Стрижи)</t>
  </si>
  <si>
    <t>построен газопровод-ввод к жилому дому № 2 кв. 2 по ул. Школьная в с. Пустоши Оричевского района (кадастровый номер земельного участка 43:24:050602:188) (Код объекта 043-21-589-006527, Оричевский район, Пустошенское сельское поселение, с. Пустоши)</t>
  </si>
  <si>
    <t>построен газопровод-ввод к жилому дому № 8 кв. 2 по ул. Крестьянская в с. Истобенск Оричевского района (кадастровый номер земельного участка 43:24:020105:148) (Код объекта 043-21-589-001904, Оричевский район, Истобенское сельское поселение, с. Истобенск)</t>
  </si>
  <si>
    <t>построен газопровод-ввод к жилому дому № 1а по ул. Коммуны с. Истобенске Оричевского района (кадастровый номер земельного участка 43:24:020105:141) (Код объекта 043-21-589-006529, Оричевский район, Истобенское сельское поселение, с. Истобенск)</t>
  </si>
  <si>
    <t>построен газопровод-ввод к жилому дому № 3 по ул. Первомайская в с. Истобенск Оричевского района (кадастровый номер земельного участка 43:24:020102:12) (Код объекта 043-21-589-006530, Оричевский район, Истобенское сельское поселение, с. Истобенск)</t>
  </si>
  <si>
    <t>построен газопровод-ввод к жилому дому № 24 по ул. Свободы в ж/д ст. Просница Кирово-Чепецкого района (кадастровый номер земельного участка 43:12:133118:406) (Код объекта 043-21-589-006531, Кирово-Чепецкий район, Просницкое сельское поселение, ж/д ст. Просница)</t>
  </si>
  <si>
    <t>построен газопровод-ввод к жилому дому № 42 по ул. Ленина на ж/д ст. Просница Кирово-Чепецкого района (кадастровый номер земельного участка 43:12:133112:212) (Код объекта 043-21-589-006532, Кирово-Чепецкий район, Просницкое сельское поселение, ж/д ст. Просница)</t>
  </si>
  <si>
    <t>построен газопровод-ввод к жилому дому № 11 кв. 1 по ул. Крестьянская в с. Истобенск Оричевского района (кадастровый номер земельного участка 43:24:020105:39) (Код объекта 043-21-589-006533, Оричевский район, Истобенское сельское поселение, с. Истобенск)</t>
  </si>
  <si>
    <t>построен газопровод-ввод к жилому дому № 17 по ул. Куйбышева в г. Зуевка Зуевского района (кадастровый номер земельного участка 43:09:310153:12) (Код объекта 043-21-589-000890, Зуевский район, Зуевское городское поселение, г. Зуевка)</t>
  </si>
  <si>
    <t>построен газопровод-ввод к жилому дому № 3 по пер. Речной в д. Юсово Фаленского района (кадастровый номер земельного участка 43:36:450501:117) (Код объекта 043-21-589-006536, Фаленский муниципальный округ, Фаленское городское поселение, дер. Юсово)</t>
  </si>
  <si>
    <t>построен газопровод-ввод к жилому дому № 23а по ул. Фабричная в д. Дресвяново Кирово-Чепецкого района (кадастровый номер земельного участка 43:12:050601:58) (Код объекта 043-21-589-006538, Кирово-Чепецкий район, Бурмакинское сельское поселение, дер. Дресвяново)</t>
  </si>
  <si>
    <t>построен газопровод-ввод к жилому дому № 52 кв. 2 по ул. Юбилейная в д. Чуваши Кирово-Чепецкого района (кадастровый номер земельного участка 43:12:111301:254) (Код объекта 043-21-589-006724, Кирово-Чепецкий район, Чувашевское селькое поселение, дер. Чуваши)</t>
  </si>
  <si>
    <t>построен газопровод-ввод к жилому дому № 56 кв. 1 по ул. Юбилейная в д. Чуваши Кирово-Чепецкого района (кадастровый номер земельного участка 43:12:111301:0034) (Код объекта 043-21-589-006725, Кирово-Чепецкий район, Чувашевское селькое поселение, дер. Чуваши)</t>
  </si>
  <si>
    <t>построен газопровод-ввод к жилому дому № 7 по ул. Дачная в д. Единение Кирово-Чепецкого района (кадастровый номер земельного участка 43:12:431201:149) (Код объекта 043-21-589-006726, Кирово-Чепецкий район, Просницкое сельское поселение, дер. Единение)</t>
  </si>
  <si>
    <t>построен газопровод-ввод к жилому дому № 19 по ул. Таежная в с. Ильинское Кирово-Чепецкого района (кадастровый номер земельного участка 43:12:131504:0199) (Код объекта 043-21-589-006727, Кирово-Чепецкий район, Просницкое сельское поселение, с. Ильинское)</t>
  </si>
  <si>
    <t>построен газопровод-ввод к жилому дому № 15 по ул. Фестивальная в с. Бурмакино Кирово-Чепецкого района (кадастровый номер земельного участка 43:12:050308:296) (Код объекта 043-21-589-006728, Кирово-Чепецкий район, Бурмакинское сельское поселение, с. Бурмакино)</t>
  </si>
  <si>
    <t>построен газопровод-ввод к жилому дому № 9 ул. Энергетиков в пгт Мирный Оричевского района (кадастровый номер земельного участка 43:24:310301:0018) (Код объекта 043-21-589-006729, Оричевский район, Мирнинское городское поселение, пгт Мирный)</t>
  </si>
  <si>
    <t>построен газопровод-ввод к жилому дому № 7 по ул. Свободы в пос. Ключи Кирово-Чепецкого района (кадастровый номер земельного участка 43:12:140502:192) (Код объекта 043-21-589-007266, Кирово-Чепецкий район, Чепецкое сельское поселение, пос. Ключи)</t>
  </si>
  <si>
    <t>построен газопровод-ввод к жилому дому № 4б по ул. Южная в пос. Соколовка Зуевского района (кадастровый номер земельного участка 43:09:430703:449) (Код объекта 043-21-589-006808, Зуевский район, Соколовское сельское поселение, пос. Соколовка)</t>
  </si>
  <si>
    <t>построен газопровод-ввод к жилому дому № 1а по ул. Южная в пос. Соколовка Зуевского района (кадастровый номер земельного участка 43:09:430703:447) (Код объекта 043-21-589-006809, Зуевский район, Соколовское сельское поселение, пос. Соколовка)</t>
  </si>
  <si>
    <t>построен газопровод-ввод к жилому дому № 4в по ул. Южная в пос. Соколовка Зуевского района (кадастровый номер земельного участка 43:09:430703:470) (Код объекта 043-21-589-006810, Зуевский район, Соколовское сельское поселение, пос. Соколовка)</t>
  </si>
  <si>
    <t>построен газопровод-ввод к жилому дому № 1б по ул. Южная в пос. Соколовка Зуевского района (кадастровый номер земельного участка 43:09:430703:448) (Код объекта 043-21-589-006811, Зуевский район, Соколовское сельское поселение, пос. Соколовка)</t>
  </si>
  <si>
    <t>построен газопровод-ввод к жилому дому № 5 в д. Соседки Оричевского района (кадастровый номер земельного участка 43:24:020355:186) (Код объекта 043-21-589-006801, Оричевский район, Спас-Талицкое сельское поселение, дер. Соседки)</t>
  </si>
  <si>
    <t>построен газопровод-ввод к жилому дому № 7 по ул. Дружбы в пос. Ключи Кирово-Чепецкого района (кадастровый номер земельного участка 43:12:140503:153) (Код объекта 043-21-589-006812, Кирово-Чепецкий район, Чепецкое сельское поселение, пос. Ключи)</t>
  </si>
  <si>
    <t>построен газопровод-ввод к жилому дому № 16 кв. 1 по ул. Восточная в пос. Ключи Кирово-Чепецкого района (кадастровый номер земельного участка 43:12:140502:169) (Код объекта 043-21-589-007267, Кирово-Чепецкий район, Чепецкое сельское поселение, пос. Ключи)</t>
  </si>
  <si>
    <t>построен газопровод-ввод к жилому дому № 25 по ул. Дружбы в пос. Ключи Кирово-Чепецкого района (кадастровый номер земельного участка 43:12:140503:757) (Код объекта 043-21-589-007268, Кирово-Чепецкий район, Чепецкое сельское поселение, пос. Ключи)</t>
  </si>
  <si>
    <t>построен газопровод-ввод к жилому дому № 12 кв. 1 по ул. Дружбы в пос. Ключи Кирово-Чепецкого района (кадастровый номер земельного участка 43:12:140502:225) (Код объекта 043-21-589-007269, Кирово-Чепецкий район, Чепецкое сельское поселение, пос. Ключи)</t>
  </si>
  <si>
    <t>построен газопровод-ввод к жилому дому № 24 кв. 1 по ул. Кирова в с. Филиппово Кирово-Чепецкого района (кадастровый номер земельного участка 43:12:091103:168) (Код объекта 043-21-589-006813, Кирово-Чепецкий район, Филипповское сельское поселение, с. Филиппово)</t>
  </si>
  <si>
    <t>построен газопровод-ввод к жилому дому № 25 по ул. Коммунистическая в с. Суна Зуевского района (кадастровый номер земельного участка 43:09:440203:171) (Код объекта 043-21-589-006814, Зуевский район, Сунское сельское поселение, с. Суна)</t>
  </si>
  <si>
    <t>построен газопровод-ввод к жилому дому № 15 по ул. Первомайская в с. Мухино Зуевского района (кадастровый номер земельного участка 43:09:370407:98) (Код объекта 043-21-589-006815, Зуевский район, Мухинское сельское поселение, с. Мухино)</t>
  </si>
  <si>
    <t>построен газопровод-ввод к жилому дому № 25 по ул. Юнга в дер. Катаевцы Кирово-Чепецкого района (кадастровый номер земельного участка 43:12:000000:1207) (Код объекта 043-21-589-006816, Кирово-Чепецкий район, Просницкое сельское поселение, дер. Катаевцы)</t>
  </si>
  <si>
    <t>построен газопровод-ввод к жилому дому № 40 по ул. Полевая в дер. Лобань Кирово-Чепецкого района (кадастровый номер земельного участка 43:12:131902:0127) (Код объекта 043-21-589-007270, Кирово-Чепецкий район, Просницкое сельское поселение, дер. Лобань)</t>
  </si>
  <si>
    <t>построен газопровод-ввод к жилому дому № 8 по ул. Средняя в дер. Лобань Кирово-Чепецкого района (кадастровый номер земельного участка 43:12:131903:89) (Код объекта 043-21-589-006817, Кирово-Чепецкий район, Просницкое сельское поселение, дер. Лобань)</t>
  </si>
  <si>
    <t>построен газопровод-ввод к жилому дому № 2 кв. 1 по ул. Молодежная в с. Коршик Оричевского района (кадастровый номер земельного участка 43:24:090301:1145) (Код объекта 043-21-589-006819, Оричевский район, Коршикское сельское поселение, с. Коршик)</t>
  </si>
  <si>
    <t>построен газопровод-ввод к жилому дому № 51 кв. 2 по ул. Труда в с. Истобенск Оричевского района (кадастровый номер земельного участка 43:24:020101:85) (Код объекта 043-21-589-006820, Оричевский район, Истобенское сельское поселение, с. Истобенск)</t>
  </si>
  <si>
    <t>построен газопровод-ввод к жилому дому № 6 в д. Большой Коршик Оричевского района (кадастровый номер земельного участка 43:24:390202:34) (Код объекта 043-21-589-006826, Оричевский район, Коршикское сельское поселение, дер. Большой Коршик)</t>
  </si>
  <si>
    <t>построен газопровод-ввод к жилому дому № 44 по ул. Труда в г. Зуевка Зуевского района (кадастровый номер земельного участка 43:09:310107:10) (Код объекта 043-21-589-006828, Зуевский район, Зуевское городское поселение, г. Зуевка)</t>
  </si>
  <si>
    <t>построен газопровод-ввод к жилому дому № 69 по ул. К.Цеткин в г. Зуевка Зуевского района (кадастровый номер земельного участка 43:09:310119:105) (Код объекта 043-21-589-006829, Зуевский район, Зуевское городское поселение, г. Зуевка)</t>
  </si>
  <si>
    <t>построен газопровод-ввод к жилому дому № 3 кв. 1 по ул. Деповская в г. Зуевка Зуевского района (кадастровый номер земельного участка 43:09:310113:93) (Код объекта 043-21-589-006830, Зуевский район, Зуевское городское поселение, г. Зуевка)</t>
  </si>
  <si>
    <t>построен газопровод-ввод к жилому дому № 5 по ул. Мичурина в г. Зуевка Зуевского района (кадастровый номер земельного участка 43:09:310151:51) (Код объекта 043-21-589-006831, Зуевский район, Зуевское городское поселение, г. Зуевка)</t>
  </si>
  <si>
    <t>построен газопровод-ввод к жилому дому № 56 по ул. Энгельса в г. Зуевка Зуевского района (кадастровый номер земельного участка 43:09:310154:0042) (Код объекта 043-21-589-006832, Зуевский район, Зуевское городское поселение, г. Зуевка)</t>
  </si>
  <si>
    <t>построен газопровод-ввод к жилому дому № 8 по ул. Комсомольская в мкр. Каринторф г. Кирово-Чепецк Кирово-Чепецкого района (кадастровый номер земельного участка 43:12:000083:239) (Код объекта 043-21-589-001106, Кирово-Чепецкий район, Городской округ, г. Кирово-Чепецк)</t>
  </si>
  <si>
    <t>построен газопровод-ввод к жилому дому № 14 по пер. Садовый в г. Кирово-Чепецк Кирово-Чепецкого района (кадастровый номер земельного участка 43:42:000028:11) (Код объекта 043-21-589-006834, Кирово-Чепецкий район, Городской округ, г. Кирово-Чепецк)</t>
  </si>
  <si>
    <t>построен газопровод-ввод к жилому дому № 1 по ул. Воинской Славы в г. Кирово-Чепецк Кирово-Чепецкого района (кадастровый номер земельного участка 43:42:000060:336) (Код объекта 043-21-589-006835, Кирово-Чепецкий район, Городской округ, г. Кирово-Чепецк)</t>
  </si>
  <si>
    <t>построен газопровод-ввод к жилому дому № 23 в д. Стрижи Кирово-Чепецкого района (кадастровый номер земельного участка 43:12:332802:75) (Код объекта 043-21-589-006838, Кирово-Чепецкий район, Пасеговское сельское поселение, д. Стрижи)</t>
  </si>
  <si>
    <t>построен газопровод-ввод к жилому дому № 9 по ул. Тупичанская в с. Коршик Оричевского района (кадастровый номер земельного участка 43:24:090302:392) (Код объекта 043-21-589-006922, Оричевский район, Коршикское сельское поселение, с. Коршик)</t>
  </si>
  <si>
    <t>построен газопровод-ввод к жилому дому № 5 по ул. Пионерская в с. Коршик Оричевского района (кадастровый номер земельного участка 43:24:090301:135) (Код объекта 043-21-589-006923, Оричевский район, Коршикское сельское поселение, с. Коршик)</t>
  </si>
  <si>
    <t>построен газопровод-ввод к жилому дому № 46А по ул. Коммуны в с. Истобенск Оричевского района (кадастровый номер земельного участка 43:24:020103:204) (Код объекта 043-21-589-007020, Оричевский район, Истобенское сельское поселение, с. Истобенск)</t>
  </si>
  <si>
    <t>построен газопровод-ввод к жилому дому № 51 по ул. Вихарева в с. Бурмакино Кирово-Чепецкого района (кадастровый номер земельного участка 43:12:050304:34) (Код объекта 043-21-589-007021, Кирово-Чепецкий район, Бурмакинское сельское поселение, с. Бурмакино)</t>
  </si>
  <si>
    <t>построен газопровод-ввод к жилому дому № 3а по пер. Базарный в ж/д ст. Просница Кирово-Чепецкого района (кадастровый номер земельного участка 43:12:133115:00021) (Код объекта 043-21-589-007022, Кирово-Чепецкий район, Просницкое сельское поселение, ж/д ст. Просница)</t>
  </si>
  <si>
    <t>построен газопровод-ввод к жилому дому № 4 по ул. Подгорная в дер. Лобань Кирово-Чепецкого района (кадастровый номер земельного участка 43:12:131904:129) (Код объекта 043-21-589-007023, Кирово-Чепецкий район, Просницкое сельское поселение, дер. Лобань)</t>
  </si>
  <si>
    <t>построен газопровод-ввод к жилому дому № 6 в д. Долганы Кирово-Чепецкого района (кадастровый номер земельного участка 43:12:131101:0111) (Код объекта 043-21-589-007024, Кирово-Чепецкий район, Просницкое сельское поселение, д. Долганы)</t>
  </si>
  <si>
    <t>построен газопровод-ввод к жилому дому № 1 по ул. Центральная в дер. Лобань мкр. Жемчужный Кирово-Чепецкого района (кадастровый номер земельного участка 43:12:430162:3932) (Код объекта 043-21-589-007025, Кирово-Чепецкий район, Просницкое сельское поселение, дер. Лобань)</t>
  </si>
  <si>
    <t>построен газопровод-ввод к жилому дому № 34а по ул. Центральная в дер. Лобань Кирово-Чепецкого района (кадастровый номер земельного участка 43:12:131902:226) (Код объекта 043-21-589-007026, Кирово-Чепецкий район, Просницкое сельское поселение, дер. Лобань)</t>
  </si>
  <si>
    <t>построен газопровод-ввод к жилому дому № 13 по ул. Рябиновая в пгт Оричи Оричевского района (кадастровый номер земельного участка 43:24:351013:157) (Код объекта 043-21-589-007027, Оричевский район, Оричевское городское поселение, пгт Оричи)</t>
  </si>
  <si>
    <t>построен газопровод-ввод к жилому дому № 1 по ул. Мопра в с. Вожгалы Куменского района (кадастровый номер земельного участка 43:14:040207:342) (Код объекта 043-21-589-007028, Куменский район, Вожгальское сельское поселение, с. Вожгалы)</t>
  </si>
  <si>
    <t>построен газопровод-ввод к жилому дому № 32 по ул. Школьная в п. Перекоп Кирово-Чепецкого района (кадастровый номер земельного участка 43:12:440150:11) (Код объекта 043-21-589-007031, Кирово-Чепецкий район, Чепецкое сельское поселение, пос. Перекоп)</t>
  </si>
  <si>
    <t>построен газопровод-ввод к жилому дому № 10 кв. 2 по ул. Коммуны в с. Истобенск Оричевского района (кадастровый номер земельного участка 43:24:020104:83) (Код объекта 043-21-589-007032, Оричевский район, Истобенское сельское поселение, с. Истобенск)</t>
  </si>
  <si>
    <t>построен газопровод-ввод к жилому дому № 4 кв. 2 по ул. Лесная в п. Зеленый Оричевского района (кадастровый номер земельного участка 43:24:340203:488) (Код объекта 043-21-589-007033, Оричевский район, Шалеговское сельское поселение, пос. Зеленый)</t>
  </si>
  <si>
    <t>построен газопровод-ввод к жилому дому № 28 кв. 2 по ул. Первомайская в г. Кирово-Чепецк Кирово-Чепецкого района (кадастровый номер земельного участка 43:42:000037:144) (Код объекта 043-21-589-007034, Кирово-Чепецкий район, Городской округ, г. Кирово-Чепецк)</t>
  </si>
  <si>
    <t>построен газопровод-ввод к жилому дому № 11а по ул. Гражданская в пгт Оричи Оричевского района (кадастровый номер земельного участка 43:24:351003:11) (Код объекта 043-21-589-007035, Оричевский район, Оричевское городское поселение, пгт Оричи)</t>
  </si>
  <si>
    <t>построен газопровод-ввод к жилому дому № 33 по ул. Советской Армии в пгт Мирный Оричевского района (кадастровый номер земельного участка 43:24:310301:141) (Код объекта 043-21-589-007036, Оричевский район, Мирнинское городское поселение, пгт Мирный)</t>
  </si>
  <si>
    <t>построен газопровод-ввод к жилому дому № 92 по ул. Вихарева в с. Бурмакино Кирово-Чепецкого района (кадастровый номер земельного участка 43:12:050308:044) (Код объекта 043-21-589-007037, Кирово-Чепецкий район, Бурмакинское сельское поселение, с. Бурмакино)</t>
  </si>
  <si>
    <t>построен газопровод-ввод к жилому дому № 13 кв. 2 по ул. Дружбы в пос. Ключи Кирово-Чепецкого района (кадастровый номер земельного участка 43:12:140503:17) (Код объекта 043-21-589-007038, Кирово-Чепецкий район, Чепецкое сельское поселение, пос. Ключи)</t>
  </si>
  <si>
    <t>построен газопровод-ввод к жилому дому № 43а по ул. Энгельса в г. Зуевка Зуевского района (кадастровый номер земельного участка 43:09:310154:83) (Код объекта 043-21-589-007039, Зуевский район, Зуевское городское поселение, г. Зуевка)</t>
  </si>
  <si>
    <t>построен газопровод-ввод к жилому дому № 69 по ул. Исполкомовская в г. Зуевка Зуевского района (кадастровый номер земельного участка 43:09:310113:49) (Код объекта 043-21-589-007040, Зуевский район, Зуевское городское поселение, г. Зуевка)</t>
  </si>
  <si>
    <t>построен газопровод-ввод к жилому дому № 4 кв. 1 по ул. Новая в пгт Оричи Оричевского района (кадастровый номер земельного участка 43:24:351017:0035) (Код объекта 043-21-589-007042, Оричевский район, Оричевское городское поселение, пгт Оричи)</t>
  </si>
  <si>
    <t>построен газопровод-ввод к жилому дому № 7 по пер. Юбилейный в пос. Пригородный Кирово-Чепецкого района (кадастровый номер земельного участка 43:12:141101:373) (Код объекта 043-21-589-007044, Кирово-Чепецкий район, Чепецкое сельское поселение, пос. Пригородный)</t>
  </si>
  <si>
    <t>построен газопровод-ввод к жилому дому № 4 кв. 1 по ул. Механизаторов в пос. Пригородный Кирово-Чепецкого района (кадастровый номер земельного участка 43:12:141101:3) (Код объекта 043-21-589-007045, Кирово-Чепецкий район, Чепецкое сельское поселение, пос. Пригородный)</t>
  </si>
  <si>
    <t>построен газопровод-ввод к жилому дому № 8 кв. 1 по ул. К.Маркса в пгт Оричи Оричевского района (кадастровый номер земельного участка 43:24:351033:8) (Код объекта 043-21-589-007046, Оричевский район, Оричевское городское поселение, пгт Оричи)</t>
  </si>
  <si>
    <t>построен газопровод-ввод к жилому дому № 3 кв. Гарь в г. Кирово-Чепецк Кирово-Чепецкого района (кадастровый номер земельного участка 43:42:000074:0058) (Код объекта 043-21-589-007271, Кирово-Чепецкий район, Городской округ, г. Кирово-Чепецк)</t>
  </si>
  <si>
    <t>построен газопровод-ввод к жилому дому № 8а кв. Гарь в г. Кирово-Чепецк Кирово-Чепецкого района (кадастровый номер земельного участка 43:42:000080:116) (Код объекта 043-21-589-007272, Кирово-Чепецкий район, Городской округ, г. Кирово-Чепецк)</t>
  </si>
  <si>
    <t>построен газопровод-ввод к жилому дому № 11 кв. Гарь в г. Кирово-Чепецк Кирово-Чепецкого района (кадастровый номер земельного участка 43:42:000075:4) (Код объекта 043-21-589-007273, Кирово-Чепецкий район, Городской округ, г. Кирово-Чепецк)</t>
  </si>
  <si>
    <t>построен газопровод-ввод к жилому дому № 2/3 кв. Стародумово в г. Кирово-Чепецк Кирово-Чепецкого района (кадастровый номер земельного участка 43:42:000073:75) (Код объекта 043-21-589-007274, Кирово-Чепецкий район, Городской округ, г. Кирово-Чепецк)</t>
  </si>
  <si>
    <t>построен газопровод-ввод к жилому дому № 20 по ул. Володарского в г. Зуевка Зуевского района (кадастровый номер земельного участка 43:09:310102:25) (Код объекта 043-21-589-009429, Зуевский район, Зуевское городское поселение, г. Зуевка)</t>
  </si>
  <si>
    <t>построен распределительный газопровод в д. Салтыки Кирово-Чепецкого района (2-я очередь) (Код объекта 043-21-589-007047, Кирово-Чепецкий район, Пасеговское сельское поселение, дер. Салтыки )</t>
  </si>
  <si>
    <t>построен распределительный газопровод по ул. Пионерская, ул. Главная в д. Стрижи Кирово-Чепецкого района Пасеговского с/п (Код объекта 043-21-589-007048, Кирово-Чепецкий район, Пасеговское сельское поселение, д. Стрижи)</t>
  </si>
  <si>
    <t>построен распределительный газопровод в д. Стрижи Кирово-Чепецкого района Пасеговского с/п (II очередь) (Код объекта 043-21-589-007049, Кирово-Чепецкий район, Пасеговское сельское поселение, д. Стрижи)</t>
  </si>
  <si>
    <t>построен газопровод-ввод к жилому дому № 6 кв. 1 по ул. Лесная в п. Зеленый Оричевского района (кадастровый номер земельного участка 43:24:340203:85) (Код объекта 043-21-589-009025, Оричевский район, Шалеговское сельское поселение, пос. Зеленый)</t>
  </si>
  <si>
    <t>построен газопровод-ввод к жилому дому № 5 кв. 2 по ул. Советская в п. Зеленый Оричевского района (кадастровый номер земельного участка 43:24:340203:481) (Код объекта 043-21-589-009026, Оричевский район, Шалеговское сельское поселение, пос. Зеленый)</t>
  </si>
  <si>
    <t>построен распределительный газопровод по ул. Земляничная в п. Перекоп Кирово-Чепецкого района Кировской области (Код объекта 043-21-589-007052, Кирово-Чепецкий район, Чепецкое сельское поселение, пос. Перекоп)</t>
  </si>
  <si>
    <t>построен газопровод-ввод к жилому дому № 10 по ул. Лермонтова в п. Речной Куменского района (кадастровый номер земельного участка 43:14:030102:371) (Код объекта 043-21-589-007054, Куменский район, Речное сельское поселение, пос. Речной)</t>
  </si>
  <si>
    <t>построен газопровод-ввод к жилому дому № 5 по ул. Крымская в пгт. Оричи Оричевского района (кадастровый номер земельного участка 43:24:051063:531) (Код объекта 043-21-589-007055, Оричевский район, Оричевское городское поселение, пгт Оричи)</t>
  </si>
  <si>
    <t>построен распределительный газопровод по ул. Рубиновая в пгт. Оричи Оричевского района (Код объекта 043-21-589-007056, Оричевский район, Оричевское городское поселение, пгт Оричи)</t>
  </si>
  <si>
    <t>построен газопровод-ввод к жилому дому № 71 в д. Исаковцы Кирово-Чепецкого района (кадастровый номер земельного участка 43:12:380602:83) (Код объекта 043-21-589-007191, Кирово-Чепецкий район, Коныпское сельское поселение, дер. Исаковцы)</t>
  </si>
  <si>
    <t>построен газопровод-ввод к жилому дому № 27 по ул. Свободы в г. Кирово-Чепецк Кирово-Чепецкого района (кадастровый номер земельного участка 43:42:000018:522) (Код объекта 043-21-589-007201, Кирово-Чепецкий район, Городской округ, г. Кирово-Чепецк)</t>
  </si>
  <si>
    <t>построен газопровод-ввод к жилому дому № 24а по ул. Мелиоративная в г. Зуевка Зуевского района (кадастровый номер земельного участка 43:09:310159:132) (Код объекта 043-21-589-007259, Зуевский район, Зуевское городское поселение, г. Зуевка)</t>
  </si>
  <si>
    <t>построен газопровод-ввод к жилому дому № 26 кв. 1 по ул. Радченко в птг Мирный Оричевского района (Код объекта 043-21-589-001828, Оричевский район, Мирнинское городское поселение, пгт Мирный)</t>
  </si>
  <si>
    <t>построен газопровод-ввод к жилому дому № 8 кв. 2 по ул. Набережная в с. Спас-Талица Оричевского района (кадастровый номер земельного участка 43:24:020401:548) (Код объекта 043-21-589-001952, Оричевский район, Спас-Талицкое сельское поселение
, с. Спас-Талица)</t>
  </si>
  <si>
    <t>построен газопровод-ввод к жилому дому № 10 в квартале Боево в г. Кирово-Чепецк Кирово-Чепецкого района (кадастровый номер земельного участка 43:42:000066:0087) (Код объекта 043-21-589-001109, Кирово-Чепецкий район, Городской округ, г. Кирово-Чепецк)</t>
  </si>
  <si>
    <t>построен газопровод-ввод к жилому дому №49 кв. 1 по ул. Степана Халтурина в с. Истобенск Оричевского района (кадастровый номер земельного участка 43:24:020103:79) (Код объекта 043-21-589-005617, Оричевский район, Истобенское сельское поселение, с. Истобенск)</t>
  </si>
  <si>
    <t>построен газопровод-ввод к жилому дому № 5 кв. 2 по ул. Молодежная в ж/д ст. Просница Кирово-Чепецкого района (кадастровый номер земельного участка 43:12:133115:214) (Код объекта 043-21-589-007276, Кирово-Чепецкий район, Просницкое сельское поселение, ж/д ст. Просница)</t>
  </si>
  <si>
    <t>построен газопровод-ввод к жилому дому № 9 кв. Гарь в г. Кирово-Чепецк Кирово-Чепецкого района (кадастровый номер земельного участка 43:42:000075:0012) (Код объекта 043-21-589-007275, Кирово-Чепецкий район, Городской округ, г. Кирово-Чепецк)</t>
  </si>
  <si>
    <t>построен газопровод-ввод к жилому дому № 2Б в кв. Гарь в г. Кирово-Чепецк Кирово-Чепецкого района (кадастровый номер земельного участка 43:42:000074:0054) (Код объекта 043-21-589-007277, Кирово-Чепецкий район, Городской округ, г. Кирово-Чепецк)</t>
  </si>
  <si>
    <t>построен газопровод-ввод к жилому дому № 9 кв. 1 по ул. Ленина в п. Зеленый Оричевского района (кадастровый номер земельного участка 43:24:340203:79) (Код объекта 043-21-589-007278, Оричевский район, Шалеговское сельское поселение, пос. Зеленый)</t>
  </si>
  <si>
    <t>построен газопровод-ввод к жилому дому № 9 кв. 2 по ул. Ленина в п. Зеленый Оричевского района (кадастровый номер земельного участка 43:24:340203:79) (Код объекта 043-21-589-007279, Оричевский район, Шалеговское сельское поселение, пос. Зеленый)</t>
  </si>
  <si>
    <t>построен газопровод-ввод к жилому дому № 11а по ул. Луговая в с. Кстинино Кирово-Чепецкого района (кадастровый номер земельного участка 43:12:041509:131) (Код объекта 043-21-589-007281, Кирово-Чепецкий район, Кстининское сельское поселение, с. Кстинино)</t>
  </si>
  <si>
    <t>построен газопровод-ввод к жилому дому № 57 в д. Стрижи Кирово-Чепецкого района (кадастровый номер земельного участка 43:12:332802:90) (Код объекта 043-21-589-007288, Кирово-Чепецкий район, Пасеговское сельское поселение, д. Стрижи)</t>
  </si>
  <si>
    <t>построен газопровод-ввод к жилому дому № 2А по ул. Лесная в п. Речной Куменского района (кадастровый номер земельного участка 43:14:330105:769) (Код объекта 043-21-589-007289, Куменский район, Речное сельское поселение, пос. Речной)</t>
  </si>
  <si>
    <t>построен газопровод-ввод к жилому дому №7а кв. 1 по ул. Колхозная в пгт Оричи Оричевского района (кадастровый номер земельного участка 43:24:351027:38) (Код объекта 043-21-589-007290, Оричевский район, Оричевское городское поселение, пгт Оричи)</t>
  </si>
  <si>
    <t>построен газопровод-ввод к жилому дому № 12 по ул. Труда в с. Спас-Талица Оричевского района (кадастровый номер земельного участка 43:24:020402:103) (Код объекта 043-21-589-007291, Оричевский район, Спас-Талицкое сельское поселение
, с. Спас-Талица)</t>
  </si>
  <si>
    <t>построен газопровод-ввод к жилому дому № 40 по ул. Коммунистическая в п. Семушино Зуевского района (кадастровый номер земельного участка 43:09:421304:201) (Код объекта 043-21-589-007292, Зуевский район, Семушинское сельское поселение, пос. Семушино)</t>
  </si>
  <si>
    <t>построен газопровод-ввод к жилому дому № 68 по ул. Исполкомовская в г. Зуевка Зуевского района (кадастровый номер земельного участка 43:09:310113:0098) (Код объекта 043-21-589-007295, Зуевский район, Зуевское городское поселение, г. Зуевка)</t>
  </si>
  <si>
    <t>построен газопровод-ввод к жилому дому № 47 по ул. К.Либкнехта в г. Зуевка Зуевского района (кадастровый номер земельного участка 43:09:310113:2) (Код объекта 043-21-589-007296, Зуевский район, Зуевское городское поселение, г. Зуевка)</t>
  </si>
  <si>
    <t>построен газопровод-ввод к жилому дому № 6 кв. 2 по ул. Полевая в пгт. Оричи Оричевского района (кадастровый номер земельного участка 43:24:051061:77) (Код объекта 043-21-589-007298, Оричевский район, Оричевское городское поселение, пгт Оричи)</t>
  </si>
  <si>
    <t>построен газопровод-ввод к жилому дому № 7 кв. 1 по ул. Полевая в пгт. Фаленки Фаленского района (кадастровый номер земельного участка 43:36:310202:560) (Код объекта 043-21-589-007300, Фаленский муниципальный округ, Фаленское городское поселение, пгт Фаленки)</t>
  </si>
  <si>
    <t>построен газопровод-ввод к жилому дому № 6Б кв. Гарь в г. Кирово-Чепецк Кирово-Чепецкого района (кадастровый номер земельного участка 43:42:000074:35) (Код объекта 043-21-589-007301, Кирово-Чепецкий район, Городской округ, г. Кирово-Чепецк)</t>
  </si>
  <si>
    <t>построен газопровод-ввод к жилому дому № 36 по ул. Вавилова в г. Зуевка Зуевского района (кадастровый номер земельного участка 43:09:310104:320) (Код объекта 043-21-589-007303, Зуевский район, Зуевское городское поселение, г. Зуевка)</t>
  </si>
  <si>
    <t>построен газопровод-ввод к жилому дому № 38 по ул. Советской Армии в пгт Мирный Оричевского района (кадастровый номер земельного участка 43:24:310301:46) (Код объекта 043-21-589-009127, Оричевский район, Мирнинское городское поселение, пгт Мирный)</t>
  </si>
  <si>
    <t>построен газопровод-ввод к жилому дому № 6 по ул. Перминова в п. Краснооктябрьский Куменского района (кадастровый номер земельного участка 43:14:340201:152) (Код объекта 043-21-589-007304, Куменский район, Вожгальское сельское поселение, пос. Краснооктябрьский)</t>
  </si>
  <si>
    <t>построен газопровод-ввод к жилому дому № 29в кв. 1 по ул. Западная в птг Оричи Оричевского района (кадастровый номер земельного участка 43:24:051054:30) (Код объекта 043-21-589-007526, Оричевский район, Оричевское городское поселение, пгт Оричи)</t>
  </si>
  <si>
    <t>построен газопровод-ввод к жилому дому № 13 кв. 1 по ул. Восточная в пгт Оричи Оричевского района (кадастровый номер земельного участка 43:24:051061:173) (Код объекта 043-21-589-007546, Оричевский район, Оричевское городское поселение, пгт Оричи)</t>
  </si>
  <si>
    <t>построен газопровод-ввод к жилому дому № 7А по ул. Молодежная в с. Кстинино Кирово-Чепецкого района (кадастровый номер земельного участка 43:12:041503:556) (Код объекта 043-21-589-007549, Кирово-Чепецкий район, Кстининское сельское поселение, с. Кстинино)</t>
  </si>
  <si>
    <t>построен газопровод-ввод к жилому дому № 8 по ул. Радченко в птг Мирный Оричевского района (кадастровый номер земельного участка 43:24:010305:371) (Код объекта 043-21-589-007550, Оричевский район, Мирнинское городское поселение, пгт Мирный)</t>
  </si>
  <si>
    <t>построен газопровод-ввод к жилому дому № 32 по ул. Мопра в пгт. Фаленки Фаленского района (кадастровый номер земельного участка 43:36:310202:488) (Код объекта 043-21-589-007564, Фаленский муниципальный округ, Фаленское городское поселение, пгт Фаленки)</t>
  </si>
  <si>
    <t>построен газопровод-ввод к жилому дому № 11 по ул. Свободы в пгт. Фаленки Фаленского района (кадастровый номер земельного участка 43:36:010206:66) (Код объекта 043-21-589-007565, Фаленский муниципальный округ, Фаленское городское поселение, пгт Фаленки)</t>
  </si>
  <si>
    <t>построен распределительный газопровод в д. Кочкино Куменского района (Код объекта 043-21-589-007640, Куменский район, Швецовское сельское поселение, дер. Кочкино)</t>
  </si>
  <si>
    <t>построен газопровод-ввод к жилому дому № 12 по проезду Коммунальный в с. Кстинино Кирово-Чепецкого района (кадастровый номер земельного участка 43:12:041523:10) (Код объекта 043-21-589-007641, Кирово-Чепецкий район, Кстининское сельское поселение, с. Кстинино)</t>
  </si>
  <si>
    <t>построен газопровод-ввод к жилому дому № 16в по ул. Успешная в с. Кстинино Кирово-Чепецкого района (кадастровый номер земельного участка 43:12:340142:2027) (Код объекта 043-21-589-007642, Кирово-Чепецкий район, Кстининское сельское поселение, с. Кстинино)</t>
  </si>
  <si>
    <t>построен газопровод-ввод к жилому дому № 28 по ул. Успешная в с. Кстинино Кирово-Чепецкого района (кадастровый номер земельного участка 43:12:340142:2346) (Код объекта 043-21-589-007643, Кирово-Чепецкий район, Кстининское сельское поселение, с. Кстинино)</t>
  </si>
  <si>
    <t>построен распределительный газопровод кв-л Злобино в г. Кирово-Чепецке (Код объекта 043-21-589-007915, Кирово-Чепецкий район, Городской округ, г. Кирово-Чепецк)</t>
  </si>
  <si>
    <t>построен распределительный газопровод по ул. Комсомольская в пгт. Оричи Оричевского района (Код объекта 043-21-589-007645, Оричевский район, Оричевское городское поселение, пгт Оричи)</t>
  </si>
  <si>
    <t>построен распределительный газопровод по ул. Сиреневая в пгт. Оричи Оричевского района (Код объекта 043-21-589-007646, Оричевский район, Оричевское городское поселение, пгт Оричи)</t>
  </si>
  <si>
    <t>построен газопровод-ввод к жилому дому № 14 по ул. Лесозаводская в пос. Торфяной Оричевского района (кадастровый номер земельного участка 43:24:030308:710) (Код объекта 043-21-589-007730, Оричевский район, Торфяное сельское поселение, пос. Торфяной)</t>
  </si>
  <si>
    <t>построен распределительный газопровод по ул. Транспортная в п. Торфяной Оричевского района (Код объекта 043-21-589-007647, Оричевский район, Торфяное сельское поселение, пос. Торфяной)</t>
  </si>
  <si>
    <t>построен распределительный газопровод по ул. Новая в п. Торфяной Оричевского района (Код объекта 043-21-589-007648, Оричевский район, Торфяное сельское поселение, пос. Торфяной)</t>
  </si>
  <si>
    <t>построен газопровод-ввод к жилому дому № 8 по ул. Дорожная в пос. Ключи Кирово-Чепецкого района (кадастровый номер земельного участка 43:12:140503:762) (Код объекта 043-21-589-007649, Кирово-Чепецкий район, Чепецкое сельское поселение, пос. Ключи)</t>
  </si>
  <si>
    <t>построен газопровод-ввод к жилому дому № 10в по ул. Дружбы в пос. Ключи Кирово-Чепецкого района (кадастровый номер земельного участка 43:12:140503:297) (Код объекта 043-21-589-007650, Кирово-Чепецкий район, Чепецкое сельское поселение, пос. Ключи)</t>
  </si>
  <si>
    <t>построен газопровод-ввод к жилому дому № 14А кв. Гарь в г. Кирово-Чепецк Кирово-Чепецкого района (кадастровый номер земельного участка 43:42:300075:102) (Код объекта 043-21-589-007661, Кирово-Чепецкий район, Городской округ, г. Кирово-Чепецк)</t>
  </si>
  <si>
    <t>построен газопровод-ввод к жилому дому № 5 кв. Гарь в г. Кирово-Чепецк Кирово-Чепецкого района (кадастровый номер земельного участка 43:42:300075:95) (Код объекта 043-21-589-007662, Кирово-Чепецкий район, Городской округ, г. Кирово-Чепецк)</t>
  </si>
  <si>
    <t>построен газопровод-ввод к жилому дому № 8в кв. Гарь в г. Кирово-Чепецк Кирово-Чепецкого района (кадастровый номер земельного участка 43:42:000080:114) (Код объекта 043-21-589-007663, Кирово-Чепецкий район, Городской округ, г. Кирово-Чепецк)</t>
  </si>
  <si>
    <t>построен газопровод-ввод к жилому дому № 38 в д. Стрижи Кирово-Чепецкого района (кадастровый номер земельного участка 43:12:332803:0043) (Код объекта 043-21-589-007666, Кирово-Чепецкий район, Пасеговское сельское поселение, д. Стрижи)</t>
  </si>
  <si>
    <t>построен газопровод-ввод к жилому дому № 45 в д. Стрижи Кирово-Чепецкого района (кадастровый номер земельного участка 43:12:332803:59) (Код объекта 043-21-589-007880, Кирово-Чепецкий район, Пасеговское сельское поселение, д. Стрижи)</t>
  </si>
  <si>
    <t>построен газопровод-ввод к жилому дому № 48 по ул. Центральная в д. Стрижи Кирово-Чепецкого района (кадастровый номер земельного участка 43:12:332803:63) (Код объекта 043-21-589-007667, Кирово-Чепецкий район, Пасеговское сельское поселение, д. Стрижи)</t>
  </si>
  <si>
    <t>построен газопровод-ввод к жилому дому № 49 по ул. Центральная в д. Стрижи Кирово-Чепецкого района (кадастровый номер земельного участка 43:12:332803:0045) (Код объекта 043-21-589-007668, Кирово-Чепецкий район, Пасеговское сельское поселение, д. Стрижи)</t>
  </si>
  <si>
    <t>построен газопровод-ввод к жилому дому № 7г кв. 1 по ул. Колхозная в пгт Оричи Оричевского района (кадастровый номер земельного участка 43:24:351027:34) (Код объекта 043-21-589-007669, Оричевский район, Оричевское городское поселение, пгт Оричи)</t>
  </si>
  <si>
    <t>построен газопровод-ввод к жилому дому № 9 по ул. Кленовая в пгт Оричи Оричевского района (кадастровый номер земельного участка 43:24:051053:511) (Код объекта 043-21-589-007670, Оричевский район, Оричевское городское поселение, пгт Оричи)</t>
  </si>
  <si>
    <t>построен газопровод-ввод к жилому дому № 5 по ул. Пригородная в дер. Лобань Кирово-Чепецкого района (кадастровый номер земельного участка 43:12:131902:164) (Код объекта 043-21-589-007672, Кирово-Чепецкий район, Просницкое сельское поселение, дер. Лобань)</t>
  </si>
  <si>
    <t>построен газопровод-ввод к жилому дому № 50а по ул. Комсомольская в пгт Оричи Оричевского района (кадастровый номер земельного участка 43:24:051012:273) (Код объекта 043-21-589-007674, Оричевский район, Оричевское городское поселение, пгт Оричи)</t>
  </si>
  <si>
    <t>построен распределительный газопровод в д. Давыдово Оричевского района (Код объекта 043-21-589-007678, Оричевский район, Истобенское сельское поселение, д. Давыдово)</t>
  </si>
  <si>
    <t>построен распределительный газопровод по ул. Труда в с. Истобенск Оричевского района (Код объекта 043-21-589-007680, Оричевский район, Истобенское сельское поселение, с. Истобенск)</t>
  </si>
  <si>
    <t>построен газопровод-ввод к жилому дому № 14 кв. 2 по ул. Ленина на ж/д ст. Просница Кирово-Чепецкого района (кадастровый номер земельного участка 43:12:133109:172) (Код объекта 043-21-589-007684, Кирово-Чепецкий район, Просницкое сельское поселение, ж/д ст. Просница)</t>
  </si>
  <si>
    <t>построен газопровод-ввод к жилому дому № 19 кв. 2 по ул. Профсоюзная на ж/д ст. Просница Кирово-Чепецкого района (кадастровый номер земельного участка 43:12:133113:6) (Код объекта 043-21-589-007881, Кирово-Чепецкий район, Просницкое сельское поселение, ж/д ст. Просница)</t>
  </si>
  <si>
    <t>построен газопровод-ввод к жилому дому № 2/1 по ул. Совхозная в п. Перекоп Кирово-Чепецкого района (кадастровый номер земельного участка 43:12:440902:217) (Код объекта 043-21-589-007687, Кирово-Чепецкий район, Чепецкое сельское поселение, пос. Перекоп)</t>
  </si>
  <si>
    <t>построен газопровод-ввод к жилому дому № 9 по ул. Новая в с. Селезениха Кирово-Чепецкого района (кадастровый номер земельного участка 43:12:450504:75) (Код объекта 043-21-589-007688, Кирово-Чепецкий район, Селезеневское сельское поселение, с. Селезениха)</t>
  </si>
  <si>
    <t>построен газопровод-ввод к жилому дому № 3А по ул. Луговая в д. Слудное Куменского района (кадастровый номер земельного участка 43:14:020101:351) (Код объекта 043-21-589-007689, Куменский район, Речное сельское поселение, дер. Слудное)</t>
  </si>
  <si>
    <t>построен газопровод-ввод к жилому дому № 21 кв. 1 по ул. Набережная в с. Спас-Талица Оричевского района (кадастровый номер земельного участка 43:24:020401:245) (Код объекта 043-21-589-007882, Оричевский район, Спас-Талицкое сельское поселение
, с. Спас-Талица)</t>
  </si>
  <si>
    <t>построен газопровод-ввод к жилому дому № 51 по ул. Кирова в д. Дресвяново Кирово-Чепецкого района (кадастровый номер земельного участка 43:12:050604:573) (Код объекта 043-21-589-007691, Кирово-Чепецкий район, Бурмакинское сельское поселение, дер. Дресвяново)</t>
  </si>
  <si>
    <t>построен газопровод-ввод к жилому дому № 6 по ул. Загородная в г. Кирово-Чепецк Кирово-Чепецкого района (кадастровый номер земельного участка 43:42:000052:70) (Код объекта 043-21-589-007692, Кирово-Чепецкий район, Городской округ, г. Кирово-Чепецк)</t>
  </si>
  <si>
    <t>построен газопровод-ввод к жилому дому № 22 кв. 2 по ул. Первомайская в г. Кирово-Чепецк Кирово-Чепецкого района (кадастровый номер земельного участка 43:42:000037:147) (Код объекта 043-21-589-007693, Кирово-Чепецкий район, Городской округ, г. Кирово-Чепецк)</t>
  </si>
  <si>
    <t>построен газопровод-ввод к жилому дому № 4 кв. Стародумово в г. Кирово-Чепецк Кирово-Чепецкого района (кадастровый номер земельного участка 43:42:000073:0030) (Код объекта 043-21-589-007694, Кирово-Чепецкий район, Городской округ, г. Кирово-Чепецк)</t>
  </si>
  <si>
    <t>построен газопровод-ввод к жилому дому № 28 кв. 2 по ул. Южная в птг Оричи Оричевского района (кадастровый номер земельного участка 43:24:351057:20) (Код объекта 043-21-589-001865, Оричевский район, Оричевское городское поселение, пгт Оричи)</t>
  </si>
  <si>
    <t>построен газопровод-ввод к жилому дому № 9 по ул. Р.Белявой в г. Зуевка Зуевского района (кадастровый номер земельного участка 43:09:310110:6) (Код объекта 043-21-589-007847, Зуевский район, Зуевское городское поселение, г. Зуевка)</t>
  </si>
  <si>
    <t>построен газопровод-ввод к жилому дому № 16 по ул. Исполкомовская в г. Зуевка Зуевского района (кадастровый номер земельного участка 43:09:310109:112) (Код объекта 043-21-589-007848, Зуевский район, Зуевское городское поселение, г. Зуевка)</t>
  </si>
  <si>
    <t>построен газопровод-ввод к жилому дому № 60 по ул. Луначарского в г. Зуевка Зуевского района (кадастровый номер земельного участка 43:09:310149:250) (Код объекта 043-21-589-007849, Зуевский район, Зуевское городское поселение, г. Зуевка)</t>
  </si>
  <si>
    <t>построен газопровод-ввод к жилому дому № 38 по ул. Овсянникова в г. Зуевка Зуевского района (кадастровый номер земельного участка 43:09:310103:0051) (Код объекта 043-21-589-007850, Зуевский район, Зуевское городское поселение, г. Зуевка)</t>
  </si>
  <si>
    <t>построен газопровод-ввод к жилому дому № 6 по ул. Павлова в г. Зуевка Зуевского района (кадастровый номер земельного участка 43:09:310105:0032) (Код объекта 043-21-589-007851, Зуевский район, Зуевское городское поселение, г. Зуевка)</t>
  </si>
  <si>
    <t>построен газопровод-ввод к жилому дому № 6 по ул. Труда в г. Зуевка Зуевского района (кадастровый номер земельного участка 43:09:310104:119) (Код объекта 043-21-589-007852, Зуевский район, Зуевское городское поселение, г. Зуевка)</t>
  </si>
  <si>
    <t>построен газопровод-ввод к жилому дому № 24 по ул. Урицкого в г. Зуевка Зуевского района (кадастровый номер земельного участка 43:09:310110:137) (Код объекта 043-21-589-007853, Зуевский район, Зуевское городское поселение, г. Зуевка)</t>
  </si>
  <si>
    <t>построен газопровод-ввод к жилому дому № 8 кв. 1 по ул. Восточная в пгт Оричи Оричевского района (кадастровый номер земельного участка 43:24:051061:553) (Код объекта 043-21-589-007854, Оричевский район, Оричевское городское поселение, пгт Оричи)</t>
  </si>
  <si>
    <t>построен газопровод-ввод к жилому дому № 3 кв. 3 по ул. Восточная в пгт Оричи Оричевского района (кадастровый номер земельного участка 43:24:051061:164) (Код объекта 043-21-589-007855, Оричевский район, Оричевское городское поселение, пгт Оричи)</t>
  </si>
  <si>
    <t>построен газопровод-ввод к жилому дому № 25 кв. 1 по ул. Заводская в пгт Оричи Оричевского района (кадастровый номер земельного участка 43:24:051026:1) (Код объекта 043-21-589-007856, Оричевский район, Оричевское городское поселение, пгт Оричи)</t>
  </si>
  <si>
    <t>построен газопровод-ввод к жилому дому № 8 по ул. Заповедная в пгт Оричи Оричевского района (кадастровый номер земельного участка 43:24:051063:365) (Код объекта 043-21-589-007857, Оричевский район, Оричевское городское поселение, пгт Оричи)</t>
  </si>
  <si>
    <t>построен газопровод-ввод к жилому дому № 5 по ул. Хвойная в пгт Оричи Оричевского района (кадастровый номер земельного участка 43:24:351013:233) (Код объекта 043-21-589-007858, Оричевский район, Оричевское городское поселение, пгт Оричи)</t>
  </si>
  <si>
    <t>построен газопровод-ввод к жилому дому № 4 кв. 3 по ул. Полевая в пгт Оричи Оричевского района (кадастровый номер земельного участка 43:24:051061:288) (Код объекта 043-21-589-007859, Оричевский район, Оричевское городское поселение, пгт Оричи)</t>
  </si>
  <si>
    <t>построен газопровод-ввод к жилому дому № 5 по ул. Балтийская мкр. Жемчужный в д. Лобань Кирово-Чепецкого района (кадастровый номер земельного участка 43:12:430162:406) (Код объекта 043-21-589-007860, Кирово-Чепецкий район, Просницкое сельское поселение, дер. Лобань)</t>
  </si>
  <si>
    <t>построен газопровод-ввод к жилому дому № 5 кв. 1 по пер. Октябрьский в пос. Пригородный Кирово-Чепецкого района (кадастровый номер земельного участка 43:12:141103:0042) (Код объекта 043-21-589-007861, Кирово-Чепецкий район, Чепецкое сельское поселение, пос. Пригородный)</t>
  </si>
  <si>
    <t>построен газопровод-ввод к жилому дому № 31 по ул. Механизаторов в пос. Пригородный Кирово-Чепецкого района (кадастровый номер земельного участка 43:12:141104:168) (Код объекта 043-21-589-007862, Кирово-Чепецкий район, Чепецкое сельское поселение, пос. Пригородный)</t>
  </si>
  <si>
    <t>построен газопровод-ввод к жилому дому № 1 кв. 2 по ул. Новостроевская в пос. Пригородный Кирово-Чепецкого района (кадастровый номер земельного участка 43:12:141103:18) (Код объекта 043-21-589-007863, Кирово-Чепецкий район, Чепецкое сельское поселение, пос. Пригородный)</t>
  </si>
  <si>
    <t>построен газопровод-ввод к жилому дому № 10 по ул. Радужная в пос. Пригородный Кирово-Чепецкого района (кадастровый номер земельного участка 43:12:141104:184) (Код объекта 043-21-589-007864, Кирово-Чепецкий район, Чепецкое сельское поселение, пос. Пригородный)</t>
  </si>
  <si>
    <t>построен газопровод-ввод к жилому дому № 3 по ул. Радужная в пос. Пригородный Кирово-Чепецкого района (кадастровый номер земельного участка 43:12:141104:0042) (Код объекта 043-21-589-007865, Кирово-Чепецкий район, Чепецкое сельское поселение, пос. Пригородный)</t>
  </si>
  <si>
    <t>построен газопровод-ввод к жилому дому № 47 по ул. Полевая в мкр. Каринторф г. Кирово-Чепецк Кирово-Чепецкого района (кадастровый номер земельного участка 43:12:000110:48) (Код объекта 043-21-589-007868, Кирово-Чепецкий район, Городской округ, г. Кирово-Чепецк)</t>
  </si>
  <si>
    <t>построен газопровод-ввод к жилому дому № 17 кв. 1 по пер. Котельный в г. Кирово-Чепецк Кирово-Чепецкого района (кадастровый номер земельного участка 43:42:000052:295) (Код объекта 043-21-589-007869, Кирово-Чепецкий район, Городской округ, г. Кирово-Чепецк)</t>
  </si>
  <si>
    <t>построен газопровод-ввод к жилому дому № 58 по ул. Колхозная в г. Кирово-Чепецк Кирово-Чепецкого района (кадастровый номер земельного участка 43:42:000028:25) (Код объекта 043-21-589-007870, Кирово-Чепецкий район, Городской округ, г. Кирово-Чепецк)</t>
  </si>
  <si>
    <t>построен газопровод-ввод к жилому дому № 19 по ул. Речная в г. Кирово-Чепецк Кирово-Чепецкого района (кадастровый номер земельного участка 43:42:000065:61) (Код объекта 043-21-589-007871, Кирово-Чепецкий район, Городской округ, г. Кирово-Чепецк)</t>
  </si>
  <si>
    <t>построен газопровод-ввод к жилому дому № 20 по ул. Свободы в г. Кирово-Чепецк Кирово-Чепецкого района (кадастровый номер земельного участка 43:42:000018:36) (Код объекта 043-21-589-007872, Кирово-Чепецкий район, Городской округ, г. Кирово-Чепецк)</t>
  </si>
  <si>
    <t>построен газопровод-ввод к жилому дому № 9 кв. 2 по ул. Созонтова в г. Кирово-Чепецк Кирово-Чепецкого района (кадастровый номер земельного участка 43:42:000037:730) (Код объекта 043-21-589-007873, Кирово-Чепецкий район, Городской округ, г. Кирово-Чепецк)</t>
  </si>
  <si>
    <t>построен газопровод-ввод к жилому дому № 15 кв. 2 по ул. Восточная в пгт Оричи Оричевского района (кадастровый номер земельного участка 43:24:051061:176) (Код объекта 043-21-589-007950, Оричевский район, Оричевское городское поселение, пгт Оричи)</t>
  </si>
  <si>
    <t>построен газопровод-ввод к жилому дому № 5 кв. 1 по ул. Восточная в пгт Оричи Оричевского района (кадастровый номер земельного участка 43:24:051061:167) (Код объекта 043-21-589-007951, Оричевский район, Оричевское городское поселение, пгт Оричи)</t>
  </si>
  <si>
    <t>построен газопровод-ввод к жилому дому № 18 по ул. Набережная в пгт Оричи Оричевского района (кадастровый номер земельного участка 43:24:351024:59) (Код объекта 043-21-589-007952, Оричевский район, Оричевское городское поселение, пгт Оричи)</t>
  </si>
  <si>
    <t>построен газопровод-ввод к жилому дому № 55Б кв. 2 по ул. Советская в пгт Оричи Оричевского района (кадастровый номер земельного участка 43:24:051068:69) (Код объекта 043-21-589-007953, Оричевский район, Оричевское городское поселение, пгт Оричи)</t>
  </si>
  <si>
    <t>построен газопровод-ввод к жилому дому № 3 по ул. Якимовой в пгт Оричи Оричевского района (кадастровый номер земельного участка 43:24:051061:182) (Код объекта 043-21-589-007954, Оричевский район, Оричевское городское поселение, пгт Оричи)</t>
  </si>
  <si>
    <t>построен газопровод-ввод к жилому дому № 5 кв. 2 по ул. Полевая в пгт Оричи Оричевского района (кадастровый номер земельного участка 43:24:051061:218) (Код объекта 043-21-589-007955, Оричевский район, Оричевское городское поселение, пгт Оричи)</t>
  </si>
  <si>
    <t>построен газопровод-ввод к жилому дому № 14а в д. Стрижи Кирово-Чепецкого района (кадастровый номер земельного участка 43:12:332802:140) (Код объекта 043-21-589-007956, Кирово-Чепецкий район, Пасеговское сельское поселение, д. Стрижи)</t>
  </si>
  <si>
    <t>построен газопровод-ввод к жилому дому № 5 кв. 2 по пер. Котельный в г. Кирово-Чепецк Кирово-Чепецкого района (кадастровый номер земельного участка 43:42:000052:0080) (Код объекта 043-21-589-007957, Кирово-Чепецкий район, Городской округ, г. Кирово-Чепецк)</t>
  </si>
  <si>
    <t>построен газопровод-ввод к жилому дому № 23 по ул. Свердлова в г. Кирово-Чепецк Кирово-Чепецкого района (кадастровый номер земельного участка 43:42:000051:0047) (Код объекта 043-21-589-007958, Кирово-Чепецкий район, Городской округ, г. Кирово-Чепецк)</t>
  </si>
  <si>
    <t>построен газопровод-ввод к жилому дому № 46 кв. 2 по ул. Свободы в г. Кирово-Чепецк Кирово-Чепецкого района (кадастровый номер земельного участка 43:42:000027:72) (Код объекта 043-21-589-007959, Кирово-Чепецкий район, Городской округ, г. Кирово-Чепецк)</t>
  </si>
  <si>
    <t>построен газопровод-ввод к жилому дому № 11 по ул. Р.Беляевой в г. Зуевка Зуевского района (кадастровый номер земельного участка 43:09:310110:73) (Код объекта 043-21-589-007960, Зуевский район, Зуевское городское поселение, г. Зуевка)</t>
  </si>
  <si>
    <t>построен газопровод-ввод к жилому дому № 87 по ул. К.Либкнехта в г. Зуевка Зуевского района (кадастровый номер земельного участка 43:09:310116:108) (Код объекта 043-21-589-007961, Зуевский район, Зуевское городское поселение, г. Зуевка)</t>
  </si>
  <si>
    <t>построен газопровод-ввод к жилому дому № 38 по ул. Механизаторов в г. Зуевка Зуевского района (кадастровый номер земельного участка 43:09:310136:30) (Код объекта 043-21-589-007962, Зуевский район, Зуевское городское поселение, г. Зуевка)</t>
  </si>
  <si>
    <t>построен газопровод-ввод к жилому дому № 6 кв. 1 по ул. К.Маркса в пгт Оричи Оричевского района (кадастровый номер земельного участка 43:24:351033:31) (Код объекта 043-21-589-007978, Оричевский район, Оричевское городское поселение, пгт Оричи)</t>
  </si>
  <si>
    <t>построен газопровод-ввод к жилому дому № 6 кв. 2 по ул. К.Маркса в пгт Оричи Оричевского района (кадастровый номер земельного участка 43:24:351033:31) (Код объекта 043-21-589-007979, Оричевский район, Оричевское городское поселение, пгт Оричи)</t>
  </si>
  <si>
    <t>построен газопровод-ввод к жилому дому № 6 кв. 3 по ул. К.Маркса в пгт Оричи Оричевского района (кадастровый номер земельного участка 43:24:351033:31) (Код объекта 043-21-589-007980, Оричевский район, Оричевское городское поселение, пгт Оричи)</t>
  </si>
  <si>
    <t>построен газопровод-ввод к жилому дому № 6 кв. 4 по ул. К.Маркса в пгт Оричи Оричевского района (кадастровый номер земельного участка 43:24:351033:31) (Код объекта 043-21-589-007981, Оричевский район, Оричевское городское поселение, пгт Оричи)</t>
  </si>
  <si>
    <t>построен газопровод-ввод к жилому дому № 2а кв. 1 по ул. Свободы в пгт Оричи Оричевского района (кадастровый номер земельного участка 43:24:351024:35) (Код объекта 043-21-589-007983, Оричевский район, Оричевское городское поселение, пгт Оричи)</t>
  </si>
  <si>
    <t>построен распределительный газопровод по ул. Сосновая в д. Дресвяново Кирово-Чепецкого района (Код объекта 043-21-589-007992, Кирово-Чепецкий район, Бурмакинское сельское поселение, дер. Дресвяново)</t>
  </si>
  <si>
    <t>построен газопровод-ввод к жилому дому № 3 по ул. Первомайская ж/д ст. Просница Кирово-Чепецкого района (кадастровый номер земельного участка 43:12:133112:142) (Код объекта 043-21-589-008000, Кирово-Чепецкий район, Просницкое сельское поселение, ж/д ст. Просница)</t>
  </si>
  <si>
    <t>построен газопровод-ввод к жилому дому № 9 по ул. Советская в с. Пустоши Оричевского района (кадастровый номер земельного участка 43:24:050602:19) (Код объекта 043-21-589-008004, Оричевский район, Пустошенское сельское поселение, с. Пустоши)</t>
  </si>
  <si>
    <t>построен газопровод-ввод к жилому дому № 6 по ул. Молодежная в с. Шалегово Оричевского района (кадастровый номер земельного участка 43:24:040102:0100) (Код объекта 043-21-589-008006, Оричевский район, Шалеговское сельское поселение, с. Шалегово)</t>
  </si>
  <si>
    <t>построен газопровод-ввод к жилому дому № 13 по ул. Центральная в с. Шалегово Оричевского района (кадастровый номер земельного участка 43:24:040101:127) (Код объекта 043-21-589-008007, Оричевский район, Шалеговское сельское поселение, с. Шалегово)</t>
  </si>
  <si>
    <t>построен распределительный газопровод в д. Мокрушины Кирово-Чепецкого района (Код объекта 043-21-589-008008, Кирово-Чепецкий район, Бурмакинское сельское поселение, дер. Мокрушины)</t>
  </si>
  <si>
    <t>построен газопровод-ввод к жилому дому № 4 по ул. Комсомольская в с. Фатеево Кирово-Чепецкого района (кадастровый номер земельного участка 43:12:061503:271) (Код объекта 043-21-589-008016, Кирово-Чепецкий район, Фатеевское сельское поселение, с. Фатеево)</t>
  </si>
  <si>
    <t>построен газопровод-ввод к жилому дому № 24 по ул. М.Гвардии в г. Зуевка Зуевского района (кадастровый номер земельного участка 43:09:310112:21) (Код объекта 043-21-589-008017, Зуевский район, Зуевское городское поселение, г. Зуевка)</t>
  </si>
  <si>
    <t>построен газопровод-ввод к жилому дому № 43/1 по ул. М.Гвардии в г. Зуевка Зуевского района (кадастровый номер земельного участка 43:09:310112:49) (Код объекта 043-21-589-008018, Зуевский район, Зуевское городское поселение, г. Зуевка)</t>
  </si>
  <si>
    <t>построен газопровод-ввод к жилому дому № 19 кв. 1 по ул. Октябрьская в пгт. Фаленки Фаленского района (кадастровый номер земельного участка 43:36:310205:256) (Код объекта 043-21-589-008019, Фаленский муниципальный округ, Фаленское городское поселение, пгт Фаленки)</t>
  </si>
  <si>
    <t>построен газопровод-ввод к жилому дому № 20а по ул. Пушкина в пгт. Фаленки Фаленского района (кадастровый номер земельного участка 43:36:310102:94) (Код объекта 043-21-589-008020, Фаленский муниципальный округ, Фаленское городское поселение, пгт Фаленки)</t>
  </si>
  <si>
    <t>построен газопровод-ввод к жилому дому № 20 по ул. Западная в с. Коршик Оричевского района (кадастровый номер земельного участка 43:24:090301:522) (Код объекта 043-21-589-008021, Оричевский район, Коршикское сельское поселение, с. Коршик)</t>
  </si>
  <si>
    <t>построен газопровод-ввод к жилому дому № 1 по пер. Молодежный в с. Кстинино Кирово-Чепецкого района (кадастровый номер земельного участка 43:12:041503:838) (Код объекта 043-21-589-008022, Кирово-Чепецкий район, Кстининское сельское поселение, с. Кстинино)</t>
  </si>
  <si>
    <t>построен газопровод-ввод к жилому дому № 24 по ул. Ст.Халтурина в с. Истобенск Оричевского района (кадастровый номер земельного участка 43:24:020102:0104) (Код объекта 043-21-589-008023, Оричевский район, Истобенское сельское поселение, с. Истобенск)</t>
  </si>
  <si>
    <t>построен газопровод-ввод к жилому дому № 18 по ул. Центральная в п. Зенгино Оричевского района (кадастровый номер земельного участка 43:24:030403:218) (Код объекта 043-21-589-008025, Оричевский район, Гарское сельское поселение, пос. Зенгино)</t>
  </si>
  <si>
    <t>построен газопровод-ввод к жилому дому № 37 по ул. Октябрьская в птг Мирный Оричевского района (кадастровый номер земельного участка 43:24:310303:456) (Код объекта 043-21-589-008028, Оричевский район, Мирнинское городское поселение, пгт Мирный)</t>
  </si>
  <si>
    <t>построен газопровод-ввод к жилому дому № 8 по ул. Пригородная в дер. Лобань Кирово-Чепецкого района (кадастровый номер земельного участка 43:12:131903:2) (Код объекта 043-21-589-008331, Кирово-Чепецкий район, Просницкое сельское поселение, дер. Лобань)</t>
  </si>
  <si>
    <t>построен газопровод-ввод к жилому дому № 7 по ул. Весенняя в г. Кирово-Чепецк Кирово-Чепецкого района (кадастровый номер земельного участка 43:42:3000078:343) (Код объекта 043-21-589-008348, Кирово-Чепецкий район, Городской округ, г. Кирово-Чепецк)</t>
  </si>
  <si>
    <t>построен газопровод-ввод к жилому дому №1 кв.1 по ул.Молодежная в д. Марковцы Кирово-Чепецкого района (кадастровый номер земельного участка 43:12:100702:014) (Код объекта 043-21-589-008349, Кирово-Чепецкий район, Мокрецовское сельское поселение, дер. Марковцы)</t>
  </si>
  <si>
    <t>построен газопровод-ввод к жилому дому № 9 по ул. Полевая в п. Ключи Кирово-Чепецкого района (кадастровый номер земельного участка 43:12:140505:0160) (Код объекта 043-21-589-008362, Кирово-Чепецкий район, Чепецкое сельское поселение, пос. Ключи)</t>
  </si>
  <si>
    <t>построен газопровод-ввод к жилому дому № 37 по ул. Мелиоративная в г. Зуевка Зуевского района (кадастровый номер земельного участка 43:09:310148:5) (Код объекта 043-21-589-008378, Зуевский район, Зуевское городское поселение, г. Зуевка)</t>
  </si>
  <si>
    <t>построен газопровод-ввод к жилому дому № 5 кв. 1 по ул. Школьная в п. Перекоп Кирово-Чепецкого района (кадастровый номер земельного участка 43:12:440150:64) (Код объекта 043-21-589-008425, Кирово-Чепецкий район, Чепецкое сельское поселение, пос. Перекоп)</t>
  </si>
  <si>
    <t>построен газопровод-ввод к жилому дому № 10 кв. 2 по ул. Совхозная в п. Перекоп Кирово-Чепецкого района (кадастровый номер земельного участка 43:12:440901:278) (Код объекта 043-21-589-008426, Кирово-Чепецкий район, Чепецкое сельское поселение, пос. Перекоп)</t>
  </si>
  <si>
    <t>построен газопровод-ввод к жилому дому № 3 кв. 2 по ул. Полевая в пгт Оричи Оричевского района (кадастровый номер земельного участка 43:24:051061:291) (Код объекта 043-21-589-008427, Оричевский район, Оричевское городское поселение, пгт Оричи)</t>
  </si>
  <si>
    <t>построен газопровод-ввод к жилому дому № 47 по ул. Центральная в д. Стрижи Кирово-Чепецкого района (кадастровый номер земельного участка 43:12:332803:60) (Код объекта 043-21-589-008428, Кирово-Чепецкий район, Пасеговское сельское поселение, д. Стрижи)</t>
  </si>
  <si>
    <t>построен газопровод-ввод к жилому дому № 43 кв. 1 по ул. Молодежная в пос. Вичевщина Куменского района (кадастровый номер земельного участка 43:14:040101:1366) (Код объекта 043-21-589-008435, Куменский район, Вичевское сельское поселение, пос. Вичевщина)</t>
  </si>
  <si>
    <t>построен газопровод-ввод к жилому дому № 43 кв. 2 по ул. Молодежная в пос. Вичевщина Куменского района (кадастровый номер земельного участка 43:14:040101:1366) (Код объекта 043-21-589-008436, Куменский район, Вичевское сельское поселение, пос. Вичевщина)</t>
  </si>
  <si>
    <t>построен газопровод-ввод к жилому дому № 41 кв. 1 по ул. Молодежная в пос. Вичевщина Куменского района (кадастровый номер земельного участка 43:14:040101:1365) (Код объекта 043-21-589-008437, Куменский район, Вичевское сельское поселение, пос. Вичевщина)</t>
  </si>
  <si>
    <t>построен газопровод-ввод к жилому дому № 41 кв. 2 по ул. Молодежная в пос. Вичевщина Куменского района (кадастровый номер земельного участка 43:14:040101:1365) (Код объекта 043-21-589-008438, Куменский район, Вичевское сельское поселение, пос. Вичевщина)</t>
  </si>
  <si>
    <t>построен распределительный газопровод в д. Соседки Оричевского района (Код объекта 043-21-589-008432, Оричевский район, Спас-Талицкое сельское поселение, дер. Соседки)</t>
  </si>
  <si>
    <t>построен газопровод-ввод к жилому дому № 1 по пр-д Радужный в с. Кстинино Кирово-Чепецкого района (кадастровый номер земельного участка 43:12:340142:2327) (Код объекта 043-21-589-008449, Кирово-Чепецкий район, Кстининское сельское поселение, с. Кстинино)</t>
  </si>
  <si>
    <t>построен газопровод-ввод к жилому дому № 87а по ул. Советская в с. Кстинино Кирово-Чепецкого района (кадастровый номер земельного участка 43:12:041517:188) (Код объекта 043-21-589-008450, Кирово-Чепецкий район, Кстининское сельское поселение, с. Кстинино)</t>
  </si>
  <si>
    <t>построен распределительный газопровод в д. Симаки Кирово-Чепецкого района (Код объекта 043-21-589-008433, Кирово-Чепецкий район, Пасеговское сельское поселение, дер. Симаки)</t>
  </si>
  <si>
    <t>построен газопровод-ввод к жилому дому № 43А по ул. Луначарского в г. Зуевка Зуевского района (кадастровый номер земельного участка 43:09:310150:7) (Код объекта 043-21-589-008451, Зуевский район, Зуевское городское поселение, г. Зуевка)</t>
  </si>
  <si>
    <t>построен газопровод-ввод к жилому дому № 21 по ул. М.Гвардия в г. Зуевка Зуевского района (кадастровый номер земельного участка 43:09:310112:37) (Код объекта 043-21-589-008452, Зуевский район, Зуевское городское поселение, г. Зуевка)</t>
  </si>
  <si>
    <t>построен газопровод-ввод к жилому дому № 6 по ул. Партизанская в г. Зуевка Зуевского района (кадастровый номер земельного участка 43:09:310134:112) (Код объекта 043-21-589-008453, Зуевский район, Зуевское городское поселение, г. Зуевка)</t>
  </si>
  <si>
    <t>построен газопровод-ввод к жилому дому № 11 по ул. Опалева в г. Зуевка Зуевского района (кадастровый номер земельного участка 43:09:310117:40) (Код объекта 043-21-589-008454, Зуевский район, Зуевское городское поселение, г. Зуевка)</t>
  </si>
  <si>
    <t>построен газопровод-ввод к жилому дому № 46 по ул. Свердлова в г. Зуевка Зуевского района (кадастровый номер земельного участка 43:09:310104:104) (Код объекта 043-21-589-008455, Зуевский район, Зуевское городское поселение, г. Зуевка)</t>
  </si>
  <si>
    <t>построен газопровод-ввод к жилому дому № 4 по пер. Садовый в г. Кирово-Чепецк Кирово-Чепецкого района (кадастровый номер земельного участка 43:42:000028:124) (Код объекта 043-21-589-008456, Кирово-Чепецкий район, Городской округ, г. Кирово-Чепецк)</t>
  </si>
  <si>
    <t>построен газопровод-ввод к жилому дому № 10 по ул. Труда в г. Кирово-Чепецк Кирово-Чепецкого района (кадастровый номер земельного участка 43:42:000025:38) (Код объекта 043-21-589-008457, Кирово-Чепецкий район, Городской округ, г. Кирово-Чепецк)</t>
  </si>
  <si>
    <t>построен газопровод-ввод к жилому дому № 1 в кв. Гарь ст. Малышок в г. Кирово-Чепецк Кирово-Чепецкого района (кадастровый номер земельного участка 43:42:030075:127) (Код объекта 043-21-589-008458, Кирово-Чепецкий район, Городской округ, г. Кирово-Чепецк)</t>
  </si>
  <si>
    <t>построен распределительный газопровод по ул. Железнодорожная мкр.Каринторф г. Кирово-Чепецка (Код объекта 043-21-589-008434, Кирово-Чепецкий район, Городской округ, г. Кирово-Чепецк)</t>
  </si>
  <si>
    <t>построен газопровод-ввод к жилому дому № 95 кв. 3 по ул. Свободы в ж/д ст. Просница Кирово-Чепецкого района (кадастровый номер земельного участка 43:12:133101:297) (Код объекта 043-21-589-008497, Кирово-Чепецкий район, Просницкое сельское поселение, ж/д ст. Просница)</t>
  </si>
  <si>
    <t>построен газопровод-ввод к жилому дому № 95 кв. 2 по ул. Свободы в ж/д ст. Просница Кирово-Чепецкого района (кадастровый номер земельного участка 43:12:133101:137) (Код объекта 043-21-589-008498, Кирово-Чепецкий район, Просницкое сельское поселение, ж/д ст. Просница)</t>
  </si>
  <si>
    <t>построен газопровод-ввод к жилому дому № 29 по ул. Петра Родыгина в ж/д ст. Просница Кирово-Чепецкого района (кадастровый номер земельного участка 43:12:133103:20) (Код объекта 043-21-589-008461, Кирово-Чепецкий район, Просницкое сельское поселение, ж/д ст. Просница)</t>
  </si>
  <si>
    <t>построен газопровод-ввод к жилому дому № 12а в д. Тюлькинцы Кирово-Чепецкого района (кадастровый номер земельного участка 43:12:433601:67) (Код объекта 043-21-589-008467, Кирово-Чепецкий район, Просницкое сельское поселение, дер. Тюлькинцы)</t>
  </si>
  <si>
    <t>построен газопровод-ввод к жилому дому № 40а по ул. Механизаторов в пос. Пригородный Кирово-Чепецкого района (кадастровый номер земельного участка 43:12:141101:367) (Код объекта 043-21-589-008469, Кирово-Чепецкий район, Чепецкое сельское поселение, пос. Пригородный)</t>
  </si>
  <si>
    <t>построен газопровод-ввод к жилому дому № 4 по ул. Садовая в д. Лимоновы Кирово-Чепецкого района (кадастровый номер земельного участка 43:12:431801:21) (Код объекта 043-21-589-008470, Кирово-Чепецкий район, Просницкое сельское поселение, д. Лимоновы)</t>
  </si>
  <si>
    <t>построен газопровод-ввод к жилому дому № 31 по ул. Центральная в д. Стрижи Кирово-Чепецкого района (кадастровый номер земельного участка 43:12:332802:72) (Код объекта 043-21-589-008474, Кирово-Чепецкий район, Пасеговское сельское поселение, д. Стрижи)</t>
  </si>
  <si>
    <t>построен газопровод-ввод к жилому дому № 33 по ул. Центральная в д. Стрижи Кирово-Чепецкого района (кадастровый номер земельного участка 43:12:332803:203) (Код объекта 043-21-589-008475, Кирово-Чепецкий район, Пасеговское сельское поселение, д. Стрижи)</t>
  </si>
  <si>
    <t>построен газопровод-ввод к жилому дому № 4 кв. 2 по ул. Восточная в пгт Оричи Оричевского района (кадастровый номер земельного участка 43:24:051061:184) (Код объекта 043-21-589-008460, Оричевский район, Оричевское городское поселение, пгт Оричи)</t>
  </si>
  <si>
    <t>построен газопровод-ввод к жилому дому № 10 кв. 1 по ул. Ленина в п. Зеленый Оричевского района (кадастровый номер земельного участка 43:24:340203:74) (Код объекта 043-21-589-008837, Оричевский район, Шалеговское сельское поселение, пос. Зеленый)</t>
  </si>
  <si>
    <t>построен газопровод-ввод к жилому дому № 9 по ул. Средняя в дер. Лобань Кирово-Чепецкого района (кадастровый номер земельного участка 43:12:131903:15) (Код объекта 043-21-589-008841, Кирово-Чепецкий район, Просницкое сельское поселение, дер. Лобань)</t>
  </si>
  <si>
    <t>построен газопровод-ввод к жилому дому № 6 по ул. Чехова в г. Зуевка Зуевского района (кадастровый номер земельного участка 43:09:310118:415) (Код объекта 043-21-589-008842, Зуевский район, Зуевское городское поселение, г. Зуевка)</t>
  </si>
  <si>
    <t>построен газопровод-ввод к жилому дому № 12 по ул. Павлова в г. Зуевка Зуевского района (кадастровый номер земельного участка 43:09:310105:35) (Код объекта 043-21-589-008843, Зуевский район, Зуевское городское поселение, г. Зуевка)</t>
  </si>
  <si>
    <t>построен газопровод-ввод к жилому дому № 17 по ул. Калинина в г. Зуевка Зуевского района (кадастровый номер земельного участка 43:09:310129:32) (Код объекта 043-21-589-008844, Зуевский район, Зуевское городское поселение, г. Зуевка)</t>
  </si>
  <si>
    <t>построен газопровод-ввод к жилому дому № 2 кв. 1 по ул. Сосновая в п. Косино Зуевского района (кадастровый номер земельного участка 43:09:320210:182) (Код объекта 043-21-589-008848, Зуевский район, Косинское городское поселение, пос. Косино)</t>
  </si>
  <si>
    <t>построен газопровод-ввод к жилому дому № 2 кв. 2 по ул. Сосновая в п. Косино Зуевского района (кадастровый номер земельного участка 43:09:320210:184) (Код объекта 043-21-589-008849, Зуевский район, Косинское городское поселение, пос. Косино)</t>
  </si>
  <si>
    <t>построен газопровод-ввод к жилому дому № 30 по ул. Набережная в с. Спас-Талица Оричевского района (кадастровый номер земельного участка 43:24:020401:351) (Код объекта 043-21-589-008854, Оричевский район, Спас-Талицкое сельское поселение
, с. Спас-Талица)</t>
  </si>
  <si>
    <t>построен газопровод-ввод к жилому дому № 24 по ул. Комсомольская в с. Суна Зуевского района (кадастровый номер земельного участка 43:09:440201:56) (Код объекта 043-21-589-008856, Зуевский район, Сунское сельское поселение, с. Суна)</t>
  </si>
  <si>
    <t>построен газопровод-ввод к жилому дому № 44 кв. 1 по ул. Дзержинского в с. Мухино Зуевского района (кадастровый номер земельного участка 43:09:370406:146) (Код объекта 043-21-589-008857, Зуевский район, Мухинское сельское поселение, с. Мухино)</t>
  </si>
  <si>
    <t>построен газопровод-ввод к жилому дому № 44 кв. 2 по ул. Дзержинского в с. Мухино Зуевского района (кадастровый номер земельного участка 43:09:370406:146) (Код объекта 043-21-589-008858, Зуевский район, Мухинское сельское поселение, с. Мухино)</t>
  </si>
  <si>
    <t>построен газопровод-ввод к жилому дому № 5 кв. 1 по ул. Лесная в пос. Пригородный Кирово-Чепецкого района (кадастровый номер земельного участка 43:12:141103:201) (Код объекта 043-21-589-008860, Кирово-Чепецкий район, Чепецкое сельское поселение, пос. Пригородный)</t>
  </si>
  <si>
    <t>построен газопровод-ввод к жилому дому № 37 кв. 1 по ул. Вихарева в с. Бурмакино Кирово-Чепецкого района (кадастровый номер земельного участка 43:12:050304:81) (Код объекта 043-21-589-004732, Кирово-Чепецкий район, Бурмакинское сельское поселение, с. Бурмакино)</t>
  </si>
  <si>
    <t>построен газопровод-ввод к жилому дому № 1а по ул. Северная в с. Ильинское Кирово-Чепецкого района (кадастровый номер земельного участка 43:12:131504:269) (Код объекта 043-21-589-008866, Кирово-Чепецкий район, Просницкое сельское поселение, с. Ильинское)</t>
  </si>
  <si>
    <t>построен газопровод-ввод к жилому дому № 5 по ул. М. Гвардии в птг Оричи Оричевского района (кадастровый номер земельного участка 43:24:351043:16) (Код объекта 043-21-589-008944, Оричевский район, Оричевское городское поселение, пгт Оричи)</t>
  </si>
  <si>
    <t>построен газопровод-ввод к жилому дому № 4 по ул. Средняя в дер. Лобань Кирово-Чепецкого района (кадастровый номер земельного участка 43:12:131903:7) (Код объекта 043-21-589-008945, Кирово-Чепецкий район, Просницкое сельское поселение, дер. Лобань)</t>
  </si>
  <si>
    <t>построен газопровод-ввод к жилому дому № 19а по ул. Свердлова в д. Дресвяново Кирово-Чепецкого района (кадастровый номер земельного участка 43:12:050603:143) (Код объекта 043-21-589-009027, Кирово-Чепецкий район, Бурмакинское сельское поселение, дер. Дресвяново)</t>
  </si>
  <si>
    <t>построен газопровод-ввод к жилому дому № 18 по ул. Тупичанская в с. Коршик Оричевского района (кадастровый номер земельного участка 43:24:090302:0047) (Код объекта 043-21-589-009203, Оричевский район, Коршикское сельское поселение, с. Коршик)</t>
  </si>
  <si>
    <t>построен газопровод-ввод к жилому дому № 4в по ул. Береговая в с. Кстинино Кирово-Чепецкого района (кадастровый номер земельного участка 43:12:041508:280) (Код объекта 043-21-589-009204, Кирово-Чепецкий район, Кстининское сельское поселение, с. Кстинино)</t>
  </si>
  <si>
    <t>построен газопровод-ввод к жилому дому № 12 по ул. Казанская в с. Кстинино Кирово-Чепецкого района (кадастровый номер земельного участка 43:12:340143:1005) (Код объекта 043-21-589-009205, Кирово-Чепецкий район, Кстининское сельское поселение, с. Кстинино)</t>
  </si>
  <si>
    <t>построен газопровод-ввод к жилому дому № 13 по ул. Луговая в с. Кстинино Кирово-Чепецкого района (кадастровый номер земельного участка 43:12:041509:298) (Код объекта 043-21-589-009206, Кирово-Чепецкий район, Кстининское сельское поселение, с. Кстинино)</t>
  </si>
  <si>
    <t>построен газопровод-ввод к жилому дому № 20а по ул. Луговая в с. Кстинино Кирово-Чепецкого района (кадастровый номер земельного участка 43:12:041509:535) (Код объекта 043-21-589-009207, Кирово-Чепецкий район, Кстининское сельское поселение, с. Кстинино)</t>
  </si>
  <si>
    <t>построен газопровод-ввод к жилому дому № 11 по ул. Набережная в пгт Оричи Оричевского района (кадастровый номер земельного участка 43:24:351024:70) (Код объекта 043-21-589-009208, Оричевский район, Оричевское городское поселение, пгт Оричи)</t>
  </si>
  <si>
    <t>построен газопровод-ввод к жилому дому № 6а по ул. Новая в пос. Торфяной Оричевского района (кадастровый номер земельного участка 43:24:030303:205) (Код объекта 043-21-589-009209, Оричевский район, Торфяное сельское поселение, пос. Торфяной)</t>
  </si>
  <si>
    <t>построен газопровод-ввод к жилому дому № 22 по ул. Прудная в с. Ильинское Кирово-Чепецкого района (кадастровый номер земельного участка 43:12:131503:276) (Код объекта 043-21-589-009210, Кирово-Чепецкий район, Просницкое сельское поселение, с. Ильинское)</t>
  </si>
  <si>
    <t>построен газопровод-ввод к жилому дому № 5 кв. 2 по ул. Лесная в пос. Пригородный Кирово-Чепецкого района (кадастровый номер земельного участка 43:12:141103:201) (Код объекта 043-21-589-009212, Кирово-Чепецкий район, Чепецкое сельское поселение, пос. Пригородный)</t>
  </si>
  <si>
    <t>построен газопровод-ввод к жилому дому № 5 кв. 3 по ул. Лесная в пос. Пригородный Кирово-Чепецкого района (кадастровый номер земельного участка 43:12:141103:201) (Код объекта 043-21-589-009213, Кирово-Чепецкий район, Чепецкое сельское поселение, пос. Пригородный)</t>
  </si>
  <si>
    <t>построен газопровод-ввод к жилому дому № 5 кв. 4 по ул. Лесная в пос. Пригородный Кирово-Чепецкого района (кадастровый номер земельного участка 43:12:141103:201) (Код объекта 043-21-589-009214, Кирово-Чепецкий район, Чепецкое сельское поселение, пос. Пригородный)</t>
  </si>
  <si>
    <t>построен газопровод-ввод к жилому дому № 10а по ул. Комсомольская в пос. Пригородный Кирово-Чепецкого района (кадастровый номер земельного участка 43:12:141102:155) (Код объекта 043-21-589-009215, Кирово-Чепецкий район, Чепецкое сельское поселение, пос. Пригородный)</t>
  </si>
  <si>
    <t>построен газопровод-ввод к жилому дому в кв. Гарь в г. Кирово-Чепецк Кирово-Чепецкого района (кадастровый номер земельного участка 43:42:000074:76) (Код объекта 043-21-589-009216, Кирово-Чепецкий район, Городской округ, г. Кирово-Чепецк)</t>
  </si>
  <si>
    <t>построен газопровод-ввод к жилому дому № 15а в кв. Гарь в г. Кирово-Чепецк Кирово-Чепецкого района (кадастровый номер земельного участка 43:42:030075:717) (Код объекта 043-21-589-009217, Кирово-Чепецкий район, Городской округ, г. Кирово-Чепецк)</t>
  </si>
  <si>
    <t>построен газопровод-ввод к жилому дому № 23 в кв. Гарь в г. Кирово-Чепецк Кирово-Чепецкого района (кадастровый номер земельного участка 43:42:030075:816) (Код объекта 043-21-589-009218, Кирово-Чепецкий район, Городской округ, г. Кирово-Чепецк)</t>
  </si>
  <si>
    <t>построен газопровод-ввод к жилому дому № 24 по ул. Николая Федько в г. Кирово-Чепецк Кирово-Чепецкого района (кадастровый номер земельного участка 43:42:000060:343) (Код объекта 043-21-589-009219, Кирово-Чепецкий район, Городской округ, г. Кирово-Чепецк)</t>
  </si>
  <si>
    <t>построен газопровод-ввод к жилому дому № 19 по ул. Мичурина в г. Зуевка Зуевского района (кадастровый номер земельного участка 43:09:310153:49) (Код объекта 043-21-589-009244, Зуевский район, Зуевское городское поселение, г. Зуевка)</t>
  </si>
  <si>
    <t>построен газопровод-ввод к жилому дому № 53 по ул. К. Либкнехта в г. Зуевка Зуевского района (кадастровый номер земельного участка 43:09:310113:78) (Код объекта 043-21-589-009245, Зуевский район, Зуевское городское поселение, г. Зуевка)</t>
  </si>
  <si>
    <t>построен газопровод-ввод к жилому дому № 47 по ул. Кирова в г. Зуевка Зуевского района (кадастровый номер земельного участка 43:09:310144:56) (Код объекта 043-21-589-009246, Зуевский район, Зуевское городское поселение, г. Зуевка)</t>
  </si>
  <si>
    <t>построен газопровод-ввод к жилому дому № 108 по ул. Труда в г. Зуевка Зуевского района (кадастровый номер земельного участка 43:09:310115:143) (Код объекта 043-21-589-009247, Зуевский район, Зуевское городское поселение, г. Зуевка)</t>
  </si>
  <si>
    <t>Газопровод- ввод к жилому дому № 28 по ул. Кооперативная в г. Кирово-Чепецк Кирово-Чепецкого района (кадастровый номер земельного участка 43:42:000052:315) (Код объекта 043-21-589-009317, Кирово-Чепецкий район, Городской округ, г. Кирово-Чепецк)</t>
  </si>
  <si>
    <t>построен газопровод-ввод к жилому дому № 13 по ул. Весенняя в дер. Лобань Кирово-Чепецкого района (кадастровый номер земельного участка 43:12:430162:311) (Код объекта 043-21-589-009318, Кирово-Чепецкий район, Просницкое сельское поселение, дер. Лобань)</t>
  </si>
  <si>
    <t>построен газопровод-ввод к жилому дому № 16 по ул. Солнечная в мкр. Жемчужный д. Лобань Кирово-Чепецкого района (кадастровый номер земельного участка 43:12:430162:321) (Код объекта 043-21-589-009322, Кирово-Чепецкий район, Просницкое сельское поселение, дер. Лобань)</t>
  </si>
  <si>
    <t>построен газопровод-ввод к жилому дому № 6 по ул. Центральная в дер. Лобань мкр. Жемчужный Кирово-Чепецкого района (кадастровый номер земельного участка 43:12:430162:392) (Код объекта 043-21-589-009323, Кирово-Чепецкий район, Просницкое сельское поселение, дер. Лобань)</t>
  </si>
  <si>
    <t>построен распределительный газопровод по ул. Балтийская в мкр. Жемчужный д. Лобань Кирово-Чепецкого района (Код объекта 043-21-589-009308, Кирово-Чепецкий район, Просницкое сельское поселение, дер. Лобань)</t>
  </si>
  <si>
    <t>построен газопровод-ввод к жилому дому № 22 по ул. Центральная в д. Стрижи Кирово-Чепецкого района (кадастровый номер земельного участка 43:12:332802:289) (Код объекта 043-21-589-009324, Кирово-Чепецкий район, Пасеговское сельское поселение, д. Стрижи)</t>
  </si>
  <si>
    <t>построен распределительный газопровод по ул. Центральная в д. Стрижи Кирово-Чепецкого района (2 этап) (Код объекта 043-21-589-009309, Кирово-Чепецкий район, Пасеговское сельское поселение, д. Стрижи)</t>
  </si>
  <si>
    <t>построен газопровод-ввод к жилому дому № 75 по ул. Свободы в ж/д ст. Просница Кирово-Чепецкого района (кадастровый номер земельного участка 43:12:133102:93) (Код объекта 043-21-589-009327, Кирово-Чепецкий район, Просницкое сельское поселение, ж/д ст. Просница)</t>
  </si>
  <si>
    <t>построен газопровод-ввод к жилому дому № 16а по ул. Уютная в с. Кстинино Кирово-Чепецкого района (кадастровый номер земельного участка 43:12:340142:2347) (Код объекта 043-21-589-009332, Кирово-Чепецкий район, Кстининское сельское поселение, с. Кстинино)</t>
  </si>
  <si>
    <t>построен газопровод-ввод к жилому дому № 21а, кв.2 по ул. Рабочая в п. Зенгино Оричевского района (кадастровый номер земельного участка 43:24:330402:199) (Код объекта 043-21-589-009424, Оричевский район, Гарское сельское поселение, пос. Зенгино)</t>
  </si>
  <si>
    <t>построен газопровод-ввод к жилому дому №3 по ул. Центральная д. Лобань Кирово-Чепецкого района (кадастровый номер земельного участка 43:12:131902:43) (Код объекта 043-21-589-009426, Кирово-Чепецкий район, Просницкое сельское поселение, дер. Лобань)</t>
  </si>
  <si>
    <t>построен газопровод-ввод к жилому дому № 13 кв. 3 по ул. Советская в пгт. Фаленки Фаленского района (кадастровый номер земельного участка 43:36:310204:60) (Код объекта 043-21-589-009519, Фаленский муниципальный округ, Фаленское городское поселение, пгт Фаленки)</t>
  </si>
  <si>
    <t>построен газопровод-ввод к жилому дому № 1 кв. 2 по ул. Перевозская в пгт. Фаленки Фаленского района (кадастровый номер земельного участка 43:36:010206:102) (Код объекта 043-21-589-009522, Фаленский муниципальный округ, Фаленское городское поселение, пгт Фаленки)</t>
  </si>
  <si>
    <t>построен газопровод-ввод к жилому дому № 20 по ул. Большевиков в г. Зуевка Зуевского района (кадастровый номер земельного участка 43:09:310145:83) (Код объекта 043-21-589-009523, Зуевский район, Зуевское городское поселение, г. Зуевка)</t>
  </si>
  <si>
    <t>построен газопровод-ввод к жилому дому № 9 по ул. Исполкомовская в г. Зуевка Зуевского района (кадастровый номер земельного участка 43:09:310109:166) (Код объекта 043-21-589-009524, Зуевский район, Зуевское городское поселение, г. Зуевка)</t>
  </si>
  <si>
    <t>построен газопровод-ввод к жилому дому № 3 по ул. Фрунзе в г. Зуевка Зуевского района (кадастровый номер земельного участка 43:09:310125:98) (Код объекта 043-21-589-009525, Зуевский район, Зуевское городское поселение, г. Зуевка)</t>
  </si>
  <si>
    <t>построен газопровод-ввод к жилому дому № 6 по ул. Колхозная в г. Зуевка Зуевского района (кадастровый номер земельного участка 43:09:310151:7) (Код объекта 043-21-589-009526, Зуевский район, Зуевское городское поселение, г. Зуевка)</t>
  </si>
  <si>
    <t>построен газопровод-ввод к жилому дому № 5 по ул. Павлова в г. Зуевка Зуевского района (кадастровый номер земельного участка 43:09:310105:37) (Код объекта 043-21-589-009527, Зуевский район, Зуевское городское поселение, г. Зуевка)</t>
  </si>
  <si>
    <t>построен газопровод-ввод к жилому дому № 34 кв. 2 по ул. Красноармейская в г. Зуевка Зуевского района (кадастровый номер земельного участка 43:09:310114:61) (Код объекта 043-21-589-009528, Зуевский район, Зуевское городское поселение, г. Зуевка)</t>
  </si>
  <si>
    <t>построен газопровод-ввод к жилому дому № 11 по ул. Садовая в д. Катаевцы Кирово-Чепецкого района (кадастровый номер земельного участка 43:12:431701:100) (Код объекта 043-21-589-009542, Кирово-Чепецкий район, Просницкое сельское поселение, дер. Катаевцы)</t>
  </si>
  <si>
    <t>построен газопровод-ввод к жилому дому № 13 по ул. Славянская мкр. Жемчужный в д. Лобань Кирово-Чепецкого района (кадастровый номер земельного участка 43:12:430162:299) (Код объекта 043-21-589-009544, Кирово-Чепецкий район, Просницкое сельское поселение, дер. Лобань)</t>
  </si>
  <si>
    <t>построен газопровод-ввод к жилому дому № 9/5 в кв. Гарь г. Кирово-Чепецка Кирово-Чепецкого района (кадастровый номер земельного участка 43:42:130075:18) (Код объекта 043-21-589-009546, Кирово-Чепецкий район, Городской округ, г. Кирово-Чепецк)</t>
  </si>
  <si>
    <t>построен газопровод-ввод к жилому дому № 18 в кв. Гарь г. Кирово-Чепецка Кирово-Чепецкого района (кадастровый номер земельного участка 43:42:300075:90) (Код объекта 043-21-589-009547, Кирово-Чепецкий район, Городской округ, г. Кирово-Чепецк)</t>
  </si>
  <si>
    <t>построен газопровод-ввод к жилому дому № 7 по ул. Садовая в д. Лимоновы Кирово-Чепецкого района (кадастровый номер земельного участка 43:12:413801:0208) (Код объекта 043-21-589-009549, Кирово-Чепецкий район, Просницкое сельское поселение, д. Лимоновы)</t>
  </si>
  <si>
    <t>построен газопровод-ввод к жилому дому № 24 по ул. Центральная в д. Лимоновы Кирово-Чепецкого района (кадастровый номер земельного участка 43:12:431801:290) (Код объекта 043-21-589-009550, Кирово-Чепецкий район, Просницкое сельское поселение, д. Лимоновы)</t>
  </si>
  <si>
    <t>построен газопровод-ввод к жилому дому № 3 кв. 2 по ул. Первомайская в п. Косино Зуевского района (кадастровый номер земельного участка 43:09:320209:136) (Код объекта 043-21-589-009551, Зуевский район, Косинское городское поселение, пос. Косино)</t>
  </si>
  <si>
    <t>построен газопровод-ввод к жилому дому № 4 по ул. Лучистая в птг Мирный Оричевского района (кадастровый номер земельного участка 43:24:310303:472) (Код объекта 043-21-589-009552, Оричевский район, Мирнинское городское поселение, пгт Мирный)</t>
  </si>
  <si>
    <t>построен газопровод-ввод к жилому дому № 99 по ул. Вихарева в с. Бурмакино Кирово-Чепецкого района (кадастровый номер земельного участка 43:12:050309:1) (Код объекта 043-21-589-009553, Кирово-Чепецкий район, Бурмакинское сельское поселение, с. Бурмакино)</t>
  </si>
  <si>
    <t>построен газопровод-ввод к жилому дому № 37а по ул. Клубная в с. Вожгалы Куменского района (кадастровый номер земельного участка 43:14:330308:271) (Код объекта 043-21-589-009554, Куменский район, Вожгальское сельское поселение, с. Вожгалы)</t>
  </si>
  <si>
    <t>построен газопровод-ввод к жилому дому № 4 кв. 2 по ул. Труда в д. Большие Гари Оричевского района (кадастровый номер земельного участка 43:24:330511:160) (Код объекта 043-21-589-009555, Оричевский район, Гарское сельское поселение, дер. Большие Гари)</t>
  </si>
  <si>
    <t>построен газопровод-ввод к жилому дому № 9а по ул. Лазурная в с. Кстинино Кирово-Чепецкого района (кадастровый номер земельного участка 43:12:340142:1969) (Код объекта 043-21-589-009556, Кирово-Чепецкий район, Кстининское сельское поселение, с. Кстинино)</t>
  </si>
  <si>
    <t>построен газопровод-ввод к жилому дому № 51 по ул. Труда в г. Зуевка Зуевского района (кадастровый номер земельного участка 43:09:310112:0070) (Код объекта 043-21-589-009619, Зуевский район, Зуевское городское поселение, г. Зуевка)</t>
  </si>
  <si>
    <t>построен газопровод-ввод к жилому дому № 46 по ул. К.Либкнехта в г. Зуевка Зуевского района (кадастровый номер земельного участка 43:09:310112:87) (Код объекта 043-21-589-009620, Зуевский район, Зуевское городское поселение, г. Зуевка)</t>
  </si>
  <si>
    <t>построен газопровод-ввод к жилому дому №20 по ул. Чучкалова в д. Парфеновщина Кирово-Чепецкого района (кадастровый номер земельного участка 43:14:040106:446) (Код объекта 043-21-589-009658, Куменский район, Большеперелазское сельское поселение, дер. Парфеновщина)</t>
  </si>
  <si>
    <t>построен газопровод-ввод к жилому дому №8 по ул. Советская в с. Кстинино Кирово-Чепецкого района (кадастровый номер земельного участка 43:12:041501:6) (Код объекта 043-21-589-009667, Кирово-Чепецкий район, Кстининское сельское поселение, с. Кстинино)</t>
  </si>
  <si>
    <t>построен распределительный газопровод по ул. Романтиков в д. Салтыки Кирово-Чепецкого района (Код объекта 043-21-589-009669, Кирово-Чепецкий район, Пасеговское сельское поселение, дер. Салтыки )</t>
  </si>
  <si>
    <t>построен газопровод-ввод к жилому дому №27 по ул. Дачная в д. Колпаки Кирово-Чепецкого района (кадастровый номер земельного участка 43:12:350125:172) (Код объекта 043-21-589-009670, Кирово-Чепецкий район, Бурмакинское сельское поселение, дер. Колпаки)</t>
  </si>
  <si>
    <t>построен газопровод-ввод к жилому дому № 15 по ул. Дачная в д. Лобань Кирово-Чепецкого района (кадастровый номер земельного участка 43:12:430162:679) (Код объекта 043-21-589-009996, Кирово-Чепецкий район, Просницкое сельское поселение, дер. Лобань)</t>
  </si>
  <si>
    <t>построен газопровод-ввод к жилому дому № 39 по ул. Октябрьская в пос. Торфяной Оричевского района (кадастровый номер земельного участка 43:24:030308:876) (Код объекта 043-21-589-009998, Оричевский район, Торфяное сельское поселение, пос. Торфяной)</t>
  </si>
  <si>
    <t>построен газопровод-ввод к жилому дому № 4 кв. 1 по пер. Кировский в пгт. Фаленки Фаленского района (кадастровый номер земельного участка 43:36:310203:62) (Код объекта 043-21-589-009999, Фаленский муниципальный округ, Фаленское городское поселение, пгт Фаленки)</t>
  </si>
  <si>
    <t>построен газопровод-ввод к жилому дому № 16б по ул. Полевая в с. Быстрица Оричевского района (кадастровый номер земельного участка 43:24:030202:673) (Код объекта 043-21-589-010004, Оричевский район, Быстрицкое сельское поселение, с. Быстрица)</t>
  </si>
  <si>
    <t>Газопровод- ввод к жилому дому № 16Б по ул. Ленинская в г. Кирово-Чепецк Кирово-Чепецкого района (кадастровый номер земельного участка 43:12:000109:1404) (Код объекта 043-21-589-010022, Кирово-Чепецкий район, Городской округ, г. Кирово-Чепецк)</t>
  </si>
  <si>
    <t>Газопровод- ввод к жилому дому № 14/1 в г. Кирово-Чепецк Кирово-Чепецкого района (кадастровый номер земельного участка 43:42:000082:115) (Код объекта 043-21-589-010023, Кирово-Чепецкий район, Городской округ, г. Кирово-Чепецк)</t>
  </si>
  <si>
    <t>Газопровод- ввод к жилому дому № 30 по ул. Березовая в г. Кирово-Чепецк Кирово-Чепецкого района (кадастровый номер земельного участка 43:42:000060:147) (Код объекта 043-21-589-010024, Кирово-Чепецкий район, Городской округ, г. Кирово-Чепецк)</t>
  </si>
  <si>
    <t>Газопровод- ввод к жилому дому № 21 по ул. Звездная в г. Кирово-Чепецк Кирово-Чепецкого района (кадастровый номер земельного участка 43:42:300078:662) (Код объекта 043-21-589-010025, Кирово-Чепецкий район, Городской округ, г. Кирово-Чепецк)</t>
  </si>
  <si>
    <t>построен газопровод-ввод к жилому дому № 15 по ул. Набережная в п. Васькино Кирово-Чепецкого района (земельный участок с кадастровым номером 43:12:130501:0069) (Код объекта 043-21-589-010026, Кирово-Чепецкий район, Просницкое сельское поселение, пос. Васькино)</t>
  </si>
  <si>
    <t>построен газопровод-ввод к жилому дому № 30 по ул. Первомайская в п. Васькино Кирово-Чепецкого района (земельный участок с кадастровым номером 43:12:130501:112) (Код объекта 043-21-589-010027, Кирово-Чепецкий район, Просницкое сельское поселение, пос. Васькино)</t>
  </si>
  <si>
    <t>построен газопровод-ввод к жилому дому № 2 в д. Давыдово Оричевского района (кадастровый номер земельного участка 43:24:020317:44) (Код объекта 043-21-589-010028, Оричевский район, Истобенское сельское поселение, д. Давыдово)</t>
  </si>
  <si>
    <t>построен газопровод-ввод к жилому дому № 16 в д. Давыдово Оричевского района (кадастровый номер земельного участка 43:24:020317:15) (Код объекта 043-21-589-010029, Оричевский район, Истобенское сельское поселение, д. Давыдово)</t>
  </si>
  <si>
    <t>построен газопровод-ввод к жилому дому № 67 по ул. Ленина в ж/д ст. Просница Кирово-Чепецкого района (кадастровый номер земельного участка 43:12:133114:179) (Код объекта 043-21-589-010030, Кирово-Чепецкий район, Просницкое сельское поселение, ж/д ст. Просница)</t>
  </si>
  <si>
    <t>построен газопровод-ввод к жилому дому № 13 кв. 1 по ул. Советская в пгт. Фаленки Фаленского района (кадастровый номер земельного участка 43:36:310204:60) (Код объекта 043-21-589-010031, Фаленский муниципальный округ, Фаленское городское поселение, пгт Фаленки)</t>
  </si>
  <si>
    <t>построен газопровод-ввод к жилому дому № 16 по ул. Новоселов в пгт Оричи Оричевского района (кадастровый номер земельного участка 43:24:051078:0165) (Код объекта 043-21-589-010032, Оричевский район, Оричевское городское поселение, пгт Оричи)</t>
  </si>
  <si>
    <t>построен газопровод-ввод к жилому дому № 22 по ул. Дружбы в пгт Оричи Оричевского района (кадастровый номер земельного участка 43:24:051081:253) (Код объекта 043-21-589-010033, Оричевский район, Оричевское городское поселение, пгт Оричи)</t>
  </si>
  <si>
    <t>построен газопровод-ввод к жилому дому № 27 по ул. Дружбы в пгт Оричи Оричевского района (кадастровый номер земельного участка 43:24:051081:109) (Код объекта 043-21-589-010034, Оричевский район, Оричевское городское поселение, пгт Оричи)</t>
  </si>
  <si>
    <t>построен газопровод-ввод к жилому дому № 9а по ул. Лесная в с. Кстинино Кирово-Чепецкого района (кадастровый номер земельного участка 43:12:041501:440) (Код объекта 043-21-589-010035, Кирово-Чепецкий район, Кстининское сельское поселение, с. Кстинино)</t>
  </si>
  <si>
    <t>построен газопровод-ввод к жилому дому № 22а по ул. Им. П.Родыгина в с. Полом Кирово-Чепецкого района (кадастровый номер земельного участка 43:12:071201:0122) (Код объекта 043-21-589-010036, Кирово-Чепецкий район, Поломское сельское поселение, с. Полом)</t>
  </si>
  <si>
    <t>построен газопровод-ввод к жилому дому № 10 по ул. Опалева в г. Зуевка (кадастровый номер земельного участка 43:09:310117:103) (Код объекта 043-21-589-010039, Зуевский район, Зуевское городское поселение, г. Зуевка)</t>
  </si>
  <si>
    <t>обеспечено газоснабжение жилого дома № 19 по ул. Озерная в с. Кулыги Вятскоплянского района (Код объекта 043-21-589-000215, Вятскополянский район, Кулыжское сельское поселение, с. Кулыги)</t>
  </si>
  <si>
    <t>обеспечено газоснабжение жилого дома № 3 по ул. Школьная в с. Гоньба Вятскополянского района (земельный участок с кадастровым номером 43:17:480202:114)
 (Код объекта 043-21-589-000389, Малмыжский район, Савальское сельское поселение, с. Гоньба)</t>
  </si>
  <si>
    <t>обеспечено газоснабжение жилого дома № 48 по ул. Пролетарская в с. Гоньба Малмыжского района (Код объекта 043-21-589-000390, Малмыжский район, Савальское сельское поселение, с. Гоньба)</t>
  </si>
  <si>
    <t>обеспечено газоснабжение жилого дома № 47 по ул. Центральная в с. Гоньба Малмыжского района (Код объекта 043-21-589-000391, Малмыжский район, Савальское сельское поселение, с. Гоньба)</t>
  </si>
  <si>
    <t>обеспечено газоснабжение жилого дома № 6а по ул. Школьная в с. Гоньба Малмыжского района (Код объекта 043-21-589-000392, Малмыжский район, Савальское сельское поселение, с. Гоньба)</t>
  </si>
  <si>
    <t>обеспечено газоснабжение жилого дома № 11 по ул. Школьная в с. Гоньба Малмыжского района (земельный участок с кадастровым номером 43:17:480202:123) (Код объекта 043-21-589-003426, Малмыжский район, Савальское сельское поселение, с. Гоньба)</t>
  </si>
  <si>
    <t>обеспечено газоснабжение жилого дома № 17 по ул. Школьная в с. Гоньба Малмыжского района (Код объекта 043-21-589-000394, Малмыжский район, Савальское сельское поселение, с. Гоньба)</t>
  </si>
  <si>
    <t>обеспечено газоснабжение жилого дома № 41 по ул. Центральная в с. Гоньба Малмыжского района (Код объекта 043-21-589-000395, Малмыжский район, Савальское сельское поселение, с. Гоньба)</t>
  </si>
  <si>
    <t>обеспечено газоснабжение жилого дома № 37 по ул. Центральная в с. Гоньба Малмыжского района (Код объекта 043-21-589-000396, Малмыжский район, Савальское сельское поселение, с. Гоньба)</t>
  </si>
  <si>
    <t>обеспечено газоснабжение жилого дома № 2 по ул. Пролетарская в с. Гоньба Малмыжского района (Код объекта 043-21-589-000397, Малмыжский район, Савальское сельское поселение, с. Гоньба)</t>
  </si>
  <si>
    <t>обеспечено газоснабжение жилого дома № 33 по ул. Центральная в с. Гоньба Малмыжского района (Код объекта 043-21-589-000398, Малмыжский район, Савальское сельское поселение, с. Гоньба)</t>
  </si>
  <si>
    <t>обеспечено газоснабжение жилого дома № 21 по ул. Центральная в с. Гоньба Малмыжского района (Код объекта 043-21-589-000399, Малмыжский район, Савальское сельское поселение, с. Гоньба)</t>
  </si>
  <si>
    <t>обеспечено газоснабжение жилого дома № 8 по ул. Береговая в с. Гоньба Малмыжского района (Код объекта 043-21-589-000400, Малмыжский район, Савальское сельское поселение, с. Гоньба)</t>
  </si>
  <si>
    <t>обеспечено газоснабжение жилого дома № 17 по ул. Пролетарская в с. Гоньба Малмыжского района (Код объекта 043-21-589-000401, Малмыжский район, Савальское сельское поселение, с. Гоньба)</t>
  </si>
  <si>
    <t>обеспечено газоснабжение жилого дома №22 по ул. Центральная в с. Гоньба Малмыжского района (Код объекта 043-21-589-003125, Малмыжский район, Савальское сельское поселение, с. Гоньба)</t>
  </si>
  <si>
    <t>обеспечено газоснабжение жилого дома № 3 по ул. Береговая в с. Гоньба Малмыжского района (Код объекта 043-21-589-003126, Малмыжский район, Савальское сельское поселение, с. Гоньба)</t>
  </si>
  <si>
    <t>обеспечено газоснабжение жилого дома № 19 по ул. Школьная в с. Гоньба Малмыжского района (Код объекта 043-21-589-003127, Малмыжский район, Савальское сельское поселение, с. Гоньба)</t>
  </si>
  <si>
    <t>обеспечено газоснабжение жилого дома № 13 по ул. Береговая в с. Гоньба Малмыжского района (Код объекта 043-21-589-003128, Малмыжский район, Савальское сельское поселение, с. Гоньба)</t>
  </si>
  <si>
    <t>обеспечено газоснабжение жилого дома № 16 по пер. Мирный в с. Гоньба Малмыжского района (Код объекта 043-21-589-003129, Малмыжский район, Савальское сельское поселение, с. Гоньба)</t>
  </si>
  <si>
    <t>обеспечено газоснабжение жилого дома № 14 по пер. Мирный в с. Гоньба Малмыжского района (Код объекта 043-21-589-003130, Малмыжский район, Савальское сельское поселение, с. Гоньба)</t>
  </si>
  <si>
    <t>обеспечено газоснабжение жилого дома № 18 по ул. Школьная в с. Гоньба Малмыжского района (Код объекта 043-21-589-003131, Малмыжский район, Савальское сельское поселение, с. Гоньба)</t>
  </si>
  <si>
    <t>обеспечено газоснабжение жилого дома № 7 по пер. Мирный в с. Гоньба Малмыжского района (Код объекта 043-21-589-003132, Малмыжский район, Савальское сельское поселение, с. Гоньба)</t>
  </si>
  <si>
    <t>обеспечено газоснабжение жилого дома № 55 по ул. Центральная в с. Гоньба Малмыжского района (Код объекта 043-21-589-003133, Малмыжский район, Савальское сельское поселение, с. Гоньба)</t>
  </si>
  <si>
    <t>обеспечено газоснабжение жилого дома № 15 по ул. Береговая в с. Гоньба Малмыжского района (кадастровый номер земельного участка 43:17:480202:177) (Код объекта 043-21-589-005248, Малмыжский район, Савальское сельское поселение, с. Гоньба)</t>
  </si>
  <si>
    <t>обеспечено газоснабжение жилого дома № 1 по ул. Береговая в с. Гоньба Малмыжского района (Код объекта 043-21-589-003134, Малмыжский район, Савальское сельское поселение, с. Гоньба)</t>
  </si>
  <si>
    <t>обеспечено газоснабжение жилого дома № 13 по пер. Мирный в с. Гоньба Малмыжского района (Код объекта 043-21-589-003135, Малмыжский район, Савальское сельское поселение, с. Гоньба)</t>
  </si>
  <si>
    <t>обеспечено газоснабжение жилого дома № 14 по ул. Школьная в с. Гоньба Малмыжского района (Код объекта 043-21-589-003136, Малмыжский район, Савальское сельское поселение, с. Гоньба)</t>
  </si>
  <si>
    <t>обеспечено газоснабжение жилого дома № 38 по ул. Пролетарская в с. Гоньба Малмыжского района (Код объекта 043-21-589-003137, Малмыжский район, Савальское сельское поселение, с. Гоньба)</t>
  </si>
  <si>
    <t>обеспечено газоснабжение жилого дома № 14 по ул. Центральная в с. Гоньба Малмыжского района (Код объекта 043-21-589-003138, Малмыжский район, Савальское сельское поселение, с. Гоньба)</t>
  </si>
  <si>
    <t>обеспечено газоснабжение жилого дома № 1 по ул. Центральная в с. Гоньба в Малмыжском районе (кадастровый номер земельного участка 43:17:480201:89) (Код объекта 043-21-589-003453, Малмыжский район, Савальское сельское поселение, с. Гоньба)</t>
  </si>
  <si>
    <t>обеспечено газоснабжение жилого дома № 63 по ул. Центральная в с. Гоньба Малмыжского района (кадастровый номер земельного участка 43:17:480201:118) (Код объекта 043-21-589-003491, Малмыжский район, Савальское сельское поселение, с. Гоньба)</t>
  </si>
  <si>
    <t>обеспечено газоснабжение жилого дома № 20 по ул. Центральная в с. Гоньба Малмыжского района (Код объекта 043-21-589-003139, Малмыжский район, Савальское сельское поселение, с. Гоньба)</t>
  </si>
  <si>
    <t>обеспечено газоснабжение жилого дома № 7 по ул. Береговая в с. Гоньба Малмыжского района (Код объекта 043-21-589-003140, Малмыжский район, Савальское сельское поселение, с. Гоньба)</t>
  </si>
  <si>
    <t>обеспечено газоснабжение жилого дома № 36 по ул. Пролетарская в с. Гоньба Малмыжского района (Код объекта 043-21-589-003141, Малмыжский район, Савальское сельское поселение, с. Гоньба)</t>
  </si>
  <si>
    <t>обеспечено газоснабжение жилого дома № 3 по ул. Пролетарская в с. Гоньба Малмыжского района (кадастровый номер земельного участка 43:17:480202:188) (Код объекта 043-21-589-003522, Малмыжский район, Савальское сельское поселение, с. Гоньба)</t>
  </si>
  <si>
    <t>обеспечено газоснабжение жилого дома № 13 по ул. Школьная в с. Гоньба Малмыжского района (кадастровый номер земельного участка 43:17:480202:0016) (Код объекта 043-21-589-005200, Малмыжский район, Савальское сельское поселение, с. Гоньба)</t>
  </si>
  <si>
    <t>обеспечено газоснабжение жилого дома № 10 по ул. Школьная в с. Гоньба Малмыжского района (земельный участок с кадастровым номером 43:17:480202:0012) (Код объекта 043-21-589-003427, Малмыжский район, Савальское сельское поселение, с. Гоньба)</t>
  </si>
  <si>
    <t>обеспечено газоснабжение жилого дома № 27 по ул. Пролетарская в с. Гоньба в Малмыжском районе (кадастровый номер земельного участка 43:17:480201:127) (Код объекта 043-21-589-003452, Малмыжский район, Савальское сельское поселение, с. Гоньба)</t>
  </si>
  <si>
    <t>обеспечено газоснабжение жилого дома № 39 по ул. Центральная в с. Гоньба Малмыжского района (земельный участок с кадастровым номером 43:17:480201:105) (Код объекта 043-21-589-003425, Малмыжский район, Савальское сельское поселение, с. Гоньба)</t>
  </si>
  <si>
    <t>обеспечено газоснабжение жилого дома № 8 кв. 1 по ул. Заводская в с. Гоньба Малмыжского района (земельный участок с кадастровым номером 43:17:480201:171) (Код объекта 043-21-589-003428, Малмыжский район, Савальское сельское поселение, с. Гоньба)</t>
  </si>
  <si>
    <t>обеспечено газоснабжение жилого дома № 13 по ул. Трудовая в с. Гоньба Малмыжского района (Код объекта 043-21-589-003231, Малмыжский район, Савальское сельское поселение, с. Гоньба)</t>
  </si>
  <si>
    <t>обеспечено газоснабжение жилого дома № 19 по ул. Пролетарская в с. Гоньба Малмыжского района (Код объекта 043-21-589-003142, Малмыжский район, Савальское сельское поселение, с. Гоньба)</t>
  </si>
  <si>
    <t>обеспечено газоснабжение жилого дома № 3 кв. 1 по ул. Заводская в с. Гоньба Малмыжского района (кадастровый номер земельного участка 43:17:480201:0081) (Код объекта 043-21-589-003523, Малмыжский район, Савальское сельское поселение, с. Гоньба)</t>
  </si>
  <si>
    <t>обеспечено газоснабжение квартиры № 1 в жилом доме № 9 ул. Трудовая с. Гоньба в Малмыжском районе (кадастровый номер земельного участка 43:17:480202:161) (Код объекта 043-21-589-003587, Малмыжский район, Савальское сельское поселение, с. Гоньба)</t>
  </si>
  <si>
    <t>обеспечено газоснабжение жилого дома № 61 по ул. Набережная в пгт. Красная Поляна Вятскополянского района (Код объекта 043-21-589-000237, Вятскополянский район, Краснополянское городское поселение, пгт Красная Поляна)</t>
  </si>
  <si>
    <t>обеспечено газоснабжение жилого дома № 18 по ул. Горького в пгт Красная Поляна Вятскополянского района (Код объекта 043-21-589-003106, Вятскополянский район, Краснополянское городское поселение, пгт Красная Поляна)</t>
  </si>
  <si>
    <t>обеспечено газоснабжение жилого дома № 7 по ул. Первомайская в п. Казанка Вятскополянского района (земельный участок с кадастровым номером 43:07:070301:134)
 (Код объекта 043-21-589-003396, Вятскополянский район, Омгинское сельское поселение, пос. Казанка)</t>
  </si>
  <si>
    <t>обеспечено газоснабжение жилого дома № 27 по ул. Первомайская в п. Казанка Вятскополянского района (кадастровый номер земельного участка 43:07:070301:147) (Код объекта 043-21-589-003498, Вятскополянский район, Омгинское сельское поселение, пос. Казанка)</t>
  </si>
  <si>
    <t>обеспечено газоснабжение жилого дома № 2 по ул. Школьная в п. Казанка Вятскополянского района (земельный участок с кадапстровым номером 43:07:070301:194)
 (Код объекта 043-21-589-003397, Вятскополянский район, Омгинское сельское поселение, пос. Казанка)</t>
  </si>
  <si>
    <t>обеспечено газоснабжение жилого дома № 26 по ул. Первомайская в п. Казанка Вятскополянского района (кадастровый номер земельного участка 43:07:070301:112) (Код объекта 043-21-589-003495, Вятскополянский район, Омгинское сельское поселение, пос. Казанка)</t>
  </si>
  <si>
    <t>обеспечено газоснабжение жилого дома № 23 по ул. Первомайская в п. Казанка Вятскополянского района (кадастровый номер земельного участка 43:07:070301:144) (Код объекта 043-21-589-005288, Вятскополянский район, Омгинское сельское поселение, пос. Казанка)</t>
  </si>
  <si>
    <t>обеспечено газоснабжение жилого дома № 24 по ул. Первомайская в п. Казанка в Вятскополянском районе (кадастровый номер земельного участка 43:07:070301:113) (Код объекта 043-21-589-003493, Вятскополянский район, Омгинское сельское поселение, пос. Казанка)</t>
  </si>
  <si>
    <t>обеспечено газоснабжение жилого дома № 30 по ул. Первомайская в п. Казанка Вятскополянского района (кадастровый номер земельного участка 43:07:070301:109) (Код объекта 043-21-589-003497, Вятскополянский район, Омгинское сельское поселение, пос. Казанка)</t>
  </si>
  <si>
    <t>обеспечено газоснабжение жилого дома № 3 по ул. Лесная в п. Казанка Вятскополянского района (кадастровый номер земельного участка 43:07:070301:171) (Код объекта 043-21-589-003597, Вятскополянский район, Омгинское сельское поселение, пос. Казанка)</t>
  </si>
  <si>
    <t>обеспечено газоснабжение жилого дома № 6 по ул. Лесная в п. Казанка Вятскополянского района (земельный участок с кадастровым номером 43:07:070101:158)
 (Код объекта 043-21-589-003405, Вятскополянский район, Омгинское сельское поселение, пос. Казанка)</t>
  </si>
  <si>
    <t>обеспечено газоснабжение жилого дома № 28 по ул. Первомайская в п. Казанка Вятскополянского района (кадастровый номер земельного участка 43:07:070301:110) (Код объекта 043-21-589-003496, Вятскополянский район, Омгинское сельское поселение, пос. Казанка)</t>
  </si>
  <si>
    <t>обеспечено газоснабжение жилого дома № 213 по ул. Центральная в д. Старый Пинигерь Вятскоплянского района (Код объекта 043-21-589-000187, Вятскополянский район, Старопинигерское сельское поселение, дер. Старый Пинигерь)</t>
  </si>
  <si>
    <t xml:space="preserve"> обеспечено газоснабжение жилого дома № 30 по ул. Заречная в д. Старый Пинигерь Вятскополянского района (Код объекта 043-21-589-003104, Вятскополянский район, Старопинигерское сельское поселение, дер. Старый Пинигерь)</t>
  </si>
  <si>
    <t>обеспечено газоснабжение жилого дома № 11 по ул. Заречная в д. Старый Пинигерь Вятскополянского района (кадастровый номер земельного участка 43:07:090502:151) (Код объекта 043-21-589-003503, Вятскополянский район, Старопинигерское сельское поселение, дер. Старый Пинигерь)</t>
  </si>
  <si>
    <t>обеспечено газоснабжение жилого дома № 1 кв. 2 по пер. Овражный в д. Старая Малиновка Вятскополянского района (земельный участок с кадастровым номером 43:07:030301:0168) (Код объекта 043-21-589-003332, Вятскополянский район, Гремячевское сельское поселение, дер. Старая Малиновка)</t>
  </si>
  <si>
    <t>обеспечено газоснабжение жилого дома № 11 кв. 2 по ул. Молодежная в д. Старая Малиновка Вятскополняского района (земельный участок с кадастровым номером 43:07:030301:424) (Код объекта 043-21-589-003334, Вятскополянский район, Гремячевское сельское поселение, дер. Старая Малиновка)</t>
  </si>
  <si>
    <t>обеспечено газоснабжение жилого дома № 10 кв. 1 по ул. Труда в д. Старая Малиновка Вятскополянского района (земельный участок с кадастровым номером 43:07:030301:401) (Код объекта 043-21-589-003446, Вятскополянский район, Гремячевское сельское поселение, дер. Старая Малиновка)</t>
  </si>
  <si>
    <t>обеспечено газоснабжение жилого дома № 11 по ул. Речная в д. Старая Малиновка Вятскополянског района (земельный участок с кадастровым номером 43:07:030301:0274)
 (Код объекта 043-21-589-003335, Вятскополянский район, Гремячевское сельское поселение, дер. Старая Малиновка)</t>
  </si>
  <si>
    <t>обеспечено газоснабжение жилого дома № 16 кв. 1 по ул. Молодежная в д. Старая Малиновка Вятскополянского района (земельный участок с кадастровым номером 43:07:030301:283) (Код объекта 043-21-589-003336, Вятскополянский район, Гремячевское сельское поселение, дер. Старая Малиновка)</t>
  </si>
  <si>
    <t>обеспечено газоснабжение жилого дома № 2 по ул. Труда в д. Старая Малиновка Вятскополянского района (земельный участок с кадастровым номером 43:07:030301:200) (Код объекта 043-21-589-003447, Вятскополянский район, Гремячевское сельское поселение, дер. Старая Малиновка)</t>
  </si>
  <si>
    <t>обеспечено газоснабжение жилого дома № 15 по ул. Речная в д. Старая Малиновка Вятскополянского района (земельный участок с кадастровым номером номером 43:07:030301:272)
 (Код объекта 043-21-589-003339, Вятскополянский район, Гремячевское сельское поселение, дер. Старая Малиновка)</t>
  </si>
  <si>
    <t>обеспечено газоснабжение жилого дома № 11 кв. 1 по ул. Молодежная в д. Старая Малиновка Вятскополянского района (земельный участок с кадастровым номером 43:07:030301:402) (Код объекта 043-21-589-003340, Вятскополянский район, Гремячевское сельское поселение, дер. Старая Малиновка)</t>
  </si>
  <si>
    <t>обеспечено газоснабжение жилого дома № 21 кв. 2 по ул. Молодежная в д. Старая Малиновка Вятскополянского района(земельный участок с кадастровым номером 43:07:030301:382) (Код объекта 043-21-589-003341, Вятскополянский район, Гремячевское сельское поселение, дер. Старая Малиновка)</t>
  </si>
  <si>
    <t>обеспечено газоснабжение жилого дома № 21 кв. 1 по ул. Молодежная в д. Старая МалиновкаВятскополянского района (земельный участок с кадастровым номером 43:07:030301:229) (Код объекта 043-21-589-003343, Вятскополянский район, Гремячевское сельское поселение, дер. Старая Малиновка)</t>
  </si>
  <si>
    <t>обеспечено газоснабжение жилого дома № 5 по ул. Труда в д. Старая Малиновка Вятскополянского района (земельный участок с кадастровым номером 43:07:030301:0002)
 (Код объекта 043-21-589-003344, Вятскополянский район, Гремячевское сельское поселение, дер. Старая Малиновка)</t>
  </si>
  <si>
    <t>обеспечено газоснабжение жилого дома № 17 кв. 1 в д. Старая Малиновка Вятскогополянского района (земельный участок с кадастровый номером 43:07:030301:181) (Код объекта 043-21-589-003345, Вятскополянский район, Гремячевское сельское поселение, дер. Старая Малиновка)</t>
  </si>
  <si>
    <t>обеспечено газоснабжение жилого дома № 11 по ул. Труда в д. Старая Малиновка Вятскополянского района (земельный участок с кадастровым номером 43:07:030301:234)
 (Код объекта 043-21-589-003346, Вятскополянский район, Гремячевское сельское поселение, дер. Старая Малиновка)</t>
  </si>
  <si>
    <t>обеспечено газоснабжение жилого дома № 14 по ул. Труда в д. Старая Малиновка Вятскополянского района (земельный участок с кадастровым номером 43:07:030301:206)
 (Код объекта 043-21-589-003347, Вятскополянский район, Гремячевское сельское поселение, дер. Старая Малиновка)</t>
  </si>
  <si>
    <t>обеспечено газоснабжение жилого дома № 1 кв. 1 по пер. Зеленый в д. Старая Малиновка Вятскополянского района(земельный участок с кадастровым номером 43:07:030301:195) (Код объекта 043-21-589-003348, Вятскополянский район, Гремячевское сельское поселение, дер. Старая Малиновка)</t>
  </si>
  <si>
    <t>обеспечено газоснабжение жилого дома № 7 по ул. Труда в д. Старая Малиновка Вятскополянского(земельный участок с кадастровым номером 43:07:030301:0236)
 (Код объекта 043-21-589-003349, Вятскополянский район, Гремячевское сельское поселение, дер. Старая Малиновка)</t>
  </si>
  <si>
    <t>обеспечено газоснабжение жилого дома № 13 по ул. Труда в д. Старая Малиновка Вятскополянского района (земельный участок с кадастровым номером 43:07:030301:233)
 (Код объекта 043-21-589-003350, Вятскополянский район, Гремячевское сельское поселение, дер. Старая Малиновка)</t>
  </si>
  <si>
    <t>обеспечено газоснабжение жилого дома № 18 по ул. Труда в д. Старая Малиновка Вятскополняского района (земельный участок с кадастровым номером 43:07:030301:209)
 (Код объекта 043-21-589-003351, Вятскополянский район, Гремячевское сельское поселение, дер. Старая Малиновка)</t>
  </si>
  <si>
    <t>обеспечено газоснабжение жилого дома № 1 по ул. Труда в д. Старая Малиновка Вятскополянского района (земельный участок с кадастровым номером 43:07:030301:95)
 (Код объекта 043-21-589-003353, Вятскополянский район, Гремячевское сельское поселение, дер. Старая Малиновка)</t>
  </si>
  <si>
    <t>обеспечено газоснабжение жилого дома № 1 кв. 2 по Молодежная в д. Старая Малиновка Вятскополняского района (земельный участок с кадастровым номером 43:07:030301:149) (Код объекта 043-21-589-003354, Вятскополянский район, Гремячевское сельское поселение, дер. Старая Малиновка)</t>
  </si>
  <si>
    <t>обеспечено газоснабжение жилого дома № 12 кв. 2 в д. Старая Малиновка Вятскополянского района (земельный участок с кадастровым номером 43:07:030301:361) (Код объекта 043-21-589-003355, Вятскополянский район, Гремячевское сельское поселение, дер. Старая Малиновка)</t>
  </si>
  <si>
    <t>обеспечено газоснабжение жилого дома № 16 кв. 2 по ул. Труда в д. Старая Малиновка Вятскополянского района (кадастровый номер земельного участка 43:07:030301:208) (Код объекта 043-21-589-003473, Вятскополянский район, Гремячевское сельское поселение, дер. Старая Малиновка)</t>
  </si>
  <si>
    <t>обеспечено газоснабжение жилого дома № 18, кв. 1 по ул. Молодежная в д. Старая Малиновска Вятскополянского района (кадастровый номер земельного участка 43:07:030301:440) (Код объекта 043-21-589-003718, Вятскополянский район, Гремячевское сельское поселение, дер. Старая Малиновка)</t>
  </si>
  <si>
    <t>обеспечено газоснабжение жилого дома № 19 кв. 1 по ул. Молодежная в д. Старая Малиновка Вятскополянского района (кадастровый номер земельного участка 43:07:030301:433) (Код объекта 043-21-589-003475, Вятскополянский район, Гремячевское сельское поселение, дер. Старая Малиновка)</t>
  </si>
  <si>
    <t>обеспечено газоснабжение жилого дома № 1 кв. 2 по пер. Зелёный в д. Старая Малиновка Вятскополянского района (кадастровый номер земельного участка 43:07:030301:0196) (Код объекта 043-21-589-003521, Вятскополянский район, Гремячевское сельское поселение, дер. Старая Малиновка)</t>
  </si>
  <si>
    <t>обеспечено газоснабжение жилого дома № 33 по ул. Речная в д. Старая Малиновка Вятскополянского района (кадастровый номер земельного участка 43:07:030301:264) (Код объекта 043-21-589-003588, Вятскополянский район, Гремячевское сельское поселение, дер. Старая Малиновка)</t>
  </si>
  <si>
    <t>обеспечено газоснабжение жилого дома № 14 кв. 1 по ул. Молодежная в д. Старая Малиновка Вятскополянского района (кадастровый номер земельного участка 43:07:030301:563) (Код объекта 043-21-589-008075, Вятскополянский район, Гремячевское сельское поселение, дер. Старая Малиновка)</t>
  </si>
  <si>
    <t>обеспечено газоснабжение жилого дома № 14 кв. 2 по ул. Молодежная в д. Старая Малиновка Вятскополянского района (кадастровый номер земельного участка 43:07:030301:162) (Код объекта 043-21-589-003476, Вятскополянский район, Гремячевское сельское поселение, дер. Старая Малиновка)</t>
  </si>
  <si>
    <t>обеспечено газоснабжение жилого дома № 11 по ул. Большая в д. Старая Коса Малмыжского района (Код объекта 043-21-589-000360, Малмыжский район, Калининское сельское поселение, дер. Старая Коса)</t>
  </si>
  <si>
    <t>обеспечено газоснабжение жилого дома № 5 по ул. Пинигерьская в д. Новый Пинигерь Вятскополянского района (земельный участок с кадастровым номером 43:07:370501:106)
 (Код объекта 043-21-589-003401, Вятскополянский район, Омгинское сельское поселение, дер. Новый Пинигерь)</t>
  </si>
  <si>
    <t>обеспечено газоснабжение жилого дома № 2 по ул. Пинигерьская в д. Новый Пинигерь Вятскополянского района (земельный участок с кадастровым номером 43:07:370501:0060)
 (Код объекта 043-21-589-003402, Вятскополянский район, Омгинское сельское поселение, дер. Новый Пинигерь)</t>
  </si>
  <si>
    <t>обеспечено газоснабжение жилого дома № 42 по ул. Пинигерьская в д. Новый Пинигерь Вятскополянского района (земельный участок с кадастровым номером 43:07:370501:80)
 (Код объекта 043-21-589-003403, Вятскополянский район, Омгинское сельское поселение, дер. Новый Пинигерь)</t>
  </si>
  <si>
    <t>обеспечено газоснабжение жилого дома № 21 по ул. Пинигерьская в д. Новый Пинигерь Вятскопоплянского района (земельный участок с кадастровым номером 43:07:370501:98)
 (Код объекта 043-21-589-003406, Вятскополянский район, Омгинское сельское поселение, дер. Новый Пинигерь)</t>
  </si>
  <si>
    <t>обеспечено газоснабжение жилого дома № 14 по ул. Пинигерьская в д. Новый Пинигерь Вятскополянского района (земельный участок с кадастровым номером 43:07:370501:66)
 (Код объекта 043-21-589-003407, Вятскополянский район, Омгинское сельское поселение, дер. Новый Пинигерь)</t>
  </si>
  <si>
    <t>обеспечено газоснабжение жилого дома № 39 по ул. Пинигерьская в д. Новый Пинигерь Вятскополянского района (земельный участок с кадастровым номером 43:07:370501:0086)
 (Код объекта 043-21-589-003408, Вятскополянский район, Омгинское сельское поселение, дер. Новый Пинигерь)</t>
  </si>
  <si>
    <t>обеспечено газоснабжение жилого дома № 6 по ул. Пинигерьская в д. Новый Пинигерь Вятскополянского района (земельный участок с кадастровым номером 43:07:370501:62)
 (Код объекта 043-21-589-003442, Вятскополянский район, Омгинское сельское поселение, дер. Новый Пинигерь)</t>
  </si>
  <si>
    <t>обеспечено газоснабжение жилого дома № 19 по ул. Пинигерьская в д. Новый Пинигерь Вятскополянского района (земельный участок с кадастровым номером 43:07:370501:99)
 (Код объекта 043-21-589-003419, Вятскополянский район, Омгинское сельское поселение, дер. Новый Пинигерь)</t>
  </si>
  <si>
    <t>обеспечено газоснабжение жилого дома № 12 впо ул. Пинигерьская в д. Новый Пинигерь Вятскополянского района (земельный участок с кадастровым номером 43:07:370501:65) (Код объекта 043-21-589-003444, Вятскополянский район, Омгинское сельское поселение, дер. Новый Пинигерь)</t>
  </si>
  <si>
    <t>обеспечено газоснабжение жилого дома № 41 по ул. Пинигерьская в д. Новый Пинигерь Вятскополянского района (земельный участок с кадастровым номером 43:07:370501:85)
 (Код объекта 043-21-589-003409, Вятскополянский район, Омгинское сельское поселение, дер. Новый Пинигерь)</t>
  </si>
  <si>
    <t>обеспечено газоснабжение жилого дома № 10 по ул. Пинигерьская, в д. Пинигерь Вятскополянского района (кадастровый номер земельного участка 43:07:370501:64) (Код объекта 043-21-589-003583, Вятскополянский район, Омгинское сельское поселение, дер. Новый Пинигерь)</t>
  </si>
  <si>
    <t>обеспечено газоснабжение жилого дома № 4 по ул. Пинигерьская, в д. Пинигерь Вятскополянского района (кадастровый номер земельного участка 43:07:370501:61) (Код объекта 043-21-589-003584, Вятскополянский район, Омгинское сельское поселение, дер. Новый Пинигерь)</t>
  </si>
  <si>
    <t>обеспечено газоснабжение жилого дома № 3 по ул. Пинигерьская, в д. Пинигерь Вятскополянского района (кадастровый номер земельного участка 43:07:370501:107) (Код объекта 043-21-589-003585, Вятскополянский район, Омгинское сельское поселение, дер. Новый Пинигерь)</t>
  </si>
  <si>
    <t>обеспечено газоснабжение жилого дома № 13 по ул. Пинигерьская в д. Новый Пинигерь Вятскополянского района (земельный участок с кадастровым номером 43:07:080601:279)
 (Код объекта 043-21-589-003410, Вятскополянский район, Омгинское сельское поселение, дер. Новый Пинигерь)</t>
  </si>
  <si>
    <t>обеспечено газоснабжение жилого дома № 33 по ул. Пинигерьская в д. Новый Пинигерь Вятскополянского района (земельный участок с кадастровым номером 43:07:370501:91)
 (Код объекта 043-21-589-003412, Вятскополянский район, Омгинское сельское поселение, дер. Новый Пинигерь)</t>
  </si>
  <si>
    <t>обеспечено газоснабжение жилого дома № 46 по ул. Пинигерьская в д. Новый Пинигерь Вятскополянского района (земельный участок с кадастровым номером 43:07:370501:82)
 (Код объекта 043-21-589-003415, Вятскополянский район, Омгинское сельское поселение, дер. Новый Пинигерь)</t>
  </si>
  <si>
    <t>обеспечено газоснабжение жилого дома № 43 по ул. Пинигерьская в д. Новый Пинигерь Вятскополянского района (земельный участок с кадастровым номером 43:07:37050160083)
 (Код объекта 043-21-589-003416, Вятскополянский район, Омгинское сельское поселение, дер. Новый Пинигерь)</t>
  </si>
  <si>
    <t>обеспечено газоснабжение жилого дома № 27 по ул. Пинигерская в д. Пинигерь Вятскополянского района (кадастровый номер земельного участка 43:07:370501:95) (Код объекта 043-21-589-003490, Вятскополянский район, Омгинское сельское поселение, дер. Новый Пинигерь)</t>
  </si>
  <si>
    <t>обеспечено газоснабжение жилого дома № 11 по ул. Лесная в д. Новая Малиновка Вятскополянского района (земельный участок с кадастровым номером 43:07:330201:0050)
 (Код объекта 043-21-589-003387, Вятскополянский район, Гремячевское сельское поселение, дер. Новая Малиновка)</t>
  </si>
  <si>
    <t>обеспечено газоснабжение жилого дома № 33 по ул. Лесная в д. Новая Малиновка Вятскополянского района (земельный участок с кадастровым номером 43:07:330201:61)
 (Код объекта 043-21-589-003388, Вятскополянский район, Гремячевское сельское поселение, дер. Новая Малиновка)</t>
  </si>
  <si>
    <t>обеспечено газоснабжение жилого дома № 8 по ул. Лесная в д. Новая Малиновка в Вятскополянском районе (кадастровый номер земельного участка 43:07:330201:0020) (Код объекта 043-21-589-003454, Вятскополянский район, Гремячевское сельское поселение, дер. Новая Малиновка)</t>
  </si>
  <si>
    <t>обеспечено газоснабжение жилого дома № 1 по ул. Лесная д. Новая Малиновка Вятскополянского района (Код объекта 043-21-589-000402, Вятскополянский район, Гремячевское сельское поселение, дер. Новая Малиновка)</t>
  </si>
  <si>
    <t>обеспечено газоснабжение жилого дома № 30 по ул. Центральная в д. Мериновщина Вятскополянского района (земельный участок с кадастровым номером 43:07:080601:279)
 (Код объекта 043-21-589-003357, Вятскополянский район, Слудское сельское поселение, дер. Мериновщина)</t>
  </si>
  <si>
    <t>обеспечено газоснабжение жилого дома № 68 по ул. Центральная в д. Мериновщина Вятскополянского района (кадастровый номер земельного участка 43:07:080601:333) (Код объекта 043-21-589-003531, Вятскополянский район, Слудское сельское поселение, дер. Мериновщина)</t>
  </si>
  <si>
    <t>обеспечено газоснабжение жилого дома № 23 по ул. Береговая в д. Луговой Изран Вятскополянского района (земельный участок с кадастровым номером 43:07:080501:142)
 (Код объекта 043-21-589-003361, Вятскополянский район, Слудское сельское поселение, дер. Луговой Изран)</t>
  </si>
  <si>
    <t>обеспечено газоснабжение жилого дома № 21 по ул. Береговая в д. Луговой Изран Вятскополянского района (земельный участок с кадастровым номером 43:07:080501:0049)
 (Код объекта 043-21-589-003420, Вятскополянский район, Слудское сельское поселение, дер. Луговой Изран)</t>
  </si>
  <si>
    <t>обеспечено газоснабжение жилого дома № 31 по ул. Береговая в д. Луговой Изран Вятскополянского района (земельный участок с кадастровым номером 43:07:080501:131)
 (Код объекта 043-21-589-003363, Вятскополянский район, Слудское сельское поселение, дер. Луговой Изран)</t>
  </si>
  <si>
    <t>обеспечено газоснабжение жилого дома № 27 по ул. Береговая в д. Луговой Изран Вятскополянского района (земельный участок с кадастровым номером 43:07:080501:138)
 (Код объекта 043-21-589-003366, Вятскополянский район, Слудское сельское поселение, дер. Луговой Изран)</t>
  </si>
  <si>
    <t>обеспечено газоснабжение жилого дома № 33 по ул. Береговая в д. Луговой Изран Вятскополянского района (земельный участок с кадастровым номером 43:07:080501:129)
 (Код объекта 043-21-589-003368, Вятскополянский район, Слудское сельское поселение, дер. Луговой Изран)</t>
  </si>
  <si>
    <t>обеспечено газоснабжение жилого дома № 26 по ул. Береговая в д. Луговой Изран Вятскополянского района (земельный участок с кадастровым номером 43:07:080501:139)
 (Код объекта 043-21-589-003370, Вятскополянский район, Слудское сельское поселение, дер. Луговой Изран)</t>
  </si>
  <si>
    <t>обеспечено газоснабжение жилого дома № 28 по ул. Берегова в д. Луговой Изран Вятскополянского района (земельный участок с кадастровым номером 43:07:080501:136)
 (Код объекта 043-21-589-003371, Вятскополянский район, Слудское сельское поселение, дер. Луговой Изран)</t>
  </si>
  <si>
    <t>обеспечено газоснабжение жилого дома № 32 по ул. Береговая в д. Луговой Изран Вятскополянского района (земельный участок с кадастровым номером 43:07:080501:0132)
 (Код объекта 043-21-589-003372, Вятскополянский район, Слудское сельское поселение, дер. Луговой Изран)</t>
  </si>
  <si>
    <t>обеспечено газоснабжение жилого дома № 20 по ул. Береговая в д. Луговой Изран Вятскополянского района (земельный участок с кадастровым номером 43:07:080501:148)
 (Код объекта 043-21-589-003378, Вятскополянский район, Слудское сельское поселение, дер. Луговой Изран)</t>
  </si>
  <si>
    <t>обеспечено газоснабжение жилого дома № 24 по ул. Береговая в д. Луговой Изран Вятскополянского района (земельный участок с кадастровым номером 43:07:080501:43)
 (Код объекта 043-21-589-003381, Вятскополянский район, Слудское сельское поселение, дер. Луговой Изран)</t>
  </si>
  <si>
    <t>обеспечено газоснабжение жилого дома № 4 по ул. Береговая в д. Луговой Изран Вятскополянского района (кадастровый номер земельного участка 43:07:080501:178) (Код объекта 043-21-589-003489, Вятскополянский район, Слудское сельское поселение, дер. Луговой Изран)</t>
  </si>
  <si>
    <t>обеспечено газоснабжение жилого дома № 35 по ул. Береговая в д. Луговой Изран Вятскополянского района (земельный участок с кадастровым номером 43:07:080501:0009)
 (Код объекта 043-21-589-003382, Вятскополянский район, Слудское сельское поселение, дер. Луговой Изран)</t>
  </si>
  <si>
    <t>обеспечено газоснабжение жилого дома № 1 по ул. Береговая д. Луговой Изран (зем. участок с кад. номером 43:07:080501:0182) (Код объекта 043-21-589-003440, Вятскополянский район, Слудское сельское поселение, дер. Луговой Изран)</t>
  </si>
  <si>
    <t>обеспечено газоснабжение жилого дома № 6 по ул. Береговая в д. Луговой Изран Вятскополянского района (земельный участок с кадастровым номером 43:07:080301:0435)
 (Код объекта 043-21-589-003414, Вятскополянский район, Слудское сельское поселение, дер. Луговой Изран)</t>
  </si>
  <si>
    <t>обеспечено газоснабжение жилого дома № 10 по ул. Береговая в д. Луговой Изран Вятскополянского района (земельный участок с кадастровым номером 43:07:080501:0170) (Код объекта 043-21-589-003441, Вятскополянский район, Слудское сельское поселение, дер. Луговой Изран)</t>
  </si>
  <si>
    <t>обеспечено газоснабжение жилого дома № 29 по ул. Большая в д. Куршино Вятскоплянского района (Код объекта 043-21-589-000211, Вятскополянский район, Кулыжское сельское поселение, дер. Куршино)</t>
  </si>
  <si>
    <t>обеспечено газоснабжение жилого дома № 97 по ул. Садовая в д. Киняусь Вятскополянского района (Код объекта 043-21-589-000146, Вятскополянский район, Ершовское сельское поселение, дер. Киняусь)</t>
  </si>
  <si>
    <t>обеспечено газоснабжение жилого дома № 61 по ул. Садовая в д. Киняусь Вятскополянского района (Код объекта 043-21-589-000141, Вятскополянский район, Ершовское сельское поселение, дер. Киняусь)</t>
  </si>
  <si>
    <t>обеспечено газоснабжение жилого дома № 40а по ул. Садовая в д. Киняусь Вятскополянского района (Код объекта 043-21-589-000142, Вятскополянский район, Ершовское сельское поселение, дер. Киняусь)</t>
  </si>
  <si>
    <t>обеспечено газоснабжение жилого дома № 29 по ул. Центральная в д. Кинерь Малмыжского района (Код объекта 043-21-589-000377, Малмыжский район, Старотушкинское сельское поселение, дер. Кинерь)</t>
  </si>
  <si>
    <t>обеспечено газоснабжение жилого дома № 29 по ул. Центральная в д. Каракули Вятскополянского района (земельный участок с кадастровым номером 43:07:080301:293)
 (Код объекта 043-21-589-003422, Вятскополянский район, Слудское сельское поселение, дер. Каракули)</t>
  </si>
  <si>
    <t>обеспечено газоснабжение жилого дома № 58 по ул. Центральная в д. Каракули Вятскополянского района (земельный участок с кадастровым номером 43:07:080301:0243)
 (Код объекта 043-21-589-003359, Вятскополянский район, Слудское сельское поселение, дер. Каракули)</t>
  </si>
  <si>
    <t>обеспечено газоснабжение жилого дома № 15 по ул. Центральная в д. Каракули Вятскополянского района (земельный участок с кадастровым номером 43:07:080301:440)
 (Код объекта 043-21-589-003360, Вятскополянский район, Слудское сельское поселение, дер. Каракули)</t>
  </si>
  <si>
    <t>обеспечено газоснабжение жилого дома № 47 по ул. Центральная в д. Каракули Вятскополянского района (земельный участок с кадастровым номером 43:07:080301:321) (Код объекта 043-21-589-003434, Вятскополянский район, Слудское сельское поселение, дер. Каракули)</t>
  </si>
  <si>
    <t>обеспечено газоснабжение жилого дома № 51 по ул. Центральная в д. Каракули Вятскополянского района (земельный участок с кадастровым номером 43:07:080301:0156)
 (Код объекта 043-21-589-003362, Вятскополянский район, Слудское сельское поселение, дер. Каракули)</t>
  </si>
  <si>
    <t>обеспечено газоснабжение жилого дома № 67 по ул. Центральная в д. Каракули Вятскополянского района (зем. участок с кад. номером 43:07:080301:350)
 (Код объекта 043-21-589-003364, Вятскополянский район, Слудское сельское поселение, дер. Каракули)</t>
  </si>
  <si>
    <t>обеспечено газоснабжение жилого дома № 71 по ул. Центральная в д. Каракули Вятскополянского района (земельный участок с кадастровый номером 43:07:080301:370)
 (Код объекта 043-21-589-003369, Вятскополянский район, Слудское сельское поселение, дер. Каракули)</t>
  </si>
  <si>
    <t>обеспечено газоснабжение жилого дома № 3 по ул. Центральная в д. Каракули Вятскополянского района (земельный участок с кадастрвым номером 43:07:080301:248)
 (Код объекта 043-21-589-003374, Вятскополянский район, Слудское сельское поселение, дер. Каракули)</t>
  </si>
  <si>
    <t>обеспечено газоснабжение жилого дома № 48 по ул. Центральная в д. Каракули Вятскополянского района (земельный участок с кадастровым номером 43:07:080301:322)
 (Код объекта 043-21-589-003375, Вятскополянский район, Слудское сельское поселение, дер. Каракули)</t>
  </si>
  <si>
    <t>обеспечено газоснабжение жилого дома № 70 по ул. Центральная в д. Каракули Вятскополянского района (земельный участок с кадастровым номером 43:07:080301:355)
 (Код объекта 043-21-589-003376, Вятскополянский район, Слудское сельское поселение, дер. Каракули)</t>
  </si>
  <si>
    <t>Газоснабжение жилого дома№ 42 по уд. Центральная в д. Каракули Вятскополянского района (земельный участок с кадастровым номером 43:07:080301:314)
 (Код объекта 043-21-589-003377, Вятскополянский район, Слудское сельское поселение, дер. Каракули)</t>
  </si>
  <si>
    <t>обеспечено газоснабжение жилого дома № 10 по ул. Центральная в д. Каракули Вятскополянского района (земельный участок с кадастровым номером 43:07:080301:244)
 (Код объекта 043-21-589-003379, Вятскополянский район, Слудское сельское поселение, дер. Каракули)</t>
  </si>
  <si>
    <t>обеспечено газоснабжение жилого дома № 20 по ул. Центральная в д. Каракули Вятскополянского района (земельный участок с кадастровым номером 43:07:080301:0274)
 (Код объекта 043-21-589-003380, Вятскополянский район, Слудское сельское поселение, дер. Каракули)</t>
  </si>
  <si>
    <t>обеспечено газоснабжение жилого дома № 31 по ул. Центральная в д. Каракули Вятскополянского района (кадастровый номер земельного участка 43:07:080301:437) (Код объекта 043-21-589-003487, Вятскополянский район, Слудское сельское поселение, дер. Каракули)</t>
  </si>
  <si>
    <t>обеспечено газоснабжение жилого дома № 80 по ул. Центральная в д. Каракули Вятскополянского района (земельный участок с кадастровым номером 43:07:080301:369)
 (Код объекта 043-21-589-003383, Вятскополянский район, Слудское сельское поселение, дер. Каракули)</t>
  </si>
  <si>
    <t>обеспечено газоснабжение жилого дома № 2 по ул. Центральная в д. Каракули Вятскополянского района (земельный участок с кадастровым номером 43:07:080301:484)
 (Код объекта 043-21-589-003384, Вятскополянский район, Слудское сельское поселение, дер. Каракули)</t>
  </si>
  <si>
    <t>обеспечено газоснабжение жилого дома № 1 по Центральная в д. Каракули Вятскополянского района (земельный участок с кадастровым номером 43:07:080301:485)
 (Код объекта 043-21-589-003385, Вятскополянский район, Слудское сельское поселение, дер. Каракули)</t>
  </si>
  <si>
    <t>обеспечено газоснабжение жилого дома № 61 по ул. Центральная в д. Каракули Вятскополянского района (земельный участок с кадастровым номером 43:07:080301:186)
 (Код объекта 043-21-589-003386, Вятскополянский район, Слудское сельское поселение, дер. Каракули)</t>
  </si>
  <si>
    <t>обеспечено газоснабжение жилого дома № 38 по ул. Центральная в д. Каракули Вятскополянского района (земельный участок с кадастровым номером 43:07:080301:0303) (Код объекта 043-21-589-003435, Вятскополянский район, Слудское сельское поселение, дер. Каракули)</t>
  </si>
  <si>
    <t>обеспечено газоснабжение жилого дома № 5 по ул. Центральная в д. Каракули Вятскополянского района (земельный участок с кадастровым номером 43:07:080601:279)
 (Код объекта 043-21-589-003413, Вятскополянский район, Слудское сельское поселение, дер. Каракули)</t>
  </si>
  <si>
    <t>обеспечено газоснабжение жилого дома № 63 по ул. Центральная в д. Каракули Вятскополянского района (земельного участок с кадастровым номером 43:07:080301:340) (Код объекта 043-21-589-003436, Вятскополянский район, Слудское сельское поселение, дер. Каракули)</t>
  </si>
  <si>
    <t>обеспечено газоснабжение жилого дома № 28 по ул. Центральная в д. Каракули Вятскополянского района (кадастровый номер земельного участка 43:07:080301:240) (Код объекта 043-21-589-003472, Вятскополянский район, Слудское сельское поселение, дер. Каракули)</t>
  </si>
  <si>
    <t>обеспечено газоснабжение жилого дома № 19 по ул. Центральная в д. Каракули Вятскополянского района (земельный участок с кадастровым номером 43:07:080301:273) (Код объекта 043-21-589-003437, Вятскополянский район, Слудское сельское поселение, дер. Каракули)</t>
  </si>
  <si>
    <t>обеспечено газоснабжение жилого дома № 37 по ул. Центральная в д. Каракули Вятскополянского района (кадастровый номер земельного участка 43:07:080301:0103) (Код объекта 043-21-589-003488, Вятскополянский район, Слудское сельское поселение, дер. Каракули)</t>
  </si>
  <si>
    <t>обеспечено газоснабжение жилого дома № 7 по ул. Центральная в д. Каракули Вятскополянского района (земельный участок с кадастровым номером 43:07:080301:0018)
 (Код объекта 043-21-589-003356, Вятскополянский район, Слудское сельское поселение, дер. Каракули)</t>
  </si>
  <si>
    <t>обеспечено газоснабжение жилого дома № 68 по ул. Центральная в д. Каракули Вятскополянского района (земельный участок с кадастровым номером 43:07:080301:351) (Код объекта 043-21-589-003438, Вятскополянский район, Слудское сельское поселение, дер. Каракули)</t>
  </si>
  <si>
    <t>обеспечено газоснабжение жилого дома № 53 по ул. Центральная в д. Каракули Вятскополянского района (земельный участок с кадастровым номером 43:07:080301:0161) (Код объекта 043-21-589-003439, Вятскополянский район, Слудское сельское поселение, дер. Каракули)</t>
  </si>
  <si>
    <t>обеспечено газоснабжение жилого дома № 17 по ул. Центральная, в д. Каракули Вятскополянского района (кадастровый номер земельного участка 43:07:08:03:01:270) (Код объекта 043-21-589-003492, Вятскополянский район, Слудское сельское поселение, дер. Каракули)</t>
  </si>
  <si>
    <t>обеспечено газоснабжение жилого дома № 38 по ул. Мирная в д. Дым-Дым-Омга Вятскополянского района (кадастровый номер земельного участка 43:07:070203:162) (Код объекта 043-21-589-003471, Вятскополянский район, Омгинское сельское поселение, дер. Дым-Дым-Омга)</t>
  </si>
  <si>
    <t>обеспечено газоснабжение жилого дома № 1 по ул. Полевая в д. Гремячка Вятскополянского района (кадастровый номер земельного участка 43:07:080301:290) (Код объекта 043-21-589-003468, Вятскополянский район, Гремячевское сельское поселение, дер. Гремячка)</t>
  </si>
  <si>
    <t>обеспечено газоснабжение жилого дома № 5 по ул. Школьная в д. Гремячка Вятскополянского района (земельный участок с кадастровым номером 43:07:030301:18)
 (Код объекта 043-21-589-003389, Вятскополянский район, Гремячевское сельское поселение, дер. Гремячка)</t>
  </si>
  <si>
    <t>обеспечено газоснабжение жилого дома № 12 по ул. Центральная в д. Гремячка Вятскополянского района (земельный участок с кадастровым номером 43:07:030301:114)
 (Код объекта 043-21-589-003390, Вятскополянский район, Гремячевское сельское поселение, дер. Гремячка)</t>
  </si>
  <si>
    <t>обеспечено газоснабжение жилого дома № 40 по ул. Мира в д. Гремячка Вятскополянского района (земельный участок с кадастровым номером 43:07:030301:156)
 (Код объекта 043-21-589-003391, Вятскополянский район, Гремячевское сельское поселение, дер. Гремячка)</t>
  </si>
  <si>
    <t>обеспечено газоснабжение жилого дома № 11 кв. 1 по ул. Мира в д. Гремячка Вятскополянского района (земельный участок с кадастровым номером 43:07:030301:0137) (Код объекта 043-21-589-003392, Вятскополянский район, Гремячевское сельское поселение, дер. Гремячка)</t>
  </si>
  <si>
    <t>обеспечено газоснабжение жилого дома № 7 кв. 1 по ул. Мира в д. Гремячка Вятскополянского района (земельный участок с кадастровым номером 43:07:030301:0134) (Код объекта 043-21-589-003393, Вятскополянский район, Гремячевское сельское поселение, дер. Гремячка)</t>
  </si>
  <si>
    <t>обеспечено газоснабжение жилого дома № 7 по ул. Полевая в д. Гремячка Вятскополянского района (земельный участок с кадастровым номером 43:07:070301:182)
 (Код объекта 043-21-589-003398, Вятскополянский район, Гремячевское сельское поселение, дер. Гремячка)</t>
  </si>
  <si>
    <t>обеспечено газоснабжение жилого дома № 1 кв. 1 по ул. Полевая в д. Гремячка Вятскополянского района (земельного участок с кадастровым номером 43:07:030101:290) (Код объекта 043-21-589-003399, Вятскополянский район, Гремячевское сельское поселение, дер. Гремячка)</t>
  </si>
  <si>
    <t>обеспечено газоснабжение жилого дома № 18 кв. 2 по ул. Мира в д. Гремячка Вятскополянского района (земельный участок с кадастровым номером 43:07:030101:291) (Код объекта 043-21-589-003400, Вятскополянский район, Гремячевское сельское поселение, дер. Гремячка)</t>
  </si>
  <si>
    <t>обеспечено газоснабжение жилого дома № 16 по ул. Центральная в д. Гремячка Вятскополянского района (земельный участок с кадастровым номером 43:07:030101:116)
 (Код объекта 043-21-589-003404, Вятскополянский район, Гремячевское сельское поселение, дер. Гремячка)</t>
  </si>
  <si>
    <t>обеспечено газоснабжение жилого дома № 16 кв. 1 по ул. Мира в д. Гремячка Вятскополянского района (зем. участок с кад. номером 43:07:370501:102) (Код объекта 043-21-589-003411, Вятскополянский район, Гремячевское сельское поселение, дер. Гремячка)</t>
  </si>
  <si>
    <t>обеспечено газоснабжение жилого дома № 18 кв. 1 по ул. Мира в д. Гремячка Вятскополянского района (кадастровый номер земельного участка 43:07:030101:291) (Код объекта 043-21-589-003469, Вятскополянский район, Гремячевское сельское поселение, дер. Гремячка)</t>
  </si>
  <si>
    <t>обеспечено газоснабжение жилого дома № 3 по ул. Луговая в д. Виноградово Вятскополянского района (земельный участок с кадастровым номером 43:07:070101:160)
 (Код объекта 043-21-589-003373, Вятскополянский район, Омгинское сельское поселение, дер. Виноградово)</t>
  </si>
  <si>
    <t>обеспечено газоснабжение жилого дома № 12 кв. 2 по ул. Новая в д. Виноградово Вятскополянского района (кадастровый номер земельного участка 43:07:070101:17) (Код объекта 043-21-589-003462, Вятскополянский район, Омгинское сельское поселение, дер. Виноградово)</t>
  </si>
  <si>
    <t>обеспечено газоснабжение жилого дома № 6 по ул. Новая в д. Виноградово Вятскополянского района (земельный участок с кадастровым номером 43:07:070101:170)
 (Код объекта 043-21-589-003394, Вятскополянский район, Омгинское сельское поселение, дер. Виноградово)</t>
  </si>
  <si>
    <t>обеспечено газоснабжение квартиры № 1 в жилом доме № 5 по ул. Новая, д. Виноградово Вятскополянского района (кадастровый номер земельного участка 43:07:070101:137) (Код объекта 043-21-589-003580, Вятскополянский район, Омгинское сельское поселение, дер. Виноградово)</t>
  </si>
  <si>
    <t>обеспечено газоснабжение жилого дома № 5 кв. 2 по ул. Новая в д. Виноградово Вятскополянского района (кадастровый номер земельного участка 43:07:070101:137) (Код объекта 043-21-589-003463, Вятскополянский район, Омгинское сельское поселение, дер. Виноградово)</t>
  </si>
  <si>
    <t>обеспечено газоснабжение жилого дома № 9 кв. 2 по ул. Новая в д. Виноградово Вятскополянского района (земельный участок с кадастровым номером 43:07:070101:290) (Код объекта 043-21-589-003395, Вятскополянский район, Омгинское сельское поселение, дер. Виноградово)</t>
  </si>
  <si>
    <t>обеспечено газоснабжение жилого дома № 15 кв. 2 по ул. Новая в д. Виноградово Вятскополянского района (земельный участок с кадастровым номером 43:07:070101:142) (Код объекта 043-21-589-003429, Вятскополянский район, Омгинское сельское поселение, дер. Виноградово)</t>
  </si>
  <si>
    <t>обеспечено газоснабжение жилого дома № 52 по ул. Луговая в д. Виноградово Вятскополянского района (земельный участок с кадастровым номером 43:07:070101:362) (Код объекта 043-21-589-003430, Вятскополянский район, Омгинское сельское поселение, дер. Виноградово)</t>
  </si>
  <si>
    <t>обеспечено газоснабжение жилого дома № 18 кв. 2 по ул. Новая в д. Виноградово Вятскополянского района (кадастровый номер земельного участка 43:07:070101:146) (Код объекта 043-21-589-003464, Вятскополянский район, Омгинское сельское поселение, дер. Виноградово)</t>
  </si>
  <si>
    <t>обеспечено газоснабжение жилого дома № 57 по ул. Центральная в д. Виноградово Вятскополянского района (кадастровый номер земельного участка 43:07:070101:0205) (Код объекта 043-21-589-003479, Вятскополянский район, Омгинское сельское поселение, дер. Виноградово)</t>
  </si>
  <si>
    <t>обеспечено газоснабжение жилого дома № 46 по ул. Луговая в д. Виноградово Вятскополянского района (кадастровый номер земельного участка 43:07:070101:239) (Код объекта 043-21-589-003465, Вятскополянский район, Омгинское сельское поселение, дер. Виноградово)</t>
  </si>
  <si>
    <t>обеспечено газоснабжение жилого дома № 14 кв. 1 по ул. Новая в д. Виноградово Вятскополянского района (кадастровый номер земельного участка 43:07:070101:144) (Код объекта 043-21-589-003518, Вятскополянский район, Омгинское сельское поселение, дер. Виноградово)</t>
  </si>
  <si>
    <t>обеспечено газоснабжение жилого дома № 16 по ул. Луговая в д. Виноградово Вятскополянского района (кадастровый номер земельного участка 43:07:070101:0260) (Код объекта 043-21-589-003480, Вятскополянский район, Омгинское сельское поселение, дер. Виноградово)</t>
  </si>
  <si>
    <t>обеспечено газоснабжение жилого дома № 61 по ул. Луговая в д. Виноградово Вятскополянского района (кадастровый номер земельного участка 43:07:070101:210) (Код объекта 043-21-589-003466, Вятскополянский район, Омгинское сельское поселение, дер. Виноградово)</t>
  </si>
  <si>
    <t>обеспечено газоснабжение жилого дома № 1 кв. 1 по ул. Новая д. Виноградово Вятскополянского района (кадастровый номер земельного участка 43:07:070101:0174) (Код объекта 043-21-589-003467, Вятскополянский район, Омгинское сельское поселение, дер. Виноградово)</t>
  </si>
  <si>
    <t>обеспечено газоснабжение жилого дома № 3 кв. 2 по ул. Полевая в д. Виноградово Вятскополянского района (земельный участок с кадастровым номером 43:07:070101:382) (Код объекта 043-21-589-003431, Вятскополянский район, Омгинское сельское поселение, дер. Виноградово)</t>
  </si>
  <si>
    <t>обеспечено газоснабжение жилого дома № 12 по ул. Полевая в д. Виноградово Вятскополянского района (кадастровый номер земельного участка 43:07:070101:470) (Код объекта 043-21-589-003482, Вятскополянский район, Омгинское сельское поселение, дер. Виноградово)</t>
  </si>
  <si>
    <t>обеспечено газоснабжение квартиры № 2 в жилом доме № 17 ул. Новая д. Виноградово Вятскополянского района (кадастровый номер земельного участка 43:07:070101:292) (Код объекта 043-21-589-003581, Вятскополянский район, Омгинское сельское поселение, дер. Виноградово)</t>
  </si>
  <si>
    <t>обеспечено газоснабжение жилого дома № 3 кв. 1 по ул. Новая, д. Виноградово Вятскополянского района (кадастровый номер земельного участка 43:07:070101:0288) (Код объекта 043-21-589-003484, Вятскополянский район, Омгинское сельское поселение, дер. Виноградово)</t>
  </si>
  <si>
    <t>обеспечено газоснабжение жилого дома № 14 кв. 2 по ул. Новая, д. Виноградово Вятскополянского района (кадастровый номер земельного участка 43:07:070101:407) (Код объекта 043-21-589-003485, Вятскополянский район, Омгинское сельское поселение, дер. Виноградово)</t>
  </si>
  <si>
    <t>обеспечено газоснабжение квартиры № 1 в жилом доме № 18 по ул. Новая, д. Виноградово Вятскополянского района (кадастровый номер земельного участка 43:07:070101:146) (Код объекта 043-21-589-003582, Вятскополянский район, Омгинское сельское поселение, дер. Виноградово)</t>
  </si>
  <si>
    <t>обеспечено газоснабжение жилого дома № 16 кв. 1 по ул. Новая д. Виноградово Вятскополянского района (кадастровый номер земельного участка 43:07:070101:196) (Код объекта 043-21-589-003486, Вятскополянский район, Омгинское сельское поселение, дер. Виноградово)</t>
  </si>
  <si>
    <t>обеспечено газоснабжение квартиры № 2 в жилом доме № 7 ул. Новая д. Виноградово Вятскополянского района (кадастровый номер земельного участка 43:07:070101:289) (Код объекта 043-21-589-003591, Вятскополянский район, Омгинское сельское поселение, дер. Виноградово)</t>
  </si>
  <si>
    <t>обеспечено газоснабжение жилого дома № 36 по ул. Разина в г. Сосновка Вятскополянского района (кадастровый номер земельного участка 43:07:010123:153) (Код объекта 043-21-589-000238, Вятскополянский район, Сосновское городское поселение, г. Сосновка)</t>
  </si>
  <si>
    <t>обеспечено газоснабжение жилого дома № 16 по ул. Плеханова в г. Сосновка Вятскополянского района (кадастровый номер земельного участка 43:07:010119:0035) (Код объекта 043-21-589-003502, Вятскополянский район, Сосновское городское поселение, г. Сосновка)</t>
  </si>
  <si>
    <t>обеспечено газоснабжение жилого дома № 8 по ул. Ленина в г. Малмыж (Код объекта 043-21-589-000379, Малмыжский район, Малмыжское городское поселение, г. Малмыж)</t>
  </si>
  <si>
    <t>обеспечено газоснабжение жилого дома № 15 по по ул. Школьная, в г. Вятские Поляны Киорвской области (кадастровый номер земельного участка 43:41:000045:150) (Код объекта 043-21-589-003586, Вятскополянский район, город Вятские Поляны, г. Вятские Поляны)</t>
  </si>
  <si>
    <t>обеспечено газоснабжение жилого дома № 29, кв. 2 по ул. Первомайская г. Вятские Поляны (Код объекта 043-21-589-003232, Вятскополянский район, город Вятские Поляны, г. Вятские Поляны)</t>
  </si>
  <si>
    <t>обеспечено газоснабжение жилого дома № 71 по ул. Центральная в д. Каракули в Вятскополянского района (кадастровый номер земельного участка 43:07:080301:0214 ) (Код объекта 043-21-589-003448, Вятскополянский район, Слудское сельское поселение, дер. Каракули)</t>
  </si>
  <si>
    <t>обеспечено газоснабжение жилого дома № 10 по ул. Центральная в д. Гремячка Вятскополянского района (земельный участок с кадастровым номером 43:07:030101:113)
 (Код объекта 043-21-589-003417, Вятскополянский район, Гремячевское сельское поселение, дер. Гремячка)</t>
  </si>
  <si>
    <t>обеспечено газоснабжение жилого дома № 11 кв. 2 по ул. Мира в д. Гремячка Вятскополянского района (кадастровый номер земельного участка 43:07:030101:138) (Код объекта 043-21-589-003470, Вятскополянский район, Гремячевское сельское поселение, дер. Гремячка)</t>
  </si>
  <si>
    <t>обеспечено газоснабжение жилого дома № 31 по ул. Советская в с. Кулыги Вятскополянского района (Код объекта 043-21-589-000171, Вятскополянский район, Кулыжское сельское поселение, с. Кулыги)</t>
  </si>
  <si>
    <t>обеспечено газоснабжение жилого дома № 28 по ул. Новая в д. Кулыги Вятскополянского района (Код объекта 043-21-589-000174, Вятскополянский район, Кулыжское сельское поселение, с. Кулыги)</t>
  </si>
  <si>
    <t>обеспечено газоснабжение жилого дома № 59а по ул. Октябрьская в с. Савали Малмыжского района (Код объекта 043-21-589-000356, Малмыжский район, Савальское сельское поселение, с. Савали)</t>
  </si>
  <si>
    <t>обеспечено газоснабжение жилого дома № 83 кв. 3 по ул.Октябрьская в с. Савали Малмыжского района (кадастровый номер земельного участка 43:17:480602:171) (Код объекта 043-21-589-003862, Малмыжский район, Савальское сельское поселение, с. Савали)</t>
  </si>
  <si>
    <t>обеспечено газоснабжение жилого дома № 3А по ул. Пролетарская в с. Рожки Малмыжского района (Код объекта 043-21-589-000341, Малмыжский район, Рожкинское сельское поселение, с. Рожки)</t>
  </si>
  <si>
    <t>обеспечено газоснабжение жилого дома №29 по ул. Средняя в д. Кулыги Вятскополянского района (кадастровый номер земельного участка 43:07:050202:305) (Код объекта 043-21-589-005250, Вятскополянский район, Кулыжское сельское поселение, с. Кулыги)</t>
  </si>
  <si>
    <t>обеспечено газоснабжение жилого дома №56 по ул. Средняя в д. Кулыги Вятскополянского района (Код объекта 043-21-589-003782, Вятскополянский район, Кулыжское сельское поселение, с. Кулыги)</t>
  </si>
  <si>
    <t>обеспечено газоснабжение жилого дома № 30 по ул. Заречная в д. Кулыги Вятскополянского района (земельный участок с кадастровым номером 43:07:050202:380) (Код объекта 043-21-589-003424, Вятскополянский район, Кулыжское сельское поселение, с. Кулыги)</t>
  </si>
  <si>
    <t>обеспечено газоснабжение жилого дома №107 по ул. Пролетарская в с. Калинино Малмыжского района (кадастровый номер земельного участка 43:17:380303:0040) (Код объекта 043-21-589-004355, Малмыжский район, Калининское сельское поселение, с. Калинино)</t>
  </si>
  <si>
    <t>обеспечено газоснабжение жилого дома № 2 кв.2 по ул. Зеленая в с. Ершовка Вятскополянского района (кадастровый номер земельного участка 43:07:040102:375) (Код объекта 043-21-589-000032, Вятскополянский район, Ершовское сельское поселение, с. Ершовка)</t>
  </si>
  <si>
    <t>обеспечено газоснабжение жилого дома № 9, кв. 2 по ул. Трудовая в с. Гоньба Малмыжского района (кадастровый номер земельного участка 43:17:480202:160) (Код объекта 043-21-589-005251, Малмыжский район, Савальское сельское поселение, с. Гоньба)</t>
  </si>
  <si>
    <t>обеспечено газоснабжение жилого дома № 32 по ул. Речная в д. Старая Малиновска Вятскополянского района (кадастровый номер земельного участка 43:07:030301:255) (Код объекта 043-21-589-003717, Вятскополянский район, Гремячевское сельское поселение, дер. Старая Малиновка)</t>
  </si>
  <si>
    <t>обеспечено газоснабжение жилого дома № 11 по ул. Заводская в с. Гоньба в Малмыжском районе (кадастровый номер земельного участка 43:17:480201:169) (Код объекта 043-21-589-003619, Малмыжский район, Савальское сельское поселение, с. Гоньба)</t>
  </si>
  <si>
    <t>обеспечено газоснабжение жилого дома №117 по ул. Набережная в пгт. Красная Поляна Вятскополянского района (Код объекта 043-21-589-003780, Вятскополянский район, Краснополянское городское поселение, пгт Красная Поляна)</t>
  </si>
  <si>
    <t>обеспечено газоснабжение жилого дома №40 по ул. Привокзальная в пгт. Красная Поляна Вятскополянского района (Код объекта 043-21-589-003781, Вятскополянский район, Краснополянское городское поселение, пгт Красная Поляна)</t>
  </si>
  <si>
    <t>обеспечено газоснабжение жилого дома №34 по ул. Первомайская в п. Казанка Вятскополянского района (Код объекта 043-21-589-003767, Вятскополянский район, Омгинское сельское поселение, пос. Казанка)</t>
  </si>
  <si>
    <t>обеспечено газоснабжение жилого дома №1 по ул. Школьная в п. Казанка Вятскополянского района (Код объекта 043-21-589-003768, Вятскополянский район, Омгинское сельское поселение, пос. Казанка)</t>
  </si>
  <si>
    <t>обеспечено газоснабжение жилого дома №4 кв.2 по ул. Школьная в пос. Казанка Вятскополянского района (кадастровый номер земельного участка 43:07:070301:191) (Код объекта 043-21-589-004356, Вятскополянский район, Омгинское сельское поселение, пос. Казанка)</t>
  </si>
  <si>
    <t>обеспечено газоснабжение жилого дома №24 по ул. Заречная в д. Чекашево Вятскополянского района (кадастровый номер земельного участка 43:07:120202:175) (Код объекта 043-21-589-005262, Вятскополянский район, Чекашевское сельское поселение, дер. Чекашево)</t>
  </si>
  <si>
    <t>обеспечено газоснабжение жилого дома №60 по ул. Советская в д. Чекашево Вятскополянского района (кадастровый номер земельного участка 43:07:120203:0021) (Код объекта 043-21-589-005263, Вятскополянский район, Чекашевское сельское поселение, дер. Чекашево)</t>
  </si>
  <si>
    <t>обеспечено газоснабжение жилого дома №50 по ул. Школьная в д. Чекашево Вятскополянского района (кадастровый номер земельного участка 43:07:120202:0043) (Код объекта 043-21-589-005161, Вятскополянский район, Чекашевское сельское поселение, дер. Чекашево)</t>
  </si>
  <si>
    <t>обеспечено газоснабжение жилого дома №19, кв.2 по ул. Молодежная в д. Старая Малиновка Вятскополянского района (Код объекта 043-21-589-003763, Вятскополянский район, Гремячевское сельское поселение, дер. Старая Малиновка)</t>
  </si>
  <si>
    <t>обеспечено газоснабжение жилого дома № 36 по ул. Помяловская в д. Куршино Вятскоплянского района (Код объекта 043-21-589-000179, Вятскополянский район, Кулыжское сельское поселение, дер. Куршино)</t>
  </si>
  <si>
    <t>обеспечено газоснабжение жилого дома № 28 по ул. Труда в д. Старая Малиновка Вятскополянского района (кадастровый номер земельного участка 43:07:030301:213) (Код объекта 043-21-589-004146, Вятскополянский район, Гремячевское сельское поселение, дер. Старая Малиновка)</t>
  </si>
  <si>
    <t>обеспечено газоснабжение жилого дома № 37 по ул. Речная в д. Старая Малиновка Вятскополянского района (кадастровый номер земельного участка 43:07:030301:262) (Код объекта 043-21-589-004147, Вятскополянский район, Гремячевское сельское поселение, дер. Старая Малиновка)</t>
  </si>
  <si>
    <t>обеспечено газоснабжение жилого дома № 16 по ул. Речная в д. Старая Малиновка Вятскополянского района (кадастровый номер земельного участка 43:07:030301:4) (Код объекта 043-21-589-004145, Вятскополянский район, Гремячевское сельское поселение, дер. Старая Малиновка)</t>
  </si>
  <si>
    <t>обеспечено газоснабжение жилого дома № 31 по ул. Пинигерьская, в д. Новый Пинигерь Вятскополянского района (кадастровый номер земельного участка 43:07:370501:92) (Код объекта 043-21-589-003613, Вятскополянский район, Омгинское сельское поселение, дер. Новый Пинигерь)</t>
  </si>
  <si>
    <t>обеспечено газоснабжение жилого дома №3 по пер. Дачный в д. Новая Малиновка Вятскополянского района (Код объекта 043-21-589-003761, Вятскополянский район, Гремячевское сельское поселение, дер. Новая Малиновка)</t>
  </si>
  <si>
    <t>обеспечено газоснабжение жилого дома №5 по ул. Лесная в д. Новая Малиновка Вятскополянского района (Код объекта 043-21-589-003762, Вятскополянский район, Гремячевское сельское поселение, дер. Новая Малиновка)</t>
  </si>
  <si>
    <t>обеспечено газоснабжение жилого дома № 31 по ул. Лесная в д. Новая Малиновка Вятскополянского района (кадастровый номер земельного участка 43:07:330201:113) (Код объекта 043-21-589-004144, Вятскополянский район, Гремячевское сельское поселение, дер. Новая Малиновка)</t>
  </si>
  <si>
    <t>обеспечено газоснабжение жилого дома № 10 по ул. Центральная в д. Матвеево Вятскополянского района (кадастровый номер земельного участка 43:07:120101:0005) (Код объекта 043-21-589-000059, Вятскополянский район, Чекашевское сельское поселение, дер. Матвеево)</t>
  </si>
  <si>
    <t>обеспечено газоснабжение жилого дома № 32 по ул. Центральная в д. Мериновщина Вятскоплянского района (Код объекта 043-21-589-000181, Вятскополянский район, Слудское сельское поселение, дер. Мериновщина)</t>
  </si>
  <si>
    <t>обеспечено газоснабжение жилого дома №18 ул. Береговая в д. Луговой Изран Вятскополянского района (кадастровый номер земельного участка 43:07:080501:56) (Код объекта 043-21-589-003900, Вятскополянский район, Слудское сельское поселение, дер. Луговой Изран)</t>
  </si>
  <si>
    <t>обеспечено газоснабжение жилого дома № 34 по ул. Зеленая в с. Савали Малмыжского района (Код объекта 043-21-589-000349, Малмыжский район, Савальское сельское поселение, с. Савали)</t>
  </si>
  <si>
    <t>обеспечено газоснабжение жилого дома № 24 по ул. Новая в д. Куршино Вятскополянского района (кадастровый номер земельного участка 43:07:050303:73) (Код объекта 043-21-589-003649, Вятскополянский район, Кулыжское сельское поселение, дер. Куршино)</t>
  </si>
  <si>
    <t>обеспечено газоснабжение жилого дома № 53 по ул. Октябрьская в с. Савали Малмыжского района (Код объекта 043-21-589-000351, Малмыжский район, Савальское сельское поселение, с. Савали)</t>
  </si>
  <si>
    <t>обеспечено газоснабжение жилого дома № 49 по ул. Октябрьская в с. Савали Малмыжского района (Код объекта 043-21-589-000352, Малмыжский район, Савальское сельское поселение, с. Савали)</t>
  </si>
  <si>
    <t>обеспечено газоснабжение жилого дома № 12 кв. 2 по ул. Совхозная в с. Савали Малмыжского района (Код объекта 043-21-589-000354, Малмыжский район, Савальское сельское поселение, с. Савали)</t>
  </si>
  <si>
    <t>обеспечено газоснабжение жилого дома №63 по ул. Садовая в д. Киняусь Вятскополянского района (Код объекта 043-21-589-003785, Вятскополянский район, Ершовское сельское поселение, дер. Киняусь)</t>
  </si>
  <si>
    <t>обеспечено газоснабжение жилого дома № 46а по ул. Центральная в д. Каракули Вятскополянского района (кадастровый номер земельного участка 43:07:080301:288) (Код объекта 043-21-589-003610, Вятскополянский район, Слудское сельское поселение, дер. Каракули)</t>
  </si>
  <si>
    <t>обеспечено газоснабжение жилого дома № 18 кв 1 по ул. Полевая в с. Калинино Малмыжского района (Код объекта 043-21-589-000325, Малмыжский район, Калининское сельское поселение, с. Калинино)</t>
  </si>
  <si>
    <t>обеспечено газоснабжение жилого дома №21 по ул. Центральная в дер. Каракуля Вятскополянского района (кадастровый номер земельного участка 43:07:080301:276) (Код объекта 043-21-589-004359, Вятскополянский район, Слудское сельское поселение, дер. Каракули)</t>
  </si>
  <si>
    <t>обеспечено газоснабжение жилого дома № 43 по ул. Советская в п. Усть-Люга Вятскополянского района (кадастровый номер земельного участка 43:07:110402:0423) (Код объекта 043-21-589-005535, Вятскополянский район, Усть-Люгинское сельское поселение, пос. Усть-Люга)</t>
  </si>
  <si>
    <t>обеспечено газоснабжение жилого дома № 29 кв. 1 по ул. Совесткая в п. Усть-Люга Вятскоплянского района (Код объекта 043-21-589-000203, Вятскополянский район, Усть-Люгинское сельское поселение, пос. Усть-Люга)</t>
  </si>
  <si>
    <t>обеспечено газоснабжение жилого дома № 16 по ул. Центральная в дер. Ямышка Вятскополянского района (кадастровый номер земельного участка 43:07:110601:24) (Код объекта 043-21-589-005114, Вятскополянский район, Усть-Люгинское сельское поселение, дер. Ямышка)</t>
  </si>
  <si>
    <t>обеспечено газоснабжение жилого дома № 25 по ул. Молодежная в д. Ямышка Вятскоплянского района (Код объекта 043-21-589-000208, Вятскополянский район, Усть-Люгинское сельское поселение, дер. Ямышка)</t>
  </si>
  <si>
    <t>обеспечено газоснабжение жилого дома №19 по ул. Мира в д. Гремячка Вятскополянского района (Код объекта 043-21-589-003769, Вятскополянский район, Гремячевское сельское поселение, дер. Гремячка)</t>
  </si>
  <si>
    <t>обеспечено газоснабжение жилого дома №7, кв. 2 ул. Мира в д. Гремячка Вятскополянского района (кадастровый номер земельного участка 43:07:030101:135) (Код объекта 043-21-589-003901, Вятскополянский район, Гремячевское сельское поселение, дер. Гремячка)</t>
  </si>
  <si>
    <t>обеспечено газоснабжение жилого дома № 4 по ул. Новая в д. Старый Пинигерь Вятскоплянского района (кадастровый номер земельного участка 43:07:090501:313) (Код объекта 043-21-589-000244, Вятскополянский район, Старопинигерское сельское поселение, дер. Старый Пинигерь)</t>
  </si>
  <si>
    <t>обеспечено газоснабжение жилого дома №38 по ул. Труда в д. Старая Малиновка Вятскополянского района (кадастровый номер земельного участка 43:07:030301:219) (Код объекта 043-21-589-004165, Вятскополянский район, Гремячевское сельское поселение, дер. Старая Малиновка)</t>
  </si>
  <si>
    <t>обеспечено газоснабжение жилого дома №53 по ул. Большая в д. Пахотная Малмыжского района (Код объекта 043-21-589-003117, Малмыжский район, Калининское сельское поселение, дер. Пахотная)</t>
  </si>
  <si>
    <t>обеспечено газоснабжение жилого дома № 9 кв. 1 по ул. Полевая в д. Виноградово Вятскополянского района (кадастровый номер земельного участка 43:07:070101:468) (Код объекта 043-21-589-003632, Вятскополянский район, Омгинское сельское поселение, дер. Виноградово)</t>
  </si>
  <si>
    <t>обеспечено газоснабжение жилого дома № 15 по ул. Помяловская в д. Куршино Вятскоплянского района (Код объекта 043-21-589-000177, Вятскополянский район, Кулыжское сельское поселение, дер. Куршино)</t>
  </si>
  <si>
    <t>обеспечено газоснабжение жилого дома № 30 по ул. Большая в д. Куршино Вятскоплянского района (Код объекта 043-21-589-000180, Вятскополянский район, Кулыжское сельское поселение, дер. Куршино)</t>
  </si>
  <si>
    <t>обеспечено газоснабжение жилого дома №71 по ул. Садовая в д. Киняусь Вятскополянского района (кадастровый номер земельного участка 43:07:040201:014) (Код объекта 043-21-589-005265, Вятскополянский район, Ершовское сельское поселение, дер. Киняусь)</t>
  </si>
  <si>
    <t>обеспечено газоснабжение жилого дома №65 по ул. Садовая в д. Киняусь Вятскополянского района (кадастровый номер земельного участка 43:07:040201:335) (Код объекта 043-21-589-005213, Вятскополянский район, Ершовское сельское поселение, дер. Киняусь)</t>
  </si>
  <si>
    <t>обеспечено газоснабжение жилого дома № 52 по ул. Садовая в д. Киняусь Вятскополянского района (Код объекта 043-21-589-000139, Вятскополянский район, Ершовское сельское поселение, дер. Киняусь)</t>
  </si>
  <si>
    <t>обеспечено газоснабжение квартиры № 1 в жилом доме № 13 ул. Новая д. Виноградово Вятскополянского района (кадастровый номер земельного участка 43:07:070101:291) (Код объекта 043-21-589-003617, Вятскополянский район, Омгинское сельское поселение, дер. Виноградово)</t>
  </si>
  <si>
    <t>обеспечено газоснабжение жилого дома № 35 по ул. Садовая в в д. Киняусь Вятскополянского района (Код объекта 043-21-589-000140, Вятскополянский район, Ершовское сельское поселение, дер. Киняусь)</t>
  </si>
  <si>
    <t>обеспечено газоснабжение жилого дома №11, кв.2 по ул. Новая в д. Виноградово Вятскополянского района (Код объекта 043-21-589-003765, Вятскополянский район, Омгинское сельское поселение, дер. Виноградово)</t>
  </si>
  <si>
    <t>обеспечено газоснабжение жилого дома №7, кв.1 по ул. Новая в д. Виноградово Вятскополянского района (Код объекта 043-21-589-003766, Вятскополянский район, Омгинское сельское поселение, дер. Виноградово)</t>
  </si>
  <si>
    <t>обеспечено газоснабжение жилого дома № 27 по ул. Центральная д. Каракули ул. Центральная д. 27 Вятскополянского района (земельный участок с кадастровым номером 43:07:080301:290) (Код объекта 043-21-589-003432, Вятскополянский район, Слудское сельское поселение, дер. Каракули)</t>
  </si>
  <si>
    <t>обеспечено газоснабжение жилого дома №4, кв. 2 по ул. Пушкина в г. Сосновка Вятскополянского района (кадастровый номер земельного участка 43:07:010125:36) (Код объекта 043-21-589-003800, Вятскополянский район, Сосновское городское поселение, г. Сосновка)</t>
  </si>
  <si>
    <t>обеспечено газоснабжение жилого дома № 44 по ул. Центральная в д. Каракули Вятскополянского района (земельный участок с кадастровым номером 43:07:080301:317) (Код объекта 043-21-589-003433, Вятскополянский район, Слудское сельское поселение, дер. Каракули)</t>
  </si>
  <si>
    <t>обеспечено газоснабжение жилого дома № 57 по ул. Центральная в д. Каракули Вятскополянского района (земельный участок с кадастровым номером 43:07:080301:337) (Код объекта 043-21-589-005162, Вятскополянский район, Слудское сельское поселение, дер. Каракули)</t>
  </si>
  <si>
    <t>обеспечено газоснабжение жилого дома №3 по ул. Плеханова в г. Сосновка Вятскополянского района (Код объекта 043-21-589-003775, Вятскополянский район, Сосновское городское поселение, г. Сосновка)</t>
  </si>
  <si>
    <t>обеспечено газоснабжение жилого дома №84 по ул. Садовая в г. Сосновка Вятскополянского района (кадастровый номер земельного участка 43:07:010113:195) (Код объекта 043-21-589-003798, Вятскополянский район, Сосновское городское поселение, г. Сосновка)</t>
  </si>
  <si>
    <t>обеспечено газоснабжение жилого дома № 44 по ул. Мира в д. Гремячка Вятскополянского района (кадастровый номер земельного участка 43:07:030101:154) (Код объекта 043-21-589-005217, Вятскополянский район, Гремячевское сельское поселение, дер. Гремячка)</t>
  </si>
  <si>
    <t>обеспечено газоснабжение жилого дома № 9 по ул. Мира в д. Гремячка Вятскополянского района (кадастровый номер земельного участка 43:07:030101:136) (Код объекта 043-21-589-003715, Вятскополянский район, Гремячевское сельское поселение, дер. Гремячка)</t>
  </si>
  <si>
    <t>обеспечено газоснабжение жилого дома № 37 по ул. Моторная в г. Малмыж Малмыжского района (кадастровый номер земельного участка 43:17:310131:104) (Код объекта 043-21-589-003143, Малмыжский район, Малмыжское городское поселение, г. Малмыж)</t>
  </si>
  <si>
    <t>обеспечено газоснабжение жилого дома № 5 по ул. Суровцева, в г. Малмыж Малмыжского района (кадастровый номер земельного участка 43:17:310103:0119) (Код объекта 043-21-589-003955, Малмыжский район, Малмыжское городское поселение, г. Малмыж)</t>
  </si>
  <si>
    <t>обеспечено газоснабжение жилого дома № 2а кв. 1 по ул. Труда в г. Сосновка Вятскополянского района (кадастровый номер земельного участка 43:07:010133:6) (Код объекта 043-21-589-007204, Вятскополянский район, Сосновское городское поселение, г. Сосновка)</t>
  </si>
  <si>
    <t>обеспечено газоснабжение жилого дома № 40 кв. 3 по ул. Моторная в г. Малмыж Малмыжского района (кадастровый номер земельного участка 43:17:310130:61) (Код объекта 043-21-589-005274, Малмыжский район, Малмыжское городское поселение, г. Малмыж)</t>
  </si>
  <si>
    <t>обеспечено газоснабжение жилого дома № 76 кв. 3 по ул. Моторная в г. Малмыж Малмыжского района (кадастровый номер земельного участка 43:17:310131:118) (Код объекта 043-21-589-005275, Малмыжский район, Малмыжское городское поселение, г. Малмыж)</t>
  </si>
  <si>
    <t>обеспечено газоснабжение жилого дома № 43 по ул. Комсомольская в г. Малмыж Малмыжского района (кадастровый номер земельного участка 43:17:310119:0103) (Код объекта 043-21-589-000264, Малмыжский район, Малмыжское городское поселение, г. Малмыж)</t>
  </si>
  <si>
    <t>обеспечено газоснабжение жилого дома №1б по ул. Вишневая в г. Малмыж Малмыжского района (кадастровый номер земельного участка 43:17:381001:1061) (Код объекта 043-21-589-003869, Малмыжский район, Малмыжское городское поселение, г. Малмыж)</t>
  </si>
  <si>
    <t>обеспечено газоснабжение жилого дома №32 кв. 6 по ул. Пролетарская в г.Малмыж Малмыжского района (кадастровый номер земельного участка 43:17:310114:108) (Код объекта 043-21-589-005278, Малмыжский район, Малмыжское городское поселение, г. Малмыж)</t>
  </si>
  <si>
    <t>обеспечено газоснабжение жилого дома №8 кв. 2 по ул. Володарского в г.Малмыж Малмыжского района (кадастровый номер земельного участка 43:17:310101:72) (Код объекта 043-21-589-005280, Малмыжский район, Малмыжское городское поселение, г. Малмыж)</t>
  </si>
  <si>
    <t>обеспечено газоснабжение жилого дома № 4 по ул. Островского д. 4 в г. Малмыж (Код объекта 043-21-589-000330, Малмыжский район, Малмыжское городское поселение, г. Малмыж)</t>
  </si>
  <si>
    <t>обеспечено газоснабжение жилого дома № 5 по ул. Гагарина в г. Малмыж Малмыжского района (кадастровый номер земельного участка 43:17:310130:0046) (Код объекта 043-21-589-005281, Малмыжский район, Малмыжское городское поселение, г. Малмыж)</t>
  </si>
  <si>
    <t>обеспечено газоснабжение жилого дома № 32 по ул. Суровцева в г. Малмыж (Код объекта 043-21-589-000331, Малмыжский район, Малмыжское городское поселение, г. Малмыж)</t>
  </si>
  <si>
    <t>обеспечено газоснабжение жилого дома № 11 по пер. 2 Крупской в г.Вятские Поляны (Код объекта 043-21-589-000008, Вятскополянский район, город Вятские Поляны, г. Вятские Поляны)</t>
  </si>
  <si>
    <t>обеспечено газоснабжение жилого дома № 61 кв. 1 по ул. Ленина в г. Вятские Поляны Вятскополянского района (кадастровый номер земельного участка 43:41:000041:110) (Код объекта 043-21-589-005220, Вятскополянский район, город Вятские Поляны, г. Вятские Поляны)</t>
  </si>
  <si>
    <t>обеспечено газоснабжение жилого дома № 17, кв. 3 по ул.Больничная в г. Вятские Поляны (кадастровый номер земельного участка 43:41:000046:357) (Код объекта 043-21-589-003720, Вятскополянский район, город Вятские Поляны, г. Вятские Поляны)</t>
  </si>
  <si>
    <t>обеспечено газоснабжение жилого дома № 30 по ул. Луговая в г. Вятские Поляны (Код объекта 043-21-589-000021, Вятскополянский район, город Вятские Поляны, г. Вятские Поляны)</t>
  </si>
  <si>
    <t>обеспечено газоснабжение жилого дома № 9а кв. 3 по ул. Деповская в г. Вятские Поляны Вятскополянского района (кадастровый номер земельного участка 43:41:000011:33) (Код объекта 043-21-589-005312, Вятскополянский район, город Вятские Поляны, г. Вятские Поляны)</t>
  </si>
  <si>
    <t>обеспечено газоснабжение жилого дома № 6 по ул. Вишнева в г. Вятские Поляны (кадастровый номер земельного участка 43:41:000030:291) (Код объекта 043-21-589-003729, Вятскополянский район, город Вятские Поляны, г. Вятские Поляны)</t>
  </si>
  <si>
    <t>обеспечено газоснабжение жилого дома № 4 по пер. К.Маркса 1-й в г. Вятские Поляны Вятскополянского района (кадастровый номер земельного участка 43:41:000055:242) (Код объекта 043-21-589-005286, Вятскополянский район, город Вятские Поляны, г. Вятские Поляны)</t>
  </si>
  <si>
    <t>обеспечено газоснабжение жилого дома № 6/1 по ул.Кирова в д. Сосмак (кадастровый номер земельного участка 43:07:100302:345) (Код объекта 043-21-589-005163, Вятскополянский район, Среднешунское сельское поселение, дер. Сосмак)</t>
  </si>
  <si>
    <t>обеспечено газоснабжение жилого дома № 22 по ул. Центральная в д. Каракули Вятскополянского района (кадастровый номер земельного участка 43:07:080301:277) (Код объекта 043-21-589-005291, Вятскополянский район, Слудское сельское поселение, дер. Каракули)</t>
  </si>
  <si>
    <t>обеспечено газоснабжение жилого дома № 16 по ул. Береговая в д. Луговой Изран Вятскополянского района (кадастровый номер земельного участка 43:07:080501:162) (Код объекта 043-21-589-005292, Вятскополянский район, Слудское сельское поселение, дер. Луговой Изран)</t>
  </si>
  <si>
    <t>обеспечено газоснабжение жилого дома № 9 кв. 1 по ул. Молодежная в д. Старая Малиновка Вятскополянского района (кадастровый номер земельного участка 43:07:030301:187) (Код объекта 043-21-589-005821, Вятскополянский район, Гремячевское сельское поселение, дер. Старая Малиновка)</t>
  </si>
  <si>
    <t>обеспечено газоснабжение жилого дома № 24 по ул. Речная в д. Старая Малиновка Вятскополянского района (кадастровый номер земельного участка 43:07:030301:250) (Код объекта 043-21-589-005841, Вятскополянский район, Гремячевское сельское поселение, дер. Старая Малиновка)</t>
  </si>
  <si>
    <t>обеспечено газоснабжение жилого дома № 8 кв. 1 по ул. Володарского в г. Малмыж Малмыжского района (кадастровый номер земельного участка 43:17:310101:72) (Код объекта 043-21-589-005854, Малмыжский район, Малмыжское городское поселение, г. Малмыж)</t>
  </si>
  <si>
    <t>обеспечено газоснабжение жилого дома № 25 по ул. Центральная в д. Каракули Вятскополянского района (кадастровый номер земельного участка 43:07:080301:284) (Код объекта 043-21-589-005857, Вятскополянский район, Слудское сельское поселение, дер. Каракули)</t>
  </si>
  <si>
    <t>обеспечено газоснабжение жилого дома № 4а по ул. Пароходная в г. Вятские Поляны Вятскополянского района (кадастровый номер земельного участка 43:41:000042:142) (Код объекта 043-21-589-005859, Вятскополянский район, город Вятские Поляны, г. Вятские Поляны)</t>
  </si>
  <si>
    <t>обеспечено газоснабжение жилого дома № 85 по ул. Садовая в д. Киняусь Вятскополянского района (кадастровый номер земельного участка 43:07:040201:262) (Код объекта 043-21-589-005860, Вятскополянский район, Ершовское сельское поселение, дер. Киняусь)</t>
  </si>
  <si>
    <t>обеспечено газоснабжение жилого дома № 3 по ул. Труда в д. Старая Малиновка Вятскополянского района (кадастровый номер земельного участка 43:07:030301:238) (Код объекта 043-21-589-005864, Вятскополянский район, Гремячевское сельское поселение, дер. Старая Малиновка)</t>
  </si>
  <si>
    <t>обеспечено газоснабжение жилого дома № 44 по ул. Озерная в с. Кулыги Вятскополянского района (кадастровый номер земельного участка 43:07:050204:0127) (Код объекта 043-21-589-005866, Вятскополянский район, Кулыжское сельское поселение, с. Кулыги)</t>
  </si>
  <si>
    <t>обеспечено газоснабжение жилого дома № 27 по пер. Свободы 2-й в пгт. Красная Поляна Вятскополянского района (кадастровый номер земельного участка 43:07:020103:127) (Код объекта 043-21-589-005868, Вятскополянский район, Краснополянское городское поселение, пгт Красная Поляна)</t>
  </si>
  <si>
    <t>обеспечено газоснабжение жилого дома № 37 кв. 3 по ул. Чернышевского в г. Малмыж Малмыжского района (кадастровый номер земельного участка 43:17:310111:106) (Код объекта 043-21-589-005878, Малмыжский район, Малмыжское городское поселение, г. Малмыж)</t>
  </si>
  <si>
    <t>обеспечено газоснабжение жилого дома № 17 по ул. Песчаная в пгт. Красная Поляна Вятскополянского района (кадастровый номер земельного участка 43:07:020103:132) (Код объекта 043-21-589-005879, Вятскополянский район, Краснополянское городское поселение, пгт Красная Поляна)</t>
  </si>
  <si>
    <t>обеспечено газоснабжение жилого дома № 27 по ул. Заречная в с. Кулыги Вятскополянского района (кадастровый номер земельного участка 43:07:050202:376) (Код объекта 043-21-589-005882, Вятскополянский район, Кулыжское сельское поселение, с. Кулыги)</t>
  </si>
  <si>
    <t>обеспечено газоснабжение жилого дома № 5 по пер. Первомайский в пгт. Красная Поляна Вятскополянского района (кадастровый номер земельного участка 43:07:020114:502) (Код объекта 043-21-589-005883, Вятскополянский район, Краснополянское городское поселение, пгт Красная Поляна)</t>
  </si>
  <si>
    <t>обеспечено газоснабжение жилого дома № 13 по ул. Садовая в д. Киняусь Вятскополянского района (кадастровый номер земельного участка 43:07:040201:532) (Код объекта 043-21-589-005887, Вятскополянский район, Ершовское сельское поселение, дер. Киняусь)</t>
  </si>
  <si>
    <t>обеспечено газоснабжение жилого дома № 2 по ул. Мира в г. Сосновка Вятскополянского района (кадастровый номер земельного участка 43:07:010126:0060) (Код объекта 043-21-589-005888, Вятскополянский район, Сосновское городское поселение, г. Сосновка)</t>
  </si>
  <si>
    <t>обеспечено газоснабжение жилого дома № 56 в д. Каракули Вятскополянского района (кадастровый номер земельного участка 43:07:080301:333) (Код объекта 043-21-589-005889, Вятскополянский район, Слудское сельское поселение, дер. Каракули)</t>
  </si>
  <si>
    <t>обеспечено газоснабжение жилого дома № 58 по ул. Центральная в д. Мериновщина Вятскополянского района (кадастровый номер земельного участка 43:07:080601:320) (Код объекта 043-21-589-005891, Вятскополянский район, Слудское сельское поселение, дер. Мериновщина)</t>
  </si>
  <si>
    <t>обеспечено газоснабжение жилого дома № 19 по ул. Береговая в д. Луговой Изран Вятскополянского района (кадастровый номер земельного участка 43:07:080501:151) (Код объекта 043-21-589-005893, Вятскополянский район, Слудское сельское поселение, дер. Луговой Изран)</t>
  </si>
  <si>
    <t>обеспечено газоснабжение жилого дома № 9 кв. 1 по пер. Октябрьский в пгт. Красная Поляна Вятскополянского района (кадастровый номер земельного участка 43:07:020116:732) (Код объекта 043-21-589-005896, Вятскополянский район, Краснополянское городское поселение, пгт Красная Поляна)</t>
  </si>
  <si>
    <t>обеспечено газоснабжение жилого дома № 29 по ул. Лесная в д. Новая Малиновка Вятскополянского района (кадастровый номер земельного участка 43:07:330201:59) (Код объекта 043-21-589-005898, Вятскополянский район, Гремячевское сельское поселение, дер. Новая Малиновка)</t>
  </si>
  <si>
    <t>обеспечено газоснабжение жилого дома № 10, кв. 2 по ул. Луговая в д. Виноградово Вятскополянского района (кадастровый номер земельного участка 43:07:070101:262) (Код объекта 043-21-589-006082, Вятскополянский район, Омгинское сельское поселение, дер. Виноградово)</t>
  </si>
  <si>
    <t>обеспечено газоснабжение жилого дома № 31 по ул. Речная в д. Старая Малиновка Вятскополянского района (кадастровый номер земельного участка 43:07:030301:265) (Код объекта 043-21-589-006157, Вятскополянский район, Гремячевское сельское поселение, дер. Старая Малиновка)</t>
  </si>
  <si>
    <t>обеспечено газоснабжение жилого дома № 16 кв. 2 по ул. Молодежная в д. Старая Малиновка Вятскополянского района (кадастровый номер земельного участка 43:07:030301:283) (Код объекта 043-21-589-006172, Вятскополянский район, Гремячевское сельское поселение, дер. Старая Малиновка)</t>
  </si>
  <si>
    <t>обеспечено газоснабжение жилого дома № 15 по пер. Мирный в с. Гоньба Малмыжского района (кадастровый номер земельного участка 43:17:480202:98) (Код объекта 043-21-589-006207, Малмыжский район, Савальское сельское поселение, с. Гоньба)</t>
  </si>
  <si>
    <t>обеспечено газоснабжение жилого дома № 53а по ул. Центральная в с. Гоньба Малмыжского района (кадастровый номер земельного участка 43:17:480201:113) (Код объекта 043-21-589-006208, Малмыжский район, Савальское сельское поселение, с. Гоньба)</t>
  </si>
  <si>
    <t>обеспечено газоснабжение жилого дома № 4 кв. 2 по ул. Флотская в г. Малмыж Малмыжского района (кадастровый номер земельного участка 43:17:310130:525) (Код объекта 043-21-589-006209, Малмыжский район, Малмыжское городское поселение, г. Малмыж)</t>
  </si>
  <si>
    <t>обеспечено газоснабжение жилого дома № 5 кв. 2 по ул. Молодежная в с. Аджим Малмыжского района (кадастровый номер земельного участка 43:17:320101:196 ) (Код объекта 043-21-589-006210, Малмыжский район, Аджимское сельское поселение, с. Аджим)</t>
  </si>
  <si>
    <t>обеспечено газоснабжение жилого дома № 93а кв. 2 по ул. Советская в г. Вятские Поляны (кадастровый номер земельного участка 43:41:000050:95) (Код объекта 043-21-589-006211, Вятскополянский район, город Вятские Поляны, г. Вятские Поляны)</t>
  </si>
  <si>
    <t>обеспечено газоснабжение жилого дома № 7 по ул. Пионерская в пгт. Красная Поляна Вятскополянского района (кадастровый номер земельного участка 43:07:020113:182) (Код объекта 043-21-589-006212, Вятскополянский район, Краснополянское городское поселение, пгт Красная Поляна)</t>
  </si>
  <si>
    <t>обеспечено газоснабжение жилого дома № 27 по ул. Чернышевского в г. Малмыж Малмыжского района (кадастровый номер земельного участка 43:17:310111:15) (Код объекта 043-21-589-006213, Малмыжский район, Малмыжское городское поселение, г. Малмыж)</t>
  </si>
  <si>
    <t>обеспечено газоснабжение жилого дома № 38 по ул. Луговая в д. Виноградово Вятскополянского района (кадастровый номер земельного участка 43:007:070101:242) (Код объекта 043-21-589-006214, Вятскополянский район, Омгинское сельское поселение, дер. Виноградово)</t>
  </si>
  <si>
    <t>обеспечено газоснабжение жилого дома № 35 кв. 1 по ул. Энергии в г. Сосновка Вятскополянского района (кадастровый номер земельного участка 43:07:010114:160) (Код объекта 043-21-589-006215, Вятскополянский район, Сосновское городское поселение, г. Сосновка)</t>
  </si>
  <si>
    <t>обеспечено газоснабжение жилого дома № 73 кв. 1 по ул. Комсомольская в г. Малмыж Малмыжского района (кадастровый номер земельного участка 43:17:310112:7) (Код объекта 043-21-589-006216, Малмыжский район, Малмыжское городское поселение, г. Малмыж)</t>
  </si>
  <si>
    <t>обеспечено газоснабжение жилого дома № 5 по ул. Береговая в д. Сосмак Вятскополянского района (кадастровый номер земельного участка 43:07:100302:340) (Код объекта 043-21-589-006232, Вятскополянский район, Среднешунское сельское поселение, дер. Сосмак)</t>
  </si>
  <si>
    <t>обеспечено газоснабжение жилого дома № 26 по ул. Речная в г. Сосновка Вятскополянского района (кадастровый номер земельного участка 43:07:010129:0155) (Код объекта 043-21-589-006285, Вятскополянский район, Сосновское городское поселение, г. Сосновка)</t>
  </si>
  <si>
    <t>обеспечено газоснабжение жилого дома № 12 по ул. Береговая в с. Гоньба Малмыжского района (кадастровый номер земельного участка 43:17:480202:199) (Код объекта 043-21-589-006286, Малмыжский район, Савальское сельское поселение, с. Гоньба)</t>
  </si>
  <si>
    <t>обеспечено газоснабжение жилого дома № 68 по ул. Горького в пгт. Красная Поляна Вятскополянского района (кадастровый номер земельного участка 43:07:020118:207) (Код объекта 043-21-589-006287, Вятскополянский район, Краснополянское городское поселение, пгт Красная Поляна)</t>
  </si>
  <si>
    <t>обеспечено газоснабжение жилого дома № 6 по пер. Болотный в пгт. Красная Поляна Вятскополянского района (кадастровый номер земельного участка 43:07:020115:217) (Код объекта 043-21-589-006288, Вятскополянский район, Краснополянское городское поселение, пгт Красная Поляна)</t>
  </si>
  <si>
    <t>обеспечено газоснабжение жилого дома № 57 кв. 2 по ул. Мира в г. Вятские Поляны (кадастровый номер земельного участка 43:41:000036:623) (Код объекта 043-21-589-006289, Вятскополянский район, город Вятские Поляны, г. Вятские Поляны)</t>
  </si>
  <si>
    <t>обеспечено газоснабжение жилого дома № 57 кв. 1 по ул. Мира в г. Вятские Поляны (кадастровый номер земельного участка 43:41:000036:623) (Код объекта 043-21-589-006290, Вятскополянский район, город Вятские Поляны, г. Вятские Поляны)</t>
  </si>
  <si>
    <t>обеспечено газоснабжение жилого дома № 6 кв. 3 по ул. Центральная в д. Гремячка Вятскополянского района (кадастровый номер земельного участка 43:07:030101:0117) (Код объекта 043-21-589-006291, Вятскополянский район, Гремячевское сельское поселение, дер. Гремячка)</t>
  </si>
  <si>
    <t>обеспечено газоснабжение жилого дома № 13 по ул. Лесная в д. Новая Малиновка Вятскополянского района (кадастровый номер земельного участка 43:07:330201:51) (Код объекта 043-21-589-006292, Вятскополянский район, Гремячевское сельское поселение, дер. Новая Малиновка)</t>
  </si>
  <si>
    <t>обеспечено газоснабжение жилого дома № 17 по ул. Полевая в д. Гремячка Вятскополянского района (кадастровый номер земельного участка 43:07:030101:0083) (Код объекта 043-21-589-006294, Вятскополянский район, Гремячевское сельское поселение, дер. Гремячка)</t>
  </si>
  <si>
    <t>обеспечено газоснабжение жилого дома № 33 по ул. Пролетарская в с. Гоньба Малмыжского района (кадастровый номер земельного участка 43:17:480201:130) (Код объекта 043-21-589-006295, Малмыжский район, Савальское сельское поселение, с. Гоньба)</t>
  </si>
  <si>
    <t>обеспечено газоснабжение жилого дома № 26 по ул. Центральная в д. Каракули Вятскополянского района (кадастровый номер земельного участка 43:07:080301:0283) (Код объекта 043-21-589-006296, Вятскополянский район, Слудское сельское поселение, дер. Каракули)</t>
  </si>
  <si>
    <t>обеспечено газоснабжение жилого дома № 1 по ул. Пролетарская в с. Гоньба Малмыжского района (кадастровый номер земельного участка 43:17:480202:189) (Код объекта 043-21-589-006297, Малмыжский район, Савальское сельское поселение, с. Гоньба)</t>
  </si>
  <si>
    <t>обеспечено газоснабжение жилого дома № 11 по ул. Береговая в д. Луговой Изран Вятскополянского района (кадастровый номер земельного участка 43:07:080501:166) (Код объекта 043-21-589-006298, Вятскополянский район, Слудское сельское поселение, дер. Луговой Изран)</t>
  </si>
  <si>
    <t>обеспечено газоснабжение жилого дома № 15 по ул. Лесная в д. Новая Малиновка Вятскополянского района (кадастровый номер земельного участка 43:07:330201:52) (Код объекта 043-21-589-006299, Вятскополянский район, Гремячевское сельское поселение, дер. Новая Малиновка)</t>
  </si>
  <si>
    <t>обеспечено газоснабжение жилого дома № 30 по ул. Пинигерьская в д. Новый Пинигерь Вятскополянского района (кадастровый номер земельного участка 43:07:370501:74) (Код объекта 043-21-589-006300, Вятскополянский район, Омгинское сельское поселение, дер. Новый Пинигерь)</t>
  </si>
  <si>
    <t>обеспечено газоснабжение жилого дома № 20 по ул. Речная в д. Старая Малиновка Вятскополянского района (кадастровый номер земельного участка 43:07:030301:260) (Код объекта 043-21-589-006302, Вятскополянский район, Гремячевское сельское поселение, дер. Старая Малиновка)</t>
  </si>
  <si>
    <t>обеспечено газоснабжение жилого дома № 42 по ул. Речная в д. Старая Малиновка Вятскополянского района (кадастровый номер земельного участка 43:07:030301:0118) (Код объекта 043-21-589-006303, Вятскополянский район, Гремячевское сельское поселение, дер. Старая Малиновка)</t>
  </si>
  <si>
    <t>обеспечено газоснабжение жилого дома № 50 по ул. Садовая в г. Сосновка Вятскополянского района (кадастровый номер земельного участка 43:07:010114:119) (Код объекта 043-21-589-006304, Вятскополянский район, Сосновское городское поселение, г. Сосновка)</t>
  </si>
  <si>
    <t>обеспечено газоснабжение жилого дома № 45 по ул. Горная в д. Удмурт Китяк Малмыжского района (кадастровый номер земельного участка 43:17:420701:77) (Код объекта 043-21-589-006323, Малмыжский район, Новосмаильское сельское поселение, дер. Удмурт Китяк)</t>
  </si>
  <si>
    <t>обеспечено газоснабжение жилого дома № 23 по ул. Колхозная в с. Дерюшево Малмыжского района (кадастровый номер земельного участка 43:17:380202:57) (Код объекта 043-21-589-006333, Малмыжский район, Калининское сельское поселение, с. Дерюшево)</t>
  </si>
  <si>
    <t>обеспечено газоснабжение жилого дома № 15 кв. 1 по ул. Новая в д. Виноградово Вятскополянского района (кадастровый номер земельного участка 43:07:070101:142) (Код объекта 043-21-589-006334, Вятскополянский район, Омгинское сельское поселение, дер. Виноградово)</t>
  </si>
  <si>
    <t>обеспечено газоснабжение жилого дома № 27 по ул. Труда в д. Старая Малиновка Вятскополянского района (кадастровый номер земельного участка 43:07:030301:0082) (Код объекта 043-21-589-006335, Вятскополянский район, Гремячевское сельское поселение, дер. Старая Малиновка)</t>
  </si>
  <si>
    <t>обеспечено газоснабжение жилого дома № 4 по ул. Железнодорожная в пгт. Красная Поляна Вятскополянского района (кадастровый номер земельного участка 43:07:020107:0035) (Код объекта 043-21-589-006336, Вятскополянский район, Краснополянское городское поселение, пгт Красная Поляна)</t>
  </si>
  <si>
    <t>обеспечено газоснабжение жилого дома № 51 по ул. Заречная в с. Слудка Вятскополянского района (кадастровый номер земельного участка 43:07:080801:622) (Код объекта 043-21-589-006337, Вятскополянский район, Слудское сельское поселение, с. Слудка)</t>
  </si>
  <si>
    <t>обеспечено газоснабжение жилого дома № 38 по ул. Горная в с. Калинино Малмыжского района (кадастровый номер земельного участка 43:17:380305:266) (Код объекта 043-21-589-006338, Малмыжский район, Калининское сельское поселение, с. Калинино)</t>
  </si>
  <si>
    <t>обеспечено газоснабжение жилого дома № 1 кв. 1 по пер. Овражный в д. Старая Малиновка Вятскополянского района (кадастровый номер земельного участка 43:07:030301:0168) (Код объекта 043-21-589-006339, Вятскополянский район, Гремячевское сельское поселение, дер. Старая Малиновка)</t>
  </si>
  <si>
    <t>обеспечено газоснабжение жилого дома № 9 по пер. К.Маркса 2-й в г. Вятские Поляны Вятскополянского района (кадастровый номер земельного участка 43:41:000055:723) (Код объекта 043-21-589-006802, Вятскополянский район, город Вятские Поляны, г. Вятские Поляны)</t>
  </si>
  <si>
    <t>обеспечено газоснабжение жилого дома № 2 кв. 1 по ул. Полевая в д. Виноградово Вятскополянского района (кадастровый номер земельного участка 43:07:070101:458) (Код объекта 043-21-589-006936, Вятскополянский район, Омгинское сельское поселение, дер. Виноградово)</t>
  </si>
  <si>
    <t>обеспечено газоснабжение жилого дома № 1 кв. 2 по ул. Полевая в д. Виноградово Вятскополянского района (кадастровый номер земельного участка 43:07:070101:459) (Код объекта 043-21-589-006937, Вятскополянский район, Омгинское сельское поселение, дер. Виноградово)</t>
  </si>
  <si>
    <t>обеспечено газоснабжение жилого дома № 1 кв. 1 по ул. Сосновская в п. Усть-Люга Вятскополянского района (кадастровый номер земельного участка 43:07:110401:66) (Код объекта 043-21-589-004350, Вятскополянский район, Усть-Люгинское сельское поселение, пос. Усть-Люга)</t>
  </si>
  <si>
    <t>обеспечено газоснабжение жилого дома № 26 по ул. Центральная в д. Нижние Шуни Вятскополянского района (кадастровый номер земельного участка 43:07:100102:396) (Код объекта 043-21-589-007104, Вятскополянский район, Среднешунское сельское поселение, дер. Нижние Шуни)</t>
  </si>
  <si>
    <t>обеспечено газоснабжение жилого дома № 30 по ул. Центральная в д. Каракули Вятскополянского района (кадастровый номер земельного участка 43:07:080301:87) (Код объекта 043-21-589-007111, Вятскополянский район, Слудское сельское поселение, дер. Каракули)</t>
  </si>
  <si>
    <t>обеспечено газоснабжение жилого дома № 61 по ул. Фрунзе в г. Малмыж Малмыжского района (кадастровый номер земельного участка 43:17:310103:21) (Код объекта 043-21-589-007112, Малмыжский район, Малмыжское городское поселение, г. Малмыж)</t>
  </si>
  <si>
    <t>обеспечено газоснабжение жилого дома № 21 по ул. Моторная в г. Малмыж Малмыжского района (кадастровый номер земельного участка 43:17:310131:15) (Код объекта 043-21-589-007113, Малмыжский район, Малмыжское городское поселение, г. Малмыж)</t>
  </si>
  <si>
    <t>обеспечено газоснабжение жилого дома № 4 по ул. Ключевая в д. Нослы Малмыжского района (кадастровый номер земельного участка 43:17:380601:77) (Код объекта 043-21-589-007114, Малмыжский район, Калининское сельское поселение, дер. Нослы)</t>
  </si>
  <si>
    <t>обеспечено газоснабжение жилого дома № 13 по ул. Первомайская в п. Казанка Вятскополянского района (кадастровый номер земельного участка 43:07:070301:137) (Код объекта 043-21-589-007116, Вятскополянский район, Омгинское сельское поселение, пос. Казанка)</t>
  </si>
  <si>
    <t>обеспечено газоснабжение жилого дома № 124 по ул. Набережная в пгт. Красная Поляна Вятскополянского района (кадастровый номер земельного участка 43:07:020121:0041) (Код объекта 043-21-589-007117, Вятскополянский район, Краснополянское городское поселение, пгт Красная Поляна)</t>
  </si>
  <si>
    <t>обеспечено газоснабжение жилого дома № 8 по ул. Железнодорожная в пгт. Красная Поляна Вятскополянского района (кадастровый номер земельного участка 43:07:020107:0064) (Код объекта 043-21-589-007118, Вятскополянский район, Краснополянское городское поселение, пгт Красная Поляна)</t>
  </si>
  <si>
    <t>обеспечено газоснабжение жилого дома № 130 по ул. Луговая в с. Большой Китяк Малмыжского района (кадастровый номер земельного участка 43:17:340201:187) (Код объекта 043-21-589-007119, Малмыжский район, Большекитякское сельское поселение, с. Большой Китяк)</t>
  </si>
  <si>
    <t>обеспечено газоснабжение жилого дома № 68 по ул. Октябрьская в с. Рожки Малмыжского района (кадастровый номер земельного участка 43:17:170201:109) (Код объекта 043-21-589-007120, Малмыжский район, Рожкинское сельское поселение, с. Рожки)</t>
  </si>
  <si>
    <t>обеспечено газоснабжение жилого дома № 81а по ул. Центральная в с. Слудка Вятскополянского района (кадастровый номер земельного участка 43:07:080801:730) (Код объекта 043-21-589-007175, Вятскополянский район, Слудское сельское поселение, с. Слудка)</t>
  </si>
  <si>
    <t>обеспечено газоснабжение жилого дома № 20 по ул. Береговая в с. Гоньба Малмыжского района (кадастровый номер земельного участка 43:17:480202:215) (Код объекта 043-21-589-007230, Малмыжский район, Савальское сельское поселение, с. Гоньба)</t>
  </si>
  <si>
    <t>обеспечено газоснабжение жилого дома № 7а по ул. Школьная в с. Гоньба Малмыжского района (кадастровый номер земельного участка 43:17:480202:120) (Код объекта 043-21-589-007231, Малмыжский район, Савальское сельское поселение, с. Гоньба)</t>
  </si>
  <si>
    <t>обеспечено газоснабжение жилого дома № 4 по ул. Пролетарская в с. Гоньба Малмыжского района (кадастровый номер земельного участка 43:17:480201:163) (Код объекта 043-21-589-007232, Малмыжский район, Савальское сельское поселение, с. Гоньба)</t>
  </si>
  <si>
    <t>обеспечено газоснабжение жилого дома № 10 по пер. Мирный в с. Гоньба Малмыжского района (кадастровый номер земельного участка 43:17:480202:172) (Код объекта 043-21-589-007233, Малмыжский район, Савальское сельское поселение, с. Гоньба)</t>
  </si>
  <si>
    <t>обеспечено газоснабжение жилого дома № 9 по ул. Колхозная в с. Большой Китяк Малмыжского района (кадастровый номер земельного участка 43:17:380202:48) (Код объекта 043-21-589-007235, Малмыжский район, Большекитякское сельское поселение, с. Большой Китяк)</t>
  </si>
  <si>
    <t>обеспечено газоснабжение жилого дома № 2 кв. 3 по ул. Зеленая в с. Ершовка Вятскополянского района (кадастровый номер земельного участка 43:07:040102:375) (Код объекта 043-21-589-007237, Вятскополянский район, Малмыжское городское поселение, с Ершовка)</t>
  </si>
  <si>
    <t>обеспечено газоснабжение жилого дома № 21 кв. 1 по ул. Административная в пгт. Красная Поляна Вятскополянского района (кадастровый номер земельного участка 43:07:020111:213) (Код объекта 043-21-589-007238, Вятскополянский район, Краснополянское городское поселение, пгт Красная Поляна)</t>
  </si>
  <si>
    <t>обеспечено газоснабжение жилого дома № 10 кв. 1 по ул. Строителей в пгт. Красная Поляна Вятскополянского района (кадастровый номер земельного участка 43:07:02005:335) (Код объекта 043-21-589-007240, Вятскополянский район, Краснополянское городское поселение, пгт Красная Поляна)</t>
  </si>
  <si>
    <t>обеспечено газоснабжение жилого дома № 27Б кв. 3 по ул. Плеханова в г. Сосновка Вятскополянского района (кадастровый номер земельного участка 43:07:010118:38) (Код объекта 043-21-589-007242, Вятскополянский район, Сосновское городское поселение, г. Сосновка)</t>
  </si>
  <si>
    <t>обеспечено газоснабжение жилого дома № 8 по ул. Малиновская в г. Сосновка Вятскополянского района (кадастровый номер земельного участка 43:07:010102:45) (Код объекта 043-21-589-007244, Вятскополянский район, Сосновское городское поселение, г. Сосновка)</t>
  </si>
  <si>
    <t>обеспечено газоснабжение жилого дома № 41 кв. 7 по ул. Октябрьская в г. Сосновка Вятскополянского района (кадастровый номер земельного участка 43:07:010133:1141) (Код объекта 043-21-589-007245, Вятскополянский район, Сосновское городское поселение, г. Сосновка)</t>
  </si>
  <si>
    <t>обеспечено газоснабжение жилого дома №49А кв. 3 по ул. Разина в г. Сосновка Вятскополянского района (кадастровый номер земельного участка 43:07:010125:24) (Код объекта 043-21-589-007246, Вятскополянский район, Сосновское городское поселение, г. Сосновка)</t>
  </si>
  <si>
    <t>обеспечено газоснабжение жилого дома №49А кв. 2 по ул. Разина в г. Сосновка Вятскополянского района (кадастровый номер земельного участка 43:07:010125:24) (Код объекта 043-21-589-007247, Вятскополянский район, Сосновское городское поселение, г. Сосновка)</t>
  </si>
  <si>
    <t>обеспечено газоснабжение жилого дома № 16 кв. 1 по ул. Мелиораторов в г. Малмыж Малмыжского района (кадастровый номер земельного участка 43:17:310107:75) (Код объекта 043-21-589-007249, Малмыжский район, Малмыжское городское поселение, г. Малмыж)</t>
  </si>
  <si>
    <t>обеспечено газоснабжение жилого дома № 34 по ул. Суровцева в г. Малмыж Малмыжского района (кадастровый номер земельного участка 43:17:310109:131) (Код объекта 043-21-589-007250, Малмыжский район, Малмыжское городское поселение, г. Малмыж)</t>
  </si>
  <si>
    <t>обеспечено газоснабжение жилого дома № 19 по ул. Заречная в п. Усть-Люга Вятскополянского района (кадастровый номер земельного участка 43:07:110401:33) (Код объекта 043-21-589-007252, Вятскополянский район, Усть-Люгинское сельское поселение, пос. Усть-Люга)</t>
  </si>
  <si>
    <t>обеспечено газоснабжение жилого дома № 5 кв. 1 по ул. Молодежная в д. Старая Малиновка Вятскополянского района (кадастровый номер земельного участка 43:07:030301:191) (Код объекта 043-21-589-007253, Вятскополянский район, Гремячевское сельское поселение, дер. Старая Малиновка)</t>
  </si>
  <si>
    <t>обеспечено газоснабжение жилого дома № 2 по пер. Овражный в д. Старая Малиновка Вятскополянского района (кадастровый номер земельного участка 43:07:030301:173) (Код объекта 043-21-589-007254, Вятскополянский район, Гремячевское сельское поселение, дер. Старая Малиновка)</t>
  </si>
  <si>
    <t>обеспечено газоснабжение жилого дома № 29 по ул. Речная в д. Старая Малиновка Вятскополянского района (кадастровый номер земельного участка 43:07:030301:126) (Код объекта 043-21-589-007255, Вятскополянский район, Гремячевское сельское поселение, дер. Старая Малиновка)</t>
  </si>
  <si>
    <t>обеспечено газоснабжение жилого дома № 3 по пер. Зеленый в д. Старая Малиновка Вятскополянского района (кадастровый номер земельного участка 43:07:030301:435) (Код объекта 043-21-589-007256, Вятскополянский район, Гремячевское сельское поселение, дер. Старая Малиновка)</t>
  </si>
  <si>
    <t>обеспечено газоснабжение жилого дома № 12 кв. 1 по ул. Молодежная в д. Старая Малиновка Вятскополянского района (кадастровый номер земельного участка 43:07:030301:360) (Код объекта 043-21-589-007257, Вятскополянский район, Гремячевское сельское поселение, дер. Старая Малиновка)</t>
  </si>
  <si>
    <t>обеспечено газоснабжение жилого дома № 18 по ул. Центральная в д. Мериновщина Вятскополянского района (кадастровый номер земельного участка 43:07:080601:446) (Код объекта 043-21-589-007258, Вятскополянский район, Слудское сельское поселение, дер. Мериновщина)</t>
  </si>
  <si>
    <t>обеспечено газоснабжение жилого дома № 34 по ул. Береговая в д. Луговой Изран Вятскополянского района (кадастровый номер земельного участка 43:07:080501:02) (Код объекта 043-21-589-007394, Вятскополянский район, Слудское сельское поселение, дер. Луговой Изран)</t>
  </si>
  <si>
    <t>обеспечено газоснабжение жилого дома № 42 по ул. Заречная в с. Кулыги Вятскополянского района (кадастровый номер земельного участка 43:07:050202:0388) (Код объекта 043-21-589-007395, Вятскополянский район, Кулыжское сельское поселение, с. Кулыги)</t>
  </si>
  <si>
    <t>обеспечено газоснабжение жилого дома № 2 по ул. Большая в д. Пахотная Малмыжского района (кадастровый номер земельного участка 43:17:380701:83) (Код объекта 043-21-589-007398, Малмыжский район, Калининское сельское поселение, дер. Пахотная)</t>
  </si>
  <si>
    <t>обеспечено газоснабжение жилого дома № 18 кв. 1 по ул. Флотская в г. Малмыж Малмыжского района (кадастровый номер земельного участка 43:17:310130:254) (Код объекта 043-21-589-007401, Малмыжский район, Малмыжское городское поселение, г. Малмыж)</t>
  </si>
  <si>
    <t>обеспечено газоснабжение жилого дома № 24 кв. 1 по ул. Совхозная в с. Савали Малмыжского района (кадастровый номер земельного участка 43:17:480601:234) (Код объекта 043-21-589-007402, Малмыжский район, Савальское сельское поселение, с. Савали)</t>
  </si>
  <si>
    <t>обеспечено газоснабжение жилого дома № 6 по ул. Зеленая в с. Савали Малмыжского района (кадастровый номер земельного участка 43:17:480601:37) (Код объекта 043-21-589-007403, Малмыжский район, Савальское сельское поселение, с. Савали)</t>
  </si>
  <si>
    <t>обеспечено газоснабжение жилого дома № 8 кв. 2 по ул. Совхозная в с. Савали Малмыжского района (кадастровый номер земельного участка 43:17:480601:128) (Код объекта 043-21-589-007404, Малмыжский район, Савальское сельское поселение, с. Савали)</t>
  </si>
  <si>
    <t>обеспечено газоснабжение жилого дома № 59 по ул. Центральная в д. Каракули Вятскополянского района (кадастровый номер земельного участка 43:07:080301:448) (Код объекта 043-21-589-007405, Вятскополянский район, Слудское сельское поселение, дер. Каракули)</t>
  </si>
  <si>
    <t>обеспечено газоснабжение жилого дома № 7 по ул. Ключевая в д. Нослы Малмыжского района (кадастровый номер земельного участка 43:17:380602:51) (Код объекта 043-21-589-007407, Малмыжский район, Калининское сельское поселение, дер. Нослы)</t>
  </si>
  <si>
    <t>обеспечено газоснабжение жилого дома № 142 по ул. Луговая в с. Большой Китяк Малмыжского района (кадастровый номер земельного участка 43:17:340201:0180) (Код объекта 043-21-589-007408, Малмыжский район, Большекитякское сельское поселение, с. Большой Китяк)</t>
  </si>
  <si>
    <t>обеспечено газоснабжение жилого дома № 13 кв. 1 по ул. Мира в д. Гремячка Вятскополянского района (кадастровый номер земельного участка 43:07:030101:0139) (Код объекта 043-21-589-007409, Вятскополянский район, Гремячевское сельское поселение, дер. Гремячка)</t>
  </si>
  <si>
    <t>обеспечено газоснабжение жилого дома № 35 кв. 4 по ул. Ленина в г. Малмыж Малмыжского района (кадастровый номер земельного участка 43:17:310111:130) (Код объекта 043-21-589-007410, Малмыжский район, Малмыжское городское поселение, г. Малмыж)</t>
  </si>
  <si>
    <t>обеспечено газоснабжение жилого дома № 68 кв. 3 по ул. Пролетарская в г. Малмыж Малмыжского района (кадастровый номер земельного участка 43:17:380306:81) (Код объекта 043-21-589-007411, Малмыжский район, Малмыжское городское поселение, г. Малмыж)</t>
  </si>
  <si>
    <t>обеспечено газоснабжение жилого дома № 23 кв. 6 по ул. Чернышевского в г. Малмыж Малмыжского района (кадастровый номер земельного участка 43:17:310111:99) (Код объекта 043-21-589-007412, Малмыжский район, Малмыжское городское поселение, г. Малмыж)</t>
  </si>
  <si>
    <t>обеспечено газоснабжение жилого дома № 35 кв. 3 по ул. Ленина в г. Малмыж Малмыжского района (кадастровый номер земельного участка 43:17:310111:130) (Код объекта 043-21-589-007413, Малмыжский район, Малмыжское городское поселение, г. Малмыж)</t>
  </si>
  <si>
    <t>обеспечено газоснабжение жилого дома № 38а кв. 5 по ул. Ленина в г. Малмыж Малмыжского района (кадастровый номер земельного участка 43:17:310111:131) (Код объекта 043-21-589-007414, Малмыжский район, Малмыжское городское поселение, г. Малмыж)</t>
  </si>
  <si>
    <t>обеспечено газоснабжение жилого дома № 22 по ул. Лермонтова в г. Малмыж Малмыжского района (кадастровый номер земельного участка 43:17:310125:66) (Код объекта 043-21-589-007415, Малмыжский район, Малмыжское городское поселение, г. Малмыж)</t>
  </si>
  <si>
    <t>обеспечено газоснабжение жилого дома № 37 по ул. Заречная в п. Усть-Люга Вятскополянского района (кадастровый номер земельного участка 43:07:110401:502) (Код объекта 043-21-589-007416, Вятскополянский район, Усть-Люгинское сельское поселение, пос. Усть-Люга)</t>
  </si>
  <si>
    <t>обеспечено газоснабжение жилого дома № 42 кв. 1 по ул. Островского в г. Малмыж Малмыжского района (кадастровый номер земельного участка 43:17:310124:88) (Код объекта 043-21-589-007417, Малмыжский район, Малмыжское городское поселение, г. Малмыж)</t>
  </si>
  <si>
    <t>обеспечено газоснабжение жилого дома № 172 по ул. Октябрьская в с. Рожки Малмыжского района (кадастровый номер земельного участка 43:17:170204:273) (Код объекта 043-21-589-007497, Малмыжский район, Рожкинское сельское поселение, с. Рожки)</t>
  </si>
  <si>
    <t>обеспечено газоснабжение жилого дома № 41 кв. 3 по ул. Октябрьская в г. Сосновка Вятскополянского района (кадастровый номер земельного участка 43:07:010133:1141) (Код объекта 043-21-589-008079, Вятскополянский район, Сосновское городское поселение, г. Сосновка)</t>
  </si>
  <si>
    <t>обеспечено газоснабжение жилого дома № 6 кв. 1 по ул. Сосновая в пгт. Красная Поляна Вятскополянского района (кадастровый номер земельного участка 43:07:020101:24) (Код объекта 043-21-589-008366, Вятскополянский район, Краснополянское городское поселение, пгт Красная Поляна)</t>
  </si>
  <si>
    <t>обеспечено газоснабжение жилого дома №56а по ул. Средняя в с. Кулыги Вятскополянского района (кадастровый номер земельного участка 43:07:050203:446) (Код объекта 043-21-589-008405, Вятскополянский район, Кулыжское сельское поселение, с. Кулыги)</t>
  </si>
  <si>
    <t>обеспечено газоснабжение жилого дома № 19 по ул. Комсомольская в г. Сосновка Вятскополянского района (кадастровый номер земельного участка 43:07:010126:102) (Код объекта 043-21-589-008417, Вятскополянский район, Сосновское городское поселение, г. Сосновка)</t>
  </si>
  <si>
    <t>обеспечено газоснабжение жилого дома № 19 по ул. Победы в г. Сосновка Вятскополянского района (кадастровый номер земельного участка 43:07:010125:20) (Код объекта 043-21-589-008419, Вятскополянский район, Сосновское городское поселение, г. Сосновка)</t>
  </si>
  <si>
    <t>обеспечено газоснабжение жилого дома № 7 по ул. Красный Куст в г. Сосновка Вятскополянского района (кадастровый номер земельного участка 43:07:010120:0119) (Код объекта 043-21-589-008422, Вятскополянский район, Сосновское городское поселение, г. Сосновка)</t>
  </si>
  <si>
    <t>обеспечено газоснабжение жилого дома № 29 по ул. Школьная в д. Средние Шуни Вятскополянского района (кадастровый номер земельного участка 43:07:100404:458) (Код объекта 043-21-589-008482, Вятскополянский район, Среднешунское сельское поселение, дер. Средние Шуни)</t>
  </si>
  <si>
    <t>обеспечено газоснабжение жилого дома № 18 по ул. Азина в д. Нижние Шуни Вятскополянского района (кадастровый номер земельного участка 43:07:100102:511) (Код объекта 043-21-589-008483, Вятскополянский район, Среднешунское сельское поселение, дер. Нижние Шуни)</t>
  </si>
  <si>
    <t>обеспечено газоснабжение жилого дома № 17а по ул. Школьная в г. Вятские Поляны (кадастровый номер земельного участка 43:41:000045:2081) (Код объекта 043-21-589-008948, Вятскополянский район, город Вятские Поляны, г. Вятские Поляны)</t>
  </si>
  <si>
    <t>обеспечено газоснабжение жилого дома № 22 по ул. Пролетарская в г. Сосновка Вятскополянского района (кадастровый номер земельного участка 43:07:010124:0038) (Код объекта 043-21-589-008952, Вятскополянский район, Сосновское городское поселение, г. Сосновка)</t>
  </si>
  <si>
    <t>обеспечено газоснабжение жилого дома № 35 по ул. Береговая в д. Пеньки Вятскополянского района (кадастровый номер земельного участка 43:07:050401:296) (Код объекта 043-21-589-008959, Вятскополянский район, Кулыжское сельское поселение, дер. Пеньки)</t>
  </si>
  <si>
    <t>обеспечено газоснабжение жилого дома № 2 по ул. Заводская в с. Гоньба Малмыжского района (кадастровый номер земельного участка 43:17:480201:280) (Код объекта 043-21-589-008960, Малмыжский район, Савальское сельское поселение, с. Гоньба)</t>
  </si>
  <si>
    <t>обеспечено газоснабжение жилого дома № 11 по ул. Центральная в с. Гоньба Малмыжского района (кадастровый номер земельного участка 43:17:480201:93) (Код объекта 043-21-589-008961, Малмыжский район, Савальское сельское поселение, с. Гоньба)</t>
  </si>
  <si>
    <t>обеспечено газоснабжение жилого дома № 60 по ул. Центральная в д. Каракули Вятскополянского района (кадастровый номер земельного участка 43:07:080301:341) (Код объекта 043-21-589-008992, Вятскополянский район, Слудское сельское поселение, дер. Каракули)</t>
  </si>
  <si>
    <t>обеспечено газоснабжение жилого дома № 1 по ул. Чехова в г. Вятские Поляны Вятскополянского района (кадастровый номер земельного участка 43:41:000021:353) (Код объекта 043-21-589-009288, Вятскополянский район, город Вятские Поляны, г. Вятские Поляны)</t>
  </si>
  <si>
    <t>обеспечено газоснабжение жилого дома № 36 кв. 1 по ул. Мичурина в г. Малмыж Малмыжского района (кадастровый номер земельного участка 43:17:381001:298) (Код объекта 043-21-589-009291, Малмыжский район, Малмыжское городское поселение, г. Малмыж)</t>
  </si>
  <si>
    <t>обеспечено газоснабжение жилого дома № 11 кв. 2 по пер. Молодой Гвардии в г. Малмыж Малмыжского района (кадастровый номер земельного участка 43:17:310108:62) (Код объекта 043-21-589-009292, Малмыжский район, Малмыжское городское поселение, г. Малмыж)</t>
  </si>
  <si>
    <t>обеспечено газоснабжение жилого дома № 45 по ул. Нахимова в г. Сосновка Вятскополянского района (кадастровый номер земельного участка 43:07:010103:776) (Код объекта 043-21-589-009293, Вятскополянский район, Сосновское городское поселение, г. Сосновка)</t>
  </si>
  <si>
    <t>обеспечено газоснабжение жилого дома № 21 по ул. Плеханова в г. Сосновка Вятскополянского района (кадастровый номер земельного участка 43:07:010118:3) (Код объекта 043-21-589-009296, Вятскополянский район, Сосновское городское поселение, г. Сосновка)</t>
  </si>
  <si>
    <t>обеспечено газоснабжение жилого дома № 13 по ул. 8 Марта в пгт. Красная Поляна Вятскополянского района (кадастровый номер земельного участка 43:07:020102:141) (Код объекта 043-21-589-009299, Вятскополянский район, Краснополянское городское поселение, пгт Красная Поляна)</t>
  </si>
  <si>
    <t>обеспечено газоснабжение жилого дома № 21 по ул. Ушакова в д. Пахотная Малмыжского района (кадастровый номер земельного участка 43:17:380704:172) (Код объекта 043-21-589-009300, Малмыжский район, Калининское сельское поселение, дер. Пахотная)</t>
  </si>
  <si>
    <t>обеспечено газоснабжение жилого дома № 35 по ул. Лесная в п. Усть-Люга Вятскополянского района (кадастровый номер земельного участка 43:07:110402:0273) (Код объекта 043-21-589-009303, Вятскополянский район, Усть-Люгинское сельское поселение, пос. Усть-Люга)</t>
  </si>
  <si>
    <t>обеспечено газоснабжение жилого дома № 13 по ул. Центральная в с. Гоньба Малмыжского района (кадастровый номер земельного участка 43:17:480201:94) (Код объекта 043-21-589-009304, Малмыжский район, Савальское сельское поселение, с. Гоньба)</t>
  </si>
  <si>
    <t>обеспечено газоснабжение жилого дома № 31 по ул. Полевая в д. Старый Пинигерь Вятскоплянского района (кадастровый номер земельного участка 43:07:090504:130) (Код объекта 043-21-589-009442, Вятскополянский район, Старопинигерское сельское поселение, дер. Старый Пинигерь)</t>
  </si>
  <si>
    <t>обеспечено газоснабжение жилого дома № 38 по ул. Береговая в д. Луговой Изран Вятскополянского района (кадастровый номер земельного участка 43:07:080501:122) (Код объекта 043-21-589-009443, Вятскополянский район, Слудское сельское поселение, дер. Луговой Изран)</t>
  </si>
  <si>
    <t>обеспечено газоснабжение жилого дома № 40 по ул. Помяловская в д. Куршино Вятскоплянского района (кадастровый номер земельного участка 43:07:050301:0076) (Код объекта 043-21-589-009444, Вятскополянский район, Кулыжское сельское поселение, дер. Куршино)</t>
  </si>
  <si>
    <t>обеспечено газоснабжение жилого дома № 41 по ул. Центральная в д. Каракули Вятскополянского района (кадастровый номер земельного участка 43:07:080301:0312) (Код объекта 043-21-589-009445, Вятскополянский район, Слудское сельское поселение, дер. Каракули)</t>
  </si>
  <si>
    <t>обеспечено газоснабжение жилого дома № 146 по ул. Луговая в с. Большой Китяк Малмыжского района (кадастровый номер земельного участка 43:17:340201:0176) (Код объекта 043-21-589-009446, Малмыжский район, Большекитякское сельское поселение, с. Большой Китяк)</t>
  </si>
  <si>
    <t>обеспечено газоснабжение жилого дома № 7 по ул. Николая Тишина в с. Большой Китяк Малмыжского района (кадастровый номер земельного участка 43:17:340201:111) (Код объекта 043-21-589-009447, Малмыжский район, Большекитякское сельское поселение, с. Большой Китяк)</t>
  </si>
  <si>
    <t>обеспечено газоснабжение жилого дома № 4 кв. 1 по ул. Школьная в пос. Казанка Вятскополянского района (кадастровый номер земельного участка 43:07:070301:192) (Код объекта 043-21-589-009512, Вятскополянский район, Омгинское сельское поселение, пос. Казанка)</t>
  </si>
  <si>
    <t>обеспечено газоснабжение жилого дома № 18 по ул. Центральная в с. Гоньба Малмыжского района (кадастровый номер земельного участка 43:17:480202:0143) (Код объекта 043-21-589-009513, Малмыжский район, Савальское сельское поселение, с. Гоньба)</t>
  </si>
  <si>
    <t>обеспечено газоснабжение жилого дома № 4 по ул. Ключевая в д. Каменный Ключ Малмыжского района (кадастровый номер земельного участка 43:17:420301:85) (Код объекта 043-21-589-009514, Малмыжский район, Новосмаильское сельское поселение, д Каменный Ключ)</t>
  </si>
  <si>
    <t>обеспечено газоснабжение жилого дома № 5 по ул. Нагорная в д. Алдарово Малмыжского района (кадастровый номер земельного участка 43:17:420101:5) (Код объекта 043-21-589-009515, Малмыжский район, Новосмаильское сельское поселение, д. Алдарово)</t>
  </si>
  <si>
    <t>обеспечено газоснабжение жилого дома № 10А по ул. Нагорная в д. Алдарово Малмыжского района (кадастровый номер земельного участка 43:17:420101:52) (Код объекта 043-21-589-009570, Малмыжский район, Новосмаильское сельское поселение, д. Алдарово)</t>
  </si>
  <si>
    <t>обеспечено газоснабжение жилого дома № 11 по ул. Нагорная в д. Алдарово Малмыжского района (кадастровый номер земельного участка 43:17:420101:0061) (Код объекта 043-21-589-009571, Малмыжский район, Новосмаильское сельское поселение, д. Алдарово)</t>
  </si>
  <si>
    <t>обеспечено газоснабжение жилого дома № 47/1 по ул. Ключевая в д. Каменный Ключ Малмыжского района (кадастровый номер земельного участка 43:17:420301:149) (Код объекта 043-21-589-009572, Малмыжский район, Новосмаильское сельское поселение, д Каменный Ключ)</t>
  </si>
  <si>
    <t>обеспечено газоснабжение жилого дома № 7 по ул. Ключевая в д. Каменный Ключ Малмыжского района (кадастровый номер земельного участка 43:17:420301:50) (Код объекта 043-21-589-009573, Малмыжский район, Новосмаильское сельское поселение, д Каменный Ключ)</t>
  </si>
  <si>
    <t>обеспечено газоснабжение жилого дома № 39 по ул. Ключевая в д. Каменный Ключ Малмыжского района (кадастровый номер земельного участка 43:17:420301:60) (Код объекта 043-21-589-009574, Малмыжский район, Новосмаильское сельское поселение, д Каменный Ключ)</t>
  </si>
  <si>
    <t>обеспечено газоснабжение жилого дома № 18 по ул. Ключевая в д. Каменный Ключ Малмыжского района (кадастровый номер земельного участка 43:17:420301:0038) (Код объекта 043-21-589-009575, Малмыжский район, Новосмаильское сельское поселение, д Каменный Ключ)</t>
  </si>
  <si>
    <t>обеспечено газоснабжение жилого дома № 41 по ул. Ключевая в д. Каменный Ключ Малмыжского района (кадастровый номер земельного участка 43:17:420301:61) (Код объекта 043-21-589-009576, Малмыжский район, Новосмаильское сельское поселение, д Каменный Ключ)</t>
  </si>
  <si>
    <t>обеспечено газоснабжение жилого дома № 31 по ул. Ключевая в д. Каменный Ключ Малмыжского района (кадастровый номер земельного участка 43:17:420301:58) (Код объекта 043-21-589-009577, Малмыжский район, Новосмаильское сельское поселение, д Каменный Ключ)</t>
  </si>
  <si>
    <t>обеспечено газоснабжение жилого дома № 32 по ул. Ключевая в д. Каменный Ключ Малмыжского района (кадастровый номер земельного участка 43:17:420301:0076) (Код объекта 043-21-589-009578, Малмыжский район, Новосмаильское сельское поселение, д Каменный Ключ)</t>
  </si>
  <si>
    <t>обеспечено газоснабжение жилого дома № 7 по ул. Пролетарская в с. Гоньба Малмыжского района (кадастровый номер земельного участка 43:17:480202:186) (Код объекта 043-21-589-009582, Малмыжский район, Савальское сельское поселение, с. Гоньба)</t>
  </si>
  <si>
    <t>обеспечено газоснабжение жилого дома № 11 по пер. Мирный в с. Гоньба Малмыжского района (кадастровый номер земельного участка 43:17:480202:202) (Код объекта 043-21-589-009583, Малмыжский район, Савальское сельское поселение, с. Гоньба)</t>
  </si>
  <si>
    <t>обеспечено газоснабжение жилого дома №3 кв. 1 по ул. Мира в д. Гремячка Вятскополянского района (кадастровый номер земельного участка 43:07:030101:132) (Код объекта 043-21-589-009630, Вятскополянский район, Гремячевское сельское поселение, дер. Гремячка)</t>
  </si>
  <si>
    <t>обеспечено газоснабжение жилого дома №30/1 по ул. Дачная в д. Кушак Вятскогополянского района (кадастровый номер земельного участка 43:07:040301:374) (Код объекта 043-21-589-009632, Вятскополянский район, Ершовское сельское поселение, дер. Кушак)</t>
  </si>
  <si>
    <t>обеспечено газоснабжение жилого дома №13 по ул. Речная в д. Старая Малиновка Вятскополянского района (кадастровый номер земельного участка 43:07:030301:273) (Код объекта 043-21-589-009635, Вятскополянский район, Гремячевское сельское поселение, дер. Старая Малиновка)</t>
  </si>
  <si>
    <t>обеспечено газоснабжение жилого дома №126 по ул. Набережная в пгт. Красная Поляна Вятскополянского района (кадастровый номер земельного участка 43:07:020121:125) (Код объекта 043-21-589-009636, Вятскополянский район, Краснополянское городское поселение, пгт Красная Поляна)</t>
  </si>
  <si>
    <t>обеспечено газоснабжение жилого дома №21 по ул. Пролетарская в с. Калинино Вятскополянского района (кадастровый номер земельного участка 43:17:380311:113) (Код объекта 043-21-589-009637, Малмыжский район, Калининское сельское поселение, с. Калинино)</t>
  </si>
  <si>
    <t>обеспечено газоснабжение жилого дома №18 по ул. Новая в с. Кулыги Вятскополянского района (кадастровый номер земельного участка 43:07:050201:212) (Код объекта 043-21-589-009638, Вятскополянский район, Кулыжское сельское поселение, с. Кулыги)</t>
  </si>
  <si>
    <t>обеспечено газоснабжение жилого дома №47 по ул. Центральная в с. Слудка Вятскополянского района (кадастровый номер земельного участка 43:07:080801:0461) (Код объекта 043-21-589-009639, Вятскополянский район, Слудское сельское поселение, с. Слудка)</t>
  </si>
  <si>
    <t>обеспечено газоснабжение жилого дома № 9 по ул. Солуянова в г. Малмыж Малмыжского района (кадастровый номер земельного участка 43:17:310102:84) (Код объекта 043-21-589-009844, Малмыжский район, Малмыжское городское поселение, г. Малмыж)</t>
  </si>
  <si>
    <t>обеспечено газоснабжение жилого дома № 26 по ул. Калинина в г. Сосновка Вятскополянского района (кадастровый номер земельного участка 43:07:010121:228) (Код объекта 043-21-589-009846, Вятскополянский район, Сосновское городское поселение, г. Сосновка)</t>
  </si>
  <si>
    <t>обеспечено газоснабжение жилого дома № 28 по ул. Нагорная в д. Алдарово Малмыжского района (кадастровый номер земельного участка 43:17:420101:96) (Код объекта 043-21-589-009847, Малмыжский район, Новосмаильское сельское поселение, д. Алдарово)</t>
  </si>
  <si>
    <t>обеспечено газоснабжение жилого дома № 1а по ул. Ключевая в д. Каменный Ключ Малмыжского района (кадастровый номер земельного участка 43:17:420301:87) (Код объекта 043-21-589-009848, Малмыжский район, Новосмаильское сельское поселение, д Каменный Ключ)</t>
  </si>
  <si>
    <t>обеспечено газоснабжение жилого дома № 37 по ул. Советская в д. Чекашево Вятскополянского района (кадастровый номер земельного участка 43:07:120201:349) (Код объекта 043-21-589-009849, Вятскополянский район, Чекашевское сельское поселение, дер. Чекашево)</t>
  </si>
  <si>
    <t>обеспечено газоснабжение жилого дома № 51 по ул. Центральная в с. Гоньба Малмыжского района (кадастровый номер земельного участка 43:17:480201:111) (Код объекта 043-21-589-009850, Малмыжский район, Савальское сельское поселение, с. Гоньба)</t>
  </si>
  <si>
    <t>обеспечено газоснабжение жилого дома № 49 по ул. Центральная в с. Гоньба Малмыжского района (кадастровый номер земельного участка 43:17:480201:110) (Код объекта 043-21-589-009851, Малмыжский район, Савальское сельское поселение, с. Гоньба)</t>
  </si>
  <si>
    <t>обеспечено газоснабжение жилого дома № 24 по ул. Нагорная в д. Алдарово Малмыжского района (кадастровый номер земельного участка 43:17:420101:72) (Код объекта 043-21-589-009963, Малмыжский район, Новосмаильское сельское поселение, д. Алдарово)</t>
  </si>
  <si>
    <t>обеспечено газоснабжение жилого дома № 41 по ул. Нагорная в д. Алдарово Малмыжского района (кадастровый номер земельного участка 43:17:420101:39) (Код объекта 043-21-589-009964, Малмыжский район, Новосмаильское сельское поселение, д. Алдарово)</t>
  </si>
  <si>
    <t>обеспечено газоснабжение жилого дома № 7 по ул. Лесная в д. Новая Малиновка Вятскополянского района (кадастровый номер земельного участка 43:07:330201:48) (Код объекта 043-21-589-009968, Вятскополянский район, Гремячевское сельское поселение, дер. Новая Малиновка)</t>
  </si>
  <si>
    <t>обеспечено газоснабжение жилого дома №2-2 по ул. Мелиораторов 1-я, с. Бахта (кадастровый номер земельного участка 43:40:003205:556) (Код объекта 043-21-589-003758, Октябрьский район города Кирова, Городской округ город Киров, с. Бахта)</t>
  </si>
  <si>
    <t>обеспечено газоснабжение жилого дома по адресу: Кировская область, г. Киров, ул. Хлыновская, д. 17, кв. 2 (кадастровый номер земельного участка 43:40:000441:42) (Код объекта 043-21-589-003542, г. Киров, Городской округ город Киров, г. Киров)</t>
  </si>
  <si>
    <t>обеспечено газоснабжение жилого дома № 10 по ул. Майская в п. Костино (Код объекта 043-21-589-001725, Октябрьский район города Кирова, Городской округ город Киров, п. Костино)</t>
  </si>
  <si>
    <t>обеспечено газоснабжение жилого дома № 10-2 по ул. Свободы в д. Колобовщина г. Кирова (кадастровый номер земельного участка 43:40:003224:429) (Код объекта 043-21-589-004051, Октябрьский район города Кирова, Городской округ город Киров, д. Колобовщина)</t>
  </si>
  <si>
    <t>обеспечено газоснабжение жилого дома № 11 в д. Воронье г. Кирова (Код объекта 043-21-589-001729, Ленинский район города Кирова, Городской округ город Киров, д Воронье)</t>
  </si>
  <si>
    <t>обеспечено газоснабжение жилого дома № 11 по ул. Ветеранов (Нововятский) в г. Кирове (кадастровый номер земельного участка 43:40:000799:6) (Код объекта 043-21-589-004030, г. Киров, Городской округ город Киров, г. Киров)</t>
  </si>
  <si>
    <t>обеспечено газоснабжение жилого дома № 12 в д. Пестовы г. Кирова (Код объекта 043-21-589-001732, Октябрьский район города Кирова, Городской округ город Киров, д. Пестовы)</t>
  </si>
  <si>
    <t>обеспечено газоснабжение жилого дома № 12 по ул. Чапаева в пгт. Мурыгино, Юрьянского района (Код объекта 043-21-589-001760, Юрьянский район, Мурыгинское городское поселение, пгт. Мурыгино)</t>
  </si>
  <si>
    <t>обеспечено газоснабжение жилого дома № 123 по ул. Березниковская в г. Киров (земельный участок с кадастровым номером 43:40:000079:74) (Код объекта 043-21-589-003423, г. Киров, Городской округ город Киров, г. Киров)</t>
  </si>
  <si>
    <t>обеспечено газоснабжение жилого дома № 124 по пер. Березниковский в п. Ганино в г. Кирове (кадастровый номер земельного участка 43:40:000079:357) (Код объекта 043-21-589-004027, г. Киров, Городской округ город Киров, г. Киров)</t>
  </si>
  <si>
    <t>обеспечено газоснабжение жилого дома № 14 по ул. Снежная в г. Кирове (земельный участок с кадастровым номером 43:40:000625:77) (Код объекта 043-21-589-003547, г. Киров, Городской округ город Киров, г. Киров)</t>
  </si>
  <si>
    <t>обеспечено газоснабжение жилого дома № 14а по ул. Трудовая в п. Садаковский (Код объекта 043-21-589-003567, Октябрьский район города Кирова, Городской округ город Киров, пос. Садаковский)</t>
  </si>
  <si>
    <t>обеспечено газоснабжение жилого дома № 15 А (кадастровый номер земельного участка 43:12:420301:108) в д. Конные Кирово-Чепецкого района (Код объекта 043-21-589-001070, Кирово-Чепецкий район, Федяковское сельское поселение, дер. Конные)</t>
  </si>
  <si>
    <t>обеспечено газоснабжение жилого дома № 15 кв. 1 ул. Южная, п. Ганино (кадастровый номер земельного участка 43:40:002200:1590) (Код объекта 043-21-589-005785, Октябрьский район города Кирова, Городской округ город Киров, пос. Ганино)</t>
  </si>
  <si>
    <t>обеспечено газоснабжение жилого дома № 15 по ул. Ветеранов (Нововятский) в г. Кирове (кадастровый номер земельного участка 43:40:000796:129) (Код объекта 043-21-589-004022, г. Киров, Городской округ город Киров, г. Киров)</t>
  </si>
  <si>
    <t>обеспечено газоснабжение жилого дома № 159 по ул. Березниковская в г. Киров (Код объекта 043-21-589-003477, г. Киров, Городской округ город Киров, г. Киров)</t>
  </si>
  <si>
    <t>обеспечено газоснабжение жилого дома № 17 по ул. Свободы (Нововятский) в г. Кирове (кадастровый номер земельного участка 43:40:000881:602) (Код объекта 043-21-589-004044, г. Киров, Городской округ город Киров, г. Киров)</t>
  </si>
  <si>
    <t>обеспечено газоснабжение жилого дома № 170-1 по ул. Березниковская в г. Кирове (кадастровый номер земельного участка 43:40:000077:0025) (Код объекта 043-21-589-004033, г. Киров, Городской округ город Киров, г. Киров)</t>
  </si>
  <si>
    <t>обеспечено газоснабжение жилого дома № 18 по ул. Медянская в пгт. Мурыгино, Юрьянского района (Код объекта 043-21-589-001765, Юрьянский район, Мурыгинское городское поселение, пгт. Мурыгино)</t>
  </si>
  <si>
    <t>обеспечено газоснабжение жилого дома № 18 по ул.Труда в д. Колобовщина г. Кирова (Код объекта 043-21-589-001704, Октябрьский район города Кирова, Городской округ город Киров, д. Колобовщина)</t>
  </si>
  <si>
    <t>обеспечено газоснабжение жилого дома № 19 по ул. Свободы в пгт Мурыгино Юрьянского района (Код объекта 043-21-589-003565, Юрьянский район, Мурыгинское городское поселение, пгт. Мурыгино)</t>
  </si>
  <si>
    <t>обеспечено газоснабжение жилого дома № 19 ул. Оричевская г. Кирова (кадастровый номер земельного участка 43:40:000079:584) (Код объекта 043-21-589-005763, г. Киров, Городской округ город Киров, г. Киров)</t>
  </si>
  <si>
    <t>обеспечено газоснабжение жилого дома № 19-1 по ул. Осенняя г. Кирова (кадастровый номер земельного участка 43:40:000082:135) (Код объекта 043-21-589-005143, г. Киров, Городской округ город Киров, г. Киров)</t>
  </si>
  <si>
    <t>обеспечено газоснабжение жилого дома № 1г по ул. Веселая в п. Дороничи г. Кирова (кадастровый номер земельного участка 43:40:002607:32) (Код объекта 043-21-589-004034, Ленинский район города Кирова, Городской округ город Киров, пос. Дороничи)</t>
  </si>
  <si>
    <t>обеспечено газоснабжение жилого дома № 2 по ул. Ветеранов (Нововятский) в г. Кирове (кадастровый номер земельного участка 43:40:000810:29) (Код объекта 043-21-589-004021, г. Киров, Городской округ город Киров, г. Киров)</t>
  </si>
  <si>
    <t>обеспечено газоснабжение жилого дома № 2 по ул. Роза Хутор в д. Лубни Слободского района (Код объекта 043-21-589-003568, Слободской район, Шиховское сельское поселение, д. Лубни)</t>
  </si>
  <si>
    <t>обеспечено газоснабжение жилого дома № 20 по ул. Колхозная г. Кирова (кадастровый номер земельного участка 43:40:000601:26) (Код объекта 043-21-589-004307, г. Киров, Городской округ город Киров, г. Киров)</t>
  </si>
  <si>
    <t>обеспечено газоснабжение жилого дома № 21 в д. Пестовы г. Кирова (Код объекта 043-21-589-001731, Октябрьский район города Кирова, Городской округ город Киров, д. Пестовы)</t>
  </si>
  <si>
    <t>обеспечено газоснабжение жилого дома № 21 ул. 4-й Пятилетки г. Кирова (кадастровый номер земельного участка 43:40:000525:25) (Код объекта 043-21-589-005751, г. Киров, Городской округ город Киров, г. Киров)</t>
  </si>
  <si>
    <t>обеспечено газоснабжение жилого дома № 22 по ул. Ясеневая в г. Киров (Код объекта 043-21-589-001670, Ленинский район города Кирова, Городской округ город Киров, пос. Дороничи)</t>
  </si>
  <si>
    <t>обеспечено газоснабжение жилого дома № 8 по ул. Ясеневая в п. Дороничи г. Кирова (кадастровый номер земельного участка 43:40:002601:0004) (Код объекта 043-21-589-007807, Ленинский район города Кирова, Городской округ город Киров, пос. Дороничи)</t>
  </si>
  <si>
    <t>обеспечено газоснабжение жилого дома № 25 по ул. Кочуровы в п. Дороничи (Код объекта 043-21-589-003611, Ленинский район города Кирова, Городской округ город Киров, пос. Дороничи)</t>
  </si>
  <si>
    <t>обеспечено газоснабжение жилого дома № 26 по ул. Восточная в п. Садаковский г. Кирова (Код объекта 043-21-589-001689, Октябрьский район города Кирова, Городской округ город Киров, пос. Садаковский)</t>
  </si>
  <si>
    <t>обеспечено газоснабжение жилого дома № 27 по ул.Центральная в д. Малая Субботиха г. Кирова (кадастровый номер земельного участка 43:40:003631:999) (Код объекта 043-21-589-004036, Первомайский район города Кирова, Городской округ город Киров, дер. Малая Субботиха)</t>
  </si>
  <si>
    <t>обеспечено газоснабжение жилого дома № 29 по сл. Вахрино в г. Киров (Код объекта 043-21-589-001651, г. Киров, Городской округ город Киров, г. Киров)</t>
  </si>
  <si>
    <t>обеспечено газоснабжение жилого дома № 2Б по ул. Мокрая Слободка в п. Дороничи г. Кирова (Кадастровый номер земельного участка 43:40:002613:29) (Код объекта 043-21-589-003712, Ленинский район города Кирова, Городской округ город Киров, пос. Дороничи)</t>
  </si>
  <si>
    <t>обеспечено газоснабжение жилого дома № 3 в д. Верещагино г. Кирова (Код объекта 043-21-589-003566, Октябрьский район города Кирова, Городской округ город Киров, д. Верещагино)</t>
  </si>
  <si>
    <t>обеспечено газоснабжение жилого дома № 3 по ул. Центральная в д. Лубни, Слободского района (кадастровый номер земельного участка 43:30:090903:476) (Код объекта 043-21-589-003690, Слободской район, Шиховское сельское поселение, д. Лубни)</t>
  </si>
  <si>
    <t>обеспечено газоснабжение жилого дома № 3 ул. Звонкая д. Ваньшины (кадастровый номер земельного участка 43:40:002620:0064) (Код объекта 043-21-589-005766, Ленинский район города Кирова, Городской округ город Киров, дер. Ваньшины)</t>
  </si>
  <si>
    <t>обеспечено газоснабжение жилого дома № 32 ул. Ветеранов (Нововятский) г. Кирова (кадастровый номер земельного участка 43:40:000796:169) (Код объекта 043-21-589-005750, г. Киров, Городской округ город Киров, г. Киров)</t>
  </si>
  <si>
    <t>обеспечено газоснабжение жилого дома № 32А по ул. Школьная (Нововятский) в г. Кирове (кадастровый номер земельного участка 43:40:000809:5) (Код объекта 043-21-589-004032, г. Киров, Городской округ город Киров, г. Киров)</t>
  </si>
  <si>
    <t>обеспечено газоснабжение жилого дома № 36А по ул. Школьная (Нововятский) в г. Кирове (кадастровый номер земельного участка 43:40:000809:110) (Код объекта 043-21-589-004029, г. Киров, Городской округ город Киров, г. Киров)</t>
  </si>
  <si>
    <t>обеспечено газоснабжение жилого дома № 38 по ул. Яблочная в д. Сергеево г. Кирова (кадастровый номер земельного участка 43:40:002216:62) (Код объекта 043-21-589-004037, Октябрьский район города Кирова, Городской округ город Киров, д. Сергеево)</t>
  </si>
  <si>
    <t>обеспечено газоснабжение жилого дома № 38Б по сл. Лянгасы в г. Киров (Код объекта 043-21-589-001658, г. Киров, Городской округ город Киров, г. Киров)</t>
  </si>
  <si>
    <t>обеспечено газоснабжение жилого дома № 4 по ул. Ветеранов (Нововятский) в г. Кирове (кадастровый номер земельного участка 43:40:000810:71) (Код объекта 043-21-589-004023, г. Киров, Городской округ город Киров, г. Киров)</t>
  </si>
  <si>
    <t>обеспечено газоснабжение жилого дома № 4 по ул. Николаевская в п. Костино (Код объекта 043-21-589-001726, Октябрьский район города Кирова, Городской округ город Киров, п. Костино)</t>
  </si>
  <si>
    <t>обеспечено газоснабжение жилого дома № 4 по ул. Центральная, 4 д. Поздино Кирово-Чепецкого района (Код объекта 043-21-589-001075, Кирово-Чепецкий район, Федяковское сельское поселение, дер. Поздино)</t>
  </si>
  <si>
    <t>обеспечено газоснабжение жилого дома № 42-1 по ул. Тюленина в г. Кирове (кадастровый номер земельного участка 43:40:000527:195) (Код объекта 043-21-589-004031, г. Киров, Городской округ город Киров, г. Киров)</t>
  </si>
  <si>
    <t>обеспечено газоснабжение жилого дома № 46 по ул. Кооперативная в г. Кирове (кадастровый номер земельного участка 43:40:000605:0030) (Код объекта 043-21-589-004048, г. Киров, Городской округ город Киров, г. Киров)</t>
  </si>
  <si>
    <t>обеспечено газоснабжение жилого дома № 4б по ул. Фестивальная в пгт. Мурыгино, Юрьянского района (Код объекта 043-21-589-001754, Юрьянский район, Мурыгинское городское поселение, пгт. Мурыгино)</t>
  </si>
  <si>
    <t>обеспечено газоснабжение жилого дома № 5 по ул. Лесная в д. Федяково Кирово-Чепецкого района (Код объекта 043-21-589-001069, Кирово-Чепецкий район, Федяковское сельское поселение, дер. Федяково)</t>
  </si>
  <si>
    <t>обеспечено газоснабжение жилого дома № 5 по ул. Свердлова (Нововятский) в г. Кирове (кадастровый номер земельного участка 43:40:000726:0008) (Код объекта 043-21-589-004046, г. Киров, Городской округ город Киров, г. Киров)</t>
  </si>
  <si>
    <t>обеспечено газоснабжение жилого дома № 5 по ул. Центральная д. Поздино Кирово-Чепецкого района (Код объекта 043-21-589-001073, Кирово-Чепецкий район, Федяковское сельское поселение, дер. Поздино)</t>
  </si>
  <si>
    <t>обеспечено газоснабжение жилого дома № 54 по ул. Молодая Гвардия в пгт Мурыгино Юрьянского района (кадастровый номер земельного участка 43:38:270105:244) (Код объекта 043-21-589-004039, Юрьянский район, Мурыгинское городское поселение, пгт. Мурыгино)</t>
  </si>
  <si>
    <t>обеспечено газоснабжение жилого дома № 57 по пер. Березниковский в г. Киров (1) (Код объекта 043-21-589-001520, г. Киров, Городской округ город Киров, г. Киров)</t>
  </si>
  <si>
    <t>обеспечено газоснабжение жилого дома № 57 по пер. Березниковский в г. Киров (2) (Код объекта 043-21-589-003653, г. Киров, Городской округ город Киров, г. Киров)</t>
  </si>
  <si>
    <t>обеспечено газоснабжение жилого дома № 59, д. Большая Гора (Код объекта 043-21-589-002510, Октябрьский район города Кирова, Городской округ город Киров, д Большая Гора)</t>
  </si>
  <si>
    <t>обеспечено газоснабжение жилого дома № 5Б д. Опушни г. Кирова (кадастровый номер земельного участка 43:40:002424:17) (Код объекта 043-21-589-005759, Октябрьский район города Кирова, Городской округ город Киров, дер. Опушни)</t>
  </si>
  <si>
    <t>обеспечено газоснабжение жилого дома № 6 по ул.Ветеранов(Нововятский) в г. Кирове (кадастровый номер земельного участка 43:40:000810:0006) (Код объекта 043-21-589-004026, г. Киров, Городской округ город Киров, г. Киров)</t>
  </si>
  <si>
    <t>обеспечено газоснабжение жилого дома № 62 по ул. Слобода Лянгасы в г. Киров (Код объекта 043-21-589-001659, г. Киров, Городской округ город Киров, г. Киров)</t>
  </si>
  <si>
    <t>обеспечено газоснабжение жилого дома № 68А кв. 2 по сл. Лянгасы в г. Киров (Код объекта 043-21-589-001657, г. Киров, Городской округ город Киров, г. Киров)</t>
  </si>
  <si>
    <t>обеспечено газоснабжение жилого дома № 75/1 пер. Березниковский г. Кирова (кадастровый номер земельного участка 43:40:000085:52) (Код объекта 043-21-589-005787, г. Киров, Городской округ город Киров, г. Киров)</t>
  </si>
  <si>
    <t>обеспечено газоснабжение жилого дома № 8 по пер. 1-й Орловский в г. Киров (Код объекта 043-21-589-003478, г. Киров, Городской округ город Киров, г. Киров)</t>
  </si>
  <si>
    <t>обеспечено газоснабжение жилого дома № 8 по ул. Садовая в д. Филимоновщина Кирово-Чепецкого района (кадастровый номер земельного участка 43:12:121101:329) (Код объекта 043-21-589-004052, Кирово-Чепецкий район, Федяковское сельское поселение, дер. Филимоновщина)</t>
  </si>
  <si>
    <t>обеспечено газоснабжение жилого дома № 8 по ул. Стахановская в пгт. Мурыгино, Юрьянского района (Код объекта 043-21-589-001752, Юрьянский район, Мурыгинское городское поселение, пгт. Мурыгино)</t>
  </si>
  <si>
    <t>обеспечено газоснабжение жилого дома № 8 по ул. Южная в мкр Лянгасово г. Кирова (Код объекта 043-21-589-001675, г. Киров, Городской округ город Киров, г. Киров)</t>
  </si>
  <si>
    <t>обеспечено газоснабжение жилого дома № 8 ул. Цветочная (Нововятский) г. Кирова (кадастровый номер земельного участка 43:40:000881:63) (Код объекта 043-21-589-005747, г. Киров, Городской округ город Киров, г. Киров)</t>
  </si>
  <si>
    <t>обеспечено газоснабжение жилого дома № 8, кв. 2 по ул. Молодая Гвардия в пгт Мурыгино Юрьянского района (кадастровый номер земельного участка 43:38:270108:0092) (Код объекта 043-21-589-004041, Юрьянский район, Мурыгинское городское поселение, пгт. Мурыгино)</t>
  </si>
  <si>
    <t>обеспечено газоснабжение жилого дома № 8, кв. 3 по ул. Молодая Гвардия в пгт Мурыгино Юрьянского района (кадастровый номер земельного участка 43:38:270108:0092) (Код объекта 043-21-589-004043, Юрьянский район, Мурыгинское городское поселение, пгт. Мурыгино)</t>
  </si>
  <si>
    <t>обеспечено газоснабжение жилого дома № 8, кв. 4 по ул. Молодая Гвардия в пгт Мурыгино Юрьянского района (кадастровый номер земельного участка 43:38:270108:0092) (Код объекта 043-21-589-004042, Юрьянский район, Мурыгинское городское поселение, пгт. Мурыгино)</t>
  </si>
  <si>
    <t>обеспечено газоснабжение жилого дома № 9 в д. Югрино г. Кирова (кадастровый номер земельного участка 43:40:003811:0003) (Код объекта 043-21-589-001727, Ленинский район города Кирова, Городской округ город Киров, д. Югрино)</t>
  </si>
  <si>
    <t>обеспечено газоснабжение жилого дома № 9 по ул.Солнечная в п. Садаковский г. Кирова (кадастровый номер земельного участка 43:40:002415:213) (Код объекта 043-21-589-004035, Октябрьский район города Кирова, Городской округ город Киров, пос. Садаковский)</t>
  </si>
  <si>
    <t>обеспечено газоснабжение жилого дома № 91 по пер. Березниковский в г. Кирове (кадастровый номер земельного участка 43:40:000085:74) (Код объекта 043-21-589-004047, г. Киров, Городской округ город Киров, г. Киров)</t>
  </si>
  <si>
    <t>обеспечено газоснабжение жилого дома №1 кв.1 по ул. Новая в д. Югрино (кадастровый номер земельного участка 43:40:003811:27) (Код объекта 043-21-589-004345, Ленинский район города Кирова, Городской округ город Киров, д. Югрино)</t>
  </si>
  <si>
    <t>обеспечено газоснабжение жилого дома №11 в сл. Шельпяки г. Кирова (кадастровый номер земельного участка 43:40:003028:131) (Код объекта 043-21-589-003605, г. Киров, Городской округ город Киров, г. Киров)</t>
  </si>
  <si>
    <t>обеспечено газоснабжение жилого дома №1-2 по ул. Дружбы в с. Пасегово Кирово-Чепецкого р-на (кадастровый номер земельного участка 43:12:031805:680) (Код объекта 043-21-589-005142, Кирово-Чепецкий район, Пасеговское сельское поселение, с. Пасегово)</t>
  </si>
  <si>
    <t>обеспечено газоснабжение жилого дома №12 по ул. Павловская в д. Ваньшины г. Кирова (кадастровый номер земельного участка 43:40:002620:0067) (Код объекта 043-21-589-003933, Ленинский район города Кирова, Городской округ город Киров, дер. Ваньшины)</t>
  </si>
  <si>
    <t>обеспечено газоснабжение жилого дома №12А по ул. Свободы в с. Пасегово (кадастровый номер земельного участка 43:12:031806:296) (Код объекта 043-21-589-004297, Кирово-Чепецкий район, Пасеговское сельское поселение, с. Пасегово)</t>
  </si>
  <si>
    <t>обеспечено газоснабжение жилого дома №15 в д. Малая Гора г. Кирова (кадастровый номер земельного участка 43:40:002225:160) (Код объекта 043-21-589-003931, г. Киров, Городской округ город Киров, дер. Малая Гора)</t>
  </si>
  <si>
    <t>обеспечено газоснабжение жилого дома №16 в д. Югрино г. Кирова (кадастровый номер земельного участка 43:40:003811:23) (Код объекта 043-21-589-003929, Ленинский район города Кирова, Городской округ город Киров, д. Югрино)</t>
  </si>
  <si>
    <t>обеспечено газоснабжение жилого дома №17 по ул. Молодежная в с. Пасегово Кирово-Чепецкого р-на (кадастровый номер земельного участка 43:12:031801:106) (Код объекта 043-21-589-004338, Кирово-Чепецкий район, Пасеговское сельское поселение, с. Пасегово)</t>
  </si>
  <si>
    <t>обеспечено газоснабжение жилого дома №17 по ул. Окружная в сл. Шельпяки г. Кирова (кадастровый номер земельного участка 43:40:003028:273) (Код объекта 043-21-589-003939, г. Киров, Городской округ город Киров, г. Киров)</t>
  </si>
  <si>
    <t>обеспечено газоснабжение жилого дома №18 в д. Югрино г. Кирова (кадастровый номер земельного участка 43:40:003811:32) (Код объекта 043-21-589-003930, Ленинский район города Кирова, Городской округ город Киров, д. Югрино)</t>
  </si>
  <si>
    <t>обеспечено газоснабжение жилого дома №18 по ул. Дачная в пгт Мурыгино Юрьянского района (кадастровый номер земельного участка 43:38:270109:332) (Код объекта 043-21-589-004296, Юрьянский район, Мурыгинское городское поселение, пгт. Мурыгино)</t>
  </si>
  <si>
    <t>обеспечено газоснабжение жилого дома №18а по ул. Талица в г. Кирове (кадастровый номер земельного участка 43:40:000657:4) (Код объекта 043-21-589-003309, г. Киров, Городской округ город Киров, г. Киров)</t>
  </si>
  <si>
    <t>обеспечено газоснабжение жилого дома №2 в д. Большие Кушовы г. Кирова (кадастровый номер земельного участка 43:40:002439:0058) (Код объекта 043-21-589-004050, Октябрьский район города Кирова, Городской округ город Киров, дер. Большие Кушовы)</t>
  </si>
  <si>
    <t>обеспечено газоснабжение жилого дома №2 в д. Опушни г. Кирова (кадастровый номер земельного участка 43:40:002424:193) (Код объекта 043-21-589-004038, Октябрьский район города Кирова, Городской округ город Киров, дер. Опушни)</t>
  </si>
  <si>
    <t>обеспечено газоснабжение жилого дома №20 в д. Югрино г. Кирова (кадастровый номер земельного участка 43:40:003811:33) (Код объекта 043-21-589-003687, Ленинский район города Кирова, Городской округ город Киров, д. Югрино)</t>
  </si>
  <si>
    <t>обеспечено газоснабжение жилого дома №20 по ул. Новая в г. Киров (кадастровый номер земельного участка 43:40:000512:11) (Код объекта 043-21-589-003935, г. Киров, Городской округ город Киров, г. Киров)</t>
  </si>
  <si>
    <t>обеспечено газоснабжение жилого дома №21 по ул. Мопра в пгт Мурыгино Юрьянского района (кадастровый номер земельного участка 43:38:270107:385) (Код объекта 043-21-589-006155, Юрьянский район, Мурыгинское городское поселение, пгт. Мурыгино)</t>
  </si>
  <si>
    <t>обеспечено газоснабжение жилого дома №21 ул. Заозерная, д. 21, сл. Леваши, г. Кирова (кадастровый номер земельного участка 43:40:003015:175) (Код объекта 043-21-589-005781, г. Киров, Городской округ город Киров, г. Киров)</t>
  </si>
  <si>
    <t>обеспечено газоснабжение жилого дома №22 в сл. Лянгасы в г. Киров (кадастровый номер 43:40:000074:119) (Код объекта 043-21-589-003684, г. Киров, Городской округ город Киров, г. Киров)</t>
  </si>
  <si>
    <t>обеспечено газоснабжение жилого дома №22 по ул. Серовская в г. Кирове (кадастровый номер земельного участка 43:40:000625:175) (Код объекта 043-21-589-005515, г. Киров, Городской округ город Киров, г. Киров)</t>
  </si>
  <si>
    <t>обеспечено газоснабжение жилого дома №22 по ул.Октябрьской Революции в г. Киров (кадастровый номер земельного участка 43:40:000608:13) (Код объекта 043-21-589-003940, г. Киров, Городской округ город Киров, г. Киров)</t>
  </si>
  <si>
    <t>обеспечено газоснабжение жилого дома №23 по ул. Луговая в п. Гирсово Юрьянского района (кадастровый номер земельного участка 43:38:260431:523) (Код объекта 043-21-589-003928, Юрьянский район, Гирсовское сельское поселение, п. Гирсово)</t>
  </si>
  <si>
    <t>обеспечено газоснабжение жилого дома №27 по ул. Жданова Нововятского района г. Кирова (кадастровый номер земельного участка 43:40:000855:15) (Код объекта 043-21-589-003685, г. Киров, Городской округ город Киров, г. Киров)</t>
  </si>
  <si>
    <t>обеспечено газоснабжение жилого дома №3 в д. Югрино г. Кирова (кадастровый номер земельного участка 43:40:003811:8) (Код объекта 043-21-589-003688, Ленинский район города Кирова, Городской округ город Киров, д. Югрино)</t>
  </si>
  <si>
    <t>обеспечено газоснабжение жилого дома №3 по ул. Мусоргского в г. Кирове (кадастровый номер земельного участка 43:40:000646:28) (Код объекта 043-21-589-003306, г. Киров, Городской округ город Киров, г. Киров)</t>
  </si>
  <si>
    <t>обеспечено газоснабжение жилого дома №32 в сл. Лянгасы в г. Киров (кадастровый номер 43:40:000074:700) (Код объекта 043-21-589-005160, г. Киров, Городской округ город Киров, г. Киров)</t>
  </si>
  <si>
    <t>обеспечено газоснабжение жилого дома №34 по ул. Деповская в г. Киров (кадастровый номер земельного участка 43:40:000511:47) (Код объекта 043-21-589-003938, г. Киров, Городской округ город Киров, г. Киров)</t>
  </si>
  <si>
    <t>обеспечено газоснабжение жилого дома №36 в д. Большая Гора г. Кирова (кадастровый номер земельного участка 43:40:002220:17) (Код объекта 043-21-589-003934, Октябрьский район города Кирова, Городской округ город Киров, д Большая Гора)</t>
  </si>
  <si>
    <t>обеспечено газоснабжение жилого дома №37 по ул. Коммуны в с. Русское (кадастровый номер земельного участка 43:40:003400:0065) (Код объекта 043-21-589-004346, Октябрьский район города Кирова, Городской округ город Киров, с. Русское)</t>
  </si>
  <si>
    <t>обеспечено газоснабжение жилого дома №38а по ул. Школьная Нововятского района г. Кирова (кадастровый номер земельного участка 43:40:000809:29) (Код объекта 043-21-589-003941, г. Киров, Городской округ город Киров, г. Киров)</t>
  </si>
  <si>
    <t>обеспечено газоснабжение жилого дома №3б по ул. Заречная в п. Садаковский г. Кирова (кадастровый номер земельного участка 43:40:002412:73) (Код объекта 043-21-589-003305, Октябрьский район города Кирова, Городской округ город Киров, пос. Садаковский)</t>
  </si>
  <si>
    <t>обеспечено газоснабжение жилого дома №4 по ул. Котовского в г. Кирове (кадастровый номер земельного участка 43:40:000506:97) (Код объекта 043-21-589-004003, г. Киров, Городской округ город Киров, г. Киров)</t>
  </si>
  <si>
    <t>обеспечено газоснабжение жилого дома №4, в д Гнусино (Код объекта 043-21-589-002488, Первомайский район города Кирова, Городской округ город Киров, дер. Гнусино)</t>
  </si>
  <si>
    <t>обеспечено газоснабжение жилого дома №4-2 в д. Воронье г. Кирова (кадастровый номер земельного участка 43:40:003821:11) (Код объекта 043-21-589-003302, Ленинский район города Кирова, Городской округ город Киров, д Воронье)</t>
  </si>
  <si>
    <t>обеспечено газоснабжение жилого дома №5 по ул. Первомайская в пгт Мурыгино Юрьянского района (кадастровый номер земельного участка 43:38:270104:855) (Код объекта 043-21-589-004324, Юрьянский район, Мурыгинское городское поселение, пгт. Мурыгино)</t>
  </si>
  <si>
    <t>обеспечено газоснабжение жилого дома №50 по ул. Володарского в д. Сезенево Кирово-Чепецкого района (кадастровый номер земельного участка 43:12:120901:157) (Код объекта 043-21-589-006096, Кирово-Чепецкий район, Федяковское сельское поселение, дер. Сезенево)</t>
  </si>
  <si>
    <t>обеспечено газоснабжение жилого дома №52 А ул. Филатова г. Кирова (кадастровый номер земельного участка 43:40:000000:3042) (Код объекта 043-21-589-005753, г. Киров, Городской округ город Киров, г. Киров)</t>
  </si>
  <si>
    <t>обеспечено газоснабжение жилого дома №6 по ул. Зеленая в пгт. Мурыгино Юрьянского района (кадастровый номер земельного участка 43:38:260352:829) (Код объекта 043-21-589-003927, Юрьянский район, Мурыгинское городское поселение, пгт. Мурыгино)</t>
  </si>
  <si>
    <t>обеспечено газоснабжение жилого дома №6 по ул. Набережная в пгт. Мурыгино Юрьянского района (кадастровый номер земельного участка 43:38:270108:241) (Код объекта 043-21-589-003926, Юрьянский район, Мурыгинское городское поселение, пгт. Мурыгино)</t>
  </si>
  <si>
    <t>обеспечено газоснабжение жилого дома №6 по ул. Новая в с. Бахта (Код объекта 043-21-589-002500, Октябрьский район города Кирова, Городской округ город Киров, с. Бахта)</t>
  </si>
  <si>
    <t>обеспечено газоснабжение жилого дома №7 по ул. Рябиновая Нововятского района г. Кирова (кадастровый номер земельного участка 43:40:000884:64) (Код объекта 043-21-589-003331, г. Киров, Городской округ город Киров, г. Киров)</t>
  </si>
  <si>
    <t>обеспечено газоснабжение жилого дома №7-1 по ул. Павла Садакова в с. Пасегово Кирово-Чепецкого района (кадастровый номер земельного участка 43:12:031802:78) (Код объекта 043-21-589-003304, Кирово-Чепецкий район, Пасеговское сельское поселение, с. Пасегово)</t>
  </si>
  <si>
    <t>обеспечено газоснабжение жилого дома №8 по ул. Железнодорожная в пгт Мурыгино Юрьянского района (кадастровый номер земельного участка 43:38:270109:274) (Код объекта 043-21-589-004298, Юрьянский район, Мурыгинское городское поселение, пгт. Мурыгино)</t>
  </si>
  <si>
    <t>обеспечено газоснабжение жилого дома №8 по ул. Ялтинская в г. Киров (кадастровый номер земельного участка 43:40:002213:400) (Код объекта 043-21-589-003943, г. Киров, Городской округ город Киров, г. Киров)</t>
  </si>
  <si>
    <t>обеспечено газоснабжение жилого дома №8В в д. Малая Гора г. Кирова (кадастровый номер земельного участка 43:40:002225:55) (Код объекта 043-21-589-003932, г. Киров, Городской округ город Киров, дер. Малая Гора)</t>
  </si>
  <si>
    <t>обеспечено газоснабжение жилого дома №9 по ул. Нововятская в г. Киров (кадастровый номер земельного участка 43:40:000859:10) (Код объекта 043-21-589-003936, г. Киров, Городской округ город Киров, г. Киров)</t>
  </si>
  <si>
    <t>обеспечено газоснабжение жилого дома в д. Боярки Юрьянского района (кадастровый номер земельного участка 43:38:260337:18) (Код объекта 043-21-589-003957, Юрьянский район, Медянское сельское поселение, д. Боярки)</t>
  </si>
  <si>
    <t>обеспечено газоснабжение жилого дома по ул. Лазурная, д. 12В д. Машкачи Слободского района (кадастровый номер земельного участка 43:30:390813:433) (Код объекта 043-21-589-004323, Слободской район, Шиховское сельское поселение, д. Машкачи)</t>
  </si>
  <si>
    <t>обеспечено газоснабжение жилого дома сл. Кокуй, рзд. Красносельский, 4 (Код объекта 043-21-589-001654, г. Киров, Городской округ город Киров, г. Киров)</t>
  </si>
  <si>
    <t>обеспечено газоснабжение жилого дома сл. Леваши, ул. Красногорская, д. 16 (Код объекта 043-21-589-002430, г. Киров, Городской округ город Киров, г. Киров)</t>
  </si>
  <si>
    <t>обеспечено газоснабжение жилого дома ул. Луговая, д. 39. Киров (Код объекта 043-21-589-002431, г. Киров, Городской округ город Киров, г. Киров)</t>
  </si>
  <si>
    <t>обеспечено газоснабжение жилого дома ул. Московская, д. 93, п Садаковский (Код объекта 043-21-589-002617, Октябрьский район города Кирова, Городской округ город Киров, пос. Садаковский)</t>
  </si>
  <si>
    <t>обеспечено газоснабжение жилого дома ул. Овчарная, д. 5, п Чистые Пруды (Код объекта 043-21-589-002618, Ленинский район города Кирова, Городской округ город Киров, п. Чистые Пруды)</t>
  </si>
  <si>
    <t>обеспечено газоснабжение жилого дома ул. Северная Орловская 10, г. Киров (Код объекта 043-21-589-002433, г. Киров, Городской округ город Киров, г. Киров)</t>
  </si>
  <si>
    <t>Газоснабжение жилого дома, слобода Лосево, д. 25, г. Кирова (Код объекта 043-21-589-002441, г. Киров, Городской округ город Киров, г. Киров)</t>
  </si>
  <si>
    <t>Газоснабжение жилого дома, тер. Слобода Шельпяки, ул. Окружная, д. 6, г. Кирова (Код объекта 043-21-589-002443, г. Киров, Городской округ город Киров, г. Киров)</t>
  </si>
  <si>
    <t>Газоснабжение жилого дома, ул. Прудная д. 34А, г. Кирова (Код объекта 043-21-589-002447, г. Киров, Городской округ город Киров, г. Киров)</t>
  </si>
  <si>
    <t>Газоснабжение жилого дома, ул. Свадебная, д. 15, д. Сергеево (Код объекта 043-21-589-002438, Октябрьский район города Кирова, Городской округ город Киров, д. Сергеево)</t>
  </si>
  <si>
    <t>обеспечено газоснабжение жилого дома № 6Б-1 по пер. Бамовский в п. Садаковский (Код объекта 043-21-589-003569, Октябрьский район города Кирова, Городской округ город Киров, пос. Садаковский)</t>
  </si>
  <si>
    <t>обеспечено газоснабжение жилого дома г. Киров, ул. Слобода Лянгасы, д. 64а (Код объекта 043-21-589-001656, г. Киров, Городской округ город Киров, г. Киров)</t>
  </si>
  <si>
    <t>обеспечено газоснабжение жилого дома №42а по ул. Советская в сл. Село Красное г. Кирова (кадастровый номер земельного участка 43:40:003000:276) (Код объекта 043-21-589-006535, г. Киров, Городской округ город Киров, г. Киров)</t>
  </si>
  <si>
    <t>обеспечено газоснабжение жилого дома №28 по ул. Советская в сл. Село Красное г. Кирова (кадастровый номер земельного участка 43:40:003000:0233) (Код объекта 043-21-589-005539, г. Киров, Городской округ город Киров, г. Киров)</t>
  </si>
  <si>
    <t>обеспечено газоснабжение жилого дома № 29а по ул. Советской в с. Красное г. Кирова (кадастровый номер земельного участка 43:40:003000:281) (Код объекта 043-21-589-006569, г. Киров, Городской округ город Киров, г. Киров)</t>
  </si>
  <si>
    <t>обеспечено газоснабжение жилого дома №6 по ул. Школьная в сл. Макарье г. Кирова (кадастровый номер земельного участка 43:40:000649:19) (Код объекта 043-21-589-008234, г. Киров, Городской округ город Киров, г. Киров)</t>
  </si>
  <si>
    <t>обеспечено газоснабжение жилого дома № 14, кв. 1 по ул. Рудная г. Кирова (кадастровый номер земельного участка 43:40:000150:0028) (Код объекта 043-21-589-007382, г. Киров, Городской округ город Киров, г. Киров)</t>
  </si>
  <si>
    <t>обеспечено газоснабжение жилого дома № 48а в сл. Лянгасы г. Киров (Код объекта 043-21-589-006665, г. Киров, Городской округ город Киров, г. Киров)</t>
  </si>
  <si>
    <t>обеспечено газоснабжение жилого дома №12 по ул. Слобода Рязанцевы г. Кирова (кадастровый номер земельного участка 43:40:000479:19) (Код объекта 043-21-589-006666, Ленинский район г. Кирова, Городской округ город Киров, г. Киров)</t>
  </si>
  <si>
    <t>обеспечено газоснабжение жилого дома №6 по ул. Школьная в д. Большая Субботиха г. Кирова (кадастровый номер земельного участка 43:40:003623:296) (Код объекта 043-21-589-006667, Первомайский район города Кирова, городской округ город Киров, д. Большая Субботиха)</t>
  </si>
  <si>
    <t>обеспечено газоснабжение жилого дома №12 по ул. Слобода Широковская г. Кирова (кадастровый номер земельного участка 43:40:000078:24) (Код объекта 043-21-589-006668, Октябрьский район города Кирова, Городской округ город Киров, г. Киров)</t>
  </si>
  <si>
    <t>обеспечено газоснабжение жилого дома № 199 кв. 1 по ул. Павла Корчагина в г. Киров (Код объекта 043-21-589-006669, г. Киров, Городской округ город Киров, г. Киров)</t>
  </si>
  <si>
    <t>обеспечено газоснабжение жилого дома №5 по ул. Нижнепольская в д. Малая Субботиха г. Кирова (кадастровый номер земельного участка 43:40:003631:272) (Код объекта 043-21-589-006541, Первомайский район города Кирова, Городской округ город Киров, дер. Малая Субботиха)</t>
  </si>
  <si>
    <t>обеспечено газоснабжение жилого дома №4а по ул. Кооперативная в д. Малая Субботиха г. Кирова (кадастровый номер земельного участка 43:40:003631:112) (Код объекта 043-21-589-006671, Первомайский район города Кирова, Городской округ город Киров, дер. Малая Субботиха)</t>
  </si>
  <si>
    <t>обеспечено газоснабжение жилого дома № 23 по ул. Нововятская (Нововятский) г. Киров (Код объекта 043-21-589-006672, г. Киров, Городской округ город Киров, г. Киров)</t>
  </si>
  <si>
    <t>обеспечено газоснабжение жилого дома № 9Б в дер. Большие Кушовы Октябрьского района города Кирова (кадастровый номер земельного участка 43:40:002439:0046) (Код объекта 043-21-589-006673, Октябрьский район города Кирова, Городской округ город Киров, дер. Большие Кушовы)</t>
  </si>
  <si>
    <t>обеспечено газоснабжение жилого дома №11 по ул. Березовая Нововятского района г. Кирова (кадастровый номер земельного участка 43:40:000853:58) (Код объекта 043-21-589-006674, Нововятский район г. Кирова, Городской округ город Киров, г. Киров)</t>
  </si>
  <si>
    <t>обеспечено газоснабжение жилого дома № 100 по ул. Полевая г. Киров (кадастровый номер земельного участка 43:40:000083:0010) (Код объекта 043-21-589-006675, г. Киров, Городской округ город Киров, г. Киров)</t>
  </si>
  <si>
    <t>обеспечено газоснабжение жилого дома №6 по ул. Сказочная в п. Дороничи г. Кирова (кадастровый номер земельного участка 43:40:002600:124) (Код объекта 043-21-589-006676, Ленинский район города Кирова, Городской округ город Киров, пос. Дороничи)</t>
  </si>
  <si>
    <t>обеспечено газоснабжение жилого дома №13-2 по ул. Совхозная в п. Садаковский г. Кирова (кадастровый номер земельного участка 43:40:002417:142) (Код объекта 043-21-589-006677, Октябрьский район города Кирова, Городской округ город Киров, пос. Садаковский)</t>
  </si>
  <si>
    <t>обеспечено газоснабжение жилого дома №2 по ул. Дорожная в д. Большая Субботиха г. Кирова (кадастровый номер земельного участка 43:40:003620:15) (Код объекта 043-21-589-007741, Первомайский район города Кирова, городской округ город Киров, д. Большая Субботиха)</t>
  </si>
  <si>
    <t>обеспечено газоснабжение жилого дома №5 по ул. Зеленая в д. Большая Субботиха г. Кирова (кадастровый номер земельного участка 43:40:003621:332) (Код объекта 043-21-589-006678, Первомайский район города Кирова, городской округ город Киров, д. Большая Субботиха)</t>
  </si>
  <si>
    <t>обеспечено газоснабжение жилого дома №6 по ул. Небесная в п. Садаковский г. Кирова (кадастровый номер земельного участка 43:40:002417:0048) (Код объекта 043-21-589-006679, Октябрьский район города Кирова, Городской округ город Киров, пос. Садаковский)</t>
  </si>
  <si>
    <t>обеспечено газоснабжение жилого дома №8, кв. 4 по ул. Молодежная в с. Пасегово Кирово-Чепецкого района (Код объекта 043-21-589-006423, Кирово-Чепецкий район, Пасеговское сельское поселение, с. Пасегово)</t>
  </si>
  <si>
    <t>обеспечено газоснабжение жилого дома №4 по ул. Видная в сл. Талица г. Кирова (кадастровый номер земельного участка 43:40:000665:365) (Код объекта 043-21-589-006680, Первомайский район города Кирова, Городской округ город Киров, г. Киров)</t>
  </si>
  <si>
    <t>обеспечено газоснабжение жилого дома № 28 кв. 3 по ул. 8 марта г. Киров (Код объекта 043-21-589-006681, г. Киров, Городской округ город Киров, г. Киров)</t>
  </si>
  <si>
    <t>обеспечено газоснабжение жилого дома №48 по пер. Березниковский г. Кирова (кадастровый номер земельного участка 43:40:000087:385) (Код объекта 043-21-589-006682, Октябрьский район города Кирова, Городской округ город Киров, г. Киров)</t>
  </si>
  <si>
    <t>обеспечено газоснабжение жилого дома № 45А сл. Шики г. Киров (кадастровый номер земельного участка 43:40:000151:46) (Код объекта 043-21-589-006683, г. Киров, Городской округ город Киров, г. Киров)</t>
  </si>
  <si>
    <t>обеспечено газоснабжение жилого дома №5 кв.2 по ул. Совхоз 1 г. Кирова (кадастровый номер земельного участка 43:40:000515:8941) (Код объекта 043-21-589-006684, Ленинский район города Кирова, Городской округ город Киров, г. Киров)</t>
  </si>
  <si>
    <t>обеспечено газоснабжение жилого дома №11 кв.1 по пер. Новый в д. Малая Субботиха г. Кирова (кадастровый номер земельного участка 43:40:003632:630) (Код объекта 043-21-589-006685, Первомайский район города Кирова, Городской округ город Киров, дер. Малая Субботиха)</t>
  </si>
  <si>
    <t>обеспечено газоснабжение жилого дома №25 по ул. Медянская в пгт Мурыгино Юрьянского района (кадастровый номер земельного участка 43:38:270103:149) (Код объекта 043-21-589-006687, Юрьянский район, Мурыгинское городское поселение, пгт. Мурыгино)</t>
  </si>
  <si>
    <t>обеспечено газоснабжение жилого дома № 132 по ул. Полевая в г. Киров (Код объекта 043-21-589-006688, г. Киров, Городской округ город Киров, г. Киров)</t>
  </si>
  <si>
    <t>обеспечено газоснабжение жилого дома № 23 по ул. Центральная в д. Федяково Кирово-Чепецкого района (кадастровый номер земельного участка 43:12:121001:155) (Код объекта 043-21-589-006689, Кирово-Чепецкий район, Федяковское сельское поселение, дер. Федяково)</t>
  </si>
  <si>
    <t>обеспечено газоснабжение жилого дома №12 по ул. Новая в г. Кирове (кадастровый номер земельного участка 43:40:000512:31) (Код объекта 043-21-589-006491, г. Киров, Городской округ город Киров, г. Киров)</t>
  </si>
  <si>
    <t>обеспечено газоснабжение жилого дома № 19 по ул. Фрезерная в г. Киров (Код объекта 043-21-589-006690, г. Киров, Городской округ город Киров, г. Киров)</t>
  </si>
  <si>
    <t>обеспечено газоснабжение жилого дома № 23 сл. Лосево г. Киров (Код объекта 043-21-589-006691, г. Киров, Городской округ город Киров, г. Киров)</t>
  </si>
  <si>
    <t>обеспечено газоснабжение жилого дома №5 по ул. Полевая в сл. Село Красное г. Кирова (кадастровый номер земельного участка 43:40:003000:216) (Код объекта 043-21-589-006692, Нововятский район г. Кирова, Городской округ город Киров, г. Киров)</t>
  </si>
  <si>
    <t>обеспечено газоснабжение жилого дома №1 по ул. Новая в пгт Мурыгино Юрьянского района (кадастровый номер земельного участка 43:38:270105:401) (Код объекта 043-21-589-006693, Юрьянский район, Мурыгинское городское поселение, пгт. Мурыгино)</t>
  </si>
  <si>
    <t>обеспечено газоснабжение жилого дома № 106 по ул. Павла Корчагина г. Киров (Код объекта 043-21-589-006694, г. Киров, Городской округ город Киров, г. Киров)</t>
  </si>
  <si>
    <t>обеспечено газоснабжение жилого дома №20а в сл. Решетники г. Кирова (кадастровый номер земельного участка 43:40:003021:31) (Код объекта 043-21-589-006695, Нововятский район г. Кирова, Городской округ город Киров, г. Киров)</t>
  </si>
  <si>
    <t>обеспечено газоснабжение жилого дома №11 в сл. Вахрино г. Кирова (кадастровый номер земельного участка 43:40:003014:0011) (Код объекта 043-21-589-006696, Нововятский район г. Кирова, Городской округ город Киров, г. Киров)</t>
  </si>
  <si>
    <t>обеспечено газоснабжение жилого дома № 12 по ул. Жданова в Нововятском районе г. Кирова (кадастровый номер земельного участка 43:40:000857:0006) (Код объекта 043-21-589-006697, г. Киров, Городской округ город Киров, г. Киров)</t>
  </si>
  <si>
    <t>обеспечено газоснабжение жилого дома №1 по ул. Муромская в сл. Кокуй г. Кирова (кадастровый номер земельного участка 43:40:000723:129) (Код объекта 043-21-589-006698, Нововятский район города Кирова, Городской округ город Киров, г. Киров)</t>
  </si>
  <si>
    <t>обеспечено газоснабжение жилого дома № 14Б по ул. Свободы в дер. Колобовщина Октябрьского района города Кирова (Код объекта 043-21-589-006699, Октябрьский район города Кирова, Городской округ город Киров, д. Колобовщина)</t>
  </si>
  <si>
    <t>обеспечено газоснабжение жилого дома № 64 по ул. Ореховая г. Киров (Код объекта 043-21-589-006700, г. Киров, Городской округ город Киров, г. Киров)</t>
  </si>
  <si>
    <t>обеспечено газоснабжение жилого дома №17 по ул. Вечерняя в д. Сергеево г. Кирова (кадастровый номер земельного участка 43:40:002215:783) (Код объекта 043-21-589-006701, Октябрьский район города Кирова, городской округ город Киров, д. Сергеево)</t>
  </si>
  <si>
    <t>обеспечено газоснабжение жилого дома № 9 по ул. Оричевская г. Киров (кадастровый номер земельного участка 43:40:000079:366) (Код объекта 043-21-589-006703, г. Киров, Городской округ город Киров, г. Киров)</t>
  </si>
  <si>
    <t>обеспечено газоснабжение жилого дома №25 по ул. Жданова в Нововятском районе г. Кирова (кадастровый номер земельного участка 43:40:000855:17) (Код объекта 043-21-589-006705, Нововятский район, Городской округ город Киров, г. Киров)</t>
  </si>
  <si>
    <t>обеспечено газоснабжение жилого дома № 6 кв. 2 по ул. Лесничество мкр. Лянгасово г. Киров (Код объекта 043-21-589-006706, г. Киров, Городской округ город Киров, г. Киров)</t>
  </si>
  <si>
    <t>обеспечено газоснабжение жилого дома № 117 кв. 1 по ул. Березниковская г. Киров (Код объекта 043-21-589-006707, г. Киров, Городской округ город Киров, г. Киров)</t>
  </si>
  <si>
    <t>обеспечено газоснабжение жилого дома № 50 по ул. Октябрьской Революции г. Киров (Код объекта 043-21-589-006708, г. Киров, Городской округ город Киров, г. Киров)</t>
  </si>
  <si>
    <t>обеспечено газоснабжение жилого дома №12А по ул. Центральная в сл. Кокуй г. Кирова (кадастровый номер земельного участка 43:40:003017:192) (Код объекта 043-21-589-006709, Нововятский район г. Кирова, Городской округ город Киров, г. Киров)</t>
  </si>
  <si>
    <t>обеспечено газоснабжение жилого дома №28 по ул. Провинциальная в п. Садаковский г. Кирова (кадастровый номер земельного участка 43:40:002414:391) (Код объекта 043-21-589-006710, Октябрьский район города Кирова, Городской округ город Киров, пос. Садаковский)</t>
  </si>
  <si>
    <t>обеспечено газоснабжение жилого дома №21 по ул. Центральная в д. Малая Субботиха г. Кирова (кадастровый номер земельного участка 43:40:003630:729) (Код объекта 043-21-589-006711, Первомайский район города Кирова, Городской округ город Киров, дер. Малая Субботиха)</t>
  </si>
  <si>
    <t>обеспечено газоснабжение жилого дома №23 по ул. Федосеева в г. Кирове (кадастровый номер земельного участка 43:40:000081:27) (Код объекта 043-21-589-006712, Октябрьский район города Кирова, Городской округ город Киров, г. Киров)</t>
  </si>
  <si>
    <t>обеспечено газоснабжение жилого дома № 2а по ул. Головенкины пос. Дороничи Ленинского района города Кирова (Код объекта 043-21-589-006713, Ленинский район города Кирова, Городской округ город Киров, пос. Дороничи)</t>
  </si>
  <si>
    <t>обеспечено газоснабжение жилого дома № 25 в дер. Прошино (Код объекта 043-21-589-006714, Кирово-Чепецкий район, Федяковское сельское поселение, дер. Прошино)</t>
  </si>
  <si>
    <t>обеспечено газоснабжение жилого дома №6 по ул. Роз в д. Сергеево г. Кирова (кадастровый номер земельного участка 43:40:002215:475) (Код объекта 043-21-589-006715, Октябрьский район города Кирова, городской округ город Киров, д. Сергеево)</t>
  </si>
  <si>
    <t>обеспечено газоснабжение жилого дома № 97 кв. 2 пер. 4-й Дачный г. Киров (Код объекта 043-21-589-006716, г. Киров, Городской округ город Киров, г. Киров)</t>
  </si>
  <si>
    <t>обеспечено газоснабжение жилого дома № 13 по ул. Запрудная (Нововятский) г. Киров (Код объекта 043-21-589-006717, г. Киров, Городской округ город Киров, г. Киров)</t>
  </si>
  <si>
    <t>обеспечено газоснабжение жилого дома № 12 кв. 1 по ул. Кирова (Нововятский) (кадастровый номер земельного участка 43:40:000862:6) (Код объекта 043-21-589-006599, г. Киров, Городской округ город Киров, г. Киров)</t>
  </si>
  <si>
    <t>обеспечено газоснабжение жилого дома № 4 кв. 1 по ул. Лесничество мкр. Лянгасово г. Киров (Код объекта 043-21-589-006718, г. Киров, Городской округ город Киров, г. Киров)</t>
  </si>
  <si>
    <t>обеспечено газоснабжение жилого дома № 23 по ул. Труда в д. Колобовщина г. Кирова (кадастровый номер земельного участка 43:40:003224:342) (Код объекта 043-21-589-009032, Октябрьский район города Кирова, Городской округ город Киров, д. Колобовщина)</t>
  </si>
  <si>
    <t>обеспечено газоснабжение жилого дома № 2 по пер. Верхний в д. Шубино г. Кирова (кадастровый номер земельного участка 43:40:002213:392) (Код объекта 043-21-589-007813, Октябрьский район города Кирова, Городской округ город Киров, д. Шубино)</t>
  </si>
  <si>
    <t>обеспечено газоснабжение жилого дома №38А по ул. Центральная, д. Лубни Слободского района (кадастровый номер земельного участка 43:30:090903:272) (Код объекта 043-21-589-006643, Слободской район, Шиховское сельское поселение, д. Лубни)</t>
  </si>
  <si>
    <t>обеспечено газоснабжение жилого дома № 2 по ул. Победы проспект 2-я в пос. Дороничи г. Кирова (кадастровый номер земельного участка 43:40:002609:0039) (Код объекта 043-21-589-007743, Ленинский район города Кирова, Городской округ город Киров, пос. Дороничи)</t>
  </si>
  <si>
    <t>обеспечено газоснабжение жилого дома №11 кв.2 по ул. Кленовая в Нововятском районе города Кирова (кадастровый номер земельного участка 43:40:000876:72) (Код объекта 043-21-589-007051, Нововятский район г. Кирова, Городской округ город Киров, г. Киров)</t>
  </si>
  <si>
    <t>обеспечено газоснабжение жилого дома №4 по ул. Янтарная слобода в Слободе Талица г. Кирова (кадастровый номер земельного участка 43:40:000661:277) (Код объекта 043-21-589-007076, Первомайский район города Кирова, Городской округ город Киров, г. Киров)</t>
  </si>
  <si>
    <t>обеспечено газоснабжение жилого дома №8 по ул. Восточная в п. Садаковский г. Кирова (кадастровый номер земельного участка 43:40:002415:198) (Код объекта 043-21-589-007747, Октябрьский район города Кирова, Городской округ город Киров, пос. Садаковский)</t>
  </si>
  <si>
    <t>обеспечено газоснабжение жилого дома №32А по ул. Октябрьская в п. Костино г. Кирова (кадастровый номер земельного участка 43:40:002402:7) (Код объекта 043-21-589-007748, Октябрьский район города Кирова, Городской округ город Киров, п. Костино)</t>
  </si>
  <si>
    <t>обеспечено газоснабжение жилого дома №20 в д. Сергеево г. Кирова (кадастровый номер земельного участка 43:40:002215:53) (Код объекта 043-21-589-007749, Октябрьский район города Кирова, Городской округ город Киров, д. Сергеево)</t>
  </si>
  <si>
    <t>обеспечено газоснабжение жилого дома №20 по ул. Медянская в пгт Мурыгино Юрьянского района (кадастровый номер земельного участка 43:38:270103:199) (Код объекта 043-21-589-007135, Юрьянский район, Мурыгинское городское поселение, пгт. Мурыгино)</t>
  </si>
  <si>
    <t>обеспечено газоснабжение жилого дома №19 по ул. Новая в г. Киров (кадастровый номер земельного участка 43:40:000513:281) (Код объекта 043-21-589-007750, г. Киров, Городской округ город Киров, г. Киров)</t>
  </si>
  <si>
    <t>обеспечено газоснабжение жилого дома №16 по ул. Школьная в д. Малая Субботиха г. Кирова (кадастровый номер земельного участка 43:40:003630:7) (Код объекта 043-21-589-007751, Первомайский район города Кирова, Городской округ город Киров, дер. Малая Субботиха)</t>
  </si>
  <si>
    <t>обеспечено газоснабжение жилого дома №9 по пер. Окружной в сл. Шельпяки г. Кирова (кадастровый номер земельного участка 43:40:003028:171) (Код объекта 043-21-589-007752, г. Киров, Городской округ город Киров, г. Киров)</t>
  </si>
  <si>
    <t>обеспечено газоснабжение жилого дома №4-3 по ул. Лесничество в мкр. Лянгасово г. Кирова (кадастровый номер земельного участка 43:40:002038:71) (Код объекта 043-21-589-007228, Ленинский район города Кирова, Городской округ город Киров, г. Киров)</t>
  </si>
  <si>
    <t>обеспечено газоснабжение жилого дома №9-2 по ул. Почтовая в п. Садаковский (кадастровый номер земельного участка 43:40:002415:132) (Код объекта 043-21-589-007229, Октябрьский район города Кирова, Городской округ город Киров, пос. Садаковский)</t>
  </si>
  <si>
    <t>обеспечено газоснабжение жилого дома № 3 по ул. Идеальная в п. Садаковский г. Кирова (кадастровый номер земельного участка 43:40:002415:123) (Код объекта 043-21-589-007834, Октябрьский район города Кирова, Городской округ город Киров, пос. Садаковский)</t>
  </si>
  <si>
    <t>обеспечено газоснабжение жилого дома № 5 по ул. Нарядная в дер. Ваньшины Ленинского района города Кирова (кадастровый номер земельного участка 43:40:002620:14) (Код объекта 043-21-589-007884, Ленинский район города Кирова, Городской округ город Киров, дер. Ваньшины)</t>
  </si>
  <si>
    <t>обеспечено газоснабжение жилого дома № 19а по ул. Янтарная слобода в сл. Талица г. Кирова (кадастровый номер земельного участка 43:40:000661:299) (Код объекта 043-21-589-007885, г. Киров, Городской округ город Киров, г. Киров)</t>
  </si>
  <si>
    <t>обеспечено газоснабжение жилого дома №73 по ул. Деповская г. Кирова (кадастровый номер земельного участка 43:40:000509:27) (Код объекта 043-21-589-007383, Ленинский район города Кирова, Городской округ город Киров, г. Киров)</t>
  </si>
  <si>
    <t>обеспечено газоснабжение жилого дома № 27а по ул. Героев Чернобыльцев в сл. Село Красное г. Кирова (кадастровый номер земельного участка 43:40:000717:80) (Код объекта 043-21-589-007886, г. Киров, Городской округ город Киров, г. Киров)</t>
  </si>
  <si>
    <t>обеспечено газоснабжение жилого дома № 1 по пер. Чайковского в г. Киров (кадастровый номер земельного участка 43:40:000643:28) (Код объекта 043-21-589-007895, г. Киров, Городской округ город Киров, г. Киров)</t>
  </si>
  <si>
    <t>обеспечено газоснабжение жилого дома № 41 по ул. Фестивальная в г. Киров (кадастровый номер земельного участка 43:40:000534:9) (Код объекта 043-21-589-007887, г. Киров, Городской округ город Киров, г. Киров)</t>
  </si>
  <si>
    <t>обеспечено газоснабжение жилого дома №2 по ул. Николаевская в п. Костино г. Кирова (кадастровый номер земельного участка 43:40:002508:91) (Код объекта 043-21-589-007384, Октябрьский район города Кирова, городской округ город Киров, п. Костино)</t>
  </si>
  <si>
    <t>обеспечено газоснабжение жилого дома №21 по ул. Деповская в г. Киров (кадастровый номер земельного участка 43:40:000507:86) (Код объекта 043-21-589-007775, г. Киров, Городской округ город Киров, г. Киров)</t>
  </si>
  <si>
    <t>обеспечено газоснабжение жилого дома №33 в сл. Вахрино г. Кирова (кадастровый номер земельного участка 43:40:003014:370) (Код объекта 043-21-589-007776, г. Киров, Городской округ город Киров, г. Киров)</t>
  </si>
  <si>
    <t>обеспечено газоснабжение жилого дома № 18 по ул. Центральная в д. Лубни Слободского района (кадастровый номер земельного участка 43:30:090903:97) (Код объекта 043-21-589-007777, Слободской район, Шиховское сельское поселение, д. Лубни)</t>
  </si>
  <si>
    <t>обеспечено газоснабжение жилого дома № 9 по ул. Новая в д. Филимоновщина Кирово-Чепецкого района (кадастровый номер земельного участка 43:12:121101:188) (Код объекта 043-21-589-007778, Кирово-Чепецкий район, Федяковское сельское поселение, дер. Филимоновщина)</t>
  </si>
  <si>
    <t>обеспечено газоснабжение жилого дома № 14А по ул. Центральная д. Поздино Кирово-Чепецкого района (кадастровый номер земельного участка 43:12:120701:138) (Код объекта 043-21-589-007779, Кирово-Чепецкий район, Федяковское сельское поселение, дер. Поздино)</t>
  </si>
  <si>
    <t>обеспечено газоснабжение жилого дома №4 по ул. Устюгская в г. Кирове (кадастровый номер земельного участка 43:40:000576:29) (Код объекта 043-21-589-007905, Первомайский район города Кирова, Городской округ город Киров, г. Киров)</t>
  </si>
  <si>
    <t>обеспечено газоснабжение жилого дома №13 по пер. Полевой в г. Киров (кадастровый номер земельного участка 43:40:000083:216) (Код объекта 043-21-589-008066, г. Киров, Городской округ город Киров, г. Киров)</t>
  </si>
  <si>
    <t>обеспечено газоснабжение жилого дома №13 по пер. 2-й Южный в г. Киров (кадастровый номер земельного участка 43:40:000512:25) (Код объекта 043-21-589-008067, г. Киров, Городской округ город Киров, г. Киров)</t>
  </si>
  <si>
    <t>обеспечено газоснабжение жилого дома №3 по ул. Архитектора А.С. Андреева в сл. Кокуй г. Кирова (кадастровый номер земельного участка 43:40:000723:0095) (Код объекта 043-21-589-008068, г. Киров, Городской округ город Киров, г. Киров)</t>
  </si>
  <si>
    <t>обеспечено газоснабжение жилого дома №28 по ул. Фрезерная в г. Киров (кадастровый номер земельного участка 43:40:000078:22) (Код объекта 043-21-589-008069, г. Киров, Городской округ город Киров, г. Киров)</t>
  </si>
  <si>
    <t>обеспечено газоснабжение жилого дома №33-1 в сл. Вахрино г. Кирова (кадастровый номер земельного участка 43:40:003014:370) (Код объекта 043-21-589-008070, г. Киров, Городской округ город Киров, г. Киров)</t>
  </si>
  <si>
    <t>обеспечено газоснабжение жилого дома №85а по пер. Березниковский в г. Киров (кадастровый номер земельного участка 43:40:000085:872) (Код объекта 043-21-589-008071, г. Киров, Городской округ город Киров, г. Киров)</t>
  </si>
  <si>
    <t>обеспечено газоснабжение жилого дома №130 по ул. Полевая в г. Киров (кадастровый номер земельного участка 43:40:000079:35) (Код объекта 043-21-589-008072, г. Киров, Городской округ город Киров, г. Киров)</t>
  </si>
  <si>
    <t>обеспечено газоснабжение жилого дома №5 по пер. Воскресный в г. Киров (кадастровый номер земельного участка 43:40:000713:83) (Код объекта 043-21-589-008073, г. Киров, Городской округ город Киров, г. Киров)</t>
  </si>
  <si>
    <t>обеспечено газоснабжение жилого дома №22 по ул. Колхозная в г. Киров (кадастровый номер земельного участка 43:40:000601:0030) (Код объекта 043-21-589-008074, г. Киров, Городской округ город Киров, г. Киров)</t>
  </si>
  <si>
    <t>обеспечено газоснабжение жилого дома № 1/9 по ул. Москвина/пер. Качалова г. Кирова (кадастровый номер земельного участка 43:40:000647:18) (Код объекта 043-21-589-008219, Первомайский район города Кирова, Городской округ город Киров, г. Киров)</t>
  </si>
  <si>
    <t>обеспечено газоснабжение жилого дома №6А в д. Конные Кирово-Чепецкого района (кадастровый номер земельного участка 43:12:420301:64) (Код объекта 043-21-589-008226, Кирово-Чепецкий район, Кирово-Чепецкий район, д. Конные)</t>
  </si>
  <si>
    <t>обеспечено газоснабжение жилого дома №14 по ул. Северная в д. Поздино (кадастровый номер земельного участка 43:12:120701:470) (Код объекта 043-21-589-008227, Кирово-Чепецкий район, Кирово-Чепецкий район, д. Поздино)</t>
  </si>
  <si>
    <t>обеспечено газоснабжение жилого дома №6 по ул. Кирова Нововятского района г. Кирова (кадастровый номер земельного участка 43:40:000861:31) (Код объекта 043-21-589-008413, Нововятский район города Кирова, Городской округ город Киров, г. Киров)</t>
  </si>
  <si>
    <t>обеспечено газоснабжение жилого дома №1А в сл. Лянгасы Нововятского района г. Кирова (кадастровый номер земельного участка 43:40:003020:101) (Код объекта 043-21-589-008414, Нововятский район города Кирова, Городской округ город Киров, г. Киров)</t>
  </si>
  <si>
    <t>обеспечено газоснабжение жилого дома №133 по ул. Березниковская г. Кирова (кадастровый номер земельного участка 43:40:000079:73) (Код объекта 043-21-589-008430, Октябрьский район города Кирова, Городской округ город Киров, г. Киров)</t>
  </si>
  <si>
    <t>обеспечено газоснабжение жилого дома №5 по ул. Кооперативная пгт Мурыгино Юрьянского района (кадастровый номер земельного участка 43:38:270105:0469) (Код объекта 043-21-589-008431, Юрьянский район, Юрьянский район, пгт. Мурыгино)</t>
  </si>
  <si>
    <t>обеспечено газоснабжение жилого дома № 5 в д. Верхнее Скопино г. Кирова (кадастровый номер земельного участка 43:40:002621:316) (Код объекта 043-21-589-008653, Ленинский район города Кирова, Городской округ город Киров, д. Верхнее Скопино)</t>
  </si>
  <si>
    <t>обеспечено газоснабжение жилого дома № 37 в д. Верхнее Скопино г. Кирова (кадастровый номер земельного участка 43:40:002621:34) (Код объекта 043-21-589-008654, Ленинский район города Кирова, Городской округ город Киров, д. Верхнее Скопино)</t>
  </si>
  <si>
    <t>обеспечено газоснабжение жилого дома № 38 в д. Верхнее Скопино г. Кирова (кадастровый номер земельного участка 43:40:002621:35) (Код объекта 043-21-589-008655, Ленинский район города Кирова, Городской округ город Киров, д. Верхнее Скопино)</t>
  </si>
  <si>
    <t>обеспечено газоснабжение жилого дома № 17 в д. Верхнее Скопино г. Кирова (кадастровый номер земельного участка 43:40:002621:15) (Код объекта 043-21-589-008656, Ленинский район города Кирова, Городской округ город Киров, д. Верхнее Скопино)</t>
  </si>
  <si>
    <t>обеспечено газоснабжение жилого дома № 34 в д. Верхнее Скопино г. Кирова (кадастровый номер земельного участка 43:40:002621:40) (Код объекта 043-21-589-008657, Ленинский район города Кирова, Городской округ город Киров, д. Верхнее Скопино)</t>
  </si>
  <si>
    <t>обеспечено газоснабжение жилого дома № 4 в д. Верхнее Скопино г. Кирова (кадастровый номер земельного участка 43:40:002621:317) (Код объекта 043-21-589-009467, Ленинский район города Кирова, Городской округ город Киров, д. Верхнее Скопино)</t>
  </si>
  <si>
    <t>обеспечено газоснабжение жилого дома № 13 в д. Верхнее Скопино г. Кирова (кадастровый номер земельного участка 43:40:002621:16) (Код объекта 043-21-589-009468, Ленинский район города Кирова, Городской округ город Киров, д. Верхнее Скопино)</t>
  </si>
  <si>
    <t>обеспечено газоснабжение жилого дома № 4г в д. Березино Кирово-Чепецкого района (кадастровый номер земельного участка 43:12:000000:1224) (Код объекта 043-21-589-008658, Кирово-Чепецкий район, Федяковское сельское поселение, дер. Березино)</t>
  </si>
  <si>
    <t>обеспечено газоснабжение жилого дома № 12 в д. Березино Кирово-Чепецкого района (кадастровый номер земельного участка 43:12:120101:102) (Код объекта 043-21-589-008659, Кирово-Чепецкий район, Федяковское сельское поселение, дер. Березино)</t>
  </si>
  <si>
    <t>обеспечено газоснабжение жилого дома в д. Домраченки Юрьянского района (кадастровый номер земельного участка 43:38:260334:22) (Код объекта 043-21-589-008660, Юрьянский район, Медянское сельское поселение, д. Домраченки)</t>
  </si>
  <si>
    <t>обеспечено газоснабжение жилого дома № 4Б в дер. Большие Кушовы Октябрьского района города Кирова (кадастровый номер земельного участка 43:40:002439:186) (Код объекта 043-21-589-008661, Октябрьский район города Кирова, Городской округ город Киров, дер. Большие Кушовы)</t>
  </si>
  <si>
    <t>обеспечено газоснабжение жилого дома № 41А по ул. Речная в д. Малая Субботиха г. Кирова (кадастровый номер земельного участка 43:40:003631:1241) (Код объекта 043-21-589-008662, Первомайский район города Кирова, Городской округ город Киров, дер. Малая Субботиха)</t>
  </si>
  <si>
    <t>обеспечено газоснабжение жилого дома № 21 по ул. Нижнепольская в д. Малая Субботиха г. Кирова (кадастровый номер земельного участка 43:40:003632:574) (Код объекта 043-21-589-008663, Первомайский район города Кирова, Городской округ город Киров, дер. Малая Субботиха)</t>
  </si>
  <si>
    <t>обеспечено газоснабжение жилого дома № 12А по ул. Верхнедольская в д. Малая Субботиха г. Кирова (кадастровый номер земельного участка 43:40:003630:0693) (Код объекта 043-21-589-008664, Первомайский район города Кирова, Городской округ город Киров, дер. Малая Субботиха)</t>
  </si>
  <si>
    <t>обеспечено газоснабжение жилого дома № 13 по ул. Центральная д. Поздино Кирово-Чепецкого района (кадастровый номер земельного участка 43:12:120701:179) (Код объекта 043-21-589-008665, Кирово-Чепецкий район, Федяковское сельское поселение, дер. Поздино)</t>
  </si>
  <si>
    <t>обеспечено газоснабжение жилого дома по ул. Чукавинская в пос. Дороничи г. Кирова (кадастровый номер земельного участка 43:40:002608:811) (Код объекта 043-21-589-008666, Ленинский район города Кирова, Городской округ город Киров, пос. Дороничи)</t>
  </si>
  <si>
    <t>обеспечено газоснабжение жилого дома № 3 по ул. Мокрая Слободка в пос. Дороничи г. Кирова (кадастровый номер земельного участка 43:40:002613:0058) (Код объекта 043-21-589-008667, Ленинский район города Кирова, Городской округ город Киров, пос. Дороничи)</t>
  </si>
  <si>
    <t>обеспечено газоснабжение жилого дома № 4А по ул. Веселая в пос. Дороничи г. Кирова (кадастровый номер земельного участка 43:40:002600:105) (Код объекта 043-21-589-008668, Ленинский район города Кирова, Городской округ город Киров, пос. Дороничи)</t>
  </si>
  <si>
    <t>обеспечено газоснабжение жилого дома № 13 по ул. Майская в п. Костино г. Кирова (кадастровый номер земельного участка 43:40:002401:295) (Код объекта 043-21-589-008669, Октябрьский район города Кирова, Городской округ город Киров, п. Костино)</t>
  </si>
  <si>
    <t>обеспечено газоснабжение жилого дома № 1 по ул. Восточная в п. Садаковский г. Кирова (кадастровый номер земельного участка 43:40:002415:658) (Код объекта 043-21-589-008670, Октябрьский район города Кирова, Городской округ город Киров, пос. Садаковский)</t>
  </si>
  <si>
    <t>обеспечено газоснабжение жилого дома № 22 по ул. Образцовая в п. Садаковский г. Кирова (кадастровый номер земельного участка 43:40:002414:418) (Код объекта 043-21-589-008671, Октябрьский район города Кирова, Городской округ город Киров, пос. Садаковский)</t>
  </si>
  <si>
    <t>обеспечено газоснабжение жилого дома № 8 по ул. Медянская в пгт. Мурыгино, Юрьянского района (кадастровый номер земельного участка 43:38:270103:80) (Код объекта 043-21-589-008672, Юрьянский район, Мурыгинское городское поселение, пгт. Мурыгино)</t>
  </si>
  <si>
    <t>обеспечено газоснабжение жилого дома № 28 по ул. Красных Курсантов в пгт. Мурыгино, Юрьянского района (кадастровый номер земельного участка 43:38:270106:241) (Код объекта 043-21-589-008673, Юрьянский район, Мурыгинское городское поселение, пгт. Мурыгино)</t>
  </si>
  <si>
    <t>обеспечено газоснабжение жилого дома № 19 по ул. Спортивная в с. Пасегово Кирово-Чепецкого района (кадастровый номер земельного участка 43:12:031806:718) (Код объекта 043-21-589-008674, Кирово-Чепецкий район, Пасеговское сельское поселение, с. Пасегово)</t>
  </si>
  <si>
    <t>обеспечено газоснабжение жилого дома № 13 по ул. Поселковая в сл. Сошени г. Кирова (кадастровый номер земельного участка 43:40:003019:1164) (Код объекта 043-21-589-008675, г. Киров, Городской округ город Киров, г. Киров)</t>
  </si>
  <si>
    <t>обеспечено газоснабжение жилого дома № 4 по ул. Золотистая г. Кирова (кадастровый номер земельного участка 43:40:000715:84) (Код объекта 043-21-589-008676, г. Киров, Городской округ город Киров, г. Киров)</t>
  </si>
  <si>
    <t>обеспечено газоснабжение жилого дома № 18 по ул. Жданова Нововятского района г. Кирова (кадастровый номер земельного участка 43:40:000857:186) (Код объекта 043-21-589-008677, г. Киров, Городской округ город Киров, г. Киров)</t>
  </si>
  <si>
    <t>обеспечено газоснабжение жилого дома № 19 по ул. Пермская г. Кирова (кадастровый номер земельного участка 43:40:000575:0011) (Код объекта 043-21-589-008678, г. Киров, Городской округ город Киров, г. Киров)</t>
  </si>
  <si>
    <t>обеспечено газоснабжение жилого дома № 16/11 по ул. Чайкиной/Гастелло г. Кирова (кадастровый номер земельного участка 43:40:000526:3) (Код объекта 043-21-589-008679, г. Киров, Городской округ город Киров, г. Киров)</t>
  </si>
  <si>
    <t>обеспечено газоснабжение жилого дома № 195 по ул. Павла Корчагина г. Кирова (кадастровый номер земельного участка 43:40:000592:302) (Код объекта 043-21-589-008680, г. Киров, Городской округ город Киров, г. Киров)</t>
  </si>
  <si>
    <t>обеспечено газоснабжение жилого дома № 40А по ул. Талица в сл. Талица г. Кирова (кадастровый номер земельного участка 43:40:000661:0001) (Код объекта 043-21-589-008681, г. Киров, Городской округ город Киров, г. Киров)</t>
  </si>
  <si>
    <t>обеспечено газоснабжение жилого дома № 19 по ул. Борисовская г. Кирова (кадастровый номер земельного участка 43:40:000070:2660) (Код объекта 043-21-589-008682, г. Киров, Городской округ город Киров, г. Киров)</t>
  </si>
  <si>
    <t>обеспечено газоснабжение жилого дома № 22А в сл. Вахрино г. Кирова (кадастровый номер земельного участка 43:40:003014:65) (Код объекта 043-21-589-008683, г. Киров, Городской округ город Киров, г. Киров)</t>
  </si>
  <si>
    <t>обеспечено газоснабжение жилого дома № 27 по ул. Колхозная г. Кирова (кадастровый номер земельного участка 43:40:000599:22) (Код объекта 043-21-589-008684, г. Киров, Городской округ город Киров, г. Киров)</t>
  </si>
  <si>
    <t>обеспечено газоснабжение жилого дома № 30 в сл. Вахрино г. Кирова (кадастровый номер земельного участка 43:40:003014:613) (Код объекта 043-21-589-008685, г. Киров, Городской округ город Киров, г. Киров)</t>
  </si>
  <si>
    <t>обеспечено газоснабжение жилого дома № 2 по ул. Снежная г. Кирова (кадастровый номер земельного участка 43:40:000625:114) (Код объекта 043-21-589-008686, г. Киров, Городской округ город Киров, г. Киров)</t>
  </si>
  <si>
    <t>обеспечено газоснабжение жилого дома № 9 по ул. Малая Кедровая в с. Порошино г. Кирова (кадастровый номер земельного участка 43:40:003601:807) (Код объекта 043-21-589-008822, Первомайский район города Кирова, Городской округ город Киров, с. Порошино)</t>
  </si>
  <si>
    <t>обеспечено газоснабжение жилого дома №1А по ул. Роз в д. Сергеево г. Кирова (кадастровый номер земельного участка 43:40:002215:452) (Код объекта 043-21-589-008936, Октябрьский район города Кирова, Городской округ город Киров, д. Сергеево)</t>
  </si>
  <si>
    <t>обеспечено газоснабжение жилого дома № 36 в сл. Вахрино г. Киров (кадастровый номер земельного участка 43:40:003014:0160) (Код объекта 043-21-589-009223, Нововятский район, Городской округ город Киров, г. Киров)</t>
  </si>
  <si>
    <t>обеспечено газоснабжение жилого дома № 91 по пер. 4-ый Дачный в г. Кирове (кадастровый номер земельного участка 43:40:000080:177) (Код объекта 043-21-589-009224, Октябрьский район, Городской округ город Киров, г. Киров)</t>
  </si>
  <si>
    <t>обеспечено газоснабжение жилого дома № 14 по ул. Коммунистическая Нововятского района г. Киров (кадастровый номер земельного участка 43:40:000858:17) (Код объекта 043-21-589-009225, Нововятский район, Городской округ город Киров, г. Киров)</t>
  </si>
  <si>
    <t>обеспечено газоснабжение жилого дома № 29 по ул. Кооперативная в г. Кирове (кадастровый номер земельного участка 43:40:000604:0072) (Код объекта 043-21-589-009226, Первомайский район, Городской округ город Киров, г. Киров)</t>
  </si>
  <si>
    <t>обеспечено газоснабжение жилого дома № 50А в сл. Лянгасы г. Кирова (кадастровый номер земельного участка 43:40:000074:430) (Код объекта 043-21-589-009227, Октябрьский район, Городской округ город Киров, г. Киров)</t>
  </si>
  <si>
    <t>обеспечено газоснабжение жилого дома № 9 по ул. Садовая в д. Филимоновщина Кирово-Чепецкого района (кадастровый номер земельного участка 43:12:121101:46) (Код объекта 043-21-589-009231, Кирово-Чепецкий район, Федяковское сельское поселение, дер. Филимоновщина)</t>
  </si>
  <si>
    <t>обеспечено газоснабжение жилого дома № 24 по ул. Трактовая в д. Гнусино г. Кирова (кадастровый номер земельного участка 43:30:070302:205) (Код объекта 043-21-589-009232, Первомайский район города Кирова, Городской округ город Киров, дер. Гнусино)</t>
  </si>
  <si>
    <t>обеспечено газоснабжение жилого дома № 11 по ул. Александровская в дер. Бони Ленинского района г. Кирова (кадастровый номер земельного участка 43:40:002619:6) (Код объекта 043-21-589-009233, Ленинский район города Кирова, Городской округ город Киров, дер. Бони)</t>
  </si>
  <si>
    <t>обеспечено газоснабжение жилого дома № 10В в д. Воронье г. Кирова (кадастровый номер земельного участка 43:40:003821:22) (Код объекта 043-21-589-009234, Ленинский район города Кирова, Городской округ город Киров, д Воронье)</t>
  </si>
  <si>
    <t>обеспечено газоснабжение жилого дома № 27 по ул. Советская в пгт Мурыгино Юрьянского района (кадастровый номер земельного участка 43:38:270104:1066) (Код объекта 043-21-589-009235, Юрьянский район, Мурыгинское городское поселение, пгт. Мурыгино)</t>
  </si>
  <si>
    <t>обеспечено газоснабжение жилого дома № 21 по ул. Первомайская в пгт Мурыгино Юрьянского района (кадастровый номер земельного участка 43:38:270104:0282) (Код объекта 043-21-589-009236, Юрьянский район, Мурыгинское городское поселение, пгт. Мурыгино)</t>
  </si>
  <si>
    <t>обеспечено газоснабжение жилого дома №17/1 в сл. Зиновы в г. Кирове (кадастровый номер земельного участка 43:40:000459:102) (Код объекта 043-21-589-009237, г. Киров, Городской округ город Киров, г. Киров)</t>
  </si>
  <si>
    <t>обеспечено газоснабжение жилого дома № 16 в д. Шкляевская г. Кирова (кадастровый номер земельного участка 43:40:002829:81) (Код объекта 043-21-589-009238, Ленинский район, Городской округ город Киров, д. Шкляевская)</t>
  </si>
  <si>
    <t>обеспечено газоснабжение жилого дома № 8А кв. 2 по пер. Бамовский в п. Садаковский (кадастровый номер земельного участка 43:40:002417:185) (Код объекта 043-21-589-009403, Октябрьский район города Кирова, Городской округ город Киров, пос. Садаковский)</t>
  </si>
  <si>
    <t>обеспечено газоснабжение жилого дома № 1 по ул. Головенкины пос. Дороничи Ленинского района города Кирова (кадастровый номер земельного участка 43:40:002612:169) (Код объекта 043-21-589-009404, Ленинский район города Кирова, Городской округ город Киров, пос. Дороничи)</t>
  </si>
  <si>
    <t>обеспечено газоснабжение жилого дома №58А по ул. Бородулина г. Кирова (кадастровый номер земельного участка 43:40:000507:98) (Код объекта 043-21-589-009418, Ленинский район города Кирова, Городской округ город Киров, г. Киров)</t>
  </si>
  <si>
    <t>обеспечено газоснабжение жилого дома № 15 по ул. Девятого мая (Нововятский) в г. Киров (кадастровый номер земельного участка 43:40:000873:0016) (Код объекта 043-21-589-009485, Нововятский район г. Кирова, Городской округ город Киров, г. Киров)</t>
  </si>
  <si>
    <t>обеспечено газоснабжение жилого дома № 14 по ул. Дачная д. Поздино Кирово-Чепецкого района (кадастровый номер земельного участка 43:12:120701:181) (Код объекта 043-21-589-009557, Кирово-Чепецкий район, Федяковское сельское поселение, дер. Поздино)</t>
  </si>
  <si>
    <t>обеспечено газоснабжение жилого дома № 17 в д. Березино Кирово-Чепецкого района (кадастровый номер земельного участка 43:12:120101:97) (Код объекта 043-21-589-009558, Кирово-Чепецкий район, Федяковское сельское поселение, дер. Березино)</t>
  </si>
  <si>
    <t>обеспечено газоснабжение жилого дома № 27 по ул. Радужная в д. Машкачи Слободского района (кадастровый номер земельного участка 43:30:390813:627) (Код объекта 043-21-589-009559, Слободской район, Шиховское сельское поселение, д. Машкачи)</t>
  </si>
  <si>
    <t>обеспечено газоснабжение жилого дома № 40 в дер. Прошино Кирово-Чепецкого района (кадастровый номер земельного участка 43:12:120801:0172) (Код объекта 043-21-589-009560, Кирово-Чепецкий район, Федяковское сельское поселение, дер. Прошино)</t>
  </si>
  <si>
    <t>обеспечено газоснабжение жилого дома № 2 по ул. Лесная пос. Дороничи Ленинского района города Кирова (кадастровый номер земельного участка 43:40:002605:123) (Код объекта 043-21-589-009561, Ленинский район города Кирова, Городской округ город Киров, пос. Дороничи)</t>
  </si>
  <si>
    <t>обеспечено газоснабжение жилого дома № 209 по ул. Павла Корчагина в г. Киров (кадастровый номер земельного участка 43:40:000592:5) (Код объекта 043-21-589-009856, г. Киров, Городской округ город Киров, г. Киров)</t>
  </si>
  <si>
    <t>обеспечено газоснабжение жилого дома №12 по ул. Коммуны в с. Русское г. Кирове (кадастровый номер земельного участка 43:40:003400:140) (Код объекта 043-21-589-009857, Октябрьский район города Кирова, Городской округ город Киров, с. Русское)</t>
  </si>
  <si>
    <t>обеспечено газоснабжение жилого дома № 57 Слобода Лосево в г. Киров (кадастровый номер земельного участка 43:40:003010:183) (Код объекта 043-21-589-009944, г. Киров, Городской округ город Киров, г. Киров)</t>
  </si>
  <si>
    <t>обеспечено газоснабжение жилого дома № 43 Слобода Вахрино в г. Киров (кадастровый номер земельного участка 43:40:003014:34) (Код объекта 043-21-589-009945, г. Киров, Городской округ город Киров, г. Киров)</t>
  </si>
  <si>
    <t>обеспечено газоснабжение жилого дома № 38 по ул. Советская сл. Село Красное в г. Киров (кадастровый номер земельного участка 43:40:003000:214) (Код объекта 043-21-589-009946, г. Киров, Городской округ город Киров, г. Киров)</t>
  </si>
  <si>
    <t>обеспечено газоснабжение жилого дома № 28 по ул. Жданова (Нововятский) в г. Киров (кадастровый номер земельного участка 43:40:000858:26) (Код объекта 043-21-589-009947, г. Киров, Городской округ город Киров, г. Киров)</t>
  </si>
  <si>
    <t>обеспечено газоснабжение жилого дома № 29 по ул. Жданова (Нововятский) в г. Киров (кадастровый номер земельного участка 43:40:000855:221) (Код объекта 043-21-589-009948, г. Киров, Городской округ город Киров, г. Киров)</t>
  </si>
  <si>
    <t>обеспечено газоснабжение жилого дома № 4 по ул. Полевая в д. Филимоновщина Кирово-Чепецкого района (кадастровый номер земельного участка 43:12:121101:129) (Код объекта 043-21-589-009949, Кирово-Чепецкий район, Федяковское сельское поселение, дер. Филимоновщина)</t>
  </si>
  <si>
    <t>обеспечено газоснабжение жилого дома № 13 по ул. Новая в д. Филимоновщина Кирово-Чепецкого района (кадастровый номер земельного участка 43:12:121101:185) (Код объекта 043-21-589-009950, Кирово-Чепецкий район, Федяковское сельское поселение, дер. Филимоновщина)</t>
  </si>
  <si>
    <t>обеспечено газоснабжение жилого дома № 3А по ул. Головенкины пос. Дороничи Ленинского района города Кирова (кадастровый номер земельного участка 43:40:002612:87) (Код объекта 043-21-589-009951, Ленинский район города Кирова, Городской округ город Киров, пос. Дороничи)</t>
  </si>
  <si>
    <t>обеспечено газоснабжение жилого дома № 16 кв. 1 по ул. Мира в с. Шестаково Слободского района (Код объекта 043-21-589-002861, Слободской район, Шестаковское сельское поселение, с. Шестаково)</t>
  </si>
  <si>
    <t>обеспечено газоснабжение жилого дома № 10а по ул. Октябрьская в с. Шестаково Слободского района (Код объекта 043-21-589-002856, Слободской район, Шестаковское сельское поселение, с. Шестаково)</t>
  </si>
  <si>
    <t>обеспечено газоснабжение жилого дома № 11 по ул. Кооперативной в с. Шестаково Слободского района (Код объекта 043-21-589-001299, Слободской район, Шестаковское сельское поселение, с. Шестаково)</t>
  </si>
  <si>
    <t>обеспечено газоснабжение жилого дома № 16 по ул. Олимпийская в с. Шестаково Слободского района (Код объекта 043-21-589-002858, Слободской район, Шестаковское сельское поселение, с. Шестаково)</t>
  </si>
  <si>
    <t>обеспечено газоснабжение жилого дома № 6 по ул. Новошестаковская в с. Шестаково Слободского района (Код объекта 043-21-589-002859, Слободской район, Шестаковское сельское поселение, с. Шестаково)</t>
  </si>
  <si>
    <t>обеспечено газоснабжение жилого дома № 6 по пер. Советский в с. Шестаково Слободского района (кадастровый номер земельного участка 43:30:340403:211) (Код объекта 043-21-589-005339, Слободской район, Шестаковское сельское поселение, с. Шестаково)</t>
  </si>
  <si>
    <t>обеспечено газоснабжение жилого дома № 11 по пер. Советский в с. Шестаково Слободского района (земельный участок с кадастровым номером 43:30:340403:117) (Код объекта 043-21-589-003516, Слободской район, Шестаковское сельское поселение, с. Шестаково)</t>
  </si>
  <si>
    <t>обеспечено газоснабжение жилого дома № 16 кв. 2 по ул. Мира в с. Шестаково Слободского района (Код объекта 043-21-589-005105, Слободской район, Шестаковское сельское поселение, с. Шестаково)</t>
  </si>
  <si>
    <t>обеспечено газоснабжение жилого дома № 11 по ул. Новошестаковская в с. Шестаково Слободского района (Код объекта 043-21-589-003300, Слободской район, Шестаковское сельское поселение, с. Шестаково)</t>
  </si>
  <si>
    <t>обеспечено газоснабжение жилого дома № 12 по ул. Олимпийская в с. Шестаково Слободского района (Код объекта 043-21-589-002863, Слободской район, Шестаковское сельское поселение, с. Шестаково)</t>
  </si>
  <si>
    <t>обеспечено газоснабжение жилого дома № 6 по ул. Олимпийская в с. Шестаково Слободского района (Код объекта 043-21-589-002864, Слободской район, Шестаковское сельское поселение, с. Шестаково)</t>
  </si>
  <si>
    <t>обеспечено газоснабжение жилого дома № 87 по ул. Колхозная в с. Шестаково Слободского района (кадастровый номер земельного участка 43:30:340404:0271) (Код объекта 043-21-589-005107, Слободской район, Шестаковское сельское поселение, с. Шестаково)</t>
  </si>
  <si>
    <t>обеспечено газоснабжение жилого дома № 11а по ул. Колхозная в с. Шестаково Слободского района (Код объекта 043-21-589-005106, Слободской район, Шестаковское сельское поселение, с. Шестаково)</t>
  </si>
  <si>
    <t>обеспечено газоснабжение жилого дома № 22 по ул. Колхозная в с. Шестаково Слободского района (Код объекта 043-21-589-002865, Слободской район, Шестаковское сельское поселение, с. Шестаково)</t>
  </si>
  <si>
    <t>обеспечено газоснабжение жилого дома №27 по ул. Колхозная в с. Шестаково, Слободского района (кадастровый номер земельного участка 43:30:340401:0026) (Код объекта 043-21-589-004363, Слободской район, Шестаковское сельское поселение, с. Шестаково)</t>
  </si>
  <si>
    <t>обеспечено газоснабжение жилого дома № 21 по ул. Кооперативная в с. Шестаково Слободского района (кадастровый номер земельного участка 43:30:340403:126) (Код объекта 043-21-589-004208, Слободской район, Шестаковское сельское поселение, с. Шестаково)</t>
  </si>
  <si>
    <t>обеспечено газоснабжение жилого дома № 4 по ул. Новошестаковская в с. Шестаково Слободского района (Код объекта 043-21-589-003226, Слободской район, Шестаковское сельское поселение, с. Шестаково)</t>
  </si>
  <si>
    <t>обеспечено газоснабжение жилого дома № 4 по ул. Никулицкая в с. Никульчино Слободского района (кадастровый номер земельного участка 43:30:120209:132) (Код объекта 043-21-589-003748, Слободской район, Шиховское сельское поселение, с. Никульчино)</t>
  </si>
  <si>
    <t>обеспечено газоснабжение жилого дома № 65 кв. 2 по ул. Советская в с. Бобино Слободского района (кадастровый номер земельного участка 43:30:370401:257) (Код объекта 043-21-589-004373, Слободской район, Бобинское сельское поселение, с. Бобино)</t>
  </si>
  <si>
    <t>обеспечено газоснабжение жилого дома №32 по ул. Свободы в пгт Вахруши Слободского района (кадастровый номер земельного участка 43:30:400115:30) (Код объекта 043-21-589-004378, Слободской район, Вахрушевское городское поселение, пгт. Вахруши)</t>
  </si>
  <si>
    <t>обеспечено газоснабжение жилого дома № 4 по ул. Октябрьская в пгт Вахруши Слободского района (Код объекта 043-21-589-003184, Слободской район, Вахрушевское городское поселение, пгт. Вахруши)</t>
  </si>
  <si>
    <t>обеспечено газоснабжение жилого дома № 12 по ул. Труда в пгт. Вахруши Слободского района (кадастровый номер земельного участка 43:30:400121:62) (Код объекта 043-21-589-004210, Слободской район, Вахрушевское городское поселение, пгт. Вахруши)</t>
  </si>
  <si>
    <t>обеспечено газоснабжение жилого дома № 14 по ул. Пролетарский в пгт Вахруши Слободского района (Код объекта 043-21-589-001258, Слободской район, Вахрушевское городское поселение, пгт. Вахруши)</t>
  </si>
  <si>
    <t>обеспечено газоснабжение жилого дома № 17 по ул. Коммунальная в пгт. Вахруши Слободского района (Код объекта 043-21-589-003183, Слободской район, Вахрушевское городское поселение, пгт. Вахруши)</t>
  </si>
  <si>
    <t>обеспечено газоснабжение жилого дома № 39 по ул. Коммунальная в пгт. Вахруши Слободского района (Код объекта 043-21-589-003187, Слободской район, Вахрушевское городское поселение, пгт. Вахруши)</t>
  </si>
  <si>
    <t>обеспечено газоснабжение жилого дома №27 по ул. Коммунальная в пгт Вахруши Слободского района (кадастровый номер земелдьного участка 43:30:400121:52) (Код объекта 043-21-589-005177, Слободской район, Вахрушевское городское поселение, пгт. Вахруши)</t>
  </si>
  <si>
    <t>обеспечено газоснабжение жилого дома № 5 по ул. Коммунальная в пгт. Вахруши Слободского района (Код объекта 043-21-589-003190, Слободской район, Вахрушевское городское поселение, пгт. Вахруши)</t>
  </si>
  <si>
    <t>обеспечено газоснабжение жилого дома № 10 по ул. Блатовы в пгт. Вахруши Слободского района (Код объекта 043-21-589-003191, Слободской район, Вахрушевское городское поселение, пгт. Вахруши)</t>
  </si>
  <si>
    <t>обеспечено газоснабжение жилого дома №10 по пер. 1-й Октябрьский в пгт Вахруши Слободского района (кадастровый номер земельного участка 43:30:400139:55) (Код объекта 043-21-589-004383, Слободской район, Вахрушевское городское поселение, пгт. Вахруши)</t>
  </si>
  <si>
    <t>обеспечено газоснабжение жилого дома № 19 по ул. Советская в пгт Вахруши Слободского района (кадастровый номер земельного участка 43:30:100123:1) (Код объекта 043-21-589-003641, Слободской район, Вахрушевское городское поселение, пгт. Вахруши)</t>
  </si>
  <si>
    <t>обеспечено газоснабжение жилого дома № 72 по ул. Родниковая в д. Бабичи Слободского района (Код объекта 043-21-589-003172, Слободской район, Шиховское сельское поселение, д. Бабичи)</t>
  </si>
  <si>
    <t>обеспечено газоснабжение жилого дома № 6 по ул. Снежная в д. Шихово Слободского района (Код объекта 043-21-589-002852, Слободской район, Шиховское сельское поселение, д. Шихово)</t>
  </si>
  <si>
    <t>обеспечено газоснабжение жилого дома №б/н (кадастровый номер земельного участка 43:30:090109:33) в д. Трушковы Слободского района (Код объекта 043-21-589-002848, Слободской район, Шиховское сельское поселение, д. Трушковы)</t>
  </si>
  <si>
    <t>обеспечено газоснабжение жилого дома № 7 по ул. Беляевская в д. Трушковы Слободского района (Код объекта 043-21-589-002847, Слободской район, Шиховское сельское поселение, д. Трушковы)</t>
  </si>
  <si>
    <t>обеспечено газоснабжение жилого дома № 6 (1) по ул. Набережная в д. Сунцовы Слободского района (Код объекта 043-21-589-002835, Слободской район, Шиховское сельское поселение, д. Сунцовы)</t>
  </si>
  <si>
    <t>обеспечено газоснабжение жилого дома № 60 по ул. Набережная в д. Сунцовы Слободского района (Код объекта 043-21-589-002845, Слободской район, Шиховское сельское поселение, д. Сунцовы)</t>
  </si>
  <si>
    <t>обеспечено газоснабжение жилого дома № 5 по ул. Набережная в д. Сунцовы Слободского района (Код объекта 043-21-589-002841, Слободской район, Шиховское сельское поселение, д. Сунцовы)</t>
  </si>
  <si>
    <t>обеспечено газоснабжение жилого дома № 42В по ул. Набережная в д. Сунцовы Слободского района (Код объекта 043-21-589-002838, Слободской район, Шиховское сельское поселение, д. Сунцовы)</t>
  </si>
  <si>
    <t>обеспечено газоснабжение жилого дома № 6 (1) по ул. Новая в д. Сунцовы Слободского района (Код объекта 043-21-589-002834, Слободской район, Шиховское сельское поселение, д. Сунцовы)</t>
  </si>
  <si>
    <t>обеспечено газоснабжение жилого дома № 44а по ул. Набережная в д. Сунцовы Слободского района (Код объекта 043-21-589-002832, Слободской район, Шиховское сельское поселение, д. Сунцовы)</t>
  </si>
  <si>
    <t>обеспечено газоснабжение жилого дома № 44Б по ул. Набережная в д. Сунцовы Слободского района (Код объекта 043-21-589-002844, Слободской район, Шиховское сельское поселение, д. Сунцовы)</t>
  </si>
  <si>
    <t>обеспечено газоснабжение жилого дома № 10 по ул. Набережная в д. Сунцовы Слободского района (земельный участок с кадастровым номером 43:30:420101:634) (Код объекта 043-21-589-003514, Слободской район, Шиховское сельское поселение, д. Сунцовы)</t>
  </si>
  <si>
    <t>обеспечено газоснабжение жилого дома № 2 по ул. Новая в д. Сунцовы Слободского района (кадастровый номер земельного участка 43:30:420101:35) (Код объекта 043-21-589-004095, Слободской район, Шиховское сельское поселение, д. Сунцовы)</t>
  </si>
  <si>
    <t>обеспечено газоснабжение жилого дома № 20а по ул. Новая в д. Стулово Слободского района (Код объекта 043-21-589-002790, Слободской район, Стуловское сельское поселение, д. Стулово)</t>
  </si>
  <si>
    <t>обеспечено газоснабжение жилого дома № 6 по ул. Садовая в д. Стулово Слободского района (Код объекта 043-21-589-002794, Слободской район, Стуловское сельское поселение, д. Стулово)</t>
  </si>
  <si>
    <t>обеспечено газоснабжение жилого дома № 19 по ул. Полевая в д. Стулово Слободского района (Код объекта 043-21-589-002816, Слободской район, Стуловское сельское поселение, д. Стулово)</t>
  </si>
  <si>
    <t>обеспечено газоснабжение жилого дома № 7 по ул. Новая в д. Стулово Слободского района (Код объекта 043-21-589-002788, Слободской район, Стуловское сельское поселение, д. Стулово)</t>
  </si>
  <si>
    <t>обеспечено газоснабжение жилого дома № 46 по ул. Молодежная в д. Стулово Слободского района (Код объекта 043-21-589-002796, Слободской район, Стуловское сельское поселение, д. Стулово)</t>
  </si>
  <si>
    <t>обеспечено газоснабжение жилого дома № 13 по ул. Радужная в д. Стулово Слободского района (Код объекта 043-21-589-002797, Слободской район, Стуловское сельское поселение, д. Стулово)</t>
  </si>
  <si>
    <t xml:space="preserve"> обеспечено газоснабжение жилого дома № 14 по ул. Новая в д. Стулово Слободского района (Код объекта 043-21-589-002811, Слободской район, Стуловское сельское поселение, д. Стулово)</t>
  </si>
  <si>
    <t>обеспечено газоснабжение жилого дома № 1 по ул. Крюковская в д. Стулово Слободского района (Код объекта 043-21-589-002783, Слободской район, Стуловское сельское поселение, д. Стулово)</t>
  </si>
  <si>
    <t>обеспечено газоснабжение жилого дома № 21 по ул. Солнечная в д. Стулово Слободского района (Код объекта 043-21-589-002785, Слободской район, Стуловское сельское поселение, д. Стулово)</t>
  </si>
  <si>
    <t>обеспечено газоснабжение жилого дома № 20 по ул. Метелевская в д. Стулово Слободского района (Код объекта 043-21-589-002803, Слободской район, Стуловское сельское поселение, д. Стулово)</t>
  </si>
  <si>
    <t>обеспечено газоснабжение жилого дома № 12Б по ул. Полевая в д. Стулово Слободского района (Код объекта 043-21-589-002809, Слободской район, Стуловское сельское поселение, д. Стулово)</t>
  </si>
  <si>
    <t>обеспечено газоснабжение жилого дома № 34 по ул. Метелевская в д. Стулово Слободского района (Код объекта 043-21-589-002765, Слободской район, Стуловское сельское поселение, д. Стулово)</t>
  </si>
  <si>
    <t>обеспечено газоснабжение жилого дома № 19 по ул. Метелевская в д. Стулово Слободского района (Код объекта 043-21-589-002768, Слободской район, Стуловское сельское поселение, д. Стулово)</t>
  </si>
  <si>
    <t>обеспечено газоснабжение жилого дома № 24 по ул. Пограничная в д. Стулово Слободского района (Код объекта 043-21-589-002782, Слободской район, Стуловское сельское поселение, д. Стулово)</t>
  </si>
  <si>
    <t>обеспечено газоснабжение жилого дома № 28 по ул. Полевая в д. Стулово Слободского района (Код объекта 043-21-589-002764, Слободской район, Стуловское сельское поселение, д. Стулово)</t>
  </si>
  <si>
    <t>обеспечено газоснабжение жилого дома № 19 по ул. Крюковская в д. Стулово Слободского района (Код объекта 043-21-589-002761, Слободской район, Стуловское сельское поселение, д. Стулово)</t>
  </si>
  <si>
    <t>обеспечено газоснабжение жилого дома № 16 по ул. Пограничная в д. Стулово Слободского района (Код объекта 043-21-589-002822, Слободской район, Стуловское сельское поселение, д. Стулово)</t>
  </si>
  <si>
    <t>обеспечено газоснабжение жилого дома № 12 по ул. Солнечная в д. Стулово Слободского района (Код объекта 043-21-589-002787, Слободской район, Стуловское сельское поселение, д. Стулово)</t>
  </si>
  <si>
    <t>обеспечено газоснабжение жилого дома № 22 по ул. Пограничная в д. Стулово Слободского района (Код объекта 043-21-589-003296, Слободской район, Стуловское сельское поселение, д. Стулово)</t>
  </si>
  <si>
    <t>обеспечено газоснабжение жилого дома № 7 по ул. Северная в д. Стулово Слободского района (Код объекта 043-21-589-002784, Слободской район, Стуловское сельское поселение, д. Стулово)</t>
  </si>
  <si>
    <t>обеспечено газоснабжение жилого дома № 15 по ул. Строителей в д. Стулово Слободского района (Код объекта 043-21-589-002823, Слободской район, Стуловское сельское поселение, д. Стулово)</t>
  </si>
  <si>
    <t>обеспечено газоснабжение жилого дома № 17 по ул. Северная в д. Стулово Слободского района (Код объекта 043-21-589-002805, Слободской район, Стуловское сельское поселение, д. Стулово)</t>
  </si>
  <si>
    <t>обеспечено газоснабжение жилого дома № 2 по ул. Солнечная в д. Стулово Слободского района (Код объекта 043-21-589-002772, Слободской район, Стуловское сельское поселение, д. Стулово)</t>
  </si>
  <si>
    <t>обеспечено газоснабжение жилого дома № 28 по ул. Метелевская в д. Стулово Слободского района (Код объекта 043-21-589-002766, Слободской район, Стуловское сельское поселение, д. Стулово)</t>
  </si>
  <si>
    <t>обеспечено газоснабжение жилого дома № 13 (1) по ул. Ключевая в д. Стулово Слободского района (Код объекта 043-21-589-002781, Слободской район, Стуловское сельское поселение, д. Стулово)</t>
  </si>
  <si>
    <t>обеспечено газоснабжение жилого дома № 11 по ул. Ключевая в д. Стулово Слободского района (Код объекта 043-21-589-002762, Слободской район, Стуловское сельское поселение, д. Стулово)</t>
  </si>
  <si>
    <t>обеспечено газоснабжение жилого дома № 4 по ул. Молодежная в д. Стулово Слободского района (Код объекта 043-21-589-002806, Слободской район, Стуловское сельское поселение, д. Стулово)</t>
  </si>
  <si>
    <t>обеспечено газоснабжение жилого дома № 9, кв. 1 по ул. Ключевая в д. Стулово Слободского района (Код объекта 043-21-589-002824, Слободской район, Стуловское сельское поселение, д. Стулово)</t>
  </si>
  <si>
    <t>обеспечено газоснабжение жилого дома № 25 по ул. Крюковская в д. Стулово Слободского района (Код объекта 043-21-589-002814, Слободской район, Стуловское сельское поселение, д. Стулово)</t>
  </si>
  <si>
    <t>обеспечено газоснабжение жилого дома № 24 по ул. Полевая в д. Стулово Слободского района (Код объекта 043-21-589-002775, Слободской район, Стуловское сельское поселение, д. Стулово)</t>
  </si>
  <si>
    <t>обеспечено газоснабжение жилого дома № 9 по ул. Центральная в д. Стулово Слободского района (Код объекта 043-21-589-002771, Слободской район, Стуловское сельское поселение, д. Стулово)</t>
  </si>
  <si>
    <t>обеспечено газоснабжение жилого дома № 20 по ул. Пограничная в д. Стулово Слободского района (Код объекта 043-21-589-002813, Слободской район, Стуловское сельское поселение, д. Стулово)</t>
  </si>
  <si>
    <t>обеспечено газоснабжение жилого дома № 6 по ул. Радужная в д. Стулово Слободского района (Код объекта 043-21-589-002821, Слободской район, Стуловское сельское поселение, д. Стулово)</t>
  </si>
  <si>
    <t>обеспечено газоснабжение жилого дома № 19 по ул. Молодежная в д. Стулово Слободского района (Код объекта 043-21-589-002826, Слободской район, Стуловское сельское поселение, д. Стулово)</t>
  </si>
  <si>
    <t>обеспечено газоснабжение жилого дома № 10 по ул. Центральная в д. Стулово Слободского района (Код объекта 043-21-589-002802, Слободской район, Стуловское сельское поселение, д. Стулово)</t>
  </si>
  <si>
    <t>обеспечено газоснабжение жилого дома № 28а по ул. Пограничная в д. Стулово Слободского района (Код объекта 043-21-589-002791, Слободской район, Стуловское сельское поселение, д. Стулово)</t>
  </si>
  <si>
    <t>обеспечено газоснабжение жилого дома № 48 по ул. Мелиораторов в д. Стулово Слободского района (Код объекта 043-21-589-002819, Слободской район, Стуловское сельское поселение, д. Стулово)</t>
  </si>
  <si>
    <t>обеспечено газоснабжение жилого дома № 3 по ул. Совхозная в д. Стулово Слободского района (Код объекта 043-21-589-002799, Слободской район, Стуловское сельское поселение, д. Стулово)</t>
  </si>
  <si>
    <t>обеспечено газоснабжение жилого дома № 3 по ул. Луговая в д. Стулово Слободского района (Код объекта 043-21-589-002804, Слободской район, Стуловское сельское поселение, д. Стулово)</t>
  </si>
  <si>
    <t>обеспечено газоснабжение жилого дома № 10 по ул. Солнечная в д. Стулово Слободского района (Код объекта 043-21-589-002770, Слободской район, Стуловское сельское поселение, д. Стулово)</t>
  </si>
  <si>
    <t>обеспечено газоснабжение жилого дома № 26 по ул. Пограничная в д. Стулово Слободского района (Код объекта 043-21-589-002801, Слободской район, Стуловское сельское поселение, д. Стулово)</t>
  </si>
  <si>
    <t>обеспечено газоснабжение жилого дома № 18 по ул. Ключевая в д. Стулово Слободского района (Код объекта 043-21-589-002818, Слободской район, Стуловское сельское поселение, д. Стулово)</t>
  </si>
  <si>
    <t>обеспечено газоснабжение жилого дома № 17 по ул. Весенняя в д. Стулово Слободского района (Код объекта 043-21-589-002798, Слободской район, Стуловское сельское поселение, д. Стулово)</t>
  </si>
  <si>
    <t>обеспечено газоснабжение жилого дома № 36 по ул. Молодежная в д. Стулово Слободского района (Код объекта 043-21-589-002817, Слободской район, Стуловское сельское поселение, д. Стулово)</t>
  </si>
  <si>
    <t>обеспечено газоснабжение жилого дома № 1 по ул. Сосновая в д. Стулово Слободского района (Код объекта 043-21-589-002828, Слободской район, Стуловское сельское поселение, д. Стулово)</t>
  </si>
  <si>
    <t>обеспечено газоснабжение жилого дома № 2 по ул. Луговая в д. Стулово Слободского района (Код объекта 043-21-589-002827, Слободской район, Стуловское сельское поселение, д. Стулово)</t>
  </si>
  <si>
    <t>обеспечено газоснабжение жилого дома № 1 (1) по ул. Ключевая в д. Стулово Слободского района (Код объекта 043-21-589-002780, Слободской район, Стуловское сельское поселение, д. Стулово)</t>
  </si>
  <si>
    <t>обеспечено газоснабжение жилого дома № 23 по ул. Пограничная в д. Стулово Слободского района (Код объекта 043-21-589-002778, Слободской район, Стуловское сельское поселение, д. Стулово)</t>
  </si>
  <si>
    <t>обеспечено газоснабжение жилого дома № 14 по ул. Северная в д. Стулово Слободского района (Код объекта 043-21-589-002773, Слободской район, Стуловское сельское поселение, д. Стулово)</t>
  </si>
  <si>
    <t>обеспечено газоснабжение жилого дома № 10 по ул. Родниковая в д. Стулово Слободского района (Код объекта 043-21-589-002808, Слободской район, Стуловское сельское поселение, д. Стулово)</t>
  </si>
  <si>
    <t>обеспечено газоснабжение жилого дома № 11 по ул. Строителей в д. Стулово (Код объекта 043-21-589-003237, Слободской район, Стуловское сельское поселение, д. Стулово)</t>
  </si>
  <si>
    <t>обеспечено газоснабжение жилого дома № 21 по ул. Северная в д. Стулово Слободского района (земельный участок с кадастровым номером 43:30:410304:104) (Код объекта 043-21-589-003294, Слободской район, Стуловское сельское поселение, д. Стулово)</t>
  </si>
  <si>
    <t>обеспечено газоснабжение жилого дома №7 по ул. Лесная в д. Стулово Слободского района (кадастровый номер земельного участка 43:30:410301:454) (Код объекта 043-21-589-004087, Слободской район, Стуловское сельское поселение, д. Стулово)</t>
  </si>
  <si>
    <t>обеспечено газоснабжение жилого дома № 2 по ул. Молодежная в д. Стулово Слободского района (кадастровый номер земельного участка 43:30:410303:0157) (Код объекта 043-21-589-004168, Слободской район, Стуловское сельское поселение, д. Стулово)</t>
  </si>
  <si>
    <t>обеспечено газоснабжение жилого дома № 5, кв.1 по ул. Ключевая в д. Стулово Слободского района (кадастровый номер земельного участка 43:30:410303:269) (Код объекта 043-21-589-004094, Слободской район, Стуловское сельское поселение, д. Стулово)</t>
  </si>
  <si>
    <t>обеспечено газоснабжение жилого дома № 5, кв.2 по ул. Ключевая в д. Стулово Слободского района (кадастровый номер земельного участка 43:30:410303:269) (Код объекта 043-21-589-005178, Слободской район, Стуловское сельское поселение, д. Стулово)</t>
  </si>
  <si>
    <t>обеспечено газоснабжение жилого дома №10 по ул. Сосновая в д. Стулово Слободского района (кадастровый номер земельного участка 43:30:380834:434) (Код объекта 043-21-589-004086, Слободской район, Стуловское сельское поселение, д. Стулово)</t>
  </si>
  <si>
    <t>обеспечено газоснабжение жилого дома №3 по ул. Ключевая в д. Стулово Слободского района (кадастровый номер земельного участка 43630:410303:267) (Код объекта 043-21-589-004421, Слободской район, Стуловское сельское поселение, д. Стулово)</t>
  </si>
  <si>
    <t>обеспечено газоснабжение жилого дома № 38 по ул. Мелиораторов в д. Стулово Слободского района (кадастровый номер земельного участка 43:30:410301:386) (Код объекта 043-21-589-004213, Слободской район, Стуловское сельское поселение, д. Стулово)</t>
  </si>
  <si>
    <t>обеспечено газоснабжение жилого дома № 25 по ул. Молодежная в д. Стулово Слободского района (кадастровый номер земельного участка 43:30:410303:469) (Код объекта 043-21-589-004215, Слободской район, Стуловское сельское поселение, д. Стулово)</t>
  </si>
  <si>
    <t>обеспечено газоснабжение жилого дома № 16 кв. 1 по ул. Северная в д. Стулово Слободского района (кадастровый номер земельного участка 43:30:410304:294) (Код объекта 043-21-589-004283, Слободской район, Стуловское сельское поселение, д. Стулово)</t>
  </si>
  <si>
    <t>обеспечено газоснабжение жилого дома № 16 по ул. Северная в д. Стулово Слободского района (кадастровый номер земельного участка 43:30:410304:510) (Код объекта 043-21-589-003745, Слободской район, Стуловское сельское поселение, д. Стулово)</t>
  </si>
  <si>
    <t>обеспечено газоснабжение жилого дома № 12, кв. 2 по ул. Ключевая в д. Стулово Слободского района (кадастровый номер земельного участка 43:30:410303:280) (Код объекта 043-21-589-004171, Слободской район, Стуловское сельское поселение, д. Стулово)</t>
  </si>
  <si>
    <t>обеспечено газоснабжение жилого дома № 14 по ул. Ключевая в д. Стулово Слободского района (кадастровый номер земельного участка 43:30:410303:1208) (Код объекта 043-21-589-002760, Слободской район, Стуловское сельское поселение, д. Стулово)</t>
  </si>
  <si>
    <t>обеспечено газоснабжение жилого дома № 21 по ул. Пограничная в д. Стулово Слободского района (кадастровый номер земельного участка 43:30:410305:294) (Код объекта 043-21-589-004170, Слободской район, Стуловское сельское поселение, д. Стулово)</t>
  </si>
  <si>
    <t>обеспечено газоснабжение жилого дома № 14 по ул. Полевая в д. Стулово Слободского района (кадастровый номер земельного участка 43:30:410305:686) (Код объекта 043-21-589-004216, Слободской район, Стуловское сельское поселение, д. Стулово)</t>
  </si>
  <si>
    <t>обеспечено газоснабжение жилого дома № 12а по ул. Полевая в д. Стулово Слободского района (кадастровый номер земельного участка 43:30:410305:242) (Код объекта 043-21-589-002820, Слободской район, Стуловское сельское поселение, д. Стулово)</t>
  </si>
  <si>
    <t>обеспечено газоснабжение жилого дома № 16 по ул. Молодежная в д. Стулово Слободского района (кадастровый номер земельного участка 43:30:410303:265) (Код объекта 043-21-589-004217, Слободской район, Стуловское сельское поселение, д. Стулово)</t>
  </si>
  <si>
    <t>обеспечено газоснабжение жилого дома №3 по ул. Лесная в д. Стулово Слободского района (кадастровый номер земельного участка 43:30:410301:331) (Код объекта 043-21-589-004432, Слободской район, Стуловское сельское поселение, д. Стулово)</t>
  </si>
  <si>
    <t>обеспечено газоснабжение жилого дома №10 кв. 1 по ул. Совхозная в д. Стулово Слободского района (кадастровый номер земельного участка 43:30:410305:881) (Код объекта 043-21-589-004433, Слободской район, Стуловское сельское поселение, д. Стулово)</t>
  </si>
  <si>
    <t>обеспечено газоснабжение жилого дома № 15 по ул. Школьная в д. Стеклофилины Слободского района (Код объекта 043-21-589-003196, Слободской район, Денисовское сельское поселение, д. Стеклофилины)</t>
  </si>
  <si>
    <t>обеспечено газоснабжение жилого дома № 6 по ул. Новая в д. Стеклофилины Слободского района (Код объекта 043-21-589-003197, Слободской район, Денисовское сельское поселение, д. Стеклофилины)</t>
  </si>
  <si>
    <t>обеспечено газоснабжение жилого дома № 5 по ул. Полевая в д. Стеклофилины Слободского района (кадастровый номер земельного участка 43:30:3406702:157) (Код объекта 043-21-589-004167, Слободской район, Денисовское сельское поселение, д. Стеклофилины)</t>
  </si>
  <si>
    <t>обеспечено газоснабжение жилого дома № 15 по ул. Заречная в д. Стеклофилины Слободского района (земельный участок с кадастровым номером 43:30:340701:0038) (Код объекта 043-21-589-003517, Слободской район, Денисовское сельское поселение, д. Стеклофилины)</t>
  </si>
  <si>
    <t>обеспечено газоснабжение жилого дома № 3 по ул. Новая в д. Стеклофилины Слободского района (Код объекта 043-21-589-003201, Слободской район, Денисовское сельское поселение, д. Стеклофилины)</t>
  </si>
  <si>
    <t>обеспечено газоснабжение жилого дома № 5 по ул. Новая в д. Семаки Слободского района (Код объекта 043-21-589-003217, Слободской район, Шиховское сельское поселение, д. Семаки)</t>
  </si>
  <si>
    <t>обеспечено газоснабжение жилого дома № 4 в д. Подлевские Слободского района (Код объекта 043-21-589-002759, Слободской район, Шиховское сельское поселение, д. Подлевские)</t>
  </si>
  <si>
    <t>обеспечено газоснабжение жилого дома № 9 по ул. Вербной в д. Малые Раскопины Слободского района (Код объекта 043-21-589-001184, Слободской район, Бобинское сельское поселение, д. Малые Раскопины)</t>
  </si>
  <si>
    <t>обеспечено газоснабжение жилого дома на земельном участке с кадастровым номером 43:30:380816:54 в д. Малые Раскопины Слободского района (Код объекта 043-21-589-003315, Слободской район, Бобинское сельское поселение, д. Малые Раскопины)</t>
  </si>
  <si>
    <t>обеспечено газоснабжение жилого дома № 1 по ул. Лучистая в д. Корюгино Слободского района (кадастровый номер земельного участка 43:30:380834:1799) (Код объекта 043-21-589-001249, Слободской район, Бобинское сельское поселение, д. Корюгино)</t>
  </si>
  <si>
    <t>обеспечено газоснабжение жилого дома № 24 по ул. Тенистая в д. Корюгино Слободского района (Код объекта 043-21-589-002757, Слободской район, Бобинское сельское поселение, д. Корюгино)</t>
  </si>
  <si>
    <t>обеспечено газоснабжение жилого дома № 2 по ул. Лучистая в д. Корюгино Слободского района (кадастровый номер земельного участка 43:30:380834:1807) (Код объекта 043-21-589-004219, Слободской район, Бобинское сельское поселение, д. Корюгино)</t>
  </si>
  <si>
    <t>обеспечено газоснабжение жилого дома № 43а по ул. Рождественская в д. Корюгино Слободского района (кадастровый номер земельного участка 43:30:380820:245) (Код объекта 043-21-589-004218, Слободской район, Бобинское сельское поселение, д. Корюгино)</t>
  </si>
  <si>
    <t>обеспечено газоснабжение жилого дома № 1 по пр-д. Ореховый в д. Кассины Слободского района (кадастровый номер земельного участка 43:30:370112:108) (Код объекта 043-21-589-006849, Слободской район, Бобинское сельское поселение, д. Кассины)</t>
  </si>
  <si>
    <t>обеспечено газоснабжение жилого дома по адресу: д. Кассины, ул. Песчаная, д. 4 (Код объекта 043-21-589-003573, Слободской район, Бобинское сельское поселение, д. Кассины)</t>
  </si>
  <si>
    <t>обеспечено газоснабжение жилого дома № 28 по ул. Боровая в д. Заборье Слободского района (Код объекта 043-21-589-003224, Слободской район, Бобинское сельское поселение, д. Заборье)</t>
  </si>
  <si>
    <t>обеспечено газоснабжение жилого дома № 3 по ул. Садовая в д. Заборье Слободского района (Код объекта 043-21-589-001291, Слободской район, Бобинское сельское поселение, д. Заборье)</t>
  </si>
  <si>
    <t>обеспечено газоснабжение жилого дома № 17а по ул. Новая в д. Верхние Кропачи Слободского района (Код объекта 043-21-589-002748, Слободской район, Денисовское сельское поселение, д. Верхние Кропачи)</t>
  </si>
  <si>
    <t>обеспечено газоснабжение жилого дома № 34 по ул. Центральная в д. Верхние Кропачи Слободского района (Код объекта 043-21-589-002750, Слободской район, Денисовское сельское поселение, д. Верхние Кропачи)</t>
  </si>
  <si>
    <t>обеспечено газоснабжение жилого дома № 12 по пр. Александровский в д. Верхние Кропачи Слободского района (Код объекта 043-21-589-002751, Слободской район, Денисовское сельское поселение, д. Верхние Кропачи)</t>
  </si>
  <si>
    <t>обеспечено газоснабжение жилого дома № 33 по ул. Новая в д. Верхние Кропачи Слободского района (Код объекта 043-21-589-002752, Слободской район, Денисовское сельское поселение, д. Верхние Кропачи)</t>
  </si>
  <si>
    <t>обеспечено газоснабжение жилого дома № 7 по ул. Центральная в д. Верхние Кропачи Слободского района (Код объекта 043-21-589-002754, Слободской район, Денисовское сельское поселение, д. Верхние Кропачи)</t>
  </si>
  <si>
    <t>обеспечено газоснабжение жилого дома № 8а по ул. Новая в д. Верхние Кропачи Слободского района (кадастровый номер земельного участка 43:30:340801:248) (Код объекта 043-21-589-004221, Слободской район, Денисовское сельское поселение, д. Верхние Кропачи)</t>
  </si>
  <si>
    <t>обеспечено газоснабжение жилого дома №6 по ул Родниковая в дер. Верхние Кропачи Слободского района (кадастровый номер земельного участка 43:30:340801:0421) (Код объекта 043-21-589-003293, Слободской район, Денисовское сельское поселение, д. Верхние Кропачи)</t>
  </si>
  <si>
    <t>обеспечено газоснабжение жилого дома № 15 по ул. Ключевая в д. Верхние Кропачи Слободского района (кадастровый номер земельного участка 43:30:340801:718) (Код объекта 043-21-589-004220, Слободской район, Денисовское сельское поселение, д. Верхние Кропачи)</t>
  </si>
  <si>
    <t>обеспечено газоснабжение жилого дома № 11 по ул. Александровский проезд в д. Верхние Кропачи Слободского района (кадастровый номер земельного участка 43:30:340801:262) (Код объекта 043-21-589-004173, Слободской район, Денисовское сельское поселение, д. Верхние Кропачи)</t>
  </si>
  <si>
    <t>обеспечено газоснабжение жилого дома № 67 по ул. Вятская в г. Слободской (кадастровый номер земельного участка 43:44:310167:24) (Код объекта 043-21-589-006434, Слободской район, Городской округ город Слободской, г. Слободской)</t>
  </si>
  <si>
    <t>обеспечено газоснабжение жилого дома № 75 по ул. Красноармейская в г. Слободской (Код объекта 043-21-589-002683, Слободской район, Городской округ город Слободской, г. Слободской)</t>
  </si>
  <si>
    <t>обеспечено газоснабжение жилого дома № 27 по ул. Пролетарская в г. Слободской (Код объекта 043-21-589-002671, Слободской район, Городской округ город Слободской, г. Слободской)</t>
  </si>
  <si>
    <t>обеспечено газоснабжение жилого дома по адресу: г. Слободской, ул. Пролетарская, д. 33 (Код объекта 043-21-589-003574, Слободской район, Городской округ город Слободской, г. Слободской)</t>
  </si>
  <si>
    <t>обеспечено газоснабжение жилого дома по адресу: г. Слободской, ул. Герцена, д. 77 (Код объекта 043-21-589-003571, Слободской район, Городской округ город Слободской, г. Слободской)</t>
  </si>
  <si>
    <t>обеспечено газоснабжение жилого дома № 14 по ул. Ф. Лесникова в г. Слободской (Код объекта 043-21-589-002662, Слободской район, Городской округ город Слободской, г. Слободской)</t>
  </si>
  <si>
    <t>обеспечено газоснабжение жилого дома № 59 по ул. Свободы в г. Слободской (Код объекта 043-21-589-002669, Слободской район, Городской округ город Слободской, г. Слободской)</t>
  </si>
  <si>
    <t>обеспечено газоснабжение жилого дома № 42 по ул. П.Стучки в г. Слободской (Код объекта 043-21-589-002697, Слободской район, Городской округ город Слободской, г. Слободской)</t>
  </si>
  <si>
    <t>обеспечено газоснабжение жилого дома № 49 по ул. Красноармейская в г. Слободской (Код объекта 043-21-589-002695, Слободской район, Городской округ город Слободской, г. Слободской)</t>
  </si>
  <si>
    <t>обеспечено газоснабжение жилого дома № 18 по ул. Пролетарская в г. Слободской (Код объекта 043-21-589-002650, Слободской район, Городской округ город Слободской, г. Слободской)</t>
  </si>
  <si>
    <t>обеспечено газоснабжение жилого дома № 10 по ул. Ключевая в г. Слободской (Код объекта 043-21-589-002721, Слободской район, Городской округ город Слободской, г. Слободской)</t>
  </si>
  <si>
    <t>обеспечено газоснабжение жилого дома № 57 (1) по ул. Кирова в г. Слободской (Код объекта 043-21-589-002676, Слободской район, Городской округ город Слободской, г. Слободской)</t>
  </si>
  <si>
    <t>обеспечено газоснабжение жилого дома № 65 по ул. П. Стучки в г. Слободской (Код объекта 043-21-589-002719, Слободской район, Городской округ город Слободской, г. Слободской)</t>
  </si>
  <si>
    <t>обеспечено газоснабжение жилого дома № 97 по ул. Слободская в г. Слободской (Код объекта 043-21-589-002737, Слободской район, Городской округ город Слободской, г. Слободской)</t>
  </si>
  <si>
    <t>обеспечено газоснабжение жилого дома № 4 по пер. У. Громовой в г. Слободской (Код объекта 043-21-589-002690, Слободской район, Городской округ город Слободской, г. Слободской)</t>
  </si>
  <si>
    <t>обеспечено газоснабжение жилого дома № 7 по ул. Герцена в г. Слободской (Код объекта 043-21-589-002724, Слободской район, Городской округ город Слободской, г. Слободской)</t>
  </si>
  <si>
    <t>обеспечено газоснабжение жилого дома № 14 по ул. Энгельса в г. Слободской (Код объекта 043-21-589-002933, Слободской район, Городской округ город Слободской, г. Слободской)</t>
  </si>
  <si>
    <t>обеспечено газоснабжение жилого дома № 2б по ул. Крестьянская в г. Слободской (Код объекта 043-21-589-002647, Слободской район, Городской округ город Слободской, г. Слободской)</t>
  </si>
  <si>
    <t>обеспечено газоснабжение жилого дома № 79 по ул. Загородная в г. Слободской (Код объекта 043-21-589-002708, Слободской район, Городской округ город Слободской, г. Слободской)</t>
  </si>
  <si>
    <t>обеспечено газоснабжение жилого дома № 35 по пер. Мельничный в г. Слободской (Код объекта 043-21-589-002717, Слободской район, Городской округ город Слободской, г. Слободской)</t>
  </si>
  <si>
    <t>обеспечено газоснабжение жилого дома № 4а по ул. Металлистов в г. Слободской (Код объекта 043-21-589-002712, Слободской район, Городской округ город Слободской, г. Слободской)</t>
  </si>
  <si>
    <t>обеспечено газоснабжение жилого дома № 86 по ул. Маршала Конева в г. Слободской (Код объекта 043-21-589-002645, Слободской район, Городской округ город Слободской, г. Слободской)</t>
  </si>
  <si>
    <t>обеспечено газоснабжение жилого дома № 32 по ул. Ф.Лесникова в г. Слободской (Код объекта 043-21-589-002644, Слободской район, Городской округ город Слободской, г. Слободской)</t>
  </si>
  <si>
    <t>обеспечено газоснабжение жилого дома № 59 по ул. Гоголя в г. Слободской (Код объекта 043-21-589-002734, Слободской район, Городской округ город Слободской, г. Слободской)</t>
  </si>
  <si>
    <t>обеспечено газоснабжение жилого дома № 57 (2) по ул. Кирова в г. Слободской (Код объекта 043-21-589-002730, Слободской район, Городской округ город Слободской, г. Слободской)</t>
  </si>
  <si>
    <t>обеспечено газоснабжение жилого дома № 8 по ул. Луговая в г. Слободской (Код объекта 043-21-589-002651, Слободской район, Городской округ город Слободской, г. Слободской)</t>
  </si>
  <si>
    <t>обеспечено газоснабжение жилого дома № 7 по ул. Металлистов в г. Слободской (Код объекта 043-21-589-002704, Слободской район, Городской округ город Слободской, г. Слободской)</t>
  </si>
  <si>
    <t>обеспечено газоснабжение жилого дома № 5 по пер. Котлянский в г. Слободской (Код объекта 043-21-589-002703, Слободской район, Городской округ город Слободской, г. Слободской)</t>
  </si>
  <si>
    <t>обеспечено газоснабжение жилого дома № 78 по ул. Луначарского в г. Слободской (Код объекта 043-21-589-002679, Слободской район, Городской округ город Слободской, г. Слободской)</t>
  </si>
  <si>
    <t>обеспечено газоснабжение жилого дома № 50 по ул. Горького в г. Слободской (Код объекта 043-21-589-002722, Слободской район, Городской округ город Слободской, г. Слободской)</t>
  </si>
  <si>
    <t>обеспечено газоснабжение жилого дома № 1ф по ул. Ключевая в г. Слободской (Код объекта 043-21-589-002649, Слободской район, Городской округ город Слободской, г. Слободской)</t>
  </si>
  <si>
    <t>обеспечено газоснабжение жилого дома № 92 по ул. Урицкого в г. Слободской (Код объекта 043-21-589-002713, Слободской район, Городской округ город Слободской, г. Слободской)</t>
  </si>
  <si>
    <t>обеспечено газоснабжение жилого дома №13 по ул. Рабочая в г. Слободской (Код объекта 043-21-589-002680, Слободской район, Городской округ город Слободской, г. Слободской)</t>
  </si>
  <si>
    <t>обеспечено газоснабжение жилого дома № 39 по ул. Пролетарская в г. Слободской (Код объекта 043-21-589-002742, Слободской район, Городской округ город Слободской, г. Слободской)</t>
  </si>
  <si>
    <t>обеспечено газоснабжение жилого дома № 23 по пер. Спировский в г. Слободской (Код объекта 043-21-589-002746, Слободской район, Городской округ город Слободской, г. Слободской)</t>
  </si>
  <si>
    <t>обеспечено газоснабжение жилого дома № 21 (1) по ул. Энгельса в г. Слободской (Код объекта 043-21-589-002658, Слободской район, Городской округ город Слободской, г. Слободской)</t>
  </si>
  <si>
    <t>обеспечено газоснабжение жилого дома № 64 по ул.Первомайская в г. Слободской (Код объекта 043-21-589-002668, Слободской район, Городской округ город Слободской, г. Слободской)</t>
  </si>
  <si>
    <t>обеспечено газоснабжение жилого дома № 85 по ул. Трактовая в г. Слободской (Код объекта 043-21-589-002732, Слободской район, Городской округ город Слободской, г. Слободской)</t>
  </si>
  <si>
    <t>обеспечено газоснабжение жилого дома № 27 по ул.Дерышева в г. Слободской (Код объекта 043-21-589-002663, Слободской район, Городской округ город Слободской, г. Слободской)</t>
  </si>
  <si>
    <t>обеспечено газоснабжение жилого дома № 25 по ул. Гоголя в г. Слободской (Код объекта 043-21-589-002720, Слободской район, Городской округ город Слободской, г. Слободской)</t>
  </si>
  <si>
    <t>обеспечено газоснабжение жилого дома № 1 по ул. Лесопарковая в г. Слободской (Код объекта 043-21-589-002725, Слободской район, Городской округ город Слободской, г. Слободской)</t>
  </si>
  <si>
    <t>обеспечено газоснабжение жилого дома № 12 по ул. Трактовая в г. Слободской (Код объекта 043-21-589-002736, Слободской район, Городской округ город Слободской, г. Слободской)</t>
  </si>
  <si>
    <t>обеспечено газоснабжение жилого дома № 32 по П. Стучки в г. Слободской (Код объекта 043-21-589-002691, Слободской район, Городской округ город Слободской, г. Слободской)</t>
  </si>
  <si>
    <t>обеспечено газоснабжение жилого дома № 69 по ул. Дерышева в г. Слободской (Код объекта 043-21-589-002694, Слободской район, Городской округ город Слободской, г. Слободской)</t>
  </si>
  <si>
    <t>обеспечено газоснабжение жилого дома № 57 по ул. Вятская в г. Слободской (Код объекта 043-21-589-002727, Слободской район, Городской округ город Слободской, г. Слободской)</t>
  </si>
  <si>
    <t>обеспечено газоснабжение жилого дома № 85 по ул. К. Маркса в г. Слободской (Код объекта 043-21-589-002653, Слободской район, Городской округ город Слободской, г. Слободской)</t>
  </si>
  <si>
    <t>обеспечено газоснабжение жилого дома № 15 по ул. Гоголя в г. Слободской (Код объекта 043-21-589-002714, Слободской район, Городской округ город Слободской, г. Слободской)</t>
  </si>
  <si>
    <t>обеспечено газоснабжение жилого дома № 6 по ул. Луговая в г. Слободской (Код объекта 043-21-589-002652, Слободской район, Городской округ город Слободской, г. Слободской)</t>
  </si>
  <si>
    <t>обеспечено газоснабжение жилого дома № 48 по пер. Котлянский в г. Слободской (Код объекта 043-21-589-002677, Слободской район, Городской округ город Слободской, г. Слободской)</t>
  </si>
  <si>
    <t>обеспечено газоснабжение жилого дома № 10 по пер. Дубинина в г. Слободской (Код объекта 043-21-589-002665, Слободской район, Городской округ город Слободской, г. Слободской)</t>
  </si>
  <si>
    <t>обеспечено газоснабжение жилого дома № 74 по ул. Карла Маркса в г. Слободской (Код объекта 043-21-589-002660, Слободской район, Городской округ город Слободской, г. Слободской)</t>
  </si>
  <si>
    <t>обеспечено газоснабжение жилого дома № 22 по ул. Первомайская в г. Слободской (Код объекта 043-21-589-002699, Слободской район, Городской округ город Слободской, г. Слободской)</t>
  </si>
  <si>
    <t>обеспечено газоснабжение жилого дома № 9 по пер. Кооперативный в г. Слободской (Код объекта 043-21-589-002659, Слободской район, Городской округ город Слободской, г. Слободской)</t>
  </si>
  <si>
    <t>обеспечено газоснабжение жилого дома № 30 по ул. Новая в г. Слободской (Код объекта 043-21-589-002739, Слободской район, Городской округ город Слободской, г. Слободской)</t>
  </si>
  <si>
    <t>обеспечено газоснабжение жилого дома № 69, кв. 2 по ул. К.Маркса в г. Слободской (Код объекта 043-21-589-002664, Слободской район, Городской округ город Слободской, г. Слободской)</t>
  </si>
  <si>
    <t>обеспечено газоснабжение жилого дома № 14 по ул. Лесопарковая в г. Слободской (Код объекта 043-21-589-002747, Слободской район, Городской округ город Слободской, г. Слободской)</t>
  </si>
  <si>
    <t>обеспечено газоснабжение жилого дома № 16 по ул. Малосадовая в г. Слободской (Код объекта 043-21-589-002696, Слободской район, Городской округ город Слободской, г. Слободской)</t>
  </si>
  <si>
    <t>обеспечено газоснабжение жилого дома № 10 по пер. Косолапова в г. Слободской (Код объекта 043-21-589-002733, Слободской район, Городской округ город Слободской, г. Слободской)</t>
  </si>
  <si>
    <t>обеспечено газоснабжение жилого дома № 4 по пер. Кооперативный в г. Слободской (Код объекта 043-21-589-002744, Слободской район, Городской округ город Слободской, г. Слободской)</t>
  </si>
  <si>
    <t>обеспечено газоснабжение жилого дома № 4 по пер. Юный в г. Слободской (Код объекта 043-21-589-002670, Слободской район, Городской округ город Слободской, г. Слободской)</t>
  </si>
  <si>
    <t>обеспечено газоснабжение жилого дома № 49 по ул. А.С. Пушкина в г. Слободском (Код объекта 043-21-589-002735, Слободской район, Городской округ город Слободской, г. Слободской)</t>
  </si>
  <si>
    <t>обеспечено газоснабжение жилого дома № 16 по ул. Новодачная в г. Слободской (Код объекта 043-21-589-002707, Слободской район, Городской округ город Слободской, г. Слободской)</t>
  </si>
  <si>
    <t>обеспечено газоснабжение жилого дома № 1а по ул. Крестьянская в г. Слободской (Код объекта 043-21-589-002661, Слободской район, Городской округ город Слободской, г. Слободской)</t>
  </si>
  <si>
    <t>обеспечено газоснабжение жилого дома № 20 по пер. Школьный в г. Слободской (Код объекта 043-21-589-002687, Слободской район, Городской округ город Слободской, г. Слободской)</t>
  </si>
  <si>
    <t>обеспечено газоснабжение жилого дома № 23 по ул. П. Морозова в г. Слободской (Код объекта 043-21-589-002706, Слободской район, Городской округ город Слободской, г. Слободской)</t>
  </si>
  <si>
    <t>обеспечено газоснабжение жилого дома № 6 по пер. Новый в г. Слободской (Код объекта 043-21-589-002702, Слободской район, Городской округ город Слободской, г. Слободской)</t>
  </si>
  <si>
    <t>обеспечено газоснабжение жилого дома № 76 по ул. Горького в г. Слободской (Код объекта 043-21-589-002672, Слободской район, Городской округ город Слободской, г. Слободской)</t>
  </si>
  <si>
    <t>обеспечено газоснабжение жилого дома № 3 по ул. Малосадовая в г. Слободской (Код объекта 043-21-589-002723, Слободской район, Городской округ город Слободской, г. Слободской)</t>
  </si>
  <si>
    <t>обеспечено газоснабжение жилого дома № 45 по пер. Котлянский в г. Слободской (Код объекта 043-21-589-002726, Слободской район, Городской округ город Слободской, г. Слободской)</t>
  </si>
  <si>
    <t>обеспечено газоснабжение жилого дома № 70, кв. 1 по ул. Кирова в г. Слободской (Код объекта 043-21-589-002711, Слободской район, Городской округ город Слободской, г. Слободской)</t>
  </si>
  <si>
    <t>обеспечено газоснабжение жилого дома № 14 по ул. Весенняя в г. Слободской (Код объекта 043-21-589-002656, Слободской район, Городской округ город Слободской, г. Слободской)</t>
  </si>
  <si>
    <t>обеспечено газоснабжение жилого дома № 5 по пер. Дубинина в г. Слободской (Код объекта 043-21-589-002667, Слободской район, Городской округ город Слободской, г. Слободской)</t>
  </si>
  <si>
    <t>обеспечено газоснабжение жилого дома № 22 по ул. Новая в г. Слободской (Код объекта 043-21-589-002689, Слободской район, Городской округ город Слободской, г. Слободской)</t>
  </si>
  <si>
    <t>обеспечено газоснабжение жилого дома № 81 по ул. Гоголя в г. Слободской (Код объекта 043-21-589-002646, Слободской район, Городской округ город Слободской, г. Слободской)</t>
  </si>
  <si>
    <t>обеспечено газоснабжение жилого дома № 82 по ул. Гоголя в г. Слободской (Код объекта 043-21-589-002693, Слободской район, Городской округ город Слободской, г. Слободской)</t>
  </si>
  <si>
    <t>обеспечено газоснабжение жилого дома № 66 по ул. Загородная в г. Слободской (Код объекта 043-21-589-002678, Слободской район, Городской округ город Слободской, г. Слободской)</t>
  </si>
  <si>
    <t>обеспечено газоснабжение жилого дома № 33 по ул. Чкалова в г. Слободской (Код объекта 043-21-589-002666, Слободской район, Городской округ город Слободской, г. Слободской)</t>
  </si>
  <si>
    <t>обеспечено газоснабжение жилого дома № 47 по ул. Герцена в г. Слободской (Код объекта 043-21-589-002655, Слободской район, Городской округ город Слободской, г. Слободской)</t>
  </si>
  <si>
    <t>обеспечено газоснабжение жилого дома № 50а по ул. Азина в г. Слободской (Код объекта 043-21-589-002716, Слободской район, Городской округ город Слободской, г. Слободской)</t>
  </si>
  <si>
    <t>обеспечено газоснабжение жилого дома № 10 по ул. Трактовая в г. Слободской (Код объекта 043-21-589-002740, Слободской район, Городской округ город Слободской, г. Слободской)</t>
  </si>
  <si>
    <t>обеспечено газоснабжение жилого дома № 10 по ул. Ф.Лесникова в г. Слободской (Код объекта 043-21-589-002688, Слободской район, Городской округ город Слободской, г. Слободской)</t>
  </si>
  <si>
    <t>обеспечено газоснабжение жилого дома № 7а по ул. Ключевая в г. Слободской (Код объекта 043-21-589-002657, Слободской район, Городской округ город Слободской, г. Слободской)</t>
  </si>
  <si>
    <t>обеспечено газоснабжение жилого дома № 10 по ул. Г. Булатова в г. Слободской (Код объекта 043-21-589-002741, Слободской район, Городской округ город Слободской, г. Слободской)</t>
  </si>
  <si>
    <t>обеспечено газоснабжение жилого дома № 30 по пер. Котлянский в г. Слободской (Код объекта 043-21-589-002685, Слободской район, Городской округ город Слободской, г. Слободской)</t>
  </si>
  <si>
    <t>обеспечено газоснабжение жилого дома № 18 по ул. Екатерининская (Володарского) в г. Слободской (Код объекта 043-21-589-002728, Слободской район, Городской округ город Слободской, г. Слободской)</t>
  </si>
  <si>
    <t>обеспечено газоснабжение жилого дома № 118 по ул. Советская в г. Слободской (Код объекта 043-21-589-002745, Слободской район, Городской округ город Слободской, г. Слободской)</t>
  </si>
  <si>
    <t>обеспечено газоснабжение жилого дома № 13 по ул. Новая в г. Слободской (Код объекта 043-21-589-002673, Слободской район, Городской округ город Слободской, г. Слободской)</t>
  </si>
  <si>
    <t>обеспечено газоснабжение жилого дома № 28 по ул. Герцена в г. Слободской (Код объекта 043-21-589-002682, Слободской район, Городской округ город Слободской, г. Слободской)</t>
  </si>
  <si>
    <t>обеспечено газоснабжение жилого дома № 63 по ул. Вятская в г. Слободской (Код объекта 043-21-589-002718, Слободской район, Городской округ город Слободской, г. Слободской)</t>
  </si>
  <si>
    <t>обеспечено газоснабжение жилого дома № 41 по ул. Луначарского в г. Слободской (Код объекта 043-21-589-002654, Слободской район, Городской округ город Слободской, г. Слободской)</t>
  </si>
  <si>
    <t>обеспечено газоснабжение жилого дома № 21 (2) по ул. Энгельса в г. Слободской (Код объекта 043-21-589-002686, Слободской район, Городской округ город Слободской, г. Слободской)</t>
  </si>
  <si>
    <t>обеспечено газоснабжение жилого дома № 23 по ул. Малосадовая в г. Слободской (Код объекта 043-21-589-002715, Слободской район, Городской округ город Слободской, г. Слободской)</t>
  </si>
  <si>
    <t>обеспечено газоснабжение жилого дома № 47 по пер. Котлянский в г. Слободской (Код объекта 043-21-589-002701, Слободской район, Городской округ город Слободской, г. Слободской)</t>
  </si>
  <si>
    <t>обеспечено газоснабжение жилого дома № 94 по ул. Маршала Конева в г. Слободской (Код объекта 043-21-589-003255, Слободской район, Городской округ город Слободской, г. Слободской)</t>
  </si>
  <si>
    <t>обеспечено газоснабжение жилого дома № 16 по ул. Трактовая в г. Слободской Слободского района (кадастровый номер земельного участка 43:44:310134:26) (Код объекта 043-21-589-004968, Слободской район, Городской округ город Слободской, г. Слободской)</t>
  </si>
  <si>
    <t>обеспечено газоснабжение жилого дома № 50 по ул. Энегльса в г. Слободской (Код объекта 043-21-589-003298, Слободской район, Городской округ город Слободской, г. Слободской)</t>
  </si>
  <si>
    <t>обеспечено газоснабжение жилого дома № 40 по ул. Свободы в г. Слободской Слободского района (кадастровый номер земельного участка 43:44:310152:39) (Код объекта 043-21-589-004222, Слободской район, Городской округ город Слободской, г. Слободской)</t>
  </si>
  <si>
    <t>обеспечено газоснабжение жилого дома № 6, кв. 2 по ул. Металлистов в г. Слободской Слободского района (кадастровый номер земельного участка 43:44:010104:204) (Код объекта 043-21-589-004097, Слободской район, Городской округ город Слободской, г. Слободской)</t>
  </si>
  <si>
    <t>обеспечено газоснабжение жилого дома № 48 по ул. Трактовая в г. Слободской Слободского района (кадастровый номер земельного участка 43:44:310165:25) (Код объекта 043-21-589-004100, Слободской район, Городской округ город Слободской, г. Слободской)</t>
  </si>
  <si>
    <t>обеспечено газоснабжение жилого дома № 80 по ул. Горького в г. Слободской Слободского района (кадастровый номер земельного участка 43:44:320101:76) (Код объекта 043-21-589-004230, Слободской район, Городской округ город Слободской, г. Слободской)</t>
  </si>
  <si>
    <t>обеспечено газоснабжение жилого дома № 60 по ул. Свободы в г. Слободской Слободского района (кадастровый номер земельного участка 43:44:310151:55) (Код объекта 043-21-589-004101, Слободской район, Городской округ город Слободской, г. Слободской)</t>
  </si>
  <si>
    <t>обеспечено газоснабжение жилого дома №77 по ул. Луначарского в г. Слободской Слободского района (кадастровый номер земельного участка 43:44:320101:0056) (Код объекта 043-21-589-004083, Слободской район, Городской округ город Слободской, г. Слободской)</t>
  </si>
  <si>
    <t>обеспечено газоснабжение жилого дома №53 по ул. Энгельса в г. Слободской Слободского района (кадастровый номер земельного участка 43:44:310163:72) (Код объекта 043-21-589-004085, Слободской район, Городской округ город Слободской, г. Слободской)</t>
  </si>
  <si>
    <t>обеспечено газоснабжение жилого дома № 19 по пер. Спировский в г. Слободской Слободского района (кадастровый номер земельного участка 43:44:310136:0040) (Код объекта 043-21-589-004223, Слободской район, Городской округ город Слободской, г. Слободской)</t>
  </si>
  <si>
    <t>обеспечено газоснабжение жилого дома № 1а по ул. Слободская в г. Слободской Слободского района (кадастровый номер земельного участка 43:44:330104:290) (Код объекта 043-21-589-004228, Слободской район, Городской округ город Слободской, г. Слободской)</t>
  </si>
  <si>
    <t>обеспечено газоснабжение жилого дома № 46 по ул. Гоголя в г. Слободской (Код объекта 043-21-589-003236, Слободской район, Городской округ город Слободской, г. Слободской)</t>
  </si>
  <si>
    <t>обеспечено газоснабжение жилого дома № 69 по ул. Энгельса в г. Слободской (кадастровый номер земельного участка 43:44:310162:0063) (Код объекта 043-21-589-003746, Слободской район, Городской округ город Слободской, г. Слободской)</t>
  </si>
  <si>
    <t>обеспечено газоснабжение жилого дома № 35 по ул. Луначарского в г. Слободской Слободского района (кадастровый номер земельного участка 43:44:310159:0074) (Код объекта 043-21-589-004235, Слободской район, Городской округ город Слободской, г. Слободской)</t>
  </si>
  <si>
    <t>обеспечено газоснабжение жилого дома № 5 по ул. Крестьянская в г. Слободской Слободского района (кадастровый номер земельного участка 43:44:010104:0219) (Код объекта 043-21-589-004229, Слободской район, Городской округ город Слободской, г. Слободской)</t>
  </si>
  <si>
    <t>обеспечено газоснабжение жилого дома № 42 по пер. Котлянский в г. Слободской (Код объекта 043-21-589-003295, Слободской район, Городской округ город Слободской, г. Слободской)</t>
  </si>
  <si>
    <t>обеспечено газоснабжение жилого дома № 18 по ул. П. Морозова в г. Слободской Слободского района (кадастровый номер земельного участка 43:44:320151:40) (Код объекта 043-21-589-004231, Слободской район, Городской округ город Слободской, г. Слободской)</t>
  </si>
  <si>
    <t>обеспечено газоснабжение жилого дома № 35 по ул. Трактовая в г. Слободской (кадастровый номер земельного участка 43:44:310165:62) (Код объекта 043-21-589-003747, Слободской район, Городской округ город Слободской, г. Слободской)</t>
  </si>
  <si>
    <t>обеспечено газоснабжение жилого дома №16 по ул. Рабочая в г. Слободской Слободского района (кадастровый номер земельного участка 43:44:320137:0055) (Код объекта 043-21-589-004093, Слободской район, Городской округ город Слободской, г. Слободской)</t>
  </si>
  <si>
    <t>обеспечено газоснабжение жилого дома № 68 по ул. Трактовая в г. Слободской Слободского района (кадастровый номер земельного участка 43:44:010180:56) (Код объекта 043-21-589-004099, Слободской район, Городской округ город Слободской, г. Слободской)</t>
  </si>
  <si>
    <t>обеспечено газоснабжение жилого дома № 129 по ул. Маршала Конева в г. Слободской Слободского района (кадастровый номер земельного участка 43:44:320116:112) (Код объекта 043-21-589-004098, Слободской район, Городской округ город Слободской, г. Слободской)</t>
  </si>
  <si>
    <t>обеспечено газоснабжение жилого дома №21/15 кв. 1 по ул. П. Морозова в г. Слободской Слободского района (кадастровый номер земельного участка 43:44:320150:43) (Код объекта 043-21-589-005183, Слободской район, Городской округ город Слободской, г. Слободской)</t>
  </si>
  <si>
    <t>обеспечено газоснабжение жилого дома №21/15 кв. 2 по ул. П. Морозова в г. Слободской Слободского района (кадастровый номер земельного участка 43:44:320150:43) (Код объекта 043-21-589-005184, Слободской район, Городской округ город Слободской, г. Слободской)</t>
  </si>
  <si>
    <t>обеспечено газоснабжение жилого дома № 5 по ул. Красноармейская в г. Слободской Слободского района (кадастровый номер земельного участка 43:44:310120:0016) (Код объекта 043-21-589-004237, Слободской район, Городской округ город Слободской, г. Слободской)</t>
  </si>
  <si>
    <t>обеспечено газоснабжение жилого дома № 20 по ул. Г. Булатова в г. Слободской Слободского района (кадастровый номер земельного участка 43:44:320156:0054) (Код объекта 043-21-589-004238, Слободской район, Городской округ город Слободской, г. Слободской)</t>
  </si>
  <si>
    <t>обеспечено газоснабжение жилого дома № 5 по ул. Гоголя в г. Слободской Слободского района (кадастровый номер земельного участка 43:30:310122:67) (Код объекта 043-21-589-004233, Слободской район, Городской округ город Слободской, г. Слободской)</t>
  </si>
  <si>
    <t>обеспечено газоснабжение жилого дома №7 по ул. Александровская в г. Слободской Слободского района (кадастровый номер земельного участка 43:40:010104:706) (Код объекта 043-21-589-005186, Слободской район, Городской округ город Слободской, г. Слободской)</t>
  </si>
  <si>
    <t>обеспечено газоснабжение жилого дома № 8 по ул. Малосадовая в г. Слободской Слободского района (кадастровый номер земельного участка 43:44:310169:55) (Код объекта 043-21-589-004225, Слободской район, Городской округ город Слободской, г. Слободской)</t>
  </si>
  <si>
    <t>обеспечено газоснабжение жилого дома № 57, кв. 1 по ул. Петра Стучки в г. Слободской Слободского района (кадастровый номер земельного участка 43:44:310161:74) (Код объекта 043-21-589-004226, Слободской район, Городской округ город Слободской, г. Слободской)</t>
  </si>
  <si>
    <t>обеспечено газоснабжение жилого дома № 80 по ул. Екатерининская в г. Слободской Слободского района (кадастровый номер земельного участка 43:44:320110:67) (Код объекта 043-21-589-004236, Слободской район, Городской округ город Слободской, г. Слободской)</t>
  </si>
  <si>
    <t>обеспечено газоснабжение жилого дома № 19 по ул. Крестьянская в г. Слободской Слободского района (кадастровый номер земельного участка 43:44:010104:207) (Код объекта 043-21-589-004227, Слободской район, Городской округ город Слободской, г. Слободской)</t>
  </si>
  <si>
    <t>обеспечено газоснабжение жилого дома №14 по пер. Солнечный в г. Слободской (кадастровый номер земельного участка 43:44:330107:791) (Код объекта 043-21-589-004493, Слободской район, Городской округ город Слободской, г. Слободской)</t>
  </si>
  <si>
    <t>обеспечено газоснабжение жилого дома №40 по ул. Ст. Халтурина в г. Слободской (кадастровый номер земельного участка ) (Код объекта 043-21-589-004285, Слободской район, Городской округ город Слободской, г. Слободской)</t>
  </si>
  <si>
    <t>обеспечено газоснабжение жилого дома № 56 по ул. Свободы в г. Слободской Слободского района (кадастровый номер земельного участка 43:44:310151:22) (Код объекта 043-21-589-004224, Слободской район, Городской округ город Слободской, г. Слободской)</t>
  </si>
  <si>
    <t>обеспечено газоснабжение жилого дома №24 по ул. Гоголя в г. Слободской Слободского района (кадастровый номер земельного участка 43:44:310137:85) (Код объекта 043-21-589-005190, Слободской район, Городской округ город Слободской, г. Слободской)</t>
  </si>
  <si>
    <t>обеспечено газоснабжение жилого дома № 13 по ул. Ключевая в г. Слободской Слободского района (кадастровый номер земельного участка 43:44:320149:0037) (Код объекта 043-21-589-004240, Слободской район, Городской округ город Слободской, г. Слободской)</t>
  </si>
  <si>
    <t>обеспечено газоснабжение жилого дома № 76 по ул. Трактовая в г. Слободской (Код объекта 043-21-589-003667, Слободской район, Городской округ город Слободской, г. Слободской)</t>
  </si>
  <si>
    <t>обеспечено газоснабжение жилого дома № 38 по ул. Энгельса в г. Слободской Слободского района (кадастровый номер земельного участка 43:30:310169:0043) (Код объекта 043-21-589-004174, Слободской район, Городской округ город Слободской, г. Слободской)</t>
  </si>
  <si>
    <t>обеспечено газоснабжение жилого дома № 13 по ул. Металлистов в г. Слободской (Код объекта 043-21-589-003234, Слободской район, Городской округ город Слободской, г. Слободской)</t>
  </si>
  <si>
    <t>обеспечено газоснабжение жилого дома № 2 по ул. Луначарского в г. Слободской Слободского района (кадастровый номер земельного участка 43:44:310159:0131) (Код объекта 043-21-589-004234, Слободской район, Городской округ город Слободской, г. Слободской)</t>
  </si>
  <si>
    <t>обеспечено газоснабжение жилого дома № 2 по ул. Северная в г. Слободской Слободского района (кадастровый номер земельного участка 43:44:010104:37) (Код объекта 043-21-589-005194, Слободской район, Городской округ город Слободской, г. Слободской)</t>
  </si>
  <si>
    <t>обеспечено газоснабжение жилого дома № 2 по пер. Молодежный в г. Слободской Слободского района (кадастровый номер земельного участка 43:44:330112:111) (Код объекта 043-21-589-005195, Слободской район, Городской округ город Слободской, г. Слободской)</t>
  </si>
  <si>
    <t>обеспечено газоснабжение жилого дома №4 по ул. Летчика Хариина в г. Слободской Слободского района (кадастровый номер земельного участка 43:44:330108:17) (Код объекта 043-21-589-005196, Слободской район, Городской округ город Слободской, г. Слободской)</t>
  </si>
  <si>
    <t>обеспечено газоснабжение жилого дома №27 по ул. Майская в г. Слободской Слободского района (кадастровый номер земельного участка 43:44:330108:0018) (Код объекта 043-21-589-005197, Слободской район, Городской округ город Слободской, г. Слободской)</t>
  </si>
  <si>
    <t>обеспечено газоснабжение жилого дома № 22 по ул. Успенская в с. Успенское в г. Слободской Слободского района (кадастровый номер земельного участка 43:30:110502:505) (Код объекта 043-21-589-004243, Слободской район, Городской округ город Слободской, с. Успенское)</t>
  </si>
  <si>
    <t>обеспечено газоснабжение жилого дома №4 по ул. Успенская в с. Успенское в г. Слободской (кадастровый номер земельного участка 43:30:110501:104) (Код объекта 043-21-589-004502, Слободской район, Городской округ город Слободской, с. Успенское)</t>
  </si>
  <si>
    <t>обеспечено газоснабжение жилого дома по адресу: с. Успенское, ул. Успенская, д. 28 (Код объекта 043-21-589-003572, Слободской район, Городской округ город Слободской, с. Успенское)</t>
  </si>
  <si>
    <t>обеспечено газоснабжение жилого дома № 14 по ул. Горького в г. Омутнинск Омутнинского района (кадастровый номер земельного участка 43:22:310155:80) (Код объекта 043-21-589-004514, Омутнинский район, Омутнинское городское поселение, г. Омутнинск)</t>
  </si>
  <si>
    <t>обеспечено газоснабжение жилого дома № 61 в д. Чирки Слободского района (кадастровый номер земельного участка 43:30:420610:159) (Код объекта 043-21-589-005358, Слободской район, Ленинское сельское поселение, дер. Чирки, Ленинский сельский округ)</t>
  </si>
  <si>
    <t>обеспечено газоснабжение жилого дома № 48 в д. Чирки Слободского района (кадастровый номер земельного участка 43:30:420610:178) (Код объекта 043-21-589-005359, Слободской район, Ленинское сельское поселение, дер. Чирки, Ленинский сельский округ)</t>
  </si>
  <si>
    <t>обеспечено газоснабжение жилого дома № 32 в д. Чирки Слободского района (кадастровый номер земельного участка 43:30:420610:185) (Код объекта 043-21-589-005360, Слободской район, Ленинское сельское поселение, дер. Чирки, Ленинский сельский округ)</t>
  </si>
  <si>
    <t>обеспечено газоснабжение жилого дома № 33 в д. Чирки Слободского района (кадастровый номер земельного участка 43:30:420610:213) (Код объекта 043-21-589-005361, Слободской район, Ленинское сельское поселение, дер. Чирки, Ленинский сельский округ)</t>
  </si>
  <si>
    <t>обеспечено газоснабжение жилого дома № 25 в д. Чирки Слободского района (кадастровый номер земельного участка 43:30:420610:0220) (Код объекта 043-21-589-005362, Слободской район, Ленинское сельское поселение, дер. Чирки, Ленинский сельский округ)</t>
  </si>
  <si>
    <t>обеспечено газоснабжение жилого дома № 16 по ул. Профсоюзная в пгт. Вахруши Слободского района (кадастровый номер земельного участка 43:30:400133:36) (Код объекта 043-21-589-005363, Слободской район, Вахрушевское городское поселение, пгт. Вахруши)</t>
  </si>
  <si>
    <t>обеспечено газоснабжение жилого дома № 27а по пер. Ст. Халтурина в пгт. Вахруши Слободского района (кадастровый номер земельного участка 43:30:400132:16) (Код объекта 043-21-589-005366, Слободской район, Вахрушевское городское поселение, пгт. Вахруши)</t>
  </si>
  <si>
    <t>обеспечено газоснабжение жилого дома № 23 по ул. Мира в г. Слободской Слободского района (кадастровый номер земельного участка 43:44:320151:32) (Код объекта 043-21-589-005367, Слободской район, Городской округ город Слободской, г. Слободской)</t>
  </si>
  <si>
    <t>обеспечено газоснабжение жилого дома № 3 по ул. Новая в г. Слободской Слободского района (кадастровый номер земельного участка 43:44:310120:0013) (Код объекта 043-21-589-005368, Слободской район, Городской округ город Слободской, г. Слободской)</t>
  </si>
  <si>
    <t>обеспечено газоснабжение жилого дома № 13 кв. 3 по ул. Дорожная в п. Межколхозстрой в г. Слободской Слободского района (кадастровый номер земельного участка 43:30:410621:89) (Код объекта 043-21-589-005369, Слободской район, Городской округ город Слободской, г. Слободской)</t>
  </si>
  <si>
    <t>обеспечено газоснабжение жилого дома № 34 кв. 2 по пер. Мельничный в г. Слободской Слободского района (кадастровый номер земельного участка 43:44:310142:28) (Код объекта 043-21-589-005371, Слободской район, Городской округ город Слободской, г. Слободской)</t>
  </si>
  <si>
    <t>обеспечено газоснабжение жилого дома № 8 по пер. Бахметьева в г. Слободской Слободского района (кадастровый номер земельного участка 43:44:310178:27) (Код объекта 043-21-589-005372, Слободской район, Городской округ город Слободской, г. Слободской)</t>
  </si>
  <si>
    <t>обеспечено газоснабжение жилого дома № 119 по ул. Загородная в г. Слободской Слободского района (кадастровый номер земельного участка 43:44:320116:50) (Код объекта 043-21-589-005373, Слободской район, Городской округ город Слободской, г. Слободской)</t>
  </si>
  <si>
    <t>обеспечено газоснабжение жилого дома № 22 по ул. Комсомольская в г. Слободской Слободского района (кадастровый номер земельного участка 43:44:320164:90) (Код объекта 043-21-589-005374, Слободской район, Городской округ город Слободской, г. Слободской)</t>
  </si>
  <si>
    <t>обеспечено газоснабжение жилого дома № 6 по пер. У. Громовой в г. Слободской Слободского района (кадастровый номер земельного участка 43:44:320151:36) (Код объекта 043-21-589-005375, Слободской район, Городской округ город Слободской, г. Слободской)</t>
  </si>
  <si>
    <t>обеспечено газоснабжение жилого дома № 35А по ул. Городищенская в г. Слободской Слободского района (кадастровый номер земельного участка 43:44:330110:325) (Код объекта 043-21-589-005376, Слободской район, Городской округ город Слободской, г. Слободской)</t>
  </si>
  <si>
    <t>обеспечено газоснабжение жилого дома № 50 кв. 2 по ул. Трактовая в г. Слободской Слободского района (кадастровый номер земельного участка 43:44:310165:48) (Код объекта 043-21-589-005377, Слободской район, Городской округ город Слободской, г. Слободской)</t>
  </si>
  <si>
    <t>обеспечено газоснабжение жилого дома № 50 кв. 1 по ул. Трактовая в г. Слободской Слободского района (кадастровый номер земельного участка 43:44:310165:48) (Код объекта 043-21-589-005378, Слободской район, Городской округ город Слободской, г. Слободской)</t>
  </si>
  <si>
    <t>обеспечено газоснабжение жилого дома № 14 по пер. Дубинина в г. Слободской Слободского района (кадастровый номер земельного участка 43:44:3101181:32) (Код объекта 043-21-589-005382, Слободской район, Городской округ город Слободской, г. Слободской)</t>
  </si>
  <si>
    <t>обеспечено газоснабжение жилого дома № 56 по ул. Новая в г. Слободской Слободского района (кадастровый номер земельного участка 43:44:310141:37) (Код объекта 043-21-589-005383, Слободской район, Городской округ город Слободской, г. Слободской)</t>
  </si>
  <si>
    <t>обеспечено газоснабжение жилого дома № 49 по ул. Энгельса в г. Слободской Слободского района (кадастровый номер земельного участка 43:44:310163:14) (Код объекта 043-21-589-005384, Слободской район, Городской округ город Слободской, г. Слободской)</t>
  </si>
  <si>
    <t>обеспечено газоснабжение жилого дома № 23 по пер. Мельничный в г. Слободской Слободского района (кадастровый номер земельного участка 43:44:310136:121) (Код объекта 043-21-589-005385, Слободской район, Городской округ город Слободской, г. Слободской)</t>
  </si>
  <si>
    <t>обеспечено газоснабжение жилого дома № 27-1 по ул. А.С. Пушкина в г. Слободской Слободского района (кадастровый номер земельного участка 43:44:320104:0023) (Код объекта 043-21-589-005387, Слободской район, Городской округ город Слободской, г. Слободской)</t>
  </si>
  <si>
    <t>обеспечено газоснабжение жилого дома № 10 по пер. Песчаный в г. Слободской Слободского района (кадастровый номер земельного участка 43:44:310137:83) (Код объекта 043-21-589-005388, Слободской район, Городской округ город Слободской, г. Слободской)</t>
  </si>
  <si>
    <t>обеспечено газоснабжение жилого дома № 4 по ул. Новая в г. Слободской Слободского района (кадастровый номер земельного участка 43:44:310120:76) (Код объекта 043-21-589-005389, Слободской район, Городской округ город Слободской, г. Слободской)</t>
  </si>
  <si>
    <t>обеспечено газоснабжение жилого дома № 20 по ул. Трактовая в г. Слободской Слободского района (кадастровый номер земельного участка 43:44:310134:0032) (Код объекта 043-21-589-005390, Слободской район, Городской округ город Слободской, г. Слободской)</t>
  </si>
  <si>
    <t>обеспечено газоснабжение жилого дома № 1 по ул. Весенняя в г. Слободской Слободского района (кадастровый номер земельного участка 43:44:330104:55) (Код объекта 043-21-589-005391, Слободской район, Городской округ город Слободской, г. Слободской)</t>
  </si>
  <si>
    <t>обеспечено газоснабжение жилого дома № 31 по ул. Дерышева в г. Слободской Слободского района (кадастровый номер земельного участка 43:44:310151:10) (Код объекта 043-21-589-005392, Слободской район, Городской округ город Слободской, г. Слободской)</t>
  </si>
  <si>
    <t>обеспечено газоснабжение жилого дома № 56 по ул. П. Стучки в г. Слободской Слободского района (кадастровый номер земельного участка 43:44:310162:0040) (Код объекта 043-21-589-005393, Слободской район, Городской округ город Слободской, г. Слободской)</t>
  </si>
  <si>
    <t>обеспечено газоснабжение жилого дома № 5 по пер. П.Корчагина в г. Слободской Слободского района (кадастровый номер земельного участка 43:44:320143:70) (Код объекта 043-21-589-005395, Слободской район, Городской округ город Слободской, г. Слободской)</t>
  </si>
  <si>
    <t>обеспечено газоснабжение жилого дома № 24 по ул. Октябрьская в г. Слободской Слободского района (кадастровый номер земельного участка 43:44:320147:2) (Код объекта 043-21-589-005396, Слободской район, Городской округ город Слободской, г. Слободской)</t>
  </si>
  <si>
    <t>обеспечено газоснабжение жилого дома № 9 по пер. Песчаный в г. Слободской Слободского района (кадастровый номер земельного участка 43:44:310137:0045) (Код объекта 043-21-589-005398, Слободской район, Городской округ город Слободской, г. Слободской)</t>
  </si>
  <si>
    <t>обеспечено газоснабжение жилого дома № 22 по ул. Весенняя в г. Слободской Слободского района (кадастровый номер земельного участка 43:44:330108:50) (Код объекта 043-21-589-005400, Слободской район, Городской округ город Слободской, г. Слободской)</t>
  </si>
  <si>
    <t>обеспечено газоснабжение жилого дома № 104 по ул. Загородная в г. Слободской Слободского района (кадастровый номер земельного участка 43:44:320116:0105) (Код объекта 043-21-589-005401, Слободской район, Городской округ город Слободской, г. Слободской)</t>
  </si>
  <si>
    <t>обеспечено газоснабжение жилого дома № 65 по ул. Свободы в г. Слободской Слободского района (кадастровый номер земельного участка 43:44:310151:0050) (Код объекта 043-21-589-005403, Слободской район, Городской округ город Слободской, г. Слободской)</t>
  </si>
  <si>
    <t>обеспечено газоснабжение жилого дома № 2А по ул. Загородная в г. Слободской Слободского района (кадастровый номер земельного участка 43:44:310139:92) (Код объекта 043-21-589-005404, Слободской район, Городской округ город Слободской, г. Слободской)</t>
  </si>
  <si>
    <t>обеспечено газоснабжение жилого дома № 14 по ул. Чкалова в г. Слободской Слободского района (кадастровый номер земельного участка 43:44:320133:159) (Код объекта 043-21-589-005405, Слободской район, Городской округ город Слободской, г. Слободской)</t>
  </si>
  <si>
    <t>обеспечено газоснабжение жилого дома № 19 по ул. Луначарского в г. Слободской Слободского района (кадастровый номер земельного участка 43:44:310159:142) (Код объекта 043-21-589-005406, Слободской район, Городской округ город Слободской, г. Слободской)</t>
  </si>
  <si>
    <t>обеспечено газоснабжение жилого дома № 24 по ул. Малосадовая в г. Слободской Слободского района (кадастровый номер земельного участка 43:44:310168:55) (Код объекта 043-21-589-005409, Слободской район, Городской округ город Слободской, г. Слободской)</t>
  </si>
  <si>
    <t>обеспечено газоснабжение жилого дома № 45 по ул. Луначарского в г. Слободской Слободского района (кадастровый номер земельного участка 43:44:010180:22) (Код объекта 043-21-589-005411, Слободской район, Городской округ город Слободской, г. Слободской)</t>
  </si>
  <si>
    <t>обеспечено газоснабжение жилого дома № 49А по ул. Горького в г. Слободской Слободского района (кадастровый номер земельного участка 43:44:310185:55) (Код объекта 043-21-589-005412, Слободской район, Городской округ город Слободской, г. Слободской)</t>
  </si>
  <si>
    <t>обеспечено газоснабжение жилого дома № 86 по ул. О. Кошевого в г. Слободской Слободского района (кадастровый номер земельного участка 43:44:010180:117) (Код объекта 043-21-589-005413, Слободской район, Городской округ город Слободской, г. Слободской)</t>
  </si>
  <si>
    <t>обеспечено газоснабжение жилого дома № 46 по ул. Дерышева в г. Слободской Слободского района (кадастровый номер земельного участка 43:44:310143:29) (Код объекта 043-21-589-005415, Слободской район, Городской округ город Слободской, г. Слободской)</t>
  </si>
  <si>
    <t>обеспечено газоснабжение жилого дома № 69 по ул. Гоголя в г. Слободской Слободского района (кадастровый номер земельного участка 43:44:310171:50) (Код объекта 043-21-589-005417, Слободской район, Городской округ город Слободской, г. Слободской)</t>
  </si>
  <si>
    <t>обеспечено газоснабжение жилого дома № 116 по ул. Гоголя в г. Слободской Слободского района (кадастровый номер земельного участка 43:44:320113:6) (Код объекта 043-21-589-005419, Слободской район, Городской округ город Слободской, г. Слободской)</t>
  </si>
  <si>
    <t>обеспечено газоснабжение жилого дома № 51 по ул. Загородная в г. Слободской Слободского района (кадастровый номер земельного участка 43:44:310178:45) (Код объекта 043-21-589-005420, Слободской район, Городской округ город Слободской, г. Слободской)</t>
  </si>
  <si>
    <t>обеспечено газоснабжение жилого дома № 62 по ул. Герцена в г. Слободской Слободского района (кадастровый номер земельного участка 43:44:010180:66) (Код объекта 043-21-589-005421, Слободской район, Городской округ город Слободской, г. Слободской)</t>
  </si>
  <si>
    <t>обеспечено газоснабжение жилого дома № 13 по ул. Трактовая в г. Слободской Слободского района (кадастровый номер земельного участка 43:44:310134:69) (Код объекта 043-21-589-005423, Слободской район, Городской округ город Слободской, г. Слободской)</t>
  </si>
  <si>
    <t>обеспечено газоснабжение жилого дома № 21 по пер. Мельничный в г. Слободской Слободского района (кадастровый номер земельного участка 43:44:310136:68) (Код объекта 043-21-589-005424, Слободской район, Городской округ город Слободской, г. Слободской)</t>
  </si>
  <si>
    <t>обеспечено газоснабжение жилого дома № 26 по ул. Первомайская в г. Слободской Слободского района (кадастровый номер земельного участка 43:44:310145:59) (Код объекта 043-21-589-005425, Слободской район, Городской округ город Слободской, г. Слободской)</t>
  </si>
  <si>
    <t>обеспечено газоснабжение жилого дома № 7 по пер. Дачный в г. Слободской Слободского района (кадастровый номер земельного участка 43:44:310181:300) (Код объекта 043-21-589-005426, Слободской район, Городской округ город Слободской, г. Слободской)</t>
  </si>
  <si>
    <t>обеспечено газоснабжение жилого дома № 74 по ул. Герцена в г. Слободской Слободского района (кадастровый номер земельного участка 43:44:010180:130) (Код объекта 043-21-589-005427, Слободской район, Городской округ город Слободской, г. Слободской)</t>
  </si>
  <si>
    <t>обеспечено газоснабжение жилого дома № 63 по ул. К.Маркса в г. Слободской Слободского района (кадастровый номер земельного участка 43:44:310151:69) (Код объекта 043-21-589-005428, Слободской район, Городской округ город Слободской, г. Слободской)</t>
  </si>
  <si>
    <t>обеспечено газоснабжение жилого дома № 25 по ул. Ф. Лесникова в г. Слободской Слободского района (кадастровый номер земельного участка 43:44:330110:113) (Код объекта 043-21-589-005429, Слободской район, Городской округ город Слободской, г. Слободской)</t>
  </si>
  <si>
    <t>обеспечено газоснабжение жилого дома № 135 по ул. Маршала Конева в г. Слободской Слободского района (кадастровый номер земельного участка 43:44:320116:33) (Код объекта 043-21-589-005431, Слободской район, Городской округ город Слободской, г. Слободской)</t>
  </si>
  <si>
    <t>обеспечено газоснабжение жилого дома № 50 по ул. Азина в г. Слободской Слободского района (кадастровый номер земельного участка 43:44:310116:133) (Код объекта 043-21-589-005432, Слободской район, Городской округ город Слободской, г. Слободской)</t>
  </si>
  <si>
    <t>обеспечено газоснабжение жилого дома № 18 по ул. Свободы в г. Слободской Слободского района (кадастровый номер земельного участка 43:44:310154:4) (Код объекта 043-21-589-005433, Слободской район, Городской округ город Слободской, г. Слободской)</t>
  </si>
  <si>
    <t>обеспечено газоснабжение жилого дома № 75 по ул. Луначарского в г. Слободской Слободского района (кадастровый номер земельного участка 43:44:320101:55) (Код объекта 043-21-589-005434, Слободской район, Городской округ город Слободской, г. Слободской)</t>
  </si>
  <si>
    <t>обеспечено газоснабжение жилого дома № 5А по ул. Мира в г. Слободской Слободского района (кадастровый номер земельного участка 43:44:320143:35) (Код объекта 043-21-589-005436, Слободской район, Городской округ город Слободской, г. Слободской)</t>
  </si>
  <si>
    <t>обеспечено газоснабжение жилого дома № 24 по ул. Кривоносова в г. Слободской Слободского района (кадастровый номер земельного участка 43:44:320132:67) (Код объекта 043-21-589-005439, Слободской район, Городской округ город Слободской, г. Слободской)</t>
  </si>
  <si>
    <t>обеспечено газоснабжение жилого дома № 21 по ул. Малосадовая в г. Слободской Слободского района (кадастровый номер земельного участка 43:44:310168:26) (Код объекта 043-21-589-005440, Слободской район, Городской округ город Слободской, г. Слободской)</t>
  </si>
  <si>
    <t>обеспечено газоснабжение жилого дома № 7ф по ул. Красноармейская в г. Слободской Слободского района (кадастровый номер земельного участка 43:44:310120:81) (Код объекта 043-21-589-005441, Слободской район, Городской округ город Слободской, г. Слободской)</t>
  </si>
  <si>
    <t>обеспечено газоснабжение жилого дома № 20 по ул. Красноармейская в г. Слободской Слободского района (кадастровый номер земельного участка 43:44:310122:0043) (Код объекта 043-21-589-005442, Слободской район, Городской округ город Слободской, г. Слободской)</t>
  </si>
  <si>
    <t>обеспечено газоснабжение жилого дома № 34 кв. 1 по пер. Мельничный в г. Слободской Слободского района (кадастровый номер земельного участка 43:44:310142:28) (Код объекта 043-21-589-005443, Слободской район, Городской округ город Слободской, г. Слободской)</t>
  </si>
  <si>
    <t>обеспечено газоснабжение жилого дома № 43 по ул. Красноармейская в г. Слободской Слободского района (кадастровый номер земельного участка 43:44:310136:29) (Код объекта 043-21-589-005444, Слободской район, Городской округ город Слободской, г. Слободской)</t>
  </si>
  <si>
    <t>обеспечено газоснабжение жилого дома № 45а кв. 2 по ул. А.С. Пушкина в г. Слободской Слободского района (кадастровый номер земельного участка 43:44:320103:72) (Код объекта 043-21-589-005446, Слободской район, Городской округ город Слободской, г. Слободской)</t>
  </si>
  <si>
    <t>обеспечено газоснабжение жилого дома № 4 по ул. Пионерская в г. Слободской Слободского района (кадастровый номер земельного участка 43:44:320164:24) (Код объекта 043-21-589-005447, Слободской район, Городской округ город Слободской, г. Слободской)</t>
  </si>
  <si>
    <t>обеспечено газоснабжение жилого дома № 20 по ул. Лесопарковая в г. Слободской Слободского района (кадастровый номер земельного участка 43:44:010104:157) (Код объекта 043-21-589-005448, Слободской район, Городской округ город Слободской, г. Слободской)</t>
  </si>
  <si>
    <t>обеспечено газоснабжение жилого дома № 63 по ул. Загородная в г. Слободской Слободского района (кадастровый номер земельного участка 43:44:310181:0138) (Код объекта 043-21-589-005450, Слободской район, Городской округ город Слободской, г. Слободской)</t>
  </si>
  <si>
    <t>обеспечено газоснабжение жилого дома № 1ф по ул. Весенняя в г. Слободской Слободского района (кадастровый номер земельного участка 43:44:330104:57) (Код объекта 043-21-589-005451, Слободской район, Городской округ город Слободской, г. Слободской)</t>
  </si>
  <si>
    <t>обеспечено газоснабжение жилого дома № 7ф по ул. Ключевая в г. Слободской Слободского района (кадастровый номер земельного участка 43:44:320149:25) (Код объекта 043-21-589-005453, Слободской район, Городской округ город Слободской, г. Слободской)</t>
  </si>
  <si>
    <t>обеспечено газоснабжение жилого дома № 1а по ул. Металлистов в г. Слободской Слободского района (кадастровый номер земельного участка 43:44:010104:16) (Код объекта 043-21-589-005454, Слободской район, Городской округ город Слободской, г. Слободской)</t>
  </si>
  <si>
    <t>обеспечено газоснабжение жилого дома № 77 по ул. Трактовая в д. Стулово Слободского района (кадастровый номер земельного участка 43:30:410302:77) (Код объекта 043-21-589-005455, Слободской район, Стуловское сельское поселение, д. Стулово)</t>
  </si>
  <si>
    <t>обеспечено газоснабжение жилого дома № 16 по ул. Зеленая в д. Стулово Слободского района (кадастровый номер земельного участка 43:30:410301:0412) (Код объекта 043-21-589-005456, Слободской район, Стуловское сельское поселение, д. Стулово)</t>
  </si>
  <si>
    <t>обеспечено газоснабжение жилого дома № 25 по ул. Луговая в д. Стулово Слободского района (кадастровый номер земельного участка 43:30:410305:441) (Код объекта 043-21-589-005458, Слободской район, Стуловское сельское поселение, д. Стулово)</t>
  </si>
  <si>
    <t>обеспечено газоснабжение жилого дома № 12 по ул. Родниковая в д. Стулово Слободского района (кадастровый номер земельного участка 43:30:380834:1231) (Код объекта 043-21-589-005459, Слободской район, Стуловское сельское поселение, д. Стулово)</t>
  </si>
  <si>
    <t>обеспечено газоснабжение жилого дома № 7 по ул. Совхозная в д. Стулово Слободского района (кадастровый номер земельного участка 43:30:410305:0469) (Код объекта 043-21-589-005460, Слободской район, Стуловское сельское поселение, д. Стулово)</t>
  </si>
  <si>
    <t>обеспечено газоснабжение жилого дома № 18 по ул. Пограничная в д. Стулово Слободского района (кадастровый номер земельного участка 43:30:410305:264) (Код объекта 043-21-589-005461, Слободской район, Стуловское сельское поселение, д. Стулово)</t>
  </si>
  <si>
    <t>обеспечено газоснабжение жилого дома № 14 кв.1 по ул. Пограничная в д. Стулово Слободского района (кадастровый номер земельного участка 43:30:410305:670) (Код объекта 043-21-589-005463, Слободской район, Стуловское сельское поселение, д. Стулово)</t>
  </si>
  <si>
    <t>обеспечено газоснабжение жилого дома № 10 кв.2 по ул. Ключевая в д. Стулово Слободского района (кадастровый номер земельного участка 43:30:410303:1209) (Код объекта 043-21-589-005465, Слободской район, Стуловское сельское поселение, д. Стулово)</t>
  </si>
  <si>
    <t>обеспечено газоснабжение жилого дома № 7 по ул. Луговая в д. Стулово Слободского района (кадастровый номер земельного участка 43:30:410305:389) (Код объекта 043-21-589-005466, Слободской район, Стуловское сельское поселение, д. Стулово)</t>
  </si>
  <si>
    <t>обеспечено газоснабжение жилого дома № 6 по ул. Метелевская в д. Стулово Слободского района (кадастровый номер земельного участка 43:30:410303:293) (Код объекта 043-21-589-005467, Слободской район, Стуловское сельское поселение, д. Стулово)</t>
  </si>
  <si>
    <t>обеспечено газоснабжение жилого дома № 1 по ул. Пограничная в д. Стулово Слободского района (кадастровый номер земельного участка 43:30:410305:357) (Код объекта 043-21-589-005468, Слободской район, Стуловское сельское поселение, д. Стулово)</t>
  </si>
  <si>
    <t>обеспечено газоснабжение жилого дома № 6 по ул. Северная в д. Стулово Слободского района (кадастровый номер земельного участка 43:30:410304:175) (Код объекта 043-21-589-005469, Слободской район, Стуловское сельское поселение, д. Стулово)</t>
  </si>
  <si>
    <t>обеспечено газоснабжение жилого дома № 14 кв.2 по ул. Пограничная в д. Стулово Слободского района (кадастровый номер земельного участка 43:30:410305:670) (Код объекта 043-21-589-005470, Слободской район, Стуловское сельское поселение, д. Стулово)</t>
  </si>
  <si>
    <t>обеспечено газоснабжение жилого дома № 1Б по ул. Метелевская в д. Стулово Слободского района (кадастровый номер земельного участка 43:30:410305:419) (Код объекта 043-21-589-005471, Слободской район, Стуловское сельское поселение, д. Стулово)</t>
  </si>
  <si>
    <t>обеспечено газоснабжение жилого дома № 10 по ул. Лесная в д. Стулово Слободского района (кадастровый номер земельного участка 43:30:410301:344) (Код объекта 043-21-589-005472, Слободской район, Стуловское сельское поселение, д. Стулово)</t>
  </si>
  <si>
    <t>обеспечено газоснабжение жилого дома № 15 по ул. Пограничная в д. Стулово Слободского района (кадастровый номер земельного участка 43:30:410305:465) (Код объекта 043-21-589-005473, Слободской район, Стуловское сельское поселение, д. Стулово)</t>
  </si>
  <si>
    <t>обеспечено газоснабжение жилого дома № 21 по ул. Молодежная в д. Стулово Слободского района (кадастровый номер земельного участка 43:30:410303:478) (Код объекта 043-21-589-005474, Слободской район, Стуловское сельское поселение, д. Стулово)</t>
  </si>
  <si>
    <t>обеспечено газоснабжение жилого дома № 5 по ул. Солнечная в д. Стулово Слободского района (кадастровый номер земельного участка 43:30:410301:420) (Код объекта 043-21-589-005475, Слободской район, Стуловское сельское поселение, д. Стулово)</t>
  </si>
  <si>
    <t>обеспечено газоснабжение жилого дома № 1 по ул. Молодежная в д. Стулово Слободского района (кадастровый номер земельного участка 43:30:410303:263) (Код объекта 043-21-589-005476, Слободской район, Стуловское сельское поселение, д. Стулово)</t>
  </si>
  <si>
    <t>обеспечено газоснабжение жилого дома № 8 кв. 3 по ул. Лесная в д. Стулово Слободского района (кадастровый номер земельного участка 43:30:410301:293) (Код объекта 043-21-589-005477, Слободской район, Стуловское сельское поселение, д. Стулово)</t>
  </si>
  <si>
    <t>обеспечено газоснабжение жилого дома № 8-2 по ул. Лесная в д. Стулово Слободского района (кадастровый номер земельного участка 43:30:410301:293) (Код объекта 043-21-589-005478, Слободской район, Стуловское сельское поселение, д. Стулово)</t>
  </si>
  <si>
    <t>обеспечено газоснабжение жилого дома № 18 по ул. Молодежная в д. Стулово Слободского района (кадастровый номер земельного участка 43:30:110303:0033) (Код объекта 043-21-589-005479, Слободской район, Стуловское сельское поселение, д. Стулово)</t>
  </si>
  <si>
    <t>обеспечено газоснабжение жилого дома № 6 по ул. Пограничная в д. Стулово Слободского района (кадастровый номер земельного участка 43:30:410305:19) (Код объекта 043-21-589-005480, Слободской район, Стуловское сельское поселение, д. Стулово)</t>
  </si>
  <si>
    <t>обеспечено газоснабжение жилого дома № 11 по ул. Мелиораторов в д. Стулово Слободского района (кадастровый номер земельного участка 43:30:410301:367) (Код объекта 043-21-589-005482, Слободской район, Стуловское сельское поселение, д. Стулово)</t>
  </si>
  <si>
    <t>обеспечено газоснабжение жилого дома № 26 по ул. Молодежная в д. Стулово Слободского района (кадастровый номер земельного участка 43:30:410304:0002) (Код объекта 043-21-589-005483, Слободской район, Стуловское сельское поселение, д. Стулово)</t>
  </si>
  <si>
    <t>обеспечено газоснабжение жилого дома № 27 по ул. Полевая в пгт. Вахруши Слободского района (кадастровый номер земельного участка 43:30:400157:34) (Код объекта 043-21-589-005487, Слободской район, Вахрушевское городское поселение, пгт. Вахруши)</t>
  </si>
  <si>
    <t>обеспечено газоснабжение жилого дома № 19 по ул. Александровская в д. Подберезы Слободского района (кадастровый номер земельного участка 43:30:380812:282) (Код объекта 043-21-589-005488, Слободской район, Шиховское сельское поселение, д. Подберезы)</t>
  </si>
  <si>
    <t>обеспечено газоснабжение жилого дома № 2 по ул. Ключевая в д. Верхние Кропачи Слободского района (кадастровый номер земельного участка 43:30:340801:37) (Код объекта 043-21-589-005495, Слободской район, Денисовское сельское поселение, д. Верхние Кропачи)</t>
  </si>
  <si>
    <t>обеспечено газоснабжение жилого дома № 51 по ул. Набережная в д. Сунцовы Слободского района (кадастровый номер земельного участка 43:30:420101:62) (Код объекта 043-21-589-005498, Слободской район, Шиховское сельское поселение, д. Сунцовы)</t>
  </si>
  <si>
    <t>обеспечено газоснабжение жилого дома № 70а по ул. Набережная в д. Сунцовы Слободского района (кадастровый номер земельного участка 43:30:420101:116) (Код объекта 043-21-589-005499, Слободской район, Шиховское сельское поселение, д. Сунцовы)</t>
  </si>
  <si>
    <t>обеспечено газоснабжение жилого дома № 4 по ул. Новая в д. Сунцовы Слободского района (кадастровый номер земельного участка 43:30:420101:429) (Код объекта 043-21-589-005500, Слободской район, Шиховское сельское поселение, д. Сунцовы)</t>
  </si>
  <si>
    <t>обеспечено газоснабжение жилого дома № 31 по ул. Набережная в д. Сунцовы Слободского района (кадастровый номер земельного участка 43:30:420101:427) (Код объекта 043-21-589-005501, Слободской район, Шиховское сельское поселение, д. Сунцовы)</t>
  </si>
  <si>
    <t>обеспечено газоснабжение жилого дома № 47 в д. Чирки Слободского района (кадастровый номер земельного участка 43:30:420610:419) (Код объекта 043-21-589-005502, Слободской район, Ленинское сельское поселение, дер. Чирки, Ленинский сельский округ)</t>
  </si>
  <si>
    <t>обеспечено газоснабжение жилого дома № 31 по ул. Успенская в с. Успенское Слободского района (кадастровый номер земельного участка 43:30:110502:178) (Код объекта 043-21-589-005503, Слободской район, Городской округ город Слободской, с. Успенское)</t>
  </si>
  <si>
    <t>обеспечено газоснабжение жилого дома № 66 в д. Столбово Слободского района (кадастровый номер земельного участка 43:30:090112:61) (Код объекта 043-21-589-005506, Слободской район, Шиховское сельское поселение, д. Столбово)</t>
  </si>
  <si>
    <t>обеспечено газоснабжение жилого дома № 19 в д. Пантелеевы Слободского района (кадастровый номер земельного участка 43:30:090201:563) (Код объекта 043-21-589-005508, Слободской район, Шиховское сельское поселение, д. Пантелеевы)</t>
  </si>
  <si>
    <t>обеспечено газоснабжение жилого дома № 1 по ул. Косинская в д. Кассины Слободского района (кадастровый номер земельного участка 43:30:070111:0083) (Код объекта 043-21-589-005513, Слободской район, Бобинское сельское поселение, д. Кассины)</t>
  </si>
  <si>
    <t>обеспечено газоснабжение жилого дома № 44 по пер. Котлянский в г. Слободской Слободского района (кадастровый номер земельного участка 43:44:310149:43) (Код объекта 043-21-589-005517, Слободской район, Городской округ город Слободской, г. Слободской)</t>
  </si>
  <si>
    <t>обеспечено газоснабжение жилого дома № 98 по ул. Карла Маркса в г. Омутнинск Омутнинского района (кадастровый номер земельного участка 43:22:010176:91) (Код объекта 043-21-589-005533, Омутнинский район, Омутнинское городское поселение, г. Омутнинск)</t>
  </si>
  <si>
    <t>обеспечено газоснабжение жилого дома № 3 по ул. Новая в пгт. Вахруши Слободского района (кадастровый номер земельного участка 43:30:400112:41) (Код объекта 043-21-589-005541, Слободской район, Вахрушевское городское поселение, пгт. Вахруши)</t>
  </si>
  <si>
    <t>обеспечено газоснабжение жилого дома № 37 по ул. Шахровская в г. Омутнинск Омутнинского района (кадастровый номер земельного участка 43:22:310172:128) (Код объекта 043-21-589-005560, Омутнинский район, Омутнинское городское поселение, г. Омутнинск)</t>
  </si>
  <si>
    <t>обеспечено газоснабжение жилого дома № 192 по ул. Пролетарская в г. Омутнинск Омутнинского района (кадастровый номер земельного участка 43:22:010141) (Код объекта 043-21-589-005591, Омутнинский район, Омутнинское городское поселение, г. Омутнинск)</t>
  </si>
  <si>
    <t>обеспечено газоснабжение жилого дома № 58 по ул. П. Стучки в г. Слободской Слободского района (кадастровый номер земельного участка 43:44:310162:39) (Код объекта 043-21-589-005612, Слободской район, Городской округ город Слободской, г. Слободской)</t>
  </si>
  <si>
    <t>обеспечено газоснабжение жилого дома № 9 по ул. Гоголя в г. Слободской Слободского района (кадастровый номер земельного участка 43:44:310122:72) (Код объекта 043-21-589-005669, Слободской район, Городской округ город Слободской, г. Слободской)</t>
  </si>
  <si>
    <t>обеспечено газоснабжение жилого дома № 19 по ул. Новая в г. Слободской Слободского района (кадастровый номер земельного участка 43:44:310120:94) (Код объекта 043-21-589-005671, Слободской район, Городской округ город Слободской, г. Слободской)</t>
  </si>
  <si>
    <t>обеспечено газоснабжение жилого дома № 25 по пер. Мельничный в г. Слободской Слободского района (кадастровый номер земельного участка 43:44:310136:49) (Код объекта 043-21-589-005672, Слободской район, Городской округ город Слободской, г. Слободской)</t>
  </si>
  <si>
    <t>обеспечено газоснабжение жилого дома № 3 по пер. Мельничный в г. Слободской Слободского района (кадастровый номер земельного участка 43:44:310122:0051) (Код объекта 043-21-589-005675, Слободской район, Городской округ город Слободской, г. Слободской)</t>
  </si>
  <si>
    <t>обеспечено газоснабжение жилого дома № 18 по ул. Боровая в г. Слободской Слободского района (кадастровый номер земельного участка 43:44:320164:82) (Код объекта 043-21-589-005677, Слободской район, Городской округ город Слободской, г. Слободской)</t>
  </si>
  <si>
    <t>обеспечено газоснабжение жилого дома № 2 по ул. Новая в г. Слободской Слободского района (кадастровый номер земельного участка 43:44:310120:0008) (Код объекта 043-21-589-005678, Слободской район, Городской округ город Слободской, г. Слободской)</t>
  </si>
  <si>
    <t>обеспечено газоснабжение жилого дома № 36 по пер. Мельничный в г. Слободской Слободского района (кадастровый номер земельного участка 43:44:310142:30) (Код объекта 043-21-589-005679, Слободской район, Городской округ город Слободской, г. Слободской)</t>
  </si>
  <si>
    <t>обеспечено газоснабжение жилого дома № 25 по ул. Луговая в пгт. Вахруши Слободского района (кадастровый номер земельного участка 43:30:400115:38) (Код объекта 043-21-589-005711, Слободской район, Вахрушевское городское поселение, пгт. Вахруши)</t>
  </si>
  <si>
    <t>обеспечено газоснабжение жилого дома № 4а по ул. Весенняя в г. Слободской Слободского района (кадастровый номер земельного участка 43:44:330104:49) (Код объекта 043-21-589-005712, Слободской район, Городской округ город Слободской, г. Слободской)</t>
  </si>
  <si>
    <t>обеспечено газоснабжение жилого дома № 4 по ул. Г. Булатова в г. Слободской Слободского района (кадастровый номер земельного участка 43:44:320156:59) (Код объекта 043-21-589-005713, Слободской район, Городской округ город Слободской, г. Слободской)</t>
  </si>
  <si>
    <t>обеспечено газоснабжение жилого дома № 2а по ул. Шахровская в г. Омутнинск Омутнинского района (кадастровый номер земельного участка 43:22:010171:0043) (Код объекта 043-21-589-005716, Омутнинский район, Омутнинское городское поселение, г. Омутнинск)</t>
  </si>
  <si>
    <t>обеспечено газоснабжение жилого дома № 26 по ул. Первомайская в г. Омутнинск Омутнинского района (кадастровый номер земельного участка 43:22:010153:0007) (Код объекта 043-21-589-005717, Омутнинский район, Омутнинское городское поселение, г. Омутнинск)</t>
  </si>
  <si>
    <t>обеспечено газоснабжение жилого дома № 7 по ул. Шахровская в г. Омутнинск Омутнинского района (кадастровый номер земельного участка 43:22:310169:134) (Код объекта 043-21-589-005719, Омутнинский район, Омутнинское городское поселение, г. Омутнинск)</t>
  </si>
  <si>
    <t>обеспечено газоснабжение жилого дома № 18 по ул. Первомайская в г. Омутнинск Омутнинского района (кадастровый номер земельного участка 43:22:010152:92) (Код объекта 043-21-589-005721, Омутнинский район, Омутнинское городское поселение, г. Омутнинск)</t>
  </si>
  <si>
    <t>обеспечено газоснабжение жилого дома № 28 по ул. Буденного в г. Омутнинск Омутнинского района (кадастровый номер земельного участка 43:22:310172:0055) (Код объекта 043-21-589-005722, Омутнинский район, Омутнинское городское поселение, г. Омутнинск)</t>
  </si>
  <si>
    <t>обеспечено газоснабжение жилого дома № 15 по пер. Строителей в пгт. Вахруши Слободского района (кадастровый номер земельного участка 43:30:100130:63) (Код объекта 043-21-589-005899, Слободской район, Вахрушевское городское поселение, пгт. Вахруши)</t>
  </si>
  <si>
    <t>обеспечено газоснабжение жилого дома № 39 по ул. Полевая в пгт. Вахруши Слободского района (кадастровый номер земельного участка 43:30:400157:2) (Код объекта 043-21-589-005900, Слободской район, Вахрушевское городское поселение, пгт. Вахруши)</t>
  </si>
  <si>
    <t>обеспечено газоснабжение жилого дома № 1 кв. 2 по ул. Садовая в д. Стеклофилины Слободского района (кадастровый номер земельного участка 43:30:340702:531) (Код объекта 043-21-589-005901, Слободской район, Денисовское сельское поселение, д. Стеклофилины)</t>
  </si>
  <si>
    <t>обеспечено газоснабжение жилого дома № 25 по ул. Луговая в д. Стеклофилины Слободского района (кадастровый номер земельного участка 43:30:040701:0090) (Код объекта 043-21-589-005902, Слободской район, Денисовское сельское поселение, д. Стеклофилины)</t>
  </si>
  <si>
    <t>обеспечено газоснабжение жилого дома № 11 в д. Большие Логуновы Слободского района (кадастровый номер земельного участка 43:30:390601:106) (Код объекта 043-21-589-005904, Слободской район, Ленинское сельское поселение, д. Большие Логуновы)</t>
  </si>
  <si>
    <t>обеспечено газоснабжение жилого дома № 5 по ул. Ключевая в д. Верхние Кропачи Слободского района (кадастровый номер земельного участка 43:30:340801:727) (Код объекта 043-21-589-005905, Слободской район, Денисовское сельское поселение, д. Верхние Кропачи)</t>
  </si>
  <si>
    <t>обеспечено газоснабжение жилого дома № 106 по ул. Колхозная в с. Шестаково Слободского района (кадастровый номер земельного участка 43:30:340405:0104) (Код объекта 043-21-589-005906, Слободской район, Шестаковское сельское поселение, с. Шестаково)</t>
  </si>
  <si>
    <t>обеспечено газоснабжение жилого дома № 19 по ул. Полевая в с. Шестаково Слободского района (кадастровый номер земельного участка 43:30:340404:0297) (Код объекта 043-21-589-005907, Слободской район, Шестаковское сельское поселение, с. Шестаково)</t>
  </si>
  <si>
    <t>обеспечено газоснабжение жилого дома № 2 кв. 2 по ул. Мира в с. Шестаково Слободского района (кадастровый номер земельного участка 43:30:340403:0213) (Код объекта 043-21-589-005908, Слободской район, Шестаковское сельское поселение, с. Шестаково)</t>
  </si>
  <si>
    <t>обеспечено газоснабжение жилого дома № 2 кв. 1 по ул. Мира в с. Шестаково Слободского района (кадастровый номер земельного участка 43:30:340403:212) (Код объекта 043-21-589-005909, Слободской район, Шестаковское сельское поселение, с. Шестаково)</t>
  </si>
  <si>
    <t>обеспечено газоснабжение жилого дома № 1 по ул. Красноармейская в с. Шестаково Слободского района (кадастровый номер земельного участка 43:30:340405:0124) (Код объекта 043-21-589-005910, Слободской район, Шестаковское сельское поселение, с. Шестаково)</t>
  </si>
  <si>
    <t>обеспечено газоснабжение жилого дома № 2 по ул. Лесопарковая в г. Слободской Слободского района (кадастровый номер земельного участка 43:44:010104:80) (Код объекта 043-21-589-005911, Слободской район, Городской округ город Слободской, г. Слободской)</t>
  </si>
  <si>
    <t>обеспечено газоснабжение жилого дома № 30 кв. 1 по ул. Майская в г. Слободской Слободского района (кадастровый номер земельного участка 43:44:330108:22) (Код объекта 043-21-589-005912, Слободской район, Городской округ город Слободской, г. Слободской)</t>
  </si>
  <si>
    <t>обеспечено газоснабжение жилого дома № 30 кв. 2 по ул. Майская в г. Слободской Слободского района (кадастровый номер земельного участка 43:44:330108:22) (Код объекта 043-21-589-005913, Слободской район, Городской округ город Слободской, г. Слободской)</t>
  </si>
  <si>
    <t>обеспечено газоснабжение жилого дома № 30 кв. 3 по ул. Майская в г. Слободской Слободского района (кадастровый номер земельного участка 43:44:330108:22) (Код объекта 043-21-589-005914, Слободской район, Городской округ город Слободской, г. Слободской)</t>
  </si>
  <si>
    <t>обеспечено газоснабжение жилого дома № 30 кв. 4 по ул. Майская в г. Слободской Слободского района (кадастровый номер земельного участка 43:44:330108:22) (Код объекта 043-21-589-005915, Слободской район, Городской округ город Слободской, г. Слободской)</t>
  </si>
  <si>
    <t>обеспечено газоснабжение жилого дома № 56 по ул. Слободская в г. Слободской Слободского района (кадастровый номер земельного участка 43:44:330112:79) (Код объекта 043-21-589-005916, Слободской район, Городской округ город Слободской, г. Слободской)</t>
  </si>
  <si>
    <t>обеспечено газоснабжение жилого дома № 10 по ул. Городищенская в г. Слободской Слободского района (кадастровый номер земельного участка 43:44:330113:27) (Код объекта 043-21-589-005917, Слободской район, Городской округ город Слободской, г. Слободской)</t>
  </si>
  <si>
    <t>обеспечено газоснабжение жилого дома № 48 по ул. Гоголя в г. Слободской Слободского района (кадастровый номер земельного участка 43:44:310154:0007) (Код объекта 043-21-589-005918, Слободской район, Городской округ город Слободской, г. Слободской)</t>
  </si>
  <si>
    <t>обеспечено газоснабжение жилого дома № 6 по пер. Песчаный в г. Слободской Слободского района (кадастровый номер земельного участка 43:44:310137:112) (Код объекта 043-21-589-005919, Слободской район, Городской округ город Слободской, г. Слободской)</t>
  </si>
  <si>
    <t>обеспечено газоснабжение жилого дома № 11ф по пер. Дальний в г. Слободской Слободского района (кадастровый номер земельного участка 43:44:320143:355) (Код объекта 043-21-589-005920, Слободской район, Городской округ город Слободской, г. Слободской)</t>
  </si>
  <si>
    <t>обеспечено газоснабжение жилого дома № 58 по ул. Энгельса в г. Слободской Слободского района (кадастровый номер земельного участка 43:44:310167:13) (Код объекта 043-21-589-005921, Слободской район, Городской округ город Слободской, г. Слободской)</t>
  </si>
  <si>
    <t>обеспечено газоснабжение жилого дома № 61 по ул. Екатерининская в г. Слободской Слободского района (кадастровый номер земельного участка 43:44:310197:6) (Код объекта 043-21-589-005922, Слободской район, Городской округ город Слободской, г. Слободской)</t>
  </si>
  <si>
    <t>обеспечено газоснабжение жилого дома № 115 по ул. Загородная в г. Слободской Слободского района (кадастровый номер земельного участка 43:44:320116:28) (Код объекта 043-21-589-005923, Слободской район, Городской округ город Слободской, г. Слободской)</t>
  </si>
  <si>
    <t>обеспечено газоснабжение жилого дома № 11 по ул. Лесопарковая в г. Слободской Слободского района (кадастровый номер земельного участка 43:44:010104:178) (Код объекта 043-21-589-005925, Слободской район, Городской округ город Слободской, г. Слободской)</t>
  </si>
  <si>
    <t>обеспечено газоснабжение жилого дома № 2 кв. 1 по ул. Металлистов в г. Слободской Слободского района (кадастровый номер земельного участка 43:44:010104:39) (Код объекта 043-21-589-005926, Слободской район, Городской округ город Слободской, г. Слободской)</t>
  </si>
  <si>
    <t>обеспечено газоснабжение жилого дома № 42 по ул. Энгельса в г. Слободской Слободского района (кадастровый номер земельного участка 43:44:310169:45) (Код объекта 043-21-589-005927, Слободской район, Городской округ город Слободской, г. Слободской)</t>
  </si>
  <si>
    <t>обеспечено газоснабжение жилого дома № 62 по ул. Красноармейская в г. Слободской Слободского района (кадастровый номер земельного участка 43:44:310153:0058) (Код объекта 043-21-589-005928, Слободской район, Городской округ город Слободской, г. Слободской)</t>
  </si>
  <si>
    <t>обеспечено газоснабжение жилого дома № 5 по ул. Новодачная в г. Слободской Слободского района (кадастровый номер земельного участка 43:44:320159:0006) (Код объекта 043-21-589-005929, Слободской район, Городской округ город Слободской, г. Слободской)</t>
  </si>
  <si>
    <t>обеспечено газоснабжение жилого дома № 31 по ул. Красноармейская в г. Слободской Слободского района (кадастровый номер земельного участка 43:44:310120:0059) (Код объекта 043-21-589-005930, Слободской район, Городской округ город Слободской, г. Слободской)</t>
  </si>
  <si>
    <t>обеспечено газоснабжение жилого дома № 11 по ул. Спасская в г. Слободской Слободского района (кадастровый номер земельного участка 43:44:330113:0074) (Код объекта 043-21-589-005931, Слободской район, Городской округ город Слободской, г. Слободской)</t>
  </si>
  <si>
    <t>обеспечено газоснабжение жилого дома № 3 по ул. Металлистов в г. Слободской Слободского района (кадастровый номер земельного участка 43:44:010104:0065) (Код объекта 043-21-589-005932, Слободской район, Городской округ город Слободской, г. Слободской)</t>
  </si>
  <si>
    <t>обеспечено газоснабжение жилого дома № 1 по ул. Майская в г. Слободской Слободского района (кадастровый номер земельного участка 43:44:330110:0090) (Код объекта 043-21-589-005933, Слободской район, Городской округ город Слободской, г. Слободской)</t>
  </si>
  <si>
    <t>обеспечено газоснабжение жилого дома № 64 по ул. Луначарского в г. Слободской Слободского района (кадастровый номер земельного участка 43:44:310181:174) (Код объекта 043-21-589-005934, Слободской район, Городской округ город Слободской, г. Слободской)</t>
  </si>
  <si>
    <t>обеспечено газоснабжение жилого дома № 63 по ул. Свободы в г. Слободской Слободского района (кадастровый номер земельного участка 43:44:310151:52) (Код объекта 043-21-589-005935, Слободской район, Городской округ город Слободской, г. Слободской)</t>
  </si>
  <si>
    <t>обеспечено газоснабжение жилого дома № 38 по ул. Трактовая в г. Слободской Слободского района (кадастровый номер земельного участка 43:44:310165:9) (Код объекта 043-21-589-005936, Слободской район, Городской округ город Слободской, г. Слободской)</t>
  </si>
  <si>
    <t>обеспечено газоснабжение жилого дома № 17 по ул. Загородная в г. Слободской Слободского района (кадастровый номер земельного участка 43:44:310149:57) (Код объекта 043-21-589-005937, Слободской район, Городской округ город Слободской, г. Слободской)</t>
  </si>
  <si>
    <t>обеспечено газоснабжение жилого дома № 58 кв. 1 по ул. Энгельса в г. Слободской Слободского района (кадастровый номер земельного участка 43:44:310167:13) (Код объекта 043-21-589-005938, Слободской район, Городской округ город Слободской, г. Слободской)</t>
  </si>
  <si>
    <t>обеспечено газоснабжение жилого дома № 54 по ул. Урицкого в г. Слободской Слободского района (кадастровый номер земельного участка 43:44:310140:13) (Код объекта 043-21-589-005940, Слободской район, Городской округ город Слободской, г. Слободской)</t>
  </si>
  <si>
    <t>обеспечено газоснабжение жилого дома № 18 по ул. Новодачная в г. Слободской Слободского района (кадастровый номер земельного участка 43:44:320159:107) (Код объекта 043-21-589-005941, Слободской район, Городской округ город Слободской, г. Слободской)</t>
  </si>
  <si>
    <t>обеспечено газоснабжение жилого дома № 17 по ул. Новодачная в г. Слободской Слободского района (кадастровый номер земельного участка 43:44:320159:85) (Код объекта 043-21-589-005942, Слободской район, Городской округ город Слободской, г. Слободской)</t>
  </si>
  <si>
    <t>обеспечено газоснабжение жилого дома № 117 по ул. Загородная в г. Слободской Слободского района (кадастровый номер земельного участка 43:44:320116:39) (Код объекта 043-21-589-005943, Слободской район, Городской округ город Слободской, г. Слободской)</t>
  </si>
  <si>
    <t>обеспечено газоснабжение жилого дома № 38 по ул. Ст. Халтурина в г. Слободской Слободского района (кадастровый номер земельного участка 43:44:310190:2) (Код объекта 043-21-589-005944, Слободской район, Городской округ город Слободской, г. Слободской)</t>
  </si>
  <si>
    <t>обеспечено газоснабжение жилого дома № 75 по ул. Дерышева в г. Слободской Слободского района (кадастровый номер земельного участка 43:44:310185:64) (Код объекта 043-21-589-005945, Слободской район, Городской округ город Слободской, г. Слободской)</t>
  </si>
  <si>
    <t>обеспечено газоснабжение жилого дома № 14 по ул. Академика Бакулева в г. Слободской Слободского района (кадастровый номер земельного участка 43:44:320138:20) (Код объекта 043-21-589-005946, Слободской район, Городской округ город Слободской, г. Слободской)</t>
  </si>
  <si>
    <t>обеспечено газоснабжение жилого дома № 8 кв. 1 по ул. Лесная в д. Стулово Слободского района (кадастровый номер земельного участка 43:30:410301:293) (Код объекта 043-21-589-005947, Слободской район, Стуловское сельское поселение, д. Стулово)</t>
  </si>
  <si>
    <t>обеспечено газоснабжение жилого дома № 11 по ул. Пограничная в д. Стулово Слободского района (кадастровый номер земельного участка 43:30:410305:354) (Код объекта 043-21-589-005948, Слободской район, Стуловское сельское поселение, д. Стулово)</t>
  </si>
  <si>
    <t>обеспечено газоснабжение жилого дома № 3 по ул. Пограничная в д. Стулово Слободского района (кадастровый номер земельного участка 43:30:410305:452) (Код объекта 043-21-589-005949, Слободской район, Стуловское сельское поселение, д. Стулово)</t>
  </si>
  <si>
    <t>обеспечено газоснабжение жилого дома № 9 кв. 1 по ул. Пограничная в д. Стулово Слободского района(кадастровый номер земельного участка 43:30:410305:454) (Код объекта 043-21-589-005950, Слободской район, Стуловское сельское поселение, д. Стулово)</t>
  </si>
  <si>
    <t>обеспечено газоснабжение жилого дома № 1 по ул. Совхозная в д. Стулово Слободского района (кадастровый номер земельного участка 43:30:410305:89) (Код объекта 043-21-589-005951, Слободской район, Стуловское сельское поселение, д. Стулово)</t>
  </si>
  <si>
    <t>обеспечено газоснабжение жилого дома № 7 по ул. Полевая в д. Стулово Слободского района (кадастровый номер земельного участка 43:30:410304:192) (Код объекта 043-21-589-005952, Слободской район, Стуловское сельское поселение, д. Стулово)</t>
  </si>
  <si>
    <t>обеспечено газоснабжение жилого дома № 8 кв. 2 по ул. Пограничная в д. Стулово Слободского района (кадастровый номер земельного участка 43:30:410305:351) (Код объекта 043-21-589-005953, Слободской район, Стуловское сельское поселение, д. Стулово)</t>
  </si>
  <si>
    <t>обеспечено газоснабжение жилого дома № 5 по ул. Садовая в д. Стулово Слободского района (кадастровый номер земельного участка 43:30:410306:1123) (Код объекта 043-21-589-005954, Слободской район, Стуловское сельское поселение, д. Стулово)</t>
  </si>
  <si>
    <t>обеспечено газоснабжение жилого дома № 8 кв. 1 по ул. Ключевая в д. Стулово Слободского района (кадастровый номер земельного участка 43:30:410303:272) (Код объекта 043-21-589-005955, Слободской район, Стуловское сельское поселение, д. Стулово)</t>
  </si>
  <si>
    <t>обеспечено газоснабжение жилого дома № 38 в д. Чирки Слободского района (кадастровый номер земельного участка 43:30:420610:625) (Код объекта 043-21-589-005956, Слободской район, Ленинское сельское поселение, дер. Чирки, Ленинский сельский округ)</t>
  </si>
  <si>
    <t>обеспечено газоснабжение жилого дома № 26 в д. Чирки Слободского района (кадастровый номер земельного участка 43:30:420610:174) (Код объекта 043-21-589-005957, Слободской район, Ленинское сельское поселение, дер. Чирки, Ленинский сельский округ)</t>
  </si>
  <si>
    <t>обеспечено газоснабжение жилого дома № 41 по ул. Успенская в с. Успенское Слободского района (кадастровый номер земельного участка 43:30:110502:162) (Код объекта 043-21-589-005958, Слободской район, Городской округ город Слободской, с. Успенское)</t>
  </si>
  <si>
    <t>обеспечено газоснабжение жилого дома № 31А по ул. Проезжая в д. Трушковы Слободского района (кадастровый номер земельного участка 43:30:090109:189) (Код объекта 043-21-589-005973, Слободской район, Шиховское сельское поселение, д. Трушковы)</t>
  </si>
  <si>
    <t>обеспечено газоснабжение жилого дома № 34 по ул. Колхозная в с. Шестаково Слободского района (кадастровый номер земельного участка 43:30:340401:238) (Код объекта 043-21-589-005979, Слободской район, Шестаковское сельское поселение, с. Шестаково)</t>
  </si>
  <si>
    <t>обеспечено газоснабжение жилого дома № 19 по ул. Советская в г. Омутнинск Омутнинского района (кадастровый номер земельного участка 43:22:310157:65) (Код объекта 043-21-589-005959, Омутнинский район, Омутнинское городское поселение, г. Омутнинск)</t>
  </si>
  <si>
    <t>обеспечено газоснабжение жилого дома № 85 по ул. Тукмачева в г. Омутнинск Омутнинского района (кадастровый номер земельного участка 43:22:310172:263) (Код объекта 043-21-589-005960, Омутнинский район, Омутнинское городское поселение, г. Омутнинск)</t>
  </si>
  <si>
    <t>обеспечено газоснабжение жилого дома № 48 по ул. Разина в г. Омутнинск Омутнинского района (кадастровый номер земельного участка 43:22:010168:0135) (Код объекта 043-21-589-005961, Омутнинский район, Омутнинское городское поселение, г. Омутнинск)</t>
  </si>
  <si>
    <t>обеспечено газоснабжение жилого дома № 37 по ул. Комсомольская в г. Омутнинск Омутнинского района (кадастровый номер земельного участка 43:22:010111:0060) (Код объекта 043-21-589-005962, Омутнинский район, Омутнинское городское поселение, г. Омутнинск)</t>
  </si>
  <si>
    <t>обеспечено газоснабжение жилого дома № 15 по пер. Морозова в г. Омутнинск Омутнинского района (кадастровый номер земельного участка 43:22:310164:42) (Код объекта 043-21-589-005963, Омутнинский район, Омутнинское городское поселение, г. Омутнинск)</t>
  </si>
  <si>
    <t>обеспечено газоснабжение жилого дома № 8 кв. 2 по ул. Меховщиков в г. Слободской Слободского района (кадастровый номер земельного участка 43:44:320140:1497) (Код объекта 043-21-589-006179, Слободской район, Городской округ город Слободской, г. Слободской)</t>
  </si>
  <si>
    <t>обеспечено газоснабжение жилого дома № 8 кв. 4 по ул. Меховщиков в г. Слободской Слободского района (кадастровый номер земельного участка 43:44:320140:1497) (Код объекта 043-21-589-006180, Слободской район, Городской округ город Слободской, г. Слободской)</t>
  </si>
  <si>
    <t>обеспечено газоснабжение жилого дома № 8 кв. 1 по ул. Меховщиков в г. Слободской Слободского района (кадастровый номер земельного участка 43:44:320140:1497) (Код объекта 043-21-589-006181, Слободской район, Городской округ город Слободской, г. Слободской)</t>
  </si>
  <si>
    <t>обеспечено газоснабжение жилого дома № 52 по ул. Ст.Халтурина в г. Слободской Слободского района (кадастровый номер земельного участка 43:44:310181:0151) (Код объекта 043-21-589-006182, Слободской район, Городской округ город Слободской, г. Слободской)</t>
  </si>
  <si>
    <t>обеспечено газоснабжение жилого дома № 11 по ул. Слободская в г. Слободской Слободского района (кадастровый номер земельного участка 43:44:330104:74) (Код объекта 043-21-589-006183, Слободской район, Городской округ город Слободской, г. Слободской)</t>
  </si>
  <si>
    <t>обеспечено газоснабжение жилого дома № 42 по ул. Слободская в г. Слободской Слободского района (кадастровый номер земельного участка 43:44:330106:67) (Код объекта 043-21-589-006184, Слободской район, Городской округ город Слободской, г. Слободской)</t>
  </si>
  <si>
    <t>обеспечено газоснабжение жилого дома № 3 по пер. З.Космодемьянской в г. Слободской Слободского района (кадастровый номер земельного участка 43:44:310152:40) (Код объекта 043-21-589-006185, Слободской район, Городской округ город Слободской, г. Слободской)</t>
  </si>
  <si>
    <t>обеспечено газоснабжение жилого дома № 2 по пер. Полевой в г. Слободской Слободского района (кадастровый номер земельного участка 43:44:330113:201) (Код объекта 043-21-589-006186, Слободской район, Городской округ город Слободской, г. Слободской)</t>
  </si>
  <si>
    <t>обеспечено газоснабжение жилого дома № 40 по ул. Дерышева в г. Слободской Слободского района (кадастровый номер земельного участка 43:44:310143:57) (Код объекта 043-21-589-006187, Слободской район, Городской округ город Слободской, г. Слободской)</t>
  </si>
  <si>
    <t>обеспечено газоснабжение жилого дома № 74 по ул. Луначарского в г. Слободской Слободского района (кадастровый номер земельного участка 43:44:320101:0063) (Код объекта 043-21-589-006188, Слободской район, Городской округ город Слободской, г. Слободской)</t>
  </si>
  <si>
    <t>обеспечено газоснабжение жилого дома № 2а по ул. Слободская в г. Слободской Слободского района (кадастровый номер земельного участка 43:44:330106:69) (Код объекта 043-21-589-006189, Слободской район, Городской округ город Слободской, г. Слободской)</t>
  </si>
  <si>
    <t>обеспечено газоснабжение жилого дома № 50 кв. 3 по ул. Трактовая в г. Слободской Слободского района (кадастровый номер земельного участка 43:44:310165:48) (Код объекта 043-21-589-006190, Слободской район, Городской округ город Слободской, г. Слободской)</t>
  </si>
  <si>
    <t>обеспечено газоснабжение жилого дома № 31 по пер. Котлянский в г. Слободской Слободского района (кадастровый номер земельного участка 43:44:310139:26) (Код объекта 043-21-589-006191, Слободской район, Городской округ город Слободской, г. Слободской)</t>
  </si>
  <si>
    <t>обеспечено газоснабжение жилого дома № 25 кв. 2 по ул. Первомайская в г. Слободской Слободского района (кадастровый номер земельного участка 43:44:310137:15) (Код объекта 043-21-589-006192, Слободской район, Городской округ город Слободской, г. Слободской)</t>
  </si>
  <si>
    <t>обеспечено газоснабжение жилого дома № 48 по ул. Азина в г. Слободской Слободского района (кадастровый номер земельного участка 43:44:320116:127) (Код объекта 043-21-589-006193, Слободской район, Городской округ город Слободской, г. Слободской)</t>
  </si>
  <si>
    <t>обеспечено газоснабжение жилого дома № 1 в д. Чирки Слободского района (кадастровый номер земельного участка 43:30:420610:151) (Код объекта 043-21-589-006195, Слободской район, Ленинское сельское поселение, дер. Чирки, Ленинский сельский округ)</t>
  </si>
  <si>
    <t>обеспечено газоснабжение жилого дома № 15 по ул. Северная в д. Стулово Слободского района (кадастровый номер земельного участка 43:30:410304:101) (Код объекта 043-21-589-006196, Слободской район, Стуловское сельское поселение, д. Стулово)</t>
  </si>
  <si>
    <t>обеспечено газоснабжение жилого дома № 10 кв. 1 по ул. Пограничная в д. Стулово Слободского района (кадастровый номер земельного участка 43:30:410305:21) (Код объекта 043-21-589-006197, Слободской район, Стуловское сельское поселение, д. Стулово)</t>
  </si>
  <si>
    <t>обеспечено газоснабжение жилого дома № 36 по ул. Новая в д. Верхние Кропачи Слободского района (кадастровый номер земельного участка 43:30:340801:396) (Код объекта 043-21-589-006200, Слободской район, Денисовское сельское поселение, д. Верхние Кропачи)</t>
  </si>
  <si>
    <t>обеспечено газоснабжение жилого дома № 57 по ул. Гоголя в г. Слободской Слободского района (кадастровый номер земельного участка 43:44:310153:26) (Код объекта 043-21-589-006203, Слободской район, Городской округ город Слободской, г. Слободской)</t>
  </si>
  <si>
    <t>обеспечено газоснабжение жилого дома № 8 по ул. Строителей в г. Слободской Слободского района (кадастровый номер земельного участка 43:44:320163:15) (Код объекта 043-21-589-006262, Слободской район, Городской округ город Слободской, г. Слободской)</t>
  </si>
  <si>
    <t>обеспечено газоснабжение жилого дома № 1в по ул. Буденного в г. Омутнинск Омутнинского района (кадастровый номер земельного участка 43:22:310170:0041) (Код объекта 043-21-589-006280, Омутнинский район, Омутнинское городское поселение, г. Омутнинск)</t>
  </si>
  <si>
    <t>обеспечено газоснабжение жилого дома № 13 по ул. Увальская в г. Омутнинск Омутнинского района (кадастровый номер земельного участка 43:22:010171:230) (Код объекта 043-21-589-006281, Омутнинский район, Омутнинское городское поселение, г. Омутнинск)</t>
  </si>
  <si>
    <t>обеспечено газоснабжение жилого дома № 52а по ул. Октябрьская в г. Слободской Слободского района (кадастровый номер земельного участка 43:44:320145:25) (Код объекта 043-21-589-006408, Слободской район, Городской округ город Слободской, г. Слободской)</t>
  </si>
  <si>
    <t>обеспечено газоснабжение жилого дома №10 кв. 2 по ул. Совхозная в д. Стулово Слободского района (кадастровый номер земельного участка 43:30:410305:881) (Код объекта 043-21-589-006409, Слободской район, Стуловское сельское поселение, д. Стулово)</t>
  </si>
  <si>
    <t>обеспечено газоснабжение жилого дома № 45а кв. 1 по ул. А.С. Пушкина в г. Слободской (кадастровый номер земельного участка 43:44:320103:72) (Код объекта 043-21-589-006446, Слободской район, Городской округ город Слободской, г. Слободской)</t>
  </si>
  <si>
    <t>обеспечено газоснабжение жилого дома № 45а кв. 3 по ул. А.С. Пушкина в г. Слободской (кадастровый номер земельного участка 43:44:320103:72) (Код объекта 043-21-589-006447, Слободской район, Городской округ город Слободской, г. Слободской)</t>
  </si>
  <si>
    <t>обеспечено газоснабжение жилого дома № 45а по ул. А.С. Пушкина, кв. 4 в г. Слободской (кадастровый номер земельного участка 43:44:320103:72) (Код объекта 043-21-589-006448, Слободской район, Городской округ город Слободской, г. Слободской)</t>
  </si>
  <si>
    <t>обеспечено газоснабжение жилого дома № 13 по ул. Лесная в д. Малые Раскопины Слободского района (кадастровый номер земельного участка 43:30:380812:512) (Код объекта 043-21-589-006450, Слободской район, Бобинское сельское поселение, д. Малые Раскопины)</t>
  </si>
  <si>
    <t>обеспечено газоснабжение жилого дома № 6 по ул. Линейная в пгт. Вахруши Слободского района (кадастровый номер земельного участка 43:30:400164:87) (Код объекта 043-21-589-006451, Слободской район, Вахрушевское городское поселение, пгт. Вахруши)</t>
  </si>
  <si>
    <t>обеспечено газоснабжение жилого дома № 7 по пер. Туенский в д. Косолаповы Слободского района (кадастровый номер земельного участка 43:30:070109:51) (Код объекта 043-21-589-006452, Слободской район, Бобинское сельское поселение, д. Косолаповы)</t>
  </si>
  <si>
    <t>обеспечено газоснабжение жилого дома № 10 по ул. Ксенофонта Анфилатова в д. Кассины Слободского района (кадастровый номер земельного участка 43:30:370112:138) (Код объекта 043-21-589-006453, Слободской район, Бобинское сельское поселение, д. Кассины)</t>
  </si>
  <si>
    <t>обеспечено газоснабжение жилого дома № 32 кв. 2 по ул. Боровая в д. Заборье Слободского района (кадастровый номер земельного участка 43:30:370502:191) (Код объекта 043-21-589-006454, Слободской район, Бобинское сельское поселение, д. Заборье)</t>
  </si>
  <si>
    <t>обеспечено газоснабжение жилого дома № 32 в д. Большие Логуновы Слободского района (кадастровый номер земельного участка 43:30:390601:114) (Код объекта 043-21-589-006455, Слободской район, Ленинское сельское поселение, д. Большие Логуновы)</t>
  </si>
  <si>
    <t>обеспечено газоснабжение жилого дома № 16 по ул. Свободы в с. Шестаково Слободского района (кадастровый номер земельного участка 43:30:340405:0212) (Код объекта 043-21-589-006456, Слободской район, Шестаковское сельское поселение, с. Шестаково)</t>
  </si>
  <si>
    <t>обеспечено газоснабжение жилого дома № 8 по ул. Заречная в с. Шестаково Слободского района (кадастровый номер земельного участка 43:30:340403:149) (Код объекта 043-21-589-006457, Слободской район, Шестаковское сельское поселение, с. Шестаково)</t>
  </si>
  <si>
    <t>обеспечено газоснабжение жилого дома № 109 по ул. Колхозная в с. Шестаково Слободского района (кадастровый номер земельного участка 43:30:340405:281) (Код объекта 043-21-589-006458, Слободской район, Шестаковское сельское поселение, с. Шестаково)</t>
  </si>
  <si>
    <t>обеспечено газоснабжение жилого дома № 22 по ул. Юбилейная в с. Шестаково Слободского района (кадастровый номер земельного участка 43:30:340403:0155) (Код объекта 043-21-589-006459, Слободской район, Шестаковское сельское поселение, с. Шестаково)</t>
  </si>
  <si>
    <t>обеспечено газоснабжение жилого дома № 4 кв. 1 по ул. Пионерская в г. Слободской (кадастровый номер земельного участка 43:44:320164:24) (Код объекта 043-21-589-006460, Слободской район, Городской округ город Слободской, г. Слободской)</t>
  </si>
  <si>
    <t>обеспечено газоснабжение жилого дома № 5 по пер. З.Космодемьянской в г. Слободской (кадастровый номер земельного участка 43:44:310152:6) (Код объекта 043-21-589-006461, Слободской район, Городской округ город Слободской, г. Слободской)</t>
  </si>
  <si>
    <t>обеспечено газоснабжение жилого дома № 119 кв. 2 по ул. Загородная в г. Слободской (кадастровый номер земельного участка 43:44:320616:50) (Код объекта 043-21-589-006462, Слободской район, Городской округ город Слободской, г. Слободской)</t>
  </si>
  <si>
    <t>обеспечено газоснабжение жилого дома № 33 кв. 1 по ул. Пролетарская в г. Слободской (кадастровый номер земельного участка 43:44:310123:10) (Код объекта 043-21-589-006463, Слободской район, Городской округ город Слободской, г. Слободской)</t>
  </si>
  <si>
    <t>обеспечено газоснабжение жилого дома № 8 кв. 1 по ул. Пионерская в г. Слободской (кадастровый номер земельного участка 43:44:320164:35) (Код объекта 043-21-589-006464, Слободской район, Городской округ город Слободской, г. Слободской)</t>
  </si>
  <si>
    <t>обеспечено газоснабжение жилого дома № 107 по ул. Слободская в г. Слободской (кадастровый номер земельного участка 43:44:330118:0001) (Код объекта 043-21-589-006465, Слободской район, Городской округ город Слободской, г. Слободской)</t>
  </si>
  <si>
    <t>обеспечено газоснабжение жилого дома № 17 по ул. Летчика Харина в г. Слободской (кадастровый номер земельного участка 43:44:330107:227) (Код объекта 043-21-589-006466, Слободской район, Городской округ город Слободской, г. Слободской)</t>
  </si>
  <si>
    <t>обеспечено газоснабжение жилого дома № 31 по ул. Трактовая в г. Слободской (кадастровый номер земельного участка 43:44:310165:58) (Код объекта 043-21-589-006467, Слободской район, Городской округ город Слободской, г. Слободской)</t>
  </si>
  <si>
    <t>обеспечено газоснабжение жилого дома № 44 кв. 4 по ул. Трактовая в г. Слободской (кадастровый номер земельного участка 43:44:310165:51) (Код объекта 043-21-589-006468, Слободской район, Городской округ город Слободской, г. Слободской)</t>
  </si>
  <si>
    <t>обеспечено газоснабжение жилого дома № 20 по ул. Луначарского в г. Слободской (кадастровый номер земельного участка 43:44:310159:0147) (Код объекта 043-21-589-006469, Слободской район, Городской округ город Слободской, г. Слободской)</t>
  </si>
  <si>
    <t>обеспечено газоснабжение жилого дома № 72 по ул. Луначарского в г. Слободской (кадастровый номер земельного участка 43:44:320101:62) (Код объекта 043-21-589-006470, Слободской район, Городской округ город Слободской, г. Слободской)</t>
  </si>
  <si>
    <t>обеспечено газоснабжение жилого дома № 13 кв. 2 по ул. П.Морозова в г. Слободской (кадастровый номер земельного участка 43:44:320150:65) (Код объекта 043-21-589-006471, Слободской район, Городской округ город Слободской, г. Слободской)</t>
  </si>
  <si>
    <t>обеспечено газоснабжение жилого дома № 84 по ул. Горького в г. Слободской (кадастровый номер земельного участка 43:44:320101:77) (Код объекта 043-21-589-006472, Слободской район, Городской округ город Слободской, г. Слободской)</t>
  </si>
  <si>
    <t>обеспечено газоснабжение жилого дома № 61 кв. 2 по ул. Кирова в г. Слободской (кадастровый номер земельного участка 43:44:320143:65) (Код объекта 043-21-589-006473, Слободской район, Городской округ город Слободской, г. Слободской)</t>
  </si>
  <si>
    <t>обеспечено газоснабжение жилого дома № 64 по ул. Горького в г. Слободской (кадастровый номер земельного участка 43:44:320101:0074) (Код объекта 043-21-589-006474, Слободской район, Городской округ город Слободской, г. Слободской)</t>
  </si>
  <si>
    <t>обеспечено газоснабжение жилого дома № 23 по ул. Спасская в г. Слободской (кадастровый номер земельного участка 43:44:330113:2) (Код объекта 043-21-589-006475, Слободской район, Городской округ город Слободской, г. Слободской)</t>
  </si>
  <si>
    <t>обеспечено газоснабжение жилого дома № 42 по ул. Ст. Халтурина в г. Слободской (кадастровый номер земельного участка 43:44:310181:0154) (Код объекта 043-21-589-006476, Слободской район, Городской округ город Слободской, г. Слободской)</t>
  </si>
  <si>
    <t>обеспечено газоснабжение жилого дома № 27 по ул. Герцена в г. Слободской (кадастровый номер земельного участка 43:44:310134:71) (Код объекта 043-21-589-006477, Слободской район, Городской округ город Слободской, г. Слободской)</t>
  </si>
  <si>
    <t>обеспечено газоснабжение жилого дома № 9 кв. 2 по ул. Береговая в г. Слободской (кадастровый номер земельного участка 43:44:320148:18) (Код объекта 043-21-589-006478, Слободской район, Городской округ город Слободской, г. Слободской)</t>
  </si>
  <si>
    <t>обеспечено газоснабжение жилого дома № 23 по ул. Загородная в г. Слободской (кадастровый номер земельного участка 43:44:310160:38) (Код объекта 043-21-589-006479, Слободской район, Городской округ город Слободской, г. Слободской)</t>
  </si>
  <si>
    <t>обеспечено газоснабжение жилого дома № 29 по ул. Первомайская в г. Слободской (кадастровый номер земельного участка 43:44:310136:61) (Код объекта 043-21-589-006480, Слободской район, Городской округ город Слободской, г. Слободской)</t>
  </si>
  <si>
    <t>обеспечено газоснабжение жилого дома № 52 по ул. Октябрьская в г. Слободской (кадастровый номер земельного участка 43:44:020145:0007) (Код объекта 043-21-589-006482, Слободской район, Городской округ город Слободской, г. Слободской)</t>
  </si>
  <si>
    <t>обеспечено газоснабжение жилого дома № 25 кв. 1 по ул. Трактовая в г. Слободской (кадастровый номер земельного участка 43:44:310165:3) (Код объекта 043-21-589-006483, Слободской район, Городской округ город Слободской, г. Слободской)</t>
  </si>
  <si>
    <t>обеспечено газоснабжение жилого дома № 7 по ул. Рабочая в г. Слободской (кадастровый номер земельного участка 43:44:320142:8) (Код объекта 043-21-589-006484, Слободской район, Городской округ город Слободской, г. Слободской)</t>
  </si>
  <si>
    <t>обеспечено газоснабжение жилого дома № 55 кв. 1 по ул. Кирова в г. Слободской (кадастровый номер земельного участка 43:44:320143:94) (Код объекта 043-21-589-006485, Слободской район, Городской округ город Слободской, г. Слободской)</t>
  </si>
  <si>
    <t>обеспечено газоснабжение жилого дома № 2 кв. 4 по ул. Мелиораторов в дер. Стулово Слободского района (кадастровый номер земельного участка 43:30:410301:274) (Код объекта 043-21-589-006486, Слободской район, Стуловское сельское поселение, д. Стулово)</t>
  </si>
  <si>
    <t>обеспечено газоснабжение жилого дома № 5 по ул. Зеленая в дер. Стулово Слободского района (кадастровый номер земельного участка 43:30:410301:395) (Код объекта 043-21-589-006487, Слободской район, Стуловское сельское поселение, д. Стулово)</t>
  </si>
  <si>
    <t>обеспечено газоснабжение жилого дома № 10 кв. 3 по ул. Мелиораторов в дер. Стулово Слободского района (кадастровый номер земельного участка 43:30:410301:1074) (Код объекта 043-21-589-006488, Слободской район, Стуловское сельское поселение, д. Стулово)</t>
  </si>
  <si>
    <t>обеспечено газоснабжение жилого дома № 16 кв. 3 по ул. Мелиораторов в дер. Стулово Слободского района (кадастровый номер земельного участка 43:30:410301:296) (Код объекта 043-21-589-006489, Слободской район, Стуловское сельское поселение, д. Стулово)</t>
  </si>
  <si>
    <t>обеспечено газоснабжение жилого дома № 1 по ул. Косолаповская в д. Косолаповы Слободского района (кадастровый номер земельного участка 43:30:070109:16) (Код объекта 043-21-589-006544, Слободской район, Бобинское сельское поселение, д. Косолаповы)</t>
  </si>
  <si>
    <t>обеспечено газоснабжение жилого дома № 2 по ул. Поселковая в с. Шестаково Слободского района (кадастровый номер земельного участка 43:30:340404:152 ) (Код объекта 043-21-589-006545, Слободской район, Шестаковское сельское поселение, с. Шестаково)</t>
  </si>
  <si>
    <t>обеспечено газоснабжение жилого дома №8 по ул. Полевая в д. Балабаны Слободского района (кадастровый номер земельного участка 43:30:390902:37) (Код объекта 043-21-589-006744, Слободской район, Шиховское сельское поселение, д. Балабаны)</t>
  </si>
  <si>
    <t>обеспечено газоснабжение жилого дома № 25 кв. 1 в д. Подберезы Слободского района (кадастровый номер земельного участка 43:30:380806:135) (Код объекта 043-21-589-006745, Слободской район, Шиховское сельское поселение, д. Подберезы)</t>
  </si>
  <si>
    <t>обеспечено газоснабжение жилого дома № 4 кв. 3 по ул. Советская в с. Бобино Слободского района (кадастровый номер земельного участка 43:30:370405:107) (Код объекта 043-21-589-006746, Слободской район, Бобинское сельское поселение, с. Бобино)</t>
  </si>
  <si>
    <t>обеспечено газоснабжение жилого дома № 6 в д. Столбово Слободского района (кадастровый номер земельного участка 43:30:090110:221) (Код объекта 043-21-589-006747, Слободской район, Шиховское сельское поселение, д. Столбово)</t>
  </si>
  <si>
    <t>обеспечено газоснабжение жилого дома № 7 по ул. Юбилейная в с. Шестаково Слободского района (кадастровый номер земельного участка 43:30:340403:0159) (Код объекта 043-21-589-006748, Слободской район, Шестаковское сельское поселение, с. Шестаково)</t>
  </si>
  <si>
    <t>обеспечено газоснабжение жилого дома № 8 по ул. Майская в г. Слободской (кадастровый номер земельного участка 43:44:330110:130) (Код объекта 043-21-589-006749, Слободской район, Городской округ город Слободской, г. Слободской)</t>
  </si>
  <si>
    <t>обеспечено газоснабжение жилого дома № 37 по пер. Мельничный в г. Слободской (кадастровый номер земельного участка 43:44:310142:59) (Код объекта 043-21-589-006750, Слободской район, Городской округ город Слободской, г. Слободской)</t>
  </si>
  <si>
    <t>обеспечено газоснабжение жилого дома № 1в по ул. Крестьянская в г. Слободской (кадастровый номер земельного участка 43:44:010104:222) (Код объекта 043-21-589-006751, Слободской район, Городской округ город Слободской, г. Слободской)</t>
  </si>
  <si>
    <t>обеспечено газоснабжение жилого дома № 62 по ул. Октябрьская в г. Слободской (кадастровый номер земельного участка 43:44:320143:0088) (Код объекта 043-21-589-006752, Слободской район, Городской округ город Слободской, г. Слободской)</t>
  </si>
  <si>
    <t>обеспечено газоснабжение жилого дома № 21а по ул. Новодачная в г. Слободской (кадастровый номер земельного участка 43:44:320159:101) (Код объекта 043-21-589-006753, Слободской район, Городской округ город Слободской, г. Слободской)</t>
  </si>
  <si>
    <t>обеспечено газоснабжение жилого дома № 39 по ул. Слободская в г. Слободской (кадастровый номер земельного участка 43:44:330107:71) (Код объекта 043-21-589-006754, Слободской район, Городской округ город Слободской, г. Слободской)</t>
  </si>
  <si>
    <t>обеспечено газоснабжение жилого дома № 7 по ул. Преображенская в г. Слободской (кадастровый номер земельного участка 43:44:330113:107) (Код объекта 043-21-589-006755, Слободской район, Городской округ город Слободской, г. Слободской)</t>
  </si>
  <si>
    <t>обеспечено газоснабжение жилого дома № 9 по ул. Преображенская в г. Слободской (кадастровый номер земельного участка 43:44:330113:108) (Код объекта 043-21-589-006756, Слободской район, Городской округ город Слободской, г. Слободской)</t>
  </si>
  <si>
    <t>обеспечено газоснабжение жилого дома № 82 по ул. Герцена в г. Слободской (кадастровый номер земельного участка 43:44:320101:81) (Код объекта 043-21-589-006757, Слободской район, Городской округ город Слободской, г. Слободской)</t>
  </si>
  <si>
    <t>обеспечено газоснабжение жилого дома № 5 по пер. Ковырзина в г. Слободской (кадастровый номер земельного участка 43:44:310181:68) (Код объекта 043-21-589-006758, Слободской район, Городской округ город Слободской, г. Слободской)</t>
  </si>
  <si>
    <t>обеспечено газоснабжение жилого дома № 53 по ул. Красноармейская в г. Слободской (кадастровый номер земельного участка 43:44:310141:56) (Код объекта 043-21-589-006759, Слободской район, Городской округ город Слободской, г. Слободской)</t>
  </si>
  <si>
    <t>обеспечено газоснабжение жилого дома № 54 по ул. Новая в г. Слободской (кадастровый номер земельного участка 43:44:310141:0021) (Код объекта 043-21-589-006760, Слободской район, Городской округ город Слободской, г. Слободской)</t>
  </si>
  <si>
    <t>обеспечено газоснабжение жилого дома № 8 по ул. Комсомольская в г. Слободской (кадастровый номер земельного участка 43:44:320161:20) (Код объекта 043-21-589-006761, Слободской район, Городской округ город Слободской, г. Слободской)</t>
  </si>
  <si>
    <t>обеспечено газоснабжение жилого дома № 1А по ул. Метелевская в дер. Стулово Слободского района (кадастровый номер земельного участка 43:30:410305:417) (Код объекта 043-21-589-006763, Слободской район, Стуловское сельское поселение, д. Стулово)</t>
  </si>
  <si>
    <t>обеспечено газоснабжение жилого дома № 17 по ул. Пограничная в дер. Стулово Слободского района (кадастровый номер земельного участка 43:30:410305:358) (Код объекта 043-21-589-006764, Слободской район, Стуловское сельское поселение, д. Стулово)</t>
  </si>
  <si>
    <t>обеспечено газоснабжение жилого дома № 6 кв. 1 по ул. Лесная в дер. Стулово Слободского района (кадастровый номер земельного участка 43:30:410301:337) (Код объекта 043-21-589-006765, Слободской район, Стуловское сельское поселение, д. Стулово)</t>
  </si>
  <si>
    <t>обеспечено газоснабжение жилого дома № 12г по ул. Полевая в дер. Стулово Слободского района (кадастровый номер земельного участка 43:30:410305:607) (Код объекта 043-21-589-006766, Слободской район, Стуловское сельское поселение, д. Стулово)</t>
  </si>
  <si>
    <t>обеспечено газоснабжение жилого дома № 19 кв. 1 в д. Чирки Слободского района (кадастровый номер земельного участка 43:30:420610:418) (Код объекта 043-21-589-006767, Слободской район, Ленинское сельское поселение, дер. Чирки, Ленинский сельский округ)</t>
  </si>
  <si>
    <t>обеспечено газоснабжение жилого дома № 4 по ул. Проселочная в с. Никульчино Слободского района (кадастровый номер земельного участка 43:30:120209:156) (Код объекта 043-21-589-006770, Слободской район, Шиховское сельское поселение, с. Никульчино)</t>
  </si>
  <si>
    <t>обеспечено газоснабжение жилого дома № 55 кв. 2 по ул. Кирова в г. Слободской Слободского района (кадастровый номер земельного участка 43:44:320143:94) (Код объекта 043-21-589-006933, Слободской район, Городской округ город Слободской, г. Слободской)</t>
  </si>
  <si>
    <t>обеспечено газоснабжение жилого дома № 3 по ул. Метелевская в д. Стулово Слободского района (кадастровый номер земельного участка 43:30:410305:1) (Код объекта 043-21-589-006934, Слободской район, Стуловское сельское поселение, д. Стулово)</t>
  </si>
  <si>
    <t>обеспечено газоснабжение жилого дома № 6 кв. 2 по ул. Прудовая в с. Шестаково Слободского района (кадастровый номер земельного участка 43:30:340403:0188) (Код объекта 043-21-589-006946, Слободской район, Шестаковское сельское поселение, с. Шестаково)</t>
  </si>
  <si>
    <t>обеспечено газоснабжение жилого дома № 6 кв. 1 по ул. Прудовая в с. Шестаково Слободского района (кадастровый номер земельного участка 43:30:340403:0187) (Код объекта 043-21-589-006947, Слободской район, Шестаковское сельское поселение, с. Шестаково)</t>
  </si>
  <si>
    <t>обеспечено газоснабжение жилого дома № 8 кв. 3 по ул. Мира в с. Шестаково Слободского района (кадастровый номер земельного участка 43:30:340403:0220) (Код объекта 043-21-589-006948, Слободской район, Шестаковское сельское поселение, с. Шестаково)</t>
  </si>
  <si>
    <t>обеспечено газоснабжение жилого дома № 9а по ул. Юбилейная в с. Шестаково Слободского района (кадастровый номер земельного участка 43:30:340403:135) (Код объекта 043-21-589-006949, Слободской район, Шестаковское сельское поселение, с. Шестаково)</t>
  </si>
  <si>
    <t>обеспечено газоснабжение жилого дома № 8 кв. 3 по ул. Меховщиков в г. Слободской Слободского района (кадастровый номер земельного участка 43:44:320140:1497) (Код объекта 043-21-589-006950, Слободской район, Городской округ город Слободской, г. Слободской)</t>
  </si>
  <si>
    <t>обеспечено газоснабжение жилого дома № 193 по ул. Советская в г. Слободской Слободского района (кадастровый номер земельного участка 43:44:320166:15) (Код объекта 043-21-589-006951, Слободской район, Городской округ город Слободской, г. Слободской)</t>
  </si>
  <si>
    <t>обеспечено газоснабжение жилого дома № 9 кв. 1 по ул. Береговая в г. Слободской Слободского района (кадастровый номер земельного участка 43:44:320148:18) (Код объекта 043-21-589-006952, Слободской район, Городской округ город Слободской, г. Слободской)</t>
  </si>
  <si>
    <t>обеспечено газоснабжение жилого дома № 11 по ул. Гоголя в г. Слободской Слободского района (кадастровый номер земельного участка 43:44:310122:38) (Код объекта 043-21-589-006954, Слободской район, Городской округ город Слободской, г. Слободской)</t>
  </si>
  <si>
    <t>обеспечено газоснабжение жилого дома № 2 по пер. Ковырзина в г. Слободской Слободского района (кадастровый номер земельного участка 43:44:310181:125) (Код объекта 043-21-589-006955, Слободской район, Городской округ город Слободской, г. Слободской)</t>
  </si>
  <si>
    <t>обеспечено газоснабжение жилого дома № 10 по пер. Полевой в г. Слободской Слободского района (кадастровый номер земельного участка 43:44:330113:102) (Код объекта 043-21-589-006956, Слободской район, Городской округ город Слободской, г. Слободской)</t>
  </si>
  <si>
    <t>обеспечено газоснабжение жилого дома № 1д по ул. Крестьянская в г. Слободской Слободского района (кадастровый номер земельного участка 43:44:010104:101) (Код объекта 043-21-589-006957, Слободской район, Городской округ город Слободской, г. Слободской)</t>
  </si>
  <si>
    <t>обеспечено газоснабжение жилого дома № 7 кв. 1 по ул. Дорожная в п. Межколхозстрой г. Слободской Слободского района (кадастровый номер земельного участка 43:30:410621:99) (Код объекта 043-21-589-006958, Слободской район, Городской округ город Слободской, г. Слободской)</t>
  </si>
  <si>
    <t>обеспечено газоснабжение жилого дома № 11 по ул. Ф. Лесникова в г. Слободской Слободского района (кадастровый номер земельного участка 43:44:330110:186) (Код объекта 043-21-589-006959, Слободской район, Городской округ город Слободской, г. Слободской)</t>
  </si>
  <si>
    <t>обеспечено газоснабжение жилого дома № 66 по ул. Гоголя в г. Слободской Слободского района (кадастровый номер земельного участка 43:44:310173:44) (Код объекта 043-21-589-006960, Слободской район, Городской округ город Слободской, г. Слободской)</t>
  </si>
  <si>
    <t>обеспечено газоснабжение жилого дома № 9А кв. 1 по ул. Мира в г. Слободской Слободского района (кадастровый номер земельного участка 43:44:320143:69) (Код объекта 043-21-589-006961, Слободской район, Городской округ город Слободской, г. Слободской)</t>
  </si>
  <si>
    <t>обеспечено газоснабжение жилого дома № 39 по пер. Котлянский в г. Слободской Слободского района (кадастровый номер земельного участка 43:44:310149:0052) (Код объекта 043-21-589-006962, Слободской район, Городской округ город Слободской, г. Слободской)</t>
  </si>
  <si>
    <t>обеспечено газоснабжение жилого дома № 9 по пер. Корчагина в г. Слободской Слободского района (кадастровый номер земельного участка 43:44:320143:78) (Код объекта 043-21-589-006963, Слободской район, Городской округ город Слободской, г. Слободской)</t>
  </si>
  <si>
    <t>обеспечено газоснабжение жилого дома № 68 кв. 1 по ул. Кирова в г. Слободской Слободского района (кадастровый номер земельного участка 43:44:320150:6) (Код объекта 043-21-589-006964, Слободской район, Городской округ город Слободской, г. Слободской)</t>
  </si>
  <si>
    <t>обеспечено газоснабжение жилого дома № 26 по ул. Краснофлотская в г. Омутнинск Омутнинского района (кадастровый номер земельного участка 43:22:310169:0002) (Код объекта 043-21-589-006965, Омутнинский район, Омутнинское городское поселение, г. Омутнинск)</t>
  </si>
  <si>
    <t>обеспечено газоснабжение жилого дома № 1а кв. 1 по ул. Шахровская в г. Омутнинск Омутнинского района (кадастровый номер земельного участка 43:22:310170:11) (Код объекта 043-21-589-006966, Омутнинский район, Омутнинское городское поселение, г. Омутнинск)</t>
  </si>
  <si>
    <t>обеспечено газоснабжение жилого дома № 8 по ул. Родниковая в д. Стулово Слободского района (кадастровый номер земельного участка 43:30:380834:1233) (Код объекта 043-21-589-006990, Слободской район, Стуловское сельское поселение, д. Стулово)</t>
  </si>
  <si>
    <t>обеспечено газоснабжение жилого дома № 9 кв. 2 по ул. Северная в д. Стулово Слободского района (кадастровый номер земельного участка 43:30:410304:252) (Код объекта 043-21-589-006991, Слободской район, Стуловское сельское поселение, д. Стулово)</t>
  </si>
  <si>
    <t>обеспечено газоснабжение жилого дома № 8 по ул. Северная в д. Стулово Слободского района (кадастровый номер земельного участка 43:30:410304:165) (Код объекта 043-21-589-006992, Слободской район, Стуловское сельское поселение, д. Стулово)</t>
  </si>
  <si>
    <t>обеспечено газоснабжение жилого дома № 18 кв. 1 по ул. Октябрьская в пгт. Вахруши Слободского района (кадастровый номер земельного участка 43:30:400147:177) (Код объекта 043-21-589-007001, Слободской район, Вахрушевское городское поселение, пгт. Вахруши)</t>
  </si>
  <si>
    <t>обеспечено газоснабжение жилого дома № 40 кв. 1 по ул. Ст. Халтурина в пгт. Вахруши Слободского района (кадастровый номер земельного участка 43:30:400132:29) (Код объекта 043-21-589-007002, Слободской район, Вахрушевское городское поселение, пгт. Вахруши)</t>
  </si>
  <si>
    <t>обеспечено газоснабжение жилого дома № 26 кв. 1 по ул. Профсоюзная в пгт. Вахруши Слободского района (кадастровый номер земельного участка 43:30:400132:32) (Код объекта 043-21-589-007003, Слободской район, Вахрушевское городское поселение, пгт. Вахруши)</t>
  </si>
  <si>
    <t>обеспечено газоснабжение жилого дома № 4 кв. 1 по ул. Володарского в пгт. Вахруши Слободского района (кадастровый номер земельного участка 43:30:100123:30) (Код объекта 043-21-589-007004, Слободской район, Вахрушевское городское поселение, пгт. Вахруши)</t>
  </si>
  <si>
    <t>обеспечено газоснабжение жилого дома № 26 кв. 1 по пер. Ст. Халтурина в пгт. Вахруши Слободского района (кадастровый номер земельного участка 43:30:400132:38) (Код объекта 043-21-589-007005, Слободской район, Вахрушевское городское поселение, пгт. Вахруши)</t>
  </si>
  <si>
    <t>обеспечено газоснабжение жилого дома № 49 по ул. Кирова в пгт. Вахруши Слободского района (кадастровый номер земельного участка 43:30:100130:37) (Код объекта 043-21-589-007006, Слободской район, Вахрушевское городское поселение, пгт. Вахруши)</t>
  </si>
  <si>
    <t>обеспечено газоснабжение жилого дома № 4 по ул. Полевая в д. Стеклофилины Слободского района (кадастровый номер земельного участка 43:30:340702:231) (Код объекта 043-21-589-007007, Слободской район, Денисовское сельское поселение, д. Стеклофилины)</t>
  </si>
  <si>
    <t>обеспечено газоснабжение жилого дома в д. Подберезы Слободского района (кадастровый номер земельного участка 43:30:380806:0005) (Код объекта 043-21-589-007008, Слободской район, Шиховское сельское поселение, д. Подберезы)</t>
  </si>
  <si>
    <t>обеспечено газоснабжение жилого дома № 4 по ул. Молодежная в с. Бобино Слободского района (кадастровый номер земельного участка 43:30:070404:54) (Код объекта 043-21-589-007009, Слободской район, Бобинское сельское поселение, с. Бобино)</t>
  </si>
  <si>
    <t>обеспечено газоснабжение жилого дома № 22 по ул. Домостроительная в д. Кассины Слободского района (кадастровый номер земельного участка 43:30:370112:163) (Код объекта 043-21-589-007010, Слободской район, Бобинское сельское поселение, д. Кассины)</t>
  </si>
  <si>
    <t>обеспечено газоснабжение жилого дома № 1 по пер. Санкина в г. Слободской Слободского района (кадастровый номер земельного участка 43:44:310181:149) (Код объекта 043-21-589-007012, Слободской район, Городской округ город Слободской, г. Слободской)</t>
  </si>
  <si>
    <t>обеспечено газоснабжение жилого дома № 99 кв. 1 по ул. Загородная в г. Слободской (кадастровый номер земельного участка 43:44:320102:45) (Код объекта 043-21-589-007099, Слободской район, Городской округ город Слободской, г. Слободской)</t>
  </si>
  <si>
    <t>обеспечено газоснабжение жилого дома № 15 по пер. Котлянский в г. Слободской (кадастровый номер земельного участка 43:44:310140:19) (Код объекта 043-21-589-007306, Слободской район, Городской округ город Слободской, г. Слободской)</t>
  </si>
  <si>
    <t>обеспечено газоснабжение жилого дома № 46 по пер. Котлянский в г. Слободской (кадастровый номер земельного участка 43:44:310149:56) (Код объекта 043-21-589-007308, Слободской район, Городской округ город Слободской, г. Слободской)</t>
  </si>
  <si>
    <t>обеспечено газоснабжение жилого дома № 46 по ул. Трактовая в г. Слободской Слободского района (кадастровый номер земельного участка 43:44:310165:61) (Код объекта 043-21-589-007309, Слободской район, Городской округ город Слободской, г. Слободской)</t>
  </si>
  <si>
    <t>обеспечено газоснабжение жилого дома № 91 кв. 2 по ул. Трактовая в г. Слободской Слободского района (кадастровый номер земельного участка 43:44:320176:70) (Код объекта 043-21-589-007310, Слободской район, Городской округ город Слободской, г. Слободской)</t>
  </si>
  <si>
    <t>обеспечено газоснабжение жилого дома № 23 кв. 2 по ул. Луговая в пгт. Вахруши Слободского района (кадастровый номер земельного участка 43:30:400115:39) (Код объекта 043-21-589-007311, Слободской район, Вахрушевское городское поселение, пгт. Вахруши)</t>
  </si>
  <si>
    <t>обеспечено газоснабжение жилого дома № 5 по ул. Блатовы в пгт. Вахруши Слободского района (кадастровый номер земельного участка 43:30:100111:55) (Код объекта 043-21-589-007312, Слободской район, Вахрушевское городское поселение, пгт. Вахруши)</t>
  </si>
  <si>
    <t>обеспечено газоснабжение жилого дома № 105 кв. 1 по ул. Колхозная в с. Шестаково Слободского района (кадастровый номер земельного участка 43:30:340405:180) (Код объекта 043-21-589-007315, Слободской район, Шестаковское сельское поселение, с. Шестаково)</t>
  </si>
  <si>
    <t>обеспечено газоснабжение жилого дома № 18 по ул. Мира в с. Шестаково Слободского района (кадастровый номер земельного участка 43:30:340403:225) (Код объекта 043-21-589-007316, Слободской район, Шестаковское сельское поселение, с. Шестаково)</t>
  </si>
  <si>
    <t>обеспечено газоснабжение жилого дома № 4 кв. 2 по ул. Прудовая в с. Шестаково Слободского района (кадастровый номер земельного участка 43:30:340403:186) (Код объекта 043-21-589-007317, Слободской район, Шестаковское сельское поселение, с. Шестаково)</t>
  </si>
  <si>
    <t>обеспечено газоснабжение жилого дома № 8 кв. 2 по пер. Школьный в с. Шестаково Слободского района (кадастровый номер земельного участка 43:30:340404:63) (Код объекта 043-21-589-007318, Слободской район, Шестаковское сельское поселение, с. Шестаково)</t>
  </si>
  <si>
    <t>обеспечено газоснабжение жилого дома № 67 по ул. Герцена в г. Слободской Слободского района (кадастровый номер земельного участка 43:44:010180:124) (Код объекта 043-21-589-007319, Слободской район, Городской округ город Слободской, г. Слободской)</t>
  </si>
  <si>
    <t>обеспечено газоснабжение жилого дома № 10 по ул. Боровая в г. Слободской Слободского района (кадастровый номер земельного участка 43:44:320165:42) (Код объекта 043-21-589-007322, Слободской район, Городской округ город Слободской, г. Слободской)</t>
  </si>
  <si>
    <t>обеспечено газоснабжение жилого дома № 12 по пер. Дальний в г. Слободской Слободского района (кадастровый номер земельного участка 43:44:320143:75) (Код объекта 043-21-589-007323, Слободской район, Городской округ город Слободской, г. Слободской)</t>
  </si>
  <si>
    <t>обеспечено газоснабжение жилого дома № 10 по ул. Малосадовая в г. Слободской Слободского района (кадастровый номер земельного участка 43:44:310169:32) (Код объекта 043-21-589-007324, Слободской район, Городской округ город Слободской, г. Слободской)</t>
  </si>
  <si>
    <t>обеспечено газоснабжение жилого дома № 16 по пер. Дальний в г. Слободской Слободского района (кадастровый номер земельного участка 43:44:320143:77) (Код объекта 043-21-589-007325, Слободской район, Городской округ город Слободской, г. Слободской)</t>
  </si>
  <si>
    <t>обеспечено газоснабжение жилого дома № 3 по ул. Лесопарковая в г. Слободской Слободского района (кадастровый номер земельного участка 43:44:010104:0081) (Код объекта 043-21-589-007326, Слободской район, Городской округ город Слободской, г. Слободской)</t>
  </si>
  <si>
    <t>обеспечено газоснабжение жилого дома № 10 по ул. Луговая в г. Слободской Слободского района (кадастровый номер земельного участка 43:44:310159:110) (Код объекта 043-21-589-007327, Слободской район, Городской округ город Слободской, г. Слободской)</t>
  </si>
  <si>
    <t>обеспечено газоснабжение жилого дома № 3а по ул. Мира в г. Слободской Слободского района (кадастровый номер земельного участка 43:44:320143:0031) (Код объекта 043-21-589-007328, Слободской район, Городской округ город Слободской, г. Слободской)</t>
  </si>
  <si>
    <t>обеспечено газоснабжение жилого дома № 9 по ул. Обороны в г. Слободской Слободского района (кадастровый номер земельного участка 43:44:320148:44) (Код объекта 043-21-589-007329, Слободской район, Городской округ город Слободской, г. Слободской)</t>
  </si>
  <si>
    <t>обеспечено газоснабжение жилого дома № 50 по ул. Гоголя в г. Слободской Слободского района (кадастровый номер земельного участка 43:44:310154:45) (Код объекта 043-21-589-007330, Слободской район, Городской округ город Слободской, г. Слободской)</t>
  </si>
  <si>
    <t>обеспечено газоснабжение жилого дома № 11 по ул. Металлистов в г. Слободской Слободского района (кадастровый номер земельного участка 43:44:010104:213) (Код объекта 043-21-589-007331, Слободской район, Городской округ город Слободской, г. Слободской)</t>
  </si>
  <si>
    <t>обеспечено газоснабжение жилого дома № 61 по ул. Горького в г. Слободской Слободского района (кадастровый номер земельного участка 43:44:310181:129) (Код объекта 043-21-589-007332, Слободской район, Городской округ город Слободской, г. Слободской)</t>
  </si>
  <si>
    <t>обеспечено газоснабжение жилого дома № 5 по ул. Крюковская в д. Стулово Слободского района (кадастровый номер земельного участка 43:30:410305:672) (Код объекта 043-21-589-007333, Слободской район, Стуловское сельское поселение, д. Стулово)</t>
  </si>
  <si>
    <t>обеспечено газоснабжение жилого дома № 21 кв. 3 по ул. Дзержинского в пгт. Вахруши Слободского района (кадастровый номер земельного участка 43:30:100106:41) (Код объекта 043-21-589-007334, Слободской район, Вахрушевское городское поселение, пгт. Вахруши)</t>
  </si>
  <si>
    <t>обеспечено газоснабжение жилого дома № 108 кв. 2 по ул. Колхозная в с. Шестаково Слободского района (кадастровый номер земельного участка 43:30:340405:0153) (Код объекта 043-21-589-007335, Слободской район, Шестаковское сельское поселение, с. Шестаково)</t>
  </si>
  <si>
    <t>обеспечено газоснабжение жилого дома № 141 по ул. М.Конева в г. Слободской Слободского района (кадастровый номер земельного участка 43:44:320116:145) (Код объекта 043-21-589-007336, Слободской район, Городской округ город Слободской, г. Слободской)</t>
  </si>
  <si>
    <t>обеспечено газоснабжение жилого дома № 61 по ул. Гоголя в г. Слободской Слободского района (кадастровый номер земельного участка 43:44:310153:28) (Код объекта 043-21-589-007337, Слободской район, Городской округ город Слободской, г. Слободской)</t>
  </si>
  <si>
    <t>обеспечено газоснабжение жилого дома № 32 по ул. Пограничная в д. Стулово Слободского района (кадастровый номер земельного участка 43:30:410304:167) (Код объекта 043-21-589-007338, Слободской район, Стуловское сельское поселение, д. Стулово)</t>
  </si>
  <si>
    <t>обеспечено газоснабжение жилого дома № 37 кв. 1 по ул. Свободы в пгт. Вахруши Слободского района (кадастровый номер земельного участка 43:30:400116:27) (Код объекта 043-21-589-007339, Слободской район, Вахрушевское городское поселение, пгт. Вахруши)</t>
  </si>
  <si>
    <t>обеспечено газоснабжение жилого дома № 5 по ул. Южная в дер. Понизовье Слободского района (кадастровый номер земельного участка 43:30:350402:36) (Код объекта 043-21-589-007341, Слободской район, Ильинское сельское поселение, дер. Понизовье)</t>
  </si>
  <si>
    <t>обеспечено газоснабжение жилого дома № 23 по ул. Ф. Лесникова в г. Слободской Слободского района (кадастровый номер земельного участка 43:44:330110:108) (Код объекта 043-21-589-007374, Слободской район, Городской округ город Слободской, г. Слободской)</t>
  </si>
  <si>
    <t>обеспечено газоснабжение жилого дома № 31 кв. 1 по ул. Гоголя в г. Слободской Слободского района (кадастровый номер земельного участка 43:44:310142:62) (Код объекта 043-21-589-007376, Слободской район, Городской округ город Слободской, г. Слободской)</t>
  </si>
  <si>
    <t>обеспечено газоснабжение жилого дома № 28 по ул. Советская в г. Слободской Слободского района (кадастровый номер земельного участка 43:44:310148:29) (Код объекта 043-21-589-007418, Слободской район, Городской округ город Слободской, г. Слободской)</t>
  </si>
  <si>
    <t>обеспечено газоснабжение жилого дома № 35 по ул. Новая в г. Слободской Слободского района (кадастровый номер земельного участка 43:44:310136:0066) (Код объекта 043-21-589-007420, Слободской район, Городской округ город Слободской, г. Слободской)</t>
  </si>
  <si>
    <t>обеспечено газоснабжение жилого дома № 35 по ул. Урицкого в г. Слободской Слободского района (кадастровый номер земельного участка 43:44:310142:47) (Код объекта 043-21-589-007421, Слободской район, Городской округ город Слободской, г. Слободской)</t>
  </si>
  <si>
    <t>обеспечено газоснабжение жилого дома № 95 по ул. Свободы в г. Слободской Слободского района (кадастровый номер земельного участка 43:44:310149:60) (Код объекта 043-21-589-007422, Слободской район, Городской округ город Слободской, г. Слободской)</t>
  </si>
  <si>
    <t>обеспечено газоснабжение жилого дома № 4 по ул. Кривоносова в г. Слободской Слободского района (кадастровый номер земельного участка 43:44:320133:0127) (Код объекта 043-21-589-007423, Слободской район, Городской округ город Слободской, г. Слободской)</t>
  </si>
  <si>
    <t>обеспечено газоснабжение жилого дома № 9 по ул. Лесопарковая в г. Слободской Слободского района (кадастровый номер земельного участка 43:44:010104:179) (Код объекта 043-21-589-007424, Слободской район, Городской округ город Слободской, г. Слободской)</t>
  </si>
  <si>
    <t>обеспечено газоснабжение жилого дома № 57 по ул. Новая в г. Слободской Слободского района (кадастровый номер земельного участка 43:44:310141:30) (Код объекта 043-21-589-007425, Слободской район, Городской округ город Слободской, г. Слободской)</t>
  </si>
  <si>
    <t>обеспечено газоснабжение жилого дома № 30 по ул. Луначарского в г. Слободской Слободского района (кадастровый номер земельного участка 43:44:310159:99) (Код объекта 043-21-589-007426, Слободской район, Городской округ город Слободской, г. Слободской)</t>
  </si>
  <si>
    <t>обеспечено газоснабжение жилого дома № 57 кв. 1 по ул. М.Конева в г. Слободской Слободского района (кадастровый номер земельного участка 43:44:310139:8) (Код объекта 043-21-589-007427, Слободской район, Городской округ город Слободской, г. Слободской)</t>
  </si>
  <si>
    <t>обеспечено газоснабжение жилого дома № 40 по ул. Солнечная в д. Семаки Слободского района (кадастровый номер земельного участка 43:30:080601:180) (Код объекта 043-21-589-007430, Слободской район, Шиховское сельское поселение, д. Семаки)</t>
  </si>
  <si>
    <t>обеспечено газоснабжение жилого дома № 7а по ул. Метелевская в д. Стулово Слободского района (кадастровый номер земельного участка 43:30:410305:0235) (Код объекта 043-21-589-007431, Слободской район, Стуловское сельское поселение, д. Стулово)</t>
  </si>
  <si>
    <t>обеспечено газоснабжение жилого дома № 2 по ул. Ключевая в д. Стулово Слободского района (кадастровый номер земельного участка 43:30:410303:0378) (Код объекта 043-21-589-007432, Слободской район, Стуловское сельское поселение, д. Стулово)</t>
  </si>
  <si>
    <t>обеспечено газоснабжение жилого дома № 7 по ул. Молодежная в д. Стулово Слободского района (кадастровый номер земельного участка 43:30:410303:482) (Код объекта 043-21-589-007433, Слободской район, Стуловское сельское поселение, д. Стулово)</t>
  </si>
  <si>
    <t>обеспечено газоснабжение жилого дома № 34 по ул. Молодежная в д. Стулово Слободского района (кадастровый номер земельного участка 43:30:410304:107) (Код объекта 043-21-589-007434, Слободской район, Стуловское сельское поселение, д. Стулово)</t>
  </si>
  <si>
    <t>обеспечено газоснабжение жилого дома № 9 по ул. Луговая в д. Стулово Слободского района (кадастровый номер земельного участка 43:30:410305:0087) (Код объекта 043-21-589-007435, Слободской район, Стуловское сельское поселение, д. Стулово)</t>
  </si>
  <si>
    <t>обеспечено газоснабжение жилого дома № 18 по ул. Крюковская в д. Стулово Слободского района (кадастровый номер земельного участка 43:30:410305:295) (Код объекта 043-21-589-007436, Слободской район, Стуловское сельское поселение, д. Стулово)</t>
  </si>
  <si>
    <t>обеспечено газоснабжение жилого дома № 34А по ул. Проселочная в с. Никульчино Слободского района (кадастровый номер земельного участка 43:30:120209:182) (Код объекта 043-21-589-007437, Слободской район, Шиховское сельское поселение, с. Никульчино)</t>
  </si>
  <si>
    <t>обеспечено газоснабжение жилого дома № 140 по ул. Халтурина в г. Омутнинск Омутнинского района (кадастровый номер земельного участка 43:22:310164:0018) (Код объекта 043-21-589-007444, Омутнинский район, Омутнинское городское поселение, г. Омутнинск)</t>
  </si>
  <si>
    <t>обеспечено газоснабжение жилого дома № 13 по ул. Куйбышева в г. Омутнинск Омутнинского района (кадастровый номер земельного участка 43:22:310159:0061) (Код объекта 043-21-589-007445, Омутнинский район, Омутнинское городское поселение, г. Омутнинск)</t>
  </si>
  <si>
    <t>обеспечено газоснабжение жилого дома № 11 по пер. Заречный в г. Омутнинск Омутнинского района (кадастровый номер земельного участка 43:22:310172:8) (Код объекта 043-21-589-007476, Омутнинский район, Омутнинское городское поселение, г. Омутнинск)</t>
  </si>
  <si>
    <t>обеспечено газоснабжение жилого дома № 62 по ул. Разина в г. Омутнинск Омутнинского района (кадастровый номер земельного участка 43:22:01016:0087) (Код объекта 043-21-589-007483, Омутнинский район, Омутнинское городское поселение, г. Омутнинск)</t>
  </si>
  <si>
    <t>обеспечено газоснабжение жилого дома № 5 по ул. Центральная в д. Верхние Кропачи Слободского района (кадастровый номер земельного участка 43:30:340801:340) (Код объекта 043-21-589-007719, Слободской район, Денисовское сельское поселение, д. Верхние Кропачи)</t>
  </si>
  <si>
    <t>обеспечено газоснабжение жилого дома № 55 по ул. Красноармейская в г. Слободской Слободского района (кадастровый номер земельного участка 43:44:310141:29) (Код объекта 043-21-589-007725, Слободской район, Городской округ город Слободской, г. Слободской)</t>
  </si>
  <si>
    <t>обеспечено газоснабжение жилого дома № 35 по ул. Разина в г. Омутнинск Омутнинского района (кадастровый номер земельного участка 43:22:010168:131) (Код объекта 043-21-589-007846, Омутнинский район, Омутнинское городское поселение, г. Омутнинск)</t>
  </si>
  <si>
    <t>обеспечено газоснабжение жилого дома № 13 по ул. Набережная в д. Сунцовы Слободского района (кадастровый номер земельного участка 43:30:420101:165) (Код объекта 043-21-589-007892, Слободской район, Шиховское сельское поселение, д. Сунцовы)</t>
  </si>
  <si>
    <t>обеспечено газоснабжение жилого дома № 21 по ул. Набережная в д. Сунцовы Слободского района (кадастровый номер земельного участка 43:30:420101:293) (Код объекта 043-21-589-007893, Слободской район, Шиховское сельское поселение, д. Сунцовы)</t>
  </si>
  <si>
    <t>обеспечено газоснабжение жилого дома № 1 кв. 2 по ул. Трактовая в д. Стулово Слободского района (кадастровый номер земельного участка 43:30:410305:449) (Код объекта 043-21-589-007894, Слободской район, Стуловское сельское поселение, д. Стулово)</t>
  </si>
  <si>
    <t>обеспечено газоснабжение жилого дома № 5 кв. 2 по пер. Зелёный в г. Слободской Слободского района (кадастровый номер земельного участка 43:44:310137:98) (Код объекта 043-21-589-007903, Слободской район, Городской округ город Слободской, г. Слободской)</t>
  </si>
  <si>
    <t>обеспечено газоснабжение жилого дома № 25А по ул. Проселочная в с. Никульчино Слободского района (кадастровый номер земельного участка 43:30:120209:200) (Код объекта 043-21-589-008099, Слободской район, Шиховское сельское поселение, с. Никульчино)</t>
  </si>
  <si>
    <t>обеспечено газоснабжение жилого дома № 33 по ул. Советская в с. Бобино Слободского района (кадастровый номер земельного участка 43:30:070404:0011) (Код объекта 043-21-589-008100, Слободской район, Бобинское сельское поселение, с. Бобино)</t>
  </si>
  <si>
    <t>обеспечено газоснабжение жилого дома № 6А по ул. Солнечная в д. Шихово Слободского района(кадастровый номер земельного участка 43:30:090103:412) (Код объекта 043-21-589-008101, Слободской район, Шиховское сельское поселение, д. Шихово)</t>
  </si>
  <si>
    <t>обеспечено газоснабжение жилого дома в д. Столбово Слободского района (кадастровый номер земельного участка 43:30:090110:0013) (Код объекта 043-21-589-008102, Слободской район, Шиховское сельское поселение, д. Столбово)</t>
  </si>
  <si>
    <t>обеспечено газоснабжение жилого дома № 28 по ул. Добрая в д. Шмагины Слободского района (кадастровый номер земельного участка 43:30:391610:459) (Код объекта 043-21-589-008103, Слободской район, Шиховское сельское поселение, д. Шмагины)</t>
  </si>
  <si>
    <t>обеспечено газоснабжение жилого дома № 8 по ул. Центральная в д. Верхние Кропачи Слободского района (кадастровый номер земельного участка 43:30:340801:366) (Код объекта 043-21-589-008104, Слободской район, Денисовское сельское поселение, д. Верхние Кропачи)</t>
  </si>
  <si>
    <t>обеспечено газоснабжение жилого дома № 5 по ул. Строителей в с. Шестаково Слободского района (кадастровый номер земельного участка 43:30:340403:229) (Код объекта 043-21-589-008105, Слободской район, Шестаковское сельское поселение, с. Шестаково)</t>
  </si>
  <si>
    <t>обеспечено газоснабжение жилого дома № 53 по ул. Колхозная в с. Шестаково Слободского района (кадастровый номер земельного участка 43:30:340404:204) (Код объекта 043-21-589-008106, Слободской район, Шестаковское сельское поселение, с. Шестаково)</t>
  </si>
  <si>
    <t>обеспечено газоснабжение жилого дома № 5 по ул. Встречная в г. Слободской Слободского района (кадастровый номер земельного участка 43:44:310110:29) (Код объекта 043-21-589-008107, Слободской район, Городской округ город Слободской, г. Слободской)</t>
  </si>
  <si>
    <t>обеспечено газоснабжение жилого дома № 3а по ул. Трактовая в г. Слободской Слободского района (кадастровый номер земельного участка 43:44:310134:0020) (Код объекта 043-21-589-008108, Слободской район, Городской округ город Слободской, г. Слободской)</t>
  </si>
  <si>
    <t>обеспечено газоснабжение жилого дома № 38 по ул. Чкалова в г. Слободской Слободского района (кадастровый номер земельного участка 43:44:320132:192) (Код объекта 043-21-589-008109, Слободской район, Городской округ город Слободской, г. Слободской)</t>
  </si>
  <si>
    <t>обеспечено газоснабжение жилого дома № 23 по ул. Красноармейская в г. Слободской Слободского района (кадастровый номер земельного участка 43:44:310120:47) (Код объекта 043-21-589-008110, Слободской район, Городской округ город Слободской, г. Слободской)</t>
  </si>
  <si>
    <t>обеспечено газоснабжение жилого дома № 27 по ул. Новая в г. Слободской Слободского района (кадастровый номер земельного участка 43:44:310120:51) (Код объекта 043-21-589-008111, Слободской район, Городской округ город Слободской, г. Слободской)</t>
  </si>
  <si>
    <t>обеспечено газоснабжение жилого дома № 3 по ул. Гоголя в г. Слободской Слободского района (кадастровый номер земельного участка 43:44:310122:0062) (Код объекта 043-21-589-008112, Слободской район, Городской округ город Слободской, г. Слободской)</t>
  </si>
  <si>
    <t>обеспечено газоснабжение жилого дома № 11 по пер. Песчаный в г. Слободской Слободского района (кадастровый номер земельного участка 43:44:310137:0101) (Код объекта 043-21-589-008113, Слободской район, Городской округ город Слободской, г. Слободской)</t>
  </si>
  <si>
    <t>обеспечено газоснабжение жилого дома № 59 кв. 2 по ул. Кирова в г. Слободской Слободского района (кадастровый номер земельного участка 43:44:320143:84) (Код объекта 043-21-589-008115, Слободской район, Городской округ город Слободской, г. Слободской)</t>
  </si>
  <si>
    <t>обеспечено газоснабжение жилого дома № 32 по ул. Октябрьская в г. Слободской Слободского района (кадастровый номер земельного участка 43:44:320146:0026) (Код объекта 043-21-589-008116, Слободской район, Городской округ город Слободской, г. Слободской)</t>
  </si>
  <si>
    <t>обеспечено газоснабжение жилого дома № 50 по ул. Октябрьская в г. Слободской Слободского района (кадастровый номер земельного участка 43:44:320145:0006) (Код объекта 043-21-589-008117, Слободской район, Городской округ город Слободской, г. Слободской)</t>
  </si>
  <si>
    <t>обеспечено газоснабжение жилого дома № 20 по ул. П. Морозова в г. Слободской Слободского района (кадастровый номер земельного участка 43:44:320151:3) (Код объекта 043-21-589-008118, Слободской район, Городской округ город Слободской, г. Слободской)</t>
  </si>
  <si>
    <t>обеспечено газоснабжение жилого дома № 56 по ул. Вятская в г. Слободской Слободского района (кадастровый номер земельного участка 43:44:310178:57) (Код объекта 043-21-589-008119, Слободской район, Городской округ город Слободской, г. Слободской)</t>
  </si>
  <si>
    <t>обеспечено газоснабжение жилого дома № 3 по пер. Бахметьева в г. Слободской Слободского района (кадастровый номер земельного участка 43:44:310178:75) (Код объекта 043-21-589-008120, Слободской район, Городской округ город Слободской, г. Слободской)</t>
  </si>
  <si>
    <t>обеспечено газоснабжение жилого дома № 2 по ул. Комсомольская в г. Слободской Слободского района (кадастровый номер земельного участка 43:44:320161:11) (Код объекта 043-21-589-008121, Слободской район, Городской округ город Слободской, г. Слободской)</t>
  </si>
  <si>
    <t>обеспечено газоснабжение жилого дома № 25 по ул. Майская в г. Слободской Слободского района (кадастровый номер земельного участка 43:44:330110:32) (Код объекта 043-21-589-008122, Слободской район, Городской округ город Слободской, г. Слободской)</t>
  </si>
  <si>
    <t>обеспечено газоснабжение жилого дома № 57 кв. 3 по ул. М. Конева в г. Слободской Слободского района (кадастровый номер земельного участка 43:44:310139:8) (Код объекта 043-21-589-008123, Слободской район, Городской округ город Слободской, г. Слободской)</t>
  </si>
  <si>
    <t>обеспечено газоснабжение жилого дома № 53 по ул. Новая в г. Слободской Слободского района (кадастровый номер земельного участка 43:44:310141:32) (Код объекта 043-21-589-008124, Слободской район, Городской округ город Слободской, г. Слободской)</t>
  </si>
  <si>
    <t>обеспечено газоснабжение жилого дома № 56 по ул. Дерышева в г. Слободской Слободского района (кадастровый номер земельного участка 43:44:310152:61) (Код объекта 043-21-589-008125, Слободской район, Городской округ город Слободской, г. Слободской)</t>
  </si>
  <si>
    <t>обеспечено газоснабжение жилого дома № 38 по ул. Слободская в г. Слободской Слободского района (кадастровый номер земельного участка 43:44:330106:0078) (Код объекта 043-21-589-008126, Слободской район, Городской округ город Слободской, г. Слободской)</t>
  </si>
  <si>
    <t>обеспечено газоснабжение жилого дома № 30 по ул. Весенняя в г. Слободской Слободского района (кадастровый номер земельного участка 43:44:330110:137) (Код объекта 043-21-589-008127, Слободской район, Городской округ город Слободской, г. Слободской)</t>
  </si>
  <si>
    <t>обеспечено газоснабжение жилого дома № 24 по ул. Герцена в г. Слободской Слободского района (кадастровый номер земельного участка 43:44:310159:115) (Код объекта 043-21-589-008128, Слободской район, Городской округ город Слободской, г. Слободской)</t>
  </si>
  <si>
    <t>обеспечено газоснабжение жилого дома № 6 по ул. Весенняя в г. Слободской Слободского района (кадастровый номер земельного участка 43:44:330107:104) (Код объекта 043-21-589-008129, Слободской район, Городской округ город Слободской, г. Слободской)</t>
  </si>
  <si>
    <t>обеспечено газоснабжение жилого дома № 8 по пер. Юный в г. Слободской Слободского района (кадастровый номер земельного участка 43:44:320161:0029) (Код объекта 043-21-589-008130, Слободской район, Городской округ город Слободской, г. Слободской)</t>
  </si>
  <si>
    <t>обеспечено газоснабжение жилого дома № 7 по ул. Сосновая в д. Стулово Слободского района (кадастровый номер земельного участка 43:30:380834:427) (Код объекта 043-21-589-008131, Слободской район, Стуловское сельское поселение, д. Стулово)</t>
  </si>
  <si>
    <t>обеспечено газоснабжение жилого дома № 5 в д. Чирки Слободского района (кадастровый номер земельного участка 43:30:420610:365) (Код объекта 043-21-589-008132, Слободской район, Ленинское сельское поселение, дер. Чирки, Ленинский сельский округ)</t>
  </si>
  <si>
    <t>обеспечено газоснабжение жилого дома № 1г по ул. Успенская в с. Успенское Слободского района (кадастровый номер земельного участка 43:30:110501:106) (Код объекта 043-21-589-008133, Слободской район, Городской округ город Слободской, с. Успенское)</t>
  </si>
  <si>
    <t>обеспечено газоснабжение жилого дома № 6 кв. 1 по ул. Гагарина в п. Белорецк Омутнинского района (кадастровый номер земельного участка 43:22:400103:354) (Код объекта 043-21-589-008311, Омутнинский район, Залазнинское сельское поселение, п. Белорецк)</t>
  </si>
  <si>
    <t>обеспечено газоснабжение жилого дома № 23 по ул. Октябрьская в г. Омутнинск Омутнинского района (кадастровый номер земельного участка 43:22:010138:211) (Код объекта 043-21-589-008312, Омутнинский район, Омутнинское городское поселение, г. Омутнинск)</t>
  </si>
  <si>
    <t>обеспечено газоснабжение жилого дома № 3 по ул. Советская в с. Бобино Слободского района (кадастровый номер земельного участка 43:30:070404:40) (Код объекта 043-21-589-008352, Слободской район, Бобинское сельское поселение, с. Бобино)</t>
  </si>
  <si>
    <t>обеспечено газоснабжение жилого дома в д. Столбово Слободского района (кадастровый номер земельного участка 43:30:090110:0042) (Код объекта 043-21-589-008353, Слободской район, Шиховское сельское поселение, д. Столбово)</t>
  </si>
  <si>
    <t>обеспечено газоснабжение жилого дома № 22 по ул. Таежная в д. Трушковы Слободского района (кадастровый номер земельного участка 43:30:390111:312) (Код объекта 043-21-589-008354, Слободской район, Шиховское сельское поселение, д. Трушковы)</t>
  </si>
  <si>
    <t>обеспечено газоснабжение жилого дома № 34 по ул. Луговая в г. Слободской Слободского района (кадастровый номер земельного участка 43:44:310159:154) (Код объекта 043-21-589-008356, Слободской район, Городской округ город Слободской, г. Слободской)</t>
  </si>
  <si>
    <t>обеспечено газоснабжение жилого дома № 40 по ул. Трактовая в г. Слободской Слободского района (кадастровый номер земельного участка 43:44:310165:55) (Код объекта 043-21-589-008358, Слободской район, Городской округ город Слободской, г. Слободской)</t>
  </si>
  <si>
    <t>обеспечено газоснабжение жилого дома № 52 по ул. Новая в г. Слободской Слободского района (кадастровый номер земельного участка 43:44:310141:33) (Код объекта 043-21-589-008379, Слободской район, Городской округ город Слободской, г. Слободской)</t>
  </si>
  <si>
    <t>обеспечено газоснабжение жилого дома № 57 кв. 4 по ул. М. Конева в г. Слободской Слободского района (кадастровый номер земельного участка 43:44:310139:8) (Код объекта 043-21-589-008401, Слободской район, Городской округ город Слободской, г. Слободской)</t>
  </si>
  <si>
    <t>обеспечено газоснабжение жилого дома № 14 по ул. Юбилейная в с. Шестаково Слободского района (кадастровый номер земельного участка 43:30:340403:192) (Код объекта 043-21-589-008499, Слободской район, Шестаковское сельское поселение, с. Шестаково)</t>
  </si>
  <si>
    <t>обеспечено газоснабжение жилого дома № 82 по ул. Колхозная в с. Шестаково Слободского района (кадастровый номер земельного участка 43:30:340403:124) (Код объекта 043-21-589-008500, Слободской район, Шестаковское сельское поселение, с. Шестаково)</t>
  </si>
  <si>
    <t>обеспечено газоснабжение жилого дома № 67 по ул. Трактовая в д. Стулово Слободского района (кадастровый номер земельного участка 43:30:410302:0161) (Код объекта 043-21-589-008503, Слободской район, Стуловское сельское поселение, д. Стулово)</t>
  </si>
  <si>
    <t>обеспечено газоснабжение жилого дома № 12 по ул. Садовая в с. Шестаково Слободского района (кадастровый номер земельного участка 43:30:340401:189) (Код объекта 043-21-589-008504, Слободской район, Шестаковское сельское поселение, с. Шестаково)</t>
  </si>
  <si>
    <t>обеспечено газоснабжение жилого дома № 3а по ул. Шутова в с. Ильинское Слободского района (кадастровый номер земельного участка 43:30:430201:34) (Код объекта 043-21-589-008521, Слободской район, Ильинское сельское поселение, с. Ильинское)</t>
  </si>
  <si>
    <t>обеспечено газоснабжение жилого дома № 1 по ул. Кооперативная в с. Ильинское Слободского района (кадастровый номер земельного участка 43:30:430202:104) (Код объекта 043-21-589-008522, Слободской район, Ильинское сельское поселение, с. Ильинское)</t>
  </si>
  <si>
    <t>обеспечено газоснабжение жилого дома № 10 по ул. Кооперативная в с. Ильинское Слободского района (кадастровый номер земельного участка 43:30:430203:67) (Код объекта 043-21-589-008523, Слободской район, Ильинское сельское поселение, с. Ильинское)</t>
  </si>
  <si>
    <t>обеспечено газоснабжение жилого дома № 31Б по ул. Кооперативная в с. Ильинское Слободского района (кадастровый номер земельного участка 43:30:430202:48) (Код объекта 043-21-589-008524, Слободской район, Ильинское сельское поселение, с. Ильинское)</t>
  </si>
  <si>
    <t>обеспечено газоснабжение жилого дома № 12 по ул. Кооперативная в с. Ильинское Слободского района (кадастровый номер земельного участка 43:30:430203:4) (Код объекта 043-21-589-008525, Слободской район, Ильинское сельское поселение, с. Ильинское)</t>
  </si>
  <si>
    <t>обеспечено газоснабжение жилого дома № 33 по ул. Кооперативная в с. Ильинское Слободского района (кадастровый номер земельного участка 43:30:430202:137) (Код объекта 043-21-589-008526, Слободской район, Ильинское сельское поселение, с. Ильинское)</t>
  </si>
  <si>
    <t>обеспечено газоснабжение жилого дома № 35 по ул. Кооперативная в с. Ильинское Слободского района (кадастровый номер земельного участка 43:30:430202:135) (Код объекта 043-21-589-008527, Слободской район, Ильинское сельское поселение, с. Ильинское)</t>
  </si>
  <si>
    <t>обеспечено газоснабжение жилого дома № 30 по ул. Кооперативная в с. Ильинское Слободского района (кадастровый номер земельного участка 43:30:430203:87) (Код объекта 043-21-589-008528, Слободской район, Ильинское сельское поселение, с. Ильинское)</t>
  </si>
  <si>
    <t>обеспечено газоснабжение жилого дома № 7 по ул. Кооперативная в с. Ильинское Слободского района (кадастровый номер земельного участка 43:30:430202:106) (Код объекта 043-21-589-008529, Слободской район, Ильинское сельское поселение, с. Ильинское)</t>
  </si>
  <si>
    <t>обеспечено газоснабжение жилого дома № 4 по ул. Кооперативная в с. Ильинское Слободского района (кадастровый номер земельного участка 43:30:430203:438) (Код объекта 043-21-589-008530, Слободской район, Ильинское сельское поселение, с. Ильинское)</t>
  </si>
  <si>
    <t>обеспечено газоснабжение жилого дома № 11 по ул. Кооперативная в с. Ильинское Слободского района (кадастровый номер земельного участка 43:30:430202:26) (Код объекта 043-21-589-008531, Слободской район, Ильинское сельское поселение, с. Ильинское)</t>
  </si>
  <si>
    <t>обеспечено газоснабжение жилого дома № 13 по ул. Школьная в с. Ильинское Слободского района (кадастровый номер земельного участка 43:30:430202:453) (Код объекта 043-21-589-008532, Слободской район, Ильинское сельское поселение, с. Ильинское)</t>
  </si>
  <si>
    <t>обеспечено газоснабжение жилого дома № 31А по ул. Кооперативная в с. Ильинское Слободского района (кадастровый номер земельного участка 43:30:430202:80) (Код объекта 043-21-589-008533, Слободской район, Ильинское сельское поселение, с. Ильинское)</t>
  </si>
  <si>
    <t>обеспечено газоснабжение жилого дома № 1 по ул. Полевая в с. Ильинское Слободского района (кадастровый номер земельного участка 43:30:430201:94) (Код объекта 043-21-589-008534, Слободской район, Ильинское сельское поселение, с. Ильинское)</t>
  </si>
  <si>
    <t>обеспечено газоснабжение жилого дома № 6 по ул. Полевая в с. Ильинское Слободского района (кадастровый номер земельного участка 43:30:430202:196) (Код объекта 043-21-589-008535, Слободской район, Ильинское сельское поселение, с. Ильинское)</t>
  </si>
  <si>
    <t>обеспечено газоснабжение жилого дома № 15 по ул. Шутова в с. Ильинское Слободского района (кадастровый номер земельного участка 43:30:430201:560) (Код объекта 043-21-589-008536, Слободской район, Ильинское сельское поселение, с. Ильинское)</t>
  </si>
  <si>
    <t>обеспечено газоснабжение жилого дома № 19 по ул. Шутова в с. Ильинское Слободского района (кадастровый номер земельного участка 43:30:430201:58) (Код объекта 043-21-589-008537, Слободской район, Ильинское сельское поселение, с. Ильинское)</t>
  </si>
  <si>
    <t>обеспечено газоснабжение жилого дома № 35А по ул. Кооперативная в с. Ильинское Слободского района (кадастровый номер земельного участка 43:30:430202:197) (Код объекта 043-21-589-008538, Слободской район, Ильинское сельское поселение, с. Ильинское)</t>
  </si>
  <si>
    <t>обеспечено газоснабжение жилого дома № 7А по ул. Школьная в с. Ильинское Слободского района (кадастровый номер земельного участка 43:30:430202:456) (Код объекта 043-21-589-008539, Слободской район, Ильинское сельское поселение, с. Ильинское)</t>
  </si>
  <si>
    <t>обеспечено газоснабжение жилого дома № 18 по ул. Шутова в с. Ильинское Слободского района (кадастровый номер земельного участка 43:30:430202:156) (Код объекта 043-21-589-008540, Слободской район, Ильинское сельское поселение, с. Ильинское)</t>
  </si>
  <si>
    <t>обеспечено газоснабжение жилого дома № 18 по ул. Кооперативная в с. Ильинское Слободского района (кадастровый номер земельного участка 43:30:430203:83) (Код объекта 043-21-589-008541, Слободской район, Ильинское сельское поселение, с. Ильинское)</t>
  </si>
  <si>
    <t>обеспечено газоснабжение жилого дома № 13 по ул. Боровая в с. Ильинское Слободского района (кадастровый номер земельного участка 43:30:430203:60) (Код объекта 043-21-589-008542, Слободской район, Ильинское сельское поселение, с. Ильинское)</t>
  </si>
  <si>
    <t>обеспечено газоснабжение жилого дома № 15 по ул. Боровая в с. Ильинское Слободского района (кадастровый номер земельного участка 43:30:430203:79) (Код объекта 043-21-589-008543, Слободской район, Ильинское сельское поселение, с. Ильинское)</t>
  </si>
  <si>
    <t>обеспечено газоснабжение жилого дома № 17 кв. 1 по ул. Боровая в с. Ильинское Слободского района (кадастровый номер земельного участка 43:30:430203:448) (Код объекта 043-21-589-008544, Слободской район, Ильинское сельское поселение, с. Ильинское)</t>
  </si>
  <si>
    <t>обеспечено газоснабжение жилого дома № 3 по ул. Строительная в с. Ильинское Слободского района (кадастровый номер земельного участка 43:30:430201:38) (Код объекта 043-21-589-008545, Слободской район, Ильинское сельское поселение, с. Ильинское)</t>
  </si>
  <si>
    <t>обеспечено газоснабжение жилого дома № 3 по ул. Луговая в с. Ильинское Слободского района (кадастровый номер земельного участка 43:30:430203:50) (Код объекта 043-21-589-008546, Слободской район, Ильинское сельское поселение, с. Ильинское)</t>
  </si>
  <si>
    <t>обеспечено газоснабжение жилого дома № 6А по ул. Луговая в с. Ильинское Слободского района (кадастровый номер земельного участка 43:30:430203:122) (Код объекта 043-21-589-008547, Слободской район, Ильинское сельское поселение, с. Ильинское)</t>
  </si>
  <si>
    <t>обеспечено газоснабжение жилого дома № 14 по ул. Боровая в с. Ильинское Слободского района (кадастровый номер земельного участка 43:30:430203:73) (Код объекта 043-21-589-008548, Слободской район, Ильинское сельское поселение, с. Ильинское)</t>
  </si>
  <si>
    <t>обеспечено газоснабжение жилого дома № 32 по ул. Шутова в с. Ильинское Слободского района (кадастровый номер земельного участка 43:30:430202:49) (Код объекта 043-21-589-008549, Слободской район, Ильинское сельское поселение, с. Ильинское)</t>
  </si>
  <si>
    <t>обеспечено газоснабжение жилого дома № 11 по ул. Набережная в с. Ильинское Слободского района (кадастровый номер земельного участка 43:30:430203:219) (Код объекта 043-21-589-008550, Слободской район, Ильинское сельское поселение, с. Ильинское)</t>
  </si>
  <si>
    <t>обеспечено газоснабжение жилого дома № 6 по ул. Шутова в с. Ильинское Слободского района (кадастровый номер земельного участка 43:30:430202:111) (Код объекта 043-21-589-008551, Слободской район, Ильинское сельское поселение, с. Ильинское)</t>
  </si>
  <si>
    <t>обеспечено газоснабжение жилого дома № 8 по ул. Набережная в с. Ильинское Слободского района (кадастровый номер земельного участка 43:30:430202:198) (Код объекта 043-21-589-008552, Слободской район, Ильинское сельское поселение, с. Ильинское)</t>
  </si>
  <si>
    <t>обеспечено газоснабжение жилого дома № 13 по ул. Шутова в с. Ильинское Слободского района (кадастровый номер земельного участка 43:30:430201:90) (Код объекта 043-21-589-008553, Слободской район, Ильинское сельское поселение, с. Ильинское)</t>
  </si>
  <si>
    <t>обеспечено газоснабжение жилого дома № 21 по ул. Кооперативная в с. Ильинское Слободского района (кадастровый номер земельного участка 43:30:430202:125) (Код объекта 043-21-589-008554, Слободской район, Ильинское сельское поселение, с. Ильинское)</t>
  </si>
  <si>
    <t>обеспечено газоснабжение жилого дома № 2 по ул. Полевая в с. Ильинское Слободского района (кадастровый номер земельного участка 43:30:430202:114) (Код объекта 043-21-589-008555, Слободской район, Ильинское сельское поселение, с. Ильинское)</t>
  </si>
  <si>
    <t>обеспечено газоснабжение жилого дома № 59 по ул. А.С.Пушкина в г. Слободской Слободского района (кадастровый номер земельного участка 43:44:320102:42) (Код объекта 043-21-589-008581, Слободской район, Городской округ город Слободской, г. Слободской)</t>
  </si>
  <si>
    <t>обеспечено газоснабжение жилого дома № 29 по ул. Слободская в г. Слободской Слободского района (кадастровый номер земельного участка 43:44:330107:92) (Код объекта 043-21-589-008582, Слободской район, Городской округ город Слободской, г. Слободской)</t>
  </si>
  <si>
    <t>обеспечено газоснабжение жилого дома № 1а по ул. Кривоносова в г. Слободской Слободского района (кадастровый номер земельного участка 43:44:320129:28) (Код объекта 043-21-589-008583, Слободской район, Городской округ город Слободской, г. Слободской)</t>
  </si>
  <si>
    <t>обеспечено газоснабжение жилого дома № 16 по ул. Майская в г. Слободской Слободского района (кадастровый номер земельного участка 43:44:330110:134) (Код объекта 043-21-589-008584, Слободской район, Городской округ город Слободской, г. Слободской)</t>
  </si>
  <si>
    <t>обеспечено газоснабжение жилого дома № 58 кв. 2 по ул. Энгельса в г. Слободской Слободского района (кадастровый номер земельного участка 43:44:310167:13) (Код объекта 043-21-589-008585, Слободской район, Городской округ город Слободской, г. Слободской)</t>
  </si>
  <si>
    <t>обеспечено газоснабжение жилого дома № 10 по пер. Новый в г. Слободской Слободского района (кадастровый номер земельного участка 43:44:330110:213) (Код объекта 043-21-589-008586, Слободской район, Городской округ город Слободской, г. Слободской)</t>
  </si>
  <si>
    <t>обеспечено газоснабжение жилого дома № 16 по ул. Весенняя в г. Слободской Слободского района (кадастровый номер земельного участка 43:44:330108:56) (Код объекта 043-21-589-008587, Слободской район, Городской округ город Слободской, г. Слободской)</t>
  </si>
  <si>
    <t>обеспечено газоснабжение жилого дома № 2 по ул. Луговая в г. Слободской Слободского района (кадастровый номер земельного участка 43:44:310159:105) (Код объекта 043-21-589-008588, Слободской район, Городской округ город Слободской, г. Слободской)</t>
  </si>
  <si>
    <t>обеспечено газоснабжение жилого дома № 15 по ул. Береговая в г. Слободской Слободского района (кадастровый номер земельного участка 43:44:320148:86) (Код объекта 043-21-589-008589, Слободской район, Городской округ город Слободской, г. Слободской)</t>
  </si>
  <si>
    <t>обеспечено газоснабжение жилого дома № 2Б по ул. Слободская в г. Слободской Слободского района (кадастровый номер земельного участка 43:44:330106:42) (Код объекта 043-21-589-008590, Слободской район, Городской округ город Слободской, г. Слободской)</t>
  </si>
  <si>
    <t>обеспечено газоснабжение жилого дома № 11 по ул. Герцена в г. Слободской Слободского района (кадастровый номер земельного участка 43:44:310134:4) (Код объекта 043-21-589-008591, Слободской район, Городской округ город Слободской, г. Слободской)</t>
  </si>
  <si>
    <t>обеспечено газоснабжение жилого дома № 62 кв. 2 по ул. Слободская в г. Слободской Слободского района (кадастровый номер земельного участка 43:44:330112:95) (Код объекта 043-21-589-008592, Слободской район, Городской округ город Слободской, г. Слободской)</t>
  </si>
  <si>
    <t>обеспечено газоснабжение жилого дома № 51 кв. 2 по ул. Кирова в г. Слободской Слободского района (кадастровый номер земельного участка 43:44:320143:96) (Код объекта 043-21-589-009335, Слободской район, Городской округ город Слободской, г. Слободской)</t>
  </si>
  <si>
    <t>обеспечено газоснабжение жилого дома № 51 кв. 1 по ул. Кирова в г. Слободской Слободского района (кадастровый номер земельного участка 43:44:320143:96) (Код объекта 043-21-589-008594, Слободской район, Городской округ город Слободской, г. Слободской)</t>
  </si>
  <si>
    <t>обеспечено газоснабжение жилого дома № 29 по ул. Луначарского в г. Слободской Слободского района (кадастровый номер земельного участка 43:44:310159:0151) (Код объекта 043-21-589-008595, Слободской район, Городской округ город Слободской, г. Слободской)</t>
  </si>
  <si>
    <t>обеспечено газоснабжение жилого дома № 6 по ул. Чкалова в г. Слободской Слободского района (кадастровый номер земельного участка 43:44:320133:0163) (Код объекта 043-21-589-008596, Слободской район, Городской округ город Слободской, г. Слободской)</t>
  </si>
  <si>
    <t>обеспечено газоснабжение жилого дома № 13 по ул. Весенняя в г. Слободской Слободского района (кадастровый номер земельного участка 43:44:330108:58) (Код объекта 043-21-589-008597, Слободской район, Городской округ город Слободской, г. Слободской)</t>
  </si>
  <si>
    <t>обеспечено газоснабжение жилого дома № 5 по ул. Я.Райниса в г. Слободской Слободского района (кадастровый номер земельного участка 43:44:310110:39) (Код объекта 043-21-589-008598, Слободской район, Городской округ город Слободской, г. Слободской)</t>
  </si>
  <si>
    <t>обеспечено газоснабжение жилого дома № 14 по пер. Бахметьева в г. Слободской Слободского района (кадастровый номер земельного участка 43:44:310178:23) (Код объекта 043-21-589-008599, Слободской район, Городской округ город Слободской, г. Слободской)</t>
  </si>
  <si>
    <t>обеспечено газоснабжение жилого дома № 17 по ул. Луначарского в г. Слободской Слободского района (кадастровый номер земельного участка 43:44:310159:38) (Код объекта 043-21-589-008600, Слободской район, Городской округ город Слободской, г. Слободской)</t>
  </si>
  <si>
    <t>обеспечено газоснабжение жилого дома № 91 по ул. Свободы в г. Слободской Слободского района (кадастровый номер земельного участка 43:44:310149:0034) (Код объекта 043-21-589-008601, Слободской район, Городской округ город Слободской, г. Слободской)</t>
  </si>
  <si>
    <t>обеспечено газоснабжение жилого дома № 15А по ул. Городищенская в г. Слободской Слободского района (кадастровый номер земельного участка 43:44:330112:47) (Код объекта 043-21-589-008602, Слободской район, Городской округ город Слободской, г. Слободской)</t>
  </si>
  <si>
    <t>обеспечено газоснабжение жилого дома № 51 по ул. Новая в г. Слободской Слободского района (кадастровый номер земельного участка 43:44:310141:43) (Код объекта 043-21-589-008603, Слободской район, Городской округ город Слободской, г. Слободской)</t>
  </si>
  <si>
    <t>обеспечено газоснабжение жилого дома № 61 по ул. К.Маркса в г. Слободской Слободского района (кадастровый номер земельного участка 43:44:310151:39) (Код объекта 043-21-589-008604, Слободской район, Городской округ город Слободской, г. Слободской)</t>
  </si>
  <si>
    <t>обеспечено газоснабжение жилого дома № 19 по ул. Летчика Харина в г. Слободской Слободского района (кадастровый номер земельного участка 43:44:330107:224) (Код объекта 043-21-589-008605, Слободской район, Городской округ город Слободской, г. Слободской)</t>
  </si>
  <si>
    <t>обеспечено газоснабжение жилого дома № 2 по пер. Дубинина в г. Слободской Слободского района (кадастровый номер земельного участка 43:44:310181:137) (Код объекта 043-21-589-008606, Слободской район, Городской округ город Слободской, г. Слободской)</t>
  </si>
  <si>
    <t>обеспечено газоснабжение жилого дома № 9 по пер. Спировский в г. Слободской Слободского района (кадастровый номер земельного участка 43:44:310122:16) (Код объекта 043-21-589-008607, Слободской район, Городской округ город Слободской, г. Слободской)</t>
  </si>
  <si>
    <t>обеспечено газоснабжение жилого дома № 4 по пер. Песчаный в г. Слободской Слободского района (кадастровый номер земельного участка 43:44:310137:81) (Код объекта 043-21-589-008608, Слободской район, Городской округ город Слободской, г. Слободской)</t>
  </si>
  <si>
    <t>обеспечено газоснабжение жилого дома № 5 по пер. Дачный в г. Слободской Слободского района (кадастровый номер земельного участка 43:44:310181:135) (Код объекта 043-21-589-008609, Слободской район, Городской округ город Слободской, г. Слободской)</t>
  </si>
  <si>
    <t>обеспечено газоснабжение жилого дома № 27 по ул. Г.Булатова в г. Слободской Слободского района (кадастровый номер земельного участка 43:44:320165:48) (Код объекта 043-21-589-008610, Слободской район, Городской округ город Слободской, г. Слободской)</t>
  </si>
  <si>
    <t>обеспечено газоснабжение жилого дома № 62 по ул. Загородная в г. Слободской Слободского района (кадастровый номер земельного участка 43:44:310184:0055) (Код объекта 043-21-589-008611, Слободской район, Городской округ город Слободской, г. Слободской)</t>
  </si>
  <si>
    <t>обеспечено газоснабжение жилого дома № 84 по ул. Екатерининская в г. Слободской Слободского района (кадастровый номер земельного участка 43:44:320110:135) (Код объекта 043-21-589-008612, Слободской район, Городской округ город Слободской, г. Слободской)</t>
  </si>
  <si>
    <t>обеспечено газоснабжение жилого дома № 7 по пер. Полевой в г. Слободской Слободского района (кадастровый номер земельного участка 43:44:330113:0176) (Код объекта 043-21-589-008613, Слободской район, Городской округ город Слободской, г. Слободской)</t>
  </si>
  <si>
    <t>обеспечено газоснабжение жилого дома № 12 по ул. Красноармейская в г. Слободской Слободского района (кадастровый номер земельного участка 43:44:310121:8) (Код объекта 043-21-589-008614, Слободской район, Городской округ город Слободской, г. Слободской)</t>
  </si>
  <si>
    <t>обеспечено газоснабжение жилого дома № 22 по пер. Дубинина в г. Слободской Слободского района (кадастровый номер земельного участка 43:44:310181:110) (Код объекта 043-21-589-008615, Слободской район, Городской округ город Слободской, г. Слободской)</t>
  </si>
  <si>
    <t>обеспечено газоснабжение жилого дома № 6 по ул. Слободская в г. Слободской Слободского района (кадастровый номер земельного участка 43:44:330106:151) (Код объекта 043-21-589-008616, Слободской район, Городской округ город Слободской, г. Слободской)</t>
  </si>
  <si>
    <t>обеспечено газоснабжение жилого дома № 22Б по ул. Проселочная в с. Никульчино Слободского района (кадастровый номер земельного участка 43:30:1202091:95) (Код объекта 043-21-589-008885, Слободской район, Шиховское сельское поселение, с. Никульчино)</t>
  </si>
  <si>
    <t>обеспечено газоснабжение жилого дома № 20 по ул. Кооперативная в с. Шестаково Слободского района (кадастровый номер земельного участка 43:30:340401:0195) (Код объекта 043-21-589-008886, Слободской район, Шестаковское сельское поселение, с. Шестаково)</t>
  </si>
  <si>
    <t>обеспечено газоснабжение жилого дома № 36 по ул. Юбилейная в с. Шестаково Слободского района (кадастровый номер земельного участка 43:30:340403:196) (Код объекта 043-21-589-008887, Слободской район, Шестаковское сельское поселение, с. Шестаково)</t>
  </si>
  <si>
    <t>обеспечено газоснабжение жилого дома № 9 по ул. Строителей в с. Шестаково Слободского района (кадастровый номер земельного участка 43:30:340403:232) (Код объекта 043-21-589-008888, Слободской район, Шестаковское сельское поселение, с. Шестаково)</t>
  </si>
  <si>
    <t>обеспечено газоснабжение жилого дома № 21 по ул. Поселковая в с. Шестаково Слободского района (кадастровый номер земельного участка 43:30:340404:170) (Код объекта 043-21-589-008889, Слободской район, Шестаковское сельское поселение, с. Шестаково)</t>
  </si>
  <si>
    <t>обеспечено газоснабжение жилого дома № 4 в д. Яговкино Слободского района (кадастровый номер земельного участка 43:30:350203:116) (Код объекта 043-21-589-008894, Слободской район, Ильинское сельское поселение, дер. Яговкино)</t>
  </si>
  <si>
    <t>обеспечено газоснабжение жилого дома № 31 в д. Яговкино Слободского района (кадастровый номер земельного участка 43:30:350203:173) (Код объекта 043-21-589-008895, Слободской район, Ильинское сельское поселение, дер. Яговкино)</t>
  </si>
  <si>
    <t>обеспечено газоснабжение жилого дома № 8 в д. Яговкино Слободского района (кадастровый номер земельного участка 43:30:050203:0008) (Код объекта 043-21-589-008896, Слободской район, Ильинское сельское поселение, дер. Яговкино)</t>
  </si>
  <si>
    <t>обеспечено газоснабжение жилого дома № 26 в д. Яговкино Слободского района (кадастровый номер земельного участка 43:30:350203:0149) (Код объекта 043-21-589-008897, Слободской район, Ильинское сельское поселение, дер. Яговкино)</t>
  </si>
  <si>
    <t>обеспечено газоснабжение жилого дома № 32 в д. Яговкино Слободского района (кадастровый номер земельного участка 43:30:350203:160) (Код объекта 043-21-589-008898, Слободской район, Ильинское сельское поселение, дер. Яговкино)</t>
  </si>
  <si>
    <t>обеспечено газоснабжение жилого дома № 21 в д. Яговкино Слободского района (кадастровый номер земельного участка 43:30:350203:0153) (Код объекта 043-21-589-008899, Слободской район, Ильинское сельское поселение, дер. Яговкино)</t>
  </si>
  <si>
    <t>обеспечено газоснабжение жилого дома № 35 в д. Яговкино Слободского района (кадастровый номер земельного участка 43:30:350203:0001) (Код объекта 043-21-589-008900, Слободской район, Ильинское сельское поселение, дер. Яговкино)</t>
  </si>
  <si>
    <t>обеспечено газоснабжение жилого дома № 2 по ул. Ключевая в д. Стеклофилины Слободского района (кадастровый номер земельного участка 43:30:340701:178) (Код объекта 043-21-589-008901, Слободской район, Денисовское сельское поселение, д. Стеклофилины)</t>
  </si>
  <si>
    <t>обеспечено газоснабжение жилого дома № 6 по ул. Полевая в д. Стеклофилины Слободского района (кадастровый номер земельного участка 43:30:340702:98) (Код объекта 043-21-589-008902, Слободской район, Денисовское сельское поселение, д. Стеклофилины)</t>
  </si>
  <si>
    <t>обеспечено газоснабжение жилого дома № 3 по пер. Л.Чайкиной в г. Слободской Слободского района (кадастровый номер земельного участка 43:44:310136:115) (Код объекта 043-21-589-008904, Слободской район, Городской округ город Слободской, г. Слободской)</t>
  </si>
  <si>
    <t>обеспечено газоснабжение жилого дома № 6 по ул. Кирова в г. Слободской Слободского района (кадастровый номер земельного участка 43:44:320156:37) (Код объекта 043-21-589-008905, Слободской район, Городской округ город Слободской, г. Слободской)</t>
  </si>
  <si>
    <t>обеспечено газоснабжение жилого дома № 13 по пер. Зеленый в г. Слободской Слободского района (кадастровый номер земельного участка 43:44:310137:48) (Код объекта 043-21-589-008906, Слободской район, Городской округ город Слободской, г. Слободской)</t>
  </si>
  <si>
    <t>обеспечено газоснабжение жилого дома № 1 по ул. Урицкого в г. Слободской Слободского района (кадастровый номер земельного участка 43:44:310147:30) (Код объекта 043-21-589-008907, Слободской район, Городской округ город Слободской, г. Слободской)</t>
  </si>
  <si>
    <t>обеспечено газоснабжение жилого дома № 37 по пер. Котлянский в г. Слободской Слободского района (кадастровый номер земельного участка 43:44:310149:0053) (Код объекта 043-21-589-008908, Слободской район, Городской округ город Слободской, г. Слободской)</t>
  </si>
  <si>
    <t>обеспечено газоснабжение жилого дома № 4 по пер. Полевой в г. Слободской Слободского района (кадастровый номер земельного участка 43:44:330113:180) (Код объекта 043-21-589-008909, Слободской район, Городской округ город Слободской, г. Слободской)</t>
  </si>
  <si>
    <t>обеспечено газоснабжение жилого дома № 5 по ул. Сосновая в дер. Понизовье Слободского района (кадастровый номер земельного участка 43:30:350401:44) (Код объекта 043-21-589-008910, Слободской район, Ильинское сельское поселение, дер. Понизовье)</t>
  </si>
  <si>
    <t>обеспечено газоснабжение жилого дома № 6 по ул. Сосновая в дер. Понизовье Слободского района (кадастровый номер земельного участка 43:30:350401:298) (Код объекта 043-21-589-008911, Слободской район, Ильинское сельское поселение, дер. Понизовье)</t>
  </si>
  <si>
    <t>обеспечено газоснабжение жилого дома № 4 по ул. Новая в дер. Понизовье Слободского района (кадастровый номер земельного участка 43:30:350205:134) (Код объекта 043-21-589-008912, Слободской район, Ильинское сельское поселение, дер. Понизовье)</t>
  </si>
  <si>
    <t>обеспечено газоснабжение жилого дома № 8 по ул. Сосновая в дер. Понизовье Слободского района (кадастровый номер земельного участка 43:30:350401:17) (Код объекта 043-21-589-008913, Слободской район, Ильинское сельское поселение, дер. Понизовье)</t>
  </si>
  <si>
    <t>обеспечено газоснабжение жилого дома № 20 по ул. Ст.Халтурина в пгт. Вахруши Слободского района (кадастровый номер земельного участка 43:30:400138:0010) (Код объекта 043-21-589-008914, Слободской район, Вахрушевское городское поселение, пгт. Вахруши)</t>
  </si>
  <si>
    <t>обеспечено газоснабжение жилого дома № 27 по ул. Первомайская в пгт. Вахруши Слободского района (кадастровый номер земельного участка 43:30:400155:25) (Код объекта 043-21-589-008915, Слободской район, Вахрушевское городское поселение, пгт. Вахруши)</t>
  </si>
  <si>
    <t>обеспечено газоснабжение жилого дома № 43 по ул. Рабочая в пгт. Вахруши Слободского района (кадастровый номер земельного участка 43:30:400122:61) (Код объекта 043-21-589-008916, Слободской район, Вахрушевское городское поселение, пгт. Вахруши)</t>
  </si>
  <si>
    <t>обеспечено газоснабжение жилого дома № 18 по ул. Восточная в пгт. Вахруши Слободского района (кадастровый номер земельного участка 43:30:400161:96) (Код объекта 043-21-589-008917, Слободской район, Вахрушевское городское поселение, пгт. Вахруши)</t>
  </si>
  <si>
    <t>обеспечено газоснабжение жилого дома № 46 кв. 1 по ул. Набережная в г. Слободской Слободского района (кадастровый номер земельного участка 43:44:320110:86) (Код объекта 043-21-589-008922, Слободской район, Городской округ город Слободской, г. Слободской)</t>
  </si>
  <si>
    <t>обеспечено газоснабжение жилого дома № 35 по ул. Заливная в г. Омутнинск Омутнинского района (кадастровый номер земельного участка 43:22:310159:234) (Код объекта 043-21-589-008937, Омутнинский район, Омутнинское городское поселение, г. Омутнинск)</t>
  </si>
  <si>
    <t>обеспечено газоснабжение жилого дома № 95 по ул. Ленина в г. Омутнинск Омутнинского района (кадастровый номер земельного участка 43:22:310175:108) (Код объекта 043-21-589-008942, Омутнинский район, Омутнинское городское поселение, г. Омутнинск)</t>
  </si>
  <si>
    <t>обеспечено газоснабжение жилого дома № 36 по ул. Тукмачева в г. Омутнинск Омутнинского района (кадастровый номер земельного участка 43:22:010168:221) (Код объекта 043-21-589-008943, Омутнинский район, Омутнинское городское поселение, г. Омутнинск)</t>
  </si>
  <si>
    <t>обеспечено газоснабжение жилого дома № 72 по ул. Горького в г. Омутнинск Омутнинского района (кадастровый номер земельного участка 43:22:010171:152) (Код объекта 043-21-589-008962, Омутнинский район, Омутнинское городское поселение, г. Омутнинск)</t>
  </si>
  <si>
    <t>обеспечено газоснабжение жилого дома № 9 кв. 1 по ул. Дружбы в г. Омутнинск Омутнинского района (кадастровый номер земельного участка 43:22:010140:0121) (Код объекта 043-21-589-008963, Омутнинский район, Омутнинское городское поселение, г. Омутнинск)</t>
  </si>
  <si>
    <t>обеспечено газоснабжение жилого дома № 7 по пер. Линейный в г. Омутнинск Омутнинского района (кадастровый номер земельного участка 43:22:010153:160) (Код объекта 043-21-589-008964, Омутнинский район, Омутнинское городское поселение, г. Омутнинск)</t>
  </si>
  <si>
    <t>обеспечено газоснабжение жилого дома № 80 по ул. Куйбышева в г. Омутнинск Омутнинского района (кадастровый номер земельного участка 43:22:310172:129) (Код объекта 043-21-589-008965, Омутнинский район, Омутнинское городское поселение, г. Омутнинск)</t>
  </si>
  <si>
    <t>обеспечено газоснабжение жилого дома № 2 по ул. Разина в г. Омутнинск Омутнинского района (кадастровый номер земельного участка 43:22:010151:035) (Код объекта 043-21-589-008966, Омутнинский район, Омутнинское городское поселение, г. Омутнинск)</t>
  </si>
  <si>
    <t>обеспечено газоснабжение жилого дома № 3 по ул. Горького в г. Омутнинск Омутнинского района (кадастровый номер земельного участка 43:22:010151:103) (Код объекта 043-21-589-008983, Омутнинский район, Омутнинское городское поселение, г. Омутнинск)</t>
  </si>
  <si>
    <t>обеспечено газоснабжение жилого дома № 41 по ул. Герцена в г. Слободской Слободского района (кадастровый номер земельного участка 43:44:310165:10) (Код объекта 043-21-589-008993, Слободской район, Городской округ город Слободской, г. Слободской)</t>
  </si>
  <si>
    <t>обеспечено газоснабжение жилого дома № 41Б в д. Яговкино Слободского района (кадастровый номер земельного участка 43:30:350203:314) (Код объекта 043-21-589-009066, Слободской район, Ильинское сельское поселение, дер. Яговкино)</t>
  </si>
  <si>
    <t>обеспечено газоснабжение жилого дома № 44а в д. Яговкино Слободского района (кадастровый номер земельного участка 43:30:350203:310) (Код объекта 043-21-589-009067, Слободской район, Ильинское сельское поселение, дер. Яговкино)</t>
  </si>
  <si>
    <t>обеспечено газоснабжение жилого дома № 48А в д. Яговкино Слободского района (кадастровый номер земельного участка 43:30:350203:295) (Код объекта 043-21-589-009068, Слободской район, Ильинское сельское поселение, дер. Яговкино)</t>
  </si>
  <si>
    <t>обеспечено газоснабжение жилого дома № 51 в д. Яговкино Слободского района (кадастровый номер земельного участка 43:30:350203:130) (Код объекта 043-21-589-009069, Слободской район, Ильинское сельское поселение, дер. Яговкино)</t>
  </si>
  <si>
    <t>обеспечено газоснабжение жилого дома № 9 по ул. Северная в г. Слободской Слободского района (кадастровый номер земельного участка 43:44:010104:5) (Код объекта 043-21-589-009070, Слободской район, Городской округ город Слободской, г. Слободской)</t>
  </si>
  <si>
    <t>обеспечено газоснабжение жилого дома № 31 по ул. Ф. Лесникова в г. Слободской Слободского района (кадастровый номер земельного участка 43:44:330110:119) (Код объекта 043-21-589-009071, Слободской район, Городской округ город Слободской, г. Слободской)</t>
  </si>
  <si>
    <t>обеспечено газоснабжение жилого дома № 72 по ул. Горького в г. Слободской Слободского района (кадастровый номер земельного участка 43:44:320101:0070) (Код объекта 043-21-589-009072, Слободской район, Городской округ город Слободской, г. Слободской)</t>
  </si>
  <si>
    <t>обеспечено газоснабжение жилого дома № 65 по ул. Луначарского в г. Слободской Слободского района (кадастровый номер земельного участка 43:44:010180:136) (Код объекта 043-21-589-009073, Слободской район, Городской округ город Слободской, г. Слободской)</t>
  </si>
  <si>
    <t>обеспечено газоснабжение жилого дома № 2 по ул. Береговая в г. Слободской Слободского района (кадастровый номер земельного участка 43:44:320139:75) (Код объекта 043-21-589-009074, Слободской район, Городской округ город Слободской, г. Слободской)</t>
  </si>
  <si>
    <t>обеспечено газоснабжение жилого дома № 12 по пер. Котлянский в г. Слободской Слободского района (кадастровый номер земельного участка 43:44:310151:4) (Код объекта 043-21-589-009075, Слободской район, Городской округ город Слободской, г. Слободской)</t>
  </si>
  <si>
    <t>обеспечено газоснабжение жилого дома № 10 по пер. Школьный в г. Слободской Слободского района (кадастровый номер земельного участка 43:44:330113:0151) (Код объекта 043-21-589-009076, Слободской район, Городской округ город Слободской, г. Слободской)</t>
  </si>
  <si>
    <t>обеспечено газоснабжение жилого дома № 53 по ул. Дзержинского в г. Слободской Слободского района (кадастровый номер земельного участка 43:44:320116:150) (Код объекта 043-21-589-009077, Слободской район, Городской округ город Слободской, г. Слободской)</t>
  </si>
  <si>
    <t>обеспечено газоснабжение жилого дома № 39 по ул. Кооперативная в с. Ильинское Слободского района (кадастровый номер земельного участка 43:30:430202:141) (Код объекта 043-21-589-009078, Слободской район, Ильинское сельское поселение, с. Ильинское)</t>
  </si>
  <si>
    <t>обеспечено газоснабжение жилого дома № 19 по ул. Кооперативная в с. Ильинское Слободского района (кадастровый номер земельного участка 43:30:430202:121) (Код объекта 043-21-589-009079, Слободской район, Ильинское сельское поселение, с. Ильинское)</t>
  </si>
  <si>
    <t>обеспечено газоснабжение жилого дома № 5 по ул. Кооперативная в с. Ильинское Слободского района (кадастровый номер земельного участка 43:30:430202:15) (Код объекта 043-21-589-009080, Слободской район, Ильинское сельское поселение, с. Ильинское)</t>
  </si>
  <si>
    <t>обеспечено газоснабжение жилого дома № 3 по ул. Полевая в с. Ильинское Слободского района (кадастровый номер земельного участка 43:30:430202:133) (Код объекта 043-21-589-009081, Слободской район, Ильинское сельское поселение, с. Ильинское)</t>
  </si>
  <si>
    <t>обеспечено газоснабжение жилого дома № 2а по ул. Совхозная в д. Салтыки Слободского района (кадастровый номер земельного участка 43:30:350302:60) (Код объекта 043-21-589-009082, Слободской район, Ильинское сельское поселение, дер. Салтыки)</t>
  </si>
  <si>
    <t>обеспечено газоснабжение жилого дома № 4 по ул. Полевая в д. Салтыки Слободского района (кадастровый номер земельного участка 43:30:350302:68) (Код объекта 043-21-589-009083, Слободской район, Ильинское сельское поселение, дер. Салтыки)</t>
  </si>
  <si>
    <t>обеспечено газоснабжение жилого дома № 2а по ул. Полевая в д. Салтыки Слободского района (кадастровый номер земельного участка 43:30:350302:235) (Код объекта 043-21-589-009084, Слободской район, Ильинское сельское поселение, дер. Салтыки)</t>
  </si>
  <si>
    <t>обеспечено газоснабжение жилого дома № 13 по ул. Полевая в д. Салтыки Слободского района (кадастровый номер земельного участка 43:30:350302:75) (Код объекта 043-21-589-009085, Слободской район, Ильинское сельское поселение, дер. Салтыки)</t>
  </si>
  <si>
    <t>обеспечено газоснабжение жилого дома № 16 по ул. Полевая в д. Салтыки Слободского района (кадастровый номер земельного участка 43:30:350302:22) (Код объекта 043-21-589-009086, Слободской район, Ильинское сельское поселение, дер. Салтыки)</t>
  </si>
  <si>
    <t>обеспечено газоснабжение жилого дома № 14 по ул. Полевая в д. Салтыки Слободского района (кадастровый номер земельного участка 43:30:350302:76) (Код объекта 043-21-589-009087, Слободской район, Ильинское сельское поселение, дер. Салтыки)</t>
  </si>
  <si>
    <t>обеспечено газоснабжение жилого дома № 16 по ул. Совхозная в д. Салтыки Слободского района (кадастровый номер земельного участка 43:30:350302:0039) (Код объекта 043-21-589-009249, Слободской район, Ильинское сельское поселение, дер. Салтыки)</t>
  </si>
  <si>
    <t>обеспечено газоснабжение жилого дома № 18 по ул. Метелевская в д. Стулово Слободского района (кадастровый номер земельного участка 43:30:4103003:1217) (Код объекта 043-21-589-009088, Слободской район, Стуловское сельское поселение, д. Стулово)</t>
  </si>
  <si>
    <t>обеспечено газоснабжение жилого дома № 9 по ул. Строителей в д. Стулово Слободского района (кадастровый номер земельного участка 43:30:410301:447) (Код объекта 043-21-589-009089, Слободской район, Стуловское сельское поселение, д. Стулово)</t>
  </si>
  <si>
    <t>обеспечено газоснабжение жилого дома № 4А по ул. Полевая в д. Стулово Слободского района (кадастровый номер земельного участка 43:30:410305:377) (Код объекта 043-21-589-009090, Слободской район, Стуловское сельское поселение, д. Стулово)</t>
  </si>
  <si>
    <t>обеспечено газоснабжение жилого дома № 6 по ул. Родниковая в д. Стулово Слободского района (кадастровый номер земельного участка 43:30:380834:1248) (Код объекта 043-21-589-009091, Слободской район, Стуловское сельское поселение, д. Стулово)</t>
  </si>
  <si>
    <t>обеспечено газоснабжение жилого дома № 10А в д. Бабичи Слободского района (кадастровый номер земельного участка 43:30:120212:400) (Код объекта 043-21-589-009092, Слободской район, Шиховское сельское поселение, д. Бабичи)</t>
  </si>
  <si>
    <t>обеспечено газоснабжение жилого дома № 4 по ул. Косинская в д. Кассины Слободского района (кадастровый номер земельного участка 43:30:070111:76) (Код объекта 043-21-589-009093, Слободской район, Бобинское сельское поселение, д. Кассины)</t>
  </si>
  <si>
    <t>обеспечено газоснабжение жилого дома № 7 по ул. Чудесная в д. Шмагины Слободского района (кадастровый номер земельного участка 43:30:390610:440) (Код объекта 043-21-589-009094, Слободской район, Шиховское сельское поселение, д. Шмагины)</t>
  </si>
  <si>
    <t>обеспечено газоснабжение жилого дома № 2 по ул. Ясная в д. Корюгино Слободского района (кадастровый номер земельного участка 43:30:380834:1221) (Код объекта 043-21-589-009095, Слободской район, Бобинское сельское поселение, д. Корюгино)</t>
  </si>
  <si>
    <t>обеспечено газоснабжение жилого дома № 28 в п. Межколхозстрой г. Слободской Слободского района (кадастровый номер земельного участка 43:30:410621:0075) (Код объекта 043-21-589-009250, Слободской район, Городской округ город Слободской, г. Слободской)</t>
  </si>
  <si>
    <t>обеспечено газоснабжение жилого дома № 26а в п. Межколхозстрой г. Слободской Слободского района (кадастровый номер земельного участка 43:30:410621:92) (Код объекта 043-21-589-009251, Слободской район, Городской округ город Слободской, г. Слободской)</t>
  </si>
  <si>
    <t>обеспечено газоснабжение жилого дома № 54 по ул. Горького в г. Слободской Слободского района (кадастровый номер земельного участка 43:44:320101:75) (Код объекта 043-21-589-009252, Слободской район, Городской округ город Слободской, г. Слободской)</t>
  </si>
  <si>
    <t>обеспечено газоснабжение жилого дома № 51 по ул. П. Стучки в г. Слободской Слободского района (кадастровый номер земельного участка 43:44:310161:35) (Код объекта 043-21-589-009253, Слободской район, Городской округ город Слободской, г. Слободской)</t>
  </si>
  <si>
    <t>обеспечено газоснабжение жилого дома № 40 по пер. Котлянский в г. Слободской Слободского района (кадастровый номер земельного участка 43:44:310149:45) (Код объекта 043-21-589-009254, Слободской район, Городской округ город Слободской, г. Слободской)</t>
  </si>
  <si>
    <t>обеспечено газоснабжение жилого дома № 18 по ул. Луначарского в г. Слободской Слободского района (кадастровый номер земельного участка 43:44:310159:143) (Код объекта 043-21-589-009255, Слободской район, Городской округ город Слободской, г. Слободской)</t>
  </si>
  <si>
    <t>обеспечено газоснабжение жилого дома № 10 по ул. Раскопинская в д. Малые Раскопины Слободского района (кадастровый номер земельного участка 43:30:380816:44) (Код объекта 043-21-589-009256, Слободской район, Бобинское сельское поселение, д. Малые Раскопины)</t>
  </si>
  <si>
    <t>обеспечено газоснабжение жилого дома № 39 по ул. Советская в с. Бобино Слободского района (кадастровый номер земельного участка 43:30:070404:475) (Код объекта 043-21-589-009257, Слободской район, Бобинское сельское поселение, с. Бобино)</t>
  </si>
  <si>
    <t>обеспечено газоснабжение жилого дома № 9 в д. Столбово Слободского района (кадастровый номер земельного участка 43:30:090110:0083) (Код объекта 043-21-589-009258, Слободской район, Шиховское сельское поселение, д. Столбово)</t>
  </si>
  <si>
    <t>обеспечено газоснабжение жилого дома № 28 по ул. Таежная в д. Трушковы Слободского района (кадастровый номер земельного участка 43:30:390111:678) (Код объекта 043-21-589-009259, Слободской район, Шиховское сельское поселение, д. Трушковы)</t>
  </si>
  <si>
    <t>обеспечено газоснабжение жилого дома № 15 по ул. Солнечная в д. Семаки Слободского района (кадастровый номер земельного участка 43:30:080601:445) (Код объекта 043-21-589-009260, Слободской район, Шиховское сельское поселение, д. Семаки)</t>
  </si>
  <si>
    <t>обеспечено газоснабжение жилого дома № 4 по ул. Дубравная в д. Кассины Слободского района (кадастровый номер земельного участка 43:30:370112:102) (Код объекта 043-21-589-009261, Слободской район, Бобинское сельское поселение, д. Кассины)</t>
  </si>
  <si>
    <t>обеспечено газоснабжение жилого дома № 37 в д. Большие Логуновы Слободского района (кадастровый номер земельного участка 43:30:390601:109) (Код объекта 043-21-589-009262, Слободской район, Ленинское сельское поселение, д. Большие Логуновы)</t>
  </si>
  <si>
    <t>обеспечено газоснабжение жилого дома № 75 по ул. Трактовая в д. Стулово Слободского района (кадастровый номер земельного участка 43:30:410302:130) (Код объекта 043-21-589-009263, Слободской район, Стуловское сельское поселение, д. Стулово)</t>
  </si>
  <si>
    <t>обеспечено газоснабжение жилого дома № 37 по ул. Кооперативная в с. Ильинское Слободского района (кадастровый номер земельного участка 43:30:430202:142) (Код объекта 043-21-589-009265, Слободской район, Ильинское сельское поселение, с. Ильинское)</t>
  </si>
  <si>
    <t>обеспечено газоснабжение жилого дома № 17 по ул. Шутова в с. Ильинское Слободского района (кадастровый номер земельного участка 43:30:430201:76) (Код объекта 043-21-589-009266, Слободской район, Ильинское сельское поселение, с. Ильинское)</t>
  </si>
  <si>
    <t>обеспечено газоснабжение жилого дома № 20 по ул. Школьная в с. Ильинское Слободского района (кадастровый номер земельного участка 43:30430202:0117) (Код объекта 043-21-589-009267, Слободской район, Ильинское сельское поселение, с. Ильинское)</t>
  </si>
  <si>
    <t>обеспечено газоснабжение жилого дома № 51 кв. 2 по ул. Ленина в п. Белорецк Омутнинского района (кадастровый номер земельного участка 43:22:400102:104) (Код объекта 043-21-589-009337, Омутнинский район, Залазнинское сельское поселение, п. Белорецк)</t>
  </si>
  <si>
    <t>обеспечено газоснабжение жилого дома № 6 по ул. Пролетарская в г. Омутнинск Омутнинского района (кадастровый номер земельного участка 43:22:010152:096) (Код объекта 043-21-589-009340, Омутнинский район, Омутнинское городское поселение, г. Омутнинск)</t>
  </si>
  <si>
    <t>обеспечено газоснабжение жилого дома № 25 по пер. Спировский в г. Слободской Слободского района (кадастровый номер земельного участка 43:44:310149:0053) (Код объекта 043-21-589-009352, Слободской район, Городской округ город Слободской, г. Слободской)</t>
  </si>
  <si>
    <t>обеспечено газоснабжение жилого дома № 103 по ул. Слободская в г. Слободской Слободского района (кадастровый номер земельного участка 43:44:330118:8) (Код объекта 043-21-589-009353, Слободской район, Городской округ город Слободской, г. Слободской)</t>
  </si>
  <si>
    <t>обеспечено газоснабжение жилого дома № 44 по ул. Энгельса в г. Слободской Слободского района (кадастровый номер земельного участка 43:44:310169:0108) (Код объекта 043-21-589-009354, Слободской район, Городской округ город Слободской, г. Слободской)</t>
  </si>
  <si>
    <t>обеспечено газоснабжение жилого дома № 43 по ул. Дзержинского в г. Слободской Слободского района (кадастровый номер земельного участка 43:44:320116:122) (Код объекта 043-21-589-009356, Слободской район, Городской округ город Слободской, г. Слободской)</t>
  </si>
  <si>
    <t>обеспечено газоснабжение жилого дома № 4 по ул. Тенистая в д. Корюгино Слободского района (кадастровый номер земельного участка 43:30:380834:1204) (Код объекта 043-21-589-009363, Слободской район, Бобинское сельское поселение, д. Корюгино)</t>
  </si>
  <si>
    <t>обеспечено газоснабжение жилого дома № 8 по ул. Тюльпановая в д. Корюгино Слободского района (кадастровый номер земельного участка 43:30:380834:1128) (Код объекта 043-21-589-009366, Слободской район, Бобинское сельское поселение, д. Корюгино)</t>
  </si>
  <si>
    <t>обеспечено газоснабжение жилого дома № 9 по ул. Центральная в д. Пантелеевы Слободского района (кадастровый номер земельного участка 43:30:090201:71) (Код объекта 043-21-589-009367, Слободской район, Шиховское сельское поселение, д. Пантелеевы)</t>
  </si>
  <si>
    <t>обеспечено газоснабжение жилого дома № 19 по ул. Луговая в д. Стулово Слободского района (кадастровый номер земельного участка 43:30:410305:0272) (Код объекта 043-21-589-009375, Слободской район, Стуловское сельское поселение, д. Стулово)</t>
  </si>
  <si>
    <t>обеспечено газоснабжение жилого дома № 42 по ул. Горького в пос. Октябрьский Слободского района (кадастровый номер земельного участка 43:30:350103:21) (Код объекта 043-21-589-009413, Слободской район, Октябрьское сельское поселение, пос. Октябрьский)</t>
  </si>
  <si>
    <t>обеспечено газоснабжение жилого дома № 4 по ул. Ленина в пос. Октябрьский Слободского района (кадастровый номер земельного участка 43:30:350102:909) (Код объекта 043-21-589-009414, Слободской район, Октябрьское сельское поселение, пос. Октябрьский)</t>
  </si>
  <si>
    <t>обеспечено газоснабжение жилого дома № 2 по ул. Ленина в пос. Октябрьский Слободского района (кадастровый номер земельного участка 43:30:350102:96) (Код объекта 043-21-589-009415, Слободской район, Октябрьское сельское поселение, пос. Октябрьский)</t>
  </si>
  <si>
    <t>обеспечено газоснабжение жилого дома № 18 по ул. Железнодорожная в пос. Октябрьский Слободского района (кадастровый номер земельного участка 43:30:350101:86) (Код объекта 043-21-589-009416, Слободской район, Октябрьское сельское поселение, пос. Октябрьский)</t>
  </si>
  <si>
    <t>обеспечено газоснабжение жилого дома № 7 по ул. Корякинская в дер. Слободка Слободского района (кадастровый номер земельного участка 43:30:430301:93) (Код объекта 043-21-589-009417, Слободской район, Ильинское сельское поселение, дер. Слободка )</t>
  </si>
  <si>
    <t>обеспечено газоснабжение жилого дома № 7а по пер. Бахметьева в г. Слободской Слободского района (кадастровый номер земельного участка 43:44:310178:53) (Код объекта 043-21-589-009432, Слободской район, Городской округ город Слободской, г. Слободской)</t>
  </si>
  <si>
    <t>обеспечено газоснабжение жилого дома № 12 по пер. Бахметьева в г. Слободской Слободского района (кадастровый номер земельного участка 43:44:310178:24) (Код объекта 043-21-589-009437, Слободской район, Городской округ город Слободской, г. Слободской)</t>
  </si>
  <si>
    <t>обеспечено газоснабжение жилого дома № 5 по пер. Бахметьева в г. Слободской Слободского района (кадастровый номер земельного участка 43:44:310178:17) (Код объекта 043-21-589-009438, Слободской район, Городской округ город Слободской, г. Слободской)</t>
  </si>
  <si>
    <t>обеспечено газоснабжение жилого дома № 7 по ул. Заречная в д. Стеклофилины Слободского района (земельный участок с кадастровым номером 43:30:340701:150) (Код объекта 043-21-589-009439, Слободской район, Денисовское сельское поселение, д. Стеклофилины)</t>
  </si>
  <si>
    <t>обеспечено газоснабжение жилого дома № 15 по ул. Разина в г. Омутнинск Омутнинского района (кадастровый номер земельного участка 43:22:310157:98) (Код объекта 043-21-589-009495, Омутнинский район, Омутнинское городское поселение, г. Омутнинск)</t>
  </si>
  <si>
    <t>обеспечено газоснабжение жилого дома № 64 по ул. Горького в г. Омутнинск Омутнинского района (кадастровый номер земельного участка 43:22:310170:0076) (Код объекта 043-21-589-009496, Омутнинский район, Омутнинское городское поселение, г. Омутнинск)</t>
  </si>
  <si>
    <t>обеспечено газоснабжение жилого дома № 62 кв. 3 по ул. Слободская в г. Слободской Слободского района (кадастровый номер земельного участка 43:44:330112:95) (Код объекта 043-21-589-009498, Слободской район, Городской округ город Слободской, г. Слободской)</t>
  </si>
  <si>
    <t>обеспечено газоснабжение жилого дома № 16 по пер. Козульский в г. Слободской Слободского района (кадастровый номер земельного участка 43:44:310138:89) (Код объекта 043-21-589-009499, Слободской район, Городской округ город Слободской, г. Слободской)</t>
  </si>
  <si>
    <t>обеспечено газоснабжение жилого дома № 25 по ул. Школьная в г. Слободской Слободского района (кадастровый номер земельного участка 43:44:310160:82) (Код объекта 043-21-589-009500, Слободской район, Городской округ город Слободской, г. Слободской)</t>
  </si>
  <si>
    <t>обеспечено газоснабжение жилого дома № 19 по ул. Майская в г. Слободской Слободского района (кадастровый номер земельного участка 43:44:330110:110) (Код объекта 043-21-589-009501, Слободской район, Городской округ город Слободской, г. Слободской)</t>
  </si>
  <si>
    <t>обеспечено газоснабжение жилого дома № 5ф по ул. Мира в г. Слободской Слободского района (кадастровый номер земельного участка 43:44:320143:52) (Код объекта 043-21-589-009502, Слободской район, Городской округ город Слободской, г. Слободской)</t>
  </si>
  <si>
    <t>обеспечено газоснабжение жилого дома № 76 по ул. Герцена в г. Слободской Слободского района (кадастровый номер земельного участка 43:44:320101:0048) (Код объекта 043-21-589-009503, Слободской район, Городской округ город Слободской, г. Слободской)</t>
  </si>
  <si>
    <t>обеспечено газоснабжение жилого дома № 21 по ул. Ф. Лесникова в г. Слободской Слободского района (кадастровый номер земельного участка 43:44:330110:88) (Код объекта 043-21-589-009504, Слободской район, Городской округ город Слободской, г. Слободской)</t>
  </si>
  <si>
    <t>обеспечено газоснабжение жилого дома № 6 по пер. Дубинина в г. Слободской Слободского района (кадастровый номер земельного участка 43:44:310181:101) (Код объекта 043-21-589-009505, Слободской район, Городской округ город Слободской, г. Слободской)</t>
  </si>
  <si>
    <t>обеспечено газоснабжение жилого дома № 18 по ул. Крестьянская в г. Слободской Слободского района (кадастровый номер земельного участка 43:44:010104:0226) (Код объекта 043-21-589-009506, Слободской район, Городской округ город Слободской, г. Слободской)</t>
  </si>
  <si>
    <t>обеспечено газоснабжение жилого дома № 30 по ул. Ф. Лесникова в г. Слободской Слободского района (кадастровый номер земельного участка 43:44:330110:111) (Код объекта 043-21-589-009507, Слободской район, Городской округ город Слободской, г. Слободской)</t>
  </si>
  <si>
    <t>обеспечено газоснабжение жилого дома № 18 по ул. Майская в г. Слободской Слободского района (кадастровый номер земельного участка 43:44:330108:30) (Код объекта 043-21-589-009508, Слободской район, Городской округ город Слободской, г. Слободской)</t>
  </si>
  <si>
    <t>обеспечено газоснабжение жилого дома № 4ф по пер. Юный в г. Слободской Слободского района (кадастровый номер земельного участка 43:44:320159:84) (Код объекта 043-21-589-009509, Слободской район, Городской округ город Слободской, г. Слободской)</t>
  </si>
  <si>
    <t>обеспечено газоснабжение жилого дома № 24 по ул. Чкалова в г. Слободской Слободского района (кадастровый номер земельного участка 43:44:320133:0151) (Код объекта 043-21-589-009510, Слободской район, Городской округ город Слободской, г. Слободской)</t>
  </si>
  <si>
    <t>обеспечено газоснабжение жилого дома № 73 по ул. Трактовая в д. Стулово Слободского района (кадастровый номер земельного участка 43:30:410302:139) (Код объекта 043-21-589-009511, Слободской район, Стуловское сельское поселение, д. Стулово)</t>
  </si>
  <si>
    <t>обеспечено газоснабжение жилого дома № 80 по ул. Увальская г. Омутнинск Омутнинского района (кадастровый номер земельного участка 43:22:010176:134) (Код объекта 043-21-589-009682, Омутнинский район, Омутнинское городское поселение, г. Омутнинск)</t>
  </si>
  <si>
    <t>обеспечено газоснабжение жилого дома № 30 по ул. Куйбышева г. Омутнинск Омутнинского района (кадастровый номер земельного участка 43:22:010158:85) (Код объекта 043-21-589-009683, Омутнинский район, Омутнинское городское поселение, г. Омутнинск)</t>
  </si>
  <si>
    <t>обеспечено газоснабжение жилого дома № 10 по ул. Энтузиастов пгт. Восточный Омутнинского района (кадастровый номер земельного участка 43:22:330101:024) (Код объекта 043-21-589-009694, Омутнинский район, Восточное городское поселение, пгт. Восточный)</t>
  </si>
  <si>
    <t>обеспечено газоснабжение жилого дома № 14 по ул. Новая в г. Слободской Слободского района (кадастровый номер земельного участка 43:44:310120:88) (Код объекта 043-21-589-009695, Слободской район, Городской округ город Слободской, г. Слободской)</t>
  </si>
  <si>
    <t>обеспечено газоснабжение жилого дома № 30 по ул. Луговая в г. Слободской Слободского района (кадастровый номер земельного участка 43:44:310159:60) (Код объекта 043-21-589-009696, Слободской район, Городской округ город Слободской, г. Слободской)</t>
  </si>
  <si>
    <t>обеспечено газоснабжение жилого дома № 33 по пер. Котлянский в г. Слободской Слободского района (кадастровый номер земельного участка 43:44:310139:25) (Код объекта 043-21-589-009697, Слободской район, Городской округ город Слободской, г. Слободской)</t>
  </si>
  <si>
    <t>обеспечено газоснабжение жилого дома № 3 по ул. Промышленная в г. Слободской Слободского района (кадастровый номер земельного участка 43:44:320159:8) (Код объекта 043-21-589-009698, Слободской район, Городской округ город Слободской, г. Слободской)</t>
  </si>
  <si>
    <t>обеспечено газоснабжение жилого дома № 65 по ул. Загородная в г. Слободской Слободского района (кадастровый номер земельного участка 43:44:310181:142) (Код объекта 043-21-589-009699, Слободской район, Городской округ город Слободской, г. Слободской)</t>
  </si>
  <si>
    <t>обеспечено газоснабжение жилого дома № 16 по ул. Чкалова в г. Слободской Слободского района (кадастровый номер земельного участка 43:44:320133:157) (Код объекта 043-21-589-009700, Слободской район, Городской округ город Слободской, г. Слободской)</t>
  </si>
  <si>
    <t>обеспечено газоснабжение жилого дома № 23 по ул. Новодачная в г. Слободской Слободского района (кадастровый номер земельного участка 43:44:320159:0027) (Код объекта 043-21-589-009701, Слободской район, Городской округ город Слободской, г. Слободской)</t>
  </si>
  <si>
    <t>обеспечено газоснабжение жилого дома № 23 по ул. Набережная в п. Первомайский г. Слободской (кадастровый номер земельного участка 43:44:030108:0004) (Код объекта 043-21-589-009818, Слободской район, Городской округ город Слободской, г. Слободской)</t>
  </si>
  <si>
    <t>обеспечено газоснабжение жилого дома № 8 по пер. Зои Космодемьянской в г. Слободской Слободского района (кадастровый номер земельного участка 43:44:310152:58) (Код объекта 043-21-589-009702, Слободской район, Городской округ город Слободской, г. Слободской)</t>
  </si>
  <si>
    <t>обеспечено газоснабжение жилого дома № 12 в д. Большие Логуновы Слободского района (кадастровый номер земельного участка 43:30:390601:76) (Код объекта 043-21-589-009742, Слободской район, Ленинское сельское поселение, д. Большие Логуновы)</t>
  </si>
  <si>
    <t>обеспечено газоснабжение жилого дома № 44 по ул. Энгельса в д. Корюгино Слободского района (кадастровый номер земельного участка 43:30:380820:203) (Код объекта 043-21-589-009750, Слободской район, Бобинское сельское поселение, д. Корюгино)</t>
  </si>
  <si>
    <t>обеспечено газоснабжение жилого дома № 6 по ул. Цветочная в д. Луза Слободского района (кадастровый номер земельного участка 43:30:380412:432) (Код объекта 043-21-589-009751, Слободской район, Ленинское сельское поселение, д. Луза)</t>
  </si>
  <si>
    <t>обеспечено газоснабжение жилого дома № 140 по ул. Колхозная в с. Шестаково Слободского района (кадастровый номер земельного участка 43:30:340405:167) (Код объекта 043-21-589-009753, Слободской район, Шестаковское сельское поселение, с. Шестаково)</t>
  </si>
  <si>
    <t>обеспечено газоснабжение жилого дома № 141 по ул. Колхозная в с. Шестаково Слободского района (кадастровый номер земельного участка 43:30:340405:168) (Код объекта 043-21-589-009754, Слободской район, Шестаковское сельское поселение, с. Шестаково)</t>
  </si>
  <si>
    <t>обеспечено газоснабжение жилого дома № 6 по ул. Юбилейная в с. Шестаково Слободского района (кадастровый номер земельного участка 43:30:340403:153) (Код объекта 043-21-589-009755, Слободской район, Шестаковское сельское поселение, с. Шестаково)</t>
  </si>
  <si>
    <t>обеспечено газоснабжение жилого дома № 4 кв. 1 по ул. Прудовая в с. Шестаково Слободского района (кадастровый номер земельного участка 43:30:340403:185) (Код объекта 043-21-589-009756, Слободской район, Шестаковское сельское поселение, с. Шестаково)</t>
  </si>
  <si>
    <t>обеспечено газоснабжение жилого дома № 34 по ул. Проселочная в с. Никульчино Слободского района (кадастровый номер земельного участка 43:30:120209:141) (Код объекта 043-21-589-009757, Слободской район, Шиховское сельское поселение, с. Никульчино)</t>
  </si>
  <si>
    <t>обеспечено газоснабжение жилого дома № 4А по ул. Кооперативная в с. Ильинское Слободского района (кадастровый номер земельного участка 43:30:430203:55) (Код объекта 043-21-589-009758, Слободской район, Ильинское сельское поселение, с. Ильинское)</t>
  </si>
  <si>
    <t>обеспечено газоснабжение жилого дома № 20 по ул. Шутова в с. Ильинское Слободского района (кадастровый номер земельного участка 43:30:430202:309) (Код объекта 043-21-589-009759, Слободской район, Ильинское сельское поселение, с. Ильинское)</t>
  </si>
  <si>
    <t>обеспечено газоснабжение жилого дома № 2 по ул. Луговая в с. Ильинское Слободского района (кадастровый номер земельного участка 43:30:430203:123) (Код объекта 043-21-589-009760, Слободской район, Ильинское сельское поселение, с. Ильинское)</t>
  </si>
  <si>
    <t>обеспечено газоснабжение жилого дома № 20 по ул. Кооперативная в с. Ильинское Слободского района (кадастровый номер земельного участка 43:30:430203:236) (Код объекта 043-21-589-009761, Слободской район, Ильинское сельское поселение, с. Ильинское)</t>
  </si>
  <si>
    <t>обеспечено газоснабжение жилого дома № 17 кв. 2 по ул. Боровая в с. Ильинское Слободского района (кадастровый номер земельного участка 43:30:430203:449) (Код объекта 043-21-589-009762, Слободской район, Ильинское сельское поселение, с. Ильинское)</t>
  </si>
  <si>
    <t>обеспечено газоснабжение жилого дома № 8 по ул. Ягодная в д. Пантелеевы Слободского района (кадастровый номер земельного участка 43:30:090202:839) (Код объекта 043-21-589-009763, Слободской район, Шиховское сельское поселение, д. Пантелеевы)</t>
  </si>
  <si>
    <t>обеспечено газоснабжение жилого дома № 4 по ул. Садовая в д. Стеклофилины Слободского района (кадастровый номер земельного участка 43:30:340702:210) (Код объекта 043-21-589-009770, Слободской район, Денисовское сельское поселение, д. Стеклофилины)</t>
  </si>
  <si>
    <t>обеспечено газоснабжение жилого дома № 7 по ул. Пограничная в д. Стулово Слободского района (кадастровый номер земельного участка 43:30:410305:251) (Код объекта 043-21-589-009778, Слободской район, Стуловское сельское поселение, д. Стулово)</t>
  </si>
  <si>
    <t>обеспечено газоснабжение жилого дома № 17 по ул. Луговая в д. Стулово Слободского района (кадастровый номер земельного участка 43:30:410305:445) (Код объекта 043-21-589-009779, Слободской район, Стуловское сельское поселение, д. Стулово)</t>
  </si>
  <si>
    <t>обеспечено газоснабжение жилого дома № 5 по ул. Совхозная в д. Стулово Слободского района (кадастровый номер земельного участка 43:30:410305:402) (Код объекта 043-21-589-009780, Слободской район, Стуловское сельское поселение, д. Стулово)</t>
  </si>
  <si>
    <t>обеспечено газоснабжение жилого дома № 20 по ул. Новая в д. Стулово Слободского района (кадастровый номер земельного участка 43:30:410303:326) (Код объекта 043-21-589-009781, Слободской район, Стуловское сельское поселение, д. Стулово)</t>
  </si>
  <si>
    <t>обеспечено газоснабжение жилого дома № 17 по ул. Новая в д. Стулово Слободского района (кадастровый номер земельного участка 43:30:110303:296) (Код объекта 043-21-589-009782, Слободской район, Стуловское сельское поселение, д. Стулово)</t>
  </si>
  <si>
    <t>обеспечено газоснабжение жилого дома № 20а по ул. Пограничная в д. Стулово Слободского района (кадастровый номер земельного участка 43:30:41305:259) (Код объекта 043-21-589-009783, Слободской район, Стуловское сельское поселение, д. Стулово)</t>
  </si>
  <si>
    <t>обеспечено газоснабжение жилого дома № 16 в д. Чирки Слободского района (кадастровый номер земельного участка 43:30:420610:173) (Код объекта 043-21-589-009785, Слободской район, Ленинское сельское поселение, дер. Чирки, Ленинский сельский округ)</t>
  </si>
  <si>
    <t>обеспечено газоснабжение жилого дома № 4 по ул. Новая в д. Трушковы Слободского района (кадастровый номер земельного участка 43:30:380812:869) (Код объекта 043-21-589-009787, Слободской район, Шиховское сельское поселение, д. Трушковы)</t>
  </si>
  <si>
    <t>обеспечено газоснабжение жилого дома № 6 по ул. Новая в дер. Понизовье Слободского района (кадастровый номер земельного участка 43:30:350205:135) (Код объекта 043-21-589-009827, Слободской район, Ильинское сельское поселение, дер. Понизовье)</t>
  </si>
  <si>
    <t>обеспечено газоснабжение жилого дома № 11 по пер. Котлянский в г. Слободской (кадастровый номер земельного участка 43:44:310140:22) (Код объекта 043-21-589-009828, Слободской район, Городской округ город Слободской, г. Слободской)</t>
  </si>
  <si>
    <t>обеспечено газоснабжение жилого дома № 17 по ул. Спасская в г. Слободской (кадастровый номер земельного участка 43:44:330113:872) (Код объекта 043-21-589-009829, Слободской район, Городской округ город Слободской, г. Слободской)</t>
  </si>
  <si>
    <t>обеспечено газоснабжение жилого дома № 7 по ул. Ключевая в г. Слободской (кадастровый номер земельного участка 43:44:320149:33) (Код объекта 043-21-589-009830, Слободской район, Городской округ город Слободской, г. Слободской)</t>
  </si>
  <si>
    <t>обеспечено газоснабжение жилого дома № 3Ф/2 по ул. Мира в г. Слободской (кадастровый номер земельного участка 43:44:020143:0029) (Код объекта 043-21-589-009831, Слободской район, Городской округ город Слободской, г. Слободской)</t>
  </si>
  <si>
    <t>обеспечено газоснабжение жилого дома № 59 по ул. Горького в г. Слободской (кадастровый номер земельного участка 43:44:310181:130) (Код объекта 043-21-589-009832, Слободской район, Городской округ город Слободской, г. Слободской)</t>
  </si>
  <si>
    <t>обеспечено газоснабжение жилого дома № 24 по ул. Луговая в г. Слободской (кадастровый номер земельного участка 43:44:310159:95) (Код объекта 043-21-589-009833, Слободской район, Городской округ город Слободской, г. Слободской)</t>
  </si>
  <si>
    <t>обеспечено газоснабжение жилого дома № 34 по ул. Энгельса в г. Слободской (кадастровый номер земельного участка 43:44:310169:419) (Код объекта 043-21-589-009834, Слободской район, Городской округ город Слободской, г. Слободской)</t>
  </si>
  <si>
    <t>обеспечено газоснабжение жилого дома № 5 по ул. Рабочая в г. Слободской (кадастровый номер земельного участка 43:44:320142:6) (Код объекта 043-21-589-009835, Слободской район, Городской округ город Слободской, г. Слободской)</t>
  </si>
  <si>
    <t>обеспечено газоснабжение жилого дома № 90 по ул. Трактовая в г. Слободской (кадастровый номер земельного участка 43:44:320176:0066) (Код объекта 043-21-589-009836, Слободской район, Городской округ город Слободской, г. Слободской)</t>
  </si>
  <si>
    <t>обеспечено газоснабжение жилого дома № 6 по пер. Зеленый в г. Слободской (кадастровый номер земельного участка 43:44:310138:6) (Код объекта 043-21-589-009837, Слободской район, Городской округ город Слободской, г. Слободской)</t>
  </si>
  <si>
    <t>обеспечено газоснабжение жилого дома № 5ф по пер. У.Громовой в г. Слободской (кадастровый номер земельного участка 43:44:320151:0001) (Код объекта 043-21-589-009838, Слободской район, Городской округ город Слободской, г. Слободской)</t>
  </si>
  <si>
    <t>обеспечено газоснабжение жилого дома № 29 по ул. Весенняя в г. Слободской (кадастровый номер земельного участка 43:44:330110:4) (Код объекта 043-21-589-009839, Слободской район, Городской округ город Слободской, г. Слободской)</t>
  </si>
  <si>
    <t>обеспечено газоснабжение жилого дома № 60 по ул. Вятская в г. Слободской (кадастровый номер земельного участка 43:44:310178:4) (Код объекта 043-21-589-009840, Слободской район, Городской округ город Слободской, г. Слободской)</t>
  </si>
  <si>
    <t>обеспечено газоснабжение жилого дома № 16 по пер. Котлянский в г. Слободской (кадастровый номер земельного участка 43:44:310151:41) (Код объекта 043-21-589-009841, Слободской район, Городской округ город Слободской, г. Слободской)</t>
  </si>
  <si>
    <t>обеспечено газоснабжение жилого дома № 4 по пер. Бахметьева в г. Слободской (кадастровый номер земельного участка 43:44:310178:67) (Код объекта 043-21-589-009842, Слободской район, Городской округ город Слободской, г. Слободской)</t>
  </si>
  <si>
    <t>обеспечено газоснабжение жилого дома № 76А по ул. Трактовая в г. Слободской (кадастровый номер земельного участка 43:44:320176:18) (Код объекта 043-21-589-009843, Слободской район, Городской округ город Слободской, г. Слободской)</t>
  </si>
  <si>
    <t>обеспечено газоснабжение жилого дома № 11 по ул. Цветочная в д. Пантелеевы Слободского района (кадастровый номер земельного участка 43:30:090202:111) (Код объекта 043-21-589-009897, Слободской район, Шиховское сельское поселение, д. Пантелеевы)</t>
  </si>
  <si>
    <t>обеспечено газоснабжение жилого дома № 9б по ул. Полевая в д. Стулово Слободского района (кадастровый номер земельного участка 43:30:410304:194) (Код объекта 043-21-589-009906, Слободской район, Стуловское сельское поселение, д. Стулово)</t>
  </si>
  <si>
    <t>обеспечено газоснабжение жилого дома № 4 по ул. Зеленая в д. Стулово Слободского района (кадастровый номер земельного участка 43:30:410301:401) (Код объекта 043-21-589-009907, Слободской район, Стуловское сельское поселение, д. Стулово)</t>
  </si>
  <si>
    <t>обеспечено газоснабжение жилого дома № 3А по ул. Полевая в д. Стулово Слободского района (кадастровый номер земельного участка 43:30:410305:282) (Код объекта 043-21-589-009908, Слободской район, Стуловское сельское поселение, д. Стулово)</t>
  </si>
  <si>
    <t>обеспечено газоснабжение жилого дома № 10А по ул. Солнечная в д. Стулово Слободского района (кадастровый номер земельного участка 43:30:410301:827) (Код объекта 043-21-589-009909, Слободской район, Стуловское сельское поселение, д. Стулово)</t>
  </si>
  <si>
    <t>обеспечено газоснабжение жилого дома № 5 по ул. Полевая в д. Стулово Слободского района (кадастровый номер земельного участка 43:30:410304:128) (Код объекта 043-21-589-009910, Слободской район, Стуловское сельское поселение, д. Стулово)</t>
  </si>
  <si>
    <t>обеспечено газоснабжение жилого дома № 3 по ул. Сосновая в д. Стулово Слободского района (кадастровый номер земельного участка 43:30:380834:423) (Код объекта 043-21-589-009911, Слободской район, Стуловское сельское поселение, д. Стулово)</t>
  </si>
  <si>
    <t>обеспечено газоснабжение жилого дома № 22 по ул. Молодежная в д. Стулово Слободского района (кадастровый номер земельного участка 43:30:410303:146) (Код объекта 043-21-589-009912, Слободской район, Стуловское сельское поселение, д. Стулово)</t>
  </si>
  <si>
    <t>обеспечено газоснабжение жилого дома № 36 по ул. Набережная в д. Сунцовы Слободского района (кадастровый номер земельного участка 43:30:420101:180) (Код объекта 043-21-589-009918, Слободской район, Шиховское сельское поселение, д. Сунцовы)</t>
  </si>
  <si>
    <t>обеспечено газоснабжение жилого дома № 15 по пер. Мельничный в г. Слободской (кадастровый номер земельного участка 43:44:310136:86) (Код объекта 043-21-589-010006, Слободской район, Городской округ город Слободской, г. Слободской)</t>
  </si>
  <si>
    <t>обеспечено газоснабжение жилого дома № 22 по ул. Кривовносова в г. Слободской (кадастровый номер земельного участка 43:44:320132:0006) (Код объекта 043-21-589-010007, Слободской район, Городской округ город Слободской, г. Слободской)</t>
  </si>
  <si>
    <t>обеспечено газоснабжение жилого дома № 52 по ул. Азина в г. Слободской (кадастровый номер земельного участка 43:44:320116:46) (Код объекта 043-21-589-010008, Слободской район, Городской округ город Слободской, г. Слободской)</t>
  </si>
  <si>
    <t>обеспечено газоснабжение жилого дома № 11 в д. Сосновица Немского района (кадастровый номер земельного участка 43:20:330301:56) (Код объекта 043-21-589-004204, Немский муниципальный округ, Немское городское поселение, дер. Сосновица)</t>
  </si>
  <si>
    <t>обеспечено газоснабжение жилого дома № 34, кв. 1 по ул. Коммуны в пгт Нема Немского района (кадастровый номер земельного участка 43:20:310101:138) (Код объекта 043-21-589-004781, Немский муниципальный округ, Немское городское поселение, пгт Нема)</t>
  </si>
  <si>
    <t>обеспечено газоснабжение жилого дома № 13 по ул. Победы в пгт. Нема Немского района (кадастровый номер земельного участка 43:20:310101:97) (Код объекта 043-21-589-004782, Немский муниципальный округ, Немское городское поселение, пгт Нема)</t>
  </si>
  <si>
    <t>обеспечено газоснабжение жилого дома № 32 кв. 1 по ул. Заречная в пгт. Нема (кадастровый номер земельного участка 43:20:310102:112) (Код объекта 043-21-589-004784, Немский муниципальный округ, Немское городское поселение, пгт Нема)</t>
  </si>
  <si>
    <t>обеспечено газоснабжение жилого дома № 36 кв. 2 по ул. Красноармейская в пгт. Нема (кадастровый номер земельного участка 43:20:310102:11) (Код объекта 043-21-589-004785, Немский муниципальный округ, Немское городское поселение, пгт Нема)</t>
  </si>
  <si>
    <t>обеспечено газоснабжение жилого дома № 44 по ул. Заречная в пгт. Нема (кадастровый номер земельного участка 43:20:310102:209) (Код объекта 043-21-589-004789, Немский муниципальный округ, Немское городское поселение, пгт Нема)</t>
  </si>
  <si>
    <t>обеспечено газоснабжение жилого дома № 27 кв. 1 по ул. Заречная в пгт. Нема (кадастровый номер земельного участка 43:20:310102:35) (Код объекта 043-21-589-004790, Немский муниципальный округ, Немское городское поселение, пгт Нема)</t>
  </si>
  <si>
    <t>обеспечено газоснабжение жилого дома № 5 по ул. Победы в пгт. Нема (кадастровый номер земельного участка 43:20:310101:99) (Код объекта 043-21-589-004791, Немский муниципальный округ, Немское городское поселение, пгт Нема)</t>
  </si>
  <si>
    <t>обеспечено газоснабжение жилого дома № 36 кв. 1 по ул. Заречная в пгт. Нема (кадастровый номер земельного участка 43:20:310102:52) (Код объекта 043-21-589-004793, Немский муниципальный округ, Немское городское поселение, пгт Нема)</t>
  </si>
  <si>
    <t>обеспечено газоснабжение жилого дома № 36 кв. 2 по ул. Заречная в пгт. Нема (кадастровый номер земельного участка 43:20:310102:51) (Код объекта 043-21-589-004794, Немский муниципальный округ, Немское городское поселение, пгт Нема)</t>
  </si>
  <si>
    <t>обеспечено газоснабжение жилого дома № 2 кв. 1 по ул. Победы в пгт. Нема (кадастровый номер земельного участка 43:20:310101:0028) (Код объекта 043-21-589-004795, Немский муниципальный округ, Немское городское поселение, пгт Нема)</t>
  </si>
  <si>
    <t>обеспечено газоснабжение жилого дома № 29 по ул. Заречная в пгт. Нема (кадастровый номер земельного участка 43:20:310102:33) (Код объекта 043-21-589-004796, Немский муниципальный округ, Немское городское поселение, пгт Нема)</t>
  </si>
  <si>
    <t>обеспечено газоснабжение жилого дома № 2 по ул. Мелиораторов в пгт. Нема (кадастровый номер земельного участка 43:20:310101:14) (Код объекта 043-21-589-004798, Немский муниципальный округ, Немское городское поселение, пгт Нема)</t>
  </si>
  <si>
    <t>обеспечено газоснабжение жилого дома № 18 по ул. Мелиораторов в пгт. Нема (кадастровый номер земельного участка 43:20:310101:88) (Код объекта 043-21-589-004800, Немский муниципальный округ, Немское городское поселение, пгт Нема)</t>
  </si>
  <si>
    <t>обеспечено газоснабжение жилого дома № 4 по ул. Заречная в пгт. Нема (кадастровый номер земельного участка 43:20:310102:0170) (Код объекта 043-21-589-004801, Немский муниципальный округ, Немское городское поселение, пгт Нема)</t>
  </si>
  <si>
    <t>обеспечено газоснабжение жилого дома № 38 кв. 1 по ул. Красноармейская в пгт. Нема (кадастровый номер земельного участка 43:20:310102:122) (Код объекта 043-21-589-004802, Немский муниципальный округ, Немское городское поселение, пгт Нема)</t>
  </si>
  <si>
    <t>обеспечено газоснабжение жилого дома № 15 по ул. Заречная в пгт. Нема (кадастровый номер земельного участка 43:20:310102:146) (Код объекта 043-21-589-004803, Немский муниципальный округ, Немское городское поселение, пгт Нема)</t>
  </si>
  <si>
    <t>обеспечено газоснабжение жилого дома № 10 по ул. Мелиораторов в пгт. Нема (кадастровый номер земельного участка 43:20:310101:92) (Код объекта 043-21-589-004804, Немский муниципальный округ, Немское городское поселение, пгт Нема)</t>
  </si>
  <si>
    <t>обеспечено газоснабжение жилого дома № 28А по ул. Заречная в пгт. Нема (кадастровый номер земельного участка 43:20:310102:57) (Код объекта 043-21-589-004805, Немский муниципальный округ, Немское городское поселение, пгт Нема)</t>
  </si>
  <si>
    <t>обеспечено газоснабжение жилого дома № 20 по ул. Заречная в пгт. Нема (кадастровый номер земельного участка 43:20:310102:161) (Код объекта 043-21-589-004806, Немский муниципальный округ, Немское городское поселение, пгт Нема)</t>
  </si>
  <si>
    <t>обеспечено газоснабжение жилого дома № 40 кв. 2 по ул. Красноармейская в пгт. Нема (кадастровый номер земельного участка 43:20:310102:116) (Код объекта 043-21-589-004807, Немский муниципальный округ, Немское городское поселение, пгт Нема)</t>
  </si>
  <si>
    <t>обеспечено газоснабжение жилого дома № 1 по ул. Заречная в пгт. Нема (кадастровый номер земельного участка 43:20:310102:316) (Код объекта 043-21-589-004808, Немский муниципальный округ, Немское городское поселение, пгт Нема)</t>
  </si>
  <si>
    <t>обеспечено газоснабжение жилого дома № 4 кв. 1 по ул. Победы в пгт. Нема (кадастровый номер земельного участка 43:20:310101:0026) (Код объекта 043-21-589-004809, Немский муниципальный округ, Немское городское поселение, пгт Нема)</t>
  </si>
  <si>
    <t>обеспечено газоснабжение жилого дома № 3 кв. 1 по ул. Победы в пгт. Нема (кадастровый номер земельного участка 43:20:310101:23) (Код объекта 043-21-589-004810, Немский муниципальный округ, Немское городское поселение, пгт Нема)</t>
  </si>
  <si>
    <t>обеспечено газоснабжение жилого дома № 38 по ул. Заречная в пгт. Нема (кадастровый номер земельного участка 43:20:310102:155) (Код объекта 043-21-589-004811, Немский муниципальный округ, Немское городское поселение, пгт Нема)</t>
  </si>
  <si>
    <t>обеспечено газоснабжение жилого дома № 1 по ул. Красноармейская в пгт. Нема (кадастровый номер земельного участка 43:20:310102:315) (Код объекта 043-21-589-004812, Немский муниципальный округ, Немское городское поселение, пгт Нема)</t>
  </si>
  <si>
    <t>обеспечено газоснабжение жилого дома № 11 по ул. Победы в пгт. Нема (кадастровый номер земельного участка 43:20:310101:19) (Код объекта 043-21-589-004813, Немский муниципальный округ, Немское городское поселение, пгт Нема)</t>
  </si>
  <si>
    <t>обеспечено газоснабжение жилого дома № 4 кв. 2 по ул. Победы в пгт. Нема (кадастровый номер земельного участка 43:20:310101:25) (Код объекта 043-21-589-004814, Немский муниципальный округ, Немское городское поселение, пгт Нема)</t>
  </si>
  <si>
    <t>обеспечено газоснабжение жилого дома № 36 кв. 1 по ул. Красноармейская в пгт. Нема (кадастровый номер земельного участка 43:20:310102:0013) (Код объекта 043-21-589-004816, Немский муниципальный округ, Немское городское поселение, пгт Нема)</t>
  </si>
  <si>
    <t>обеспечено газоснабжение жилого дома № 10 по ул. Коммуны в пгт. Нема (кадастровый номер земельного участка 43:20:010101:47) (Код объекта 043-21-589-004817, Немский муниципальный округ, Немское городское поселение, пгт Нема)</t>
  </si>
  <si>
    <t>обеспечено газоснабжение жилого дома № 2 кв. 2 по ул. Победы в пгт. Нема (кадастровый номер земельного участка 43:20:310101:0027) (Код объекта 043-21-589-004818, Немский муниципальный округ, Немское городское поселение, пгт Нема)</t>
  </si>
  <si>
    <t>обеспечено газоснабжение жилого дома № 1 кв. 1 по ул. Победы в пгт. Нема (кадастровый номер земельного участка 43:20:310101:100) (Код объекта 043-21-589-004820, Немский муниципальный округ, Немское городское поселение, пгт Нема)</t>
  </si>
  <si>
    <t>обеспечено газоснабжение жилого дома № 40 по ул. Заречная в пгт. Нема (кадастровый номер земельного участка 43:20:310102:154) (Код объекта 043-21-589-004821, Немский муниципальный округ, Немское городское поселение, пгт Нема)</t>
  </si>
  <si>
    <t>обеспечено газоснабжение жилого дома № 9 по ул. Победы в пгт. Нема (кадастровый номер земельного участка 43:20:310101:98) (Код объекта 043-21-589-004822, Немский муниципальный округ, Немское городское поселение, пгт Нема)</t>
  </si>
  <si>
    <t>обеспечено газоснабжение жилого дома № 32 кв. 1 по ул. Коммуны в пгт. Нема (кадастровый номер земельного участка 43:20:310101:32) (Код объекта 043-21-589-004823, Немский муниципальный округ, Немское городское поселение, пгт Нема)</t>
  </si>
  <si>
    <t>обеспечено газоснабжение жилого дома № 4 по ул. Красноармейская в пгт. Нема (кадастровый номер земельного участка 43:20:310102:174) (Код объекта 043-21-589-004825, Немский муниципальный округ, Немское городское поселение, пгт Нема)</t>
  </si>
  <si>
    <t>обеспечено газоснабжение жилого дома № 14 по ул. Мелиораторов в пгт. Нема (кадастровый номер земельного участка 43:20:310101:90) (Код объекта 043-21-589-004826, Немский муниципальный округ, Немское городское поселение, пгт Нема)</t>
  </si>
  <si>
    <t>обеспечено газоснабжение жилого дома № 19 по ул. Заречная в пгт. Нема (кадастровый номер земельного участка 43:20:310102:143) (Код объекта 043-21-589-004827, Немский муниципальный округ, Немское городское поселение, пгт Нема)</t>
  </si>
  <si>
    <t>обеспечено газоснабжение жилого дома № 26 кв. 1 по ул. Заречная в пгт. Нема (кадастровый номер земельного участка 43:20:310102:59) (Код объекта 043-21-589-004830, Немский муниципальный округ, Немское городское поселение, пгт Нема)</t>
  </si>
  <si>
    <t>обеспечено газоснабжение жилого дома № 14 по ул. Заречная в пгт. Нема (кадастровый номер земельного участка 43:20:310102:164) (Код объекта 043-21-589-004831, Немский муниципальный округ, Немское городское поселение, пгт Нема)</t>
  </si>
  <si>
    <t>обеспечено газоснабжение жилого дома № 9 по ул. Заречная в пгт. Нема (кадастровый номер земельного участка 43:20:310102:149) (Код объекта 043-21-589-004832, Немский муниципальный округ, Немское городское поселение, пгт Нема)</t>
  </si>
  <si>
    <t>обеспечено газоснабжение жилого дома № 30 кв. 1 по ул. Коммуны в пгт. Нема (кадастровый номер земельного участка 43:20:310101:0034) (Код объекта 043-21-589-004833, Немский муниципальный округ, Немское городское поселение, пгт Нема)</t>
  </si>
  <si>
    <t>обеспечено газоснабжение жилого дома № 10 по ул. Красноармейская в пгт. Нема (кадастровый номер земельного участка 43:20:310102:0139) (Код объекта 043-21-589-004834, Немский муниципальный округ, Немское городское поселение, пгт Нема)</t>
  </si>
  <si>
    <t>обеспечено газоснабжение жилого дома № 5 по ул. Заречная в пгт. Нема (кадастровый номер земельного участка 43:20:310102:0046) (Код объекта 043-21-589-004836, Немский муниципальный округ, Немское городское поселение, пгт Нема)</t>
  </si>
  <si>
    <t>обеспечено газоснабжение жилого дома № 13 по ул. Заречная в пгт. Нема (кадастровый номер земельного участка 43:20:310102:147) (Код объекта 043-21-589-004837, Немский муниципальный округ, Немское городское поселение, пгт Нема)</t>
  </si>
  <si>
    <t>обеспечено газоснабжение жилого дома № 27 кв. 2 по ул. Заречная в пгт. Нема (кадастровый номер земельного участка 43:20:310102:34) (Код объекта 043-21-589-004838, Немский муниципальный округ, Немское городское поселение, пгт Нема)</t>
  </si>
  <si>
    <t>обеспечено газоснабжение жилого дома № 24 кв. 2 по ул. Коммуны в пгт. Нема (кадастровый номер земельного участка 43:20:310101:106) (Код объекта 043-21-589-004839, Немский муниципальный округ, Немское городское поселение, пгт Нема)</t>
  </si>
  <si>
    <t>обеспечено газоснабжение жилого дома № 20 по ул. Коммуны в пгт. Нема (кадастровый номер земельного участка 43:20:310101:109) (Код объекта 043-21-589-004840, Немский муниципальный округ, Немское городское поселение, пгт Нема)</t>
  </si>
  <si>
    <t>обеспечено газоснабжение жилого дома № 30 по ул. Заречная в пгт. Нема (кадастровый номер земельного участка 43:20:310102:157) (Код объекта 043-21-589-004841, Немский муниципальный округ, Немское городское поселение, пгт Нема)</t>
  </si>
  <si>
    <t>обеспечено газоснабжение жилого дома № 32 кв. 2 по ул. Заречная в пгт. Нема (кадастровый номер земельного участка 43:20:310102:112) (Код объекта 043-21-589-004843, Немский муниципальный округ, Немское городское поселение, пгт Нема)</t>
  </si>
  <si>
    <t>обеспечено газоснабжение жилого дома № 7, кв. 1 по ул. Победы в пгт. Нема (кадастровый номер земельного участка 43:20:310101:21) (Код объекта 043-21-589-004844, Немский муниципальный округ, Немское городское поселение, пгт Нема)</t>
  </si>
  <si>
    <t>обеспечено газоснабжение жилого дома № 20 по ул. Мелиораторов в пгт. Нема (кадастровый номер земельного участка 43:20:310101:5) (Код объекта 043-21-589-004846, Немский муниципальный округ, Немское городское поселение, пгт Нема)</t>
  </si>
  <si>
    <t>обеспечено газоснабжение жилого дома № 2 по ул. Коммуны в пгт. Нема (кадастровый номер земельного участка 43:20:310101:52) (Код объекта 043-21-589-004847, Немский муниципальный округ, Немское городское поселение, пгт Нема)</t>
  </si>
  <si>
    <t>обеспечено газоснабжение жилого дома № 38 кв. 2 по ул. Красноармейская в пгт. Нема (кадастровый номер земельного участка 43:20:310102:120) (Код объекта 043-21-589-004848, Немский муниципальный округ, Немское городское поселение, пгт Нема)</t>
  </si>
  <si>
    <t>обеспечено газоснабжение жилого дома № 18 кв. 1 по ул. Коммуны в пгт. Нема (кадастровый номер земельного участка 43:20:310101:110) (Код объекта 043-21-589-004849, Немский муниципальный округ, Немское городское поселение, пгт Нема)</t>
  </si>
  <si>
    <t>обеспечено газоснабжение жилого дома № 22 по ул. Коммуны в пгт. Нема (кадастровый номер земельного участка 43:20:310101:108) (Код объекта 043-21-589-004850, Немский муниципальный округ, Немское городское поселение, пгт Нема)</t>
  </si>
  <si>
    <t>обеспечено газоснабжение жилого дома № 4 по ул. Мелиораторов в пгт. Нема (кадастровый номер земельного участка 43:20:310101:95) (Код объекта 043-21-589-004853, Немский муниципальный округ, Немское городское поселение, пгт Нема)</t>
  </si>
  <si>
    <t>обеспечено газоснабжение жилого дома № 26 кв. 2 по ул. Заречная в пгт. Нема (кадастровый номер земельного участка 43:20:310102:58) (Код объекта 043-21-589-004855, Немский муниципальный округ, Немское городское поселение, пгт Нема)</t>
  </si>
  <si>
    <t>обеспечено газоснабжение жилого дома № 2 по ул. Красноармейская в пгт. Нема (кадастровый номер земельного участка 43:20:310102:32) (Код объекта 043-21-589-004856, Немский муниципальный округ, Немское городское поселение, пгт Нема)</t>
  </si>
  <si>
    <t>обеспечено газоснабжение жилого дома № 12 по ул. Мелиораторов в пгт. Нема (кадастровый номер земельного участка 43:20:310101:91) (Код объекта 043-21-589-004857, Немский муниципальный округ, Немское городское поселение, пгт Нема)</t>
  </si>
  <si>
    <t>обеспечено газоснабжение жилого дома № 32 по ул. Красноармейская в пгт. Нема (кадастровый номер земельного участка 43:20:310102:127) (Код объекта 043-21-589-004858, Немский муниципальный округ, Немское городское поселение, пгт Нема)</t>
  </si>
  <si>
    <t>обеспечено газоснабжение жилого дома № 15 по ул. Победы в пгт. Нема (кадастровый номер земельного участка 43:20:310101:17) (Код объекта 043-21-589-004860, Немский муниципальный округ, Немское городское поселение, пгт Нема)</t>
  </si>
  <si>
    <t>обеспечено газоснабжение жилого дома № 28 по ул. Красноармейская в пгт. Нема (кадастровый номер земельного участка 43:20:310102:129) (Код объекта 043-21-589-004863, Немский муниципальный округ, Немское городское поселение, пгт Нема)</t>
  </si>
  <si>
    <t>обеспечено газоснабжение жилого дома № 42 по ул. Заречная в пгт. Нема (кадастровый номер земельного участка 43:20:310102:0176) (Код объекта 043-21-589-004864, Немский муниципальный округ, Немское городское поселение, пгт Нема)</t>
  </si>
  <si>
    <t>обеспечено газоснабжение жилого дома № 40 кв. 1 по ул. Красноармейская в пгт. Нема (кадастровый номер земельного участка 43:20:310102:118) (Код объекта 043-21-589-004865, Немский муниципальный округ, Немское городское поселение, пгт Нема)</t>
  </si>
  <si>
    <t>обеспечено газоснабжение жилого дома № 34 кв. 2 по ул. Коммуны в пгт. Нема (кадастровый номер земельного участка 43:20:310101:101) (Код объекта 043-21-589-004868, Немский муниципальный округ, Немское городское поселение, пгт Нема)</t>
  </si>
  <si>
    <t>обеспечено газоснабжение жилого дома № 32 кв. 2 по ул. Коммуны в пгт. Нема (кадастровый номер земельного участка 43:20:310101:31) (Код объекта 043-21-589-004869, Немский муниципальный округ, Немское городское поселение, пгт Нема)</t>
  </si>
  <si>
    <t>обеспечено газоснабжение жилого дома № 5 кв. 1 по ул. Северная в пгт Нема (Код объекта 043-21-589-000485, Немский муниципальный округ, Немское городское поселение, пгт Нема)</t>
  </si>
  <si>
    <t>обеспечено газоснабжение жилого дома № 6, кв. 2 по ул. Дружбы в пгт. Нема Немского района (кадастровый номер земельного участка 43:20:6310103:38) (Код объекта 043-21-589-004273, Немский муниципальный округ, Немское городское поселение, пгт Нема)</t>
  </si>
  <si>
    <t>обеспечено газоснабжение жилого дома № 35, кв. 1 по ул. Пионерская в пгт. Нема Немского района (кадастровый номер земельного участка 43:20:310117:4) (Код объекта 043-21-589-004274, Немский муниципальный округ, Немское городское поселение, пгт Нема)</t>
  </si>
  <si>
    <t>обеспечено газоснабжение жилого дома № 36, кв. 1 по ул.Школьная в пгт. Нема Немского района (кадастровый номер земельного участка 43:20:310116:62) (Код объекта 043-21-589-004209, Немский муниципальный округ, Немское городское поселение, пгт Нема)</t>
  </si>
  <si>
    <t>обеспечено газоснабжение жилого дома № 41 кв. 1 по ул. Новая в пгт Нема (Код объекта 043-21-589-000490, Немский муниципальный округ, Немское городское поселение, пгт Нема)</t>
  </si>
  <si>
    <t>обеспечено газоснабжение жилого дома № 9 по ул. Первомайская в пгт Нема (Код объекта 043-21-589-000491, Немский муниципальный округ, Немское городское поселение, пгт Нема)</t>
  </si>
  <si>
    <t>обеспечено газоснабжение жилого дома № 19 кв. 1 по ул. Заводская в пгт Нема (Код объекта 043-21-589-002337, Немский муниципальный округ, Немское городское поселение, пгт Нема)</t>
  </si>
  <si>
    <t>обеспечено газоснабжение жилого дома № 7, кв. 2 по ул. Тураева в с. Архангельское Немского района (кадастровый номер земельного участка 43:20:320101:202) (Код объекта 043-21-589-004056, Немский муниципальный округ, Немское городское поселение, с. Архангельское )</t>
  </si>
  <si>
    <t>обеспечено газоснабжение жилого дома № 8, кв. 1 по ул. Школьная в с. Васильевское Немского района (кадастровый номер земельного участка 43:20:330101:135) (Код объекта 043-21-589-004205, Немский муниципальный округ, Немское городское поселение, с. Васильевское)</t>
  </si>
  <si>
    <t>обеспечено газоснабжение жилого дома № 22 по ул. Новая в с. Васильевское Немского района (Код объекта 043-21-589-000484, Немский муниципальный округ, Немское городское поселение, с. Васильевское)</t>
  </si>
  <si>
    <t>обеспечено газоснабжение жилого дома № 17а кв. 2 по ул. К. либкнехта в г. Нолинск (Код объекта 043-21-589-000537, Нолинский район, Нолинское городское поселение, г. Нолинск)</t>
  </si>
  <si>
    <t>обеспечено газоснабжение жилого дома № 66 по ул. К.Маркса в г. Нолинск Нолинского района (кадастровый номер земельного участка 43:21010125:0003) (Код объекта 043-21-589-006366, Нолинский район, Нолинское городское поселение, г. Нолинск)</t>
  </si>
  <si>
    <t>обеспечено газоснабжение жилого дома № 70 по ул. Курнакова в г. Нолинск Нолинского района (кадастровый номер земельного участка 43:21:010127:79) (Код объекта 043-21-589-006367, Нолинский район, Нолинское городское поселение, г. Нолинск)</t>
  </si>
  <si>
    <t>обеспечено газоснабжение жилого дома № 32 по ул. Фрунзе в г. Нолинск Нолинского района (кадастровый номер земельного участка 43:21:010116:6) (Код объекта 043-21-589-006368, Нолинский район, Нолинское городское поселение, г. Нолинск)</t>
  </si>
  <si>
    <t>обеспечено газоснабжение жилого дома № 78 а по ул. К. Маркса в г. Нолинск (кадастровый номер земельного участка 43:21:010124:65) (Код объекта 043-21-589-004690, Нолинский район, Нолинское городское поселение, г. Нолинск)</t>
  </si>
  <si>
    <t>обеспечено газоснабжение жилого дома № 16 по ул. Коммуны в г. Нолинске (Код объекта 043-21-589-000521, Нолинский район, Нолинское городское поселение, г. Нолинск)</t>
  </si>
  <si>
    <t>обеспечено газоснабжение жилого дома № 55 по ул. Курнакова в г. Нолинск Нолинского района (кадастровый номер земельного участка 43:21:010126:0018) (Код объекта 043-21-589-006500, Нолинский район, Нолинское городское поселение, г. Нолинск)</t>
  </si>
  <si>
    <t>обеспечено газоснабжение жилого дома № 59 по ул. Первомайская в г. Нолинск Нолинского района (кадастровый номер земельного участка 43:21:010112:67) (Код объекта 043-21-589-006945, Нолинский район, Нолинское городское поселение, г. Нолинск)</t>
  </si>
  <si>
    <t>обеспечено газоснабжение жилого дома № 20 кв. 2 по ул. Первомайская в с. Швариха Нолинского района (Код объекта 043-21-589-002352, Нолинский район, Шварихинское сельское поселение, с. Швариха)</t>
  </si>
  <si>
    <t>обеспечено газоснабжение жилого дома № 3, кв. 1 по ул.Луговая в д. Перевоз Нолинского района (кадастровый номер земельного участка 43:21:130503:136) (Код объекта 043-21-589-004206, Нолинский район, Перевозское сельское поселение, дер. Перевоз)</t>
  </si>
  <si>
    <t>обеспечено газоснабжение жилого дома № 47 по ул. Поперечно-Бульварная в г. Нолинске (Код объекта 043-21-589-003227, Нолинский район, Нолинское городское поселение, г. Нолинск)</t>
  </si>
  <si>
    <t>обеспечено газоснабжение жилого дома № 55а по ул. Курнакова в г. Нолинске (кадастровый номер земельного участка 43:21:010126:19) (Код объекта 043-21-589-003609, Нолинский район, Нолинское городское поселение, г. Нолинск)</t>
  </si>
  <si>
    <t>обеспечено газоснабжение жилого дома № 38 кв. 1 по ул. Советская в д. Перевоз Нолинского района (Код объекта 043-21-589-002349, Нолинский район, Перевозское сельское поселение, дер. Перевоз)</t>
  </si>
  <si>
    <t>обеспечено газоснабжение жилого дома № 1 кв. 1 по пер. Загородный в г. Нолинск (Код объекта 043-21-589-000547, Нолинский район, Нолинское городское поселение, г. Нолинск)</t>
  </si>
  <si>
    <t>обеспечено газоснабжение жилого дома № 28, кв.2 по ул. Полевой в д. Рябиновщина Нолинского района (кадастровый номер земельного участка 43:21:140404:82) (Код объекта 043-21-589-003638, Нолинский район, Рябиновское сельское поселение, дер. Рябиновщина)</t>
  </si>
  <si>
    <t>обеспечено газоснабжение жилого дома № 10 по ул.Октябрьская в пгт Аркуль Нолинского района (Код объекта 043-21-589-002373, Нолинский район, Аркульское городское поселение, пгт Аркуль)</t>
  </si>
  <si>
    <t>обеспечено газоснабжение жилого дома № 7 кв. 2 по ул. Свободы в п. Красный Яр Нолинского района (Код объекта 043-21-589-002350, Нолинский район, Красноярское сельское поселение, пос. Красный Яр)</t>
  </si>
  <si>
    <t>обеспечено газоснабжение жилого дома № 31 кв. 2 по ул. Октябрьская в пгт Суна (Код объекта 043-21-589-002332, Сунский район, Сунское городское поселение, пгт Суна)</t>
  </si>
  <si>
    <t>обеспечено газоснабжение жилого дома № 24 по ул. Набережная в пгт Суна (Код объекта 043-21-589-000457, Сунский район, Сунское городское поселение, пгт Суна)</t>
  </si>
  <si>
    <t>обеспечено газоснабжение жилого дома № 6 кв. 1 по ул. Парковая в пгт Суна (Код объекта 043-21-589-002331, Сунский район, Сунское городское поселение, пгт Суна)</t>
  </si>
  <si>
    <t>обеспечено газоснабжение жилого дома № 17 кв 2 по ул. Труда в с. Плелое Сунского района (Код объекта 043-21-589-002333, Сунский район, Кокуйское сельское поселение, с. Плелое)</t>
  </si>
  <si>
    <t>обеспечено газоснабжение жилого дома №19 по ул. Октябрьская в пгт Аркуль Нолинского района (кадастровывй номер земельного участка 43:21:020108:74) (Код объекта 043-21-589-005223, Нолинский район, Аркульское городское поселение, пгт Аркуль)</t>
  </si>
  <si>
    <t>обеспечено газоснабжение жилого дома №1а по ул. Бебеля в пгт Аркуль Нолинского района (кадастровый номер земельного участка 43:21:020123:38) (Код объекта 043-21-589-005224, Нолинский район, Аркульское городское поселение, пгт Аркуль)</t>
  </si>
  <si>
    <t>обеспечено газоснабжение жилого дома № 38 по ул. Трудовая в г. Уржуме Уржумского района (кадастровый номер земельного участка 43:35:310139:11) (Код объекта 043-21-589-004277, Уржумский район, Уржумское городское поселение, г. Уржум)</t>
  </si>
  <si>
    <t>обеспечено газоснабжение жилого дома № 5 кв.1 по пер. Чернышевского в г. Уржуме (кадастровый номер земельного участка 43:35:310129:26) (Код объекта 043-21-589-003598, Уржумский район, Уржумское городское поселение, г. Уржум)</t>
  </si>
  <si>
    <t>обеспечено газоснабжение жилого дома № 46 кв.3 по ул. Кировский Тракт в г. Уржуме (земельный участок с кадастровым номером 43:35:310101:42) (Код объекта 043-21-589-003528, Уржумский район, Уржумское городское поселение, г. Уржум)</t>
  </si>
  <si>
    <t xml:space="preserve"> обеспечено газоснабжение жилого дома № 1 кв.3 по пер. Васнецова в г. Уржуме (кадастровый номер земельного участка 43:35:310148:8) (Код объекта 043-21-589-003459, Уржумский район, Уржумское городское поселение, г. Уржум)</t>
  </si>
  <si>
    <t>обеспечено газоснабжение жилого дома № 11 по ул. Труда в с. Швариха Нолинского района (кадастровый номер земельного участка 43:21:190603:286) (Код объекта 043-21-589-000568, Нолинский район, Шварихинское сельское поселение, с. Швариха)</t>
  </si>
  <si>
    <t>обеспечено газоснабжение жилого дома № 52 по ул. Первомайская в с. Швариха Нолинского района (кадастровый номер земельного участка 43:21:190603:0242) (Код объекта 043-21-589-004648, Нолинский район, Шварихинское сельское поселение, с. Швариха)</t>
  </si>
  <si>
    <t>обеспечено газоснабжение жилого дома № 136 по ул. Кирова в г. Уржуме (Код объекта 043-21-589-003626, Уржумский район, Уржумское городское поселение, г. Уржум)</t>
  </si>
  <si>
    <t>обеспечено газоснабжение жилого дома №21 кв.1 по ул. Труда в с. Швариха Нолинского района (кадастровый номер земельного участка 43:21:190603:127) (Код объекта 043-21-589-005330, Нолинский район, Шварихинское сельское поселение, с. Швариха)</t>
  </si>
  <si>
    <t>обеспечено газоснабжение жилого дома № 15 по ул. Труда в с. Швариха Нолинского района (кадастровый номер земельного участка 43:21:190603:122) (Код объекта 043-21-589-004650, Нолинский район, Шварихинское сельское поселение, с. Швариха)</t>
  </si>
  <si>
    <t>обеспечено газоснабжение жилого дома № 173б кв.2 по ул. Елкина в г. Уржуме (Код объекта 043-21-589-002375, Уржумский район, Уржумское городское поселение, г. Уржум)</t>
  </si>
  <si>
    <t>обеспечено газоснабжение жилого дома № 35 кв. 4 по ул. Елкина в г. Уржуме (Код объекта 043-21-589-002381, Уржумский район, Уржумское городское поселение, г. Уржум)</t>
  </si>
  <si>
    <t>обеспечено газоснабжение жилого дома № 12 кв. 2 по ул. Совхозная в пгт. Суна (кадастровый номер земельного участка 43:32:310104:90) (Код объекта 043-21-589-000444, Сунский район, Сунское городское поселение, пгт Суна)</t>
  </si>
  <si>
    <t>обеспечено газоснабжение жилого дома № 3 кв. 1 по ул. Молодой Гвардии в пгт. Суна Сунского района (кадасторовый номер земельного участка 43:32:310101:215) (Код объекта 043-21-589-000440, Сунский район, Сунское городское поселение, пгт Суна)</t>
  </si>
  <si>
    <t>обеспечено газоснабжение жилого дома № 41 кв. 1 по ул. Луговая в д. Зоткино Уржумского района (Код объекта 043-21-589-002389, Уржумский район, Богдановское сельское поселение, дер. Зоткино)</t>
  </si>
  <si>
    <t>обеспечено газоснабжение жилого дома № 3 кв. 1 по ул. Березовая в г. Уржум Уржумского района (кадастровый номер земельного участка 43:35:310158:30) (Код объекта 043-21-589-005851, Уржумский район, Уржумское городское поселение, г. Уржум)</t>
  </si>
  <si>
    <t>обеспечено газоснабжение жилого дома № 3 кв. 2 по ул. Новая в д. Петряево Уржумкого района (Код объекта 043-21-589-003310, Уржумский район, Богдановское сельское поселение, дер. Петряево)</t>
  </si>
  <si>
    <t>обеспечено газоснабжение жилого дома № 7 кв. 1 по ул. Центральная в д. Поповка Уржумского района (кадастровый номер земельного участка 43:35:430401:189) (Код объекта 043-21-589-002428, Уржумский район, Богдановское сельское поселение, дер. Поповка)</t>
  </si>
  <si>
    <t>обеспечено газоснабжение жилого дома № 164 по ул. Красная в г. Уржуме (Код объекта 043-21-589-003312, Уржумский район, Уржумское городское поселение, г. Уржум)</t>
  </si>
  <si>
    <t>обеспечено газоснабжение жилого дома № 26 по ул. Октябрьской в г. Уржуме (кадастровый номер земельного участка 43:35:310116:71) (Код объекта 043-21-589-003456, Уржумский район, Уржумское городское поселение, г. Уржум)</t>
  </si>
  <si>
    <t>обеспечено газоснабжение жилого дома № 4 по ул. Садовая в с. Русский Турек Уржумского района (Код объекта 043-21-589-002385, Уржумский район, Русско-Турекское сельское поселение, с. Русский Турек)</t>
  </si>
  <si>
    <t>обеспечено газоснабжение жилого дома № 27 ул. Урванцева в с. Шурма Уржумского района (Код объекта 043-21-589-002387, Уржумский район, Шурминское сельское поселение, с. Шурма)</t>
  </si>
  <si>
    <t>обеспечено газоснабжение жилого дома № 10 по ул. Пролетарская в с. Шурма Уржумского района (Код объекта 043-21-589-000744, Уржумский район, Шурминское сельское поселение, с. Шурма)</t>
  </si>
  <si>
    <t>обеспечено газоснабжение жилого дома № 21 по ул. Урванцева в с. Шурма Уржумского района (Код объекта 043-21-589-000735, Уржумский район, Шурминское сельское поселение, с. Шурма)</t>
  </si>
  <si>
    <t>обеспечено газоснабжение жилого дома № 2 кв. 2 по ул. Школьная в д. Краснополье Сунского района (Код объекта 043-21-589-000459, Сунский район, Краснопольское сельское поселение, дер. Краснополье)</t>
  </si>
  <si>
    <t>обеспечено газоснабжение жилого дома № 12 по ул. Кирова в с. Петровское Уржумского района (кадастровый номер земельного участка 43:35:420601:171) (Код объекта 043-21-589-003458, Уржумский район, Петровское сельское поселение, с. Петровское)</t>
  </si>
  <si>
    <t>обеспечено газоснабжение жилого дома № 7а по ул. Трактовая в д. Дюково Уржумского района (кадастровый номер земельного участка 43:35:510201:88) (Код объекта 043-21-589-003455, Уржумский район, Богдановское сельское поселение, дер. Дюково)</t>
  </si>
  <si>
    <t>обеспечено газоснабжение жилого дома № 10 кв. 2 по ул. Подгорная в п. Андреевский Уржумкого района (Код объекта 043-21-589-000730, Уржумский район, Богдановское сельское поселение, пос. Андреевский)</t>
  </si>
  <si>
    <t>обеспечено газоснабжение жилого дома № 4 по ул. Набережной в с. Буйское Уржумского района (кадастровый номер земельного участка 43:35:360101:145) (Код объекта 043-21-589-004053, Уржумский район, Буйское сельское поселение, с. Буйское)</t>
  </si>
  <si>
    <t>обеспечено газоснабжение жилого дома № 44, кв.1 по ул. Кирова в с. Буйское Уржумского района (кадастровый номер земельного участка 43:35:360109:132) (Код объекта 043-21-589-003656, Уржумский район, Буйское сельское поселение, с. Буйское)</t>
  </si>
  <si>
    <t>обеспечено газоснабжение жилого дома № 8 по ул. Коммуны в с. Лазарево Уржумского района (Код объекта 043-21-589-002390, Уржумский район, Лазаревское сельское поселение, с. Лазарево)</t>
  </si>
  <si>
    <t>обеспечено газоснабжение жилого дома № 21 по ул. Советская в пгт Нема Немского района (кадастровый номер земельного участка 43:20:310106:181) (Код объекта 043-21-589-002348, Немский муниципальный округ, Немское городское поселение, пгт Нема)</t>
  </si>
  <si>
    <t>обеспечено газоснабжение жилого дома №39 кв.1 по ул. Кооперативная в пгт Нема Немского района (кадастровый номер земельного участка 43:20:310120:152) (Код объекта 043-21-589-005227, Немский муниципальный округ, Немское городское поселение, пгт Нема)</t>
  </si>
  <si>
    <t>обеспечено газоснабжение жилого дома №4 кв.1 по ул. Производственная в пгт Нема Немского района (кадастровый номер земельного участка 43:20:310119:439) (Код объекта 043-21-589-005228, Немский муниципальный округ, Немское городское поселение, пгт Нема)</t>
  </si>
  <si>
    <t>обеспечено газоснабжение жилого дома №42 кв.1 по ул. Колхозная в пгт. Нема Немского района (кадастровый номер земельного участка 43:20:310105:149) (Код объекта 043-21-589-005232, Немский муниципальный округ, Немское городское поселение, пгт Нема)</t>
  </si>
  <si>
    <t>обеспечено газоснабжение жилого дома № 1 кв. 1 по ул. Заводская, д. 1 впгт. Нема (Код объекта 043-21-589-003230, Немский муниципальный округ, Немское городское поселение, пгт Нема)</t>
  </si>
  <si>
    <t>обеспечено газоснабжение жилого дома № 15 кв. 2 по ул. Заречная в с. Лазарево Уржумского района (Код объекта 043-21-589-000737, Уржумский район, Лазаревское сельское поселение, с. Лазарево)</t>
  </si>
  <si>
    <t>обеспечено газоснабжение жилого дома № 7 по ул. Кирова в д. Теребиловка Уржумского района (кадастровый номер земельного участка 43:35:510602:49) (Код объекта 043-21-589-004680, Уржумский район, Богдановское сельское поселение, дер. Теребиловка)</t>
  </si>
  <si>
    <t>обеспечено газоснабжение жилого дома №10 по ул. Советская в д. Перевоз Нолинского района (кадастровый номер земельного участка 43:21:130502:219) (Код объекта 043-21-589-005234, Нолинский район, Перевозское сельское поселение, дер. Перевоз)</t>
  </si>
  <si>
    <t>обеспечено газоснабжение жилого дома №6 кв.1 по ул. Молодежная в пос. Андреевский Уржумского района (кадастровый номер земельного участка 43:35:320109:53) (Код объекта 043-21-589-005295, Уржумский район, Богдановское сельское поселение, пос. Андреевский)</t>
  </si>
  <si>
    <t>обеспечено газоснабжение жилого дома № 12 кв. 1 по ул. Свободы в п. Красный Яр Нолинского района (кадастровый номер земельного участка 43:21:090201:17) (Код объекта 043-21-589-004695, Нолинский район, Красноярское сельское поселение, пос. Красный Яр)</t>
  </si>
  <si>
    <t>обеспечено газоснабжение жилого дома №14 по ул. Садовая в с. Буйское Уржумского района (кадастровый номер земельного участка 43:35:360801:523) (Код объекта 043-21-589-005331, Уржумский район, Буйское сельское поселение, с. Буйское)</t>
  </si>
  <si>
    <t>обеспечено газоснабжение жилого дома № 20 кв. 2 по ул. Механизаторская в пос. Новый Сунского района (кадастровый номер земельного участка 43:32:370401:185) (Код объекта 043-21-589-004701, Сунский район, Большевистское сельское поселение, пос. Новый)</t>
  </si>
  <si>
    <t>обеспечено газоснабжение жилого дома № 15 кв. 1 по ул. Юбилейная в пгт. Суна Сунского района (кадастровый номер земельного участка 43:32:310105:71) (Код объекта 043-21-589-004702, Сунский район, Сунское городское поселение, пгт Суна)</t>
  </si>
  <si>
    <t>обеспечено газоснабжение жилого дома №25 кв.2 по ул. Набережная в с. Русский Турек Уржумского района (кадастровый номер земельного участка 43:35:480310:92) (Код объекта 043-21-589-005336, Уржумский район, Русско-Турекское сельское поселение, с. Русский Турек)</t>
  </si>
  <si>
    <t>обеспечено газоснабжение жилого дома №12 по ул. Речная в д. Федосимово Уржумского района (кадастровый номер земельного участка 43:35:530901:186) (Код объекта 043-21-589-005237, Уржумский район, Шурминское сельское поселение, дер. Федосимово)</t>
  </si>
  <si>
    <t>обеспечено газоснабжение жилого дома № 29 по ул. Речная в д. Федосимово Уржумского района (кадастровый номер земельного участка 43:35:530901:224) (Код объекта 043-21-589-004704, Уржумский район, Шурминское сельское поселение, дер. Федосимово)</t>
  </si>
  <si>
    <t>обеспечено газоснабжение жилого дома № 95 по ул. Центральная в с. Большой Рой Уржумского района (кадастровый номер земельного участка 43:35:350103:153) (Код объекта 043-21-589-004705, Уржумский район, Большеройское сельское поселение, с. Большой Рой)</t>
  </si>
  <si>
    <t>обеспечено газоснабжение жилого дома № 14 по ул. Центральная в с. Большой Рой Уржумского района (кадастровый номер земельного участка 43:35:350111:69) (Код объекта 043-21-589-004706, Уржумский район, Большеройское сельское поселение, с. Большой Рой)</t>
  </si>
  <si>
    <t>обеспечено газоснабжение жилого дома № 61а по ул. Спартака в г. Нолинск Нолинского района (кадастровый номер земельного участка 43:21:010124:53) (Код объекта 043-21-589-004060, Нолинский район, Нолинское городское поселение, г. Нолинск)</t>
  </si>
  <si>
    <t>обеспечено газоснабжение жилого дома №20 кв.1 по ул. Никитина в г. Уржум Уржумского района (кадастровый номер земельного участка 43:35:310148:26) (Код объекта 043-21-589-005243, Уржумский район, Уржумское городское поселение, г. Уржум)</t>
  </si>
  <si>
    <t>обеспечено газоснабжение жилого дома № 1 кв. 1 по ул. Нагорная в д. Краснополье Сунского района (кадастровый номер земельного участка 43:32:350103) (Код объекта 043-21-589-005694, Сунский район, Краснопольское сельское поселение, дер. Краснополье)</t>
  </si>
  <si>
    <t>обеспечено газоснабжение жилого дома № 7 кв. 1 по ул. Центральная в д. Краснополье Сунского района (кадастровый номер земельного участка 43:32:350101) (Код объекта 043-21-589-005695, Сунский район, Краснопольское сельское поселение, дер. Краснополье)</t>
  </si>
  <si>
    <t>обеспечено газоснабжение жилого дома № 5 по ул. Заречная в д. Зоткино Уржумского района (кадастровый номер земельного участка 43:35:320501:68) (Код объекта 043-21-589-005831, Уржумский район, Богдановское сельское поселение, дер. Зоткино)</t>
  </si>
  <si>
    <t>обеспечено газоснабжение жилого дома № 25 по ул. Белинского в г. Уржум Уржумского района (кадастровый номер земельного участка 43:35:310127:95) (Код объекта 043-21-589-006053, Уржумский район, Уржумское городское поселение, г. Уржум)</t>
  </si>
  <si>
    <t>обеспечено газоснабжение жилого дома № 112 по ул. Елкина в г. Уржум Уржумского района (кадастровый номер земельного участка 43:35:310142:60) (Код объекта 043-21-589-006054, Уржумский район, Уржумское городское поселение, г. Уржум)</t>
  </si>
  <si>
    <t>обеспечено газоснабжение жилого дома № 7 кв. 2 по ул. Новая в с. Лопьял Уржумского района (кадастровый номер земельного участка 43:35:400702:124) (Код объекта 043-21-589-006113, Уржумский район, Лопьяльское сельское поселение, с. Лопьял)</t>
  </si>
  <si>
    <t>обеспечено газоснабжение жилого дома № 56 кв. 1 по ул. Школьная в с. Лопьял Уржумского района (кадастровый номер земельного участка 43:35:4007040106) (Код объекта 043-21-589-006114, Уржумский район, Лопьяльское сельское поселение, с. Лопьял)</t>
  </si>
  <si>
    <t>обеспечено газоснабжение жилого дома № 28 кв. 1 по ул. Заводская в с. Шурма Уржумского района (кадастровый номер земельного участка 43:35:531001:0165) (Код объекта 043-21-589-006117, Уржумский район, Шурминское сельское поселение, с. Шурма)</t>
  </si>
  <si>
    <t>обеспечено газоснабжение жилого дома № 74 кв. 3 по ул. Елкина в г. Уржуме Уржумского района (кадастровый номер земельного участка 43:35:310133:19) (Код объекта 043-21-589-006122, Уржумский район, Уржумское городское поселение, г. Уржум)</t>
  </si>
  <si>
    <t>обеспечено газоснабжение жилого дома № 3 по ул. Заречная в с. Большой Рой Уржумского района (кадастровый номер земельного участка 43:35:350102:40) (Код объекта 043-21-589-006126, Уржумский район, Большеройское сельское поселение, с. Большой Рой)</t>
  </si>
  <si>
    <t>обеспечено газоснабжение жилого дома № 42 по ул. Майская в с. Верхняя Шурма Уржумского района (кадастровый номер земельного участка 43:35:530201:258) (Код объекта 043-21-589-006128, Уржумский район, Шурминское сельское поселение, дер. Верхняя Шурма)</t>
  </si>
  <si>
    <t>обеспечено газоснабжение жилого дома № 18 по ул. Майская в д. Верхняя Шурма Уржумского района (кадастровый номер земельного участка 43:35:530201:13) (Код объекта 043-21-589-006129, Уржумский район, Шурминское сельское поселение, дер. Верхняя Шурма)</t>
  </si>
  <si>
    <t>обеспечено газоснабжение жилого дома № 5 кв. 1 по ул. Молодежная в пгт. Нема Немского района (кадастровый номер земельного участка 43:20:310117:115) (Код объекта 043-21-589-006133, Немский муниципальный округ, Немское городское поселение, пгт Нема)</t>
  </si>
  <si>
    <t>обеспечено газоснабжение жилого дома № 2 кв. 1 по ул. Дружбы в пгт. Нема Немского района (кадастровый номер земельного участка 43:20:310103:0202) (Код объекта 043-21-589-006134, Немский муниципальный округ, Немское городское поселение, пгт Нема)</t>
  </si>
  <si>
    <t>обеспечено газоснабжение жилого дома № 47 кв. 2 по ул. Новая в пгт. Нема Немского района (кадастровый номер земельного участка 43:20:310113:111) (Код объекта 043-21-589-006135, Немский муниципальный округ, Немское городское поселение, пгт Нема)</t>
  </si>
  <si>
    <t>обеспечено газоснабжение жилого дома № 19 по ул. Светлаковская в д. Светлаки Сунского района (кадастровый номер земельного участка 43:32:340501:0012) (Код объекта 043-21-589-006136, Сунский район, Кокуйское сельское поселение, дер. Светлаки)</t>
  </si>
  <si>
    <t>обеспечено газоснабжение жилого дома № 66 по ул. Курнакова в г. Нолинск Нолинского района (кадастровый номер земельного участка 43:21:010127:0038) (Код объекта 043-21-589-006369, Нолинский район, Нолинское городское поселение, г. Нолинск)</t>
  </si>
  <si>
    <t>обеспечено газоснабжение жилого дома № 4 по ул. Свободы в д. Среднее Нолинского района (кадастровый номер земельного участка 43:21:130801:257) (Код объекта 043-21-589-006167, Нолинский район, Перевозское сельское поселение, дер. Среднее)</t>
  </si>
  <si>
    <t>обеспечено газоснабжение жилого дома № 4 кв. 1 по ул. Молодежная в с. Курчум Сунского района (кадастровый номер земельного участка 43:32:360502:83) (Код объекта 043-21-589-006242, Сунский район, Курчумское сельское поселение, с. Курчум )</t>
  </si>
  <si>
    <t>обеспечено газоснабжение жилого дома № 39 по ул. Майская в д. Верхняя Шурма Уржумского района (кадастровый номер земельного участка 43:35:530201:207) (Код объекта 043-21-589-006354, Уржумский район, Шурминское сельское поселение, дер. Верхняя Шурма)</t>
  </si>
  <si>
    <t>обеспечено газоснабжение жилого дома № 8 по ул. Коммуны в пгт Нема Немского района (кадастровый номер земельного участка 43:20:310101:113) (Код объекта 043-21-589-006362, Немский муниципальный округ, Немское городское поселение, пгт Нема)</t>
  </si>
  <si>
    <t>обеспечено газоснабжение жилого дома № 2 кв. 5 по пер. Садовый в г. Уржуме Уржумского района (кадастровый номер земельного участка 43:35:310112:67) (Код объекта 043-21-589-006370, Уржумский район, Уржумское городское поселение, г. Уржум)</t>
  </si>
  <si>
    <t>обеспечено газоснабжение жилого дома № 2а по ул. Лесозаводская в г. Уржуме Уржумского района (кадастровый номер земельного участка 43:35:310105:68) (Код объекта 043-21-589-006371, Уржумский район, Уржумское городское поселение, г. Уржум)</t>
  </si>
  <si>
    <t>обеспечено газоснабжение жилого дома № 49 по ул. Октябрьская в г. Уржуме Уржумского района (кадастровый номер земельного участка 43:35:310137:16) (Код объекта 043-21-589-006372, Уржумский район, Уржумское городское поселение, г. Уржум)</t>
  </si>
  <si>
    <t>обеспечено газоснабжение жилого дома № 2 кв. 4 по пер. Садовый в г. Уржуме Уржумского района (кадастровый номер земельного участка 43:35:310112:67) (Код объекта 043-21-589-006373, Уржумский район, Уржумское городское поселение, г. Уржум)</t>
  </si>
  <si>
    <t>обеспечено газоснабжение жилого дома № 123 по ул. Елкина в г. Уржуме Уржумского района (кадастровый номер земельного участка 43:35:310141:0008) (Код объекта 043-21-589-006374, Уржумский район, Уржумское городское поселение, г. Уржум)</t>
  </si>
  <si>
    <t>обеспечено газоснабжение жилого дома № 21 по ул. Центральная в д. Антонково Уржумского района (кадастровый номер земельного участка 43:35:510101:171) (Код объекта 043-21-589-006375, Уржумский район, Богдановское сельское поселение, дер. Антонково)</t>
  </si>
  <si>
    <t>обеспечено газоснабжение жилого дома № 19 кв. 2 в п. Березовка Немского района (кадастровый номер земельного участка 43:20:390201:0001) (Код объекта 043-21-589-006376, Немский муниципальный округ, Немское городское поселение, пос. Березовка)</t>
  </si>
  <si>
    <t>обеспечено газоснабжение жилого дома № 21 в п. Березовка Немского района (кадастровый номер земельного участка 43:20:390201:0095) (Код объекта 043-21-589-006377, Немский муниципальный округ, Немское городское поселение, пос. Березовка)</t>
  </si>
  <si>
    <t>обеспечено газоснабжение жилого дома № 4 кв. 2 в п. Березовка Немского района (кадастровый номер земельного участка 43:20:390201:0032) (Код объекта 043-21-589-006378, Немский муниципальный округ, Немское городское поселение, пос. Березовка)</t>
  </si>
  <si>
    <t>обеспечено газоснабжение жилого дома № 19 в п. Березовка Немского района (кадастровый номер земельного участка 43:20:390201:48) (Код объекта 043-21-589-006379, Немский муниципальный округ, Немское городское поселение, пос. Березовка)</t>
  </si>
  <si>
    <t>обеспечено газоснабжение жилого дома № 9 в п. Березовка Немского района (кадастровый номер земельного участка 43:20:390201:114) (Код объекта 043-21-589-006380, Немский муниципальный округ, Немское городское поселение, пос. Березовка)</t>
  </si>
  <si>
    <t>обеспечено газоснабжение жилого дома № 5 кв. 1 в п. Березовка Немского района (кадастровый номер земельного участка 43:20:390201:0067) (Код объекта 043-21-589-006381, Немский муниципальный округ, Немское городское поселение, пос. Березовка)</t>
  </si>
  <si>
    <t>обеспечено газоснабжение жилого дома № 17 в п. Березовка Немского района (кадастровый номер земельного участка 43:20:390201:50) (Код объекта 043-21-589-006382, Немский муниципальный округ, Немское городское поселение, пос. Березовка)</t>
  </si>
  <si>
    <t>обеспечено газоснабжение жилого дома № 13 кв. 2 в п. Березовка Немского района (кадастровый номер земельного участка 43:20:390201:57) (Код объекта 043-21-589-006383, Немский муниципальный округ, Немское городское поселение, пос. Березовка)</t>
  </si>
  <si>
    <t>обеспечено газоснабжение жилого дома № 1 в п. Березовка Немского района (кадастровый номер земельного участка 43:20:390201:71) (Код объекта 043-21-589-006384, Немский муниципальный округ, Немское городское поселение, пос. Березовка)</t>
  </si>
  <si>
    <t>обеспечено газоснабжение жилого дома № 6 кв. 2 в п. Березовка Немского района (кадастровый номер земельного участка 43:20:390201:81) (Код объекта 043-21-589-006385, Немский муниципальный округ, Немское городское поселение, пос. Березовка)</t>
  </si>
  <si>
    <t>обеспечено газоснабжение жилого дома № 5 кв. 2 в п. Березовка Немского района (кадастровый номер земельного участка 43:20:390201:0065) (Код объекта 043-21-589-006386, Немский муниципальный округ, Немское городское поселение, пос. Березовка)</t>
  </si>
  <si>
    <t>обеспечено газоснабжение жилого дома № 6 кв. 1 в п. Березовка Немского района (кадастровый номер земельного участка 43:20:390201:0074) (Код объекта 043-21-589-006387, Немский муниципальный округ, Немское городское поселение, пос. Березовка)</t>
  </si>
  <si>
    <t>обеспечено газоснабжение жилого дома № 4 кв. 1 по ул. Коммуны в пгт. Нема Немского района (кадастровый номер земельного участка 43:20:310101:0051) (Код объекта 043-21-589-006388, Немский муниципальный округ, Немское городское поселение, пгт Нема)</t>
  </si>
  <si>
    <t>обеспечено газоснабжение жилого дома № 5 кв. 1 по ул. Первомайская в пгт. Нема Немского района (кадастровый номер земельного участка 43:20:310119:190) (Код объекта 043-21-589-006389, Немский муниципальный округ, Немское городское поселение, пгт Нема)</t>
  </si>
  <si>
    <t>обеспечено газоснабжение жилого дома № 48 по ул. Колхозная в пгт. Нема Немского района (кадастровый номер земельного участка 43:20:310105:66) (Код объекта 043-21-589-006390, Немский муниципальный округ, Немское городское поселение, пгт Нема)</t>
  </si>
  <si>
    <t>обеспечено газоснабжение жилого дома № 126 по ул. Ленина в с. Кырчаны Нолинского района (кадастровый номер земельного участка 43:21:100201:72) (Код объекта 043-21-589-006391, Нолинский район, Кырчанское сельское поселение, с. Кырчаны)</t>
  </si>
  <si>
    <t>обеспечено газоснабжение жилого дома № 70 по ул. Первомайская в с. Швариха Нолинского района (кадастровый номер земельного участка 43:21:190603:0237) (Код объекта 043-21-589-006392, Нолинский район, Шварихинское сельское поселение, с. Швариха)</t>
  </si>
  <si>
    <t>обеспечено газоснабжение жилого дома № 155 по ул. Елкина в г. Уржум Уржумского района (кадастровый номер земельного участка 43:35:310148:72) (Код объекта 043-21-589-006493, Уржумский район, Уржумское городское поселение, г. Уржум)</t>
  </si>
  <si>
    <t>обеспечено газоснабжение жилого дома № 15 кв. 1 по ул. Заболоцкого в г. Уржум Уржумского района (кадастровый номер земельного участка 43:35:310113:20) (Код объекта 043-21-589-006494, Уржумский район, Уржумское городское поселение, г. Уржум)</t>
  </si>
  <si>
    <t>обеспечено газоснабжение жилого дома № 34 кв. 1 по ул. Зеленая в пгт. Нема Немского района (кадастровый номер земельного участка 43:20:310115:109) (Код объекта 043-21-589-006495, Немский муниципальный округ, Немское городское поселение, пгт Нема)</t>
  </si>
  <si>
    <t>обеспечено газоснабжение жилого дома № 20 кв. 2 по ул. Кокуйская в д. Кокуй Сунского района (кадастровый номер земельного участка 43:32:340202:0101) (Код объекта 043-21-589-006496, Сунский район, Кокуйское сельское поселение, дер. Кокуй)</t>
  </si>
  <si>
    <t>обеспечено газоснабжение жилого дома № 14 по ул. Коммуны в пгт. Нема Немского района (кадастровый номер земельного участка 43:20:310101:112) (Код объекта 043-21-589-006497, Немский муниципальный округ, Немское городское поселение, пгт Нема)</t>
  </si>
  <si>
    <t>обеспечено газоснабжение жилого дома № 13 по ул. Красная в г. Уржум Уржумского района (кадастровый номер земельного участка 43:35:310119:0029) (Код объекта 043-21-589-006499, Уржумский район, Уржумское городское поселение, г. Уржум)</t>
  </si>
  <si>
    <t>обеспечено газоснабжение жилого дома № 4 кв. 2 по ул. Механизаторов в г. Уржум Уржумского района (кадастровый номер земельного участка 43:35:310154:52) (Код объекта 043-21-589-006502, Уржумский район, Уржумское городское поселение, г. Уржум)</t>
  </si>
  <si>
    <t>обеспечено газоснабжение жилого дома № 17 кв. 1 по ул. Мира в пгт. Нема Немского района (кадастровый номер земельного участка 43:20:310109:127) (Код объекта 043-21-589-006503, Немский муниципальный округ, Немское городское поселение, пгт Нема)</t>
  </si>
  <si>
    <t>обеспечено газоснабжение жилого дома № 19 по ул. Новая в д. Петряево Уржумского района (кадастровый номер земельного участка 43:35:430302:43) (Код объекта 043-21-589-006504, Уржумский район, Богдановское сельское поселение, дер. Петряево)</t>
  </si>
  <si>
    <t>обеспечено газоснабжение жилого дома № 4 кв. 2 по ул. Свободы в пос. Красный Яр Нолинского района (кадастровый номер земельного участка 43:21:090201:133) (Код объекта 043-21-589-006508, Нолинский район, Красноярское сельское поселение, пос. Красный Яр)</t>
  </si>
  <si>
    <t>обеспечено газоснабжение жилого дома № 13 по ул. Северная в г. Уржум Уржумского района (кадастровый номер земельного участка 43:35:310101:237) (Код объекта 043-21-589-006509, Уржумский район, Уржумское городское поселение, г. Уржум)</t>
  </si>
  <si>
    <t>обеспечено газоснабжение жилого дома № 8 кв. 1 по ул. Школьная в д. Русское Тимкино Уржумского района (кадастровый номер земельного участка 43:35:470401:385) (Код объекта 043-21-589-006511, Уржумский район, Богдановское сельское поселение, дер. Русское Тимкино)</t>
  </si>
  <si>
    <t>обеспечено газоснабжение жилого дома № 16 по ул. Коммуны в пгт. Нема Немского района (кадастровый номер земельного участка 43:20:310101:0111) (Код объекта 043-21-589-006771, Немский муниципальный округ, Немское городское поселение, пгт Нема)</t>
  </si>
  <si>
    <t>обеспечено газоснабжение жилого дома № 26 по ул. Красноармейская в пгт. Нема (кадастровый номер земельного участка 43:20:310102:19) (Код объекта 043-21-589-006772, Немский муниципальный округ, Немское городское поселение, пгт Нема)</t>
  </si>
  <si>
    <t>обеспечено газоснабжение жилого дома № 1 кв. 1 по ул. Лесная в пгт. Суна Сунского района (кадастровый номер земельного участка 43:32:310101:187) (Код объекта 043-21-589-006774, Сунский район, Сунское городское поселение, пгт Суна)</t>
  </si>
  <si>
    <t>обеспечено газоснабжение жилого дома № 22 по ул. Заречная в пгт. Нема (кадастровый номер земельного участка 43:20:310102:61) (Код объекта 043-21-589-006777, Немский муниципальный округ, Немское городское поселение, пгт Нема)</t>
  </si>
  <si>
    <t>обеспечено газоснабжение жилого дома № 30 кв. 2 по ул. Коммуны в пгт. Нема (кадастровый номер земельного участка 43:20:310101:33) (Код объекта 043-21-589-006778, Немский муниципальный округ, Немское городское поселение, пгт Нема)</t>
  </si>
  <si>
    <t>обеспечено газоснабжение жилого дома № 26 кв. 1 по ул. Механизаторов в с. Шурма Уржумского района (кадастровый номер земельного участка 43:35:531001:106) (Код объекта 043-21-589-006780, Уржумский район, Шурминское сельское поселение, с. Шурма)</t>
  </si>
  <si>
    <t>обеспечено газоснабжение жилого дома № 44, кв.2 по ул. Кирова в с. Буйское Уржумского района (кадастровый номер земельного участка 43:35:360109:133) (Код объекта 043-21-589-006781, Уржумский район, Буйское сельское поселение, с. Буйское)</t>
  </si>
  <si>
    <t>обеспечено газоснабжение жилого дома № 64 по ул. Майская в д. Верхняя Шурма Уржумского района (кадастровый номер земельного участка 43:35:530201:245) (Код объекта 043-21-589-006782, Уржумский район, Шурминское сельское поселение, дер. Верхняя Шурма)</t>
  </si>
  <si>
    <t>обеспечено газоснабжение жилого дома № 22 по ул. Гвоздева в с. Русский Турек Уржумского района (кадастровый номер земельного участка 43:35:480306:103) (Код объекта 043-21-589-006939, Уржумский район, Русско-Турекское сельское поселение, с. Русский Турек)</t>
  </si>
  <si>
    <t>обеспечено газоснабжение жилого дома № 2 кв. 2 в п. Березовка Немского района (кадастровый номер земельного участка 43:20:390201:74) (Код объекта 043-21-589-006940, Немский муниципальный округ, Немское городское поселение, пос. Березовка)</t>
  </si>
  <si>
    <t>обеспечено газоснабжение жилого дома № 8 по ул. Новая в с. Васильевское Немского района (кадастровый номер земельного участка 43:20:336101:213) (Код объекта 043-21-589-006942, Немский муниципальный округ, Немское городское поселение, с. Васильевское)</t>
  </si>
  <si>
    <t>обеспечено газоснабжение жилого дома № 87 по ул. Гоголя в г. Уржум Уржумского района (кадастровый номер земельного участка 43:35:310140:19) (Код объекта 043-21-589-006935, Уржумский район, Уржумское городское поселение, г. Уржум)</t>
  </si>
  <si>
    <t>обеспечено газоснабжение жилого дома № 18 по ул. Набережная в с. Шевнино Уржумского района (кадастровый номер земельного участка 43:35:520302:134) (Код объекта 043-21-589-006944, Уржумский район, Богдановское сельское поселение, с. Шевнино)</t>
  </si>
  <si>
    <t>обеспечено газоснабжение жилого дома № 8 по ул. Восточная в г. Уржум Уржумского района (кадастровый номер земельного участка 43:35:310149:166) (Код объекта 043-21-589-007077, Уржумский район, Уржумское городское поселение, г. Уржум)</t>
  </si>
  <si>
    <t>обеспечено газоснабжение жилого дома № 6 по ул. Красноармейская в пгт. Нема Немского района (кадастровый номер земельного участка 43:20:310102:30) (Код объекта 043-21-589-007078, Немский муниципальный округ, Немское городское поселение, пгт Нема)</t>
  </si>
  <si>
    <t>обеспечено газоснабжение жилого дома № 29 по ул. Елкина в г. Уржум Уржумского района (кадастровый номер земельного участка 43:35:310109:27) (Код объекта 043-21-589-007505, Уржумский район, Уржумское городское поселение, г. Уржум)</t>
  </si>
  <si>
    <t>обеспечено газоснабжение жилого дома № 9 кв. 2 по ул. Северная в пгт. Нема (кадастровый номер земельного участка 43:20:310116:123) (Код объекта 043-21-589-007506, Немский муниципальный округ, Немское городское поселение, пгт Нема)</t>
  </si>
  <si>
    <t>обеспечено газоснабжение жилого дома № 25 кв. 1 по ул. Щорса в с. Архангельское Немского района (кадастровый номер земельного участка 43:20:320101:213) (Код объекта 043-21-589-007507, Немский муниципальный округ, Немское городское поселение, с. Архангельское )</t>
  </si>
  <si>
    <t>обеспечено газоснабжение жилого дома № 67 по ул. Колхозная в пгт. Нема Немского района (кадастровый номер земельного участка 43:20:310107:1) (Код объекта 043-21-589-007508, Немский муниципальный округ, Немское городское поселение, пгт Нема)</t>
  </si>
  <si>
    <t>обеспечено газоснабжение жилого дома № 12 кв. 2 по ул. Северная в пгт. Нема Немского района (кадастровый номер земельного участка 43:20:310116:0111) (Код объекта 043-21-589-007509, Немский муниципальный округ, Немское городское поселение, пгт Нема)</t>
  </si>
  <si>
    <t>обеспечено газоснабжение жилого дома № 3 кв. 1 по ул. Первомайская в с. Швариха Нолинского района (кадастровый номер земельного участка 43:21:190602:0131) (Код объекта 043-21-589-007524, Нолинский район, Шварихинское сельское поселение, с. Швариха)</t>
  </si>
  <si>
    <t>обеспечено газоснабжение жилого дома № 3 кв. 2 по ул. Первомайская в с. Швариха Нолинского района (кадастровый номер земельного участка 43:21:19602:0132) (Код объекта 043-21-589-007525, Нолинский район, Шварихинское сельское поселение, с. Швариха)</t>
  </si>
  <si>
    <t>обеспечено газоснабжение жилого дома № 68 по ул. Новокузнечная в г. Уржум Уржумского района (кадастровый номер земельного участка 43:35:310155:116) (Код объекта 043-21-589-007510, Уржумский район, Уржумское городское поселение, г. Уржум)</t>
  </si>
  <si>
    <t>обеспечено газоснабжение жилого дома № 19 кв. 1 по ул. Труда в пгт. Суна Сунского района (кадастровый номер земельного участка 43:32:310109:210) (Код объекта 043-21-589-007514, Сунский район, Сунское городское поселение, пгт Суна)</t>
  </si>
  <si>
    <t>обеспечено газоснабжение жилого дома № 28 кв. 1 по ул. Школьная в с. Лопьял Уржумского района (кадастровый номер земельного участка 43:35:400701:131) (Код объекта 043-21-589-007515, Уржумский район, Лопьяльское сельское поселение, с. Лопьял)</t>
  </si>
  <si>
    <t>обеспечено газоснабжение жилого дома № 15 по ул. Лопатина в с. Верхосунье Сунского района (кадастровый номер земельного участка 43:32:330101:307) (Код объекта 043-21-589-007516, Сунский район, Большевистское сельское поселение, с. Верхосунье)</t>
  </si>
  <si>
    <t>обеспечено газоснабжение жилого дома № 1 по ул. Мира в д. Круглые Полянки Уржумского района (кадастровый номер земельного участка 43:35:420301:2) (Код объекта 043-21-589-007517, Уржумский район, Петровское сельское поселение, дер. Круглые Полянки)</t>
  </si>
  <si>
    <t>обеспечено газоснабжение жилого дома № 34 по ул. Заречная в пгт. Нема Немского района (кадастровый номер земельного участка 43:20:310102:156) (Код объекта 043-21-589-007518, Немский муниципальный округ, Немское городское поселение, пгт Нема)</t>
  </si>
  <si>
    <t>обеспечено газоснабжение жилого дома № 12 по ул. Коммуны в г. Нолинск Нолинского района (кадастровый номер земельного участка 43:21:010141:45) (Код объекта 043-21-589-008082, Нолинский район, Нолинское городское поселение, г. Нолинск)</t>
  </si>
  <si>
    <t>обеспечено газоснабжение жилого дома № 46 по ул. Советская в с. Курчум Сунского района (кадастровый номер земельного участка 43:32:360502:433) (Код объекта 043-21-589-008083, Сунский район, Курчумское сельское поселение, с. Курчум )</t>
  </si>
  <si>
    <t>обеспечено газоснабжение жилого дома № 12 по ул. Октябрьская в с. Цепочкино Уржумского района (кадастровый номер земельного участка 43:35:510701:132) (Код объекта 043-21-589-008084, Уржумский район, Богдановское сельское поселение, с. Цепочкино)</t>
  </si>
  <si>
    <t>обеспечено газоснабжение жилого дома № 50 по ул. Советская в д. Перевоз Нолинского района (кадастровый номер земельного участка 43:21:130502:193) (Код объекта 043-21-589-008085, Нолинский район, Перевозское сельское поселение, дер. Перевоз)</t>
  </si>
  <si>
    <t>обеспечено газоснабжение жилого дома № 34 по ул. Лесная в пос. Новый Сунского района (кадастровый номер земельного участка 43:32:370401:243) (Код объекта 043-21-589-008086, Сунский район, Большевистское сельское поселение, пос. Новый)</t>
  </si>
  <si>
    <t>обеспечено газоснабжение жилого дома № 13 по ул. Первомайская в с. Буйское Уржумского района (кадастровый номер земельного участка 43:35:360107:135) (Код объекта 043-21-589-008087, Уржумский район, Буйское сельское поселение, с. Буйское)</t>
  </si>
  <si>
    <t>обеспечено газоснабжение жилого дома № 16 по ул. Кирова в с. Буйское Уржумского района (кадастровый номер земельного участка 43:35:360109:10) (Код объекта 043-21-589-008089, Уржумский район, Буйское сельское поселение, с. Буйское)</t>
  </si>
  <si>
    <t>обеспечено газоснабжение жилого дома № 51 по ул. Мира в д. Черезы Немского района (кадастровый номер земельного участка 43:20:320401:241) (Код объекта 043-21-589-008231, Немский муниципальный округ, Немское городское поселение, дер. Черезы)</t>
  </si>
  <si>
    <t>обеспечено газоснабжение жилого дома № 12 по ул. Советская в д. Перевоз Нолинского района (кадастровый номер земельного участка 43:21:130505:218) (Код объекта 043-21-589-008328, Нолинский район, Перевозское сельское поселение, дер. Перевоз)</t>
  </si>
  <si>
    <t>обеспечено газоснабжение жилого дома № 25 по ул. Советская в с. Шевнино Уржумского района (кадастровый номер земельного участка 43:35:520305:102) (Код объекта 043-21-589-008360, Уржумский район, Богдановское сельское поселение, с. Шевнино)</t>
  </si>
  <si>
    <t>обеспечено газоснабжение жилого дома № 12 по ул. Комарова в с. Буйское Уржумского района (кадастровый номер земельного участка 43:35:060101:009) (Код объекта 043-21-589-008374, Уржумский район, Буйское сельское поселение, с. Буйское)</t>
  </si>
  <si>
    <t>обеспечено газоснабжение жилого дома № 110 по ул. Кирова в г. Уржуме (кадастровый номер земельного участка 43:35:310143:0034) (Код объекта 043-21-589-008377, Уржумский район, Уржумское городское поселение, г. Уржум)</t>
  </si>
  <si>
    <t>обеспечено газоснабжение жилого дома № 4 по ул. 40 лет Победы в с. Швариха Нолинского района (кадастровый номер земельного участка 43:21:190603:337) (Код объекта 043-21-589-008381, Нолинский район, Шварихинское сельское поселение, с. Швариха)</t>
  </si>
  <si>
    <t>обеспечено газоснабжение жилого дома № 34/1 по ул. Дзержинского в г. Нолинск Нолинского района (кадастровый номер земельного участка 43:21:010131:219) (Код объекта 043-21-589-008391, Нолинский район, Нолинское городское поселение, г. Нолинск)</t>
  </si>
  <si>
    <t>обеспечено газоснабжение жилого дома № 102 по ул. Свободы в пос. Медведок Нолинского района (кадастровый номер земельного участка 43:21:030107:183) (Код объекта 043-21-589-008394, Нолинский район, Медведское сельское поселение, пос. Медведок)</t>
  </si>
  <si>
    <t>обеспечено газоснабжение жилого дома № 21 кв. 1 по ул. Кооперативная в пгт. Нема Немского района (кадастровый номер земельного участка 43:20:310110:77) (Код объекта 043-21-589-008395, Немский муниципальный округ, Немское городское поселение, пгт Нема)</t>
  </si>
  <si>
    <t>обеспечено газоснабжение жилого дома № 17 кв. 1 по ул. Заречная в пгт. Нема Немского района (кадастровый номер земельного участка 43:20:310102:145) (Код объекта 043-21-589-008396, Немский муниципальный округ, Немское городское поселение, пгт Нема)</t>
  </si>
  <si>
    <t>обеспечено газоснабжение жилого дома № 3 по ул. Кольцевая в с. Петровское Уржумского района (кадастровый номер земельного участка 43:35:420605:189) (Код объекта 043-21-589-008398, Уржумский район, Петровское сельское поселение, с. Петровское)</t>
  </si>
  <si>
    <t>обеспечено газоснабжение жилого дома № 108 по ул. Советская в с. Шурма Уржумского района (кадастровый номер земельного участка 43:35:531006:153) (Код объекта 043-21-589-008400, Уржумский район, Шурминское сельское поселение, с. Шурма)</t>
  </si>
  <si>
    <t>обеспечено газоснабжение жилого дома № 5 по ул. Красная в пос. Медведок Нолинского района (кадастровый номер земельного участка 43:21:030116:2) (Код объекта 043-21-589-008493, Нолинский район, Медведское сельское поселение, пос. Медведок)</t>
  </si>
  <si>
    <t>обеспечено газоснабжение жилого дома № 39 по ул. Советская в с. Шурма Уржумского района (кадастровый номер земельного участка 43:35:531002:246) (Код объекта 043-21-589-008625, Уржумский район, Шурминское сельское поселение, с. Шурма)</t>
  </si>
  <si>
    <t>обеспечено газоснабжение жилого дома № 5 по ул. Солнечная в с. Рождественское Уржумского района (кадастровый номер земельного участка 43:35:450302:261) (Код объекта 043-21-589-008648, Уржумский район, Богдановское сельское поселение, с. Рождественское)</t>
  </si>
  <si>
    <t>обеспечено газоснабжение жилого дома № 24 по ул. Свободы в с. Русский Турек Уржумского района (кадастровый номер земельного участка 43:35:480301:175) (Код объекта 043-21-589-008650, Уржумский район, Русско-Турекское сельское поселение, с. Русский Турек)</t>
  </si>
  <si>
    <t>обеспечено газоснабжение жилого дома № 80 по ул. Курнакова в г. Нолинск Нолинского района (кадастровый номер земельного участка 43:21:010119:50) (Код объекта 043-21-589-008939, Нолинский район, Нолинское городское поселение, г. Нолинск)</t>
  </si>
  <si>
    <t>обеспечено газоснабжение жилого дома № 14 кв. 1 по ул. Труда в пгт Нема Немского района (кадастровый номер земельного участка 43:20:310116:6) (Код объекта 043-21-589-008941, Немский муниципальный округ, Немское городское поселение, пгт Нема)</t>
  </si>
  <si>
    <t>обеспечено газоснабжение жилого дома № 23 по ул. Заречная в с. Большой Рой Уржумского района (кадастровый номер земельного участка 43:35:350102:51) (Код объекта 043-21-589-009028, Уржумский район, Большеройское сельское поселение, с. Большой Рой)</t>
  </si>
  <si>
    <t>обеспечено газоснабжение жилого дома № 61 кв. 2 по ул. Октябрьская в пгт Суна Сунского района (кадастровый номер земельного участка 43:32:310101:169) (Код объекта 043-21-589-009135, Сунский район, Сунское городское поселение, пгт Суна)</t>
  </si>
  <si>
    <t>обеспечено газоснабжение жилого дома № 61 кв. 3 по ул. Октябрьская в пгт Суна Сунского района (кадастровый номер земельного участка 43:32:310101:169) (Код объекта 043-21-589-009399, Сунский район, Сунское городское поселение, пгт Суна)</t>
  </si>
  <si>
    <t>обеспечено газоснабжение жилого дома № 8 по ул. Труда в с. Рождественское Уржумского района (кадастровый номер земельного участка 43:35:450302:0335) (Код объекта 043-21-589-009421, Уржумский район, Богдановское сельское поселение, с. Рождественское)</t>
  </si>
  <si>
    <t>обеспечено газоснабжение жилого дома № 83 по ул. К. Маркса в г. Нолинск Нолинского района (кадастровый номер земельного участка 43:21:010123:0049) (Код объекта 043-21-589-009451, Нолинский район, Нолинское городское поселение, г. Нолинск)</t>
  </si>
  <si>
    <t>обеспечено газоснабжение жилого дома № 30 кв. 2 по ул. М. Горького в г. Нолинск Нолинского района (кадастровый номер земельного участка 43:21:010105:14) (Код объекта 043-21-589-009452, Нолинский район, Нолинское городское поселение, г. Нолинск)</t>
  </si>
  <si>
    <t>обеспечено газоснабжение жилого дома № 13 по ул. Полевая в г. Уржуме (кадастровый номер земельного участка 43:35:310115:94) (Код объекта 043-21-589-009453, Уржумский район, Уржумское городское поселение, г. Уржум)</t>
  </si>
  <si>
    <t>обеспечено газоснабжение жилого дома № 27 по ул. Первомайская в пгт Аркуль Нолинского района (кадастровый номер земельного участка 43:21:020120:53) (Код объекта 043-21-589-009456, Нолинский район, Аркульское городское поселение, пгт Аркуль)</t>
  </si>
  <si>
    <t>обеспечено газоснабжение жилого дома № 30 кв. 1 по ул. М. Горького в г. Нолинск Нолинского района (кадастровый номер земельного участка 43:21:010105:0040) (Код объекта 043-21-589-009458, Нолинский район, Нолинское городское поселение, г. Нолинск)</t>
  </si>
  <si>
    <t>обеспечено газоснабжение жилого дома № 5 кв. 2 по ул. Новая в с. Буйское Уржумского района (кадастровый номер земельного участка 43:35:360103:83) (Код объекта 043-21-589-009463, Уржумский район, Буйское сельское поселение, с. Буйское)</t>
  </si>
  <si>
    <t>обеспечено газоснабжение жилого дома № 57 по ул. Красная в с. Буйское Уржумского района (кадастровый номер земельного участка 43:35:360110:84) (Код объекта 043-21-589-009466, Уржумский район, Буйское сельское поселение, с. Буйское)</t>
  </si>
  <si>
    <t>обеспечено газоснабжение жилого дома № 4 по ул. Чапаева в г. Нолинск Нолинского района (кадастровый номер земельного участка 43:21:010107:80) (Код объекта 043-21-589-009530, Нолинский район, Нолинское городское поселение, г. Нолинск)</t>
  </si>
  <si>
    <t>обеспечено газоснабжение жилого дома № 98 по ул. К. Маркса в г. Нолинск Нолинского района (кадастровый номер земельного участка 43:21:010124:0034) (Код объекта 043-21-589-009623, Нолинский район, Нолинское городское поселение, г. Нолинск)</t>
  </si>
  <si>
    <t>обеспечено газоснабжение жилого дома № 4 по пер. Октябрьский в г. Уржум Уржумского района (кадастровый номер земельного участка 43:35:310138:102) (Код объекта 043-21-589-009624, Уржумский район, Уржумское городское поселение, г. Уржум)</t>
  </si>
  <si>
    <t>обеспечено газоснабжение жилого дома № 8 по ул. Затонская в п. Медведок Нолинского района (кадастровый номер земельного участка 43:21:030124:95) (Код объекта 043-21-589-009626, Нолинский район, Медведское сельское поселение, пос. Медведок)</t>
  </si>
  <si>
    <t>обеспечено газоснабжение жилого дома № 18 по ул. Заречная в с. Большой Рой Уржумского района (кадастровый номер земельного участка 43:35:350102:54) (Код объекта 043-21-589-009680, Уржумский район, Большеройское сельское поселение, с. Большой Рой)</t>
  </si>
  <si>
    <t>обеспечено газоснабжение жилого дома № 54 кв. 1 по ул. Новая в пгт Нема Немского района (кадастровый номер земельного участка 43:20:310103:172) (Код объекта 043-21-589-009852, Немский муниципальный округ, Немское городское поселение, пгт Нема)</t>
  </si>
  <si>
    <t>обеспечено газоснабжение жилого дома № 1 кв. 2 по ул. Курнакова в г. Нолинск Нолинского района (кадастровый номер земельного участка 43:21:010132:14) (Код объекта 043-21-589-009853, Нолинский район, Нолинское городское поселение, г. Нолинск)</t>
  </si>
  <si>
    <t>обеспечено газоснабжение жилого дома № 6а по ул. Подгорная в д. Петряево Уржумского района (кадастровый номер земельного участка 43:35:430301:135) (Код объекта 043-21-589-009887, Уржумский район, Богдановское сельское поселение, дер. Петряево)</t>
  </si>
  <si>
    <t>обеспечено газоснабжение жилого дома № 43 по ул. Красная в с. Буйское Уржумского района (кадастровый номер земельного участка 43:35:360110:78) (Код объекта 043-21-589-009938, Уржумский район, Буйское сельское поселение, с. Буйское)</t>
  </si>
  <si>
    <t>обеспечено газоснабжение жилого дома № 17 по ул. Родниковая в д. Собакино Уржумского района (кадастровый номер земельного участка 43:35:520202:82) (Код объекта 043-21-589-009939, Уржумский район, Уржумское сельское поселение, д.Собакино)</t>
  </si>
  <si>
    <t>обеспечено газоснабжение жилого дома № 12 по ул. Народная в с. Курчум Сунского района (кадастровый номер земельного участка 43:32:360501:115) (Код объекта 043-21-589-009940, Сунский район, Курчумское сельское поселение, с. Курчум )</t>
  </si>
  <si>
    <t>обеспечено газоснабжение жилого дома № 8 кв. 1 по ул. Подгорная в пос. Андреевский Уржумского района (кадастровый номер земельного участка 43:35:320103:138) (Код объекта 043-21-589-010037, Уржумский район, Богдановское сельское поселение, пос. Андреевский)</t>
  </si>
  <si>
    <t>обеспечено газоснабжение жилого дома №17 по ул. Труда в с. Шалегово Оричевского района (Код объекта 043-21-589-003793, Оричевский район, Шалеговское сельское поселение, с. Шалегово)</t>
  </si>
  <si>
    <t>обеспечено газоснабжение жилого дома № 17, кв. 1 по ул. Набережная в с. Фатеево Кирово-Чепецкого района (земельный участок с кадастровым номером 43:12:130501:135) (Код объекта 043-21-589-003662, Кирово-Чепецкий район, Фатеевское сельское поселение, с. Фатеево)</t>
  </si>
  <si>
    <t>обеспечено газоснабжение жилого дома № 28А по ул. Заречнаяв с. Фатеево Кирово-Чепецкого района (Код объекта 043-21-589-001001, Кирово-Чепецкий район, Фатеевское сельское поселение, с. Фатеево)</t>
  </si>
  <si>
    <t>обеспечено газоснабжение жилого дома № 26 по ул. Заречная в с. Фатеево Кирово-Чепецкого района (кадастровый номер земельного участка 43:12:061504:300) (Код объекта 043-21-589-004109, Кирово-Чепецкий район, Фатеевское сельское поселение, с. Фатеево)</t>
  </si>
  <si>
    <t>обеспечено газоснабжение жилого дома по адресу: Кировская обл., Зуевский р-н, с.Суна ул.Заречная д.1 кв.1 (зем. участок с кад. номером 43:09:440204:215) (Код объекта 043-21-589-003327, Зуевский район, Сунское сельское поселение, с. Суна)</t>
  </si>
  <si>
    <t>обеспечено газоснабжение жилого дома № 5 кв. 1 по ул. Заречная в с. Суна Зуевского района (кадастровый номер земельного участка 43:09:440204:303) (Код объекта 043-21-589-005597, Зуевский район, Сунское сельское поселение, с. Суна)</t>
  </si>
  <si>
    <t>обеспечено газоснабжение жилого дома № 15 кв. 1 по ул. Садовая в с. Суна Зуевского района (кадастровый номер земельного участка 43:09:440203) (Код объекта 043-21-589-004714, Зуевский район, Сунское сельское поселение, с. Суна)</t>
  </si>
  <si>
    <t>обеспечено газоснабжение жилого дома № 5 по ул. Совесткая в с. Спас-Талица Оричевского района (зеельный участок с кадастровым номером 43:24:020401:290) (Код объекта 043-21-589-003320, Оричевский район, Спас-Талицкое сельское поселение
, с. Спас-Талица)</t>
  </si>
  <si>
    <t>обеспечено газоснабжение жилого дома № 30 кв. 2 по ул. Свердлова в с. Святица Фаленского района (Код объекта 043-21-589-000969, Фаленский муниципальный округ, Медвеженское сельское поселение, с. Святица)</t>
  </si>
  <si>
    <t>обеспечено газоснабжение жилого дома № 5а по ул. Петра Родыгина в с. Полом Кирово-Чепецкого района (кадастровый номер земельного участка 43:12:071203:205) (Код объекта 043-21-589-004125, Кирово-Чепецкий район, Поломское сельское поселение, с. Полом)</t>
  </si>
  <si>
    <t>обеспечено газоснабжение жилого дома № 11 по ул. Садовая в с.Лема Зуевского района (земельный участок с кадастровым номером 43:09:360101:120) (Код объекта 043-21-589-003318, Зуевский район, Мухинское сельское поселение, с. Лема)</t>
  </si>
  <si>
    <t>обеспечено газоснабжение жилого дома №17 по ул. Профсоюзная в с. Лема Зуевского района (кадастровый номер земельного участка43:09:360105:101) (Код объекта 043-21-589-004716, Зуевский район, Мухинское сельское поселение, с. Лема)</t>
  </si>
  <si>
    <t>обеспечено газоснабжение жилого дома № 48 по ул. Счастливая в с. Кстинино Кирово-Чепецкого района (земельный участок с кадастровым номером 43:12:340142:632) (Код объекта 043-21-589-005117, Кирово-Чепецкий район, Кстининское сельское поселение, с. Кстинино)</t>
  </si>
  <si>
    <t>обеспечено газоснабжение жилого дома № 50 по ул. Счастливая в с. Кстинино Кирово-Чепецкого района (земельный участок с кадастровым номером 43:12:340142:633) (Код объекта 043-21-589-003661, Кирово-Чепецкий район, Кстининское сельское поселение, с. Кстинино)</t>
  </si>
  <si>
    <t>обеспечено газоснабжение жилого дома № 7 по ул. Труда в с. Кстинино Кирово-Чепецкого района (кадастровый номер земельного участка 43:12:041508:86) (Код объекта 043-21-589-002322, Кирово-Чепецкий район, Кстининское сельское поселение, с. Кстинино)</t>
  </si>
  <si>
    <t>обеспечено газоснабжение жилого дома № 35 по ул. Лазурная в с. Кстинино Кирово-Чепецкого района (кадастровый номер земельного участка 43:12:340142:648) (Код объекта 043-21-589-003608, Кирово-Чепецкий район, Кстининское сельское поселение, с. Кстинино)</t>
  </si>
  <si>
    <t>обеспечено газоснабжение жилого дома № 81 по ул. Счастлива в с. Кстинино Кирово-Чепецкого района (кадастровый номер земельного участка 43:12:340142:556) (Код объекта 043-21-589-004131, Кирово-Чепецкий район, Кстининское сельское поселение, с. Кстинино)</t>
  </si>
  <si>
    <t>обеспечено газоснабжение жилого дома № 1а по ул. Победы в с. Кстинино Кирово-Чепецкого района (Код объекта 043-21-589-002325, Кирово-Чепецкий район, Кстининское сельское поселение, с. Кстинино)</t>
  </si>
  <si>
    <t>обеспечено газоснабжение жилого дома № 5, кв. 1 по ул. Молодежная в с. Кстинино Кирово-Чепецкого района (кадастровый номер земельного участка 43:12:041503:482) (Код объекта 043-21-589-002326, Кирово-Чепецкий район, Кстининское сельское поселение, с. Кстинино)</t>
  </si>
  <si>
    <t>обеспечено газоснабжение жилого дома №12а по ул. Победы в с. Кстинино Кирово-Чепецкого района (Код объекта 043-21-589-003791, Кирово-Чепецкий район, Кстининское сельское поселение, с. Кстинино)</t>
  </si>
  <si>
    <t>обеспечено газоснабжение жилого дома № 13Б по ул. Победы в с. Кстинино Кирово-Чепецкого района (кадастровый номер земельного участка 43:12:340142:2156) (Код объекта 043-21-589-004134, Кирово-Чепецкий район, Кстининское сельское поселение, с. Кстинино)</t>
  </si>
  <si>
    <t>обеспечено газоснабжение жилого дома № 2 по ул. Лазурная в с. Кстинино Кирово-Чепецкого района (кадастровый номер земельного участка 43:12:340142:756) (Код объекта 043-21-589-004137, Кирово-Чепецкий район, Кстининское сельское поселение, с. Кстинино)</t>
  </si>
  <si>
    <t>обеспечено газоснабжение жилого дома № 48 по ул. Северная в с. Ильинское Кирово-Чепецкого района (Код объекта 043-21-589-001045, Кирово-Чепецкий район, Просницкое сельское поселение, с. Ильинское)</t>
  </si>
  <si>
    <t>обеспечено газоснабжение жилого дома № 9 по ул. Прудная в с. Ильинское Кирово-Чепецкого района (кадастровый номер земельного участка 43:12:131503:63) (Код объекта 043-21-589-004106, Кирово-Чепецкий район, Просницкое сельское поселение, с. Ильинское)</t>
  </si>
  <si>
    <t>обеспечено газоснабжение жилого дома № 5 по ул. Северная в с. Ильинское Кирово-Чепецкого района (Код объекта 043-21-589-002315, Кирово-Чепецкий район, Просницкое сельское поселение, с. Ильинское)</t>
  </si>
  <si>
    <t>обеспечено газоснабжение жилого дома № 6 кв. 1 по ул. Октябрьская в с. Вожгалы Куменского района (земельный участок с кадастровым номером 43:14:030306:101) (Код объекта 043-21-589-003535, Куменский район, Вожгальское сельское поселение, с. Вожгалы)</t>
  </si>
  <si>
    <t>обеспечено газоснабжение жилого дома № 4 кв. 1 по ул. Октябрьская в с. Вожгалы Куменского района (земельный участок с кадастровым номером 43:14:030306:263) (Код объекта 043-21-589-003536, Куменский район, Вожгальское сельское поселение, с. Вожгалы)</t>
  </si>
  <si>
    <t>обеспечено газоснабжение жилого дома №8 по ул. Заводская в с. Вожгалы Куменского района (кадастровый номер земельного участка43:14:040207:272) (Код объекта 043-21-589-004725, Куменский район, Вожгальское сельское поселение, с. Вожгалы)</t>
  </si>
  <si>
    <t>обеспечено газоснабжение жилого дома № 90 кв. 1 по ул. Вихарева в с. Бурмакино Кирово-Чепецкого района (Код объекта 043-21-589-002312, Кирово-Чепецкий район, Бурмакинское сельское поселение, с. Бурмакино)</t>
  </si>
  <si>
    <t>обеспечено газоснабжение жилого дома № 3а по пер. Нефтяной в пгт Фаленки (зем. участок с кад. номером 43:36:310103:0286) (Код объекта 043-21-589-003460, Фаленский муниципальный округ, Фаленское городское поселение, пгт Фаленки)</t>
  </si>
  <si>
    <t>обеспечено газоснабжение жилого дома №47а кв. 3 по ул. Свободы в пгт Фаленки Фаленского района (кадастровый номер земельного участка43:36:310205:43) (Код объекта 043-21-589-004736, Фаленский муниципальный округ, Фаленское городское поселение, пгт Фаленки)</t>
  </si>
  <si>
    <t>обеспечено газоснабжение жилого дома № 3 по ул. Кооперативная в пгт. Фаленка (Код объекта 043-21-589-001783, Фаленский муниципальный округ, Фаленское городское поселение, пгт Фаленки)</t>
  </si>
  <si>
    <t>обеспечено газоснабжение жилого дома № 22 по ул. Краснофлотская в пгт Фаленки (Код объекта 043-21-589-000966, Фаленский муниципальный округ, Фаленское городское поселение, пгт Фаленки)</t>
  </si>
  <si>
    <t>обеспечено газоснабжение жилого дома № 7 по пер. Пионерский в пгт Фаленки (Код объекта 043-21-589-000964, Фаленский муниципальный округ, Фаленское городское поселение, пгт Фаленки)</t>
  </si>
  <si>
    <t>обеспечено газоснабжение жилого дома № 11 по пер. Лесной в пгт Фаленки (Код объекта 043-21-589-000967, Фаленский муниципальный округ, Фаленское городское поселение, пгт Фаленки)</t>
  </si>
  <si>
    <t>обеспечено газоснабжение жилого дома № 22 кв. 2 по ул. Пролетарская в пгт Фаленки (Код объекта 043-21-589-000965, Фаленский муниципальный округ, Фаленское городское поселение, пгт Фаленки)</t>
  </si>
  <si>
    <t>обеспечено газоснабжение жилого дома № 33 по ул. Труда в пгт Фаленки (Код объекта 043-21-589-000968, Фаленский муниципальный округ, Фаленское городское поселение, пгт Фаленки)</t>
  </si>
  <si>
    <t>обеспечено газоснабжение жилого дома №28 кв. 1 по пер. Нефтяной в пгт Фаленки Фаленского района (кадастровый номер земельного участка43:36:310103:94) (Код объекта 043-21-589-004738, Фаленский муниципальный округ, Фаленское городское поселение, пгт Фаленки)</t>
  </si>
  <si>
    <t>обеспечено газоснабжение жилого дома №2 В по ул. Пушкина в пгт Фаленки Фаленского района (кадастровый номер земельного участка 43:36:310102:372) (Код объекта 043-21-589-004740, Фаленский муниципальный округ, Фаленское городское поселение, пгт Фаленки)</t>
  </si>
  <si>
    <t>обеспечено газоснабжение жилого дома № 1а, кв. 1 по ул. Маяковского пгт. Стрижи (Код объекта 043-21-589-000795, Оричевский район, Стрижевское городское поселение, пгт Стрижи)</t>
  </si>
  <si>
    <t>обеспечено газоснабжение жилого дома № 15 по ул. Новая в пгт Стрижи Оричевского района (Код объекта 043-21-589-000794, Оричевский район, Стрижевское городское поселение, пгт Стрижи)</t>
  </si>
  <si>
    <t>обеспечено газоснабжение жилого дома № 57 по ул. Свободы в пгт. Оричи (Код объекта 043-21-589-001775, Оричевский район, Оричевское городское поселение, пгт Оричи)</t>
  </si>
  <si>
    <t>обеспечено газоснабжение жилого дома № 7 по ул. Пионерская в пгт Мирный Оричевского района (Код объекта 043-21-589-002238, Оричевский район, Мирнинское городское поселение, пгт Мирный)</t>
  </si>
  <si>
    <t>обеспечено газоснабжение жилого дома №10 по ул. Октябрьская в п. Торфяной Оричевского района (кадастровый номер земельного участка 43:24:030308:182) (Код объекта 043-21-589-003954, Оричевский район, Торфяное сельское поселение, пос. Торфяной)</t>
  </si>
  <si>
    <t>обеспечено газоснабжение жилого дома № 42 по ул. Ленина в п. Речной Куменского района (Код объекта 043-21-589-000775, Куменский район, Речное сельское поселение, пос. Речной)</t>
  </si>
  <si>
    <t>обеспечено газоснабжение жилого дома №14 кв. 2 по ул. Совхозная в п. Перекоп Кирово-Чепецкого района (кадастровый номер земельного участка43:12:440901214) (Код объекта 043-21-589-003322, Кирово-Чепецкий район, Чепецкое сельское поселение, пос. Перекоп)</t>
  </si>
  <si>
    <t>обеспечено газоснабжение жилого дома № 9 ул. Полевая в п. Олимпийский Куменского района (Код объекта 043-21-589-002209, Куменский район, Речное сельское поселение, пос. Олимпийский)</t>
  </si>
  <si>
    <t>обеспечено газоснабжение жилого дома №4, кв.1 в п. Луговой Оричевского района (Код объекта 043-21-589-003796, Оричевский район, Спас-Талицкое сельское поселение
, пос. Луговой)</t>
  </si>
  <si>
    <t>обеспечено газоснабжение жилого дома № 7 кв. 1 по ул. Фестивальная в п. Кроснооктябрьский Куменского района (Код объекта 043-21-589-002208, Куменский район, Вожгальское сельское поселение, пос. Краснооктябрьский)</t>
  </si>
  <si>
    <t>обеспечено газоснабжение жилого дома № 5, кв. 1 по ул. Прозорова в п. Краснооктябрьский Куменского района (кадастровый номер земельного участка 43:14:340204:169) (Код объекта 043-21-589-003902, Куменский район, Вожгальское сельское поселение, пос. Краснооктябрьский)</t>
  </si>
  <si>
    <t>обеспечено газоснабжение жилого дома № 16 кв. 2 ул. Никулина п. Косино Зуевского района (кадастровый номер земельного участка 43:09:320208:563) (Код объекта 043-21-589-002052, Зуевский район, Косинское городское поселение, пос. Косино)</t>
  </si>
  <si>
    <t>обеспечено газоснабжение жилого дома №14 кв. 1 по ул. Молодежная в пос. Вичевщина Куменского района (кадастровый номер земельного участка43:14:040101:1350) (Код объекта 043-21-589-004768, Куменский район, Вичевское сельское поселение, пос. Вичевщина)</t>
  </si>
  <si>
    <t>обеспечено газоснабжение жилого дома № 31 по ул. Ленина ж/д ст. Просница Кирово-Чепецкого района (Код объекта 043-21-589-002310, Кирово-Чепецкий район, Просницкое сельское поселение, ж/д ст. Просница)</t>
  </si>
  <si>
    <t>обеспечено газоснабжение жилого дома по адресу: Кировская обл., д. Широковцы, 1-я улица, д. 9 (зем. участок с кад. номером 43:12:091201:40) (Код объекта 043-21-589-003325, Кирово-Чепецкий район, Филипповское сельское поселение, дер. Широковцы)</t>
  </si>
  <si>
    <t>обеспечено газоснабжение жилого дома № 16 по ул. Первая в д. Широковцы Кирово-Чепецкого района (кадастровый номер земельного участка 43:12:091201:177) (Код объекта 043-21-589-005566, Кирово-Чепецкий район, Филипповское сельское поселение, дер. Широковцы)</t>
  </si>
  <si>
    <t>обеспечено газоснабжение жилого дома № 1 по ул. 2-я (кадастровый номер земельного участка 43:12:091201:21) в д. Широковцы Кирово-Чепецкого района (Код объекта 043-21-589-002309, Кирово-Чепецкий район, Филипповское сельское поселение, дер. Широковцы)</t>
  </si>
  <si>
    <t>обеспечено газоснабжение жилого дома № 29 в д.Шевнины Оричевского района (Код объекта 043-21-589-001779, Оричевский район, Истобенское сельское поселение, дер. Шевнины)</t>
  </si>
  <si>
    <t>обеспечено газоснабжение жилого дома № 12, кв. 1 по ул. Приозерная в д. Стрижи Кирово-Чепецкого района (кадастровый номер земельного участка 43:12:330186:741) (Код объекта 043-21-589-003841, Кирово-Чепецкий район, Пасеговское сельское поселение, д. Стрижи)</t>
  </si>
  <si>
    <t>обеспечено газоснабжение жилого дома № 2 кв. 2 по ул. Приозерная в д. Стрижи Кирово-Чепецкого района (Код объекта 043-21-589-000996, Кирово-Чепецкий район, Пасеговское сельское поселение, д. Стрижи)</t>
  </si>
  <si>
    <t>обеспечено газоснабжение жилого дома №16 по ул. Приозерная в д. Стрижи Кирово-Чепецкого района (кадастровый номер земельного участка43:12:330186:739) (Код объекта 043-21-589-004774, Кирово-Чепецкий район, Пасеговское сельское поселение, д. Стрижи)</t>
  </si>
  <si>
    <t>обеспечено газоснабжение жилого дома № 2 кв. 1 по ул. Кирова в д. Старки Зуевского района (Код объекта 043-21-589-003319, Зуевский район, Соколовское сельское поселение, дер. Старки)</t>
  </si>
  <si>
    <t>обеспечено газоснабжение жилого дома №6 кв.2 по ул.Новая в д. Марковцы Кирово-Чепецкого района (кадастровый номер земельного участка 43:12:10702:108) (Код объекта 043-21-589-005570, Кирово-Чепецкий район, Мокрецовское сельское поселение, дер. Марковцы)</t>
  </si>
  <si>
    <t>обеспечено газоснабжение жилого дома №13 кв.2 по ул. Молодежная в д. Марковцы Кирово-Чепецкого района (кадастровый номер земельного участка 43:12:400702:003) (Код объекта 043-21-589-005571, Кирово-Чепецкий район, Мокрецовское сельское поселение, дер. Марковцы)</t>
  </si>
  <si>
    <t>обеспечено газоснабжение жилого дома № 25 по ул. Труда в д. Малый Конып Кирово-Чепецкого района (земельный участок с кадастровым номером 43:12:081102:129) (Код объекта 043-21-589-003659, Кирово-Чепецкий район, Коныпское сельское поселение, дер. Малый Конып)</t>
  </si>
  <si>
    <t>обеспечено газоснабжение жилого дома № 8 по ул. Дачная в мкр .Жемчужный д. Лобань Кирово-Чепецкого района (кадастровый номер земельного участка 43:12:430162:208) (Код объекта 043-21-589-000995, Кирово-Чепецкий район, Просницкое сельское поселение, дер. Лобань)</t>
  </si>
  <si>
    <t>обеспечено газоснабжение жилого дома № 7 по ул. Центральная в д. Лимоновы Кирово-Чепецкого района (кадастровый номер земельного участка 43:12:413801:0197) (Код объекта 043-21-589-003600, Кирово-Чепецкий район, Просницкое сельское поселение, д. Лимоновы)</t>
  </si>
  <si>
    <t>обеспечено газоснабжение жилого дома № 21 по ул. Дачная в д. Единение Кирово-Чепецкого района (Код объекта 043-21-589-002282, Кирово-Чепецкий район, Просницкое сельское поселение, дер. Единение)</t>
  </si>
  <si>
    <t>обеспечено газоснабжение жилого дома № 10 по пер. Садовый в д. Единение Кирово-Чепецкого района (Код объекта 043-21-589-002283, Кирово-Чепецкий район, Просницкое сельское поселение, дер. Единение)</t>
  </si>
  <si>
    <t>обеспечено газоснабжение жилого дома № 14 по ул. Береговая в д. Единение Кирово-Чепецкого района (Код объекта 043-21-589-002284, Кирово-Чепецкий район, Просницкое сельское поселение, дер. Единение)</t>
  </si>
  <si>
    <t>обеспечено газоснабжение жилого дома № 36 по ул. Дачная в д. Единение Кирово-Чепецкого района (Код объекта 043-21-589-002286, Кирово-Чепецкий район, Просницкое сельское поселение, дер. Единение)</t>
  </si>
  <si>
    <t>обеспечено газоснабжение жилого дома № 4 по ул. Дачная в д. Единение Кирово-Чепецкого района (Код объекта 043-21-589-002288, Кирово-Чепецкий район, Просницкое сельское поселение, дер. Единение)</t>
  </si>
  <si>
    <t>Газоснабжение жилого дома№ 4 по ул. Береговая в д. ЕдинениеКирово-Чепецкого района (земельный участок с кадастровый номером 43:12:431201:132) (Код объекта 043-21-589-003534, Кирово-Чепецкий район, Просницкое сельское поселение, дер. Единение)</t>
  </si>
  <si>
    <t>обеспечено газоснабжение жилого дома № 6 ул. Лесная в д. Единение Кирово-Чепецкого района (кадастровый номер земельного участка 43:12:431202:96) (Код объекта 043-21-589-003852, Кирово-Чепецкий район, Просницкое сельское поселение, дер. Единение)</t>
  </si>
  <si>
    <t>обеспечено газоснабжение жилого дома № 2 по пер. Садовый в д. Единение Кирово-Чепецкого района (Код объекта 043-21-589-002295, Кирово-Чепецкий район, Просницкое сельское поселение, дер. Единение)</t>
  </si>
  <si>
    <t>обеспечено газоснабжение жилого дома № 3 по ул. Лесная в д. Единение Кирово-Чепецкого района (Код объекта 043-21-589-002289, Кирово-Чепецкий район, Просницкое сельское поселение, дер. Единение)</t>
  </si>
  <si>
    <t>обеспечено газоснабжение жилого дома № 17 по ул. Береговая в д. Единение Кирово-Чепецкого района (Код объекта 043-21-589-002290, Кирово-Чепецкий район, Просницкое сельское поселение, дер. Единение)</t>
  </si>
  <si>
    <t>обеспечено газоснабжение жилого дома № 19 по ул. Дачная в д. Единение Кирово-Чепецкого района (Код объекта 043-21-589-002291, Кирово-Чепецкий район, Просницкое сельское поселение, дер. Единение)</t>
  </si>
  <si>
    <t>обеспечено газоснабжение жилого дома № 8 по пер. Садовый в д. Единение Кирово-Чепецкого района (Код объекта 043-21-589-002292, Кирово-Чепецкий район, Просницкое сельское поселение, дер. Единение)</t>
  </si>
  <si>
    <t>обеспечено газоснабжение жилого дома № 2 ул. Дачная в д. Единение Кирово-Чепецкого района (Код объекта 043-21-589-002294, Кирово-Чепецкий район, Просницкое сельское поселение, дер. Единение)</t>
  </si>
  <si>
    <t>обеспечено газоснабжение жилого дома № 1 по ул. Луговая в д. Единение Кирово-Чепецкого района (земельный участок с кадастровым номером 43:12:431201:298) (Код объекта 043-21-589-003664, Кирово-Чепецкий район, Просницкое сельское поселение, дер. Единение)</t>
  </si>
  <si>
    <t>обеспечено газоснабжение жилого дома №22 ул. Дачная в д. Единение Кирово-Чепецкого района (кадастровый номер земельного участка 43:12:431201:168) (Код объекта 043-21-589-003854, Кирово-Чепецкий район, Просницкое сельское поселение, дер. Единение)</t>
  </si>
  <si>
    <t>обеспечено газоснабжение жилого дома №13 по ул. Луговая в д. Единение Кирово-Чепецкого района (кадастровый номер земельного участка 43:12:431201:140) (Код объекта 043-21-589-005578, Кирово-Чепецкий район, Просницкое сельское поселение, дер. Единение)</t>
  </si>
  <si>
    <t>обеспечено газоснабжение жилого дома №6 по ул. Средняя в д. Единение Кирово-Чепецкого района (кадастровый номер земельного участка 43:12:431201:324) (Код объекта 043-21-589-005579, Кирово-Чепецкий район, Просницкое сельское поселение, дер. Единение)</t>
  </si>
  <si>
    <t>обеспечено газоснабжение жилого дома №15 по ул. Лесная в д. Единение Кирово-Чепецкого района (кадастровый номер земельного участка 43:12:431202:90) (Код объекта 043-21-589-005580, Кирово-Чепецкий район, Просницкое сельское поселение, дер. Единение)</t>
  </si>
  <si>
    <t>обеспечено газоснабжение жилого дома №15 по ул. Береговая в д. Единение Кирово-Чепецкого района (кадастровый номер земельного участка 43:12:431201:213) (Код объекта 043-21-589-005581, Кирово-Чепецкий район, Просницкое сельское поселение, дер. Единение)</t>
  </si>
  <si>
    <t>обеспечено газоснабжение жилого дома №2 по ул. Лесная в д. Единение Кирово-Чепецкого района (кадастровый номер земельного участка 43:12:431202:22) (Код объекта 043-21-589-005582, Кирово-Чепецкий район, Просницкое сельское поселение, дер. Единение)</t>
  </si>
  <si>
    <t>обеспечено газоснабжение жилого дома №10 по ул. Лесная в д. Единение Кирово-Чепецкого района (кадастровый номер земельного участка 43:12:431202:14) (Код объекта 043-21-589-005583, Кирово-Чепецкий район, Просницкое сельское поселение, дер. Единение)</t>
  </si>
  <si>
    <t>обеспечено газоснабжение жилого дома № 5 в д. Дунаевы Оричевского района (Код объекта 043-21-589-002235, Оричевский район, Спас-Талицкое сельское поселение
, дер. Дунаевы)</t>
  </si>
  <si>
    <t>обеспечено газоснабжение жилого дома № 21г по ул. Безымянная в д. Дресвяново Кирвов-Чепецкого района (Код объекта 043-21-589-000992, Кирово-Чепецкий район, Бурмакинское сельское поселение, дер. Дресвяново)</t>
  </si>
  <si>
    <t>обеспечено газоснабжение жилого дома №6 по ул. Пионерская в п. Васькино Кирово-Чепецкого района (кадастровый номер земельного участка 43:12:130501:143) (Код объекта 043-21-589-002279, Кирово-Чепецкий район, Просницкое сельское поселение, пос. Васькино)</t>
  </si>
  <si>
    <t>обеспечено газоснабжение жилого дома № 5 по ул. Комсомольская в п. Васькино Кирово-Чепецкого района (Код объекта 043-21-589-002280, Кирово-Чепецкий район, Просницкое сельское поселение, пос. Васькино)</t>
  </si>
  <si>
    <t>обеспечено газоснабжение жилого дома № 24 в кв. Северюхи г. Кирово-Чепецка (земельный участок с кадастровым номером 43:42:300078:0208) (Код объекта 043-21-589-003323, Кирово-Чепецкий район, Городской округ, г. Кирово-Чепецк)</t>
  </si>
  <si>
    <t>Газоснабжение природным газом жилого дома № 14 по ул. Степана Халтурина в г. Кирово-Чепецк (зем. участок с кад. номером 43:42:000052:297) (Код объекта 043-21-589-003461, Кирово-Чепецкий район, Городской округ, г. Кирово-Чепецк)</t>
  </si>
  <si>
    <t>обеспечено газоснабжение жилого дома №15 ул. Кооперативная в г. Кирово-Чепецк Кирово-Чепецкого района (кадастровый номер земельного участка 43:42:000052:82) (Код объекта 043-21-589-003859, Кирово-Чепецкий район, Городской округ, г. Кирово-Чепецк)</t>
  </si>
  <si>
    <t>обеспечено газоснабжение жилого дома №5/1 ул. Братьев Васнецовых в г. Кирово-Чепецк Кирово-Чепецкого района (кадастровый номер земельного участка 43:42:000064:1628) (Код объекта 043-21-589-003860, Кирово-Чепецкий район, Городской округ, г. Кирово-Чепецк)</t>
  </si>
  <si>
    <t>обеспечено газоснабжение жилого дома № 42 по ул. Торговая в г. Зуевка (Код объекта 043-21-589-002245, Зуевский район, Зуевское городское поселение, г. Зуевка)</t>
  </si>
  <si>
    <t>обеспечено газоснабжение жилого дома № 6 по ул. Чкалова в г. Зуевка (кадастровый номер земельного участка 43:09:310143:100) (Код объекта 043-21-589-001998, Зуевский район, Зуевское городское поселение, г. Зуевка)</t>
  </si>
  <si>
    <t>обеспечено газоснабжение жилого дома № 30 кв. 3 по ул. Тургенева в г. Зуевка (Код объекта 043-21-589-002248, Зуевский район, Зуевское городское поселение, г. Зуевка)</t>
  </si>
  <si>
    <t>обеспечено газоснабжение жилого дома №63 кв.2 по ул. Колхозная в г. Зуевка Зуевского района (кадастровый номер земельного участка 43:09:310156:56) (Код объекта 043-21-589-005323, Зуевский район, Зуевское городское поселение, г. Зуевка)</t>
  </si>
  <si>
    <t>обеспечено газоснабжение жилого дома №8 по ул. Октябрьская в с. Лема Зуевского района (кадастровый номер земельного участка 43:09:360105:117) (Код объекта 043-21-589-005602, Зуевский район, Мухинское сельское поселение, с. Лема)</t>
  </si>
  <si>
    <t>обеспечено газоснабжение жилого дома №7 кв. 1 по ул. Школьная в с. Лема Зуевского района (кадастровый номер земельного участка 43:09:360104:63) (Код объекта 043-21-589-005603, Зуевский район, Мухинское сельское поселение, с. Лема)</t>
  </si>
  <si>
    <t>обеспечено газоснабжение жилого дома №2 по ул. Мира в с. Лема Зуевского района (кадастровый номер земельного участка 43:09:360101:118) (Код объекта 043-21-589-005604, Зуевский район, Мухинское сельское поселение, с. Лема)</t>
  </si>
  <si>
    <t>обеспечено газоснабжение жилого дома № 28А по ул. Успешная в с. Кстинино Кирово-Чепецкого района (кадастровый номер земельного участка 43:12:340142:2345) (Код объекта 043-21-589-005605, Кирово-Чепецкий район, Кстининское сельское поселение, с. Кстинино)</t>
  </si>
  <si>
    <t>обеспечено газоснабжение жилого дома № 58 по ул. Лучистая в с. Кстинино Кирово-Чепецкого района (кадастровый номер земельного участка 43:12:340142:2159) (Код объекта 043-21-589-005610, Кирово-Чепецкий район, Кстининское сельское поселение, с. Кстинино)</t>
  </si>
  <si>
    <t>обеспечено газоснабжение жилого дома № 43 по ул. Лучистая в с. Кстинино Кирово-Чепецкого района (кадастровый номер земельного участка 43:12:340142:484) (Код объекта 043-21-589-005611, Кирово-Чепецкий район, Кстининское сельское поселение, с. Кстинино)</t>
  </si>
  <si>
    <t>обеспечено газоснабжение жилого дома № 22 по ул. Успенская в с. Кстинино Кирово-Чепецкого района (кадастровый номер земельного участка 43:12:041517:99) (Код объекта 043-21-589-005613, Кирово-Чепецкий район, Кстининское сельское поселение, с. Кстинино)</t>
  </si>
  <si>
    <t>обеспечено газоснабжение жилого дома № 29а по ул. Школьная в с. Каринка Кирово-Чепецкого района (кадастровый номер земельного участка 43:12:400403:288) (Код объекта 043-21-589-005615, Кирово-Чепецкий район, Мокрецовское сельское поселение, с. Каринка)</t>
  </si>
  <si>
    <t>обеспечено газоснабжение жилого дома №18 по ул. Луговая в с. Ильинское Кирово-Чепецкого района (кадастровый номер земельного участка 43:12:000000:1065) (Код объекта 043-21-589-005618, Кирово-Чепецкий район, Просницкое сельское поселение, с. Ильинское)</t>
  </si>
  <si>
    <t>обеспечено газоснабжение жилого дома №14 по ул. Таежная в с. Ильинское Кирово-Чепецкого района (кадастровый номер земельного участка 43:12:131504:0050) (Код объекта 043-21-589-005619, Кирово-Чепецкий район, Просницкое сельское поселение, с. Ильинское)</t>
  </si>
  <si>
    <t>обеспечено газоснабжение жилого дома №20 по ул. Таежная в с. Ильинское Кирово-Чепецкого района (кадастровый номер земельного участка 43:12:131504:0183) (Код объекта 043-21-589-005620, Кирово-Чепецкий район, Просницкое сельское поселение, с. Ильинское)</t>
  </si>
  <si>
    <t>обеспечено газоснабжение жилого дома №41 кв. 1 по ул. Клубная в с. Вожгалы Куменского района (кадастровый номер земельного участка 43:14:330308:487) (Код объекта 043-21-589-005623, Куменский район, Вожгальское сельское поселение, с. Вожгалы)</t>
  </si>
  <si>
    <t>обеспечено газоснабжение жилого дома №17 кв. 1 по ул. Заречная в с. Вожгалы Куменского района (кадастровый номер земельного участка 43:14:030305:107) (Код объекта 043-21-589-005624, Куменский район, Вожгальское сельское поселение, с. Вожгалы)</t>
  </si>
  <si>
    <t>обеспечено газоснабжение жилого дома №46а по ул. Советская в с. Вожгалы Куменского района (кадастровый номер земельного участка 43:14:040206:98) (Код объекта 043-21-589-005625, Куменский район, Вожгальское сельское поселение, с. Вожгалы)</t>
  </si>
  <si>
    <t>обеспечено газоснабжение жилого дома № 5 по ул. Ленина в с. Бурмакино Кирово-Чепецкого района (кадастровый номер земельного участка 43:12:050303:0101) (Код объекта 043-21-589-005627, Кирово-Чепецкий район, Бурмакинское сельское поселение, с. Бурмакино)</t>
  </si>
  <si>
    <t>обеспечено газоснабжение жилого дома №19 по ул. Советская в пос. Торфяной Оричевского района (кадастровый номер земельного участка 43:24:330314:132) (Код объекта 043-21-589-005628, Оричевский район, Торфяное сельское поселение, пос. Торфяной)</t>
  </si>
  <si>
    <t>обеспечено газоснабжение жилого дома №24 по ул. Советская в пос. Торфяной Оричевского района (кадастровый номер земельного участка 43:24:330314:142) (Код объекта 043-21-589-005629, Оричевский район, Торфяное сельское поселение, пос. Торфяной)</t>
  </si>
  <si>
    <t>обеспечено газоснабжение жилого дома № 14 по ул. Набережная в п. Семушино Зуевского района (кадастровый номер земельного участка 43:09:421302:12) (Код объекта 043-21-589-005630, Зуевский район, Семушинское сельское поселение, пос. Семушино)</t>
  </si>
  <si>
    <t>обеспечено газоснабжение жилого дома № 12 по ул. Ленина в п. Семушино Зуевского района (кадастровый номер земельного участка 43:09:421303:60) (Код объекта 043-21-589-005631, Зуевский район, Семушинское сельское поселение, пос. Семушино)</t>
  </si>
  <si>
    <t>обеспечено газоснабжение жилого дома № 15 кв. 1 по ул. Молодежная в пос. Вичевщина Куменского района (кадастровый номер земельного участка 43:14:040101:1338) (Код объекта 043-21-589-005636, Куменский район, Вичевское сельское поселение, пос. Вичевщина)</t>
  </si>
  <si>
    <t>обеспечено газоснабжение жилого дома № 19 по ул. Профсоюзная в пгт Фаленки Фаленского района (кадастровый номер земельного участка 43:36:310202:0272) (Код объекта 043-21-589-005638, Фаленский муниципальный округ, Фаленское городское поселение, пгт Фаленки)</t>
  </si>
  <si>
    <t>обеспечено газоснабжение жилого дома № 10 по пер. Лесной в пгт Фаленки Фаленского района (кадастровый номер земельного участка 43:36:310201:233) (Код объекта 043-21-589-005640, Фаленский муниципальный округ, Фаленское городское поселение, пгт Фаленки)</t>
  </si>
  <si>
    <t>обеспечено газоснабжение жилого дома № 7а кв. 1 по ул. Коммуны в пгт Фаленки Фаленского района (кадастровый номер земельного участка 43:36:310205:364) (Код объекта 043-21-589-005642, Фаленский муниципальный округ, Фаленское городское поселение, пгт Фаленки)</t>
  </si>
  <si>
    <t>обеспечено газоснабжение жилого дома № 9 по ул. Южная в пгт Фаленки Фаленского района (кадастровый номер земельного участка 43:36:310104:419) (Код объекта 043-21-589-005643, Фаленский муниципальный округ, Фаленское городское поселение, пгт Фаленки)</t>
  </si>
  <si>
    <t>обеспечено газоснабжение жилого дома № 34а по ул. Красноармейская в пгт Фаленки Фаленского района (кадастровый номер земельного участка 43:36:310202:543) (Код объекта 043-21-589-005644, Фаленский муниципальный округ, Фаленское городское поселение, пгт Фаленки)</t>
  </si>
  <si>
    <t>обеспечено газоснабжение жилого дома № 5 по пер. Пионерский в пгт Фаленки Фаленского района (кадастровый номер земельного участка 43:36:310202:432) (Код объекта 043-21-589-005645, Фаленский муниципальный округ, Фаленское городское поселение, пгт Фаленки)</t>
  </si>
  <si>
    <t>обеспечено газоснабжение жилого дома № 29 по ул. Набережная в пгт Стрижи Оричевского района (кадастровый номер земельного участка 43:24:050107:29) (Код объекта 043-21-589-005648, Оричевский район, Стрижевское городское поселение, пгт Стрижи)</t>
  </si>
  <si>
    <t>обеспечено газоснабжение жилого дома № 21 по ул. Новая в пгт Стрижи Оричевского района (кадастровый номер земельного участка 43:24:050107:29) (Код объекта 043-21-589-005650, Оричевский район, Стрижевское городское поселение, пгт Стрижи)</t>
  </si>
  <si>
    <t>обеспечено газоснабжение жилого дома № 12 кв. 1 по ул. Пионерская в пгт Оричи Оричевского района (кадастровый номер земельного участка 43:24:051050:18) (Код объекта 043-21-589-005657, Оричевский район, Оричевское городское поселение, пгт Оричи)</t>
  </si>
  <si>
    <t>обеспечено газоснабжение жилого дома № 6 кв. 1 по ул. Совхозная в п. Перекоп Кирово-Чепецкого района (кадастровый номер земельного участка 43:12:440901:248) (Код объекта 043-21-589-005668, Кирово-Чепецкий район, Чепецкое сельское поселение, пос. Перекоп)</t>
  </si>
  <si>
    <t>обеспечено газоснабжение жилого дома № 16 по ул. Советская в д. Парфеновщина Куменского района (кадастровый номер земельного участка 43:14:040106:105) (Код объекта 043-21-589-005819, Куменский район, Большеперелазское сельское поселение, дер. Парфеновщина)</t>
  </si>
  <si>
    <t>обеспечено газоснабжение жилого дома № 10 по ул. Сосновая в д. Трапицыны Оричевского района (кадастровый номер земельного участка 43:24:060301:89) (Код объекта 043-21-589-005843, Оричевский район, Спас-Талицкое сельское поселение
, дер. Трапицыны)</t>
  </si>
  <si>
    <t>обеспечено газоснабжение жилого дома № 28 по ул. Центральная в д. Трапицыны Оричевского района (кадастровый номер земельного участка 43:24:060301:0067) (Код объекта 043-21-589-005844, Оричевский район, Спас-Талицкое сельское поселение
, дер. Трапицыны)</t>
  </si>
  <si>
    <t>обеспечено газоснабжение жилого дома № 1 по ул. Сосновая в д. Трапицыны Оричевского района (кадастровый номер земельного участка 43:24:060301:0033) (Код объекта 043-21-589-005845, Оричевский район, Спас-Талицкое сельское поселение
, дер. Трапицыны)</t>
  </si>
  <si>
    <t>обеспечено газоснабжение жилого дома № 9 по ул. Сосновая в д. Трапицыны Оричевского района (кадастровый номер земельного участка 43:24:060301:84) (Код объекта 043-21-589-005847, Оричевский район, Спас-Талицкое сельское поселение
, дер. Трапицыны)</t>
  </si>
  <si>
    <t>обеспечено газоснабжение жилого дома № 26 по ул. Центральная в д. Трапицыны Оричевского района (кадастровый номер земельного участка 43:24:060301:0017) (Код объекта 043-21-589-005848, Оричевский район, Спас-Талицкое сельское поселение
, дер. Трапицыны)</t>
  </si>
  <si>
    <t>обеспечено газоснабжение жилого дома № 27 по ул. Центральная в д. Трапицыны Оричевского района (кадастровый номер земельного участка 43:24:060301:0055) (Код объекта 043-21-589-005849, Оричевский район, Спас-Талицкое сельское поселение
, дер. Трапицыны)</t>
  </si>
  <si>
    <t>обеспечено газоснабжение жилого дома № 6 по ул. Сосновая в д. Трапицыны Оричевского района (кадастровый номер земельного участка 43:24:060301:121) (Код объекта 043-21-589-005850, Оричевский район, Спас-Талицкое сельское поселение
, дер. Трапицыны)</t>
  </si>
  <si>
    <t>обеспечено газоснабжение жилого дома № 87 по ул. Советская в с. Кстинино Кирово-Чепецкого района (кадастровый номер земельного участка 43:12:041517:187) (Код объекта 043-21-589-006000, Кирово-Чепецкий район, Кстининское сельское поселение, с. Кстинино)</t>
  </si>
  <si>
    <t>обеспечено газоснабжение жилого дома № 10 по ул. Сосновая в д. Единение Кирово-Чепецкого района (кадастровый номер земельного участка 43:12:431202:78) (Код объекта 043-21-589-006001, Кирово-Чепецкий район, Просницкое сельское поселение, дер. Единение)</t>
  </si>
  <si>
    <t>обеспечено газоснабжение жилого дома № 23 по ул. Речная в д. Салтыки Кирово-Чепецкого района (кадастровый номер земельного участка 43:12:330186:383) (Код объекта 043-21-589-006002, Кирово-Чепецкий район, Пасеговское сельское поселение, дер. Салтыки )</t>
  </si>
  <si>
    <t>обеспечено газоснабжение жилого дома № 11 по ул. Центральная в д. Салтыки Кирово-Чепецкого района (кадастровый номер земельного участка 43:12:332201:202) (Код объекта 043-21-589-006003, Кирово-Чепецкий район, Пасеговское сельское поселение, дер. Салтыки )</t>
  </si>
  <si>
    <t>обеспечено газоснабжение жилого дома № 2а по ул. Центральная в д. Озерные Оричевского района (кадастровый номер земельного участка 43:24:350806:223) (Код объекта 043-21-589-006004, Оричевский район, Спас-Талицкое сельское поселение
, дер. Озерные)</t>
  </si>
  <si>
    <t>обеспечено газоснабжение жилого дома № 9 по ул. Центральная в д. Озерные Оричевского района (кадастровый номер земельного участка 43:24:350806:246) (Код объекта 043-21-589-006005, Оричевский район, Спас-Талицкое сельское поселение
, дер. Озерные)</t>
  </si>
  <si>
    <t>обеспечено газоснабжение жилого дома № 36 по ул. Хуторская в д. Озерные Оричевского района (кадастровый номер земельного участка 43:24:350806:0006) (Код объекта 043-21-589-006006, Оричевский район, Спас-Талицкое сельское поселение
, дер. Озерные)</t>
  </si>
  <si>
    <t>обеспечено газоснабжение жилого дома № 44 по ул. Хуторская в д. Озерные Оричевского района (кадастровый номер земельного участка 43:24:350806:0041) (Код объекта 043-21-589-006007, Оричевский район, Спас-Талицкое сельское поселение
, дер. Озерные)</t>
  </si>
  <si>
    <t>обеспечено газоснабжение жилого дома № 46 по ул. Хуторская в д. Озерные Оричевского района (кадастровый номер земельного участка 43:24:350806:142) (Код объекта 043-21-589-006008, Оричевский район, Спас-Талицкое сельское поселение
, дер. Озерные)</t>
  </si>
  <si>
    <t>обеспечено газоснабжение жилого дома № 48 по ул. Хуторская в д. Озерные Оричевского района (кадастровый номер земельного участка 43:24:350806:0128) (Код объекта 043-21-589-006009, Оричевский район, Спас-Талицкое сельское поселение
, дер. Озерные)</t>
  </si>
  <si>
    <t>обеспечено газоснабжение жилого дома № 49 по ул. Хуторская в д. Озерные Оричевского района (кадастровый номер земельного участка 43:24:350806:0038) (Код объекта 043-21-589-006010, Оричевский район, Спас-Талицкое сельское поселение
, дер. Озерные)</t>
  </si>
  <si>
    <t>обеспечено газоснабжение жилого дома № 55 по ул. Хуторская в д. Озерные Оричевского района (кадастровый номер земельного участка 43:24:350806:0022) (Код объекта 043-21-589-006011, Оричевский район, Спас-Талицкое сельское поселение
, дер. Озерные)</t>
  </si>
  <si>
    <t>обеспечено газоснабжение жилого дома № 2 по ул. Центральная в д. Озерные Оричевского района (кадастровый номер земельного участка 43:24:350806:87) (Код объекта 043-21-589-006012, Оричевский район, Спас-Талицкое сельское поселение
, дер. Озерные)</t>
  </si>
  <si>
    <t>обеспечено газоснабжение жилого дома № 3а по ул. Центральная в д. Озерные Оричевского района (кадастровый номер земельного участка 43:24:350806:220) (Код объекта 043-21-589-006014, Оричевский район, Спас-Талицкое сельское поселение
, дер. Озерные)</t>
  </si>
  <si>
    <t>обеспечено газоснабжение жилого дома № 16 по ул. Центральная в д. Озерные Оричевского района (кадастровый номер земельного участка 43:24:350806:85) (Код объекта 043-21-589-006015, Оричевский район, Спас-Талицкое сельское поселение
, дер. Озерные)</t>
  </si>
  <si>
    <t>обеспечено газоснабжение жилого дома № 13 по ул. Нагорная в с. Вожгалы Куменского района (кадастровый номер земельного участка 43:14:040207:743) (Код объекта 043-21-589-006018, Куменский район, Вожгальское сельское поселение, с. Вожгалы)</t>
  </si>
  <si>
    <t>обеспечено газоснабжение жилого дома №7 по ул. Садовая в с. Лема Зуевского района (кадастровый номер земельного участка 43:09:360101:132) (Код объекта 043-21-589-006019, Зуевский район, Мухинское сельское поселение, с. Лема)</t>
  </si>
  <si>
    <t>обеспечено газоснабжение жилого дома № 10 кв. 1 по ул. Новая в с. Рябово Зуевского района (кадастровый номер земельного участка 43:09:400101:119) (Код объекта 043-21-589-006022, Зуевский район, Мухинское сельское поселение, с. Рябово)</t>
  </si>
  <si>
    <t>обеспечено газоснабжение жилого дома № 19 по ул. Молодежная в с. Рябово Зуевского района (кадастровый номер земельного участка 43:09:400101:108) (Код объекта 043-21-589-009311, Зуевский район, Мухинское сельское поселение, с. Рябово)</t>
  </si>
  <si>
    <t>обеспечено газоснабжение жилого дома № 175 кв. 2 по ул. Свободы в пгт. Фаленки Фаленского района (кадастровый номер земельного участка 43:36:310202:452) (Код объекта 043-21-589-006023, Фаленский муниципальный округ, Фаленское городское поселение, пгт Фаленки)</t>
  </si>
  <si>
    <t>обеспечено газоснабжение жилого дома № 18 кв. 1 по ул. Советская в пгт. Фаленки Фаленского района (кадастровый номер земельного участка 43:36:310205:87) (Код объекта 043-21-589-006024, Фаленский муниципальный округ, Фаленское городское поселение, пгт Фаленки)</t>
  </si>
  <si>
    <t>обеспечено газоснабжение жилого дома № 21 по ул. Профсоюзная в пгт. Фаленки Фаленского района (кадастровый номер земельного участка 43:36:310202:526) (Код объекта 043-21-589-006026, Фаленский муниципальный округ, Фаленское городское поселение, пгт Фаленки)</t>
  </si>
  <si>
    <t>обеспечено газоснабжение жилого дома № 13 в п. Майский Оричевского района (кадастровый номер земельного участка 43:24:140700:002) (Код объекта 043-21-589-006028, Оричевский район, Спас-Талицкое сельское поселение, пос. Майский)</t>
  </si>
  <si>
    <t>обеспечено газоснабжение жилого дома № 24 в п. Майский Оричевского района (кадастровый номер земельного участка 43:24:060304:0072) (Код объекта 043-21-589-006029, Оричевский район, Спас-Талицкое сельское поселение, пос. Майский)</t>
  </si>
  <si>
    <t>обеспечено газоснабжение жилого дома № 31 в п. Майский Оричевского района (кадастровый номер земельного участка 43:24:060304:45) (Код объекта 043-21-589-006030, Оричевский район, Спас-Талицкое сельское поселение, пос. Майский)</t>
  </si>
  <si>
    <t>обеспечено газоснабжение жилого дома № 37 в п. Майский Оричевского района (кадастровый номер земельного участка 43:24:060304:88) (Код объекта 043-21-589-006031, Оричевский район, Спас-Талицкое сельское поселение, пос. Майский)</t>
  </si>
  <si>
    <t>обеспечено газоснабжение жилого дома № 3 по ул. Центральная в д. Салтыки Кирово-Чепецкого района (кадастровый номер земельного участка 43:12:332201:83) (Код объекта 043-21-589-006037, Кирово-Чепецкий район, Пасеговское сельское поселение, дер. Салтыки )</t>
  </si>
  <si>
    <t>обеспечено газоснабжение жилого дома № 5 по ул. Центральная в д. Салтыки Кирово-Чепецкого района (кадастровый номер земельного участка 43:12:332201:84) (Код объекта 043-21-589-006038, Кирово-Чепецкий район, Пасеговское сельское поселение, дер. Салтыки )</t>
  </si>
  <si>
    <t>обеспечено газоснабжение жилого дома № 5 по ул. Лучистая в д. Салтыки Кирово-Чепецкого района (кадастровый номер земельного участка 43:12:330186:404) (Код объекта 043-21-589-006039, Кирово-Чепецкий район, Пасеговское сельское поселение, дер. Салтыки )</t>
  </si>
  <si>
    <t>обеспечено газоснабжение жилого дома № 4 по ул. Центральная в д. Салтыки Кирово-Чепецкого района (кадастровый номер земельного участка 43:12:332201:0119) (Код объекта 043-21-589-006040, Кирово-Чепецкий район, Пасеговское сельское поселение, дер. Салтыки )</t>
  </si>
  <si>
    <t>обеспечено газоснабжение жилого дома № 9 по ул. Центральная в д. Салтыки Кирово-Чепецкого района (кадастровый номер земельного участка 43:12:332201:86) (Код объекта 043-21-589-006041, Кирово-Чепецкий район, Пасеговское сельское поселение, дер. Салтыки )</t>
  </si>
  <si>
    <t>обеспечено газоснабжение жилого дома № 14 кв. 1 по ул. Молодежная в д. Дресвяново Кирово-Чепецкого района (кадастровый номер земельного участка 43:12:050602:0068) (Код объекта 043-21-589-006044, Кирово-Чепецкий район, Бурмакинское сельское поселение, дер. Дресвяново)</t>
  </si>
  <si>
    <t>обеспечено газоснабжение жилого дома № 24 кв. 2 по ул. Первомайская в с. Полом Кирово-Чепецкого района (кадастровый номер земельного участка 43:12:071202:0042) (Код объекта 043-21-589-006045, Кирово-Чепецкий район, Поломское сельское поселение, с. Полом)</t>
  </si>
  <si>
    <t>обеспечено газоснабжение жилого дома № 2 пр-д Речной в д. Салтыки Кирово-Чепецкого района (кадастровый номер земельного участка 43:12:330186:1300) (Код объекта 043-21-589-006063, Кирово-Чепецкий район, Пасеговское сельское поселение, дер. Салтыки )</t>
  </si>
  <si>
    <t>обеспечено газоснабжение жилого дома № 25 в п. Майский Оричевского района (кадастровый номер земельного участка 43:24:060304:36) (Код объекта 043-21-589-006064, Оричевский район, Спас-Талицкое сельское поселение, пос. Майский)</t>
  </si>
  <si>
    <t>обеспечено газоснабжение жилого дома № 7 по ул. Лучистая в д. Салтыки Кирово-Чепецкого района (кадастровый номер земельного участка 43:12:330186:394) (Код объекта 043-21-589-006066, Кирово-Чепецкий район, Пасеговское сельское поселение, дер. Салтыки )</t>
  </si>
  <si>
    <t>обеспечено газоснабжение жилого дома № 2 кв. 3 по ул. Труда в п. Соколовка Зуевского района (кадастровый номер земельного участка 43:09:430704:94) (Код объекта 043-21-589-006067, Зуевский район, Соколовское сельское поселение, пос. Соколовка)</t>
  </si>
  <si>
    <t>обеспечено газоснабжение жилого дома №14 кв 1 по ул. Западная в д. Зуи Зуевского района (кадастровый номер земельного участка 43:09:340501:225) (Код объекта 043-21-589-006158, Зуевский район, Зуевское сельское поселение, дер. Зуи)</t>
  </si>
  <si>
    <t>обеспечено газоснабжение жилого дома № 12 кв. 1 в п. Майский Оричевского района (кадастровый номер земельного участка 43:24:060304:59) (Код объекта 043-21-589-006403, Оричевский район, Спас-Талицкое сельское поселение, пос. Майский)</t>
  </si>
  <si>
    <t>обеспечено газоснабжение жилого дома № 10 кв. 1 в п. Майский Оричевского района (кадастровый номер земельного участка 43:24:060304:7) (Код объекта 043-21-589-006404, Оричевский район, Спас-Талицкое сельское поселение, пос. Майский)</t>
  </si>
  <si>
    <t>обеспечено газоснабжение жилого дома № 4 по ул. Никитина в д. Катаевцы Кирово-Чепецкого района (кадастровый номер земельного участка 43:12:431702:85) (Код объекта 043-21-589-006405, Кирово-Чепецкий район, Просницкое сельское поселение, дер. Катаевцы)</t>
  </si>
  <si>
    <t>обеспечено газоснабжение жилого дома № 4 кв. 1 по ул. Прозорова в п. Краснооктябрьский Куменского района (кадастровый номер земельного участка 43:14:340204:155) (Код объекта 043-21-589-006406, Куменский район, Вожгальское сельское поселение, пос. Краснооктябрьский)</t>
  </si>
  <si>
    <t>обеспечено газоснабжение жилого дома № 4 по ул. Сосновая в д. Единение Кирово-Чепецкого района (кадастровый номер земельного участка 43:12:431202:0100) (Код объекта 043-21-589-006537, Кирово-Чепецкий район, Просницкое сельское поселение, дер. Единение)</t>
  </si>
  <si>
    <t>обеспечено газоснабжение жилого дома № 5 по ул. Тихая в д. Озерные Оричевского района (кадастровый номер земельного участка 43:24:350806:245) (Код объекта 043-21-589-006539, Оричевский район, Спас-Талицкое сельское поселение
, дер. Озерные)</t>
  </si>
  <si>
    <t>обеспечено газоснабжение жилого дома № 6 по пер. Солнечный в д. Трапицыны Оричевского района (кадастровый номер земельного участка 43:24:060301:128) (Код объекта 043-21-589-006540, Оричевский район, Спас-Талицкое сельское поселение
, дер. Трапицыны)</t>
  </si>
  <si>
    <t>обеспечено газоснабжение жилого дома № 9А по ул. Новая в с. Кстинино Кирово-Чепецкого района (кадастровый номер земельного участка 43:12:041511:0009) (Код объекта 043-21-589-006730, Кирово-Чепецкий район, Кстининское сельское поселение, с. Кстинино)</t>
  </si>
  <si>
    <t>обеспечено газоснабжение жилого дома № 37 по ул. Успешная в с. Кстинино Кирово-Чепецкого района (кадастровый номер земельного участка 43:12:340142:675) (Код объекта 043-21-589-006731, Кирово-Чепецкий район, Кстининское сельское поселение, с. Кстинино)</t>
  </si>
  <si>
    <t>обеспечено газоснабжение жилого дома № 4 кв. 2 по ул. Октябрьская в с. Вожгалы Куменского района (земельный участок с кадастровым номером 43:14:030306:263) (Код объекта 043-21-589-006732, Куменский район, Вожгальское сельское поселение, с. Вожгалы)</t>
  </si>
  <si>
    <t>обеспечено газоснабжение жилого дома № 21 кв. 3 по ул. Советская в с. Фатеево Кирово-Чепецкого района (кадастровый номер земельного участка 43:12:061503:44) (Код объекта 043-21-589-006805, Кирово-Чепецкий район, Фатеевское сельское поселение, с. Фатеево)</t>
  </si>
  <si>
    <t>обеспечено газоснабжение жилого дома № 5 кв. 2 по ул. Садовая в с. Суна Зуевского района (кадастровый номер земельного участка 43:09:440202:213) (Код объекта 043-21-589-006806, Зуевский район, Сунское сельское поселение, с. Суна)</t>
  </si>
  <si>
    <t>обеспечено газоснабжение жилого дома № 7 кв. 2 по ул. Октябрьская в с. Вожгалы Куменского района (земельный участок с кадастровым номером 43:14:030306:118) (Код объекта 043-21-589-006807, Куменский район, Вожгальское сельское поселение, с. Вожгалы)</t>
  </si>
  <si>
    <t>обеспечено газоснабжение жилого дома № 8 по ул. Средняя в д. Единение Кирово-Чепецкого района (кадастровый номер земельного участка 43:12:431201:151) (Код объекта 043-21-589-006818, Кирово-Чепецкий район, Просницкое сельское поселение, дер. Единение)</t>
  </si>
  <si>
    <t>обеспечено газоснабжение жилого дома № 14 по ул. Центральная в д. Озерные Оричевского района (кадастровый номер земельного участка 43:24:350806:86) (Код объекта 043-21-589-006821, Оричевский район, Спас-Талицкое сельское поселение
, дер. Озерные)</t>
  </si>
  <si>
    <t>обеспечено газоснабжение жилого дома № 7 по ул. Центральная в д. Салтыки Кирово-Чепецкого района (кадастровый номер земельного участка 43:12:332201:85) (Код объекта 043-21-589-006822, Кирово-Чепецкий район, Пасеговское сельское поселение, дер. Салтыки )</t>
  </si>
  <si>
    <t>обеспечено газоснабжение жилого дома № 47 по ул. Центральная в д. Салтыки Кирово-Чепецкого района (кадастровый номер земельного участка 43:12:332201:136) (Код объекта 043-21-589-006823, Кирово-Чепецкий район, Пасеговское сельское поселение, дер. Салтыки )</t>
  </si>
  <si>
    <t>обеспечено газоснабжение жилого дома № 50 по ул. Центральная в д. Салтыки Кирово-Чепецкого района (кадастровый номер земельного участка 43:12:332201:0130) (Код объекта 043-21-589-006824, Кирово-Чепецкий район, Пасеговское сельское поселение, дер. Салтыки )</t>
  </si>
  <si>
    <t>обеспечено газоснабжение жилого дома №13 кв. 1 по ул. Молодежная в д. Марковцы Кирово-Чепецкого района (кадастровый номер земельного участка 43:12:400702:004) (Код объекта 043-21-589-006825, Кирово-Чепецкий район, Мокрецовское сельское поселение, дер. Марковцы)</t>
  </si>
  <si>
    <t>обеспечено газоснабжение жилого дома № 1 по ул. Фрунзе в г. Зуевка Зуевского района (кадастровый номер земельного участка 43:09:310125:304) (Код объекта 043-21-589-006827, Зуевский район, Зуевское городское поселение, г. Зуевка)</t>
  </si>
  <si>
    <t>обеспечено газоснабжение жилого дома № 2 кв. 1 по ул. Труда в д. Парфеновщина Куменского района (кадастровый номер земельного участка 43:14:040106:524) (Код объекта 043-21-589-006837, Куменский район, Большеперелазское сельское поселение, дер. Парфеновщина)</t>
  </si>
  <si>
    <t>обеспечено газоснабжение жилого дома № 4 по ул. Боровая в д. Салтыки Кирово-Чепецкого района (кадастровый номер земельного участка 43:12:330186:344) (Код объекта 043-21-589-006803, Кирово-Чепецкий район, Пасеговское сельское поселение, дер. Салтыки )</t>
  </si>
  <si>
    <t>обеспечено газоснабжение жилого дома № 3 по ул. Береговая в д. Салтыки Кирово-Чепецкого района (кадастровый номер земельного участка 43:12:330186:388) (Код объекта 043-21-589-006804, Кирово-Чепецкий район, Пасеговское сельское поселение, дер. Салтыки )</t>
  </si>
  <si>
    <t>обеспечено газоснабжение жилого дома № 10 по ул. Центральная в д. Трапицыны Оричевского района (кадастровый номер земельного участка 43:24:060301:0057) (Код объекта 043-21-589-006902, Оричевский район, Спас-Талицкое сельское поселение
, дер. Трапицыны)</t>
  </si>
  <si>
    <t>обеспечено газоснабжение жилого дома № 19а по ул. Центральная в д. Трапицыны Оричевского района (кадастровый номер земельного участка 43:24:060301:23) (Код объекта 043-21-589-006903, Оричевский район, Спас-Талицкое сельское поселение
, дер. Трапицыны)</t>
  </si>
  <si>
    <t>обеспечено газоснабжение жилого дома № 24 по ул. Кооперативная в птг Оричи Оричевского района (кадастровый номер земельного участка 43:24:051055:43) (Код объекта 043-21-589-006929, Оричевский район, Оричевское городское поселение, пгт Оричи)</t>
  </si>
  <si>
    <t>обеспечено газоснабжение жилого дома № 5 кв. 1 по ул. Красноармейская в п. Косино Зуевского района (кадастровый номер земельного участка 43:09:320202:72) (Код объекта 043-21-589-006930, Зуевский район, Косинское городское поселение, пос. Косино)</t>
  </si>
  <si>
    <t>обеспечено газоснабжение жилого дома № 6 по ул. Лучистая в д. Салтыки Кирово-Чепецкого района (кадастровый номер земельного участка 43:12:330186:387) (Код объекта 043-21-589-007014, Кирово-Чепецкий район, Пасеговское сельское поселение, дер. Салтыки )</t>
  </si>
  <si>
    <t>обеспечено газоснабжение жилого дома № 5 по ул. Славы в д. Салтыки Кирово-Чепецкого района (кадастровый номер земельного участка 43:12:330186:1352) (Код объекта 043-21-589-007015, Кирово-Чепецкий район, Пасеговское сельское поселение, дер. Салтыки )</t>
  </si>
  <si>
    <t>обеспечено газоснабжение жилого дома № 30 по ул. Свободы в с. Спас-Талица Оричевского района (земельный участок с кадастровым номером 43:24:020401:766) (Код объекта 043-21-589-007016, Оричевский район, Спас-Талицкое сельское поселение
, с. Спас-Талица)</t>
  </si>
  <si>
    <t>обеспечено газоснабжение жилого дома № 9 кв. 2 по ул. Молодежная в с. Кстинино Кирово-Чепецкого района (кадастровый номер земельного участка 43:12:041503:389) (Код объекта 043-21-589-007017, Кирово-Чепецкий район, Кстининское сельское поселение, с. Кстинино)</t>
  </si>
  <si>
    <t>обеспечено газоснабжение жилого дома № 13 по ул. Заречная в пос. Вичевщина Куменского района (кадастровый номер земельного участка 43:14:040101:2270) (Код объекта 043-21-589-007018, Куменский район, Вичевское сельское поселение, пос. Вичевщина)</t>
  </si>
  <si>
    <t>обеспечено газоснабжение жилого дома № 3 кв. 1 по ул. Молодежная в с. Быстрица Оричевского района (кадастровый номер земельного участка 43:24:030202:370) (Код объекта 043-21-589-007041, Оричевский район, Быстрицкое сельское поселение, с. Быстрица)</t>
  </si>
  <si>
    <t>обеспечено газоснабжение жилого дома № 55 кв. 2 по ул. Южная в пгт Оричи Оричевского района (кадастровый номер земельного участка 43:24:051078:241) (Код объекта 043-21-589-007043, Оричевский район, Оричевское городское поселение, пгт Оричи)</t>
  </si>
  <si>
    <t>обеспечено газоснабжение жилого дома № 5 кв. 2 по ул. Юбилейная в дер. Большой Перелаз Куменского района (кадастровый номер земельного участка 43:14:340111:503) (Код объекта 043-21-589-007058, Куменский район, Большеперелазское сельское поселение, дер. Большой Перелаз)</t>
  </si>
  <si>
    <t>обеспечено газоснабжение жилого дома № 11 кв. 2 по ул. Советская в дер. Большой Перелаз Куменского района (кадастровый номер земельного участка 43:14:340111:300) (Код объекта 043-21-589-007059, Куменский район, Большеперелазское сельское поселение, дер. Большой Перелаз)</t>
  </si>
  <si>
    <t>обеспечено газоснабжение жилого дома № 1 по ул. Солнечная в д. Салтыки Кирово-Чепецкого района (кадастровый номер земельного участка 43:12:330186:373) (Код объекта 043-21-589-007060, Кирово-Чепецкий район, Пасеговское сельское поселение, дер. Салтыки )</t>
  </si>
  <si>
    <t>обеспечено газоснабжение жилого дома № 19 по ул. Солнечная в д. Салтыки Кирово-Чепецкого района (кадастровый номер земельного участка 43:12:330186:390) (Код объекта 043-21-589-007061, Кирово-Чепецкий район, Пасеговское сельское поселение, дер. Салтыки )</t>
  </si>
  <si>
    <t>обеспечено газоснабжение жилого дома № 40 кв. 1 по ул. Хуторская в д. Озерные Оричевского района (кадастровый номер земельного участка 43:24:350806:131) (Код объекта 043-21-589-007062, Оричевский район, Спас-Талицкое сельское поселение
, дер. Озерные)</t>
  </si>
  <si>
    <t>обеспечено газоснабжение жилого дома № 34 кв. 3 по ул. Хуторская в д. Озерные Оричевского района (кадастровый номер земельного участка 43:24:350806:89) (Код объекта 043-21-589-007063, Оричевский район, Спас-Талицкое сельское поселение
, дер. Озерные)</t>
  </si>
  <si>
    <t>обеспечено газоснабжение жилого дома № 6 по ул. Счастливая в с. Кстинино Кирово-Чепецкого района (кадастровый номер земельного участка 43:12:340142:781) (Код объекта 043-21-589-007064, Кирово-Чепецкий район, Кстининское сельское поселение, с. Кстинино)</t>
  </si>
  <si>
    <t>обеспечено газоснабжение жилого дома № 4 по ул. Сосновая в д. Трапицыны Оричевского района (кадастровый номер земельного участка 43:24:060301:0037) (Код объекта 043-21-589-007065, Оричевский район, Спас-Талицкое сельское поселение
, дер. Трапицыны)</t>
  </si>
  <si>
    <t>обеспечено газоснабжение жилого дома № 5 по ул. Сосновая в д. Трапицыны Оричевского района (кадастровый номер земельного участка 43:24:060301:0026) (Код объекта 043-21-589-007066, Оричевский район, Спас-Талицкое сельское поселение
, дер. Трапицыны)</t>
  </si>
  <si>
    <t>обеспечено газоснабжение жилого дома № 1 по ул. Центральная в п. Олимпийский Куменского района (кадастровый номер земельного участка 43:14:020101:434) (Код объекта 043-21-589-007068, Куменский район, Речное сельское поселение, пос. Олимпийский)</t>
  </si>
  <si>
    <t>обеспечено газоснабжение жилого дома № 7 кв. 1 по ул. Советская в д. Чуваши Кирово-Чепецкого района (кадастровый номер земельного участка 43:12:111302:286) (Код объекта 043-21-589-007069, Кирово-Чепецкий район, Чувашевское селькое поселение, дер. Чуваши)</t>
  </si>
  <si>
    <t>обеспечено газоснабжение жилого дома № 7 по ул. Радужная мкр. Жемчужный в дер. Лобань Кирово-Чепецкого района (кадастровый номер земельного участка 43:12:430162:755) (Код объекта 043-21-589-007070, Кирово-Чепецкий район, Просницкое сельское поселение, дер. Лобань)</t>
  </si>
  <si>
    <t>обеспечено газоснабжение жилого дома № 11 по ул. Свердлова в д. Дресвяново Кирово-Чепецкого района (кадастровый номер земельного участка 43:12:050603:37) (Код объекта 043-21-589-007071, Кирово-Чепецкий район, Бурмакинское сельское поселение, дер. Дресвяново)</t>
  </si>
  <si>
    <t>обеспечено газоснабжение жилого дома № 2 кв. 2 по ул. Азина в птг Оричи Оричевского района (кадастровый номер земельного участка 43:24:051081:344) (Код объекта 043-21-589-007072, Оричевский район, Оричевское городское поселение, пгт Оричи)</t>
  </si>
  <si>
    <t>обеспечено газоснабжение жилого дома № 16а кв. 3 по ул. Совхозная в п. Перекоп Кирово-Чепецкого района (кадастровый номер земельного участка 43:12:440901:387) (Код объекта 043-21-589-007073, Кирово-Чепецкий район, Чепецкое сельское поселение, пос. Перекоп)</t>
  </si>
  <si>
    <t>обеспечено газоснабжение жилого дома № 122 по ул. К.Либкнехта в г. Зуевка Зуевского района (кадастровый номер земельного участка 43:09:310120:35) (Код объекта 043-21-589-007074, Зуевский район, Зуевское городское поселение, г. Зуевка)</t>
  </si>
  <si>
    <t>обеспечено газоснабжение жилого дома № 6 по ул. Славянская мкр. Жемчужный в дер. Лобань Кирово-Чепецкого района (кадастровый номер земельного участка 43:12:430162:146) (Код объекта 043-21-589-007082, Кирово-Чепецкий район, Просницкое сельское поселение, дер. Лобань)</t>
  </si>
  <si>
    <t>обеспечено газоснабжение жилого дома № 4 кв. 1 по ул. Молодежная в дер. Большой Перелаз Куменского района (кадастровый номер земельного участка 43:14:340111:370) (Код объекта 043-21-589-007181, Куменский район, Большеперелазское сельское поселение, дер. Большой Перелаз)</t>
  </si>
  <si>
    <t>обеспечено газоснабжение жилого дома № 2 по ул. Набережная в дер. Большой Перелаз Куменского района (кадастровый номер земельного участка 43:14:340111:548) (Код объекта 043-21-589-007182, Куменский район, Большеперелазское сельское поселение, дер. Большой Перелаз)</t>
  </si>
  <si>
    <t>обеспечено газоснабжение жилого дома № 11 по ул. Набережная в дер. Большой Перелаз Куменского района (кадастровый номер земельного участка 43:14:340111:554) (Код объекта 043-21-589-007183, Куменский район, Большеперелазское сельское поселение, дер. Большой Перелаз)</t>
  </si>
  <si>
    <t>обеспечено газоснабжение жилого дома № 13 по ул. Набережная в дер. Большой Перелаз Куменского района (кадастровый номер земельного участка 43:14:340111:0049) (Код объекта 043-21-589-007184, Куменский район, Большеперелазское сельское поселение, дер. Большой Перелаз)</t>
  </si>
  <si>
    <t>обеспечено газоснабжение жилого дома № 16 по ул. Набережная в дер. Большой Перелаз Куменского района (кадастровый номер земельного участка 43:14:340111:27) (Код объекта 043-21-589-007185, Куменский район, Большеперелазское сельское поселение, дер. Большой Перелаз)</t>
  </si>
  <si>
    <t>обеспечено газоснабжение жилого дома № 9 кв. 1 по ул. Юбилейная в дер. Большой Перелаз Куменского района (кадастровый номер земельного участка 43:14:340111:506) (Код объекта 043-21-589-007186, Куменский район, Большеперелазское сельское поселение, дер. Большой Перелаз)</t>
  </si>
  <si>
    <t>обеспечено газоснабжение жилого дома № 13 по ул. Походная в д. Бяково Кирово-Чепецкого района (кадастровый номер земельного участка 43:12:430401:197) (Код объекта 043-21-589-007187, Кирово-Чепецкий район, Просницкое сельское поселение, д. Бяково)</t>
  </si>
  <si>
    <t>обеспечено газоснабжение жилого дома № 3 по ул. Светлая в д. Салтыки Кирово-Чепецкого района (кадастровый номер земельного участка 43:12:330186:1023) (Код объекта 043-21-589-007188, Кирово-Чепецкий район, Пасеговское сельское поселение, дер. Салтыки )</t>
  </si>
  <si>
    <t>обеспечено газоснабжение жилого дома № 29 по ул. Лазурная в с. Кстинино Кирово-Чепецкого района (кадастровый номер земельного участка 43:12:340142:2006) (Код объекта 043-21-589-007189, Кирово-Чепецкий район, Кстининское сельское поселение, с. Кстинино)</t>
  </si>
  <si>
    <t>обеспечено газоснабжение жилого дома № 25 по ул. Мопра в пгт. Фаленки Фаленского района (кадастровый номер земельного участка 43:36:310202:233) (Код объекта 043-21-589-007190, Фаленский муниципальный округ, Фаленское городское поселение, пгт Фаленки)</t>
  </si>
  <si>
    <t>обеспечено газоснабжение жилого дома № 4 кв. 2 по ул. Молодежная в дер. Большой Перелаз Куменского района (кадастровый номер земельного участка 43:14:340111:371) (Код объекта 043-21-589-007192, Куменский район, Большеперелазское сельское поселение, дер. Большой Перелаз)</t>
  </si>
  <si>
    <t>обеспечено газоснабжение жилого дома № 18 по ул. Юбилейная в дер. Большой Перелаз Куменского района (кадастровый номер земельного участка 43:14:340111:321) (Код объекта 043-21-589-007193, Куменский район, Большеперелазское сельское поселение, дер. Большой Перелаз)</t>
  </si>
  <si>
    <t>обеспечено газоснабжение жилого дома № 2 кв. 1 по ул. Молодежная в дер. Большой Перелаз Куменского района (кадастровый номер земельного участка 43:14:340111:371) (Код объекта 043-21-589-007194, Куменский район, Большеперелазское сельское поселение, дер. Большой Перелаз)</t>
  </si>
  <si>
    <t>обеспечено газоснабжение жилого дома № 6 кв. 2 по ул. Юбилейная в дер. Большой Перелаз Куменского района (кадастровый номер земельного участка 43:14:340111:256) (Код объекта 043-21-589-007195, Куменский район, Большеперелазское сельское поселение, дер. Большой Перелаз)</t>
  </si>
  <si>
    <t>обеспечено газоснабжение жилого дома № 7 кв. 2 по ул. Юбилейная в дер. Большой Перелаз Куменского района (кадастровый номер земельного участка 43:14:340111:505) (Код объекта 043-21-589-007196, Куменский район, Большеперелазское сельское поселение, дер. Большой Перелаз)</t>
  </si>
  <si>
    <t>обеспечено газоснабжение жилого дома № 2 кв. 2 по ул. Юбилейная в дер. Большой Перелаз Куменского района (кадастровый номер земельного участка 43:14:340111:497) (Код объекта 043-21-589-007197, Куменский район, Большеперелазское сельское поселение, дер. Большой Перелаз)</t>
  </si>
  <si>
    <t>обеспечено газоснабжение жилого дома № 6 кв. 1 по ул. Юбилейная в дер. Большой Перелаз Куменского района (кадастровый номер земельного участка 43:14:340111:499) (Код объекта 043-21-589-007198, Куменский район, Большеперелазское сельское поселение, дер. Большой Перелаз)</t>
  </si>
  <si>
    <t>обеспечено газоснабжение жилого дома № 1 кв. 1 по ул. Молодежная в дер. Большой Перелаз Куменского района (кадастровый номер земельного участка 43:14:340111:214) (Код объекта 043-21-589-007199, Куменский район, Большеперелазское сельское поселение, дер. Большой Перелаз)</t>
  </si>
  <si>
    <t>обеспечено газоснабжение жилого дома № 6 по ул. Набережная в дер. Большой Перелаз Куменского района (кадастровый номер земельного участка 43:14:340111:551) (Код объекта 043-21-589-007200, Куменский район, Большеперелазское сельское поселение, дер. Большой Перелаз)</t>
  </si>
  <si>
    <t>обеспечено газоснабжение жилого дома № 18 по ул. Клубная в с. Верхобыстрица Куменского района (кадастровый номер земельного участка 43:14:340120:229) (Код объекта 043-21-589-007219, Куменский район, Верхобыстрицкое сельское поселение, с. Верхобыстрица)</t>
  </si>
  <si>
    <t>обеспечено газоснабжение жилого дома № 3а кв. 2 по ул. Юбилейная в с. Березник Куменского района (кадастровый номер земельного участка 43:14:050113:351) (Код объекта 043-21-589-007220, Куменский район, Березниковское сельское поселение, с. Березник)</t>
  </si>
  <si>
    <t>обеспечено газоснабжение жилого дома № 23 по ул. Набережная в дер. Большой Перелаз Куменского района (кадастровый номер земельного участка 43:14:340111:199) (Код объекта 043-21-589-007221, Куменский район, Большеперелазское сельское поселение, дер. Большой Перелаз)</t>
  </si>
  <si>
    <t>обеспечено газоснабжение жилого дома № 1 кв. 2 по ул. Молодежная в дер. Большой Перелаз Куменского района (кадастровый номер земельного участка 43:14:340111:510) (Код объекта 043-21-589-007222, Куменский район, Большеперелазское сельское поселение, дер. Большой Перелаз)</t>
  </si>
  <si>
    <t>обеспечено газоснабжение жилого дома № 5 кв. 2 по ул. Молодежная в дер. Большой Перелаз Куменского района (кадастровый номер земельного участка 43:14:340111:511) (Код объекта 043-21-589-007223, Куменский район, Большеперелазское сельское поселение, дер. Большой Перелаз)</t>
  </si>
  <si>
    <t>обеспечено газоснабжение жилого дома № 5 по ул. Садовая в дер. Большой Перелаз Куменского района (кадастровый номер земельного участка 43:14:340111:495) (Код объекта 043-21-589-007224, Куменский район, Большеперелазское сельское поселение, дер. Большой Перелаз)</t>
  </si>
  <si>
    <t>обеспечено газоснабжение жилого дома № 13 кв. 2 по ул. Садовая в дер. Большой Перелаз Куменского района (кадастровый номер земельного участка 43:14:340111:286) (Код объекта 043-21-589-007225, Куменский район, Большеперелазское сельское поселение, дер. Большой Перелаз)</t>
  </si>
  <si>
    <t>обеспечено газоснабжение жилого дома № 8 кв. 1 по ул. Юбилейная в дер. Большой Перелаз Куменского района (кадастровый номер земельного участка 43:14:340111:261) (Код объекта 043-21-589-007226, Куменский район, Большеперелазское сельское поселение, дер. Большой Перелаз)</t>
  </si>
  <si>
    <t>обеспечено газоснабжение жилого дома № 14 по ул. Юбилейная в дер. Большой Перелаз Куменского района (кадастровый номер земельного участка 43:14:340111:509) (Код объекта 043-21-589-007227, Куменский район, Большеперелазское сельское поселение, дер. Большой Перелаз)</t>
  </si>
  <si>
    <t>обеспечено газоснабжение жилого дома № 6 по ул. Пролетарская в пгт Фаленки (кадастровый номер земельного участка 43:36:310103:295) (Код объекта 043-21-589-007280, Фаленский муниципальный округ, Фаленское городское поселение, пгт Фаленки)</t>
  </si>
  <si>
    <t>обеспечено газоснабжение жилого дома № 5 по ул. Клубная в с. Верхобыстрица Куменского района (кадастровый номер земельного участка 43:14:340120:265) (Код объекта 043-21-589-007282, Куменский район, Верхобыстрицкое сельское поселение, с. Верхобыстрица)</t>
  </si>
  <si>
    <t>обеспечено газоснабжение жилого дома № 24 кв. 2 по ул. Заречная в с. Верхобыстрица Куменского района (кадастровый номер земельного участка 43:14:340121:109) (Код объекта 043-21-589-007283, Куменский район, Верхобыстрицкое сельское поселение, с. Верхобыстрица)</t>
  </si>
  <si>
    <t>обеспечено газоснабжение жилого дома № 8 по ул. Клубная в с. Верхобыстрица Куменского района (кадастровый номер земельного участка 43:14:340120:237) (Код объекта 043-21-589-007284, Куменский район, Верхобыстрицкое сельское поселение, с. Верхобыстрица)</t>
  </si>
  <si>
    <t>обеспечено газоснабжение жилого дома № 24 кв. 1 по ул. Лесная в с. Верхобыстрица Куменского района (кадастровый номер земельного участка 43:14:350104:171) (Код объекта 043-21-589-007285, Куменский район, Верхобыстрицкое сельское поселение, с. Верхобыстрица)</t>
  </si>
  <si>
    <t>обеспечено газоснабжение жилого дома № 36 по ул. Лесная в с. Верхобыстрица Куменского района (кадастровый номер земельного участка 43:14:300104:87) (Код объекта 043-21-589-007286, Куменский район, Верхобыстрицкое сельское поселение, с. Верхобыстрица)</t>
  </si>
  <si>
    <t>обеспечено газоснабжение жилого дома № 12 по ул. Школьная в с. Верхобыстрица Куменского района (кадастровый номер земельного участка 43:14:340120:180) (Код объекта 043-21-589-007287, Куменский район, Верхобыстрицкое сельское поселение, с. Верхобыстрица)</t>
  </si>
  <si>
    <t>обеспечено газоснабжение жилого дома № 6 кв. 1 по ул. Мира в с. Вожгалы Куменского района (кадастровый номер земельного участка 43:14:030306:141) (Код объекта 043-21-589-007293, Куменский район, Вожгальское сельское поселение, с. Вожгалы)</t>
  </si>
  <si>
    <t>обеспечено газоснабжение жилого дома № 12 кв. 1 по ул. Комарова в с. Вожгалы Куменского района (кадастровый номер земельного участка 43:14:030306:84) (Код объекта 043-21-589-007294, Куменский район, Вожгальское сельское поселение, с. Вожгалы)</t>
  </si>
  <si>
    <t>обеспечено газоснабжение жилого дома № 28 по ул. Чкалова в г. Зуевка Зуевского района (кадастровый номер земельного участка 43:09:310144:0036) (Код объекта 043-21-589-007297, Зуевский район, Зуевское городское поселение, г. Зуевка)</t>
  </si>
  <si>
    <t>обеспечено газоснабжение жилого дома № 16 по ул. Набережная в п. Семушино Зуевского района (кадастровый номер земельного участка 43:09:421302:59) (Код объекта 043-21-589-007299, Зуевский район, Семушинское сельское поселение, пос. Семушино)</t>
  </si>
  <si>
    <t>обеспечено газоснабжение жилого дома № 11 по ул. Сосновая в д. Единение Кирово-Чепецкого района (кадастровый номер земельного участка 43:12:431202:83) (Код объекта 043-21-589-007302, Кирово-Чепецкий район, Просницкое сельское поселение, дер. Единение)</t>
  </si>
  <si>
    <t>обеспечено газоснабжение жилого дома № 17 кв. 2 по ул. Комарова в с. Вожгалы Куменского района (кадастровый номер земельного участка 43:14:030305:136) (Код объекта 043-21-589-007527, Куменский район, Вожгальское сельское поселение, с. Вожгалы)</t>
  </si>
  <si>
    <t>обеспечено газоснабжение жилого дома № 23 по ул. Заречная в с. Верхобыстрица Куменского района (кадастровый номер земельного участка 43:14:340121:0070) (Код объекта 043-21-589-007528, Куменский район, Верхобыстрицкое сельское поселение, с. Верхобыстрица)</t>
  </si>
  <si>
    <t>обеспечено газоснабжение жилого дома № 12 кв. 1 по ул. Лесная в с. Верхобыстрица Куменского района (кадастровый номер земельного участка 43:14:350104:218) (Код объекта 043-21-589-007529, Куменский район, Верхобыстрицкое сельское поселение, с. Верхобыстрица)</t>
  </si>
  <si>
    <t>обеспечено газоснабжение жилого дома № 12 кв. 2 по ул. Лесная в с. Верхобыстрица Куменского района (кадастровый номер земельного участка 43:14:350104:31) (Код объекта 043-21-589-007530, Куменский район, Верхобыстрицкое сельское поселение, с. Верхобыстрица)</t>
  </si>
  <si>
    <t>обеспечено газоснабжение жилого дома № 11 кв. 2 по ул. Хохрякова в с. Верхобыстрица Куменского района (кадастровый номер земельного участка 43:14:350105:79) (Код объекта 043-21-589-007531, Куменский район, Верхобыстрицкое сельское поселение, с. Верхобыстрица)</t>
  </si>
  <si>
    <t>обеспечено газоснабжение жилого дома № 2 по ул. Труда в с. Верхобыстрица Куменского района (кадастровый номер земельного участка 43:14:340120:0015) (Код объекта 043-21-589-007532, Куменский район, Верхобыстрицкое сельское поселение, с. Верхобыстрица)</t>
  </si>
  <si>
    <t>обеспечено газоснабжение жилого дома № 8 по ул. Набережная в дер. Большой Перелаз Куменского района (кадастровый номер земельного участка 43:14:340111:552) (Код объекта 043-21-589-007534, Куменский район, Большеперелазское сельское поселение, дер. Большой Перелаз)</t>
  </si>
  <si>
    <t>обеспечено газоснабжение жилого дома № 4 кв. 1 по ул. Юбилейная в дер. Большой Перелаз Куменского района (кадастровый номер земельного участка 43:14:340111:498) (Код объекта 043-21-589-007535, Куменский район, Большеперелазское сельское поселение, дер. Большой Перелаз)</t>
  </si>
  <si>
    <t>обеспечено газоснабжение жилого дома № 11 кв. 1 по ул. Юбилейная в дер. Большой Перелаз Куменского района (кадастровый номер земельного участка 43:14:340111:507) (Код объекта 043-21-589-007536, Куменский район, Большеперелазское сельское поселение, дер. Большой Перелаз)</t>
  </si>
  <si>
    <t>обеспечено газоснабжение жилого дома № 9 по ул. Мира в д. Дресвяново Кирово-Чепецкого района (кадастровый номер земельного участка 43:12:050601:9) (Код объекта 043-21-589-007537, Кирово-Чепецкий район, Бурмакинское сельское поселение, дер. Дресвяново)</t>
  </si>
  <si>
    <t>обеспечено газоснабжение жилого дома № 17 кв. 1 по ул. Лесная в д. Желны Куменского района (кадастровый номер земельного участка 43:14:350112:0175) (Код объекта 043-21-589-007538, Куменский район, Верхобыстрицкое сельское поселение, дер. Желны)</t>
  </si>
  <si>
    <t>обеспечено газоснабжение жилого дома № 6 кв. 2 по ул. Новая в д. Желны Куменского района (кадастровый номер земельного участка 43:14:350112:150) (Код объекта 043-21-589-007539, Куменский район, Верхобыстрицкое сельское поселение, дер. Желны)</t>
  </si>
  <si>
    <t>обеспечено газоснабжение жилого дома № 8 кв. 1 по ул. Новая в д. Желны Куменского района (кадастровый номер земельного участка 43:14:350112:0299) (Код объекта 043-21-589-007540, Куменский район, Верхобыстрицкое сельское поселение, дер. Желны)</t>
  </si>
  <si>
    <t>обеспечено газоснабжение жилого дома № 8 кв. 2 по ул. Новая в д. Желны Куменского района (кадастровый номер земельного участка 43:14:350105:164) (Код объекта 043-21-589-007541, Куменский район, Верхобыстрицкое сельское поселение, дер. Желны)</t>
  </si>
  <si>
    <t>обеспечено газоснабжение жилого дома № 14 кв. 1 по ул. Новая в д. Желны Куменского района (кадастровый номер земельного участка 43:14:350112:292) (Код объекта 043-21-589-007577, Куменский район, Верхобыстрицкое сельское поселение, дер. Желны)</t>
  </si>
  <si>
    <t>обеспечено газоснабжение жилого дома № 14 кв. 2 по ул. Новая в д. Желны Куменского района (кадастровый номер земельного участка 43:14:350112:292) (Код объекта 043-21-589-007578, Куменский район, Верхобыстрицкое сельское поселение, дер. Желны)</t>
  </si>
  <si>
    <t>обеспечено газоснабжение жилого дома № 18 кв. 2 по ул. Новая в д. Желны Куменского района (кадастровый номер земельного участка 43:14:350112:288) (Код объекта 043-21-589-007542, Куменский район, Верхобыстрицкое сельское поселение, дер. Желны)</t>
  </si>
  <si>
    <t>обеспечено газоснабжение жилого дома № 33 в п. Майский Оричевского района (кадастровый номер земельного участка 43:24:060304:33) (Код объекта 043-21-589-007543, Оричевский район, Спас-Талицкое сельское поселение, пос. Майский)</t>
  </si>
  <si>
    <t>обеспечено газоснабжение жилого дома № 29А в п. Майский Оричевского района (кадастровый номер земельного участка 43:24:060304:32) (Код объекта 043-21-589-007544, Оричевский район, Спас-Талицкое сельское поселение, пос. Майский)</t>
  </si>
  <si>
    <t>обеспечено газоснабжение жилого дома № 21 в п. Майский Оричевского района (кадастровый номер земельного участка 43:24:060304:39) (Код объекта 043-21-589-009313, Оричевский район, Спас-Талицкое сельское поселение, пос. Майский)</t>
  </si>
  <si>
    <t>обеспечено газоснабжение жилого дома № 8 по пер. Лесной в пгт Фаленки Фаленского района (кадастровый номер земельного участка 43:36:310201:0234) (Код объекта 043-21-589-007545, Фаленский муниципальный округ, Фаленское городское поселение, пгт Фаленки)</t>
  </si>
  <si>
    <t>обеспечено газоснабжение жилого дома № 2 по ул. Сосновая в д. Трапицыны Оричевского района (кадастровый номер земельного участка 43:24:060301:162) (Код объекта 043-21-589-005846, Оричевский район, Спас-Талицкое сельское поселение
, дер. Трапицыны)</t>
  </si>
  <si>
    <t>обеспечено газоснабжение жилого дома № 15 по ул. Лучистая в д. Салтыки Кирово-Чепецкого района (кадастровый номер земельного участка 43:12:330186:366) (Код объекта 043-21-589-007547, Кирово-Чепецкий район, Пасеговское сельское поселение, дер. Салтыки )</t>
  </si>
  <si>
    <t>обеспечено газоснабжение жилого дома № 8А по ул. Лесная в с. Кстинино Кирово-Чепецкого района (кадастровый номер земельного участка 43:12:041501:396) (Код объекта 043-21-589-007548, Кирово-Чепецкий район, Кстининское сельское поселение, с. Кстинино)</t>
  </si>
  <si>
    <t>обеспечено газоснабжение жилого дома № 3 кв. 1 по ул. Молодежная в дер. Большой Перелаз Куменского района (кадастровый номер земельного участка 43:14:340111:512) (Код объекта 043-21-589-007551, Куменский район, Большеперелазское сельское поселение, дер. Большой Перелаз)</t>
  </si>
  <si>
    <t>обеспечено газоснабжение жилого дома № 2 кв. 2 по ул. Молодежная в дер. Большой Перелаз Куменского района (кадастровый номер земельного участка 43:14:340111:370) (Код объекта 043-21-589-007552, Куменский район, Большеперелазское сельское поселение, дер. Большой Перелаз)</t>
  </si>
  <si>
    <t>обеспечено газоснабжение жилого дома № 6 кв. 1 по ул. Молодежная в дер. Большой Перелаз Куменского района (кадастровый номер земельного участка 43:14:340111:374) (Код объекта 043-21-589-007553, Куменский район, Большеперелазское сельское поселение, дер. Большой Перелаз)</t>
  </si>
  <si>
    <t>обеспечено газоснабжение жилого дома № 7 кв. 1 по ул. Молодежная в дер. Большой Перелаз Куменского района (кадастровый номер земельного участка 43:14:340111:372) (Код объекта 043-21-589-007554, Куменский район, Большеперелазское сельское поселение, дер. Большой Перелаз)</t>
  </si>
  <si>
    <t>обеспечено газоснабжение жилого дома № 26 кв. 2 по ул. Набережная в дер. Большой Перелаз Куменского района (кадастровый номер земельного участка 43:14:340111:193) (Код объекта 043-21-589-007555, Куменский район, Большеперелазское сельское поселение, дер. Большой Перелаз)</t>
  </si>
  <si>
    <t>обеспечено газоснабжение жилого дома № 3 по ул. Набережная в дер. Большой Перелаз Куменского района (кадастровый номер земельного участка 43:14:340111:550) (Код объекта 043-21-589-007556, Куменский район, Большеперелазское сельское поселение, дер. Большой Перелаз)</t>
  </si>
  <si>
    <t>обеспечено газоснабжение жилого дома № 4 по ул. Набережная в дер. Большой Перелаз Куменского района (кадастровый номер земельного участка 43:14:340111:549) (Код объекта 043-21-589-007557, Куменский район, Большеперелазское сельское поселение, дер. Большой Перелаз)</t>
  </si>
  <si>
    <t>обеспечено газоснабжение жилого дома № 14 кв. 1 по ул. Садовая в дер. Большой Перелаз Куменского района (кадастровый номер земельного участка 43:14:340111:219) (Код объекта 043-21-589-007558, Куменский район, Большеперелазское сельское поселение, дер. Большой Перелаз)</t>
  </si>
  <si>
    <t>обеспечено газоснабжение жилого дома № 14 кв. 2 по ул. Садовая в дер. Большой Перелаз Куменского района (кадастровый номер земельного участка 43:14:340111:210) (Код объекта 043-21-589-007559, Куменский район, Большеперелазское сельское поселение, дер. Большой Перелаз)</t>
  </si>
  <si>
    <t>обеспечено газоснабжение жилого дома № 15 кв. 2 по ул. Советская в дер. Большой Перелаз Куменского района (кадастровый номер земельного участка 43:14:340111:207) (Код объекта 043-21-589-007560, Куменский район, Большеперелазское сельское поселение, дер. Большой Перелаз)</t>
  </si>
  <si>
    <t>обеспечено газоснабжение жилого дома № 21 кв. 2 по ул. Советская в дер. Большой Перелаз Куменского района (кадастровый номер земельного участка 43:14:340111:208) (Код объекта 043-21-589-007561, Куменский район, Большеперелазское сельское поселение, дер. Большой Перелаз)</t>
  </si>
  <si>
    <t>обеспечено газоснабжение жилого дома № 5 кв. 1 по ул. Юбилейная в дер. Большой Перелаз Куменского района (кадастровый номер земельного участка 43:14:340111:503) (Код объекта 043-21-589-007562, Куменский район, Большеперелазское сельское поселение, дер. Большой Перелаз)</t>
  </si>
  <si>
    <t>обеспечено газоснабжение жилого дома № 7 кв. 1 по ул. Юбилейная в дер. Большой Перелаз Куменского района (кадастровый номер земельного участка 43:14:340111:505) (Код объекта 043-21-589-007563, Куменский район, Большеперелазское сельское поселение, дер. Большой Перелаз)</t>
  </si>
  <si>
    <t>обеспечено газоснабжение жилого дома № 4 кв. 2 по ул. Встречная в с. Березник Куменского района (кадастровый номер земельного участка 43:14:050113:697) (Код объекта 043-21-589-007566, Куменский район, Березниковское сельское поселение, с. Березник)</t>
  </si>
  <si>
    <t>обеспечено газоснабжение жилого дома № 5 по ул. Встречная в с. Березник Куменского района (кадастровый номер земельного участка 43:14:050113:343) (Код объекта 043-21-589-007567, Куменский район, Березниковское сельское поселение, с. Березник)</t>
  </si>
  <si>
    <t>обеспечено газоснабжение жилого дома № 4 кв. 1 по ул. Молодежная в с. Березник Куменского района (кадастровый номер земельного участка 43:14:050113:360) (Код объекта 043-21-589-007568, Куменский район, Березниковское сельское поселение, с. Березник)</t>
  </si>
  <si>
    <t>обеспечено газоснабжение жилого дома № 37 по ул. Набережная в с. Березник Куменского района (кадастровый номер земельного участка 43:14:050113:509) (Код объекта 043-21-589-007569, Куменский район, Березниковское сельское поселение, с. Березник)</t>
  </si>
  <si>
    <t>обеспечено газоснабжение жилого дома № 11 кв. 2 по ул. Лесная в д. Желны Куменского района (кадастровый номер земельного участка 43:14:350112:0179) (Код объекта 043-21-589-007570, Куменский район, Верхобыстрицкое сельское поселение, дер. Желны)</t>
  </si>
  <si>
    <t>обеспечено газоснабжение жилого дома № 5 кв. 2 по ул. Лесная в д. Желны Куменского района (кадастровый номер земельного участка 43:14:350112:0185) (Код объекта 043-21-589-007571, Куменский район, Верхобыстрицкое сельское поселение, дер. Желны)</t>
  </si>
  <si>
    <t>обеспечено газоснабжение жилого дома № 9 кв. 1 по ул. Лесная в д. Желны Куменского района (кадастровый номер земельного участка 43:14:050112:0026) (Код объекта 043-21-589-007572, Куменский район, Верхобыстрицкое сельское поселение, дер. Желны)</t>
  </si>
  <si>
    <t>обеспечено газоснабжение жилого дома № 11 кв. 1 по ул. Лесная в д. Желны Куменского района (кадастровый номер земельного участка 43:14:050112:0179) (Код объекта 043-21-589-007573, Куменский район, Верхобыстрицкое сельское поселение, дер. Желны)</t>
  </si>
  <si>
    <t>обеспечено газоснабжение жилого дома № 16 кв. 2 по ул. Новая в д. Желны Куменского района (кадастровый номер земельного участка 43:14:070301:0137) (Код объекта 043-21-589-007574, Куменский район, Верхобыстрицкое сельское поселение, дер. Желны)</t>
  </si>
  <si>
    <t>обеспечено газоснабжение жилого дома № 10 по ул. Береговая в д. Единение Кирово-Чепецкого района (кадастровый номер земельного участка 43:12:431201:126 ) (Код объекта 043-21-589-007575, Кирово-Чепецкий район, Просницкое сельское поселение, дер. Единение)</t>
  </si>
  <si>
    <t>обеспечено газоснабжение жилого дома № 21 по ул. Сосновая в д. Единение Кирово-Чепецкого района (кадастровый номер земельного участка 43:12:431202:44) (Код объекта 043-21-589-007576, Кирово-Чепецкий район, Просницкое сельское поселение, дер. Единение)</t>
  </si>
  <si>
    <t>обеспечено газоснабжение жилого дома № 10 кв. 1 по ул. Новая в д. Желны Куменского района (кадастровый номер земельного участка 43:14:050112) (Код объекта 043-21-589-007651, Куменский район, Верхобыстрицкое сельское поселение, дер. Желны)</t>
  </si>
  <si>
    <t>обеспечено газоснабжение жилого дома № 30 по ул. Садовая в д. Желны Куменского района (кадастровый номер земельного участка 43:14:350112:0320) (Код объекта 043-21-589-007652, Куменский район, Верхобыстрицкое сельское поселение, дер. Желны)</t>
  </si>
  <si>
    <t>обеспечено газоснабжение жилого дома № 22 кв. 1 по ул. Заречная в с. Верхобыстрица Куменского района (кадастровый номер земельного участка 43:14:340121:104) (Код объекта 043-21-589-007653, Куменский район, Верхобыстрицкое сельское поселение, с. Верхобыстрица)</t>
  </si>
  <si>
    <t>обеспечено газоснабжение жилого дома № 12 по ул. Клубная в с. Верхобыстрица Куменского района (кадастровый номер земельного участка 43:14:340120) (Код объекта 043-21-589-007654, Куменский район, Верхобыстрицкое сельское поселение, с. Верхобыстрица)</t>
  </si>
  <si>
    <t>обеспечено газоснабжение жилого дома № 15 кв. 1 по ул. Лесная в с. Верхобыстрица Куменского района (кадастровый номер земельного участка 43:14:350105:117) (Код объекта 043-21-589-007655, Куменский район, Верхобыстрицкое сельское поселение, с. Верхобыстрица)</t>
  </si>
  <si>
    <t>обеспечено газоснабжение жилого дома № 19 кв. 1 по ул. Лесная в с. Верхобыстрица Куменского района (кадастровый номер земельного участка 43:14:350104:90) (Код объекта 043-21-589-007656, Куменский район, Верхобыстрицкое сельское поселение, с. Верхобыстрица)</t>
  </si>
  <si>
    <t>обеспечено газоснабжение жилого дома № 13 кв. 2 по ул. Хохрякова в с. Верхобыстрица Куменского района (кадастровый номер земельного участка 43:14:350105:222) (Код объекта 043-21-589-007657, Куменский район, Верхобыстрицкое сельское поселение, с. Верхобыстрица)</t>
  </si>
  <si>
    <t>обеспечено газоснабжение жилого дома № 1 по ул. Юбилейная в с. Верхобыстрица Куменского района (кадастровый номер земельного участка 43:14:050106:0002) (Код объекта 043-21-589-007658, Куменский район, Верхобыстрицкое сельское поселение, с. Верхобыстрица)</t>
  </si>
  <si>
    <t>обеспечено газоснабжение жилого дома № 1 кв. 1 по ул. Труда в с. Верхобыстрица Куменского района (кадастровый номер земельного участка 43:14:340120:165) (Код объекта 043-21-589-007659, Куменский район, Верхобыстрицкое сельское поселение, с. Верхобыстрица)</t>
  </si>
  <si>
    <t>обеспечено газоснабжение жилого дома № 20 кв. 1 по ул. Нагорная в с. Вожгалы Куменского района (кадастровый номер земельного участка 43:14:040207:746) (Код объекта 043-21-589-007664, Куменский район, Вожгальское сельское поселение, с. Вожгалы)</t>
  </si>
  <si>
    <t>обеспечено газоснабжение жилого дома № 6 кв. 1 по ул. Комарова в с. Вожгалы Куменского района (кадастровый номер земельного участка 43:14:030306:83) (Код объекта 043-21-589-007665, Куменский район, Вожгальское сельское поселение, с. Вожгалы)</t>
  </si>
  <si>
    <t>обеспечено газоснабжение жилого дома № 2 кв. 2 по ул. Молодой Гвардии в птг Оричи Оричевского района (кадастровый номер земельного участка 43:24:351042:8) (Код объекта 043-21-589-007671, Оричевский район, Оричевское городское поселение, пгт Оричи)</t>
  </si>
  <si>
    <t>обеспечено газоснабжение жилого дома № 2 по ул. Мира в с. Березник Куменского района (кадастровый номер земельного участка 43:14:050113:491) (Код объекта 043-21-589-007675, Куменский район, Березниковское сельское поселение, с. Березник)</t>
  </si>
  <si>
    <t>обеспечено газоснабжение жилого дома № 17 в д. Бутырины Оричевского района (кадастровый номер земельного участка 43:24:330111:0020) (Код объекта 043-21-589-007676, Оричевский район, Лугоболотное сельское поселение, дер. Бутырины)</t>
  </si>
  <si>
    <t>обеспечено газоснабжение жилого дома № 27 кв. 1 в д. Грудцыны Куменского района (кадастровый номер земельного участка 43:14:030311:40) (Код объекта 043-21-589-007677, Куменский район, Вожгальское сельское поселение, д. Грудцыны)</t>
  </si>
  <si>
    <t>обеспечено газоснабжение жилого дома № 6 кв. 1 по ул. Школьная в с. Коршик Оричевского района (кадастровый номер земельного участка 43:24:090301:335) (Код объекта 043-21-589-007679, Оричевский район, Коршикское сельское поселение, с. Коршик)</t>
  </si>
  <si>
    <t>обеспечено газоснабжение жилого дома № 8 кв. 1 в п. Луговой Оричевского района (кадастровый номер земельного участка 43:24:320207:54) (Код объекта 043-21-589-007686, Оричевский район, Спас-Талицкое сельское поселение
, пос. Луговой)</t>
  </si>
  <si>
    <t>обеспечено газоснабжение жилого дома № 17 кв. 1 по ул. Набережная в с. Спас-Талица Оричевского района (кадастровый номер земельного участка 43:24:020401:249) (Код объекта 043-21-589-007690, Оричевский район, Спас-Талицкое сельское поселение
, с. Спас-Талица)</t>
  </si>
  <si>
    <t>обеспечено газоснабжение жилого дома № 2 по ул. Заречная в с. Верхобыстрица Куменского района (кадастровый номер земельного участка 43:14:050106:93) (Код объекта 043-21-589-007963, Куменский район, Верхобыстрицкое сельское поселение, с. Верхобыстрица)</t>
  </si>
  <si>
    <t>обеспечено газоснабжение жилого дома № 20 кв. 2 по ул. Заречная в с. Верхобыстрица Куменского района (кадастровый номер земельного участка 43:14:340121:0102) (Код объекта 043-21-589-007964, Куменский район, Верхобыстрицкое сельское поселение, с. Верхобыстрица)</t>
  </si>
  <si>
    <t>обеспечено газоснабжение жилого дома № 22 кв. 2 по ул. Заречная в с. Верхобыстрица Куменского района (кадастровый номер земельного участка 43:14:340121:104) (Код объекта 043-21-589-007965, Куменский район, Верхобыстрицкое сельское поселение, с. Верхобыстрица)</t>
  </si>
  <si>
    <t>обеспечено газоснабжение жилого дома № 24 кв. 1 по ул. Заречная в с. Верхобыстрица Куменского района (кадастровый номер земельного участка 43:14:340121:108) (Код объекта 043-21-589-007966, Куменский район, Верхобыстрицкое сельское поселение, с. Верхобыстрица)</t>
  </si>
  <si>
    <t>обеспечено газоснабжение жилого дома № 10 кв. 2 по ул. Заречная в с. Верхобыстрица Куменского района (кадастровый номер земельного участка 43:14:340121:0132) (Код объекта 043-21-589-007967, Куменский район, Верхобыстрицкое сельское поселение, с. Верхобыстрица)</t>
  </si>
  <si>
    <t>обеспечено газоснабжение жилого дома № 6 по ул. Клубная в с. Верхобыстрица Куменского района (кадастровый номер земельного участка 43:14:340120:0003) (Код объекта 043-21-589-007968, Куменский район, Верхобыстрицкое сельское поселение, с. Верхобыстрица)</t>
  </si>
  <si>
    <t>обеспечено газоснабжение жилого дома № 7 кв. 1 по ул. Клубная в с. Верхобыстрица Куменского района (кадастровый номер земельного участка 43:14:340120:264) (Код объекта 043-21-589-007969, Куменский район, Верхобыстрицкое сельское поселение, с. Верхобыстрица)</t>
  </si>
  <si>
    <t>обеспечено газоснабжение жилого дома № 29 кв. 1 по ул. Лесная в с. Верхобыстрица Куменского района (кадастровый номер земельного участка 43:14:350105:103) (Код объекта 043-21-589-007970, Куменский район, Верхобыстрицкое сельское поселение, с. Верхобыстрица)</t>
  </si>
  <si>
    <t>обеспечено газоснабжение жилого дома № 13 кв. 1 по ул. Хохрякова в с. Верхобыстрица Куменского района (кадастровый номер земельного участка 43:14:350105:222) (Код объекта 043-21-589-007971, Куменский район, Верхобыстрицкое сельское поселение, с. Верхобыстрица)</t>
  </si>
  <si>
    <t>обеспечено газоснабжение жилого дома № 14 по ул. Юбилейная в с. Верхобыстрица Куменского района (кадастровый номер земельного участка 43:14:050106:75) (Код объекта 043-21-589-007972, Куменский район, Верхобыстрицкое сельское поселение, с. Верхобыстрица)</t>
  </si>
  <si>
    <t>обеспечено газоснабжение жилого дома № 3 по ул. Труда в с. Верхобыстрица Куменского района (кадастровый номер земельного участка 43:14:340120:273) (Код объекта 043-21-589-007973, Куменский район, Верхобыстрицкое сельское поселение, с. Верхобыстрица)</t>
  </si>
  <si>
    <t>обеспечено газоснабжение жилого дома № 10 кв. 2 по ул. Труда в с. Верхобыстрица Куменского района (кадастровый номер земельного участка 43:14:340120:0154) (Код объекта 043-21-589-007974, Куменский район, Верхобыстрицкое сельское поселение, с. Верхобыстрица)</t>
  </si>
  <si>
    <t>обеспечено газоснабжение жилого дома № 16 по ул. Лесная в с. Верхобыстрица Куменского района (кадастровый номер земельного участка 43:14:350104:173) (Код объекта 043-21-589-007975, Куменский район, Верхобыстрицкое сельское поселение, с. Верхобыстрица)</t>
  </si>
  <si>
    <t>обеспечено газоснабжение жилого дома № 16 по ул. Клубная в с. Верхобыстрица Куменского района (кадастровый номер земельного участка 43:14:340120:280) (Код объекта 043-21-589-007976, Куменский район, Верхобыстрицкое сельское поселение, с. Верхобыстрица)</t>
  </si>
  <si>
    <t>обеспечено газоснабжение жилого дома № 5 кв. 2 по ул. Школьная в с. Верхобыстрица Куменского района (кадастровый номер земельного участка 43:14:340120:191) (Код объекта 043-21-589-007977, Куменский район, Верхобыстрицкое сельское поселение, с. Верхобыстрица)</t>
  </si>
  <si>
    <t>обеспечено газоснабжение жилого дома № 11 кв. 2 по ул. Конева в пгт Оричи Оричевского района (кадастровый номер земельного участка 43:24:351013:0095) (Код объекта 043-21-589-007982, Оричевский район, Оричевское городское поселение, пгт Оричи)</t>
  </si>
  <si>
    <t>обеспечено газоснабжение жилого дома № 15 кв. 2 по ул. Лесная в д. Желны Куменского района (кадастровый номер земельного участка 43:14:350112:0023) (Код объекта 043-21-589-007984, Куменский район, Верхобыстрицкое сельское поселение, дер. Желны)</t>
  </si>
  <si>
    <t>обеспечено газоснабжение жилого дома № 20 кв. 2 по ул. Новая в д. Желны Куменского района (кадастровый номер земельного участка 43:14:350112:286) (Код объекта 043-21-589-007985, Куменский район, Верхобыстрицкое сельское поселение, дер. Желны)</t>
  </si>
  <si>
    <t>обеспечено газоснабжение жилого дома № 9 кв. 2 по ул. Лесная в д. Желны Куменского района (кадастровый номер земельного участка 43:14:350112:0181) (Код объекта 043-21-589-007986, Куменский район, Верхобыстрицкое сельское поселение, дер. Желны)</t>
  </si>
  <si>
    <t>обеспечено газоснабжение жилого дома № 5 кв. 1 по ул. Лесная в д. Желны Куменского района (кадастровый номер земельного участка 43:14:350112:0185) (Код объекта 043-21-589-007987, Куменский район, Верхобыстрицкое сельское поселение, дер. Желны)</t>
  </si>
  <si>
    <t>обеспечено газоснабжение жилого дома № 24 кв. 1 по ул. Садовая в д. Желны Куменского района (кадастровый номер земельного участка 43:14:350112:266) (Код объекта 043-21-589-007988, Куменский район, Верхобыстрицкое сельское поселение, дер. Желны)</t>
  </si>
  <si>
    <t>обеспечено газоснабжение жилого дома № 18 кв. 1 по ул. Новая в д. Желны Куменского района (кадастровый номер земельного участка 43:14:350112:0288) (Код объекта 043-21-589-007989, Куменский район, Верхобыстрицкое сельское поселение, дер. Желны)</t>
  </si>
  <si>
    <t>обеспечено газоснабжение жилого дома № 2 кв. 2 по ул. Новая в д. Желны Куменского района (кадастровый номер земельного участка 43:14:350112) (Код объекта 043-21-589-007990, Куменский район, Верхобыстрицкое сельское поселение, дер. Желны)</t>
  </si>
  <si>
    <t>обеспечено газоснабжение жилого дома № 5 по ул. Садовая в д. Желны Куменского района (кадастровый номер земельного участка 43:14:350112:280) (Код объекта 043-21-589-007991, Куменский район, Верхобыстрицкое сельское поселение, дер. Желны)</t>
  </si>
  <si>
    <t>обеспечено газоснабжение жилого дома № 5 кв. 1 по ул. Молодежная в дер. Большой Перелаз Куменского района (кадастровый номер земельного участка 43:14:340111:511) (Код объекта 043-21-589-007993, Куменский район, Большеперелазское сельское поселение, дер. Большой Перелаз)</t>
  </si>
  <si>
    <t>обеспечено газоснабжение жилого дома № 12 кв. 2 по ул. Садовая в дер. Большой Перелаз Куменского района (кадастровый номер земельного участка 43:14:340111:226) (Код объекта 043-21-589-007994, Куменский район, Большеперелазское сельское поселение, дер. Большой Перелаз)</t>
  </si>
  <si>
    <t>обеспечено газоснабжение жилого дома № 15 кв. 1 по ул. Советская в дер. Большой Перелаз Куменского района (кадастровый номер земельного участка 43:14:340111:271) (Код объекта 043-21-589-007995, Куменский район, Большеперелазское сельское поселение, дер. Большой Перелаз)</t>
  </si>
  <si>
    <t>обеспечено газоснабжение жилого дома № 26 кв. 1 по ул. Советская в дер. Большой Перелаз Куменского района (кадастровый номер земельного участка 43:14:340111:257) (Код объекта 043-21-589-007996, Куменский район, Большеперелазское сельское поселение, дер. Большой Перелаз)</t>
  </si>
  <si>
    <t>обеспечено газоснабжение жилого дома № 12 по ул. Юбилейная в дер. Большой Перелаз Куменского района (кадастровый номер земельного участка 43:14:340111:502) (Код объекта 043-21-589-007997, Куменский район, Большеперелазское сельское поселение, дер. Большой Перелаз)</t>
  </si>
  <si>
    <t>обеспечено газоснабжение жилого дома № 1 кв. 1 по ул. Юбилейная в дер. Большой Перелаз Куменского района (кадастровый номер земельного участка 43:14:340111:212) (Код объекта 043-21-589-007998, Куменский район, Большеперелазское сельское поселение, дер. Большой Перелаз)</t>
  </si>
  <si>
    <t>обеспечено газоснабжение жилого дома № 12 по ул. Советская в дер. Большой Перелаз Куменского района (кадастровый номер земельного участка 43:14:340111:113) (Код объекта 043-21-589-007999, Куменский район, Большеперелазское сельское поселение, дер. Большой Перелаз)</t>
  </si>
  <si>
    <t>обеспечено газоснабжение жилого дома № 4 кв. 1 по ул. Мира в с. Бельтюги Куменского района (кадастровый номер земельного участка 43:14:340118:113) (Код объекта 043-21-589-008001, Куменский район, Вожгальское сельское поселение, с. Бельтюги)</t>
  </si>
  <si>
    <t>обеспечено газоснабжение жилого дома № 22 по ул. Мира в с. Бельтюги Куменского района (кадастровый номер земельного участка 43:14:340118:127) (Код объекта 043-21-589-008002, Куменский район, Вожгальское сельское поселение, с. Бельтюги)</t>
  </si>
  <si>
    <t>обеспечено газоснабжение жилого дома № 2 кв. 2 по ул. Мира в с. Бельтюги Куменского района (кадастровый номер земельного участка 43:14:340118:111) (Код объекта 043-21-589-008003, Куменский район, Вожгальское сельское поселение, с. Бельтюги)</t>
  </si>
  <si>
    <t>обеспечено газоснабжение жилого дома № 2 кв. 1 по ул. Школьная в с. Пустоши Оричевского района (кадастровый номер земельного участка 43:24:050602:187) (Код объекта 043-21-589-008005, Оричевский район, Пустошенское сельское поселение, с. Пустоши)</t>
  </si>
  <si>
    <t>обеспечено газоснабжение жилого дома № 6 кв. 1 по ул. Северихина в пос. Вичевщина Куменского района (кадастровый номер земельного участка 43:14:330218) (Код объекта 043-21-589-008009, Куменский район, Вичевское сельское поселение, пос. Вичевщина)</t>
  </si>
  <si>
    <t>обеспечено газоснабжение жилого дома № 4 кв. 1 по ул. Встречная в с. Березник Куменского района (кадастровый номер земельного участка 43:14:050113:697) (Код объекта 043-21-589-008010, Куменский район, Березниковское сельское поселение, с. Березник)</t>
  </si>
  <si>
    <t>обеспечено газоснабжение жилого дома № 35а по ул. Набережная в с. Березник Куменского района (кадастровый номер земельного участка 43:14:050113:252) (Код объекта 043-21-589-008011, Куменский район, Березниковское сельское поселение, с. Березник)</t>
  </si>
  <si>
    <t>обеспечено газоснабжение жилого дома № 2а по ул. Пролетарская в с. Березник Куменского района (кадастровый номер земельного участка 43:14:350115:0088) (Код объекта 043-21-589-008012, Куменский район, Березниковское сельское поселение, с. Березник)</t>
  </si>
  <si>
    <t>обеспечено газоснабжение жилого дома № 11 кв. 2 по ул. Труда в с. Березник Куменского района (кадастровый номер земельного участка 43:14:350113:510) (Код объекта 043-21-589-008013, Куменский район, Березниковское сельское поселение, с. Березник)</t>
  </si>
  <si>
    <t>обеспечено газоснабжение жилого дома № 11 кв. 1 по ул. Труда в с. Березник Куменского района (кадастровый номер земельного участка 43:14:050113:200) (Код объекта 043-21-589-008014, Куменский район, Березниковское сельское поселение, с. Березник)</t>
  </si>
  <si>
    <t>обеспечено газоснабжение жилого дома № 5 по ул. Лесная в с. Березник Куменского района (кадастровый номер земельного участка 43:14:050113:172) (Код объекта 043-21-589-008015, Куменский район, Березниковское сельское поселение, с. Березник)</t>
  </si>
  <si>
    <t>обеспечено газоснабжение жилого дома № 14 кв. 1 по ул. Комарова в с. Вожгалы Куменского района (кадастровый номер земельного участка 43:14:030306:0011) (Код объекта 043-21-589-008024, Куменский район, Вожгальское сельское поселение, с. Вожгалы)</t>
  </si>
  <si>
    <t>обеспечено газоснабжение жилого дома № 54в по ул. Московская в с. Быстрица Оричевского района (кадастровый номер земельного участка 43:24:330201:93) (Код объекта 043-21-589-008026, Оричевский район, Быстрицкое сельское поселение, с. Быстрица)</t>
  </si>
  <si>
    <t>обеспечено газоснабжение жилого дома № 18 по ул. Первомая в с. Бурмакино Кирово-Чепецкого района (кадастровый номер земельного участка 43:12:050302:588) (Код объекта 043-21-589-008027, Кирово-Чепецкий район, Бурмакинское сельское поселение, с. Бурмакино)</t>
  </si>
  <si>
    <t>обеспечено газоснабжение жилого дома № 10 кв. 1 по ул. Заречная в с. Верхобыстрица Куменского района (кадастровый номер земельного участка 43:14:340121:0002) (Код объекта 043-21-589-008256, Куменский район, Верхобыстрицкое сельское поселение, с. Верхобыстрица)</t>
  </si>
  <si>
    <t>обеспечено газоснабжение жилого дома № 21 по ул. Заречная в с. Верхобыстрица Куменского района (кадастровый номер земельного участка 43:14:340121:0072) (Код объекта 043-21-589-008257, Куменский район, Верхобыстрицкое сельское поселение, с. Верхобыстрица)</t>
  </si>
  <si>
    <t>обеспечено газоснабжение жилого дома № 11 по ул. Заречная в с. Верхобыстрица Куменского района (кадастровый номер земельного участка 43:14:050106:73) (Код объекта 043-21-589-008258, Куменский район, Верхобыстрицкое сельское поселение, с. Верхобыстрица)</t>
  </si>
  <si>
    <t>обеспечено газоснабжение жилого дома № 1 по ул. Клубная в с. Верхобыстрица Куменского района (кадастровый номер земельного участка 43:14:340120:127) (Код объекта 043-21-589-008259, Куменский район, Верхобыстрицкое сельское поселение, с. Верхобыстрица)</t>
  </si>
  <si>
    <t>обеспечено газоснабжение жилого дома № 17 кв. 2 по ул. Лесная в с. Верхобыстрица Куменского района (кадастровый номер земельного участка 43:14:350105:115) (Код объекта 043-21-589-008260, Куменский район, Верхобыстрицкое сельское поселение, с. Верхобыстрица)</t>
  </si>
  <si>
    <t>обеспечено газоснабжение жилого дома № 21 кв. 1 по ул. Лесная в с. Верхобыстрица Куменского района (кадастровый номер земельного участка 43:14:350105:111) (Код объекта 043-21-589-008261, Куменский район, Верхобыстрицкое сельское поселение, с. Верхобыстрица)</t>
  </si>
  <si>
    <t>обеспечено газоснабжение жилого дома № 24 кв. 2 по ул. Лесная в с. Верхобыстрица Куменского района (кадастровый номер земельного участка 43:14:350104:171) (Код объекта 043-21-589-008262, Куменский район, Верхобыстрицкое сельское поселение, с. Верхобыстрица)</t>
  </si>
  <si>
    <t>обеспечено газоснабжение жилого дома № 35 по ул. Лесная в с. Верхобыстрица Куменского района (кадастровый номер земельного участка 43:14:350105:19) (Код объекта 043-21-589-008263, Куменский район, Верхобыстрицкое сельское поселение, с. Верхобыстрица)</t>
  </si>
  <si>
    <t>обеспечено газоснабжение жилого дома № 4 по ул. Лесная в с. Верхобыстрица Куменского района (кадастровый номер земельного участка 43:14:350105:118) (Код объекта 043-21-589-008264, Куменский район, Верхобыстрицкое сельское поселение, с. Верхобыстрица)</t>
  </si>
  <si>
    <t>обеспечено газоснабжение жилого дома № 46 по ул. Лесная в с. Верхобыстрица Куменского района (кадастровый номер земельного участка 43:14:350104:8) (Код объекта 043-21-589-008265, Куменский район, Верхобыстрицкое сельское поселение, с. Верхобыстрица)</t>
  </si>
  <si>
    <t>обеспечено газоснабжение жилого дома № 12 по ул. Механизаторов в с. Верхобыстрица Куменского района (кадастровый номер земельного участка 43:14:340120:193) (Код объекта 043-21-589-008266, Куменский район, Верхобыстрицкое сельское поселение, с. Верхобыстрица)</t>
  </si>
  <si>
    <t>обеспечено газоснабжение жилого дома № 2 по ул. Механизаторов в с. Верхобыстрица Куменского района (кадастровый номер земельного участка 43:14:340120:220) (Код объекта 043-21-589-008267, Куменский район, Верхобыстрицкое сельское поселение, с. Верхобыстрица)</t>
  </si>
  <si>
    <t>обеспечено газоснабжение жилого дома № 8 по ул. Механизаторов в с. Верхобыстрица Куменского района (кадастровый номер земельного участка 43:14:340120:216) (Код объекта 043-21-589-008268, Куменский район, Верхобыстрицкое сельское поселение, с. Верхобыстрица)</t>
  </si>
  <si>
    <t>обеспечено газоснабжение жилого дома № 18 по ул. Труда в с. Верхобыстрица Куменского района (кадастровый номер земельного участка 43:14:050106:117) (Код объекта 043-21-589-008269, Куменский район, Верхобыстрицкое сельское поселение, с. Верхобыстрица)</t>
  </si>
  <si>
    <t>обеспечено газоснабжение жилого дома № 5 кв. 1 по ул. Хохрякова в с. Верхобыстрица Куменского района (кадастровый номер земельного участка 43:14:350105:164) (Код объекта 043-21-589-008270, Куменский район, Верхобыстрицкое сельское поселение, с. Верхобыстрица)</t>
  </si>
  <si>
    <t>обеспечено газоснабжение жилого дома № 10 кв. 2 по ул. Школьная в с. Верхобыстрица Куменского района (кадастровый номер земельного участка 43:14:340120:287) (Код объекта 043-21-589-008271, Куменский район, Верхобыстрицкое сельское поселение, с. Верхобыстрица)</t>
  </si>
  <si>
    <t>обеспечено газоснабжение жилого дома № 6 кв. 1 по ул. Школьная в с. Верхобыстрица Куменского района (кадастровый номер земельного участка 43:14:340120:173) (Код объекта 043-21-589-008272, Куменский район, Верхобыстрицкое сельское поселение, с. Верхобыстрица)</t>
  </si>
  <si>
    <t>обеспечено газоснабжение жилого дома № 3 по ул. Юбилейная в с. Верхобыстрица Куменского района (кадастровый номер земельного участка 43:14:050106:72) (Код объекта 043-21-589-008273, Куменский район, Верхобыстрицкое сельское поселение, с. Верхобыстрица)</t>
  </si>
  <si>
    <t>обеспечено газоснабжение жилого дома № 15 по ул. Юбилейная в с. Верхобыстрица Куменского района (кадастровый номер земельного участка 43:14:050106:0057) (Код объекта 043-21-589-008274, Куменский район, Верхобыстрицкое сельское поселение, с. Верхобыстрица)</t>
  </si>
  <si>
    <t>обеспечено газоснабжение жилого дома № 21 по ул. Юбилейная в с. Верхобыстрица Куменского района (кадастровый номер земельного участка 43:14:050106:0015) (Код объекта 043-21-589-008275, Куменский район, Верхобыстрицкое сельское поселение, с. Верхобыстрица)</t>
  </si>
  <si>
    <t>обеспечено газоснабжение жилого дома № 11 по ул. Юбилейная в с. Верхобыстрица Куменского района (кадастровый номер земельного участка 43:14:050106:69) (Код объекта 043-21-589-008276, Куменский район, Верхобыстрицкое сельское поселение, с. Верхобыстрица)</t>
  </si>
  <si>
    <t>обеспечено газоснабжение жилого дома № 7 кв. 2 по ул. Молодежная в дер. Большой Перелаз Куменского района (кадастровый номер земельного участка 43:14:340111:372) (Код объекта 043-21-589-008332, Куменский район, Большеперелазское сельское поселение, дер. Большой Перелаз)</t>
  </si>
  <si>
    <t>обеспечено газоснабжение жилого дома № 6 кв. 1 по ул. Советская в дер. Большой Перелаз Куменского района (кадастровый номер земельного участка 43:14:340111) (Код объекта 043-21-589-008341, Куменский район, Большеперелазское сельское поселение, дер. Большой Перелаз)</t>
  </si>
  <si>
    <t>обеспечено газоснабжение жилого дома № 2 кв. 1 по ул. Юбилейная в дер. Большой Перелаз Куменского района (кадастровый номер земельного участка 43:14:340111:213) (Код объекта 043-21-589-008333, Куменский район, Большеперелазское сельское поселение, дер. Большой Перелаз)</t>
  </si>
  <si>
    <t>обеспечено газоснабжение жилого дома № 12 по ул. Встречная в с. Березник Куменского района (кадастровый номер земельного участка 43:14:050113:500) (Код объекта 043-21-589-008334, Куменский район, Березниковское сельское поселение, с. Березник)</t>
  </si>
  <si>
    <t>обеспечено газоснабжение жилого дома № 5 по ул. Молодежная в с. Березник Куменского района (кадастровый номер земельного участка 43:14:050113:353) (Код объекта 043-21-589-008335, Куменский район, Березниковское сельское поселение, с. Березник)</t>
  </si>
  <si>
    <t>обеспечено газоснабжение жилого дома № 6 по ул. Молодежная в с. Березник Куменского района (кадастровый номер земельного участка 43:14:050113:361) (Код объекта 043-21-589-008336, Куменский район, Березниковское сельское поселение, с. Березник)</t>
  </si>
  <si>
    <t>обеспечено газоснабжение жилого дома № 4 кв. 2 по ул. Молодежная в с. Березник Куменского района (кадастровый номер земельного участка 43:14:050113:360) (Код объекта 043-21-589-009314, Куменский район, Березниковское сельское поселение, с. Березник)</t>
  </si>
  <si>
    <t>обеспечено газоснабжение жилого дома № 19 по ул. Набережная в с. Березник Куменского района (кадастровый номер земельного участка 43:14:050113:363) (Код объекта 043-21-589-008337, Куменский район, Березниковское сельское поселение, с. Березник)</t>
  </si>
  <si>
    <t>обеспечено газоснабжение жилого дома № 2 по ул. Труда в с. Березник Куменского района (кадастровый номер земельного участка 43:14:050113:0219) (Код объекта 043-21-589-008338, Куменский район, Березниковское сельское поселение, с. Березник)</t>
  </si>
  <si>
    <t>обеспечено газоснабжение жилого дома № 19 кв. 2 по ул. Труда в с. Березник Куменского района (кадастровый номер земельного участка 43:14:050113:195) (Код объекта 043-21-589-008339, Куменский район, Березниковское сельское поселение, с. Березник)</t>
  </si>
  <si>
    <t>обеспечено газоснабжение жилого дома № 10 по ул. Труда в с. Березник Куменского района (кадастровый номер земельного участка 43:14:050113:256) (Код объекта 043-21-589-008340, Куменский район, Березниковское сельское поселение, с. Березник)</t>
  </si>
  <si>
    <t>обеспечено газоснабжение жилого дома № 1 кв. 3 по ул. Мира в с. Березник Куменского района (кадастровый номер земельного участка 43:14:050113:208) (Код объекта 043-21-589-008342, Куменский район, Березниковское сельское поселение, с. Березник)</t>
  </si>
  <si>
    <t>обеспечено газоснабжение жилого дома № 1а по ул. Лесная в с. Березник Куменского района (кадастровый номер земельного участка 43:14:050113) (Код объекта 043-21-589-008361, Куменский район, Березниковское сельское поселение, с. Березник)</t>
  </si>
  <si>
    <t>обеспечено газоснабжение жилого дома № 7 по ул. Лесная в с. Березник Куменского района (кадастровый номер земельного участка 43:14:050113:171) (Код объекта 043-21-589-008343, Куменский район, Березниковское сельское поселение, с. Березник)</t>
  </si>
  <si>
    <t>обеспечено газоснабжение жилого дома № 11 по ул. Юбилейная в с. Березник Куменского района (кадастровый номер земельного участка 43:14:050113:499) (Код объекта 043-21-589-008344, Куменский район, Березниковское сельское поселение, с. Березник)</t>
  </si>
  <si>
    <t>обеспечено газоснабжение жилого дома № 6 по ул. Встречная в с. Березник Куменского района (кадастровый номер земельного участка 43:14:050113:310) (Код объекта 043-21-589-008345, Куменский район, Березниковское сельское поселение, с. Березник)</t>
  </si>
  <si>
    <t>обеспечено газоснабжение жилого дома № 2 по ул. Клубная в с. Верхобыстрица Куменского района (кадастровый номер земельного участка 43:14:340120:99) (Код объекта 043-21-589-008346, Куменский район, Верхобыстрицкое сельское поселение, с. Верхобыстрица)</t>
  </si>
  <si>
    <t>обеспечено газоснабжение жилого дома № 9 кв. 1 по ул. Клубная в с. Верхобыстрица Куменского района (кадастровый номер земельного участка 43:14:340120:261) (Код объекта 043-21-589-008347, Куменский район, Верхобыстрицкое сельское поселение, с. Верхобыстрица)</t>
  </si>
  <si>
    <t>обеспечено газоснабжение жилого дома № 6 кв. 2 по ул. Молодежная в пос. Вичевщина Куменского района (кадастровый номер земельного участка 43:14:040101:1346) (Код объекта 043-21-589-008439, Куменский район, Вичевское сельское поселение, пос. Вичевщина)</t>
  </si>
  <si>
    <t>обеспечено газоснабжение жилого дома № 3 кв. 2 по ул. Комсомольская в д. Желны Куменского района (кадастровый номер земельного участка 43:14:350112:252) (Код объекта 043-21-589-008440, Куменский район, Верхобыстрицкое сельское поселение, дер. Желны)</t>
  </si>
  <si>
    <t>обеспечено газоснабжение жилого дома № 3 кв. 1 по ул. Комсомольская в д. Желны Куменского района (кадастровый номер земельного участка 43:14:350112:252) (Код объекта 043-21-589-008441, Куменский район, Верхобыстрицкое сельское поселение, дер. Желны)</t>
  </si>
  <si>
    <t>обеспечено газоснабжение жилого дома № 12 кв. 1 по ул. Новая в д. Желны Куменского района (кадастровый номер земельного участка 43:14:050112:147) (Код объекта 043-21-589-008442, Куменский район, Верхобыстрицкое сельское поселение, дер. Желны)</t>
  </si>
  <si>
    <t>обеспечено газоснабжение жилого дома № 13 кв. 1 по ул. Лесная в д. Желны Куменского района (кадастровый номер земельного участка 43:14:350112:0178) (Код объекта 043-21-589-008443, Куменский район, Верхобыстрицкое сельское поселение, дер. Желны)</t>
  </si>
  <si>
    <t>обеспечено газоснабжение жилого дома № 10 по ул. Встречная в с. Березник Куменского района (кадастровый номер земельного участка 43:14:050113:321) (Код объекта 043-21-589-008444, Куменский район, Березниковское сельское поселение, с. Березник)</t>
  </si>
  <si>
    <t>обеспечено газоснабжение жилого дома № 8 кв. 2 по ул. Лесная в с. Березник Куменского района (кадастровый номер земельного участка 43:14:050113:113) (Код объекта 043-21-589-008445, Куменский район, Березниковское сельское поселение, с. Березник)</t>
  </si>
  <si>
    <t>обеспечено газоснабжение жилого дома № 3 кв. 1 по ул. Лесная в с. Березник Куменского района (кадастровый номер земельного участка 43:14:050113:702) (Код объекта 043-21-589-008446, Куменский район, Березниковское сельское поселение, с. Березник)</t>
  </si>
  <si>
    <t>обеспечено газоснабжение жилого дома № 29 по ул. Набережная в с. Березник Куменского района (кадастровый номер земельного участка 43:14:050113:258) (Код объекта 043-21-589-008447, Куменский район, Березниковское сельское поселение, с. Березник)</t>
  </si>
  <si>
    <t>обеспечено газоснабжение жилого дома № 7 по ул. Юбилейная в с. Березник Куменского района (кадастровый номер земельного участка 43:14:050113:484) (Код объекта 043-21-589-008448, Куменский район, Березниковское сельское поселение, с. Березник)</t>
  </si>
  <si>
    <t>обеспечено газоснабжение жилого дома № 29 по ул. Центральная в д. Салтыки Кирово-Чепецкого района (кадастровый номер земельного участка 43:12:332201:0022) (Код объекта 043-21-589-008468, Кирово-Чепецкий район, Пасеговское сельское поселение, дер. Салтыки )</t>
  </si>
  <si>
    <t>обеспечено газоснабжение жилого дома № 4 по ул. Клубная в с. Верхобыстрица Куменского района (кадастровый номер земельного участка 43:14:050106:112) (Код объекта 043-21-589-008471, Куменский район, Верхобыстрицкое сельское поселение, с. Верхобыстрица)</t>
  </si>
  <si>
    <t>обеспечено газоснабжение жилого дома № 12 кв. 2 по ул. Труда в с. Верхобыстрица Куменского района (кадастровый номер земельного участка 43:14:340120:289) (Код объекта 043-21-589-008472, Куменский район, Верхобыстрицкое сельское поселение, с. Верхобыстрица)</t>
  </si>
  <si>
    <t>обеспечено газоснабжение жилого дома № 6 по ул. Юбилейная в с. Верхобыстрица Куменского района (кадастровый номер земельного участка 43:14:050106:78) (Код объекта 043-21-589-008473, Куменский район, Верхобыстрицкое сельское поселение, с. Верхобыстрица)</t>
  </si>
  <si>
    <t>обеспечено газоснабжение жилого дома № 2 кв. 1 по ул. Молодежная в пгт Оричи Оричевского района (кадастровый номер земельного участка 43:24:351032:14) (Код объекта 043-21-589-008476, Оричевский район, Оричевское городское поселение, пгт Оричи)</t>
  </si>
  <si>
    <t>обеспечено газоснабжение жилого дома № 56 по ул. Западная в пгт Оричи Оричевского района (кадастровый номер земельного участка 43:24:051078:597) (Код объекта 043-21-589-008459, Оричевский район, Оричевское городское поселение, пгт Оричи)</t>
  </si>
  <si>
    <t>обеспечено газоснабжение жилого дома № 9 по ул. Гагарина в п. Семушино Зуевского района (кадастровый номер земельного участка 43:09:421304:0115) (Код объекта 043-21-589-008508, Зуевский район, Семушинское сельское поселение, пос. Семушино)</t>
  </si>
  <si>
    <t>обеспечено газоснабжение жилого дома № 2 по ул. Фабричная в пгт Фаленки (кадастровый номер земельного участка 43:36:010206:240) (Код объекта 043-21-589-008623, Фаленский муниципальный округ, Фаленское городское поселение, пгт Фаленки)</t>
  </si>
  <si>
    <t>обеспечено газоснабжение жилого дома № 9 по ул. Кирова в с. Филиппово Кирово-Чепецкого района (кадастровый номер земельного участка 43:12:091103:187) (Код объекта 043-21-589-008835, Кирово-Чепецкий район, Филипповское сельское поселение, с. Филиппово)</t>
  </si>
  <si>
    <t>обеспечено газоснабжение жилого дома № 20 кв. 1 по ул. Набережная в с. Фатеево Кирово-Чепецкого района (земельный участок с кадастровым номером 43:12:061503:0137) (Код объекта 043-21-589-008836, Кирово-Чепецкий район, Фатеевское сельское поселение, с. Фатеево)</t>
  </si>
  <si>
    <t>обеспечено газоснабжение жилого дома № 1 кв. 1 по ул. Лесная в д. Желны Куменского района (кадастровый номер земельного участка 43:14:350112:0189) (Код объекта 043-21-589-008839, Куменский район, Верхобыстрицкое сельское поселение, дер. Желны)</t>
  </si>
  <si>
    <t>обеспечено газоснабжение жилого дома № 2 кв. 1 по ул. Зеленая в п. Олимпийский Куменского района (кадастровый номер земельного участка 43:14:020101:406) (Код объекта 043-21-589-008840, Куменский район, Речное сельское поселение, пос. Олимпийский)</t>
  </si>
  <si>
    <t>обеспечено газоснабжение жилого дома № 16 по ул. Центральная в д. Лимоновы Кирово-Чепецкого района (кадастровый номер земельного участка 43:12:431801:0035) (Код объекта 043-21-589-008846, Кирово-Чепецкий район, Просницкое сельское поселение, д. Лимоновы)</t>
  </si>
  <si>
    <t>обеспечено газоснабжение жилого дома № 17 по ул. Центральная в д. Трапицыны Оричевского района (кадастровый номер земельного участка 43:24:060301:76) (Код объекта 043-21-589-008847, Оричевский район, Спас-Талицкое сельское поселение
, дер. Трапицыны)</t>
  </si>
  <si>
    <t>обеспечено газоснабжение жилого дома № 62 по ул. Вокзальная в пгт Стрижи Оричевского района (кадастровый номер земельного участка 43:24:050101:817) (Код объекта 043-21-589-008855, Оричевский район, Стрижевское городское поселение, пгт Стрижи)</t>
  </si>
  <si>
    <t>обеспечено газоснабжение жилого дома № 4 кв. 1 по ул. Труда в с. Вожгалы Куменского района (кадастровый номер земельного участка 43:14:030303:368) (Код объекта 043-21-589-008859, Куменский район, Вожгальское сельское поселение, с. Вожгалы)</t>
  </si>
  <si>
    <t>обеспечено газоснабжение жилого дома № 3 кв. 2 по ул. Южная в с. Бельтюги Куменского района (кадастровый номер земельного участка 43:14:340118:311) (Код объекта 043-21-589-008861, Куменский район, Вожгальское сельское поселение, с. Бельтюги)</t>
  </si>
  <si>
    <t>обеспечено газоснабжение жилого дома № 19 кв. 1 по ул. Труда в с. Березник Куменского района (кадастровый номер земельного участка 43:14:050113:195) (Код объекта 043-21-589-008862, Куменский район, Березниковское сельское поселение, с. Березник)</t>
  </si>
  <si>
    <t>обеспечено газоснабжение жилого дома № 8 по ул. Заречная в с. Верхобыстрица Куменского района (кадастровый номер земельного участка 43:14:050106:0076) (Код объекта 043-21-589-008864, Куменский район, Верхобыстрицкое сельское поселение, с. Верхобыстрица)</t>
  </si>
  <si>
    <t>обеспечено газоснабжение жилого дома № 3 по ул. Клубная в с. Верхобыстрица Куменского района (кадастровый номер земельного участка 43:14:340120:266) (Код объекта 043-21-589-008865, Куменский район, Верхобыстрицкое сельское поселение, с. Верхобыстрица)</t>
  </si>
  <si>
    <t>обеспечено газоснабжение жилого дома № 50б в д. Глушиха Кирово-Чепецкого района (кадастровый номер земельного участка 43:12:040602:69) (Код объекта 043-21-589-008867, Кирово-Чепецкий район, Кстининское сельское поселение, дер. Глушиха)</t>
  </si>
  <si>
    <t>обеспечено газоснабжение жилого дома № 41в в д. Глушиха Кирово-Чепецкого района (кадастровый номер земельного участка 43:12:040603:149) (Код объекта 043-21-589-009315, Кирово-Чепецкий район, Кстининское сельское поселение, дер. Глушиха)</t>
  </si>
  <si>
    <t>обеспечено газоснабжение жилого дома № 50 в д. Глушиха Кирово-Чепецкого района (кадастровый номер земельного участка 43:12:040602:68) (Код объекта 043-21-589-009316, Кирово-Чепецкий район, Кстининское сельское поселение, дер. Глушиха)</t>
  </si>
  <si>
    <t>обеспечено газоснабжение жилого дома № 24 по ул. Кирова в д. Дресвяново Кирово-Чепецкого района (кадастровый номер земельного участка 43:12:050602:0124) (Код объекта 043-21-589-009016, Кирово-Чепецкий район, Бурмакинское сельское поселение, дер. Дресвяново)</t>
  </si>
  <si>
    <t>обеспечено газоснабжение жилого дома № 11 по ул. Набережная в с. Березник Куменского района (кадастровый номер земельного участка 43:14:050113:233) (Код объекта 043-21-589-009029, Куменский район, Березниковское сельское поселение, с. Березник)</t>
  </si>
  <si>
    <t>обеспечено газоснабжение жилого дома № 13 по ул. Набережная в с. Березник Куменского района (кадастровый номер земельного участка 43:14:050113:232) (Код объекта 043-21-589-009030, Куменский район, Березниковское сельское поселение, с. Березник)</t>
  </si>
  <si>
    <t>обеспечено газоснабжение жилого дома № 9 по ул. Пролетарская в с. Березник Куменского района (кадастровый номер земельного участка 43:14:350115:93) (Код объекта 043-21-589-009031, Куменский район, Березниковское сельское поселение, с. Березник)</t>
  </si>
  <si>
    <t>обеспечено газоснабжение жилого дома № 15 кв. 2 по ул. Набережная в с. Фатеево Кирово-Чепецкого района (земельный участок с кадастровым номером 43:12:061503:147) (Код объекта 043-21-589-009211, Кирово-Чепецкий район, Фатеевское сельское поселение, с. Фатеево)</t>
  </si>
  <si>
    <t>обеспечено газоснабжение жилого дома № 20 по ул. Набережная в дер. Большой Перелаз Куменского района (кадастровый номер земельного участка 43:14:340111:710) (Код объекта 043-21-589-009319, Куменский район, Большеперелазское сельское поселение, дер. Большой Перелаз)</t>
  </si>
  <si>
    <t>обеспечено газоснабжение жилого дома № 6 кв. 1 по ул. Новая в д. Желны Куменского района (кадастровый номер земельного участка 43:14:350112:0300) (Код объекта 043-21-589-009320, Куменский район, Верхобыстрицкое сельское поселение, дер. Желны)</t>
  </si>
  <si>
    <t>обеспечено газоснабжение жилого дома № 13 по ул. Западная в д. Зуи Зуевского района (кадастровый номер земельного участка 43:09:340501:202) (Код объекта 043-21-589-009321, Зуевский район, Зуевское сельское поселение, дер. Зуи)</t>
  </si>
  <si>
    <t>обеспечено газоснабжение жилого дома № 6а кв. 2 по ул. Клубная в с. Вожгалы Куменского района (кадастровый номер земельного участка 43:14:040207:21) (Код объекта 043-21-589-009325, Куменский район, Вожгальское сельское поселение, с. Вожгалы)</t>
  </si>
  <si>
    <t>обеспечено газоснабжение жилого дома № 6а кв. 1 по ул. Клубная в с. Вожгалы Куменского района (кадастровый номер земельного участка 43:14:040207:21) (Код объекта 043-21-589-009326, Куменский район, Вожгальское сельское поселение, с. Вожгалы)</t>
  </si>
  <si>
    <t>Газоснабение жилого дома № 27 по ул. Первомайская в ж/д ст. Просница Кирово-Чепецкого района (кадастровый номер земельного участка 43:12:133103:0023) (Код объекта 043-21-589-009328, Кирово-Чепецкий район, Просницкое сельское поселение, ж/д ст. Просница)</t>
  </si>
  <si>
    <t>обеспечено газоснабжение жилого дома № 6 по ул. Мира в п. Семушино Зуевского района (кадастровый номер земельного участка 43:09:421305:141) (Код объекта 043-21-589-009329, Зуевский район, Семушинское сельское поселение, пос. Семушино)</t>
  </si>
  <si>
    <t>обеспечено газоснабжение жилого дома № 13 по ул. Заречная в с. Верхобыстрица Куменского района (кадастровый номер земельного участка 43:14:340121:80) (Код объекта 043-21-589-009330, Куменский район, Верхобыстрицкое сельское поселение, с. Верхобыстрица)</t>
  </si>
  <si>
    <t>обеспечено газоснабжение жилого дома № 4 по ул. Юбилейная в с. Верхобыстрица Куменского района (кадастровый номер земельного участка 43:14:050106:0079) (Код объекта 043-21-589-009331, Куменский район, Верхобыстрицкое сельское поселение, с. Верхобыстрица)</t>
  </si>
  <si>
    <t>обеспечено газоснабжение жилого дома № 38 по ул. Труда в с. Спас-Талица Оричевского района (кадастровый номер земельного участка 43:24:020402:0098) (Код объекта 043-21-589-009333, Оричевский район, Спас-Талицкое сельское поселение
, с. Спас-Талица)</t>
  </si>
  <si>
    <t>обеспечено газоснабжение жилого дома № 1 по ул. Механизаторов в с. Верхобыстрица Куменского района (кадастровый номер земельного участка 43:14:340120:221) (Код объекта 043-21-589-009427, Куменский район, Верхобыстрицкое сельское поселение, с. Верхобыстрица)</t>
  </si>
  <si>
    <t>обеспечено газоснабжение жилого дома № 10 по ул. Юбилейная в с. Верхобыстрица Куменского района (кадастровый номер земельного участка 43:14:050106:0077) (Код объекта 043-21-589-009430, Куменский район, Верхобыстрицкое сельское поселение, с. Верхобыстрица)</t>
  </si>
  <si>
    <t>обеспечено газоснабжение жилого дома № 13 по ул. Юбилейная в с. Верхобыстрица Куменского района (кадастровый номер земельного участка 43:14:050106:0068) (Код объекта 043-21-589-009431, Куменский район, Верхобыстрицкое сельское поселение, с. Верхобыстрица)</t>
  </si>
  <si>
    <t>обеспечено газоснабжение жилого дома № 17 кв. 2 по ул. Лесная в д. Желны Куменского района (кадастровый номер земельного участка 43:14:350112:0175) (Код объекта 043-21-589-009516, Куменский район, Верхобыстрицкое сельское поселение, дер. Желны)</t>
  </si>
  <si>
    <t>обеспечено газоснабжение жилого дома № 13 кв. 2 по ул. Лесная в д. Желны Куменского района (кадастровый номер земельного участка 43:14:350112:178) (Код объекта 043-21-589-009517, Куменский район, Верхобыстрицкое сельское поселение, дер. Желны)</t>
  </si>
  <si>
    <t>обеспечено газоснабжение жилого дома № 2 по ул. Садовая в д. Желны Куменского района (кадастровый номер земельного участка 43:14:350111:262) (Код объекта 043-21-589-009518, Куменский район, Верхобыстрицкое сельское поселение, дер. Желны)</t>
  </si>
  <si>
    <t>обеспечено газоснабжение жилого дома № 11 кв. 1 по ул. Заречная в пгт Фаленки (кадастровый номер земельного участка 43:36:310103:220) (Код объекта 043-21-589-009520, Фаленский муниципальный округ, Фаленское городское поселение, пгт Фаленки)</t>
  </si>
  <si>
    <t>обеспечено газоснабжение жилого дома № 5а по пер. Привокзальный в пгт Фаленки (кадастровый номер земельного участка 43:36:310204:87) (Код объекта 043-21-589-009521, Фаленский муниципальный округ, Фаленское городское поселение, пгт Фаленки)</t>
  </si>
  <si>
    <t>обеспечено газоснабжение жилого дома № 13 по ул. Вишневая мкр. Жемчужный в д. Лобань Кирово-Чепецкого района (кадастровый номер земельного участка 43:12:430162:303) (Код объекта 043-21-589-009543, Кирово-Чепецкий район, Просницкое сельское поселение, дер. Лобань)</t>
  </si>
  <si>
    <t>обеспечено газоснабжение жилого дома № 8 по ул. Добрая мкр. Жемчужный в д. Лобань Кирово-Чепецкого района (кадастровый номер земельного участка 43:12:430162:200) (Код объекта 043-21-589-009545, Кирово-Чепецкий район, Просницкое сельское поселение, дер. Лобань)</t>
  </si>
  <si>
    <t>обеспечено газоснабжение жилого дома № 36 по ул. Лазурная в с. Кстинино Кирово-Чепецкого района (кадастровый номер земельного участка 43:12:340142:664) (Код объекта 043-21-589-009621, Кирово-Чепецкий район, Кстининское сельское поселение, с. Кстинино)</t>
  </si>
  <si>
    <t>обеспечено газоснабжение жилого дома № 34А по ул. Лазурная в с. Кстинино Кирово-Чепецкого района (кадастровый номер земельного участка 43:12:340142:1640) (Код объекта 043-21-589-009622, Кирово-Чепецкий район, Кстининское сельское поселение, с. Кстинино)</t>
  </si>
  <si>
    <t>обеспечено газоснабжение жилого дома № 12 по ул. Набережная в д. Большой Перелаз Куменского района (кадастровый номер земельного участка 43:14:340111:241) (Код объекта 043-21-589-009655, Куменский район, Большеперелазское сельское поселение, дер. Большой Перелаз)</t>
  </si>
  <si>
    <t>обеспечено газоснабжение жилого дома № 30 в д. Глушиха Кирово-Чепецкого района (кадастровый номер земельного участка 43:12:040602:39) (Код объекта 043-21-589-009656, Кирово-Чепецкий район, Кстининское сельское поселение, дер. Глушиха)</t>
  </si>
  <si>
    <t>обеспечено газоснабжение жилого дома № 3 кв.2 по ул. Лесная в д. Желны Куменского района (кадастровый номер земельного участка 43:14:350112:196) (Код объекта 043-21-589-009657, Куменский район, Верхобыстрицкое сельское поселение, дер. Желны)</t>
  </si>
  <si>
    <t>обеспечено газоснабжение жилого дома № 8 проезд Береговой в д. Стрижи Кирово-Чепецкого района (кадастровый номер земельного участка 43:12:330186:730) (Код объекта 043-21-589-009660, Кирово-Чепецкий район, Пасеговское сельское поселение, д. Стрижи)</t>
  </si>
  <si>
    <t>обеспечено газоснабжение жилого дома № 16 в д. Ямное Куменского района (кадастровый номер земельного участка 43:14:340102:132) (Код объекта 043-21-589-009661, Куменский район, Вичевское сельское поселение, дер. Ямное)</t>
  </si>
  <si>
    <t>обеспечено газоснабжение жилого дома № 12 по ул. Герцена в п. Речной Куменского района (кадастровый номер земельного участка 43:14:030102:39) (Код объекта 043-21-589-009663, Куменский район, Речное сельское поселение, пос. Речной)</t>
  </si>
  <si>
    <t>обеспечено газоснабжение жилого дома № 2 по ул. Встречная в с. Березник Куменского района (кадастровый номер земельного участка 43:14:050113:307) (Код объекта 043-21-589-009664, Куменский район, Березниковское сельское поселение, с. Березник)</t>
  </si>
  <si>
    <t>обеспечено газоснабжение жилого дома № 45 по ул. Ленина в с. Бурмакино Кирово-Чепецкого района (кадастровый номер земельного участка 43:12:050303:5) (Код объекта 043-21-589-009665, Кирово-Чепецкий район, Бурмакинское сельское поселение, с. Бурмакино)</t>
  </si>
  <si>
    <t>обеспечено газоснабжение жилого дома № 16 кв. 2 по ул. Труда в с. Верхобыстрица Куменского района (кадастровый номер земельного участка 43:14:350112:159) (Код объекта 043-21-589-009666, Куменский район, Верхобыстрицкое сельское поселение, с. Верхобыстрица)</t>
  </si>
  <si>
    <t>обеспечено газоснабжение жилого дома № 20 по ул. Первомайская в с. Полом Кирово-Чепецкого района (кадастровый номер земельного участка 43:12:071202:165) (Код объекта 043-21-589-009668, Кирово-Чепецкий район, Поломское сельское поселение, с. Полом)</t>
  </si>
  <si>
    <t>обеспечено газоснабжение жилого дома № 41 по ул. Счастливая в с. Кстинино Кирово-Чепецкого района (кадастровый номер земельного участка 43:12:340142:659) (Код объекта 043-21-589-009671, Кирово-Чепецкий район, Кстининское сельское поселение, с. Кстинино)</t>
  </si>
  <si>
    <t>обеспечено газоснабжение жилого дома № 20 по ул.Лазурная в с. Кстинино Кирово-Чепецкого района (кадастровый номер земельного участка 43:12:340142:738) (Код объекта 043-21-589-009672, Кирово-Чепецкий район, Кстининское сельское поселение, с. Кстинино)</t>
  </si>
  <si>
    <t>обеспечено газоснабжение жилого дома № 29 в д. Глушиха Кирово-Чепецкого района (кадастровый номер земельного участка 43:12:040603:34) (Код объекта 043-21-589-009995, Кирово-Чепецкий район, Кстининское сельское поселение, дер. Глушиха)</t>
  </si>
  <si>
    <t>обеспечено газоснабжение жилого дома № 3а по ул. Черемушки в п. Перекоп Кирово-Чепецкого района (кадастровый номер земельного участка 43:12:440901:188) (Код объекта 043-21-589-009997, Кирово-Чепецкий район, Чепецкое сельское поселение, пос. Перекоп)</t>
  </si>
  <si>
    <t>обеспечено газоснабжение жилого дома № 30 кв 2 по ул. Красноармейская в пгт Фаленки (кадастровый номер земельного участка 43:36:310202:6) (Код объекта 043-21-589-010000, Фаленский муниципальный округ, Фаленское городское поселение, пгт Фаленки)</t>
  </si>
  <si>
    <t>обеспечено газоснабжение жилого дома № 7 кв. 2 по ул. Лесная в пос. Пригородный Кирово-Чепецкого района (кадастровый номер земельного участка 43:12:141103:200) (Код объекта 043-21-589-009993, Кирово-Чепецкий район, Чепецкое сельское поселение, пос. Пригородный)</t>
  </si>
  <si>
    <t>обеспечено газоснабжение жилого дома № 7 кв. 3 по ул. Лесная в пос. Пригородный Кирово-Чепецкого района (кадастровый номер земельного участка 43:12:141103:078) (Код объекта 043-21-589-009994, Кирово-Чепецкий район, Чепецкое сельское поселение, пос. Пригородный)</t>
  </si>
  <si>
    <t>обеспечено газоснабжение жилого дома № 4 кв.1 по ул. Новая в д. Желны Куменского района (кадастровый номер земельного участка 43:14:350112:332) (Код объекта 043-21-589-010001, Куменский район, Верхобыстрицкое сельское поселение, дер. Желны)</t>
  </si>
  <si>
    <t>обеспечено газоснабжение жилого дома № 18 по ул. Комсомольская в пгт Оричи Оричевского района (кадастровый номер земельного участка 43:24:051007:14) (Код объекта 043-21-589-010013, Оричевский район, Оричевское городское поселение, пгт Оричи)</t>
  </si>
  <si>
    <t>обеспечено газоснабжение жилого дома № 39 по ул. Советская в с. Вожгалы Куменского района (кадастровый номер земельного участка 43:14:040207:0097) (Код объекта 043-21-589-010014, Куменский район, Вожгальское сельское поселение, с. Вожгалы)</t>
  </si>
  <si>
    <t>обеспечено газоснабжение жилого дома № 8 по ул. Лазурная в с. Кстинино Кирово-Чепецкого района (кадастровый номер земельного участка 43:12:340142:750) (Код объекта 043-21-589-010015, Кирово-Чепецкий район, Кстининское сельское поселение, с. Кстинино)</t>
  </si>
  <si>
    <t>обеспечено газоснабжение жилого дома № 55 по ул. Успешная в с. Кстинино Кирово-Чепецкого района (кадастровый номер земельного участка 43:12:340142:621) (Код объекта 043-21-589-010016, Кирово-Чепецкий район, Кстининское сельское поселение, с. Кстинино)</t>
  </si>
  <si>
    <t>обеспечено газоснабжение жилого дома № 26 по ул. Счастливая в с. Кстинино Кирово-Чепецкого района (кадастровый номер земельного участка 43:12:340142:761) (Код объекта 043-21-589-010017, Кирово-Чепецкий район, Кстининское сельское поселение, с. Кстинино)</t>
  </si>
  <si>
    <t>обеспечено газоснабжение жилого дома № 37 по ул. Лазурная в с. Кстинино Кирово-Чепецкого района (кадастровый номер земельного участка 43:12:340142:570) (Код объекта 043-21-589-010018, Кирово-Чепецкий район, Кстининское сельское поселение, с. Кстинино)</t>
  </si>
  <si>
    <t>обеспечено газоснабжение жилого дома № 16 по ул. Уютная в с. Кстинино Кирово-Чепецкого района (кадастровый номер земельного участка 43:12:340142:2348) (Код объекта 043-21-589-010019, Кирово-Чепецкий район, Кстининское сельское поселение, с. Кстинино)</t>
  </si>
  <si>
    <t>обеспечено газоснабжение жилого дома № 13 по ул. Лазурная в с. Кстинино Кирово-Чепецкого района (кадастровый номер земельного участка 43:12:340142:2097) (Код объекта 043-21-589-010020, Кирово-Чепецкий район, Кстининское сельское поселение, с. Кстинино)</t>
  </si>
  <si>
    <t>обеспечено газоснабжение жилого дома № 45 по ул. Успешная в с. Кстинино Кирово-Чепецкого района (кадастровый номер земельного участка 43:12:340142:631) (Код объекта 043-21-589-010021, Кирово-Чепецкий район, Кстининское сельское поселение, с. Кстинино)</t>
  </si>
  <si>
    <t>построен газопровод межпоселковый от газопровода д. Машкачи - д. Никульчино- на д. Подлевские - д. Сунцовы - п. Сидоровка Первомайского района г. Кирова с отключающими устройствами на д. Боровые - д. Нижние Булдаки - д. Верхние Булдаки - д. Кузнецы - д. Сименихины -д. Конец Слободского района Кировской области</t>
  </si>
  <si>
    <t>построен газопровод межпоселковый от межпоселкового газопровода ГРС Просница - с. Ильинское на д. Единение с отключающим устройством на д. Сметанники Кирово-Чепецкого района Кировской области</t>
  </si>
  <si>
    <t>установлено отключающее устройство на подземном газопроводе высокого давления от АГРС-1 до ул. Ломоносова, г. Киров</t>
  </si>
  <si>
    <t>выполнена реконструкция газопровода высокого давления Кировская ССК г. Киров (КГ006440)</t>
  </si>
  <si>
    <t>выполнена реконструкция газопровода высокого давления от ГРС до ГРП пос. Пасегово (КГ077329) (ГРП-51)</t>
  </si>
  <si>
    <t>выполнена реконструкция газопровода низкого давления ул.Школьная, 41, г. Вятские Поляны (ВП000778)</t>
  </si>
  <si>
    <t>выполнена реконструкция газопровода низкого давления ул.Школьная, 43, г. Вятские Поляны (ВП000777)</t>
  </si>
  <si>
    <t>выполнена реконструкция газопровода низкого давления ул.Азина 50, г. Вятские Поляны (ВП000771)</t>
  </si>
  <si>
    <t>выполнена реконструкция газопровода низкого давления от ШРП-3 по ул.Октябрьской с.Савали Малмыжский район (ВП3576) (Замена ШРП-17)</t>
  </si>
  <si>
    <t>построен газопровод-ввод к жилому дому № 95 по ул. Октябрьская в с. Савали Малмыжского района (Код объекта 043-21-589-000307, Малмыжский район, Савальское сельское поселение, с. Савали)</t>
  </si>
  <si>
    <t>построен газопровод-ввод к жилому дому № 3 кв .1 ул. Физкультурная в с. Савали Малмыжского района (Код объекта 043-21-589-000313, Малмыжский район, Савальское сельское поселение, с. Савали)</t>
  </si>
  <si>
    <t>построен газопровод-ввод к жилому дому № 47 по ул. Красная в с. Мари-Малмыж Малмыжского района (Код объекта 043-21-589-000270, Малмыжский район, Мари-Малмыжское сельское поселение, с. Мари-Малмыж)</t>
  </si>
  <si>
    <t>построен газопровод-ввод к жилому дому № 1 по ул. Веселотрудская в с. Мари-Малмыж Малмыжского района (Код объекта 043-21-589-000271, Малмыжский район, Мари-Малмыжское сельское поселение, с. Мари-Малмыж)</t>
  </si>
  <si>
    <t>построен газопровод-ввод к жилому дому № 53 по ул. Ким в с. Мари-Малмыж Малмыжского района (Код объекта 043-21-589-000274, Малмыжский район, Мари-Малмыжское сельское поселение, с. Мари-Малмыж)</t>
  </si>
  <si>
    <t>построен газопровод-ввод к жилому дому № 18, кв. 1 по ул. Школьная в с. Мари-Малмыж Малмыжского района (кадастровый номер земельного участка 43:17:400:201:129) (Код объекта 043-21-589-003738, Малмыжский район, Мари-Малмыжское сельское поселение, с. Мари-Малмыж)</t>
  </si>
  <si>
    <t>построен газопровод-ввод к жилому дому № 7 по ул. Советская в с. Кулыги Вятскополянского района (кадастровый номер земельного участка 43:07:050201:168) (Код объекта 043-21-589-000168, Вятскополянский район, Кулыжское сельское поселение, с. Кулыги)</t>
  </si>
  <si>
    <t>построен газопровод-ввод к жилому дому № 5 по ул. Советская в с. Кулыги Вятскополянского района (кадастровый номер земельного участка 43:07:050201:166) (Код объекта 043-21-589-000169, Вятскополянский район, Кулыжское сельское поселение, с. Кулыги)</t>
  </si>
  <si>
    <t>построен газопровод-ввод к жилому дому № 49 по ул. Лесная в пгт. Красная Поляна Вятскополянского района (Код объекта 043-21-589-000040, Вятскополянский район, Краснополянское городское поселение, пгт Красная Поляна)</t>
  </si>
  <si>
    <t>построен газопровод-ввод к жилому дому № 47 по ул. Строителей в пгт. Красная Поляна Вятскополянского района (Код объекта 043-21-589-000041, Вятскополянский район, Краснополянское городское поселение, пгт Красная Поляна)</t>
  </si>
  <si>
    <t>построен газопровод-ввод к жилому дому № 28 кв.1 по ул. Строителей в пгт. Красная Поляна Вятскополянского района (Код объекта 043-21-589-000045, Вятскополянский район, Краснополянское городское поселение, пгт Красная Поляна)</t>
  </si>
  <si>
    <t>построен газопровод-ввод к жилому дому № 8 по ул. Береговая в пгт. Красная Поляна Вятскополянского района (Код объекта 043-21-589-000046, Вятскополянский район, Краснополянское городское поселение, пгт Красная Поляна)</t>
  </si>
  <si>
    <t>построен газопровод-ввод к жилому дому № 1 по ул. Полевая в пгт. Красная Поляна Вятскополянского района (Код объекта 043-21-589-000049, Вятскополянский район, Краснополянское городское поселение, пгт Красная Поляна)</t>
  </si>
  <si>
    <t>построен газопровод-ввод к жилому дому № 45 по ул. Набережная в пгт. Красная Поляна Вятскополянского района (Код объекта 043-21-589-000056, Вятскополянский район, Краснополянское городское поселение, пгт Красная Поляна)</t>
  </si>
  <si>
    <t>построен газопровод-ввод к жилому дому № 6 по ул. Труда в п. Усть-Люга Вятскоплянского района(кадастровый номер земельного участка 43:07:110404:795) (Код объекта 043-21-589-000200, Вятскополянский район, Усть-Люгинское сельское поселение, пос. Усть-Люга)</t>
  </si>
  <si>
    <t>построен газопровод-ввод к жилому дому № 73 кв. 2 по ул. Лесная в п. Усть-Люга Вятскополянского района (Код объекта 043-21-589-000115, Вятскополянский район, Усть-Люгинское сельское поселение, пос. Усть-Люга)</t>
  </si>
  <si>
    <t>построен газопровод-ввод к жилому дому № 25 по ул. Октябрьская в п. Усть-Люга Вятскополянского района (Код объекта 043-21-589-000122, Вятскополянский район, Усть-Люгинское сельское поселение, пос. Усть-Люга)</t>
  </si>
  <si>
    <t>построен газопровод-ввод к жилому дому № 21 по ул. Комсомольская в п. Усть-Люга Вятскополянского района (Код объекта 043-21-589-000125, Вятскополянский район, Усть-Люгинское сельское поселение, пос. Усть-Люга)</t>
  </si>
  <si>
    <t>построен газопровод-ввод к жилому дому №10 по ул. Октябрьская в пос.Усть-Люга Вятскополянского района (кадастровый номер земельного участка 43:07:110402:465) (Код объекта 043-21-589-004349, Вятскополянский район, Усть-Люгинское сельское поселение, пос. Усть-Люга)</t>
  </si>
  <si>
    <t>построен газопровод-ввод к жилому дому № 17 по ул. Новая в д. Старый Кокуй Малмыжского района (Код объекта 043-21-589-000316, Малмыжский район, Мари-Малмыжское сельское поселение, дер. Старый Кокуй)</t>
  </si>
  <si>
    <t>построен газопровод-ввод к жилому дому № 61 по ул. Центральная в д. Старый Кокуй Малмыжского района (кадастровый номер земельного участка 43:17:400302:18) (Код объекта 043-21-589-000366, Малмыжский район, Мари-Малмыжское сельское поселение, дер. Старый Кокуй)</t>
  </si>
  <si>
    <t>построен газопровод-ввод к жилому дому № 3 по ул. Центральная в д. Старый Кокуй Малмыжского района (Код объекта 043-21-589-000317, Малмыжский район, Мари-Малмыжское сельское поселение, дер. Старый Кокуй)</t>
  </si>
  <si>
    <t>построен газопровод-ввод к жилому дому № 8 по ул. Солнечная в д. Средняя Тойма Вятскополянского района (Код объекта 043-21-589-000227, Вятскополянский район, Среднетойменское сельское поселение, дер. Средняя Тойма)</t>
  </si>
  <si>
    <t>построен газопровод-ввод к жилому дому № 16 по ул. Солнечная д. Средняя Тойма Вятскополянского района (Код объекта 043-21-589-003112, Вятскополянский район, Среднетойменское сельское поселение, дер. Средняя Тойма)</t>
  </si>
  <si>
    <t>построен распределительный газопровод по ул. Заречная, ул. Луговая в д. Средняя Тойма, Вятскополянского района (Код объекта 043-21-589-000024, Вятскополянский район, Среднетойменское сельское поселение, дер. Средняя Тойма)</t>
  </si>
  <si>
    <t>построен газопровод-ввод к жилому дому № 12 по ул. Солнечная в д. Средняя Тойма Вятскоплянского района (кадастровый номер земельного участка 43:07:090402:314) (Код объекта 043-21-589-000185, Вятскополянский район, Среднетойменское сельское поселение, дер. Средняя Тойма)</t>
  </si>
  <si>
    <t>построен газопровод-ввод к жилому дому № 6 по ул. Западная в д. Салкым Чишма Малмыжского района (Код объекта 043-21-589-000314, Малмыжский район, Новосмаильское сельское поселение, дер. Салкым Чишма)</t>
  </si>
  <si>
    <t>построен газопровод-ввод к жилому дому № 49 по ул. Центральная в д. Поречке Китяк Малмыжского района (Код объекта 043-21-589-000285, Малмыжский район, Новосмаильское сельское поселение, дер. Поречке Китяк)</t>
  </si>
  <si>
    <t>построен газопровод-ввод к жилому дому № 21 по ул. Центральная в д. Поречке Китяк Малмыжского района (Код объекта 043-21-589-000286, Малмыжский район, Новосмаильское сельское поселение, дер. Поречке Китяк)</t>
  </si>
  <si>
    <t>построен газопровод-ввод к жилому дому №107 по ул. Вятская д. Нижняя Тойма Вятскополянского района (кадастровый номер земельного участка 43:07:090202:1049) (Код объекта 043-21-589-003808, Вятскополянский район, Среднетойменское сельское поселение, дер. Нижняя Тойма)</t>
  </si>
  <si>
    <t>построен газопровод-ввод к жилому дому № 63а по ул. Вятская в д. Нижняя Тойма Вятскополянского района (Код объекта 043-21-589-003109, Вятскополянский район, Среднетойменское сельское поселение, дер. Нижняя Тойма)</t>
  </si>
  <si>
    <t>построен газопровод-ввод к жилому дому № 117 по ул. Вятская д. Нижняя Тойма Вятскополянского района (Код объекта 043-21-589-003110, Вятскополянский район, Среднетойменское сельское поселение, дер. Нижняя Тойма)</t>
  </si>
  <si>
    <t>построен газопровод-ввод к жилому дому № 2 кв. 2 по ул. Колхозная в д. Нижняя Тойма Вятскополянского района (Код объекта 043-21-589-000062, Вятскополянский район, Среднетойменское сельское поселение, дер. Нижняя Тойма)</t>
  </si>
  <si>
    <t>построен газопровод-ввод к жилому дому № 3 кв. 3 по ул. Колхозная в д. Нижняя Тойма Вятскополянского района (Код объекта 043-21-589-000065, Вятскополянский район, Среднетойменское сельское поселение, дер. Нижняя Тойма)</t>
  </si>
  <si>
    <t>построен газопровод-ввод к жилому дому № 11 по ул. Вятская в д. Нижняя Тойма Вятскополянского района (Код объекта 043-21-589-000067, Вятскополянский район, Среднетойменское сельское поселение, дер. Нижняя Тойма)</t>
  </si>
  <si>
    <t>построен газопровод-ввод к жилому дому №24 по ул. Вятская д. Нижняя Тойма Вятскополянского района (кадастровый номер земельного участка 43:07:090202:727) (Код объекта 043-21-589-003809, Вятскополянский район, Среднетойменское сельское поселение, дер. Нижняя Тойма)</t>
  </si>
  <si>
    <t>построен распределительный газопровод по ул. Центральная в д. Нижняя Тойма, Вятскополянского района (Код объекта 043-21-589-000026, Вятскополянский район, Среднетойменское сельское поселение, дер. Нижняя Тойма)</t>
  </si>
  <si>
    <t>построен газопровод-ввод к жилому дому №46 по ул. Вятская д. Нижняя Тойма Вятскополянского района (кадастровый номер земельного участка 43:07:090202:743) (Код объекта 043-21-589-003810, Вятскополянский район, Среднетойменское сельское поселение, дер. Нижняя Тойма)</t>
  </si>
  <si>
    <t>построен газопровод-ввод к жилому дому №72 по ул. Вятская д. Нижняя Тойма Вятскополянского района (кадастровый номер земельного участка 43:07:090202:766) (Код объекта 043-21-589-003811, Вятскополянский район, Среднетойменское сельское поселение, дер. Нижняя Тойма)</t>
  </si>
  <si>
    <t>построен газопровод-ввод к жилому дому № 13 а по ул. Набережная в д. Нижние Изиверки Вятскополянского района (Код объекта 043-21-589-000225, Вятскополянский район, Слудское сельское поселение, дер. Нижние Изиверки)</t>
  </si>
  <si>
    <t>построен газопровод-ввод к жилому дому № 2 кв. 2 по ул. Свободы в с. Новая Смаиль Малмыжского района (кадастровый номер земельного участка 43:17:420402:209) (Код объекта 043-21-589-000338, Малмыжский район, Новосмаильское сельское поселение, с. Новая Смаиль)</t>
  </si>
  <si>
    <t>построен газопровод-ввод к жилому дому № 11 а по ул. Центральная в д. Кинерь Малмыжского района (Код объекта 043-21-589-000254, Малмыжский район, Старотушкинское сельское поселение, дер. Кинерь)</t>
  </si>
  <si>
    <t>построен газопровод-ввод к жилому дому № 15 по ул. Колхозная в с. Мари-Малмыж Малмыжского района (кадастровый номер земельного участка 43:17:400203:0193) (Код объекта 043-21-589-000333, Малмыжский район, Мари-Малмыжское сельское поселение, с. Мари-Малмыж)</t>
  </si>
  <si>
    <t>построен газопровод-ввод к жилому дому № 7 по ул. Свободы в пгт. Красная Поляна Вятскополянского района (кадастровый номер земельного участка 43:07:020103:151) (Код объекта 043-21-589-000156, Вятскополянский район, Краснополянское городское поселение, пгт Красная Поляна)</t>
  </si>
  <si>
    <t>построен газопровод-ввод к жилому дому № 13 по пер. Свободы 2-й в пгт. Красная Поляна Вятскополянского района (кадастровый номер земельного участка 43:07:020103:109) (Код объекта 043-21-589-000162, Вятскополянский район, Краснополянское городское поселение, пгт Красная Поляна)</t>
  </si>
  <si>
    <t>построен газопровод-ввод к жилому дому № 53 по ул. Центральная в д. Старый Кокуй Малмыжского района (кадастровый номер земельного участка 43:17:400302:182) (Код объекта 043-21-589-005536, Малмыжский район, Мари-Малмыжское сельское поселение, дер. Старый Кокуй)</t>
  </si>
  <si>
    <t>построен газопровод-ввод к жилому дому № 35 по ул. Центральная в д. Старый Кокуй Малмыжского района (кадастровый номер земельного участка 43:17:400302:152) (Код объекта 043-21-589-005211, Малмыжский район, Мари-Малмыжское сельское поселение, дер. Старый Кокуй)</t>
  </si>
  <si>
    <t>построен газопровод-ввод к жилому дому № 65 по ул. Центральная в д. Старый Кокуй Малмыжского района (кадастровый номер земельного участка 43:17:400302:275) (Код объекта 043-21-589-000363, Малмыжский район, Мари-Малмыжское сельское поселение, дер. Старый Кокуй)</t>
  </si>
  <si>
    <t>построен газопровод-ввод к жилому дому № 41 по ул. Центральная в д. Старый Кокуй Малмыжского района (кадастровый номер земельного участка 43:17:400302:155) (Код объекта 043-21-589-000364, Малмыжский район, Мари-Малмыжское сельское поселение, дер. Старый Кокуй)</t>
  </si>
  <si>
    <t>построен газопровод-ввод к жилому дому № 51 по ул. Восточная в д. Салкым Чишма Малмыжского района (кадастровый номер земельного участка 43:17:420601:0025) (Код объекта 043-21-589-000358, Малмыжский район, Новосмаильское сельское поселение, дер. Салкым Чишма)</t>
  </si>
  <si>
    <t>построен газопровод-ввод к жилому дому № 179 по ул. Центральная в д. Нижняя Тойма Вятскополянского района (кадастровый номер земельного участка 43:07:090202:1219) (Код объекта 043-21-589-000182, Вятскополянский район, Среднетойменское сельское поселение, дер. Нижняя Тойма)</t>
  </si>
  <si>
    <t>построен газопровод-ввод к жилому дому № 38 по ул. Вятская в д. Нижняя Тойма Вятскоплянского района (кадастровый номер земельного участка 43:07:090202:737) (Код объекта 043-21-589-000183, Вятскополянский район, Среднетойменское сельское поселение, дер. Нижняя Тойма)</t>
  </si>
  <si>
    <t>построен газопровод-ввод к жилому дому № 15 по пер. Красноармейский в г. Сосновка Вятскополянского района (Код объекта 043-21-589-000068, Вятскополянский район, Сосновское городское поселение, г. Сосновка)</t>
  </si>
  <si>
    <t>построен газопровод-ввод к жилому дому № 18 по ул. Шипицино в г. Сосновка Вятскополянского района (Код объекта 043-21-589-000069, Вятскополянский район, Сосновское городское поселение, г. Сосновка)</t>
  </si>
  <si>
    <t>построен газопровод-ввод к жилому дому № 1 по ул. Энергии в г. Сосновка Вятскополянского района (Код объекта 043-21-589-000070, Вятскополянский район, Сосновское городское поселение, г. Сосновка)</t>
  </si>
  <si>
    <t>построен газопровод-ввод к жилому дому № 15 по ул. Комсомольская в г. Сосновка Вятскополянского района (Код объекта 043-21-589-000071, Вятскополянский район, Сосновское городское поселение, г. Сосновка)</t>
  </si>
  <si>
    <t>построен газопровод-ввод к жилому дому № 14 по ул. Шипицино в г. Сосновка Вятскополянского района (кадастровый номер земельного участка 43:07:010109:0024) (Код объекта 043-21-589-005267, Вятскополянский район, Сосновское городское поселение, г. Сосновка)</t>
  </si>
  <si>
    <t>построен газопровод-ввод к жилому дому № 7 по ул. Шипицино в г. Сосновка Вятскополянского района (Код объекта 043-21-589-000072, Вятскополянский район, Сосновское городское поселение, г. Сосновка)</t>
  </si>
  <si>
    <t>построен газопровод-ввод к жилому дому № 4 а по ул. Фрунзе в г. Сосновка Вятскополянского района (Код объекта 043-21-589-000073, Вятскополянский район, Сосновское городское поселение, г. Сосновка)</t>
  </si>
  <si>
    <t>построен газопровод-ввод к жилому дому № 7 по ул. Чехова в г. Сосновка Вятскополянского района (Код объекта 043-21-589-000075, Вятскополянский район, Сосновское городское поселение, г. Сосновка)</t>
  </si>
  <si>
    <t>построен газопровод-ввод к жилому дому № 8 а по пер. 2-ой Герцена в г. Сосновка Вятскополянского района (Код объекта 043-21-589-000076, Вятскополянский район, Сосновское городское поселение, г. Сосновка)</t>
  </si>
  <si>
    <t>построен газопровод-ввод к жилому дому № 19 по ул. Парковая в г. Сосновка Вятскополянского района (Код объекта 043-21-589-000078, Вятскополянский район, Сосновское городское поселение, г. Сосновка)</t>
  </si>
  <si>
    <t>построен газопровод-ввод к жилому дому № 13 по ул. Дружбы в г. Сосновка Вятскополянского района (Код объекта 043-21-589-000079, Вятскополянский район, Сосновское городское поселение, г. Сосновка)</t>
  </si>
  <si>
    <t>построен газопровод-ввод к жилому дому № 4 по пер. Паркововый в г. Сосновка Вятскополянского района (Код объекта 043-21-589-000080, Вятскополянский район, Сосновское городское поселение, г. Сосновка)</t>
  </si>
  <si>
    <t>построен газопровод-ввод к жилому дому № 3 по 3 пер. Дружбы в г. Сосновка Вятскополянского района (Код объекта 043-21-589-000084, Вятскополянский район, Сосновское городское поселение, г. Сосновка)</t>
  </si>
  <si>
    <t>построен газопровод-ввод к жилому дому № 15 а кв .1 по ул. Фрунзе в г. Сосновка Вятскополянского района (Код объекта 043-21-589-000087, Вятскополянский район, Сосновское городское поселение, г. Сосновка)</t>
  </si>
  <si>
    <t>построен газопровод-ввод к жилому дому № 2А кв. 4 по пер. Больничный в г. Сосновка Вятскополянского района (Код объекта 043-21-589-000101, Вятскополянский район, Сосновское городское поселение, г. Сосновка)</t>
  </si>
  <si>
    <t>построен газопровод-ввод к жилому дому № 40 по ул. Солнечная в г. Сосновка Вятскополянского района (Код объекта 043-21-589-000106, Вятскополянский район, Сосновское городское поселение, г. Сосновка)</t>
  </si>
  <si>
    <t>построен газопровод-ввод к жилому дому №36а кв.4 по ул. Матросова в г. Сосновка Вятскополянского района (кадастровый номер земельного участка 43:07:010122:81) (Код объекта 043-21-589-004361, Вятскополянский район, Сосновское городское поселение, г. Сосновка)</t>
  </si>
  <si>
    <t>построен газопровод-ввод к жилому дому № 35а по ул. Подгорная в д. Верхняя Тойма Вятскополянского района (кадастровый номер земельного участка 43:07:090102:0220) (Код объекта 043-21-589-000138, Вятскополянский район, Среднетойменское сельское поселение, дер. Верхняя Тойма)</t>
  </si>
  <si>
    <t>построен газопровод-ввод к жилому дому №10 по ул. Заречная в г. Малмыж Малмыжского района (кадастровый номер земельного участка 43:17:381001:739) (Код объекта 043-21-589-005219, Малмыжский район, Малмыжское городское поселение, г. Малмыж)</t>
  </si>
  <si>
    <t>построен газопровод-ввод к жилому дому №32 по ул. Заречная в г. Малмыж Малмыжского района (кадастровый номер земельного участка 43:17:381001:753) (Код объекта 043-21-589-005277, Малмыжский район, Малмыжское городское поселение, г. Малмыж)</t>
  </si>
  <si>
    <t>построен газопровод-ввод к жилому дому № 2а по ул. Восточная в г. Вятские Поляны (кад. номер з/у 43:41:000046:1016) (Код объекта 043-21-589-000005, Вятскополянский район, город Вятские Поляны, г. Вятские Поляны)</t>
  </si>
  <si>
    <t>построен газопровод-ввод к жилому дому №1 по ул. Деповская в г. Вятские Поляны Вятскополянского района (кадастровый номер земельного участка 43:41:000011:429) (Код объекта 043-21-589-005221, Вятскополянский район, город Вятские Поляны, г. Вятские Поляны)</t>
  </si>
  <si>
    <t>построен распределительный газопровод по ул. Деповская, д. 32, в г. Вятские Поляны Кировской области (Код объекта 043-21-589-003788, Вятскополянский район, город Вятские Поляны, г. Вятские Поляны)</t>
  </si>
  <si>
    <t>Газоснабжение мкр. Северный, ул. Загородная в г. Вятские Поляны (Код объекта 043-21-589-003509, Вятскополянский район, город Вятские Поляны, г. Вятские Поляны)</t>
  </si>
  <si>
    <t>построен газопровод-ввод к жилому дому № 11 по ул. Красноармейская в г. Вятские Поляны Вятскополянского района (кадастровый номер земельного участка 43:41:000046:1063) (Код объекта 043-21-589-005587, Вятскополянский район, город Вятские Поляны, г. Вятские Поляны)</t>
  </si>
  <si>
    <t>построен газопровод-ввод к жилому дому №5 кв.1 по ул. Тургенева в г. Вятские Поляны Вятскополянского района (кадастровый номер земельного участка 43:41:000050:110) (Код объекта 043-21-589-004362, Вятскополянский район, город Вятские Поляны, г. Вятские Поляны)</t>
  </si>
  <si>
    <t>построен газопровод-ввод к жилому дому № 25 по ул. Вятская в д. Нижняя Тойма Вятскополянского района (кадастровый номер земельного участка 43:07:090202:729) (Код объекта 043-21-589-005890, Вятскополянский район, Среднетойменское сельское поселение, дер. Нижняя Тойма)</t>
  </si>
  <si>
    <t>построен газопровод-ввод к жилому дому № 28 по ул. Шипицино в г. Сосновка Вятскополянского района (кадастровый номер земельного участка 43:07:010109:32) (Код объекта 043-21-589-006219, Вятскополянский район, Сосновское городское поселение, г. Сосновка)</t>
  </si>
  <si>
    <t>построен газопровод-ввод к жилому дому № 36 по ул. Солнечная в д. Нижняя Тойма Вятскополянского района (кадастровый номер земельного участка 43:07:090202:990) (Код объекта 043-21-589-007130, Вятскополянский район, Среднетойменское сельское поселение, дер. Нижняя Тойма)</t>
  </si>
  <si>
    <t>построен газопровод-ввод к жилому дому № 190 по ул. Центральная в д. Нижняя Тойма Вятскополянского района (кадастровый номер земельного участка 43:07:090204:129) (Код объекта 043-21-589-007387, Вятскополянский район, Среднетойменское сельское поселение, дер. Нижняя Тойма)</t>
  </si>
  <si>
    <t>построен газопровод-ввод к жилому дому № 267 Б по ул. Центральная в д. Нижняя Тойма Вятскополянского района (кадастровый номер земельного участка 43:07:090201:398) (Код объекта 043-21-589-007406, Вятскополянский район, Среднетойменское сельское поселение, дер. Нижняя Тойма)</t>
  </si>
  <si>
    <t>построен газопровод-ввод к жилому дому № 74 по ул. Вятская в д. Нижняя Тойма Вятскополянского района (кадастровый номер земельного участка 43:07:090202:767) (Код объекта 043-21-589-007792, Вятскополянский район, Среднетойменское сельское поселение, дер. Нижняя Тойма)</t>
  </si>
  <si>
    <t>построен газопровод-ввод к жилому дому № 36 по ул. Свободы в г. Сосновка Вятскополянского района (кадастровый номер земельного участка 43:07:010112:203) (Код объекта 043-21-589-008420, Вятскополянский район, Сосновское городское поселение, г. Сосновка)</t>
  </si>
  <si>
    <t>построен газопровод-ввод к жилому дому №64 по ул. Вятская в д. Нижняя Тойма Вятскополянского района (кадастровый номер земельного участка 43:07:090202:758) (Код объекта 043-21-589-009627, Вятскополянский район, Среднетойменское сельское поселение, дер. Нижняя Тойма)</t>
  </si>
  <si>
    <t>построен газопровод-ввод к жилому дому в д. Кушак Вятскополянского района (кадастровый номер земельного участка 43:07:040301:330) (Код объекта 043-21-589-009631, Вятскополянский район, Ершовское сельское поселение, дер. Кушак)</t>
  </si>
  <si>
    <t>построен газопровод-ввод к жилому дому №2 по ул. Садовая в д. Пахотная Вятскополянского района (кадастровый номер земельного участка 43:17:380704:393) (Код объекта 043-21-589-009634, Малмыжский район, Калининское сельское поселение, дер. Пахотная)</t>
  </si>
  <si>
    <t>построен газопровод-ввод к жилому дому № 52 по ул. Вятская в д. Нижняя Тойма Вятскополянского района (кадастровый номер земельного участка 43:07:090202:976) (Код объекта 043-21-589-009965, Вятскополянский район, Среднетойменское сельское поселение, дер. Нижняя Тойма)</t>
  </si>
  <si>
    <t>построен газопровод-ввод к жилому дому № 3 по ул. Вятская в д. Нижняя Тойма Вятскополянского района (кадастровый номер земельного участка 43:07:090202:613) (Код объекта 043-21-589-009967, Вятскополянский район, Среднетойменское сельское поселение, дер. Нижняя Тойма)</t>
  </si>
  <si>
    <t>построен газопровод-ввод к жилому дому по адресу: ул.Запрудная, г. Кирова д. 18 кн 43:40:000853:20 (Код объекта 043-21-589-001529, г. Киров, Городской округ город Киров, г. Киров)</t>
  </si>
  <si>
    <t>построен газопровод-ввод к жилому дому № 1 по ул. Слобода Широковская в г. Киров (земельный участок с кадастровым номером 43:40:000565:619) (Код объекта 043-21-589-003258, г. Киров, Городской округ город Киров, г. Киров)</t>
  </si>
  <si>
    <t>построен газопровод-ввод к жилому дому № 11 пер. Шалаевский, д. Бони (кадастровый номер земельного участка 43:40:002706:186) (Код объекта 043-21-589-005815, Ленинский район города Кирова, Городской округ город Киров, дер. Бони)</t>
  </si>
  <si>
    <t>построен газопровод-ввод к жилому дому № 13 по ул. Безымянная в мкр Лянгасово г. Кирова (земельный участок с кадастровым номером 43:40:002013:32) (Код объекта 043-21-589-003265, г. Киров, Городской округ город Киров, г. Киров)</t>
  </si>
  <si>
    <t>построен газопровод-ввод к жилому дому № 14 ул. Малая, д. Кисели г. Кирова (кадастровый номер земельного участка 43:40:002446:0007) (Код объекта 043-21-589-005809, Октябрьский район города Кирова, Городской округ город Киров, дер. Кисели)</t>
  </si>
  <si>
    <t>построен газопровод-ввод к жилому дому № 15 по ул. Безымянная в мкр Лянгасово г. Кирова (земельный участок с кадастровым номером 43:40:002013:33) (Код объекта 043-21-589-003268, г. Киров, Городской округ город Киров, г. Киров)</t>
  </si>
  <si>
    <t>построен газопровод-ввод к жилому дому № 15А ул. Троицкая, сл. Кокуй г. Кирова (кадастровый номер земельного участка 43:40:000494:9) (Код объекта 043-21-589-005792, г. Киров, Городской округ город Киров, г. Киров)</t>
  </si>
  <si>
    <t>построен газопровод-ввод к жилому дому № 177 А ул. Павла Корчагина г. Кирова (кадастровый номер земельного участка 43:40:000592:300) (Код объекта 043-21-589-005771, г. Киров, Городской округ город Киров, г. Киров)</t>
  </si>
  <si>
    <t>построен газопровод-ввод к жилому дому № 2 ул. Степная, п. Садаковский (кадастровый номер земельного участка 43:40:002414:380) (Код объекта 043-21-589-005789, Октябрьский район города Кирова, Городской округ город Киров, пос. Садаковский)</t>
  </si>
  <si>
    <t>построен газопровод-ввод к жилому дому № 23 А ул. Овчарная, п. Чистые Пруды (кадастровый номер земельного участка 43:40:002811:32) (Код объекта 043-21-589-005800, Ленинский район города Кирова, Городской округ город Киров, п. Чистые Пруды)</t>
  </si>
  <si>
    <t>построен газопровод-ввод к жилому дому № 26 ул. Озерная, д. Богородская (кадастровый номер земельного участка 43:40:003610:615) (Код объекта 043-21-589-005778, Первомайский район города Кирова, Городской округ город Киров, дер. Богородская)</t>
  </si>
  <si>
    <t>построен газопровод-ввод к жилому дому № 28 по ул. Молодежная в д. Шутовщина Кирово-Чепецкого района (Код объекта 043-21-589-001060, Кирово-Чепецкий район, Федяковское сельское поселение, дер. Шутовщина)</t>
  </si>
  <si>
    <t>построен газопровод-ввод к жилому дому № 29 ДК Калинка г. Кирова (кадастровый номер земельного участка 43:40:002305:37) (Код объекта 043-21-589-005794, г. Киров, Городской округ город Киров, г. Киров)</t>
  </si>
  <si>
    <t>построен газопровод-ввод к жилому дому № 2А тер. ул. Усадебная, д. 2а, Слобода Луговые, г. Кирова (кадастровый номер земельного участка 43:40:000494:240) (Код объекта 043-21-589-005812, г. Киров, Городской округ город Киров, г. Киров)</t>
  </si>
  <si>
    <t>построен газопровод-ввод к жилому дому № 3 ул. Центральная, сл. Кокуй, г. Кирова (кадастровый номер земельного участка 43:40:003017:0104) (Код объекта 043-21-589-005773, г. Киров, Городской округ город Киров, г. Киров)</t>
  </si>
  <si>
    <t>построен газопровод-ввод к жилому дому № 3 по ул. Слобода Широковская в г. Киров (земельный участок с кадастровым номером 43:40:000565:67) (Код объекта 043-21-589-003257, г. Киров, Городской округ город Киров, г. Киров)</t>
  </si>
  <si>
    <t>построен газопровод-ввод к жилому дому № 33А ул. Вишневая г. Кирова (кадастровый номер земельного участка 43:40:000606:103) (Код объекта 043-21-589-005767, г. Киров, Городской округ город Киров, г. Киров)</t>
  </si>
  <si>
    <t>построен газопровод-ввод к жилому дому № 36а по ул. Милицейская в г. Кирове (кадастровый номер земельного участка 43:40:000400:0019) (Код объекта 043-21-589-003981, г. Киров, Городской округ город Киров, г. Киров)</t>
  </si>
  <si>
    <t>построен газопровод-ввод к жилому дому № 39 ул. Ореховая г. Кирова (кадастровый номер земельного участка 43:40:000556:4) (Код объекта 043-21-589-005790, г. Киров, Городской округ город Киров, г. Киров)</t>
  </si>
  <si>
    <t>построен газопровод-ввод к жилому дому № 4 по ул. Кошевого в мкр. Лянгасово г. Кирова (земельный участок с кадастровым номером 43:40:002013:0026) (Код объекта 043-21-589-003269, г. Киров, Городской округ город Киров, г. Киров)</t>
  </si>
  <si>
    <t>построен газопровод-ввод к жилому дому № 44-2 ул. Октябрьской Революции г. Кирова (кадастровый номер земельного участка 43:40:000609:22) (Код объекта 043-21-589-005776, г. Киров, Городской округ город Киров, г. Киров)</t>
  </si>
  <si>
    <t>построен газопровод-ввод к жилому дому № 65А/2 сл. Лянгасы г. Кирова (кадастроый номер земельного участка 43:40:000074:464) (Код объекта 043-21-589-004344, г. Киров, Городской округ город Киров, г. Киров)</t>
  </si>
  <si>
    <t>построен газопровод-ввод к жилому дому № 75 ул. 4-й Пятилетки г. Кирова (кадастровый номер земельного участка 43:40:000550:351) (Код объекта 043-21-589-005772, г. Киров, Городской округ город Киров, г. Киров)</t>
  </si>
  <si>
    <t>построен газопровод-ввод к жилому дому № 8, кв. 1 ул. Лесная (Нововятский) г. Кирова (кадастровый номер земельного участка 43:40:000886:15) (Код объекта 043-21-589-005796, г. Киров, Городской округ город Киров, г. Киров)</t>
  </si>
  <si>
    <t>построен газопровод-ввод к жилому дому № 86 ул. Гастелло г. Кирова (кадастровый номер земельного участка 43:40:000557:111) (Код объекта 043-21-589-005769, г. Киров, Городской округ город Киров, г. Киров)</t>
  </si>
  <si>
    <t>построен газопровод-ввод к жилому дому № 9 ул. Юбилейная, с. Бахта (кадастровый номер земельного участка 43:40:003205:468) (Код объекта 043-21-589-005798, Октябрьский район города Кирова, Городской округ город Киров, с. Бахта)</t>
  </si>
  <si>
    <t>построен газопровод-ввод к жилому дому №10 кв. 1 ул. Лесная (Нововятский) г. Кирова (кадастровый номер земельного участка 43:40:000886:65) (Код объекта 043-21-589-005795, г. Киров, Городской округ город Киров, г. Киров)</t>
  </si>
  <si>
    <t>построен газопровод-ввод к жилому дому №12 ул. Тихорецкая, п. Дороничи (кадастровый номер земельного участка 43:40:002628:484) (Код объекта 043-21-589-005774, Ленинский район города Кирова, Городской округ город Киров, пос. Дороничи)</t>
  </si>
  <si>
    <t>построен газопровод-ввод к жилому дому №20 по ул. Счастливая в д. Шутовщина Кирово-Чепецкого района (кадастровый номер земельного участка 43:12:124000:691) (Код объекта 043-21-589-003924, Кирово-Чепецкий район, Федяковское сельское поселение, дер. Шутовщина)</t>
  </si>
  <si>
    <t>построен газопровод-ввод к жилому дому №24 ул. Благодатная, д. Лубни Слободского района (кадастровый номер земельного участка 43:30:390804:700) (Код объекта 043-21-589-005803, Слободской район, Шиховское сельское поселение, д. Лубни)</t>
  </si>
  <si>
    <t>построен газопровод-ввод к жилому дому №25 по ул.Тружеников в п. Ганино (кадастровый номер земельного участка 43:40:002200:324) (Код объекта 043-21-589-002559, Октябрьский район города Кирова, Городской округ город Киров, пос. Ганино)</t>
  </si>
  <si>
    <t>построен газопровод-ввод к жилому дому №5 ул. Гражданская, д. 5, мкр. Лянгасово, г. Кирова (кадастровый номер земельного участка 43:40:002017:21) (Код объекта 043-21-589-005808, г. Киров, Городской округ город Киров, г. Киров)</t>
  </si>
  <si>
    <t>построен газопровод-ввод к жилому дому №5 по ул. Июльская в д. Шутовщина Кирово-Чепецкого района (кадастровый номер земельного участка 43:12:124000:856) (Код объекта 043-21-589-003909, Кирово-Чепецкий район, Федяковское сельское поселение, дер. Шутовщина)</t>
  </si>
  <si>
    <t>построен газопровод-ввод к жилому дому №74 ул. Коммуны, с. Русское (кадастровый номер земельного участка 43:40:003400:183) (Код объекта 043-21-589-005779, Октябрьский район города Кирова, Городской округ город Киров, с. Русское)</t>
  </si>
  <si>
    <t>построен газопровод-ввод к жилому дому №7В, кв. 2 по ул. Юбилейная в с. Бахта г. Кирова (кадастровый номер земельного участка 43:40:003205:444) (Код объекта 043-21-589-003908, Октябрьский район города Кирова, Городской округ город Киров, с. Бахта)</t>
  </si>
  <si>
    <t>построен газопровод-ввод к жилому дому к.н. 43:40:000481:334 по адресу: Кировская область, г. Киров, малая полянка, д. 23 (Код объекта 043-21-589-001578, г. Киров, Городской округ город Киров, г. Киров)</t>
  </si>
  <si>
    <t>построен газопровод-ввод к жилому дому к.н. 43:40:000481:523 по адресу: ировская область, г.Киров, п. Новый, ул.Маршала Говорова, д.11а (Код объекта 043-21-589-001574, г. Киров, Городской округ город Киров, г. Киров)</t>
  </si>
  <si>
    <t>построен газопровод-ввод к жилому дому к.н. 43:40:000513:44 по адресу: ировская область, г.Киров, п. Новый, ул.Тюленина д.22 (Код объекта 043-21-589-001576, г. Киров, Городской округ город Киров, г. Киров)</t>
  </si>
  <si>
    <t>построен газопровод-ввод к жилому дому к.н. 43:40:000513:71 по адресу: Кировская область, г.Киров, п. Новый, ул.Тюленина, д.26 (Код объекта 043-21-589-001575, г. Киров, Городской округ город Киров, г. Киров)</t>
  </si>
  <si>
    <t>построен газопровод-ввод к жилому дому по адресу: ировская область, г.Киров, д.Зуевская, д.6 к.н. 43:40:002440:67 (Код объекта 043-21-589-001567, Октябрьский район города Кирова, Городской округ город Киров, д. Зуевская)</t>
  </si>
  <si>
    <t>построен газопровод-ввод к жилому дому по адресу: ировская область, г.Киров, п. Новый, ул. Маршала Вершинина, д.46 к.н. 43:40:003014:384 (Код объекта 043-21-589-001572, г. Киров, Городской округ город Киров, г. Киров)</t>
  </si>
  <si>
    <t>построен газопровод-ввод к жилому дому по адресу: ировская область, г.Киров, п.Сосновый, ул.Заречная, д.29 к.н. 43:40:003212:227 (Код объекта 043-21-589-001570, Октябрьский район города Кирова, Городской округ город Киров, п. Сосновый)</t>
  </si>
  <si>
    <t>построен газопровод-ввод к жилому дому по адресу: Кировская область, г. Киров, п. Дороничи, ул. Бронная, д. 3 кн 43:40:002628:282 (Код объекта 043-21-589-001548, Ленинский район города Кирова, Городской округ город Киров, пос. Дороничи)</t>
  </si>
  <si>
    <t>построен газопровод-ввод к жилому дому по адресу: Кировская область, г. Киров, п. Дороничи, ул. Фигурная, д. 12 кн 43:40:002607:180 (Код объекта 043-21-589-001550, Ленинский район города Кирова, Городской округ город Киров, пос. Дороничи)</t>
  </si>
  <si>
    <t>построен газопровод-ввод к жилому дому по адресу: Кировская область, г. Киров, д. Гуси, д. 9 к.н. 43:40:002428:7 (Код объекта 043-21-589-001566, Октябрьский район города Кирова, Городской округ город Киров, дер. Гуси)</t>
  </si>
  <si>
    <t>построен газопровод-ввод к жилому дому по адресу: Кировская область, г. Киров, с. Порошино, пер. Лесной, д. 2 кн 43:40:003600:994 (Код объекта 043-21-589-001559, Первомайский район города Кирова, Городской округ город Киров, с. Порошино)</t>
  </si>
  <si>
    <t>построен газопровод-ввод к жилому дому по адресу: ул. Новостройка, д. 3г. Кирова кн 43:40:000638:0048 (Код объекта 043-21-589-001528, г. Киров, Городской округ город Киров, г. Киров)</t>
  </si>
  <si>
    <t>построен газопровод-ввод к жилому дому по адресу: Кировская область, г. Киров, Октябрьский район, п. Ганино, ул. Тружеников, д. 63 кн 43:40:002203:619 (Код объекта 043-21-589-001556, Октябрьский район города Кирова, Городской округ город Киров, пос. Ганино)</t>
  </si>
  <si>
    <t>построен газопровод-ввод к жилому дому по адресу: Кировская область, г. Киров, Октябрьский район, п. Ганино ул.Строителей, д.23а кн 43:40:002200:0034 (Код объекта 043-21-589-001554, Октябрьский район города Кирова, Городской округ город Киров, пос. Ганино)</t>
  </si>
  <si>
    <t>построен газопровод-ввод к жилому дому № 7а по ул. Центральная в д. Поздино Кирово-Чепецкого района (кадастровый номер земельного участка 43:12:120701:175) (Код объекта 043-21-589-001072, Кирово-Чепецкий район, Федяковское сельское поселение, дер. Поздино)</t>
  </si>
  <si>
    <t>построен распределительный газопровод в сл. Петелины (Код объекта 043-21-589-002601, г. Киров, Городской округ город Киров, г. Киров)</t>
  </si>
  <si>
    <t>построен распределительный газопровод в д. Домраченки, Юрьянского района (Код объекта 043-21-589-001745, Юрьянский район, Медянское сельское поселение, д. Домраченки)</t>
  </si>
  <si>
    <t>построен распределительный газопровод в д. Шутовщина, Кирово-Чепецкого района (Код объекта 043-21-589-000983, Кирово-Чепецкий район, Федяковское сельское поселение, дер. Шутовщина)</t>
  </si>
  <si>
    <t>построен распределительный газопровод в п. Захарищевы, по ул. Дорожников, ул. Старосельской, ул. Щитки Кировской обл., г. Киров, (Код объекта 043-21-589-001618, Ленинский район города Кирова, Городской округ город Киров, пос. Захарищевы)</t>
  </si>
  <si>
    <t>построен газопровод-ввод к жилому дому №7 по ул. Поселковая в с. Бахта г. Кирова (кадастровый номер земельного участка 43:40:003206:0047) (Код объекта 043-21-589-006418, Октябрьский район города Кирова, Городской округ город Киров, с. Бахта)</t>
  </si>
  <si>
    <t>построен распределительный газопровод до границ земельного участка по адресу: Кировская обл., г. Киров, сл. Варсеги, д. 4В (кадастровый номер земельного участка 43:40:003027:197) (Код объекта 043-21-589-005839, г. Киров, Городской округ город Киров, г. Киров)</t>
  </si>
  <si>
    <t>построен распределительный газопровод по ул. Индустриальная в мкр. Радужный г. Кирова (Код объекта 043-21-589-005740, г. Киров, Городской округ город Киров, г. Киров)</t>
  </si>
  <si>
    <t>построен газопровод-ввод к жилому дому №11 по ул. Советская в д. Шутовщина Кирово-Чепецкого района (кадастровый номер земельного участка 43:12:121401:33) (Код объекта 043-21-589-003910, Кирово-Чепецкий район, Федяковское сельское поселение, дер. Шутовщина)</t>
  </si>
  <si>
    <t>построен газопровод-ввод к жилому дому № 6 по ул. Советская в д. Шутовщина Кирово-Чепецкого района (кадастровый номер земельного участка 43:12:121401:274) (Код объекта 043-21-589-003966, Кирово-Чепецкий район, Федяковское сельское поселение, дер. Шутовщина)</t>
  </si>
  <si>
    <t>построен распределительный газопровод по ул. Счастливая, Вятская, Малиновская в д. Шутовщина Кирово-Чепецкого района (Код объекта 043-21-589-003674, Кирово-Чепецкий район, Федяковское сельское поселение, дер. Шутовщина)</t>
  </si>
  <si>
    <t>построен распределительный газопровод по ул. Шельпяковская, г. Кирова (Код объекта 043-21-589-003240, г. Киров, Городской округ город Киров, г. Киров)</t>
  </si>
  <si>
    <t>построен газопровод-ввод к жилому дому № 3а по ул. Лютиковая в с. Бахта г. Кирова (кадастровый номер земельного участка 43:40:003206:481) (Код объекта 043-21-589-007809, Октябрьский район города Кирова, Городской округ город Киров, с. Бахта)</t>
  </si>
  <si>
    <t>построен газопровод-ввод к жилому дому №1Б по ул. Мелиораторов I в с. Бахта г. Кирова (кадастровый номер земельного участка 43:40:003205:61) (Код объекта 043-21-589-006425, Октябрьский район города Кирова, Городской округ город Киров, с. Бахта)</t>
  </si>
  <si>
    <t>построен газопровод-ввод к жилому дому № 32 в д. Гавшонки Кирово-Чепецкого района (кадастровый номер земельного участка 43:12:030501:131) (Код объекта 043-21-589-007767, Кирово-Чепецкий район, Пасеговское сельское поселение, дер. Гавшонки)</t>
  </si>
  <si>
    <t>построен газопровод-ввод к жилому дому № 34 в д. Гавшонки Кирово-Чепецкого района (кадастровый номер земельного участка 43:12:030501:129) (Код объекта 043-21-589-007816, Кирово-Чепецкий район, Пасеговское сельское поселение, дер. Гавшонки)</t>
  </si>
  <si>
    <t>построен газопровод-ввод к жилому дому № 9 по пр-д Дальний в с. Бахта г. Кирова (кадастровый номер земельного участка 43:40:003206:258) (Код объекта 043-21-589-008510, Октябрьский район города Кирова, Городской округ город Киров, с. Бахта)</t>
  </si>
  <si>
    <t>построен газопровод-ввод к жилому дому № 46 по ул. Юбилейная в с. Бахта г. Кирова (кадастровый номер земельного участка 43:40:003204:9) (Код объекта 043-21-589-008512, Октябрьский район города Кирова, Городской округ город Киров, с. Бахта)</t>
  </si>
  <si>
    <t>построен газопровод-ввод к жилому дому № 9а по ул. Заречная в с. Бахта г. Кирова (кадастровый номер земельного участка 43:40:003201:521) (Код объекта 043-21-589-008513, Октябрьский район города Кирова, Городской округ город Киров, с. Бахта)</t>
  </si>
  <si>
    <t>построен газопровод-ввод к жилому дому № 34 по ул. Юбилейная в с. Бахта г. Кирова (кадастровый номер земельного участка 43:40:003204:225) (Код объекта 043-21-589-008514, Октябрьский район города Кирова, Городской округ город Киров, с. Бахта)</t>
  </si>
  <si>
    <t>построен распределительный газопровод до территории сдт Восход-Богородская Первомайского района г. Кирова (Код объекта 043-21-589-008825, Первомайский район города Кирова, Городской округ город Киров, г. Киров)</t>
  </si>
  <si>
    <t>построен газопровод-ввод к жилому дому № 9 кв. 2 по ул. Мелиораторов II в с. Бахта г. Кирова (кадастровый номер земельного участка 43:40:003205:550) (Код объекта 043-21-589-009186, Октябрьский район города Кирова, Городской округ город Киров, с. Бахта)</t>
  </si>
  <si>
    <t>построен газопровод-ввод к жилому дому № 8Б по ул. Терновая в с. Бахта г. Кирова (кадастровый номер земельного участка 43:40:003200:151) (Код объекта 043-21-589-009187, Октябрьский район города Кирова, Городской округ город Киров, с. Бахта)</t>
  </si>
  <si>
    <t>построен газопровод-ввод к жилому дому № 9 по ул. Окольная в д. Гавшонки Кирово-Чепецкого района (кадастровый номер земельного участка 43:12:330132:1101) (Код объекта 043-21-589-009723, Кирово-Чепецкий район, Пасеговское сельское поселение, дер. Гавшонки)</t>
  </si>
  <si>
    <t>построен газопровод-ввод к жилому дому № 12А по ул. Юбилейная в с. Бахта г. Кирова (кадастровый номер земельного участка 43:40:003202:85) (Код объекта 043-21-589-009808, Октябрьский район города Кирова, Городской округ город Киров, с. Бахта)</t>
  </si>
  <si>
    <t>построен газопровод-ввод к жилому дому № 24 по ул. Поселковая в с. Бахта г. Кирова (кадастровый номер земельного участка 43:40:003207:462) (Код объекта 043-21-589-009809, Октябрьский район города Кирова, Городской округ город Киров, с. Бахта)</t>
  </si>
  <si>
    <t>построен газопровод-ввод к жилому дому № 1б по 8-я улица в п. Дороничи г. Кирова (кадастровый номер земельного участка 43:40:002608:1062) (Код объекта 043-21-589-009883, Ленинский район города Кирова, Городской округ город Киров, пос. Дороничи)</t>
  </si>
  <si>
    <t>построен газопровод-ввод к жилому дому № 2-1 по ул. Мелиораторов 2-я в с. Бахта г. Кирова (кадастровый номер земельного участка 43:40:003205:553) (Код объекта 043-21-589-009886, Октябрьский район города Кирова, Городской округ город Киров, с. Бахта)</t>
  </si>
  <si>
    <t>построен газопровод-ввод к жилому дому № 10 в д. Кобели Ленинского района г. Кирова (кадастровый номер земельного участка 43:40:002637:0040) (Код объекта 043-21-589-009976, Ленинский район города Кирова, городской округ город Киров, д. Кобели)</t>
  </si>
  <si>
    <t>построен газопровод-ввод к жилому дому №8, кв. 2 по ул.Железнодорожная в п. Белорецк Омутнинского района (Код объекта 043-21-589-004388, Омутнинский район, Залазнинское сельское поселение, п. Белорецк)</t>
  </si>
  <si>
    <t>построен газопровод-ввод к жилому дому №20 по ул.Рождественской д. Балабаны Слободского района (кадастровый номер земельного участка 43:30:390804:395) (Код объекта 043-21-589-004879, Слободской район, Шиховское сельское поселение, д. Балабаны)</t>
  </si>
  <si>
    <t>построен газопровод-ввод к жилому дому №11а по ул.Березовой в д.Бабичи Слободского района (кадастровый номер земельного участка 43:30:420213:305) (Код объекта 043-21-589-004885, Слободской район, Шиховское сельское поселение, д. Бабичи)</t>
  </si>
  <si>
    <t>построен газопровод-ввод к жилому дому в д.Шихово Слободского района (кадастровый номер земельного участка 43:30:090105:555) (Код объекта 043-21-589-004890, Слободской район, Шиховское сельское поселение, д. Шихово)</t>
  </si>
  <si>
    <t>построен газопровод-ввод к жилому дому в д.Шихово Слободского района (кадастровый номер земельного участка 43:30:390104:194) (Код объекта 043-21-589-004892, Слободской район, Шиховское сельское поселение, д. Шихово)</t>
  </si>
  <si>
    <t>построен газопровод-ввод к жилому дому №38 по ул. Набережная в дер. Сунцовы Слободского района (кадастровый номер земельного участка 43:30:420101:426) (Код объекта 043-21-589-004901, Слободской район, Шиховское сельское поселение, д. Сунцовы)</t>
  </si>
  <si>
    <t>построен газопровод-ввод к жилому дому №40 по ул. Набережная в дер. Сунцовы Слободского района (кадастровый номер земельного участка 43:30:420101:181) (Код объекта 043-21-589-004902, Слободской район, Шиховское сельское поселение, д. Сунцовы)</t>
  </si>
  <si>
    <t>построен газопровод-ввод к жилому дому №40 кв.1 по ул. Набережная в дер. Сунцовы Слободского района (кадастровый номер земельного участка 43:30:420101:181) (Код объекта 043-21-589-004903, Слободской район, Шиховское сельское поселение, д. Сунцовы)</t>
  </si>
  <si>
    <t>построен газопровод-ввод к жилому дому №34 по ул. Пограничная в д. Стулово Слободского района (кадастровый номер земельного участка 43:30:410304:124) (Код объекта 043-21-589-002945, Слободской район, Стуловское сельское поселение, д. Стулово)</t>
  </si>
  <si>
    <t>построен газопровод-ввод к жилому дому №4 по ул. Энергетиков в дер. Стулово Слободского района (кадастровый номер земельного участка 43:30:410305:599) (Код объекта 043-21-589-004907, Слободской район, Стуловское сельское поселение, д. Стулово)</t>
  </si>
  <si>
    <t>построен газопровод-ввод к жилому дому № 27 по ул. Трактовая в д. Стулово Слободского района (кадастровый номер земельного участка 43:30:410303:360) (Код объекта 043-21-589-004908, Слободской район, Стуловское сельское поселение, д. Стулово)</t>
  </si>
  <si>
    <t>построен газопровод-ввод к земельному участку с кадастровым номером 43:30:390924:694 в д. Суворовы Слободского района (Код объекта 043-21-589-007716, Слободской район, Шиховское сельское поселение, д. Суворовы)</t>
  </si>
  <si>
    <t>построен газопровод-ввод к жилому дому №1г по ул. Евгения Родионова в д. Столбово Слободского района (кадастровый номер земельного участка 43:30:390610:3087) (Код объекта 043-21-589-004434, Слободской район, Шиховское сельское поселение, д. Столбово)</t>
  </si>
  <si>
    <t>построен газопровод-ввод к жилому дому №12а по ул. Александровская в д. Столбово Слободского района (кадастровый номер земельного участка 43:30:390610: 2778) (Код объекта 043-21-589-004435, Слободской район, Шиховское сельское поселение, д. Столбово)</t>
  </si>
  <si>
    <t>построен газопровод-ввод к жилому дому № 8 по ул. Лесная в д. Малые Раскопины Слободского района (кадастровый номер земельного участка 43:30:380812:573) (Код объекта 043-21-589-001182, Слободской район, Бобинское сельское поселение, д. Малые Раскопины)</t>
  </si>
  <si>
    <t>построен газопровод-ввод к жилому дому № 4 по ул. Летняя в д. Корюгино Слободского района (кадастровый номер земельного участка 43:30:380834:1110) (Код объекта 043-21-589-001248, Слободской район, Бобинское сельское поселение, д. Корюгино)</t>
  </si>
  <si>
    <t>построен газопровод-ввод до зем. участка с кад. номером 43:30:370112:644 по адресу: Кировская обл., Слободской р-н, Бобинское с/п, д.Кассины, ул. Домостроительная, д. 3а (кадастровый номер земельного участка 43:30:370112:644) (Код объекта 043-21-589-004954, Слободской район, Бобинское сельское поселение, д. Кассины)</t>
  </si>
  <si>
    <t>построен газопровод-ввод к жилому дому №1 по ул. Дружбы в дер. Заборье Слободского района (кадастровый номер земельного участка 43:30:370502:705) (Код объекта 043-21-589-004191, Слободской район, Бобинское сельское поселение, д. Заборье)</t>
  </si>
  <si>
    <t>построен газопровод-ввод к жилому дому №65 по ул. Новая в д. Верхние Кропачи Слобоского района (Код объекта 043-21-589-003873, Слободской район, Денисовское сельское поселение, д. Верхние Кропачи)</t>
  </si>
  <si>
    <t>построен газопровод-ввод к жилому дому в д. Большие Раскопины Слободского района (кадастровый номер земельного участка 43:30:380835:0002) (Код объекта 043-21-589-007180, Слободской район, Бобинское сельское поселение, д. Большие Раскопины)</t>
  </si>
  <si>
    <t>построен газопровод-ввод к жилому дому №6 по ул. Счастливая в д. Большие Раскопины Слободского района (кадастровый номер земельного участка 43:30:380812:429) (Код объекта 043-21-589-001185, Слободской район, Бобинское сельское поселение, д. Большие Раскопины)</t>
  </si>
  <si>
    <t>построен газопровод-ввод к жилому дому №9 по ул. Радостная в д. Большие Раскопины Слободского района (кадастровый номер земельного участка 43:30:380812:502) (Код объекта 043-21-589-004461, Слободской район, Бобинское сельское поселение, д. Большие Раскопины)</t>
  </si>
  <si>
    <t>построен газопровод-ввод к жилому дому №7 по ул. Михайловская в д. Большие Раскопины Слободского района (кадастровый номер земельного участка 43:30:380835:47) (Код объекта 043-21-589-004463, Слободской район, Бобинское сельское поселение, д. Большие Раскопины)</t>
  </si>
  <si>
    <t>построен газопровод-ввод к жилому дому в д. Большие Раскопины Слободского района (кадастровый номер земельного участка 43:30:380835:0035) (Код объекта 043-21-589-004464, Слободской район, Бобинское сельское поселение, д. Большие Раскопины)</t>
  </si>
  <si>
    <t>построен газопровод-ввод к жилому дому №6А по ул. Радостная в д. Большие Раскопины Слободского района (кадастровый номер земельного участка 43:30:380812:1685) (Код объекта 043-21-589-004465, Слободской район, Бобинское сельское поселение, д. Большие Раскопины)</t>
  </si>
  <si>
    <t>построен газопровод-ввод к жилому дому №9 по ул.Свободная в д. Большие Раскопины Слободского района (кадастровый номер земельного участка 43:30:380812:424) (Код объекта 043-21-589-004466, Слободской район, Бобинское сельское поселение, д. Большие Раскопины)</t>
  </si>
  <si>
    <t>построен газопровод-ввод к жилому дому №12 по ул.Михайловская в д. Большие Раскопины Слободского района (кадастровый номер земельного участка 43:30:380835:33) (Код объекта 043-21-589-004467, Слободской район, Бобинское сельское поселение, д. Большие Раскопины)</t>
  </si>
  <si>
    <t>построен газопровод-ввод к жилому дому №12 по ул.Счастливая в д. Большие Раскопины Слободского района (кадастровый номер земельного участка 43:30:380812:2280) (Код объекта 043-21-589-004468, Слободской район, Бобинское сельское поселение, д. Большие Раскопины)</t>
  </si>
  <si>
    <t>построен газопровод-ввод к жилому дому № 8 по пер. П. Корчагина в г. Слободской (Код объекта 043-21-589-002904, Слободской район, Городской округ город Слободской, г. Слободской)</t>
  </si>
  <si>
    <t>построен газопровод-ввод до жилого дома № 13 по ул. Шестаковская в г. Слободской (кадастровый номер земельного участка 43:44:010109:100) (Код объекта 043-21-589-004962, Слободской район, Городской округ город Слободской, г. Слободской)</t>
  </si>
  <si>
    <t>построен газопровод-ввод к жилому дому № 46 по ул. Никольская в г. Слободской (Код объекта 043-21-589-002900, Слободской район, Городской округ город Слободской, г. Слободской)</t>
  </si>
  <si>
    <t>построен газопровод-ввод к жилому дому № 19 по ул. Новодачная в г. Слободской (Код объекта 043-21-589-002902, Слободской район, Городской округ город Слободской, г. Слободской)</t>
  </si>
  <si>
    <t>построен газопровод-ввод к жилому дому № 16 по ул. Г. Булатова в г. Слободской (Код объекта 043-21-589-002870, Слободской район, Городской округ город Слободской, г. Слободской)</t>
  </si>
  <si>
    <t>построен газопровод-ввод к жилому дому № 44ф по ул. Урицкого в г. Слободской (Код объекта 043-21-589-002919, Слободской район, Городской округ город Слободской, г. Слободской)</t>
  </si>
  <si>
    <t>построен газопровод-ввод к жилому дому № 77а по ул. Слободская в г. Слободской (Код объекта 043-21-589-002915, Слободской район, Городской округ город Слободской, г. Слободской)</t>
  </si>
  <si>
    <t>построен газопровод-ввод к жилому дому № 53ф по ул. Никольская в г. Слободской (Код объекта 043-21-589-002901, Слободской район, Городской округ город Слободской, г. Слободской)</t>
  </si>
  <si>
    <t>построен газопровод-ввод к жилому дому № 147 по ул. Советская в г. Слободской (Код объекта 043-21-589-002917, Слободской район, Городской округ город Слободской, г. Слободской)</t>
  </si>
  <si>
    <t>построен газопровод-ввод к жилому №29 по ул. Майская в г. Слободской (кадастровый номер земельного участка 43:44:330108:210) (Код объекта 043-21-589-002930, Слободской район, Городской округ город Слободской, г. Слободской)</t>
  </si>
  <si>
    <t>построен газопровод-ввод до жилого дома №1л по ул. Крестьянская в г. Слободской Слободского района (кадастровый номер земельного участка 43:44:010104:185) (Код объекта 043-21-589-003881, Слободской район, Городской округ город Слободской, г. Слободской)</t>
  </si>
  <si>
    <t>построен газопровод-ввод к жилому дому № 20 по пер. Котлянский в г. Слободской (кадастровый номер земельного участка 43:44:310139:41) (Код объекта 043-21-589-002885, Слободской район, Городской округ город Слободской, г. Слободской)</t>
  </si>
  <si>
    <t>построен газопровод-ввод к жилому дому №7 по ул. Энтузиастов в г. Слободском (кадастровый номер земельного участка 43:44:010104:282) (Код объекта 043-21-589-004971, Слободской район, Городской округ город Слободской, г. Слободской)</t>
  </si>
  <si>
    <t>построен газопровод-ввод к жилому дому № 46 по ул. Азина в г. Слободском (кадастровый номер земельного участка 43:44:320116:0121) (Код объекта 043-21-589-004974, Слободской район, Городской округ город Слободской, г. Слободской)</t>
  </si>
  <si>
    <t>построен газопровод-ввод до жилого дома №7 по пер. Песчаный в г. Слободской Слободского района (кадастровый номер земельного участка 43:44:310137:0043) (Код объекта 043-21-589-003890, Слободской район, Городской округ город Слободской, г. Слободской)</t>
  </si>
  <si>
    <t>построен газопровод-ввод к жилому дому №67ф по ул. Гоголя в г. Слободской (кадастровый номер земельного участка 43:44:310171:61) (Код объекта 043-21-589-004978, Слободской район, Городской округ город Слободской, г. Слободской)</t>
  </si>
  <si>
    <t>построен газопровод-ввод к жилому дому № 72 по ул. Гоголя в г. Слободской Слободского района (кадастровый номер земельного участка 43:44:310173:14) (Код объекта 043-21-589-004201, Слободской район, Городской округ город Слободской, г. Слободской)</t>
  </si>
  <si>
    <t>построен газопровод-ввод к жилому дому №7 по пер. Зои Космодемьянской в г. Слободской (кадастровый номер земельного участка 43:44:310152:65) (Код объекта 043-21-589-004471, Слободской район, Городской округ город Слободской, г. Слободской)</t>
  </si>
  <si>
    <t>построен газопровод-ввод к жилому дому № 63 по ул. Герцена в г. Слободской Слободского района (кадастровый номер земельного участка 43:30:010180:121) (Код объекта 043-21-589-004089, Слободской район, Городской округ город Слободской, г. Слободской)</t>
  </si>
  <si>
    <t>построен газопровод-ввод к жилому дому №15 по ул. Лебедева в г. Слободской (кадастровый номер земельного участка 43:44:320162:84) (Код объекта 043-21-589-004472, Слободской район, Городской округ город Слободской, г. Слободской)</t>
  </si>
  <si>
    <t>построен газопровод-ввод к жилому дому № 78 по ул. Герцена в г. Слободской Слободского района (кадастровый номер земельного участка 43:44:320101:50) (Код объекта 043-21-589-004092, Слободской район, Городской округ город Слободской, г. Слободской)</t>
  </si>
  <si>
    <t>построен газопровод-ввод к жилому дому №13 по ул. Ф. Лесникова в г. Слободской (кадастровый номер земельного участка 43:44:330110:0047) (Код объекта 043-21-589-004473, Слободской район, Городской округ город Слободской, г. Слободской)</t>
  </si>
  <si>
    <t>построен газопровод-ввод к жилому дому № 3 по ул. Советская в г. Слободской Слободского района (кадастровый номер земельного участка 43:44:010109:52) (Код объекта 043-21-589-004202, Слободской район, Городской округ город Слободской, г. Слободской)</t>
  </si>
  <si>
    <t>построен газопровод-ввод к жилому дому № 31 по ул. Пролетарская в г. Слободской Слободского района (кадастровый номер земельного участка 43:44:310123:0011) (Код объекта 043-21-589-004200, Слободской район, Городской округ город Слободской, г. Слободской)</t>
  </si>
  <si>
    <t>построен газопровод-ввод к жилому дому №34 по ул. Урицкого в г. Слободской (кадастровый номер земельного участка 43:44:310144:30) (Код объекта 043-21-589-005031, Слободской район, Городской округ город Слободской, г. Слободской)</t>
  </si>
  <si>
    <t>построен газопровод-ввод к жилому дому № 9 кв. 2 по ул. Луначарского в г. Слободской Слободского района (кадастровый номер земельного участка 43:44:310159:136) (Код объекта 043-21-589-005187, Слободской район, Городской округ город Слободской, г. Слободской)</t>
  </si>
  <si>
    <t>построен газопровод-ввод к жилому дому № 9 кв. 1 по ул. Луначарского в г. Слободской Слободского района (кадастровый номер земельного участка 43:44:310159:136) (Код объекта 043-21-589-005055, Слободской район, Городской округ город Слободской, г. Слободской)</t>
  </si>
  <si>
    <t>построен газопровод-ввод к жилому дому №1Л по ул. Слободская в г. Слободской (кадастровый номер земельного участка 43:44:330104:289) (Код объекта 043-21-589-005070, Слободской район, Городской округ город Слободской, г. Слободской)</t>
  </si>
  <si>
    <t>построен газопровод-ввод до жилого дома №17 по ул. Вятская в г. Слободской Слободского района (кадастровый номер земельного участка 43:44:310172:32) (Код объекта 043-21-589-003880, Слободской район, Городской округ город Слободской, г. Слободской)</t>
  </si>
  <si>
    <t>построен газопровод-ввод до жилого дома № 1 по пер. Дружный в г. Слободской (земельный участок с кадастровым номером 43:44:330107:570) (Код объекта 043-21-589-003749, Слободской район, Городской округ город Слободской, г. Слободской)</t>
  </si>
  <si>
    <t>построен газопровод-ввод к жилому дому №31а по ул. Энгельса в г. Слободской (кадастровый номер земельного участка 43:44:310171:63) (Код объекта 043-21-589-004499, Слободской район, Городской округ город Слободской, г. Слободской)</t>
  </si>
  <si>
    <t>построен газопровод-ввод к жилому дому №40 по ул. Урицкого в г. Слободской (кадастровый номер земельного участка 43:44:310143:19) (Код объекта 043-21-589-005077, Слободской район, Городской округ город Слободской, г. Слободской)</t>
  </si>
  <si>
    <t>построен газопровод-ввод к жилому дому №33 по ул. Урицкого в г. Слободской (кадастровый номер земельного участка 43:44:310142:0020) (Код объекта 043-21-589-005085, Слободской район, Городской округ город Слободской, г. Слободской)</t>
  </si>
  <si>
    <t>построен газопровод-ввод к жилому дому №7а по пер. Ухтымский в с. Успенское Слободского района (кадастровый номер земельного участка 43:30::110501:105) (Код объекта 043-21-589-005090, Слободской район, Городской округ город Слободской, с. Успенское)</t>
  </si>
  <si>
    <t>построен газопровод-ввод к жилому дому № 47 по ул. Горького в г. Омутнинске (Код объекта 043-21-589-002965, Омутнинский район, Омутнинское городское поселение, г. Омутнинск)</t>
  </si>
  <si>
    <t>построен газопровод-ввод к жилому дому №127 по ул. Пролетарская в г. Омутнинск Омутнинского района (кадастровый номер земельного участка 43:22:010144:102) (кадастровый номер земельного участка 43:22:010146:91) (Код объекта 043-21-589-005095, Омутнинский район, Омутнинское городское поселение, г. Омутнинск)</t>
  </si>
  <si>
    <t>построен газопровод-ввод к жилому дому №22 кв. 1 по ул. 40 лет Октября в г. Омутнинск (кадастровый номер земельного участка 43:22:010144:92) (Код объекта 043-21-589-005096, Омутнинский район, Омутнинское городское поселение, г. Омутнинск)</t>
  </si>
  <si>
    <t>построен газопровод-ввод к жилому дому №15 по ул. Пушкина в г. Омутнинск Омутнинского района (кадастровый номер земельного участка 43:22:310143:0065) (Код объекта 043-21-589-005103, Омутнинский район, Омутнинское городское поселение, г. Омутнинск)</t>
  </si>
  <si>
    <t>построен газопровод-ввод к жилому дому № 10 по ул. Добрая в д. Шмагины Слободского района (кадастровый номер земельного участка 43:30:390610:201) (Код объекта 043-21-589-006199, Слободской район, Шиховское сельское поселение, д. Шмагины)</t>
  </si>
  <si>
    <t>построен распределительный газопровод в д. Колодкины Слободского района (Код объекта 043-21-589-007100, Слободской район, Шестаковское сельское поселение, дер. Колодкины)</t>
  </si>
  <si>
    <t>построен газопровод-ввод к жилому дому № 34 кв. 2 по пер. Коковихинский в г. Омутнинск Омутнинского района (кадастровый номер земельного участка 43:22:310225:349) (Код объекта 043-21-589-007458, Омутнинский район, Омутнинское городское поселение, г. Омутнинск)</t>
  </si>
  <si>
    <t>построен газопровод-ввод к жилому дому №5 по ул. Энергетиков в дер. Стулово Слободского района (кадастровый номер земельного участка 43:30:410305:600) (Код объекта 043-21-589-008213, Слободской район, Стуловское сельское поселение, д. Стулово)</t>
  </si>
  <si>
    <t>построен газопровод-ввод к жилому дому № 66А в д. Столбово Слободского района (кадастровый номер земельного участка 43:30:090112:98) (Код объекта 043-21-589-008924, Слободской район, Шиховское сельское поселение, д. Столбово)</t>
  </si>
  <si>
    <t>построен газопровод-ввод к жилому дому № 16 по ул. Радужная в дер. Стулово Слободского района (кадастровый номер земельного участка 43:30:380834:457) (Код объекта 043-21-589-008928, Слободской район, Стуловское сельское поселение, д. Стулово)</t>
  </si>
  <si>
    <t>построен газопровод-ввод к жилому дому №1б по ул. Васильковая в д. Заборье Слободского района (кадастровый номер земельного участка 43:30:370112:296) (Код объекта 043-21-589-009360, Слободской район, Бобинское сельское поселение, д. Заборье)</t>
  </si>
  <si>
    <t>построен газопровод-ввод к жилому дому № 25 по ул. Мира в д. Большие Раскопины Слободского района (кадастровый номер земельного участка 43:30:380812:1893) (Код объекта 043-21-589-009744, Слободской район, Бобинское сельское поселение, д. Большие Раскопины)</t>
  </si>
  <si>
    <t>построен газопровод-ввод к жилому дому № 12 по ул. Лопатиха Гора в с. Бобино Слободского района (кадастровый номер земельного участка 43:30:070404:513) (Код объекта 043-21-589-009765, Слободской район, Бобинское сельское поселение, с. Бобино)</t>
  </si>
  <si>
    <t>построен газопровод-ввод к жилому дому № 16 по ул. Владимирская в д. Шмагины Слободского района (кадастровый номер земельного участка 43:30:390610:1741) (Код объекта 043-21-589-009774, Слободской район, Шиховское сельское поселение, д. Шмагины)</t>
  </si>
  <si>
    <t>построен газопровод-ввод к жилому дому № 2 по ул. Сосновая в д. Шмагины Слободского района (кадастровый номер земельного участка 43:30:390610:2710) (Код объекта 043-21-589-009777, Слободской район, Шиховское сельское поселение, д. Шмагины)</t>
  </si>
  <si>
    <t>построен газопровод-ввод к жилому дому № 7 по ул. Новосельская в д. Большие Раскопины Слободского района (кадастровый номер земельного участка 43:30:380812:2321) (Код объекта 043-21-589-009864, Слободской район, Бобинское сельское поселение, д. Большие Раскопины)</t>
  </si>
  <si>
    <t>построен газопровод-ввод к жилому дому № 28 по ул. Зеленая в пгт. Нема Немского района (кадастровый номер земельного участка 43:20:310115:56) (Код объекта 043-21-589-004257, Немский муниципальный округ, Немское городское поселение, пгт Нема)</t>
  </si>
  <si>
    <t>построен газопровод-ввод к жилому дому № 16 по ул. Пионерская в пгт. Нема Немского района (кадастровый номер земельного участка 43:20:310116:138) (Код объекта 043-21-589-004259, Немский муниципальный округ, Немское городское поселение, пгт Нема)</t>
  </si>
  <si>
    <t>построен газопровод-ввод к жилому дому № 15, кв. 2 по ул. Новая в пгт. Нема Немского района (кадастровый номер земельного участка 43:20:310110:49) (Код объекта 043-21-589-004253, Немский муниципальный округ, Немское городское поселение, пгт Нема)</t>
  </si>
  <si>
    <t>построен газопровод-ввод к жилому дому № 44 по ул. Набережная в пгт. Нема Немского района (кадастровый номер земельного участка 43:20:310105:96) (Код объекта 043-21-589-004254, Немский муниципальный округ, Немское городское поселение, пгт Нема)</t>
  </si>
  <si>
    <t>построен газопровод-ввод к жилому дому № 6, кв. 1 по ул. Набережная в пгт. Нема Немского района (кадастровый номер земельного участка 43:20:310106:0017) (Код объекта 043-21-589-004255, Немский муниципальный округ, Немское городское поселение, пгт Нема)</t>
  </si>
  <si>
    <t>построен газопровод-ввод к жилому дому № 25, кв. 1 по ул. Пионерская в пгт. Нема Немского района (кадастровый номер земельного участка 43:20:310117:104) (Код объекта 043-21-589-004258, Немский муниципальный округ, Немское городское поселение, пгт Нема)</t>
  </si>
  <si>
    <t>построен газопровод-ввод к жилому дому № 64 по ул. Колхозная в пгт. Нема Немского района (кадастровый номер земельного участка 43:20:310103:297) (Код объекта 043-21-589-004256, Немский муниципальный округ, Немское городское поселение, пгт Нема)</t>
  </si>
  <si>
    <t>построен газопровод-ввод к жилому дому № 1 по пер. Максима Горького в г. Нолинске (Код объекта 043-21-589-002362, Нолинский район, Нолинское городское поселение, г. Нолинск)</t>
  </si>
  <si>
    <t>построен газопровод-ввод к жилому дому № 8 кв. 2 по ул. Набережная в г. Нолинск Нолинского района (кадастровый номер земельного участка 43:21:010138:12) (Код объекта 043-21-589-006347, Нолинский район, Нолинское городское поселение, г. Нолинск)</t>
  </si>
  <si>
    <t>построен газопровод-ввод к жилому дому № 15а по ул. Пригородная в г. Нолинске (Код объекта 043-21-589-002355, Нолинский район, Нолинское городское поселение, г. Нолинск)</t>
  </si>
  <si>
    <t>построен газопровод-ввод к жилому дому № 77 кв. 2 по ул. Герцена в д. Медведок Нолинского района (Код объекта 043-21-589-002370, Нолинский район, Медведское сельское поселение, пос. Медведок)</t>
  </si>
  <si>
    <t>построен газопровод-ввод к жилому дому № 88 по ул. Октябрьской в г. Уржуме (Код объекта 043-21-589-000621, Уржумский район, Уржумское городское поселение, г. Уржум)</t>
  </si>
  <si>
    <t>построен газопровод-ввод к жилому дому № 25 по ул. Дачной в г. Уржуме (Код объекта 043-21-589-000618, Уржумский район, Уржумское городское поселение, г. Уржум)</t>
  </si>
  <si>
    <t>построен газопровод-ввод к жилому дому № 6 по ул. Гоголя в г. Уржуме (Код объекта 043-21-589-000597, Уржумский район, Уржумское городское поселение, г. Уржум)</t>
  </si>
  <si>
    <t>построен газопровод-ввод к жилому дому №110 по ул. Красной в г. Уржуме (Код объекта 043-21-589-000601, Уржумский район, Уржумское городское поселение, г. Уржум)</t>
  </si>
  <si>
    <t>построен газопровод-ввод к жилому дому № 70 по ул. Гоголя в г. Уржуме (Код объекта 043-21-589-000612, Уржумский район, Уржумское городское поселение, г. Уржум)</t>
  </si>
  <si>
    <t>построен газопровод-ввод к жилому дому № 7 по ул. Елкина в г. Уржуме (Код объекта 043-21-589-000603, Уржумский район, Уржумское городское поселение, г. Уржум)</t>
  </si>
  <si>
    <t>построен газопровод-ввод к жилому дому № 13, кв. 1 по ул. Елкина в г. Уржуме (Код объекта 043-21-589-000610, Уржумский район, Уржумское городское поселение, г. Уржум)</t>
  </si>
  <si>
    <t>построен газопровод-ввод к жилому дому № 8, кв. 2 по ул. Заречной в г. Уржуме (Код объекта 043-21-589-000589, Уржумский район, Уржумское городское поселение, г. Уржум)</t>
  </si>
  <si>
    <t>построен газопровод-ввод к жилому дому № 118 по ул. Елкина в г. Уржуме (Код объекта 043-21-589-000611, Уржумский район, Уржумское городское поселение, г. Уржум)</t>
  </si>
  <si>
    <t>построен газопровод-ввод к жилому дому № 24 по ул. Никитина в г. Уржуме (Код объекта 043-21-589-000614, Уржумский район, Уржумское городское поселение, г. Уржум)</t>
  </si>
  <si>
    <t>построен газопровод-ввод к жилому дому № 160 по ул. Гоголя в г. Уржуме (Код объекта 043-21-589-000609, Уржумский район, Уржумское городское поселение, г. Уржум)</t>
  </si>
  <si>
    <t>построен газопровод-ввод к жилому дому № 10, кв. 1 по ул. Березовой в г. Уржуме (Код объекта 043-21-589-000620, Уржумский район, Уржумское городское поселение, г. Уржум)</t>
  </si>
  <si>
    <t>построен газопровод-ввод к жилому дому № 68 по ул. Гоголя в г. Уржуме (Код объекта 043-21-589-004661, Уржумский район, Уржумское городское поселение, г. Уржум)</t>
  </si>
  <si>
    <t>построен газопровод-ввод к жилому дому № 1 по ул. Дачной в г. Уржуме (Код объекта 043-21-589-000617, Уржумский район, Уржумское городское поселение, г. Уржум)</t>
  </si>
  <si>
    <t>построен газопровод-ввод к жилому дому № 39 по ул. Красной в г. Уржуме (Код объекта 043-21-589-000598, Уржумский район, Уржумское городское поселение, г. Уржум)</t>
  </si>
  <si>
    <t>построен газопровод-ввод к жилому дому № 47, кв. 1 по ул. Набережной в д. Богданово Уржумского района (Код объекта 043-21-589-000704, Уржумский район, Богдановское сельское поселение, дер. Богданово)</t>
  </si>
  <si>
    <t>построен газопровод-ввод к жилому дому № 54 по ул. Майской в д. Верхняя Шурма Уржумского района (Код объекта 043-21-589-000678, Уржумский район, Шурминское сельское поселение, дер. Верхняя Шурма)</t>
  </si>
  <si>
    <t>построен газопровод-ввод к жилому дому № 10 по ул. Кирова в д. Теребиловка Уржумского района (Код объекта 043-21-589-000642, Уржумский район, Богдановское сельское поселение, дер. Теребиловка)</t>
  </si>
  <si>
    <t>построен газопровод-ввод к жилому дому № 11, кв. 3 по ул. Белая Речка в г. Уржуме (Код объекта 043-21-589-000594, Уржумский район, Уржумское городское поселение, г. Уржум)</t>
  </si>
  <si>
    <t>построен газопровод-ввод к жилому дому № 2 по ул. Молодежной в д. Антонково Уржумского района (Код объекта 043-21-589-000643, Уржумский район, Богдановское сельское поселение, дер. Антонково)</t>
  </si>
  <si>
    <t>построен газопровод-ввод к жилому дому № 2, кв. 2 по ул. Полевой в д. Берсениха Уржумского района (Код объекта 043-21-589-000681, Уржумский район, Богдановское сельское поселение, дер. Берсениха)</t>
  </si>
  <si>
    <t>построен газопровод-ввод к жилому дому № 12, кв. 1 по ул. Полевой в д. Берсениха Уржумского района (Код объекта 043-21-589-000679, Уржумский район, Богдановское сельское поселение, дер. Берсениха)</t>
  </si>
  <si>
    <t>построен газопровод-ввод к жилому дому № 12, кв. 2 по ул. Полевой в д. Берсениха Уржумского района (Код объекта 043-21-589-000680, Уржумский район, Богдановское сельское поселение, дер. Берсениха)</t>
  </si>
  <si>
    <t>построен газопровод-ввод к жилому дому № 78 по ул. Набережной в д. Богданово Уржумского района (Код объекта 043-21-589-000700, Уржумский район, Богдановское сельское поселение, дер. Богданово)</t>
  </si>
  <si>
    <t>построен газопровод-ввод к жилому дому № 47, кв. 2 по ул. Набережной в д. Богданово Уржумского района (Код объекта 043-21-589-000701, Уржумский район, Богдановское сельское поселение, дер. Богданово)</t>
  </si>
  <si>
    <t>построен газопровод-ввод к жилому дому № 11 по ул. Набережной в д. Богданово Уржумского района (Код объекта 043-21-589-000703, Уржумский район, Богдановское сельское поселение, дер. Богданово)</t>
  </si>
  <si>
    <t>построен газопровод-ввод к жилому дому № 26 по ул. Заречной в с. Лазарево Уржумского района (Код объекта 043-21-589-000653, Уржумский район, Лазаревское сельское поселение, с. Лазарево)</t>
  </si>
  <si>
    <t>построен газопровод-ввод к жилому дому № 7 кв. 2 по ул. Садовая в д. Вершинята Уржумского района (кадастровый номер земельного участка 43:35:420201:208) (Код объекта 043-21-589-000684, Уржумский район, Петровское сельское поселение, дер. Вершинята)</t>
  </si>
  <si>
    <t>построен газопровод-ввод к жилому дому № 2 по ул. Трудовой в д. Вершинята Уржумского района (Код объекта 043-21-589-000683, Уржумский район, Петровское сельское поселение, дер. Вершинята)</t>
  </si>
  <si>
    <t>построен газопровод-ввод к жилому дому № 12 по ул. Трудовой в д. Вершинята Уржумского района (Код объекта 043-21-589-000682, Уржумский район, Петровское сельское поселение, дер. Вершинята)</t>
  </si>
  <si>
    <t>построен газопровод-ввод к жилому дому № 20 по ул. Трудовой в д. Вершинята Уржумского района (Код объекта 043-21-589-000685, Уржумский район, Петровское сельское поселение, дер. Вершинята)</t>
  </si>
  <si>
    <t>построен газопровод-ввод к жилому дому № 5 по ул. Октябрьской в с. Лазарево Уржумского района (Код объекта 043-21-589-000662, Уржумский район, Лазаревское сельское поселение, с. Лазарево)</t>
  </si>
  <si>
    <t>построен газопровод-ввод к жилому дому № 12 по ул. Рабочей в с. Лазарево Уржумского района (Код объекта 043-21-589-000661, Уржумский район, Лазаревское сельское поселение, с. Лазарево)</t>
  </si>
  <si>
    <t>построен газопровод-ввод к жилому дому № 13 по ул.Мира в д. Круглые Полянки Уржумского района (Код объекта 043-21-589-000687, Уржумский район, Петровское сельское поселение, дер. Круглые Полянки)</t>
  </si>
  <si>
    <t>построен газопровод-ввод к жилому дому № 4, кв. 2 по ул. Заречной в с. Лазарево Уржумского района (Код объекта 043-21-589-000654, Уржумский район, Лазаревское сельское поселение, с. Лазарево)</t>
  </si>
  <si>
    <t>построен газопровод-ввод к жилому дому № 7 по ул. Кооперативной в с. Русский Турек Уржумского района (Код объекта 043-21-589-000695, Уржумский район, Русско-Турекское сельское поселение, с. Русский Турек)</t>
  </si>
  <si>
    <t>построен газопровод-ввод к жилому дому № 3 по ул. Мира в с. Русский Турек Уржумского район (Код объекта 043-21-589-000696, Уржумский район, Русско-Турекское сельское поселение, с. Русский Турек)</t>
  </si>
  <si>
    <t>построен газопровод-ввод к жилому дому № 25 по ул. Речной в д. Федосимово Уржумского района (Код объекта 043-21-589-000699, Уржумский район, Шурминское сельское поселение, дер. Федосимово)</t>
  </si>
  <si>
    <t>построен газопровод-ввод к жилому дому № 13, кв 2 по ул. Дачная с. Архангельское Уржумского района (кадастровый номер земельного участка 43:35:320202:49) (Код объекта 043-21-589-004268, Уржумский район, Богдановское сельское поселение, с. Архангельское )</t>
  </si>
  <si>
    <t>построен газопровод-ввод к жилому дому № 19, кв 1 по ул. Дачная с. Архангельское Уржумского района (кадастровый номер земельного участка 43:35:320202:43) (Код объекта 043-21-589-004270, Уржумский район, Богдановское сельское поселение, с. Архангельское )</t>
  </si>
  <si>
    <t>построен газопровод-ввод к жилому дому № 17, кв 2 по ул. Дачная с. Архангельское Уржумского района (кадастровый номер земельного участка 43:35:320202:44) (Код объекта 043-21-589-004269, Уржумский район, Богдановское сельское поселение, с. Архангельское )</t>
  </si>
  <si>
    <t>построен газопровод-ввод к жилому дому № 13, кв 1 по ул. Дачная с. Архангельское Уржумского района (кадастровый номер земельного участка 43:35:320202:48) (Код объекта 043-21-589-004267, Уржумский район, Богдановское сельское поселение, с. Архангельское )</t>
  </si>
  <si>
    <t>построен газопровод-ввод к жилому дому № 21 по ул. Дачная с. Архангельское Уржумского района (кадастровый номер земельного участка 43:35:320202:41) (Код объекта 043-21-589-004271, Уржумский район, Богдановское сельское поселение, с. Архангельское )</t>
  </si>
  <si>
    <t>построен газопровод-ввод к жилому дому № 2 по ул. Содовой в с. Русский Турек Уржумского района (Код объекта 043-21-589-000689, Уржумский район, Русско-Турекское сельское поселение, с. Русский Турек)</t>
  </si>
  <si>
    <t>построен газопровод-ввод к жилому дому № 80 по ул.Советской в с. Русский Турек Уржумского района (Код объекта 043-21-589-000697, Уржумский район, Русско-Турекское сельское поселение, с. Русский Турек)</t>
  </si>
  <si>
    <t>построен газопровод-ввод к жилому дому № 48, кв. 1 по ул.Кирова в с. Буйское Уржумского района (Код объекта 043-21-589-000706, Уржумский район, Буйское сельское поселение, с. Буйское)</t>
  </si>
  <si>
    <t>построен газопровод-ввод к жилому дому № 38 по ул. Революционной в с. Буйское Уржумского района (Код объекта 043-21-589-000705, Уржумский район, Буйское сельское поселение, с. Буйское)</t>
  </si>
  <si>
    <t>построен газопровод-ввод к жилому дому № 22 кв. 1 по ул. Новая в с. Шурма Уржумского района (Код объекта 043-21-589-002386, Уржумский район, Шурминское сельское поселение, с. Шурма)</t>
  </si>
  <si>
    <t>построен газопровод-ввод к жилому дому № 7 по ул. Заречной в с. Лазарево Уржумского района (Код объекта 043-21-589-000670, Уржумский район, Лазаревское сельское поселение, с. Лазарево)</t>
  </si>
  <si>
    <t>построен газопровод-ввод к жилому дому № 1, кв 1 по ул. Молодежная с. Лазарево Уржумского района (кадастровый номер земельного участка 43:35:380213:65) (Код объекта 043-21-589-004261, Уржумский район, Лазаревское сельское поселение, с. Лазарево)</t>
  </si>
  <si>
    <t>построен газопровод-ввод к жилому дому № 21, кв. 2 по ул. Лесной в с. Лазарево Уржумского района (Код объекта 043-21-589-000677, Уржумский район, Лазаревское сельское поселение, с. Лазарево)</t>
  </si>
  <si>
    <t>построен газопровод-ввод к жилому дому № 2, кв.2 по ул. Заречной в с. Лазарево Уржумского района (Код объекта 043-21-589-000667, Уржумский район, Лазаревское сельское поселение, с. Лазарево)</t>
  </si>
  <si>
    <t>построен газопровод-ввод к жилому дому № 1, кв.2 по ул. Заречной в с. Лазарево Уржумского района (Код объекта 043-21-589-000664, Уржумский район, Лазаревское сельское поселение, с. Лазарево)</t>
  </si>
  <si>
    <t>построен газопровод-ввод к жилому дому № 34, кв.2 по ул. Заречной в с. Лазарево Уржумского района (Код объекта 043-21-589-000659, Уржумский район, Лазаревское сельское поселение, с. Лазарево)</t>
  </si>
  <si>
    <t>построен газопровод-ввод к жилому дому № 34 по ул. Октябрьской в с. Лазарево Уржумского района (Код объекта 043-21-589-000663, Уржумский район, Лазаревское сельское поселение, с. Лазарево)</t>
  </si>
  <si>
    <t>построен газопровод-ввод к жилому дому № 41а по ул. Советской в с. Лазарево Уржумского района (Код объекта 043-21-589-000669, Уржумский район, Лазаревское сельское поселение, с. Лазарево)</t>
  </si>
  <si>
    <t>построен газопровод-ввод к жилому дому № 18 по ул. Советской в с. Лазарево Уржумского района (Код объекта 043-21-589-000668, Уржумский район, Лазаревское сельское поселение, с. Лазарево)</t>
  </si>
  <si>
    <t>построен газопровод-ввод к жилому дому № 18 по ул. Первомайской в г. Уржуме (Код объекта 043-21-589-000615, Уржумский район, Уржумское городское поселение, г. Уржум)</t>
  </si>
  <si>
    <t>построен газопровод-ввод к жилому дому № 14 по ул. Спорта в с. Лопьял Уржумского района (Код объекта 043-21-589-000639, Уржумский район, Лопьяльское сельское поселение, с. Лопьял)</t>
  </si>
  <si>
    <t>построен газопровод-ввод к жилому дому № 73 по ул. Кирова в с. Петровское Уржумского района (Код объекта 043-21-589-000646, Уржумский район, Петровское сельское поселение, с. Петровское)</t>
  </si>
  <si>
    <t>построен газопровод-ввод к жилому дому № 4 по ул. Весенней в с. Петровское Уржумского района (Код объекта 043-21-589-000647, Уржумский район, Петровское сельское поселение, с. Петровское)</t>
  </si>
  <si>
    <t>построен газопровод-ввод к жилому дому № 128 по ул. Кирова в с. Петровское Уржумского района (Код объекта 043-21-589-000649, Уржумский район, Петровское сельское поселение, с. Петровское)</t>
  </si>
  <si>
    <t>построен газопровод-ввод к жилому дому № 12 по пер. Почтовый в с. Петровское Уржумского района (Код объекта 043-21-589-000645, Уржумский район, Петровское сельское поселение, с. Петровское)</t>
  </si>
  <si>
    <t>построен газопровод-ввод к жилому дому № 32 по ул. Кирова в с. Петровское Уржумского района (Код объекта 043-21-589-000651, Уржумский район, Петровское сельское поселение, с. Петровское)</t>
  </si>
  <si>
    <t>построен газопровод-ввод к жилому дому № 126 по ул. Красной в г. Уржуме (Код объекта 043-21-589-000607, Уржумский район, Уржумское городское поселение, г. Уржум)</t>
  </si>
  <si>
    <t>построен газопровод-ввод к жилому дому № 29, кв. 2 по ул.Советской в с. Русский Турек Уржумского района (Код объекта 043-21-589-000698, Уржумский район, Русско-Турекское сельское поселение, с. Русский Турек)</t>
  </si>
  <si>
    <t>построен газопровод-ввод к жилому дому № 3 по ул. Свободы в с. Русский Турек Уржумского района (кадастровый номер земельного участка 43:35:480307:187) (Код объекта 043-21-589-004249, Уржумский район, Русско-Турекское сельское поселение, с. Русский Турек)</t>
  </si>
  <si>
    <t>построен газопровод-ввод до земельного участка с кадастровым № 43:35:480301:104 по ул. Пристанской в с. Русский Турек Уржумского района (Код объекта 043-21-589-000693, Уржумский район, Русско-Турекское сельское поселение, с. Русский Турек)</t>
  </si>
  <si>
    <t>построен газопровод-ввод к жилому дому № 61 по ул. Кооперативная в с. Русский Турек Уржумского района (кадастровый номер земельного участка 43:35:480302:131) (Код объекта 043-21-589-004187, Уржумский район, Русско-Турекское сельское поселение, с. Русский Турек)</t>
  </si>
  <si>
    <t>построен газопровод-ввод к жилому дому № 70 по ул.Советской в с. Русский Турек Уржумского района (Код объекта 043-21-589-000692, Уржумский район, Русско-Турекское сельское поселение, с. Русский Турек)</t>
  </si>
  <si>
    <t>построен газопровод-ввод к жилому дому № 25а по ул. Кооперативной в с. Русский Турек Уржумского района (Код объекта 043-21-589-000694, Уржумский район, Русско-Турекское сельское поселение, с. Русский Турек)</t>
  </si>
  <si>
    <t>построен газопровод-ввод к жилому дому № 86 по ул. Кооперативной в с. Русский Турек Уржумского района (Код объекта 043-21-589-000690, Уржумский район, Русско-Турекское сельское поселение, с. Русский Турек)</t>
  </si>
  <si>
    <t>построен газопровод-ввод к жилому дому № 92 по ул.Советской в с. Русский Турек Уржумского района (Код объекта 043-21-589-000688, Уржумский район, Русско-Турекское сельское поселение, с. Русский Турек)</t>
  </si>
  <si>
    <t>построен газопровод-ввод к жилому дому № 2 по ул. Октябрьской в с. Цепочкино Уржумского района (Код объекта 043-21-589-000713, Уржумский район, Богдановское сельское поселение, с. Цепочкино)</t>
  </si>
  <si>
    <t>построен газопровод-ввод к жилому дому № 31 по ул. Октябрьской в с. Цепочкино Уржумского района (Код объекта 043-21-589-000712, Уржумский район, Богдановское сельское поселение, с. Цепочкино)</t>
  </si>
  <si>
    <t>построен газопровод-ввод к жилому дому № 30, кв. 1 по ул. Заводской в с. Шурма Уржумского района (Код объекта 043-21-589-000637, Уржумский район, Шурминское сельское поселение, с. Шурма)</t>
  </si>
  <si>
    <t>построен газопровод-ввод к жилому дому № 162, кв. 1 по ул. Гоголя в г. Уржуме (Код объекта 043-21-589-000599, Уржумский район, Уржумское городское поселение, г. Уржум)</t>
  </si>
  <si>
    <t>построен газопровод-ввод к жилому дому № 67 по ул. Урванцева в с. Шурма Уржумского района (Код объекта 043-21-589-000636, Уржумский район, Шурминское сельское поселение, с. Шурма)</t>
  </si>
  <si>
    <t>построен газопровод-ввод к жилому дому № 20 по ул.Советской в с. Шурма Уржумского района (Код объекта 043-21-589-000587, Уржумский район, Шурминское сельское поселение, с. Шурма)</t>
  </si>
  <si>
    <t>построен газопровод-ввод к жилому дому № 56 по ул. Речная в д. Федосимово Уржумского района (кадастровый номер земельного участка 43:35:530901:140) (Код объекта 043-21-589-008096, Уржумский район, Шурминское сельское поселение, дер. Федосимово)</t>
  </si>
  <si>
    <t>построен газопровод-ввод к жилому дому № 46 по ул. Октябрьская в с. Цепочкино Уржумского района (кадастровый номер земельного участка 43:35:510704:102) (Код объекта 043-21-589-008649, Уржумский район, Богдановское сельское поселение, с. Цепочкино)</t>
  </si>
  <si>
    <t>построен газопровод-ввод к жилому дому № 7 по ул. Советская в с. Коршик Оричевского района (Код объекта 043-21-589-001935, Оричевский район, Коршикское сельское поселение, с. Коршик)</t>
  </si>
  <si>
    <t>построен газопровод-ввод к жилому дому № 48 по ул. Труда в пгт Фаленки (Код объекта 043-21-589-002125, Фаленский муниципальный округ, Фаленское городское поселение, пгт Фаленки)</t>
  </si>
  <si>
    <t>построен газопровод-ввод к жилому дому № 2а кв. 2 по пер.Цветной в пгт Фаленки (Код объекта 043-21-589-002129, Фаленский муниципальный округ, Фаленское городское поселение, пгт Фаленки)</t>
  </si>
  <si>
    <t>построен газопровод-ввод к жилому дому № 28 по ул.Спортивная в пгт Фаленки (Код объекта 043-21-589-002131, Фаленский муниципальный округ, Фаленское городское поселение, пгт Фаленки)</t>
  </si>
  <si>
    <t>построен газопровод-ввод к жилому дому № 1а по ул.Чапаева в пгт Фаленки (Код объекта 043-21-589-002132, Фаленский муниципальный округ, Фаленское городское поселение, пгт Фаленки)</t>
  </si>
  <si>
    <t>построен газопровод-ввод к жилому дому № 1а по ул. Фабричная в пгт Фаленки (Код объекта 043-21-589-002133, Фаленский муниципальный округ, Фаленское городское поселение, пгт Фаленки)</t>
  </si>
  <si>
    <t>построен газопровод-ввод к жилому дому № 1 по пер.Сенной в пгт Фаленки (Код объекта 043-21-589-002136, Фаленский муниципальный округ, Фаленское городское поселение, пгт Фаленки)</t>
  </si>
  <si>
    <t>построен газопровод-ввод к жилому дому № 6 по ул.Радужная в пгт Фаленки (Код объекта 043-21-589-002137, Фаленский муниципальный округ, Фаленское городское поселение, пгт Фаленки)</t>
  </si>
  <si>
    <t>построен газопровод-ввод к жилому дому № 56 по ул.Свободы в пгт Фаленки (Код объекта 043-21-589-002139, Фаленский муниципальный округ, Фаленское городское поселение, пгт Фаленки)</t>
  </si>
  <si>
    <t>построен газопровод-ввод к жилому дому № 1 кв. 2 по ул.Северная в пгт Фаленки (Код объекта 043-21-589-002140, Фаленский муниципальный округ, Фаленское городское поселение, пгт Фаленки)</t>
  </si>
  <si>
    <t>построен газопровод-ввод к жилому дому № 15 по ул. Коммуны в пгт Фаленки (Код объекта 043-21-589-002141, Фаленский муниципальный округ, Фаленское городское поселение, пгт Фаленки)</t>
  </si>
  <si>
    <t>построен газопровод-ввод к жилому дому № 2 кв. 2 по ул.Воробьева в пгт Фаленки (Код объекта 043-21-589-002142, Фаленский муниципальный округ, Фаленское городское поселение, пгт Фаленки)</t>
  </si>
  <si>
    <t>построен газопровод-ввод к жилому дому № 2 по ул.Чапаева в пгт Фаленки (Код объекта 043-21-589-002149, Фаленский муниципальный округ, Фаленское городское поселение, пгт Фаленки)</t>
  </si>
  <si>
    <t>построен распределительный газопровод по ул. Свободы в пгт. Фаленки Фаленского района (Код объекта 043-21-589-004737, Фаленский муниципальный округ, Фаленское городское поселение, пгт Фаленки)</t>
  </si>
  <si>
    <t>построен газопровод-ввод к жилому дому № 33 кв. 1 по ул. Свободы в пгт Оричи Оричевского района (кадастровый номер земельного участка 43:24:351041:17) (Код объекта 043-21-589-001863, Оричевский район, Оричевское городское поселение, пгт Оричи)</t>
  </si>
  <si>
    <t>построен газопровод-ввод к жилому дому № 13 по ул. Труда в птг Мирный Оричевского района (Код объекта 043-21-589-001820, Оричевский район, Мирнинское городское поселение, пгт Мирный)</t>
  </si>
  <si>
    <t>построен газопровод-ввод к жилому дому №51 по ул. Набережная пгт. Кумены Куменского р-на (Код объекта 043-21-589-000765, Куменский район, Куменское городское поселение, пгт Кумены)</t>
  </si>
  <si>
    <t>построен газопровод-ввод к жилому дому №7 по ул. Первомайская в пгт Кумены Куменского района (кадастровый номер земельного участка43:14:020227:183) (Код объекта 043-21-589-004757, Куменский район, Куменское городское поселение, пгт Кумены)</t>
  </si>
  <si>
    <t>построен газопровод-ввод к жилому дому №6а по ул. Мелиоративная пгт. Кумены Куменского р-на (Код объекта 043-21-589-000766, Куменский район, Куменское городское поселение, пгт Кумены)</t>
  </si>
  <si>
    <t>построен газопровод-ввод к жилому дому №25 кв. 5 по ул. Садовая в пгт Кумены Куменского района (кадастровый номер земельного участка43:14:020237) (Код объекта 043-21-589-004758, Куменский район, Куменское городское поселение, пгт Кумены)</t>
  </si>
  <si>
    <t>построен газопровод-ввод к жилому дому № 19 по ул. Строителей в п. Соколовка Зуевского района (Код объекта 043-21-589-000888, Зуевский район, Соколовское сельское поселение, пос. Соколовка)</t>
  </si>
  <si>
    <t>построен газопровод-ввод к жилому дому №25 по ул.Заречная п. Семушино Зуевский р-н (Код объекта 043-21-589-000920, Зуевский район, Семушинское сельское поселение, пос. Семушино)</t>
  </si>
  <si>
    <t>построен газопровод-ввод к жилому дому № 34 по ул.Ленина в п. Семушино Зуевского района (Код объекта 043-21-589-002069, Зуевский район, Семушинское сельское поселение, пос. Семушино)</t>
  </si>
  <si>
    <t>построен газопровод-ввод к жилому дому №28 по ул.Коммунистическая п. Семушино Зуевский р-н (Код объекта 043-21-589-000923, Зуевский район, Семушинское сельское поселение, пос. Семушино)</t>
  </si>
  <si>
    <t>построен распределительный газопровод по ул. Пушкина в п. Речной, Куменского района (Код объекта 043-21-589-000762, Куменский район, Речное сельское поселение, пос. Речной)</t>
  </si>
  <si>
    <t>построен газопровод-ввод к жилому дому № 25 по ул. Садовая в п. Октябрьский Фаленкого района (Код объекта 043-21-589-000948, Фаленский муниципальный округ, Медвеженское сельское поселение, пос. Октябрьский)</t>
  </si>
  <si>
    <t>построен газопровод-ввод к жилому дому № 9 по ул. Садовая в п. Октябрьский Фаленкого района (Код объекта 043-21-589-000946, Фаленский муниципальный округ, Медвеженское сельское поселение, пос. Октябрьский)</t>
  </si>
  <si>
    <t>построен газопровод-ввод к жилому дому № 79 по ул.Ленина в п. Косино Зуевского района (Код объекта 043-21-589-002054, Зуевский район, Косинское городское поселение, пос. Косино)</t>
  </si>
  <si>
    <t>построен газопровод-ввод к жилому дому №1, кв.2 по ул.Гагарина п. Косино Зуевский р-н (Код объекта 043-21-589-000879, Зуевский район, Косинское городское поселение, пос. Косино)</t>
  </si>
  <si>
    <t>построен газопровод-ввод к жилому дому № 20 по ул.Калинина в п. Косино Зуевского района (Код объекта 043-21-589-002057, Зуевский район, Косинское городское поселение, пос. Косино)</t>
  </si>
  <si>
    <t>построен газопровод-ввод к жилому дому № 16 кв. 1 по ул.Никулина в п. Косино Зуевского района (Код объекта 043-21-589-002058, Зуевский район, Косинское городское поселение, пос. Косино)</t>
  </si>
  <si>
    <t>построен распределительный газопровод по ул. Солнечная в д. Березник, Куменского района (Код объекта 043-21-589-002188, Куменский район, Куменское городское поселение, дер. Березник)</t>
  </si>
  <si>
    <t>построен газопровод-ввод к жилому дому № 27 по ул. Центральная в д. Усовы Оричевского района (Код объекта 043-21-589-001807, Оричевский район, Усовское сельское поселение, дер. Усовы)</t>
  </si>
  <si>
    <t>построен газопровод-ввод к жилому дому № 25 по ул. Центральная в д. Усовы Оричевского района (Код объекта 043-21-589-001806, Оричевский район, Усовское сельское поселение, дер. Усовы)</t>
  </si>
  <si>
    <t>построен газопровод-ввод к жилому дому № 1 по ул. Советская в д. Усовы Оричевского района (Код объекта 043-21-589-001808, Оричевский район, Усовское сельское поселение, дер. Усовы)</t>
  </si>
  <si>
    <t>построен газопровод-ввод к жилому дому № 31 по ул. Центральная в д. Усовы Оричевского района (Код объекта 043-21-589-001810, Оричевский район, Усовское сельское поселение, дер. Усовы)</t>
  </si>
  <si>
    <t>построен газопровод-ввод к жилому дому №2 по ул. Центральная в д. Усовы Оричевского района (кадастровый номер земельного участка 43:24:360202:196) (Код объекта 043-21-589-003826, Оричевский район, Усовское сельское поселение, дер. Усовы)</t>
  </si>
  <si>
    <t>построен газопровод-ввод к жилому дому № 13 по ул. Центральная в д. Усовы Оричевского района (Код объекта 043-21-589-001804, Оричевский район, Усовское сельское поселение, дер. Усовы)</t>
  </si>
  <si>
    <t>построен газопровод-ввод к жилому дому № 23 по ул. Центральная в д. Усовы Оричевского района (Код объекта 043-21-589-001805, Оричевский район, Усовское сельское поселение, дер. Усовы)</t>
  </si>
  <si>
    <t>построен газопровод-ввод к жилому дому № д. 3 в д. Середыш Оричевского района (Код объекта 043-21-589-001795, Оричевский район, Спас-Талицкое сельское поселение
, дер. Середыш)</t>
  </si>
  <si>
    <t>построен газопровод-ввод к жилому дому № д. 7 в д. Середыш Оричевского района (Код объекта 043-21-589-001796, Оричевский район, Спас-Талицкое сельское поселение
, дер. Середыш)</t>
  </si>
  <si>
    <t>построен газопровод-ввод к жилому дому на уч.6150 в д. Середыш Оричевского района (Код объекта 043-21-589-001797, Оричевский район, Спас-Талицкое сельское поселение
, дер. Середыш)</t>
  </si>
  <si>
    <t>построен газопровод-ввод к жилому дому № д. 2 в д. Середыш Оричевского района (Код объекта 043-21-589-001800, Оричевский район, Спас-Талицкое сельское поселение
, дер. Середыш)</t>
  </si>
  <si>
    <t>построен газопровод-ввод к жилому дому № д. 15 в д. Середыш Оричевского района (Код объекта 043-21-589-001798, Оричевский район, Спас-Талицкое сельское поселение
, дер. Середыш)</t>
  </si>
  <si>
    <t>построен газопровод-ввод к жилому дому № 4 кв. 2 по ул.Школьная в д. Леваны Фаленского района (Код объекта 043-21-589-002109, Фаленский муниципальный округ, Левановское сельское поселение, дер. Леваны)</t>
  </si>
  <si>
    <t>построен газопровод-ввод к жилому дому № 8 ул. Никитина в д. Катаевцы Кирово-Чепецкого района (Код объекта 043-21-589-002153, Кирово-Чепецкий район, Просницкое сельское поселение, дер. Катаевцы)</t>
  </si>
  <si>
    <t>построен газопровод-ввод к жилому дому № 33 по ул. Садовая в д. Катаевцы Кирово-Чепецкого района (Код объекта 043-21-589-002152, Кирово-Чепецкий район, Просницкое сельское поселение, дер. Катаевцы)</t>
  </si>
  <si>
    <t>построен газопровод-ввод к жилому дому № 2 по ул.Молодежная в д. Зуи Зуевского района (Код объекта 043-21-589-002040, Зуевский район, Зуевское сельское поселение, дер. Зуи)</t>
  </si>
  <si>
    <t>построен распределительный газопровод по ул. Лесная в д. Васькино, Кирово-Чепецкого района (Код объекта 043-21-589-002197, Кирово-Чепецкий район, Просницкое сельское поселение, пос. Васькино)</t>
  </si>
  <si>
    <t>построен газопровод-ввод к жилому дому № 28 по ул. Овражная в д. Бяково Кирово-Чепецкого района (Код объекта 043-21-589-001035, Кирово-Чепецкий район, Просницкое сельское поселение, д. Бяково)</t>
  </si>
  <si>
    <t>построен газопровод-ввод к жилому дому № 27а (кад. №43:42:300078:15) в кв. Северюхи г. Кирово-Чепецка (Код объекта 043-21-589-001114, Кирово-Чепецкий район, Городской округ, г. Кирово-Чепецк)</t>
  </si>
  <si>
    <t>построен газопровод-ввод к жилому дому № 109 по ул.Свердлова в г. Зуевка (Код объекта 043-21-589-000812, Зуевский район, Зуевское городское поселение, г. Зуевка)</t>
  </si>
  <si>
    <t>построен газопровод-ввод к жилому дому № 8 кв. 1 по пер.Южный в г. Зуевка (Код объекта 043-21-589-001985, Зуевский район, Зуевское городское поселение, г. Зуевка)</t>
  </si>
  <si>
    <t xml:space="preserve"> построен газопровод-ввод к жилому дому № 7 кв 4 по ул. Лесная в п. Зеленый Оричевский район (кадастровый номер земельного участка 43:24:340203:477) (Код объекта 043-21-589-009822, Оричевский район, Шалеговское сельское поселение, пос. Зеленый)</t>
  </si>
  <si>
    <t>построен газопровод-ввод к жилому дому № 10 кв. 1 по ул. Большевиков в пгт Кумены Куменского района (кадастровый номер земельного участка 43:14:020212:144) (Код объекта 043-21-589-005661, Куменский район, Куменское городское поселение, пгт Кумены)</t>
  </si>
  <si>
    <t>построен газопровод-ввод к жилому дому № 6 по ул. Луговая в пгт Кумены Куменского района (кадастровый номер земельного участка 43:14:020201:373) (Код объекта 043-21-589-005662, Куменский район, Куменское городское поселение, пгт Кумены)</t>
  </si>
  <si>
    <t>построен газопровод-ввод к жилому дому № 22 по ул. Профсоюзная в пгт Кумены Куменского района (кадастровый номер земельного участка 43:14020233:38) (Код объекта 043-21-589-005664, Куменский район, Куменское городское поселение, пгт Кумены)</t>
  </si>
  <si>
    <t>построен газопровод-ввод к жилому дому № 2а кв. 2 по ул. Прудная в пгт Кумены Куменского района (кадастровый номер земельного участка 43:14:020207:9) (Код объекта 043-21-589-005666, Куменский район, Куменское городское поселение, пгт Кумены)</t>
  </si>
  <si>
    <t>построен газопровод-ввод к жилому дому № 54 по ул. Кирова в пгт. Кумены Куменского района (кадастровый номер земельного участка 43:14:020211:1) (Код объекта 043-21-589-006841, Куменский район, Куменское городское поселение, пгт Кумены)</t>
  </si>
  <si>
    <t>построен газопровод-ввод к жилому дому № 2а по ул. Октябрьская в пгт. Кумены Куменского района (кадастровый номер земельного участка 43:14:020212:42) (Код объекта 043-21-589-006845, Куменский район, Куменское городское поселение, пгт Кумены)</t>
  </si>
  <si>
    <t>построен газопровод-ввод к жилому дому № 31 по ул Комсомольская в п. Октябрьский Зуевского района (кадастровый номер земельного участка 43:09:380407:0113) (Код объекта 043-21-589-006901, Зуевский район, Октябрьское сельское поселение, пос. Октябрьский)</t>
  </si>
  <si>
    <t>построен распределительный газопровод по ул. Дома Подстанции в ж/д ст. Просница Кирово-Чепецкого района (Код объекта 043-21-589-007685, Кирово-Чепецкий район, Просницкое сельское поселение, ж/д ст. Просница)</t>
  </si>
  <si>
    <t>построен распределительный газопровод по ул. Пионерская, ул. Новая в п. Октябрьский Зуевского района (Код объекта 043-21-589-007695, Зуевский район, Октябрьское сельское поселение, пос. Октябрьский)</t>
  </si>
  <si>
    <t>построен газопровод-ввод к жилому дому № 2 кв. 3 по ул. Кирпичная в пгт. Кумены Куменского района (кадастровый номер земельного участка 43:14:020235:44) (Код объекта 043-21-589-008463, Куменский район, Куменское городское поселение, пгт Кумены)</t>
  </si>
  <si>
    <t>построен газопровод-ввод жилому дому № 6 кв. 1 по ул. Прудная в пгт Кумены Куменского района (кадастровый номер земельного участка 43:14:020207:2) (Код объекта 043-21-589-008465, Куменский район, Куменское городское поселение, пгт Кумены)</t>
  </si>
  <si>
    <t>построен газопровод-ввод к жилому дому № 4 по ул. Спортивная в пгт. Кумены Куменского района (кадастровый номер земельного участка 43:14:020210:401) (Код объекта 043-21-589-008466, Куменский район, Куменское городское поселение, пгт Кумены)</t>
  </si>
  <si>
    <t>построен газопровод-ввод к жилому дому № 10 по ул. Проселочная в с. Рябиново Куменского района (кадастровый номер земельного участка 43:14:310310:208) (Код объекта 043-21-589-008845, Куменский район, Куменское городское поселение, с. Рябиново)</t>
  </si>
  <si>
    <t>построен газопровод-ввод к жилому дому № 2 кв. 1 по ул. Зеленая в пгт. Кумены Куменского района (кадастровый номер земельного участка 43:14:020237:1) (Код объекта 043-21-589-008850, Куменский район, Куменское городское поселение, пгт Кумены)</t>
  </si>
  <si>
    <t>построен газопровод-ввод к жилому дому № 2 кв. 3 по ул. Зеленая в пгт. Кумены Куменского района (кадастровый номер земельного участка 43:14:020237:1) (Код объекта 043-21-589-008851, Куменский район, Куменское городское поселение, пгт Кумены)</t>
  </si>
  <si>
    <t>построен газопровод-ввод к жилому дому № 19 по ул. Пролетарская в пгт. Кумены Куменского района (кадастровый номер земельного участка 43:14:020231:40) (Код объекта 043-21-589-008852, Куменский район, Куменское городское поселение, пгт Кумены)</t>
  </si>
  <si>
    <t>построен газопровод-ввод к жилому дому № 21 кв. 3 по ул. Садовая в пгт Кумены Куменского района (кадастровый номер земельного участка 43:14:020237:22) (Код объекта 043-21-589-008946, Куменский район, Куменское городское поселение, пгт Кумены)</t>
  </si>
  <si>
    <t>построен газопровод-ввод к жилому дому № 2 кв. 2 по ул. Зеленая в пгт. Кумены Куменского района (кадастровый номер земельного участка 43:14:020237:1) (Код объекта 043-21-589-009123, Куменский район, Куменское городское поселение, пгт Кумены)</t>
  </si>
  <si>
    <t>построен газопровод-ввод к жилому дому № 14 кв. 2 по ул. Лесная в пгт. Кумены Куменского района (кадастровый номер земельного участка 43:14:020220:91) (Код объекта 043-21-589-009125, Куменский район, Куменское городское поселение, пгт Кумены)</t>
  </si>
  <si>
    <t>построен распределительный газопровод в д. Субботы Зуевского района (Код объекта 043-21-589-009310, Зуевский район, Зуевское сельское поселение, дер. Субботы)</t>
  </si>
  <si>
    <t>построен распределительный газопровод в д. Вотинцы Зуевского района (Код объекта 043-21-589-009540, Зуевский район, Зуевское сельское поселение, дер. Вотинцы)</t>
  </si>
  <si>
    <t>построен газопровод-ввод к жилому дому № 3 кв. 2 по ул. Лесная в пгт. Кумены Куменского района (кадастровый номер земельного участка 43:12:020219:16) (Код объекта 043-21-589-009548, Куменский район, Куменское городское поселение, пгт Кумены)</t>
  </si>
  <si>
    <t>построен газопровод-ввод к жилому дому №2 по ул. Лесная в с. Рябиново Куменского района (кадастровый номер земельного участка 43:14:310310:97) (Код объекта 043-21-589-009659, Куменский район, Куменское городское поселение, с. Рябиново)</t>
  </si>
  <si>
    <t>обеспечено газоснабжение жилого дома №30 кв. 1 по ул. Советская в с. Рожки Малмыжского района (Код объекта 043-21-589-000393, Малмыжский район, Рожкинское сельское поселение, с. Рожки)</t>
  </si>
  <si>
    <t>обеспечено газоснабжение жилого дома № б/н ул. Заречная (кадастровый номер земельного участка 43:07:050202:0265) в д. Кулыги Вятскополянского района (Код объекта 043-21-589-000167, Вятскополянский район, Кулыжское сельское поселение, с. Кулыги)</t>
  </si>
  <si>
    <t>обеспечено газоснабжение жилого дома № 2 кв. 1 по ул. Первомайская п. Казанка Вятскополянского района (кадастровый номер земельного участка 43:07:070301:125) (Код объекта 043-21-589-003494, Вятскополянский район, Омгинское сельское поселение, пос. Казанка)</t>
  </si>
  <si>
    <t>обеспечено газоснабжение жилого дома № 2 кв. 2 по ул. Первомайская п. Казанка Вятскополянского района (кадастровый номер земельного участка 43:07:070301:124) (Код объекта 043-21-589-003501, Вятскополянский район, Омгинское сельское поселение, пос. Казанка)</t>
  </si>
  <si>
    <t>обеспечено газоснабжение квартиры № 1 в жилом доме № 12 ул. Школьная п. Казанка Вятскополянского района (кадастровый номер земельного участка 43:07:070301:185) (Код объекта 043-21-589-003499, Вятскополянский район, Омгинское сельское поселение, пос. Казанка)</t>
  </si>
  <si>
    <t>обеспечено газоснабжение жилого дома № 12 кв. 2 по ул. Школьная п. Казанка Вятскополянского района (кадастровый номер земельного участка 43:07:070301:184) (Код объекта 043-21-589-003500, Вятскополянский район, Омгинское сельское поселение, пос. Казанка)</t>
  </si>
  <si>
    <t>обеспечено газоснабжение квартиры № 2 в жилом доме № 10 ул. Школьная п. Казанка Вятскополянского района (кадастровый номер земельного участка 43:07:070301:186) (Код объекта 043-21-589-003594, Вятскополянский район, Омгинское сельское поселение, пос. Казанка)</t>
  </si>
  <si>
    <t>обеспечено газоснабжение квартиры № 1 в жилом доме № 10 ул. Школьная п. Казанка Вятскополянского района (кадастровый номер земельного участка 43:07:070301:187) (Код объекта 043-21-589-003595, Вятскополянский район, Омгинское сельское поселение, пос. Казанка)</t>
  </si>
  <si>
    <t>обеспечено газоснабжение квартиры № 1 в жилом доме № 19 ул. Первомайская п. Казанка Вятскополянского района (кадастровый номер земельного участка 43:07:070301:142 ) (Код объекта 043-21-589-003593, Вятскополянский район, Омгинское сельское поселение, пос. Казанка)</t>
  </si>
  <si>
    <t>обеспечено газоснабжение квартиры № 2 в жилом доме № 40 ул. Первомайская п. Казанка Вятскополянского района (кадастровый номер земельного участка 43:07:070301:103) (Код объекта 043-21-589-003592, Вятскополянский район, Омгинское сельское поселение, пос. Казанка)</t>
  </si>
  <si>
    <t>обеспечено газоснабжение жилого дома № 7, кв. 1 ул. Лесная п. Казанка Вятскополянского района (кадастровый номер земельного участка 43:07:070301:167) (Код объекта 043-21-589-005201, Вятскополянский район, Омгинское сельское поселение, пос. Казанка)</t>
  </si>
  <si>
    <t>обеспечено газоснабжение квартиры № 1 в жилом доме № 10 ул. Лесная п. Казанка Вятскополянского района (кадастровый номер земельного участка 43:07:070301:160) (Код объекта 043-21-589-003596, Вятскополянский район, Омгинское сельское поселение, пос. Казанка)</t>
  </si>
  <si>
    <t>обеспечено газоснабжение жилого дома № 33 по ул. Труда в д. Старая Малиновка Вятскополянского района (земельный участок с кадастровым номером 43:07:030301:224)
 (Код объекта 043-21-589-003333, Вятскополянский район, Гремячевское сельское поселение, дер. Старая Малиновка)</t>
  </si>
  <si>
    <t>обеспечено газоснабжение жилого дома № 26 по ул. Речная в д. Старая Малиновка Вятскополянского района (земельный участок с кадастровым номером 43:07:030301:251)
 (Код объекта 043-21-589-003337, Вятскополянский район, Гремячевское сельское поселение, дер. Старая Малиновка)</t>
  </si>
  <si>
    <t>обеспечено газоснабжение жилого дома № 31 по ул. Труда в д. Старая Малиновка Вятскополянского района (земельный участок с кадастровым номером 43:07:030301:225)
 (Код объекта 043-21-589-003338, Вятскополянский район, Гремячевское сельское поселение, дер. Старая Малиновка)</t>
  </si>
  <si>
    <t>обеспечено газоснабжение жилого дома № 17 по ул. Труда в д. Старая Малиновка Вятскополянского района (земельный участок с кадастровым номером 43:07:030301:0231)
 (Код объекта 043-21-589-003342, Вятскополянский район, Гремячевское сельское поселение, дер. Старая Малиновка)</t>
  </si>
  <si>
    <t>обеспечено газоснабжение жилого дома № 9 по пер. Овражный в д. Старая Малиновка в Вятскополянском районе (кадастровый номер земельного участка 43:07:030301:175) (Код объекта 043-21-589-003519, Вятскополянский район, Гремячевское сельское поселение, дер. Старая Малиновка)</t>
  </si>
  <si>
    <t>обеспечено газоснабжение жилого дома № 10 по ул. Молодежная в д. Старая Малиновка Вятскополянского района (земельный участок с кадастровым номером 43:07:030301:434)
 (Код объекта 043-21-589-003352, Вятскополянский район, Гремячевское сельское поселение, дер. Старая Малиновка)</t>
  </si>
  <si>
    <t>обеспечено газоснабжение квартиры № 1 в жилом доме № 20 ул. Молодежная д. Старая Малиновка в Вятскополянском районе (кадастровый номер земельного участка 43:07:030301:0170) (Код объекта 043-21-589-003590, Вятскополянский район, Гремячевское сельское поселение, дер. Старая Малиновка)</t>
  </si>
  <si>
    <t>обеспечено газоснабжение квартиры № 1 в жилом доме № 16 ул. Труда д. Старая Малиновка Вятскополянского района (кадастровый номер земельного участка 43:07:030301:207) (Код объекта 043-21-589-003589, Вятскополянский район, Гремячевское сельское поселение, дер. Старая Малиновка)</t>
  </si>
  <si>
    <t>обеспечено газоснабжение жилого дома № 28 по ул. Пинигерьская в д. Новый Пинигерь Вятскополянского района (земельный участок с кадастровым номером 43:07:370501:73)
 (Код объекта 043-21-589-003418, Вятскополянский район, Омгинское сельское поселение, дер. Новый Пинигерь)</t>
  </si>
  <si>
    <t>обеспечено газоснабжение жилого дома № 25 по ул. Пинигерьская в д. Новый Пинигерь Вятскополянского района (земельный участок с кадастровым номером 43:07:370501:96) (Код объекта 043-21-589-003445, Вятскополянский район, Омгинское сельское поселение, дер. Новый Пинигерь)</t>
  </si>
  <si>
    <t>обеспечено газоснабжение жилого дома №12 по ул. Полевая в д. Нижняя Тойма Вятскополянского района (Код объекта 043-21-589-003103, Вятскополянский район, Среднетойменское сельское поселение, дер. Нижняя Тойма)</t>
  </si>
  <si>
    <t>обеспечено газоснабжение жилого дома № 45 по ул. Центральная в д. Каракули Вятскополянского района (земельный участок с кадастровым номером 43:07:080301:0439)
 (Код объекта 043-21-589-003358, Вятскополянский район, Слудское сельское поселение, дер. Каракули)</t>
  </si>
  <si>
    <t>обеспечено газоснабжение жилого дома № 1 кв. 2 по ул. Новая, д. Виноградово Вятскополянского района (кадастровый номер земельного участка 43:07:070101:0174) (Код объекта 043-21-589-003481, Вятскополянский район, Омгинское сельское поселение, дер. Виноградово)</t>
  </si>
  <si>
    <t>обеспечено газоснабжение жилого дома № 2 кв. 2 по ул. Полевая, д. Виноградово Вятскополянского района (кадастровый номер земельного участка 43:07:070101:458) (Код объекта 043-21-589-003483, Вятскополянский район, Омгинское сельское поселение, дер. Виноградово)</t>
  </si>
  <si>
    <t>обеспечено газоснабжение жилого дома №12 по ул. Солнечная в д. Верхняя Малмыжского района (кадастровый номер земельного участка 43:17:320201:82) (Код объекта 043-21-589-000386, Малмыжский район, Аджимское сельское поселение, дер. Верхняя)</t>
  </si>
  <si>
    <t>обеспечено газоснабжение жилого дома № 4 кв. 3 по ул. Совхозная в г. Малмыж (земельный участок с кадастровым номером 43:17:381001:226) (Код объекта 043-21-589-003367, Малмыжский район, Малмыжское городское поселение, г. Малмыж)</t>
  </si>
  <si>
    <t>обеспечено газоснабжение жилого дома № 39 по ул. Новая в д. Кулыги Вятскополянского района (Код объекта 043-21-589-000057, Вятскополянский район, Кулыжское сельское поселение, с. Кулыги)</t>
  </si>
  <si>
    <t>обеспечено газоснабжение жилого дома №2 по ул. Трудовая в с. Гоньба Малмыжского района (кадастровый номер земельного участка 43:17:480202:169) (Код объекта 043-21-589-003866, Малмыжский район, Савальское сельское поселение, с. Гоньба)</t>
  </si>
  <si>
    <t>обеспечено газоснабжение жилого дома № 44 по ул. Речная д. Старая Малиновка в Вятскополянском районе (кадастровый номер земельного участка 43:07:030301:318) (Код объекта 043-21-589-003614, Вятскополянский район, Гремячевское сельское поселение, дер. Старая Малиновка)</t>
  </si>
  <si>
    <t>обеспечено газоснабжение жилого дома № 3, кв. 1 по пер. Школьный в п. Казанка Вятскополянского района (кадастровый номер земельного участка 43:07:070301:196) (Код объекта 043-21-589-003648, Вятскополянский район, Омгинское сельское поселение, пос. Казанка)</t>
  </si>
  <si>
    <t>обеспечено газоснабжение жилого дома № 3, кв. 2 по пер. Школьный в п. Казанка Вятскополянского района (кадастровый номер земельного участка 43:07:070301:197) (Код объекта 043-21-589-005113, Вятскополянский район, Омгинское сельское поселение, пос. Казанка)</t>
  </si>
  <si>
    <t>обеспечено газоснабжение квартиры № 2 в жилом доме № 3 ул. Школьная п. Казанка Вятскополянского района (кадастровый номер земельного участка 43:07:070301:176) (Код объекта 043-21-589-003618, Вятскополянский район, Омгинское сельское поселение, пос. Казанка)</t>
  </si>
  <si>
    <t>обеспечено газоснабжение квартиры № 2 в жилом доме № 17 ул. Молодежная д. Старая Малиновка в Вятскополянском районе (кадастровый номер земельного участка 43:07:030301:180) (Код объекта 043-21-589-003615, Вятскополянский район, Гремячевское сельское поселение, дер. Старая Малиновка)</t>
  </si>
  <si>
    <t>обеспечено газоснабжение жилого дома № 5 по пер. Зеленый д. Старая Малиновка в Вятскополянском районе (кадастровый номер земельного участка 43:07:030301:199) (Код объекта 043-21-589-003616, Вятскополянский район, Гремячевское сельское поселение, дер. Старая Малиновка)</t>
  </si>
  <si>
    <t>обеспечено газоснабжение жилого дома № 8 кв.1 по ул. Центральная в д. Средняя Тойма Вятскополянского района (кадастровый номер земельного участка 43:07:090403:414) (Код объекта 043-21-589-003789, Вятскополянский район, Среднетойменское сельское поселение, дер. Средняя Тойма)</t>
  </si>
  <si>
    <t>обеспечено газоснабжение жилого дома №15 по ул. Новая в д. Пахотная Малмыжского района (кадастровый номер земельного участка 43:17:380702:0093) (Код объекта 043-21-589-003871, Малмыжский район, Калининское сельское поселение, дер. Пахотная)</t>
  </si>
  <si>
    <t>обеспечено газоснабжение жилого дома № 2 кв. 1 по ул. Колхозная в д. Нижняя Тойма Вятскополянского района (кадастровый номер земельного участка 43:07:090202:92) (Код объекта 043-21-589-000061, Вятскополянский район, Среднетойменское сельское поселение, дер. Нижняя Тойма)</t>
  </si>
  <si>
    <t>обеспечено газоснабжение жилого дома № 3 кв. 2 по ул. Колхозная в д. Нижняя Тойма Вятскополянского района (кадастровый номер земельного участка 43:07:090202:96) (Код объекта 043-21-589-000064, Вятскополянский район, Среднетойменское сельское поселение, дер. Нижняя Тойма)</t>
  </si>
  <si>
    <t>обеспечено газоснабжение жилого дома №33 по ул. Набережная в дер. Нижняя Тойма Вятскополянского района (кадастровый номер земельного участка 43:07:090205:420) (Код объекта 043-21-589-004358, Вятскополянский район, Среднетойменское сельское поселение, дер. Нижняя Тойма)</t>
  </si>
  <si>
    <t>обеспечено газоснабжение жилого дома № 3 по ул. Малая в д. Куршино Вятскоплянского района (Код объекта 043-21-589-000176, Вятскополянский район, Кулыжское сельское поселение, дер. Куршино)</t>
  </si>
  <si>
    <t>обеспечено газоснабжение жилого дома № 15 по ул. Красная в с. Мари-Малмыж Малмыжского района (кадастровый номер земельного участка 43:17:400201:86) (Код объекта 043-21-589-005209, Малмыжский район, Мари-Малмыжское сельское поселение, с. Мари-Малмыж)</t>
  </si>
  <si>
    <t>обеспечено газоснабжение жилого дома №293 по ул. Центральная в д. Нижняя Тойма Вятскополянского района (кадастровый номер земельного участка 43:07:090201:302) (Код объекта 043-21-589-005264, Вятскополянский район, Среднетойменское сельское поселение, дер. Нижняя Тойма)</t>
  </si>
  <si>
    <t>обеспечено газоснабжение жилого дома №7 по ул. Подгорная в д. Верхняя Тойма Вятскополянского района (Код объекта 043-21-589-003778, Вятскополянский район, Среднетойменское сельское поселение, дер. Верхняя Тойма)</t>
  </si>
  <si>
    <t>обеспечено газоснабжение жилого дома № 24 по ул. Свердлова в г. Сосновка Вятскополянского района (кадастровый номер земельного участка 43:07:010103:173) (Код объекта 043-21-589-000074, Вятскополянский район, Сосновское городское поселение, г. Сосновка)</t>
  </si>
  <si>
    <t>обеспечено газоснабжение жилого дома № 15 а кв. 2 по ул. Фрунзе в г. Сосновка Вятскополянского района (кадастровый номер земельного участка 43:07:010116:5) (Код объекта 043-21-589-000088, Вятскополянский район, Сосновское городское поселение, г. Сосновка)</t>
  </si>
  <si>
    <t>обеспечено газоснабжение жилого дома № 2А кв. 1 по пер. Больничный в г. Сосновка Вятскополянского района (кадастровый номер земельного участка 43:07:010137:42) (Код объекта 043-21-589-000104, Вятскополянский район, Сосновское городское поселение, г. Сосновка)</t>
  </si>
  <si>
    <t>обеспечено газоснабжение жилого дома №5, кв. 14 по ул. К.Маркса в г. Малмыж Малмыжского района (кадастровый номер земельного участка 43:17:310112:99) (Код объекта 043-21-589-003868, Малмыжский район, Малмыжское городское поселение, г. Малмыж)</t>
  </si>
  <si>
    <t>обеспечено газоснабжение жилого дома № 5 по ул. Заводская в с. Гоньба Малмыжского района (кадастровый номер земельного участка 43:17:480201:274) (Код объекта 043-21-589-006058, Малмыжский район, Савальское сельское поселение, с. Гоньба)</t>
  </si>
  <si>
    <t>обеспечено газоснабжение жилого дома № 5 кв. 1 по ул. Раздольная в д. Средняя Тойма Вятскополянского района (кадастровый номер земельного участка 43:07:090401:482) (Код объекта 043-21-589-006293, Вятскополянский район, Среднетойменское сельское поселение, дер. Средняя Тойма)</t>
  </si>
  <si>
    <t>обеспечено газоснабжение жилого дома № 26 по ул. Центральная в д. Средняя Тойма Вятскополянского района (кадастровый номер земельного участка 43:07:090403:81) (Код объекта 043-21-589-006301, Вятскополянский район, Среднетойменское сельское поселение, дер. Средняя Тойма)</t>
  </si>
  <si>
    <t>обеспечено газоснабжение жилого дома № 2А кв. 3 по пер. Больничный в г. Сосновка Вятскополянского района (кадастровый номер земельного участка 43:07:010137:42) (Код объекта 043-21-589-000102, Вятскополянский район, Сосновское городское поселение, г. Сосновка)</t>
  </si>
  <si>
    <t>обеспечено газоснабжение жилого дома № 21 кв. 1 по ул. Школьная в д. Средняя Тойма Вятскополянского района (кадастровый номер земельного участка 43:07:090403:168) (Код объекта 043-21-589-007115, Вятскополянский район, Среднетойменское сельское поселение, дер. Средняя Тойма)</t>
  </si>
  <si>
    <t>обеспечено газоснабжение жилого дома № 13 по ул. Колхозная в с. Мари-Малмыж Малмыжского района (кадастровый номер земельного участка 43:17:100203:0005) (Код объекта 043-21-589-007397, Малмыжский район, Мари-Малмыжское сельское поселение, с. Мари-Малмыж)</t>
  </si>
  <si>
    <t>обеспечено газоснабжение жилого дома № 13 кв. 2 по ул. Комсомольская в с. Мари-Малмыж Малмыжского района (кадастровый номер земельного участка 43:17:400202:123) (Код объекта 043-21-589-009305, Малмыжский район, Мари-Малмыжское сельское поселение, с. Мари-Малмыж)</t>
  </si>
  <si>
    <t>обеспечено газоснабжение жилого дома №102 по ул. Вятская в д. Нижняя Тойма Вятскополянского района (кадастровый номер земельного участка 43:07:090202:970) (Код объекта 043-21-589-009628, Вятскополянский район, Среднетойменское сельское поселение, дер. Нижняя Тойма)</t>
  </si>
  <si>
    <t>обеспечено газоснабжение жилого дома №10 по ул. Новая в д. Нижняя Тойма Вятскополянского района (кадастровый номер земельного участка 43:07:090202:636) (Код объекта 043-21-589-009629, Вятскополянский район, Среднетойменское сельское поселение, дер. Нижняя Тойма)</t>
  </si>
  <si>
    <t>обеспечено газоснабжение жилого дома № 304 по ул. Центральная в д. Нижняя Тойма Вятскополянского района (кадастровый номер земельного участка 43:07:090201:408) (Код объекта 043-21-589-009966, Вятскополянский район, Среднетойменское сельское поселение, дер. Нижняя Тойма)</t>
  </si>
  <si>
    <t>обеспечено газоснабжение жилого дома № 1 ул. Михайловская, п. Садаковский (кадастровый номер земельного участка 43:40:002417:89) (Код объекта 043-21-589-005764, Октябрьский район города Кирова, Городской округ город Киров, пос. Садаковский)</t>
  </si>
  <si>
    <t>обеспечено газоснабжение жилого дома № 138 ул. Березниковская г. Кирова (кадастровый номер земельного участка 43:40:000081:537) (Код объекта 043-21-589-005783, г. Киров, Городской округ город Киров, г. Киров)</t>
  </si>
  <si>
    <t>обеспечено газоснабжение жилого дома № 15 ул. Роз, д. Сергеево г. Кирова (кадастровый номер земельного участка 43:40:002215:473) (Код объекта 043-21-589-005755, Октябрьский район города Кирова, Городской округ город Киров, д. Сергеево)</t>
  </si>
  <si>
    <t>обеспечено газоснабжение жилого дома № 15 ул. Свободы (Нововятский) г. Кирова (кадастровый номер земельного участка 43:40:000881:617) (Код объекта 043-21-589-005760, г. Киров, Городской округ город Киров, г. Киров)</t>
  </si>
  <si>
    <t>обеспечено газоснабжение жилого дома № 26 д. Нагорена Слободского района (кадастровый номер земельного участка 43:30:090906:16) (Код объекта 043-21-589-005754, Слободской район, Шиховское сельское поселение, д. Нагорена)</t>
  </si>
  <si>
    <t>обеспечено газоснабжение жилого дома № 32Б по ул. Школьная (Нововятский) в г. Кирове (кадастровый номер земельного участка 43:40:000809:45) (Код объекта 043-21-589-004045, г. Киров, Городской округ город Киров, г. Киров)</t>
  </si>
  <si>
    <t>обеспечено газоснабжение жилого дома № 5 по ул. Ветеранов (Нововятский) в г. Кирове (кадастровый номер земельного участка 43:40:000799:164) (Код объекта 043-21-589-004024, г. Киров, Городской округ город Киров, г. Киров)</t>
  </si>
  <si>
    <t>обеспечено газоснабжение жилого дома № 6 ул. Щербининская, п. Ганино (кадастровый номер земельного участка 43:40:002203:139) (Код объекта 043-21-589-005765, Октябрьский район города Кирова, Городской округ город Киров, пос. Ганино)</t>
  </si>
  <si>
    <t>обеспечено газоснабжение жилого дома № 8 пер. Рабочий, п. Макарье, г. Кирова (кадастровый номер земельного участка 43:40:003610:279) (Код объекта 043-21-589-005744, г. Киров, Городской округ город Киров, г. Киров)</t>
  </si>
  <si>
    <t>обеспечено газоснабжение жилого дома № 83 кв. 2 ул. Коллективная г. Кирова (кадастровый номер земельного участка 43:40:000551:82) (Код объекта 043-21-589-005788, г. Киров, Городской округ город Киров, г. Киров)</t>
  </si>
  <si>
    <t>обеспечено газоснабжение жилого дома № 9 ул. Овчарная, п. Чистые Пруды(кадастровый номер земельного участка 43:40:002811:5) (Код объекта 043-21-589-005758, Ленинский район города Кирова, Городской округ город Киров, п. Чистые Пруды)</t>
  </si>
  <si>
    <t>обеспечено газоснабжение жилого дома № 93 ул. Богородская, д. Богородская (кадастровый номер земельного участка 43:40:003611:399) (Код объекта 043-21-589-005761, Первомайский район города Кирова, Городской округ город Киров, дер. Богородская)</t>
  </si>
  <si>
    <t>обеспечено газоснабжение жилого дома №102 ул. Березниковская, г. Кирова (кадастровый номер земельного участка 43:40:000085:50) (Код объекта 043-21-589-005782, г. Киров, Городской округ город Киров, г. Киров)</t>
  </si>
  <si>
    <t>обеспечено газоснабжение жилого дома №1А по ул. Свободы в д. Колобовщина г. Кирова (кадастровый номер земельного участка 43:40:003224:343) (Код объекта 043-21-589-003945, Октябрьский район города Кирова, Городской округ город Киров, д. Колобовщина)</t>
  </si>
  <si>
    <t>обеспечено газоснабжение жилого дома №22 по ул. Калиновая в сл. Шельпяки г. Кирова (кадастровый номер земельного участка 43:40:003028:466) (Код объекта 043-21-589-003307, г. Киров, Городской округ город Киров, г. Киров)</t>
  </si>
  <si>
    <t>обеспечено газоснабжение жилого дома №23 по ул. Полевая в сл. Село Красное г. Кирова (кадастровый номер земельного участка 43:40:000717:37) (Код объекта 043-21-589-003650, г. Киров, Городской округ город Киров, г. Киров)</t>
  </si>
  <si>
    <t>обеспечено газоснабжение жилого дома №30Б по ул. Школьная Нововятского района г. Кирова (кадастровый номер земельного участка 43:40:000809:22) (Код объекта 043-21-589-003942, г. Киров, Городской округ город Киров, г. Киров)</t>
  </si>
  <si>
    <t>обеспечено газоснабжение жилого дома №31 ул. Кочуровы, п. Дороничи (кадастровый номер земельного участка 43:40:002611:77) (Код объекта 043-21-589-005786, Ленинский район города Кирова, Городской округ город Киров, пос. Дороничи)</t>
  </si>
  <si>
    <t>обеспечено газоснабжение жилого дома №34 ул. Новая г. Кирова (кадастровый номер земельного участка 43:40:000512:4) (Код объекта 043-21-589-005762, г. Киров, Городской округ город Киров, г. Киров)</t>
  </si>
  <si>
    <t>обеспечено газоснабжение жилого дома №36 ул. Луговая г. Кирова (кадастровый номер земельного участка 43:40:000605:40) (Код объекта 043-21-589-005752, г. Киров, Городской округ город Киров, г. Киров)</t>
  </si>
  <si>
    <t>обеспечено газоснабжение жилого дома №37А ул. Цветочная г. Кирова (кадастровый номер земельного участка 43:40:000528:49) (Код объекта 043-21-589-005756, г. Киров, Городской округ город Киров, г. Киров)</t>
  </si>
  <si>
    <t>обеспечено газоснабжение жилого дома №59 ул. Молодая Гвардия, в пгт Мурыгино Юрьянского района (кадастровый номер земельного участка 43:38:270105:0409) (Код объекта 043-21-589-005745, Юрьянский район, Мурыгинское городское поселение, пгт. Мурыгино)</t>
  </si>
  <si>
    <t>обеспечено газоснабжение жилого дома №6 пр-д Даниловский г. Кирова (кадастровый номер земельного участка 43:40:000070:1583) (Код объекта 043-21-589-005748, г. Киров, Городской округ город Киров, г. Киров)</t>
  </si>
  <si>
    <t>обеспечено газоснабжение жилого дома №7 по ул. Анатолия Попова в п. Гирсово Юрьянского района (кадастровый номер земельного участка 43:38:260431:631) (Код объекта 043-21-589-003944, Юрьянский район, Гирсовское сельское поселение, п. Гирсово)</t>
  </si>
  <si>
    <t>обеспечено газоснабжение жилого дома №8 сл. Вахрино, г. Кирова (кадастровый номер земельного участка 43:40:003014:202) (Код объекта 043-21-589-005746, г. Киров, Городской округ город Киров, г. Киров)</t>
  </si>
  <si>
    <t>обеспечено газоснабжение жилого дома №9-1 по ул. Строительная в сл. Село Красное г. Кирова (кадастровый номер земельного участка 43:40:003000:123) (Код объекта 043-21-589-003308, г. Киров, Городской округ город Киров, г. Киров)</t>
  </si>
  <si>
    <t>Газоснабжение жилого дома, ул. Октябрьская д.11а, п Костино (Код объекта 043-21-589-002507, Октябрьский район города Кирова, Городской округ город Киров, п. Костино)</t>
  </si>
  <si>
    <t>обеспечено газоснабжение жилого дома № 17 по пер. Строителей в пгт. Вахруши Слободского района (Код объекта 043-21-589-003186, Слободской район, Вахрушевское городское поселение, пгт. Вахруши)</t>
  </si>
  <si>
    <t>обеспечено газоснабжение жилого дома №1а по ул. Новая в дер. Сунцовы Слободского района (кадастровый номер земельного участка 43:30:420101:301) (Код объекта 043-21-589-004904, Слободской район, Шиховское сельское поселение, д. Сунцовы)</t>
  </si>
  <si>
    <t>обеспечено газоснабжение жилого дома №54А по ул. Набережная в дер. Сунцовы Слободского района (кадастровый номер земельного участка 43:30:420101:257) (Код объекта 043-21-589-004905, Слободской район, Шиховское сельское поселение, д. Сунцовы)</t>
  </si>
  <si>
    <t>обеспечено газоснабжение жилого дома №42б по ул. Набережная в дер. Сунцовы Слободского района (кадастровый номер земельного участка 43:30:420101:285) (Код объекта 043-21-589-004906, Слободской район, Шиховское сельское поселение, д. Сунцовы)</t>
  </si>
  <si>
    <t>обеспечено газоснабжение жилого дома №6 по ул. Весенняя в дер. Стулово Слободского района (кадастровый номер земельного участка 43:30:410301:419) (Код объекта 043-21-589-004910, Слободской район, Стуловское сельское поселение, д. Стулово)</t>
  </si>
  <si>
    <t>обеспечено газоснабжение жилого дома № 1 (2) по ул. Ключевая в д. Стулово Слободского района (кадастровый номер земельного участка 43:30:410303:371) (Код объекта 043-21-589-004911, Слободской район, Стуловское сельское поселение, д. Стулово)</t>
  </si>
  <si>
    <t>обеспечено газоснабжение жилого дома №18 по ул. Зеленая в д. Стулово Слободского района (кадастровый номер земельного участка 43:30:410301:414 ) (Код объекта 043-21-589-004084, Слободской район, Стуловское сельское поселение, д. Стулово)</t>
  </si>
  <si>
    <t>обеспечено газоснабжение жилого дома №17 по ул. Ключевая в дер. Стулово Слободского района (кадастровый номер земельного участка 43:30:410303:0031) (Код объекта 043-21-589-004912, Слободской район, Стуловское сельское поселение, д. Стулово)</t>
  </si>
  <si>
    <t>обеспечено газоснабжение жилого дома №2 по ул. Новая в в дер. Стулово Слободского района (кадастровый номер земельного участка 43:30:410303:331) (Код объекта 043-21-589-004913, Слободской район, Стуловское сельское поселение, д. Стулово)</t>
  </si>
  <si>
    <t>обеспечено газоснабжение жилого дома №25 по ул. Метелевская в дер. Стулово Слободского района (кадастровый номер земельного участка 43:30:410304:172) (Код объекта 043-21-589-004914, Слободской район, Стуловское сельское поселение, д. Стулово)</t>
  </si>
  <si>
    <t>обеспечено газоснабжение жилого дома №8 по ул. Новая в в дер. Стулово Слободского района (кадастровый номер земельного участка 43:30:410303:287) (Код объекта 043-21-589-004915, Слободской район, Стуловское сельское поселение, д. Стулово)</t>
  </si>
  <si>
    <t>обеспечено газоснабжение жилого дома №16 по ул. Луговая в д. Стулово Слободского района (кадастровый номер земельного участка 43:30:410305:643) (Код объекта 043-21-589-003874, Слободской район, Стуловское сельское поселение, д. Стулово)</t>
  </si>
  <si>
    <t>обеспечено газоснабжение жилого дома №7 по ул. Зеленая в дер. Стулово Слободского района (кадастровый номер земельного участка 43:30:410301:0396) (Код объекта 043-21-589-004916, Слободской район, Стуловское сельское поселение, д. Стулово)</t>
  </si>
  <si>
    <t>обеспечено газоснабжение жилого дома №17 по ул. Метелевская в дер. Стулово Слободского района (кадастровый номер земельного участка 43:30:410304:133) (Код объекта 043-21-589-004917, Слободской район, Стуловское сельское поселение, д. Стулово)</t>
  </si>
  <si>
    <t>обеспечено газоснабжение жилого дома №13 по ул. Лесная в дер. Стулово Слободского района (кадастровый номер земельного участка 43:30:410301:383) (Код объекта 043-21-589-004918, Слободской район, Стуловское сельское поселение, д. Стулово)</t>
  </si>
  <si>
    <t>обеспечено газоснабжение жилого дома №12, кв. 1 по ул. Ключевая в дер. Стулово Слободского района (кадастровый номер земельного участка 43:30:410303:280) (Код объекта 043-21-589-004919, Слободской район, Стуловское сельское поселение, д. Стулово)</t>
  </si>
  <si>
    <t>обеспечено газоснабжение жилого дома №23 по ул.Северная в д. Стулово Слободского района (кадастровый номер земельного участка 43:30:410304:0011) (Код объекта 043-21-589-003951, Слободской район, Стуловское сельское поселение, д. Стулово)</t>
  </si>
  <si>
    <t>обеспечено газоснабжение жилого дома №25 по ул. Пограничнаяв в дер. Стулово Слободского района (кадастровый номер земельного участка 43:30:410305:0238) (Код объекта 043-21-589-004920, Слободской район, Стуловское сельское поселение, д. Стулово)</t>
  </si>
  <si>
    <t>обеспечено газоснабжение жилого дома № 13 (2) по ул. Ключевая в д. Стулово Слободского района (кадастровый номер земельного участка 43:30:410303:28) (Код объекта 043-21-589-004921, Слободской район, Стуловское сельское поселение, д. Стулово)</t>
  </si>
  <si>
    <t>обеспечено газоснабжение жилого дома №38 по ул. Молодежная в дер. Стулово Слободского района (кадастровый номер земельного участка 43:30:410304:116) (Код объекта 043-21-589-004922, Слободской район, Стуловское сельское поселение, д. Стулово)</t>
  </si>
  <si>
    <t>обеспечено газоснабжение жилого дома №12 по ул. Северная в дер. Стулово Слободского района (кадастровый номер земельного участка 43:30:410304:0183) (Код объекта 043-21-589-004923, Слободской район, Стуловское сельское поселение, д. Стулово)</t>
  </si>
  <si>
    <t>обеспечено газоснабжение жилого дома №30 по ул. Молодежная в д. Стулово Слободского района (кадастровый номер земельного участка 43:30:410304:0114) (Код объекта 043-21-589-003953, Слободской район, Стуловское сельское поселение, д. Стулово)</t>
  </si>
  <si>
    <t>обеспечено газоснабжение жилого дома №26 по ул. Полевая в дер. Стулово Слободского района (кадастровый номер земельного участка 43:30:410303:364) (Код объекта 043-21-589-004924, Слободской район, Стуловское сельское поселение, д. Стулово)</t>
  </si>
  <si>
    <t>обеспечено газоснабжение жилого дома №20 по ул. Молодежная в дер. Стулово Слободского района (кадастровый номер земельного участка 43:30:410303:0147) (Код объекта 043-21-589-004925, Слободской район, Стуловское сельское поселение, д. Стулово)</t>
  </si>
  <si>
    <t>обеспечено газоснабжение жилого дома №10 по ул. Ключевая в дер. Стулово Слободского района (кадастровый номер земельного участка 43:30:410303:1209) (Код объекта 043-21-589-004926, Слободской район, Стуловское сельское поселение, д. Стулово)</t>
  </si>
  <si>
    <t>обеспечено газоснабжение жилого дома №25 по ул. Северная в дер. Стулово Слободского района (кадастровый номер земельного участка 43:30:410304:12) (Код объекта 043-21-589-004927, Слободской район, Стуловское сельское поселение, д. Стулово)</t>
  </si>
  <si>
    <t>обеспечено газоснабжение жилого дома №1 по ул. Полевая в дер. Стулово Слободского района (кадастровый номер земельного участка 43:30:410304:71) (Код объекта 043-21-589-004928, Слободской район, Стуловское сельское поселение, д. Стулово)</t>
  </si>
  <si>
    <t>обеспечено газоснабжение жилого дома №27 по ул. Полевая в дер. Стулово Слободского района (кадастровый номер земельного участка 43:30:410303:1211) (Код объекта 043-21-589-004929, Слободской район, Стуловское сельское поселение, д. Стулово)</t>
  </si>
  <si>
    <t>обеспечено газоснабжение жилого дома №34 по ул. Мелиораторов в дер. Стулово Слободского района (кадастровый номер земельного участка 43:30:410301:388) (Код объекта 043-21-589-004930, Слободской район, Стуловское сельское поселение, д. Стулово)</t>
  </si>
  <si>
    <t>обеспечено газоснабжение жилого дома № 19 по ул. Трактовая в д. Стулово Слободского района (кадастровый номер земельного участка 43:30:110305:0035) (Код объекта 043-21-589-005179, Слободской район, Стуловское сельское поселение, д. Стулово)</t>
  </si>
  <si>
    <t>обеспечено газоснабжение жилого дома №38 по ул. Пограничная в дер. Стулово Слободского района (кадастровый номер земельного участка 43:30:410304:0095) (Код объекта 043-21-589-004931, Слободской район, Стуловское сельское поселение, д. Стулово)</t>
  </si>
  <si>
    <t>обеспечено газоснабжение жилого дома №15, кв.1 по ул. Ключевая в д. Стулово Слободского района (кадастровый номер земельного участка 43:30:410303:282) (Код объекта 043-21-589-005180, Слободской район, Стуловское сельское поселение, д. Стулово)</t>
  </si>
  <si>
    <t>обеспечено газоснабжение жилого дома №15, кв.2 по ул. Ключевая в дер. Стулово Слободского района (кадастровый номер земельного участка 43:30:410303:282) (Код объекта 043-21-589-004933, Слободской район, Стуловское сельское поселение, д. Стулово)</t>
  </si>
  <si>
    <t>обеспечено газоснабжение жилого дома №7 по ул. Подгорная в дер. Стеклофилины Слободского района (кадастровый номер земельного участка 43:30:340701:172) (Код объекта 043-21-589-004934, Слободской район, Денисовское сельское поселение, д. Стеклофилины)</t>
  </si>
  <si>
    <t>обеспечено газоснабжение жилого дома № 5 по ул. Подгорная в дер. Стеклофилины Слободского района (кадастровый номер земельного участка 43:30:340701:166) (Код объекта 043-21-589-007717, Слободской район, Денисовское сельское поселение, д. Стеклофилины)</t>
  </si>
  <si>
    <t>обеспечено газоснабжение жилого дома №16 по ул. Заводская в дер. Стеклофилины Слободского района (кадастровый номер земельного участка 43:30:340702:171) (Код объекта 043-21-589-004935, Слободской район, Денисовское сельское поселение, д. Стеклофилины)</t>
  </si>
  <si>
    <t>обеспечено газоснабжение жилого дома №4 по ул. Новая в дер. Стеклофилины Слободского района (кадастровый номер земельного участка 43:30:340702:218) (Код объекта 043-21-589-004936, Слободской район, Денисовское сельское поселение, д. Стеклофилины)</t>
  </si>
  <si>
    <t>обеспечено газоснабжение жилого дома № 15 в дер. Подлевские Слободского района (кадастровый номер земельного участка 43:30:420108:213) (Код объекта 043-21-589-005115, Слободской район, Шиховское сельское поселение, д. Подлевские)</t>
  </si>
  <si>
    <t>обеспечено газоснабжение жилого дома №д.9, кв.2 по ул. Подлевские в дер. Подлевские Слободского района (кадастровый номер земельного участка 43:30:420107:169) (Код объекта 043-21-589-004937, Слободской район, Шиховское сельское поселение, д. Подлевские)</t>
  </si>
  <si>
    <t>обеспечено газоснабжение жилого дома №2б по ул. Спасская в дер. Подберезы Слободского района (кадастровый номер земельного участка 43:30:380805:405) (Код объекта 043-21-589-004938, Слободской район, Шиховское сельское поселение, д. Подберезы)</t>
  </si>
  <si>
    <t>обеспечено газоснабжение жилого дома №25 в дер. Подберезы Слободского района (кадастровый номер земельного участка 43:30:380806:120) (Код объекта 043-21-589-004939, Слободской район, Шиховское сельское поселение, д. Подберезы)</t>
  </si>
  <si>
    <t>обеспечено газоснабжение жилого дома №1 кв. 2 по ул. Цветочная в дер. Плетеневская Слободского района (кадастровый номер земельного участка 43:22:110401:174) (Код объекта 043-21-589-004943, Омутнинский район, Омутнинское городское поселение, д. Плетеневская)</t>
  </si>
  <si>
    <t>обеспечено газоснабжение жилого дома на земельном участке с кадастровым номером 43:30:380816:25 в д. Малые Раскопины Слободского района (Код объекта 043-21-589-003898, Слободской район, Бобинское сельское поселение, д. Малые Раскопины)</t>
  </si>
  <si>
    <t>обеспечено газоснабжение жилого дома №15 по ул. Вятская в дер. Луза Слободского района (кадастровый номер земельного участка 43:30:390604:48) (Код объекта 043-21-589-004948, Слободской район, Ленинское сельское поселение, д. Луза)</t>
  </si>
  <si>
    <t>обеспечено газоснабжение жилого дома №7 по ул. Ландышевая в дер. Корюгино Слободского района (кадастровый номер земельного участка 43:30:380834:1818) (Код объекта 043-21-589-004950, Слободской район, Бобинское сельское поселение, д. Корюгино)</t>
  </si>
  <si>
    <t>обеспечено газоснабжение жилого дома №18 по ул. Никольская в дер. Кассины Слободского района (кадастровый номер земельного участка 43:30:370112:316) (Код объекта 043-21-589-004952, Слободской район, Бобинское сельское поселение, д. Кассины)</t>
  </si>
  <si>
    <t>обеспечено газоснабжение жилого дома №16 по ул. Васильковая в д. Заборье Слободского района (кадастровый номер земельного участка 43:30:370112:255) (Код объекта 043-21-589-003894, Слободской район, Бобинское сельское поселение, д. Заборье)</t>
  </si>
  <si>
    <t>обеспечено газоснабжение жилого дома №8 по ул. Дальняя в д. Заборье Слободского района (кадастровый номер земельного участка 43:30:370112:67) (Код объекта 043-21-589-005181, Слободской район, Бобинское сельское поселение, д. Заборье)</t>
  </si>
  <si>
    <t>обеспечено газоснабжение жилого дома №59 по ул. Новая в дер. Верхние Кропачи Слободского района (кадастровый номер земельного участка 43:30:340614:210) (Код объекта 043-21-589-004957, Слободской район, Денисовское сельское поселение, д. Верхние Кропачи)</t>
  </si>
  <si>
    <t>обеспечено газоснабжение жилого дома №44 по ул. Центральная в дер. Верхние Кропачи Слободского района (кадастровый номер земельного участка нет) (Код объекта 043-21-589-004958, Слободской район, Денисовское сельское поселение, д. Верхние Кропачи)</t>
  </si>
  <si>
    <t>обеспечено газоснабжение жилого дома №8 по ул. Александровские дачи в дер. Верхние Кропачи Слободского района (кадастровый номер земельного участка 07:64:04-941 73) (Код объекта 043-21-589-004959, Слободской район, Денисовское сельское поселение, д. Верхние Кропачи)</t>
  </si>
  <si>
    <t>обеспечено газоснабжение жилого дома №9 по ул. Новая в дер. Верхние Кропачи Слободского района (кадастровый номер земельного участка 43:30:340801:239) (Код объекта 043-21-589-005182, Слободской район, Денисовское сельское поселение, д. Верхние Кропачи)</t>
  </si>
  <si>
    <t>обеспечено газоснабжение жилого дома №19 по ул. Новая в дер. Верхние Кропачи Слободского района (кадастровый номер земельного участка 43:33:40801:685) (Код объекта 043-21-589-004960, Слободской район, Денисовское сельское поселение, д. Верхние Кропачи)</t>
  </si>
  <si>
    <t>обеспечено газоснабжение жилого дома №16 по ул. Вятский тракт в г. Слободской (Код объекта 043-21-589-002700, Слободской район, Городской округ город Слободской, г. Слободской)</t>
  </si>
  <si>
    <t>обеспечено газоснабжение жилого дома №54 по ул. П.Стучки в г. Слободской (кадастровый номер земельного участка 43:44:310162:41) (Код объекта 043-21-589-004964, Слободской район, Городской округ город Слободской, г. Слободской)</t>
  </si>
  <si>
    <t>обеспечено газоснабжение жилого дома №30 по ул. Трактовая в г. Слободской (кадастровый номер земельного участка 43:44:310134:49) (Код объекта 043-21-589-004965, Слободской район, Городской округ город Слободской, г. Слободской)</t>
  </si>
  <si>
    <t>обеспечено газоснабжение жилого дома №4 по ул. Малосадовая в г. Слободской (кадастровый номер земельного участка 43:44:310169:0025) (Код объекта 043-21-589-004967, Слободской район, Городской округ город Слободской, г. Слободской)</t>
  </si>
  <si>
    <t>обеспечено газоснабжение жилого дома №44 по ул. Луначарского в г. Слободской (кадастровый номер земельного участка 43:44:010180:107) (Код объекта 043-21-589-004970, Слободской район, Городской округ город Слободской, г. Слободской)</t>
  </si>
  <si>
    <t>обеспечено газоснабжение жилого дома №5 по ул. Металлистов в г. Слободской (кадастровый номер земельного участка 43:44:010104:0067) (Код объекта 043-21-589-004972, Слободской район, Городской округ город Слободской, г. Слободской)</t>
  </si>
  <si>
    <t>обеспечено газоснабжение жилого дома №2а по ул. Металлистов в г. Слободской (кадастровый номер земельного участка 43:44:010104:156) (Код объекта 043-21-589-004973, Слободской район, Городской округ город Слободской, г. Слободской)</t>
  </si>
  <si>
    <t>обеспечено газоснабжение жилого дома №23 по ул. Герцена в г. Слободской Слободского района (кадастровый номер земельного участка 43:44:310134:0080) (Код объекта 043-21-589-003892, Слободской район, Городской округ город Слободской, г. Слободской)</t>
  </si>
  <si>
    <t>обеспечено газоснабжение жилого дома №29 по ул. Пролетарская в г. Слободской Слободского района (кадастровый номер земельного участка 43:44:310123:12) (Код объекта 043-21-589-003891, Слободской район, Городской округ город Слободской, г. Слободской)</t>
  </si>
  <si>
    <t>обеспечено газоснабжение жилого дома №17 по ул. Мопра в г. Слободской (кадастровый номер земельного участка 43:44:320161:18) (Код объекта 043-21-589-004975, Слободской район, Городской округ город Слободской, г. Слободской)</t>
  </si>
  <si>
    <t>обеспечено газоснабжение жилого дома №18 по ул. Красноармейская в г. Слободской Слободского района (кадастровый номер земельного участка 43:44:310122:0002) (Код объекта 043-21-589-003893, Слободской район, Городской округ город Слободской, г. Слободской)</t>
  </si>
  <si>
    <t>обеспечено газоснабжение жилого дома № 15 по ул. Красноармейская в г. Слободской Слободского района (кадастровый номер земельного участка 43:44:310120:0091) (Код объекта 043-21-589-004096, Слободской район, Городской округ город Слободской, г. Слободской)</t>
  </si>
  <si>
    <t>обеспечено газоснабжение жилого дома №26 по ул. Школьная в г. Слободской Слободского района (кадастровый номер земельного участка 43:44:310167:3) (Код объекта 043-21-589-003884, Слободской район, Городской округ город Слободской, г. Слободской)</t>
  </si>
  <si>
    <t>обеспечено газоснабжение жилого дома №73 по ул. Дерышева в г. Слободской (кадастровый номер земельного участка 43:44:3101856:0008) (Код объекта 043-21-589-004976, Слободской район, Городской округ город Слободской, г. Слободской)</t>
  </si>
  <si>
    <t>обеспечено газоснабжение жилого дома №58 по ул. Новая в г. Слободской Слободского района (кадастровый номер земельного участка 43:44:310141:55) (Код объекта 043-21-589-003882, Слободской район, Городской округ город Слободской, г. Слободской)</t>
  </si>
  <si>
    <t>обеспечено газоснабжение жилого дома №19 по Герцена в г. Слободской (кадастровый номер земельного участка 43:44:310134:95) (Код объекта 043-21-589-004979, Слободской район, Городской округ город Слободской, г. Слободской)</t>
  </si>
  <si>
    <t>обеспечено газоснабжение жилого дома №104 по ул. Загородная в г. Слободской (кадастровый номер земельного участка 43:44:320116:105) (Код объекта 043-21-589-004980, Слободской район, Городской округ город Слободской, г. Слободской)</t>
  </si>
  <si>
    <t>обеспечено газоснабжение жилого дома №3 по ул. Крестьянская в г. Слободской (кадастровый номер земельного участка 43:44:010104:0090) (Код объекта 043-21-589-004981, Слободской район, Городской округ город Слободской, г. Слободской)</t>
  </si>
  <si>
    <t>обеспечено газоснабжение жилого дома №19 по ул. Красноармейская в г. Слободской Слободского района (кадастровый номер земельного участка 43:44:310120:41) (Код объекта 043-21-589-004081, Слободской район, Городской округ город Слободской, г. Слободской)</t>
  </si>
  <si>
    <t>обеспечено газоснабжение жилого дома №5 по ул. Комсомольская в г. Слободской (кадастровый номер земельного участка 43:44:320161:19 ) (Код объекта 043-21-589-004982, Слободской район, Городской округ город Слободской, г. Слободской)</t>
  </si>
  <si>
    <t>обеспечено газоснабжение жилого дома №84 по ул. Свободы в г. Слободской (кадастровый номер земельного участка 43:44:310160:35) (Код объекта 043-21-589-004983, Слободской район, Городской округ город Слободской, г. Слободской)</t>
  </si>
  <si>
    <t>обеспечено газоснабжение жилого дома №3 по ул. Луначарского в г. Слободской Слободского района (кадастровый номер земельного участка 43:44:310159:293) (Код объекта 043-21-589-003887, Слободской район, Городской округ город Слободской, г. Слободской)</t>
  </si>
  <si>
    <t>обеспечено газоснабжение жилого дома №2ф по ул. Новая в г. Слободской (кадастровый номер земельного участка 43:44:310120:4) (Код объекта 043-21-589-004984, Слободской район, Городской округ город Слободской, г. Слободской)</t>
  </si>
  <si>
    <t>обеспечено газоснабжение жилого дома №43 по ул. К. Маркса в г. Слободской (кадастровый номер земельного участка 43:44:310152:0027) (Код объекта 043-21-589-004985, Слободской район, Городской округ город Слободской, г. Слободской)</t>
  </si>
  <si>
    <t>обеспечено газоснабжение жилого дома №16 по ул. К.Маркса в г. Слободской Слободского района (кадастровый номер земельного участка 43:44:310156:82) (Код объекта 043-21-589-003889, Слободской район, Городской округ город Слободской, г. Слободской)</t>
  </si>
  <si>
    <t>обеспечено газоснабжение жилого дома №84 по ул. О. Кошевого в г. Слободской (кадастровый номер земельного участка 43:44:010180:116) (Код объекта 043-21-589-004987, Слободской район, Городской округ город Слободской, г. Слободской)</t>
  </si>
  <si>
    <t>обеспечено газоснабжение жилого дома № 40 по ул. Луговой в г. Слободской (кадастровый номер земельного участка 43:44:010180:24) (Код объекта 043-21-589-004988, Слободской район, Городской округ город Слободской, г. Слободской)</t>
  </si>
  <si>
    <t>обеспечено газоснабжение жилого дома №69 по ул. Урицкого в г. Слободской Слободского района (кадастровый номер земельного участка 43:44:310139:13) (Код объекта 043-21-589-003895, Слободской район, Городской округ город Слободской, г. Слободской)</t>
  </si>
  <si>
    <t>обеспечено газоснабжение жилого дома № 47 по ул. Азина в г. Слободской (кадастровый номер земельного участка 43:44:320116:40) (Код объекта 043-21-589-004989, Слободской район, Городской округ город Слободской, г. Слободской)</t>
  </si>
  <si>
    <t>обеспечено газоснабжение жилого дома №58, кв. 1 по ул. Свободы в г. Слободской (кадастровый номер земельного участка 43:44:310151:57) (Код объекта 043-21-589-004990, Слободской район, Городской округ город Слободской, г. Слободской)</t>
  </si>
  <si>
    <t>обеспечено газоснабжение жилого дома №49 по ул. Герцева в г. Слободской (кадастровый номер земельного участка 43:44:310165:0049) (Код объекта 043-21-589-004993, Слободской район, Городской округ город Слободской, г. Слободской)</t>
  </si>
  <si>
    <t>обеспечено газоснабжение жилого дома №33 по ул. Никольская в г. Слободской Слободского района (кадастровый номер земельного участка 43:44:310185:0010) (Код объекта 043-21-589-003875, Слободской район, Городской округ город Слободской, г. Слободской)</t>
  </si>
  <si>
    <t>обеспечено газоснабжение жилого дома №14 (1) по ул. П. Морозова в г. Слободской (кадастровый номер земельного участка 43:44:320151:48) (Код объекта 043-21-589-004994, Слободской район, Городской округ город Слободской, г. Слободской)</t>
  </si>
  <si>
    <t>обеспечено газоснабжение жилого дома №16 по пер. Бахметьева в г. Слободской (кадастровый номер земельного участка 43:44:310178:76) (Код объекта 043-21-589-004995, Слободской район, Городской округ город Слободской, г. Слободской)</t>
  </si>
  <si>
    <t>обеспечено газоснабжение жилого дома №42 по ул. Набережная в г. Слободской (кадастровый номер земельного участка 43:44:320110:82) (Код объекта 043-21-589-004996, Слободской район, Городской округ город Слободской, г. Слободской)</t>
  </si>
  <si>
    <t>обеспечено газоснабжение жилого дома №27 (1) по ул. Трактовая в г. Слободской (кадастровый номер земельного участка 43:44:310165:12) (Код объекта 043-21-589-004997, Слободской район, Городской округ город Слободской, г. Слободской)</t>
  </si>
  <si>
    <t>обеспечено газоснабжение жилого дома №28 по ул. Весенняя в г. Слободской (кадастровый номер земельного участка 43:44:330110:139) (Код объекта 043-21-589-004998, Слободской район, Городской округ город Слободской, г. Слободской)</t>
  </si>
  <si>
    <t>обеспечено газоснабжение жилого дома №27 (2) по ул. Трактовая в г. Слободской (кадастровый номер земельного участка 43:44:310165:12) (Код объекта 043-21-589-004999, Слободской район, Городской округ город Слободской, г. Слободской)</t>
  </si>
  <si>
    <t>обеспечено газоснабжение жилого дома №45 по ул. А.С. Пушкина в г. Слободской (кадастровый номер земельного участка 43:44:320103:61) (Код объекта 043-21-589-005000, Слободской район, Городской округ город Слободской, г. Слободской)</t>
  </si>
  <si>
    <t>обеспечено газоснабжение жилого дома №109 по ул. Загородная в г. Слободской (кадастровый номер земельного участка 43:44:320116:8) (Код объекта 043-21-589-005001, Слободской район, Городской округ город Слободской, г. Слободской)</t>
  </si>
  <si>
    <t>обеспечено газоснабжение жилого дома №8 попер. Дубинина в г. Слободской (кадастровый номер земельного участка 43:44:310181:143) (Код объекта 043-21-589-005002, Слободской район, Городской округ город Слободской, г. Слободской)</t>
  </si>
  <si>
    <t>обеспечено газоснабжение жилого дома №69 по ул. К.Маркса в г. Слободской Слободского района (кадастровый номер земельного участка 43:44:310161:16) (Код объекта 043-21-589-003886, Слободской район, Городской округ город Слободской, г. Слободской)</t>
  </si>
  <si>
    <t>обеспечено газоснабжение жилого дома №6 по пер. Юный в г. Слободской Слободского района (кадастровый номер земельного участка 43:44:320161:48) (Код объекта 043-21-589-003876, Слободской район, Городской округ город Слободской, г. Слободской)</t>
  </si>
  <si>
    <t>обеспечено газоснабжение жилого дома №15 по ул. Ключевая в г. Слободской Слободского района (кадастровый номер земельного участка 43:44:320149:15) (Код объекта 043-21-589-003877, Слободской район, Городской округ город Слободской, г. Слободской)</t>
  </si>
  <si>
    <t>обеспечено газоснабжение жилого дома №19 по ул. А.С. Пушкина в г. Слободской Слободского района (кадастровый номер земельного участка 43:44:320106:143) (Код объекта 043-21-589-003878, Слободской район, Городской округ город Слободской, г. Слободской)</t>
  </si>
  <si>
    <t>обеспечено газоснабжение жилого дома №5 по пер. У Громовой в г. Слободской (кадастровый номер земельного участка 43:44:320151:0018) (Код объекта 043-21-589-005003, Слободской район, Городской округ город Слободской, г. Слободской)</t>
  </si>
  <si>
    <t>обеспечено газоснабжение жилого дома №51 по ул. Дзержинского в г. Слободской (кадастровый номер земельного участка 43:44:320116:147) (Код объекта 043-21-589-005004, Слободской район, Городской округ город Слободской, г. Слободской)</t>
  </si>
  <si>
    <t>обеспечено газоснабжение жилого дома № 25 по пер. Котлянский в г. Слободской Слободского района (кадастровый номер земельного участка 43:44:310139:0029) (Код объекта 043-21-589-005185, Слободской район, Городской округ город Слободской, г. Слободской)</t>
  </si>
  <si>
    <t>обеспечено газоснабжение жилого дома №22 по ул. Луначарского в г. Слободской (кадастровый номер земельного участка 43:44:310159:117) (Код объекта 043-21-589-005005, Слободской район, Городской округ город Слободской, г. Слободской)</t>
  </si>
  <si>
    <t>обеспечено газоснабжение жилого дома №61 по ул. П. Стучки в г. Слободской (кадастровый номер земельного участка 43:44:310161:72) (Код объекта 043-21-589-005006, Слободской район, Городской округ город Слободской, г. Слободской)</t>
  </si>
  <si>
    <t>обеспечено газоснабжение жилого дома №15 по ул. Крестьянская в г. Слободской (кадастровый номер земельного участка 43:44:010104:173) (Код объекта 043-21-589-005007, Слободской район, Городской округ город Слободской, г. Слободской)</t>
  </si>
  <si>
    <t>обеспечено газоснабжение жилого дома №44 по ул. Ст Халтурина в г. Слободской (кадастровый номер земельного участка 43:44:310181:122) (Код объекта 043-21-589-005008, Слободской район, Городской округ город Слободской, г. Слободской)</t>
  </si>
  <si>
    <t>обеспечено газоснабжение жилого дома №23 по ул. Г.Булатова в г. Слободской (кадастровый номер земельного участка 43:44:320165:50) (Код объекта 043-21-589-005009, Слободской район, Городской округ город Слободской, г. Слободской)</t>
  </si>
  <si>
    <t>обеспечено газоснабжение жилого дома №8, кв. 2 по ул. Александровская в г. Слободской (кадастровый номер земельного участка 43:44:010104:42) (Код объекта 043-21-589-005010, Слободской район, Городской округ город Слободской, г. Слободской)</t>
  </si>
  <si>
    <t>обеспечено газоснабжение жилого дома №96 по ул. Урицкого в г. Слободской (кадастровый номер земельного участка 43:44:310149:47) (Код объекта 043-21-589-005011, Слободской район, Городской округ город Слободской, г. Слободской)</t>
  </si>
  <si>
    <t>обеспечено газоснабжение жилого дома №45 по ул. Гоголя в г. Слободской (кадастровый номер земельного участка 43:44:310153:41) (Код объекта 043-21-589-005012, Слободской район, Городской округ город Слободской, г. Слободской)</t>
  </si>
  <si>
    <t>обеспечено газоснабжение жилого дома №27 по ул. Гоголя в г. Слободской (кадастровый номер земельного участка 43:44:310137:0016) (Код объекта 043-21-589-005013, Слободской район, Городской округ город Слободской, г. Слободской)</t>
  </si>
  <si>
    <t>обеспечено газоснабжение жилого дома №58 по ул. Дерышева в г. Слободской (кадастровый номер земельного участка 43:44:310152:43) (Код объекта 043-21-589-005014, Слободской район, Городской округ город Слободской, г. Слободской)</t>
  </si>
  <si>
    <t>обеспечено газоснабжение жилого дома №30 по ул. Свободы в г. Слободской (кадастровый номер земельного участка 43:44:310153:3) (Код объекта 043-21-589-005015, Слободской район, Городской округ город Слободской, г. Слободской)</t>
  </si>
  <si>
    <t>обеспечено газоснабжение жилого дома №8 по ул. Вятский тракт в г. Слободской (кадастровый номер земельного участка 43:44:310185:0027) (Код объекта 043-21-589-005016, Слободской район, Городской округ город Слободской, г. Слободской)</t>
  </si>
  <si>
    <t>обеспечено газоснабжение жилого дома №69 по ул. Красноармейская в г. Слободской (кадастровый номер земельного участка 43:44:310152:51) (Код объекта 043-21-589-005017, Слободской район, Городской округ город Слободской, г. Слободской)</t>
  </si>
  <si>
    <t>обеспечено газоснабжение жилого дома №25 по ул. Слободская в г. Слободской (кадастровый номер земельного участка 43:44:310107:270) (Код объекта 043-21-589-005018, Слободской район, Городской округ город Слободской, г. Слободской)</t>
  </si>
  <si>
    <t>обеспечено газоснабжение жилого дома №48 по ул. Первомайская в г. Слободской (кадастровый номер земельного участка 43:44:310141:3) (Код объекта 043-21-589-005019, Слободской район, Городской округ город Слободской, г. Слободской)</t>
  </si>
  <si>
    <t>обеспечено газоснабжение жилого дома №71 по ул. П. Стучки в г. Слободской (кадастровый номер земельного участка 43:44:310160:100) (Код объекта 043-21-589-005020, Слободской район, Городской округ город Слободской, г. Слободской)</t>
  </si>
  <si>
    <t>обеспечено газоснабжение жилого дома №83 по ул. Свободы в г. Слободской (кадастровый номер земельного участка 43:44:310139:0086) (Код объекта 043-21-589-005021, Слободской район, Городской округ город Слободской, г. Слободской)</t>
  </si>
  <si>
    <t>обеспечено газоснабжение жилого дома №93 по ул. Свободы в г. Слободской (кадастровый номер земельного участка 43:44:310149:69) (Код объекта 043-21-589-005022, Слободской район, Городской округ город Слободской, г. Слободской)</t>
  </si>
  <si>
    <t>обеспечено газоснабжение жилого дома №14 по ул. Красноармейская в г. Слободской (кадастровый номер земельного участка 43:44:310121:0031) (Код объекта 043-21-589-005023, Слободской район, Городской округ город Слободской, г. Слободской)</t>
  </si>
  <si>
    <t>обеспечено газоснабжение жилого дома №32 по ул. Дерышева в г. Слободской (кадастровый номер земельного участка 43:44:310141:0035) (Код объекта 043-21-589-005024, Слободской район, Городской округ город Слободской, г. Слободской)</t>
  </si>
  <si>
    <t>обеспечено газоснабжение жилого дома №41 по ул. Горького в г. Слободской (кадастровый номер земельного участка 43:44:310185:0068) (Код объекта 043-21-589-005025, Слободской район, Городской округ город Слободской, г. Слободской)</t>
  </si>
  <si>
    <t>обеспечено газоснабжение жилого дома №4 по ул. Чайковского в г. Слободской (кадастровый номер земельного участка 43:44:320133:0164) (Код объекта 043-21-589-005026, Слободской район, Городской округ город Слободской, г. Слободской)</t>
  </si>
  <si>
    <t>обеспечено газоснабжение жилого дома №32 по пер. Мельничный в г. Слободской (кадастровый номер земельного участка 43:44:310142:26) (Код объекта 043-21-589-005027, Слободской район, Городской округ город Слободской, г. Слободской)</t>
  </si>
  <si>
    <t>обеспечено газоснабжение жилого дома №39 по ул. Екатерининская в г. Слободской (кадастровый номер земельного участка 43:44:310176:316) (Код объекта 043-21-589-005028, Слободской район, Городской округ город Слободской, г. Слободской)</t>
  </si>
  <si>
    <t>обеспечено газоснабжение жилого дома № по в г. Слободской (кадастровый номер земельного участка 43:44:310159:150) (Код объекта 043-21-589-005029, Слободской район, Городской округ город Слободской, г. Слободской)</t>
  </si>
  <si>
    <t>обеспечено газоснабжение жилого дома №63А по ул. Горького в г. Слободской (кадастровый номер земельного участка 43:44:310181:128) (Код объекта 043-21-589-005030, Слободской район, Городской округ город Слободской, г. Слободской)</t>
  </si>
  <si>
    <t>обеспечено газоснабжение жилого дома №24 по ул. Ф. Лесникова в г. Слободской (кадастровый номер земельного участка 43:44:3300110:83) (Код объекта 043-21-589-005032, Слободской район, Городской округ город Слободской, г. Слободской)</t>
  </si>
  <si>
    <t>обеспечено газоснабжение жилого дома №5б по ул. Весенняя в г. Слободской (кадастровый номер земельного участка 43:44:330104:5) (Код объекта 043-21-589-005034, Слободской район, Городской округ город Слободской, г. Слободской)</t>
  </si>
  <si>
    <t>обеспечено газоснабжение жилого дома №1 по пер. Лихачевский в г. Слободской (кадастровый номер земельного участка 43:44:320132:77) (Код объекта 043-21-589-005035, Слободской район, Городской округ город Слободской, г. Слободской)</t>
  </si>
  <si>
    <t>обеспечено газоснабжение жилого дома №10 по пер. Бахметьева в г. Слободской (кадастровый номер земельного участка 43:44:310:178:0025) (Код объекта 043-21-589-005036, Слободской район, Городской округ город Слободской, г. Слободской)</t>
  </si>
  <si>
    <t>обеспечено газоснабжение жилого дома №14 (2) по ул. П. Морозова в г. Слободской (кадастровый номер земельного участка 43:44:320151:48) (Код объекта 043-21-589-005037, Слободской район, Городской округ город Слободской, г. Слободской)</t>
  </si>
  <si>
    <t>обеспечено газоснабжение жилого дома №9 по пер. Полевой в г. Слободской (кадастровый номер земельного участка 43:44:330113:175) (Код объекта 043-21-589-005038, Слободской район, Городской округ город Слободской, г. Слободской)</t>
  </si>
  <si>
    <t>обеспечено газоснабжение жилого дома №131 по ул. М. Конева в г. Слободской (кадастровый номер земельного участка 43:44:320116:0118) (Код объекта 043-21-589-005039, Слободской район, Городской округ город Слободской, г. Слободской)</t>
  </si>
  <si>
    <t>обеспечено газоснабжение жилого дома №64 по ул. Кирова в г. Слободской (кадастровый номер земельного участка 43:44:320150:14) (Код объекта 043-21-589-005040, Слободской район, Городской округ город Слободской, г. Слободской)</t>
  </si>
  <si>
    <t>обеспечено газоснабжение жилого дома №9 по ул. Мира в г. Слободской (кадастровый номер земельного участка 43:44:320143:93) (Код объекта 043-21-589-005041, Слободской район, Городской округ город Слободской, г. Слободской)</t>
  </si>
  <si>
    <t>обеспечено газоснабжение жилого дома №68 по ул. Свободы в г. Слободской (кадастровый номер земельного участка 43:44:310161:56) (Код объекта 043-21-589-005042, Слободской район, Городской округ город Слободской, г. Слободской)</t>
  </si>
  <si>
    <t>обеспечено газоснабжение жилого дома №27 по ул. А.С. Пушкина в г. Слободской (кадастровый номер земельного участка 43:44:320104:23) (Код объекта 043-21-589-005043, Слободской район, Городской округ город Слободской, г. Слободской)</t>
  </si>
  <si>
    <t>обеспечено газоснабжение жилого дома №52 по ул. Дзержинского в г. Слободской (кадастровый номер земельного участка 43:44:320116:43) (Код объекта 043-21-589-005044, Слободской район, Городской округ город Слободской, г. Слободской)</t>
  </si>
  <si>
    <t>обеспечено газоснабжение жилого дома №3 по ул. Энтузиастов в г. Слободской (кадастровый номер земельного участка 43:44:010104:166) (Код объекта 043-21-589-005045, Слободской район, Городской округ город Слободской, г. Слободской)</t>
  </si>
  <si>
    <t>обеспечено газоснабжение жилого дома №25 по ул. Луначарского в г. Слободской (кадастровый номер земельного участка 43:44:310159:119) (Код объекта 043-21-589-005046, Слободской район, Городской округ город Слободской, г. Слободской)</t>
  </si>
  <si>
    <t>обеспечено газоснабжение жилого дома №25ф по ул. Мира в г. Слободской (кадастровый номер земельного участка 43:44:320151:0051) (Код объекта 043-21-589-005047, Слободской район, Городской округ город Слободской, г. Слободской)</t>
  </si>
  <si>
    <t>обеспечено газоснабжение жилого дома №147 по ул. Маршала Конева в г. Слободской (кадастровый номер земельного участка 43:44:320116:0153) (Код объекта 043-21-589-005048, Слободской район, Городской округ город Слободской, г. Слободской)</t>
  </si>
  <si>
    <t>обеспечено газоснабжение жилого дома №85 по ул. Маршала Конева в г. Слободской (кадастровый номер земельного участка 43:44:310162:91) (Код объекта 043-21-589-005050, Слободской район, Городской округ город Слободской, г. Слободской)</t>
  </si>
  <si>
    <t>обеспечено газоснабжение жилого дома №9 по ул. Металлистов в г. Слободской (кадастровый номер земельного участка 43:44:010104:210) (Код объекта 043-21-589-005051, Слободской район, Городской округ город Слободской, г. Слободской)</t>
  </si>
  <si>
    <t>обеспечено газоснабжение жилого дома №5 по пер. Мельничный в г. Слободской (кадастровый номер земельного участка 43:44:310122:0053) (Код объекта 043-21-589-005052, Слободской район, Городской округ город Слободской, г. Слободской)</t>
  </si>
  <si>
    <t>обеспечено газоснабжение жилого дома №49 по ул. Свободы в г. Слободской (кадастровый номер земельного участка 43:44:310143:23) (Код объекта 043-21-589-005053, Слободской район, Городской округ город Слободской, г. Слободской)</t>
  </si>
  <si>
    <t>обеспечено газоснабжение жилого дома №27 по ул. Ломоносова в г. Слободской (кадастровый номер земельного участка 43:44:320132:56) (Код объекта 043-21-589-005054, Слободской район, Городской округ город Слободской, г. Слободской)</t>
  </si>
  <si>
    <t>обеспечено газоснабжение жилого дома №83 по ул. Загородная в г. Слободской (кадастровый номер земельного участка 43:44:310181:114) (Код объекта 043-21-589-005056, Слободской район, Городской округ город Слободской, г. Слободской)</t>
  </si>
  <si>
    <t>обеспечено газоснабжение жилого дома №4 по пер. Ковырзина в г. Слободской (кадастровый номер земельного участка 43:44:310181:96) (Код объекта 043-21-589-005057, Слободской район, Городской округ город Слободской, г. Слободской)</t>
  </si>
  <si>
    <t>обеспечено газоснабжение жилого дома №1ф по ул. Красноармейская в г. Слободской (кадастровый номер земельного участка 43:44:310120:9) (Код объекта 043-21-589-005058, Слободской район, Городской округ город Слободской, г. Слободской)</t>
  </si>
  <si>
    <t>обеспечено газоснабжение жилого дома №41 по ул. Азина в г. Слободской (кадастровый номер земельного участка 43:44:320116:23) (Код объекта 043-21-589-005059, Слободской район, Городской округ город Слободской, г. Слободской)</t>
  </si>
  <si>
    <t>обеспечено газоснабжение жилого дома №70-1 по ул. Петра Стучки в г. Слободской (кадастровый номер земельного участка 43:44:310160:16) (Код объекта 043-21-589-005060, Слободской район, Городской округ город Слободской, г. Слободской)</t>
  </si>
  <si>
    <t>обеспечено газоснабжение жилого дома №70-2 по ул. Петра Стучки в г. Слободской (кадастровый номер земельного участка 43:44:310160:16) (Код объекта 043-21-589-005061, Слободской район, Городской округ город Слободской, г. Слободской)</t>
  </si>
  <si>
    <t>обеспечено газоснабжение жилого дома №70-3 по ул. Петра Стучки в г. Слободской (кадастровый номер земельного участка 43:44:310160:16) (Код объекта 043-21-589-005062, Слободской район, Городской округ город Слободской, г. Слободской)</t>
  </si>
  <si>
    <t>обеспечено газоснабжение жилого дома №70-4 по ул. Петра Стучки в г. Слободской Слободского района (кадастровый номер земельного участка 43:44:310160:16) (Код объекта 043-21-589-005341, Слободской район, Городской округ город Слободской, г. Слободской)</t>
  </si>
  <si>
    <t>обеспечено газоснабжение жилого дома №7 по ул. Летчика Харина в г. Слободской (кадастровый номер земельного участка 43:44:330107:0100) (Код объекта 043-21-589-005063, Слободской район, Городской округ город Слободской, г. Слободской)</t>
  </si>
  <si>
    <t>обеспечено газоснабжение жилого дома №71 по ул. Луначарского в г. Слободской (кадастровый номер земельного участка 43:44:320101:51) (Код объекта 043-21-589-005064, Слободской район, Городской округ город Слободской, г. Слободской)</t>
  </si>
  <si>
    <t>обеспечено газоснабжение жилого дома №1б по ул. Металлистов в г. Слободской (кадастровый номер земельного участка 43:44:010104:158) (Код объекта 043-21-589-005065, Слободской район, Городской округ город Слободской, г. Слободской)</t>
  </si>
  <si>
    <t>обеспечено газоснабжение жилого дома №26, кв. 2 по ул. Трактовая в г. Слободской (кадастровый номер земельного участка 43:44:310134:42) (Код объекта 043-21-589-005066, Слободской район, Городской округ город Слободской, г. Слободской)</t>
  </si>
  <si>
    <t>обеспечено газоснабжение жилого дома №7 по ул. Гоголя в г. Слободской (кадастровый номер земельного участка 43:44:310122:34) (Код объекта 043-21-589-005067, Слободской район, Городской округ город Слободской, г. Слободской)</t>
  </si>
  <si>
    <t>обеспечено газоснабжение жилого дома №63 по ул. Гоголя в г. Слободской (кадастровый номер земельного участка 43:44:310153:48) (Код объекта 043-21-589-005068, Слободской район, Городской округ город Слободской, г. Слободской)</t>
  </si>
  <si>
    <t>обеспечено газоснабжение жилого дома №77 по ул. Гоголя в г. Слободской (кадастровый номер земельного участка 43:44:310172:38) (Код объекта 043-21-589-005069, Слободской район, Городской округ город Слободской, г. Слободской)</t>
  </si>
  <si>
    <t>обеспечено газоснабжение жилого дома №59 по ул. Никольская в г. Слободской (кадастровый номер земельного участка 43:44:310178:69) (Код объекта 043-21-589-005071, Слободской район, Городской округ город Слободской, г. Слободской)</t>
  </si>
  <si>
    <t>обеспечено газоснабжение жилого дома №17 по пер. Мельничный в г. Слободской (кадастровый номер земельного участка 43:44:010136:67) (Код объекта 043-21-589-005072, Слободской район, Городской округ город Слободской, г. Слободской)</t>
  </si>
  <si>
    <t>обеспечено газоснабжение жилого дома №57, кв. 2 по ул. Петра Стучки в г. Слободской (кадастровый номер земельного участка 43:44:310161:74) (Код объекта 043-21-589-005073, Слободской район, Городской округ город Слободской, г. Слободской)</t>
  </si>
  <si>
    <t>обеспечено газоснабжение жилого дома №5б по ул. Трактовая в г. Слободской (кадастровый номер земельного участка 43:44:310134:0078) (Код объекта 043-21-589-005074, Слободской район, Городской округ город Слободской, г. Слободской)</t>
  </si>
  <si>
    <t>обеспечено газоснабжение жилого дома №2 по ул. Пролетарская в г. Слободской Слободского района (кадастровый номер земельного участка 43:44:310138:78) (Код объекта 043-21-589-005188, Слободской район, Городской округ город Слободской, г. Слободской)</t>
  </si>
  <si>
    <t>обеспечено газоснабжение жилого дома №16 по ул. Пролетарская в г. Слободской (кадастровый номер земельного участка 43:44:310137:95) (Код объекта 043-21-589-005075, Слободской район, Городской округ город Слободской, г. Слободской)</t>
  </si>
  <si>
    <t>обеспечено газоснабжение жилого дома №19 по ул. Гоголя в г. Слободской Слободского района (кадастровый номер земельного участка 43:44:310137:64) (Код объекта 043-21-589-003885, Слободской район, Городской округ город Слободской, г. Слободской)</t>
  </si>
  <si>
    <t>обеспечено газоснабжение жилого дома №117 по ул. Загородная в г. Слободской (кадастровый номер земельного участка 43:44:320116:39) (Код объекта 043-21-589-005076, Слободской район, Городской округ город Слободской, г. Слободской)</t>
  </si>
  <si>
    <t>обеспечено газоснабжение жилого дома №10 по пер. У.Громовой в г. Слободской (кадастровый номер земельного участка 43:44:320151:30) (Код объекта 043-21-589-005078, Слободской район, Городской округ город Слободской, г. Слободской)</t>
  </si>
  <si>
    <t>обеспечено газоснабжение жилого дома №82 по ул. Свободы в г. Слободской (кадастровый номер земельного участка 43:44:310160:0087) (Код объекта 043-21-589-005079, Слободской район, Городской округ город Слободской, г. Слободской)</t>
  </si>
  <si>
    <t>обеспечено газоснабжение жилого дома №13 по ул. Школьная в г. Слободской (кадастровый номер земельного участка 43:44:310162:49) (Код объекта 043-21-589-005080, Слободской район, Городской округ город Слободской, г. Слободской)</t>
  </si>
  <si>
    <t>обеспечено газоснабжение жилого дома №20ф по ул. Чкалова в г. Слободской (кадастровый номер земельного участка 43:44:320133:156) (Код объекта 043-21-589-005082, Слободской район, Городской округ город Слободской, г. Слободской)</t>
  </si>
  <si>
    <t>обеспечено газоснабжение жилого дома №106 по ул. Слободская в г. Слободской Слободского района (кадастровый номер земельного участка 43:44:330116:51) (Код объекта 043-21-589-005193, Слободской район, Городской округ город Слободской, г. Слободской)</t>
  </si>
  <si>
    <t>обеспечено газоснабжение жилого дома №30 по ул. Слободская в г. Слободской (кадастровый номер земельного участка 43:44:330106:24) (Код объекта 043-21-589-005083, Слободской район, Городской округ город Слободской, г. Слободской)</t>
  </si>
  <si>
    <t>обеспечено газоснабжение жилого дома №10 по пер. З. Космодемьянской в г. Слободской (кадастровый номер земельного участка 43:44:310152:59) (Код объекта 043-21-589-005084, Слободской район, Городской округ город Слободской, г. Слободской)</t>
  </si>
  <si>
    <t>обеспечено газоснабжение жилого дома №17 по ул. Новая в г. Слободской (кадастровый номер земельного участка 43:44:310120:0036) (Код объекта 043-21-589-005086, Слободской район, Городской округ город Слободской, г. Слободской)</t>
  </si>
  <si>
    <t>обеспечено газоснабжение жилого дома №73 по ул. К.Маркса в г. Слободской (кадастровый номер земельного участка 43:44:310161:45) (Код объекта 043-21-589-005087, Слободской район, Городской округ город Слободской, г. Слободской)</t>
  </si>
  <si>
    <t>обеспечено газоснабжение жилого дома №7 по ул. Красная в с. Успенское Слободского района (кадастровый номер земельного участка 43:30:110502:251) (Код объекта 043-21-589-005088, Слободской район, Городской округ город Слободской, с. Успенское)</t>
  </si>
  <si>
    <t>обеспечено газоснабжение жилого дома №34 по ул. Успенская в с. Успенское Слободского района (кадастровый номер земельного участка 43:30:110502:100) (Код объекта 043-21-589-005089, Слободской район, Городской округ город Слободской, с. Успенское)</t>
  </si>
  <si>
    <t>обеспечено газоснабжение жилого дома №12 по пер. Кулябинский в с. Успенское в г. Слободской Слободского района (кадастровый номер земельного участка 43:30:110501:146) (Код объекта 043-21-589-004149, Слободской район, Городской округ город Слободской, с. Успенское)</t>
  </si>
  <si>
    <t>обеспечено газоснабжение жилого дома №29 по ул. Пролетарская в г. Омутнинск (кадастровый номер земельного участка 43:22:010137:17) (Код объекта 043-21-589-005091, Омутнинский район, Омутнинское городское поселение, г. Омутнинск)</t>
  </si>
  <si>
    <t>обеспечено газоснабжение жилого дома №8 по пер. Жданова в г. Омутнинск (кадастровый номер земельного участка 43:22:010173:17) (Код объекта 043-21-589-005093, Омутнинский район, Омутнинское городское поселение, г. Омутнинск)</t>
  </si>
  <si>
    <t>обеспечено газоснабжение жилого дома №85 по ул. Крупской в г. Омутнинск (кадастровый номер земельного участка 43:22:310177:0006) (Код объекта 043-21-589-005099, Омутнинский район, Омутнинское городское поселение, г. Омутнинск)</t>
  </si>
  <si>
    <t>обеспечено газоснабжение жилого дома № 11 кв. 4 по ул. Калинина в г. Омутнинск Омутнинского района (кадастровый номер земельного участка 43:22:010138:179) (Код объекта 043-21-589-006072, Омутнинский район, Омутнинское городское поселение, г. Омутнинск)</t>
  </si>
  <si>
    <t>обеспечено газоснабжение жилого дома № 9 кв. 1 по ул. Центральная в дер. Плетеневская Омутнинского района (кадастровый номер земельного участка 43:22:110401:98) (Код объекта 043-21-589-006073, Омутнинский район, Омутнинское городское поселение, д. Плетеневская)</t>
  </si>
  <si>
    <t>обеспечено газоснабжение жилого дома № 18 по ул. Володарского в пгт. Вахруши Слободского района (кадастровый номер земельного участка 43:30:100123:298) (Код объекта 043-21-589-006174, Слободской район, Вахрушевское городское поселение, пгт. Вахруши)</t>
  </si>
  <si>
    <t>обеспечено газоснабжение жилого дома № 14 кв. 1 по ул. Заводская в д. Стеклофилины Слободского района (кадастровый номер земельного участка 43:30:340702:411) (Код объекта 043-21-589-006175, Слободской район, Денисовское сельское поселение, д. Стеклофилины)</t>
  </si>
  <si>
    <t>обеспечено газоснабжение жилого дома № 51 кв. 2 по ул. Советская в с. Бобино Слободского района (кадастровый номер земельного участка 43:30:370401:0015) (Код объекта 043-21-589-006176, Слободской район, Бобинское сельское поселение, с. Бобино)</t>
  </si>
  <si>
    <t>обеспечено газоснабжение жилого дома № 54 по ул. Новая в д. Верхние Кропачи Слободского района (кадастровый номер земельного участка 43:30:340801:0132) (Код объекта 043-21-589-006177, Слободской район, Денисовское сельское поселение, д. Верхние Кропачи)</t>
  </si>
  <si>
    <t>обеспечено газоснабжение жилого дома № 5 по ул. Чиркова в д. Верхние Кропачи Слободского района (кадастровый номер земельного участка 43:30:340801:321) (Код объекта 043-21-589-006178, Слободской район, Денисовское сельское поселение, д. Верхние Кропачи)</t>
  </si>
  <si>
    <t>обеспечено газоснабжение жилого дома № 4 по ул. Новая в в дер. Стулово Слободского района (кадастровый номер земельного участка 43:30:410303:250) (Код объекта 043-21-589-006445, Слободской район, Стуловское сельское поселение, д. Стулово)</t>
  </si>
  <si>
    <t>обеспечено газоснабжение жилого дома № 68 по ул. Колхозная в с. Шестаково Слободского района (кадастровый номер земельного участка 43:30:340403:276) (Код объекта 043-21-589-007314, Слободской район, Шестаковское сельское поселение, с. Шестаково)</t>
  </si>
  <si>
    <t>обеспечено газоснабжение жилого дома № 15 кв. 1 по ул. Красноармейская в г. Слободской Слободского района (кадастровый номер земельного участка 43:44:310120:0091) (Код объекта 043-21-589-007419, Слободской район, Городской округ город Слободской, г. Слободской)</t>
  </si>
  <si>
    <t>обеспечено газоснабжение жилого дома № 23 кв. 2 по ул. Мира в г. Слободской Слободского района (кадастровый номер земельного участка 43:44:320151:32) (Код объекта 043-21-589-008114, Слободской район, Городской округ город Слободской, г. Слободской)</t>
  </si>
  <si>
    <t>обеспечено газоснабжение жилого дома №6 по ул. Малосадовая в г. Слободской (кадастровый номер земельного участка 43:44:310169:0100) (Код объекта 043-21-589-008355, Слободской район, Городской округ город Слободской, г. Слободской)</t>
  </si>
  <si>
    <t>обеспечено газоснабжение жилого дома №67 по ул. П. Стучки в г. Слободской (кадастровый номер земельного участка 43:44:310160:0059) (Код объекта 043-21-589-008357, Слободской район, Городской округ город Слободской, г. Слободской)</t>
  </si>
  <si>
    <t>обеспечено газоснабжение жилого дома № 14 по ул. Ломоносова в г. Слободской (кадастровый номер земельного участка 43:44:320132:60) (Код объекта 043-21-589-008501, Слободской район, Городской округ город Слободской, г. Слободской)</t>
  </si>
  <si>
    <t>обеспечено газоснабжение жилого дома № 3 по ул. Красная в с. Успенское Слободского района (кадастровый номер земельного участка 43:30:110502:142) (Код объекта 043-21-589-009264, Слободской район, Городской округ город Слободской, с. Успенское)</t>
  </si>
  <si>
    <t>обеспечено газоснабжение жилого дома № 25 по ул. Первомайская в пгт Вахруши Слободского района (кадастровый номер земельного участка 43:30:400155:90) (Код объекта 043-21-589-009772, Слободской район, Вахрушевское городское поселение, пгт. Вахруши)</t>
  </si>
  <si>
    <t>обеспечено газоснабжение жилого дома № 10 кв. 2 по ул. Кирова в пгт Нема (Код объекта 043-21-589-002336, Немский муниципальный округ, Немское городское поселение, пгт Нема)</t>
  </si>
  <si>
    <t>обеспечено газоснабжение жилого дома № 58 по ул. Набережная в пгт Нема (Код объекта 043-21-589-003311, Немский муниципальный округ, Немское городское поселение, пгт Нема)</t>
  </si>
  <si>
    <t>обеспечено газоснабжение жилого дома № 23 кв.1 по ул.Пионерская в пгт Нема (Код объекта 043-21-589-003313, Немский муниципальный округ, Немское городское поселение, пгт Нема)</t>
  </si>
  <si>
    <t>обеспечено газоснабжение жилого дома № 1 по пер.Весенний в г. Нолинск (кадастровый номер земельного участка 43:21:010118:39) (Код объекта 043-21-589-004691, Нолинский район, Нолинское городское поселение, г. Нолинск)</t>
  </si>
  <si>
    <t>обеспечено газоснабжение жилого дома № 6, кв. 1 по ул. Березовая в г. Уржуме Уржумского района (кадастровый номер земельного участка 43:35:310158:140) (Код объекта 043-21-589-004276, Уржумский район, Уржумское городское поселение, г. Уржум)</t>
  </si>
  <si>
    <t>обеспечено газоснабжение жилого дома № 105, кв. 4 по ул. Красная в г. Уржуме Уржумского района (кадастровый номер земельного участка 43:35:310134:18) (Код объекта 043-21-589-004275, Уржумский район, Уржумское городское поселение, г. Уржум)</t>
  </si>
  <si>
    <t>обеспечено газоснабжение жилого дома № 55 кв.2 по ул. Кирова в г. Уржуме (Код объекта 043-21-589-003314, Уржумский район, Уржумское городское поселение, г. Уржум)</t>
  </si>
  <si>
    <t>обеспечено газоснабжение жилого дома № 42 по ул. Набережная в д. Богданово Уржумского района (Код объекта 043-21-589-002382, Уржумский район, Богдановское сельское поселение, дер. Богданово)</t>
  </si>
  <si>
    <t>обеспечено газоснабжение жилого дома № 85 по ул. Елкина в г. Уржуме (Код объекта 043-21-589-002374, Уржумский район, Уржумское городское поселение, г. Уржум)</t>
  </si>
  <si>
    <t>обеспечено газоснабжение жилого дома № 3 кв. 1 по ул. Заречная в д. Зоткино Уржумского района (Код объекта 043-21-589-002391, Уржумский район, Богдановское сельское поселение, дер. Зоткино)</t>
  </si>
  <si>
    <t>обеспечено газоснабжение жилого дома № 24 по ул. Новая в с. Шурма Уржумского района (Код объекта 043-21-589-002388, Уржумский район, Шурминское сельское поселение, с. Шурма)</t>
  </si>
  <si>
    <t>обеспечено газоснабжение жилого дома № 5 по ул. Набережная в д. Богданово Уржумского района (кадастровый номер земельного участка 43:35:340201:145) (Код объекта 043-21-589-004260, Уржумский район, Богдановское сельское поселение, дер. Богданово)</t>
  </si>
  <si>
    <t>обеспечено газоснабжение жилого дома № 24 по ул. Молодежная в д. Перевоз Нолинского района (кадастровый номер земельного участка 43:21:130502:161) (Код объекта 043-21-589-004694, Нолинский район, Перевозское сельское поселение, дер. Перевоз)</t>
  </si>
  <si>
    <t>обеспечено газоснабжение жилого дома № 1 кв.1 по ул. Кооперативная в г. Уржуме (кадастровый номер земельного участка 43:35:310103:168) (Код объекта 043-21-589-004703, Уржумский район, Уржумское городское поселение, г. Уржум)</t>
  </si>
  <si>
    <t>обеспечено газоснабжение жилого дома № 11 кв. 2 по ул. Белая речка в г. Уржум Уржумского района (кадастровый номер земельного участка 43:35:310158:126) (Код объекта 043-21-589-006941, Уржумский район, Уржумское городское поселение, г. Уржум)</t>
  </si>
  <si>
    <t>обеспечено газоснабжение жилого дома № 105 по ул. Красная в г. Уржум Уржумского района (кадастровый номер земельного участка 43:35:310134:18) (Код объекта 043-21-589-006943, Уржумский район, Уржумское городское поселение, г. Уржум)</t>
  </si>
  <si>
    <t>обеспечено газоснабжение жилого дома № 84 по ул. Набережная в д. Богданово Уржумского района (кадастровый номер земельного участка 43:35:340204:66) (Код объекта 043-21-589-008392, Уржумский район, Богдановское сельское поселение, дер. Богданово)</t>
  </si>
  <si>
    <t>обеспечено газоснабжение жилого дома № 43, кв. 2 по ул. Труда с. Швариха Нолинского района (кадастровый номер земельного участка 43:21:190603:248) (Код объекта 043-21-589-009823, Нолинский район, Шварихинское сельское поселение, с. Швариха)</t>
  </si>
  <si>
    <t>обеспечено газоснабжение жилого дома № 43, кв. 1 по ул. Труда с. Швариха Нолинского района (кадастровый номер земельного участка 43:21:190603:248) (Код объекта 043-21-589-009824, Нолинский район, Шварихинское сельское поселение, с. Швариха)</t>
  </si>
  <si>
    <t>обеспечено газоснабжение жилого дома № 9 по ул. М.Гвардия в с. Мухино Зуевского района (Код объекта 043-21-589-000813, Зуевский район, Мухинское сельское поселение, с. Мухино)</t>
  </si>
  <si>
    <t>обеспечено газоснабжение жилого дома № 13 по ул. Труда в с. Кстинино Кирово-Чепецкого района (кадастровый номер земельного участка 43:12:041508:140) (Код объекта 043-21-589-004136, Кирово-Чепецкий район, Кстининское сельское поселение, с. Кстинино)</t>
  </si>
  <si>
    <t>обеспечено газоснабжение жилого дома № 5 по ул. Садовая в с. Ильинское Кирово-Чепецкого района (кадастровый номер земельного участка 43:12:131503:0287) (Код объекта 043-21-589-004155, Кирово-Чепецкий район, Просницкое сельское поселение, с. Ильинское)</t>
  </si>
  <si>
    <t>обеспечено газоснабжение жилого дома № 11 кв. 1 по ул. Мопра в с. Вожгалы Куменского района (Код объекта 043-21-589-002232, Куменский район, Вожгальское сельское поселение, с. Вожгалы)</t>
  </si>
  <si>
    <t>обеспечено газоснабжение жилого дома № 5 по ул. Профсоюзная в пгт Оричи (Код объекта 043-21-589-002239, Оричевский район, Оричевское городское поселение, пгт Оричи)</t>
  </si>
  <si>
    <t>обеспечено газоснабжение жилого дома № 1 кв. 6 по ул. Октябрьская в пгт. Кумены (земельный участок с кадастровым номером 43:14:020212:12) (Код объекта 043-21-589-003532, Куменский район, Куменское городское поселение, пгт Кумены)</t>
  </si>
  <si>
    <t>обеспечено газоснабжение жилого дома №38 по ул. Первомайская в пгт Кумены Куменского района (кадастровый номер земельного участка43:14:020229:203) (Код объекта 043-21-589-004756, Куменский район, Куменское городское поселение, пгт Кумены)</t>
  </si>
  <si>
    <t>обеспечено газоснабжение жилого дома № 9 по ул. Совесткая в пгт. Кумены (земельный участок с кадастровым номером 43:14:020232:9) (Код объекта 043-21-589-003321, Куменский район, Куменское городское поселение, пгт Кумены)</t>
  </si>
  <si>
    <t>обеспечено газоснабжение жилого дома № 10 кв. 1 по ул. Строителей в пгт Кумены (Код объекта 043-21-589-002213, Куменский район, Куменское городское поселение, пгт Кумены)</t>
  </si>
  <si>
    <t>обеспечено газоснабжение жилого дома № 19 по ул. Поселковая в пгт Кумены (Код объекта 043-21-589-000774, Куменский район, Куменское городское поселение, пгт Кумены)</t>
  </si>
  <si>
    <t>обеспечено газоснабжение жилого дома № 8а кв. 2 по ул. Набережная в пгт Кумены (Код объекта 043-21-589-002217, Куменский район, Куменское городское поселение, пгт Кумены)</t>
  </si>
  <si>
    <t>обеспечено газоснабжение жилого дома № 3 кв. 1 по ул. Большевиков в пгт Кумены (Код объекта 043-21-589-002218, Куменский район, Куменское городское поселение, пгт Кумены)</t>
  </si>
  <si>
    <t>обеспечено газоснабжение жилого дома № 3 кв. 3 по ул. Большевиков в пгт Кумены (Код объекта 043-21-589-002219, Куменский район, Куменское городское поселение, пгт Кумены)</t>
  </si>
  <si>
    <t>обеспечено газоснабжение жилого дома № 20 кв. 2 по ул. Зеленая в пгт Кумены (Код объекта 043-21-589-002220, Куменский район, Куменское городское поселение, пгт Кумены)</t>
  </si>
  <si>
    <t>обеспечено газоснабжение жилого дома № 15 кв. 1 по ул. Большевиков в пгт Кумены (Код объекта 043-21-589-002221, Куменский район, Куменское городское поселение, пгт Кумены)</t>
  </si>
  <si>
    <t>обеспечено газоснабжение жилого дома № 6 по ул. Советская в пгт Кумены (Код объекта 043-21-589-000772, Куменский район, Куменское городское поселение, пгт Кумены)</t>
  </si>
  <si>
    <t>обеспечено газоснабжение квартиры в жилого дома № 2 кв. 2 по адресу по ул. Большевиков в пгт Кумены (земельный участок с кадастровым номером 43:14:020207:0020) (Код объекта 043-21-589-003316, Куменский район, Куменское городское поселение, пгт Кумены)</t>
  </si>
  <si>
    <t>обеспечено газоснабжение жилого дома №27, кв.1 по ул. Садовая в пгт. Кумены (Код объекта 043-21-589-003790, Куменский район, Куменское городское поселение, пгт Кумены)</t>
  </si>
  <si>
    <t>обеспечено газоснабжение жилого дома № 15, кв. 1 по ул. Зеленая в пгт Кумены (кадастровый номер земельного участка 43:14:020223:26) (Код объекта 043-21-589-003602, Куменский район, Куменское городское поселение, пгт Кумены)</t>
  </si>
  <si>
    <t>обеспечено газоснабжение жилого дома № 12 по ул. Комсомольская в пгт Кумены (Код объекта 043-21-589-000773, Куменский район, Куменское городское поселение, пгт Кумены)</t>
  </si>
  <si>
    <t>обеспечено газоснабжение жилого дома № 17 кв. 1 по ул. Западная в пгт Кумены (Код объекта 043-21-589-000777, Куменский район, Куменское городское поселение, пгт Кумены)</t>
  </si>
  <si>
    <t>обеспечено газоснабжение жилого дома № 4 кв. 2 по ул. Школьная в пгт Кумены (Код объекта 043-21-589-002224, Куменский район, Куменское городское поселение, пгт Кумены)</t>
  </si>
  <si>
    <t>обеспечено газоснабжение жилого дома № 2а кв. 2 по ул. Садовая в пгт Кумены (Код объекта 043-21-589-000781, Куменский район, Куменское городское поселение, пгт Кумены)</t>
  </si>
  <si>
    <t>обеспечено газоснабжение жилого дома № 15, кв. 3 по ул. Зеленая в пгт Кумены (кадастровый номер земельного участка 43:14:020223:26) (Код объекта 043-21-589-003607, Куменский район, Куменское городское поселение, пгт Кумены)</t>
  </si>
  <si>
    <t>обеспечено газоснабжение жилого дома № 5 кв. 2 по ул. Лесная в п. Соколовка Зуевского района (Код объекта 043-21-589-002252, Зуевский район, Соколовское сельское поселение, пос. Соколовка)</t>
  </si>
  <si>
    <t>обеспечено газоснабжение жилого дома №24 по ул.Запрудная п. Октябрьский Зуевский р-н (Код объекта 043-21-589-000840, Зуевский район, Октябрьское сельское поселение, пос. Октябрьский)</t>
  </si>
  <si>
    <t>обеспечено газоснабжение жилого дома № 8 по ул. Свободы в п. Кордяга Зуевского района (Код объекта 043-21-589-000814, Зуевский район, Кордяжское сельское поселение, пос. Кордяга)</t>
  </si>
  <si>
    <t>обеспечено газоснабжение жилого дома № 1г по ул. Заречная д. Березник Куменского района (Код объекта 043-21-589-002202, Куменский район, Куменское городское поселение, дер. Березник)</t>
  </si>
  <si>
    <t>обеспечено газоснабжение жилого дома № 13 по ул. Молодежная в д. Березник Куменского района (земельный участок с кадастровым номером 43:14:020302:92) (Код объекта 043-21-589-003317, Куменский район, Куменское городское поселение, дер. Березник)</t>
  </si>
  <si>
    <t>обеспечено газоснабжение жилого дома № 3 кв. 2 (кадастровый номер земельного участка 43:14:340102:119) в д. Ямное Куменского района (Код объекта 043-21-589-000784, Куменский район, Вичевское сельское поселение, дер. Ямное)</t>
  </si>
  <si>
    <t>обеспечено газоснабжение жилого дома по адресу: Кировская обл., Куменский р-н, с. Рябиново, ул. Проселочная, д. 28 (Код объекта 043-21-589-003326, Куменский район, Куменское городское поселение, с. Рябиново)</t>
  </si>
  <si>
    <t>обеспечено газоснабжение жилого дома № 38 по ул. Дачная в д. Единение Кирово-Чепецкого района (Код объекта 043-21-589-002287, Кирово-Чепецкий район, Просницкое сельское поселение, дер. Единение)</t>
  </si>
  <si>
    <t>обеспечено газоснабжение жилого дома № 2 по ул. Береговая в д. Единение Кирово-Чепецкого района (Код объекта 043-21-589-002293, Кирово-Чепецкий район, Просницкое сельское поселение, дер. Единение)</t>
  </si>
  <si>
    <t>обеспечено газоснабжение жилого дома №9 по ул. Комсомольская в д. Дресвяново Кирово-Чепецкого района (кадастровый номер земельного участка 43:12:050604:137) (Код объекта 043-21-589-005584, Кирово-Чепецкий район, Бурмакинское сельское поселение, дер. Дресвяново)</t>
  </si>
  <si>
    <t>обеспечено газоснабжение жилого дома №104 по ул. М.Гвардии в г. Зуевка Зуевского района (кадастровый номер земельного участка 43:09:310119:0129) (Код объекта 043-21-589-005321, Зуевский район, Зуевское городское поселение, г. Зуевка)</t>
  </si>
  <si>
    <t>обеспечено газоснабжение жилого дома № 2, кв.1 по ул. Садовая в с.Быково Куменского района (кадастровый номер земельного участка 43:14:010212:315) (Код объекта 043-21-589-004287, Куменский район, Куменское городское поселение, с. Быково)</t>
  </si>
  <si>
    <t>обеспечено газоснабжение жилого дома № 15 по ул. Школьная в с.Быково Куменского района (кадастровый номер земельного участка 43:14:010212:247) (Код объекта 043-21-589-005626, Куменский район, Куменское городское поселение, с. Быково)</t>
  </si>
  <si>
    <t>обеспечено газоснабжение жилого дома № 9б по ул. Свободы в п. Косино Зуевского района (Код объекта 043-21-589-002251, Зуевский район, Косинское городское поселение, пос. Косино)</t>
  </si>
  <si>
    <t>обеспечено газоснабжение жилого дома № 16 по пер. Юферевский в пгт Кумены Куменского района (кадастровый номер земельного участка 43:14:020204:0070) (Код объекта 043-21-589-005658, Куменский район, Куменское городское поселение, пгт Кумены)</t>
  </si>
  <si>
    <t>обеспечено газоснабжение жилого дома № 8 по ул. Октябрьская в пгт Кумены Куменского района (кадастровый номер земельного участка 43:14:020214:3) (Код объекта 043-21-589-005659, Куменский район, Куменское городское поселение, пгт Кумены)</t>
  </si>
  <si>
    <t>обеспечено газоснабжение жилого дома № 16 кв. 2 по ул. Новая в пгт Кумены Куменского района (кадастровый номер земельного участка 43:14:020206:8) (Код объекта 043-21-589-005660, Куменский район, Куменское городское поселение, пгт Кумены)</t>
  </si>
  <si>
    <t>обеспечено газоснабжение жилого дома № 42 по ул. Первомайская в пгт Кумены Куменского района (кадастровый номер земельного участка 43:14:020229:0087) (Код объекта 043-21-589-005663, Куменский район, Куменское городское поселение, пгт Кумены)</t>
  </si>
  <si>
    <t>обеспечено газоснабжение жилого дома № 28 кв. 1 по ул. Кирова в пгт. Кумены Куменского района (кадастровый номер земельного участка 43:14:020211) (Код объекта 043-21-589-006017, Куменский район, Куменское городское поселение, пгт Кумены)</t>
  </si>
  <si>
    <t>обеспечено газоснабжение жилого дома № 8 по ул. Садовая в п. Октябрьский Фаленского района (кадастровый номер земельного участка 43:36:370301:102) (Код объекта 043-21-589-006032, Фаленский муниципальный округ, Медвеженское сельское поселение, пос. Октябрьский)</t>
  </si>
  <si>
    <t>обеспечено газоснабжение жилого дома № 20 кв. 1 по ул. Зеленая в пгт. Кумены Куменского района (кадастровый номер земельного участка 43:14:020237:16) (Код объекта 043-21-589-006046, Куменский район, Куменское городское поселение, пгт Кумены)</t>
  </si>
  <si>
    <t>обеспечено газоснабжение жилого дома № 13 по ул. Школьная в с. Быково Куменского района (кадастровый номер земельного участка 43:14:010212:246) (Код объекта 043-21-589-006733, Куменский район, Куменское городское поселение, с. Быково)</t>
  </si>
  <si>
    <t>обеспечено газоснабжение жилого дома № 49 по ул. Первомайская в пгт. Кумены Куменского района (кадастровый номер земельного участка 43:14:020217:71) (Код объекта 043-21-589-006839, Куменский район, Куменское городское поселение, пгт Кумены)</t>
  </si>
  <si>
    <t>обеспечено газоснабжение жилого дома № 27 по ул. Первомайская в пгт. Кумены Куменского района (кадастровый номер земельного участка 43:14:020227:68) (Код объекта 043-21-589-006840, Куменский район, Куменское городское поселение, пгт Кумены)</t>
  </si>
  <si>
    <t>обеспечено газоснабжение жилого дома № 13 по ул. Крестьянская в пгт. Кумены Куменского района (кадастровый номер земельного участка 43:14:020201:349) (Код объекта 043-21-589-006842, Куменский район, Куменское городское поселение, пгт Кумены)</t>
  </si>
  <si>
    <t>обеспечено газоснабжение жилого дома № 14 кв. 1 по ул. Лесная в пгт. Кумены Куменского района (кадастровый номер земельного участка 43:14:020220:0091) (Код объекта 043-21-589-006843, Куменский район, Куменское городское поселение, пгт Кумены)</t>
  </si>
  <si>
    <t>обеспечено газоснабжение жилого дома № 24 кв. 2 по ул. Комсомольская в пгт. Кумены Куменского района (кадастровый номер земельного участка 43:14:020206:222) (Код объекта 043-21-589-006844, Куменский район, Куменское городское поселение, пгт Кумены)</t>
  </si>
  <si>
    <t>обеспечено газоснабжение жилого дома № 16 кв. 2 по пер. Заводской в пгт. Кумены Куменского района (кадастровый номер земельного участка 43:14:020223:0010) (Код объекта 043-21-589-006846, Куменский район, Куменское городское поселение, пгт Кумены)</t>
  </si>
  <si>
    <t>обеспечено газоснабжение жилого дома № 3 по ул. Сосновая в п. Октябрьский Фаленского района (кадастровый номер земельного участка 43:36:370301:226) (Код объекта 043-21-589-006931, Фаленский муниципальный округ, Медвеженское сельское поселение, пос. Октябрьский)</t>
  </si>
  <si>
    <t>обеспечено газоснабжение жилого дома № 9 по ул. Сосновая в п. Октябрьский Фаленского района (кадастровый номер земельного участка 43:36:370301:232) (Код объекта 043-21-589-009312, Фаленский муниципальный округ, Медвеженское сельское поселение, пос. Октябрьский)</t>
  </si>
  <si>
    <t>обеспечено газоснабжение жилого дома № 8 кв. 2 по ул. Молодежная в дер. Большой Перелаз Куменского района (кадастровый номер земельного участка 43:14:340111:375) (Код объекта 043-21-589-007057, Куменский район, Большеперелазское сельское поселение, дер. Большой Перелаз)</t>
  </si>
  <si>
    <t>обеспечено газоснабжение жилого дома № 6 по ул. Садовая в с. Быково Куменского района (кадастровый номер земельного участка 43:14:010212:329) (Код объекта 043-21-589-007067, Куменский район, Куменское городское поселение, с. Быково)</t>
  </si>
  <si>
    <t>обеспечено газоснабжение жилого дома № 4А кв. 1 по ул. Северная в пгт. Кумены Куменского района (кадастровый номер земельного участка 43:14:020211:0043) (Код объекта 043-21-589-007533, Куменский район, Куменское городское поселение, пгт Кумены)</t>
  </si>
  <si>
    <t>обеспечено газоснабжение жилого дома № 16 кв. 1 по ул. Прудная в пгт Кумены Куменского района (кадастровый номер земельного участка 43:14:020207:0003) (Код объекта 043-21-589-007681, Куменский район, Куменское городское поселение, пгт Кумены)</t>
  </si>
  <si>
    <t>обеспечено газоснабжение жилого дома № 10 по ул. Советская в пгт Кумены Куменского района (кадастровый номер земельного участка 43:14:020233:73) (Код объекта 043-21-589-007682, Куменский район, Куменское городское поселение, пгт Кумены)</t>
  </si>
  <si>
    <t>обеспечено газоснабжение жилого дома № 4 кв. 2 по ул. Строителей в пгт Кумены Куменского района (кадастровый номер земельного участка 43:14:020235) (Код объекта 043-21-589-007683, Куменский район, Куменское городское поселение, пгт Кумены)</t>
  </si>
  <si>
    <t>обеспечено газоснабжение жилого дома № 13а кв. 1 по ул. Кооперативная в пгт Кумены Куменского района (кадастровый номер земельного участка 43:14:020220:0076) (Код объекта 043-21-589-008029, Куменский район, Куменское городское поселение, пгт Кумены)</t>
  </si>
  <si>
    <t>обеспечено газоснабжение жилого дома № 63 по ул. Кирова в пгт Кумены Куменского района (кадастровый номер земельного участка 43:14:020203:186) (Код объекта 043-21-589-008462, Куменский район, Куменское городское поселение, пгт Кумены)</t>
  </si>
  <si>
    <t>обеспечено газоснабжение жилого дома № 20 по ул. Кооперативная в пгт Кумены Куменского района (кадастровый номер земельного участка 43:14:020230:35) (Код объекта 043-21-589-008464, Куменский район, Куменское городское поселение, пгт Кумены)</t>
  </si>
  <si>
    <t>обеспечено газоснабжение жилого дома № 10 кв. 2 по ул. Садовая в с. Быково Куменского района (кадастровый номер земельного участка 43:14:010212:325) (Код объекта 043-21-589-008838, Куменский район, Куменское городское поселение, с. Быково)</t>
  </si>
  <si>
    <t>обеспечено газоснабжение жилого дома № 2 кв. 1 по ул. Прудная в пгт Кумены Куменского района (кадастровый номер земельного участка 43:14:020207:1) (Код объекта 043-21-589-008853, Куменский район, Куменское городское поселение, пгт Кумены)</t>
  </si>
  <si>
    <t>обеспечено газоснабжение жилого дома № 33 по ул. Крестьянская в пгт. Кумены Куменского района (кадастровый номер земельного участка 43:14:020201:5) (Код объекта 043-21-589-009124, Куменский район, Куменское городское поселение, пгт Кумены)</t>
  </si>
  <si>
    <t>обеспечено газоснабжение жилого дома № 13 по ул. Петра Родыгина ж/д ст. Просница Кирово-Чепецкого района (кадастровый номер земельного участка 43:12:133104:34) (Код объекта 043-21-589-009662, Кирово-Чепецкий район, Просницкое сельское поселение, ж/д ст. Просница)</t>
  </si>
  <si>
    <t>обеспечено газоснабжение жилого дома № 55 по ул. Первомайская в пгт. Кумены Куменского района (кадастровый номер земельного участка 43:14:020217:0067) (Код объекта 043-21-589-009673, Куменский район, Куменское городское поселение, пгт Кумены)</t>
  </si>
  <si>
    <t>обеспечено газоснабжение жилого дома № 1а по ул. Поселковая в пгт. Кумены Куменского района (кадастровый номер земельного участка 43:14:020204:50) (Код объекта 043-21-589-010002, Куменский район, Куменское городское поселение, пгт Кумены)</t>
  </si>
  <si>
    <t>обеспечено газоснабжение жилого дома № 20 кв. 3 по ул. Садовая в пгт. Кумены Куменского района (кадастровый номер земельного участка 43:14:020237:0034) (Код объекта 043-21-589-010003, Куменский район, Куменское городское поселение, пгт Кумены)</t>
  </si>
  <si>
    <t>обеспечено газоснабжение жилого дома № 32 по ул. Малаховская в д. Малахи Фаленского района (кадастровый номер земельного участка 43:36:370101:163) (Код объекта 043-21-589-010005, Фаленский район, Фаленское городское поселение, д. Малахи)</t>
  </si>
  <si>
    <t>построен газопровод-ввод к жилому дому № 2 кв.1 по ул. Зеленая в с. Ершовка Вятскополянского района (Код объекта 043-21-589-000031, Вятскополянский район, Ершовское сельское поселение, с. Ершовка)</t>
  </si>
  <si>
    <t>построен газопровод-ввод к жилому дому № 3 кв.2 по ул. Зеленая в с. Ершовка Вятскополянского района (Код объекта 043-21-589-000033, Вятскополянский район, Ершовское сельское поселение, с. Ершовка)</t>
  </si>
  <si>
    <t>построен газопровод-ввод к жилому дому № 2 б по ул. Тургенева в г. Малмыж (Код объекта 043-21-589-000259, Малмыжский район, Малмыжское городское поселение, г. Малмыж)</t>
  </si>
  <si>
    <t>построен газопровод-ввод к жилому дому № 85 по ул. Свободы в г. Слободском (кадастровый номер земельного участка 43:44:310139:42) (Код объекта 043-21-589-004969, Слободской район, Городской округ город Слободской, г. Слободской)</t>
  </si>
  <si>
    <t>построен газопровод-ввод к жилому дому № д. 5 в д. Середыш Оричевского района (Код объекта 043-21-589-001799, Оричевский район, Спас-Талицкое сельское поселение
, дер. Середыш)</t>
  </si>
  <si>
    <t>Газоснабжение жилого дома, ул. Героев чернобыльцев д. 20а, г. Кирова (Код объекта 043-21-589-002460, г. Киров, Городской округ город Киров, г. Киров)</t>
  </si>
  <si>
    <t>Газоснабжение жилого дома, ул. Кленовая (Макарье) 2, г. Кирова (Код объекта 043-21-589-002444, г. Киров, Городской округ город Киров, г. Киров)</t>
  </si>
  <si>
    <t>Газоснабжение жилого дома, ул. Свободы д.6а, д. Колобовщина (Код объекта 043-21-589-002472, Октябрьский район города Кирова, Городской округ город Киров, д. Колобовщина)</t>
  </si>
  <si>
    <t>обеспечено газоснабжение жилого дома № 8 по ул. Зеленая в пос. Сидоровка г. Кирова (кадастровый номер земельного участка 43:40:003650:0036) (Код объекта 043-21-589-008743,,, спецнадбавка)</t>
  </si>
  <si>
    <t>обеспечено газоснабжение жилого дома № 9 по ул. Зеленая в пос. Сидоровка г. Кирова (кадастровый номер земельного участка 43:40:003650:0042) (Код объекта 043-21-589-008744,,, спецнадбавка)</t>
  </si>
  <si>
    <t>обеспечено газоснабжение жилого дома № 26 по ул. Зеленая в пос. Сидоровка г. Кирова (кадастровый номер земельного участка 43:40:003655:2) (Код объекта 043-21-589-008745,,, спецнадбавка)</t>
  </si>
  <si>
    <t>обеспечено газоснабжение жилого дома № 11 по ул. Зеленая в пос. Сидоровка г. Кирова (кадастровый номер земельного участка 43:40:003650:59) (Код объекта 043-21-589-008746,,, спецнадбавка)</t>
  </si>
  <si>
    <t>обеспечено газоснабжение жилого дома № 22а по ул. Зеленая в пос. Сидоровка г. Кирова (кадастровый номер земельного участка 43:40:003655:3) (Код объекта 043-21-589-008747,,, спецнадбавка)</t>
  </si>
  <si>
    <t>обеспечено газоснабжение жилого дома № 15 по ул. Кооперативная в пос. Сидоровка г. Кирова (кадастровый номер земельного участка 43:40:003651:0046) (Код объекта 043-21-589-008748,,, спецнадбавка)</t>
  </si>
  <si>
    <t>обеспечено газоснабжение жилого дома № 4а по ул. Холуновская в пос. Сидоровка г. Кирова (кадастровый номер земельного участка 43:40:003651:63) (Код объекта 043-21-589-008749,,, спецнадбавка)</t>
  </si>
  <si>
    <t>обеспечено газоснабжение жилого дома № 1 по пер. Тепличный в д. Сиухино г. Кирова (кадастровый номер земельного участка 43:40:002833:0165) (Код объекта 043-21-589-008750,,, спецнадбавка)</t>
  </si>
  <si>
    <t>обеспечено газоснабжение жилого дома № 8 по ул. Академическая в д. Сиухино г. Кирова (кадастровый номер земельного участка 43:40:002833:30) (Код объекта 043-21-589-008751,,, спецнадбавка)</t>
  </si>
  <si>
    <t>обеспечено газоснабжение жилого дома № 6 по ул. Армейская в д. Сиухино г. Кирова (кадастровый номер земельного участка 43:40:002833:149) (Код объекта 043-21-589-008752,,, спецнадбавка)</t>
  </si>
  <si>
    <t>обеспечено газоснабжение жилого дома по ул. Армейская в д. Сиухино г. Кирова (кадастровый номер земельного участка 43:40:002834:0064) (Код объекта 043-21-589-008753,,, спецнадбавка)</t>
  </si>
  <si>
    <t>обеспечено газоснабжение жилого дома № 3 по ул. Армейская в д. Сиухино г. Кирова кадастровый номер земельного участка 43:40:002834:59) (Код объекта 043-21-589-008754,,, спецнадбавка)</t>
  </si>
  <si>
    <t>обеспечено газоснабжение жилого дома № 7 по ул. Армейская в д. Сиухино г. Кирова (кадастровый номер земельного участка 43:40:002834:74) (Код объекта 043-21-589-008742,,, спецнадбавка)</t>
  </si>
  <si>
    <t>обеспечено газоснабжение жилого дома № 15 по ул. Вербная в д. Сиухино г. Кирова (кадастровый номер земельного участка 43:40:002833:267) (Код объекта 043-21-589-008755,,, спецнадбавка)</t>
  </si>
  <si>
    <t>обеспечено газоснабжение жилого дома № 5 по ул. Никольская в д. Сиухино г. Кирова (кадастровый номер земельного участка 43:40:002833:62) (Код объекта 043-21-589-008756,,, спецнадбавка)</t>
  </si>
  <si>
    <t>обеспечено газоснабжение жилого дома № 3 по ул. Новосельская в д. Сиухино г. Кирова (кадастровый номер земельного участка 43:40:002833:122) (Код объекта 043-21-589-008757,,, спецнадбавка)</t>
  </si>
  <si>
    <t>обеспечено газоснабжение жилого дома № 6 по ул. Узорная в д. Сиухино г. Кирова (кадастровый номер земельного участка 43:40:002834:0031) (Код объекта 043-21-589-008758,,, спецнадбавка)</t>
  </si>
  <si>
    <t>обеспечено газоснабжение жилого дома № 1 по ул. Узорная в д. Сиухино г. Кирова (кадастровый номер земельного участка 43:40:002834:0043) (Код объекта 043-21-589-008759,,, спецнадбавка)</t>
  </si>
  <si>
    <t>обеспечено газоснабжение жилого дома № 5 по ул. Узорная в д. Сиухино г. Кирова (кадастровый номер земельного участка 43:40:002834:60) (Код объекта 043-21-589-008760,,, спецнадбавка)</t>
  </si>
  <si>
    <t>обеспечено газоснабжение жилого дома № 5 по ул. Царегородская в д. Сиухино г. Кирова (кадастровый номер земельного участка 43:40:002834:0053) (Код объекта 043-21-589-008761,,, спецнадбавка)</t>
  </si>
  <si>
    <t>обеспечено газоснабжение жилого дома № 2А по пер. Госпитальный в д. Сиухино г. Кирова (кадастровый номер земельного участка 43:40:002834:104) (Код объекта 043-21-589-008762,,, спецнадбавка)</t>
  </si>
  <si>
    <t>обеспечено газоснабжение жилого дома № 12 по ул. Царегородская в д. Сиухино г. Кирова (кадастровый номер земельного участка 43:40:002834:37) (Код объекта 043-21-589-008763,,, спецнадбавка)</t>
  </si>
  <si>
    <t>обеспечено газоснабжение жилого дома № 8 по ул. Новосельская в д. Сиухино г. Кирова (кадастровый номер земельного участка 43:40:002834:52) (Код объекта 043-21-589-008764,,, спецнадбавка)</t>
  </si>
  <si>
    <t>обеспечено газоснабжение жилого дома № 9 по ул. Армейская в д. Сиухино г. Кирова (кадастровый номер земельного участка 43:40:002834:241) (Код объекта 043-21-589-008765,,, спецнадбавка)</t>
  </si>
  <si>
    <t>обеспечено газоснабжение жилого дома № 5 по ул. Армейская в д. Сиухино г. Кирова (кадастровый номер земельного участка 43:40:002834:76) (Код объекта 043-21-589-008766,,, спецнадбавка)</t>
  </si>
  <si>
    <t>обеспечено газоснабжение жилого дома № 4 по ул. Никольская в д. Сиухино г. Кирова (кадастровый номер земельного участка 43:40:002833:64) (Код объекта 043-21-589-008767,,, спецнадбавка)</t>
  </si>
  <si>
    <t>обеспечено газоснабжение жилого дома № 10 по ул. Вербная в д. Сиухино г. Кирова (кадастровый номер земельного участка 43:40:002833:0033) (Код объекта 043-21-589-008768,,, спецнадбавка)</t>
  </si>
  <si>
    <t>обеспечено газоснабжение жилого дома № 8 по ул. Ягодная в д. Сиухино г. Кирова (кадастровый номер земельного участка 43:40:002833:104) (Код объекта 043-21-589-008769,,, спецнадбавка)</t>
  </si>
  <si>
    <t>обеспечено газоснабжение жилого дома № 3а по ул. Ольховая в д. Сиухино г. Кирова (кадастровый номер земельного участка 43:40:002833:0010) (Код объекта 043-21-589-008770,,, спецнадбавка)</t>
  </si>
  <si>
    <t>обеспечено газоснабжение жилого дома № 6Б по ул. Ольховая в д. Сиухино г. Кирова (кадастровый номер земельного участка 43:40:002834:71) (Код объекта 043-21-589-008771,,, спецнадбавка)</t>
  </si>
  <si>
    <t>обеспечено газоснабжение жилого дома № 4 по ул. Армейская в д. Сиухино г. Кирова (кадастровый номер земельного участка 43:40:002834:28) (Код объекта 043-21-589-008772,,, спецнадбавка)</t>
  </si>
  <si>
    <t>обеспечено газоснабжение жилого дома № 10 по ул. Армейская в д. Сиухино г. Кирова (кадастровый номер земельного участка 43:40:002833:147) (Код объекта 043-21-589-009222,,, спецнадбавка)</t>
  </si>
  <si>
    <t>обеспечено газоснабжение жилого дома № 4 по ул. Новосельская в д. Сиухино г. Кирова (кадастровый номер земельного участка 43:40:002834:0065) (Код объекта 043-21-589-008773,,, спецнадбавка)</t>
  </si>
  <si>
    <t>обеспечено газоснабжение жилого дома № 14 по ул. Вербная в д. Сиухино г. Кирова (кадастровый номер земельного участка 43:40:002833:39) (Код объекта 043-21-589-008774,,, спецнадбавка)</t>
  </si>
  <si>
    <t>обеспечено газоснабжение жилого дома № 3 по пер. Госпитальный в д. Сиухино г. Кирова (кадастровый номер земельного участка 43:40:002834:118) (Код объекта 043-21-589-008775,,, спецнадбавка)</t>
  </si>
  <si>
    <t>обеспечено газоснабжение жилого дома № 9а по ул. Вербная в д. Сиухино г. Кирова (кадастровый номер земельного участка 43:40:002833:0193) (Код объекта 043-21-589-008776,,, спецнадбавка)</t>
  </si>
  <si>
    <t>обеспечено газоснабжение жилого дома № 9 по ул. Царегородская в д. Сиухино г. Кирова (кадастровый номер земельного участка 43:40:002834:77) (Код объекта 043-21-589-008777,,, спецнадбавка)</t>
  </si>
  <si>
    <t>обеспечено газоснабжение жилого дома № 4 по ул. Вербная в д. Сиухино г. Кирова (кадастровый номер земельного участка 43:40:002833:114) (Код объекта 043-21-589-008778,,, спецнадбавка)</t>
  </si>
  <si>
    <t>обеспечено газоснабжение жилого дома № 4 по пер. Тепличный в д. Сиухино г. Кирова (кадастровый номер земельного участка 43:40:002833:399) (Код объекта 043-21-589-008779,,, спецнадбавка)</t>
  </si>
  <si>
    <t>обеспечено газоснабжение жилого дома № 2 по ул. Новосельская в д. Сиухино г. Кирова (кадастровый номер земельного участка 43:40:002834:0002) (Код объекта 043-21-589-008780,,, спецнадбавка)</t>
  </si>
  <si>
    <t>обеспечено газоснабжение жилого дома № 1 по ул. Никольская в д. Сиухино г. Кирова (кадастровый номер земельного участка 43:40:002833:0123) (Код объекта 043-21-589-008781,,, спецнадбавка)</t>
  </si>
  <si>
    <t>обеспечено газоснабжение жилого дома № 16 по ул. Вербная в д. Сиухино г. Кирова (кадастровый номер земельного участка 43:40:002833:189) (Код объекта 043-21-589-008782,,, спецнадбавка)</t>
  </si>
  <si>
    <t>обеспечено газоснабжение жилого дома № 9 по ул. Академическая в д. Сиухино г. Кирова (кадастровый номер земельного участка 43:40:002833:22) (Код объекта 043-21-589-008783,,, спецнадбавка)</t>
  </si>
  <si>
    <t>обеспечено газоснабжение жилого дома № 1 по ул. Вербная в д. Сиухино г. Кирова (кадастровый номер земельного участка 43:40:002833:265) (Код объекта 043-21-589-008784,,, спецнадбавка)</t>
  </si>
  <si>
    <t>обеспечено газоснабжение жилого дома № 3 по ул. Никольская в д. Сиухино г. Кирова (кадастровый номер земельного участка 43:40:002833:195) (Код объекта 043-21-589-009040,,, спецнадбавка)</t>
  </si>
  <si>
    <t>обеспечено газоснабжение жилого дома № 8 по пер. Госпитальный в д. Сиухино г. Кирова (кадастровый номер земельного участка 43:40:002834:121) (Код объекта 043-21-589-009041,,, спецнадбавка)</t>
  </si>
  <si>
    <t>обеспечено газоснабжение жилого дома № 3 по пер. Тепличный в д. Сиухино г. Кирова (кадастровый номер земельного участка 43:40:002833:200) (Код объекта 043-21-589-009042,,, спецнадбавка)</t>
  </si>
  <si>
    <t>обеспечено газоснабжение жилого дома № 2 по пер. Кузнечный в д. Сиухино г. Кирова (кадастровый номер земельного участка 43:40:002833:188) (Код объекта 043-21-589-009043,,, спецнадбавка)</t>
  </si>
  <si>
    <t>обеспечено газоснабжение жилого дома № 2 по ул. Никольская в д. Сиухино г. Кирова (кадастровый номер земельного участка 43:40:002833:0075) (Код объекта 043-21-589-009044,,, спецнадбавка)</t>
  </si>
  <si>
    <t>обеспечено газоснабжение жилого дома № 8 по ул. Никольская в д. Сиухино г. Кирова (кадастровый номер земельного участка 43:40:002833:409) (Код объекта 043-21-589-009154,,, спецнадбавка)</t>
  </si>
  <si>
    <t>обеспечено газоснабжение жилого дома № 1 по ул. Новосельская в д. Сиухино г. Кирова (кадастровый номер земельного участка 43:43:002834:63) (Код объекта 043-21-589-009045,,, спецнадбавка)</t>
  </si>
  <si>
    <t>обеспечено газоснабжение жилого дома № 11 по ул. Вербная в д. Сиухино г. Кирова (кадастровый номер земельного участка 43:40:002833:268) (Код объекта 043-21-589-009046,,, спецнадбавка)</t>
  </si>
  <si>
    <t>обеспечено газоснабжение жилого дома № 7 по ул. Вербная в д. Сиухино г. Кирова (кадастровый номер земельного участка 43:40:002833:0094) (Код объекта 043-21-589-009047,,, спецнадбавка)</t>
  </si>
  <si>
    <t>обеспечено газоснабжение жилого дома № 3 по ул. Царегородская в д. Сиухино г. Кирова (кадастровый номер земельного участка 43:40:002834:22) (Код объекта 043-21-589-009048,,, спецнадбавка)</t>
  </si>
  <si>
    <t>обеспечено газоснабжение жилого дома № 1 по ул. Царегородская в д. Сиухино г. Кирова (кадастровый номер земельного участка 43:40:002834:30) (Код объекта 043-21-589-009049,,, спецнадбавка)</t>
  </si>
  <si>
    <t>обеспечено газоснабжение жилого дома № 1 по ул. Академическая в д. Сиухино г. Кирова (кадастровый номер земельного участка 43:40:002833:0171) (Код объекта 043-21-589-009050,,, спецнадбавка)</t>
  </si>
  <si>
    <t>обеспечено газоснабжение жилого дома № 13 по ул. Ягодная в д. Сиухино г. Кирова (кадастровый номер земельного участка 43:40:002833:0105) (Код объекта 043-21-589-009051,,, спецнадбавка)</t>
  </si>
  <si>
    <t>обеспечено газоснабжение жилого дома № 4 по ул. Узорная в д. Сиухино г. Кирова (кадастровый номер земельного участка 43:40:002834:62) (Код объекта 043-21-589-009052,,, спецнадбавка)</t>
  </si>
  <si>
    <t>обеспечено газоснабжение жилого дома № 7 по ул. Царегородская в д. Сиухино г. Кирова (кадастровый номер земельного участка 43:40:002834:56) (Код объекта 043-21-589-009053,,, спецнадбавка)</t>
  </si>
  <si>
    <t>обеспечено газоснабжение жилого дома № 7 по ул. Академическая в д. Сиухино г. Кирова (кадастровый номер земельного участка 43:40:002833:174) (Код объекта 043-21-589-009054,,, спецнадбавка)</t>
  </si>
  <si>
    <t>обеспечено газоснабжение жилого дома № 9 по ул. Ягодная в д. Сиухино г. Кирова (кадастровый номер земельного участка 43:40:002833:86) (Код объекта 043-21-589-009055,,, спецнадбавка)</t>
  </si>
  <si>
    <t>обеспечено газоснабжение жилого дома № 4 по пер. Госпитальный в д. Сиухино г. Кирова (кадастровый номер земельного участка 43:40:002834:75) (Код объекта 043-21-589-009056,,, спецнадбавка)</t>
  </si>
  <si>
    <t>обеспечено газоснабжение жилого дома № 2 по ул. Академическая в д. Сиухино г. Кирова (кадастровый номер земельного участка 43:40:002833:180) (Код объекта 043-21-589-009057,,, спецнадбавка)</t>
  </si>
  <si>
    <t>обеспечено газоснабжение жилого дома № 6 по пер. Госпитальный в д. Сиухино г. Кирова (кадастровый номер земельного участка 43:40:002833:117) (Код объекта 043-21-589-009802,,, спецнадбавка)</t>
  </si>
  <si>
    <t>обеспечено газоснабжение жилого дома № 1 по пер. Госпитальный в д. Сиухино г. Кирова (кадастровый номер земельного участка 43:40:002834:126) (Код объекта 043-21-589-009803,,, спецнадбавка)</t>
  </si>
  <si>
    <t>обеспечено газоснабжение жилого дома № 5 по ул. Зеленая в пос. Сидоровка г. Кирова (кадастровый номер земельного участка 43:40:003650:0011) (Код объекта 043-21-589-008785,,, спецнадбавка)</t>
  </si>
  <si>
    <t>обеспечено газоснабжение жилого дома № 10 по ул. Зеленая в пос. Сидоровка г. Кирова (кадастровый номер земельного участка 43:40:003650:39) (Код объекта 043-21-589-008786,,, спецнадбавка)</t>
  </si>
  <si>
    <t>обеспечено газоснабжение жилого дома № 23 по ул. Братьев Васнецовых в пос. Сидоровка г. Кирова (кадастровый номер земельного участка 43:40:003654:33) (Код объекта 043-21-589-008787,,, спецнадбавка)</t>
  </si>
  <si>
    <t>обеспечено газоснабжение жилого дома № 12 по ул. Зеленая в пос. Сидоровка г. Кирова (кадастровый номер земельного участка 43:40:003650:63) (Код объекта 043-21-589-008788,,, спецнадбавка)</t>
  </si>
  <si>
    <t>обеспечено газоснабжение жилого дома № 6 по ул. Зеленая в пос. Сидоровка г. Кирова (кадастровый номер земельного участка 43:40:003350:145) (Код объекта 043-21-589-008789,,, спецнадбавка)</t>
  </si>
  <si>
    <t>обеспечено газоснабжение жилого дома № 5 по ул. Портовая в пос. Сидоровка г. Кирова (кадастровый номер земельного участка 43:40:003649:136) (Код объекта 043-21-589-008790,,, спецнадбавка)</t>
  </si>
  <si>
    <t>обеспечено газоснабжение жилого дома № 4 кв. 2 по ул. Зеленая в пос. Сидоровка г. Кирова (кадастровый номер земельного участка 43:40:003650:32) (Код объекта 043-21-589-009155,,, спецнадбавка)</t>
  </si>
  <si>
    <t>обеспечено газоснабжение жилого дома № 13 кв. 2 по ул. Холуновская в пос. Сидоровка г. Кирова (кадастровый номер земельного участка 43:40:003654:297) (Код объекта 043-21-589-009156,,, спецнадбавка)</t>
  </si>
  <si>
    <t>обеспечено газоснабжение жилого дома № 1В по ул. Портовая в пос. Сидоровка г. Кирова (кадастровый номер земельного участка 43:40:003649:15) (Код объекта 043-21-589-009157,,, спецнадбавка)</t>
  </si>
  <si>
    <t>обеспечено газоснабжение жилого дома № 33 по ул. Портовая в пос. Сидоровка г. Кирова (кадастровый номер земельного участка 43:40:003654:0029) (Код объекта 043-21-589-009158,,, спецнадбавка)</t>
  </si>
  <si>
    <t>обеспечено газоснабжение жилого дома № 22 кв. 1 по ул. Зеленая в пос. Сидоровка г. Кирова (кадастровый номер земельного участка 43:40:003655:28) (Код объекта 043-21-589-009159,,, спецнадбавка)</t>
  </si>
  <si>
    <t>обеспечено газоснабжение жилого дома № 5 по ул. Портовая в пос. Сидоровка г. Кирова (кадастровый номер земельного участка 43:40:003649:0024) (Код объекта 043-21-589-009160,,, спецнадбавка)</t>
  </si>
  <si>
    <t>обеспечено газоснабжение жилого дома № 24 по ул. Зеленая в пос. Сидоровка г. Кирова (кадастровый номер земельного участка 43:40:003655:1) (Код объекта 043-21-589-009161,,, спецнадбавка)</t>
  </si>
  <si>
    <t>обеспечено газоснабжение жилого дома № 13 кв. 1 по ул. Зеленая в пос. Сидоровка г. Кирова (кадастровый номер земельного участка 43:40:003655:42) (Код объекта 043-21-589-009162,,, спецнадбавка)</t>
  </si>
  <si>
    <t>обеспечено газоснабжение жилого дома № 22 кв. 2 по ул. Зеленая в пос. Сидоровка г. Кирова (кадастровый номер земельного участка 43:40:003655:28) (Код объекта 043-21-589-009163,,, спецнадбавка)</t>
  </si>
  <si>
    <t>обеспечено газоснабжение жилого дома № 21 кв. 2 по ул. Зеленая в пос. Сидоровка г. Кирова (кадастровый номер земельного участка 43:40:003655:272) (Код объекта 043-21-589-009164,,, спецнадбавка)</t>
  </si>
  <si>
    <t>обеспечено газоснабжение жилого дома № 13 кв. 1 по ул. Холуновская в пос. Сидоровка г. Кирова (кадастровый номер земельного участка 43:40:003650:358) (Код объекта 043-21-589-009165,,, спецнадбавка)</t>
  </si>
  <si>
    <t>обеспечено газоснабжение жилого дома № 25 по ул. Портовая в пос. Сидоровка г. Кирова (кадастровый номер земельного участка 43:40:003653:319) (Код объекта 043-21-589-009166,,, спецнадбавка)</t>
  </si>
  <si>
    <t>обеспечено газоснабжение жилого дома № 21 кв. 1 по ул. Зеленая в пос. Сидоровка г. Кирова (кадастровый номер земельного участка 43:40:003655:272) (Код объекта 043-21-589-009401,,, спецнадбавка)</t>
  </si>
  <si>
    <t>обеспечено газоснабжение жилого дома № 29а по ул. Портовая в пос. Сидоровка г. Кирова (кадастровый номер земельного участка 43:40:003653:50) (Код объекта 043-21-589-009470,,, спецнадбавка)</t>
  </si>
  <si>
    <t>обеспечено газоснабжение жилого дома № 1 по ул. Портовая в пос. Сидоровка г. Кирова (кадастровый номер земельного участка 43:40:003649:166) (Код объекта 043-21-589-009471,,, спецнадбавка)</t>
  </si>
  <si>
    <t>обеспечено газоснабжение жилого дома № 15 по ул. Портовая в пос. Сидоровка г. Кирова (кадастровый номер земельного участка 43:40:003653:9) (Код объекта 043-21-589-009472,,, спецнадбавка)</t>
  </si>
  <si>
    <t>обеспечено газоснабжение жилого дома № 23 кв. 2 по ул. Зеленая в пос. Сидоровка г. Кирова (кадастровый номер земельного участка 43:40:003655:273) (Код объекта 043-21-589-009473,,, спецнадбавка)</t>
  </si>
  <si>
    <t>обеспечено газоснабжение жилого дома № 16 по ул. Зеленая в пос. Сидоровка г. Кирова (кадастровый номер земельного участка 43:40:003655:35) (Код объекта 043-21-589-009474,,, спецнадбавка)</t>
  </si>
  <si>
    <t>обеспечено газоснабжение жилого дома № 13 кв. 2 по ул. Зеленая в пос. Сидоровка г. Кирова (кадастровый номер земельного участка 43:40:003655:42) (Код объекта 043-21-589-009584,,, спецнадбавка)</t>
  </si>
  <si>
    <t>обеспечено газоснабжение жилого дома № 7 по ул. Зеленая в пос. Сидоровка г. Кирова (кадастровый номер земельного участка 43:40:003650:10) (Код объекта 043-21-589-009585,,, спецнадбавка)</t>
  </si>
  <si>
    <t>обеспечено газоснабжение жилого дома № 25 по ул. Братьев Васнецовых в пос. Сидоровка г. Кирова (кадастровый номер земельного участка 43:40:003654:0032) (Код объекта 043-21-589-009586,,, спецнадбавка)</t>
  </si>
  <si>
    <t>обеспечено газоснабжение жилого дома № 23 кв. 1 по ул. Зеленая в пос. Сидоровка г. Кирова (кадастровый номер земельного участка 43:40:003655:273) (Код объекта 043-21-589-009587,,, спецнадбавка)</t>
  </si>
  <si>
    <t>построен газопровод-ввод к жилому дому № 50 по ул. Заречная в с. Ершовка Вятскополянского района (Код объекта 043-21-589-000036, Вятскополянский район, Ершовское сельское поселение, с. Ершовка)</t>
  </si>
  <si>
    <t>построен газопровод-ввод к жилому дому ул. Строителей 15 п Ганино (Код объекта 043-21-589-002561, Октябрьский район города Кирова, Городской округ город Киров, пос. Ганино)</t>
  </si>
  <si>
    <t>построен газопровод-ввод к жилому дому ул. Восточная (Нововятский район) д. 3, г Киров (Код объекта 043-21-589-002568, г. Киров, Городской округ город Киров, г. Киров)</t>
  </si>
  <si>
    <t>построен газопровод-ввод к жилому дому ул. Кооперативная 80 г Киров (Код объекта 043-21-589-002554, г. Киров, Городской округ город Киров, г. Киров)</t>
  </si>
  <si>
    <t>построен газопровод-ввод к жилому дому ул. Лунная 4 п Садаковский (Код объекта 043-21-589-002563, Октябрьский район города Кирова, Городской округ город Киров, пос. Садаковский)</t>
  </si>
  <si>
    <t>построен газопровод-ввод к жилому дому ул. Молодежная 36 с Русское (Код объекта 043-21-589-002564, Октябрьский район города Кирова, Городской округ город Киров, с. Русское)</t>
  </si>
  <si>
    <t>построен газопровод-ввод к жилому дому ул. Строителей д. 10 п Ганино (Код объекта 043-21-589-002562, Октябрьский район города Кирова, Городской округ город Киров, пос. Ганино)</t>
  </si>
  <si>
    <t>Газоснабжение жилого дома, д. Боровые д. 10 (Код объекта 043-21-589-002462, Октябрьский район города Кирова, Городской округ город Киров, д. Боровые)</t>
  </si>
  <si>
    <t>Газоснабжение жилого дома, Оричевская д.34, г. Кирова (Код объекта 043-21-589-002497, г. Киров, Городской округ город Киров, г. Киров)</t>
  </si>
  <si>
    <t>Газоснабжение жилого дома, пер. Матросова д.8, г. Кирова (Код объекта 043-21-589-002482, г. Киров, Городской округ город Киров, г. Киров)</t>
  </si>
  <si>
    <t>Газоснабжение жилого дома, Слобода Леваши, ул. Заозерная, д. 19, г. Кирова (Код объекта 043-21-589-002452, г. Киров, Городской округ город Киров, г. Киров)</t>
  </si>
  <si>
    <t>Газоснабжение жилого дома, Слобода Луговые ул.Новослободская д. 15, г. Кирова (Код объекта 043-21-589-002490, г. Киров, Городской округ город Киров, г. Киров)</t>
  </si>
  <si>
    <t>Газоснабжение жилого дома, ул. Бронная д. 5, п. Дороничи (Код объекта 043-21-589-002499, Ленинский район города Кирова, Городской округ город Киров, пос. Дороничи)</t>
  </si>
  <si>
    <t>Газоснабжение жилого дома, ул. Еловая/ул. Морозова д.д. 30/40, г. Кирова (Код объекта 043-21-589-002478, г. Киров, Городской округ город Киров, г. Киров)</t>
  </si>
  <si>
    <t>Газоснабжение жилого дома, ул. Каштановая д. 12, г. Кирова (Код объекта 043-21-589-002458, г. Киров, Городской округ город Киров, г. Киров)</t>
  </si>
  <si>
    <t>Газоснабжение жилого дома, ул. Колхозная д. 7, г. Кирова (Код объекта 043-21-589-002461, г. Киров, Городской округ город Киров, г. Киров)</t>
  </si>
  <si>
    <t>Газоснабжение жилого дома, ул. Котовского д.15, г. Кирова (Код объекта 043-21-589-002480, г. Киров, Городской округ город Киров, г. Киров)</t>
  </si>
  <si>
    <t>Газоснабжение жилого дома, ул. Кочуровы д.15,п. Дороничи (Код объекта 043-21-589-002464, Ленинский район города Кирова, Городской округ город Киров, пос. Дороничи)</t>
  </si>
  <si>
    <t>Газоснабжение жилого дома, ул. Мошкачевская д.16, д. Богородская (Код объекта 043-21-589-002463, Первомайский район города Кирова, Городской округ город Киров, дер. Богородская)</t>
  </si>
  <si>
    <t>Газоснабжение жилого дома, ул. Нагорная д. 8, п. Садаковский (Код объекта 043-21-589-002506, Октябрьский район города Кирова, Городской округ город Киров, пос. Садаковский)</t>
  </si>
  <si>
    <t>Газоснабжение жилого дома, ул. Новая д.39, г. Кирова (Код объекта 043-21-589-002477, г. Киров, Городской округ город Киров, г. Киров)</t>
  </si>
  <si>
    <t>Газоснабжение жилого дома, ул. Октябрьской Революции, д. 62. г. Кирова (Код объекта 043-21-589-002446, г. Киров, Городской округ город Киров, г. Киров)</t>
  </si>
  <si>
    <t>Газоснабжение жилого дома, ул. Ореховая, д. 50, г. Кирова (Код объекта 043-21-589-002481, г. Киров, Городской округ город Киров, г. Киров)</t>
  </si>
  <si>
    <t>Газоснабжение жилого дома, ул. Павла Корчагина, д.112, г. Кирова (Код объекта 043-21-589-002448, г. Киров, Городской округ город Киров, г. Киров)</t>
  </si>
  <si>
    <t>Газоснабжение жилого дома, ул. Радужная 22, г. Кирова (Код объекта 043-21-589-002445, г. Киров, Городской округ город Киров, г. Киров)</t>
  </si>
  <si>
    <t>Газоснабжение жилого дома, ул. Садовая д.4, г. Кирова (Код объекта 043-21-589-002476, г. Киров, Городской округ город Киров, г. Киров)</t>
  </si>
  <si>
    <t>Газоснабжение жилого дома, ул. Федосеева д. 22, г. Кирова (Код объекта 043-21-589-002492, г. Киров, Городской округ город Киров, г. Киров)</t>
  </si>
  <si>
    <t>Газоснабжение жилого дома, ул. Центральная д. 14, д. Машкачи, Слободского района (Код объекта 043-21-589-002485, Слободской район, Шиховское сельское поселение, д. Машкачи)</t>
  </si>
  <si>
    <t>Газоснабжение жилого дома, ул. Центральная д.11, д. Федяково (Код объекта 043-21-589-002483, Кирово-Чепецкий район, Федяковское сельское поселение, дер. Федяково)</t>
  </si>
  <si>
    <t>Газоснабжение жилого дома, ул. Широковская д.9, г. Кирова (Код объекта 043-21-589-002450, г. Киров, Городской округ город Киров, г. Киров)</t>
  </si>
  <si>
    <t>Газоснабжение жилого дома, ул. Школьная, д. 19, д. Малая Субботиха (Код объекта 043-21-589-002473, Первомайский район города Кирова, Городской округ город Киров, дер. Малая Субботиха)</t>
  </si>
  <si>
    <t>построен газопровод-ввод к жилому дому №1 по ул. Зеленая в с. Ершовка Вятскополянского района (Код объекта 043-21-589-000035, Вятскополянский район, Ершовское сельское поселение, с. Ершовка)</t>
  </si>
  <si>
    <t>построен газопровод-ввод к жилому дому № 25 по ул. Парковая в пгт. Красная Поляна Вятскополянского района (Код объекта 043-21-589-000037, Вятскополянский район, Краснополянское городское поселение, пгт Красная Поляна)</t>
  </si>
  <si>
    <t>построен газопровод-ввод к жилому дому № 40 по ул. Лесная в пгт. Красная Поляна Вятскополянского района (Код объекта 043-21-589-000038, Вятскополянский район, Краснополянское городское поселение, пгт Красная Поляна)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</si>
</sst>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
    <numFmt numFmtId="166" formatCode="#,##0.0"/>
  </numFmts>
  <fonts count="10" x14ac:knownFonts="1">
    <font>
      <sz val="14"/>
      <color theme="1"/>
      <name val="Times New Roman"/>
      <family val="2"/>
      <charset val="204"/>
    </font>
    <font>
      <sz val="11"/>
      <color theme="1"/>
      <name val="Calibri"/>
      <family val="2"/>
      <charset val="204"/>
      <scheme val="minor"/>
    </font>
    <font>
      <sz val="10"/>
      <name val="Arial Cyr"/>
      <charset val="204"/>
    </font>
    <font>
      <sz val="11"/>
      <color theme="1"/>
      <name val="Calibri"/>
      <family val="2"/>
      <scheme val="minor"/>
    </font>
    <font>
      <sz val="7"/>
      <color theme="1"/>
      <name val="Times New Roman"/>
      <family val="1"/>
      <charset val="204"/>
    </font>
    <font>
      <sz val="7"/>
      <color theme="0"/>
      <name val="Times New Roman"/>
      <family val="1"/>
      <charset val="204"/>
    </font>
    <font>
      <sz val="7"/>
      <name val="Times New Roman"/>
      <family val="1"/>
      <charset val="204"/>
    </font>
    <font>
      <b/>
      <sz val="14"/>
      <color theme="1"/>
      <name val="Times New Roman"/>
      <family val="1"/>
      <charset val="204"/>
    </font>
    <font>
      <sz val="14"/>
      <color theme="1"/>
      <name val="Times New Roman"/>
      <family val="1"/>
      <charset val="204"/>
    </font>
    <font>
      <sz val="12"/>
      <color theme="1"/>
      <name val="Times New Roman"/>
      <family val="1"/>
      <charset val="204"/>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2" fillId="0" borderId="0"/>
    <xf numFmtId="164" fontId="2" fillId="0" borderId="0" applyFont="0" applyFill="0" applyBorder="0" applyAlignment="0" applyProtection="0"/>
    <xf numFmtId="0" fontId="1" fillId="0" borderId="0"/>
    <xf numFmtId="0" fontId="3" fillId="0" borderId="0"/>
    <xf numFmtId="0" fontId="3" fillId="0" borderId="0"/>
  </cellStyleXfs>
  <cellXfs count="37">
    <xf numFmtId="0" fontId="0" fillId="0" borderId="0" xfId="0"/>
    <xf numFmtId="0" fontId="4" fillId="0" borderId="0" xfId="0" applyFont="1" applyFill="1" applyAlignment="1">
      <alignment horizontal="center" vertical="top" wrapText="1"/>
    </xf>
    <xf numFmtId="0" fontId="5" fillId="0" borderId="0" xfId="0" applyFont="1" applyFill="1" applyAlignment="1">
      <alignment horizontal="center" vertical="top" wrapText="1"/>
    </xf>
    <xf numFmtId="0" fontId="4" fillId="0" borderId="1" xfId="0" applyFont="1" applyFill="1" applyBorder="1" applyAlignment="1">
      <alignment horizontal="center" vertical="top" wrapText="1"/>
    </xf>
    <xf numFmtId="165" fontId="4" fillId="0" borderId="0" xfId="0" applyNumberFormat="1" applyFont="1" applyFill="1" applyAlignment="1">
      <alignment horizontal="center" vertical="top" wrapText="1"/>
    </xf>
    <xf numFmtId="0" fontId="4" fillId="0" borderId="4" xfId="0" applyFont="1" applyFill="1" applyBorder="1" applyAlignment="1">
      <alignment horizontal="center" vertical="top" wrapText="1"/>
    </xf>
    <xf numFmtId="0" fontId="4" fillId="0" borderId="2"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0" borderId="2" xfId="0" applyFont="1" applyFill="1" applyBorder="1" applyAlignment="1">
      <alignment horizontal="center" vertical="top" wrapText="1"/>
    </xf>
    <xf numFmtId="0" fontId="4" fillId="0" borderId="3" xfId="0" applyFont="1" applyFill="1" applyBorder="1" applyAlignment="1">
      <alignment horizontal="center" vertical="top" wrapText="1"/>
    </xf>
    <xf numFmtId="165" fontId="4" fillId="0" borderId="1" xfId="0" applyNumberFormat="1" applyFont="1" applyFill="1" applyBorder="1" applyAlignment="1">
      <alignment horizontal="center" vertical="top" wrapText="1"/>
    </xf>
    <xf numFmtId="165" fontId="4" fillId="0" borderId="5" xfId="0" applyNumberFormat="1"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center" vertical="top" wrapText="1"/>
    </xf>
    <xf numFmtId="49" fontId="4" fillId="0" borderId="1" xfId="0" applyNumberFormat="1" applyFont="1" applyFill="1" applyBorder="1" applyAlignment="1">
      <alignment horizontal="center" vertical="top" wrapText="1"/>
    </xf>
    <xf numFmtId="166" fontId="4" fillId="0" borderId="1" xfId="0" applyNumberFormat="1" applyFont="1" applyFill="1" applyBorder="1" applyAlignment="1">
      <alignment horizontal="center" vertical="top" wrapText="1"/>
    </xf>
    <xf numFmtId="2" fontId="4" fillId="0" borderId="1" xfId="0" applyNumberFormat="1" applyFont="1" applyFill="1" applyBorder="1" applyAlignment="1">
      <alignment horizontal="center" vertical="top" wrapText="1"/>
    </xf>
    <xf numFmtId="166" fontId="4" fillId="0" borderId="2" xfId="0" applyNumberFormat="1" applyFont="1" applyFill="1" applyBorder="1" applyAlignment="1">
      <alignment horizontal="center" vertical="top" wrapText="1"/>
    </xf>
    <xf numFmtId="4" fontId="4" fillId="0" borderId="1" xfId="0" applyNumberFormat="1" applyFont="1" applyFill="1" applyBorder="1" applyAlignment="1">
      <alignment horizontal="center" vertical="top" wrapText="1"/>
    </xf>
    <xf numFmtId="49" fontId="6" fillId="0" borderId="1" xfId="0" applyNumberFormat="1" applyFont="1" applyFill="1" applyBorder="1" applyAlignment="1">
      <alignment horizontal="center" vertical="top" wrapText="1"/>
    </xf>
    <xf numFmtId="0" fontId="6" fillId="0" borderId="1" xfId="0" applyFont="1" applyFill="1" applyBorder="1" applyAlignment="1">
      <alignment horizontal="center" vertical="top" wrapText="1"/>
    </xf>
    <xf numFmtId="2" fontId="6" fillId="0" borderId="1" xfId="0" applyNumberFormat="1" applyFont="1" applyFill="1" applyBorder="1" applyAlignment="1">
      <alignment horizontal="center" vertical="top" wrapText="1"/>
    </xf>
    <xf numFmtId="4" fontId="6" fillId="0" borderId="1" xfId="0" applyNumberFormat="1" applyFont="1" applyFill="1" applyBorder="1" applyAlignment="1">
      <alignment horizontal="center" vertical="top" wrapText="1"/>
    </xf>
    <xf numFmtId="165" fontId="6" fillId="0" borderId="1" xfId="0" applyNumberFormat="1" applyFont="1" applyFill="1" applyBorder="1" applyAlignment="1">
      <alignment horizontal="center" vertical="top" wrapText="1"/>
    </xf>
    <xf numFmtId="0" fontId="4" fillId="0" borderId="2" xfId="0" applyFont="1" applyFill="1" applyBorder="1" applyAlignment="1">
      <alignment horizontal="center" vertical="top" wrapText="1"/>
    </xf>
    <xf numFmtId="0" fontId="4" fillId="0" borderId="3" xfId="0" applyFont="1" applyFill="1" applyBorder="1" applyAlignment="1">
      <alignment horizontal="center" vertical="top" wrapText="1"/>
    </xf>
    <xf numFmtId="49" fontId="9" fillId="0" borderId="0" xfId="0" applyNumberFormat="1" applyFont="1" applyFill="1" applyAlignment="1">
      <alignment horizontal="justify" vertical="top" wrapText="1"/>
    </xf>
    <xf numFmtId="49" fontId="4" fillId="0" borderId="2" xfId="0" applyNumberFormat="1" applyFont="1" applyFill="1" applyBorder="1" applyAlignment="1">
      <alignment horizontal="center" vertical="top" wrapText="1"/>
    </xf>
    <xf numFmtId="49" fontId="4" fillId="0" borderId="3" xfId="0" applyNumberFormat="1" applyFont="1" applyFill="1" applyBorder="1" applyAlignment="1">
      <alignment horizontal="center" vertical="top" wrapText="1"/>
    </xf>
    <xf numFmtId="49" fontId="4" fillId="0" borderId="4" xfId="0" applyNumberFormat="1"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7" xfId="0" applyFont="1" applyFill="1" applyBorder="1" applyAlignment="1">
      <alignment horizontal="center" vertical="top" wrapText="1"/>
    </xf>
    <xf numFmtId="0" fontId="8" fillId="0" borderId="0" xfId="0" applyFont="1" applyFill="1" applyAlignment="1">
      <alignment horizontal="left" vertical="top" wrapText="1" indent="3"/>
    </xf>
  </cellXfs>
  <cellStyles count="6">
    <cellStyle name="Обычный" xfId="0" builtinId="0"/>
    <cellStyle name="Обычный 2" xfId="1"/>
    <cellStyle name="Обычный 3" xfId="3"/>
    <cellStyle name="Обычный 3 5" xfId="4"/>
    <cellStyle name="Обычный 7" xfId="5"/>
    <cellStyle name="Финансов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400"/>
  <sheetViews>
    <sheetView showZeros="0" tabSelected="1" zoomScale="150" zoomScaleNormal="150" zoomScaleSheetLayoutView="55" workbookViewId="0">
      <selection activeCell="R5" sqref="R5:R7"/>
    </sheetView>
  </sheetViews>
  <sheetFormatPr defaultColWidth="8" defaultRowHeight="10.5" x14ac:dyDescent="0.3"/>
  <cols>
    <col min="1" max="1" width="4.6640625" style="1" customWidth="1"/>
    <col min="2" max="2" width="17.44140625" style="1" customWidth="1"/>
    <col min="3" max="3" width="5.44140625" style="1" customWidth="1"/>
    <col min="4" max="4" width="4.33203125" style="1" customWidth="1"/>
    <col min="5" max="5" width="4.109375" style="1" customWidth="1"/>
    <col min="6" max="6" width="7" style="1" customWidth="1"/>
    <col min="7" max="7" width="5.5546875" style="1" customWidth="1"/>
    <col min="8" max="8" width="5.88671875" style="1" customWidth="1"/>
    <col min="9" max="10" width="5.6640625" style="1" customWidth="1"/>
    <col min="11" max="16" width="3.109375" style="1" customWidth="1"/>
    <col min="17" max="17" width="5.88671875" style="1" customWidth="1"/>
    <col min="18" max="18" width="18.33203125" style="1" customWidth="1"/>
    <col min="19" max="16384" width="8" style="1"/>
  </cols>
  <sheetData>
    <row r="1" spans="1:19" ht="24" customHeight="1" x14ac:dyDescent="0.3">
      <c r="A1" s="36" t="s">
        <v>819</v>
      </c>
      <c r="B1" s="36"/>
      <c r="C1" s="36"/>
      <c r="D1" s="36"/>
      <c r="E1" s="36"/>
      <c r="F1" s="36"/>
      <c r="G1" s="36"/>
      <c r="H1" s="36"/>
      <c r="I1" s="36"/>
      <c r="J1" s="36"/>
      <c r="K1" s="36"/>
      <c r="L1" s="36"/>
      <c r="M1" s="36"/>
      <c r="N1" s="36"/>
      <c r="O1" s="36"/>
      <c r="P1" s="36"/>
      <c r="Q1" s="36"/>
      <c r="R1" s="36"/>
    </row>
    <row r="2" spans="1:19" ht="10.5" customHeight="1" x14ac:dyDescent="0.3">
      <c r="G2" s="2">
        <v>2022</v>
      </c>
      <c r="H2" s="2">
        <v>2023</v>
      </c>
      <c r="I2" s="2">
        <v>2024</v>
      </c>
      <c r="J2" s="2">
        <v>2025</v>
      </c>
      <c r="K2" s="2">
        <v>2026</v>
      </c>
      <c r="L2" s="2">
        <v>2027</v>
      </c>
      <c r="M2" s="2">
        <v>2028</v>
      </c>
      <c r="N2" s="2">
        <v>2029</v>
      </c>
      <c r="O2" s="2">
        <v>2030</v>
      </c>
      <c r="P2" s="2">
        <v>2031</v>
      </c>
    </row>
    <row r="3" spans="1:19" ht="15" customHeight="1" x14ac:dyDescent="0.3">
      <c r="A3" s="26" t="s">
        <v>19</v>
      </c>
      <c r="B3" s="26" t="s">
        <v>0</v>
      </c>
      <c r="C3" s="26" t="s">
        <v>1</v>
      </c>
      <c r="D3" s="33" t="s">
        <v>2</v>
      </c>
      <c r="E3" s="35"/>
      <c r="F3" s="26" t="s">
        <v>23</v>
      </c>
      <c r="G3" s="33" t="s">
        <v>9099</v>
      </c>
      <c r="H3" s="34"/>
      <c r="I3" s="34"/>
      <c r="J3" s="34"/>
      <c r="K3" s="34"/>
      <c r="L3" s="34"/>
      <c r="M3" s="34"/>
      <c r="N3" s="34"/>
      <c r="O3" s="34"/>
      <c r="P3" s="34"/>
      <c r="Q3" s="35"/>
      <c r="R3" s="26" t="s">
        <v>3</v>
      </c>
    </row>
    <row r="4" spans="1:19" ht="21" x14ac:dyDescent="0.3">
      <c r="A4" s="27"/>
      <c r="B4" s="27"/>
      <c r="C4" s="27"/>
      <c r="D4" s="3" t="s">
        <v>18</v>
      </c>
      <c r="E4" s="3" t="s">
        <v>60</v>
      </c>
      <c r="F4" s="27"/>
      <c r="G4" s="3" t="str">
        <f>CONCATENATE("2022",CHAR(10),"год")</f>
        <v>2022
год</v>
      </c>
      <c r="H4" s="3" t="str">
        <f>CONCATENATE("2023",CHAR(10),"год")</f>
        <v>2023
год</v>
      </c>
      <c r="I4" s="3" t="str">
        <f>CONCATENATE("2024",CHAR(10),"год")</f>
        <v>2024
год</v>
      </c>
      <c r="J4" s="3" t="str">
        <f>CONCATENATE("2025",CHAR(10),"год")</f>
        <v>2025
год</v>
      </c>
      <c r="K4" s="3" t="s">
        <v>10</v>
      </c>
      <c r="L4" s="3" t="s">
        <v>11</v>
      </c>
      <c r="M4" s="3" t="s">
        <v>12</v>
      </c>
      <c r="N4" s="3" t="s">
        <v>13</v>
      </c>
      <c r="O4" s="3" t="s">
        <v>14</v>
      </c>
      <c r="P4" s="3" t="s">
        <v>15</v>
      </c>
      <c r="Q4" s="3" t="s">
        <v>22</v>
      </c>
      <c r="R4" s="27"/>
    </row>
    <row r="5" spans="1:19" ht="10.5" customHeight="1" x14ac:dyDescent="0.3">
      <c r="A5" s="26"/>
      <c r="B5" s="26" t="s">
        <v>126</v>
      </c>
      <c r="C5" s="26"/>
      <c r="D5" s="26"/>
      <c r="E5" s="26"/>
      <c r="F5" s="3" t="s">
        <v>22</v>
      </c>
      <c r="G5" s="11">
        <f>G6+G7</f>
        <v>5346945.1046699975</v>
      </c>
      <c r="H5" s="11">
        <f t="shared" ref="H5:J5" si="0">H6+H7</f>
        <v>9400162.090119984</v>
      </c>
      <c r="I5" s="11">
        <f t="shared" si="0"/>
        <v>6013928.2221799996</v>
      </c>
      <c r="J5" s="11">
        <f t="shared" si="0"/>
        <v>4430800</v>
      </c>
      <c r="K5" s="11" t="s">
        <v>155</v>
      </c>
      <c r="L5" s="11" t="s">
        <v>155</v>
      </c>
      <c r="M5" s="11" t="s">
        <v>155</v>
      </c>
      <c r="N5" s="11" t="s">
        <v>155</v>
      </c>
      <c r="O5" s="11" t="s">
        <v>155</v>
      </c>
      <c r="P5" s="11" t="s">
        <v>155</v>
      </c>
      <c r="Q5" s="11">
        <f t="shared" ref="Q5" si="1">Q6+Q7</f>
        <v>37587135.416969977</v>
      </c>
      <c r="R5" s="26"/>
    </row>
    <row r="6" spans="1:19" ht="21" x14ac:dyDescent="0.3">
      <c r="A6" s="32"/>
      <c r="B6" s="32"/>
      <c r="C6" s="32"/>
      <c r="D6" s="32"/>
      <c r="E6" s="32"/>
      <c r="F6" s="3" t="s">
        <v>21</v>
      </c>
      <c r="G6" s="11">
        <f>G9+G288+G290</f>
        <v>5113023.6446699975</v>
      </c>
      <c r="H6" s="11">
        <f>H9+H288+H290</f>
        <v>8929167.6659499854</v>
      </c>
      <c r="I6" s="11">
        <f>I9+I288+I290</f>
        <v>6008482.5726699997</v>
      </c>
      <c r="J6" s="11">
        <f>J9+J288+J290</f>
        <v>4430800</v>
      </c>
      <c r="K6" s="11" t="s">
        <v>155</v>
      </c>
      <c r="L6" s="11" t="s">
        <v>155</v>
      </c>
      <c r="M6" s="11" t="s">
        <v>155</v>
      </c>
      <c r="N6" s="11" t="s">
        <v>155</v>
      </c>
      <c r="O6" s="11" t="s">
        <v>155</v>
      </c>
      <c r="P6" s="11" t="s">
        <v>155</v>
      </c>
      <c r="Q6" s="11">
        <f>Q9+Q288+Q290</f>
        <v>36876773.883289978</v>
      </c>
      <c r="R6" s="32"/>
    </row>
    <row r="7" spans="1:19" ht="21" x14ac:dyDescent="0.3">
      <c r="A7" s="27"/>
      <c r="B7" s="27"/>
      <c r="C7" s="27"/>
      <c r="D7" s="27"/>
      <c r="E7" s="27"/>
      <c r="F7" s="3" t="s">
        <v>20</v>
      </c>
      <c r="G7" s="11">
        <f>G219+G284+G287+G293+G294</f>
        <v>233921.46</v>
      </c>
      <c r="H7" s="11">
        <f t="shared" ref="H7:Q7" si="2">H219+H284+H287+H293+H294</f>
        <v>470994.42416999873</v>
      </c>
      <c r="I7" s="11">
        <f>I219+I284+I287+I293+I294</f>
        <v>5445.6495099999765</v>
      </c>
      <c r="J7" s="11">
        <f t="shared" si="2"/>
        <v>0</v>
      </c>
      <c r="K7" s="11">
        <f t="shared" si="2"/>
        <v>0</v>
      </c>
      <c r="L7" s="11">
        <f t="shared" si="2"/>
        <v>0</v>
      </c>
      <c r="M7" s="11">
        <f t="shared" si="2"/>
        <v>0</v>
      </c>
      <c r="N7" s="11">
        <f t="shared" si="2"/>
        <v>0</v>
      </c>
      <c r="O7" s="11">
        <f t="shared" si="2"/>
        <v>0</v>
      </c>
      <c r="P7" s="11">
        <f t="shared" si="2"/>
        <v>0</v>
      </c>
      <c r="Q7" s="11">
        <f t="shared" si="2"/>
        <v>710361.53367999871</v>
      </c>
      <c r="R7" s="27"/>
      <c r="S7" s="4"/>
    </row>
    <row r="8" spans="1:19" ht="10.5" customHeight="1" x14ac:dyDescent="0.3">
      <c r="A8" s="29" t="s">
        <v>203</v>
      </c>
      <c r="B8" s="26" t="s">
        <v>202</v>
      </c>
      <c r="C8" s="26"/>
      <c r="D8" s="26"/>
      <c r="E8" s="26"/>
      <c r="F8" s="3" t="s">
        <v>22</v>
      </c>
      <c r="G8" s="11">
        <v>4036900</v>
      </c>
      <c r="H8" s="11">
        <v>4370000</v>
      </c>
      <c r="I8" s="11">
        <v>5044800</v>
      </c>
      <c r="J8" s="11">
        <v>4430800</v>
      </c>
      <c r="K8" s="11" t="s">
        <v>155</v>
      </c>
      <c r="L8" s="11" t="s">
        <v>155</v>
      </c>
      <c r="M8" s="11" t="s">
        <v>155</v>
      </c>
      <c r="N8" s="11" t="s">
        <v>155</v>
      </c>
      <c r="O8" s="11" t="s">
        <v>155</v>
      </c>
      <c r="P8" s="11" t="s">
        <v>155</v>
      </c>
      <c r="Q8" s="11">
        <v>30277800</v>
      </c>
      <c r="R8" s="26"/>
    </row>
    <row r="9" spans="1:19" ht="57" customHeight="1" x14ac:dyDescent="0.3">
      <c r="A9" s="30"/>
      <c r="B9" s="27"/>
      <c r="C9" s="27"/>
      <c r="D9" s="27"/>
      <c r="E9" s="27"/>
      <c r="F9" s="3" t="s">
        <v>21</v>
      </c>
      <c r="G9" s="11">
        <v>4036900</v>
      </c>
      <c r="H9" s="11">
        <v>4370000</v>
      </c>
      <c r="I9" s="11">
        <v>5044800</v>
      </c>
      <c r="J9" s="11">
        <v>4430800</v>
      </c>
      <c r="K9" s="11" t="s">
        <v>155</v>
      </c>
      <c r="L9" s="11" t="s">
        <v>155</v>
      </c>
      <c r="M9" s="11" t="s">
        <v>155</v>
      </c>
      <c r="N9" s="11" t="s">
        <v>155</v>
      </c>
      <c r="O9" s="11" t="s">
        <v>155</v>
      </c>
      <c r="P9" s="11" t="s">
        <v>155</v>
      </c>
      <c r="Q9" s="11">
        <v>30277800</v>
      </c>
      <c r="R9" s="27"/>
    </row>
    <row r="10" spans="1:19" ht="42" x14ac:dyDescent="0.3">
      <c r="A10" s="16" t="s">
        <v>204</v>
      </c>
      <c r="B10" s="3" t="s">
        <v>697</v>
      </c>
      <c r="C10" s="17">
        <v>0.104367</v>
      </c>
      <c r="D10" s="3" t="s">
        <v>804</v>
      </c>
      <c r="E10" s="3" t="s">
        <v>11</v>
      </c>
      <c r="F10" s="3" t="s">
        <v>21</v>
      </c>
      <c r="G10" s="18" t="s">
        <v>4</v>
      </c>
      <c r="H10" s="3" t="s">
        <v>4</v>
      </c>
      <c r="I10" s="3" t="s">
        <v>155</v>
      </c>
      <c r="J10" s="3" t="s">
        <v>155</v>
      </c>
      <c r="K10" s="3" t="s">
        <v>155</v>
      </c>
      <c r="L10" s="3" t="s">
        <v>155</v>
      </c>
      <c r="M10" s="3" t="s">
        <v>4</v>
      </c>
      <c r="N10" s="3" t="s">
        <v>4</v>
      </c>
      <c r="O10" s="3" t="s">
        <v>4</v>
      </c>
      <c r="P10" s="3" t="s">
        <v>4</v>
      </c>
      <c r="Q10" s="11" t="s">
        <v>155</v>
      </c>
      <c r="R10" s="3" t="s">
        <v>699</v>
      </c>
    </row>
    <row r="11" spans="1:19" ht="52.5" x14ac:dyDescent="0.3">
      <c r="A11" s="16" t="s">
        <v>228</v>
      </c>
      <c r="B11" s="3" t="s">
        <v>696</v>
      </c>
      <c r="C11" s="17">
        <v>0.5</v>
      </c>
      <c r="D11" s="3" t="s">
        <v>804</v>
      </c>
      <c r="E11" s="3" t="s">
        <v>11</v>
      </c>
      <c r="F11" s="3" t="s">
        <v>21</v>
      </c>
      <c r="G11" s="18" t="s">
        <v>4</v>
      </c>
      <c r="H11" s="3" t="s">
        <v>4</v>
      </c>
      <c r="I11" s="3" t="s">
        <v>155</v>
      </c>
      <c r="J11" s="3" t="s">
        <v>155</v>
      </c>
      <c r="K11" s="3" t="s">
        <v>155</v>
      </c>
      <c r="L11" s="3" t="s">
        <v>155</v>
      </c>
      <c r="M11" s="3" t="s">
        <v>4</v>
      </c>
      <c r="N11" s="3" t="s">
        <v>4</v>
      </c>
      <c r="O11" s="3" t="s">
        <v>4</v>
      </c>
      <c r="P11" s="3" t="s">
        <v>4</v>
      </c>
      <c r="Q11" s="11" t="s">
        <v>155</v>
      </c>
      <c r="R11" s="3" t="s">
        <v>739</v>
      </c>
    </row>
    <row r="12" spans="1:19" ht="42" x14ac:dyDescent="0.3">
      <c r="A12" s="16" t="s">
        <v>229</v>
      </c>
      <c r="B12" s="3" t="s">
        <v>698</v>
      </c>
      <c r="C12" s="17">
        <v>0.103857</v>
      </c>
      <c r="D12" s="3" t="s">
        <v>804</v>
      </c>
      <c r="E12" s="3" t="s">
        <v>11</v>
      </c>
      <c r="F12" s="3" t="s">
        <v>21</v>
      </c>
      <c r="G12" s="18" t="s">
        <v>4</v>
      </c>
      <c r="H12" s="3" t="s">
        <v>4</v>
      </c>
      <c r="I12" s="3" t="s">
        <v>155</v>
      </c>
      <c r="J12" s="3" t="s">
        <v>155</v>
      </c>
      <c r="K12" s="3" t="s">
        <v>155</v>
      </c>
      <c r="L12" s="3" t="s">
        <v>155</v>
      </c>
      <c r="M12" s="3" t="s">
        <v>4</v>
      </c>
      <c r="N12" s="3" t="s">
        <v>4</v>
      </c>
      <c r="O12" s="3" t="s">
        <v>4</v>
      </c>
      <c r="P12" s="3" t="s">
        <v>4</v>
      </c>
      <c r="Q12" s="11" t="s">
        <v>155</v>
      </c>
      <c r="R12" s="3" t="s">
        <v>700</v>
      </c>
    </row>
    <row r="13" spans="1:19" ht="42" x14ac:dyDescent="0.3">
      <c r="A13" s="16" t="s">
        <v>230</v>
      </c>
      <c r="B13" s="3" t="s">
        <v>740</v>
      </c>
      <c r="C13" s="17">
        <v>1.387</v>
      </c>
      <c r="D13" s="3" t="s">
        <v>804</v>
      </c>
      <c r="E13" s="3" t="s">
        <v>11</v>
      </c>
      <c r="F13" s="3" t="s">
        <v>21</v>
      </c>
      <c r="G13" s="18" t="s">
        <v>4</v>
      </c>
      <c r="H13" s="3" t="s">
        <v>4</v>
      </c>
      <c r="I13" s="3" t="s">
        <v>155</v>
      </c>
      <c r="J13" s="3" t="s">
        <v>155</v>
      </c>
      <c r="K13" s="3" t="s">
        <v>155</v>
      </c>
      <c r="L13" s="3" t="s">
        <v>155</v>
      </c>
      <c r="M13" s="3" t="s">
        <v>4</v>
      </c>
      <c r="N13" s="3" t="s">
        <v>4</v>
      </c>
      <c r="O13" s="3" t="s">
        <v>4</v>
      </c>
      <c r="P13" s="3" t="s">
        <v>4</v>
      </c>
      <c r="Q13" s="11" t="s">
        <v>155</v>
      </c>
      <c r="R13" s="3" t="s">
        <v>741</v>
      </c>
    </row>
    <row r="14" spans="1:19" ht="42" x14ac:dyDescent="0.3">
      <c r="A14" s="16" t="s">
        <v>231</v>
      </c>
      <c r="B14" s="3" t="s">
        <v>701</v>
      </c>
      <c r="C14" s="17">
        <v>2.46895</v>
      </c>
      <c r="D14" s="3" t="s">
        <v>804</v>
      </c>
      <c r="E14" s="3" t="s">
        <v>11</v>
      </c>
      <c r="F14" s="3" t="s">
        <v>21</v>
      </c>
      <c r="G14" s="18" t="s">
        <v>4</v>
      </c>
      <c r="H14" s="3" t="s">
        <v>4</v>
      </c>
      <c r="I14" s="3" t="s">
        <v>155</v>
      </c>
      <c r="J14" s="3" t="s">
        <v>155</v>
      </c>
      <c r="K14" s="3" t="s">
        <v>155</v>
      </c>
      <c r="L14" s="3" t="s">
        <v>155</v>
      </c>
      <c r="M14" s="3" t="s">
        <v>4</v>
      </c>
      <c r="N14" s="3" t="s">
        <v>4</v>
      </c>
      <c r="O14" s="3" t="s">
        <v>4</v>
      </c>
      <c r="P14" s="3" t="s">
        <v>4</v>
      </c>
      <c r="Q14" s="11" t="s">
        <v>155</v>
      </c>
      <c r="R14" s="3" t="s">
        <v>702</v>
      </c>
    </row>
    <row r="15" spans="1:19" ht="42" x14ac:dyDescent="0.3">
      <c r="A15" s="16" t="s">
        <v>232</v>
      </c>
      <c r="B15" s="3" t="s">
        <v>742</v>
      </c>
      <c r="C15" s="17">
        <v>3.3</v>
      </c>
      <c r="D15" s="3" t="s">
        <v>804</v>
      </c>
      <c r="E15" s="3" t="s">
        <v>11</v>
      </c>
      <c r="F15" s="3" t="s">
        <v>21</v>
      </c>
      <c r="G15" s="18" t="s">
        <v>4</v>
      </c>
      <c r="H15" s="3" t="s">
        <v>4</v>
      </c>
      <c r="I15" s="3" t="s">
        <v>155</v>
      </c>
      <c r="J15" s="3" t="s">
        <v>155</v>
      </c>
      <c r="K15" s="3" t="s">
        <v>155</v>
      </c>
      <c r="L15" s="3" t="s">
        <v>155</v>
      </c>
      <c r="M15" s="3" t="s">
        <v>4</v>
      </c>
      <c r="N15" s="3" t="s">
        <v>4</v>
      </c>
      <c r="O15" s="3" t="s">
        <v>4</v>
      </c>
      <c r="P15" s="3" t="s">
        <v>4</v>
      </c>
      <c r="Q15" s="11" t="s">
        <v>155</v>
      </c>
      <c r="R15" s="3" t="s">
        <v>743</v>
      </c>
    </row>
    <row r="16" spans="1:19" ht="42" x14ac:dyDescent="0.3">
      <c r="A16" s="16" t="s">
        <v>233</v>
      </c>
      <c r="B16" s="3" t="s">
        <v>703</v>
      </c>
      <c r="C16" s="17">
        <v>1.6266499999999999</v>
      </c>
      <c r="D16" s="3" t="s">
        <v>804</v>
      </c>
      <c r="E16" s="3" t="s">
        <v>11</v>
      </c>
      <c r="F16" s="3" t="s">
        <v>21</v>
      </c>
      <c r="G16" s="18" t="s">
        <v>4</v>
      </c>
      <c r="H16" s="3" t="s">
        <v>4</v>
      </c>
      <c r="I16" s="3" t="s">
        <v>155</v>
      </c>
      <c r="J16" s="3" t="s">
        <v>155</v>
      </c>
      <c r="K16" s="3" t="s">
        <v>155</v>
      </c>
      <c r="L16" s="3" t="s">
        <v>155</v>
      </c>
      <c r="M16" s="3" t="s">
        <v>4</v>
      </c>
      <c r="N16" s="3" t="s">
        <v>4</v>
      </c>
      <c r="O16" s="3" t="s">
        <v>4</v>
      </c>
      <c r="P16" s="3" t="s">
        <v>4</v>
      </c>
      <c r="Q16" s="11" t="s">
        <v>155</v>
      </c>
      <c r="R16" s="3" t="s">
        <v>704</v>
      </c>
    </row>
    <row r="17" spans="1:18" ht="42" x14ac:dyDescent="0.3">
      <c r="A17" s="16" t="s">
        <v>234</v>
      </c>
      <c r="B17" s="3" t="s">
        <v>744</v>
      </c>
      <c r="C17" s="17">
        <v>3.52</v>
      </c>
      <c r="D17" s="3" t="s">
        <v>804</v>
      </c>
      <c r="E17" s="3" t="s">
        <v>11</v>
      </c>
      <c r="F17" s="3" t="s">
        <v>21</v>
      </c>
      <c r="G17" s="18" t="s">
        <v>4</v>
      </c>
      <c r="H17" s="3" t="s">
        <v>4</v>
      </c>
      <c r="I17" s="3" t="s">
        <v>155</v>
      </c>
      <c r="J17" s="3" t="s">
        <v>155</v>
      </c>
      <c r="K17" s="3" t="s">
        <v>155</v>
      </c>
      <c r="L17" s="3" t="s">
        <v>155</v>
      </c>
      <c r="M17" s="3" t="s">
        <v>4</v>
      </c>
      <c r="N17" s="3" t="s">
        <v>4</v>
      </c>
      <c r="O17" s="3" t="s">
        <v>4</v>
      </c>
      <c r="P17" s="3" t="s">
        <v>4</v>
      </c>
      <c r="Q17" s="11" t="s">
        <v>155</v>
      </c>
      <c r="R17" s="3" t="s">
        <v>745</v>
      </c>
    </row>
    <row r="18" spans="1:18" ht="42" x14ac:dyDescent="0.3">
      <c r="A18" s="16" t="s">
        <v>235</v>
      </c>
      <c r="B18" s="3" t="s">
        <v>705</v>
      </c>
      <c r="C18" s="17">
        <v>0.91531300000000004</v>
      </c>
      <c r="D18" s="3" t="s">
        <v>804</v>
      </c>
      <c r="E18" s="3" t="s">
        <v>11</v>
      </c>
      <c r="F18" s="3" t="s">
        <v>21</v>
      </c>
      <c r="G18" s="18" t="s">
        <v>4</v>
      </c>
      <c r="H18" s="3" t="s">
        <v>4</v>
      </c>
      <c r="I18" s="3" t="s">
        <v>155</v>
      </c>
      <c r="J18" s="3" t="s">
        <v>155</v>
      </c>
      <c r="K18" s="3" t="s">
        <v>155</v>
      </c>
      <c r="L18" s="3" t="s">
        <v>155</v>
      </c>
      <c r="M18" s="3" t="s">
        <v>4</v>
      </c>
      <c r="N18" s="3" t="s">
        <v>4</v>
      </c>
      <c r="O18" s="3" t="s">
        <v>4</v>
      </c>
      <c r="P18" s="3" t="s">
        <v>4</v>
      </c>
      <c r="Q18" s="11" t="s">
        <v>155</v>
      </c>
      <c r="R18" s="3" t="s">
        <v>706</v>
      </c>
    </row>
    <row r="19" spans="1:18" ht="42" x14ac:dyDescent="0.3">
      <c r="A19" s="16" t="s">
        <v>236</v>
      </c>
      <c r="B19" s="3" t="s">
        <v>746</v>
      </c>
      <c r="C19" s="17">
        <v>1.48</v>
      </c>
      <c r="D19" s="3" t="s">
        <v>804</v>
      </c>
      <c r="E19" s="3" t="s">
        <v>11</v>
      </c>
      <c r="F19" s="3" t="s">
        <v>21</v>
      </c>
      <c r="G19" s="18" t="s">
        <v>4</v>
      </c>
      <c r="H19" s="3" t="s">
        <v>4</v>
      </c>
      <c r="I19" s="3" t="s">
        <v>155</v>
      </c>
      <c r="J19" s="3" t="s">
        <v>155</v>
      </c>
      <c r="K19" s="3" t="s">
        <v>155</v>
      </c>
      <c r="L19" s="3" t="s">
        <v>155</v>
      </c>
      <c r="M19" s="3" t="s">
        <v>4</v>
      </c>
      <c r="N19" s="3" t="s">
        <v>4</v>
      </c>
      <c r="O19" s="3" t="s">
        <v>4</v>
      </c>
      <c r="P19" s="3" t="s">
        <v>4</v>
      </c>
      <c r="Q19" s="11" t="s">
        <v>155</v>
      </c>
      <c r="R19" s="3" t="s">
        <v>747</v>
      </c>
    </row>
    <row r="20" spans="1:18" ht="42" x14ac:dyDescent="0.3">
      <c r="A20" s="16" t="s">
        <v>237</v>
      </c>
      <c r="B20" s="3" t="s">
        <v>707</v>
      </c>
      <c r="C20" s="17">
        <v>0.75609300000000002</v>
      </c>
      <c r="D20" s="3" t="s">
        <v>804</v>
      </c>
      <c r="E20" s="3" t="s">
        <v>11</v>
      </c>
      <c r="F20" s="3" t="s">
        <v>21</v>
      </c>
      <c r="G20" s="18" t="s">
        <v>4</v>
      </c>
      <c r="H20" s="3" t="s">
        <v>4</v>
      </c>
      <c r="I20" s="3" t="s">
        <v>155</v>
      </c>
      <c r="J20" s="3" t="s">
        <v>155</v>
      </c>
      <c r="K20" s="3" t="s">
        <v>155</v>
      </c>
      <c r="L20" s="3" t="s">
        <v>155</v>
      </c>
      <c r="M20" s="3" t="s">
        <v>4</v>
      </c>
      <c r="N20" s="3" t="s">
        <v>4</v>
      </c>
      <c r="O20" s="3" t="s">
        <v>4</v>
      </c>
      <c r="P20" s="3" t="s">
        <v>4</v>
      </c>
      <c r="Q20" s="11" t="s">
        <v>155</v>
      </c>
      <c r="R20" s="3" t="s">
        <v>708</v>
      </c>
    </row>
    <row r="21" spans="1:18" ht="42" x14ac:dyDescent="0.3">
      <c r="A21" s="16" t="s">
        <v>238</v>
      </c>
      <c r="B21" s="3" t="s">
        <v>748</v>
      </c>
      <c r="C21" s="17">
        <v>3.42</v>
      </c>
      <c r="D21" s="3" t="s">
        <v>804</v>
      </c>
      <c r="E21" s="3" t="s">
        <v>11</v>
      </c>
      <c r="F21" s="3" t="s">
        <v>21</v>
      </c>
      <c r="G21" s="18" t="s">
        <v>4</v>
      </c>
      <c r="H21" s="3" t="s">
        <v>4</v>
      </c>
      <c r="I21" s="3" t="s">
        <v>155</v>
      </c>
      <c r="J21" s="3" t="s">
        <v>155</v>
      </c>
      <c r="K21" s="3" t="s">
        <v>155</v>
      </c>
      <c r="L21" s="3" t="s">
        <v>155</v>
      </c>
      <c r="M21" s="3" t="s">
        <v>4</v>
      </c>
      <c r="N21" s="3" t="s">
        <v>4</v>
      </c>
      <c r="O21" s="3" t="s">
        <v>4</v>
      </c>
      <c r="P21" s="3" t="s">
        <v>4</v>
      </c>
      <c r="Q21" s="11" t="s">
        <v>155</v>
      </c>
      <c r="R21" s="3" t="s">
        <v>749</v>
      </c>
    </row>
    <row r="22" spans="1:18" ht="42" x14ac:dyDescent="0.3">
      <c r="A22" s="16" t="s">
        <v>239</v>
      </c>
      <c r="B22" s="3" t="s">
        <v>709</v>
      </c>
      <c r="C22" s="17">
        <v>0.81164800000000004</v>
      </c>
      <c r="D22" s="3" t="s">
        <v>804</v>
      </c>
      <c r="E22" s="3" t="s">
        <v>11</v>
      </c>
      <c r="F22" s="3" t="s">
        <v>21</v>
      </c>
      <c r="G22" s="18" t="s">
        <v>4</v>
      </c>
      <c r="H22" s="3" t="s">
        <v>4</v>
      </c>
      <c r="I22" s="3" t="s">
        <v>155</v>
      </c>
      <c r="J22" s="3" t="s">
        <v>155</v>
      </c>
      <c r="K22" s="3" t="s">
        <v>155</v>
      </c>
      <c r="L22" s="3" t="s">
        <v>155</v>
      </c>
      <c r="M22" s="3" t="s">
        <v>4</v>
      </c>
      <c r="N22" s="3" t="s">
        <v>4</v>
      </c>
      <c r="O22" s="3" t="s">
        <v>4</v>
      </c>
      <c r="P22" s="3" t="s">
        <v>4</v>
      </c>
      <c r="Q22" s="11" t="s">
        <v>155</v>
      </c>
      <c r="R22" s="3" t="s">
        <v>710</v>
      </c>
    </row>
    <row r="23" spans="1:18" ht="42" x14ac:dyDescent="0.3">
      <c r="A23" s="16" t="s">
        <v>240</v>
      </c>
      <c r="B23" s="3" t="s">
        <v>750</v>
      </c>
      <c r="C23" s="17">
        <v>1.6259999999999999</v>
      </c>
      <c r="D23" s="3" t="s">
        <v>804</v>
      </c>
      <c r="E23" s="3" t="s">
        <v>11</v>
      </c>
      <c r="F23" s="3" t="s">
        <v>21</v>
      </c>
      <c r="G23" s="18" t="s">
        <v>4</v>
      </c>
      <c r="H23" s="3" t="s">
        <v>4</v>
      </c>
      <c r="I23" s="3" t="s">
        <v>155</v>
      </c>
      <c r="J23" s="3" t="s">
        <v>155</v>
      </c>
      <c r="K23" s="3" t="s">
        <v>155</v>
      </c>
      <c r="L23" s="3" t="s">
        <v>155</v>
      </c>
      <c r="M23" s="3" t="s">
        <v>4</v>
      </c>
      <c r="N23" s="3" t="s">
        <v>4</v>
      </c>
      <c r="O23" s="3" t="s">
        <v>4</v>
      </c>
      <c r="P23" s="3" t="s">
        <v>4</v>
      </c>
      <c r="Q23" s="11" t="s">
        <v>155</v>
      </c>
      <c r="R23" s="3" t="s">
        <v>751</v>
      </c>
    </row>
    <row r="24" spans="1:18" ht="42" x14ac:dyDescent="0.3">
      <c r="A24" s="16" t="s">
        <v>241</v>
      </c>
      <c r="B24" s="3" t="s">
        <v>711</v>
      </c>
      <c r="C24" s="17">
        <v>1.0512900000000001</v>
      </c>
      <c r="D24" s="3" t="s">
        <v>804</v>
      </c>
      <c r="E24" s="3" t="s">
        <v>11</v>
      </c>
      <c r="F24" s="3" t="s">
        <v>21</v>
      </c>
      <c r="G24" s="18" t="s">
        <v>4</v>
      </c>
      <c r="H24" s="3" t="s">
        <v>4</v>
      </c>
      <c r="I24" s="3" t="s">
        <v>155</v>
      </c>
      <c r="J24" s="3" t="s">
        <v>155</v>
      </c>
      <c r="K24" s="3" t="s">
        <v>155</v>
      </c>
      <c r="L24" s="3" t="s">
        <v>155</v>
      </c>
      <c r="M24" s="3" t="s">
        <v>4</v>
      </c>
      <c r="N24" s="3" t="s">
        <v>4</v>
      </c>
      <c r="O24" s="3" t="s">
        <v>4</v>
      </c>
      <c r="P24" s="3" t="s">
        <v>4</v>
      </c>
      <c r="Q24" s="11" t="s">
        <v>155</v>
      </c>
      <c r="R24" s="3" t="s">
        <v>712</v>
      </c>
    </row>
    <row r="25" spans="1:18" ht="42" x14ac:dyDescent="0.3">
      <c r="A25" s="16" t="s">
        <v>242</v>
      </c>
      <c r="B25" s="3" t="s">
        <v>752</v>
      </c>
      <c r="C25" s="17">
        <v>0.95799999999999996</v>
      </c>
      <c r="D25" s="3" t="s">
        <v>804</v>
      </c>
      <c r="E25" s="3" t="s">
        <v>11</v>
      </c>
      <c r="F25" s="3" t="s">
        <v>21</v>
      </c>
      <c r="G25" s="18" t="s">
        <v>4</v>
      </c>
      <c r="H25" s="3" t="s">
        <v>4</v>
      </c>
      <c r="I25" s="3" t="s">
        <v>155</v>
      </c>
      <c r="J25" s="3" t="s">
        <v>155</v>
      </c>
      <c r="K25" s="3" t="s">
        <v>155</v>
      </c>
      <c r="L25" s="3" t="s">
        <v>155</v>
      </c>
      <c r="M25" s="3" t="s">
        <v>4</v>
      </c>
      <c r="N25" s="3" t="s">
        <v>4</v>
      </c>
      <c r="O25" s="3" t="s">
        <v>4</v>
      </c>
      <c r="P25" s="3" t="s">
        <v>4</v>
      </c>
      <c r="Q25" s="11" t="s">
        <v>155</v>
      </c>
      <c r="R25" s="3" t="s">
        <v>753</v>
      </c>
    </row>
    <row r="26" spans="1:18" ht="63" x14ac:dyDescent="0.3">
      <c r="A26" s="16" t="s">
        <v>243</v>
      </c>
      <c r="B26" s="3" t="s">
        <v>486</v>
      </c>
      <c r="C26" s="17">
        <v>10</v>
      </c>
      <c r="D26" s="3" t="s">
        <v>805</v>
      </c>
      <c r="E26" s="3" t="s">
        <v>17</v>
      </c>
      <c r="F26" s="3" t="s">
        <v>21</v>
      </c>
      <c r="G26" s="18" t="s">
        <v>4</v>
      </c>
      <c r="H26" s="3" t="s">
        <v>4</v>
      </c>
      <c r="I26" s="3" t="s">
        <v>4</v>
      </c>
      <c r="J26" s="3" t="s">
        <v>4</v>
      </c>
      <c r="K26" s="3" t="s">
        <v>4</v>
      </c>
      <c r="L26" s="3" t="s">
        <v>4</v>
      </c>
      <c r="M26" s="3" t="s">
        <v>4</v>
      </c>
      <c r="N26" s="3" t="s">
        <v>4</v>
      </c>
      <c r="O26" s="3" t="s">
        <v>4</v>
      </c>
      <c r="P26" s="3" t="s">
        <v>4</v>
      </c>
      <c r="Q26" s="11" t="s">
        <v>155</v>
      </c>
      <c r="R26" s="3" t="s">
        <v>487</v>
      </c>
    </row>
    <row r="27" spans="1:18" ht="31.5" x14ac:dyDescent="0.3">
      <c r="A27" s="16" t="s">
        <v>244</v>
      </c>
      <c r="B27" s="3" t="s">
        <v>488</v>
      </c>
      <c r="C27" s="17">
        <v>0.49</v>
      </c>
      <c r="D27" s="3" t="s">
        <v>806</v>
      </c>
      <c r="E27" s="3" t="s">
        <v>7</v>
      </c>
      <c r="F27" s="3" t="s">
        <v>21</v>
      </c>
      <c r="G27" s="18" t="s">
        <v>155</v>
      </c>
      <c r="H27" s="3" t="s">
        <v>155</v>
      </c>
      <c r="I27" s="3" t="s">
        <v>4</v>
      </c>
      <c r="J27" s="3" t="s">
        <v>4</v>
      </c>
      <c r="K27" s="3" t="s">
        <v>4</v>
      </c>
      <c r="L27" s="3" t="s">
        <v>4</v>
      </c>
      <c r="M27" s="3" t="s">
        <v>4</v>
      </c>
      <c r="N27" s="3" t="s">
        <v>4</v>
      </c>
      <c r="O27" s="3" t="s">
        <v>4</v>
      </c>
      <c r="P27" s="3" t="s">
        <v>4</v>
      </c>
      <c r="Q27" s="11" t="s">
        <v>155</v>
      </c>
      <c r="R27" s="3" t="s">
        <v>489</v>
      </c>
    </row>
    <row r="28" spans="1:18" ht="31.5" x14ac:dyDescent="0.3">
      <c r="A28" s="16" t="s">
        <v>245</v>
      </c>
      <c r="B28" s="3" t="s">
        <v>490</v>
      </c>
      <c r="C28" s="17">
        <v>1.28</v>
      </c>
      <c r="D28" s="3" t="s">
        <v>806</v>
      </c>
      <c r="E28" s="3" t="s">
        <v>7</v>
      </c>
      <c r="F28" s="3" t="s">
        <v>21</v>
      </c>
      <c r="G28" s="18" t="s">
        <v>155</v>
      </c>
      <c r="H28" s="3" t="s">
        <v>155</v>
      </c>
      <c r="I28" s="3" t="s">
        <v>4</v>
      </c>
      <c r="J28" s="3" t="s">
        <v>4</v>
      </c>
      <c r="K28" s="3" t="s">
        <v>4</v>
      </c>
      <c r="L28" s="3" t="s">
        <v>4</v>
      </c>
      <c r="M28" s="3" t="s">
        <v>4</v>
      </c>
      <c r="N28" s="3" t="s">
        <v>4</v>
      </c>
      <c r="O28" s="3" t="s">
        <v>4</v>
      </c>
      <c r="P28" s="3" t="s">
        <v>4</v>
      </c>
      <c r="Q28" s="11" t="s">
        <v>155</v>
      </c>
      <c r="R28" s="3" t="s">
        <v>491</v>
      </c>
    </row>
    <row r="29" spans="1:18" ht="31.5" x14ac:dyDescent="0.3">
      <c r="A29" s="16" t="s">
        <v>246</v>
      </c>
      <c r="B29" s="3" t="s">
        <v>492</v>
      </c>
      <c r="C29" s="17">
        <v>2.29</v>
      </c>
      <c r="D29" s="3" t="s">
        <v>806</v>
      </c>
      <c r="E29" s="3" t="s">
        <v>7</v>
      </c>
      <c r="F29" s="3" t="s">
        <v>21</v>
      </c>
      <c r="G29" s="18" t="s">
        <v>155</v>
      </c>
      <c r="H29" s="3" t="s">
        <v>155</v>
      </c>
      <c r="I29" s="3" t="s">
        <v>4</v>
      </c>
      <c r="J29" s="3" t="s">
        <v>4</v>
      </c>
      <c r="K29" s="3" t="s">
        <v>4</v>
      </c>
      <c r="L29" s="3" t="s">
        <v>4</v>
      </c>
      <c r="M29" s="3" t="s">
        <v>4</v>
      </c>
      <c r="N29" s="3" t="s">
        <v>4</v>
      </c>
      <c r="O29" s="3" t="s">
        <v>4</v>
      </c>
      <c r="P29" s="3" t="s">
        <v>4</v>
      </c>
      <c r="Q29" s="11" t="s">
        <v>155</v>
      </c>
      <c r="R29" s="3" t="s">
        <v>493</v>
      </c>
    </row>
    <row r="30" spans="1:18" ht="31.5" x14ac:dyDescent="0.3">
      <c r="A30" s="16" t="s">
        <v>247</v>
      </c>
      <c r="B30" s="3" t="s">
        <v>494</v>
      </c>
      <c r="C30" s="17">
        <v>0.77</v>
      </c>
      <c r="D30" s="3" t="s">
        <v>806</v>
      </c>
      <c r="E30" s="3" t="s">
        <v>7</v>
      </c>
      <c r="F30" s="3" t="s">
        <v>21</v>
      </c>
      <c r="G30" s="18" t="s">
        <v>155</v>
      </c>
      <c r="H30" s="3" t="s">
        <v>155</v>
      </c>
      <c r="I30" s="3" t="s">
        <v>4</v>
      </c>
      <c r="J30" s="3" t="s">
        <v>4</v>
      </c>
      <c r="K30" s="3" t="s">
        <v>4</v>
      </c>
      <c r="L30" s="3" t="s">
        <v>4</v>
      </c>
      <c r="M30" s="3" t="s">
        <v>4</v>
      </c>
      <c r="N30" s="3" t="s">
        <v>4</v>
      </c>
      <c r="O30" s="3" t="s">
        <v>4</v>
      </c>
      <c r="P30" s="3" t="s">
        <v>4</v>
      </c>
      <c r="Q30" s="11" t="s">
        <v>155</v>
      </c>
      <c r="R30" s="3" t="s">
        <v>495</v>
      </c>
    </row>
    <row r="31" spans="1:18" ht="31.5" x14ac:dyDescent="0.3">
      <c r="A31" s="16" t="s">
        <v>248</v>
      </c>
      <c r="B31" s="3" t="s">
        <v>205</v>
      </c>
      <c r="C31" s="17">
        <v>4.9000000000000004</v>
      </c>
      <c r="D31" s="3" t="s">
        <v>806</v>
      </c>
      <c r="E31" s="3" t="s">
        <v>9</v>
      </c>
      <c r="F31" s="3" t="s">
        <v>21</v>
      </c>
      <c r="G31" s="18" t="s">
        <v>155</v>
      </c>
      <c r="H31" s="3" t="s">
        <v>155</v>
      </c>
      <c r="I31" s="3" t="s">
        <v>155</v>
      </c>
      <c r="J31" s="3" t="s">
        <v>155</v>
      </c>
      <c r="K31" s="3" t="s">
        <v>4</v>
      </c>
      <c r="L31" s="3" t="s">
        <v>4</v>
      </c>
      <c r="M31" s="3" t="s">
        <v>4</v>
      </c>
      <c r="N31" s="3" t="s">
        <v>4</v>
      </c>
      <c r="O31" s="3" t="s">
        <v>4</v>
      </c>
      <c r="P31" s="3" t="s">
        <v>4</v>
      </c>
      <c r="Q31" s="11" t="s">
        <v>155</v>
      </c>
      <c r="R31" s="3" t="s">
        <v>443</v>
      </c>
    </row>
    <row r="32" spans="1:18" ht="42" x14ac:dyDescent="0.3">
      <c r="A32" s="16" t="s">
        <v>249</v>
      </c>
      <c r="B32" s="3" t="s">
        <v>206</v>
      </c>
      <c r="C32" s="17">
        <v>6.5</v>
      </c>
      <c r="D32" s="3" t="s">
        <v>806</v>
      </c>
      <c r="E32" s="3" t="s">
        <v>9</v>
      </c>
      <c r="F32" s="3" t="s">
        <v>21</v>
      </c>
      <c r="G32" s="18" t="s">
        <v>155</v>
      </c>
      <c r="H32" s="3" t="s">
        <v>155</v>
      </c>
      <c r="I32" s="3" t="s">
        <v>155</v>
      </c>
      <c r="J32" s="3" t="s">
        <v>155</v>
      </c>
      <c r="K32" s="3" t="s">
        <v>4</v>
      </c>
      <c r="L32" s="3" t="s">
        <v>4</v>
      </c>
      <c r="M32" s="3" t="s">
        <v>4</v>
      </c>
      <c r="N32" s="3" t="s">
        <v>4</v>
      </c>
      <c r="O32" s="3" t="s">
        <v>4</v>
      </c>
      <c r="P32" s="3" t="s">
        <v>4</v>
      </c>
      <c r="Q32" s="11" t="s">
        <v>155</v>
      </c>
      <c r="R32" s="3" t="s">
        <v>455</v>
      </c>
    </row>
    <row r="33" spans="1:18" ht="73.5" x14ac:dyDescent="0.3">
      <c r="A33" s="16" t="s">
        <v>250</v>
      </c>
      <c r="B33" s="3" t="s">
        <v>496</v>
      </c>
      <c r="C33" s="17">
        <v>4</v>
      </c>
      <c r="D33" s="3" t="s">
        <v>807</v>
      </c>
      <c r="E33" s="3" t="s">
        <v>17</v>
      </c>
      <c r="F33" s="3" t="s">
        <v>21</v>
      </c>
      <c r="G33" s="18" t="s">
        <v>4</v>
      </c>
      <c r="H33" s="3" t="s">
        <v>4</v>
      </c>
      <c r="I33" s="3" t="s">
        <v>4</v>
      </c>
      <c r="J33" s="3" t="s">
        <v>4</v>
      </c>
      <c r="K33" s="3" t="s">
        <v>4</v>
      </c>
      <c r="L33" s="3" t="s">
        <v>4</v>
      </c>
      <c r="M33" s="3" t="s">
        <v>4</v>
      </c>
      <c r="N33" s="3" t="s">
        <v>4</v>
      </c>
      <c r="O33" s="3" t="s">
        <v>4</v>
      </c>
      <c r="P33" s="3" t="s">
        <v>4</v>
      </c>
      <c r="Q33" s="11" t="s">
        <v>155</v>
      </c>
      <c r="R33" s="3" t="s">
        <v>497</v>
      </c>
    </row>
    <row r="34" spans="1:18" ht="42" x14ac:dyDescent="0.3">
      <c r="A34" s="16" t="s">
        <v>251</v>
      </c>
      <c r="B34" s="3" t="s">
        <v>713</v>
      </c>
      <c r="C34" s="17">
        <v>3.33</v>
      </c>
      <c r="D34" s="3" t="s">
        <v>804</v>
      </c>
      <c r="E34" s="3" t="s">
        <v>11</v>
      </c>
      <c r="F34" s="3" t="s">
        <v>21</v>
      </c>
      <c r="G34" s="18" t="s">
        <v>4</v>
      </c>
      <c r="H34" s="3" t="s">
        <v>4</v>
      </c>
      <c r="I34" s="3" t="s">
        <v>155</v>
      </c>
      <c r="J34" s="3" t="s">
        <v>155</v>
      </c>
      <c r="K34" s="3" t="s">
        <v>155</v>
      </c>
      <c r="L34" s="3" t="s">
        <v>155</v>
      </c>
      <c r="M34" s="3" t="s">
        <v>4</v>
      </c>
      <c r="N34" s="3" t="s">
        <v>4</v>
      </c>
      <c r="O34" s="3" t="s">
        <v>4</v>
      </c>
      <c r="P34" s="3" t="s">
        <v>4</v>
      </c>
      <c r="Q34" s="11" t="s">
        <v>155</v>
      </c>
      <c r="R34" s="3" t="s">
        <v>714</v>
      </c>
    </row>
    <row r="35" spans="1:18" ht="42" x14ac:dyDescent="0.3">
      <c r="A35" s="16" t="s">
        <v>252</v>
      </c>
      <c r="B35" s="3" t="s">
        <v>754</v>
      </c>
      <c r="C35" s="17">
        <v>2.2000000000000002</v>
      </c>
      <c r="D35" s="3" t="s">
        <v>804</v>
      </c>
      <c r="E35" s="3" t="s">
        <v>11</v>
      </c>
      <c r="F35" s="3" t="s">
        <v>21</v>
      </c>
      <c r="G35" s="18" t="s">
        <v>4</v>
      </c>
      <c r="H35" s="3" t="s">
        <v>4</v>
      </c>
      <c r="I35" s="3" t="s">
        <v>155</v>
      </c>
      <c r="J35" s="3" t="s">
        <v>155</v>
      </c>
      <c r="K35" s="3" t="s">
        <v>155</v>
      </c>
      <c r="L35" s="3" t="s">
        <v>155</v>
      </c>
      <c r="M35" s="3" t="s">
        <v>4</v>
      </c>
      <c r="N35" s="3" t="s">
        <v>4</v>
      </c>
      <c r="O35" s="3" t="s">
        <v>4</v>
      </c>
      <c r="P35" s="3" t="s">
        <v>4</v>
      </c>
      <c r="Q35" s="11" t="s">
        <v>155</v>
      </c>
      <c r="R35" s="3" t="s">
        <v>755</v>
      </c>
    </row>
    <row r="36" spans="1:18" ht="42" x14ac:dyDescent="0.3">
      <c r="A36" s="16" t="s">
        <v>253</v>
      </c>
      <c r="B36" s="3" t="s">
        <v>715</v>
      </c>
      <c r="C36" s="17">
        <v>1.76</v>
      </c>
      <c r="D36" s="3" t="s">
        <v>804</v>
      </c>
      <c r="E36" s="3" t="s">
        <v>11</v>
      </c>
      <c r="F36" s="3" t="s">
        <v>21</v>
      </c>
      <c r="G36" s="18" t="s">
        <v>4</v>
      </c>
      <c r="H36" s="3" t="s">
        <v>4</v>
      </c>
      <c r="I36" s="3" t="s">
        <v>155</v>
      </c>
      <c r="J36" s="3" t="s">
        <v>155</v>
      </c>
      <c r="K36" s="3" t="s">
        <v>155</v>
      </c>
      <c r="L36" s="3" t="s">
        <v>155</v>
      </c>
      <c r="M36" s="3" t="s">
        <v>4</v>
      </c>
      <c r="N36" s="3" t="s">
        <v>4</v>
      </c>
      <c r="O36" s="3" t="s">
        <v>4</v>
      </c>
      <c r="P36" s="3" t="s">
        <v>4</v>
      </c>
      <c r="Q36" s="11" t="s">
        <v>155</v>
      </c>
      <c r="R36" s="3" t="s">
        <v>716</v>
      </c>
    </row>
    <row r="37" spans="1:18" ht="42" x14ac:dyDescent="0.3">
      <c r="A37" s="16" t="s">
        <v>254</v>
      </c>
      <c r="B37" s="3" t="s">
        <v>756</v>
      </c>
      <c r="C37" s="17">
        <v>3.3079999999999998</v>
      </c>
      <c r="D37" s="3" t="s">
        <v>804</v>
      </c>
      <c r="E37" s="3" t="s">
        <v>11</v>
      </c>
      <c r="F37" s="3" t="s">
        <v>21</v>
      </c>
      <c r="G37" s="18" t="s">
        <v>4</v>
      </c>
      <c r="H37" s="3" t="s">
        <v>4</v>
      </c>
      <c r="I37" s="3" t="s">
        <v>155</v>
      </c>
      <c r="J37" s="3" t="s">
        <v>155</v>
      </c>
      <c r="K37" s="3" t="s">
        <v>155</v>
      </c>
      <c r="L37" s="3" t="s">
        <v>155</v>
      </c>
      <c r="M37" s="3" t="s">
        <v>4</v>
      </c>
      <c r="N37" s="3" t="s">
        <v>4</v>
      </c>
      <c r="O37" s="3" t="s">
        <v>4</v>
      </c>
      <c r="P37" s="3" t="s">
        <v>4</v>
      </c>
      <c r="Q37" s="11" t="s">
        <v>155</v>
      </c>
      <c r="R37" s="3" t="s">
        <v>757</v>
      </c>
    </row>
    <row r="38" spans="1:18" ht="42" x14ac:dyDescent="0.3">
      <c r="A38" s="16" t="s">
        <v>255</v>
      </c>
      <c r="B38" s="3" t="s">
        <v>758</v>
      </c>
      <c r="C38" s="17">
        <v>7.2044009999999998</v>
      </c>
      <c r="D38" s="3" t="s">
        <v>804</v>
      </c>
      <c r="E38" s="3" t="s">
        <v>11</v>
      </c>
      <c r="F38" s="3" t="s">
        <v>21</v>
      </c>
      <c r="G38" s="18" t="s">
        <v>4</v>
      </c>
      <c r="H38" s="3" t="s">
        <v>4</v>
      </c>
      <c r="I38" s="3" t="s">
        <v>155</v>
      </c>
      <c r="J38" s="3" t="s">
        <v>155</v>
      </c>
      <c r="K38" s="3" t="s">
        <v>155</v>
      </c>
      <c r="L38" s="3" t="s">
        <v>155</v>
      </c>
      <c r="M38" s="3" t="s">
        <v>4</v>
      </c>
      <c r="N38" s="3" t="s">
        <v>4</v>
      </c>
      <c r="O38" s="3" t="s">
        <v>4</v>
      </c>
      <c r="P38" s="3" t="s">
        <v>4</v>
      </c>
      <c r="Q38" s="11" t="s">
        <v>155</v>
      </c>
      <c r="R38" s="3" t="s">
        <v>759</v>
      </c>
    </row>
    <row r="39" spans="1:18" ht="42" x14ac:dyDescent="0.3">
      <c r="A39" s="16" t="s">
        <v>256</v>
      </c>
      <c r="B39" s="3" t="s">
        <v>760</v>
      </c>
      <c r="C39" s="17">
        <v>2.2069999999999999</v>
      </c>
      <c r="D39" s="3" t="s">
        <v>804</v>
      </c>
      <c r="E39" s="3" t="s">
        <v>11</v>
      </c>
      <c r="F39" s="3" t="s">
        <v>21</v>
      </c>
      <c r="G39" s="18" t="s">
        <v>4</v>
      </c>
      <c r="H39" s="3" t="s">
        <v>4</v>
      </c>
      <c r="I39" s="3" t="s">
        <v>155</v>
      </c>
      <c r="J39" s="3" t="s">
        <v>155</v>
      </c>
      <c r="K39" s="3" t="s">
        <v>155</v>
      </c>
      <c r="L39" s="3" t="s">
        <v>155</v>
      </c>
      <c r="M39" s="3" t="s">
        <v>4</v>
      </c>
      <c r="N39" s="3" t="s">
        <v>4</v>
      </c>
      <c r="O39" s="3" t="s">
        <v>4</v>
      </c>
      <c r="P39" s="3" t="s">
        <v>4</v>
      </c>
      <c r="Q39" s="11" t="s">
        <v>155</v>
      </c>
      <c r="R39" s="3" t="s">
        <v>761</v>
      </c>
    </row>
    <row r="40" spans="1:18" ht="52.5" x14ac:dyDescent="0.3">
      <c r="A40" s="16" t="s">
        <v>257</v>
      </c>
      <c r="B40" s="3" t="s">
        <v>762</v>
      </c>
      <c r="C40" s="17">
        <v>1.544</v>
      </c>
      <c r="D40" s="3" t="s">
        <v>804</v>
      </c>
      <c r="E40" s="3" t="s">
        <v>11</v>
      </c>
      <c r="F40" s="3" t="s">
        <v>21</v>
      </c>
      <c r="G40" s="18" t="s">
        <v>4</v>
      </c>
      <c r="H40" s="3" t="s">
        <v>4</v>
      </c>
      <c r="I40" s="3" t="s">
        <v>155</v>
      </c>
      <c r="J40" s="3" t="s">
        <v>155</v>
      </c>
      <c r="K40" s="3" t="s">
        <v>155</v>
      </c>
      <c r="L40" s="3" t="s">
        <v>155</v>
      </c>
      <c r="M40" s="3" t="s">
        <v>4</v>
      </c>
      <c r="N40" s="3" t="s">
        <v>4</v>
      </c>
      <c r="O40" s="3" t="s">
        <v>4</v>
      </c>
      <c r="P40" s="3" t="s">
        <v>4</v>
      </c>
      <c r="Q40" s="11" t="s">
        <v>155</v>
      </c>
      <c r="R40" s="3" t="s">
        <v>763</v>
      </c>
    </row>
    <row r="41" spans="1:18" ht="42" x14ac:dyDescent="0.3">
      <c r="A41" s="16" t="s">
        <v>258</v>
      </c>
      <c r="B41" s="3" t="s">
        <v>717</v>
      </c>
      <c r="C41" s="17">
        <v>0.331897</v>
      </c>
      <c r="D41" s="3" t="s">
        <v>804</v>
      </c>
      <c r="E41" s="3" t="s">
        <v>11</v>
      </c>
      <c r="F41" s="3" t="s">
        <v>21</v>
      </c>
      <c r="G41" s="18" t="s">
        <v>4</v>
      </c>
      <c r="H41" s="3" t="s">
        <v>4</v>
      </c>
      <c r="I41" s="3" t="s">
        <v>155</v>
      </c>
      <c r="J41" s="3" t="s">
        <v>155</v>
      </c>
      <c r="K41" s="3" t="s">
        <v>155</v>
      </c>
      <c r="L41" s="3" t="s">
        <v>155</v>
      </c>
      <c r="M41" s="3" t="s">
        <v>4</v>
      </c>
      <c r="N41" s="3" t="s">
        <v>4</v>
      </c>
      <c r="O41" s="3" t="s">
        <v>4</v>
      </c>
      <c r="P41" s="3" t="s">
        <v>4</v>
      </c>
      <c r="Q41" s="11" t="s">
        <v>155</v>
      </c>
      <c r="R41" s="3" t="s">
        <v>718</v>
      </c>
    </row>
    <row r="42" spans="1:18" ht="42" x14ac:dyDescent="0.3">
      <c r="A42" s="16" t="s">
        <v>259</v>
      </c>
      <c r="B42" s="3" t="s">
        <v>764</v>
      </c>
      <c r="C42" s="17">
        <v>1.121</v>
      </c>
      <c r="D42" s="3" t="s">
        <v>804</v>
      </c>
      <c r="E42" s="3" t="s">
        <v>11</v>
      </c>
      <c r="F42" s="3" t="s">
        <v>21</v>
      </c>
      <c r="G42" s="18" t="s">
        <v>4</v>
      </c>
      <c r="H42" s="3" t="s">
        <v>4</v>
      </c>
      <c r="I42" s="3" t="s">
        <v>155</v>
      </c>
      <c r="J42" s="3" t="s">
        <v>155</v>
      </c>
      <c r="K42" s="3" t="s">
        <v>155</v>
      </c>
      <c r="L42" s="3" t="s">
        <v>155</v>
      </c>
      <c r="M42" s="3" t="s">
        <v>4</v>
      </c>
      <c r="N42" s="3" t="s">
        <v>4</v>
      </c>
      <c r="O42" s="3" t="s">
        <v>4</v>
      </c>
      <c r="P42" s="3" t="s">
        <v>4</v>
      </c>
      <c r="Q42" s="11" t="s">
        <v>155</v>
      </c>
      <c r="R42" s="3" t="s">
        <v>765</v>
      </c>
    </row>
    <row r="43" spans="1:18" ht="42" x14ac:dyDescent="0.3">
      <c r="A43" s="16" t="s">
        <v>260</v>
      </c>
      <c r="B43" s="3" t="s">
        <v>719</v>
      </c>
      <c r="C43" s="17">
        <v>1.8168299999999999</v>
      </c>
      <c r="D43" s="3" t="s">
        <v>804</v>
      </c>
      <c r="E43" s="3" t="s">
        <v>11</v>
      </c>
      <c r="F43" s="3" t="s">
        <v>21</v>
      </c>
      <c r="G43" s="18" t="s">
        <v>4</v>
      </c>
      <c r="H43" s="3" t="s">
        <v>4</v>
      </c>
      <c r="I43" s="3" t="s">
        <v>155</v>
      </c>
      <c r="J43" s="3" t="s">
        <v>155</v>
      </c>
      <c r="K43" s="3" t="s">
        <v>155</v>
      </c>
      <c r="L43" s="3" t="s">
        <v>155</v>
      </c>
      <c r="M43" s="3" t="s">
        <v>4</v>
      </c>
      <c r="N43" s="3" t="s">
        <v>4</v>
      </c>
      <c r="O43" s="3" t="s">
        <v>4</v>
      </c>
      <c r="P43" s="3" t="s">
        <v>4</v>
      </c>
      <c r="Q43" s="11" t="s">
        <v>155</v>
      </c>
      <c r="R43" s="3" t="s">
        <v>720</v>
      </c>
    </row>
    <row r="44" spans="1:18" ht="42" x14ac:dyDescent="0.3">
      <c r="A44" s="16" t="s">
        <v>261</v>
      </c>
      <c r="B44" s="3" t="s">
        <v>766</v>
      </c>
      <c r="C44" s="17">
        <v>1.8720000000000001</v>
      </c>
      <c r="D44" s="3" t="s">
        <v>804</v>
      </c>
      <c r="E44" s="3" t="s">
        <v>11</v>
      </c>
      <c r="F44" s="3" t="s">
        <v>21</v>
      </c>
      <c r="G44" s="18" t="s">
        <v>4</v>
      </c>
      <c r="H44" s="3" t="s">
        <v>4</v>
      </c>
      <c r="I44" s="3" t="s">
        <v>155</v>
      </c>
      <c r="J44" s="3" t="s">
        <v>155</v>
      </c>
      <c r="K44" s="3" t="s">
        <v>155</v>
      </c>
      <c r="L44" s="3" t="s">
        <v>155</v>
      </c>
      <c r="M44" s="3" t="s">
        <v>4</v>
      </c>
      <c r="N44" s="3" t="s">
        <v>4</v>
      </c>
      <c r="O44" s="3" t="s">
        <v>4</v>
      </c>
      <c r="P44" s="3" t="s">
        <v>4</v>
      </c>
      <c r="Q44" s="11" t="s">
        <v>155</v>
      </c>
      <c r="R44" s="3" t="s">
        <v>767</v>
      </c>
    </row>
    <row r="45" spans="1:18" ht="73.5" x14ac:dyDescent="0.3">
      <c r="A45" s="16" t="s">
        <v>262</v>
      </c>
      <c r="B45" s="3" t="s">
        <v>498</v>
      </c>
      <c r="C45" s="17">
        <v>7.5339999999999998</v>
      </c>
      <c r="D45" s="3" t="s">
        <v>808</v>
      </c>
      <c r="E45" s="3" t="s">
        <v>6</v>
      </c>
      <c r="F45" s="3" t="s">
        <v>21</v>
      </c>
      <c r="G45" s="18" t="s">
        <v>155</v>
      </c>
      <c r="H45" s="3" t="s">
        <v>4</v>
      </c>
      <c r="I45" s="3" t="s">
        <v>4</v>
      </c>
      <c r="J45" s="3" t="s">
        <v>4</v>
      </c>
      <c r="K45" s="3" t="s">
        <v>4</v>
      </c>
      <c r="L45" s="3" t="s">
        <v>4</v>
      </c>
      <c r="M45" s="3" t="s">
        <v>4</v>
      </c>
      <c r="N45" s="3" t="s">
        <v>4</v>
      </c>
      <c r="O45" s="3" t="s">
        <v>4</v>
      </c>
      <c r="P45" s="3" t="s">
        <v>4</v>
      </c>
      <c r="Q45" s="11" t="s">
        <v>155</v>
      </c>
      <c r="R45" s="3" t="s">
        <v>499</v>
      </c>
    </row>
    <row r="46" spans="1:18" ht="31.5" x14ac:dyDescent="0.3">
      <c r="A46" s="16" t="s">
        <v>263</v>
      </c>
      <c r="B46" s="3" t="s">
        <v>207</v>
      </c>
      <c r="C46" s="17">
        <v>6.22</v>
      </c>
      <c r="D46" s="3" t="s">
        <v>808</v>
      </c>
      <c r="E46" s="3" t="s">
        <v>7</v>
      </c>
      <c r="F46" s="3" t="s">
        <v>21</v>
      </c>
      <c r="G46" s="18" t="s">
        <v>155</v>
      </c>
      <c r="H46" s="3" t="s">
        <v>155</v>
      </c>
      <c r="I46" s="3" t="s">
        <v>4</v>
      </c>
      <c r="J46" s="3" t="s">
        <v>4</v>
      </c>
      <c r="K46" s="3" t="s">
        <v>4</v>
      </c>
      <c r="L46" s="3" t="s">
        <v>4</v>
      </c>
      <c r="M46" s="3" t="s">
        <v>4</v>
      </c>
      <c r="N46" s="3" t="s">
        <v>4</v>
      </c>
      <c r="O46" s="3" t="s">
        <v>4</v>
      </c>
      <c r="P46" s="3" t="s">
        <v>4</v>
      </c>
      <c r="Q46" s="11" t="s">
        <v>155</v>
      </c>
      <c r="R46" s="3" t="s">
        <v>433</v>
      </c>
    </row>
    <row r="47" spans="1:18" ht="31.5" x14ac:dyDescent="0.3">
      <c r="A47" s="16" t="s">
        <v>264</v>
      </c>
      <c r="B47" s="3" t="s">
        <v>208</v>
      </c>
      <c r="C47" s="17">
        <v>1.66</v>
      </c>
      <c r="D47" s="3" t="s">
        <v>808</v>
      </c>
      <c r="E47" s="3" t="s">
        <v>7</v>
      </c>
      <c r="F47" s="3" t="s">
        <v>21</v>
      </c>
      <c r="G47" s="18" t="s">
        <v>155</v>
      </c>
      <c r="H47" s="3" t="s">
        <v>155</v>
      </c>
      <c r="I47" s="3" t="s">
        <v>4</v>
      </c>
      <c r="J47" s="3" t="s">
        <v>4</v>
      </c>
      <c r="K47" s="3" t="s">
        <v>4</v>
      </c>
      <c r="L47" s="3" t="s">
        <v>4</v>
      </c>
      <c r="M47" s="3" t="s">
        <v>4</v>
      </c>
      <c r="N47" s="3" t="s">
        <v>4</v>
      </c>
      <c r="O47" s="3" t="s">
        <v>4</v>
      </c>
      <c r="P47" s="3" t="s">
        <v>4</v>
      </c>
      <c r="Q47" s="11" t="s">
        <v>155</v>
      </c>
      <c r="R47" s="3" t="s">
        <v>434</v>
      </c>
    </row>
    <row r="48" spans="1:18" ht="31.5" x14ac:dyDescent="0.3">
      <c r="A48" s="16" t="s">
        <v>265</v>
      </c>
      <c r="B48" s="3" t="s">
        <v>209</v>
      </c>
      <c r="C48" s="17">
        <v>5.56</v>
      </c>
      <c r="D48" s="3" t="s">
        <v>808</v>
      </c>
      <c r="E48" s="3" t="s">
        <v>7</v>
      </c>
      <c r="F48" s="3" t="s">
        <v>21</v>
      </c>
      <c r="G48" s="18" t="s">
        <v>155</v>
      </c>
      <c r="H48" s="3" t="s">
        <v>155</v>
      </c>
      <c r="I48" s="3" t="s">
        <v>4</v>
      </c>
      <c r="J48" s="3" t="s">
        <v>4</v>
      </c>
      <c r="K48" s="3" t="s">
        <v>4</v>
      </c>
      <c r="L48" s="3" t="s">
        <v>4</v>
      </c>
      <c r="M48" s="3" t="s">
        <v>4</v>
      </c>
      <c r="N48" s="3" t="s">
        <v>4</v>
      </c>
      <c r="O48" s="3" t="s">
        <v>4</v>
      </c>
      <c r="P48" s="3" t="s">
        <v>4</v>
      </c>
      <c r="Q48" s="11" t="s">
        <v>155</v>
      </c>
      <c r="R48" s="3" t="s">
        <v>435</v>
      </c>
    </row>
    <row r="49" spans="1:18" ht="31.5" x14ac:dyDescent="0.3">
      <c r="A49" s="16" t="s">
        <v>266</v>
      </c>
      <c r="B49" s="3" t="s">
        <v>500</v>
      </c>
      <c r="C49" s="17">
        <v>1.39</v>
      </c>
      <c r="D49" s="3" t="s">
        <v>808</v>
      </c>
      <c r="E49" s="3" t="s">
        <v>7</v>
      </c>
      <c r="F49" s="3" t="s">
        <v>21</v>
      </c>
      <c r="G49" s="18" t="s">
        <v>155</v>
      </c>
      <c r="H49" s="3" t="s">
        <v>155</v>
      </c>
      <c r="I49" s="3" t="s">
        <v>4</v>
      </c>
      <c r="J49" s="3" t="s">
        <v>4</v>
      </c>
      <c r="K49" s="3" t="s">
        <v>4</v>
      </c>
      <c r="L49" s="3" t="s">
        <v>4</v>
      </c>
      <c r="M49" s="3" t="s">
        <v>4</v>
      </c>
      <c r="N49" s="3" t="s">
        <v>4</v>
      </c>
      <c r="O49" s="3" t="s">
        <v>4</v>
      </c>
      <c r="P49" s="3" t="s">
        <v>4</v>
      </c>
      <c r="Q49" s="11" t="s">
        <v>155</v>
      </c>
      <c r="R49" s="3" t="s">
        <v>501</v>
      </c>
    </row>
    <row r="50" spans="1:18" ht="63" x14ac:dyDescent="0.3">
      <c r="A50" s="16" t="s">
        <v>267</v>
      </c>
      <c r="B50" s="3" t="s">
        <v>620</v>
      </c>
      <c r="C50" s="17">
        <v>4.0789999999999997</v>
      </c>
      <c r="D50" s="3" t="s">
        <v>808</v>
      </c>
      <c r="E50" s="3" t="s">
        <v>6</v>
      </c>
      <c r="F50" s="3" t="s">
        <v>21</v>
      </c>
      <c r="G50" s="18" t="s">
        <v>155</v>
      </c>
      <c r="H50" s="3" t="s">
        <v>4</v>
      </c>
      <c r="I50" s="3" t="s">
        <v>4</v>
      </c>
      <c r="J50" s="3" t="s">
        <v>4</v>
      </c>
      <c r="K50" s="3" t="s">
        <v>4</v>
      </c>
      <c r="L50" s="3" t="s">
        <v>4</v>
      </c>
      <c r="M50" s="3" t="s">
        <v>4</v>
      </c>
      <c r="N50" s="3" t="s">
        <v>4</v>
      </c>
      <c r="O50" s="3" t="s">
        <v>4</v>
      </c>
      <c r="P50" s="3" t="s">
        <v>4</v>
      </c>
      <c r="Q50" s="11" t="s">
        <v>155</v>
      </c>
      <c r="R50" s="3" t="s">
        <v>621</v>
      </c>
    </row>
    <row r="51" spans="1:18" ht="31.5" x14ac:dyDescent="0.3">
      <c r="A51" s="16" t="s">
        <v>268</v>
      </c>
      <c r="B51" s="3" t="s">
        <v>224</v>
      </c>
      <c r="C51" s="17">
        <v>6.63</v>
      </c>
      <c r="D51" s="3" t="s">
        <v>808</v>
      </c>
      <c r="E51" s="3" t="s">
        <v>7</v>
      </c>
      <c r="F51" s="3" t="s">
        <v>21</v>
      </c>
      <c r="G51" s="18" t="s">
        <v>155</v>
      </c>
      <c r="H51" s="3" t="s">
        <v>155</v>
      </c>
      <c r="I51" s="3" t="s">
        <v>4</v>
      </c>
      <c r="J51" s="3" t="s">
        <v>4</v>
      </c>
      <c r="K51" s="3" t="s">
        <v>4</v>
      </c>
      <c r="L51" s="3" t="s">
        <v>4</v>
      </c>
      <c r="M51" s="3" t="s">
        <v>4</v>
      </c>
      <c r="N51" s="3" t="s">
        <v>4</v>
      </c>
      <c r="O51" s="3" t="s">
        <v>4</v>
      </c>
      <c r="P51" s="3" t="s">
        <v>4</v>
      </c>
      <c r="Q51" s="11" t="s">
        <v>155</v>
      </c>
      <c r="R51" s="3" t="s">
        <v>436</v>
      </c>
    </row>
    <row r="52" spans="1:18" ht="31.5" x14ac:dyDescent="0.3">
      <c r="A52" s="16" t="s">
        <v>269</v>
      </c>
      <c r="B52" s="3" t="s">
        <v>225</v>
      </c>
      <c r="C52" s="17">
        <v>9.26</v>
      </c>
      <c r="D52" s="3" t="s">
        <v>808</v>
      </c>
      <c r="E52" s="3" t="s">
        <v>7</v>
      </c>
      <c r="F52" s="3" t="s">
        <v>21</v>
      </c>
      <c r="G52" s="18" t="s">
        <v>155</v>
      </c>
      <c r="H52" s="3" t="s">
        <v>155</v>
      </c>
      <c r="I52" s="3" t="s">
        <v>4</v>
      </c>
      <c r="J52" s="3" t="s">
        <v>4</v>
      </c>
      <c r="K52" s="3" t="s">
        <v>4</v>
      </c>
      <c r="L52" s="3" t="s">
        <v>4</v>
      </c>
      <c r="M52" s="3" t="s">
        <v>4</v>
      </c>
      <c r="N52" s="3" t="s">
        <v>4</v>
      </c>
      <c r="O52" s="3" t="s">
        <v>4</v>
      </c>
      <c r="P52" s="3" t="s">
        <v>4</v>
      </c>
      <c r="Q52" s="11" t="s">
        <v>155</v>
      </c>
      <c r="R52" s="3" t="s">
        <v>437</v>
      </c>
    </row>
    <row r="53" spans="1:18" ht="31.5" x14ac:dyDescent="0.3">
      <c r="A53" s="16" t="s">
        <v>270</v>
      </c>
      <c r="B53" s="3" t="s">
        <v>502</v>
      </c>
      <c r="C53" s="17">
        <v>20.49</v>
      </c>
      <c r="D53" s="3" t="s">
        <v>808</v>
      </c>
      <c r="E53" s="3" t="s">
        <v>7</v>
      </c>
      <c r="F53" s="3" t="s">
        <v>21</v>
      </c>
      <c r="G53" s="18" t="s">
        <v>155</v>
      </c>
      <c r="H53" s="3" t="s">
        <v>155</v>
      </c>
      <c r="I53" s="3" t="s">
        <v>4</v>
      </c>
      <c r="J53" s="3" t="s">
        <v>4</v>
      </c>
      <c r="K53" s="3" t="s">
        <v>4</v>
      </c>
      <c r="L53" s="3" t="s">
        <v>4</v>
      </c>
      <c r="M53" s="3" t="s">
        <v>4</v>
      </c>
      <c r="N53" s="3" t="s">
        <v>4</v>
      </c>
      <c r="O53" s="3" t="s">
        <v>4</v>
      </c>
      <c r="P53" s="3" t="s">
        <v>4</v>
      </c>
      <c r="Q53" s="11" t="s">
        <v>155</v>
      </c>
      <c r="R53" s="3" t="s">
        <v>503</v>
      </c>
    </row>
    <row r="54" spans="1:18" ht="42" x14ac:dyDescent="0.3">
      <c r="A54" s="16" t="s">
        <v>271</v>
      </c>
      <c r="B54" s="3" t="s">
        <v>622</v>
      </c>
      <c r="C54" s="17">
        <v>10.38</v>
      </c>
      <c r="D54" s="3" t="s">
        <v>808</v>
      </c>
      <c r="E54" s="3" t="s">
        <v>7</v>
      </c>
      <c r="F54" s="3" t="s">
        <v>21</v>
      </c>
      <c r="G54" s="18" t="s">
        <v>155</v>
      </c>
      <c r="H54" s="3" t="s">
        <v>155</v>
      </c>
      <c r="I54" s="3" t="s">
        <v>4</v>
      </c>
      <c r="J54" s="3" t="s">
        <v>4</v>
      </c>
      <c r="K54" s="3" t="s">
        <v>4</v>
      </c>
      <c r="L54" s="3" t="s">
        <v>4</v>
      </c>
      <c r="M54" s="3" t="s">
        <v>4</v>
      </c>
      <c r="N54" s="3" t="s">
        <v>4</v>
      </c>
      <c r="O54" s="3" t="s">
        <v>4</v>
      </c>
      <c r="P54" s="3" t="s">
        <v>4</v>
      </c>
      <c r="Q54" s="11" t="s">
        <v>155</v>
      </c>
      <c r="R54" s="3" t="s">
        <v>623</v>
      </c>
    </row>
    <row r="55" spans="1:18" ht="21" x14ac:dyDescent="0.3">
      <c r="A55" s="16" t="s">
        <v>272</v>
      </c>
      <c r="B55" s="3" t="s">
        <v>210</v>
      </c>
      <c r="C55" s="17"/>
      <c r="D55" s="3" t="s">
        <v>809</v>
      </c>
      <c r="E55" s="3" t="s">
        <v>8</v>
      </c>
      <c r="F55" s="3" t="s">
        <v>21</v>
      </c>
      <c r="G55" s="18" t="s">
        <v>4</v>
      </c>
      <c r="H55" s="3" t="s">
        <v>155</v>
      </c>
      <c r="I55" s="3" t="s">
        <v>155</v>
      </c>
      <c r="J55" s="3" t="s">
        <v>4</v>
      </c>
      <c r="K55" s="3" t="s">
        <v>4</v>
      </c>
      <c r="L55" s="3" t="s">
        <v>4</v>
      </c>
      <c r="M55" s="3" t="s">
        <v>4</v>
      </c>
      <c r="N55" s="3" t="s">
        <v>4</v>
      </c>
      <c r="O55" s="3" t="s">
        <v>4</v>
      </c>
      <c r="P55" s="3" t="s">
        <v>4</v>
      </c>
      <c r="Q55" s="11" t="s">
        <v>155</v>
      </c>
      <c r="R55" s="3" t="s">
        <v>454</v>
      </c>
    </row>
    <row r="56" spans="1:18" ht="21" x14ac:dyDescent="0.3">
      <c r="A56" s="16" t="s">
        <v>273</v>
      </c>
      <c r="B56" s="3" t="s">
        <v>211</v>
      </c>
      <c r="C56" s="17">
        <v>0.3</v>
      </c>
      <c r="D56" s="3" t="s">
        <v>809</v>
      </c>
      <c r="E56" s="3" t="s">
        <v>8</v>
      </c>
      <c r="F56" s="3" t="s">
        <v>21</v>
      </c>
      <c r="G56" s="18" t="s">
        <v>4</v>
      </c>
      <c r="H56" s="3" t="s">
        <v>155</v>
      </c>
      <c r="I56" s="3" t="s">
        <v>155</v>
      </c>
      <c r="J56" s="3" t="s">
        <v>4</v>
      </c>
      <c r="K56" s="3" t="s">
        <v>4</v>
      </c>
      <c r="L56" s="3" t="s">
        <v>4</v>
      </c>
      <c r="M56" s="3" t="s">
        <v>4</v>
      </c>
      <c r="N56" s="3" t="s">
        <v>4</v>
      </c>
      <c r="O56" s="3" t="s">
        <v>4</v>
      </c>
      <c r="P56" s="3" t="s">
        <v>4</v>
      </c>
      <c r="Q56" s="11" t="s">
        <v>155</v>
      </c>
      <c r="R56" s="3" t="s">
        <v>453</v>
      </c>
    </row>
    <row r="57" spans="1:18" ht="42" x14ac:dyDescent="0.3">
      <c r="A57" s="16" t="s">
        <v>274</v>
      </c>
      <c r="B57" s="3" t="s">
        <v>721</v>
      </c>
      <c r="C57" s="17">
        <v>1.4768399999999999</v>
      </c>
      <c r="D57" s="3" t="s">
        <v>804</v>
      </c>
      <c r="E57" s="3" t="s">
        <v>11</v>
      </c>
      <c r="F57" s="3" t="s">
        <v>21</v>
      </c>
      <c r="G57" s="18" t="s">
        <v>4</v>
      </c>
      <c r="H57" s="3" t="s">
        <v>4</v>
      </c>
      <c r="I57" s="3" t="s">
        <v>155</v>
      </c>
      <c r="J57" s="3" t="s">
        <v>155</v>
      </c>
      <c r="K57" s="3" t="s">
        <v>155</v>
      </c>
      <c r="L57" s="3" t="s">
        <v>155</v>
      </c>
      <c r="M57" s="3" t="s">
        <v>4</v>
      </c>
      <c r="N57" s="3" t="s">
        <v>4</v>
      </c>
      <c r="O57" s="3" t="s">
        <v>4</v>
      </c>
      <c r="P57" s="3" t="s">
        <v>4</v>
      </c>
      <c r="Q57" s="11" t="s">
        <v>155</v>
      </c>
      <c r="R57" s="3" t="s">
        <v>722</v>
      </c>
    </row>
    <row r="58" spans="1:18" ht="42" x14ac:dyDescent="0.3">
      <c r="A58" s="16" t="s">
        <v>275</v>
      </c>
      <c r="B58" s="3" t="s">
        <v>768</v>
      </c>
      <c r="C58" s="17">
        <v>5.4</v>
      </c>
      <c r="D58" s="3" t="s">
        <v>804</v>
      </c>
      <c r="E58" s="3" t="s">
        <v>11</v>
      </c>
      <c r="F58" s="3" t="s">
        <v>21</v>
      </c>
      <c r="G58" s="18" t="s">
        <v>4</v>
      </c>
      <c r="H58" s="3" t="s">
        <v>4</v>
      </c>
      <c r="I58" s="3" t="s">
        <v>155</v>
      </c>
      <c r="J58" s="3" t="s">
        <v>155</v>
      </c>
      <c r="K58" s="3" t="s">
        <v>155</v>
      </c>
      <c r="L58" s="3" t="s">
        <v>155</v>
      </c>
      <c r="M58" s="3" t="s">
        <v>4</v>
      </c>
      <c r="N58" s="3" t="s">
        <v>4</v>
      </c>
      <c r="O58" s="3" t="s">
        <v>4</v>
      </c>
      <c r="P58" s="3" t="s">
        <v>4</v>
      </c>
      <c r="Q58" s="11" t="s">
        <v>155</v>
      </c>
      <c r="R58" s="3" t="s">
        <v>769</v>
      </c>
    </row>
    <row r="59" spans="1:18" ht="94.5" x14ac:dyDescent="0.3">
      <c r="A59" s="16" t="s">
        <v>276</v>
      </c>
      <c r="B59" s="3" t="s">
        <v>650</v>
      </c>
      <c r="C59" s="17">
        <v>59.5</v>
      </c>
      <c r="D59" s="3" t="s">
        <v>807</v>
      </c>
      <c r="E59" s="3" t="s">
        <v>6</v>
      </c>
      <c r="F59" s="3" t="s">
        <v>21</v>
      </c>
      <c r="G59" s="18" t="s">
        <v>155</v>
      </c>
      <c r="H59" s="3" t="s">
        <v>4</v>
      </c>
      <c r="I59" s="3" t="s">
        <v>4</v>
      </c>
      <c r="J59" s="3" t="s">
        <v>4</v>
      </c>
      <c r="K59" s="3" t="s">
        <v>4</v>
      </c>
      <c r="L59" s="3" t="s">
        <v>4</v>
      </c>
      <c r="M59" s="3" t="s">
        <v>4</v>
      </c>
      <c r="N59" s="3" t="s">
        <v>4</v>
      </c>
      <c r="O59" s="3" t="s">
        <v>4</v>
      </c>
      <c r="P59" s="3" t="s">
        <v>4</v>
      </c>
      <c r="Q59" s="11" t="s">
        <v>155</v>
      </c>
      <c r="R59" s="3" t="s">
        <v>651</v>
      </c>
    </row>
    <row r="60" spans="1:18" ht="31.5" x14ac:dyDescent="0.3">
      <c r="A60" s="16" t="s">
        <v>277</v>
      </c>
      <c r="B60" s="3" t="s">
        <v>504</v>
      </c>
      <c r="C60" s="17">
        <v>2.21</v>
      </c>
      <c r="D60" s="3" t="s">
        <v>806</v>
      </c>
      <c r="E60" s="3" t="s">
        <v>8</v>
      </c>
      <c r="F60" s="3" t="s">
        <v>21</v>
      </c>
      <c r="G60" s="18" t="s">
        <v>155</v>
      </c>
      <c r="H60" s="3" t="s">
        <v>155</v>
      </c>
      <c r="I60" s="3" t="s">
        <v>155</v>
      </c>
      <c r="J60" s="3" t="s">
        <v>4</v>
      </c>
      <c r="K60" s="3" t="s">
        <v>4</v>
      </c>
      <c r="L60" s="3" t="s">
        <v>4</v>
      </c>
      <c r="M60" s="3" t="s">
        <v>4</v>
      </c>
      <c r="N60" s="3" t="s">
        <v>4</v>
      </c>
      <c r="O60" s="3" t="s">
        <v>4</v>
      </c>
      <c r="P60" s="3" t="s">
        <v>4</v>
      </c>
      <c r="Q60" s="11" t="s">
        <v>155</v>
      </c>
      <c r="R60" s="3" t="s">
        <v>505</v>
      </c>
    </row>
    <row r="61" spans="1:18" ht="52.5" x14ac:dyDescent="0.3">
      <c r="A61" s="16" t="s">
        <v>278</v>
      </c>
      <c r="B61" s="3" t="s">
        <v>652</v>
      </c>
      <c r="C61" s="17">
        <v>7</v>
      </c>
      <c r="D61" s="3" t="s">
        <v>810</v>
      </c>
      <c r="E61" s="3" t="s">
        <v>8</v>
      </c>
      <c r="F61" s="3" t="s">
        <v>21</v>
      </c>
      <c r="G61" s="18" t="s">
        <v>155</v>
      </c>
      <c r="H61" s="3" t="s">
        <v>155</v>
      </c>
      <c r="I61" s="3" t="s">
        <v>155</v>
      </c>
      <c r="J61" s="3" t="s">
        <v>4</v>
      </c>
      <c r="K61" s="3" t="s">
        <v>4</v>
      </c>
      <c r="L61" s="3" t="s">
        <v>4</v>
      </c>
      <c r="M61" s="3" t="s">
        <v>4</v>
      </c>
      <c r="N61" s="3" t="s">
        <v>4</v>
      </c>
      <c r="O61" s="3" t="s">
        <v>4</v>
      </c>
      <c r="P61" s="3" t="s">
        <v>4</v>
      </c>
      <c r="Q61" s="11" t="s">
        <v>155</v>
      </c>
      <c r="R61" s="3" t="s">
        <v>653</v>
      </c>
    </row>
    <row r="62" spans="1:18" ht="31.5" x14ac:dyDescent="0.3">
      <c r="A62" s="16" t="s">
        <v>279</v>
      </c>
      <c r="B62" s="3" t="s">
        <v>506</v>
      </c>
      <c r="C62" s="17">
        <v>2.8</v>
      </c>
      <c r="D62" s="3" t="s">
        <v>806</v>
      </c>
      <c r="E62" s="3" t="s">
        <v>8</v>
      </c>
      <c r="F62" s="3" t="s">
        <v>21</v>
      </c>
      <c r="G62" s="18" t="s">
        <v>155</v>
      </c>
      <c r="H62" s="3" t="s">
        <v>155</v>
      </c>
      <c r="I62" s="3" t="s">
        <v>155</v>
      </c>
      <c r="J62" s="3" t="s">
        <v>4</v>
      </c>
      <c r="K62" s="3" t="s">
        <v>4</v>
      </c>
      <c r="L62" s="3" t="s">
        <v>4</v>
      </c>
      <c r="M62" s="3" t="s">
        <v>4</v>
      </c>
      <c r="N62" s="3" t="s">
        <v>4</v>
      </c>
      <c r="O62" s="3" t="s">
        <v>4</v>
      </c>
      <c r="P62" s="3" t="s">
        <v>4</v>
      </c>
      <c r="Q62" s="11" t="s">
        <v>155</v>
      </c>
      <c r="R62" s="3" t="s">
        <v>507</v>
      </c>
    </row>
    <row r="63" spans="1:18" ht="42" x14ac:dyDescent="0.3">
      <c r="A63" s="16" t="s">
        <v>280</v>
      </c>
      <c r="B63" s="3" t="s">
        <v>654</v>
      </c>
      <c r="C63" s="17">
        <v>42.56</v>
      </c>
      <c r="D63" s="3" t="s">
        <v>804</v>
      </c>
      <c r="E63" s="3" t="s">
        <v>11</v>
      </c>
      <c r="F63" s="3" t="s">
        <v>21</v>
      </c>
      <c r="G63" s="18" t="s">
        <v>4</v>
      </c>
      <c r="H63" s="3" t="s">
        <v>4</v>
      </c>
      <c r="I63" s="3" t="s">
        <v>155</v>
      </c>
      <c r="J63" s="3" t="s">
        <v>155</v>
      </c>
      <c r="K63" s="3" t="s">
        <v>155</v>
      </c>
      <c r="L63" s="3" t="s">
        <v>155</v>
      </c>
      <c r="M63" s="3" t="s">
        <v>4</v>
      </c>
      <c r="N63" s="3" t="s">
        <v>4</v>
      </c>
      <c r="O63" s="3" t="s">
        <v>4</v>
      </c>
      <c r="P63" s="3" t="s">
        <v>4</v>
      </c>
      <c r="Q63" s="11" t="s">
        <v>155</v>
      </c>
      <c r="R63" s="3" t="s">
        <v>655</v>
      </c>
    </row>
    <row r="64" spans="1:18" ht="42" x14ac:dyDescent="0.3">
      <c r="A64" s="16" t="s">
        <v>281</v>
      </c>
      <c r="B64" s="3" t="s">
        <v>656</v>
      </c>
      <c r="C64" s="17">
        <v>28</v>
      </c>
      <c r="D64" s="3" t="s">
        <v>804</v>
      </c>
      <c r="E64" s="3" t="s">
        <v>11</v>
      </c>
      <c r="F64" s="3" t="s">
        <v>21</v>
      </c>
      <c r="G64" s="18" t="s">
        <v>4</v>
      </c>
      <c r="H64" s="3" t="s">
        <v>4</v>
      </c>
      <c r="I64" s="3" t="s">
        <v>155</v>
      </c>
      <c r="J64" s="3" t="s">
        <v>155</v>
      </c>
      <c r="K64" s="3" t="s">
        <v>155</v>
      </c>
      <c r="L64" s="3" t="s">
        <v>155</v>
      </c>
      <c r="M64" s="3" t="s">
        <v>4</v>
      </c>
      <c r="N64" s="3" t="s">
        <v>4</v>
      </c>
      <c r="O64" s="3" t="s">
        <v>4</v>
      </c>
      <c r="P64" s="3" t="s">
        <v>4</v>
      </c>
      <c r="Q64" s="11" t="s">
        <v>155</v>
      </c>
      <c r="R64" s="3" t="s">
        <v>657</v>
      </c>
    </row>
    <row r="65" spans="1:18" ht="84" x14ac:dyDescent="0.3">
      <c r="A65" s="16" t="s">
        <v>282</v>
      </c>
      <c r="B65" s="3" t="s">
        <v>508</v>
      </c>
      <c r="C65" s="17">
        <v>20.3</v>
      </c>
      <c r="D65" s="3" t="s">
        <v>808</v>
      </c>
      <c r="E65" s="3" t="s">
        <v>8</v>
      </c>
      <c r="F65" s="3" t="s">
        <v>21</v>
      </c>
      <c r="G65" s="18" t="s">
        <v>155</v>
      </c>
      <c r="H65" s="3" t="s">
        <v>155</v>
      </c>
      <c r="I65" s="3" t="s">
        <v>155</v>
      </c>
      <c r="J65" s="3" t="s">
        <v>4</v>
      </c>
      <c r="K65" s="3" t="s">
        <v>4</v>
      </c>
      <c r="L65" s="3" t="s">
        <v>4</v>
      </c>
      <c r="M65" s="3" t="s">
        <v>4</v>
      </c>
      <c r="N65" s="3" t="s">
        <v>4</v>
      </c>
      <c r="O65" s="3" t="s">
        <v>4</v>
      </c>
      <c r="P65" s="3" t="s">
        <v>4</v>
      </c>
      <c r="Q65" s="11" t="s">
        <v>155</v>
      </c>
      <c r="R65" s="3" t="s">
        <v>509</v>
      </c>
    </row>
    <row r="66" spans="1:18" ht="31.5" x14ac:dyDescent="0.3">
      <c r="A66" s="16" t="s">
        <v>283</v>
      </c>
      <c r="B66" s="3" t="s">
        <v>510</v>
      </c>
      <c r="C66" s="17">
        <v>2.14</v>
      </c>
      <c r="D66" s="3" t="s">
        <v>809</v>
      </c>
      <c r="E66" s="3" t="s">
        <v>8</v>
      </c>
      <c r="F66" s="3" t="s">
        <v>21</v>
      </c>
      <c r="G66" s="18" t="s">
        <v>4</v>
      </c>
      <c r="H66" s="3" t="s">
        <v>155</v>
      </c>
      <c r="I66" s="3" t="s">
        <v>155</v>
      </c>
      <c r="J66" s="3" t="s">
        <v>4</v>
      </c>
      <c r="K66" s="3" t="s">
        <v>4</v>
      </c>
      <c r="L66" s="3" t="s">
        <v>4</v>
      </c>
      <c r="M66" s="3" t="s">
        <v>4</v>
      </c>
      <c r="N66" s="3" t="s">
        <v>4</v>
      </c>
      <c r="O66" s="3" t="s">
        <v>4</v>
      </c>
      <c r="P66" s="3" t="s">
        <v>4</v>
      </c>
      <c r="Q66" s="11" t="s">
        <v>155</v>
      </c>
      <c r="R66" s="3" t="s">
        <v>511</v>
      </c>
    </row>
    <row r="67" spans="1:18" ht="31.5" x14ac:dyDescent="0.3">
      <c r="A67" s="16" t="s">
        <v>284</v>
      </c>
      <c r="B67" s="3" t="s">
        <v>512</v>
      </c>
      <c r="C67" s="17">
        <v>5.84</v>
      </c>
      <c r="D67" s="3" t="s">
        <v>809</v>
      </c>
      <c r="E67" s="3" t="s">
        <v>8</v>
      </c>
      <c r="F67" s="3" t="s">
        <v>21</v>
      </c>
      <c r="G67" s="18" t="s">
        <v>4</v>
      </c>
      <c r="H67" s="3" t="s">
        <v>155</v>
      </c>
      <c r="I67" s="3" t="s">
        <v>155</v>
      </c>
      <c r="J67" s="3" t="s">
        <v>4</v>
      </c>
      <c r="K67" s="3" t="s">
        <v>4</v>
      </c>
      <c r="L67" s="3" t="s">
        <v>4</v>
      </c>
      <c r="M67" s="3" t="s">
        <v>4</v>
      </c>
      <c r="N67" s="3" t="s">
        <v>4</v>
      </c>
      <c r="O67" s="3" t="s">
        <v>4</v>
      </c>
      <c r="P67" s="3" t="s">
        <v>4</v>
      </c>
      <c r="Q67" s="11" t="s">
        <v>155</v>
      </c>
      <c r="R67" s="3" t="s">
        <v>513</v>
      </c>
    </row>
    <row r="68" spans="1:18" ht="73.5" x14ac:dyDescent="0.3">
      <c r="A68" s="16" t="s">
        <v>285</v>
      </c>
      <c r="B68" s="3" t="s">
        <v>514</v>
      </c>
      <c r="C68" s="17">
        <v>20</v>
      </c>
      <c r="D68" s="3" t="s">
        <v>810</v>
      </c>
      <c r="E68" s="3" t="s">
        <v>8</v>
      </c>
      <c r="F68" s="3" t="s">
        <v>21</v>
      </c>
      <c r="G68" s="18" t="s">
        <v>155</v>
      </c>
      <c r="H68" s="3" t="s">
        <v>155</v>
      </c>
      <c r="I68" s="3" t="s">
        <v>155</v>
      </c>
      <c r="J68" s="3" t="s">
        <v>4</v>
      </c>
      <c r="K68" s="3" t="s">
        <v>4</v>
      </c>
      <c r="L68" s="3" t="s">
        <v>4</v>
      </c>
      <c r="M68" s="3" t="s">
        <v>4</v>
      </c>
      <c r="N68" s="3" t="s">
        <v>4</v>
      </c>
      <c r="O68" s="3" t="s">
        <v>4</v>
      </c>
      <c r="P68" s="3" t="s">
        <v>4</v>
      </c>
      <c r="Q68" s="11" t="s">
        <v>155</v>
      </c>
      <c r="R68" s="3" t="s">
        <v>515</v>
      </c>
    </row>
    <row r="69" spans="1:18" ht="31.5" x14ac:dyDescent="0.3">
      <c r="A69" s="16" t="s">
        <v>286</v>
      </c>
      <c r="B69" s="3" t="s">
        <v>456</v>
      </c>
      <c r="C69" s="17">
        <v>6.8</v>
      </c>
      <c r="D69" s="3" t="s">
        <v>806</v>
      </c>
      <c r="E69" s="3" t="s">
        <v>8</v>
      </c>
      <c r="F69" s="3" t="s">
        <v>21</v>
      </c>
      <c r="G69" s="18" t="s">
        <v>155</v>
      </c>
      <c r="H69" s="3" t="s">
        <v>155</v>
      </c>
      <c r="I69" s="3" t="s">
        <v>155</v>
      </c>
      <c r="J69" s="3" t="s">
        <v>4</v>
      </c>
      <c r="K69" s="3" t="s">
        <v>4</v>
      </c>
      <c r="L69" s="3" t="s">
        <v>4</v>
      </c>
      <c r="M69" s="3" t="s">
        <v>4</v>
      </c>
      <c r="N69" s="3" t="s">
        <v>4</v>
      </c>
      <c r="O69" s="3" t="s">
        <v>4</v>
      </c>
      <c r="P69" s="3" t="s">
        <v>4</v>
      </c>
      <c r="Q69" s="11" t="s">
        <v>155</v>
      </c>
      <c r="R69" s="3" t="s">
        <v>457</v>
      </c>
    </row>
    <row r="70" spans="1:18" ht="42" x14ac:dyDescent="0.3">
      <c r="A70" s="16" t="s">
        <v>287</v>
      </c>
      <c r="B70" s="3" t="s">
        <v>226</v>
      </c>
      <c r="C70" s="17">
        <v>1.4</v>
      </c>
      <c r="D70" s="3" t="s">
        <v>806</v>
      </c>
      <c r="E70" s="3" t="s">
        <v>8</v>
      </c>
      <c r="F70" s="3" t="s">
        <v>21</v>
      </c>
      <c r="G70" s="18" t="s">
        <v>155</v>
      </c>
      <c r="H70" s="3" t="s">
        <v>155</v>
      </c>
      <c r="I70" s="3" t="s">
        <v>155</v>
      </c>
      <c r="J70" s="3" t="s">
        <v>4</v>
      </c>
      <c r="K70" s="3" t="s">
        <v>4</v>
      </c>
      <c r="L70" s="3" t="s">
        <v>4</v>
      </c>
      <c r="M70" s="3" t="s">
        <v>4</v>
      </c>
      <c r="N70" s="3" t="s">
        <v>4</v>
      </c>
      <c r="O70" s="3" t="s">
        <v>4</v>
      </c>
      <c r="P70" s="3" t="s">
        <v>4</v>
      </c>
      <c r="Q70" s="11" t="s">
        <v>155</v>
      </c>
      <c r="R70" s="3" t="s">
        <v>438</v>
      </c>
    </row>
    <row r="71" spans="1:18" ht="42" x14ac:dyDescent="0.3">
      <c r="A71" s="16" t="s">
        <v>288</v>
      </c>
      <c r="B71" s="3" t="s">
        <v>516</v>
      </c>
      <c r="C71" s="17">
        <v>3</v>
      </c>
      <c r="D71" s="3" t="s">
        <v>810</v>
      </c>
      <c r="E71" s="3" t="s">
        <v>8</v>
      </c>
      <c r="F71" s="3" t="s">
        <v>21</v>
      </c>
      <c r="G71" s="18" t="s">
        <v>155</v>
      </c>
      <c r="H71" s="3" t="s">
        <v>155</v>
      </c>
      <c r="I71" s="3" t="s">
        <v>155</v>
      </c>
      <c r="J71" s="3" t="s">
        <v>4</v>
      </c>
      <c r="K71" s="3" t="s">
        <v>4</v>
      </c>
      <c r="L71" s="3" t="s">
        <v>4</v>
      </c>
      <c r="M71" s="3" t="s">
        <v>4</v>
      </c>
      <c r="N71" s="3" t="s">
        <v>4</v>
      </c>
      <c r="O71" s="3" t="s">
        <v>4</v>
      </c>
      <c r="P71" s="3" t="s">
        <v>4</v>
      </c>
      <c r="Q71" s="11" t="s">
        <v>155</v>
      </c>
      <c r="R71" s="3" t="s">
        <v>517</v>
      </c>
    </row>
    <row r="72" spans="1:18" ht="31.5" x14ac:dyDescent="0.3">
      <c r="A72" s="16" t="s">
        <v>289</v>
      </c>
      <c r="B72" s="3" t="s">
        <v>212</v>
      </c>
      <c r="C72" s="17">
        <v>2.2000000000000002</v>
      </c>
      <c r="D72" s="3" t="s">
        <v>806</v>
      </c>
      <c r="E72" s="3" t="s">
        <v>8</v>
      </c>
      <c r="F72" s="3" t="s">
        <v>21</v>
      </c>
      <c r="G72" s="18" t="s">
        <v>155</v>
      </c>
      <c r="H72" s="3" t="s">
        <v>155</v>
      </c>
      <c r="I72" s="3" t="s">
        <v>155</v>
      </c>
      <c r="J72" s="3" t="s">
        <v>4</v>
      </c>
      <c r="K72" s="3" t="s">
        <v>4</v>
      </c>
      <c r="L72" s="3" t="s">
        <v>4</v>
      </c>
      <c r="M72" s="3" t="s">
        <v>4</v>
      </c>
      <c r="N72" s="3" t="s">
        <v>4</v>
      </c>
      <c r="O72" s="3" t="s">
        <v>4</v>
      </c>
      <c r="P72" s="3" t="s">
        <v>4</v>
      </c>
      <c r="Q72" s="11" t="s">
        <v>155</v>
      </c>
      <c r="R72" s="3" t="s">
        <v>439</v>
      </c>
    </row>
    <row r="73" spans="1:18" ht="42" x14ac:dyDescent="0.3">
      <c r="A73" s="16" t="s">
        <v>290</v>
      </c>
      <c r="B73" s="3" t="s">
        <v>723</v>
      </c>
      <c r="C73" s="17">
        <v>1.34615</v>
      </c>
      <c r="D73" s="3" t="s">
        <v>804</v>
      </c>
      <c r="E73" s="3" t="s">
        <v>11</v>
      </c>
      <c r="F73" s="3" t="s">
        <v>21</v>
      </c>
      <c r="G73" s="18" t="s">
        <v>4</v>
      </c>
      <c r="H73" s="3" t="s">
        <v>4</v>
      </c>
      <c r="I73" s="3" t="s">
        <v>155</v>
      </c>
      <c r="J73" s="3" t="s">
        <v>155</v>
      </c>
      <c r="K73" s="3" t="s">
        <v>155</v>
      </c>
      <c r="L73" s="3" t="s">
        <v>155</v>
      </c>
      <c r="M73" s="3" t="s">
        <v>4</v>
      </c>
      <c r="N73" s="3" t="s">
        <v>4</v>
      </c>
      <c r="O73" s="3" t="s">
        <v>4</v>
      </c>
      <c r="P73" s="3" t="s">
        <v>4</v>
      </c>
      <c r="Q73" s="11" t="s">
        <v>155</v>
      </c>
      <c r="R73" s="3" t="s">
        <v>724</v>
      </c>
    </row>
    <row r="74" spans="1:18" ht="42" x14ac:dyDescent="0.3">
      <c r="A74" s="16" t="s">
        <v>291</v>
      </c>
      <c r="B74" s="3" t="s">
        <v>770</v>
      </c>
      <c r="C74" s="17">
        <v>1.2</v>
      </c>
      <c r="D74" s="3" t="s">
        <v>804</v>
      </c>
      <c r="E74" s="3" t="s">
        <v>11</v>
      </c>
      <c r="F74" s="3" t="s">
        <v>21</v>
      </c>
      <c r="G74" s="18" t="s">
        <v>4</v>
      </c>
      <c r="H74" s="3" t="s">
        <v>4</v>
      </c>
      <c r="I74" s="3" t="s">
        <v>155</v>
      </c>
      <c r="J74" s="3" t="s">
        <v>155</v>
      </c>
      <c r="K74" s="3" t="s">
        <v>155</v>
      </c>
      <c r="L74" s="3" t="s">
        <v>155</v>
      </c>
      <c r="M74" s="3" t="s">
        <v>4</v>
      </c>
      <c r="N74" s="3" t="s">
        <v>4</v>
      </c>
      <c r="O74" s="3" t="s">
        <v>4</v>
      </c>
      <c r="P74" s="3" t="s">
        <v>4</v>
      </c>
      <c r="Q74" s="11" t="s">
        <v>155</v>
      </c>
      <c r="R74" s="3" t="s">
        <v>771</v>
      </c>
    </row>
    <row r="75" spans="1:18" ht="42" x14ac:dyDescent="0.3">
      <c r="A75" s="16" t="s">
        <v>292</v>
      </c>
      <c r="B75" s="3" t="s">
        <v>458</v>
      </c>
      <c r="C75" s="17">
        <v>7.1</v>
      </c>
      <c r="D75" s="3" t="s">
        <v>807</v>
      </c>
      <c r="E75" s="3" t="s">
        <v>17</v>
      </c>
      <c r="F75" s="3" t="s">
        <v>21</v>
      </c>
      <c r="G75" s="18" t="s">
        <v>4</v>
      </c>
      <c r="H75" s="3" t="s">
        <v>4</v>
      </c>
      <c r="I75" s="3" t="s">
        <v>4</v>
      </c>
      <c r="J75" s="3" t="s">
        <v>4</v>
      </c>
      <c r="K75" s="3" t="s">
        <v>4</v>
      </c>
      <c r="L75" s="3" t="s">
        <v>4</v>
      </c>
      <c r="M75" s="3" t="s">
        <v>4</v>
      </c>
      <c r="N75" s="3" t="s">
        <v>4</v>
      </c>
      <c r="O75" s="3" t="s">
        <v>4</v>
      </c>
      <c r="P75" s="3" t="s">
        <v>4</v>
      </c>
      <c r="Q75" s="11" t="s">
        <v>155</v>
      </c>
      <c r="R75" s="3" t="s">
        <v>459</v>
      </c>
    </row>
    <row r="76" spans="1:18" ht="63" x14ac:dyDescent="0.3">
      <c r="A76" s="16" t="s">
        <v>293</v>
      </c>
      <c r="B76" s="3" t="s">
        <v>772</v>
      </c>
      <c r="C76" s="17">
        <v>23.16</v>
      </c>
      <c r="D76" s="3" t="s">
        <v>804</v>
      </c>
      <c r="E76" s="3" t="s">
        <v>11</v>
      </c>
      <c r="F76" s="3" t="s">
        <v>21</v>
      </c>
      <c r="G76" s="18" t="s">
        <v>4</v>
      </c>
      <c r="H76" s="3" t="s">
        <v>4</v>
      </c>
      <c r="I76" s="3" t="s">
        <v>155</v>
      </c>
      <c r="J76" s="3" t="s">
        <v>155</v>
      </c>
      <c r="K76" s="3" t="s">
        <v>155</v>
      </c>
      <c r="L76" s="3" t="s">
        <v>155</v>
      </c>
      <c r="M76" s="3" t="s">
        <v>4</v>
      </c>
      <c r="N76" s="3" t="s">
        <v>4</v>
      </c>
      <c r="O76" s="3" t="s">
        <v>4</v>
      </c>
      <c r="P76" s="3" t="s">
        <v>4</v>
      </c>
      <c r="Q76" s="11" t="s">
        <v>155</v>
      </c>
      <c r="R76" s="3" t="s">
        <v>773</v>
      </c>
    </row>
    <row r="77" spans="1:18" ht="42" x14ac:dyDescent="0.3">
      <c r="A77" s="16" t="s">
        <v>294</v>
      </c>
      <c r="B77" s="3" t="s">
        <v>460</v>
      </c>
      <c r="C77" s="17">
        <v>3</v>
      </c>
      <c r="D77" s="3" t="s">
        <v>804</v>
      </c>
      <c r="E77" s="3" t="s">
        <v>11</v>
      </c>
      <c r="F77" s="3" t="s">
        <v>21</v>
      </c>
      <c r="G77" s="18" t="s">
        <v>4</v>
      </c>
      <c r="H77" s="3" t="s">
        <v>4</v>
      </c>
      <c r="I77" s="3" t="s">
        <v>155</v>
      </c>
      <c r="J77" s="3" t="s">
        <v>155</v>
      </c>
      <c r="K77" s="3" t="s">
        <v>155</v>
      </c>
      <c r="L77" s="3" t="s">
        <v>155</v>
      </c>
      <c r="M77" s="3" t="s">
        <v>4</v>
      </c>
      <c r="N77" s="3" t="s">
        <v>4</v>
      </c>
      <c r="O77" s="3" t="s">
        <v>4</v>
      </c>
      <c r="P77" s="3" t="s">
        <v>4</v>
      </c>
      <c r="Q77" s="11" t="s">
        <v>155</v>
      </c>
      <c r="R77" s="3" t="s">
        <v>461</v>
      </c>
    </row>
    <row r="78" spans="1:18" ht="42" x14ac:dyDescent="0.3">
      <c r="A78" s="16" t="s">
        <v>295</v>
      </c>
      <c r="B78" s="3" t="s">
        <v>774</v>
      </c>
      <c r="C78" s="17">
        <v>1.6</v>
      </c>
      <c r="D78" s="3" t="s">
        <v>804</v>
      </c>
      <c r="E78" s="3" t="s">
        <v>11</v>
      </c>
      <c r="F78" s="3" t="s">
        <v>21</v>
      </c>
      <c r="G78" s="18" t="s">
        <v>4</v>
      </c>
      <c r="H78" s="3" t="s">
        <v>4</v>
      </c>
      <c r="I78" s="3" t="s">
        <v>155</v>
      </c>
      <c r="J78" s="3" t="s">
        <v>155</v>
      </c>
      <c r="K78" s="3" t="s">
        <v>155</v>
      </c>
      <c r="L78" s="3" t="s">
        <v>155</v>
      </c>
      <c r="M78" s="3" t="s">
        <v>4</v>
      </c>
      <c r="N78" s="3" t="s">
        <v>4</v>
      </c>
      <c r="O78" s="3" t="s">
        <v>4</v>
      </c>
      <c r="P78" s="3" t="s">
        <v>4</v>
      </c>
      <c r="Q78" s="11" t="s">
        <v>155</v>
      </c>
      <c r="R78" s="3" t="s">
        <v>775</v>
      </c>
    </row>
    <row r="79" spans="1:18" ht="42" x14ac:dyDescent="0.3">
      <c r="A79" s="16" t="s">
        <v>296</v>
      </c>
      <c r="B79" s="3" t="s">
        <v>776</v>
      </c>
      <c r="C79" s="17">
        <v>2.8</v>
      </c>
      <c r="D79" s="3" t="s">
        <v>804</v>
      </c>
      <c r="E79" s="3" t="s">
        <v>11</v>
      </c>
      <c r="F79" s="3" t="s">
        <v>21</v>
      </c>
      <c r="G79" s="18" t="s">
        <v>4</v>
      </c>
      <c r="H79" s="3" t="s">
        <v>4</v>
      </c>
      <c r="I79" s="3" t="s">
        <v>155</v>
      </c>
      <c r="J79" s="3" t="s">
        <v>155</v>
      </c>
      <c r="K79" s="3" t="s">
        <v>155</v>
      </c>
      <c r="L79" s="3" t="s">
        <v>155</v>
      </c>
      <c r="M79" s="3" t="s">
        <v>4</v>
      </c>
      <c r="N79" s="3" t="s">
        <v>4</v>
      </c>
      <c r="O79" s="3" t="s">
        <v>4</v>
      </c>
      <c r="P79" s="3" t="s">
        <v>4</v>
      </c>
      <c r="Q79" s="11" t="s">
        <v>155</v>
      </c>
      <c r="R79" s="3" t="s">
        <v>777</v>
      </c>
    </row>
    <row r="80" spans="1:18" ht="42" x14ac:dyDescent="0.3">
      <c r="A80" s="16" t="s">
        <v>297</v>
      </c>
      <c r="B80" s="3" t="s">
        <v>778</v>
      </c>
      <c r="C80" s="17">
        <v>1.5</v>
      </c>
      <c r="D80" s="3" t="s">
        <v>804</v>
      </c>
      <c r="E80" s="3" t="s">
        <v>11</v>
      </c>
      <c r="F80" s="3" t="s">
        <v>21</v>
      </c>
      <c r="G80" s="18" t="s">
        <v>4</v>
      </c>
      <c r="H80" s="3" t="s">
        <v>4</v>
      </c>
      <c r="I80" s="3" t="s">
        <v>155</v>
      </c>
      <c r="J80" s="3" t="s">
        <v>155</v>
      </c>
      <c r="K80" s="3" t="s">
        <v>155</v>
      </c>
      <c r="L80" s="3" t="s">
        <v>155</v>
      </c>
      <c r="M80" s="3" t="s">
        <v>4</v>
      </c>
      <c r="N80" s="3" t="s">
        <v>4</v>
      </c>
      <c r="O80" s="3" t="s">
        <v>4</v>
      </c>
      <c r="P80" s="3" t="s">
        <v>4</v>
      </c>
      <c r="Q80" s="11" t="s">
        <v>155</v>
      </c>
      <c r="R80" s="3" t="s">
        <v>779</v>
      </c>
    </row>
    <row r="81" spans="1:18" ht="42" x14ac:dyDescent="0.3">
      <c r="A81" s="16" t="s">
        <v>298</v>
      </c>
      <c r="B81" s="3" t="s">
        <v>780</v>
      </c>
      <c r="C81" s="17">
        <v>0.9</v>
      </c>
      <c r="D81" s="3" t="s">
        <v>804</v>
      </c>
      <c r="E81" s="3" t="s">
        <v>11</v>
      </c>
      <c r="F81" s="3" t="s">
        <v>21</v>
      </c>
      <c r="G81" s="18" t="s">
        <v>4</v>
      </c>
      <c r="H81" s="3" t="s">
        <v>4</v>
      </c>
      <c r="I81" s="3" t="s">
        <v>155</v>
      </c>
      <c r="J81" s="3" t="s">
        <v>155</v>
      </c>
      <c r="K81" s="3" t="s">
        <v>155</v>
      </c>
      <c r="L81" s="3" t="s">
        <v>155</v>
      </c>
      <c r="M81" s="3" t="s">
        <v>4</v>
      </c>
      <c r="N81" s="3" t="s">
        <v>4</v>
      </c>
      <c r="O81" s="3" t="s">
        <v>4</v>
      </c>
      <c r="P81" s="3" t="s">
        <v>4</v>
      </c>
      <c r="Q81" s="11" t="s">
        <v>155</v>
      </c>
      <c r="R81" s="3" t="s">
        <v>781</v>
      </c>
    </row>
    <row r="82" spans="1:18" ht="42" x14ac:dyDescent="0.3">
      <c r="A82" s="16" t="s">
        <v>299</v>
      </c>
      <c r="B82" s="3" t="s">
        <v>725</v>
      </c>
      <c r="C82" s="17">
        <v>0.30445499999999998</v>
      </c>
      <c r="D82" s="3" t="s">
        <v>804</v>
      </c>
      <c r="E82" s="3" t="s">
        <v>11</v>
      </c>
      <c r="F82" s="3" t="s">
        <v>21</v>
      </c>
      <c r="G82" s="18" t="s">
        <v>4</v>
      </c>
      <c r="H82" s="3" t="s">
        <v>4</v>
      </c>
      <c r="I82" s="3" t="s">
        <v>155</v>
      </c>
      <c r="J82" s="3" t="s">
        <v>155</v>
      </c>
      <c r="K82" s="3" t="s">
        <v>155</v>
      </c>
      <c r="L82" s="3" t="s">
        <v>155</v>
      </c>
      <c r="M82" s="3" t="s">
        <v>4</v>
      </c>
      <c r="N82" s="3" t="s">
        <v>4</v>
      </c>
      <c r="O82" s="3" t="s">
        <v>4</v>
      </c>
      <c r="P82" s="3" t="s">
        <v>4</v>
      </c>
      <c r="Q82" s="11" t="s">
        <v>155</v>
      </c>
      <c r="R82" s="3" t="s">
        <v>726</v>
      </c>
    </row>
    <row r="83" spans="1:18" ht="42" x14ac:dyDescent="0.3">
      <c r="A83" s="16" t="s">
        <v>300</v>
      </c>
      <c r="B83" s="3" t="s">
        <v>782</v>
      </c>
      <c r="C83" s="17">
        <v>2.7</v>
      </c>
      <c r="D83" s="3" t="s">
        <v>804</v>
      </c>
      <c r="E83" s="3" t="s">
        <v>11</v>
      </c>
      <c r="F83" s="3" t="s">
        <v>21</v>
      </c>
      <c r="G83" s="18" t="s">
        <v>4</v>
      </c>
      <c r="H83" s="3" t="s">
        <v>4</v>
      </c>
      <c r="I83" s="3" t="s">
        <v>155</v>
      </c>
      <c r="J83" s="3" t="s">
        <v>155</v>
      </c>
      <c r="K83" s="3" t="s">
        <v>155</v>
      </c>
      <c r="L83" s="3" t="s">
        <v>155</v>
      </c>
      <c r="M83" s="3" t="s">
        <v>4</v>
      </c>
      <c r="N83" s="3" t="s">
        <v>4</v>
      </c>
      <c r="O83" s="3" t="s">
        <v>4</v>
      </c>
      <c r="P83" s="3" t="s">
        <v>4</v>
      </c>
      <c r="Q83" s="11" t="s">
        <v>155</v>
      </c>
      <c r="R83" s="3" t="s">
        <v>783</v>
      </c>
    </row>
    <row r="84" spans="1:18" ht="73.5" x14ac:dyDescent="0.3">
      <c r="A84" s="16" t="s">
        <v>301</v>
      </c>
      <c r="B84" s="3" t="s">
        <v>624</v>
      </c>
      <c r="C84" s="17">
        <v>30</v>
      </c>
      <c r="D84" s="3" t="s">
        <v>810</v>
      </c>
      <c r="E84" s="3" t="s">
        <v>8</v>
      </c>
      <c r="F84" s="3" t="s">
        <v>21</v>
      </c>
      <c r="G84" s="18" t="s">
        <v>155</v>
      </c>
      <c r="H84" s="3" t="s">
        <v>155</v>
      </c>
      <c r="I84" s="3" t="s">
        <v>155</v>
      </c>
      <c r="J84" s="3" t="s">
        <v>4</v>
      </c>
      <c r="K84" s="3" t="s">
        <v>4</v>
      </c>
      <c r="L84" s="3" t="s">
        <v>4</v>
      </c>
      <c r="M84" s="3" t="s">
        <v>4</v>
      </c>
      <c r="N84" s="3" t="s">
        <v>4</v>
      </c>
      <c r="O84" s="3" t="s">
        <v>4</v>
      </c>
      <c r="P84" s="3" t="s">
        <v>4</v>
      </c>
      <c r="Q84" s="11" t="s">
        <v>155</v>
      </c>
      <c r="R84" s="3" t="s">
        <v>625</v>
      </c>
    </row>
    <row r="85" spans="1:18" ht="31.5" x14ac:dyDescent="0.3">
      <c r="A85" s="16" t="s">
        <v>302</v>
      </c>
      <c r="B85" s="3" t="s">
        <v>518</v>
      </c>
      <c r="C85" s="17">
        <v>1.7</v>
      </c>
      <c r="D85" s="3" t="s">
        <v>806</v>
      </c>
      <c r="E85" s="3" t="s">
        <v>8</v>
      </c>
      <c r="F85" s="3" t="s">
        <v>21</v>
      </c>
      <c r="G85" s="18" t="s">
        <v>155</v>
      </c>
      <c r="H85" s="3" t="s">
        <v>155</v>
      </c>
      <c r="I85" s="3" t="s">
        <v>155</v>
      </c>
      <c r="J85" s="3" t="s">
        <v>4</v>
      </c>
      <c r="K85" s="3" t="s">
        <v>4</v>
      </c>
      <c r="L85" s="3" t="s">
        <v>4</v>
      </c>
      <c r="M85" s="3" t="s">
        <v>4</v>
      </c>
      <c r="N85" s="3" t="s">
        <v>4</v>
      </c>
      <c r="O85" s="3" t="s">
        <v>4</v>
      </c>
      <c r="P85" s="3" t="s">
        <v>4</v>
      </c>
      <c r="Q85" s="11" t="s">
        <v>155</v>
      </c>
      <c r="R85" s="3" t="s">
        <v>519</v>
      </c>
    </row>
    <row r="86" spans="1:18" ht="42" x14ac:dyDescent="0.3">
      <c r="A86" s="16" t="s">
        <v>303</v>
      </c>
      <c r="B86" s="3" t="s">
        <v>462</v>
      </c>
      <c r="C86" s="17">
        <v>2.5</v>
      </c>
      <c r="D86" s="3" t="s">
        <v>806</v>
      </c>
      <c r="E86" s="3" t="s">
        <v>8</v>
      </c>
      <c r="F86" s="3" t="s">
        <v>21</v>
      </c>
      <c r="G86" s="18" t="s">
        <v>155</v>
      </c>
      <c r="H86" s="3" t="s">
        <v>155</v>
      </c>
      <c r="I86" s="3" t="s">
        <v>155</v>
      </c>
      <c r="J86" s="3" t="s">
        <v>4</v>
      </c>
      <c r="K86" s="3" t="s">
        <v>4</v>
      </c>
      <c r="L86" s="3" t="s">
        <v>4</v>
      </c>
      <c r="M86" s="3" t="s">
        <v>4</v>
      </c>
      <c r="N86" s="3" t="s">
        <v>4</v>
      </c>
      <c r="O86" s="3" t="s">
        <v>4</v>
      </c>
      <c r="P86" s="3" t="s">
        <v>4</v>
      </c>
      <c r="Q86" s="11" t="s">
        <v>155</v>
      </c>
      <c r="R86" s="3" t="s">
        <v>463</v>
      </c>
    </row>
    <row r="87" spans="1:18" ht="31.5" x14ac:dyDescent="0.3">
      <c r="A87" s="16" t="s">
        <v>304</v>
      </c>
      <c r="B87" s="3" t="s">
        <v>464</v>
      </c>
      <c r="C87" s="17">
        <v>4.0999999999999996</v>
      </c>
      <c r="D87" s="3" t="s">
        <v>806</v>
      </c>
      <c r="E87" s="3" t="s">
        <v>8</v>
      </c>
      <c r="F87" s="3" t="s">
        <v>21</v>
      </c>
      <c r="G87" s="18" t="s">
        <v>155</v>
      </c>
      <c r="H87" s="3" t="s">
        <v>155</v>
      </c>
      <c r="I87" s="3" t="s">
        <v>155</v>
      </c>
      <c r="J87" s="3" t="s">
        <v>4</v>
      </c>
      <c r="K87" s="3" t="s">
        <v>4</v>
      </c>
      <c r="L87" s="3" t="s">
        <v>4</v>
      </c>
      <c r="M87" s="3" t="s">
        <v>4</v>
      </c>
      <c r="N87" s="3" t="s">
        <v>4</v>
      </c>
      <c r="O87" s="3" t="s">
        <v>4</v>
      </c>
      <c r="P87" s="3" t="s">
        <v>4</v>
      </c>
      <c r="Q87" s="11" t="s">
        <v>155</v>
      </c>
      <c r="R87" s="3" t="s">
        <v>465</v>
      </c>
    </row>
    <row r="88" spans="1:18" ht="31.5" x14ac:dyDescent="0.3">
      <c r="A88" s="16" t="s">
        <v>305</v>
      </c>
      <c r="B88" s="3" t="s">
        <v>520</v>
      </c>
      <c r="C88" s="17">
        <v>1</v>
      </c>
      <c r="D88" s="3" t="s">
        <v>810</v>
      </c>
      <c r="E88" s="3" t="s">
        <v>9</v>
      </c>
      <c r="F88" s="3" t="s">
        <v>21</v>
      </c>
      <c r="G88" s="18" t="s">
        <v>155</v>
      </c>
      <c r="H88" s="3" t="s">
        <v>155</v>
      </c>
      <c r="I88" s="3" t="s">
        <v>155</v>
      </c>
      <c r="J88" s="3" t="s">
        <v>155</v>
      </c>
      <c r="K88" s="3" t="s">
        <v>4</v>
      </c>
      <c r="L88" s="3" t="s">
        <v>4</v>
      </c>
      <c r="M88" s="3" t="s">
        <v>4</v>
      </c>
      <c r="N88" s="3" t="s">
        <v>4</v>
      </c>
      <c r="O88" s="3" t="s">
        <v>4</v>
      </c>
      <c r="P88" s="3" t="s">
        <v>4</v>
      </c>
      <c r="Q88" s="11" t="s">
        <v>155</v>
      </c>
      <c r="R88" s="3" t="s">
        <v>521</v>
      </c>
    </row>
    <row r="89" spans="1:18" ht="31.5" x14ac:dyDescent="0.3">
      <c r="A89" s="16" t="s">
        <v>306</v>
      </c>
      <c r="B89" s="3" t="s">
        <v>522</v>
      </c>
      <c r="C89" s="17">
        <v>0.56999999999999995</v>
      </c>
      <c r="D89" s="3" t="s">
        <v>806</v>
      </c>
      <c r="E89" s="3" t="s">
        <v>9</v>
      </c>
      <c r="F89" s="3" t="s">
        <v>21</v>
      </c>
      <c r="G89" s="18" t="s">
        <v>155</v>
      </c>
      <c r="H89" s="3" t="s">
        <v>155</v>
      </c>
      <c r="I89" s="3" t="s">
        <v>155</v>
      </c>
      <c r="J89" s="3" t="s">
        <v>155</v>
      </c>
      <c r="K89" s="3" t="s">
        <v>4</v>
      </c>
      <c r="L89" s="3" t="s">
        <v>4</v>
      </c>
      <c r="M89" s="3" t="s">
        <v>4</v>
      </c>
      <c r="N89" s="3" t="s">
        <v>4</v>
      </c>
      <c r="O89" s="3" t="s">
        <v>4</v>
      </c>
      <c r="P89" s="3" t="s">
        <v>4</v>
      </c>
      <c r="Q89" s="11" t="s">
        <v>155</v>
      </c>
      <c r="R89" s="3" t="s">
        <v>523</v>
      </c>
    </row>
    <row r="90" spans="1:18" ht="31.5" x14ac:dyDescent="0.3">
      <c r="A90" s="16" t="s">
        <v>307</v>
      </c>
      <c r="B90" s="3" t="s">
        <v>524</v>
      </c>
      <c r="C90" s="17">
        <v>1</v>
      </c>
      <c r="D90" s="3" t="s">
        <v>810</v>
      </c>
      <c r="E90" s="3" t="s">
        <v>9</v>
      </c>
      <c r="F90" s="3" t="s">
        <v>21</v>
      </c>
      <c r="G90" s="18" t="s">
        <v>155</v>
      </c>
      <c r="H90" s="3" t="s">
        <v>155</v>
      </c>
      <c r="I90" s="3" t="s">
        <v>155</v>
      </c>
      <c r="J90" s="3" t="s">
        <v>155</v>
      </c>
      <c r="K90" s="3" t="s">
        <v>4</v>
      </c>
      <c r="L90" s="3" t="s">
        <v>4</v>
      </c>
      <c r="M90" s="3" t="s">
        <v>4</v>
      </c>
      <c r="N90" s="3" t="s">
        <v>4</v>
      </c>
      <c r="O90" s="3" t="s">
        <v>4</v>
      </c>
      <c r="P90" s="3" t="s">
        <v>4</v>
      </c>
      <c r="Q90" s="11" t="s">
        <v>155</v>
      </c>
      <c r="R90" s="3" t="s">
        <v>525</v>
      </c>
    </row>
    <row r="91" spans="1:18" ht="31.5" x14ac:dyDescent="0.3">
      <c r="A91" s="16" t="s">
        <v>308</v>
      </c>
      <c r="B91" s="3" t="s">
        <v>526</v>
      </c>
      <c r="C91" s="17">
        <v>0.98</v>
      </c>
      <c r="D91" s="3" t="s">
        <v>806</v>
      </c>
      <c r="E91" s="3" t="s">
        <v>9</v>
      </c>
      <c r="F91" s="3" t="s">
        <v>21</v>
      </c>
      <c r="G91" s="18" t="s">
        <v>155</v>
      </c>
      <c r="H91" s="3" t="s">
        <v>155</v>
      </c>
      <c r="I91" s="3" t="s">
        <v>155</v>
      </c>
      <c r="J91" s="3" t="s">
        <v>155</v>
      </c>
      <c r="K91" s="3" t="s">
        <v>4</v>
      </c>
      <c r="L91" s="3" t="s">
        <v>4</v>
      </c>
      <c r="M91" s="3" t="s">
        <v>4</v>
      </c>
      <c r="N91" s="3" t="s">
        <v>4</v>
      </c>
      <c r="O91" s="3" t="s">
        <v>4</v>
      </c>
      <c r="P91" s="3" t="s">
        <v>4</v>
      </c>
      <c r="Q91" s="11" t="s">
        <v>155</v>
      </c>
      <c r="R91" s="3" t="s">
        <v>527</v>
      </c>
    </row>
    <row r="92" spans="1:18" ht="31.5" x14ac:dyDescent="0.3">
      <c r="A92" s="16" t="s">
        <v>309</v>
      </c>
      <c r="B92" s="3" t="s">
        <v>528</v>
      </c>
      <c r="C92" s="17">
        <v>1</v>
      </c>
      <c r="D92" s="3" t="s">
        <v>810</v>
      </c>
      <c r="E92" s="3" t="s">
        <v>9</v>
      </c>
      <c r="F92" s="3" t="s">
        <v>21</v>
      </c>
      <c r="G92" s="18" t="s">
        <v>155</v>
      </c>
      <c r="H92" s="3" t="s">
        <v>155</v>
      </c>
      <c r="I92" s="3" t="s">
        <v>155</v>
      </c>
      <c r="J92" s="3" t="s">
        <v>155</v>
      </c>
      <c r="K92" s="3" t="s">
        <v>4</v>
      </c>
      <c r="L92" s="3" t="s">
        <v>4</v>
      </c>
      <c r="M92" s="3" t="s">
        <v>4</v>
      </c>
      <c r="N92" s="3" t="s">
        <v>4</v>
      </c>
      <c r="O92" s="3" t="s">
        <v>4</v>
      </c>
      <c r="P92" s="3" t="s">
        <v>4</v>
      </c>
      <c r="Q92" s="11" t="s">
        <v>155</v>
      </c>
      <c r="R92" s="3" t="s">
        <v>529</v>
      </c>
    </row>
    <row r="93" spans="1:18" ht="31.5" x14ac:dyDescent="0.3">
      <c r="A93" s="16" t="s">
        <v>310</v>
      </c>
      <c r="B93" s="3" t="s">
        <v>530</v>
      </c>
      <c r="C93" s="17">
        <v>3.2</v>
      </c>
      <c r="D93" s="3" t="s">
        <v>806</v>
      </c>
      <c r="E93" s="3" t="s">
        <v>9</v>
      </c>
      <c r="F93" s="3" t="s">
        <v>21</v>
      </c>
      <c r="G93" s="18" t="s">
        <v>155</v>
      </c>
      <c r="H93" s="3" t="s">
        <v>155</v>
      </c>
      <c r="I93" s="3" t="s">
        <v>155</v>
      </c>
      <c r="J93" s="3" t="s">
        <v>155</v>
      </c>
      <c r="K93" s="3" t="s">
        <v>4</v>
      </c>
      <c r="L93" s="3" t="s">
        <v>4</v>
      </c>
      <c r="M93" s="3" t="s">
        <v>4</v>
      </c>
      <c r="N93" s="3" t="s">
        <v>4</v>
      </c>
      <c r="O93" s="3" t="s">
        <v>4</v>
      </c>
      <c r="P93" s="3" t="s">
        <v>4</v>
      </c>
      <c r="Q93" s="11" t="s">
        <v>155</v>
      </c>
      <c r="R93" s="3" t="s">
        <v>531</v>
      </c>
    </row>
    <row r="94" spans="1:18" ht="31.5" x14ac:dyDescent="0.3">
      <c r="A94" s="16" t="s">
        <v>311</v>
      </c>
      <c r="B94" s="3" t="s">
        <v>532</v>
      </c>
      <c r="C94" s="17">
        <v>1</v>
      </c>
      <c r="D94" s="3" t="s">
        <v>810</v>
      </c>
      <c r="E94" s="3" t="s">
        <v>9</v>
      </c>
      <c r="F94" s="3" t="s">
        <v>21</v>
      </c>
      <c r="G94" s="18" t="s">
        <v>155</v>
      </c>
      <c r="H94" s="3" t="s">
        <v>155</v>
      </c>
      <c r="I94" s="3" t="s">
        <v>155</v>
      </c>
      <c r="J94" s="3" t="s">
        <v>155</v>
      </c>
      <c r="K94" s="3" t="s">
        <v>4</v>
      </c>
      <c r="L94" s="3" t="s">
        <v>4</v>
      </c>
      <c r="M94" s="3" t="s">
        <v>4</v>
      </c>
      <c r="N94" s="3" t="s">
        <v>4</v>
      </c>
      <c r="O94" s="3" t="s">
        <v>4</v>
      </c>
      <c r="P94" s="3" t="s">
        <v>4</v>
      </c>
      <c r="Q94" s="11" t="s">
        <v>155</v>
      </c>
      <c r="R94" s="3" t="s">
        <v>533</v>
      </c>
    </row>
    <row r="95" spans="1:18" ht="31.5" x14ac:dyDescent="0.3">
      <c r="A95" s="16" t="s">
        <v>312</v>
      </c>
      <c r="B95" s="3" t="s">
        <v>534</v>
      </c>
      <c r="C95" s="17">
        <v>5.2</v>
      </c>
      <c r="D95" s="3" t="s">
        <v>806</v>
      </c>
      <c r="E95" s="3" t="s">
        <v>9</v>
      </c>
      <c r="F95" s="3" t="s">
        <v>21</v>
      </c>
      <c r="G95" s="18" t="s">
        <v>155</v>
      </c>
      <c r="H95" s="3" t="s">
        <v>155</v>
      </c>
      <c r="I95" s="3" t="s">
        <v>155</v>
      </c>
      <c r="J95" s="3" t="s">
        <v>155</v>
      </c>
      <c r="K95" s="3" t="s">
        <v>4</v>
      </c>
      <c r="L95" s="3" t="s">
        <v>4</v>
      </c>
      <c r="M95" s="3" t="s">
        <v>4</v>
      </c>
      <c r="N95" s="3" t="s">
        <v>4</v>
      </c>
      <c r="O95" s="3" t="s">
        <v>4</v>
      </c>
      <c r="P95" s="3" t="s">
        <v>4</v>
      </c>
      <c r="Q95" s="11" t="s">
        <v>155</v>
      </c>
      <c r="R95" s="3" t="s">
        <v>535</v>
      </c>
    </row>
    <row r="96" spans="1:18" ht="31.5" x14ac:dyDescent="0.3">
      <c r="A96" s="16" t="s">
        <v>313</v>
      </c>
      <c r="B96" s="3" t="s">
        <v>536</v>
      </c>
      <c r="C96" s="17">
        <v>1</v>
      </c>
      <c r="D96" s="3" t="s">
        <v>810</v>
      </c>
      <c r="E96" s="3" t="s">
        <v>9</v>
      </c>
      <c r="F96" s="3" t="s">
        <v>21</v>
      </c>
      <c r="G96" s="18" t="s">
        <v>155</v>
      </c>
      <c r="H96" s="3" t="s">
        <v>155</v>
      </c>
      <c r="I96" s="3" t="s">
        <v>155</v>
      </c>
      <c r="J96" s="3" t="s">
        <v>155</v>
      </c>
      <c r="K96" s="3" t="s">
        <v>4</v>
      </c>
      <c r="L96" s="3" t="s">
        <v>4</v>
      </c>
      <c r="M96" s="3" t="s">
        <v>4</v>
      </c>
      <c r="N96" s="3" t="s">
        <v>4</v>
      </c>
      <c r="O96" s="3" t="s">
        <v>4</v>
      </c>
      <c r="P96" s="3" t="s">
        <v>4</v>
      </c>
      <c r="Q96" s="11" t="s">
        <v>155</v>
      </c>
      <c r="R96" s="3" t="s">
        <v>537</v>
      </c>
    </row>
    <row r="97" spans="1:18" ht="31.5" x14ac:dyDescent="0.3">
      <c r="A97" s="16" t="s">
        <v>314</v>
      </c>
      <c r="B97" s="3" t="s">
        <v>538</v>
      </c>
      <c r="C97" s="17">
        <v>1.82</v>
      </c>
      <c r="D97" s="3" t="s">
        <v>806</v>
      </c>
      <c r="E97" s="3" t="s">
        <v>9</v>
      </c>
      <c r="F97" s="3" t="s">
        <v>21</v>
      </c>
      <c r="G97" s="18" t="s">
        <v>155</v>
      </c>
      <c r="H97" s="3" t="s">
        <v>155</v>
      </c>
      <c r="I97" s="3" t="s">
        <v>155</v>
      </c>
      <c r="J97" s="3" t="s">
        <v>155</v>
      </c>
      <c r="K97" s="3" t="s">
        <v>4</v>
      </c>
      <c r="L97" s="3" t="s">
        <v>4</v>
      </c>
      <c r="M97" s="3" t="s">
        <v>4</v>
      </c>
      <c r="N97" s="3" t="s">
        <v>4</v>
      </c>
      <c r="O97" s="3" t="s">
        <v>4</v>
      </c>
      <c r="P97" s="3" t="s">
        <v>4</v>
      </c>
      <c r="Q97" s="11" t="s">
        <v>155</v>
      </c>
      <c r="R97" s="3" t="s">
        <v>539</v>
      </c>
    </row>
    <row r="98" spans="1:18" ht="31.5" x14ac:dyDescent="0.3">
      <c r="A98" s="16" t="s">
        <v>315</v>
      </c>
      <c r="B98" s="3" t="s">
        <v>540</v>
      </c>
      <c r="C98" s="17">
        <v>1</v>
      </c>
      <c r="D98" s="3" t="s">
        <v>810</v>
      </c>
      <c r="E98" s="3" t="s">
        <v>9</v>
      </c>
      <c r="F98" s="3" t="s">
        <v>21</v>
      </c>
      <c r="G98" s="18" t="s">
        <v>155</v>
      </c>
      <c r="H98" s="3" t="s">
        <v>155</v>
      </c>
      <c r="I98" s="3" t="s">
        <v>155</v>
      </c>
      <c r="J98" s="3" t="s">
        <v>155</v>
      </c>
      <c r="K98" s="3" t="s">
        <v>4</v>
      </c>
      <c r="L98" s="3" t="s">
        <v>4</v>
      </c>
      <c r="M98" s="3" t="s">
        <v>4</v>
      </c>
      <c r="N98" s="3" t="s">
        <v>4</v>
      </c>
      <c r="O98" s="3" t="s">
        <v>4</v>
      </c>
      <c r="P98" s="3" t="s">
        <v>4</v>
      </c>
      <c r="Q98" s="11" t="s">
        <v>155</v>
      </c>
      <c r="R98" s="3" t="s">
        <v>541</v>
      </c>
    </row>
    <row r="99" spans="1:18" ht="42" x14ac:dyDescent="0.3">
      <c r="A99" s="16" t="s">
        <v>316</v>
      </c>
      <c r="B99" s="3" t="s">
        <v>542</v>
      </c>
      <c r="C99" s="17">
        <v>3.1</v>
      </c>
      <c r="D99" s="3" t="s">
        <v>806</v>
      </c>
      <c r="E99" s="3" t="s">
        <v>9</v>
      </c>
      <c r="F99" s="3" t="s">
        <v>21</v>
      </c>
      <c r="G99" s="18" t="s">
        <v>155</v>
      </c>
      <c r="H99" s="3" t="s">
        <v>155</v>
      </c>
      <c r="I99" s="3" t="s">
        <v>155</v>
      </c>
      <c r="J99" s="3" t="s">
        <v>155</v>
      </c>
      <c r="K99" s="3" t="s">
        <v>4</v>
      </c>
      <c r="L99" s="3" t="s">
        <v>4</v>
      </c>
      <c r="M99" s="3" t="s">
        <v>4</v>
      </c>
      <c r="N99" s="3" t="s">
        <v>4</v>
      </c>
      <c r="O99" s="3" t="s">
        <v>4</v>
      </c>
      <c r="P99" s="3" t="s">
        <v>4</v>
      </c>
      <c r="Q99" s="11" t="s">
        <v>155</v>
      </c>
      <c r="R99" s="3" t="s">
        <v>543</v>
      </c>
    </row>
    <row r="100" spans="1:18" ht="42" x14ac:dyDescent="0.3">
      <c r="A100" s="16" t="s">
        <v>317</v>
      </c>
      <c r="B100" s="3" t="s">
        <v>727</v>
      </c>
      <c r="C100" s="17">
        <v>0.1</v>
      </c>
      <c r="D100" s="3" t="s">
        <v>804</v>
      </c>
      <c r="E100" s="3" t="s">
        <v>11</v>
      </c>
      <c r="F100" s="3" t="s">
        <v>21</v>
      </c>
      <c r="G100" s="18" t="s">
        <v>4</v>
      </c>
      <c r="H100" s="3" t="s">
        <v>4</v>
      </c>
      <c r="I100" s="3" t="s">
        <v>155</v>
      </c>
      <c r="J100" s="3" t="s">
        <v>155</v>
      </c>
      <c r="K100" s="3" t="s">
        <v>155</v>
      </c>
      <c r="L100" s="3" t="s">
        <v>155</v>
      </c>
      <c r="M100" s="3" t="s">
        <v>4</v>
      </c>
      <c r="N100" s="3" t="s">
        <v>4</v>
      </c>
      <c r="O100" s="3" t="s">
        <v>4</v>
      </c>
      <c r="P100" s="3" t="s">
        <v>4</v>
      </c>
      <c r="Q100" s="11" t="s">
        <v>155</v>
      </c>
      <c r="R100" s="3" t="s">
        <v>728</v>
      </c>
    </row>
    <row r="101" spans="1:18" ht="42" x14ac:dyDescent="0.3">
      <c r="A101" s="16" t="s">
        <v>318</v>
      </c>
      <c r="B101" s="3" t="s">
        <v>784</v>
      </c>
      <c r="C101" s="17">
        <v>4.9219999999999997</v>
      </c>
      <c r="D101" s="3" t="s">
        <v>804</v>
      </c>
      <c r="E101" s="3" t="s">
        <v>11</v>
      </c>
      <c r="F101" s="3" t="s">
        <v>21</v>
      </c>
      <c r="G101" s="18" t="s">
        <v>4</v>
      </c>
      <c r="H101" s="3" t="s">
        <v>4</v>
      </c>
      <c r="I101" s="3" t="s">
        <v>155</v>
      </c>
      <c r="J101" s="3" t="s">
        <v>155</v>
      </c>
      <c r="K101" s="3" t="s">
        <v>155</v>
      </c>
      <c r="L101" s="3" t="s">
        <v>155</v>
      </c>
      <c r="M101" s="3" t="s">
        <v>4</v>
      </c>
      <c r="N101" s="3" t="s">
        <v>4</v>
      </c>
      <c r="O101" s="3" t="s">
        <v>4</v>
      </c>
      <c r="P101" s="3" t="s">
        <v>4</v>
      </c>
      <c r="Q101" s="11" t="s">
        <v>155</v>
      </c>
      <c r="R101" s="3" t="s">
        <v>785</v>
      </c>
    </row>
    <row r="102" spans="1:18" ht="42" x14ac:dyDescent="0.3">
      <c r="A102" s="16" t="s">
        <v>319</v>
      </c>
      <c r="B102" s="3" t="s">
        <v>729</v>
      </c>
      <c r="C102" s="17">
        <v>2.60121</v>
      </c>
      <c r="D102" s="3" t="s">
        <v>804</v>
      </c>
      <c r="E102" s="3" t="s">
        <v>11</v>
      </c>
      <c r="F102" s="3" t="s">
        <v>21</v>
      </c>
      <c r="G102" s="18" t="s">
        <v>4</v>
      </c>
      <c r="H102" s="3" t="s">
        <v>4</v>
      </c>
      <c r="I102" s="3" t="s">
        <v>155</v>
      </c>
      <c r="J102" s="3" t="s">
        <v>155</v>
      </c>
      <c r="K102" s="3" t="s">
        <v>155</v>
      </c>
      <c r="L102" s="3" t="s">
        <v>155</v>
      </c>
      <c r="M102" s="3" t="s">
        <v>4</v>
      </c>
      <c r="N102" s="3" t="s">
        <v>4</v>
      </c>
      <c r="O102" s="3" t="s">
        <v>4</v>
      </c>
      <c r="P102" s="3" t="s">
        <v>4</v>
      </c>
      <c r="Q102" s="11" t="s">
        <v>155</v>
      </c>
      <c r="R102" s="3" t="s">
        <v>730</v>
      </c>
    </row>
    <row r="103" spans="1:18" ht="42" x14ac:dyDescent="0.3">
      <c r="A103" s="16" t="s">
        <v>320</v>
      </c>
      <c r="B103" s="3" t="s">
        <v>786</v>
      </c>
      <c r="C103" s="17">
        <v>5</v>
      </c>
      <c r="D103" s="3" t="s">
        <v>804</v>
      </c>
      <c r="E103" s="3" t="s">
        <v>11</v>
      </c>
      <c r="F103" s="3" t="s">
        <v>21</v>
      </c>
      <c r="G103" s="18" t="s">
        <v>4</v>
      </c>
      <c r="H103" s="3" t="s">
        <v>4</v>
      </c>
      <c r="I103" s="3" t="s">
        <v>155</v>
      </c>
      <c r="J103" s="3" t="s">
        <v>155</v>
      </c>
      <c r="K103" s="3" t="s">
        <v>155</v>
      </c>
      <c r="L103" s="3" t="s">
        <v>155</v>
      </c>
      <c r="M103" s="3" t="s">
        <v>4</v>
      </c>
      <c r="N103" s="3" t="s">
        <v>4</v>
      </c>
      <c r="O103" s="3" t="s">
        <v>4</v>
      </c>
      <c r="P103" s="3" t="s">
        <v>4</v>
      </c>
      <c r="Q103" s="11" t="s">
        <v>155</v>
      </c>
      <c r="R103" s="3" t="s">
        <v>787</v>
      </c>
    </row>
    <row r="104" spans="1:18" ht="42" x14ac:dyDescent="0.3">
      <c r="A104" s="16" t="s">
        <v>321</v>
      </c>
      <c r="B104" s="3" t="s">
        <v>731</v>
      </c>
      <c r="C104" s="17">
        <v>0.48569299999999999</v>
      </c>
      <c r="D104" s="3" t="s">
        <v>804</v>
      </c>
      <c r="E104" s="3" t="s">
        <v>11</v>
      </c>
      <c r="F104" s="3" t="s">
        <v>21</v>
      </c>
      <c r="G104" s="18" t="s">
        <v>4</v>
      </c>
      <c r="H104" s="3" t="s">
        <v>4</v>
      </c>
      <c r="I104" s="3" t="s">
        <v>155</v>
      </c>
      <c r="J104" s="3" t="s">
        <v>155</v>
      </c>
      <c r="K104" s="3" t="s">
        <v>155</v>
      </c>
      <c r="L104" s="3" t="s">
        <v>155</v>
      </c>
      <c r="M104" s="3" t="s">
        <v>4</v>
      </c>
      <c r="N104" s="3" t="s">
        <v>4</v>
      </c>
      <c r="O104" s="3" t="s">
        <v>4</v>
      </c>
      <c r="P104" s="3" t="s">
        <v>4</v>
      </c>
      <c r="Q104" s="11" t="s">
        <v>155</v>
      </c>
      <c r="R104" s="3" t="s">
        <v>732</v>
      </c>
    </row>
    <row r="105" spans="1:18" ht="42" x14ac:dyDescent="0.3">
      <c r="A105" s="16" t="s">
        <v>322</v>
      </c>
      <c r="B105" s="3" t="s">
        <v>788</v>
      </c>
      <c r="C105" s="17">
        <v>5.2</v>
      </c>
      <c r="D105" s="3" t="s">
        <v>804</v>
      </c>
      <c r="E105" s="3" t="s">
        <v>11</v>
      </c>
      <c r="F105" s="3" t="s">
        <v>21</v>
      </c>
      <c r="G105" s="18" t="s">
        <v>4</v>
      </c>
      <c r="H105" s="3" t="s">
        <v>4</v>
      </c>
      <c r="I105" s="3" t="s">
        <v>155</v>
      </c>
      <c r="J105" s="3" t="s">
        <v>155</v>
      </c>
      <c r="K105" s="3" t="s">
        <v>155</v>
      </c>
      <c r="L105" s="3" t="s">
        <v>155</v>
      </c>
      <c r="M105" s="3" t="s">
        <v>4</v>
      </c>
      <c r="N105" s="3" t="s">
        <v>4</v>
      </c>
      <c r="O105" s="3" t="s">
        <v>4</v>
      </c>
      <c r="P105" s="3" t="s">
        <v>4</v>
      </c>
      <c r="Q105" s="11" t="s">
        <v>155</v>
      </c>
      <c r="R105" s="3" t="s">
        <v>789</v>
      </c>
    </row>
    <row r="106" spans="1:18" ht="63" x14ac:dyDescent="0.3">
      <c r="A106" s="16" t="s">
        <v>323</v>
      </c>
      <c r="B106" s="3" t="s">
        <v>544</v>
      </c>
      <c r="C106" s="17">
        <v>5</v>
      </c>
      <c r="D106" s="3" t="s">
        <v>810</v>
      </c>
      <c r="E106" s="3" t="s">
        <v>8</v>
      </c>
      <c r="F106" s="3" t="s">
        <v>21</v>
      </c>
      <c r="G106" s="18" t="s">
        <v>155</v>
      </c>
      <c r="H106" s="3" t="s">
        <v>155</v>
      </c>
      <c r="I106" s="3" t="s">
        <v>155</v>
      </c>
      <c r="J106" s="3" t="s">
        <v>4</v>
      </c>
      <c r="K106" s="3" t="s">
        <v>4</v>
      </c>
      <c r="L106" s="3" t="s">
        <v>4</v>
      </c>
      <c r="M106" s="3" t="s">
        <v>4</v>
      </c>
      <c r="N106" s="3" t="s">
        <v>4</v>
      </c>
      <c r="O106" s="3" t="s">
        <v>4</v>
      </c>
      <c r="P106" s="3" t="s">
        <v>4</v>
      </c>
      <c r="Q106" s="11" t="s">
        <v>155</v>
      </c>
      <c r="R106" s="3" t="s">
        <v>545</v>
      </c>
    </row>
    <row r="107" spans="1:18" ht="42" x14ac:dyDescent="0.3">
      <c r="A107" s="16" t="s">
        <v>324</v>
      </c>
      <c r="B107" s="3" t="s">
        <v>546</v>
      </c>
      <c r="C107" s="17">
        <v>6.7</v>
      </c>
      <c r="D107" s="3" t="s">
        <v>806</v>
      </c>
      <c r="E107" s="3" t="s">
        <v>8</v>
      </c>
      <c r="F107" s="3" t="s">
        <v>21</v>
      </c>
      <c r="G107" s="18" t="s">
        <v>155</v>
      </c>
      <c r="H107" s="3" t="s">
        <v>155</v>
      </c>
      <c r="I107" s="3" t="s">
        <v>155</v>
      </c>
      <c r="J107" s="3" t="s">
        <v>4</v>
      </c>
      <c r="K107" s="3" t="s">
        <v>4</v>
      </c>
      <c r="L107" s="3" t="s">
        <v>4</v>
      </c>
      <c r="M107" s="3" t="s">
        <v>4</v>
      </c>
      <c r="N107" s="3" t="s">
        <v>4</v>
      </c>
      <c r="O107" s="3" t="s">
        <v>4</v>
      </c>
      <c r="P107" s="3" t="s">
        <v>4</v>
      </c>
      <c r="Q107" s="11" t="s">
        <v>155</v>
      </c>
      <c r="R107" s="3" t="s">
        <v>547</v>
      </c>
    </row>
    <row r="108" spans="1:18" ht="31.5" x14ac:dyDescent="0.3">
      <c r="A108" s="16" t="s">
        <v>325</v>
      </c>
      <c r="B108" s="3" t="s">
        <v>548</v>
      </c>
      <c r="C108" s="17">
        <v>6.7</v>
      </c>
      <c r="D108" s="3" t="s">
        <v>806</v>
      </c>
      <c r="E108" s="3" t="s">
        <v>8</v>
      </c>
      <c r="F108" s="3" t="s">
        <v>21</v>
      </c>
      <c r="G108" s="18" t="s">
        <v>155</v>
      </c>
      <c r="H108" s="3" t="s">
        <v>155</v>
      </c>
      <c r="I108" s="3" t="s">
        <v>155</v>
      </c>
      <c r="J108" s="3" t="s">
        <v>4</v>
      </c>
      <c r="K108" s="3" t="s">
        <v>4</v>
      </c>
      <c r="L108" s="3" t="s">
        <v>4</v>
      </c>
      <c r="M108" s="3" t="s">
        <v>4</v>
      </c>
      <c r="N108" s="3" t="s">
        <v>4</v>
      </c>
      <c r="O108" s="3" t="s">
        <v>4</v>
      </c>
      <c r="P108" s="3" t="s">
        <v>4</v>
      </c>
      <c r="Q108" s="11" t="s">
        <v>155</v>
      </c>
      <c r="R108" s="3" t="s">
        <v>549</v>
      </c>
    </row>
    <row r="109" spans="1:18" ht="42" x14ac:dyDescent="0.3">
      <c r="A109" s="16" t="s">
        <v>326</v>
      </c>
      <c r="B109" s="3" t="s">
        <v>658</v>
      </c>
      <c r="C109" s="17">
        <v>23</v>
      </c>
      <c r="D109" s="3" t="s">
        <v>810</v>
      </c>
      <c r="E109" s="3" t="s">
        <v>8</v>
      </c>
      <c r="F109" s="3" t="s">
        <v>21</v>
      </c>
      <c r="G109" s="18" t="s">
        <v>155</v>
      </c>
      <c r="H109" s="3" t="s">
        <v>155</v>
      </c>
      <c r="I109" s="3" t="s">
        <v>155</v>
      </c>
      <c r="J109" s="3" t="s">
        <v>4</v>
      </c>
      <c r="K109" s="3" t="s">
        <v>4</v>
      </c>
      <c r="L109" s="3" t="s">
        <v>4</v>
      </c>
      <c r="M109" s="3" t="s">
        <v>4</v>
      </c>
      <c r="N109" s="3" t="s">
        <v>4</v>
      </c>
      <c r="O109" s="3" t="s">
        <v>4</v>
      </c>
      <c r="P109" s="3" t="s">
        <v>4</v>
      </c>
      <c r="Q109" s="11" t="s">
        <v>155</v>
      </c>
      <c r="R109" s="3" t="s">
        <v>659</v>
      </c>
    </row>
    <row r="110" spans="1:18" ht="31.5" x14ac:dyDescent="0.3">
      <c r="A110" s="16" t="s">
        <v>327</v>
      </c>
      <c r="B110" s="3" t="s">
        <v>466</v>
      </c>
      <c r="C110" s="17">
        <v>7.12</v>
      </c>
      <c r="D110" s="3" t="s">
        <v>806</v>
      </c>
      <c r="E110" s="3" t="s">
        <v>8</v>
      </c>
      <c r="F110" s="3" t="s">
        <v>21</v>
      </c>
      <c r="G110" s="18" t="s">
        <v>155</v>
      </c>
      <c r="H110" s="3" t="s">
        <v>155</v>
      </c>
      <c r="I110" s="3" t="s">
        <v>155</v>
      </c>
      <c r="J110" s="3" t="s">
        <v>4</v>
      </c>
      <c r="K110" s="3" t="s">
        <v>4</v>
      </c>
      <c r="L110" s="3" t="s">
        <v>4</v>
      </c>
      <c r="M110" s="3" t="s">
        <v>4</v>
      </c>
      <c r="N110" s="3" t="s">
        <v>4</v>
      </c>
      <c r="O110" s="3" t="s">
        <v>4</v>
      </c>
      <c r="P110" s="3" t="s">
        <v>4</v>
      </c>
      <c r="Q110" s="11" t="s">
        <v>155</v>
      </c>
      <c r="R110" s="3" t="s">
        <v>467</v>
      </c>
    </row>
    <row r="111" spans="1:18" ht="31.5" x14ac:dyDescent="0.3">
      <c r="A111" s="16" t="s">
        <v>328</v>
      </c>
      <c r="B111" s="3" t="s">
        <v>550</v>
      </c>
      <c r="C111" s="17">
        <v>4.28</v>
      </c>
      <c r="D111" s="3" t="s">
        <v>806</v>
      </c>
      <c r="E111" s="3" t="s">
        <v>8</v>
      </c>
      <c r="F111" s="3" t="s">
        <v>21</v>
      </c>
      <c r="G111" s="18" t="s">
        <v>155</v>
      </c>
      <c r="H111" s="3" t="s">
        <v>155</v>
      </c>
      <c r="I111" s="3" t="s">
        <v>155</v>
      </c>
      <c r="J111" s="3" t="s">
        <v>4</v>
      </c>
      <c r="K111" s="3" t="s">
        <v>4</v>
      </c>
      <c r="L111" s="3" t="s">
        <v>4</v>
      </c>
      <c r="M111" s="3" t="s">
        <v>4</v>
      </c>
      <c r="N111" s="3" t="s">
        <v>4</v>
      </c>
      <c r="O111" s="3" t="s">
        <v>4</v>
      </c>
      <c r="P111" s="3" t="s">
        <v>4</v>
      </c>
      <c r="Q111" s="11" t="s">
        <v>155</v>
      </c>
      <c r="R111" s="3" t="s">
        <v>551</v>
      </c>
    </row>
    <row r="112" spans="1:18" ht="31.5" x14ac:dyDescent="0.3">
      <c r="A112" s="16" t="s">
        <v>329</v>
      </c>
      <c r="B112" s="3" t="s">
        <v>468</v>
      </c>
      <c r="C112" s="17">
        <v>17.100000000000001</v>
      </c>
      <c r="D112" s="3" t="s">
        <v>806</v>
      </c>
      <c r="E112" s="3" t="s">
        <v>8</v>
      </c>
      <c r="F112" s="3" t="s">
        <v>21</v>
      </c>
      <c r="G112" s="18" t="s">
        <v>155</v>
      </c>
      <c r="H112" s="3" t="s">
        <v>155</v>
      </c>
      <c r="I112" s="3" t="s">
        <v>155</v>
      </c>
      <c r="J112" s="3" t="s">
        <v>4</v>
      </c>
      <c r="K112" s="3" t="s">
        <v>4</v>
      </c>
      <c r="L112" s="3" t="s">
        <v>4</v>
      </c>
      <c r="M112" s="3" t="s">
        <v>4</v>
      </c>
      <c r="N112" s="3" t="s">
        <v>4</v>
      </c>
      <c r="O112" s="3" t="s">
        <v>4</v>
      </c>
      <c r="P112" s="3" t="s">
        <v>4</v>
      </c>
      <c r="Q112" s="11" t="s">
        <v>155</v>
      </c>
      <c r="R112" s="3" t="s">
        <v>469</v>
      </c>
    </row>
    <row r="113" spans="1:18" ht="42" x14ac:dyDescent="0.3">
      <c r="A113" s="16" t="s">
        <v>330</v>
      </c>
      <c r="B113" s="3" t="s">
        <v>552</v>
      </c>
      <c r="C113" s="17">
        <v>4.5999999999999996</v>
      </c>
      <c r="D113" s="3" t="s">
        <v>810</v>
      </c>
      <c r="E113" s="3" t="s">
        <v>9</v>
      </c>
      <c r="F113" s="3" t="s">
        <v>21</v>
      </c>
      <c r="G113" s="18" t="s">
        <v>155</v>
      </c>
      <c r="H113" s="3" t="s">
        <v>155</v>
      </c>
      <c r="I113" s="3" t="s">
        <v>155</v>
      </c>
      <c r="J113" s="3" t="s">
        <v>155</v>
      </c>
      <c r="K113" s="3" t="s">
        <v>4</v>
      </c>
      <c r="L113" s="3" t="s">
        <v>4</v>
      </c>
      <c r="M113" s="3" t="s">
        <v>4</v>
      </c>
      <c r="N113" s="3" t="s">
        <v>4</v>
      </c>
      <c r="O113" s="3" t="s">
        <v>4</v>
      </c>
      <c r="P113" s="3" t="s">
        <v>4</v>
      </c>
      <c r="Q113" s="11" t="s">
        <v>155</v>
      </c>
      <c r="R113" s="3" t="s">
        <v>553</v>
      </c>
    </row>
    <row r="114" spans="1:18" ht="31.5" x14ac:dyDescent="0.3">
      <c r="A114" s="16" t="s">
        <v>331</v>
      </c>
      <c r="B114" s="3" t="s">
        <v>554</v>
      </c>
      <c r="C114" s="17">
        <v>5</v>
      </c>
      <c r="D114" s="3" t="s">
        <v>806</v>
      </c>
      <c r="E114" s="3" t="s">
        <v>9</v>
      </c>
      <c r="F114" s="3" t="s">
        <v>21</v>
      </c>
      <c r="G114" s="18" t="s">
        <v>155</v>
      </c>
      <c r="H114" s="3" t="s">
        <v>155</v>
      </c>
      <c r="I114" s="3" t="s">
        <v>155</v>
      </c>
      <c r="J114" s="3" t="s">
        <v>155</v>
      </c>
      <c r="K114" s="3" t="s">
        <v>4</v>
      </c>
      <c r="L114" s="3" t="s">
        <v>4</v>
      </c>
      <c r="M114" s="3" t="s">
        <v>4</v>
      </c>
      <c r="N114" s="3" t="s">
        <v>4</v>
      </c>
      <c r="O114" s="3" t="s">
        <v>4</v>
      </c>
      <c r="P114" s="3" t="s">
        <v>4</v>
      </c>
      <c r="Q114" s="11" t="s">
        <v>155</v>
      </c>
      <c r="R114" s="3" t="s">
        <v>555</v>
      </c>
    </row>
    <row r="115" spans="1:18" ht="42" x14ac:dyDescent="0.3">
      <c r="A115" s="16" t="s">
        <v>332</v>
      </c>
      <c r="B115" s="3" t="s">
        <v>733</v>
      </c>
      <c r="C115" s="17">
        <v>0.2</v>
      </c>
      <c r="D115" s="3" t="s">
        <v>804</v>
      </c>
      <c r="E115" s="3" t="s">
        <v>11</v>
      </c>
      <c r="F115" s="3" t="s">
        <v>21</v>
      </c>
      <c r="G115" s="18" t="s">
        <v>4</v>
      </c>
      <c r="H115" s="3" t="s">
        <v>4</v>
      </c>
      <c r="I115" s="3" t="s">
        <v>155</v>
      </c>
      <c r="J115" s="3" t="s">
        <v>155</v>
      </c>
      <c r="K115" s="3" t="s">
        <v>155</v>
      </c>
      <c r="L115" s="3" t="s">
        <v>155</v>
      </c>
      <c r="M115" s="3" t="s">
        <v>4</v>
      </c>
      <c r="N115" s="3" t="s">
        <v>4</v>
      </c>
      <c r="O115" s="3" t="s">
        <v>4</v>
      </c>
      <c r="P115" s="3" t="s">
        <v>4</v>
      </c>
      <c r="Q115" s="11" t="s">
        <v>155</v>
      </c>
      <c r="R115" s="3" t="s">
        <v>734</v>
      </c>
    </row>
    <row r="116" spans="1:18" ht="42" x14ac:dyDescent="0.3">
      <c r="A116" s="16" t="s">
        <v>333</v>
      </c>
      <c r="B116" s="3" t="s">
        <v>790</v>
      </c>
      <c r="C116" s="17">
        <v>4</v>
      </c>
      <c r="D116" s="3" t="s">
        <v>804</v>
      </c>
      <c r="E116" s="3" t="s">
        <v>11</v>
      </c>
      <c r="F116" s="3" t="s">
        <v>21</v>
      </c>
      <c r="G116" s="18" t="s">
        <v>4</v>
      </c>
      <c r="H116" s="3" t="s">
        <v>4</v>
      </c>
      <c r="I116" s="3" t="s">
        <v>155</v>
      </c>
      <c r="J116" s="3" t="s">
        <v>155</v>
      </c>
      <c r="K116" s="3" t="s">
        <v>155</v>
      </c>
      <c r="L116" s="3" t="s">
        <v>155</v>
      </c>
      <c r="M116" s="3" t="s">
        <v>4</v>
      </c>
      <c r="N116" s="3" t="s">
        <v>4</v>
      </c>
      <c r="O116" s="3" t="s">
        <v>4</v>
      </c>
      <c r="P116" s="3" t="s">
        <v>4</v>
      </c>
      <c r="Q116" s="11" t="s">
        <v>155</v>
      </c>
      <c r="R116" s="3" t="s">
        <v>791</v>
      </c>
    </row>
    <row r="117" spans="1:18" ht="42" x14ac:dyDescent="0.3">
      <c r="A117" s="16" t="s">
        <v>334</v>
      </c>
      <c r="B117" s="3" t="s">
        <v>792</v>
      </c>
      <c r="C117" s="17">
        <v>0.9</v>
      </c>
      <c r="D117" s="3" t="s">
        <v>804</v>
      </c>
      <c r="E117" s="3" t="s">
        <v>11</v>
      </c>
      <c r="F117" s="3" t="s">
        <v>21</v>
      </c>
      <c r="G117" s="18" t="s">
        <v>4</v>
      </c>
      <c r="H117" s="3" t="s">
        <v>4</v>
      </c>
      <c r="I117" s="3" t="s">
        <v>155</v>
      </c>
      <c r="J117" s="3" t="s">
        <v>155</v>
      </c>
      <c r="K117" s="3" t="s">
        <v>155</v>
      </c>
      <c r="L117" s="3" t="s">
        <v>155</v>
      </c>
      <c r="M117" s="3" t="s">
        <v>4</v>
      </c>
      <c r="N117" s="3" t="s">
        <v>4</v>
      </c>
      <c r="O117" s="3" t="s">
        <v>4</v>
      </c>
      <c r="P117" s="3" t="s">
        <v>4</v>
      </c>
      <c r="Q117" s="11" t="s">
        <v>155</v>
      </c>
      <c r="R117" s="3" t="s">
        <v>793</v>
      </c>
    </row>
    <row r="118" spans="1:18" ht="42" x14ac:dyDescent="0.3">
      <c r="A118" s="16" t="s">
        <v>335</v>
      </c>
      <c r="B118" s="3" t="s">
        <v>794</v>
      </c>
      <c r="C118" s="17">
        <v>2.2999999999999998</v>
      </c>
      <c r="D118" s="3" t="s">
        <v>804</v>
      </c>
      <c r="E118" s="3" t="s">
        <v>11</v>
      </c>
      <c r="F118" s="3" t="s">
        <v>21</v>
      </c>
      <c r="G118" s="18" t="s">
        <v>4</v>
      </c>
      <c r="H118" s="3" t="s">
        <v>4</v>
      </c>
      <c r="I118" s="3" t="s">
        <v>155</v>
      </c>
      <c r="J118" s="3" t="s">
        <v>155</v>
      </c>
      <c r="K118" s="3" t="s">
        <v>155</v>
      </c>
      <c r="L118" s="3" t="s">
        <v>155</v>
      </c>
      <c r="M118" s="3" t="s">
        <v>4</v>
      </c>
      <c r="N118" s="3" t="s">
        <v>4</v>
      </c>
      <c r="O118" s="3" t="s">
        <v>4</v>
      </c>
      <c r="P118" s="3" t="s">
        <v>4</v>
      </c>
      <c r="Q118" s="11" t="s">
        <v>155</v>
      </c>
      <c r="R118" s="3" t="s">
        <v>795</v>
      </c>
    </row>
    <row r="119" spans="1:18" ht="42" x14ac:dyDescent="0.3">
      <c r="A119" s="16" t="s">
        <v>336</v>
      </c>
      <c r="B119" s="3" t="s">
        <v>796</v>
      </c>
      <c r="C119" s="17">
        <v>3.1</v>
      </c>
      <c r="D119" s="3" t="s">
        <v>804</v>
      </c>
      <c r="E119" s="3" t="s">
        <v>11</v>
      </c>
      <c r="F119" s="3" t="s">
        <v>21</v>
      </c>
      <c r="G119" s="18" t="s">
        <v>4</v>
      </c>
      <c r="H119" s="3" t="s">
        <v>4</v>
      </c>
      <c r="I119" s="3" t="s">
        <v>155</v>
      </c>
      <c r="J119" s="3" t="s">
        <v>155</v>
      </c>
      <c r="K119" s="3" t="s">
        <v>155</v>
      </c>
      <c r="L119" s="3" t="s">
        <v>155</v>
      </c>
      <c r="M119" s="3" t="s">
        <v>4</v>
      </c>
      <c r="N119" s="3" t="s">
        <v>4</v>
      </c>
      <c r="O119" s="3" t="s">
        <v>4</v>
      </c>
      <c r="P119" s="3" t="s">
        <v>4</v>
      </c>
      <c r="Q119" s="11" t="s">
        <v>155</v>
      </c>
      <c r="R119" s="3" t="s">
        <v>797</v>
      </c>
    </row>
    <row r="120" spans="1:18" ht="42" x14ac:dyDescent="0.3">
      <c r="A120" s="16" t="s">
        <v>337</v>
      </c>
      <c r="B120" s="3" t="s">
        <v>735</v>
      </c>
      <c r="C120" s="17">
        <v>0.56381300000000001</v>
      </c>
      <c r="D120" s="3" t="s">
        <v>804</v>
      </c>
      <c r="E120" s="3" t="s">
        <v>11</v>
      </c>
      <c r="F120" s="3" t="s">
        <v>21</v>
      </c>
      <c r="G120" s="18" t="s">
        <v>4</v>
      </c>
      <c r="H120" s="3" t="s">
        <v>4</v>
      </c>
      <c r="I120" s="3" t="s">
        <v>155</v>
      </c>
      <c r="J120" s="3" t="s">
        <v>155</v>
      </c>
      <c r="K120" s="3" t="s">
        <v>155</v>
      </c>
      <c r="L120" s="3" t="s">
        <v>155</v>
      </c>
      <c r="M120" s="3" t="s">
        <v>4</v>
      </c>
      <c r="N120" s="3" t="s">
        <v>4</v>
      </c>
      <c r="O120" s="3" t="s">
        <v>4</v>
      </c>
      <c r="P120" s="3" t="s">
        <v>4</v>
      </c>
      <c r="Q120" s="11" t="s">
        <v>155</v>
      </c>
      <c r="R120" s="3" t="s">
        <v>736</v>
      </c>
    </row>
    <row r="121" spans="1:18" ht="42" x14ac:dyDescent="0.3">
      <c r="A121" s="16" t="s">
        <v>338</v>
      </c>
      <c r="B121" s="3" t="s">
        <v>798</v>
      </c>
      <c r="C121" s="17">
        <v>2.2999999999999998</v>
      </c>
      <c r="D121" s="3" t="s">
        <v>804</v>
      </c>
      <c r="E121" s="3" t="s">
        <v>11</v>
      </c>
      <c r="F121" s="3" t="s">
        <v>21</v>
      </c>
      <c r="G121" s="18" t="s">
        <v>4</v>
      </c>
      <c r="H121" s="3" t="s">
        <v>4</v>
      </c>
      <c r="I121" s="3" t="s">
        <v>155</v>
      </c>
      <c r="J121" s="3" t="s">
        <v>155</v>
      </c>
      <c r="K121" s="3" t="s">
        <v>155</v>
      </c>
      <c r="L121" s="3" t="s">
        <v>155</v>
      </c>
      <c r="M121" s="3" t="s">
        <v>4</v>
      </c>
      <c r="N121" s="3" t="s">
        <v>4</v>
      </c>
      <c r="O121" s="3" t="s">
        <v>4</v>
      </c>
      <c r="P121" s="3" t="s">
        <v>4</v>
      </c>
      <c r="Q121" s="11" t="s">
        <v>155</v>
      </c>
      <c r="R121" s="3" t="s">
        <v>799</v>
      </c>
    </row>
    <row r="122" spans="1:18" ht="94.5" x14ac:dyDescent="0.3">
      <c r="A122" s="16" t="s">
        <v>339</v>
      </c>
      <c r="B122" s="3" t="s">
        <v>626</v>
      </c>
      <c r="C122" s="17">
        <v>38.299999999999997</v>
      </c>
      <c r="D122" s="3" t="s">
        <v>807</v>
      </c>
      <c r="E122" s="3" t="s">
        <v>6</v>
      </c>
      <c r="F122" s="3" t="s">
        <v>21</v>
      </c>
      <c r="G122" s="18" t="s">
        <v>155</v>
      </c>
      <c r="H122" s="3" t="s">
        <v>4</v>
      </c>
      <c r="I122" s="3" t="s">
        <v>4</v>
      </c>
      <c r="J122" s="3" t="s">
        <v>4</v>
      </c>
      <c r="K122" s="3" t="s">
        <v>4</v>
      </c>
      <c r="L122" s="3" t="s">
        <v>4</v>
      </c>
      <c r="M122" s="3" t="s">
        <v>4</v>
      </c>
      <c r="N122" s="3" t="s">
        <v>4</v>
      </c>
      <c r="O122" s="3" t="s">
        <v>4</v>
      </c>
      <c r="P122" s="3" t="s">
        <v>4</v>
      </c>
      <c r="Q122" s="11" t="s">
        <v>155</v>
      </c>
      <c r="R122" s="3" t="s">
        <v>627</v>
      </c>
    </row>
    <row r="123" spans="1:18" ht="63" x14ac:dyDescent="0.3">
      <c r="A123" s="16" t="s">
        <v>340</v>
      </c>
      <c r="B123" s="3" t="s">
        <v>556</v>
      </c>
      <c r="C123" s="17">
        <v>34.5</v>
      </c>
      <c r="D123" s="3" t="s">
        <v>811</v>
      </c>
      <c r="E123" s="3" t="s">
        <v>8</v>
      </c>
      <c r="F123" s="3" t="s">
        <v>21</v>
      </c>
      <c r="G123" s="18" t="s">
        <v>155</v>
      </c>
      <c r="H123" s="3" t="s">
        <v>155</v>
      </c>
      <c r="I123" s="3" t="s">
        <v>155</v>
      </c>
      <c r="J123" s="3" t="s">
        <v>4</v>
      </c>
      <c r="K123" s="3" t="s">
        <v>4</v>
      </c>
      <c r="L123" s="3" t="s">
        <v>4</v>
      </c>
      <c r="M123" s="3" t="s">
        <v>4</v>
      </c>
      <c r="N123" s="3" t="s">
        <v>4</v>
      </c>
      <c r="O123" s="3" t="s">
        <v>4</v>
      </c>
      <c r="P123" s="3" t="s">
        <v>4</v>
      </c>
      <c r="Q123" s="11" t="s">
        <v>155</v>
      </c>
      <c r="R123" s="3" t="s">
        <v>557</v>
      </c>
    </row>
    <row r="124" spans="1:18" ht="42" x14ac:dyDescent="0.3">
      <c r="A124" s="16" t="s">
        <v>341</v>
      </c>
      <c r="B124" s="3" t="s">
        <v>213</v>
      </c>
      <c r="C124" s="17">
        <v>138.41</v>
      </c>
      <c r="D124" s="3" t="s">
        <v>806</v>
      </c>
      <c r="E124" s="3" t="s">
        <v>8</v>
      </c>
      <c r="F124" s="3" t="s">
        <v>21</v>
      </c>
      <c r="G124" s="18" t="s">
        <v>155</v>
      </c>
      <c r="H124" s="3" t="s">
        <v>155</v>
      </c>
      <c r="I124" s="3" t="s">
        <v>155</v>
      </c>
      <c r="J124" s="3" t="s">
        <v>4</v>
      </c>
      <c r="K124" s="3" t="s">
        <v>4</v>
      </c>
      <c r="L124" s="3" t="s">
        <v>4</v>
      </c>
      <c r="M124" s="3" t="s">
        <v>4</v>
      </c>
      <c r="N124" s="3" t="s">
        <v>4</v>
      </c>
      <c r="O124" s="3" t="s">
        <v>4</v>
      </c>
      <c r="P124" s="3" t="s">
        <v>4</v>
      </c>
      <c r="Q124" s="11" t="s">
        <v>155</v>
      </c>
      <c r="R124" s="3" t="s">
        <v>452</v>
      </c>
    </row>
    <row r="125" spans="1:18" ht="42" x14ac:dyDescent="0.3">
      <c r="A125" s="16" t="s">
        <v>342</v>
      </c>
      <c r="B125" s="3" t="s">
        <v>558</v>
      </c>
      <c r="C125" s="17">
        <v>2.84</v>
      </c>
      <c r="D125" s="3" t="s">
        <v>806</v>
      </c>
      <c r="E125" s="3" t="s">
        <v>8</v>
      </c>
      <c r="F125" s="3" t="s">
        <v>21</v>
      </c>
      <c r="G125" s="18" t="s">
        <v>155</v>
      </c>
      <c r="H125" s="3" t="s">
        <v>155</v>
      </c>
      <c r="I125" s="3" t="s">
        <v>155</v>
      </c>
      <c r="J125" s="3" t="s">
        <v>4</v>
      </c>
      <c r="K125" s="3" t="s">
        <v>4</v>
      </c>
      <c r="L125" s="3" t="s">
        <v>4</v>
      </c>
      <c r="M125" s="3" t="s">
        <v>4</v>
      </c>
      <c r="N125" s="3" t="s">
        <v>4</v>
      </c>
      <c r="O125" s="3" t="s">
        <v>4</v>
      </c>
      <c r="P125" s="3" t="s">
        <v>4</v>
      </c>
      <c r="Q125" s="11" t="s">
        <v>155</v>
      </c>
      <c r="R125" s="3" t="s">
        <v>559</v>
      </c>
    </row>
    <row r="126" spans="1:18" ht="52.5" x14ac:dyDescent="0.3">
      <c r="A126" s="16" t="s">
        <v>343</v>
      </c>
      <c r="B126" s="3" t="s">
        <v>560</v>
      </c>
      <c r="C126" s="17">
        <v>16.579999999999998</v>
      </c>
      <c r="D126" s="3" t="s">
        <v>808</v>
      </c>
      <c r="E126" s="3" t="s">
        <v>7</v>
      </c>
      <c r="F126" s="3" t="s">
        <v>21</v>
      </c>
      <c r="G126" s="18" t="s">
        <v>155</v>
      </c>
      <c r="H126" s="3" t="s">
        <v>155</v>
      </c>
      <c r="I126" s="3" t="s">
        <v>4</v>
      </c>
      <c r="J126" s="3" t="s">
        <v>4</v>
      </c>
      <c r="K126" s="3" t="s">
        <v>4</v>
      </c>
      <c r="L126" s="3" t="s">
        <v>4</v>
      </c>
      <c r="M126" s="3" t="s">
        <v>4</v>
      </c>
      <c r="N126" s="3" t="s">
        <v>4</v>
      </c>
      <c r="O126" s="3" t="s">
        <v>4</v>
      </c>
      <c r="P126" s="3" t="s">
        <v>4</v>
      </c>
      <c r="Q126" s="11" t="s">
        <v>155</v>
      </c>
      <c r="R126" s="3" t="s">
        <v>561</v>
      </c>
    </row>
    <row r="127" spans="1:18" ht="42" x14ac:dyDescent="0.3">
      <c r="A127" s="16" t="s">
        <v>344</v>
      </c>
      <c r="B127" s="3" t="s">
        <v>227</v>
      </c>
      <c r="C127" s="17">
        <v>9.75</v>
      </c>
      <c r="D127" s="3" t="s">
        <v>806</v>
      </c>
      <c r="E127" s="3" t="s">
        <v>7</v>
      </c>
      <c r="F127" s="3" t="s">
        <v>21</v>
      </c>
      <c r="G127" s="18" t="s">
        <v>155</v>
      </c>
      <c r="H127" s="3" t="s">
        <v>155</v>
      </c>
      <c r="I127" s="3" t="s">
        <v>4</v>
      </c>
      <c r="J127" s="3" t="s">
        <v>4</v>
      </c>
      <c r="K127" s="3" t="s">
        <v>4</v>
      </c>
      <c r="L127" s="3" t="s">
        <v>4</v>
      </c>
      <c r="M127" s="3" t="s">
        <v>4</v>
      </c>
      <c r="N127" s="3" t="s">
        <v>4</v>
      </c>
      <c r="O127" s="3" t="s">
        <v>4</v>
      </c>
      <c r="P127" s="3" t="s">
        <v>4</v>
      </c>
      <c r="Q127" s="11" t="s">
        <v>155</v>
      </c>
      <c r="R127" s="3" t="s">
        <v>440</v>
      </c>
    </row>
    <row r="128" spans="1:18" ht="42" x14ac:dyDescent="0.3">
      <c r="A128" s="16" t="s">
        <v>345</v>
      </c>
      <c r="B128" s="3" t="s">
        <v>562</v>
      </c>
      <c r="C128" s="17">
        <v>3.17</v>
      </c>
      <c r="D128" s="3" t="s">
        <v>806</v>
      </c>
      <c r="E128" s="3" t="s">
        <v>7</v>
      </c>
      <c r="F128" s="3" t="s">
        <v>21</v>
      </c>
      <c r="G128" s="18" t="s">
        <v>155</v>
      </c>
      <c r="H128" s="3" t="s">
        <v>155</v>
      </c>
      <c r="I128" s="3" t="s">
        <v>4</v>
      </c>
      <c r="J128" s="3" t="s">
        <v>4</v>
      </c>
      <c r="K128" s="3" t="s">
        <v>4</v>
      </c>
      <c r="L128" s="3" t="s">
        <v>4</v>
      </c>
      <c r="M128" s="3" t="s">
        <v>4</v>
      </c>
      <c r="N128" s="3" t="s">
        <v>4</v>
      </c>
      <c r="O128" s="3" t="s">
        <v>4</v>
      </c>
      <c r="P128" s="3" t="s">
        <v>4</v>
      </c>
      <c r="Q128" s="11" t="s">
        <v>155</v>
      </c>
      <c r="R128" s="3" t="s">
        <v>563</v>
      </c>
    </row>
    <row r="129" spans="1:18" ht="63" x14ac:dyDescent="0.3">
      <c r="A129" s="16" t="s">
        <v>346</v>
      </c>
      <c r="B129" s="3" t="s">
        <v>628</v>
      </c>
      <c r="C129" s="17">
        <v>28</v>
      </c>
      <c r="D129" s="3" t="s">
        <v>810</v>
      </c>
      <c r="E129" s="3" t="s">
        <v>8</v>
      </c>
      <c r="F129" s="3" t="s">
        <v>21</v>
      </c>
      <c r="G129" s="18" t="s">
        <v>155</v>
      </c>
      <c r="H129" s="3" t="s">
        <v>155</v>
      </c>
      <c r="I129" s="3" t="s">
        <v>155</v>
      </c>
      <c r="J129" s="3" t="s">
        <v>4</v>
      </c>
      <c r="K129" s="3" t="s">
        <v>4</v>
      </c>
      <c r="L129" s="3" t="s">
        <v>4</v>
      </c>
      <c r="M129" s="3" t="s">
        <v>4</v>
      </c>
      <c r="N129" s="3" t="s">
        <v>4</v>
      </c>
      <c r="O129" s="3" t="s">
        <v>4</v>
      </c>
      <c r="P129" s="3" t="s">
        <v>4</v>
      </c>
      <c r="Q129" s="11" t="s">
        <v>155</v>
      </c>
      <c r="R129" s="3" t="s">
        <v>629</v>
      </c>
    </row>
    <row r="130" spans="1:18" ht="42" x14ac:dyDescent="0.3">
      <c r="A130" s="16" t="s">
        <v>347</v>
      </c>
      <c r="B130" s="3" t="s">
        <v>564</v>
      </c>
      <c r="C130" s="17">
        <v>8.3000000000000007</v>
      </c>
      <c r="D130" s="3" t="s">
        <v>806</v>
      </c>
      <c r="E130" s="3" t="s">
        <v>8</v>
      </c>
      <c r="F130" s="3" t="s">
        <v>21</v>
      </c>
      <c r="G130" s="18" t="s">
        <v>155</v>
      </c>
      <c r="H130" s="3" t="s">
        <v>155</v>
      </c>
      <c r="I130" s="3" t="s">
        <v>155</v>
      </c>
      <c r="J130" s="3" t="s">
        <v>4</v>
      </c>
      <c r="K130" s="3" t="s">
        <v>4</v>
      </c>
      <c r="L130" s="3" t="s">
        <v>4</v>
      </c>
      <c r="M130" s="3" t="s">
        <v>4</v>
      </c>
      <c r="N130" s="3" t="s">
        <v>4</v>
      </c>
      <c r="O130" s="3" t="s">
        <v>4</v>
      </c>
      <c r="P130" s="3" t="s">
        <v>4</v>
      </c>
      <c r="Q130" s="11" t="s">
        <v>155</v>
      </c>
      <c r="R130" s="3" t="s">
        <v>565</v>
      </c>
    </row>
    <row r="131" spans="1:18" ht="42" x14ac:dyDescent="0.3">
      <c r="A131" s="16" t="s">
        <v>348</v>
      </c>
      <c r="B131" s="3" t="s">
        <v>630</v>
      </c>
      <c r="C131" s="17">
        <v>14</v>
      </c>
      <c r="D131" s="3" t="s">
        <v>806</v>
      </c>
      <c r="E131" s="3" t="s">
        <v>8</v>
      </c>
      <c r="F131" s="3" t="s">
        <v>21</v>
      </c>
      <c r="G131" s="18" t="s">
        <v>155</v>
      </c>
      <c r="H131" s="3" t="s">
        <v>155</v>
      </c>
      <c r="I131" s="3" t="s">
        <v>155</v>
      </c>
      <c r="J131" s="3" t="s">
        <v>4</v>
      </c>
      <c r="K131" s="3" t="s">
        <v>4</v>
      </c>
      <c r="L131" s="3" t="s">
        <v>4</v>
      </c>
      <c r="M131" s="3" t="s">
        <v>4</v>
      </c>
      <c r="N131" s="3" t="s">
        <v>4</v>
      </c>
      <c r="O131" s="3" t="s">
        <v>4</v>
      </c>
      <c r="P131" s="3" t="s">
        <v>4</v>
      </c>
      <c r="Q131" s="11" t="s">
        <v>155</v>
      </c>
      <c r="R131" s="3" t="s">
        <v>631</v>
      </c>
    </row>
    <row r="132" spans="1:18" ht="31.5" x14ac:dyDescent="0.3">
      <c r="A132" s="16" t="s">
        <v>349</v>
      </c>
      <c r="B132" s="3" t="s">
        <v>214</v>
      </c>
      <c r="C132" s="17">
        <v>74.5</v>
      </c>
      <c r="D132" s="3" t="s">
        <v>807</v>
      </c>
      <c r="E132" s="3" t="s">
        <v>17</v>
      </c>
      <c r="F132" s="3" t="s">
        <v>21</v>
      </c>
      <c r="G132" s="18" t="s">
        <v>4</v>
      </c>
      <c r="H132" s="3" t="s">
        <v>4</v>
      </c>
      <c r="I132" s="3" t="s">
        <v>4</v>
      </c>
      <c r="J132" s="3" t="s">
        <v>4</v>
      </c>
      <c r="K132" s="3" t="s">
        <v>4</v>
      </c>
      <c r="L132" s="3" t="s">
        <v>4</v>
      </c>
      <c r="M132" s="3" t="s">
        <v>4</v>
      </c>
      <c r="N132" s="3" t="s">
        <v>4</v>
      </c>
      <c r="O132" s="3" t="s">
        <v>4</v>
      </c>
      <c r="P132" s="3" t="s">
        <v>4</v>
      </c>
      <c r="Q132" s="11" t="s">
        <v>155</v>
      </c>
      <c r="R132" s="3" t="s">
        <v>441</v>
      </c>
    </row>
    <row r="133" spans="1:18" ht="31.5" x14ac:dyDescent="0.3">
      <c r="A133" s="16" t="s">
        <v>350</v>
      </c>
      <c r="B133" s="3" t="s">
        <v>215</v>
      </c>
      <c r="C133" s="17">
        <v>42.5</v>
      </c>
      <c r="D133" s="3" t="s">
        <v>812</v>
      </c>
      <c r="E133" s="3" t="s">
        <v>7</v>
      </c>
      <c r="F133" s="3" t="s">
        <v>21</v>
      </c>
      <c r="G133" s="18" t="s">
        <v>155</v>
      </c>
      <c r="H133" s="3" t="s">
        <v>155</v>
      </c>
      <c r="I133" s="3" t="s">
        <v>4</v>
      </c>
      <c r="J133" s="3" t="s">
        <v>4</v>
      </c>
      <c r="K133" s="3" t="s">
        <v>4</v>
      </c>
      <c r="L133" s="3" t="s">
        <v>4</v>
      </c>
      <c r="M133" s="3" t="s">
        <v>4</v>
      </c>
      <c r="N133" s="3" t="s">
        <v>4</v>
      </c>
      <c r="O133" s="3" t="s">
        <v>4</v>
      </c>
      <c r="P133" s="3" t="s">
        <v>4</v>
      </c>
      <c r="Q133" s="11" t="s">
        <v>155</v>
      </c>
      <c r="R133" s="3" t="s">
        <v>442</v>
      </c>
    </row>
    <row r="134" spans="1:18" ht="52.5" x14ac:dyDescent="0.3">
      <c r="A134" s="16" t="s">
        <v>351</v>
      </c>
      <c r="B134" s="3" t="s">
        <v>632</v>
      </c>
      <c r="C134" s="17">
        <v>17.446999999999999</v>
      </c>
      <c r="D134" s="3" t="s">
        <v>808</v>
      </c>
      <c r="E134" s="3" t="s">
        <v>7</v>
      </c>
      <c r="F134" s="3" t="s">
        <v>21</v>
      </c>
      <c r="G134" s="18" t="s">
        <v>155</v>
      </c>
      <c r="H134" s="3" t="s">
        <v>155</v>
      </c>
      <c r="I134" s="3" t="s">
        <v>4</v>
      </c>
      <c r="J134" s="3" t="s">
        <v>4</v>
      </c>
      <c r="K134" s="3" t="s">
        <v>4</v>
      </c>
      <c r="L134" s="3" t="s">
        <v>4</v>
      </c>
      <c r="M134" s="3" t="s">
        <v>4</v>
      </c>
      <c r="N134" s="3" t="s">
        <v>4</v>
      </c>
      <c r="O134" s="3" t="s">
        <v>4</v>
      </c>
      <c r="P134" s="3" t="s">
        <v>4</v>
      </c>
      <c r="Q134" s="11" t="s">
        <v>155</v>
      </c>
      <c r="R134" s="3" t="s">
        <v>633</v>
      </c>
    </row>
    <row r="135" spans="1:18" ht="31.5" x14ac:dyDescent="0.3">
      <c r="A135" s="16" t="s">
        <v>352</v>
      </c>
      <c r="B135" s="3" t="s">
        <v>634</v>
      </c>
      <c r="C135" s="17">
        <v>10.62</v>
      </c>
      <c r="D135" s="3" t="s">
        <v>806</v>
      </c>
      <c r="E135" s="3" t="s">
        <v>7</v>
      </c>
      <c r="F135" s="3" t="s">
        <v>21</v>
      </c>
      <c r="G135" s="18" t="s">
        <v>155</v>
      </c>
      <c r="H135" s="3" t="s">
        <v>155</v>
      </c>
      <c r="I135" s="3" t="s">
        <v>4</v>
      </c>
      <c r="J135" s="3" t="s">
        <v>4</v>
      </c>
      <c r="K135" s="3" t="s">
        <v>4</v>
      </c>
      <c r="L135" s="3" t="s">
        <v>4</v>
      </c>
      <c r="M135" s="3" t="s">
        <v>4</v>
      </c>
      <c r="N135" s="3" t="s">
        <v>4</v>
      </c>
      <c r="O135" s="3" t="s">
        <v>4</v>
      </c>
      <c r="P135" s="3" t="s">
        <v>4</v>
      </c>
      <c r="Q135" s="11" t="s">
        <v>155</v>
      </c>
      <c r="R135" s="3" t="s">
        <v>635</v>
      </c>
    </row>
    <row r="136" spans="1:18" ht="52.5" x14ac:dyDescent="0.3">
      <c r="A136" s="16" t="s">
        <v>353</v>
      </c>
      <c r="B136" s="3" t="s">
        <v>636</v>
      </c>
      <c r="C136" s="17">
        <v>11.4</v>
      </c>
      <c r="D136" s="3" t="s">
        <v>808</v>
      </c>
      <c r="E136" s="3" t="s">
        <v>6</v>
      </c>
      <c r="F136" s="3" t="s">
        <v>21</v>
      </c>
      <c r="G136" s="18" t="s">
        <v>155</v>
      </c>
      <c r="H136" s="3" t="s">
        <v>4</v>
      </c>
      <c r="I136" s="3" t="s">
        <v>4</v>
      </c>
      <c r="J136" s="3" t="s">
        <v>4</v>
      </c>
      <c r="K136" s="3" t="s">
        <v>4</v>
      </c>
      <c r="L136" s="3" t="s">
        <v>4</v>
      </c>
      <c r="M136" s="3" t="s">
        <v>4</v>
      </c>
      <c r="N136" s="3" t="s">
        <v>4</v>
      </c>
      <c r="O136" s="3" t="s">
        <v>4</v>
      </c>
      <c r="P136" s="3" t="s">
        <v>4</v>
      </c>
      <c r="Q136" s="11" t="s">
        <v>155</v>
      </c>
      <c r="R136" s="3" t="s">
        <v>637</v>
      </c>
    </row>
    <row r="137" spans="1:18" ht="31.5" x14ac:dyDescent="0.3">
      <c r="A137" s="16" t="s">
        <v>354</v>
      </c>
      <c r="B137" s="3" t="s">
        <v>566</v>
      </c>
      <c r="C137" s="17">
        <v>1.1000000000000001</v>
      </c>
      <c r="D137" s="3" t="s">
        <v>806</v>
      </c>
      <c r="E137" s="3" t="s">
        <v>7</v>
      </c>
      <c r="F137" s="3" t="s">
        <v>21</v>
      </c>
      <c r="G137" s="18" t="s">
        <v>155</v>
      </c>
      <c r="H137" s="3" t="s">
        <v>155</v>
      </c>
      <c r="I137" s="3" t="s">
        <v>4</v>
      </c>
      <c r="J137" s="3" t="s">
        <v>4</v>
      </c>
      <c r="K137" s="3" t="s">
        <v>4</v>
      </c>
      <c r="L137" s="3" t="s">
        <v>4</v>
      </c>
      <c r="M137" s="3" t="s">
        <v>4</v>
      </c>
      <c r="N137" s="3" t="s">
        <v>4</v>
      </c>
      <c r="O137" s="3" t="s">
        <v>4</v>
      </c>
      <c r="P137" s="3" t="s">
        <v>4</v>
      </c>
      <c r="Q137" s="11" t="s">
        <v>155</v>
      </c>
      <c r="R137" s="3" t="s">
        <v>567</v>
      </c>
    </row>
    <row r="138" spans="1:18" ht="31.5" x14ac:dyDescent="0.3">
      <c r="A138" s="16" t="s">
        <v>355</v>
      </c>
      <c r="B138" s="3" t="s">
        <v>568</v>
      </c>
      <c r="C138" s="17">
        <v>0.5</v>
      </c>
      <c r="D138" s="3" t="s">
        <v>806</v>
      </c>
      <c r="E138" s="3" t="s">
        <v>7</v>
      </c>
      <c r="F138" s="3" t="s">
        <v>21</v>
      </c>
      <c r="G138" s="18" t="s">
        <v>155</v>
      </c>
      <c r="H138" s="3" t="s">
        <v>155</v>
      </c>
      <c r="I138" s="3" t="s">
        <v>4</v>
      </c>
      <c r="J138" s="3" t="s">
        <v>4</v>
      </c>
      <c r="K138" s="3" t="s">
        <v>4</v>
      </c>
      <c r="L138" s="3" t="s">
        <v>4</v>
      </c>
      <c r="M138" s="3" t="s">
        <v>4</v>
      </c>
      <c r="N138" s="3" t="s">
        <v>4</v>
      </c>
      <c r="O138" s="3" t="s">
        <v>4</v>
      </c>
      <c r="P138" s="3" t="s">
        <v>4</v>
      </c>
      <c r="Q138" s="11" t="s">
        <v>155</v>
      </c>
      <c r="R138" s="3" t="s">
        <v>569</v>
      </c>
    </row>
    <row r="139" spans="1:18" ht="31.5" x14ac:dyDescent="0.3">
      <c r="A139" s="16" t="s">
        <v>356</v>
      </c>
      <c r="B139" s="3" t="s">
        <v>570</v>
      </c>
      <c r="C139" s="17">
        <v>6.89</v>
      </c>
      <c r="D139" s="3" t="s">
        <v>808</v>
      </c>
      <c r="E139" s="3" t="s">
        <v>6</v>
      </c>
      <c r="F139" s="3" t="s">
        <v>21</v>
      </c>
      <c r="G139" s="18" t="s">
        <v>155</v>
      </c>
      <c r="H139" s="3" t="s">
        <v>4</v>
      </c>
      <c r="I139" s="3" t="s">
        <v>4</v>
      </c>
      <c r="J139" s="3" t="s">
        <v>4</v>
      </c>
      <c r="K139" s="3" t="s">
        <v>4</v>
      </c>
      <c r="L139" s="3" t="s">
        <v>4</v>
      </c>
      <c r="M139" s="3" t="s">
        <v>4</v>
      </c>
      <c r="N139" s="3" t="s">
        <v>4</v>
      </c>
      <c r="O139" s="3" t="s">
        <v>4</v>
      </c>
      <c r="P139" s="3" t="s">
        <v>4</v>
      </c>
      <c r="Q139" s="11" t="s">
        <v>155</v>
      </c>
      <c r="R139" s="3" t="s">
        <v>571</v>
      </c>
    </row>
    <row r="140" spans="1:18" ht="31.5" x14ac:dyDescent="0.3">
      <c r="A140" s="16" t="s">
        <v>357</v>
      </c>
      <c r="B140" s="3" t="s">
        <v>572</v>
      </c>
      <c r="C140" s="17">
        <v>3</v>
      </c>
      <c r="D140" s="3" t="s">
        <v>806</v>
      </c>
      <c r="E140" s="3" t="s">
        <v>7</v>
      </c>
      <c r="F140" s="3" t="s">
        <v>21</v>
      </c>
      <c r="G140" s="18" t="s">
        <v>155</v>
      </c>
      <c r="H140" s="3" t="s">
        <v>155</v>
      </c>
      <c r="I140" s="3" t="s">
        <v>4</v>
      </c>
      <c r="J140" s="3" t="s">
        <v>4</v>
      </c>
      <c r="K140" s="3" t="s">
        <v>4</v>
      </c>
      <c r="L140" s="3" t="s">
        <v>4</v>
      </c>
      <c r="M140" s="3" t="s">
        <v>4</v>
      </c>
      <c r="N140" s="3" t="s">
        <v>4</v>
      </c>
      <c r="O140" s="3" t="s">
        <v>4</v>
      </c>
      <c r="P140" s="3" t="s">
        <v>4</v>
      </c>
      <c r="Q140" s="11" t="s">
        <v>155</v>
      </c>
      <c r="R140" s="3" t="s">
        <v>573</v>
      </c>
    </row>
    <row r="141" spans="1:18" ht="52.5" x14ac:dyDescent="0.3">
      <c r="A141" s="16" t="s">
        <v>358</v>
      </c>
      <c r="B141" s="3" t="s">
        <v>638</v>
      </c>
      <c r="C141" s="17">
        <v>0.01</v>
      </c>
      <c r="D141" s="3" t="s">
        <v>808</v>
      </c>
      <c r="E141" s="3" t="s">
        <v>7</v>
      </c>
      <c r="F141" s="3" t="s">
        <v>21</v>
      </c>
      <c r="G141" s="18" t="s">
        <v>155</v>
      </c>
      <c r="H141" s="3" t="s">
        <v>155</v>
      </c>
      <c r="I141" s="3" t="s">
        <v>4</v>
      </c>
      <c r="J141" s="3" t="s">
        <v>4</v>
      </c>
      <c r="K141" s="3" t="s">
        <v>4</v>
      </c>
      <c r="L141" s="3" t="s">
        <v>4</v>
      </c>
      <c r="M141" s="3" t="s">
        <v>4</v>
      </c>
      <c r="N141" s="3" t="s">
        <v>4</v>
      </c>
      <c r="O141" s="3" t="s">
        <v>4</v>
      </c>
      <c r="P141" s="3" t="s">
        <v>4</v>
      </c>
      <c r="Q141" s="11" t="s">
        <v>155</v>
      </c>
      <c r="R141" s="3" t="s">
        <v>639</v>
      </c>
    </row>
    <row r="142" spans="1:18" ht="31.5" x14ac:dyDescent="0.3">
      <c r="A142" s="16" t="s">
        <v>359</v>
      </c>
      <c r="B142" s="3" t="s">
        <v>574</v>
      </c>
      <c r="C142" s="17">
        <v>12.64</v>
      </c>
      <c r="D142" s="3" t="s">
        <v>806</v>
      </c>
      <c r="E142" s="3" t="s">
        <v>7</v>
      </c>
      <c r="F142" s="3" t="s">
        <v>21</v>
      </c>
      <c r="G142" s="18" t="s">
        <v>155</v>
      </c>
      <c r="H142" s="3" t="s">
        <v>155</v>
      </c>
      <c r="I142" s="3" t="s">
        <v>4</v>
      </c>
      <c r="J142" s="3" t="s">
        <v>4</v>
      </c>
      <c r="K142" s="3" t="s">
        <v>4</v>
      </c>
      <c r="L142" s="3" t="s">
        <v>4</v>
      </c>
      <c r="M142" s="3" t="s">
        <v>4</v>
      </c>
      <c r="N142" s="3" t="s">
        <v>4</v>
      </c>
      <c r="O142" s="3" t="s">
        <v>4</v>
      </c>
      <c r="P142" s="3" t="s">
        <v>4</v>
      </c>
      <c r="Q142" s="11" t="s">
        <v>155</v>
      </c>
      <c r="R142" s="3" t="s">
        <v>575</v>
      </c>
    </row>
    <row r="143" spans="1:18" ht="52.5" x14ac:dyDescent="0.3">
      <c r="A143" s="16" t="s">
        <v>360</v>
      </c>
      <c r="B143" s="3" t="s">
        <v>640</v>
      </c>
      <c r="C143" s="17">
        <v>2.7</v>
      </c>
      <c r="D143" s="3" t="s">
        <v>808</v>
      </c>
      <c r="E143" s="3" t="s">
        <v>6</v>
      </c>
      <c r="F143" s="3" t="s">
        <v>21</v>
      </c>
      <c r="G143" s="18" t="s">
        <v>155</v>
      </c>
      <c r="H143" s="3" t="s">
        <v>4</v>
      </c>
      <c r="I143" s="3" t="s">
        <v>4</v>
      </c>
      <c r="J143" s="3" t="s">
        <v>4</v>
      </c>
      <c r="K143" s="3" t="s">
        <v>4</v>
      </c>
      <c r="L143" s="3" t="s">
        <v>4</v>
      </c>
      <c r="M143" s="3" t="s">
        <v>4</v>
      </c>
      <c r="N143" s="3" t="s">
        <v>4</v>
      </c>
      <c r="O143" s="3" t="s">
        <v>4</v>
      </c>
      <c r="P143" s="3" t="s">
        <v>4</v>
      </c>
      <c r="Q143" s="11" t="s">
        <v>155</v>
      </c>
      <c r="R143" s="3" t="s">
        <v>641</v>
      </c>
    </row>
    <row r="144" spans="1:18" ht="31.5" x14ac:dyDescent="0.3">
      <c r="A144" s="16" t="s">
        <v>361</v>
      </c>
      <c r="B144" s="3" t="s">
        <v>576</v>
      </c>
      <c r="C144" s="17">
        <v>1.1000000000000001</v>
      </c>
      <c r="D144" s="3" t="s">
        <v>806</v>
      </c>
      <c r="E144" s="3" t="s">
        <v>7</v>
      </c>
      <c r="F144" s="3" t="s">
        <v>21</v>
      </c>
      <c r="G144" s="18" t="s">
        <v>155</v>
      </c>
      <c r="H144" s="3" t="s">
        <v>155</v>
      </c>
      <c r="I144" s="3" t="s">
        <v>4</v>
      </c>
      <c r="J144" s="3" t="s">
        <v>4</v>
      </c>
      <c r="K144" s="3" t="s">
        <v>4</v>
      </c>
      <c r="L144" s="3" t="s">
        <v>4</v>
      </c>
      <c r="M144" s="3" t="s">
        <v>4</v>
      </c>
      <c r="N144" s="3" t="s">
        <v>4</v>
      </c>
      <c r="O144" s="3" t="s">
        <v>4</v>
      </c>
      <c r="P144" s="3" t="s">
        <v>4</v>
      </c>
      <c r="Q144" s="11" t="s">
        <v>155</v>
      </c>
      <c r="R144" s="3" t="s">
        <v>577</v>
      </c>
    </row>
    <row r="145" spans="1:18" ht="63" x14ac:dyDescent="0.3">
      <c r="A145" s="16" t="s">
        <v>362</v>
      </c>
      <c r="B145" s="3" t="s">
        <v>578</v>
      </c>
      <c r="C145" s="17">
        <v>23.2</v>
      </c>
      <c r="D145" s="3" t="s">
        <v>808</v>
      </c>
      <c r="E145" s="3" t="s">
        <v>7</v>
      </c>
      <c r="F145" s="3" t="s">
        <v>21</v>
      </c>
      <c r="G145" s="18" t="s">
        <v>155</v>
      </c>
      <c r="H145" s="3" t="s">
        <v>155</v>
      </c>
      <c r="I145" s="3" t="s">
        <v>4</v>
      </c>
      <c r="J145" s="3" t="s">
        <v>4</v>
      </c>
      <c r="K145" s="3" t="s">
        <v>4</v>
      </c>
      <c r="L145" s="3" t="s">
        <v>4</v>
      </c>
      <c r="M145" s="3" t="s">
        <v>4</v>
      </c>
      <c r="N145" s="3" t="s">
        <v>4</v>
      </c>
      <c r="O145" s="3" t="s">
        <v>4</v>
      </c>
      <c r="P145" s="3" t="s">
        <v>4</v>
      </c>
      <c r="Q145" s="11" t="s">
        <v>155</v>
      </c>
      <c r="R145" s="3" t="s">
        <v>579</v>
      </c>
    </row>
    <row r="146" spans="1:18" ht="31.5" x14ac:dyDescent="0.3">
      <c r="A146" s="16" t="s">
        <v>363</v>
      </c>
      <c r="B146" s="3" t="s">
        <v>580</v>
      </c>
      <c r="C146" s="17">
        <v>4.47</v>
      </c>
      <c r="D146" s="3" t="s">
        <v>806</v>
      </c>
      <c r="E146" s="3" t="s">
        <v>7</v>
      </c>
      <c r="F146" s="3" t="s">
        <v>21</v>
      </c>
      <c r="G146" s="18" t="s">
        <v>155</v>
      </c>
      <c r="H146" s="3" t="s">
        <v>155</v>
      </c>
      <c r="I146" s="3" t="s">
        <v>4</v>
      </c>
      <c r="J146" s="3" t="s">
        <v>4</v>
      </c>
      <c r="K146" s="3" t="s">
        <v>4</v>
      </c>
      <c r="L146" s="3" t="s">
        <v>4</v>
      </c>
      <c r="M146" s="3" t="s">
        <v>4</v>
      </c>
      <c r="N146" s="3" t="s">
        <v>4</v>
      </c>
      <c r="O146" s="3" t="s">
        <v>4</v>
      </c>
      <c r="P146" s="3" t="s">
        <v>4</v>
      </c>
      <c r="Q146" s="11" t="s">
        <v>155</v>
      </c>
      <c r="R146" s="3" t="s">
        <v>581</v>
      </c>
    </row>
    <row r="147" spans="1:18" ht="31.5" x14ac:dyDescent="0.3">
      <c r="A147" s="16" t="s">
        <v>364</v>
      </c>
      <c r="B147" s="3" t="s">
        <v>582</v>
      </c>
      <c r="C147" s="17">
        <v>1.86</v>
      </c>
      <c r="D147" s="3" t="s">
        <v>806</v>
      </c>
      <c r="E147" s="3" t="s">
        <v>7</v>
      </c>
      <c r="F147" s="3" t="s">
        <v>21</v>
      </c>
      <c r="G147" s="18" t="s">
        <v>155</v>
      </c>
      <c r="H147" s="3" t="s">
        <v>155</v>
      </c>
      <c r="I147" s="3" t="s">
        <v>4</v>
      </c>
      <c r="J147" s="3" t="s">
        <v>4</v>
      </c>
      <c r="K147" s="3" t="s">
        <v>4</v>
      </c>
      <c r="L147" s="3" t="s">
        <v>4</v>
      </c>
      <c r="M147" s="3" t="s">
        <v>4</v>
      </c>
      <c r="N147" s="3" t="s">
        <v>4</v>
      </c>
      <c r="O147" s="3" t="s">
        <v>4</v>
      </c>
      <c r="P147" s="3" t="s">
        <v>4</v>
      </c>
      <c r="Q147" s="11" t="s">
        <v>155</v>
      </c>
      <c r="R147" s="3" t="s">
        <v>583</v>
      </c>
    </row>
    <row r="148" spans="1:18" ht="31.5" x14ac:dyDescent="0.3">
      <c r="A148" s="16" t="s">
        <v>365</v>
      </c>
      <c r="B148" s="3" t="s">
        <v>470</v>
      </c>
      <c r="C148" s="17">
        <v>4.67</v>
      </c>
      <c r="D148" s="3" t="s">
        <v>806</v>
      </c>
      <c r="E148" s="3" t="s">
        <v>7</v>
      </c>
      <c r="F148" s="3" t="s">
        <v>21</v>
      </c>
      <c r="G148" s="18" t="s">
        <v>155</v>
      </c>
      <c r="H148" s="3" t="s">
        <v>155</v>
      </c>
      <c r="I148" s="3" t="s">
        <v>4</v>
      </c>
      <c r="J148" s="3" t="s">
        <v>4</v>
      </c>
      <c r="K148" s="3" t="s">
        <v>4</v>
      </c>
      <c r="L148" s="3" t="s">
        <v>4</v>
      </c>
      <c r="M148" s="3" t="s">
        <v>4</v>
      </c>
      <c r="N148" s="3" t="s">
        <v>4</v>
      </c>
      <c r="O148" s="3" t="s">
        <v>4</v>
      </c>
      <c r="P148" s="3" t="s">
        <v>4</v>
      </c>
      <c r="Q148" s="11" t="s">
        <v>155</v>
      </c>
      <c r="R148" s="3" t="s">
        <v>471</v>
      </c>
    </row>
    <row r="149" spans="1:18" ht="42" x14ac:dyDescent="0.3">
      <c r="A149" s="16" t="s">
        <v>366</v>
      </c>
      <c r="B149" s="3" t="s">
        <v>584</v>
      </c>
      <c r="C149" s="17">
        <v>5.8</v>
      </c>
      <c r="D149" s="3" t="s">
        <v>808</v>
      </c>
      <c r="E149" s="3" t="s">
        <v>6</v>
      </c>
      <c r="F149" s="3" t="s">
        <v>21</v>
      </c>
      <c r="G149" s="18" t="s">
        <v>155</v>
      </c>
      <c r="H149" s="3" t="s">
        <v>4</v>
      </c>
      <c r="I149" s="3" t="s">
        <v>4</v>
      </c>
      <c r="J149" s="3" t="s">
        <v>4</v>
      </c>
      <c r="K149" s="3" t="s">
        <v>4</v>
      </c>
      <c r="L149" s="3" t="s">
        <v>4</v>
      </c>
      <c r="M149" s="3" t="s">
        <v>4</v>
      </c>
      <c r="N149" s="3" t="s">
        <v>4</v>
      </c>
      <c r="O149" s="3" t="s">
        <v>4</v>
      </c>
      <c r="P149" s="3" t="s">
        <v>4</v>
      </c>
      <c r="Q149" s="11" t="s">
        <v>155</v>
      </c>
      <c r="R149" s="3" t="s">
        <v>585</v>
      </c>
    </row>
    <row r="150" spans="1:18" ht="31.5" x14ac:dyDescent="0.3">
      <c r="A150" s="16" t="s">
        <v>367</v>
      </c>
      <c r="B150" s="3" t="s">
        <v>586</v>
      </c>
      <c r="C150" s="17">
        <v>3.1</v>
      </c>
      <c r="D150" s="3" t="s">
        <v>806</v>
      </c>
      <c r="E150" s="3" t="s">
        <v>7</v>
      </c>
      <c r="F150" s="3" t="s">
        <v>21</v>
      </c>
      <c r="G150" s="18" t="s">
        <v>155</v>
      </c>
      <c r="H150" s="3" t="s">
        <v>155</v>
      </c>
      <c r="I150" s="3" t="s">
        <v>4</v>
      </c>
      <c r="J150" s="3" t="s">
        <v>4</v>
      </c>
      <c r="K150" s="3" t="s">
        <v>4</v>
      </c>
      <c r="L150" s="3" t="s">
        <v>4</v>
      </c>
      <c r="M150" s="3" t="s">
        <v>4</v>
      </c>
      <c r="N150" s="3" t="s">
        <v>4</v>
      </c>
      <c r="O150" s="3" t="s">
        <v>4</v>
      </c>
      <c r="P150" s="3" t="s">
        <v>4</v>
      </c>
      <c r="Q150" s="11" t="s">
        <v>155</v>
      </c>
      <c r="R150" s="3" t="s">
        <v>587</v>
      </c>
    </row>
    <row r="151" spans="1:18" ht="63" x14ac:dyDescent="0.3">
      <c r="A151" s="16" t="s">
        <v>368</v>
      </c>
      <c r="B151" s="3" t="s">
        <v>588</v>
      </c>
      <c r="C151" s="17">
        <v>5.2</v>
      </c>
      <c r="D151" s="3" t="s">
        <v>808</v>
      </c>
      <c r="E151" s="3" t="s">
        <v>6</v>
      </c>
      <c r="F151" s="3" t="s">
        <v>21</v>
      </c>
      <c r="G151" s="18" t="s">
        <v>155</v>
      </c>
      <c r="H151" s="3" t="s">
        <v>4</v>
      </c>
      <c r="I151" s="3" t="s">
        <v>4</v>
      </c>
      <c r="J151" s="3" t="s">
        <v>4</v>
      </c>
      <c r="K151" s="3" t="s">
        <v>4</v>
      </c>
      <c r="L151" s="3" t="s">
        <v>4</v>
      </c>
      <c r="M151" s="3" t="s">
        <v>4</v>
      </c>
      <c r="N151" s="3" t="s">
        <v>4</v>
      </c>
      <c r="O151" s="3" t="s">
        <v>4</v>
      </c>
      <c r="P151" s="3" t="s">
        <v>4</v>
      </c>
      <c r="Q151" s="11" t="s">
        <v>155</v>
      </c>
      <c r="R151" s="3" t="s">
        <v>589</v>
      </c>
    </row>
    <row r="152" spans="1:18" ht="31.5" x14ac:dyDescent="0.3">
      <c r="A152" s="16" t="s">
        <v>369</v>
      </c>
      <c r="B152" s="3" t="s">
        <v>472</v>
      </c>
      <c r="C152" s="17">
        <v>3.1</v>
      </c>
      <c r="D152" s="3" t="s">
        <v>806</v>
      </c>
      <c r="E152" s="3" t="s">
        <v>7</v>
      </c>
      <c r="F152" s="3" t="s">
        <v>21</v>
      </c>
      <c r="G152" s="18" t="s">
        <v>155</v>
      </c>
      <c r="H152" s="3" t="s">
        <v>155</v>
      </c>
      <c r="I152" s="3" t="s">
        <v>4</v>
      </c>
      <c r="J152" s="3" t="s">
        <v>4</v>
      </c>
      <c r="K152" s="3" t="s">
        <v>4</v>
      </c>
      <c r="L152" s="3" t="s">
        <v>4</v>
      </c>
      <c r="M152" s="3" t="s">
        <v>4</v>
      </c>
      <c r="N152" s="3" t="s">
        <v>4</v>
      </c>
      <c r="O152" s="3" t="s">
        <v>4</v>
      </c>
      <c r="P152" s="3" t="s">
        <v>4</v>
      </c>
      <c r="Q152" s="11" t="s">
        <v>155</v>
      </c>
      <c r="R152" s="3" t="s">
        <v>473</v>
      </c>
    </row>
    <row r="153" spans="1:18" ht="31.5" x14ac:dyDescent="0.3">
      <c r="A153" s="16" t="s">
        <v>370</v>
      </c>
      <c r="B153" s="3" t="s">
        <v>590</v>
      </c>
      <c r="C153" s="17">
        <v>7</v>
      </c>
      <c r="D153" s="3" t="s">
        <v>810</v>
      </c>
      <c r="E153" s="3" t="s">
        <v>8</v>
      </c>
      <c r="F153" s="3" t="s">
        <v>21</v>
      </c>
      <c r="G153" s="18" t="s">
        <v>155</v>
      </c>
      <c r="H153" s="3" t="s">
        <v>155</v>
      </c>
      <c r="I153" s="3" t="s">
        <v>155</v>
      </c>
      <c r="J153" s="3" t="s">
        <v>4</v>
      </c>
      <c r="K153" s="3" t="s">
        <v>4</v>
      </c>
      <c r="L153" s="3" t="s">
        <v>4</v>
      </c>
      <c r="M153" s="3" t="s">
        <v>4</v>
      </c>
      <c r="N153" s="3" t="s">
        <v>4</v>
      </c>
      <c r="O153" s="3" t="s">
        <v>4</v>
      </c>
      <c r="P153" s="3" t="s">
        <v>4</v>
      </c>
      <c r="Q153" s="11" t="s">
        <v>155</v>
      </c>
      <c r="R153" s="3" t="s">
        <v>591</v>
      </c>
    </row>
    <row r="154" spans="1:18" ht="31.5" x14ac:dyDescent="0.3">
      <c r="A154" s="16" t="s">
        <v>371</v>
      </c>
      <c r="B154" s="3" t="s">
        <v>592</v>
      </c>
      <c r="C154" s="17">
        <v>1.56</v>
      </c>
      <c r="D154" s="3" t="s">
        <v>806</v>
      </c>
      <c r="E154" s="3" t="s">
        <v>8</v>
      </c>
      <c r="F154" s="3" t="s">
        <v>21</v>
      </c>
      <c r="G154" s="18" t="s">
        <v>155</v>
      </c>
      <c r="H154" s="3" t="s">
        <v>155</v>
      </c>
      <c r="I154" s="3" t="s">
        <v>155</v>
      </c>
      <c r="J154" s="3" t="s">
        <v>4</v>
      </c>
      <c r="K154" s="3" t="s">
        <v>4</v>
      </c>
      <c r="L154" s="3" t="s">
        <v>4</v>
      </c>
      <c r="M154" s="3" t="s">
        <v>4</v>
      </c>
      <c r="N154" s="3" t="s">
        <v>4</v>
      </c>
      <c r="O154" s="3" t="s">
        <v>4</v>
      </c>
      <c r="P154" s="3" t="s">
        <v>4</v>
      </c>
      <c r="Q154" s="11" t="s">
        <v>155</v>
      </c>
      <c r="R154" s="3" t="s">
        <v>593</v>
      </c>
    </row>
    <row r="155" spans="1:18" ht="31.5" x14ac:dyDescent="0.3">
      <c r="A155" s="16" t="s">
        <v>372</v>
      </c>
      <c r="B155" s="3" t="s">
        <v>474</v>
      </c>
      <c r="C155" s="17">
        <v>14.04</v>
      </c>
      <c r="D155" s="3" t="s">
        <v>806</v>
      </c>
      <c r="E155" s="3" t="s">
        <v>8</v>
      </c>
      <c r="F155" s="3" t="s">
        <v>21</v>
      </c>
      <c r="G155" s="18" t="s">
        <v>155</v>
      </c>
      <c r="H155" s="3" t="s">
        <v>155</v>
      </c>
      <c r="I155" s="3" t="s">
        <v>155</v>
      </c>
      <c r="J155" s="3" t="s">
        <v>4</v>
      </c>
      <c r="K155" s="3" t="s">
        <v>4</v>
      </c>
      <c r="L155" s="3" t="s">
        <v>4</v>
      </c>
      <c r="M155" s="3" t="s">
        <v>4</v>
      </c>
      <c r="N155" s="3" t="s">
        <v>4</v>
      </c>
      <c r="O155" s="3" t="s">
        <v>4</v>
      </c>
      <c r="P155" s="3" t="s">
        <v>4</v>
      </c>
      <c r="Q155" s="11" t="s">
        <v>155</v>
      </c>
      <c r="R155" s="3" t="s">
        <v>475</v>
      </c>
    </row>
    <row r="156" spans="1:18" ht="42" x14ac:dyDescent="0.3">
      <c r="A156" s="16" t="s">
        <v>373</v>
      </c>
      <c r="B156" s="3" t="s">
        <v>594</v>
      </c>
      <c r="C156" s="17">
        <v>9.1999999999999993</v>
      </c>
      <c r="D156" s="3" t="s">
        <v>810</v>
      </c>
      <c r="E156" s="3" t="s">
        <v>9</v>
      </c>
      <c r="F156" s="3" t="s">
        <v>21</v>
      </c>
      <c r="G156" s="18" t="s">
        <v>155</v>
      </c>
      <c r="H156" s="3" t="s">
        <v>155</v>
      </c>
      <c r="I156" s="3" t="s">
        <v>155</v>
      </c>
      <c r="J156" s="3" t="s">
        <v>155</v>
      </c>
      <c r="K156" s="3" t="s">
        <v>4</v>
      </c>
      <c r="L156" s="3" t="s">
        <v>4</v>
      </c>
      <c r="M156" s="3" t="s">
        <v>4</v>
      </c>
      <c r="N156" s="3" t="s">
        <v>4</v>
      </c>
      <c r="O156" s="3" t="s">
        <v>4</v>
      </c>
      <c r="P156" s="3" t="s">
        <v>4</v>
      </c>
      <c r="Q156" s="11" t="s">
        <v>155</v>
      </c>
      <c r="R156" s="3" t="s">
        <v>595</v>
      </c>
    </row>
    <row r="157" spans="1:18" ht="31.5" x14ac:dyDescent="0.3">
      <c r="A157" s="16" t="s">
        <v>374</v>
      </c>
      <c r="B157" s="3" t="s">
        <v>596</v>
      </c>
      <c r="C157" s="17">
        <v>9</v>
      </c>
      <c r="D157" s="3" t="s">
        <v>806</v>
      </c>
      <c r="E157" s="3" t="s">
        <v>9</v>
      </c>
      <c r="F157" s="3" t="s">
        <v>21</v>
      </c>
      <c r="G157" s="18" t="s">
        <v>155</v>
      </c>
      <c r="H157" s="3" t="s">
        <v>155</v>
      </c>
      <c r="I157" s="3" t="s">
        <v>155</v>
      </c>
      <c r="J157" s="3" t="s">
        <v>155</v>
      </c>
      <c r="K157" s="3" t="s">
        <v>4</v>
      </c>
      <c r="L157" s="3" t="s">
        <v>4</v>
      </c>
      <c r="M157" s="3" t="s">
        <v>4</v>
      </c>
      <c r="N157" s="3" t="s">
        <v>4</v>
      </c>
      <c r="O157" s="3" t="s">
        <v>4</v>
      </c>
      <c r="P157" s="3" t="s">
        <v>4</v>
      </c>
      <c r="Q157" s="11" t="s">
        <v>155</v>
      </c>
      <c r="R157" s="3" t="s">
        <v>597</v>
      </c>
    </row>
    <row r="158" spans="1:18" ht="52.5" x14ac:dyDescent="0.3">
      <c r="A158" s="16" t="s">
        <v>375</v>
      </c>
      <c r="B158" s="3" t="s">
        <v>642</v>
      </c>
      <c r="C158" s="17">
        <v>1</v>
      </c>
      <c r="D158" s="3" t="s">
        <v>810</v>
      </c>
      <c r="E158" s="3" t="s">
        <v>8</v>
      </c>
      <c r="F158" s="3" t="s">
        <v>21</v>
      </c>
      <c r="G158" s="18" t="s">
        <v>155</v>
      </c>
      <c r="H158" s="3" t="s">
        <v>155</v>
      </c>
      <c r="I158" s="3" t="s">
        <v>155</v>
      </c>
      <c r="J158" s="3" t="s">
        <v>4</v>
      </c>
      <c r="K158" s="3" t="s">
        <v>4</v>
      </c>
      <c r="L158" s="3" t="s">
        <v>4</v>
      </c>
      <c r="M158" s="3" t="s">
        <v>4</v>
      </c>
      <c r="N158" s="3" t="s">
        <v>4</v>
      </c>
      <c r="O158" s="3" t="s">
        <v>4</v>
      </c>
      <c r="P158" s="3" t="s">
        <v>4</v>
      </c>
      <c r="Q158" s="11" t="s">
        <v>155</v>
      </c>
      <c r="R158" s="3" t="s">
        <v>643</v>
      </c>
    </row>
    <row r="159" spans="1:18" ht="42" x14ac:dyDescent="0.3">
      <c r="A159" s="16" t="s">
        <v>376</v>
      </c>
      <c r="B159" s="3" t="s">
        <v>644</v>
      </c>
      <c r="C159" s="17">
        <v>21.5</v>
      </c>
      <c r="D159" s="3" t="s">
        <v>806</v>
      </c>
      <c r="E159" s="3" t="s">
        <v>8</v>
      </c>
      <c r="F159" s="3" t="s">
        <v>21</v>
      </c>
      <c r="G159" s="18" t="s">
        <v>155</v>
      </c>
      <c r="H159" s="3" t="s">
        <v>155</v>
      </c>
      <c r="I159" s="3" t="s">
        <v>155</v>
      </c>
      <c r="J159" s="3" t="s">
        <v>4</v>
      </c>
      <c r="K159" s="3" t="s">
        <v>4</v>
      </c>
      <c r="L159" s="3" t="s">
        <v>4</v>
      </c>
      <c r="M159" s="3" t="s">
        <v>4</v>
      </c>
      <c r="N159" s="3" t="s">
        <v>4</v>
      </c>
      <c r="O159" s="3" t="s">
        <v>4</v>
      </c>
      <c r="P159" s="3" t="s">
        <v>4</v>
      </c>
      <c r="Q159" s="11" t="s">
        <v>155</v>
      </c>
      <c r="R159" s="3" t="s">
        <v>645</v>
      </c>
    </row>
    <row r="160" spans="1:18" ht="42" x14ac:dyDescent="0.3">
      <c r="A160" s="16" t="s">
        <v>377</v>
      </c>
      <c r="B160" s="3" t="s">
        <v>598</v>
      </c>
      <c r="C160" s="17">
        <v>5</v>
      </c>
      <c r="D160" s="3" t="s">
        <v>810</v>
      </c>
      <c r="E160" s="3" t="s">
        <v>8</v>
      </c>
      <c r="F160" s="3" t="s">
        <v>21</v>
      </c>
      <c r="G160" s="18" t="s">
        <v>155</v>
      </c>
      <c r="H160" s="3" t="s">
        <v>155</v>
      </c>
      <c r="I160" s="3" t="s">
        <v>155</v>
      </c>
      <c r="J160" s="3" t="s">
        <v>4</v>
      </c>
      <c r="K160" s="3" t="s">
        <v>4</v>
      </c>
      <c r="L160" s="3" t="s">
        <v>4</v>
      </c>
      <c r="M160" s="3" t="s">
        <v>4</v>
      </c>
      <c r="N160" s="3" t="s">
        <v>4</v>
      </c>
      <c r="O160" s="3" t="s">
        <v>4</v>
      </c>
      <c r="P160" s="3" t="s">
        <v>4</v>
      </c>
      <c r="Q160" s="11" t="s">
        <v>155</v>
      </c>
      <c r="R160" s="3" t="s">
        <v>599</v>
      </c>
    </row>
    <row r="161" spans="1:18" ht="31.5" x14ac:dyDescent="0.3">
      <c r="A161" s="16" t="s">
        <v>378</v>
      </c>
      <c r="B161" s="3" t="s">
        <v>600</v>
      </c>
      <c r="C161" s="17">
        <v>6.8</v>
      </c>
      <c r="D161" s="3" t="s">
        <v>806</v>
      </c>
      <c r="E161" s="3" t="s">
        <v>8</v>
      </c>
      <c r="F161" s="3" t="s">
        <v>21</v>
      </c>
      <c r="G161" s="18" t="s">
        <v>155</v>
      </c>
      <c r="H161" s="3" t="s">
        <v>155</v>
      </c>
      <c r="I161" s="3" t="s">
        <v>155</v>
      </c>
      <c r="J161" s="3" t="s">
        <v>4</v>
      </c>
      <c r="K161" s="3" t="s">
        <v>4</v>
      </c>
      <c r="L161" s="3" t="s">
        <v>4</v>
      </c>
      <c r="M161" s="3" t="s">
        <v>4</v>
      </c>
      <c r="N161" s="3" t="s">
        <v>4</v>
      </c>
      <c r="O161" s="3" t="s">
        <v>4</v>
      </c>
      <c r="P161" s="3" t="s">
        <v>4</v>
      </c>
      <c r="Q161" s="11" t="s">
        <v>155</v>
      </c>
      <c r="R161" s="3" t="s">
        <v>601</v>
      </c>
    </row>
    <row r="162" spans="1:18" ht="63" x14ac:dyDescent="0.3">
      <c r="A162" s="16" t="s">
        <v>379</v>
      </c>
      <c r="B162" s="3" t="s">
        <v>602</v>
      </c>
      <c r="C162" s="17">
        <v>7</v>
      </c>
      <c r="D162" s="3" t="s">
        <v>810</v>
      </c>
      <c r="E162" s="3" t="s">
        <v>8</v>
      </c>
      <c r="F162" s="3" t="s">
        <v>21</v>
      </c>
      <c r="G162" s="18" t="s">
        <v>155</v>
      </c>
      <c r="H162" s="3" t="s">
        <v>155</v>
      </c>
      <c r="I162" s="3" t="s">
        <v>155</v>
      </c>
      <c r="J162" s="3" t="s">
        <v>4</v>
      </c>
      <c r="K162" s="3" t="s">
        <v>4</v>
      </c>
      <c r="L162" s="3" t="s">
        <v>4</v>
      </c>
      <c r="M162" s="3" t="s">
        <v>4</v>
      </c>
      <c r="N162" s="3" t="s">
        <v>4</v>
      </c>
      <c r="O162" s="3" t="s">
        <v>4</v>
      </c>
      <c r="P162" s="3" t="s">
        <v>4</v>
      </c>
      <c r="Q162" s="11" t="s">
        <v>155</v>
      </c>
      <c r="R162" s="3" t="s">
        <v>603</v>
      </c>
    </row>
    <row r="163" spans="1:18" ht="31.5" x14ac:dyDescent="0.3">
      <c r="A163" s="16" t="s">
        <v>380</v>
      </c>
      <c r="B163" s="3" t="s">
        <v>604</v>
      </c>
      <c r="C163" s="17">
        <v>2.08</v>
      </c>
      <c r="D163" s="3" t="s">
        <v>806</v>
      </c>
      <c r="E163" s="3" t="s">
        <v>8</v>
      </c>
      <c r="F163" s="3" t="s">
        <v>21</v>
      </c>
      <c r="G163" s="18" t="s">
        <v>155</v>
      </c>
      <c r="H163" s="3" t="s">
        <v>155</v>
      </c>
      <c r="I163" s="3" t="s">
        <v>155</v>
      </c>
      <c r="J163" s="3" t="s">
        <v>4</v>
      </c>
      <c r="K163" s="3" t="s">
        <v>4</v>
      </c>
      <c r="L163" s="3" t="s">
        <v>4</v>
      </c>
      <c r="M163" s="3" t="s">
        <v>4</v>
      </c>
      <c r="N163" s="3" t="s">
        <v>4</v>
      </c>
      <c r="O163" s="3" t="s">
        <v>4</v>
      </c>
      <c r="P163" s="3" t="s">
        <v>4</v>
      </c>
      <c r="Q163" s="11" t="s">
        <v>155</v>
      </c>
      <c r="R163" s="3" t="s">
        <v>605</v>
      </c>
    </row>
    <row r="164" spans="1:18" ht="31.5" x14ac:dyDescent="0.3">
      <c r="A164" s="16" t="s">
        <v>381</v>
      </c>
      <c r="B164" s="3" t="s">
        <v>606</v>
      </c>
      <c r="C164" s="17">
        <v>1</v>
      </c>
      <c r="D164" s="3" t="s">
        <v>806</v>
      </c>
      <c r="E164" s="3" t="s">
        <v>8</v>
      </c>
      <c r="F164" s="3" t="s">
        <v>21</v>
      </c>
      <c r="G164" s="18" t="s">
        <v>155</v>
      </c>
      <c r="H164" s="3" t="s">
        <v>155</v>
      </c>
      <c r="I164" s="3" t="s">
        <v>155</v>
      </c>
      <c r="J164" s="3" t="s">
        <v>4</v>
      </c>
      <c r="K164" s="3" t="s">
        <v>4</v>
      </c>
      <c r="L164" s="3" t="s">
        <v>4</v>
      </c>
      <c r="M164" s="3" t="s">
        <v>4</v>
      </c>
      <c r="N164" s="3" t="s">
        <v>4</v>
      </c>
      <c r="O164" s="3" t="s">
        <v>4</v>
      </c>
      <c r="P164" s="3" t="s">
        <v>4</v>
      </c>
      <c r="Q164" s="11" t="s">
        <v>155</v>
      </c>
      <c r="R164" s="3" t="s">
        <v>607</v>
      </c>
    </row>
    <row r="165" spans="1:18" ht="21" x14ac:dyDescent="0.3">
      <c r="A165" s="16" t="s">
        <v>382</v>
      </c>
      <c r="B165" s="3" t="s">
        <v>216</v>
      </c>
      <c r="C165" s="17">
        <v>65.2</v>
      </c>
      <c r="D165" s="3" t="s">
        <v>809</v>
      </c>
      <c r="E165" s="3" t="s">
        <v>11</v>
      </c>
      <c r="F165" s="3" t="s">
        <v>21</v>
      </c>
      <c r="G165" s="18" t="s">
        <v>4</v>
      </c>
      <c r="H165" s="3" t="s">
        <v>155</v>
      </c>
      <c r="I165" s="3" t="s">
        <v>155</v>
      </c>
      <c r="J165" s="3" t="s">
        <v>155</v>
      </c>
      <c r="K165" s="3" t="s">
        <v>155</v>
      </c>
      <c r="L165" s="3" t="s">
        <v>155</v>
      </c>
      <c r="M165" s="3" t="s">
        <v>4</v>
      </c>
      <c r="N165" s="3" t="s">
        <v>4</v>
      </c>
      <c r="O165" s="3" t="s">
        <v>4</v>
      </c>
      <c r="P165" s="3" t="s">
        <v>4</v>
      </c>
      <c r="Q165" s="11" t="s">
        <v>155</v>
      </c>
      <c r="R165" s="3" t="s">
        <v>451</v>
      </c>
    </row>
    <row r="166" spans="1:18" ht="42" x14ac:dyDescent="0.3">
      <c r="A166" s="16" t="s">
        <v>383</v>
      </c>
      <c r="B166" s="3" t="s">
        <v>660</v>
      </c>
      <c r="C166" s="17">
        <v>50.76</v>
      </c>
      <c r="D166" s="3" t="s">
        <v>804</v>
      </c>
      <c r="E166" s="3" t="s">
        <v>11</v>
      </c>
      <c r="F166" s="3" t="s">
        <v>21</v>
      </c>
      <c r="G166" s="18" t="s">
        <v>4</v>
      </c>
      <c r="H166" s="3" t="s">
        <v>4</v>
      </c>
      <c r="I166" s="3" t="s">
        <v>155</v>
      </c>
      <c r="J166" s="3" t="s">
        <v>155</v>
      </c>
      <c r="K166" s="3" t="s">
        <v>155</v>
      </c>
      <c r="L166" s="3" t="s">
        <v>155</v>
      </c>
      <c r="M166" s="3" t="s">
        <v>4</v>
      </c>
      <c r="N166" s="3" t="s">
        <v>4</v>
      </c>
      <c r="O166" s="3" t="s">
        <v>4</v>
      </c>
      <c r="P166" s="3" t="s">
        <v>4</v>
      </c>
      <c r="Q166" s="11" t="s">
        <v>155</v>
      </c>
      <c r="R166" s="3" t="s">
        <v>661</v>
      </c>
    </row>
    <row r="167" spans="1:18" ht="42" x14ac:dyDescent="0.3">
      <c r="A167" s="16" t="s">
        <v>384</v>
      </c>
      <c r="B167" s="3" t="s">
        <v>662</v>
      </c>
      <c r="C167" s="17">
        <v>28.957000000000001</v>
      </c>
      <c r="D167" s="3" t="s">
        <v>804</v>
      </c>
      <c r="E167" s="3" t="s">
        <v>11</v>
      </c>
      <c r="F167" s="3" t="s">
        <v>21</v>
      </c>
      <c r="G167" s="18" t="s">
        <v>4</v>
      </c>
      <c r="H167" s="3" t="s">
        <v>4</v>
      </c>
      <c r="I167" s="3" t="s">
        <v>155</v>
      </c>
      <c r="J167" s="3" t="s">
        <v>155</v>
      </c>
      <c r="K167" s="3" t="s">
        <v>155</v>
      </c>
      <c r="L167" s="3" t="s">
        <v>155</v>
      </c>
      <c r="M167" s="3" t="s">
        <v>4</v>
      </c>
      <c r="N167" s="3" t="s">
        <v>4</v>
      </c>
      <c r="O167" s="3" t="s">
        <v>4</v>
      </c>
      <c r="P167" s="3" t="s">
        <v>4</v>
      </c>
      <c r="Q167" s="11" t="s">
        <v>155</v>
      </c>
      <c r="R167" s="3" t="s">
        <v>663</v>
      </c>
    </row>
    <row r="168" spans="1:18" ht="42" x14ac:dyDescent="0.3">
      <c r="A168" s="16" t="s">
        <v>385</v>
      </c>
      <c r="B168" s="3" t="s">
        <v>664</v>
      </c>
      <c r="C168" s="17">
        <v>39.46</v>
      </c>
      <c r="D168" s="3" t="s">
        <v>804</v>
      </c>
      <c r="E168" s="3" t="s">
        <v>11</v>
      </c>
      <c r="F168" s="3" t="s">
        <v>21</v>
      </c>
      <c r="G168" s="18" t="s">
        <v>4</v>
      </c>
      <c r="H168" s="3" t="s">
        <v>4</v>
      </c>
      <c r="I168" s="3" t="s">
        <v>155</v>
      </c>
      <c r="J168" s="3" t="s">
        <v>155</v>
      </c>
      <c r="K168" s="3" t="s">
        <v>155</v>
      </c>
      <c r="L168" s="3" t="s">
        <v>155</v>
      </c>
      <c r="M168" s="3" t="s">
        <v>4</v>
      </c>
      <c r="N168" s="3" t="s">
        <v>4</v>
      </c>
      <c r="O168" s="3" t="s">
        <v>4</v>
      </c>
      <c r="P168" s="3" t="s">
        <v>4</v>
      </c>
      <c r="Q168" s="11" t="s">
        <v>155</v>
      </c>
      <c r="R168" s="3" t="s">
        <v>665</v>
      </c>
    </row>
    <row r="169" spans="1:18" ht="42" x14ac:dyDescent="0.3">
      <c r="A169" s="16" t="s">
        <v>386</v>
      </c>
      <c r="B169" s="3" t="s">
        <v>666</v>
      </c>
      <c r="C169" s="17">
        <v>33.774999999999999</v>
      </c>
      <c r="D169" s="3" t="s">
        <v>804</v>
      </c>
      <c r="E169" s="3" t="s">
        <v>11</v>
      </c>
      <c r="F169" s="3" t="s">
        <v>21</v>
      </c>
      <c r="G169" s="18" t="s">
        <v>4</v>
      </c>
      <c r="H169" s="3" t="s">
        <v>4</v>
      </c>
      <c r="I169" s="3" t="s">
        <v>155</v>
      </c>
      <c r="J169" s="3" t="s">
        <v>155</v>
      </c>
      <c r="K169" s="3" t="s">
        <v>155</v>
      </c>
      <c r="L169" s="3" t="s">
        <v>155</v>
      </c>
      <c r="M169" s="3" t="s">
        <v>4</v>
      </c>
      <c r="N169" s="3" t="s">
        <v>4</v>
      </c>
      <c r="O169" s="3" t="s">
        <v>4</v>
      </c>
      <c r="P169" s="3" t="s">
        <v>4</v>
      </c>
      <c r="Q169" s="11" t="s">
        <v>155</v>
      </c>
      <c r="R169" s="3" t="s">
        <v>667</v>
      </c>
    </row>
    <row r="170" spans="1:18" ht="42" x14ac:dyDescent="0.3">
      <c r="A170" s="16" t="s">
        <v>387</v>
      </c>
      <c r="B170" s="3" t="s">
        <v>668</v>
      </c>
      <c r="C170" s="17">
        <v>31.2</v>
      </c>
      <c r="D170" s="3" t="s">
        <v>804</v>
      </c>
      <c r="E170" s="3" t="s">
        <v>11</v>
      </c>
      <c r="F170" s="3" t="s">
        <v>21</v>
      </c>
      <c r="G170" s="18" t="s">
        <v>4</v>
      </c>
      <c r="H170" s="3" t="s">
        <v>4</v>
      </c>
      <c r="I170" s="3" t="s">
        <v>155</v>
      </c>
      <c r="J170" s="3" t="s">
        <v>155</v>
      </c>
      <c r="K170" s="3" t="s">
        <v>155</v>
      </c>
      <c r="L170" s="3" t="s">
        <v>155</v>
      </c>
      <c r="M170" s="3" t="s">
        <v>4</v>
      </c>
      <c r="N170" s="3" t="s">
        <v>4</v>
      </c>
      <c r="O170" s="3" t="s">
        <v>4</v>
      </c>
      <c r="P170" s="3" t="s">
        <v>4</v>
      </c>
      <c r="Q170" s="11" t="s">
        <v>155</v>
      </c>
      <c r="R170" s="3" t="s">
        <v>669</v>
      </c>
    </row>
    <row r="171" spans="1:18" ht="42" x14ac:dyDescent="0.3">
      <c r="A171" s="16" t="s">
        <v>388</v>
      </c>
      <c r="B171" s="3" t="s">
        <v>670</v>
      </c>
      <c r="C171" s="17">
        <v>27.117999999999999</v>
      </c>
      <c r="D171" s="3" t="s">
        <v>804</v>
      </c>
      <c r="E171" s="3" t="s">
        <v>11</v>
      </c>
      <c r="F171" s="3" t="s">
        <v>21</v>
      </c>
      <c r="G171" s="18" t="s">
        <v>4</v>
      </c>
      <c r="H171" s="3" t="s">
        <v>4</v>
      </c>
      <c r="I171" s="3" t="s">
        <v>155</v>
      </c>
      <c r="J171" s="3" t="s">
        <v>155</v>
      </c>
      <c r="K171" s="3" t="s">
        <v>155</v>
      </c>
      <c r="L171" s="3" t="s">
        <v>155</v>
      </c>
      <c r="M171" s="3" t="s">
        <v>4</v>
      </c>
      <c r="N171" s="3" t="s">
        <v>4</v>
      </c>
      <c r="O171" s="3" t="s">
        <v>4</v>
      </c>
      <c r="P171" s="3" t="s">
        <v>4</v>
      </c>
      <c r="Q171" s="11" t="s">
        <v>155</v>
      </c>
      <c r="R171" s="3" t="s">
        <v>671</v>
      </c>
    </row>
    <row r="172" spans="1:18" ht="31.5" x14ac:dyDescent="0.3">
      <c r="A172" s="16" t="s">
        <v>389</v>
      </c>
      <c r="B172" s="3" t="s">
        <v>217</v>
      </c>
      <c r="C172" s="17">
        <v>2.591847</v>
      </c>
      <c r="D172" s="3" t="s">
        <v>804</v>
      </c>
      <c r="E172" s="3" t="s">
        <v>11</v>
      </c>
      <c r="F172" s="3" t="s">
        <v>21</v>
      </c>
      <c r="G172" s="18" t="s">
        <v>4</v>
      </c>
      <c r="H172" s="3" t="s">
        <v>4</v>
      </c>
      <c r="I172" s="3" t="s">
        <v>155</v>
      </c>
      <c r="J172" s="3" t="s">
        <v>155</v>
      </c>
      <c r="K172" s="3" t="s">
        <v>155</v>
      </c>
      <c r="L172" s="3" t="s">
        <v>155</v>
      </c>
      <c r="M172" s="3" t="s">
        <v>4</v>
      </c>
      <c r="N172" s="3" t="s">
        <v>4</v>
      </c>
      <c r="O172" s="3" t="s">
        <v>4</v>
      </c>
      <c r="P172" s="3" t="s">
        <v>4</v>
      </c>
      <c r="Q172" s="11" t="s">
        <v>155</v>
      </c>
      <c r="R172" s="3" t="s">
        <v>444</v>
      </c>
    </row>
    <row r="173" spans="1:18" ht="42" x14ac:dyDescent="0.3">
      <c r="A173" s="16" t="s">
        <v>390</v>
      </c>
      <c r="B173" s="3" t="s">
        <v>218</v>
      </c>
      <c r="C173" s="17">
        <v>83.3</v>
      </c>
      <c r="D173" s="3" t="s">
        <v>804</v>
      </c>
      <c r="E173" s="3" t="s">
        <v>11</v>
      </c>
      <c r="F173" s="3" t="s">
        <v>21</v>
      </c>
      <c r="G173" s="18" t="s">
        <v>4</v>
      </c>
      <c r="H173" s="3" t="s">
        <v>4</v>
      </c>
      <c r="I173" s="3" t="s">
        <v>155</v>
      </c>
      <c r="J173" s="3" t="s">
        <v>155</v>
      </c>
      <c r="K173" s="3" t="s">
        <v>155</v>
      </c>
      <c r="L173" s="3" t="s">
        <v>155</v>
      </c>
      <c r="M173" s="3" t="s">
        <v>4</v>
      </c>
      <c r="N173" s="3" t="s">
        <v>4</v>
      </c>
      <c r="O173" s="3" t="s">
        <v>4</v>
      </c>
      <c r="P173" s="3" t="s">
        <v>4</v>
      </c>
      <c r="Q173" s="11" t="s">
        <v>155</v>
      </c>
      <c r="R173" s="3" t="s">
        <v>450</v>
      </c>
    </row>
    <row r="174" spans="1:18" ht="42" x14ac:dyDescent="0.3">
      <c r="A174" s="16" t="s">
        <v>391</v>
      </c>
      <c r="B174" s="3" t="s">
        <v>672</v>
      </c>
      <c r="C174" s="17">
        <v>27.806890000000003</v>
      </c>
      <c r="D174" s="3" t="s">
        <v>804</v>
      </c>
      <c r="E174" s="3" t="s">
        <v>11</v>
      </c>
      <c r="F174" s="3" t="s">
        <v>21</v>
      </c>
      <c r="G174" s="18" t="s">
        <v>4</v>
      </c>
      <c r="H174" s="3" t="s">
        <v>4</v>
      </c>
      <c r="I174" s="3" t="s">
        <v>155</v>
      </c>
      <c r="J174" s="3" t="s">
        <v>155</v>
      </c>
      <c r="K174" s="3" t="s">
        <v>155</v>
      </c>
      <c r="L174" s="3" t="s">
        <v>155</v>
      </c>
      <c r="M174" s="3" t="s">
        <v>4</v>
      </c>
      <c r="N174" s="3" t="s">
        <v>4</v>
      </c>
      <c r="O174" s="3" t="s">
        <v>4</v>
      </c>
      <c r="P174" s="3" t="s">
        <v>4</v>
      </c>
      <c r="Q174" s="11" t="s">
        <v>155</v>
      </c>
      <c r="R174" s="3" t="s">
        <v>673</v>
      </c>
    </row>
    <row r="175" spans="1:18" ht="42" x14ac:dyDescent="0.3">
      <c r="A175" s="16" t="s">
        <v>392</v>
      </c>
      <c r="B175" s="3" t="s">
        <v>674</v>
      </c>
      <c r="C175" s="17">
        <v>38.4</v>
      </c>
      <c r="D175" s="3" t="s">
        <v>804</v>
      </c>
      <c r="E175" s="3" t="s">
        <v>11</v>
      </c>
      <c r="F175" s="3" t="s">
        <v>21</v>
      </c>
      <c r="G175" s="18" t="s">
        <v>4</v>
      </c>
      <c r="H175" s="3" t="s">
        <v>4</v>
      </c>
      <c r="I175" s="3" t="s">
        <v>155</v>
      </c>
      <c r="J175" s="3" t="s">
        <v>155</v>
      </c>
      <c r="K175" s="3" t="s">
        <v>155</v>
      </c>
      <c r="L175" s="3" t="s">
        <v>155</v>
      </c>
      <c r="M175" s="3" t="s">
        <v>4</v>
      </c>
      <c r="N175" s="3" t="s">
        <v>4</v>
      </c>
      <c r="O175" s="3" t="s">
        <v>4</v>
      </c>
      <c r="P175" s="3" t="s">
        <v>4</v>
      </c>
      <c r="Q175" s="11" t="s">
        <v>155</v>
      </c>
      <c r="R175" s="3" t="s">
        <v>675</v>
      </c>
    </row>
    <row r="176" spans="1:18" ht="31.5" x14ac:dyDescent="0.3">
      <c r="A176" s="16" t="s">
        <v>393</v>
      </c>
      <c r="B176" s="3" t="s">
        <v>219</v>
      </c>
      <c r="C176" s="17">
        <v>54.76</v>
      </c>
      <c r="D176" s="3" t="s">
        <v>804</v>
      </c>
      <c r="E176" s="3" t="s">
        <v>11</v>
      </c>
      <c r="F176" s="3" t="s">
        <v>21</v>
      </c>
      <c r="G176" s="18" t="s">
        <v>4</v>
      </c>
      <c r="H176" s="3" t="s">
        <v>4</v>
      </c>
      <c r="I176" s="3" t="s">
        <v>155</v>
      </c>
      <c r="J176" s="3" t="s">
        <v>155</v>
      </c>
      <c r="K176" s="3" t="s">
        <v>155</v>
      </c>
      <c r="L176" s="3" t="s">
        <v>155</v>
      </c>
      <c r="M176" s="3" t="s">
        <v>4</v>
      </c>
      <c r="N176" s="3" t="s">
        <v>4</v>
      </c>
      <c r="O176" s="3" t="s">
        <v>4</v>
      </c>
      <c r="P176" s="3" t="s">
        <v>4</v>
      </c>
      <c r="Q176" s="11" t="s">
        <v>155</v>
      </c>
      <c r="R176" s="3" t="s">
        <v>445</v>
      </c>
    </row>
    <row r="177" spans="1:18" ht="42" x14ac:dyDescent="0.3">
      <c r="A177" s="16" t="s">
        <v>394</v>
      </c>
      <c r="B177" s="3" t="s">
        <v>220</v>
      </c>
      <c r="C177" s="17">
        <v>71</v>
      </c>
      <c r="D177" s="3" t="s">
        <v>804</v>
      </c>
      <c r="E177" s="3" t="s">
        <v>11</v>
      </c>
      <c r="F177" s="3" t="s">
        <v>21</v>
      </c>
      <c r="G177" s="18" t="s">
        <v>4</v>
      </c>
      <c r="H177" s="3" t="s">
        <v>4</v>
      </c>
      <c r="I177" s="3" t="s">
        <v>155</v>
      </c>
      <c r="J177" s="3" t="s">
        <v>155</v>
      </c>
      <c r="K177" s="3" t="s">
        <v>155</v>
      </c>
      <c r="L177" s="3" t="s">
        <v>155</v>
      </c>
      <c r="M177" s="3" t="s">
        <v>4</v>
      </c>
      <c r="N177" s="3" t="s">
        <v>4</v>
      </c>
      <c r="O177" s="3" t="s">
        <v>4</v>
      </c>
      <c r="P177" s="3" t="s">
        <v>4</v>
      </c>
      <c r="Q177" s="11" t="s">
        <v>155</v>
      </c>
      <c r="R177" s="3" t="s">
        <v>449</v>
      </c>
    </row>
    <row r="178" spans="1:18" ht="21" x14ac:dyDescent="0.3">
      <c r="A178" s="16" t="s">
        <v>395</v>
      </c>
      <c r="B178" s="3" t="s">
        <v>221</v>
      </c>
      <c r="C178" s="17">
        <v>0.27</v>
      </c>
      <c r="D178" s="3" t="s">
        <v>809</v>
      </c>
      <c r="E178" s="3" t="s">
        <v>11</v>
      </c>
      <c r="F178" s="3" t="s">
        <v>21</v>
      </c>
      <c r="G178" s="18" t="s">
        <v>4</v>
      </c>
      <c r="H178" s="3" t="s">
        <v>155</v>
      </c>
      <c r="I178" s="3" t="s">
        <v>155</v>
      </c>
      <c r="J178" s="3" t="s">
        <v>155</v>
      </c>
      <c r="K178" s="3" t="s">
        <v>155</v>
      </c>
      <c r="L178" s="3" t="s">
        <v>155</v>
      </c>
      <c r="M178" s="3" t="s">
        <v>4</v>
      </c>
      <c r="N178" s="3" t="s">
        <v>4</v>
      </c>
      <c r="O178" s="3" t="s">
        <v>4</v>
      </c>
      <c r="P178" s="3" t="s">
        <v>4</v>
      </c>
      <c r="Q178" s="11" t="s">
        <v>155</v>
      </c>
      <c r="R178" s="3" t="s">
        <v>448</v>
      </c>
    </row>
    <row r="179" spans="1:18" ht="42" x14ac:dyDescent="0.3">
      <c r="A179" s="16" t="s">
        <v>396</v>
      </c>
      <c r="B179" s="3" t="s">
        <v>676</v>
      </c>
      <c r="C179" s="17">
        <v>31.26</v>
      </c>
      <c r="D179" s="3" t="s">
        <v>804</v>
      </c>
      <c r="E179" s="3" t="s">
        <v>11</v>
      </c>
      <c r="F179" s="3" t="s">
        <v>21</v>
      </c>
      <c r="G179" s="18" t="s">
        <v>4</v>
      </c>
      <c r="H179" s="3" t="s">
        <v>4</v>
      </c>
      <c r="I179" s="3" t="s">
        <v>155</v>
      </c>
      <c r="J179" s="3" t="s">
        <v>155</v>
      </c>
      <c r="K179" s="3" t="s">
        <v>155</v>
      </c>
      <c r="L179" s="3" t="s">
        <v>155</v>
      </c>
      <c r="M179" s="3" t="s">
        <v>4</v>
      </c>
      <c r="N179" s="3" t="s">
        <v>4</v>
      </c>
      <c r="O179" s="3" t="s">
        <v>4</v>
      </c>
      <c r="P179" s="3" t="s">
        <v>4</v>
      </c>
      <c r="Q179" s="11" t="s">
        <v>155</v>
      </c>
      <c r="R179" s="3" t="s">
        <v>677</v>
      </c>
    </row>
    <row r="180" spans="1:18" ht="42" x14ac:dyDescent="0.3">
      <c r="A180" s="16" t="s">
        <v>397</v>
      </c>
      <c r="B180" s="3" t="s">
        <v>678</v>
      </c>
      <c r="C180" s="17">
        <v>54.2</v>
      </c>
      <c r="D180" s="3" t="s">
        <v>804</v>
      </c>
      <c r="E180" s="3" t="s">
        <v>11</v>
      </c>
      <c r="F180" s="3" t="s">
        <v>21</v>
      </c>
      <c r="G180" s="18" t="s">
        <v>4</v>
      </c>
      <c r="H180" s="3" t="s">
        <v>4</v>
      </c>
      <c r="I180" s="3" t="s">
        <v>155</v>
      </c>
      <c r="J180" s="3" t="s">
        <v>155</v>
      </c>
      <c r="K180" s="3" t="s">
        <v>155</v>
      </c>
      <c r="L180" s="3" t="s">
        <v>155</v>
      </c>
      <c r="M180" s="3" t="s">
        <v>4</v>
      </c>
      <c r="N180" s="3" t="s">
        <v>4</v>
      </c>
      <c r="O180" s="3" t="s">
        <v>4</v>
      </c>
      <c r="P180" s="3" t="s">
        <v>4</v>
      </c>
      <c r="Q180" s="11" t="s">
        <v>155</v>
      </c>
      <c r="R180" s="3" t="s">
        <v>679</v>
      </c>
    </row>
    <row r="181" spans="1:18" ht="73.5" x14ac:dyDescent="0.3">
      <c r="A181" s="16" t="s">
        <v>398</v>
      </c>
      <c r="B181" s="3" t="s">
        <v>680</v>
      </c>
      <c r="C181" s="17">
        <v>28.4</v>
      </c>
      <c r="D181" s="3" t="s">
        <v>809</v>
      </c>
      <c r="E181" s="3" t="s">
        <v>10</v>
      </c>
      <c r="F181" s="3" t="s">
        <v>21</v>
      </c>
      <c r="G181" s="18" t="s">
        <v>4</v>
      </c>
      <c r="H181" s="3" t="s">
        <v>155</v>
      </c>
      <c r="I181" s="3" t="s">
        <v>155</v>
      </c>
      <c r="J181" s="3" t="s">
        <v>155</v>
      </c>
      <c r="K181" s="3" t="s">
        <v>155</v>
      </c>
      <c r="L181" s="3" t="s">
        <v>4</v>
      </c>
      <c r="M181" s="3" t="s">
        <v>4</v>
      </c>
      <c r="N181" s="3" t="s">
        <v>4</v>
      </c>
      <c r="O181" s="3" t="s">
        <v>4</v>
      </c>
      <c r="P181" s="3" t="s">
        <v>4</v>
      </c>
      <c r="Q181" s="11" t="s">
        <v>155</v>
      </c>
      <c r="R181" s="3" t="s">
        <v>681</v>
      </c>
    </row>
    <row r="182" spans="1:18" ht="42" x14ac:dyDescent="0.3">
      <c r="A182" s="16" t="s">
        <v>399</v>
      </c>
      <c r="B182" s="3" t="s">
        <v>682</v>
      </c>
      <c r="C182" s="17">
        <v>58.533000000000001</v>
      </c>
      <c r="D182" s="3" t="s">
        <v>809</v>
      </c>
      <c r="E182" s="3" t="s">
        <v>10</v>
      </c>
      <c r="F182" s="3" t="s">
        <v>21</v>
      </c>
      <c r="G182" s="18" t="s">
        <v>4</v>
      </c>
      <c r="H182" s="3" t="s">
        <v>155</v>
      </c>
      <c r="I182" s="3" t="s">
        <v>155</v>
      </c>
      <c r="J182" s="3" t="s">
        <v>155</v>
      </c>
      <c r="K182" s="3" t="s">
        <v>155</v>
      </c>
      <c r="L182" s="3" t="s">
        <v>4</v>
      </c>
      <c r="M182" s="3" t="s">
        <v>4</v>
      </c>
      <c r="N182" s="3" t="s">
        <v>4</v>
      </c>
      <c r="O182" s="3" t="s">
        <v>4</v>
      </c>
      <c r="P182" s="3" t="s">
        <v>4</v>
      </c>
      <c r="Q182" s="11" t="s">
        <v>155</v>
      </c>
      <c r="R182" s="3" t="s">
        <v>683</v>
      </c>
    </row>
    <row r="183" spans="1:18" ht="73.5" x14ac:dyDescent="0.3">
      <c r="A183" s="16" t="s">
        <v>400</v>
      </c>
      <c r="B183" s="3" t="s">
        <v>684</v>
      </c>
      <c r="C183" s="17">
        <v>14.5</v>
      </c>
      <c r="D183" s="3" t="s">
        <v>809</v>
      </c>
      <c r="E183" s="3" t="s">
        <v>10</v>
      </c>
      <c r="F183" s="3" t="s">
        <v>21</v>
      </c>
      <c r="G183" s="18" t="s">
        <v>4</v>
      </c>
      <c r="H183" s="3" t="s">
        <v>155</v>
      </c>
      <c r="I183" s="3" t="s">
        <v>155</v>
      </c>
      <c r="J183" s="3" t="s">
        <v>155</v>
      </c>
      <c r="K183" s="3" t="s">
        <v>155</v>
      </c>
      <c r="L183" s="3" t="s">
        <v>4</v>
      </c>
      <c r="M183" s="3" t="s">
        <v>4</v>
      </c>
      <c r="N183" s="3" t="s">
        <v>4</v>
      </c>
      <c r="O183" s="3" t="s">
        <v>4</v>
      </c>
      <c r="P183" s="3" t="s">
        <v>4</v>
      </c>
      <c r="Q183" s="11" t="s">
        <v>155</v>
      </c>
      <c r="R183" s="3" t="s">
        <v>685</v>
      </c>
    </row>
    <row r="184" spans="1:18" ht="21" x14ac:dyDescent="0.3">
      <c r="A184" s="16" t="s">
        <v>401</v>
      </c>
      <c r="B184" s="3" t="s">
        <v>222</v>
      </c>
      <c r="C184" s="17">
        <v>1.6</v>
      </c>
      <c r="D184" s="3" t="s">
        <v>806</v>
      </c>
      <c r="E184" s="3" t="s">
        <v>10</v>
      </c>
      <c r="F184" s="3" t="s">
        <v>21</v>
      </c>
      <c r="G184" s="18" t="s">
        <v>155</v>
      </c>
      <c r="H184" s="3" t="s">
        <v>155</v>
      </c>
      <c r="I184" s="3" t="s">
        <v>155</v>
      </c>
      <c r="J184" s="3" t="s">
        <v>155</v>
      </c>
      <c r="K184" s="3" t="s">
        <v>155</v>
      </c>
      <c r="L184" s="3" t="s">
        <v>4</v>
      </c>
      <c r="M184" s="3" t="s">
        <v>4</v>
      </c>
      <c r="N184" s="3" t="s">
        <v>4</v>
      </c>
      <c r="O184" s="3" t="s">
        <v>4</v>
      </c>
      <c r="P184" s="3" t="s">
        <v>4</v>
      </c>
      <c r="Q184" s="11" t="s">
        <v>155</v>
      </c>
      <c r="R184" s="3" t="s">
        <v>447</v>
      </c>
    </row>
    <row r="185" spans="1:18" ht="42" x14ac:dyDescent="0.3">
      <c r="A185" s="16" t="s">
        <v>402</v>
      </c>
      <c r="B185" s="3" t="s">
        <v>686</v>
      </c>
      <c r="C185" s="17">
        <v>1</v>
      </c>
      <c r="D185" s="3" t="s">
        <v>806</v>
      </c>
      <c r="E185" s="3" t="s">
        <v>10</v>
      </c>
      <c r="F185" s="3" t="s">
        <v>21</v>
      </c>
      <c r="G185" s="18" t="s">
        <v>155</v>
      </c>
      <c r="H185" s="3" t="s">
        <v>155</v>
      </c>
      <c r="I185" s="3" t="s">
        <v>155</v>
      </c>
      <c r="J185" s="3" t="s">
        <v>155</v>
      </c>
      <c r="K185" s="3" t="s">
        <v>155</v>
      </c>
      <c r="L185" s="3" t="s">
        <v>4</v>
      </c>
      <c r="M185" s="3" t="s">
        <v>4</v>
      </c>
      <c r="N185" s="3" t="s">
        <v>4</v>
      </c>
      <c r="O185" s="3" t="s">
        <v>4</v>
      </c>
      <c r="P185" s="3" t="s">
        <v>4</v>
      </c>
      <c r="Q185" s="11" t="s">
        <v>155</v>
      </c>
      <c r="R185" s="3" t="s">
        <v>687</v>
      </c>
    </row>
    <row r="186" spans="1:18" ht="42" x14ac:dyDescent="0.3">
      <c r="A186" s="16" t="s">
        <v>403</v>
      </c>
      <c r="B186" s="3" t="s">
        <v>688</v>
      </c>
      <c r="C186" s="17">
        <v>12</v>
      </c>
      <c r="D186" s="3" t="s">
        <v>809</v>
      </c>
      <c r="E186" s="3" t="s">
        <v>10</v>
      </c>
      <c r="F186" s="3" t="s">
        <v>21</v>
      </c>
      <c r="G186" s="18" t="s">
        <v>4</v>
      </c>
      <c r="H186" s="3" t="s">
        <v>155</v>
      </c>
      <c r="I186" s="3" t="s">
        <v>155</v>
      </c>
      <c r="J186" s="3" t="s">
        <v>155</v>
      </c>
      <c r="K186" s="3" t="s">
        <v>155</v>
      </c>
      <c r="L186" s="3" t="s">
        <v>4</v>
      </c>
      <c r="M186" s="3" t="s">
        <v>4</v>
      </c>
      <c r="N186" s="3" t="s">
        <v>4</v>
      </c>
      <c r="O186" s="3" t="s">
        <v>4</v>
      </c>
      <c r="P186" s="3" t="s">
        <v>4</v>
      </c>
      <c r="Q186" s="11" t="s">
        <v>155</v>
      </c>
      <c r="R186" s="3" t="s">
        <v>689</v>
      </c>
    </row>
    <row r="187" spans="1:18" ht="42" x14ac:dyDescent="0.3">
      <c r="A187" s="16" t="s">
        <v>404</v>
      </c>
      <c r="B187" s="3" t="s">
        <v>476</v>
      </c>
      <c r="C187" s="17">
        <v>15.3</v>
      </c>
      <c r="D187" s="3" t="s">
        <v>806</v>
      </c>
      <c r="E187" s="3" t="s">
        <v>10</v>
      </c>
      <c r="F187" s="3" t="s">
        <v>21</v>
      </c>
      <c r="G187" s="18" t="s">
        <v>155</v>
      </c>
      <c r="H187" s="3" t="s">
        <v>155</v>
      </c>
      <c r="I187" s="3" t="s">
        <v>155</v>
      </c>
      <c r="J187" s="3" t="s">
        <v>155</v>
      </c>
      <c r="K187" s="3" t="s">
        <v>155</v>
      </c>
      <c r="L187" s="3" t="s">
        <v>4</v>
      </c>
      <c r="M187" s="3" t="s">
        <v>4</v>
      </c>
      <c r="N187" s="3" t="s">
        <v>4</v>
      </c>
      <c r="O187" s="3" t="s">
        <v>4</v>
      </c>
      <c r="P187" s="3" t="s">
        <v>4</v>
      </c>
      <c r="Q187" s="11" t="s">
        <v>155</v>
      </c>
      <c r="R187" s="3" t="s">
        <v>477</v>
      </c>
    </row>
    <row r="188" spans="1:18" ht="31.5" x14ac:dyDescent="0.3">
      <c r="A188" s="16" t="s">
        <v>405</v>
      </c>
      <c r="B188" s="3" t="s">
        <v>478</v>
      </c>
      <c r="C188" s="17">
        <v>5</v>
      </c>
      <c r="D188" s="3" t="s">
        <v>809</v>
      </c>
      <c r="E188" s="3" t="s">
        <v>10</v>
      </c>
      <c r="F188" s="3" t="s">
        <v>21</v>
      </c>
      <c r="G188" s="18" t="s">
        <v>4</v>
      </c>
      <c r="H188" s="3" t="s">
        <v>155</v>
      </c>
      <c r="I188" s="3" t="s">
        <v>155</v>
      </c>
      <c r="J188" s="3" t="s">
        <v>155</v>
      </c>
      <c r="K188" s="3" t="s">
        <v>155</v>
      </c>
      <c r="L188" s="3" t="s">
        <v>4</v>
      </c>
      <c r="M188" s="3" t="s">
        <v>4</v>
      </c>
      <c r="N188" s="3" t="s">
        <v>4</v>
      </c>
      <c r="O188" s="3" t="s">
        <v>4</v>
      </c>
      <c r="P188" s="3" t="s">
        <v>4</v>
      </c>
      <c r="Q188" s="11" t="s">
        <v>155</v>
      </c>
      <c r="R188" s="3" t="s">
        <v>479</v>
      </c>
    </row>
    <row r="189" spans="1:18" ht="42" x14ac:dyDescent="0.3">
      <c r="A189" s="16" t="s">
        <v>406</v>
      </c>
      <c r="B189" s="3" t="s">
        <v>223</v>
      </c>
      <c r="C189" s="17">
        <v>13.6</v>
      </c>
      <c r="D189" s="3" t="s">
        <v>806</v>
      </c>
      <c r="E189" s="3" t="s">
        <v>10</v>
      </c>
      <c r="F189" s="3" t="s">
        <v>21</v>
      </c>
      <c r="G189" s="18" t="s">
        <v>155</v>
      </c>
      <c r="H189" s="3" t="s">
        <v>155</v>
      </c>
      <c r="I189" s="3" t="s">
        <v>155</v>
      </c>
      <c r="J189" s="3" t="s">
        <v>155</v>
      </c>
      <c r="K189" s="3" t="s">
        <v>155</v>
      </c>
      <c r="L189" s="3" t="s">
        <v>4</v>
      </c>
      <c r="M189" s="3" t="s">
        <v>4</v>
      </c>
      <c r="N189" s="3" t="s">
        <v>4</v>
      </c>
      <c r="O189" s="3" t="s">
        <v>4</v>
      </c>
      <c r="P189" s="3" t="s">
        <v>4</v>
      </c>
      <c r="Q189" s="11" t="s">
        <v>155</v>
      </c>
      <c r="R189" s="3" t="s">
        <v>446</v>
      </c>
    </row>
    <row r="190" spans="1:18" ht="31.5" x14ac:dyDescent="0.3">
      <c r="A190" s="16" t="s">
        <v>407</v>
      </c>
      <c r="B190" s="3" t="s">
        <v>608</v>
      </c>
      <c r="C190" s="17">
        <v>4</v>
      </c>
      <c r="D190" s="3" t="s">
        <v>809</v>
      </c>
      <c r="E190" s="3" t="s">
        <v>10</v>
      </c>
      <c r="F190" s="3" t="s">
        <v>21</v>
      </c>
      <c r="G190" s="18" t="s">
        <v>4</v>
      </c>
      <c r="H190" s="3" t="s">
        <v>155</v>
      </c>
      <c r="I190" s="3" t="s">
        <v>155</v>
      </c>
      <c r="J190" s="3" t="s">
        <v>155</v>
      </c>
      <c r="K190" s="3" t="s">
        <v>155</v>
      </c>
      <c r="L190" s="3" t="s">
        <v>4</v>
      </c>
      <c r="M190" s="3" t="s">
        <v>4</v>
      </c>
      <c r="N190" s="3" t="s">
        <v>4</v>
      </c>
      <c r="O190" s="3" t="s">
        <v>4</v>
      </c>
      <c r="P190" s="3" t="s">
        <v>4</v>
      </c>
      <c r="Q190" s="11" t="s">
        <v>155</v>
      </c>
      <c r="R190" s="3" t="s">
        <v>609</v>
      </c>
    </row>
    <row r="191" spans="1:18" ht="73.5" x14ac:dyDescent="0.3">
      <c r="A191" s="16" t="s">
        <v>408</v>
      </c>
      <c r="B191" s="3" t="s">
        <v>646</v>
      </c>
      <c r="C191" s="17">
        <v>7.5</v>
      </c>
      <c r="D191" s="3" t="s">
        <v>806</v>
      </c>
      <c r="E191" s="3" t="s">
        <v>10</v>
      </c>
      <c r="F191" s="3" t="s">
        <v>21</v>
      </c>
      <c r="G191" s="18" t="s">
        <v>155</v>
      </c>
      <c r="H191" s="3" t="s">
        <v>155</v>
      </c>
      <c r="I191" s="3" t="s">
        <v>155</v>
      </c>
      <c r="J191" s="3" t="s">
        <v>155</v>
      </c>
      <c r="K191" s="3" t="s">
        <v>155</v>
      </c>
      <c r="L191" s="3" t="s">
        <v>4</v>
      </c>
      <c r="M191" s="3" t="s">
        <v>4</v>
      </c>
      <c r="N191" s="3" t="s">
        <v>4</v>
      </c>
      <c r="O191" s="3" t="s">
        <v>4</v>
      </c>
      <c r="P191" s="3" t="s">
        <v>4</v>
      </c>
      <c r="Q191" s="11" t="s">
        <v>155</v>
      </c>
      <c r="R191" s="3" t="s">
        <v>647</v>
      </c>
    </row>
    <row r="192" spans="1:18" ht="42" x14ac:dyDescent="0.3">
      <c r="A192" s="16" t="s">
        <v>409</v>
      </c>
      <c r="B192" s="3" t="s">
        <v>648</v>
      </c>
      <c r="C192" s="17">
        <v>8</v>
      </c>
      <c r="D192" s="3" t="s">
        <v>809</v>
      </c>
      <c r="E192" s="3" t="s">
        <v>10</v>
      </c>
      <c r="F192" s="3" t="s">
        <v>21</v>
      </c>
      <c r="G192" s="18" t="s">
        <v>4</v>
      </c>
      <c r="H192" s="3" t="s">
        <v>155</v>
      </c>
      <c r="I192" s="3" t="s">
        <v>155</v>
      </c>
      <c r="J192" s="3" t="s">
        <v>155</v>
      </c>
      <c r="K192" s="3" t="s">
        <v>155</v>
      </c>
      <c r="L192" s="3" t="s">
        <v>4</v>
      </c>
      <c r="M192" s="3" t="s">
        <v>4</v>
      </c>
      <c r="N192" s="3" t="s">
        <v>4</v>
      </c>
      <c r="O192" s="3" t="s">
        <v>4</v>
      </c>
      <c r="P192" s="3" t="s">
        <v>4</v>
      </c>
      <c r="Q192" s="11" t="s">
        <v>155</v>
      </c>
      <c r="R192" s="3" t="s">
        <v>649</v>
      </c>
    </row>
    <row r="193" spans="1:18" ht="73.5" x14ac:dyDescent="0.3">
      <c r="A193" s="16" t="s">
        <v>410</v>
      </c>
      <c r="B193" s="3" t="s">
        <v>610</v>
      </c>
      <c r="C193" s="17">
        <v>28.4</v>
      </c>
      <c r="D193" s="3" t="s">
        <v>806</v>
      </c>
      <c r="E193" s="3" t="s">
        <v>10</v>
      </c>
      <c r="F193" s="3" t="s">
        <v>21</v>
      </c>
      <c r="G193" s="18" t="s">
        <v>155</v>
      </c>
      <c r="H193" s="3" t="s">
        <v>155</v>
      </c>
      <c r="I193" s="3" t="s">
        <v>155</v>
      </c>
      <c r="J193" s="3" t="s">
        <v>155</v>
      </c>
      <c r="K193" s="3" t="s">
        <v>155</v>
      </c>
      <c r="L193" s="3" t="s">
        <v>4</v>
      </c>
      <c r="M193" s="3" t="s">
        <v>4</v>
      </c>
      <c r="N193" s="3" t="s">
        <v>4</v>
      </c>
      <c r="O193" s="3" t="s">
        <v>4</v>
      </c>
      <c r="P193" s="3" t="s">
        <v>4</v>
      </c>
      <c r="Q193" s="11" t="s">
        <v>155</v>
      </c>
      <c r="R193" s="3" t="s">
        <v>611</v>
      </c>
    </row>
    <row r="194" spans="1:18" ht="42" x14ac:dyDescent="0.3">
      <c r="A194" s="16" t="s">
        <v>411</v>
      </c>
      <c r="B194" s="3" t="s">
        <v>480</v>
      </c>
      <c r="C194" s="17">
        <v>1.9</v>
      </c>
      <c r="D194" s="3" t="s">
        <v>809</v>
      </c>
      <c r="E194" s="3" t="s">
        <v>10</v>
      </c>
      <c r="F194" s="3" t="s">
        <v>21</v>
      </c>
      <c r="G194" s="18" t="s">
        <v>4</v>
      </c>
      <c r="H194" s="3" t="s">
        <v>155</v>
      </c>
      <c r="I194" s="3" t="s">
        <v>155</v>
      </c>
      <c r="J194" s="3" t="s">
        <v>155</v>
      </c>
      <c r="K194" s="3" t="s">
        <v>155</v>
      </c>
      <c r="L194" s="3" t="s">
        <v>4</v>
      </c>
      <c r="M194" s="3" t="s">
        <v>4</v>
      </c>
      <c r="N194" s="3" t="s">
        <v>4</v>
      </c>
      <c r="O194" s="3" t="s">
        <v>4</v>
      </c>
      <c r="P194" s="3" t="s">
        <v>4</v>
      </c>
      <c r="Q194" s="11" t="s">
        <v>155</v>
      </c>
      <c r="R194" s="3" t="s">
        <v>481</v>
      </c>
    </row>
    <row r="195" spans="1:18" ht="42" x14ac:dyDescent="0.3">
      <c r="A195" s="16" t="s">
        <v>412</v>
      </c>
      <c r="B195" s="3" t="s">
        <v>690</v>
      </c>
      <c r="C195" s="17">
        <v>43.8</v>
      </c>
      <c r="D195" s="3" t="s">
        <v>809</v>
      </c>
      <c r="E195" s="3" t="s">
        <v>10</v>
      </c>
      <c r="F195" s="3" t="s">
        <v>21</v>
      </c>
      <c r="G195" s="18" t="s">
        <v>4</v>
      </c>
      <c r="H195" s="3" t="s">
        <v>155</v>
      </c>
      <c r="I195" s="3" t="s">
        <v>155</v>
      </c>
      <c r="J195" s="3" t="s">
        <v>155</v>
      </c>
      <c r="K195" s="3" t="s">
        <v>155</v>
      </c>
      <c r="L195" s="3" t="s">
        <v>4</v>
      </c>
      <c r="M195" s="3" t="s">
        <v>4</v>
      </c>
      <c r="N195" s="3" t="s">
        <v>4</v>
      </c>
      <c r="O195" s="3" t="s">
        <v>4</v>
      </c>
      <c r="P195" s="3" t="s">
        <v>4</v>
      </c>
      <c r="Q195" s="11" t="s">
        <v>155</v>
      </c>
      <c r="R195" s="3" t="s">
        <v>691</v>
      </c>
    </row>
    <row r="196" spans="1:18" ht="42" x14ac:dyDescent="0.3">
      <c r="A196" s="16" t="s">
        <v>413</v>
      </c>
      <c r="B196" s="3" t="s">
        <v>612</v>
      </c>
      <c r="C196" s="17">
        <v>5.8</v>
      </c>
      <c r="D196" s="3" t="s">
        <v>809</v>
      </c>
      <c r="E196" s="3" t="s">
        <v>10</v>
      </c>
      <c r="F196" s="3" t="s">
        <v>21</v>
      </c>
      <c r="G196" s="18" t="s">
        <v>4</v>
      </c>
      <c r="H196" s="3" t="s">
        <v>155</v>
      </c>
      <c r="I196" s="3" t="s">
        <v>155</v>
      </c>
      <c r="J196" s="3" t="s">
        <v>155</v>
      </c>
      <c r="K196" s="3" t="s">
        <v>155</v>
      </c>
      <c r="L196" s="3" t="s">
        <v>4</v>
      </c>
      <c r="M196" s="3" t="s">
        <v>4</v>
      </c>
      <c r="N196" s="3" t="s">
        <v>4</v>
      </c>
      <c r="O196" s="3" t="s">
        <v>4</v>
      </c>
      <c r="P196" s="3" t="s">
        <v>4</v>
      </c>
      <c r="Q196" s="11" t="s">
        <v>155</v>
      </c>
      <c r="R196" s="3" t="s">
        <v>613</v>
      </c>
    </row>
    <row r="197" spans="1:18" ht="84" x14ac:dyDescent="0.3">
      <c r="A197" s="16" t="s">
        <v>414</v>
      </c>
      <c r="B197" s="3" t="s">
        <v>692</v>
      </c>
      <c r="C197" s="17">
        <v>25.2</v>
      </c>
      <c r="D197" s="3" t="s">
        <v>806</v>
      </c>
      <c r="E197" s="3" t="s">
        <v>10</v>
      </c>
      <c r="F197" s="3" t="s">
        <v>21</v>
      </c>
      <c r="G197" s="18" t="s">
        <v>155</v>
      </c>
      <c r="H197" s="3" t="s">
        <v>155</v>
      </c>
      <c r="I197" s="3" t="s">
        <v>155</v>
      </c>
      <c r="J197" s="3" t="s">
        <v>155</v>
      </c>
      <c r="K197" s="3" t="s">
        <v>155</v>
      </c>
      <c r="L197" s="3" t="s">
        <v>4</v>
      </c>
      <c r="M197" s="3" t="s">
        <v>4</v>
      </c>
      <c r="N197" s="3" t="s">
        <v>4</v>
      </c>
      <c r="O197" s="3" t="s">
        <v>4</v>
      </c>
      <c r="P197" s="3" t="s">
        <v>4</v>
      </c>
      <c r="Q197" s="11" t="s">
        <v>155</v>
      </c>
      <c r="R197" s="3" t="s">
        <v>693</v>
      </c>
    </row>
    <row r="198" spans="1:18" ht="42" x14ac:dyDescent="0.3">
      <c r="A198" s="16" t="s">
        <v>415</v>
      </c>
      <c r="B198" s="3" t="s">
        <v>614</v>
      </c>
      <c r="C198" s="17">
        <v>7.5</v>
      </c>
      <c r="D198" s="3" t="s">
        <v>809</v>
      </c>
      <c r="E198" s="3" t="s">
        <v>10</v>
      </c>
      <c r="F198" s="3" t="s">
        <v>21</v>
      </c>
      <c r="G198" s="18" t="s">
        <v>4</v>
      </c>
      <c r="H198" s="3" t="s">
        <v>155</v>
      </c>
      <c r="I198" s="3" t="s">
        <v>155</v>
      </c>
      <c r="J198" s="3" t="s">
        <v>155</v>
      </c>
      <c r="K198" s="3" t="s">
        <v>155</v>
      </c>
      <c r="L198" s="3" t="s">
        <v>4</v>
      </c>
      <c r="M198" s="3" t="s">
        <v>4</v>
      </c>
      <c r="N198" s="3" t="s">
        <v>4</v>
      </c>
      <c r="O198" s="3" t="s">
        <v>4</v>
      </c>
      <c r="P198" s="3" t="s">
        <v>4</v>
      </c>
      <c r="Q198" s="11" t="s">
        <v>155</v>
      </c>
      <c r="R198" s="3" t="s">
        <v>615</v>
      </c>
    </row>
    <row r="199" spans="1:18" ht="42" x14ac:dyDescent="0.3">
      <c r="A199" s="16" t="s">
        <v>416</v>
      </c>
      <c r="B199" s="3" t="s">
        <v>482</v>
      </c>
      <c r="C199" s="17">
        <v>11.5</v>
      </c>
      <c r="D199" s="3" t="s">
        <v>809</v>
      </c>
      <c r="E199" s="3" t="s">
        <v>10</v>
      </c>
      <c r="F199" s="3" t="s">
        <v>21</v>
      </c>
      <c r="G199" s="18" t="s">
        <v>4</v>
      </c>
      <c r="H199" s="3" t="s">
        <v>155</v>
      </c>
      <c r="I199" s="3" t="s">
        <v>155</v>
      </c>
      <c r="J199" s="3" t="s">
        <v>155</v>
      </c>
      <c r="K199" s="3" t="s">
        <v>155</v>
      </c>
      <c r="L199" s="3" t="s">
        <v>4</v>
      </c>
      <c r="M199" s="3" t="s">
        <v>4</v>
      </c>
      <c r="N199" s="3" t="s">
        <v>4</v>
      </c>
      <c r="O199" s="3" t="s">
        <v>4</v>
      </c>
      <c r="P199" s="3" t="s">
        <v>4</v>
      </c>
      <c r="Q199" s="11" t="s">
        <v>155</v>
      </c>
      <c r="R199" s="3" t="s">
        <v>483</v>
      </c>
    </row>
    <row r="200" spans="1:18" ht="42" x14ac:dyDescent="0.3">
      <c r="A200" s="16" t="s">
        <v>417</v>
      </c>
      <c r="B200" s="3" t="s">
        <v>616</v>
      </c>
      <c r="C200" s="17">
        <v>7.5</v>
      </c>
      <c r="D200" s="3" t="s">
        <v>809</v>
      </c>
      <c r="E200" s="3" t="s">
        <v>10</v>
      </c>
      <c r="F200" s="3" t="s">
        <v>21</v>
      </c>
      <c r="G200" s="18" t="s">
        <v>4</v>
      </c>
      <c r="H200" s="3" t="s">
        <v>155</v>
      </c>
      <c r="I200" s="3" t="s">
        <v>155</v>
      </c>
      <c r="J200" s="3" t="s">
        <v>155</v>
      </c>
      <c r="K200" s="3" t="s">
        <v>155</v>
      </c>
      <c r="L200" s="3" t="s">
        <v>4</v>
      </c>
      <c r="M200" s="3" t="s">
        <v>4</v>
      </c>
      <c r="N200" s="3" t="s">
        <v>4</v>
      </c>
      <c r="O200" s="3" t="s">
        <v>4</v>
      </c>
      <c r="P200" s="3" t="s">
        <v>4</v>
      </c>
      <c r="Q200" s="11" t="s">
        <v>155</v>
      </c>
      <c r="R200" s="3" t="s">
        <v>617</v>
      </c>
    </row>
    <row r="201" spans="1:18" ht="73.5" x14ac:dyDescent="0.3">
      <c r="A201" s="16" t="s">
        <v>418</v>
      </c>
      <c r="B201" s="3" t="s">
        <v>694</v>
      </c>
      <c r="C201" s="17">
        <v>9.8000000000000007</v>
      </c>
      <c r="D201" s="3" t="s">
        <v>806</v>
      </c>
      <c r="E201" s="3" t="s">
        <v>10</v>
      </c>
      <c r="F201" s="3" t="s">
        <v>21</v>
      </c>
      <c r="G201" s="18" t="s">
        <v>155</v>
      </c>
      <c r="H201" s="3" t="s">
        <v>155</v>
      </c>
      <c r="I201" s="3" t="s">
        <v>155</v>
      </c>
      <c r="J201" s="3" t="s">
        <v>155</v>
      </c>
      <c r="K201" s="3" t="s">
        <v>155</v>
      </c>
      <c r="L201" s="3" t="s">
        <v>4</v>
      </c>
      <c r="M201" s="3" t="s">
        <v>4</v>
      </c>
      <c r="N201" s="3" t="s">
        <v>4</v>
      </c>
      <c r="O201" s="3" t="s">
        <v>4</v>
      </c>
      <c r="P201" s="3" t="s">
        <v>4</v>
      </c>
      <c r="Q201" s="11" t="s">
        <v>155</v>
      </c>
      <c r="R201" s="3" t="s">
        <v>695</v>
      </c>
    </row>
    <row r="202" spans="1:18" ht="31.5" x14ac:dyDescent="0.3">
      <c r="A202" s="16" t="s">
        <v>419</v>
      </c>
      <c r="B202" s="3" t="s">
        <v>618</v>
      </c>
      <c r="C202" s="17">
        <v>5.0999999999999996</v>
      </c>
      <c r="D202" s="3" t="s">
        <v>809</v>
      </c>
      <c r="E202" s="3" t="s">
        <v>10</v>
      </c>
      <c r="F202" s="3" t="s">
        <v>21</v>
      </c>
      <c r="G202" s="18" t="s">
        <v>4</v>
      </c>
      <c r="H202" s="3" t="s">
        <v>155</v>
      </c>
      <c r="I202" s="3" t="s">
        <v>155</v>
      </c>
      <c r="J202" s="3" t="s">
        <v>155</v>
      </c>
      <c r="K202" s="3" t="s">
        <v>155</v>
      </c>
      <c r="L202" s="3" t="s">
        <v>4</v>
      </c>
      <c r="M202" s="3" t="s">
        <v>4</v>
      </c>
      <c r="N202" s="3" t="s">
        <v>4</v>
      </c>
      <c r="O202" s="3" t="s">
        <v>4</v>
      </c>
      <c r="P202" s="3" t="s">
        <v>4</v>
      </c>
      <c r="Q202" s="11" t="s">
        <v>155</v>
      </c>
      <c r="R202" s="3" t="s">
        <v>619</v>
      </c>
    </row>
    <row r="203" spans="1:18" ht="31.5" x14ac:dyDescent="0.3">
      <c r="A203" s="16" t="s">
        <v>420</v>
      </c>
      <c r="B203" s="3" t="s">
        <v>484</v>
      </c>
      <c r="C203" s="17">
        <v>2.5</v>
      </c>
      <c r="D203" s="3" t="s">
        <v>809</v>
      </c>
      <c r="E203" s="3" t="s">
        <v>10</v>
      </c>
      <c r="F203" s="3" t="s">
        <v>21</v>
      </c>
      <c r="G203" s="18" t="s">
        <v>4</v>
      </c>
      <c r="H203" s="3" t="s">
        <v>155</v>
      </c>
      <c r="I203" s="3" t="s">
        <v>155</v>
      </c>
      <c r="J203" s="3" t="s">
        <v>155</v>
      </c>
      <c r="K203" s="3" t="s">
        <v>155</v>
      </c>
      <c r="L203" s="3" t="s">
        <v>4</v>
      </c>
      <c r="M203" s="3" t="s">
        <v>4</v>
      </c>
      <c r="N203" s="3" t="s">
        <v>4</v>
      </c>
      <c r="O203" s="3" t="s">
        <v>4</v>
      </c>
      <c r="P203" s="3" t="s">
        <v>4</v>
      </c>
      <c r="Q203" s="11" t="s">
        <v>155</v>
      </c>
      <c r="R203" s="3" t="s">
        <v>485</v>
      </c>
    </row>
    <row r="204" spans="1:18" ht="42" x14ac:dyDescent="0.3">
      <c r="A204" s="16" t="s">
        <v>421</v>
      </c>
      <c r="B204" s="3" t="s">
        <v>737</v>
      </c>
      <c r="C204" s="17">
        <v>0.496</v>
      </c>
      <c r="D204" s="3" t="s">
        <v>804</v>
      </c>
      <c r="E204" s="3" t="s">
        <v>11</v>
      </c>
      <c r="F204" s="3" t="s">
        <v>21</v>
      </c>
      <c r="G204" s="18" t="s">
        <v>4</v>
      </c>
      <c r="H204" s="3" t="s">
        <v>4</v>
      </c>
      <c r="I204" s="3" t="s">
        <v>155</v>
      </c>
      <c r="J204" s="3" t="s">
        <v>155</v>
      </c>
      <c r="K204" s="3" t="s">
        <v>155</v>
      </c>
      <c r="L204" s="3" t="s">
        <v>155</v>
      </c>
      <c r="M204" s="3" t="s">
        <v>4</v>
      </c>
      <c r="N204" s="3" t="s">
        <v>4</v>
      </c>
      <c r="O204" s="3" t="s">
        <v>4</v>
      </c>
      <c r="P204" s="3" t="s">
        <v>4</v>
      </c>
      <c r="Q204" s="11" t="s">
        <v>155</v>
      </c>
      <c r="R204" s="3" t="s">
        <v>738</v>
      </c>
    </row>
    <row r="205" spans="1:18" ht="42" x14ac:dyDescent="0.3">
      <c r="A205" s="16" t="s">
        <v>422</v>
      </c>
      <c r="B205" s="3" t="s">
        <v>800</v>
      </c>
      <c r="C205" s="17">
        <v>2.57</v>
      </c>
      <c r="D205" s="3" t="s">
        <v>804</v>
      </c>
      <c r="E205" s="3" t="s">
        <v>11</v>
      </c>
      <c r="F205" s="3" t="s">
        <v>21</v>
      </c>
      <c r="G205" s="18" t="s">
        <v>4</v>
      </c>
      <c r="H205" s="3" t="s">
        <v>4</v>
      </c>
      <c r="I205" s="3" t="s">
        <v>155</v>
      </c>
      <c r="J205" s="3" t="s">
        <v>155</v>
      </c>
      <c r="K205" s="3" t="s">
        <v>155</v>
      </c>
      <c r="L205" s="3" t="s">
        <v>155</v>
      </c>
      <c r="M205" s="3" t="s">
        <v>4</v>
      </c>
      <c r="N205" s="3" t="s">
        <v>4</v>
      </c>
      <c r="O205" s="3" t="s">
        <v>4</v>
      </c>
      <c r="P205" s="3" t="s">
        <v>4</v>
      </c>
      <c r="Q205" s="11" t="s">
        <v>155</v>
      </c>
      <c r="R205" s="3" t="s">
        <v>801</v>
      </c>
    </row>
    <row r="206" spans="1:18" ht="52.5" x14ac:dyDescent="0.3">
      <c r="A206" s="15" t="s">
        <v>17391</v>
      </c>
      <c r="B206" s="14" t="s">
        <v>17390</v>
      </c>
      <c r="C206" s="19">
        <v>3</v>
      </c>
      <c r="D206" s="14" t="s">
        <v>807</v>
      </c>
      <c r="E206" s="14" t="s">
        <v>810</v>
      </c>
      <c r="F206" s="3" t="s">
        <v>21</v>
      </c>
      <c r="G206" s="18" t="s">
        <v>4</v>
      </c>
      <c r="H206" s="18" t="s">
        <v>4</v>
      </c>
      <c r="I206" s="18" t="s">
        <v>4</v>
      </c>
      <c r="J206" s="18" t="s">
        <v>4</v>
      </c>
      <c r="K206" s="18" t="s">
        <v>4</v>
      </c>
      <c r="L206" s="18" t="s">
        <v>4</v>
      </c>
      <c r="M206" s="18" t="s">
        <v>4</v>
      </c>
      <c r="N206" s="18" t="s">
        <v>4</v>
      </c>
      <c r="O206" s="18" t="s">
        <v>4</v>
      </c>
      <c r="P206" s="18" t="s">
        <v>4</v>
      </c>
      <c r="Q206" s="18" t="s">
        <v>4</v>
      </c>
      <c r="R206" s="14" t="s">
        <v>17414</v>
      </c>
    </row>
    <row r="207" spans="1:18" ht="73.5" x14ac:dyDescent="0.3">
      <c r="A207" s="15" t="s">
        <v>17393</v>
      </c>
      <c r="B207" s="14" t="s">
        <v>17392</v>
      </c>
      <c r="C207" s="19">
        <v>8.3000000000000007</v>
      </c>
      <c r="D207" s="14" t="s">
        <v>807</v>
      </c>
      <c r="E207" s="14" t="s">
        <v>810</v>
      </c>
      <c r="F207" s="3" t="s">
        <v>21</v>
      </c>
      <c r="G207" s="18" t="s">
        <v>4</v>
      </c>
      <c r="H207" s="18" t="s">
        <v>4</v>
      </c>
      <c r="I207" s="18" t="s">
        <v>4</v>
      </c>
      <c r="J207" s="18" t="s">
        <v>4</v>
      </c>
      <c r="K207" s="18" t="s">
        <v>4</v>
      </c>
      <c r="L207" s="18" t="s">
        <v>4</v>
      </c>
      <c r="M207" s="18" t="s">
        <v>4</v>
      </c>
      <c r="N207" s="18" t="s">
        <v>4</v>
      </c>
      <c r="O207" s="18" t="s">
        <v>4</v>
      </c>
      <c r="P207" s="18" t="s">
        <v>4</v>
      </c>
      <c r="Q207" s="18" t="s">
        <v>4</v>
      </c>
      <c r="R207" s="14" t="s">
        <v>17415</v>
      </c>
    </row>
    <row r="208" spans="1:18" ht="52.5" x14ac:dyDescent="0.3">
      <c r="A208" s="15" t="s">
        <v>17394</v>
      </c>
      <c r="B208" s="14" t="s">
        <v>17395</v>
      </c>
      <c r="C208" s="19">
        <v>7</v>
      </c>
      <c r="D208" s="14" t="s">
        <v>807</v>
      </c>
      <c r="E208" s="14" t="s">
        <v>810</v>
      </c>
      <c r="F208" s="3" t="s">
        <v>21</v>
      </c>
      <c r="G208" s="18" t="s">
        <v>4</v>
      </c>
      <c r="H208" s="18" t="s">
        <v>4</v>
      </c>
      <c r="I208" s="18" t="s">
        <v>4</v>
      </c>
      <c r="J208" s="18" t="s">
        <v>4</v>
      </c>
      <c r="K208" s="18" t="s">
        <v>4</v>
      </c>
      <c r="L208" s="18" t="s">
        <v>4</v>
      </c>
      <c r="M208" s="18" t="s">
        <v>4</v>
      </c>
      <c r="N208" s="18" t="s">
        <v>4</v>
      </c>
      <c r="O208" s="18" t="s">
        <v>4</v>
      </c>
      <c r="P208" s="18" t="s">
        <v>4</v>
      </c>
      <c r="Q208" s="18" t="s">
        <v>4</v>
      </c>
      <c r="R208" s="14" t="s">
        <v>17416</v>
      </c>
    </row>
    <row r="209" spans="1:18" ht="105" x14ac:dyDescent="0.3">
      <c r="A209" s="15" t="s">
        <v>17396</v>
      </c>
      <c r="B209" s="14" t="s">
        <v>17397</v>
      </c>
      <c r="C209" s="19">
        <v>10.3</v>
      </c>
      <c r="D209" s="14" t="s">
        <v>807</v>
      </c>
      <c r="E209" s="14" t="s">
        <v>810</v>
      </c>
      <c r="F209" s="3" t="s">
        <v>21</v>
      </c>
      <c r="G209" s="18" t="s">
        <v>4</v>
      </c>
      <c r="H209" s="18" t="s">
        <v>4</v>
      </c>
      <c r="I209" s="18" t="s">
        <v>4</v>
      </c>
      <c r="J209" s="18" t="s">
        <v>4</v>
      </c>
      <c r="K209" s="18" t="s">
        <v>4</v>
      </c>
      <c r="L209" s="18" t="s">
        <v>4</v>
      </c>
      <c r="M209" s="18" t="s">
        <v>4</v>
      </c>
      <c r="N209" s="18" t="s">
        <v>4</v>
      </c>
      <c r="O209" s="18" t="s">
        <v>4</v>
      </c>
      <c r="P209" s="18" t="s">
        <v>4</v>
      </c>
      <c r="Q209" s="18" t="s">
        <v>4</v>
      </c>
      <c r="R209" s="14" t="s">
        <v>24775</v>
      </c>
    </row>
    <row r="210" spans="1:18" ht="42" x14ac:dyDescent="0.3">
      <c r="A210" s="15" t="s">
        <v>17398</v>
      </c>
      <c r="B210" s="14" t="s">
        <v>17399</v>
      </c>
      <c r="C210" s="19">
        <v>7.1</v>
      </c>
      <c r="D210" s="14" t="s">
        <v>807</v>
      </c>
      <c r="E210" s="14" t="s">
        <v>810</v>
      </c>
      <c r="F210" s="3" t="s">
        <v>21</v>
      </c>
      <c r="G210" s="18" t="s">
        <v>4</v>
      </c>
      <c r="H210" s="18" t="s">
        <v>4</v>
      </c>
      <c r="I210" s="18" t="s">
        <v>4</v>
      </c>
      <c r="J210" s="18" t="s">
        <v>4</v>
      </c>
      <c r="K210" s="18" t="s">
        <v>4</v>
      </c>
      <c r="L210" s="18" t="s">
        <v>4</v>
      </c>
      <c r="M210" s="18" t="s">
        <v>4</v>
      </c>
      <c r="N210" s="18" t="s">
        <v>4</v>
      </c>
      <c r="O210" s="18" t="s">
        <v>4</v>
      </c>
      <c r="P210" s="18" t="s">
        <v>4</v>
      </c>
      <c r="Q210" s="18" t="s">
        <v>4</v>
      </c>
      <c r="R210" s="14" t="s">
        <v>17417</v>
      </c>
    </row>
    <row r="211" spans="1:18" ht="73.5" x14ac:dyDescent="0.3">
      <c r="A211" s="15" t="s">
        <v>17400</v>
      </c>
      <c r="B211" s="14" t="s">
        <v>17401</v>
      </c>
      <c r="C211" s="19">
        <v>4</v>
      </c>
      <c r="D211" s="14" t="s">
        <v>807</v>
      </c>
      <c r="E211" s="14" t="s">
        <v>810</v>
      </c>
      <c r="F211" s="3" t="s">
        <v>21</v>
      </c>
      <c r="G211" s="18" t="s">
        <v>4</v>
      </c>
      <c r="H211" s="18" t="s">
        <v>4</v>
      </c>
      <c r="I211" s="18" t="s">
        <v>4</v>
      </c>
      <c r="J211" s="18" t="s">
        <v>4</v>
      </c>
      <c r="K211" s="18" t="s">
        <v>4</v>
      </c>
      <c r="L211" s="18" t="s">
        <v>4</v>
      </c>
      <c r="M211" s="18" t="s">
        <v>4</v>
      </c>
      <c r="N211" s="18" t="s">
        <v>4</v>
      </c>
      <c r="O211" s="18" t="s">
        <v>4</v>
      </c>
      <c r="P211" s="18" t="s">
        <v>4</v>
      </c>
      <c r="Q211" s="18" t="s">
        <v>4</v>
      </c>
      <c r="R211" s="14" t="s">
        <v>24776</v>
      </c>
    </row>
    <row r="212" spans="1:18" ht="63" x14ac:dyDescent="0.3">
      <c r="A212" s="15" t="s">
        <v>17403</v>
      </c>
      <c r="B212" s="14" t="s">
        <v>17402</v>
      </c>
      <c r="C212" s="19">
        <v>10</v>
      </c>
      <c r="D212" s="14" t="s">
        <v>805</v>
      </c>
      <c r="E212" s="14" t="s">
        <v>810</v>
      </c>
      <c r="F212" s="3" t="s">
        <v>21</v>
      </c>
      <c r="G212" s="18" t="s">
        <v>4</v>
      </c>
      <c r="H212" s="18" t="s">
        <v>4</v>
      </c>
      <c r="I212" s="18" t="s">
        <v>4</v>
      </c>
      <c r="J212" s="18" t="s">
        <v>4</v>
      </c>
      <c r="K212" s="18" t="s">
        <v>4</v>
      </c>
      <c r="L212" s="18" t="s">
        <v>4</v>
      </c>
      <c r="M212" s="18" t="s">
        <v>4</v>
      </c>
      <c r="N212" s="18" t="s">
        <v>4</v>
      </c>
      <c r="O212" s="18" t="s">
        <v>4</v>
      </c>
      <c r="P212" s="18" t="s">
        <v>4</v>
      </c>
      <c r="Q212" s="18" t="s">
        <v>4</v>
      </c>
      <c r="R212" s="14" t="s">
        <v>17418</v>
      </c>
    </row>
    <row r="213" spans="1:18" ht="52.5" x14ac:dyDescent="0.3">
      <c r="A213" s="15" t="s">
        <v>17404</v>
      </c>
      <c r="B213" s="14" t="s">
        <v>17405</v>
      </c>
      <c r="C213" s="19">
        <v>5.0999999999999996</v>
      </c>
      <c r="D213" s="14" t="s">
        <v>807</v>
      </c>
      <c r="E213" s="14" t="s">
        <v>810</v>
      </c>
      <c r="F213" s="3" t="s">
        <v>21</v>
      </c>
      <c r="G213" s="18" t="s">
        <v>4</v>
      </c>
      <c r="H213" s="18" t="s">
        <v>4</v>
      </c>
      <c r="I213" s="18" t="s">
        <v>4</v>
      </c>
      <c r="J213" s="18" t="s">
        <v>4</v>
      </c>
      <c r="K213" s="18" t="s">
        <v>4</v>
      </c>
      <c r="L213" s="18" t="s">
        <v>4</v>
      </c>
      <c r="M213" s="18" t="s">
        <v>4</v>
      </c>
      <c r="N213" s="18" t="s">
        <v>4</v>
      </c>
      <c r="O213" s="18" t="s">
        <v>4</v>
      </c>
      <c r="P213" s="18" t="s">
        <v>4</v>
      </c>
      <c r="Q213" s="18" t="s">
        <v>4</v>
      </c>
      <c r="R213" s="14" t="s">
        <v>17419</v>
      </c>
    </row>
    <row r="214" spans="1:18" ht="73.5" x14ac:dyDescent="0.3">
      <c r="A214" s="15" t="s">
        <v>17407</v>
      </c>
      <c r="B214" s="14" t="s">
        <v>17406</v>
      </c>
      <c r="C214" s="19">
        <v>8</v>
      </c>
      <c r="D214" s="14" t="s">
        <v>807</v>
      </c>
      <c r="E214" s="14" t="s">
        <v>810</v>
      </c>
      <c r="F214" s="3" t="s">
        <v>21</v>
      </c>
      <c r="G214" s="18" t="s">
        <v>4</v>
      </c>
      <c r="H214" s="18" t="s">
        <v>4</v>
      </c>
      <c r="I214" s="18" t="s">
        <v>4</v>
      </c>
      <c r="J214" s="18" t="s">
        <v>4</v>
      </c>
      <c r="K214" s="18" t="s">
        <v>4</v>
      </c>
      <c r="L214" s="18" t="s">
        <v>4</v>
      </c>
      <c r="M214" s="18" t="s">
        <v>4</v>
      </c>
      <c r="N214" s="18" t="s">
        <v>4</v>
      </c>
      <c r="O214" s="18" t="s">
        <v>4</v>
      </c>
      <c r="P214" s="18" t="s">
        <v>4</v>
      </c>
      <c r="Q214" s="18" t="s">
        <v>4</v>
      </c>
      <c r="R214" s="14" t="s">
        <v>17420</v>
      </c>
    </row>
    <row r="215" spans="1:18" ht="52.5" x14ac:dyDescent="0.3">
      <c r="A215" s="15" t="s">
        <v>17408</v>
      </c>
      <c r="B215" s="14" t="s">
        <v>17409</v>
      </c>
      <c r="C215" s="19">
        <v>3</v>
      </c>
      <c r="D215" s="14" t="s">
        <v>807</v>
      </c>
      <c r="E215" s="14" t="s">
        <v>810</v>
      </c>
      <c r="F215" s="3" t="s">
        <v>21</v>
      </c>
      <c r="G215" s="18" t="s">
        <v>4</v>
      </c>
      <c r="H215" s="18" t="s">
        <v>4</v>
      </c>
      <c r="I215" s="18" t="s">
        <v>4</v>
      </c>
      <c r="J215" s="18" t="s">
        <v>4</v>
      </c>
      <c r="K215" s="18" t="s">
        <v>4</v>
      </c>
      <c r="L215" s="18" t="s">
        <v>4</v>
      </c>
      <c r="M215" s="18" t="s">
        <v>4</v>
      </c>
      <c r="N215" s="18" t="s">
        <v>4</v>
      </c>
      <c r="O215" s="18" t="s">
        <v>4</v>
      </c>
      <c r="P215" s="18" t="s">
        <v>4</v>
      </c>
      <c r="Q215" s="18" t="s">
        <v>4</v>
      </c>
      <c r="R215" s="14" t="s">
        <v>17421</v>
      </c>
    </row>
    <row r="216" spans="1:18" ht="31.5" x14ac:dyDescent="0.3">
      <c r="A216" s="15" t="s">
        <v>17410</v>
      </c>
      <c r="B216" s="14" t="s">
        <v>17411</v>
      </c>
      <c r="C216" s="19">
        <v>74.5</v>
      </c>
      <c r="D216" s="14" t="s">
        <v>807</v>
      </c>
      <c r="E216" s="14" t="s">
        <v>810</v>
      </c>
      <c r="F216" s="3" t="s">
        <v>21</v>
      </c>
      <c r="G216" s="18" t="s">
        <v>4</v>
      </c>
      <c r="H216" s="18" t="s">
        <v>4</v>
      </c>
      <c r="I216" s="18" t="s">
        <v>4</v>
      </c>
      <c r="J216" s="18" t="s">
        <v>4</v>
      </c>
      <c r="K216" s="18" t="s">
        <v>4</v>
      </c>
      <c r="L216" s="18" t="s">
        <v>4</v>
      </c>
      <c r="M216" s="18" t="s">
        <v>4</v>
      </c>
      <c r="N216" s="18" t="s">
        <v>4</v>
      </c>
      <c r="O216" s="18" t="s">
        <v>4</v>
      </c>
      <c r="P216" s="18" t="s">
        <v>4</v>
      </c>
      <c r="Q216" s="18" t="s">
        <v>4</v>
      </c>
      <c r="R216" s="14" t="s">
        <v>441</v>
      </c>
    </row>
    <row r="217" spans="1:18" ht="42" x14ac:dyDescent="0.3">
      <c r="A217" s="15" t="s">
        <v>17412</v>
      </c>
      <c r="B217" s="14" t="s">
        <v>17413</v>
      </c>
      <c r="C217" s="19">
        <v>8</v>
      </c>
      <c r="D217" s="14" t="s">
        <v>807</v>
      </c>
      <c r="E217" s="14" t="s">
        <v>808</v>
      </c>
      <c r="F217" s="3" t="s">
        <v>21</v>
      </c>
      <c r="G217" s="18" t="s">
        <v>4</v>
      </c>
      <c r="H217" s="18" t="s">
        <v>4</v>
      </c>
      <c r="I217" s="18" t="s">
        <v>4</v>
      </c>
      <c r="J217" s="18" t="s">
        <v>4</v>
      </c>
      <c r="K217" s="18" t="s">
        <v>4</v>
      </c>
      <c r="L217" s="18" t="s">
        <v>4</v>
      </c>
      <c r="M217" s="18" t="s">
        <v>4</v>
      </c>
      <c r="N217" s="18" t="s">
        <v>4</v>
      </c>
      <c r="O217" s="18" t="s">
        <v>4</v>
      </c>
      <c r="P217" s="18" t="s">
        <v>4</v>
      </c>
      <c r="Q217" s="18" t="s">
        <v>4</v>
      </c>
      <c r="R217" s="14" t="s">
        <v>17422</v>
      </c>
    </row>
    <row r="218" spans="1:18" x14ac:dyDescent="0.3">
      <c r="A218" s="29" t="s">
        <v>5</v>
      </c>
      <c r="B218" s="26" t="s">
        <v>172</v>
      </c>
      <c r="C218" s="26"/>
      <c r="D218" s="26"/>
      <c r="E218" s="26"/>
      <c r="F218" s="3" t="s">
        <v>22</v>
      </c>
      <c r="G218" s="11">
        <v>219007.35999999999</v>
      </c>
      <c r="H218" s="11">
        <v>317403.07999999874</v>
      </c>
      <c r="I218" s="11"/>
      <c r="J218" s="11">
        <v>0</v>
      </c>
      <c r="K218" s="11">
        <v>0</v>
      </c>
      <c r="L218" s="11">
        <v>0</v>
      </c>
      <c r="M218" s="11">
        <v>0</v>
      </c>
      <c r="N218" s="11">
        <v>0</v>
      </c>
      <c r="O218" s="11">
        <v>0</v>
      </c>
      <c r="P218" s="11">
        <v>0</v>
      </c>
      <c r="Q218" s="11">
        <f>SUM(G218:P218)</f>
        <v>536410.43999999878</v>
      </c>
      <c r="R218" s="26"/>
    </row>
    <row r="219" spans="1:18" ht="80.25" customHeight="1" x14ac:dyDescent="0.3">
      <c r="A219" s="30"/>
      <c r="B219" s="27"/>
      <c r="C219" s="27"/>
      <c r="D219" s="27"/>
      <c r="E219" s="27"/>
      <c r="F219" s="3" t="s">
        <v>20</v>
      </c>
      <c r="G219" s="11">
        <v>219007.35999999999</v>
      </c>
      <c r="H219" s="11">
        <v>317403.07999999874</v>
      </c>
      <c r="I219" s="11"/>
      <c r="J219" s="11">
        <v>0</v>
      </c>
      <c r="K219" s="11">
        <v>0</v>
      </c>
      <c r="L219" s="11">
        <v>0</v>
      </c>
      <c r="M219" s="11">
        <v>0</v>
      </c>
      <c r="N219" s="11">
        <v>0</v>
      </c>
      <c r="O219" s="11">
        <v>0</v>
      </c>
      <c r="P219" s="11">
        <v>0</v>
      </c>
      <c r="Q219" s="11">
        <f>SUM(G219:P219)</f>
        <v>536410.43999999878</v>
      </c>
      <c r="R219" s="27"/>
    </row>
    <row r="220" spans="1:18" ht="42" x14ac:dyDescent="0.3">
      <c r="A220" s="16" t="s">
        <v>24</v>
      </c>
      <c r="B220" s="3" t="s">
        <v>63</v>
      </c>
      <c r="C220" s="3">
        <v>2.3999999999999998E-3</v>
      </c>
      <c r="D220" s="3" t="s">
        <v>810</v>
      </c>
      <c r="E220" s="3" t="s">
        <v>6</v>
      </c>
      <c r="F220" s="3" t="s">
        <v>17389</v>
      </c>
      <c r="G220" s="18">
        <v>768.88</v>
      </c>
      <c r="H220" s="3" t="s">
        <v>4</v>
      </c>
      <c r="I220" s="3" t="s">
        <v>4</v>
      </c>
      <c r="J220" s="3" t="s">
        <v>4</v>
      </c>
      <c r="K220" s="3" t="s">
        <v>4</v>
      </c>
      <c r="L220" s="3" t="s">
        <v>4</v>
      </c>
      <c r="M220" s="3" t="s">
        <v>4</v>
      </c>
      <c r="N220" s="3" t="s">
        <v>4</v>
      </c>
      <c r="O220" s="3" t="s">
        <v>4</v>
      </c>
      <c r="P220" s="3" t="s">
        <v>4</v>
      </c>
      <c r="Q220" s="11">
        <v>768.88</v>
      </c>
      <c r="R220" s="3" t="s">
        <v>69</v>
      </c>
    </row>
    <row r="221" spans="1:18" ht="42" x14ac:dyDescent="0.3">
      <c r="A221" s="16" t="s">
        <v>25</v>
      </c>
      <c r="B221" s="3" t="s">
        <v>64</v>
      </c>
      <c r="C221" s="3">
        <v>0.16919999999999999</v>
      </c>
      <c r="D221" s="3" t="s">
        <v>810</v>
      </c>
      <c r="E221" s="3" t="s">
        <v>8</v>
      </c>
      <c r="F221" s="3" t="s">
        <v>17389</v>
      </c>
      <c r="G221" s="18">
        <v>0</v>
      </c>
      <c r="H221" s="20">
        <v>628.47429999999997</v>
      </c>
      <c r="I221" s="3" t="s">
        <v>4</v>
      </c>
      <c r="J221" s="3" t="s">
        <v>4</v>
      </c>
      <c r="K221" s="3" t="s">
        <v>4</v>
      </c>
      <c r="L221" s="3" t="s">
        <v>4</v>
      </c>
      <c r="M221" s="3" t="s">
        <v>4</v>
      </c>
      <c r="N221" s="3" t="s">
        <v>4</v>
      </c>
      <c r="O221" s="3" t="s">
        <v>4</v>
      </c>
      <c r="P221" s="3" t="s">
        <v>4</v>
      </c>
      <c r="Q221" s="11">
        <v>628.47429999999997</v>
      </c>
      <c r="R221" s="3" t="s">
        <v>70</v>
      </c>
    </row>
    <row r="222" spans="1:18" ht="42" x14ac:dyDescent="0.3">
      <c r="A222" s="16" t="s">
        <v>26</v>
      </c>
      <c r="B222" s="3" t="s">
        <v>127</v>
      </c>
      <c r="C222" s="3">
        <v>0.32469999999999999</v>
      </c>
      <c r="D222" s="3" t="s">
        <v>810</v>
      </c>
      <c r="E222" s="3" t="s">
        <v>8</v>
      </c>
      <c r="F222" s="3" t="s">
        <v>17389</v>
      </c>
      <c r="G222" s="18">
        <v>0</v>
      </c>
      <c r="H222" s="20">
        <v>1578.4264900000001</v>
      </c>
      <c r="I222" s="3" t="s">
        <v>4</v>
      </c>
      <c r="J222" s="3" t="s">
        <v>4</v>
      </c>
      <c r="K222" s="3" t="s">
        <v>4</v>
      </c>
      <c r="L222" s="3" t="s">
        <v>4</v>
      </c>
      <c r="M222" s="3" t="s">
        <v>4</v>
      </c>
      <c r="N222" s="3" t="s">
        <v>4</v>
      </c>
      <c r="O222" s="3" t="s">
        <v>4</v>
      </c>
      <c r="P222" s="3" t="s">
        <v>4</v>
      </c>
      <c r="Q222" s="11">
        <v>1578.4264900000001</v>
      </c>
      <c r="R222" s="3" t="s">
        <v>128</v>
      </c>
    </row>
    <row r="223" spans="1:18" ht="52.5" x14ac:dyDescent="0.3">
      <c r="A223" s="16" t="s">
        <v>27</v>
      </c>
      <c r="B223" s="3" t="s">
        <v>129</v>
      </c>
      <c r="C223" s="3">
        <v>1.4807999999999999</v>
      </c>
      <c r="D223" s="3" t="s">
        <v>810</v>
      </c>
      <c r="E223" s="3" t="s">
        <v>8</v>
      </c>
      <c r="F223" s="3" t="s">
        <v>17389</v>
      </c>
      <c r="G223" s="18">
        <v>0</v>
      </c>
      <c r="H223" s="20">
        <v>6979.8531199999998</v>
      </c>
      <c r="I223" s="3" t="s">
        <v>4</v>
      </c>
      <c r="J223" s="3" t="s">
        <v>4</v>
      </c>
      <c r="K223" s="3" t="s">
        <v>4</v>
      </c>
      <c r="L223" s="3" t="s">
        <v>4</v>
      </c>
      <c r="M223" s="3" t="s">
        <v>4</v>
      </c>
      <c r="N223" s="3" t="s">
        <v>4</v>
      </c>
      <c r="O223" s="3" t="s">
        <v>4</v>
      </c>
      <c r="P223" s="3" t="s">
        <v>4</v>
      </c>
      <c r="Q223" s="11">
        <v>6979.8531199999998</v>
      </c>
      <c r="R223" s="3" t="s">
        <v>130</v>
      </c>
    </row>
    <row r="224" spans="1:18" ht="42" x14ac:dyDescent="0.3">
      <c r="A224" s="16" t="s">
        <v>28</v>
      </c>
      <c r="B224" s="3" t="s">
        <v>65</v>
      </c>
      <c r="C224" s="3">
        <v>0.40050000000000002</v>
      </c>
      <c r="D224" s="3" t="s">
        <v>810</v>
      </c>
      <c r="E224" s="3" t="s">
        <v>8</v>
      </c>
      <c r="F224" s="3" t="s">
        <v>17389</v>
      </c>
      <c r="G224" s="18">
        <v>0</v>
      </c>
      <c r="H224" s="20">
        <v>2297.4293899999998</v>
      </c>
      <c r="I224" s="3" t="s">
        <v>4</v>
      </c>
      <c r="J224" s="3" t="s">
        <v>4</v>
      </c>
      <c r="K224" s="3" t="s">
        <v>4</v>
      </c>
      <c r="L224" s="3" t="s">
        <v>4</v>
      </c>
      <c r="M224" s="3" t="s">
        <v>4</v>
      </c>
      <c r="N224" s="3" t="s">
        <v>4</v>
      </c>
      <c r="O224" s="3" t="s">
        <v>4</v>
      </c>
      <c r="P224" s="3" t="s">
        <v>4</v>
      </c>
      <c r="Q224" s="11">
        <v>2297.4293899999998</v>
      </c>
      <c r="R224" s="3" t="s">
        <v>71</v>
      </c>
    </row>
    <row r="225" spans="1:18" ht="52.5" x14ac:dyDescent="0.3">
      <c r="A225" s="16" t="s">
        <v>29</v>
      </c>
      <c r="B225" s="3" t="s">
        <v>132</v>
      </c>
      <c r="C225" s="3">
        <v>0.38450000000000001</v>
      </c>
      <c r="D225" s="3" t="s">
        <v>810</v>
      </c>
      <c r="E225" s="3" t="s">
        <v>8</v>
      </c>
      <c r="F225" s="3" t="s">
        <v>17389</v>
      </c>
      <c r="G225" s="18">
        <v>0</v>
      </c>
      <c r="H225" s="20">
        <v>1478.2958900000001</v>
      </c>
      <c r="I225" s="3" t="s">
        <v>4</v>
      </c>
      <c r="J225" s="3" t="s">
        <v>4</v>
      </c>
      <c r="K225" s="3" t="s">
        <v>4</v>
      </c>
      <c r="L225" s="3" t="s">
        <v>4</v>
      </c>
      <c r="M225" s="3" t="s">
        <v>4</v>
      </c>
      <c r="N225" s="3" t="s">
        <v>4</v>
      </c>
      <c r="O225" s="3" t="s">
        <v>4</v>
      </c>
      <c r="P225" s="3" t="s">
        <v>4</v>
      </c>
      <c r="Q225" s="11">
        <v>1478.2958900000001</v>
      </c>
      <c r="R225" s="3" t="s">
        <v>131</v>
      </c>
    </row>
    <row r="226" spans="1:18" ht="42" x14ac:dyDescent="0.3">
      <c r="A226" s="16" t="s">
        <v>30</v>
      </c>
      <c r="B226" s="3" t="s">
        <v>66</v>
      </c>
      <c r="C226" s="3">
        <v>0.19489999999999999</v>
      </c>
      <c r="D226" s="3" t="s">
        <v>810</v>
      </c>
      <c r="E226" s="3" t="s">
        <v>8</v>
      </c>
      <c r="F226" s="3" t="s">
        <v>17389</v>
      </c>
      <c r="G226" s="18">
        <v>0</v>
      </c>
      <c r="H226" s="20">
        <v>874.19344999999998</v>
      </c>
      <c r="I226" s="3" t="s">
        <v>4</v>
      </c>
      <c r="J226" s="3" t="s">
        <v>4</v>
      </c>
      <c r="K226" s="3" t="s">
        <v>4</v>
      </c>
      <c r="L226" s="3" t="s">
        <v>4</v>
      </c>
      <c r="M226" s="3" t="s">
        <v>4</v>
      </c>
      <c r="N226" s="3" t="s">
        <v>4</v>
      </c>
      <c r="O226" s="3" t="s">
        <v>4</v>
      </c>
      <c r="P226" s="3" t="s">
        <v>4</v>
      </c>
      <c r="Q226" s="11">
        <v>874.19344999999998</v>
      </c>
      <c r="R226" s="3" t="s">
        <v>72</v>
      </c>
    </row>
    <row r="227" spans="1:18" ht="42" x14ac:dyDescent="0.3">
      <c r="A227" s="16" t="s">
        <v>31</v>
      </c>
      <c r="B227" s="3" t="s">
        <v>67</v>
      </c>
      <c r="C227" s="3">
        <v>0.2545</v>
      </c>
      <c r="D227" s="3" t="s">
        <v>810</v>
      </c>
      <c r="E227" s="3" t="s">
        <v>8</v>
      </c>
      <c r="F227" s="3" t="s">
        <v>17389</v>
      </c>
      <c r="G227" s="18">
        <v>0</v>
      </c>
      <c r="H227" s="20">
        <v>727.08794999999998</v>
      </c>
      <c r="I227" s="3" t="s">
        <v>4</v>
      </c>
      <c r="J227" s="3" t="s">
        <v>4</v>
      </c>
      <c r="K227" s="3" t="s">
        <v>4</v>
      </c>
      <c r="L227" s="3" t="s">
        <v>4</v>
      </c>
      <c r="M227" s="3" t="s">
        <v>4</v>
      </c>
      <c r="N227" s="3" t="s">
        <v>4</v>
      </c>
      <c r="O227" s="3" t="s">
        <v>4</v>
      </c>
      <c r="P227" s="3" t="s">
        <v>4</v>
      </c>
      <c r="Q227" s="11">
        <v>727.08794999999998</v>
      </c>
      <c r="R227" s="3" t="s">
        <v>73</v>
      </c>
    </row>
    <row r="228" spans="1:18" ht="42" x14ac:dyDescent="0.3">
      <c r="A228" s="16" t="s">
        <v>32</v>
      </c>
      <c r="B228" s="3" t="s">
        <v>68</v>
      </c>
      <c r="C228" s="3">
        <v>0.44650000000000001</v>
      </c>
      <c r="D228" s="3" t="s">
        <v>810</v>
      </c>
      <c r="E228" s="3" t="s">
        <v>8</v>
      </c>
      <c r="F228" s="3" t="s">
        <v>17389</v>
      </c>
      <c r="G228" s="18">
        <v>0</v>
      </c>
      <c r="H228" s="20">
        <v>3247.5500099999999</v>
      </c>
      <c r="I228" s="3" t="s">
        <v>4</v>
      </c>
      <c r="J228" s="3" t="s">
        <v>4</v>
      </c>
      <c r="K228" s="3" t="s">
        <v>4</v>
      </c>
      <c r="L228" s="3" t="s">
        <v>4</v>
      </c>
      <c r="M228" s="3" t="s">
        <v>4</v>
      </c>
      <c r="N228" s="3" t="s">
        <v>4</v>
      </c>
      <c r="O228" s="3" t="s">
        <v>4</v>
      </c>
      <c r="P228" s="3" t="s">
        <v>4</v>
      </c>
      <c r="Q228" s="11">
        <v>3247.5500099999999</v>
      </c>
      <c r="R228" s="3" t="s">
        <v>74</v>
      </c>
    </row>
    <row r="229" spans="1:18" ht="63" x14ac:dyDescent="0.3">
      <c r="A229" s="16" t="s">
        <v>33</v>
      </c>
      <c r="B229" s="3" t="s">
        <v>75</v>
      </c>
      <c r="C229" s="3">
        <v>3.8279999999999998</v>
      </c>
      <c r="D229" s="3" t="s">
        <v>810</v>
      </c>
      <c r="E229" s="3" t="s">
        <v>7</v>
      </c>
      <c r="F229" s="3" t="s">
        <v>17389</v>
      </c>
      <c r="G229" s="18">
        <v>105.95</v>
      </c>
      <c r="H229" s="20" t="s">
        <v>16</v>
      </c>
      <c r="I229" s="3" t="s">
        <v>4</v>
      </c>
      <c r="J229" s="3" t="s">
        <v>4</v>
      </c>
      <c r="K229" s="3" t="s">
        <v>4</v>
      </c>
      <c r="L229" s="3" t="s">
        <v>4</v>
      </c>
      <c r="M229" s="3" t="s">
        <v>4</v>
      </c>
      <c r="N229" s="3" t="s">
        <v>4</v>
      </c>
      <c r="O229" s="3" t="s">
        <v>4</v>
      </c>
      <c r="P229" s="3" t="s">
        <v>4</v>
      </c>
      <c r="Q229" s="11">
        <v>105.95</v>
      </c>
      <c r="R229" s="3" t="s">
        <v>114</v>
      </c>
    </row>
    <row r="230" spans="1:18" ht="52.5" x14ac:dyDescent="0.3">
      <c r="A230" s="16" t="s">
        <v>34</v>
      </c>
      <c r="B230" s="3" t="s">
        <v>116</v>
      </c>
      <c r="C230" s="3">
        <v>6.7249999999999996</v>
      </c>
      <c r="D230" s="3" t="s">
        <v>810</v>
      </c>
      <c r="E230" s="3" t="s">
        <v>7</v>
      </c>
      <c r="F230" s="3" t="s">
        <v>17389</v>
      </c>
      <c r="G230" s="18">
        <v>1923.54</v>
      </c>
      <c r="H230" s="20">
        <v>42072.792710000002</v>
      </c>
      <c r="I230" s="3" t="s">
        <v>4</v>
      </c>
      <c r="J230" s="3" t="s">
        <v>4</v>
      </c>
      <c r="K230" s="3" t="s">
        <v>4</v>
      </c>
      <c r="L230" s="3" t="s">
        <v>4</v>
      </c>
      <c r="M230" s="3" t="s">
        <v>4</v>
      </c>
      <c r="N230" s="3" t="s">
        <v>4</v>
      </c>
      <c r="O230" s="3" t="s">
        <v>4</v>
      </c>
      <c r="P230" s="3" t="s">
        <v>4</v>
      </c>
      <c r="Q230" s="11">
        <v>43996.332710000002</v>
      </c>
      <c r="R230" s="3" t="s">
        <v>76</v>
      </c>
    </row>
    <row r="231" spans="1:18" ht="42" x14ac:dyDescent="0.3">
      <c r="A231" s="16" t="s">
        <v>35</v>
      </c>
      <c r="B231" s="3" t="s">
        <v>97</v>
      </c>
      <c r="C231" s="3" t="s">
        <v>4</v>
      </c>
      <c r="D231" s="3" t="s">
        <v>806</v>
      </c>
      <c r="E231" s="3" t="s">
        <v>7</v>
      </c>
      <c r="F231" s="3" t="s">
        <v>17389</v>
      </c>
      <c r="G231" s="18">
        <v>120.96</v>
      </c>
      <c r="H231" s="20">
        <v>129.51962</v>
      </c>
      <c r="I231" s="3" t="s">
        <v>4</v>
      </c>
      <c r="J231" s="3" t="s">
        <v>4</v>
      </c>
      <c r="K231" s="3" t="s">
        <v>4</v>
      </c>
      <c r="L231" s="3" t="s">
        <v>4</v>
      </c>
      <c r="M231" s="3" t="s">
        <v>4</v>
      </c>
      <c r="N231" s="3" t="s">
        <v>4</v>
      </c>
      <c r="O231" s="3" t="s">
        <v>4</v>
      </c>
      <c r="P231" s="3" t="s">
        <v>4</v>
      </c>
      <c r="Q231" s="11">
        <v>250.47962000000001</v>
      </c>
      <c r="R231" s="3" t="s">
        <v>104</v>
      </c>
    </row>
    <row r="232" spans="1:18" ht="52.5" x14ac:dyDescent="0.3">
      <c r="A232" s="16" t="s">
        <v>36</v>
      </c>
      <c r="B232" s="3" t="s">
        <v>98</v>
      </c>
      <c r="C232" s="3" t="s">
        <v>4</v>
      </c>
      <c r="D232" s="3" t="s">
        <v>810</v>
      </c>
      <c r="E232" s="3" t="s">
        <v>6</v>
      </c>
      <c r="F232" s="3" t="s">
        <v>17389</v>
      </c>
      <c r="G232" s="18">
        <v>136.62</v>
      </c>
      <c r="H232" s="20" t="s">
        <v>4</v>
      </c>
      <c r="I232" s="3" t="s">
        <v>4</v>
      </c>
      <c r="J232" s="3" t="s">
        <v>4</v>
      </c>
      <c r="K232" s="3" t="s">
        <v>4</v>
      </c>
      <c r="L232" s="3" t="s">
        <v>4</v>
      </c>
      <c r="M232" s="3" t="s">
        <v>4</v>
      </c>
      <c r="N232" s="3" t="s">
        <v>4</v>
      </c>
      <c r="O232" s="3" t="s">
        <v>4</v>
      </c>
      <c r="P232" s="3" t="s">
        <v>4</v>
      </c>
      <c r="Q232" s="11">
        <v>136.62</v>
      </c>
      <c r="R232" s="3" t="s">
        <v>105</v>
      </c>
    </row>
    <row r="233" spans="1:18" ht="52.5" x14ac:dyDescent="0.3">
      <c r="A233" s="16" t="s">
        <v>37</v>
      </c>
      <c r="B233" s="3" t="s">
        <v>99</v>
      </c>
      <c r="C233" s="3" t="s">
        <v>4</v>
      </c>
      <c r="D233" s="3" t="s">
        <v>810</v>
      </c>
      <c r="E233" s="3" t="s">
        <v>6</v>
      </c>
      <c r="F233" s="3" t="s">
        <v>17389</v>
      </c>
      <c r="G233" s="18">
        <v>173.4</v>
      </c>
      <c r="H233" s="20" t="s">
        <v>4</v>
      </c>
      <c r="I233" s="3" t="s">
        <v>4</v>
      </c>
      <c r="J233" s="3" t="s">
        <v>4</v>
      </c>
      <c r="K233" s="3" t="s">
        <v>4</v>
      </c>
      <c r="L233" s="3" t="s">
        <v>4</v>
      </c>
      <c r="M233" s="3" t="s">
        <v>4</v>
      </c>
      <c r="N233" s="3" t="s">
        <v>4</v>
      </c>
      <c r="O233" s="3" t="s">
        <v>4</v>
      </c>
      <c r="P233" s="3" t="s">
        <v>4</v>
      </c>
      <c r="Q233" s="11">
        <v>173.4</v>
      </c>
      <c r="R233" s="3" t="s">
        <v>106</v>
      </c>
    </row>
    <row r="234" spans="1:18" ht="42" x14ac:dyDescent="0.3">
      <c r="A234" s="16" t="s">
        <v>38</v>
      </c>
      <c r="B234" s="3" t="s">
        <v>100</v>
      </c>
      <c r="C234" s="3" t="s">
        <v>4</v>
      </c>
      <c r="D234" s="3" t="s">
        <v>810</v>
      </c>
      <c r="E234" s="3" t="s">
        <v>6</v>
      </c>
      <c r="F234" s="3" t="s">
        <v>17389</v>
      </c>
      <c r="G234" s="18">
        <v>813.6</v>
      </c>
      <c r="H234" s="20" t="s">
        <v>4</v>
      </c>
      <c r="I234" s="3" t="s">
        <v>4</v>
      </c>
      <c r="J234" s="3" t="s">
        <v>4</v>
      </c>
      <c r="K234" s="3" t="s">
        <v>4</v>
      </c>
      <c r="L234" s="3" t="s">
        <v>4</v>
      </c>
      <c r="M234" s="3" t="s">
        <v>4</v>
      </c>
      <c r="N234" s="3" t="s">
        <v>4</v>
      </c>
      <c r="O234" s="3" t="s">
        <v>4</v>
      </c>
      <c r="P234" s="3" t="s">
        <v>4</v>
      </c>
      <c r="Q234" s="11">
        <v>813.6</v>
      </c>
      <c r="R234" s="3" t="s">
        <v>107</v>
      </c>
    </row>
    <row r="235" spans="1:18" ht="42" x14ac:dyDescent="0.3">
      <c r="A235" s="16" t="s">
        <v>39</v>
      </c>
      <c r="B235" s="3" t="s">
        <v>101</v>
      </c>
      <c r="C235" s="3" t="s">
        <v>4</v>
      </c>
      <c r="D235" s="3" t="s">
        <v>810</v>
      </c>
      <c r="E235" s="3" t="s">
        <v>6</v>
      </c>
      <c r="F235" s="3" t="s">
        <v>17389</v>
      </c>
      <c r="G235" s="18">
        <v>475.81</v>
      </c>
      <c r="H235" s="20" t="s">
        <v>4</v>
      </c>
      <c r="I235" s="3" t="s">
        <v>4</v>
      </c>
      <c r="J235" s="3" t="s">
        <v>4</v>
      </c>
      <c r="K235" s="3" t="s">
        <v>4</v>
      </c>
      <c r="L235" s="3" t="s">
        <v>4</v>
      </c>
      <c r="M235" s="3" t="s">
        <v>4</v>
      </c>
      <c r="N235" s="3" t="s">
        <v>4</v>
      </c>
      <c r="O235" s="3" t="s">
        <v>4</v>
      </c>
      <c r="P235" s="3" t="s">
        <v>4</v>
      </c>
      <c r="Q235" s="11">
        <v>475.81</v>
      </c>
      <c r="R235" s="3" t="s">
        <v>108</v>
      </c>
    </row>
    <row r="236" spans="1:18" ht="52.5" x14ac:dyDescent="0.3">
      <c r="A236" s="16" t="s">
        <v>40</v>
      </c>
      <c r="B236" s="3" t="s">
        <v>118</v>
      </c>
      <c r="C236" s="3" t="s">
        <v>4</v>
      </c>
      <c r="D236" s="3" t="s">
        <v>810</v>
      </c>
      <c r="E236" s="3" t="s">
        <v>6</v>
      </c>
      <c r="F236" s="3" t="s">
        <v>17389</v>
      </c>
      <c r="G236" s="18">
        <v>905.97</v>
      </c>
      <c r="H236" s="20" t="s">
        <v>4</v>
      </c>
      <c r="I236" s="3" t="s">
        <v>4</v>
      </c>
      <c r="J236" s="3" t="s">
        <v>4</v>
      </c>
      <c r="K236" s="3" t="s">
        <v>4</v>
      </c>
      <c r="L236" s="3" t="s">
        <v>4</v>
      </c>
      <c r="M236" s="3" t="s">
        <v>4</v>
      </c>
      <c r="N236" s="3" t="s">
        <v>4</v>
      </c>
      <c r="O236" s="3" t="s">
        <v>4</v>
      </c>
      <c r="P236" s="3" t="s">
        <v>4</v>
      </c>
      <c r="Q236" s="11">
        <v>905.97</v>
      </c>
      <c r="R236" s="3" t="s">
        <v>119</v>
      </c>
    </row>
    <row r="237" spans="1:18" ht="42" x14ac:dyDescent="0.3">
      <c r="A237" s="16" t="s">
        <v>41</v>
      </c>
      <c r="B237" s="3" t="s">
        <v>77</v>
      </c>
      <c r="C237" s="3" t="s">
        <v>4</v>
      </c>
      <c r="D237" s="3" t="s">
        <v>806</v>
      </c>
      <c r="E237" s="3" t="s">
        <v>7</v>
      </c>
      <c r="F237" s="3" t="s">
        <v>17389</v>
      </c>
      <c r="G237" s="18">
        <v>193.51</v>
      </c>
      <c r="H237" s="20">
        <v>1543.2212</v>
      </c>
      <c r="I237" s="3" t="s">
        <v>4</v>
      </c>
      <c r="J237" s="3" t="s">
        <v>4</v>
      </c>
      <c r="K237" s="3" t="s">
        <v>4</v>
      </c>
      <c r="L237" s="3" t="s">
        <v>4</v>
      </c>
      <c r="M237" s="3" t="s">
        <v>4</v>
      </c>
      <c r="N237" s="3" t="s">
        <v>4</v>
      </c>
      <c r="O237" s="3" t="s">
        <v>4</v>
      </c>
      <c r="P237" s="3" t="s">
        <v>4</v>
      </c>
      <c r="Q237" s="11">
        <v>1736.7311999999999</v>
      </c>
      <c r="R237" s="3" t="s">
        <v>86</v>
      </c>
    </row>
    <row r="238" spans="1:18" ht="42" x14ac:dyDescent="0.3">
      <c r="A238" s="16" t="s">
        <v>42</v>
      </c>
      <c r="B238" s="3" t="s">
        <v>102</v>
      </c>
      <c r="C238" s="3" t="s">
        <v>4</v>
      </c>
      <c r="D238" s="3" t="s">
        <v>810</v>
      </c>
      <c r="E238" s="3" t="s">
        <v>7</v>
      </c>
      <c r="F238" s="3" t="s">
        <v>17389</v>
      </c>
      <c r="G238" s="18">
        <v>2550.6999999999998</v>
      </c>
      <c r="H238" s="20">
        <v>1713.6842899999999</v>
      </c>
      <c r="I238" s="3" t="s">
        <v>4</v>
      </c>
      <c r="J238" s="3" t="s">
        <v>4</v>
      </c>
      <c r="K238" s="3" t="s">
        <v>4</v>
      </c>
      <c r="L238" s="3" t="s">
        <v>4</v>
      </c>
      <c r="M238" s="3" t="s">
        <v>4</v>
      </c>
      <c r="N238" s="3" t="s">
        <v>4</v>
      </c>
      <c r="O238" s="3" t="s">
        <v>4</v>
      </c>
      <c r="P238" s="3" t="s">
        <v>4</v>
      </c>
      <c r="Q238" s="11">
        <v>4264.38429</v>
      </c>
      <c r="R238" s="3" t="s">
        <v>109</v>
      </c>
    </row>
    <row r="239" spans="1:18" ht="42" x14ac:dyDescent="0.3">
      <c r="A239" s="16" t="s">
        <v>43</v>
      </c>
      <c r="B239" s="3" t="s">
        <v>78</v>
      </c>
      <c r="C239" s="3" t="s">
        <v>4</v>
      </c>
      <c r="D239" s="3" t="s">
        <v>810</v>
      </c>
      <c r="E239" s="3" t="s">
        <v>6</v>
      </c>
      <c r="F239" s="3" t="s">
        <v>17389</v>
      </c>
      <c r="G239" s="18">
        <v>1213.73</v>
      </c>
      <c r="H239" s="20" t="s">
        <v>4</v>
      </c>
      <c r="I239" s="3" t="s">
        <v>4</v>
      </c>
      <c r="J239" s="3" t="s">
        <v>4</v>
      </c>
      <c r="K239" s="3" t="s">
        <v>4</v>
      </c>
      <c r="L239" s="3" t="s">
        <v>4</v>
      </c>
      <c r="M239" s="3" t="s">
        <v>4</v>
      </c>
      <c r="N239" s="3" t="s">
        <v>4</v>
      </c>
      <c r="O239" s="3" t="s">
        <v>4</v>
      </c>
      <c r="P239" s="3" t="s">
        <v>4</v>
      </c>
      <c r="Q239" s="11">
        <v>1213.73</v>
      </c>
      <c r="R239" s="3" t="s">
        <v>87</v>
      </c>
    </row>
    <row r="240" spans="1:18" ht="52.5" x14ac:dyDescent="0.3">
      <c r="A240" s="16" t="s">
        <v>44</v>
      </c>
      <c r="B240" s="3" t="s">
        <v>79</v>
      </c>
      <c r="C240" s="3" t="s">
        <v>4</v>
      </c>
      <c r="D240" s="3" t="s">
        <v>810</v>
      </c>
      <c r="E240" s="3" t="s">
        <v>7</v>
      </c>
      <c r="F240" s="3" t="s">
        <v>17389</v>
      </c>
      <c r="G240" s="18">
        <v>3.23</v>
      </c>
      <c r="H240" s="20">
        <v>169.34915000000001</v>
      </c>
      <c r="I240" s="3" t="s">
        <v>4</v>
      </c>
      <c r="J240" s="3" t="s">
        <v>4</v>
      </c>
      <c r="K240" s="3" t="s">
        <v>4</v>
      </c>
      <c r="L240" s="3" t="s">
        <v>4</v>
      </c>
      <c r="M240" s="3" t="s">
        <v>4</v>
      </c>
      <c r="N240" s="3" t="s">
        <v>4</v>
      </c>
      <c r="O240" s="3" t="s">
        <v>4</v>
      </c>
      <c r="P240" s="3" t="s">
        <v>4</v>
      </c>
      <c r="Q240" s="11">
        <v>172.57915</v>
      </c>
      <c r="R240" s="3" t="s">
        <v>88</v>
      </c>
    </row>
    <row r="241" spans="1:18" ht="42" x14ac:dyDescent="0.3">
      <c r="A241" s="16" t="s">
        <v>45</v>
      </c>
      <c r="B241" s="3" t="s">
        <v>80</v>
      </c>
      <c r="C241" s="3" t="s">
        <v>4</v>
      </c>
      <c r="D241" s="3" t="s">
        <v>810</v>
      </c>
      <c r="E241" s="3" t="s">
        <v>7</v>
      </c>
      <c r="F241" s="3" t="s">
        <v>17389</v>
      </c>
      <c r="G241" s="18">
        <v>3876.88</v>
      </c>
      <c r="H241" s="20">
        <v>2280.7078700000002</v>
      </c>
      <c r="I241" s="3" t="s">
        <v>4</v>
      </c>
      <c r="J241" s="3" t="s">
        <v>4</v>
      </c>
      <c r="K241" s="3" t="s">
        <v>4</v>
      </c>
      <c r="L241" s="3" t="s">
        <v>4</v>
      </c>
      <c r="M241" s="3" t="s">
        <v>4</v>
      </c>
      <c r="N241" s="3" t="s">
        <v>4</v>
      </c>
      <c r="O241" s="3" t="s">
        <v>4</v>
      </c>
      <c r="P241" s="3" t="s">
        <v>4</v>
      </c>
      <c r="Q241" s="11">
        <v>6157.5878700000003</v>
      </c>
      <c r="R241" s="3" t="s">
        <v>89</v>
      </c>
    </row>
    <row r="242" spans="1:18" ht="42" x14ac:dyDescent="0.3">
      <c r="A242" s="16" t="s">
        <v>46</v>
      </c>
      <c r="B242" s="3" t="s">
        <v>81</v>
      </c>
      <c r="C242" s="3" t="s">
        <v>4</v>
      </c>
      <c r="D242" s="3" t="s">
        <v>806</v>
      </c>
      <c r="E242" s="3" t="s">
        <v>7</v>
      </c>
      <c r="F242" s="3" t="s">
        <v>17389</v>
      </c>
      <c r="G242" s="18">
        <v>200.89</v>
      </c>
      <c r="H242" s="20">
        <v>6502.1860299999998</v>
      </c>
      <c r="I242" s="3" t="s">
        <v>4</v>
      </c>
      <c r="J242" s="3" t="s">
        <v>4</v>
      </c>
      <c r="K242" s="3" t="s">
        <v>4</v>
      </c>
      <c r="L242" s="3" t="s">
        <v>4</v>
      </c>
      <c r="M242" s="3" t="s">
        <v>4</v>
      </c>
      <c r="N242" s="3" t="s">
        <v>4</v>
      </c>
      <c r="O242" s="3" t="s">
        <v>4</v>
      </c>
      <c r="P242" s="3" t="s">
        <v>4</v>
      </c>
      <c r="Q242" s="11">
        <v>6703.0760300000002</v>
      </c>
      <c r="R242" s="3" t="s">
        <v>90</v>
      </c>
    </row>
    <row r="243" spans="1:18" ht="42" x14ac:dyDescent="0.3">
      <c r="A243" s="16" t="s">
        <v>47</v>
      </c>
      <c r="B243" s="3" t="s">
        <v>120</v>
      </c>
      <c r="C243" s="3" t="s">
        <v>4</v>
      </c>
      <c r="D243" s="3" t="s">
        <v>806</v>
      </c>
      <c r="E243" s="3" t="s">
        <v>7</v>
      </c>
      <c r="F243" s="3" t="s">
        <v>17389</v>
      </c>
      <c r="G243" s="18">
        <v>191.35</v>
      </c>
      <c r="H243" s="20">
        <v>1513.9010900000001</v>
      </c>
      <c r="I243" s="3" t="s">
        <v>4</v>
      </c>
      <c r="J243" s="3" t="s">
        <v>4</v>
      </c>
      <c r="K243" s="3" t="s">
        <v>4</v>
      </c>
      <c r="L243" s="3" t="s">
        <v>4</v>
      </c>
      <c r="M243" s="3" t="s">
        <v>4</v>
      </c>
      <c r="N243" s="3" t="s">
        <v>4</v>
      </c>
      <c r="O243" s="3" t="s">
        <v>4</v>
      </c>
      <c r="P243" s="3" t="s">
        <v>4</v>
      </c>
      <c r="Q243" s="11">
        <v>1705.25109</v>
      </c>
      <c r="R243" s="3" t="s">
        <v>91</v>
      </c>
    </row>
    <row r="244" spans="1:18" ht="42" x14ac:dyDescent="0.3">
      <c r="A244" s="16" t="s">
        <v>48</v>
      </c>
      <c r="B244" s="3" t="s">
        <v>121</v>
      </c>
      <c r="C244" s="3" t="s">
        <v>4</v>
      </c>
      <c r="D244" s="3" t="s">
        <v>806</v>
      </c>
      <c r="E244" s="3" t="s">
        <v>7</v>
      </c>
      <c r="F244" s="3" t="s">
        <v>17389</v>
      </c>
      <c r="G244" s="18">
        <v>187.34</v>
      </c>
      <c r="H244" s="20">
        <v>1406.59431</v>
      </c>
      <c r="I244" s="3" t="s">
        <v>4</v>
      </c>
      <c r="J244" s="3" t="s">
        <v>4</v>
      </c>
      <c r="K244" s="3" t="s">
        <v>4</v>
      </c>
      <c r="L244" s="3" t="s">
        <v>4</v>
      </c>
      <c r="M244" s="3" t="s">
        <v>4</v>
      </c>
      <c r="N244" s="3" t="s">
        <v>4</v>
      </c>
      <c r="O244" s="3" t="s">
        <v>4</v>
      </c>
      <c r="P244" s="3" t="s">
        <v>4</v>
      </c>
      <c r="Q244" s="11">
        <v>1593.9343099999999</v>
      </c>
      <c r="R244" s="3" t="s">
        <v>92</v>
      </c>
    </row>
    <row r="245" spans="1:18" ht="42" x14ac:dyDescent="0.3">
      <c r="A245" s="16" t="s">
        <v>49</v>
      </c>
      <c r="B245" s="3" t="s">
        <v>82</v>
      </c>
      <c r="C245" s="3" t="s">
        <v>4</v>
      </c>
      <c r="D245" s="3" t="s">
        <v>806</v>
      </c>
      <c r="E245" s="3" t="s">
        <v>7</v>
      </c>
      <c r="F245" s="3" t="s">
        <v>17389</v>
      </c>
      <c r="G245" s="18">
        <v>187.24</v>
      </c>
      <c r="H245" s="20">
        <v>2233.7541999999999</v>
      </c>
      <c r="I245" s="3" t="s">
        <v>4</v>
      </c>
      <c r="J245" s="3" t="s">
        <v>4</v>
      </c>
      <c r="K245" s="3" t="s">
        <v>4</v>
      </c>
      <c r="L245" s="3" t="s">
        <v>4</v>
      </c>
      <c r="M245" s="3" t="s">
        <v>4</v>
      </c>
      <c r="N245" s="3" t="s">
        <v>4</v>
      </c>
      <c r="O245" s="3" t="s">
        <v>4</v>
      </c>
      <c r="P245" s="3" t="s">
        <v>4</v>
      </c>
      <c r="Q245" s="11">
        <v>2420.9942000000001</v>
      </c>
      <c r="R245" s="3" t="s">
        <v>93</v>
      </c>
    </row>
    <row r="246" spans="1:18" ht="52.5" x14ac:dyDescent="0.3">
      <c r="A246" s="16" t="s">
        <v>50</v>
      </c>
      <c r="B246" s="3" t="s">
        <v>83</v>
      </c>
      <c r="C246" s="3" t="s">
        <v>4</v>
      </c>
      <c r="D246" s="3" t="s">
        <v>806</v>
      </c>
      <c r="E246" s="3" t="s">
        <v>7</v>
      </c>
      <c r="F246" s="3" t="s">
        <v>17389</v>
      </c>
      <c r="G246" s="18">
        <v>181.75</v>
      </c>
      <c r="H246" s="20">
        <v>1464.25992</v>
      </c>
      <c r="I246" s="3" t="s">
        <v>4</v>
      </c>
      <c r="J246" s="3" t="s">
        <v>4</v>
      </c>
      <c r="K246" s="3" t="s">
        <v>4</v>
      </c>
      <c r="L246" s="3" t="s">
        <v>4</v>
      </c>
      <c r="M246" s="3" t="s">
        <v>4</v>
      </c>
      <c r="N246" s="3" t="s">
        <v>4</v>
      </c>
      <c r="O246" s="3" t="s">
        <v>4</v>
      </c>
      <c r="P246" s="3" t="s">
        <v>4</v>
      </c>
      <c r="Q246" s="11">
        <v>1646.00992</v>
      </c>
      <c r="R246" s="3" t="s">
        <v>94</v>
      </c>
    </row>
    <row r="247" spans="1:18" ht="42" x14ac:dyDescent="0.3">
      <c r="A247" s="16" t="s">
        <v>51</v>
      </c>
      <c r="B247" s="3" t="s">
        <v>84</v>
      </c>
      <c r="C247" s="3" t="s">
        <v>4</v>
      </c>
      <c r="D247" s="3" t="s">
        <v>806</v>
      </c>
      <c r="E247" s="3" t="s">
        <v>7</v>
      </c>
      <c r="F247" s="3" t="s">
        <v>17389</v>
      </c>
      <c r="G247" s="18">
        <v>179.43</v>
      </c>
      <c r="H247" s="20">
        <v>1775.56186</v>
      </c>
      <c r="I247" s="3" t="s">
        <v>4</v>
      </c>
      <c r="J247" s="3" t="s">
        <v>4</v>
      </c>
      <c r="K247" s="3" t="s">
        <v>4</v>
      </c>
      <c r="L247" s="3" t="s">
        <v>4</v>
      </c>
      <c r="M247" s="3" t="s">
        <v>4</v>
      </c>
      <c r="N247" s="3" t="s">
        <v>4</v>
      </c>
      <c r="O247" s="3" t="s">
        <v>4</v>
      </c>
      <c r="P247" s="3" t="s">
        <v>4</v>
      </c>
      <c r="Q247" s="11">
        <v>1954.9918600000001</v>
      </c>
      <c r="R247" s="3" t="s">
        <v>95</v>
      </c>
    </row>
    <row r="248" spans="1:18" ht="52.5" x14ac:dyDescent="0.3">
      <c r="A248" s="16" t="s">
        <v>52</v>
      </c>
      <c r="B248" s="3" t="s">
        <v>85</v>
      </c>
      <c r="C248" s="3" t="s">
        <v>4</v>
      </c>
      <c r="D248" s="3" t="s">
        <v>806</v>
      </c>
      <c r="E248" s="3" t="s">
        <v>7</v>
      </c>
      <c r="F248" s="3" t="s">
        <v>17389</v>
      </c>
      <c r="G248" s="18">
        <v>176.36</v>
      </c>
      <c r="H248" s="20">
        <v>1776.27673</v>
      </c>
      <c r="I248" s="3" t="s">
        <v>4</v>
      </c>
      <c r="J248" s="3" t="s">
        <v>4</v>
      </c>
      <c r="K248" s="3" t="s">
        <v>4</v>
      </c>
      <c r="L248" s="3" t="s">
        <v>4</v>
      </c>
      <c r="M248" s="3" t="s">
        <v>4</v>
      </c>
      <c r="N248" s="3" t="s">
        <v>4</v>
      </c>
      <c r="O248" s="3" t="s">
        <v>4</v>
      </c>
      <c r="P248" s="3" t="s">
        <v>4</v>
      </c>
      <c r="Q248" s="11">
        <v>1952.6367300000002</v>
      </c>
      <c r="R248" s="3" t="s">
        <v>96</v>
      </c>
    </row>
    <row r="249" spans="1:18" ht="42" x14ac:dyDescent="0.3">
      <c r="A249" s="16" t="s">
        <v>53</v>
      </c>
      <c r="B249" s="3" t="s">
        <v>124</v>
      </c>
      <c r="C249" s="3" t="s">
        <v>4</v>
      </c>
      <c r="D249" s="3" t="s">
        <v>806</v>
      </c>
      <c r="E249" s="3" t="s">
        <v>7</v>
      </c>
      <c r="F249" s="3" t="s">
        <v>17389</v>
      </c>
      <c r="G249" s="18">
        <v>205.11</v>
      </c>
      <c r="H249" s="20">
        <v>799.99059999999997</v>
      </c>
      <c r="I249" s="3" t="s">
        <v>4</v>
      </c>
      <c r="J249" s="3" t="s">
        <v>4</v>
      </c>
      <c r="K249" s="3" t="s">
        <v>4</v>
      </c>
      <c r="L249" s="3" t="s">
        <v>4</v>
      </c>
      <c r="M249" s="3" t="s">
        <v>4</v>
      </c>
      <c r="N249" s="3" t="s">
        <v>4</v>
      </c>
      <c r="O249" s="3" t="s">
        <v>4</v>
      </c>
      <c r="P249" s="3" t="s">
        <v>4</v>
      </c>
      <c r="Q249" s="11">
        <v>1005.1006</v>
      </c>
      <c r="R249" s="3" t="s">
        <v>125</v>
      </c>
    </row>
    <row r="250" spans="1:18" ht="52.5" x14ac:dyDescent="0.3">
      <c r="A250" s="21" t="s">
        <v>54</v>
      </c>
      <c r="B250" s="22" t="s">
        <v>122</v>
      </c>
      <c r="C250" s="22">
        <v>1.7284999999999999</v>
      </c>
      <c r="D250" s="22" t="s">
        <v>810</v>
      </c>
      <c r="E250" s="22" t="s">
        <v>8</v>
      </c>
      <c r="F250" s="22" t="s">
        <v>17389</v>
      </c>
      <c r="G250" s="23">
        <v>0</v>
      </c>
      <c r="H250" s="24">
        <v>6998.0094499999996</v>
      </c>
      <c r="I250" s="22" t="s">
        <v>4</v>
      </c>
      <c r="J250" s="22" t="s">
        <v>4</v>
      </c>
      <c r="K250" s="22" t="s">
        <v>4</v>
      </c>
      <c r="L250" s="22" t="s">
        <v>4</v>
      </c>
      <c r="M250" s="22" t="s">
        <v>4</v>
      </c>
      <c r="N250" s="22" t="s">
        <v>4</v>
      </c>
      <c r="O250" s="22" t="s">
        <v>4</v>
      </c>
      <c r="P250" s="22" t="s">
        <v>4</v>
      </c>
      <c r="Q250" s="25">
        <v>6998.0094499999996</v>
      </c>
      <c r="R250" s="22" t="s">
        <v>123</v>
      </c>
    </row>
    <row r="251" spans="1:18" ht="65.25" customHeight="1" x14ac:dyDescent="0.3">
      <c r="A251" s="21" t="s">
        <v>55</v>
      </c>
      <c r="B251" s="22" t="s">
        <v>112</v>
      </c>
      <c r="C251" s="22">
        <v>0.39450000000000002</v>
      </c>
      <c r="D251" s="22" t="s">
        <v>810</v>
      </c>
      <c r="E251" s="22" t="s">
        <v>7</v>
      </c>
      <c r="F251" s="22" t="s">
        <v>17389</v>
      </c>
      <c r="G251" s="23">
        <v>0</v>
      </c>
      <c r="H251" s="24">
        <v>3307.3272099999999</v>
      </c>
      <c r="I251" s="22" t="s">
        <v>4</v>
      </c>
      <c r="J251" s="22" t="s">
        <v>4</v>
      </c>
      <c r="K251" s="22" t="s">
        <v>4</v>
      </c>
      <c r="L251" s="22" t="s">
        <v>4</v>
      </c>
      <c r="M251" s="22" t="s">
        <v>4</v>
      </c>
      <c r="N251" s="22" t="s">
        <v>4</v>
      </c>
      <c r="O251" s="22" t="s">
        <v>4</v>
      </c>
      <c r="P251" s="22" t="s">
        <v>4</v>
      </c>
      <c r="Q251" s="25">
        <v>3307.3272099999999</v>
      </c>
      <c r="R251" s="22" t="s">
        <v>111</v>
      </c>
    </row>
    <row r="252" spans="1:18" ht="42" x14ac:dyDescent="0.3">
      <c r="A252" s="16" t="s">
        <v>56</v>
      </c>
      <c r="B252" s="3" t="s">
        <v>103</v>
      </c>
      <c r="C252" s="3" t="s">
        <v>4</v>
      </c>
      <c r="D252" s="3" t="s">
        <v>806</v>
      </c>
      <c r="E252" s="3" t="s">
        <v>7</v>
      </c>
      <c r="F252" s="3" t="s">
        <v>17389</v>
      </c>
      <c r="G252" s="18">
        <v>188.32</v>
      </c>
      <c r="H252" s="20">
        <v>2949.6174999999998</v>
      </c>
      <c r="I252" s="3" t="s">
        <v>4</v>
      </c>
      <c r="J252" s="3" t="s">
        <v>4</v>
      </c>
      <c r="K252" s="3" t="s">
        <v>4</v>
      </c>
      <c r="L252" s="3" t="s">
        <v>4</v>
      </c>
      <c r="M252" s="3" t="s">
        <v>4</v>
      </c>
      <c r="N252" s="3" t="s">
        <v>4</v>
      </c>
      <c r="O252" s="3" t="s">
        <v>4</v>
      </c>
      <c r="P252" s="3" t="s">
        <v>4</v>
      </c>
      <c r="Q252" s="11">
        <v>3137.9375</v>
      </c>
      <c r="R252" s="3" t="s">
        <v>110</v>
      </c>
    </row>
    <row r="253" spans="1:18" ht="42" x14ac:dyDescent="0.3">
      <c r="A253" s="16" t="s">
        <v>57</v>
      </c>
      <c r="B253" s="3" t="s">
        <v>117</v>
      </c>
      <c r="C253" s="3">
        <v>2</v>
      </c>
      <c r="D253" s="3" t="s">
        <v>810</v>
      </c>
      <c r="E253" s="3" t="s">
        <v>8</v>
      </c>
      <c r="F253" s="3" t="s">
        <v>17389</v>
      </c>
      <c r="G253" s="18">
        <v>0</v>
      </c>
      <c r="H253" s="20">
        <v>6352.4629999999997</v>
      </c>
      <c r="I253" s="3"/>
      <c r="J253" s="3" t="s">
        <v>4</v>
      </c>
      <c r="K253" s="3" t="s">
        <v>4</v>
      </c>
      <c r="L253" s="3" t="s">
        <v>4</v>
      </c>
      <c r="M253" s="3" t="s">
        <v>4</v>
      </c>
      <c r="N253" s="3" t="s">
        <v>4</v>
      </c>
      <c r="O253" s="3" t="s">
        <v>4</v>
      </c>
      <c r="P253" s="3" t="s">
        <v>4</v>
      </c>
      <c r="Q253" s="11">
        <v>6352.4629999999997</v>
      </c>
      <c r="R253" s="3" t="s">
        <v>115</v>
      </c>
    </row>
    <row r="254" spans="1:18" ht="42" x14ac:dyDescent="0.3">
      <c r="A254" s="16" t="s">
        <v>58</v>
      </c>
      <c r="B254" s="3" t="s">
        <v>61</v>
      </c>
      <c r="C254" s="3" t="s">
        <v>4</v>
      </c>
      <c r="D254" s="3" t="s">
        <v>806</v>
      </c>
      <c r="E254" s="3" t="s">
        <v>7</v>
      </c>
      <c r="F254" s="3" t="s">
        <v>17389</v>
      </c>
      <c r="G254" s="18">
        <v>180.52</v>
      </c>
      <c r="H254" s="20">
        <v>2333.3735999999999</v>
      </c>
      <c r="I254" s="3" t="s">
        <v>4</v>
      </c>
      <c r="J254" s="3" t="s">
        <v>4</v>
      </c>
      <c r="K254" s="3" t="s">
        <v>4</v>
      </c>
      <c r="L254" s="3" t="s">
        <v>4</v>
      </c>
      <c r="M254" s="3" t="s">
        <v>4</v>
      </c>
      <c r="N254" s="3" t="s">
        <v>4</v>
      </c>
      <c r="O254" s="3" t="s">
        <v>4</v>
      </c>
      <c r="P254" s="3" t="s">
        <v>4</v>
      </c>
      <c r="Q254" s="11">
        <v>2513.8935999999999</v>
      </c>
      <c r="R254" s="3" t="s">
        <v>62</v>
      </c>
    </row>
    <row r="255" spans="1:18" ht="42" x14ac:dyDescent="0.3">
      <c r="A255" s="16" t="s">
        <v>59</v>
      </c>
      <c r="B255" s="3" t="s">
        <v>133</v>
      </c>
      <c r="C255" s="3" t="s">
        <v>4</v>
      </c>
      <c r="D255" s="3" t="s">
        <v>808</v>
      </c>
      <c r="E255" s="3" t="s">
        <v>6</v>
      </c>
      <c r="F255" s="3" t="s">
        <v>17389</v>
      </c>
      <c r="G255" s="18">
        <v>12838.74</v>
      </c>
      <c r="H255" s="20" t="s">
        <v>4</v>
      </c>
      <c r="I255" s="3" t="s">
        <v>4</v>
      </c>
      <c r="J255" s="3" t="s">
        <v>4</v>
      </c>
      <c r="K255" s="3" t="s">
        <v>4</v>
      </c>
      <c r="L255" s="3" t="s">
        <v>4</v>
      </c>
      <c r="M255" s="3" t="s">
        <v>4</v>
      </c>
      <c r="N255" s="3" t="s">
        <v>4</v>
      </c>
      <c r="O255" s="3" t="s">
        <v>4</v>
      </c>
      <c r="P255" s="3" t="s">
        <v>4</v>
      </c>
      <c r="Q255" s="11">
        <v>12838.74</v>
      </c>
      <c r="R255" s="3" t="s">
        <v>134</v>
      </c>
    </row>
    <row r="256" spans="1:18" ht="42" x14ac:dyDescent="0.3">
      <c r="A256" s="16" t="s">
        <v>135</v>
      </c>
      <c r="B256" s="3" t="s">
        <v>802</v>
      </c>
      <c r="C256" s="3" t="s">
        <v>4</v>
      </c>
      <c r="D256" s="3" t="s">
        <v>812</v>
      </c>
      <c r="E256" s="3" t="s">
        <v>6</v>
      </c>
      <c r="F256" s="3" t="s">
        <v>17389</v>
      </c>
      <c r="G256" s="18">
        <v>1346.71</v>
      </c>
      <c r="H256" s="20" t="s">
        <v>4</v>
      </c>
      <c r="I256" s="3" t="s">
        <v>4</v>
      </c>
      <c r="J256" s="3" t="s">
        <v>4</v>
      </c>
      <c r="K256" s="3" t="s">
        <v>4</v>
      </c>
      <c r="L256" s="3" t="s">
        <v>4</v>
      </c>
      <c r="M256" s="3" t="s">
        <v>4</v>
      </c>
      <c r="N256" s="3" t="s">
        <v>4</v>
      </c>
      <c r="O256" s="3" t="s">
        <v>4</v>
      </c>
      <c r="P256" s="3" t="s">
        <v>4</v>
      </c>
      <c r="Q256" s="11">
        <v>1346.71</v>
      </c>
      <c r="R256" s="3" t="s">
        <v>803</v>
      </c>
    </row>
    <row r="257" spans="1:18" ht="42" x14ac:dyDescent="0.3">
      <c r="A257" s="16" t="s">
        <v>136</v>
      </c>
      <c r="B257" s="3" t="s">
        <v>137</v>
      </c>
      <c r="C257" s="3" t="s">
        <v>4</v>
      </c>
      <c r="D257" s="3" t="s">
        <v>812</v>
      </c>
      <c r="E257" s="3" t="s">
        <v>6</v>
      </c>
      <c r="F257" s="3" t="s">
        <v>17389</v>
      </c>
      <c r="G257" s="18">
        <v>1391.4</v>
      </c>
      <c r="H257" s="20" t="s">
        <v>4</v>
      </c>
      <c r="I257" s="3" t="s">
        <v>4</v>
      </c>
      <c r="J257" s="3" t="s">
        <v>4</v>
      </c>
      <c r="K257" s="3" t="s">
        <v>4</v>
      </c>
      <c r="L257" s="3" t="s">
        <v>4</v>
      </c>
      <c r="M257" s="3" t="s">
        <v>4</v>
      </c>
      <c r="N257" s="3" t="s">
        <v>4</v>
      </c>
      <c r="O257" s="3" t="s">
        <v>4</v>
      </c>
      <c r="P257" s="3" t="s">
        <v>4</v>
      </c>
      <c r="Q257" s="11">
        <v>1391.4</v>
      </c>
      <c r="R257" s="3" t="s">
        <v>141</v>
      </c>
    </row>
    <row r="258" spans="1:18" ht="42" x14ac:dyDescent="0.3">
      <c r="A258" s="16" t="s">
        <v>138</v>
      </c>
      <c r="B258" s="3" t="s">
        <v>139</v>
      </c>
      <c r="C258" s="3" t="s">
        <v>4</v>
      </c>
      <c r="D258" s="3" t="s">
        <v>808</v>
      </c>
      <c r="E258" s="3" t="s">
        <v>6</v>
      </c>
      <c r="F258" s="3" t="s">
        <v>17389</v>
      </c>
      <c r="G258" s="18">
        <v>1035.48</v>
      </c>
      <c r="H258" s="20" t="s">
        <v>4</v>
      </c>
      <c r="I258" s="3" t="s">
        <v>4</v>
      </c>
      <c r="J258" s="3" t="s">
        <v>4</v>
      </c>
      <c r="K258" s="3" t="s">
        <v>4</v>
      </c>
      <c r="L258" s="3" t="s">
        <v>4</v>
      </c>
      <c r="M258" s="3" t="s">
        <v>4</v>
      </c>
      <c r="N258" s="3" t="s">
        <v>4</v>
      </c>
      <c r="O258" s="3" t="s">
        <v>4</v>
      </c>
      <c r="P258" s="3" t="s">
        <v>4</v>
      </c>
      <c r="Q258" s="11">
        <v>1035.48</v>
      </c>
      <c r="R258" s="3" t="s">
        <v>140</v>
      </c>
    </row>
    <row r="259" spans="1:18" ht="84" x14ac:dyDescent="0.3">
      <c r="A259" s="16" t="s">
        <v>142</v>
      </c>
      <c r="B259" s="3" t="s">
        <v>143</v>
      </c>
      <c r="C259" s="3" t="s">
        <v>4</v>
      </c>
      <c r="D259" s="3" t="s">
        <v>808</v>
      </c>
      <c r="E259" s="3" t="s">
        <v>6</v>
      </c>
      <c r="F259" s="3" t="s">
        <v>17389</v>
      </c>
      <c r="G259" s="18">
        <v>1165.47</v>
      </c>
      <c r="H259" s="20" t="s">
        <v>4</v>
      </c>
      <c r="I259" s="3" t="s">
        <v>4</v>
      </c>
      <c r="J259" s="3" t="s">
        <v>4</v>
      </c>
      <c r="K259" s="3" t="s">
        <v>4</v>
      </c>
      <c r="L259" s="3" t="s">
        <v>4</v>
      </c>
      <c r="M259" s="3" t="s">
        <v>4</v>
      </c>
      <c r="N259" s="3" t="s">
        <v>4</v>
      </c>
      <c r="O259" s="3" t="s">
        <v>4</v>
      </c>
      <c r="P259" s="3" t="s">
        <v>4</v>
      </c>
      <c r="Q259" s="11">
        <v>1165.47</v>
      </c>
      <c r="R259" s="3" t="s">
        <v>144</v>
      </c>
    </row>
    <row r="260" spans="1:18" ht="42" x14ac:dyDescent="0.3">
      <c r="A260" s="16" t="s">
        <v>145</v>
      </c>
      <c r="B260" s="3" t="s">
        <v>146</v>
      </c>
      <c r="C260" s="3" t="s">
        <v>4</v>
      </c>
      <c r="D260" s="3" t="s">
        <v>808</v>
      </c>
      <c r="E260" s="3" t="s">
        <v>6</v>
      </c>
      <c r="F260" s="3" t="s">
        <v>17389</v>
      </c>
      <c r="G260" s="18">
        <v>1121.78</v>
      </c>
      <c r="H260" s="20" t="s">
        <v>4</v>
      </c>
      <c r="I260" s="3" t="s">
        <v>4</v>
      </c>
      <c r="J260" s="3" t="s">
        <v>4</v>
      </c>
      <c r="K260" s="3" t="s">
        <v>4</v>
      </c>
      <c r="L260" s="3" t="s">
        <v>4</v>
      </c>
      <c r="M260" s="3" t="s">
        <v>4</v>
      </c>
      <c r="N260" s="3" t="s">
        <v>4</v>
      </c>
      <c r="O260" s="3" t="s">
        <v>4</v>
      </c>
      <c r="P260" s="3" t="s">
        <v>4</v>
      </c>
      <c r="Q260" s="11">
        <v>1121.78</v>
      </c>
      <c r="R260" s="3" t="s">
        <v>147</v>
      </c>
    </row>
    <row r="261" spans="1:18" ht="42" x14ac:dyDescent="0.3">
      <c r="A261" s="16" t="s">
        <v>148</v>
      </c>
      <c r="B261" s="3" t="s">
        <v>149</v>
      </c>
      <c r="C261" s="3" t="s">
        <v>4</v>
      </c>
      <c r="D261" s="3" t="s">
        <v>808</v>
      </c>
      <c r="E261" s="3" t="s">
        <v>6</v>
      </c>
      <c r="F261" s="3" t="s">
        <v>17389</v>
      </c>
      <c r="G261" s="18">
        <v>1281.23</v>
      </c>
      <c r="H261" s="20" t="s">
        <v>4</v>
      </c>
      <c r="I261" s="3" t="s">
        <v>4</v>
      </c>
      <c r="J261" s="3" t="s">
        <v>4</v>
      </c>
      <c r="K261" s="3" t="s">
        <v>4</v>
      </c>
      <c r="L261" s="3" t="s">
        <v>4</v>
      </c>
      <c r="M261" s="3" t="s">
        <v>4</v>
      </c>
      <c r="N261" s="3" t="s">
        <v>4</v>
      </c>
      <c r="O261" s="3" t="s">
        <v>4</v>
      </c>
      <c r="P261" s="3" t="s">
        <v>4</v>
      </c>
      <c r="Q261" s="11">
        <v>1281.23</v>
      </c>
      <c r="R261" s="3" t="s">
        <v>150</v>
      </c>
    </row>
    <row r="262" spans="1:18" ht="42" x14ac:dyDescent="0.3">
      <c r="A262" s="16" t="s">
        <v>152</v>
      </c>
      <c r="B262" s="3" t="s">
        <v>151</v>
      </c>
      <c r="C262" s="3" t="s">
        <v>4</v>
      </c>
      <c r="D262" s="3" t="s">
        <v>808</v>
      </c>
      <c r="E262" s="3" t="s">
        <v>6</v>
      </c>
      <c r="F262" s="3" t="s">
        <v>17389</v>
      </c>
      <c r="G262" s="18">
        <v>1137.71</v>
      </c>
      <c r="H262" s="20" t="s">
        <v>4</v>
      </c>
      <c r="I262" s="3" t="s">
        <v>4</v>
      </c>
      <c r="J262" s="3" t="s">
        <v>4</v>
      </c>
      <c r="K262" s="3" t="s">
        <v>4</v>
      </c>
      <c r="L262" s="3" t="s">
        <v>4</v>
      </c>
      <c r="M262" s="3" t="s">
        <v>4</v>
      </c>
      <c r="N262" s="3" t="s">
        <v>4</v>
      </c>
      <c r="O262" s="3" t="s">
        <v>4</v>
      </c>
      <c r="P262" s="3" t="s">
        <v>4</v>
      </c>
      <c r="Q262" s="11">
        <v>1137.71</v>
      </c>
      <c r="R262" s="3" t="s">
        <v>153</v>
      </c>
    </row>
    <row r="263" spans="1:18" ht="42" x14ac:dyDescent="0.3">
      <c r="A263" s="16" t="s">
        <v>154</v>
      </c>
      <c r="B263" s="3" t="s">
        <v>173</v>
      </c>
      <c r="C263" s="3">
        <v>0.25</v>
      </c>
      <c r="D263" s="3" t="s">
        <v>809</v>
      </c>
      <c r="E263" s="3" t="s">
        <v>8</v>
      </c>
      <c r="F263" s="3" t="s">
        <v>17389</v>
      </c>
      <c r="G263" s="20" t="s">
        <v>4</v>
      </c>
      <c r="H263" s="20">
        <v>302.97062</v>
      </c>
      <c r="I263" s="3"/>
      <c r="J263" s="3" t="s">
        <v>4</v>
      </c>
      <c r="K263" s="3" t="s">
        <v>4</v>
      </c>
      <c r="L263" s="3" t="s">
        <v>4</v>
      </c>
      <c r="M263" s="3" t="s">
        <v>4</v>
      </c>
      <c r="N263" s="3" t="s">
        <v>4</v>
      </c>
      <c r="O263" s="3" t="s">
        <v>4</v>
      </c>
      <c r="P263" s="3" t="s">
        <v>4</v>
      </c>
      <c r="Q263" s="11">
        <v>302.97062</v>
      </c>
      <c r="R263" s="3" t="s">
        <v>183</v>
      </c>
    </row>
    <row r="264" spans="1:18" ht="42" x14ac:dyDescent="0.3">
      <c r="A264" s="16" t="s">
        <v>185</v>
      </c>
      <c r="B264" s="3" t="s">
        <v>181</v>
      </c>
      <c r="C264" s="3">
        <v>8.3000000000000007</v>
      </c>
      <c r="D264" s="3" t="s">
        <v>806</v>
      </c>
      <c r="E264" s="3" t="s">
        <v>7</v>
      </c>
      <c r="F264" s="3" t="s">
        <v>17389</v>
      </c>
      <c r="G264" s="20" t="s">
        <v>4</v>
      </c>
      <c r="H264" s="20">
        <v>87298.15</v>
      </c>
      <c r="I264" s="3" t="s">
        <v>4</v>
      </c>
      <c r="J264" s="3" t="s">
        <v>4</v>
      </c>
      <c r="K264" s="3" t="s">
        <v>4</v>
      </c>
      <c r="L264" s="3" t="s">
        <v>4</v>
      </c>
      <c r="M264" s="3" t="s">
        <v>4</v>
      </c>
      <c r="N264" s="3" t="s">
        <v>4</v>
      </c>
      <c r="O264" s="3" t="s">
        <v>4</v>
      </c>
      <c r="P264" s="3" t="s">
        <v>4</v>
      </c>
      <c r="Q264" s="11">
        <v>87298.15</v>
      </c>
      <c r="R264" s="3" t="s">
        <v>182</v>
      </c>
    </row>
    <row r="265" spans="1:18" ht="42" x14ac:dyDescent="0.3">
      <c r="A265" s="16" t="s">
        <v>186</v>
      </c>
      <c r="B265" s="3" t="s">
        <v>157</v>
      </c>
      <c r="C265" s="3" t="s">
        <v>4</v>
      </c>
      <c r="D265" s="3" t="s">
        <v>809</v>
      </c>
      <c r="E265" s="3" t="s">
        <v>8</v>
      </c>
      <c r="F265" s="3" t="s">
        <v>17389</v>
      </c>
      <c r="G265" s="20" t="s">
        <v>4</v>
      </c>
      <c r="H265" s="20">
        <v>79.941999999999993</v>
      </c>
      <c r="I265" s="3"/>
      <c r="J265" s="3" t="s">
        <v>4</v>
      </c>
      <c r="K265" s="3" t="s">
        <v>4</v>
      </c>
      <c r="L265" s="3" t="s">
        <v>4</v>
      </c>
      <c r="M265" s="3" t="s">
        <v>4</v>
      </c>
      <c r="N265" s="3" t="s">
        <v>4</v>
      </c>
      <c r="O265" s="3" t="s">
        <v>4</v>
      </c>
      <c r="P265" s="3" t="s">
        <v>4</v>
      </c>
      <c r="Q265" s="11">
        <v>79.941999999999993</v>
      </c>
      <c r="R265" s="3" t="s">
        <v>158</v>
      </c>
    </row>
    <row r="266" spans="1:18" ht="42" x14ac:dyDescent="0.3">
      <c r="A266" s="16" t="s">
        <v>187</v>
      </c>
      <c r="B266" s="3" t="s">
        <v>174</v>
      </c>
      <c r="C266" s="3" t="s">
        <v>4</v>
      </c>
      <c r="D266" s="3" t="s">
        <v>809</v>
      </c>
      <c r="E266" s="3" t="s">
        <v>7</v>
      </c>
      <c r="F266" s="3" t="s">
        <v>17389</v>
      </c>
      <c r="G266" s="20" t="s">
        <v>4</v>
      </c>
      <c r="H266" s="20">
        <v>3500</v>
      </c>
      <c r="I266" s="3" t="s">
        <v>4</v>
      </c>
      <c r="J266" s="3" t="s">
        <v>4</v>
      </c>
      <c r="K266" s="3" t="s">
        <v>4</v>
      </c>
      <c r="L266" s="3" t="s">
        <v>4</v>
      </c>
      <c r="M266" s="3" t="s">
        <v>4</v>
      </c>
      <c r="N266" s="3" t="s">
        <v>4</v>
      </c>
      <c r="O266" s="3" t="s">
        <v>4</v>
      </c>
      <c r="P266" s="3" t="s">
        <v>4</v>
      </c>
      <c r="Q266" s="11">
        <v>3500</v>
      </c>
      <c r="R266" s="3" t="s">
        <v>24777</v>
      </c>
    </row>
    <row r="267" spans="1:18" ht="42" x14ac:dyDescent="0.3">
      <c r="A267" s="16" t="s">
        <v>188</v>
      </c>
      <c r="B267" s="3" t="s">
        <v>175</v>
      </c>
      <c r="C267" s="3" t="s">
        <v>4</v>
      </c>
      <c r="D267" s="3" t="s">
        <v>809</v>
      </c>
      <c r="E267" s="3" t="s">
        <v>8</v>
      </c>
      <c r="F267" s="3" t="s">
        <v>17389</v>
      </c>
      <c r="G267" s="20" t="s">
        <v>4</v>
      </c>
      <c r="H267" s="20">
        <v>79.941999999999993</v>
      </c>
      <c r="I267" s="3"/>
      <c r="J267" s="3" t="s">
        <v>4</v>
      </c>
      <c r="K267" s="3" t="s">
        <v>4</v>
      </c>
      <c r="L267" s="3" t="s">
        <v>4</v>
      </c>
      <c r="M267" s="3" t="s">
        <v>4</v>
      </c>
      <c r="N267" s="3" t="s">
        <v>4</v>
      </c>
      <c r="O267" s="3" t="s">
        <v>4</v>
      </c>
      <c r="P267" s="3" t="s">
        <v>4</v>
      </c>
      <c r="Q267" s="11">
        <v>79.941999999999993</v>
      </c>
      <c r="R267" s="3" t="s">
        <v>24778</v>
      </c>
    </row>
    <row r="268" spans="1:18" ht="42" x14ac:dyDescent="0.3">
      <c r="A268" s="16" t="s">
        <v>189</v>
      </c>
      <c r="B268" s="3" t="s">
        <v>176</v>
      </c>
      <c r="C268" s="3" t="s">
        <v>4</v>
      </c>
      <c r="D268" s="3" t="s">
        <v>809</v>
      </c>
      <c r="E268" s="3" t="s">
        <v>8</v>
      </c>
      <c r="F268" s="3" t="s">
        <v>17389</v>
      </c>
      <c r="G268" s="20" t="s">
        <v>4</v>
      </c>
      <c r="H268" s="20">
        <v>309.23099999999999</v>
      </c>
      <c r="I268" s="3"/>
      <c r="J268" s="3" t="s">
        <v>4</v>
      </c>
      <c r="K268" s="3" t="s">
        <v>4</v>
      </c>
      <c r="L268" s="3" t="s">
        <v>4</v>
      </c>
      <c r="M268" s="3" t="s">
        <v>4</v>
      </c>
      <c r="N268" s="3" t="s">
        <v>4</v>
      </c>
      <c r="O268" s="3" t="s">
        <v>4</v>
      </c>
      <c r="P268" s="3" t="s">
        <v>4</v>
      </c>
      <c r="Q268" s="11">
        <v>309.23099999999999</v>
      </c>
      <c r="R268" s="3" t="s">
        <v>24779</v>
      </c>
    </row>
    <row r="269" spans="1:18" ht="42" x14ac:dyDescent="0.3">
      <c r="A269" s="16" t="s">
        <v>190</v>
      </c>
      <c r="B269" s="3" t="s">
        <v>159</v>
      </c>
      <c r="C269" s="3">
        <v>0.10585</v>
      </c>
      <c r="D269" s="3" t="s">
        <v>809</v>
      </c>
      <c r="E269" s="3" t="s">
        <v>8</v>
      </c>
      <c r="F269" s="3" t="s">
        <v>17389</v>
      </c>
      <c r="G269" s="20" t="s">
        <v>4</v>
      </c>
      <c r="H269" s="20">
        <v>237.55142999999998</v>
      </c>
      <c r="I269" s="3"/>
      <c r="J269" s="3" t="s">
        <v>4</v>
      </c>
      <c r="K269" s="3" t="s">
        <v>4</v>
      </c>
      <c r="L269" s="3" t="s">
        <v>4</v>
      </c>
      <c r="M269" s="3" t="s">
        <v>4</v>
      </c>
      <c r="N269" s="3" t="s">
        <v>4</v>
      </c>
      <c r="O269" s="3" t="s">
        <v>4</v>
      </c>
      <c r="P269" s="3" t="s">
        <v>4</v>
      </c>
      <c r="Q269" s="11">
        <v>237.55142999999998</v>
      </c>
      <c r="R269" s="3" t="s">
        <v>160</v>
      </c>
    </row>
    <row r="270" spans="1:18" ht="42" x14ac:dyDescent="0.3">
      <c r="A270" s="16" t="s">
        <v>191</v>
      </c>
      <c r="B270" s="3" t="s">
        <v>177</v>
      </c>
      <c r="C270" s="3">
        <v>0.13469999999999999</v>
      </c>
      <c r="D270" s="3" t="s">
        <v>809</v>
      </c>
      <c r="E270" s="3" t="s">
        <v>8</v>
      </c>
      <c r="F270" s="3" t="s">
        <v>17389</v>
      </c>
      <c r="G270" s="20" t="s">
        <v>4</v>
      </c>
      <c r="H270" s="20">
        <v>261.99673000000001</v>
      </c>
      <c r="I270" s="3"/>
      <c r="J270" s="3" t="s">
        <v>4</v>
      </c>
      <c r="K270" s="3" t="s">
        <v>4</v>
      </c>
      <c r="L270" s="3" t="s">
        <v>4</v>
      </c>
      <c r="M270" s="3" t="s">
        <v>4</v>
      </c>
      <c r="N270" s="3" t="s">
        <v>4</v>
      </c>
      <c r="O270" s="3" t="s">
        <v>4</v>
      </c>
      <c r="P270" s="3" t="s">
        <v>4</v>
      </c>
      <c r="Q270" s="11">
        <v>261.99673000000001</v>
      </c>
      <c r="R270" s="3" t="s">
        <v>24780</v>
      </c>
    </row>
    <row r="271" spans="1:18" ht="42" x14ac:dyDescent="0.3">
      <c r="A271" s="16" t="s">
        <v>192</v>
      </c>
      <c r="B271" s="3" t="s">
        <v>178</v>
      </c>
      <c r="C271" s="3">
        <v>0.1991</v>
      </c>
      <c r="D271" s="3" t="s">
        <v>809</v>
      </c>
      <c r="E271" s="3" t="s">
        <v>8</v>
      </c>
      <c r="F271" s="3" t="s">
        <v>17389</v>
      </c>
      <c r="G271" s="20" t="s">
        <v>4</v>
      </c>
      <c r="H271" s="20">
        <v>325.77171999999996</v>
      </c>
      <c r="I271" s="3"/>
      <c r="J271" s="3" t="s">
        <v>4</v>
      </c>
      <c r="K271" s="3" t="s">
        <v>4</v>
      </c>
      <c r="L271" s="3" t="s">
        <v>4</v>
      </c>
      <c r="M271" s="3" t="s">
        <v>4</v>
      </c>
      <c r="N271" s="3" t="s">
        <v>4</v>
      </c>
      <c r="O271" s="3" t="s">
        <v>4</v>
      </c>
      <c r="P271" s="3" t="s">
        <v>4</v>
      </c>
      <c r="Q271" s="11">
        <v>325.77171999999996</v>
      </c>
      <c r="R271" s="3" t="s">
        <v>24781</v>
      </c>
    </row>
    <row r="272" spans="1:18" ht="42" x14ac:dyDescent="0.3">
      <c r="A272" s="16" t="s">
        <v>193</v>
      </c>
      <c r="B272" s="3" t="s">
        <v>179</v>
      </c>
      <c r="C272" s="3">
        <v>7.2499999999999995E-2</v>
      </c>
      <c r="D272" s="3" t="s">
        <v>809</v>
      </c>
      <c r="E272" s="3" t="s">
        <v>8</v>
      </c>
      <c r="F272" s="3" t="s">
        <v>17389</v>
      </c>
      <c r="G272" s="20" t="s">
        <v>4</v>
      </c>
      <c r="H272" s="20">
        <v>216.99354</v>
      </c>
      <c r="I272" s="3"/>
      <c r="J272" s="3" t="s">
        <v>4</v>
      </c>
      <c r="K272" s="3" t="s">
        <v>4</v>
      </c>
      <c r="L272" s="3" t="s">
        <v>4</v>
      </c>
      <c r="M272" s="3" t="s">
        <v>4</v>
      </c>
      <c r="N272" s="3" t="s">
        <v>4</v>
      </c>
      <c r="O272" s="3" t="s">
        <v>4</v>
      </c>
      <c r="P272" s="3" t="s">
        <v>4</v>
      </c>
      <c r="Q272" s="11">
        <v>216.99354</v>
      </c>
      <c r="R272" s="3" t="s">
        <v>24782</v>
      </c>
    </row>
    <row r="273" spans="1:18" ht="42" x14ac:dyDescent="0.3">
      <c r="A273" s="16" t="s">
        <v>194</v>
      </c>
      <c r="B273" s="3" t="s">
        <v>161</v>
      </c>
      <c r="C273" s="3"/>
      <c r="D273" s="3" t="s">
        <v>809</v>
      </c>
      <c r="E273" s="3" t="s">
        <v>8</v>
      </c>
      <c r="F273" s="3" t="s">
        <v>17389</v>
      </c>
      <c r="G273" s="20" t="s">
        <v>4</v>
      </c>
      <c r="H273" s="20">
        <v>79.941999999999993</v>
      </c>
      <c r="I273" s="3"/>
      <c r="J273" s="3" t="s">
        <v>4</v>
      </c>
      <c r="K273" s="3" t="s">
        <v>4</v>
      </c>
      <c r="L273" s="3" t="s">
        <v>4</v>
      </c>
      <c r="M273" s="3" t="s">
        <v>4</v>
      </c>
      <c r="N273" s="3" t="s">
        <v>4</v>
      </c>
      <c r="O273" s="3" t="s">
        <v>4</v>
      </c>
      <c r="P273" s="3" t="s">
        <v>4</v>
      </c>
      <c r="Q273" s="11">
        <v>79.941999999999993</v>
      </c>
      <c r="R273" s="3" t="s">
        <v>162</v>
      </c>
    </row>
    <row r="274" spans="1:18" ht="42" x14ac:dyDescent="0.3">
      <c r="A274" s="16" t="s">
        <v>195</v>
      </c>
      <c r="B274" s="3" t="s">
        <v>163</v>
      </c>
      <c r="C274" s="3" t="s">
        <v>4</v>
      </c>
      <c r="D274" s="3" t="s">
        <v>809</v>
      </c>
      <c r="E274" s="3" t="s">
        <v>8</v>
      </c>
      <c r="F274" s="3" t="s">
        <v>17389</v>
      </c>
      <c r="G274" s="20" t="s">
        <v>4</v>
      </c>
      <c r="H274" s="20">
        <v>79.941999999999993</v>
      </c>
      <c r="I274" s="3"/>
      <c r="J274" s="3" t="s">
        <v>4</v>
      </c>
      <c r="K274" s="3" t="s">
        <v>4</v>
      </c>
      <c r="L274" s="3" t="s">
        <v>4</v>
      </c>
      <c r="M274" s="3" t="s">
        <v>4</v>
      </c>
      <c r="N274" s="3" t="s">
        <v>4</v>
      </c>
      <c r="O274" s="3" t="s">
        <v>4</v>
      </c>
      <c r="P274" s="3" t="s">
        <v>4</v>
      </c>
      <c r="Q274" s="11">
        <v>79.941999999999993</v>
      </c>
      <c r="R274" s="3" t="s">
        <v>164</v>
      </c>
    </row>
    <row r="275" spans="1:18" ht="42" x14ac:dyDescent="0.3">
      <c r="A275" s="16" t="s">
        <v>196</v>
      </c>
      <c r="B275" s="3" t="s">
        <v>165</v>
      </c>
      <c r="C275" s="3">
        <v>6.8520000000000003</v>
      </c>
      <c r="D275" s="3" t="s">
        <v>809</v>
      </c>
      <c r="E275" s="3" t="s">
        <v>7</v>
      </c>
      <c r="F275" s="3" t="s">
        <v>17389</v>
      </c>
      <c r="G275" s="20" t="s">
        <v>4</v>
      </c>
      <c r="H275" s="20">
        <v>55622.589</v>
      </c>
      <c r="I275" s="3" t="s">
        <v>4</v>
      </c>
      <c r="J275" s="3" t="s">
        <v>4</v>
      </c>
      <c r="K275" s="3" t="s">
        <v>4</v>
      </c>
      <c r="L275" s="3" t="s">
        <v>4</v>
      </c>
      <c r="M275" s="3" t="s">
        <v>4</v>
      </c>
      <c r="N275" s="3" t="s">
        <v>4</v>
      </c>
      <c r="O275" s="3" t="s">
        <v>4</v>
      </c>
      <c r="P275" s="3" t="s">
        <v>4</v>
      </c>
      <c r="Q275" s="11">
        <v>55622.589</v>
      </c>
      <c r="R275" s="3" t="s">
        <v>184</v>
      </c>
    </row>
    <row r="276" spans="1:18" ht="42" x14ac:dyDescent="0.3">
      <c r="A276" s="16" t="s">
        <v>197</v>
      </c>
      <c r="B276" s="3" t="s">
        <v>166</v>
      </c>
      <c r="C276" s="3" t="s">
        <v>4</v>
      </c>
      <c r="D276" s="3" t="s">
        <v>809</v>
      </c>
      <c r="E276" s="3" t="s">
        <v>8</v>
      </c>
      <c r="F276" s="3" t="s">
        <v>17389</v>
      </c>
      <c r="G276" s="20" t="s">
        <v>4</v>
      </c>
      <c r="H276" s="20">
        <v>309.23099999999999</v>
      </c>
      <c r="I276" s="3"/>
      <c r="J276" s="3" t="s">
        <v>4</v>
      </c>
      <c r="K276" s="3" t="s">
        <v>4</v>
      </c>
      <c r="L276" s="3" t="s">
        <v>4</v>
      </c>
      <c r="M276" s="3" t="s">
        <v>4</v>
      </c>
      <c r="N276" s="3" t="s">
        <v>4</v>
      </c>
      <c r="O276" s="3" t="s">
        <v>4</v>
      </c>
      <c r="P276" s="3" t="s">
        <v>4</v>
      </c>
      <c r="Q276" s="11">
        <v>309.23099999999999</v>
      </c>
      <c r="R276" s="3" t="s">
        <v>167</v>
      </c>
    </row>
    <row r="277" spans="1:18" ht="52.5" x14ac:dyDescent="0.3">
      <c r="A277" s="16" t="s">
        <v>198</v>
      </c>
      <c r="B277" s="3" t="s">
        <v>180</v>
      </c>
      <c r="C277" s="3" t="s">
        <v>4</v>
      </c>
      <c r="D277" s="3" t="s">
        <v>809</v>
      </c>
      <c r="E277" s="3" t="s">
        <v>8</v>
      </c>
      <c r="F277" s="3" t="s">
        <v>17389</v>
      </c>
      <c r="G277" s="20" t="s">
        <v>4</v>
      </c>
      <c r="H277" s="20">
        <v>309.23099999999999</v>
      </c>
      <c r="I277" s="3"/>
      <c r="J277" s="3" t="s">
        <v>4</v>
      </c>
      <c r="K277" s="3" t="s">
        <v>4</v>
      </c>
      <c r="L277" s="3" t="s">
        <v>4</v>
      </c>
      <c r="M277" s="3" t="s">
        <v>4</v>
      </c>
      <c r="N277" s="3" t="s">
        <v>4</v>
      </c>
      <c r="O277" s="3" t="s">
        <v>4</v>
      </c>
      <c r="P277" s="3" t="s">
        <v>4</v>
      </c>
      <c r="Q277" s="11">
        <v>309.23099999999999</v>
      </c>
      <c r="R277" s="3" t="s">
        <v>24783</v>
      </c>
    </row>
    <row r="278" spans="1:18" ht="42" x14ac:dyDescent="0.3">
      <c r="A278" s="16" t="s">
        <v>199</v>
      </c>
      <c r="B278" s="3" t="s">
        <v>168</v>
      </c>
      <c r="C278" s="3" t="s">
        <v>4</v>
      </c>
      <c r="D278" s="3" t="s">
        <v>809</v>
      </c>
      <c r="E278" s="3" t="s">
        <v>8</v>
      </c>
      <c r="F278" s="3" t="s">
        <v>17389</v>
      </c>
      <c r="G278" s="20" t="s">
        <v>4</v>
      </c>
      <c r="H278" s="20">
        <v>309.23099999999999</v>
      </c>
      <c r="I278" s="3"/>
      <c r="J278" s="3" t="s">
        <v>4</v>
      </c>
      <c r="K278" s="3" t="s">
        <v>4</v>
      </c>
      <c r="L278" s="3" t="s">
        <v>4</v>
      </c>
      <c r="M278" s="3" t="s">
        <v>4</v>
      </c>
      <c r="N278" s="3" t="s">
        <v>4</v>
      </c>
      <c r="O278" s="3" t="s">
        <v>4</v>
      </c>
      <c r="P278" s="3" t="s">
        <v>4</v>
      </c>
      <c r="Q278" s="11">
        <v>309.23099999999999</v>
      </c>
      <c r="R278" s="3" t="s">
        <v>169</v>
      </c>
    </row>
    <row r="279" spans="1:18" ht="42" x14ac:dyDescent="0.3">
      <c r="A279" s="16" t="s">
        <v>200</v>
      </c>
      <c r="B279" s="3" t="s">
        <v>170</v>
      </c>
      <c r="C279" s="3" t="s">
        <v>4</v>
      </c>
      <c r="D279" s="3" t="s">
        <v>809</v>
      </c>
      <c r="E279" s="3" t="s">
        <v>8</v>
      </c>
      <c r="F279" s="3" t="s">
        <v>17389</v>
      </c>
      <c r="G279" s="20" t="s">
        <v>4</v>
      </c>
      <c r="H279" s="20">
        <v>309.23099999999999</v>
      </c>
      <c r="I279" s="3"/>
      <c r="J279" s="3" t="s">
        <v>4</v>
      </c>
      <c r="K279" s="3" t="s">
        <v>4</v>
      </c>
      <c r="L279" s="3" t="s">
        <v>4</v>
      </c>
      <c r="M279" s="3" t="s">
        <v>4</v>
      </c>
      <c r="N279" s="3" t="s">
        <v>4</v>
      </c>
      <c r="O279" s="3" t="s">
        <v>4</v>
      </c>
      <c r="P279" s="3" t="s">
        <v>4</v>
      </c>
      <c r="Q279" s="11">
        <v>309.23099999999999</v>
      </c>
      <c r="R279" s="3" t="s">
        <v>171</v>
      </c>
    </row>
    <row r="280" spans="1:18" ht="42" x14ac:dyDescent="0.3">
      <c r="A280" s="16" t="s">
        <v>201</v>
      </c>
      <c r="B280" s="3" t="s">
        <v>815</v>
      </c>
      <c r="C280" s="3">
        <v>3.43</v>
      </c>
      <c r="D280" s="3" t="s">
        <v>809</v>
      </c>
      <c r="E280" s="3" t="s">
        <v>8</v>
      </c>
      <c r="F280" s="3" t="s">
        <v>17389</v>
      </c>
      <c r="G280" s="20" t="s">
        <v>4</v>
      </c>
      <c r="H280" s="20">
        <v>238.56344000000001</v>
      </c>
      <c r="I280" s="3"/>
      <c r="J280" s="3" t="s">
        <v>4</v>
      </c>
      <c r="K280" s="3" t="s">
        <v>4</v>
      </c>
      <c r="L280" s="3" t="s">
        <v>4</v>
      </c>
      <c r="M280" s="3" t="s">
        <v>4</v>
      </c>
      <c r="N280" s="3" t="s">
        <v>4</v>
      </c>
      <c r="O280" s="3" t="s">
        <v>4</v>
      </c>
      <c r="P280" s="3" t="s">
        <v>4</v>
      </c>
      <c r="Q280" s="11">
        <v>238.56344000000001</v>
      </c>
      <c r="R280" s="3" t="s">
        <v>816</v>
      </c>
    </row>
    <row r="281" spans="1:18" ht="52.5" x14ac:dyDescent="0.3">
      <c r="A281" s="16" t="s">
        <v>814</v>
      </c>
      <c r="B281" s="3" t="s">
        <v>817</v>
      </c>
      <c r="C281" s="3">
        <v>0.2838</v>
      </c>
      <c r="D281" s="3" t="s">
        <v>809</v>
      </c>
      <c r="E281" s="3" t="s">
        <v>809</v>
      </c>
      <c r="F281" s="3" t="s">
        <v>17389</v>
      </c>
      <c r="G281" s="20" t="s">
        <v>4</v>
      </c>
      <c r="H281" s="20">
        <v>1387.77</v>
      </c>
      <c r="I281" s="3" t="s">
        <v>4</v>
      </c>
      <c r="J281" s="3" t="s">
        <v>4</v>
      </c>
      <c r="K281" s="3" t="s">
        <v>4</v>
      </c>
      <c r="L281" s="3" t="s">
        <v>4</v>
      </c>
      <c r="M281" s="3" t="s">
        <v>4</v>
      </c>
      <c r="N281" s="3" t="s">
        <v>4</v>
      </c>
      <c r="O281" s="3" t="s">
        <v>4</v>
      </c>
      <c r="P281" s="3" t="s">
        <v>4</v>
      </c>
      <c r="Q281" s="11">
        <v>1387.77</v>
      </c>
      <c r="R281" s="3" t="s">
        <v>818</v>
      </c>
    </row>
    <row r="282" spans="1:18" ht="42" x14ac:dyDescent="0.3">
      <c r="A282" s="16" t="s">
        <v>813</v>
      </c>
      <c r="B282" s="3" t="s">
        <v>156</v>
      </c>
      <c r="C282" s="3" t="s">
        <v>4</v>
      </c>
      <c r="D282" s="3" t="s">
        <v>806</v>
      </c>
      <c r="E282" s="3" t="s">
        <v>8</v>
      </c>
      <c r="F282" s="3" t="s">
        <v>17389</v>
      </c>
      <c r="G282" s="18">
        <v>182547.75</v>
      </c>
      <c r="H282" s="18">
        <v>61010.899579998731</v>
      </c>
      <c r="I282" s="18"/>
      <c r="J282" s="18">
        <v>0</v>
      </c>
      <c r="K282" s="18"/>
      <c r="L282" s="18"/>
      <c r="M282" s="18"/>
      <c r="N282" s="18"/>
      <c r="O282" s="18"/>
      <c r="P282" s="18"/>
      <c r="Q282" s="11">
        <f>SUM(G282:P282)</f>
        <v>243558.64957999875</v>
      </c>
      <c r="R282" s="3" t="s">
        <v>113</v>
      </c>
    </row>
    <row r="283" spans="1:18" x14ac:dyDescent="0.3">
      <c r="A283" s="29" t="s">
        <v>423</v>
      </c>
      <c r="B283" s="26" t="s">
        <v>424</v>
      </c>
      <c r="C283" s="26"/>
      <c r="D283" s="26"/>
      <c r="E283" s="26"/>
      <c r="F283" s="3" t="s">
        <v>22</v>
      </c>
      <c r="G283" s="11">
        <v>14914.1</v>
      </c>
      <c r="H283" s="11">
        <v>41153.86</v>
      </c>
      <c r="I283" s="11">
        <v>0</v>
      </c>
      <c r="J283" s="11">
        <v>0</v>
      </c>
      <c r="K283" s="11">
        <v>0</v>
      </c>
      <c r="L283" s="11">
        <v>0</v>
      </c>
      <c r="M283" s="11">
        <v>0</v>
      </c>
      <c r="N283" s="11">
        <v>0</v>
      </c>
      <c r="O283" s="11">
        <v>0</v>
      </c>
      <c r="P283" s="11">
        <v>0</v>
      </c>
      <c r="Q283" s="11">
        <v>56067.96</v>
      </c>
      <c r="R283" s="26"/>
    </row>
    <row r="284" spans="1:18" ht="37.5" customHeight="1" x14ac:dyDescent="0.3">
      <c r="A284" s="30"/>
      <c r="B284" s="27"/>
      <c r="C284" s="27"/>
      <c r="D284" s="27"/>
      <c r="E284" s="27"/>
      <c r="F284" s="3" t="s">
        <v>20</v>
      </c>
      <c r="G284" s="11">
        <v>14914.1</v>
      </c>
      <c r="H284" s="11">
        <v>41153.86</v>
      </c>
      <c r="I284" s="11">
        <v>0</v>
      </c>
      <c r="J284" s="11">
        <v>0</v>
      </c>
      <c r="K284" s="11">
        <v>0</v>
      </c>
      <c r="L284" s="11">
        <v>0</v>
      </c>
      <c r="M284" s="11">
        <v>0</v>
      </c>
      <c r="N284" s="11">
        <v>0</v>
      </c>
      <c r="O284" s="11">
        <v>0</v>
      </c>
      <c r="P284" s="11">
        <v>0</v>
      </c>
      <c r="Q284" s="11">
        <v>56067.96</v>
      </c>
      <c r="R284" s="27"/>
    </row>
    <row r="285" spans="1:18" ht="31.5" x14ac:dyDescent="0.3">
      <c r="A285" s="16" t="s">
        <v>425</v>
      </c>
      <c r="B285" s="3" t="s">
        <v>426</v>
      </c>
      <c r="C285" s="3" t="s">
        <v>4</v>
      </c>
      <c r="D285" s="3" t="s">
        <v>812</v>
      </c>
      <c r="E285" s="3" t="s">
        <v>7</v>
      </c>
      <c r="F285" s="3" t="s">
        <v>20</v>
      </c>
      <c r="G285" s="22">
        <v>14914.1</v>
      </c>
      <c r="H285" s="22">
        <v>41153.86</v>
      </c>
      <c r="I285" s="3" t="s">
        <v>4</v>
      </c>
      <c r="J285" s="3" t="s">
        <v>4</v>
      </c>
      <c r="K285" s="3" t="s">
        <v>4</v>
      </c>
      <c r="L285" s="3" t="s">
        <v>4</v>
      </c>
      <c r="M285" s="3" t="s">
        <v>4</v>
      </c>
      <c r="N285" s="3" t="s">
        <v>4</v>
      </c>
      <c r="O285" s="3" t="s">
        <v>4</v>
      </c>
      <c r="P285" s="3" t="s">
        <v>4</v>
      </c>
      <c r="Q285" s="11">
        <v>56067.96</v>
      </c>
      <c r="R285" s="3" t="s">
        <v>427</v>
      </c>
    </row>
    <row r="286" spans="1:18" x14ac:dyDescent="0.3">
      <c r="A286" s="29" t="s">
        <v>428</v>
      </c>
      <c r="B286" s="26" t="s">
        <v>432</v>
      </c>
      <c r="C286" s="26">
        <v>49.39</v>
      </c>
      <c r="D286" s="26"/>
      <c r="E286" s="26"/>
      <c r="F286" s="3" t="s">
        <v>22</v>
      </c>
      <c r="G286" s="11"/>
      <c r="H286" s="11"/>
      <c r="I286" s="11"/>
      <c r="J286" s="11"/>
      <c r="K286" s="11"/>
      <c r="L286" s="11"/>
      <c r="M286" s="11"/>
      <c r="N286" s="11"/>
      <c r="O286" s="11"/>
      <c r="P286" s="11"/>
      <c r="Q286" s="11"/>
      <c r="R286" s="26" t="s">
        <v>429</v>
      </c>
    </row>
    <row r="287" spans="1:18" ht="21" x14ac:dyDescent="0.3">
      <c r="A287" s="31"/>
      <c r="B287" s="32"/>
      <c r="C287" s="32"/>
      <c r="D287" s="32"/>
      <c r="E287" s="32"/>
      <c r="F287" s="3" t="s">
        <v>20</v>
      </c>
      <c r="G287" s="11"/>
      <c r="H287" s="11"/>
      <c r="I287" s="11"/>
      <c r="J287" s="11"/>
      <c r="K287" s="11"/>
      <c r="L287" s="11"/>
      <c r="M287" s="11"/>
      <c r="N287" s="11"/>
      <c r="O287" s="11"/>
      <c r="P287" s="11"/>
      <c r="Q287" s="11"/>
      <c r="R287" s="32"/>
    </row>
    <row r="288" spans="1:18" ht="21" x14ac:dyDescent="0.3">
      <c r="A288" s="30"/>
      <c r="B288" s="27"/>
      <c r="C288" s="27"/>
      <c r="D288" s="27"/>
      <c r="E288" s="27"/>
      <c r="F288" s="3" t="s">
        <v>21</v>
      </c>
      <c r="G288" s="11"/>
      <c r="H288" s="11"/>
      <c r="I288" s="11"/>
      <c r="J288" s="11"/>
      <c r="K288" s="11"/>
      <c r="L288" s="11"/>
      <c r="M288" s="11"/>
      <c r="N288" s="11"/>
      <c r="O288" s="11"/>
      <c r="P288" s="11"/>
      <c r="Q288" s="11"/>
      <c r="R288" s="27"/>
    </row>
    <row r="289" spans="1:18" x14ac:dyDescent="0.3">
      <c r="A289" s="29" t="s">
        <v>430</v>
      </c>
      <c r="B289" s="26" t="s">
        <v>431</v>
      </c>
      <c r="C289" s="26"/>
      <c r="D289" s="26"/>
      <c r="E289" s="26"/>
      <c r="F289" s="3" t="s">
        <v>22</v>
      </c>
      <c r="G289" s="11">
        <f>SUM(G290:G294)</f>
        <v>1258671.3946699989</v>
      </c>
      <c r="H289" s="11">
        <f t="shared" ref="H289:P289" si="3">SUM(H290:H294)</f>
        <v>4732616.0265199933</v>
      </c>
      <c r="I289" s="11">
        <f t="shared" si="3"/>
        <v>969128.22217999923</v>
      </c>
      <c r="J289" s="11">
        <f t="shared" si="3"/>
        <v>0</v>
      </c>
      <c r="K289" s="11">
        <f t="shared" si="3"/>
        <v>0</v>
      </c>
      <c r="L289" s="11">
        <f t="shared" si="3"/>
        <v>0</v>
      </c>
      <c r="M289" s="11">
        <f t="shared" si="3"/>
        <v>0</v>
      </c>
      <c r="N289" s="11">
        <f t="shared" si="3"/>
        <v>0</v>
      </c>
      <c r="O289" s="11">
        <f t="shared" si="3"/>
        <v>0</v>
      </c>
      <c r="P289" s="11">
        <f t="shared" si="3"/>
        <v>0</v>
      </c>
      <c r="Q289" s="12">
        <f>SUM(G289:P289)</f>
        <v>6960415.6433699913</v>
      </c>
      <c r="R289" s="26"/>
    </row>
    <row r="290" spans="1:18" ht="52.5" x14ac:dyDescent="0.3">
      <c r="A290" s="31"/>
      <c r="B290" s="32"/>
      <c r="C290" s="32"/>
      <c r="D290" s="32"/>
      <c r="E290" s="32"/>
      <c r="F290" s="6" t="s">
        <v>9109</v>
      </c>
      <c r="G290" s="11">
        <f>SUMIF($F$295:$F$21398,"средства организаций (займ ЕОГ - КВ)",$G$295:$G$21398)</f>
        <v>1076123.6446699977</v>
      </c>
      <c r="H290" s="11">
        <f>SUMIF($F$295:$F$21398,"средства организаций (займ ЕОГ - КВ)",$H$295:$H$21398)</f>
        <v>4559167.6659499854</v>
      </c>
      <c r="I290" s="11">
        <f>SUMIF($F$295:$F$21398,"средства организаций (займ ЕОГ - КВ)",$I$295:$I$21398)</f>
        <v>963682.57266999921</v>
      </c>
      <c r="J290" s="11">
        <f>SUMIF($F$295:$F$21398,"средства организаций (займ ЕОГ - КВ)",$J$295:$J$21398)</f>
        <v>0</v>
      </c>
      <c r="K290" s="11">
        <f>SUMIF($F$295:$F$21398,"средства организаций (займ ЕОГ - КВ)",$K$295:$K$21398)</f>
        <v>0</v>
      </c>
      <c r="L290" s="11">
        <f>SUMIF($F$295:$F$21398,"средства организаций (займ ЕОГ - КВ)",$L$295:$L$21398)</f>
        <v>0</v>
      </c>
      <c r="M290" s="11">
        <f>SUMIF($F$295:$F$21398,"средства организаций (займ ЕОГ - КВ)",$M$295:$M$21398)</f>
        <v>0</v>
      </c>
      <c r="N290" s="11">
        <f>SUMIF($F$295:$F$21398,"средства организаций (займ ЕОГ - КВ)",$N$295:$N$21398)</f>
        <v>0</v>
      </c>
      <c r="O290" s="11">
        <f>SUMIF($F$295:$F$21398,"средства организаций (займ ЕОГ - КВ)",$O$295:$O$21398)</f>
        <v>0</v>
      </c>
      <c r="P290" s="11">
        <f>SUMIF($F$295:$F$21398,"средства организаций (займ ЕОГ - КВ)",$P$295:$P$21398)</f>
        <v>0</v>
      </c>
      <c r="Q290" s="12">
        <f t="shared" ref="Q290:Q294" si="4">SUM(G290:P290)</f>
        <v>6598973.8832899816</v>
      </c>
      <c r="R290" s="32"/>
    </row>
    <row r="291" spans="1:18" ht="66.75" customHeight="1" x14ac:dyDescent="0.3">
      <c r="A291" s="31"/>
      <c r="B291" s="32"/>
      <c r="C291" s="32"/>
      <c r="D291" s="32"/>
      <c r="E291" s="32"/>
      <c r="F291" s="6" t="s">
        <v>9108</v>
      </c>
      <c r="G291" s="11">
        <f>SUMIF($F$295:$F$21398,"иные средства (спецнадбавка КВ)",$G$295:$G$21398)</f>
        <v>157332.74991000001</v>
      </c>
      <c r="H291" s="11">
        <f>SUMIF($F$295:$F$21398,"иные средства (спецнадбавка КВ)",$H$295:$H$21398)</f>
        <v>0</v>
      </c>
      <c r="I291" s="11">
        <f>SUMIF($F$295:$F$21398,"иные средства (спецнадбавка КВ)",$I$295:$I$21398)</f>
        <v>0</v>
      </c>
      <c r="J291" s="11">
        <f>SUMIF($F$295:$F$21398,"иные средства (спецнадбавка КВ)",$J$295:$J$21398)</f>
        <v>0</v>
      </c>
      <c r="K291" s="11">
        <f>SUMIF($F$295:$F$21398,"иные средства (спецнадбавка КВ)",$K$295:$K$21398)</f>
        <v>0</v>
      </c>
      <c r="L291" s="11">
        <f>SUMIF($F$295:$F$21398,"иные средства (спецнадбавка КВ)",$L$295:$L$21398)</f>
        <v>0</v>
      </c>
      <c r="M291" s="11">
        <f>SUMIF($F$295:$F$21398,"иные средства (спецнадбавка КВ)",$M$295:$M$21398)</f>
        <v>0</v>
      </c>
      <c r="N291" s="11">
        <f>SUMIF($F$295:$F$21398,"иные средства (спецнадбавка КВ)",$N$295:$N$21398)</f>
        <v>0</v>
      </c>
      <c r="O291" s="11">
        <f>SUMIF($F$295:$F$21398,"иные средства (спецнадбавка КВ)",$O$295:$O$21398)</f>
        <v>0</v>
      </c>
      <c r="P291" s="11">
        <f>SUMIF($F$295:$F$21398,"иные средства (спецнадбавка КВ)",$P$295:$P$21398)</f>
        <v>0</v>
      </c>
      <c r="Q291" s="12">
        <f t="shared" si="4"/>
        <v>157332.74991000001</v>
      </c>
      <c r="R291" s="32"/>
    </row>
    <row r="292" spans="1:18" ht="57" customHeight="1" x14ac:dyDescent="0.3">
      <c r="A292" s="5"/>
      <c r="B292" s="5"/>
      <c r="C292" s="5"/>
      <c r="D292" s="5"/>
      <c r="E292" s="5"/>
      <c r="F292" s="6" t="s">
        <v>9105</v>
      </c>
      <c r="G292" s="11">
        <f>SUMIF($F$295:$F$21398,"иные средства (спецнадбавка ТЗ)",$G$295:$G$21398)</f>
        <v>25215.00009000118</v>
      </c>
      <c r="H292" s="11">
        <f>SUMIF($F$295:$F$21398,"иные средства (спецнадбавка ТЗ)",$H$295:$H$21398)</f>
        <v>61010.876400008172</v>
      </c>
      <c r="I292" s="11">
        <f>SUMIF($F$295:$F$21398,"иные средства (спецнадбавка ТЗ)",$I$295:$I$21398)</f>
        <v>0</v>
      </c>
      <c r="J292" s="11">
        <f>SUMIF($F$295:$F$21398,"иные средства (спецнадбавка ТЗ)",$J$295:$J$21398)</f>
        <v>0</v>
      </c>
      <c r="K292" s="11">
        <f>SUMIF($F$295:$F$21398,"иные средства (спецнадбавка ТЗ)",$K$295:$K$21398)</f>
        <v>0</v>
      </c>
      <c r="L292" s="11">
        <f>SUMIF($F$295:$F$21398,"иные средства (спецнадбавка ТЗ)",$L$295:$L$21398)</f>
        <v>0</v>
      </c>
      <c r="M292" s="11">
        <f>SUMIF($F$295:$F$21398,"иные средства (спецнадбавка ТЗ)",$M$295:$M$21398)</f>
        <v>0</v>
      </c>
      <c r="N292" s="11">
        <f>SUMIF($F$295:$F$21398,"иные средства (спецнадбавка ТЗ)",$N$295:$N$21398)</f>
        <v>0</v>
      </c>
      <c r="O292" s="11">
        <f>SUMIF($F$295:$F$21398,"иные средства (спецнадбавка ТЗ)",$O$295:$O$21398)</f>
        <v>0</v>
      </c>
      <c r="P292" s="11">
        <f>SUMIF($F$295:$F$21398,"иные средства (спецнадбавка ТЗ)",$P$295:$P$21398)</f>
        <v>0</v>
      </c>
      <c r="Q292" s="12">
        <f t="shared" si="4"/>
        <v>86225.876490009352</v>
      </c>
      <c r="R292" s="5"/>
    </row>
    <row r="293" spans="1:18" ht="157.5" x14ac:dyDescent="0.3">
      <c r="A293" s="5"/>
      <c r="B293" s="5"/>
      <c r="C293" s="5"/>
      <c r="D293" s="5"/>
      <c r="E293" s="5"/>
      <c r="F293" s="6" t="s">
        <v>9106</v>
      </c>
      <c r="G293" s="11">
        <f>SUMIF($F$295:$F$21398,"иные средства (КВ -возмещенный НДС; проценты, полученные от денежных средств, которые были размещены на депозитных счетах и от выдачи займов)",$G$295:$G$21398)</f>
        <v>0</v>
      </c>
      <c r="H293" s="11">
        <f>SUMIF($F$295:$F$21398,"иные средства (КВ -возмещенный НДС; проценты, полученные от денежных средств, которые были размещены на депозитных счетах и от выдачи займов)",$H$295:$H$21398)</f>
        <v>112437.48417</v>
      </c>
      <c r="I293" s="11">
        <f>SUMIF($F$295:$F$21398,"иные средства (КВ -возмещенный НДС; проценты, полученные от денежных средств, которые были размещены на депозитных счетах и от выдачи займов)",$I$295:$I$21398)</f>
        <v>0</v>
      </c>
      <c r="J293" s="11">
        <f>SUMIF($F$295:$F$21398,"иные средства (КВ -возмещенный НДС; проценты, полученные от денежных средств, которые были размещены на депозитных счетах и от выдачи займов)",$J$295:$J$21398)</f>
        <v>0</v>
      </c>
      <c r="K293" s="11">
        <f>SUMIF($F$295:$F$21398,"иные средства (КВ -возмещенный НДС; проценты, полученные от денежных средств, которые были размещены на депозитных счетах и от выдачи займов)",$K$295:$K$21398)</f>
        <v>0</v>
      </c>
      <c r="L293" s="11">
        <f>SUMIF($F$295:$F$21398,"иные средства (КВ -возмещенный НДС; проценты, полученные от денежных средств, которые были размещены на депозитных счетах и от выдачи займов)",$L$295:$L$21398)</f>
        <v>0</v>
      </c>
      <c r="M293" s="11">
        <f>SUMIF($F$295:$F$21398,"иные средства (КВ -возмещенный НДС; проценты, полученные от денежных средств, которые были размещены на депозитных счетах и от выдачи займов)",$M$295:$M$21398)</f>
        <v>0</v>
      </c>
      <c r="N293" s="11">
        <f>SUMIF($F$295:$F$21398,"иные средства (КВ -возмещенный НДС; проценты, полученные от денежных средств, которые были размещены на депозитных счетах и от выдачи займов)",$N$295:$N$21398)</f>
        <v>0</v>
      </c>
      <c r="O293" s="11">
        <f>SUMIF($F$295:$F$21398,"иные средства (КВ -возмещенный НДС; проценты, полученные от денежных средств, которые были размещены на депозитных счетах и от выдачи займов)",$O$295:$O$21398)</f>
        <v>0</v>
      </c>
      <c r="P293" s="11">
        <f>SUMIF($F$295:$F$21398,"иные средства (КВ -возмещенный НДС; проценты, полученные от денежных средств, которые были размещены на депозитных счетах и от выдачи займов)",$P$295:$P$21398)</f>
        <v>0</v>
      </c>
      <c r="Q293" s="12">
        <f t="shared" si="4"/>
        <v>112437.48417</v>
      </c>
      <c r="R293" s="5"/>
    </row>
    <row r="294" spans="1:18" ht="157.5" x14ac:dyDescent="0.3">
      <c r="A294" s="7"/>
      <c r="B294" s="7"/>
      <c r="C294" s="7"/>
      <c r="D294" s="7"/>
      <c r="E294" s="7"/>
      <c r="F294" s="6" t="s">
        <v>9107</v>
      </c>
      <c r="G294" s="11">
        <f>SUMIF($F$295:$F$21398,"иные средства (ТЗ -возмещенный НДС; проценты, полученные от денежных средств, которые были размещены на депозитных счетах и от выдачи займов)",$G$295:$G$21398)</f>
        <v>0</v>
      </c>
      <c r="H294" s="11">
        <f>SUMIF($F$295:$F$21398,"иные средства (ТЗ -возмещенный НДС; проценты, полученные от денежных средств, которые были размещены на депозитных счетах и от выдачи займов)",$H$295:$H$21398)</f>
        <v>0</v>
      </c>
      <c r="I294" s="11">
        <f>SUMIF($F$295:$F$21398,"иные средства (ТЗ -возмещенный НДС; проценты, полученные от денежных средств, которые были размещены на депозитных счетах и от выдачи займов)",$I$295:$I$21398)</f>
        <v>5445.6495099999765</v>
      </c>
      <c r="J294" s="11">
        <f>SUMIF($F$295:$F$21398,"иные средства (ТЗ -возмещенный НДС; проценты, полученные от денежных средств, которые были размещены на депозитных счетах и от выдачи займов)",$J$295:$J$21398)</f>
        <v>0</v>
      </c>
      <c r="K294" s="11">
        <f>SUMIF($F$295:$F$21398,"иные средства (ТЗ -возмещенный НДС; проценты, полученные от денежных средств, которые были размещены на депозитных счетах и от выдачи займов)",$K$295:$K$21398)</f>
        <v>0</v>
      </c>
      <c r="L294" s="11">
        <f>SUMIF($F$295:$F$21398,"иные средства (ТЗ -возмещенный НДС; проценты, полученные от денежных средств, которые были размещены на депозитных счетах и от выдачи займов)",$L$295:$L$21398)</f>
        <v>0</v>
      </c>
      <c r="M294" s="11">
        <f>SUMIF($F$295:$F$21398,"иные средства (ТЗ -возмещенный НДС; проценты, полученные от денежных средств, которые были размещены на депозитных счетах и от выдачи займов)",$M$295:$M$21398)</f>
        <v>0</v>
      </c>
      <c r="N294" s="11">
        <f>SUMIF($F$295:$F$21398,"иные средства (ТЗ -возмещенный НДС; проценты, полученные от денежных средств, которые были размещены на депозитных счетах и от выдачи займов)",$N$295:$N$21398)</f>
        <v>0</v>
      </c>
      <c r="O294" s="11">
        <f>SUMIF($F$295:$F$21398,"иные средства (ТЗ -возмещенный НДС; проценты, полученные от денежных средств, которые были размещены на депозитных счетах и от выдачи займов)",$O$295:$O$21398)</f>
        <v>0</v>
      </c>
      <c r="P294" s="11">
        <f>SUMIF($F$295:$F$21398,"иные средства (ТЗ -возмещенный НДС; проценты, полученные от денежных средств, которые были размещены на депозитных счетах и от выдачи займов)",$P$295:$P$21398)</f>
        <v>0</v>
      </c>
      <c r="Q294" s="12">
        <f t="shared" si="4"/>
        <v>5445.6495099999765</v>
      </c>
      <c r="R294" s="7"/>
    </row>
    <row r="295" spans="1:18" ht="73.5" x14ac:dyDescent="0.3">
      <c r="A295" s="3" t="s">
        <v>820</v>
      </c>
      <c r="B295" s="3" t="s">
        <v>9110</v>
      </c>
      <c r="C295" s="3">
        <v>3.5000000000000001E-3</v>
      </c>
      <c r="D295" s="3">
        <v>2021</v>
      </c>
      <c r="E295" s="3">
        <v>2021</v>
      </c>
      <c r="F295" s="3" t="s">
        <v>22</v>
      </c>
      <c r="G295" s="3">
        <v>0</v>
      </c>
      <c r="H295" s="3">
        <v>0</v>
      </c>
      <c r="I295" s="3">
        <v>0</v>
      </c>
      <c r="J295" s="3"/>
      <c r="K295" s="3"/>
      <c r="L295" s="3"/>
      <c r="M295" s="3"/>
      <c r="N295" s="3"/>
      <c r="O295" s="3"/>
      <c r="P295" s="3"/>
      <c r="Q295" s="8">
        <v>0</v>
      </c>
      <c r="R295" s="3" t="s">
        <v>17424</v>
      </c>
    </row>
    <row r="296" spans="1:18" ht="94.5" x14ac:dyDescent="0.3">
      <c r="A296" s="6" t="s">
        <v>821</v>
      </c>
      <c r="B296" s="6" t="s">
        <v>9111</v>
      </c>
      <c r="C296" s="6">
        <v>1.7000000000000001E-2</v>
      </c>
      <c r="D296" s="6">
        <v>2021</v>
      </c>
      <c r="E296" s="6">
        <v>2022</v>
      </c>
      <c r="F296" s="3" t="s">
        <v>22</v>
      </c>
      <c r="G296" s="3">
        <v>128.30986999999999</v>
      </c>
      <c r="H296" s="3">
        <v>0</v>
      </c>
      <c r="I296" s="3">
        <v>0</v>
      </c>
      <c r="J296" s="3"/>
      <c r="K296" s="3"/>
      <c r="L296" s="3"/>
      <c r="M296" s="3"/>
      <c r="N296" s="3"/>
      <c r="O296" s="3"/>
      <c r="P296" s="3"/>
      <c r="Q296" s="8">
        <v>128.30986999999999</v>
      </c>
      <c r="R296" s="9" t="s">
        <v>17425</v>
      </c>
    </row>
    <row r="297" spans="1:18" ht="42" x14ac:dyDescent="0.3">
      <c r="A297" s="5"/>
      <c r="B297" s="5"/>
      <c r="C297" s="5"/>
      <c r="D297" s="5"/>
      <c r="E297" s="5"/>
      <c r="F297" s="3" t="s">
        <v>9100</v>
      </c>
      <c r="G297" s="3">
        <v>123.65882000000001</v>
      </c>
      <c r="H297" s="3">
        <v>0</v>
      </c>
      <c r="I297" s="3">
        <v>0</v>
      </c>
      <c r="J297" s="3"/>
      <c r="K297" s="3"/>
      <c r="L297" s="3"/>
      <c r="M297" s="3"/>
      <c r="N297" s="3"/>
      <c r="O297" s="3"/>
      <c r="P297" s="3"/>
      <c r="Q297" s="8">
        <v>123.65882000000001</v>
      </c>
      <c r="R297" s="13"/>
    </row>
    <row r="298" spans="1:18" ht="31.5" x14ac:dyDescent="0.3">
      <c r="A298" s="7"/>
      <c r="B298" s="7"/>
      <c r="C298" s="7"/>
      <c r="D298" s="7"/>
      <c r="E298" s="7"/>
      <c r="F298" s="3" t="s">
        <v>9101</v>
      </c>
      <c r="G298" s="3">
        <v>4.6510499999999997</v>
      </c>
      <c r="H298" s="3">
        <v>0</v>
      </c>
      <c r="I298" s="3">
        <v>0</v>
      </c>
      <c r="J298" s="3"/>
      <c r="K298" s="3"/>
      <c r="L298" s="3"/>
      <c r="M298" s="3"/>
      <c r="N298" s="3"/>
      <c r="O298" s="3"/>
      <c r="P298" s="3"/>
      <c r="Q298" s="8">
        <v>4.6510499999999997</v>
      </c>
      <c r="R298" s="10"/>
    </row>
    <row r="299" spans="1:18" ht="63" x14ac:dyDescent="0.3">
      <c r="A299" s="3" t="s">
        <v>822</v>
      </c>
      <c r="B299" s="3" t="s">
        <v>9112</v>
      </c>
      <c r="C299" s="3">
        <v>7.5300000000000006E-2</v>
      </c>
      <c r="D299" s="3">
        <v>2021</v>
      </c>
      <c r="E299" s="3">
        <v>2021</v>
      </c>
      <c r="F299" s="3" t="s">
        <v>22</v>
      </c>
      <c r="G299" s="3">
        <v>0</v>
      </c>
      <c r="H299" s="3">
        <v>0</v>
      </c>
      <c r="I299" s="3">
        <v>0</v>
      </c>
      <c r="J299" s="3"/>
      <c r="K299" s="3"/>
      <c r="L299" s="3"/>
      <c r="M299" s="3"/>
      <c r="N299" s="3"/>
      <c r="O299" s="3"/>
      <c r="P299" s="3"/>
      <c r="Q299" s="8">
        <v>0</v>
      </c>
      <c r="R299" s="7" t="s">
        <v>17426</v>
      </c>
    </row>
    <row r="300" spans="1:18" ht="84" x14ac:dyDescent="0.3">
      <c r="A300" s="3" t="s">
        <v>823</v>
      </c>
      <c r="B300" s="3" t="s">
        <v>9113</v>
      </c>
      <c r="C300" s="3">
        <v>2.46E-2</v>
      </c>
      <c r="D300" s="3">
        <v>2021</v>
      </c>
      <c r="E300" s="3">
        <v>2021</v>
      </c>
      <c r="F300" s="3" t="s">
        <v>22</v>
      </c>
      <c r="G300" s="3">
        <v>0</v>
      </c>
      <c r="H300" s="3">
        <v>0</v>
      </c>
      <c r="I300" s="3">
        <v>0</v>
      </c>
      <c r="J300" s="3"/>
      <c r="K300" s="3"/>
      <c r="L300" s="3"/>
      <c r="M300" s="3"/>
      <c r="N300" s="3"/>
      <c r="O300" s="3"/>
      <c r="P300" s="3"/>
      <c r="Q300" s="8">
        <v>0</v>
      </c>
      <c r="R300" s="3" t="s">
        <v>17427</v>
      </c>
    </row>
    <row r="301" spans="1:18" ht="63" x14ac:dyDescent="0.3">
      <c r="A301" s="6" t="s">
        <v>824</v>
      </c>
      <c r="B301" s="6" t="s">
        <v>9114</v>
      </c>
      <c r="C301" s="6">
        <v>2.4500000000000001E-2</v>
      </c>
      <c r="D301" s="6">
        <v>2021</v>
      </c>
      <c r="E301" s="6">
        <v>2022</v>
      </c>
      <c r="F301" s="3" t="s">
        <v>22</v>
      </c>
      <c r="G301" s="3">
        <v>104.98049</v>
      </c>
      <c r="H301" s="3">
        <v>0</v>
      </c>
      <c r="I301" s="3">
        <v>0</v>
      </c>
      <c r="J301" s="3"/>
      <c r="K301" s="3"/>
      <c r="L301" s="3"/>
      <c r="M301" s="3"/>
      <c r="N301" s="3"/>
      <c r="O301" s="3"/>
      <c r="P301" s="3"/>
      <c r="Q301" s="8">
        <v>104.98049</v>
      </c>
      <c r="R301" s="6" t="s">
        <v>17428</v>
      </c>
    </row>
    <row r="302" spans="1:18" ht="42" x14ac:dyDescent="0.3">
      <c r="A302" s="5"/>
      <c r="B302" s="5"/>
      <c r="C302" s="5"/>
      <c r="D302" s="5"/>
      <c r="E302" s="5"/>
      <c r="F302" s="3" t="s">
        <v>9100</v>
      </c>
      <c r="G302" s="3">
        <v>100.32944000000001</v>
      </c>
      <c r="H302" s="3">
        <v>0</v>
      </c>
      <c r="I302" s="3">
        <v>0</v>
      </c>
      <c r="J302" s="3"/>
      <c r="K302" s="3"/>
      <c r="L302" s="3"/>
      <c r="M302" s="3"/>
      <c r="N302" s="3"/>
      <c r="O302" s="3"/>
      <c r="P302" s="3"/>
      <c r="Q302" s="8">
        <v>100.32944000000001</v>
      </c>
      <c r="R302" s="5"/>
    </row>
    <row r="303" spans="1:18" ht="31.5" x14ac:dyDescent="0.3">
      <c r="A303" s="7"/>
      <c r="B303" s="7"/>
      <c r="C303" s="7"/>
      <c r="D303" s="7"/>
      <c r="E303" s="7"/>
      <c r="F303" s="3" t="s">
        <v>9101</v>
      </c>
      <c r="G303" s="3">
        <v>4.6510499999999997</v>
      </c>
      <c r="H303" s="3">
        <v>0</v>
      </c>
      <c r="I303" s="3">
        <v>0</v>
      </c>
      <c r="J303" s="3"/>
      <c r="K303" s="3"/>
      <c r="L303" s="3"/>
      <c r="M303" s="3"/>
      <c r="N303" s="3"/>
      <c r="O303" s="3"/>
      <c r="P303" s="3"/>
      <c r="Q303" s="8">
        <v>4.6510499999999997</v>
      </c>
      <c r="R303" s="7"/>
    </row>
    <row r="304" spans="1:18" ht="84" x14ac:dyDescent="0.3">
      <c r="A304" s="6" t="s">
        <v>825</v>
      </c>
      <c r="B304" s="6" t="s">
        <v>9115</v>
      </c>
      <c r="C304" s="6">
        <v>9.2999999999999992E-3</v>
      </c>
      <c r="D304" s="6">
        <v>2021</v>
      </c>
      <c r="E304" s="6">
        <v>2022</v>
      </c>
      <c r="F304" s="3" t="s">
        <v>22</v>
      </c>
      <c r="G304" s="3">
        <v>39.241950000000003</v>
      </c>
      <c r="H304" s="3">
        <v>0</v>
      </c>
      <c r="I304" s="3">
        <v>0</v>
      </c>
      <c r="J304" s="3"/>
      <c r="K304" s="3"/>
      <c r="L304" s="3"/>
      <c r="M304" s="3"/>
      <c r="N304" s="3"/>
      <c r="O304" s="3"/>
      <c r="P304" s="3"/>
      <c r="Q304" s="8">
        <v>39.241950000000003</v>
      </c>
      <c r="R304" s="13" t="s">
        <v>17429</v>
      </c>
    </row>
    <row r="305" spans="1:18" ht="42" x14ac:dyDescent="0.3">
      <c r="A305" s="5"/>
      <c r="B305" s="5"/>
      <c r="C305" s="5"/>
      <c r="D305" s="5"/>
      <c r="E305" s="5"/>
      <c r="F305" s="3" t="s">
        <v>9100</v>
      </c>
      <c r="G305" s="3">
        <v>34.590899999999998</v>
      </c>
      <c r="H305" s="3">
        <v>0</v>
      </c>
      <c r="I305" s="3">
        <v>0</v>
      </c>
      <c r="J305" s="3"/>
      <c r="K305" s="3"/>
      <c r="L305" s="3"/>
      <c r="M305" s="3"/>
      <c r="N305" s="3"/>
      <c r="O305" s="3"/>
      <c r="P305" s="3"/>
      <c r="Q305" s="8">
        <v>34.590899999999998</v>
      </c>
      <c r="R305" s="13"/>
    </row>
    <row r="306" spans="1:18" ht="31.5" x14ac:dyDescent="0.3">
      <c r="A306" s="7"/>
      <c r="B306" s="7"/>
      <c r="C306" s="7"/>
      <c r="D306" s="7"/>
      <c r="E306" s="7"/>
      <c r="F306" s="3" t="s">
        <v>9101</v>
      </c>
      <c r="G306" s="3">
        <v>4.6510499999999997</v>
      </c>
      <c r="H306" s="3">
        <v>0</v>
      </c>
      <c r="I306" s="3">
        <v>0</v>
      </c>
      <c r="J306" s="3"/>
      <c r="K306" s="3"/>
      <c r="L306" s="3"/>
      <c r="M306" s="3"/>
      <c r="N306" s="3"/>
      <c r="O306" s="3"/>
      <c r="P306" s="3"/>
      <c r="Q306" s="8">
        <v>4.6510499999999997</v>
      </c>
      <c r="R306" s="10"/>
    </row>
    <row r="307" spans="1:18" ht="63" x14ac:dyDescent="0.3">
      <c r="A307" s="6" t="s">
        <v>826</v>
      </c>
      <c r="B307" s="6" t="s">
        <v>9116</v>
      </c>
      <c r="C307" s="6">
        <v>1.4999999999999999E-2</v>
      </c>
      <c r="D307" s="6">
        <v>2022</v>
      </c>
      <c r="E307" s="6">
        <v>2023</v>
      </c>
      <c r="F307" s="3" t="s">
        <v>22</v>
      </c>
      <c r="G307" s="3">
        <v>0</v>
      </c>
      <c r="H307" s="3">
        <v>153.2433</v>
      </c>
      <c r="I307" s="3">
        <v>0</v>
      </c>
      <c r="J307" s="3"/>
      <c r="K307" s="3"/>
      <c r="L307" s="3"/>
      <c r="M307" s="3"/>
      <c r="N307" s="3"/>
      <c r="O307" s="3"/>
      <c r="P307" s="3"/>
      <c r="Q307" s="8">
        <v>153.2433</v>
      </c>
      <c r="R307" s="13" t="s">
        <v>17430</v>
      </c>
    </row>
    <row r="308" spans="1:18" ht="42" x14ac:dyDescent="0.3">
      <c r="A308" s="5"/>
      <c r="B308" s="5"/>
      <c r="C308" s="5"/>
      <c r="D308" s="5"/>
      <c r="E308" s="5"/>
      <c r="F308" s="3" t="s">
        <v>9100</v>
      </c>
      <c r="G308" s="3">
        <v>0</v>
      </c>
      <c r="H308" s="3">
        <v>147.11770999999999</v>
      </c>
      <c r="I308" s="3">
        <v>0</v>
      </c>
      <c r="J308" s="3"/>
      <c r="K308" s="3"/>
      <c r="L308" s="3"/>
      <c r="M308" s="3"/>
      <c r="N308" s="3"/>
      <c r="O308" s="3"/>
      <c r="P308" s="3"/>
      <c r="Q308" s="8">
        <v>147.11770999999999</v>
      </c>
      <c r="R308" s="13"/>
    </row>
    <row r="309" spans="1:18" ht="31.5" x14ac:dyDescent="0.3">
      <c r="A309" s="7"/>
      <c r="B309" s="7"/>
      <c r="C309" s="7"/>
      <c r="D309" s="7"/>
      <c r="E309" s="7"/>
      <c r="F309" s="3" t="s">
        <v>9101</v>
      </c>
      <c r="G309" s="3">
        <v>0</v>
      </c>
      <c r="H309" s="3">
        <v>6.1255899999999999</v>
      </c>
      <c r="I309" s="3">
        <v>0</v>
      </c>
      <c r="J309" s="3"/>
      <c r="K309" s="3"/>
      <c r="L309" s="3"/>
      <c r="M309" s="3"/>
      <c r="N309" s="3"/>
      <c r="O309" s="3"/>
      <c r="P309" s="3"/>
      <c r="Q309" s="8">
        <v>6.1255899999999999</v>
      </c>
      <c r="R309" s="10"/>
    </row>
    <row r="310" spans="1:18" ht="84" x14ac:dyDescent="0.3">
      <c r="A310" s="6" t="s">
        <v>827</v>
      </c>
      <c r="B310" s="6" t="s">
        <v>9117</v>
      </c>
      <c r="C310" s="6">
        <v>2.2200000000000001E-2</v>
      </c>
      <c r="D310" s="6">
        <v>2021</v>
      </c>
      <c r="E310" s="6">
        <v>2022</v>
      </c>
      <c r="F310" s="3" t="s">
        <v>22</v>
      </c>
      <c r="G310" s="3">
        <v>123.94148</v>
      </c>
      <c r="H310" s="3">
        <v>0</v>
      </c>
      <c r="I310" s="3">
        <v>0</v>
      </c>
      <c r="J310" s="3"/>
      <c r="K310" s="3"/>
      <c r="L310" s="3"/>
      <c r="M310" s="3"/>
      <c r="N310" s="3"/>
      <c r="O310" s="3"/>
      <c r="P310" s="3"/>
      <c r="Q310" s="8">
        <v>123.94148</v>
      </c>
      <c r="R310" s="13" t="s">
        <v>17431</v>
      </c>
    </row>
    <row r="311" spans="1:18" ht="42" x14ac:dyDescent="0.3">
      <c r="A311" s="5"/>
      <c r="B311" s="5"/>
      <c r="C311" s="5"/>
      <c r="D311" s="5"/>
      <c r="E311" s="5"/>
      <c r="F311" s="3" t="s">
        <v>9100</v>
      </c>
      <c r="G311" s="3">
        <v>119.29043</v>
      </c>
      <c r="H311" s="3">
        <v>0</v>
      </c>
      <c r="I311" s="3">
        <v>0</v>
      </c>
      <c r="J311" s="3"/>
      <c r="K311" s="3"/>
      <c r="L311" s="3"/>
      <c r="M311" s="3"/>
      <c r="N311" s="3"/>
      <c r="O311" s="3"/>
      <c r="P311" s="3"/>
      <c r="Q311" s="8">
        <v>119.29043</v>
      </c>
      <c r="R311" s="13"/>
    </row>
    <row r="312" spans="1:18" ht="31.5" x14ac:dyDescent="0.3">
      <c r="A312" s="7"/>
      <c r="B312" s="7"/>
      <c r="C312" s="7"/>
      <c r="D312" s="7"/>
      <c r="E312" s="7"/>
      <c r="F312" s="3" t="s">
        <v>9101</v>
      </c>
      <c r="G312" s="3">
        <v>4.6510499999999997</v>
      </c>
      <c r="H312" s="3">
        <v>0</v>
      </c>
      <c r="I312" s="3">
        <v>0</v>
      </c>
      <c r="J312" s="3"/>
      <c r="K312" s="3"/>
      <c r="L312" s="3"/>
      <c r="M312" s="3"/>
      <c r="N312" s="3"/>
      <c r="O312" s="3"/>
      <c r="P312" s="3"/>
      <c r="Q312" s="8">
        <v>4.6510499999999997</v>
      </c>
      <c r="R312" s="10"/>
    </row>
    <row r="313" spans="1:18" ht="63" x14ac:dyDescent="0.3">
      <c r="A313" s="6" t="s">
        <v>828</v>
      </c>
      <c r="B313" s="6" t="s">
        <v>9118</v>
      </c>
      <c r="C313" s="6">
        <v>0.33733000000000002</v>
      </c>
      <c r="D313" s="6">
        <v>2021</v>
      </c>
      <c r="E313" s="6">
        <v>2022</v>
      </c>
      <c r="F313" s="3" t="s">
        <v>22</v>
      </c>
      <c r="G313" s="3">
        <v>2216.4927499999999</v>
      </c>
      <c r="H313" s="3">
        <v>0</v>
      </c>
      <c r="I313" s="3">
        <v>0</v>
      </c>
      <c r="J313" s="3"/>
      <c r="K313" s="3"/>
      <c r="L313" s="3"/>
      <c r="M313" s="3"/>
      <c r="N313" s="3"/>
      <c r="O313" s="3"/>
      <c r="P313" s="3"/>
      <c r="Q313" s="8">
        <v>2216.4927499999999</v>
      </c>
      <c r="R313" s="5" t="s">
        <v>17432</v>
      </c>
    </row>
    <row r="314" spans="1:18" ht="42" x14ac:dyDescent="0.3">
      <c r="A314" s="5"/>
      <c r="B314" s="5"/>
      <c r="C314" s="5"/>
      <c r="D314" s="5"/>
      <c r="E314" s="5"/>
      <c r="F314" s="3" t="s">
        <v>9100</v>
      </c>
      <c r="G314" s="3">
        <v>2197.8739099999998</v>
      </c>
      <c r="H314" s="3">
        <v>0</v>
      </c>
      <c r="I314" s="3">
        <v>0</v>
      </c>
      <c r="J314" s="3"/>
      <c r="K314" s="3"/>
      <c r="L314" s="3"/>
      <c r="M314" s="3"/>
      <c r="N314" s="3"/>
      <c r="O314" s="3"/>
      <c r="P314" s="3"/>
      <c r="Q314" s="8">
        <v>2197.8739099999998</v>
      </c>
      <c r="R314" s="5"/>
    </row>
    <row r="315" spans="1:18" ht="31.5" x14ac:dyDescent="0.3">
      <c r="A315" s="7"/>
      <c r="B315" s="7"/>
      <c r="C315" s="7"/>
      <c r="D315" s="7"/>
      <c r="E315" s="7"/>
      <c r="F315" s="3" t="s">
        <v>9101</v>
      </c>
      <c r="G315" s="3">
        <v>18.618839999999999</v>
      </c>
      <c r="H315" s="3">
        <v>0</v>
      </c>
      <c r="I315" s="3">
        <v>0</v>
      </c>
      <c r="J315" s="3"/>
      <c r="K315" s="3"/>
      <c r="L315" s="3"/>
      <c r="M315" s="3"/>
      <c r="N315" s="3"/>
      <c r="O315" s="3"/>
      <c r="P315" s="3"/>
      <c r="Q315" s="8">
        <v>18.618839999999999</v>
      </c>
      <c r="R315" s="7"/>
    </row>
    <row r="316" spans="1:18" ht="63" x14ac:dyDescent="0.3">
      <c r="A316" s="6" t="s">
        <v>829</v>
      </c>
      <c r="B316" s="6" t="s">
        <v>9119</v>
      </c>
      <c r="C316" s="6">
        <v>8.0000000000000002E-3</v>
      </c>
      <c r="D316" s="6">
        <v>2021</v>
      </c>
      <c r="E316" s="6">
        <v>2022</v>
      </c>
      <c r="F316" s="3" t="s">
        <v>22</v>
      </c>
      <c r="G316" s="3">
        <v>75.263130000000004</v>
      </c>
      <c r="H316" s="3">
        <v>0</v>
      </c>
      <c r="I316" s="3">
        <v>0</v>
      </c>
      <c r="J316" s="3"/>
      <c r="K316" s="3"/>
      <c r="L316" s="3"/>
      <c r="M316" s="3"/>
      <c r="N316" s="3"/>
      <c r="O316" s="3"/>
      <c r="P316" s="3"/>
      <c r="Q316" s="8">
        <v>75.263130000000004</v>
      </c>
      <c r="R316" s="5" t="s">
        <v>24784</v>
      </c>
    </row>
    <row r="317" spans="1:18" ht="42" x14ac:dyDescent="0.3">
      <c r="A317" s="5"/>
      <c r="B317" s="5"/>
      <c r="C317" s="5"/>
      <c r="D317" s="5"/>
      <c r="E317" s="5"/>
      <c r="F317" s="3" t="s">
        <v>9100</v>
      </c>
      <c r="G317" s="3">
        <v>70.612080000000006</v>
      </c>
      <c r="H317" s="3">
        <v>0</v>
      </c>
      <c r="I317" s="3">
        <v>0</v>
      </c>
      <c r="J317" s="3"/>
      <c r="K317" s="3"/>
      <c r="L317" s="3"/>
      <c r="M317" s="3"/>
      <c r="N317" s="3"/>
      <c r="O317" s="3"/>
      <c r="P317" s="3"/>
      <c r="Q317" s="8">
        <v>70.612080000000006</v>
      </c>
      <c r="R317" s="5"/>
    </row>
    <row r="318" spans="1:18" ht="31.5" x14ac:dyDescent="0.3">
      <c r="A318" s="7"/>
      <c r="B318" s="7"/>
      <c r="C318" s="7"/>
      <c r="D318" s="7"/>
      <c r="E318" s="7"/>
      <c r="F318" s="3" t="s">
        <v>9101</v>
      </c>
      <c r="G318" s="3">
        <v>4.6510499999999997</v>
      </c>
      <c r="H318" s="3">
        <v>0</v>
      </c>
      <c r="I318" s="3">
        <v>0</v>
      </c>
      <c r="J318" s="3"/>
      <c r="K318" s="3"/>
      <c r="L318" s="3"/>
      <c r="M318" s="3"/>
      <c r="N318" s="3"/>
      <c r="O318" s="3"/>
      <c r="P318" s="3"/>
      <c r="Q318" s="8">
        <v>4.6510499999999997</v>
      </c>
      <c r="R318" s="7"/>
    </row>
    <row r="319" spans="1:18" ht="63" x14ac:dyDescent="0.3">
      <c r="A319" s="6" t="s">
        <v>830</v>
      </c>
      <c r="B319" s="6" t="s">
        <v>9120</v>
      </c>
      <c r="C319" s="6">
        <v>0.1168</v>
      </c>
      <c r="D319" s="6">
        <v>2021</v>
      </c>
      <c r="E319" s="6">
        <v>2022</v>
      </c>
      <c r="F319" s="3" t="s">
        <v>22</v>
      </c>
      <c r="G319" s="3">
        <v>408.73815999999999</v>
      </c>
      <c r="H319" s="3">
        <v>0</v>
      </c>
      <c r="I319" s="3">
        <v>0</v>
      </c>
      <c r="J319" s="3"/>
      <c r="K319" s="3"/>
      <c r="L319" s="3"/>
      <c r="M319" s="3"/>
      <c r="N319" s="3"/>
      <c r="O319" s="3"/>
      <c r="P319" s="3"/>
      <c r="Q319" s="8">
        <v>408.73815999999999</v>
      </c>
      <c r="R319" s="5" t="s">
        <v>17433</v>
      </c>
    </row>
    <row r="320" spans="1:18" ht="42" x14ac:dyDescent="0.3">
      <c r="A320" s="5"/>
      <c r="B320" s="5"/>
      <c r="C320" s="5"/>
      <c r="D320" s="5"/>
      <c r="E320" s="5"/>
      <c r="F320" s="3" t="s">
        <v>9100</v>
      </c>
      <c r="G320" s="3">
        <v>404.08711</v>
      </c>
      <c r="H320" s="3">
        <v>0</v>
      </c>
      <c r="I320" s="3">
        <v>0</v>
      </c>
      <c r="J320" s="3"/>
      <c r="K320" s="3"/>
      <c r="L320" s="3"/>
      <c r="M320" s="3"/>
      <c r="N320" s="3"/>
      <c r="O320" s="3"/>
      <c r="P320" s="3"/>
      <c r="Q320" s="8">
        <v>404.08711</v>
      </c>
      <c r="R320" s="5"/>
    </row>
    <row r="321" spans="1:18" ht="31.5" x14ac:dyDescent="0.3">
      <c r="A321" s="7"/>
      <c r="B321" s="7"/>
      <c r="C321" s="7"/>
      <c r="D321" s="7"/>
      <c r="E321" s="7"/>
      <c r="F321" s="3" t="s">
        <v>9101</v>
      </c>
      <c r="G321" s="3">
        <v>4.6510499999999997</v>
      </c>
      <c r="H321" s="3">
        <v>0</v>
      </c>
      <c r="I321" s="3">
        <v>0</v>
      </c>
      <c r="J321" s="3"/>
      <c r="K321" s="3"/>
      <c r="L321" s="3"/>
      <c r="M321" s="3"/>
      <c r="N321" s="3"/>
      <c r="O321" s="3"/>
      <c r="P321" s="3"/>
      <c r="Q321" s="8">
        <v>4.6510499999999997</v>
      </c>
      <c r="R321" s="7"/>
    </row>
    <row r="322" spans="1:18" ht="63" x14ac:dyDescent="0.3">
      <c r="A322" s="6" t="s">
        <v>831</v>
      </c>
      <c r="B322" s="6" t="s">
        <v>9121</v>
      </c>
      <c r="C322" s="6">
        <v>6.9500000000000006E-2</v>
      </c>
      <c r="D322" s="6">
        <v>2021</v>
      </c>
      <c r="E322" s="6">
        <v>2022</v>
      </c>
      <c r="F322" s="3" t="s">
        <v>22</v>
      </c>
      <c r="G322" s="3">
        <v>139.38641999999999</v>
      </c>
      <c r="H322" s="3">
        <v>0</v>
      </c>
      <c r="I322" s="3">
        <v>0</v>
      </c>
      <c r="J322" s="3"/>
      <c r="K322" s="3"/>
      <c r="L322" s="3"/>
      <c r="M322" s="3"/>
      <c r="N322" s="3"/>
      <c r="O322" s="3"/>
      <c r="P322" s="3"/>
      <c r="Q322" s="8">
        <v>139.38641999999999</v>
      </c>
      <c r="R322" s="5" t="s">
        <v>24785</v>
      </c>
    </row>
    <row r="323" spans="1:18" ht="42" x14ac:dyDescent="0.3">
      <c r="A323" s="5"/>
      <c r="B323" s="5"/>
      <c r="C323" s="5"/>
      <c r="D323" s="5"/>
      <c r="E323" s="5"/>
      <c r="F323" s="3" t="s">
        <v>9100</v>
      </c>
      <c r="G323" s="3">
        <v>134.73536999999999</v>
      </c>
      <c r="H323" s="3">
        <v>0</v>
      </c>
      <c r="I323" s="3">
        <v>0</v>
      </c>
      <c r="J323" s="3"/>
      <c r="K323" s="3"/>
      <c r="L323" s="3"/>
      <c r="M323" s="3"/>
      <c r="N323" s="3"/>
      <c r="O323" s="3"/>
      <c r="P323" s="3"/>
      <c r="Q323" s="8">
        <v>134.73536999999999</v>
      </c>
      <c r="R323" s="5"/>
    </row>
    <row r="324" spans="1:18" ht="31.5" x14ac:dyDescent="0.3">
      <c r="A324" s="7"/>
      <c r="B324" s="7"/>
      <c r="C324" s="7"/>
      <c r="D324" s="7"/>
      <c r="E324" s="7"/>
      <c r="F324" s="3" t="s">
        <v>9101</v>
      </c>
      <c r="G324" s="3">
        <v>4.6510499999999997</v>
      </c>
      <c r="H324" s="3">
        <v>0</v>
      </c>
      <c r="I324" s="3">
        <v>0</v>
      </c>
      <c r="J324" s="3"/>
      <c r="K324" s="3"/>
      <c r="L324" s="3"/>
      <c r="M324" s="3"/>
      <c r="N324" s="3"/>
      <c r="O324" s="3"/>
      <c r="P324" s="3"/>
      <c r="Q324" s="8">
        <v>4.6510499999999997</v>
      </c>
      <c r="R324" s="7"/>
    </row>
    <row r="325" spans="1:18" ht="63" x14ac:dyDescent="0.3">
      <c r="A325" s="6" t="s">
        <v>832</v>
      </c>
      <c r="B325" s="6" t="s">
        <v>9122</v>
      </c>
      <c r="C325" s="6">
        <v>9.4999999999999998E-3</v>
      </c>
      <c r="D325" s="6">
        <v>2021</v>
      </c>
      <c r="E325" s="6">
        <v>2022</v>
      </c>
      <c r="F325" s="3" t="s">
        <v>22</v>
      </c>
      <c r="G325" s="3">
        <v>86.092709999999997</v>
      </c>
      <c r="H325" s="3">
        <v>0</v>
      </c>
      <c r="I325" s="3">
        <v>0</v>
      </c>
      <c r="J325" s="3"/>
      <c r="K325" s="3"/>
      <c r="L325" s="3"/>
      <c r="M325" s="3"/>
      <c r="N325" s="3"/>
      <c r="O325" s="3"/>
      <c r="P325" s="3"/>
      <c r="Q325" s="8">
        <v>86.092709999999997</v>
      </c>
      <c r="R325" s="5" t="s">
        <v>17434</v>
      </c>
    </row>
    <row r="326" spans="1:18" ht="42" x14ac:dyDescent="0.3">
      <c r="A326" s="5"/>
      <c r="B326" s="5"/>
      <c r="C326" s="5"/>
      <c r="D326" s="5"/>
      <c r="E326" s="5"/>
      <c r="F326" s="3" t="s">
        <v>9100</v>
      </c>
      <c r="G326" s="3">
        <v>81.441659999999999</v>
      </c>
      <c r="H326" s="3">
        <v>0</v>
      </c>
      <c r="I326" s="3">
        <v>0</v>
      </c>
      <c r="J326" s="3"/>
      <c r="K326" s="3"/>
      <c r="L326" s="3"/>
      <c r="M326" s="3"/>
      <c r="N326" s="3"/>
      <c r="O326" s="3"/>
      <c r="P326" s="3"/>
      <c r="Q326" s="8">
        <v>81.441659999999999</v>
      </c>
      <c r="R326" s="5"/>
    </row>
    <row r="327" spans="1:18" ht="31.5" x14ac:dyDescent="0.3">
      <c r="A327" s="7"/>
      <c r="B327" s="7"/>
      <c r="C327" s="7"/>
      <c r="D327" s="7"/>
      <c r="E327" s="7"/>
      <c r="F327" s="3" t="s">
        <v>9101</v>
      </c>
      <c r="G327" s="3">
        <v>4.6510499999999997</v>
      </c>
      <c r="H327" s="3">
        <v>0</v>
      </c>
      <c r="I327" s="3">
        <v>0</v>
      </c>
      <c r="J327" s="3"/>
      <c r="K327" s="3"/>
      <c r="L327" s="3"/>
      <c r="M327" s="3"/>
      <c r="N327" s="3"/>
      <c r="O327" s="3"/>
      <c r="P327" s="3"/>
      <c r="Q327" s="8">
        <v>4.6510499999999997</v>
      </c>
      <c r="R327" s="7"/>
    </row>
    <row r="328" spans="1:18" ht="63" x14ac:dyDescent="0.3">
      <c r="A328" s="6" t="s">
        <v>833</v>
      </c>
      <c r="B328" s="6" t="s">
        <v>9123</v>
      </c>
      <c r="C328" s="6">
        <v>1.2999999999999999E-2</v>
      </c>
      <c r="D328" s="6">
        <v>2021</v>
      </c>
      <c r="E328" s="6">
        <v>2022</v>
      </c>
      <c r="F328" s="3" t="s">
        <v>22</v>
      </c>
      <c r="G328" s="3">
        <v>54.116720000000001</v>
      </c>
      <c r="H328" s="3">
        <v>0</v>
      </c>
      <c r="I328" s="3">
        <v>0</v>
      </c>
      <c r="J328" s="3"/>
      <c r="K328" s="3"/>
      <c r="L328" s="3"/>
      <c r="M328" s="3"/>
      <c r="N328" s="3"/>
      <c r="O328" s="3"/>
      <c r="P328" s="3"/>
      <c r="Q328" s="8">
        <v>54.116720000000001</v>
      </c>
      <c r="R328" s="5" t="s">
        <v>17435</v>
      </c>
    </row>
    <row r="329" spans="1:18" ht="42" x14ac:dyDescent="0.3">
      <c r="A329" s="5"/>
      <c r="B329" s="5"/>
      <c r="C329" s="5"/>
      <c r="D329" s="5"/>
      <c r="E329" s="5"/>
      <c r="F329" s="3" t="s">
        <v>9100</v>
      </c>
      <c r="G329" s="3">
        <v>49.465670000000003</v>
      </c>
      <c r="H329" s="3">
        <v>0</v>
      </c>
      <c r="I329" s="3">
        <v>0</v>
      </c>
      <c r="J329" s="3"/>
      <c r="K329" s="3"/>
      <c r="L329" s="3"/>
      <c r="M329" s="3"/>
      <c r="N329" s="3"/>
      <c r="O329" s="3"/>
      <c r="P329" s="3"/>
      <c r="Q329" s="8">
        <v>49.465670000000003</v>
      </c>
      <c r="R329" s="5"/>
    </row>
    <row r="330" spans="1:18" ht="31.5" x14ac:dyDescent="0.3">
      <c r="A330" s="7"/>
      <c r="B330" s="7"/>
      <c r="C330" s="7"/>
      <c r="D330" s="7"/>
      <c r="E330" s="7"/>
      <c r="F330" s="3" t="s">
        <v>9101</v>
      </c>
      <c r="G330" s="3">
        <v>4.6510499999999997</v>
      </c>
      <c r="H330" s="3">
        <v>0</v>
      </c>
      <c r="I330" s="3">
        <v>0</v>
      </c>
      <c r="J330" s="3"/>
      <c r="K330" s="3"/>
      <c r="L330" s="3"/>
      <c r="M330" s="3"/>
      <c r="N330" s="3"/>
      <c r="O330" s="3"/>
      <c r="P330" s="3"/>
      <c r="Q330" s="8">
        <v>4.6510499999999997</v>
      </c>
      <c r="R330" s="7"/>
    </row>
    <row r="331" spans="1:18" ht="63" x14ac:dyDescent="0.3">
      <c r="A331" s="6" t="s">
        <v>834</v>
      </c>
      <c r="B331" s="6" t="s">
        <v>9124</v>
      </c>
      <c r="C331" s="6">
        <v>8.9999999999999993E-3</v>
      </c>
      <c r="D331" s="6">
        <v>2021</v>
      </c>
      <c r="E331" s="6">
        <v>2022</v>
      </c>
      <c r="F331" s="3" t="s">
        <v>22</v>
      </c>
      <c r="G331" s="3">
        <v>54.332470000000001</v>
      </c>
      <c r="H331" s="3">
        <v>0</v>
      </c>
      <c r="I331" s="3">
        <v>0</v>
      </c>
      <c r="J331" s="3"/>
      <c r="K331" s="3"/>
      <c r="L331" s="3"/>
      <c r="M331" s="3"/>
      <c r="N331" s="3"/>
      <c r="O331" s="3"/>
      <c r="P331" s="3"/>
      <c r="Q331" s="8">
        <v>54.332470000000001</v>
      </c>
      <c r="R331" s="5" t="s">
        <v>17436</v>
      </c>
    </row>
    <row r="332" spans="1:18" ht="42" x14ac:dyDescent="0.3">
      <c r="A332" s="5"/>
      <c r="B332" s="5"/>
      <c r="C332" s="5"/>
      <c r="D332" s="5"/>
      <c r="E332" s="5"/>
      <c r="F332" s="3" t="s">
        <v>9100</v>
      </c>
      <c r="G332" s="3">
        <v>49.681420000000003</v>
      </c>
      <c r="H332" s="3">
        <v>0</v>
      </c>
      <c r="I332" s="3">
        <v>0</v>
      </c>
      <c r="J332" s="3"/>
      <c r="K332" s="3"/>
      <c r="L332" s="3"/>
      <c r="M332" s="3"/>
      <c r="N332" s="3"/>
      <c r="O332" s="3"/>
      <c r="P332" s="3"/>
      <c r="Q332" s="8">
        <v>49.681420000000003</v>
      </c>
      <c r="R332" s="5"/>
    </row>
    <row r="333" spans="1:18" ht="31.5" x14ac:dyDescent="0.3">
      <c r="A333" s="7"/>
      <c r="B333" s="7"/>
      <c r="C333" s="7"/>
      <c r="D333" s="7"/>
      <c r="E333" s="7"/>
      <c r="F333" s="3" t="s">
        <v>9101</v>
      </c>
      <c r="G333" s="3">
        <v>4.6510499999999997</v>
      </c>
      <c r="H333" s="3">
        <v>0</v>
      </c>
      <c r="I333" s="3">
        <v>0</v>
      </c>
      <c r="J333" s="3"/>
      <c r="K333" s="3"/>
      <c r="L333" s="3"/>
      <c r="M333" s="3"/>
      <c r="N333" s="3"/>
      <c r="O333" s="3"/>
      <c r="P333" s="3"/>
      <c r="Q333" s="8">
        <v>4.6510499999999997</v>
      </c>
      <c r="R333" s="7"/>
    </row>
    <row r="334" spans="1:18" ht="63" x14ac:dyDescent="0.3">
      <c r="A334" s="6" t="s">
        <v>835</v>
      </c>
      <c r="B334" s="6" t="s">
        <v>9125</v>
      </c>
      <c r="C334" s="6">
        <v>1.2999999999999999E-2</v>
      </c>
      <c r="D334" s="6">
        <v>2021</v>
      </c>
      <c r="E334" s="6">
        <v>2022</v>
      </c>
      <c r="F334" s="3" t="s">
        <v>22</v>
      </c>
      <c r="G334" s="3">
        <v>109.99002</v>
      </c>
      <c r="H334" s="3">
        <v>0</v>
      </c>
      <c r="I334" s="3">
        <v>0</v>
      </c>
      <c r="J334" s="3"/>
      <c r="K334" s="3"/>
      <c r="L334" s="3"/>
      <c r="M334" s="3"/>
      <c r="N334" s="3"/>
      <c r="O334" s="3"/>
      <c r="P334" s="3"/>
      <c r="Q334" s="8">
        <v>109.99002</v>
      </c>
      <c r="R334" s="5" t="s">
        <v>17437</v>
      </c>
    </row>
    <row r="335" spans="1:18" ht="42" x14ac:dyDescent="0.3">
      <c r="A335" s="5"/>
      <c r="B335" s="5"/>
      <c r="C335" s="5"/>
      <c r="D335" s="5"/>
      <c r="E335" s="5"/>
      <c r="F335" s="3" t="s">
        <v>9100</v>
      </c>
      <c r="G335" s="3">
        <v>105.33897</v>
      </c>
      <c r="H335" s="3">
        <v>0</v>
      </c>
      <c r="I335" s="3">
        <v>0</v>
      </c>
      <c r="J335" s="3"/>
      <c r="K335" s="3"/>
      <c r="L335" s="3"/>
      <c r="M335" s="3"/>
      <c r="N335" s="3"/>
      <c r="O335" s="3"/>
      <c r="P335" s="3"/>
      <c r="Q335" s="8">
        <v>105.33897</v>
      </c>
      <c r="R335" s="5"/>
    </row>
    <row r="336" spans="1:18" ht="31.5" x14ac:dyDescent="0.3">
      <c r="A336" s="7"/>
      <c r="B336" s="7"/>
      <c r="C336" s="7"/>
      <c r="D336" s="7"/>
      <c r="E336" s="7"/>
      <c r="F336" s="3" t="s">
        <v>9101</v>
      </c>
      <c r="G336" s="3">
        <v>4.6510499999999997</v>
      </c>
      <c r="H336" s="3">
        <v>0</v>
      </c>
      <c r="I336" s="3">
        <v>0</v>
      </c>
      <c r="J336" s="3"/>
      <c r="K336" s="3"/>
      <c r="L336" s="3"/>
      <c r="M336" s="3"/>
      <c r="N336" s="3"/>
      <c r="O336" s="3"/>
      <c r="P336" s="3"/>
      <c r="Q336" s="8">
        <v>4.6510499999999997</v>
      </c>
      <c r="R336" s="7"/>
    </row>
    <row r="337" spans="1:18" ht="63" x14ac:dyDescent="0.3">
      <c r="A337" s="6" t="s">
        <v>836</v>
      </c>
      <c r="B337" s="6" t="s">
        <v>9126</v>
      </c>
      <c r="C337" s="6">
        <v>0.01</v>
      </c>
      <c r="D337" s="6">
        <v>2021</v>
      </c>
      <c r="E337" s="6">
        <v>2022</v>
      </c>
      <c r="F337" s="3" t="s">
        <v>22</v>
      </c>
      <c r="G337" s="3">
        <v>89.909769999999995</v>
      </c>
      <c r="H337" s="3">
        <v>0</v>
      </c>
      <c r="I337" s="3">
        <v>0</v>
      </c>
      <c r="J337" s="3"/>
      <c r="K337" s="3"/>
      <c r="L337" s="3"/>
      <c r="M337" s="3"/>
      <c r="N337" s="3"/>
      <c r="O337" s="3"/>
      <c r="P337" s="3"/>
      <c r="Q337" s="8">
        <v>89.909769999999995</v>
      </c>
      <c r="R337" s="5" t="s">
        <v>17438</v>
      </c>
    </row>
    <row r="338" spans="1:18" ht="42" x14ac:dyDescent="0.3">
      <c r="A338" s="5"/>
      <c r="B338" s="5"/>
      <c r="C338" s="5"/>
      <c r="D338" s="5"/>
      <c r="E338" s="5"/>
      <c r="F338" s="3" t="s">
        <v>9100</v>
      </c>
      <c r="G338" s="3">
        <v>85.258719999999997</v>
      </c>
      <c r="H338" s="3">
        <v>0</v>
      </c>
      <c r="I338" s="3">
        <v>0</v>
      </c>
      <c r="J338" s="3"/>
      <c r="K338" s="3"/>
      <c r="L338" s="3"/>
      <c r="M338" s="3"/>
      <c r="N338" s="3"/>
      <c r="O338" s="3"/>
      <c r="P338" s="3"/>
      <c r="Q338" s="8">
        <v>85.258719999999997</v>
      </c>
      <c r="R338" s="5"/>
    </row>
    <row r="339" spans="1:18" ht="31.5" x14ac:dyDescent="0.3">
      <c r="A339" s="7"/>
      <c r="B339" s="7"/>
      <c r="C339" s="7"/>
      <c r="D339" s="7"/>
      <c r="E339" s="7"/>
      <c r="F339" s="3" t="s">
        <v>9101</v>
      </c>
      <c r="G339" s="3">
        <v>4.6510499999999997</v>
      </c>
      <c r="H339" s="3">
        <v>0</v>
      </c>
      <c r="I339" s="3">
        <v>0</v>
      </c>
      <c r="J339" s="3"/>
      <c r="K339" s="3"/>
      <c r="L339" s="3"/>
      <c r="M339" s="3"/>
      <c r="N339" s="3"/>
      <c r="O339" s="3"/>
      <c r="P339" s="3"/>
      <c r="Q339" s="8">
        <v>4.6510499999999997</v>
      </c>
      <c r="R339" s="7"/>
    </row>
    <row r="340" spans="1:18" ht="63" x14ac:dyDescent="0.3">
      <c r="A340" s="6" t="s">
        <v>837</v>
      </c>
      <c r="B340" s="6" t="s">
        <v>9127</v>
      </c>
      <c r="C340" s="6">
        <v>1.0999999999999999E-2</v>
      </c>
      <c r="D340" s="6">
        <v>2021</v>
      </c>
      <c r="E340" s="6">
        <v>2022</v>
      </c>
      <c r="F340" s="3" t="s">
        <v>22</v>
      </c>
      <c r="G340" s="3">
        <v>92.146109999999993</v>
      </c>
      <c r="H340" s="3">
        <v>0</v>
      </c>
      <c r="I340" s="3">
        <v>0</v>
      </c>
      <c r="J340" s="3"/>
      <c r="K340" s="3"/>
      <c r="L340" s="3"/>
      <c r="M340" s="3"/>
      <c r="N340" s="3"/>
      <c r="O340" s="3"/>
      <c r="P340" s="3"/>
      <c r="Q340" s="8">
        <v>92.146109999999993</v>
      </c>
      <c r="R340" s="5" t="s">
        <v>17439</v>
      </c>
    </row>
    <row r="341" spans="1:18" ht="42" x14ac:dyDescent="0.3">
      <c r="A341" s="5"/>
      <c r="B341" s="5"/>
      <c r="C341" s="5"/>
      <c r="D341" s="5"/>
      <c r="E341" s="5"/>
      <c r="F341" s="3" t="s">
        <v>9100</v>
      </c>
      <c r="G341" s="3">
        <v>87.495059999999995</v>
      </c>
      <c r="H341" s="3">
        <v>0</v>
      </c>
      <c r="I341" s="3">
        <v>0</v>
      </c>
      <c r="J341" s="3"/>
      <c r="K341" s="3"/>
      <c r="L341" s="3"/>
      <c r="M341" s="3"/>
      <c r="N341" s="3"/>
      <c r="O341" s="3"/>
      <c r="P341" s="3"/>
      <c r="Q341" s="8">
        <v>87.495059999999995</v>
      </c>
      <c r="R341" s="5"/>
    </row>
    <row r="342" spans="1:18" ht="31.5" x14ac:dyDescent="0.3">
      <c r="A342" s="7"/>
      <c r="B342" s="7"/>
      <c r="C342" s="7"/>
      <c r="D342" s="7"/>
      <c r="E342" s="7"/>
      <c r="F342" s="3" t="s">
        <v>9101</v>
      </c>
      <c r="G342" s="3">
        <v>4.6510499999999997</v>
      </c>
      <c r="H342" s="3">
        <v>0</v>
      </c>
      <c r="I342" s="3">
        <v>0</v>
      </c>
      <c r="J342" s="3"/>
      <c r="K342" s="3"/>
      <c r="L342" s="3"/>
      <c r="M342" s="3"/>
      <c r="N342" s="3"/>
      <c r="O342" s="3"/>
      <c r="P342" s="3"/>
      <c r="Q342" s="8">
        <v>4.6510499999999997</v>
      </c>
      <c r="R342" s="7"/>
    </row>
    <row r="343" spans="1:18" ht="63" x14ac:dyDescent="0.3">
      <c r="A343" s="6" t="s">
        <v>838</v>
      </c>
      <c r="B343" s="6" t="s">
        <v>9128</v>
      </c>
      <c r="C343" s="6">
        <v>8.9999999999999993E-3</v>
      </c>
      <c r="D343" s="6">
        <v>2021</v>
      </c>
      <c r="E343" s="6">
        <v>2022</v>
      </c>
      <c r="F343" s="3" t="s">
        <v>22</v>
      </c>
      <c r="G343" s="3">
        <v>88.768529999999998</v>
      </c>
      <c r="H343" s="3">
        <v>0</v>
      </c>
      <c r="I343" s="3">
        <v>0</v>
      </c>
      <c r="J343" s="3"/>
      <c r="K343" s="3"/>
      <c r="L343" s="3"/>
      <c r="M343" s="3"/>
      <c r="N343" s="3"/>
      <c r="O343" s="3"/>
      <c r="P343" s="3"/>
      <c r="Q343" s="8">
        <v>88.768529999999998</v>
      </c>
      <c r="R343" s="5" t="s">
        <v>17440</v>
      </c>
    </row>
    <row r="344" spans="1:18" ht="42" x14ac:dyDescent="0.3">
      <c r="A344" s="5"/>
      <c r="B344" s="5"/>
      <c r="C344" s="5"/>
      <c r="D344" s="5"/>
      <c r="E344" s="5"/>
      <c r="F344" s="3" t="s">
        <v>9100</v>
      </c>
      <c r="G344" s="3">
        <v>84.11748</v>
      </c>
      <c r="H344" s="3">
        <v>0</v>
      </c>
      <c r="I344" s="3">
        <v>0</v>
      </c>
      <c r="J344" s="3"/>
      <c r="K344" s="3"/>
      <c r="L344" s="3"/>
      <c r="M344" s="3"/>
      <c r="N344" s="3"/>
      <c r="O344" s="3"/>
      <c r="P344" s="3"/>
      <c r="Q344" s="8">
        <v>84.11748</v>
      </c>
      <c r="R344" s="5"/>
    </row>
    <row r="345" spans="1:18" ht="31.5" x14ac:dyDescent="0.3">
      <c r="A345" s="7"/>
      <c r="B345" s="7"/>
      <c r="C345" s="7"/>
      <c r="D345" s="7"/>
      <c r="E345" s="7"/>
      <c r="F345" s="3" t="s">
        <v>9101</v>
      </c>
      <c r="G345" s="3">
        <v>4.6510499999999997</v>
      </c>
      <c r="H345" s="3">
        <v>0</v>
      </c>
      <c r="I345" s="3">
        <v>0</v>
      </c>
      <c r="J345" s="3"/>
      <c r="K345" s="3"/>
      <c r="L345" s="3"/>
      <c r="M345" s="3"/>
      <c r="N345" s="3"/>
      <c r="O345" s="3"/>
      <c r="P345" s="3"/>
      <c r="Q345" s="8">
        <v>4.6510499999999997</v>
      </c>
      <c r="R345" s="7"/>
    </row>
    <row r="346" spans="1:18" ht="63" x14ac:dyDescent="0.3">
      <c r="A346" s="6" t="s">
        <v>839</v>
      </c>
      <c r="B346" s="6" t="s">
        <v>9129</v>
      </c>
      <c r="C346" s="6">
        <v>3.4000000000000002E-2</v>
      </c>
      <c r="D346" s="6">
        <v>2021</v>
      </c>
      <c r="E346" s="6">
        <v>2022</v>
      </c>
      <c r="F346" s="3" t="s">
        <v>22</v>
      </c>
      <c r="G346" s="3">
        <v>374.67444999999998</v>
      </c>
      <c r="H346" s="3">
        <v>0</v>
      </c>
      <c r="I346" s="3">
        <v>0</v>
      </c>
      <c r="J346" s="3"/>
      <c r="K346" s="3"/>
      <c r="L346" s="3"/>
      <c r="M346" s="3"/>
      <c r="N346" s="3"/>
      <c r="O346" s="3"/>
      <c r="P346" s="3"/>
      <c r="Q346" s="8">
        <v>374.67444999999998</v>
      </c>
      <c r="R346" s="5" t="s">
        <v>17441</v>
      </c>
    </row>
    <row r="347" spans="1:18" ht="42" x14ac:dyDescent="0.3">
      <c r="A347" s="5"/>
      <c r="B347" s="5"/>
      <c r="C347" s="5"/>
      <c r="D347" s="5"/>
      <c r="E347" s="5"/>
      <c r="F347" s="3" t="s">
        <v>9100</v>
      </c>
      <c r="G347" s="3">
        <v>370.02339999999998</v>
      </c>
      <c r="H347" s="3">
        <v>0</v>
      </c>
      <c r="I347" s="3">
        <v>0</v>
      </c>
      <c r="J347" s="3"/>
      <c r="K347" s="3"/>
      <c r="L347" s="3"/>
      <c r="M347" s="3"/>
      <c r="N347" s="3"/>
      <c r="O347" s="3"/>
      <c r="P347" s="3"/>
      <c r="Q347" s="8">
        <v>370.02339999999998</v>
      </c>
      <c r="R347" s="5"/>
    </row>
    <row r="348" spans="1:18" ht="31.5" x14ac:dyDescent="0.3">
      <c r="A348" s="7"/>
      <c r="B348" s="7"/>
      <c r="C348" s="7"/>
      <c r="D348" s="7"/>
      <c r="E348" s="7"/>
      <c r="F348" s="3" t="s">
        <v>9101</v>
      </c>
      <c r="G348" s="3">
        <v>4.6510499999999997</v>
      </c>
      <c r="H348" s="3">
        <v>0</v>
      </c>
      <c r="I348" s="3">
        <v>0</v>
      </c>
      <c r="J348" s="3"/>
      <c r="K348" s="3"/>
      <c r="L348" s="3"/>
      <c r="M348" s="3"/>
      <c r="N348" s="3"/>
      <c r="O348" s="3"/>
      <c r="P348" s="3"/>
      <c r="Q348" s="8">
        <v>4.6510499999999997</v>
      </c>
      <c r="R348" s="7"/>
    </row>
    <row r="349" spans="1:18" ht="63" x14ac:dyDescent="0.3">
      <c r="A349" s="6" t="s">
        <v>840</v>
      </c>
      <c r="B349" s="6" t="s">
        <v>9130</v>
      </c>
      <c r="C349" s="6">
        <v>1.7000000000000001E-2</v>
      </c>
      <c r="D349" s="6">
        <v>2021</v>
      </c>
      <c r="E349" s="6">
        <v>2022</v>
      </c>
      <c r="F349" s="3" t="s">
        <v>22</v>
      </c>
      <c r="G349" s="3">
        <v>71.731489999999994</v>
      </c>
      <c r="H349" s="3">
        <v>0</v>
      </c>
      <c r="I349" s="3">
        <v>0</v>
      </c>
      <c r="J349" s="3"/>
      <c r="K349" s="3"/>
      <c r="L349" s="3"/>
      <c r="M349" s="3"/>
      <c r="N349" s="3"/>
      <c r="O349" s="3"/>
      <c r="P349" s="3"/>
      <c r="Q349" s="8">
        <v>71.731489999999994</v>
      </c>
      <c r="R349" s="5" t="s">
        <v>17442</v>
      </c>
    </row>
    <row r="350" spans="1:18" ht="42" x14ac:dyDescent="0.3">
      <c r="A350" s="5"/>
      <c r="B350" s="5"/>
      <c r="C350" s="5"/>
      <c r="D350" s="5"/>
      <c r="E350" s="5"/>
      <c r="F350" s="3" t="s">
        <v>9100</v>
      </c>
      <c r="G350" s="3">
        <v>67.080439999999996</v>
      </c>
      <c r="H350" s="3">
        <v>0</v>
      </c>
      <c r="I350" s="3">
        <v>0</v>
      </c>
      <c r="J350" s="3"/>
      <c r="K350" s="3"/>
      <c r="L350" s="3"/>
      <c r="M350" s="3"/>
      <c r="N350" s="3"/>
      <c r="O350" s="3"/>
      <c r="P350" s="3"/>
      <c r="Q350" s="8">
        <v>67.080439999999996</v>
      </c>
      <c r="R350" s="5"/>
    </row>
    <row r="351" spans="1:18" ht="31.5" x14ac:dyDescent="0.3">
      <c r="A351" s="7"/>
      <c r="B351" s="7"/>
      <c r="C351" s="7"/>
      <c r="D351" s="7"/>
      <c r="E351" s="7"/>
      <c r="F351" s="3" t="s">
        <v>9101</v>
      </c>
      <c r="G351" s="3">
        <v>4.6510499999999997</v>
      </c>
      <c r="H351" s="3">
        <v>0</v>
      </c>
      <c r="I351" s="3">
        <v>0</v>
      </c>
      <c r="J351" s="3"/>
      <c r="K351" s="3"/>
      <c r="L351" s="3"/>
      <c r="M351" s="3"/>
      <c r="N351" s="3"/>
      <c r="O351" s="3"/>
      <c r="P351" s="3"/>
      <c r="Q351" s="8">
        <v>4.6510499999999997</v>
      </c>
      <c r="R351" s="7"/>
    </row>
    <row r="352" spans="1:18" ht="63" x14ac:dyDescent="0.3">
      <c r="A352" s="6" t="s">
        <v>841</v>
      </c>
      <c r="B352" s="6" t="s">
        <v>9131</v>
      </c>
      <c r="C352" s="6">
        <v>1.3599999999999999E-2</v>
      </c>
      <c r="D352" s="6">
        <v>2021</v>
      </c>
      <c r="E352" s="6">
        <v>2022</v>
      </c>
      <c r="F352" s="3" t="s">
        <v>22</v>
      </c>
      <c r="G352" s="3">
        <v>98.799030000000002</v>
      </c>
      <c r="H352" s="3">
        <v>0</v>
      </c>
      <c r="I352" s="3">
        <v>0</v>
      </c>
      <c r="J352" s="3"/>
      <c r="K352" s="3"/>
      <c r="L352" s="3"/>
      <c r="M352" s="3"/>
      <c r="N352" s="3"/>
      <c r="O352" s="3"/>
      <c r="P352" s="3"/>
      <c r="Q352" s="8">
        <v>98.799030000000002</v>
      </c>
      <c r="R352" s="5" t="s">
        <v>17443</v>
      </c>
    </row>
    <row r="353" spans="1:18" ht="42" x14ac:dyDescent="0.3">
      <c r="A353" s="5"/>
      <c r="B353" s="5"/>
      <c r="C353" s="5"/>
      <c r="D353" s="5"/>
      <c r="E353" s="5"/>
      <c r="F353" s="3" t="s">
        <v>9100</v>
      </c>
      <c r="G353" s="3">
        <v>94.147980000000004</v>
      </c>
      <c r="H353" s="3">
        <v>0</v>
      </c>
      <c r="I353" s="3">
        <v>0</v>
      </c>
      <c r="J353" s="3"/>
      <c r="K353" s="3"/>
      <c r="L353" s="3"/>
      <c r="M353" s="3"/>
      <c r="N353" s="3"/>
      <c r="O353" s="3"/>
      <c r="P353" s="3"/>
      <c r="Q353" s="8">
        <v>94.147980000000004</v>
      </c>
      <c r="R353" s="5"/>
    </row>
    <row r="354" spans="1:18" ht="31.5" x14ac:dyDescent="0.3">
      <c r="A354" s="7"/>
      <c r="B354" s="7"/>
      <c r="C354" s="7"/>
      <c r="D354" s="7"/>
      <c r="E354" s="7"/>
      <c r="F354" s="3" t="s">
        <v>9101</v>
      </c>
      <c r="G354" s="3">
        <v>4.6510499999999997</v>
      </c>
      <c r="H354" s="3">
        <v>0</v>
      </c>
      <c r="I354" s="3">
        <v>0</v>
      </c>
      <c r="J354" s="3"/>
      <c r="K354" s="3"/>
      <c r="L354" s="3"/>
      <c r="M354" s="3"/>
      <c r="N354" s="3"/>
      <c r="O354" s="3"/>
      <c r="P354" s="3"/>
      <c r="Q354" s="8">
        <v>4.6510499999999997</v>
      </c>
      <c r="R354" s="7"/>
    </row>
    <row r="355" spans="1:18" ht="63" x14ac:dyDescent="0.3">
      <c r="A355" s="6" t="s">
        <v>842</v>
      </c>
      <c r="B355" s="6" t="s">
        <v>9132</v>
      </c>
      <c r="C355" s="6">
        <v>1.0999999999999999E-2</v>
      </c>
      <c r="D355" s="6">
        <v>2021</v>
      </c>
      <c r="E355" s="6">
        <v>2022</v>
      </c>
      <c r="F355" s="3" t="s">
        <v>22</v>
      </c>
      <c r="G355" s="3">
        <v>70.875429999999994</v>
      </c>
      <c r="H355" s="3">
        <v>0</v>
      </c>
      <c r="I355" s="3">
        <v>0</v>
      </c>
      <c r="J355" s="3"/>
      <c r="K355" s="3"/>
      <c r="L355" s="3"/>
      <c r="M355" s="3"/>
      <c r="N355" s="3"/>
      <c r="O355" s="3"/>
      <c r="P355" s="3"/>
      <c r="Q355" s="8">
        <v>70.875429999999994</v>
      </c>
      <c r="R355" s="5" t="s">
        <v>17444</v>
      </c>
    </row>
    <row r="356" spans="1:18" ht="42" x14ac:dyDescent="0.3">
      <c r="A356" s="5"/>
      <c r="B356" s="5"/>
      <c r="C356" s="5"/>
      <c r="D356" s="5"/>
      <c r="E356" s="5"/>
      <c r="F356" s="3" t="s">
        <v>9100</v>
      </c>
      <c r="G356" s="3">
        <v>66.224379999999996</v>
      </c>
      <c r="H356" s="3">
        <v>0</v>
      </c>
      <c r="I356" s="3">
        <v>0</v>
      </c>
      <c r="J356" s="3"/>
      <c r="K356" s="3"/>
      <c r="L356" s="3"/>
      <c r="M356" s="3"/>
      <c r="N356" s="3"/>
      <c r="O356" s="3"/>
      <c r="P356" s="3"/>
      <c r="Q356" s="8">
        <v>66.224379999999996</v>
      </c>
      <c r="R356" s="5"/>
    </row>
    <row r="357" spans="1:18" ht="31.5" x14ac:dyDescent="0.3">
      <c r="A357" s="7"/>
      <c r="B357" s="7"/>
      <c r="C357" s="7"/>
      <c r="D357" s="7"/>
      <c r="E357" s="7"/>
      <c r="F357" s="3" t="s">
        <v>9101</v>
      </c>
      <c r="G357" s="3">
        <v>4.6510499999999997</v>
      </c>
      <c r="H357" s="3">
        <v>0</v>
      </c>
      <c r="I357" s="3">
        <v>0</v>
      </c>
      <c r="J357" s="3"/>
      <c r="K357" s="3"/>
      <c r="L357" s="3"/>
      <c r="M357" s="3"/>
      <c r="N357" s="3"/>
      <c r="O357" s="3"/>
      <c r="P357" s="3"/>
      <c r="Q357" s="8">
        <v>4.6510499999999997</v>
      </c>
      <c r="R357" s="7"/>
    </row>
    <row r="358" spans="1:18" ht="63" x14ac:dyDescent="0.3">
      <c r="A358" s="6" t="s">
        <v>843</v>
      </c>
      <c r="B358" s="6" t="s">
        <v>9133</v>
      </c>
      <c r="C358" s="6">
        <v>1.0500000000000001E-2</v>
      </c>
      <c r="D358" s="6">
        <v>2021</v>
      </c>
      <c r="E358" s="6">
        <v>2022</v>
      </c>
      <c r="F358" s="3" t="s">
        <v>22</v>
      </c>
      <c r="G358" s="3">
        <v>137.81768</v>
      </c>
      <c r="H358" s="3">
        <v>0</v>
      </c>
      <c r="I358" s="3">
        <v>0</v>
      </c>
      <c r="J358" s="3"/>
      <c r="K358" s="3"/>
      <c r="L358" s="3"/>
      <c r="M358" s="3"/>
      <c r="N358" s="3"/>
      <c r="O358" s="3"/>
      <c r="P358" s="3"/>
      <c r="Q358" s="8">
        <v>137.81768</v>
      </c>
      <c r="R358" s="5" t="s">
        <v>17445</v>
      </c>
    </row>
    <row r="359" spans="1:18" ht="42" x14ac:dyDescent="0.3">
      <c r="A359" s="5"/>
      <c r="B359" s="5"/>
      <c r="C359" s="5"/>
      <c r="D359" s="5"/>
      <c r="E359" s="5"/>
      <c r="F359" s="3" t="s">
        <v>9100</v>
      </c>
      <c r="G359" s="3">
        <v>133.16663</v>
      </c>
      <c r="H359" s="3">
        <v>0</v>
      </c>
      <c r="I359" s="3">
        <v>0</v>
      </c>
      <c r="J359" s="3"/>
      <c r="K359" s="3"/>
      <c r="L359" s="3"/>
      <c r="M359" s="3"/>
      <c r="N359" s="3"/>
      <c r="O359" s="3"/>
      <c r="P359" s="3"/>
      <c r="Q359" s="8">
        <v>133.16663</v>
      </c>
      <c r="R359" s="5"/>
    </row>
    <row r="360" spans="1:18" ht="31.5" x14ac:dyDescent="0.3">
      <c r="A360" s="7"/>
      <c r="B360" s="7"/>
      <c r="C360" s="7"/>
      <c r="D360" s="7"/>
      <c r="E360" s="7"/>
      <c r="F360" s="3" t="s">
        <v>9101</v>
      </c>
      <c r="G360" s="3">
        <v>4.6510499999999997</v>
      </c>
      <c r="H360" s="3">
        <v>0</v>
      </c>
      <c r="I360" s="3">
        <v>0</v>
      </c>
      <c r="J360" s="3"/>
      <c r="K360" s="3"/>
      <c r="L360" s="3"/>
      <c r="M360" s="3"/>
      <c r="N360" s="3"/>
      <c r="O360" s="3"/>
      <c r="P360" s="3"/>
      <c r="Q360" s="8">
        <v>4.6510499999999997</v>
      </c>
      <c r="R360" s="7"/>
    </row>
    <row r="361" spans="1:18" ht="63" x14ac:dyDescent="0.3">
      <c r="A361" s="6" t="s">
        <v>844</v>
      </c>
      <c r="B361" s="6" t="s">
        <v>9134</v>
      </c>
      <c r="C361" s="6">
        <v>9.5000000000000001E-2</v>
      </c>
      <c r="D361" s="6">
        <v>2021</v>
      </c>
      <c r="E361" s="6">
        <v>2022</v>
      </c>
      <c r="F361" s="3" t="s">
        <v>22</v>
      </c>
      <c r="G361" s="3">
        <v>307.43650000000002</v>
      </c>
      <c r="H361" s="3">
        <v>0</v>
      </c>
      <c r="I361" s="3">
        <v>0</v>
      </c>
      <c r="J361" s="3"/>
      <c r="K361" s="3"/>
      <c r="L361" s="3"/>
      <c r="M361" s="3"/>
      <c r="N361" s="3"/>
      <c r="O361" s="3"/>
      <c r="P361" s="3"/>
      <c r="Q361" s="8">
        <v>307.43650000000002</v>
      </c>
      <c r="R361" s="5" t="s">
        <v>17446</v>
      </c>
    </row>
    <row r="362" spans="1:18" ht="42" x14ac:dyDescent="0.3">
      <c r="A362" s="5"/>
      <c r="B362" s="5"/>
      <c r="C362" s="5"/>
      <c r="D362" s="5"/>
      <c r="E362" s="5"/>
      <c r="F362" s="3" t="s">
        <v>9100</v>
      </c>
      <c r="G362" s="3">
        <v>302.78545000000003</v>
      </c>
      <c r="H362" s="3">
        <v>0</v>
      </c>
      <c r="I362" s="3">
        <v>0</v>
      </c>
      <c r="J362" s="3"/>
      <c r="K362" s="3"/>
      <c r="L362" s="3"/>
      <c r="M362" s="3"/>
      <c r="N362" s="3"/>
      <c r="O362" s="3"/>
      <c r="P362" s="3"/>
      <c r="Q362" s="8">
        <v>302.78545000000003</v>
      </c>
      <c r="R362" s="5"/>
    </row>
    <row r="363" spans="1:18" ht="31.5" x14ac:dyDescent="0.3">
      <c r="A363" s="7"/>
      <c r="B363" s="7"/>
      <c r="C363" s="7"/>
      <c r="D363" s="7"/>
      <c r="E363" s="7"/>
      <c r="F363" s="3" t="s">
        <v>9101</v>
      </c>
      <c r="G363" s="3">
        <v>4.6510499999999997</v>
      </c>
      <c r="H363" s="3">
        <v>0</v>
      </c>
      <c r="I363" s="3">
        <v>0</v>
      </c>
      <c r="J363" s="3"/>
      <c r="K363" s="3"/>
      <c r="L363" s="3"/>
      <c r="M363" s="3"/>
      <c r="N363" s="3"/>
      <c r="O363" s="3"/>
      <c r="P363" s="3"/>
      <c r="Q363" s="8">
        <v>4.6510499999999997</v>
      </c>
      <c r="R363" s="7"/>
    </row>
    <row r="364" spans="1:18" ht="63" x14ac:dyDescent="0.3">
      <c r="A364" s="6" t="s">
        <v>845</v>
      </c>
      <c r="B364" s="6" t="s">
        <v>9135</v>
      </c>
      <c r="C364" s="6">
        <v>2.5000000000000001E-2</v>
      </c>
      <c r="D364" s="6">
        <v>2021</v>
      </c>
      <c r="E364" s="6">
        <v>2022</v>
      </c>
      <c r="F364" s="3" t="s">
        <v>22</v>
      </c>
      <c r="G364" s="3">
        <v>117.87674</v>
      </c>
      <c r="H364" s="3">
        <v>0</v>
      </c>
      <c r="I364" s="3">
        <v>0</v>
      </c>
      <c r="J364" s="3"/>
      <c r="K364" s="3"/>
      <c r="L364" s="3"/>
      <c r="M364" s="3"/>
      <c r="N364" s="3"/>
      <c r="O364" s="3"/>
      <c r="P364" s="3"/>
      <c r="Q364" s="8">
        <v>117.87674</v>
      </c>
      <c r="R364" s="5" t="s">
        <v>17447</v>
      </c>
    </row>
    <row r="365" spans="1:18" ht="42" x14ac:dyDescent="0.3">
      <c r="A365" s="5"/>
      <c r="B365" s="5"/>
      <c r="C365" s="5"/>
      <c r="D365" s="5"/>
      <c r="E365" s="5"/>
      <c r="F365" s="3" t="s">
        <v>9100</v>
      </c>
      <c r="G365" s="3">
        <v>113.22569</v>
      </c>
      <c r="H365" s="3">
        <v>0</v>
      </c>
      <c r="I365" s="3">
        <v>0</v>
      </c>
      <c r="J365" s="3"/>
      <c r="K365" s="3"/>
      <c r="L365" s="3"/>
      <c r="M365" s="3"/>
      <c r="N365" s="3"/>
      <c r="O365" s="3"/>
      <c r="P365" s="3"/>
      <c r="Q365" s="8">
        <v>113.22569</v>
      </c>
      <c r="R365" s="5"/>
    </row>
    <row r="366" spans="1:18" ht="31.5" x14ac:dyDescent="0.3">
      <c r="A366" s="7"/>
      <c r="B366" s="7"/>
      <c r="C366" s="7"/>
      <c r="D366" s="7"/>
      <c r="E366" s="7"/>
      <c r="F366" s="3" t="s">
        <v>9101</v>
      </c>
      <c r="G366" s="3">
        <v>4.6510499999999997</v>
      </c>
      <c r="H366" s="3">
        <v>0</v>
      </c>
      <c r="I366" s="3">
        <v>0</v>
      </c>
      <c r="J366" s="3"/>
      <c r="K366" s="3"/>
      <c r="L366" s="3"/>
      <c r="M366" s="3"/>
      <c r="N366" s="3"/>
      <c r="O366" s="3"/>
      <c r="P366" s="3"/>
      <c r="Q366" s="8">
        <v>4.6510499999999997</v>
      </c>
      <c r="R366" s="7"/>
    </row>
    <row r="367" spans="1:18" ht="84" x14ac:dyDescent="0.3">
      <c r="A367" s="6" t="s">
        <v>846</v>
      </c>
      <c r="B367" s="6" t="s">
        <v>9136</v>
      </c>
      <c r="C367" s="6">
        <v>0.02</v>
      </c>
      <c r="D367" s="6">
        <v>2021</v>
      </c>
      <c r="E367" s="6">
        <v>2022</v>
      </c>
      <c r="F367" s="3" t="s">
        <v>22</v>
      </c>
      <c r="G367" s="3">
        <v>90.328890000000001</v>
      </c>
      <c r="H367" s="3">
        <v>0</v>
      </c>
      <c r="I367" s="3">
        <v>0</v>
      </c>
      <c r="J367" s="3"/>
      <c r="K367" s="3"/>
      <c r="L367" s="3"/>
      <c r="M367" s="3"/>
      <c r="N367" s="3"/>
      <c r="O367" s="3"/>
      <c r="P367" s="3"/>
      <c r="Q367" s="8">
        <v>90.328890000000001</v>
      </c>
      <c r="R367" s="5" t="s">
        <v>17448</v>
      </c>
    </row>
    <row r="368" spans="1:18" ht="42" x14ac:dyDescent="0.3">
      <c r="A368" s="5"/>
      <c r="B368" s="5"/>
      <c r="C368" s="5"/>
      <c r="D368" s="5"/>
      <c r="E368" s="5"/>
      <c r="F368" s="3" t="s">
        <v>9100</v>
      </c>
      <c r="G368" s="3">
        <v>85.677840000000003</v>
      </c>
      <c r="H368" s="3">
        <v>0</v>
      </c>
      <c r="I368" s="3">
        <v>0</v>
      </c>
      <c r="J368" s="3"/>
      <c r="K368" s="3"/>
      <c r="L368" s="3"/>
      <c r="M368" s="3"/>
      <c r="N368" s="3"/>
      <c r="O368" s="3"/>
      <c r="P368" s="3"/>
      <c r="Q368" s="8">
        <v>85.677840000000003</v>
      </c>
      <c r="R368" s="5"/>
    </row>
    <row r="369" spans="1:18" ht="31.5" x14ac:dyDescent="0.3">
      <c r="A369" s="7"/>
      <c r="B369" s="7"/>
      <c r="C369" s="7"/>
      <c r="D369" s="7"/>
      <c r="E369" s="7"/>
      <c r="F369" s="3" t="s">
        <v>9101</v>
      </c>
      <c r="G369" s="3">
        <v>4.6510499999999997</v>
      </c>
      <c r="H369" s="3">
        <v>0</v>
      </c>
      <c r="I369" s="3">
        <v>0</v>
      </c>
      <c r="J369" s="3"/>
      <c r="K369" s="3"/>
      <c r="L369" s="3"/>
      <c r="M369" s="3"/>
      <c r="N369" s="3"/>
      <c r="O369" s="3"/>
      <c r="P369" s="3"/>
      <c r="Q369" s="8">
        <v>4.6510499999999997</v>
      </c>
      <c r="R369" s="7"/>
    </row>
    <row r="370" spans="1:18" ht="84" x14ac:dyDescent="0.3">
      <c r="A370" s="6" t="s">
        <v>847</v>
      </c>
      <c r="B370" s="6" t="s">
        <v>9137</v>
      </c>
      <c r="C370" s="6">
        <v>6.7000000000000002E-3</v>
      </c>
      <c r="D370" s="6">
        <v>2021</v>
      </c>
      <c r="E370" s="6">
        <v>2022</v>
      </c>
      <c r="F370" s="3" t="s">
        <v>22</v>
      </c>
      <c r="G370" s="3">
        <v>55.955289999999998</v>
      </c>
      <c r="H370" s="3">
        <v>0</v>
      </c>
      <c r="I370" s="3">
        <v>0</v>
      </c>
      <c r="J370" s="3"/>
      <c r="K370" s="3"/>
      <c r="L370" s="3"/>
      <c r="M370" s="3"/>
      <c r="N370" s="3"/>
      <c r="O370" s="3"/>
      <c r="P370" s="3"/>
      <c r="Q370" s="8">
        <v>55.955289999999998</v>
      </c>
      <c r="R370" s="5" t="s">
        <v>17449</v>
      </c>
    </row>
    <row r="371" spans="1:18" ht="42" x14ac:dyDescent="0.3">
      <c r="A371" s="5"/>
      <c r="B371" s="5"/>
      <c r="C371" s="5"/>
      <c r="D371" s="5"/>
      <c r="E371" s="5"/>
      <c r="F371" s="3" t="s">
        <v>9100</v>
      </c>
      <c r="G371" s="3">
        <v>51.30424</v>
      </c>
      <c r="H371" s="3">
        <v>0</v>
      </c>
      <c r="I371" s="3">
        <v>0</v>
      </c>
      <c r="J371" s="3"/>
      <c r="K371" s="3"/>
      <c r="L371" s="3"/>
      <c r="M371" s="3"/>
      <c r="N371" s="3"/>
      <c r="O371" s="3"/>
      <c r="P371" s="3"/>
      <c r="Q371" s="8">
        <v>51.30424</v>
      </c>
      <c r="R371" s="5"/>
    </row>
    <row r="372" spans="1:18" ht="31.5" x14ac:dyDescent="0.3">
      <c r="A372" s="7"/>
      <c r="B372" s="7"/>
      <c r="C372" s="7"/>
      <c r="D372" s="7"/>
      <c r="E372" s="7"/>
      <c r="F372" s="3" t="s">
        <v>9101</v>
      </c>
      <c r="G372" s="3">
        <v>4.6510499999999997</v>
      </c>
      <c r="H372" s="3">
        <v>0</v>
      </c>
      <c r="I372" s="3">
        <v>0</v>
      </c>
      <c r="J372" s="3"/>
      <c r="K372" s="3"/>
      <c r="L372" s="3"/>
      <c r="M372" s="3"/>
      <c r="N372" s="3"/>
      <c r="O372" s="3"/>
      <c r="P372" s="3"/>
      <c r="Q372" s="8">
        <v>4.6510499999999997</v>
      </c>
      <c r="R372" s="7"/>
    </row>
    <row r="373" spans="1:18" ht="84" x14ac:dyDescent="0.3">
      <c r="A373" s="6" t="s">
        <v>848</v>
      </c>
      <c r="B373" s="6" t="s">
        <v>9138</v>
      </c>
      <c r="C373" s="6">
        <v>1.0999999999999999E-2</v>
      </c>
      <c r="D373" s="6">
        <v>2021</v>
      </c>
      <c r="E373" s="6">
        <v>2022</v>
      </c>
      <c r="F373" s="3" t="s">
        <v>22</v>
      </c>
      <c r="G373" s="3">
        <v>85.02337</v>
      </c>
      <c r="H373" s="3">
        <v>0</v>
      </c>
      <c r="I373" s="3">
        <v>0</v>
      </c>
      <c r="J373" s="3"/>
      <c r="K373" s="3"/>
      <c r="L373" s="3"/>
      <c r="M373" s="3"/>
      <c r="N373" s="3"/>
      <c r="O373" s="3"/>
      <c r="P373" s="3"/>
      <c r="Q373" s="8">
        <v>85.02337</v>
      </c>
      <c r="R373" s="5" t="s">
        <v>17450</v>
      </c>
    </row>
    <row r="374" spans="1:18" ht="42" x14ac:dyDescent="0.3">
      <c r="A374" s="5"/>
      <c r="B374" s="5"/>
      <c r="C374" s="5"/>
      <c r="D374" s="5"/>
      <c r="E374" s="5"/>
      <c r="F374" s="3" t="s">
        <v>9100</v>
      </c>
      <c r="G374" s="3">
        <v>80.372320000000002</v>
      </c>
      <c r="H374" s="3">
        <v>0</v>
      </c>
      <c r="I374" s="3">
        <v>0</v>
      </c>
      <c r="J374" s="3"/>
      <c r="K374" s="3"/>
      <c r="L374" s="3"/>
      <c r="M374" s="3"/>
      <c r="N374" s="3"/>
      <c r="O374" s="3"/>
      <c r="P374" s="3"/>
      <c r="Q374" s="8">
        <v>80.372320000000002</v>
      </c>
      <c r="R374" s="5"/>
    </row>
    <row r="375" spans="1:18" ht="31.5" x14ac:dyDescent="0.3">
      <c r="A375" s="7"/>
      <c r="B375" s="7"/>
      <c r="C375" s="7"/>
      <c r="D375" s="7"/>
      <c r="E375" s="7"/>
      <c r="F375" s="3" t="s">
        <v>9101</v>
      </c>
      <c r="G375" s="3">
        <v>4.6510499999999997</v>
      </c>
      <c r="H375" s="3">
        <v>0</v>
      </c>
      <c r="I375" s="3">
        <v>0</v>
      </c>
      <c r="J375" s="3"/>
      <c r="K375" s="3"/>
      <c r="L375" s="3"/>
      <c r="M375" s="3"/>
      <c r="N375" s="3"/>
      <c r="O375" s="3"/>
      <c r="P375" s="3"/>
      <c r="Q375" s="8">
        <v>4.6510499999999997</v>
      </c>
      <c r="R375" s="7"/>
    </row>
    <row r="376" spans="1:18" ht="84" x14ac:dyDescent="0.3">
      <c r="A376" s="6" t="s">
        <v>849</v>
      </c>
      <c r="B376" s="6" t="s">
        <v>9139</v>
      </c>
      <c r="C376" s="6">
        <v>1.0999999999999999E-2</v>
      </c>
      <c r="D376" s="6">
        <v>2021</v>
      </c>
      <c r="E376" s="6">
        <v>2022</v>
      </c>
      <c r="F376" s="3" t="s">
        <v>22</v>
      </c>
      <c r="G376" s="3">
        <v>94.088350000000005</v>
      </c>
      <c r="H376" s="3">
        <v>0</v>
      </c>
      <c r="I376" s="3">
        <v>0</v>
      </c>
      <c r="J376" s="3"/>
      <c r="K376" s="3"/>
      <c r="L376" s="3"/>
      <c r="M376" s="3"/>
      <c r="N376" s="3"/>
      <c r="O376" s="3"/>
      <c r="P376" s="3"/>
      <c r="Q376" s="8">
        <v>94.088350000000005</v>
      </c>
      <c r="R376" s="5" t="s">
        <v>17451</v>
      </c>
    </row>
    <row r="377" spans="1:18" ht="42" x14ac:dyDescent="0.3">
      <c r="A377" s="5"/>
      <c r="B377" s="5"/>
      <c r="C377" s="5"/>
      <c r="D377" s="5"/>
      <c r="E377" s="5"/>
      <c r="F377" s="3" t="s">
        <v>9100</v>
      </c>
      <c r="G377" s="3">
        <v>89.437299999999993</v>
      </c>
      <c r="H377" s="3">
        <v>0</v>
      </c>
      <c r="I377" s="3">
        <v>0</v>
      </c>
      <c r="J377" s="3"/>
      <c r="K377" s="3"/>
      <c r="L377" s="3"/>
      <c r="M377" s="3"/>
      <c r="N377" s="3"/>
      <c r="O377" s="3"/>
      <c r="P377" s="3"/>
      <c r="Q377" s="8">
        <v>89.437299999999993</v>
      </c>
      <c r="R377" s="5"/>
    </row>
    <row r="378" spans="1:18" ht="31.5" x14ac:dyDescent="0.3">
      <c r="A378" s="7"/>
      <c r="B378" s="7"/>
      <c r="C378" s="7"/>
      <c r="D378" s="7"/>
      <c r="E378" s="7"/>
      <c r="F378" s="3" t="s">
        <v>9101</v>
      </c>
      <c r="G378" s="3">
        <v>4.6510499999999997</v>
      </c>
      <c r="H378" s="3">
        <v>0</v>
      </c>
      <c r="I378" s="3">
        <v>0</v>
      </c>
      <c r="J378" s="3"/>
      <c r="K378" s="3"/>
      <c r="L378" s="3"/>
      <c r="M378" s="3"/>
      <c r="N378" s="3"/>
      <c r="O378" s="3"/>
      <c r="P378" s="3"/>
      <c r="Q378" s="8">
        <v>4.6510499999999997</v>
      </c>
      <c r="R378" s="7"/>
    </row>
    <row r="379" spans="1:18" ht="84" x14ac:dyDescent="0.3">
      <c r="A379" s="6" t="s">
        <v>850</v>
      </c>
      <c r="B379" s="6" t="s">
        <v>9140</v>
      </c>
      <c r="C379" s="6">
        <v>8.9999999999999993E-3</v>
      </c>
      <c r="D379" s="6">
        <v>2021</v>
      </c>
      <c r="E379" s="6">
        <v>2022</v>
      </c>
      <c r="F379" s="3" t="s">
        <v>22</v>
      </c>
      <c r="G379" s="3">
        <v>73.236220000000003</v>
      </c>
      <c r="H379" s="3">
        <v>0</v>
      </c>
      <c r="I379" s="3">
        <v>0</v>
      </c>
      <c r="J379" s="3"/>
      <c r="K379" s="3"/>
      <c r="L379" s="3"/>
      <c r="M379" s="3"/>
      <c r="N379" s="3"/>
      <c r="O379" s="3"/>
      <c r="P379" s="3"/>
      <c r="Q379" s="8">
        <v>73.236220000000003</v>
      </c>
      <c r="R379" s="5" t="s">
        <v>17452</v>
      </c>
    </row>
    <row r="380" spans="1:18" ht="42" x14ac:dyDescent="0.3">
      <c r="A380" s="5"/>
      <c r="B380" s="5"/>
      <c r="C380" s="5"/>
      <c r="D380" s="5"/>
      <c r="E380" s="5"/>
      <c r="F380" s="3" t="s">
        <v>9100</v>
      </c>
      <c r="G380" s="3">
        <v>68.585170000000005</v>
      </c>
      <c r="H380" s="3">
        <v>0</v>
      </c>
      <c r="I380" s="3">
        <v>0</v>
      </c>
      <c r="J380" s="3"/>
      <c r="K380" s="3"/>
      <c r="L380" s="3"/>
      <c r="M380" s="3"/>
      <c r="N380" s="3"/>
      <c r="O380" s="3"/>
      <c r="P380" s="3"/>
      <c r="Q380" s="8">
        <v>68.585170000000005</v>
      </c>
      <c r="R380" s="5"/>
    </row>
    <row r="381" spans="1:18" ht="31.5" x14ac:dyDescent="0.3">
      <c r="A381" s="7"/>
      <c r="B381" s="7"/>
      <c r="C381" s="7"/>
      <c r="D381" s="7"/>
      <c r="E381" s="7"/>
      <c r="F381" s="3" t="s">
        <v>9101</v>
      </c>
      <c r="G381" s="3">
        <v>4.6510499999999997</v>
      </c>
      <c r="H381" s="3">
        <v>0</v>
      </c>
      <c r="I381" s="3">
        <v>0</v>
      </c>
      <c r="J381" s="3"/>
      <c r="K381" s="3"/>
      <c r="L381" s="3"/>
      <c r="M381" s="3"/>
      <c r="N381" s="3"/>
      <c r="O381" s="3"/>
      <c r="P381" s="3"/>
      <c r="Q381" s="8">
        <v>4.6510499999999997</v>
      </c>
      <c r="R381" s="7"/>
    </row>
    <row r="382" spans="1:18" ht="63" x14ac:dyDescent="0.3">
      <c r="A382" s="6" t="s">
        <v>851</v>
      </c>
      <c r="B382" s="6" t="s">
        <v>9141</v>
      </c>
      <c r="C382" s="6">
        <v>1.5599999999999999E-2</v>
      </c>
      <c r="D382" s="6">
        <v>2022</v>
      </c>
      <c r="E382" s="6">
        <v>2023</v>
      </c>
      <c r="F382" s="3" t="s">
        <v>22</v>
      </c>
      <c r="G382" s="3">
        <v>0</v>
      </c>
      <c r="H382" s="3">
        <v>106.00123000000001</v>
      </c>
      <c r="I382" s="3">
        <v>0</v>
      </c>
      <c r="J382" s="3"/>
      <c r="K382" s="3"/>
      <c r="L382" s="3"/>
      <c r="M382" s="3"/>
      <c r="N382" s="3"/>
      <c r="O382" s="3"/>
      <c r="P382" s="3"/>
      <c r="Q382" s="8">
        <v>106.00123000000001</v>
      </c>
      <c r="R382" s="5" t="s">
        <v>17453</v>
      </c>
    </row>
    <row r="383" spans="1:18" ht="42" x14ac:dyDescent="0.3">
      <c r="A383" s="5"/>
      <c r="B383" s="5"/>
      <c r="C383" s="5"/>
      <c r="D383" s="5"/>
      <c r="E383" s="5"/>
      <c r="F383" s="3" t="s">
        <v>9100</v>
      </c>
      <c r="G383" s="3">
        <v>0</v>
      </c>
      <c r="H383" s="3">
        <v>99.875640000000004</v>
      </c>
      <c r="I383" s="3">
        <v>0</v>
      </c>
      <c r="J383" s="3"/>
      <c r="K383" s="3"/>
      <c r="L383" s="3"/>
      <c r="M383" s="3"/>
      <c r="N383" s="3"/>
      <c r="O383" s="3"/>
      <c r="P383" s="3"/>
      <c r="Q383" s="8">
        <v>99.875640000000004</v>
      </c>
      <c r="R383" s="5"/>
    </row>
    <row r="384" spans="1:18" ht="31.5" x14ac:dyDescent="0.3">
      <c r="A384" s="7"/>
      <c r="B384" s="7"/>
      <c r="C384" s="7"/>
      <c r="D384" s="7"/>
      <c r="E384" s="7"/>
      <c r="F384" s="3" t="s">
        <v>9101</v>
      </c>
      <c r="G384" s="3">
        <v>0</v>
      </c>
      <c r="H384" s="3">
        <v>6.1255899999999999</v>
      </c>
      <c r="I384" s="3">
        <v>0</v>
      </c>
      <c r="J384" s="3"/>
      <c r="K384" s="3"/>
      <c r="L384" s="3"/>
      <c r="M384" s="3"/>
      <c r="N384" s="3"/>
      <c r="O384" s="3"/>
      <c r="P384" s="3"/>
      <c r="Q384" s="8">
        <v>6.1255899999999999</v>
      </c>
      <c r="R384" s="7"/>
    </row>
    <row r="385" spans="1:18" ht="63" x14ac:dyDescent="0.3">
      <c r="A385" s="6" t="s">
        <v>852</v>
      </c>
      <c r="B385" s="6" t="s">
        <v>9142</v>
      </c>
      <c r="C385" s="6">
        <v>8.9999999999999993E-3</v>
      </c>
      <c r="D385" s="6">
        <v>2022</v>
      </c>
      <c r="E385" s="6">
        <v>2023</v>
      </c>
      <c r="F385" s="3" t="s">
        <v>22</v>
      </c>
      <c r="G385" s="3">
        <v>0</v>
      </c>
      <c r="H385" s="3">
        <v>127.00124</v>
      </c>
      <c r="I385" s="3">
        <v>0</v>
      </c>
      <c r="J385" s="3"/>
      <c r="K385" s="3"/>
      <c r="L385" s="3"/>
      <c r="M385" s="3"/>
      <c r="N385" s="3"/>
      <c r="O385" s="3"/>
      <c r="P385" s="3"/>
      <c r="Q385" s="8">
        <v>127.00124</v>
      </c>
      <c r="R385" s="5" t="s">
        <v>17454</v>
      </c>
    </row>
    <row r="386" spans="1:18" ht="42" x14ac:dyDescent="0.3">
      <c r="A386" s="5"/>
      <c r="B386" s="5"/>
      <c r="C386" s="5"/>
      <c r="D386" s="5"/>
      <c r="E386" s="5"/>
      <c r="F386" s="3" t="s">
        <v>9100</v>
      </c>
      <c r="G386" s="3">
        <v>0</v>
      </c>
      <c r="H386" s="3">
        <v>120.87564999999999</v>
      </c>
      <c r="I386" s="3">
        <v>0</v>
      </c>
      <c r="J386" s="3"/>
      <c r="K386" s="3"/>
      <c r="L386" s="3"/>
      <c r="M386" s="3"/>
      <c r="N386" s="3"/>
      <c r="O386" s="3"/>
      <c r="P386" s="3"/>
      <c r="Q386" s="8">
        <v>120.87564999999999</v>
      </c>
      <c r="R386" s="5"/>
    </row>
    <row r="387" spans="1:18" ht="31.5" x14ac:dyDescent="0.3">
      <c r="A387" s="7"/>
      <c r="B387" s="7"/>
      <c r="C387" s="7"/>
      <c r="D387" s="7"/>
      <c r="E387" s="7"/>
      <c r="F387" s="3" t="s">
        <v>9101</v>
      </c>
      <c r="G387" s="3">
        <v>0</v>
      </c>
      <c r="H387" s="3">
        <v>6.1255899999999999</v>
      </c>
      <c r="I387" s="3">
        <v>0</v>
      </c>
      <c r="J387" s="3"/>
      <c r="K387" s="3"/>
      <c r="L387" s="3"/>
      <c r="M387" s="3"/>
      <c r="N387" s="3"/>
      <c r="O387" s="3"/>
      <c r="P387" s="3"/>
      <c r="Q387" s="8">
        <v>6.1255899999999999</v>
      </c>
      <c r="R387" s="7"/>
    </row>
    <row r="388" spans="1:18" ht="84" x14ac:dyDescent="0.3">
      <c r="A388" s="6" t="s">
        <v>853</v>
      </c>
      <c r="B388" s="6" t="s">
        <v>9143</v>
      </c>
      <c r="C388" s="6">
        <v>2.81E-2</v>
      </c>
      <c r="D388" s="6">
        <v>2022</v>
      </c>
      <c r="E388" s="6">
        <v>2023</v>
      </c>
      <c r="F388" s="3" t="s">
        <v>22</v>
      </c>
      <c r="G388" s="3">
        <v>0</v>
      </c>
      <c r="H388" s="3">
        <v>125.6965</v>
      </c>
      <c r="I388" s="3">
        <v>0</v>
      </c>
      <c r="J388" s="3"/>
      <c r="K388" s="3"/>
      <c r="L388" s="3"/>
      <c r="M388" s="3"/>
      <c r="N388" s="3"/>
      <c r="O388" s="3"/>
      <c r="P388" s="3"/>
      <c r="Q388" s="8">
        <v>125.6965</v>
      </c>
      <c r="R388" s="5" t="s">
        <v>17455</v>
      </c>
    </row>
    <row r="389" spans="1:18" ht="42" x14ac:dyDescent="0.3">
      <c r="A389" s="5"/>
      <c r="B389" s="5"/>
      <c r="C389" s="5"/>
      <c r="D389" s="5"/>
      <c r="E389" s="5"/>
      <c r="F389" s="3" t="s">
        <v>9100</v>
      </c>
      <c r="G389" s="3">
        <v>0</v>
      </c>
      <c r="H389" s="3">
        <v>119.57091</v>
      </c>
      <c r="I389" s="3">
        <v>0</v>
      </c>
      <c r="J389" s="3"/>
      <c r="K389" s="3"/>
      <c r="L389" s="3"/>
      <c r="M389" s="3"/>
      <c r="N389" s="3"/>
      <c r="O389" s="3"/>
      <c r="P389" s="3"/>
      <c r="Q389" s="8">
        <v>119.57091</v>
      </c>
      <c r="R389" s="5"/>
    </row>
    <row r="390" spans="1:18" ht="31.5" x14ac:dyDescent="0.3">
      <c r="A390" s="7"/>
      <c r="B390" s="7"/>
      <c r="C390" s="7"/>
      <c r="D390" s="7"/>
      <c r="E390" s="7"/>
      <c r="F390" s="3" t="s">
        <v>9101</v>
      </c>
      <c r="G390" s="3">
        <v>0</v>
      </c>
      <c r="H390" s="3">
        <v>6.1255899999999999</v>
      </c>
      <c r="I390" s="3">
        <v>0</v>
      </c>
      <c r="J390" s="3"/>
      <c r="K390" s="3"/>
      <c r="L390" s="3"/>
      <c r="M390" s="3"/>
      <c r="N390" s="3"/>
      <c r="O390" s="3"/>
      <c r="P390" s="3"/>
      <c r="Q390" s="8">
        <v>6.1255899999999999</v>
      </c>
      <c r="R390" s="7"/>
    </row>
    <row r="391" spans="1:18" ht="73.5" x14ac:dyDescent="0.3">
      <c r="A391" s="6" t="s">
        <v>854</v>
      </c>
      <c r="B391" s="6" t="s">
        <v>9144</v>
      </c>
      <c r="C391" s="6">
        <v>1.2800000000000001E-2</v>
      </c>
      <c r="D391" s="6">
        <v>2022</v>
      </c>
      <c r="E391" s="6">
        <v>2023</v>
      </c>
      <c r="F391" s="3" t="s">
        <v>22</v>
      </c>
      <c r="G391" s="3">
        <v>0</v>
      </c>
      <c r="H391" s="3">
        <v>68.884450000000001</v>
      </c>
      <c r="I391" s="3">
        <v>0</v>
      </c>
      <c r="J391" s="3"/>
      <c r="K391" s="3"/>
      <c r="L391" s="3"/>
      <c r="M391" s="3"/>
      <c r="N391" s="3"/>
      <c r="O391" s="3"/>
      <c r="P391" s="3"/>
      <c r="Q391" s="8">
        <v>68.884450000000001</v>
      </c>
      <c r="R391" s="5" t="s">
        <v>24786</v>
      </c>
    </row>
    <row r="392" spans="1:18" ht="42" x14ac:dyDescent="0.3">
      <c r="A392" s="5"/>
      <c r="B392" s="5"/>
      <c r="C392" s="5"/>
      <c r="D392" s="5"/>
      <c r="E392" s="5"/>
      <c r="F392" s="3" t="s">
        <v>9100</v>
      </c>
      <c r="G392" s="3">
        <v>0</v>
      </c>
      <c r="H392" s="3">
        <v>62.758859999999999</v>
      </c>
      <c r="I392" s="3">
        <v>0</v>
      </c>
      <c r="J392" s="3"/>
      <c r="K392" s="3"/>
      <c r="L392" s="3"/>
      <c r="M392" s="3"/>
      <c r="N392" s="3"/>
      <c r="O392" s="3"/>
      <c r="P392" s="3"/>
      <c r="Q392" s="8">
        <v>62.758859999999999</v>
      </c>
      <c r="R392" s="5"/>
    </row>
    <row r="393" spans="1:18" ht="31.5" x14ac:dyDescent="0.3">
      <c r="A393" s="7"/>
      <c r="B393" s="7"/>
      <c r="C393" s="7"/>
      <c r="D393" s="7"/>
      <c r="E393" s="7"/>
      <c r="F393" s="3" t="s">
        <v>9101</v>
      </c>
      <c r="G393" s="3">
        <v>0</v>
      </c>
      <c r="H393" s="3">
        <v>6.1255899999999999</v>
      </c>
      <c r="I393" s="3">
        <v>0</v>
      </c>
      <c r="J393" s="3"/>
      <c r="K393" s="3"/>
      <c r="L393" s="3"/>
      <c r="M393" s="3"/>
      <c r="N393" s="3"/>
      <c r="O393" s="3"/>
      <c r="P393" s="3"/>
      <c r="Q393" s="8">
        <v>6.1255899999999999</v>
      </c>
      <c r="R393" s="7"/>
    </row>
    <row r="394" spans="1:18" ht="73.5" x14ac:dyDescent="0.3">
      <c r="A394" s="6" t="s">
        <v>855</v>
      </c>
      <c r="B394" s="6" t="s">
        <v>9145</v>
      </c>
      <c r="C394" s="6">
        <v>3.5299999999999998E-2</v>
      </c>
      <c r="D394" s="6">
        <v>2022</v>
      </c>
      <c r="E394" s="6">
        <v>2023</v>
      </c>
      <c r="F394" s="3" t="s">
        <v>22</v>
      </c>
      <c r="G394" s="3">
        <v>0</v>
      </c>
      <c r="H394" s="3">
        <v>339.45278999999999</v>
      </c>
      <c r="I394" s="3">
        <v>0</v>
      </c>
      <c r="J394" s="3"/>
      <c r="K394" s="3"/>
      <c r="L394" s="3"/>
      <c r="M394" s="3"/>
      <c r="N394" s="3"/>
      <c r="O394" s="3"/>
      <c r="P394" s="3"/>
      <c r="Q394" s="8">
        <v>339.45278999999999</v>
      </c>
      <c r="R394" s="5" t="s">
        <v>24787</v>
      </c>
    </row>
    <row r="395" spans="1:18" ht="42" x14ac:dyDescent="0.3">
      <c r="A395" s="5"/>
      <c r="B395" s="5"/>
      <c r="C395" s="5"/>
      <c r="D395" s="5"/>
      <c r="E395" s="5"/>
      <c r="F395" s="3" t="s">
        <v>9100</v>
      </c>
      <c r="G395" s="3">
        <v>0</v>
      </c>
      <c r="H395" s="3">
        <v>333.3272</v>
      </c>
      <c r="I395" s="3">
        <v>0</v>
      </c>
      <c r="J395" s="3"/>
      <c r="K395" s="3"/>
      <c r="L395" s="3"/>
      <c r="M395" s="3"/>
      <c r="N395" s="3"/>
      <c r="O395" s="3"/>
      <c r="P395" s="3"/>
      <c r="Q395" s="8">
        <v>333.3272</v>
      </c>
      <c r="R395" s="5"/>
    </row>
    <row r="396" spans="1:18" ht="31.5" x14ac:dyDescent="0.3">
      <c r="A396" s="7"/>
      <c r="B396" s="7"/>
      <c r="C396" s="7"/>
      <c r="D396" s="7"/>
      <c r="E396" s="7"/>
      <c r="F396" s="3" t="s">
        <v>9101</v>
      </c>
      <c r="G396" s="3">
        <v>0</v>
      </c>
      <c r="H396" s="3">
        <v>6.1255899999999999</v>
      </c>
      <c r="I396" s="3">
        <v>0</v>
      </c>
      <c r="J396" s="3"/>
      <c r="K396" s="3"/>
      <c r="L396" s="3"/>
      <c r="M396" s="3"/>
      <c r="N396" s="3"/>
      <c r="O396" s="3"/>
      <c r="P396" s="3"/>
      <c r="Q396" s="8">
        <v>6.1255899999999999</v>
      </c>
      <c r="R396" s="7"/>
    </row>
    <row r="397" spans="1:18" ht="73.5" x14ac:dyDescent="0.3">
      <c r="A397" s="6" t="s">
        <v>856</v>
      </c>
      <c r="B397" s="6" t="s">
        <v>9146</v>
      </c>
      <c r="C397" s="6">
        <v>2.5999999999999999E-2</v>
      </c>
      <c r="D397" s="6">
        <v>2022</v>
      </c>
      <c r="E397" s="6">
        <v>2023</v>
      </c>
      <c r="F397" s="3" t="s">
        <v>22</v>
      </c>
      <c r="G397" s="3">
        <v>0</v>
      </c>
      <c r="H397" s="3">
        <v>128.15015</v>
      </c>
      <c r="I397" s="3">
        <v>0</v>
      </c>
      <c r="J397" s="3"/>
      <c r="K397" s="3"/>
      <c r="L397" s="3"/>
      <c r="M397" s="3"/>
      <c r="N397" s="3"/>
      <c r="O397" s="3"/>
      <c r="P397" s="3"/>
      <c r="Q397" s="8">
        <v>128.15015</v>
      </c>
      <c r="R397" s="5" t="s">
        <v>24788</v>
      </c>
    </row>
    <row r="398" spans="1:18" ht="42" x14ac:dyDescent="0.3">
      <c r="A398" s="5"/>
      <c r="B398" s="5"/>
      <c r="C398" s="5"/>
      <c r="D398" s="5"/>
      <c r="E398" s="5"/>
      <c r="F398" s="3" t="s">
        <v>9100</v>
      </c>
      <c r="G398" s="3">
        <v>0</v>
      </c>
      <c r="H398" s="3">
        <v>122.02455999999999</v>
      </c>
      <c r="I398" s="3">
        <v>0</v>
      </c>
      <c r="J398" s="3"/>
      <c r="K398" s="3"/>
      <c r="L398" s="3"/>
      <c r="M398" s="3"/>
      <c r="N398" s="3"/>
      <c r="O398" s="3"/>
      <c r="P398" s="3"/>
      <c r="Q398" s="8">
        <v>122.02455999999999</v>
      </c>
      <c r="R398" s="5"/>
    </row>
    <row r="399" spans="1:18" ht="31.5" x14ac:dyDescent="0.3">
      <c r="A399" s="7"/>
      <c r="B399" s="7"/>
      <c r="C399" s="7"/>
      <c r="D399" s="7"/>
      <c r="E399" s="7"/>
      <c r="F399" s="3" t="s">
        <v>9101</v>
      </c>
      <c r="G399" s="3">
        <v>0</v>
      </c>
      <c r="H399" s="3">
        <v>6.1255899999999999</v>
      </c>
      <c r="I399" s="3">
        <v>0</v>
      </c>
      <c r="J399" s="3"/>
      <c r="K399" s="3"/>
      <c r="L399" s="3"/>
      <c r="M399" s="3"/>
      <c r="N399" s="3"/>
      <c r="O399" s="3"/>
      <c r="P399" s="3"/>
      <c r="Q399" s="8">
        <v>6.1255899999999999</v>
      </c>
      <c r="R399" s="7"/>
    </row>
    <row r="400" spans="1:18" ht="94.5" x14ac:dyDescent="0.3">
      <c r="A400" s="6" t="s">
        <v>857</v>
      </c>
      <c r="B400" s="6" t="s">
        <v>9147</v>
      </c>
      <c r="C400" s="6">
        <v>5.2999999999999999E-2</v>
      </c>
      <c r="D400" s="6">
        <v>2021</v>
      </c>
      <c r="E400" s="6">
        <v>2022</v>
      </c>
      <c r="F400" s="3" t="s">
        <v>22</v>
      </c>
      <c r="G400" s="3">
        <v>152.83512999999999</v>
      </c>
      <c r="H400" s="3">
        <v>0</v>
      </c>
      <c r="I400" s="3">
        <v>0</v>
      </c>
      <c r="J400" s="3"/>
      <c r="K400" s="3"/>
      <c r="L400" s="3"/>
      <c r="M400" s="3"/>
      <c r="N400" s="3"/>
      <c r="O400" s="3"/>
      <c r="P400" s="3"/>
      <c r="Q400" s="8">
        <v>152.83512999999999</v>
      </c>
      <c r="R400" s="5" t="s">
        <v>24789</v>
      </c>
    </row>
    <row r="401" spans="1:18" ht="42" x14ac:dyDescent="0.3">
      <c r="A401" s="5"/>
      <c r="B401" s="5"/>
      <c r="C401" s="5"/>
      <c r="D401" s="5"/>
      <c r="E401" s="5"/>
      <c r="F401" s="3" t="s">
        <v>9100</v>
      </c>
      <c r="G401" s="3">
        <v>148.18407999999999</v>
      </c>
      <c r="H401" s="3">
        <v>0</v>
      </c>
      <c r="I401" s="3">
        <v>0</v>
      </c>
      <c r="J401" s="3"/>
      <c r="K401" s="3"/>
      <c r="L401" s="3"/>
      <c r="M401" s="3"/>
      <c r="N401" s="3"/>
      <c r="O401" s="3"/>
      <c r="P401" s="3"/>
      <c r="Q401" s="8">
        <v>148.18407999999999</v>
      </c>
      <c r="R401" s="5"/>
    </row>
    <row r="402" spans="1:18" ht="31.5" x14ac:dyDescent="0.3">
      <c r="A402" s="7"/>
      <c r="B402" s="7"/>
      <c r="C402" s="7"/>
      <c r="D402" s="7"/>
      <c r="E402" s="7"/>
      <c r="F402" s="3" t="s">
        <v>9101</v>
      </c>
      <c r="G402" s="3">
        <v>4.6510499999999997</v>
      </c>
      <c r="H402" s="3">
        <v>0</v>
      </c>
      <c r="I402" s="3">
        <v>0</v>
      </c>
      <c r="J402" s="3"/>
      <c r="K402" s="3"/>
      <c r="L402" s="3"/>
      <c r="M402" s="3"/>
      <c r="N402" s="3"/>
      <c r="O402" s="3"/>
      <c r="P402" s="3"/>
      <c r="Q402" s="8">
        <v>4.6510499999999997</v>
      </c>
      <c r="R402" s="7"/>
    </row>
    <row r="403" spans="1:18" ht="84" x14ac:dyDescent="0.3">
      <c r="A403" s="6" t="s">
        <v>858</v>
      </c>
      <c r="B403" s="6" t="s">
        <v>9148</v>
      </c>
      <c r="C403" s="6">
        <v>1.1599999999999999E-2</v>
      </c>
      <c r="D403" s="6">
        <v>2021</v>
      </c>
      <c r="E403" s="6">
        <v>2022</v>
      </c>
      <c r="F403" s="3" t="s">
        <v>22</v>
      </c>
      <c r="G403" s="3">
        <v>125.06623999999999</v>
      </c>
      <c r="H403" s="3">
        <v>0</v>
      </c>
      <c r="I403" s="3">
        <v>0</v>
      </c>
      <c r="J403" s="3"/>
      <c r="K403" s="3"/>
      <c r="L403" s="3"/>
      <c r="M403" s="3"/>
      <c r="N403" s="3"/>
      <c r="O403" s="3"/>
      <c r="P403" s="3"/>
      <c r="Q403" s="8">
        <v>125.06623999999999</v>
      </c>
      <c r="R403" s="5" t="s">
        <v>24790</v>
      </c>
    </row>
    <row r="404" spans="1:18" ht="42" x14ac:dyDescent="0.3">
      <c r="A404" s="5"/>
      <c r="B404" s="5"/>
      <c r="C404" s="5"/>
      <c r="D404" s="5"/>
      <c r="E404" s="5"/>
      <c r="F404" s="3" t="s">
        <v>9100</v>
      </c>
      <c r="G404" s="3">
        <v>120.41519</v>
      </c>
      <c r="H404" s="3">
        <v>0</v>
      </c>
      <c r="I404" s="3">
        <v>0</v>
      </c>
      <c r="J404" s="3"/>
      <c r="K404" s="3"/>
      <c r="L404" s="3"/>
      <c r="M404" s="3"/>
      <c r="N404" s="3"/>
      <c r="O404" s="3"/>
      <c r="P404" s="3"/>
      <c r="Q404" s="8">
        <v>120.41519</v>
      </c>
      <c r="R404" s="5"/>
    </row>
    <row r="405" spans="1:18" ht="31.5" x14ac:dyDescent="0.3">
      <c r="A405" s="7"/>
      <c r="B405" s="7"/>
      <c r="C405" s="7"/>
      <c r="D405" s="7"/>
      <c r="E405" s="7"/>
      <c r="F405" s="3" t="s">
        <v>9101</v>
      </c>
      <c r="G405" s="3">
        <v>4.6510499999999997</v>
      </c>
      <c r="H405" s="3">
        <v>0</v>
      </c>
      <c r="I405" s="3">
        <v>0</v>
      </c>
      <c r="J405" s="3"/>
      <c r="K405" s="3"/>
      <c r="L405" s="3"/>
      <c r="M405" s="3"/>
      <c r="N405" s="3"/>
      <c r="O405" s="3"/>
      <c r="P405" s="3"/>
      <c r="Q405" s="8">
        <v>4.6510499999999997</v>
      </c>
      <c r="R405" s="7"/>
    </row>
    <row r="406" spans="1:18" ht="84" x14ac:dyDescent="0.3">
      <c r="A406" s="6" t="s">
        <v>859</v>
      </c>
      <c r="B406" s="6" t="s">
        <v>9149</v>
      </c>
      <c r="C406" s="6">
        <v>1.1599999999999999E-2</v>
      </c>
      <c r="D406" s="6">
        <v>2021</v>
      </c>
      <c r="E406" s="6">
        <v>2022</v>
      </c>
      <c r="F406" s="3" t="s">
        <v>22</v>
      </c>
      <c r="G406" s="3">
        <v>140.94714999999999</v>
      </c>
      <c r="H406" s="3">
        <v>0</v>
      </c>
      <c r="I406" s="3">
        <v>0</v>
      </c>
      <c r="J406" s="3"/>
      <c r="K406" s="3"/>
      <c r="L406" s="3"/>
      <c r="M406" s="3"/>
      <c r="N406" s="3"/>
      <c r="O406" s="3"/>
      <c r="P406" s="3"/>
      <c r="Q406" s="8">
        <v>140.94714999999999</v>
      </c>
      <c r="R406" s="5" t="s">
        <v>24791</v>
      </c>
    </row>
    <row r="407" spans="1:18" ht="42" x14ac:dyDescent="0.3">
      <c r="A407" s="5"/>
      <c r="B407" s="5"/>
      <c r="C407" s="5"/>
      <c r="D407" s="5"/>
      <c r="E407" s="5"/>
      <c r="F407" s="3" t="s">
        <v>9100</v>
      </c>
      <c r="G407" s="3">
        <v>136.2961</v>
      </c>
      <c r="H407" s="3">
        <v>0</v>
      </c>
      <c r="I407" s="3">
        <v>0</v>
      </c>
      <c r="J407" s="3"/>
      <c r="K407" s="3"/>
      <c r="L407" s="3"/>
      <c r="M407" s="3"/>
      <c r="N407" s="3"/>
      <c r="O407" s="3"/>
      <c r="P407" s="3"/>
      <c r="Q407" s="8">
        <v>136.2961</v>
      </c>
      <c r="R407" s="5"/>
    </row>
    <row r="408" spans="1:18" ht="31.5" x14ac:dyDescent="0.3">
      <c r="A408" s="7"/>
      <c r="B408" s="7"/>
      <c r="C408" s="7"/>
      <c r="D408" s="7"/>
      <c r="E408" s="7"/>
      <c r="F408" s="3" t="s">
        <v>9101</v>
      </c>
      <c r="G408" s="3">
        <v>4.6510499999999997</v>
      </c>
      <c r="H408" s="3">
        <v>0</v>
      </c>
      <c r="I408" s="3">
        <v>0</v>
      </c>
      <c r="J408" s="3"/>
      <c r="K408" s="3"/>
      <c r="L408" s="3"/>
      <c r="M408" s="3"/>
      <c r="N408" s="3"/>
      <c r="O408" s="3"/>
      <c r="P408" s="3"/>
      <c r="Q408" s="8">
        <v>4.6510499999999997</v>
      </c>
      <c r="R408" s="7"/>
    </row>
    <row r="409" spans="1:18" ht="84" x14ac:dyDescent="0.3">
      <c r="A409" s="6" t="s">
        <v>860</v>
      </c>
      <c r="B409" s="6" t="s">
        <v>9150</v>
      </c>
      <c r="C409" s="6">
        <v>1.5699999999999999E-2</v>
      </c>
      <c r="D409" s="6">
        <v>2021</v>
      </c>
      <c r="E409" s="6">
        <v>2022</v>
      </c>
      <c r="F409" s="3" t="s">
        <v>22</v>
      </c>
      <c r="G409" s="3">
        <v>100.44025000000001</v>
      </c>
      <c r="H409" s="3">
        <v>0</v>
      </c>
      <c r="I409" s="3">
        <v>0</v>
      </c>
      <c r="J409" s="3"/>
      <c r="K409" s="3"/>
      <c r="L409" s="3"/>
      <c r="M409" s="3"/>
      <c r="N409" s="3"/>
      <c r="O409" s="3"/>
      <c r="P409" s="3"/>
      <c r="Q409" s="8">
        <v>100.44025000000001</v>
      </c>
      <c r="R409" s="5" t="s">
        <v>17456</v>
      </c>
    </row>
    <row r="410" spans="1:18" ht="42" x14ac:dyDescent="0.3">
      <c r="A410" s="5"/>
      <c r="B410" s="5"/>
      <c r="C410" s="5"/>
      <c r="D410" s="5"/>
      <c r="E410" s="5"/>
      <c r="F410" s="3" t="s">
        <v>9100</v>
      </c>
      <c r="G410" s="3">
        <v>95.789199999999994</v>
      </c>
      <c r="H410" s="3">
        <v>0</v>
      </c>
      <c r="I410" s="3">
        <v>0</v>
      </c>
      <c r="J410" s="3"/>
      <c r="K410" s="3"/>
      <c r="L410" s="3"/>
      <c r="M410" s="3"/>
      <c r="N410" s="3"/>
      <c r="O410" s="3"/>
      <c r="P410" s="3"/>
      <c r="Q410" s="8">
        <v>95.789199999999994</v>
      </c>
      <c r="R410" s="5"/>
    </row>
    <row r="411" spans="1:18" ht="31.5" x14ac:dyDescent="0.3">
      <c r="A411" s="7"/>
      <c r="B411" s="7"/>
      <c r="C411" s="7"/>
      <c r="D411" s="7"/>
      <c r="E411" s="7"/>
      <c r="F411" s="3" t="s">
        <v>9101</v>
      </c>
      <c r="G411" s="3">
        <v>4.6510499999999997</v>
      </c>
      <c r="H411" s="3">
        <v>0</v>
      </c>
      <c r="I411" s="3">
        <v>0</v>
      </c>
      <c r="J411" s="3"/>
      <c r="K411" s="3"/>
      <c r="L411" s="3"/>
      <c r="M411" s="3"/>
      <c r="N411" s="3"/>
      <c r="O411" s="3"/>
      <c r="P411" s="3"/>
      <c r="Q411" s="8">
        <v>4.6510499999999997</v>
      </c>
      <c r="R411" s="7"/>
    </row>
    <row r="412" spans="1:18" ht="84" x14ac:dyDescent="0.3">
      <c r="A412" s="6" t="s">
        <v>861</v>
      </c>
      <c r="B412" s="6" t="s">
        <v>9151</v>
      </c>
      <c r="C412" s="6">
        <v>4.4499999999999998E-2</v>
      </c>
      <c r="D412" s="6">
        <v>2021</v>
      </c>
      <c r="E412" s="6">
        <v>2022</v>
      </c>
      <c r="F412" s="3" t="s">
        <v>22</v>
      </c>
      <c r="G412" s="3">
        <v>185.83487</v>
      </c>
      <c r="H412" s="3">
        <v>0</v>
      </c>
      <c r="I412" s="3">
        <v>0</v>
      </c>
      <c r="J412" s="3"/>
      <c r="K412" s="3"/>
      <c r="L412" s="3"/>
      <c r="M412" s="3"/>
      <c r="N412" s="3"/>
      <c r="O412" s="3"/>
      <c r="P412" s="3"/>
      <c r="Q412" s="8">
        <v>185.83487</v>
      </c>
      <c r="R412" s="5" t="s">
        <v>17457</v>
      </c>
    </row>
    <row r="413" spans="1:18" ht="42" x14ac:dyDescent="0.3">
      <c r="A413" s="5"/>
      <c r="B413" s="5"/>
      <c r="C413" s="5"/>
      <c r="D413" s="5"/>
      <c r="E413" s="5"/>
      <c r="F413" s="3" t="s">
        <v>9100</v>
      </c>
      <c r="G413" s="3">
        <v>181.18382</v>
      </c>
      <c r="H413" s="3">
        <v>0</v>
      </c>
      <c r="I413" s="3">
        <v>0</v>
      </c>
      <c r="J413" s="3"/>
      <c r="K413" s="3"/>
      <c r="L413" s="3"/>
      <c r="M413" s="3"/>
      <c r="N413" s="3"/>
      <c r="O413" s="3"/>
      <c r="P413" s="3"/>
      <c r="Q413" s="8">
        <v>181.18382</v>
      </c>
      <c r="R413" s="5"/>
    </row>
    <row r="414" spans="1:18" ht="31.5" x14ac:dyDescent="0.3">
      <c r="A414" s="7"/>
      <c r="B414" s="7"/>
      <c r="C414" s="7"/>
      <c r="D414" s="7"/>
      <c r="E414" s="7"/>
      <c r="F414" s="3" t="s">
        <v>9101</v>
      </c>
      <c r="G414" s="3">
        <v>4.6510499999999997</v>
      </c>
      <c r="H414" s="3">
        <v>0</v>
      </c>
      <c r="I414" s="3">
        <v>0</v>
      </c>
      <c r="J414" s="3"/>
      <c r="K414" s="3"/>
      <c r="L414" s="3"/>
      <c r="M414" s="3"/>
      <c r="N414" s="3"/>
      <c r="O414" s="3"/>
      <c r="P414" s="3"/>
      <c r="Q414" s="8">
        <v>4.6510499999999997</v>
      </c>
      <c r="R414" s="7"/>
    </row>
    <row r="415" spans="1:18" ht="84" x14ac:dyDescent="0.3">
      <c r="A415" s="6" t="s">
        <v>862</v>
      </c>
      <c r="B415" s="6" t="s">
        <v>9152</v>
      </c>
      <c r="C415" s="6">
        <v>7.0000000000000007E-2</v>
      </c>
      <c r="D415" s="6">
        <v>2022</v>
      </c>
      <c r="E415" s="6">
        <v>2023</v>
      </c>
      <c r="F415" s="3" t="s">
        <v>22</v>
      </c>
      <c r="G415" s="3">
        <v>0</v>
      </c>
      <c r="H415" s="3">
        <v>491.21937000000003</v>
      </c>
      <c r="I415" s="3">
        <v>0</v>
      </c>
      <c r="J415" s="3"/>
      <c r="K415" s="3"/>
      <c r="L415" s="3"/>
      <c r="M415" s="3"/>
      <c r="N415" s="3"/>
      <c r="O415" s="3"/>
      <c r="P415" s="3"/>
      <c r="Q415" s="8">
        <v>491.21937000000003</v>
      </c>
      <c r="R415" s="5" t="s">
        <v>17458</v>
      </c>
    </row>
    <row r="416" spans="1:18" ht="42" x14ac:dyDescent="0.3">
      <c r="A416" s="5"/>
      <c r="B416" s="5"/>
      <c r="C416" s="5"/>
      <c r="D416" s="5"/>
      <c r="E416" s="5"/>
      <c r="F416" s="3" t="s">
        <v>9100</v>
      </c>
      <c r="G416" s="3">
        <v>0</v>
      </c>
      <c r="H416" s="3">
        <v>485.09377999999998</v>
      </c>
      <c r="I416" s="3">
        <v>0</v>
      </c>
      <c r="J416" s="3"/>
      <c r="K416" s="3"/>
      <c r="L416" s="3"/>
      <c r="M416" s="3"/>
      <c r="N416" s="3"/>
      <c r="O416" s="3"/>
      <c r="P416" s="3"/>
      <c r="Q416" s="8">
        <v>485.09377999999998</v>
      </c>
      <c r="R416" s="5"/>
    </row>
    <row r="417" spans="1:18" ht="31.5" x14ac:dyDescent="0.3">
      <c r="A417" s="7"/>
      <c r="B417" s="7"/>
      <c r="C417" s="7"/>
      <c r="D417" s="7"/>
      <c r="E417" s="7"/>
      <c r="F417" s="3" t="s">
        <v>9101</v>
      </c>
      <c r="G417" s="3">
        <v>0</v>
      </c>
      <c r="H417" s="3">
        <v>6.1255899999999999</v>
      </c>
      <c r="I417" s="3">
        <v>0</v>
      </c>
      <c r="J417" s="3"/>
      <c r="K417" s="3"/>
      <c r="L417" s="3"/>
      <c r="M417" s="3"/>
      <c r="N417" s="3"/>
      <c r="O417" s="3"/>
      <c r="P417" s="3"/>
      <c r="Q417" s="8">
        <v>6.1255899999999999</v>
      </c>
      <c r="R417" s="7"/>
    </row>
    <row r="418" spans="1:18" ht="63" x14ac:dyDescent="0.3">
      <c r="A418" s="6" t="s">
        <v>863</v>
      </c>
      <c r="B418" s="6" t="s">
        <v>9153</v>
      </c>
      <c r="C418" s="6">
        <v>0.1096</v>
      </c>
      <c r="D418" s="6">
        <v>2022</v>
      </c>
      <c r="E418" s="6">
        <v>2023</v>
      </c>
      <c r="F418" s="3" t="s">
        <v>22</v>
      </c>
      <c r="G418" s="3">
        <v>0</v>
      </c>
      <c r="H418" s="3">
        <v>335.83568000000002</v>
      </c>
      <c r="I418" s="3">
        <v>0</v>
      </c>
      <c r="J418" s="3"/>
      <c r="K418" s="3"/>
      <c r="L418" s="3"/>
      <c r="M418" s="3"/>
      <c r="N418" s="3"/>
      <c r="O418" s="3"/>
      <c r="P418" s="3"/>
      <c r="Q418" s="8">
        <v>335.83568000000002</v>
      </c>
      <c r="R418" s="5" t="s">
        <v>17459</v>
      </c>
    </row>
    <row r="419" spans="1:18" ht="42" x14ac:dyDescent="0.3">
      <c r="A419" s="5"/>
      <c r="B419" s="5"/>
      <c r="C419" s="5"/>
      <c r="D419" s="5"/>
      <c r="E419" s="5"/>
      <c r="F419" s="3" t="s">
        <v>9100</v>
      </c>
      <c r="G419" s="3">
        <v>0</v>
      </c>
      <c r="H419" s="3">
        <v>329.71008999999998</v>
      </c>
      <c r="I419" s="3">
        <v>0</v>
      </c>
      <c r="J419" s="3"/>
      <c r="K419" s="3"/>
      <c r="L419" s="3"/>
      <c r="M419" s="3"/>
      <c r="N419" s="3"/>
      <c r="O419" s="3"/>
      <c r="P419" s="3"/>
      <c r="Q419" s="8">
        <v>329.71008999999998</v>
      </c>
      <c r="R419" s="5"/>
    </row>
    <row r="420" spans="1:18" ht="31.5" x14ac:dyDescent="0.3">
      <c r="A420" s="7"/>
      <c r="B420" s="7"/>
      <c r="C420" s="7"/>
      <c r="D420" s="7"/>
      <c r="E420" s="7"/>
      <c r="F420" s="3" t="s">
        <v>9101</v>
      </c>
      <c r="G420" s="3">
        <v>0</v>
      </c>
      <c r="H420" s="3">
        <v>6.1255899999999999</v>
      </c>
      <c r="I420" s="3">
        <v>0</v>
      </c>
      <c r="J420" s="3"/>
      <c r="K420" s="3"/>
      <c r="L420" s="3"/>
      <c r="M420" s="3"/>
      <c r="N420" s="3"/>
      <c r="O420" s="3"/>
      <c r="P420" s="3"/>
      <c r="Q420" s="8">
        <v>6.1255899999999999</v>
      </c>
      <c r="R420" s="7"/>
    </row>
    <row r="421" spans="1:18" ht="63" x14ac:dyDescent="0.3">
      <c r="A421" s="6" t="s">
        <v>864</v>
      </c>
      <c r="B421" s="6" t="s">
        <v>9154</v>
      </c>
      <c r="C421" s="6">
        <v>7.1599999999999997E-2</v>
      </c>
      <c r="D421" s="6">
        <v>2021</v>
      </c>
      <c r="E421" s="6">
        <v>2022</v>
      </c>
      <c r="F421" s="3" t="s">
        <v>22</v>
      </c>
      <c r="G421" s="3">
        <v>135.13766000000001</v>
      </c>
      <c r="H421" s="3">
        <v>0</v>
      </c>
      <c r="I421" s="3">
        <v>0</v>
      </c>
      <c r="J421" s="3"/>
      <c r="K421" s="3"/>
      <c r="L421" s="3"/>
      <c r="M421" s="3"/>
      <c r="N421" s="3"/>
      <c r="O421" s="3"/>
      <c r="P421" s="3"/>
      <c r="Q421" s="8">
        <v>135.13766000000001</v>
      </c>
      <c r="R421" s="5" t="s">
        <v>17460</v>
      </c>
    </row>
    <row r="422" spans="1:18" ht="42" x14ac:dyDescent="0.3">
      <c r="A422" s="5"/>
      <c r="B422" s="5"/>
      <c r="C422" s="5"/>
      <c r="D422" s="5"/>
      <c r="E422" s="5"/>
      <c r="F422" s="3" t="s">
        <v>9100</v>
      </c>
      <c r="G422" s="3">
        <v>130.48661000000001</v>
      </c>
      <c r="H422" s="3">
        <v>0</v>
      </c>
      <c r="I422" s="3">
        <v>0</v>
      </c>
      <c r="J422" s="3"/>
      <c r="K422" s="3"/>
      <c r="L422" s="3"/>
      <c r="M422" s="3"/>
      <c r="N422" s="3"/>
      <c r="O422" s="3"/>
      <c r="P422" s="3"/>
      <c r="Q422" s="8">
        <v>130.48661000000001</v>
      </c>
      <c r="R422" s="5"/>
    </row>
    <row r="423" spans="1:18" ht="31.5" x14ac:dyDescent="0.3">
      <c r="A423" s="7"/>
      <c r="B423" s="7"/>
      <c r="C423" s="7"/>
      <c r="D423" s="7"/>
      <c r="E423" s="7"/>
      <c r="F423" s="3" t="s">
        <v>9101</v>
      </c>
      <c r="G423" s="3">
        <v>4.6510499999999997</v>
      </c>
      <c r="H423" s="3">
        <v>0</v>
      </c>
      <c r="I423" s="3">
        <v>0</v>
      </c>
      <c r="J423" s="3"/>
      <c r="K423" s="3"/>
      <c r="L423" s="3"/>
      <c r="M423" s="3"/>
      <c r="N423" s="3"/>
      <c r="O423" s="3"/>
      <c r="P423" s="3"/>
      <c r="Q423" s="8">
        <v>4.6510499999999997</v>
      </c>
      <c r="R423" s="7"/>
    </row>
    <row r="424" spans="1:18" ht="63" x14ac:dyDescent="0.3">
      <c r="A424" s="6" t="s">
        <v>865</v>
      </c>
      <c r="B424" s="6" t="s">
        <v>9155</v>
      </c>
      <c r="C424" s="6">
        <v>1.1000000000000001E-3</v>
      </c>
      <c r="D424" s="6">
        <v>2021</v>
      </c>
      <c r="E424" s="6">
        <v>2022</v>
      </c>
      <c r="F424" s="3" t="s">
        <v>22</v>
      </c>
      <c r="G424" s="3">
        <v>68.516109999999998</v>
      </c>
      <c r="H424" s="3">
        <v>0</v>
      </c>
      <c r="I424" s="3">
        <v>0</v>
      </c>
      <c r="J424" s="3"/>
      <c r="K424" s="3"/>
      <c r="L424" s="3"/>
      <c r="M424" s="3"/>
      <c r="N424" s="3"/>
      <c r="O424" s="3"/>
      <c r="P424" s="3"/>
      <c r="Q424" s="8">
        <v>68.516109999999998</v>
      </c>
      <c r="R424" s="5" t="s">
        <v>17461</v>
      </c>
    </row>
    <row r="425" spans="1:18" ht="42" x14ac:dyDescent="0.3">
      <c r="A425" s="5"/>
      <c r="B425" s="5"/>
      <c r="C425" s="5"/>
      <c r="D425" s="5"/>
      <c r="E425" s="5"/>
      <c r="F425" s="3" t="s">
        <v>9100</v>
      </c>
      <c r="G425" s="3">
        <v>63.86506</v>
      </c>
      <c r="H425" s="3">
        <v>0</v>
      </c>
      <c r="I425" s="3">
        <v>0</v>
      </c>
      <c r="J425" s="3"/>
      <c r="K425" s="3"/>
      <c r="L425" s="3"/>
      <c r="M425" s="3"/>
      <c r="N425" s="3"/>
      <c r="O425" s="3"/>
      <c r="P425" s="3"/>
      <c r="Q425" s="8">
        <v>63.86506</v>
      </c>
      <c r="R425" s="5"/>
    </row>
    <row r="426" spans="1:18" ht="31.5" x14ac:dyDescent="0.3">
      <c r="A426" s="7"/>
      <c r="B426" s="7"/>
      <c r="C426" s="7"/>
      <c r="D426" s="7"/>
      <c r="E426" s="7"/>
      <c r="F426" s="3" t="s">
        <v>9101</v>
      </c>
      <c r="G426" s="3">
        <v>4.6510499999999997</v>
      </c>
      <c r="H426" s="3">
        <v>0</v>
      </c>
      <c r="I426" s="3">
        <v>0</v>
      </c>
      <c r="J426" s="3"/>
      <c r="K426" s="3"/>
      <c r="L426" s="3"/>
      <c r="M426" s="3"/>
      <c r="N426" s="3"/>
      <c r="O426" s="3"/>
      <c r="P426" s="3"/>
      <c r="Q426" s="8">
        <v>4.6510499999999997</v>
      </c>
      <c r="R426" s="7"/>
    </row>
    <row r="427" spans="1:18" ht="63" x14ac:dyDescent="0.3">
      <c r="A427" s="6" t="s">
        <v>866</v>
      </c>
      <c r="B427" s="6" t="s">
        <v>9156</v>
      </c>
      <c r="C427" s="6">
        <v>7.51E-2</v>
      </c>
      <c r="D427" s="6">
        <v>2022</v>
      </c>
      <c r="E427" s="6">
        <v>2023</v>
      </c>
      <c r="F427" s="3" t="s">
        <v>22</v>
      </c>
      <c r="G427" s="3">
        <v>0</v>
      </c>
      <c r="H427" s="3">
        <v>349.86637000000002</v>
      </c>
      <c r="I427" s="3">
        <v>0</v>
      </c>
      <c r="J427" s="3"/>
      <c r="K427" s="3"/>
      <c r="L427" s="3"/>
      <c r="M427" s="3"/>
      <c r="N427" s="3"/>
      <c r="O427" s="3"/>
      <c r="P427" s="3"/>
      <c r="Q427" s="8">
        <v>349.86637000000002</v>
      </c>
      <c r="R427" s="5" t="s">
        <v>17462</v>
      </c>
    </row>
    <row r="428" spans="1:18" ht="42" x14ac:dyDescent="0.3">
      <c r="A428" s="5"/>
      <c r="B428" s="5"/>
      <c r="C428" s="5"/>
      <c r="D428" s="5"/>
      <c r="E428" s="5"/>
      <c r="F428" s="3" t="s">
        <v>9100</v>
      </c>
      <c r="G428" s="3">
        <v>0</v>
      </c>
      <c r="H428" s="3">
        <v>343.74077999999997</v>
      </c>
      <c r="I428" s="3">
        <v>0</v>
      </c>
      <c r="J428" s="3"/>
      <c r="K428" s="3"/>
      <c r="L428" s="3"/>
      <c r="M428" s="3"/>
      <c r="N428" s="3"/>
      <c r="O428" s="3"/>
      <c r="P428" s="3"/>
      <c r="Q428" s="8">
        <v>343.74077999999997</v>
      </c>
      <c r="R428" s="5"/>
    </row>
    <row r="429" spans="1:18" ht="31.5" x14ac:dyDescent="0.3">
      <c r="A429" s="7"/>
      <c r="B429" s="7"/>
      <c r="C429" s="7"/>
      <c r="D429" s="7"/>
      <c r="E429" s="7"/>
      <c r="F429" s="3" t="s">
        <v>9101</v>
      </c>
      <c r="G429" s="3">
        <v>0</v>
      </c>
      <c r="H429" s="3">
        <v>6.1255899999999999</v>
      </c>
      <c r="I429" s="3">
        <v>0</v>
      </c>
      <c r="J429" s="3"/>
      <c r="K429" s="3"/>
      <c r="L429" s="3"/>
      <c r="M429" s="3"/>
      <c r="N429" s="3"/>
      <c r="O429" s="3"/>
      <c r="P429" s="3"/>
      <c r="Q429" s="8">
        <v>6.1255899999999999</v>
      </c>
      <c r="R429" s="7"/>
    </row>
    <row r="430" spans="1:18" ht="63" x14ac:dyDescent="0.3">
      <c r="A430" s="6" t="s">
        <v>867</v>
      </c>
      <c r="B430" s="6" t="s">
        <v>9157</v>
      </c>
      <c r="C430" s="6">
        <v>8.0999999999999996E-3</v>
      </c>
      <c r="D430" s="6">
        <v>2022</v>
      </c>
      <c r="E430" s="6">
        <v>2023</v>
      </c>
      <c r="F430" s="3" t="s">
        <v>22</v>
      </c>
      <c r="G430" s="3">
        <v>0</v>
      </c>
      <c r="H430" s="3">
        <v>83.769120000000001</v>
      </c>
      <c r="I430" s="3">
        <v>0</v>
      </c>
      <c r="J430" s="3"/>
      <c r="K430" s="3"/>
      <c r="L430" s="3"/>
      <c r="M430" s="3"/>
      <c r="N430" s="3"/>
      <c r="O430" s="3"/>
      <c r="P430" s="3"/>
      <c r="Q430" s="8">
        <v>83.769120000000001</v>
      </c>
      <c r="R430" s="5" t="s">
        <v>17463</v>
      </c>
    </row>
    <row r="431" spans="1:18" ht="42" x14ac:dyDescent="0.3">
      <c r="A431" s="5"/>
      <c r="B431" s="5"/>
      <c r="C431" s="5"/>
      <c r="D431" s="5"/>
      <c r="E431" s="5"/>
      <c r="F431" s="3" t="s">
        <v>9100</v>
      </c>
      <c r="G431" s="3">
        <v>0</v>
      </c>
      <c r="H431" s="3">
        <v>77.643529999999998</v>
      </c>
      <c r="I431" s="3">
        <v>0</v>
      </c>
      <c r="J431" s="3"/>
      <c r="K431" s="3"/>
      <c r="L431" s="3"/>
      <c r="M431" s="3"/>
      <c r="N431" s="3"/>
      <c r="O431" s="3"/>
      <c r="P431" s="3"/>
      <c r="Q431" s="8">
        <v>77.643529999999998</v>
      </c>
      <c r="R431" s="5"/>
    </row>
    <row r="432" spans="1:18" ht="31.5" x14ac:dyDescent="0.3">
      <c r="A432" s="7"/>
      <c r="B432" s="7"/>
      <c r="C432" s="7"/>
      <c r="D432" s="7"/>
      <c r="E432" s="7"/>
      <c r="F432" s="3" t="s">
        <v>9101</v>
      </c>
      <c r="G432" s="3">
        <v>0</v>
      </c>
      <c r="H432" s="3">
        <v>6.1255899999999999</v>
      </c>
      <c r="I432" s="3">
        <v>0</v>
      </c>
      <c r="J432" s="3"/>
      <c r="K432" s="3"/>
      <c r="L432" s="3"/>
      <c r="M432" s="3"/>
      <c r="N432" s="3"/>
      <c r="O432" s="3"/>
      <c r="P432" s="3"/>
      <c r="Q432" s="8">
        <v>6.1255899999999999</v>
      </c>
      <c r="R432" s="7"/>
    </row>
    <row r="433" spans="1:18" ht="84" x14ac:dyDescent="0.3">
      <c r="A433" s="6" t="s">
        <v>868</v>
      </c>
      <c r="B433" s="6" t="s">
        <v>9158</v>
      </c>
      <c r="C433" s="6">
        <v>2E-3</v>
      </c>
      <c r="D433" s="6">
        <v>2021</v>
      </c>
      <c r="E433" s="6">
        <v>2022</v>
      </c>
      <c r="F433" s="3" t="s">
        <v>22</v>
      </c>
      <c r="G433" s="3">
        <v>79.414360000000002</v>
      </c>
      <c r="H433" s="3">
        <v>0</v>
      </c>
      <c r="I433" s="3">
        <v>0</v>
      </c>
      <c r="J433" s="3"/>
      <c r="K433" s="3"/>
      <c r="L433" s="3"/>
      <c r="M433" s="3"/>
      <c r="N433" s="3"/>
      <c r="O433" s="3"/>
      <c r="P433" s="3"/>
      <c r="Q433" s="8">
        <v>79.414360000000002</v>
      </c>
      <c r="R433" s="5" t="s">
        <v>17464</v>
      </c>
    </row>
    <row r="434" spans="1:18" ht="42" x14ac:dyDescent="0.3">
      <c r="A434" s="5"/>
      <c r="B434" s="5"/>
      <c r="C434" s="5"/>
      <c r="D434" s="5"/>
      <c r="E434" s="5"/>
      <c r="F434" s="3" t="s">
        <v>9100</v>
      </c>
      <c r="G434" s="3">
        <v>74.763310000000004</v>
      </c>
      <c r="H434" s="3">
        <v>0</v>
      </c>
      <c r="I434" s="3">
        <v>0</v>
      </c>
      <c r="J434" s="3"/>
      <c r="K434" s="3"/>
      <c r="L434" s="3"/>
      <c r="M434" s="3"/>
      <c r="N434" s="3"/>
      <c r="O434" s="3"/>
      <c r="P434" s="3"/>
      <c r="Q434" s="8">
        <v>74.763310000000004</v>
      </c>
      <c r="R434" s="5"/>
    </row>
    <row r="435" spans="1:18" ht="31.5" x14ac:dyDescent="0.3">
      <c r="A435" s="7"/>
      <c r="B435" s="7"/>
      <c r="C435" s="7"/>
      <c r="D435" s="7"/>
      <c r="E435" s="7"/>
      <c r="F435" s="3" t="s">
        <v>9101</v>
      </c>
      <c r="G435" s="3">
        <v>4.6510499999999997</v>
      </c>
      <c r="H435" s="3">
        <v>0</v>
      </c>
      <c r="I435" s="3">
        <v>0</v>
      </c>
      <c r="J435" s="3"/>
      <c r="K435" s="3"/>
      <c r="L435" s="3"/>
      <c r="M435" s="3"/>
      <c r="N435" s="3"/>
      <c r="O435" s="3"/>
      <c r="P435" s="3"/>
      <c r="Q435" s="8">
        <v>4.6510499999999997</v>
      </c>
      <c r="R435" s="7"/>
    </row>
    <row r="436" spans="1:18" ht="84" x14ac:dyDescent="0.3">
      <c r="A436" s="6" t="s">
        <v>869</v>
      </c>
      <c r="B436" s="6" t="s">
        <v>9159</v>
      </c>
      <c r="C436" s="6">
        <v>2.7099999999999999E-2</v>
      </c>
      <c r="D436" s="6">
        <v>2022</v>
      </c>
      <c r="E436" s="6">
        <v>2023</v>
      </c>
      <c r="F436" s="3" t="s">
        <v>22</v>
      </c>
      <c r="G436" s="3">
        <v>0</v>
      </c>
      <c r="H436" s="3">
        <v>193.62042</v>
      </c>
      <c r="I436" s="3">
        <v>0</v>
      </c>
      <c r="J436" s="3"/>
      <c r="K436" s="3"/>
      <c r="L436" s="3"/>
      <c r="M436" s="3"/>
      <c r="N436" s="3"/>
      <c r="O436" s="3"/>
      <c r="P436" s="3"/>
      <c r="Q436" s="8">
        <v>193.62042</v>
      </c>
      <c r="R436" s="5" t="s">
        <v>17465</v>
      </c>
    </row>
    <row r="437" spans="1:18" ht="42" x14ac:dyDescent="0.3">
      <c r="A437" s="5"/>
      <c r="B437" s="5"/>
      <c r="C437" s="5"/>
      <c r="D437" s="5"/>
      <c r="E437" s="5"/>
      <c r="F437" s="3" t="s">
        <v>9100</v>
      </c>
      <c r="G437" s="3">
        <v>0</v>
      </c>
      <c r="H437" s="3">
        <v>187.49483000000001</v>
      </c>
      <c r="I437" s="3">
        <v>0</v>
      </c>
      <c r="J437" s="3"/>
      <c r="K437" s="3"/>
      <c r="L437" s="3"/>
      <c r="M437" s="3"/>
      <c r="N437" s="3"/>
      <c r="O437" s="3"/>
      <c r="P437" s="3"/>
      <c r="Q437" s="8">
        <v>187.49483000000001</v>
      </c>
      <c r="R437" s="5"/>
    </row>
    <row r="438" spans="1:18" ht="31.5" x14ac:dyDescent="0.3">
      <c r="A438" s="7"/>
      <c r="B438" s="7"/>
      <c r="C438" s="7"/>
      <c r="D438" s="7"/>
      <c r="E438" s="7"/>
      <c r="F438" s="3" t="s">
        <v>9101</v>
      </c>
      <c r="G438" s="3">
        <v>0</v>
      </c>
      <c r="H438" s="3">
        <v>6.1255899999999999</v>
      </c>
      <c r="I438" s="3">
        <v>0</v>
      </c>
      <c r="J438" s="3"/>
      <c r="K438" s="3"/>
      <c r="L438" s="3"/>
      <c r="M438" s="3"/>
      <c r="N438" s="3"/>
      <c r="O438" s="3"/>
      <c r="P438" s="3"/>
      <c r="Q438" s="8">
        <v>6.1255899999999999</v>
      </c>
      <c r="R438" s="7"/>
    </row>
    <row r="439" spans="1:18" ht="73.5" x14ac:dyDescent="0.3">
      <c r="A439" s="6" t="s">
        <v>870</v>
      </c>
      <c r="B439" s="6" t="s">
        <v>9160</v>
      </c>
      <c r="C439" s="6">
        <v>2.3999999999999998E-3</v>
      </c>
      <c r="D439" s="6">
        <v>2021</v>
      </c>
      <c r="E439" s="6">
        <v>2022</v>
      </c>
      <c r="F439" s="3" t="s">
        <v>22</v>
      </c>
      <c r="G439" s="3">
        <v>104.60930999999999</v>
      </c>
      <c r="H439" s="3">
        <v>0</v>
      </c>
      <c r="I439" s="3">
        <v>0</v>
      </c>
      <c r="J439" s="3"/>
      <c r="K439" s="3"/>
      <c r="L439" s="3"/>
      <c r="M439" s="3"/>
      <c r="N439" s="3"/>
      <c r="O439" s="3"/>
      <c r="P439" s="3"/>
      <c r="Q439" s="8">
        <v>104.60930999999999</v>
      </c>
      <c r="R439" s="5" t="s">
        <v>17466</v>
      </c>
    </row>
    <row r="440" spans="1:18" ht="42" x14ac:dyDescent="0.3">
      <c r="A440" s="5"/>
      <c r="B440" s="5"/>
      <c r="C440" s="5"/>
      <c r="D440" s="5"/>
      <c r="E440" s="5"/>
      <c r="F440" s="3" t="s">
        <v>9100</v>
      </c>
      <c r="G440" s="3">
        <v>99.958259999999996</v>
      </c>
      <c r="H440" s="3">
        <v>0</v>
      </c>
      <c r="I440" s="3">
        <v>0</v>
      </c>
      <c r="J440" s="3"/>
      <c r="K440" s="3"/>
      <c r="L440" s="3"/>
      <c r="M440" s="3"/>
      <c r="N440" s="3"/>
      <c r="O440" s="3"/>
      <c r="P440" s="3"/>
      <c r="Q440" s="8">
        <v>99.958259999999996</v>
      </c>
      <c r="R440" s="5"/>
    </row>
    <row r="441" spans="1:18" ht="31.5" x14ac:dyDescent="0.3">
      <c r="A441" s="7"/>
      <c r="B441" s="7"/>
      <c r="C441" s="7"/>
      <c r="D441" s="7"/>
      <c r="E441" s="7"/>
      <c r="F441" s="3" t="s">
        <v>9101</v>
      </c>
      <c r="G441" s="3">
        <v>4.6510499999999997</v>
      </c>
      <c r="H441" s="3">
        <v>0</v>
      </c>
      <c r="I441" s="3">
        <v>0</v>
      </c>
      <c r="J441" s="3"/>
      <c r="K441" s="3"/>
      <c r="L441" s="3"/>
      <c r="M441" s="3"/>
      <c r="N441" s="3"/>
      <c r="O441" s="3"/>
      <c r="P441" s="3"/>
      <c r="Q441" s="8">
        <v>4.6510499999999997</v>
      </c>
      <c r="R441" s="7"/>
    </row>
    <row r="442" spans="1:18" ht="63" x14ac:dyDescent="0.3">
      <c r="A442" s="6" t="s">
        <v>871</v>
      </c>
      <c r="B442" s="6" t="s">
        <v>9161</v>
      </c>
      <c r="C442" s="6">
        <v>0.18</v>
      </c>
      <c r="D442" s="6">
        <v>2021</v>
      </c>
      <c r="E442" s="6">
        <v>2022</v>
      </c>
      <c r="F442" s="3" t="s">
        <v>22</v>
      </c>
      <c r="G442" s="3">
        <v>377.01103999999998</v>
      </c>
      <c r="H442" s="3">
        <v>0</v>
      </c>
      <c r="I442" s="3">
        <v>0</v>
      </c>
      <c r="J442" s="3"/>
      <c r="K442" s="3"/>
      <c r="L442" s="3"/>
      <c r="M442" s="3"/>
      <c r="N442" s="3"/>
      <c r="O442" s="3"/>
      <c r="P442" s="3"/>
      <c r="Q442" s="8">
        <v>377.01103999999998</v>
      </c>
      <c r="R442" s="5" t="s">
        <v>25577</v>
      </c>
    </row>
    <row r="443" spans="1:18" ht="42" x14ac:dyDescent="0.3">
      <c r="A443" s="5"/>
      <c r="B443" s="5"/>
      <c r="C443" s="5"/>
      <c r="D443" s="5"/>
      <c r="E443" s="5"/>
      <c r="F443" s="3" t="s">
        <v>9100</v>
      </c>
      <c r="G443" s="3">
        <v>372.35998999999998</v>
      </c>
      <c r="H443" s="3">
        <v>0</v>
      </c>
      <c r="I443" s="3">
        <v>0</v>
      </c>
      <c r="J443" s="3"/>
      <c r="K443" s="3"/>
      <c r="L443" s="3"/>
      <c r="M443" s="3"/>
      <c r="N443" s="3"/>
      <c r="O443" s="3"/>
      <c r="P443" s="3"/>
      <c r="Q443" s="8">
        <v>372.35998999999998</v>
      </c>
      <c r="R443" s="5"/>
    </row>
    <row r="444" spans="1:18" ht="31.5" x14ac:dyDescent="0.3">
      <c r="A444" s="7"/>
      <c r="B444" s="7"/>
      <c r="C444" s="7"/>
      <c r="D444" s="7"/>
      <c r="E444" s="7"/>
      <c r="F444" s="3" t="s">
        <v>9101</v>
      </c>
      <c r="G444" s="3">
        <v>4.6510499999999997</v>
      </c>
      <c r="H444" s="3">
        <v>0</v>
      </c>
      <c r="I444" s="3">
        <v>0</v>
      </c>
      <c r="J444" s="3"/>
      <c r="K444" s="3"/>
      <c r="L444" s="3"/>
      <c r="M444" s="3"/>
      <c r="N444" s="3"/>
      <c r="O444" s="3"/>
      <c r="P444" s="3"/>
      <c r="Q444" s="8">
        <v>4.6510499999999997</v>
      </c>
      <c r="R444" s="7"/>
    </row>
    <row r="445" spans="1:18" ht="63" x14ac:dyDescent="0.3">
      <c r="A445" s="6" t="s">
        <v>872</v>
      </c>
      <c r="B445" s="6" t="s">
        <v>9162</v>
      </c>
      <c r="C445" s="6">
        <v>1E-3</v>
      </c>
      <c r="D445" s="6">
        <v>2021</v>
      </c>
      <c r="E445" s="6">
        <v>2022</v>
      </c>
      <c r="F445" s="3" t="s">
        <v>22</v>
      </c>
      <c r="G445" s="3">
        <v>56.831139999999998</v>
      </c>
      <c r="H445" s="3">
        <v>0</v>
      </c>
      <c r="I445" s="3">
        <v>0</v>
      </c>
      <c r="J445" s="3"/>
      <c r="K445" s="3"/>
      <c r="L445" s="3"/>
      <c r="M445" s="3"/>
      <c r="N445" s="3"/>
      <c r="O445" s="3"/>
      <c r="P445" s="3"/>
      <c r="Q445" s="8">
        <v>56.831139999999998</v>
      </c>
      <c r="R445" s="5" t="s">
        <v>25578</v>
      </c>
    </row>
    <row r="446" spans="1:18" ht="42" x14ac:dyDescent="0.3">
      <c r="A446" s="5"/>
      <c r="B446" s="5"/>
      <c r="C446" s="5"/>
      <c r="D446" s="5"/>
      <c r="E446" s="5"/>
      <c r="F446" s="3" t="s">
        <v>9100</v>
      </c>
      <c r="G446" s="3">
        <v>52.18009</v>
      </c>
      <c r="H446" s="3">
        <v>0</v>
      </c>
      <c r="I446" s="3">
        <v>0</v>
      </c>
      <c r="J446" s="3"/>
      <c r="K446" s="3"/>
      <c r="L446" s="3"/>
      <c r="M446" s="3"/>
      <c r="N446" s="3"/>
      <c r="O446" s="3"/>
      <c r="P446" s="3"/>
      <c r="Q446" s="8">
        <v>52.18009</v>
      </c>
      <c r="R446" s="5"/>
    </row>
    <row r="447" spans="1:18" ht="31.5" x14ac:dyDescent="0.3">
      <c r="A447" s="7"/>
      <c r="B447" s="7"/>
      <c r="C447" s="7"/>
      <c r="D447" s="7"/>
      <c r="E447" s="7"/>
      <c r="F447" s="3" t="s">
        <v>9101</v>
      </c>
      <c r="G447" s="3">
        <v>4.6510499999999997</v>
      </c>
      <c r="H447" s="3">
        <v>0</v>
      </c>
      <c r="I447" s="3">
        <v>0</v>
      </c>
      <c r="J447" s="3"/>
      <c r="K447" s="3"/>
      <c r="L447" s="3"/>
      <c r="M447" s="3"/>
      <c r="N447" s="3"/>
      <c r="O447" s="3"/>
      <c r="P447" s="3"/>
      <c r="Q447" s="8">
        <v>4.6510499999999997</v>
      </c>
      <c r="R447" s="7"/>
    </row>
    <row r="448" spans="1:18" ht="63" x14ac:dyDescent="0.3">
      <c r="A448" s="6" t="s">
        <v>873</v>
      </c>
      <c r="B448" s="6" t="s">
        <v>9163</v>
      </c>
      <c r="C448" s="6">
        <v>5.4999999999999997E-3</v>
      </c>
      <c r="D448" s="6">
        <v>2021</v>
      </c>
      <c r="E448" s="6">
        <v>2022</v>
      </c>
      <c r="F448" s="3" t="s">
        <v>22</v>
      </c>
      <c r="G448" s="3">
        <v>62.26634</v>
      </c>
      <c r="H448" s="3">
        <v>0</v>
      </c>
      <c r="I448" s="3">
        <v>0</v>
      </c>
      <c r="J448" s="3"/>
      <c r="K448" s="3"/>
      <c r="L448" s="3"/>
      <c r="M448" s="3"/>
      <c r="N448" s="3"/>
      <c r="O448" s="3"/>
      <c r="P448" s="3"/>
      <c r="Q448" s="8">
        <v>62.26634</v>
      </c>
      <c r="R448" s="5" t="s">
        <v>25709</v>
      </c>
    </row>
    <row r="449" spans="1:18" ht="42" x14ac:dyDescent="0.3">
      <c r="A449" s="5"/>
      <c r="B449" s="5"/>
      <c r="C449" s="5"/>
      <c r="D449" s="5"/>
      <c r="E449" s="5"/>
      <c r="F449" s="3" t="s">
        <v>9100</v>
      </c>
      <c r="G449" s="3">
        <v>57.615290000000002</v>
      </c>
      <c r="H449" s="3">
        <v>0</v>
      </c>
      <c r="I449" s="3">
        <v>0</v>
      </c>
      <c r="J449" s="3"/>
      <c r="K449" s="3"/>
      <c r="L449" s="3"/>
      <c r="M449" s="3"/>
      <c r="N449" s="3"/>
      <c r="O449" s="3"/>
      <c r="P449" s="3"/>
      <c r="Q449" s="8">
        <v>57.615290000000002</v>
      </c>
      <c r="R449" s="5"/>
    </row>
    <row r="450" spans="1:18" ht="31.5" x14ac:dyDescent="0.3">
      <c r="A450" s="7"/>
      <c r="B450" s="7"/>
      <c r="C450" s="7"/>
      <c r="D450" s="7"/>
      <c r="E450" s="7"/>
      <c r="F450" s="3" t="s">
        <v>9101</v>
      </c>
      <c r="G450" s="3">
        <v>4.6510499999999997</v>
      </c>
      <c r="H450" s="3">
        <v>0</v>
      </c>
      <c r="I450" s="3">
        <v>0</v>
      </c>
      <c r="J450" s="3"/>
      <c r="K450" s="3"/>
      <c r="L450" s="3"/>
      <c r="M450" s="3"/>
      <c r="N450" s="3"/>
      <c r="O450" s="3"/>
      <c r="P450" s="3"/>
      <c r="Q450" s="8">
        <v>4.6510499999999997</v>
      </c>
      <c r="R450" s="7"/>
    </row>
    <row r="451" spans="1:18" ht="63" x14ac:dyDescent="0.3">
      <c r="A451" s="6" t="s">
        <v>874</v>
      </c>
      <c r="B451" s="6" t="s">
        <v>9164</v>
      </c>
      <c r="C451" s="6">
        <v>0.318</v>
      </c>
      <c r="D451" s="6">
        <v>2021</v>
      </c>
      <c r="E451" s="6">
        <v>2022</v>
      </c>
      <c r="F451" s="3" t="s">
        <v>22</v>
      </c>
      <c r="G451" s="3">
        <v>664.29708000000005</v>
      </c>
      <c r="H451" s="3">
        <v>0</v>
      </c>
      <c r="I451" s="3">
        <v>0</v>
      </c>
      <c r="J451" s="3"/>
      <c r="K451" s="3"/>
      <c r="L451" s="3"/>
      <c r="M451" s="3"/>
      <c r="N451" s="3"/>
      <c r="O451" s="3"/>
      <c r="P451" s="3"/>
      <c r="Q451" s="8">
        <v>664.29708000000005</v>
      </c>
      <c r="R451" s="5" t="s">
        <v>25678</v>
      </c>
    </row>
    <row r="452" spans="1:18" ht="42" x14ac:dyDescent="0.3">
      <c r="A452" s="5"/>
      <c r="B452" s="5"/>
      <c r="C452" s="5"/>
      <c r="D452" s="5"/>
      <c r="E452" s="5"/>
      <c r="F452" s="3" t="s">
        <v>9100</v>
      </c>
      <c r="G452" s="3">
        <v>659.64603</v>
      </c>
      <c r="H452" s="3">
        <v>0</v>
      </c>
      <c r="I452" s="3">
        <v>0</v>
      </c>
      <c r="J452" s="3"/>
      <c r="K452" s="3"/>
      <c r="L452" s="3"/>
      <c r="M452" s="3"/>
      <c r="N452" s="3"/>
      <c r="O452" s="3"/>
      <c r="P452" s="3"/>
      <c r="Q452" s="8">
        <v>659.64603</v>
      </c>
      <c r="R452" s="5"/>
    </row>
    <row r="453" spans="1:18" ht="31.5" x14ac:dyDescent="0.3">
      <c r="A453" s="7"/>
      <c r="B453" s="7"/>
      <c r="C453" s="7"/>
      <c r="D453" s="7"/>
      <c r="E453" s="7"/>
      <c r="F453" s="3" t="s">
        <v>9101</v>
      </c>
      <c r="G453" s="3">
        <v>4.6510499999999997</v>
      </c>
      <c r="H453" s="3">
        <v>0</v>
      </c>
      <c r="I453" s="3">
        <v>0</v>
      </c>
      <c r="J453" s="3"/>
      <c r="K453" s="3"/>
      <c r="L453" s="3"/>
      <c r="M453" s="3"/>
      <c r="N453" s="3"/>
      <c r="O453" s="3"/>
      <c r="P453" s="3"/>
      <c r="Q453" s="8">
        <v>4.6510499999999997</v>
      </c>
      <c r="R453" s="7"/>
    </row>
    <row r="454" spans="1:18" ht="94.5" x14ac:dyDescent="0.3">
      <c r="A454" s="6" t="s">
        <v>875</v>
      </c>
      <c r="B454" s="6" t="s">
        <v>9165</v>
      </c>
      <c r="C454" s="6">
        <v>0.01</v>
      </c>
      <c r="D454" s="6">
        <v>2022</v>
      </c>
      <c r="E454" s="6">
        <v>2023</v>
      </c>
      <c r="F454" s="3" t="s">
        <v>22</v>
      </c>
      <c r="G454" s="3">
        <v>0</v>
      </c>
      <c r="H454" s="3">
        <v>131.37492</v>
      </c>
      <c r="I454" s="3">
        <v>0</v>
      </c>
      <c r="J454" s="3"/>
      <c r="K454" s="3"/>
      <c r="L454" s="3"/>
      <c r="M454" s="3"/>
      <c r="N454" s="3"/>
      <c r="O454" s="3"/>
      <c r="P454" s="3"/>
      <c r="Q454" s="8">
        <v>131.37492</v>
      </c>
      <c r="R454" s="5" t="s">
        <v>17467</v>
      </c>
    </row>
    <row r="455" spans="1:18" ht="42" x14ac:dyDescent="0.3">
      <c r="A455" s="5"/>
      <c r="B455" s="5"/>
      <c r="C455" s="5"/>
      <c r="D455" s="5"/>
      <c r="E455" s="5"/>
      <c r="F455" s="3" t="s">
        <v>9100</v>
      </c>
      <c r="G455" s="3">
        <v>0</v>
      </c>
      <c r="H455" s="3">
        <v>125.24933</v>
      </c>
      <c r="I455" s="3">
        <v>0</v>
      </c>
      <c r="J455" s="3"/>
      <c r="K455" s="3"/>
      <c r="L455" s="3"/>
      <c r="M455" s="3"/>
      <c r="N455" s="3"/>
      <c r="O455" s="3"/>
      <c r="P455" s="3"/>
      <c r="Q455" s="8">
        <v>125.24933</v>
      </c>
      <c r="R455" s="5"/>
    </row>
    <row r="456" spans="1:18" ht="31.5" x14ac:dyDescent="0.3">
      <c r="A456" s="7"/>
      <c r="B456" s="7"/>
      <c r="C456" s="7"/>
      <c r="D456" s="7"/>
      <c r="E456" s="7"/>
      <c r="F456" s="3" t="s">
        <v>9101</v>
      </c>
      <c r="G456" s="3">
        <v>0</v>
      </c>
      <c r="H456" s="3">
        <v>6.1255899999999999</v>
      </c>
      <c r="I456" s="3">
        <v>0</v>
      </c>
      <c r="J456" s="3"/>
      <c r="K456" s="3"/>
      <c r="L456" s="3"/>
      <c r="M456" s="3"/>
      <c r="N456" s="3"/>
      <c r="O456" s="3"/>
      <c r="P456" s="3"/>
      <c r="Q456" s="8">
        <v>6.1255899999999999</v>
      </c>
      <c r="R456" s="7"/>
    </row>
    <row r="457" spans="1:18" ht="94.5" x14ac:dyDescent="0.3">
      <c r="A457" s="6" t="s">
        <v>876</v>
      </c>
      <c r="B457" s="6" t="s">
        <v>9166</v>
      </c>
      <c r="C457" s="6">
        <v>1.1599999999999999E-2</v>
      </c>
      <c r="D457" s="6">
        <v>2022</v>
      </c>
      <c r="E457" s="6">
        <v>2023</v>
      </c>
      <c r="F457" s="3" t="s">
        <v>22</v>
      </c>
      <c r="G457" s="3">
        <v>0</v>
      </c>
      <c r="H457" s="3">
        <v>109.34295</v>
      </c>
      <c r="I457" s="3">
        <v>0</v>
      </c>
      <c r="J457" s="3"/>
      <c r="K457" s="3"/>
      <c r="L457" s="3"/>
      <c r="M457" s="3"/>
      <c r="N457" s="3"/>
      <c r="O457" s="3"/>
      <c r="P457" s="3"/>
      <c r="Q457" s="8">
        <v>109.34295</v>
      </c>
      <c r="R457" s="5" t="s">
        <v>17468</v>
      </c>
    </row>
    <row r="458" spans="1:18" ht="42" x14ac:dyDescent="0.3">
      <c r="A458" s="5"/>
      <c r="B458" s="5"/>
      <c r="C458" s="5"/>
      <c r="D458" s="5"/>
      <c r="E458" s="5"/>
      <c r="F458" s="3" t="s">
        <v>9100</v>
      </c>
      <c r="G458" s="3">
        <v>0</v>
      </c>
      <c r="H458" s="3">
        <v>103.21736</v>
      </c>
      <c r="I458" s="3">
        <v>0</v>
      </c>
      <c r="J458" s="3"/>
      <c r="K458" s="3"/>
      <c r="L458" s="3"/>
      <c r="M458" s="3"/>
      <c r="N458" s="3"/>
      <c r="O458" s="3"/>
      <c r="P458" s="3"/>
      <c r="Q458" s="8">
        <v>103.21736</v>
      </c>
      <c r="R458" s="5"/>
    </row>
    <row r="459" spans="1:18" ht="31.5" x14ac:dyDescent="0.3">
      <c r="A459" s="7"/>
      <c r="B459" s="7"/>
      <c r="C459" s="7"/>
      <c r="D459" s="7"/>
      <c r="E459" s="7"/>
      <c r="F459" s="3" t="s">
        <v>9101</v>
      </c>
      <c r="G459" s="3">
        <v>0</v>
      </c>
      <c r="H459" s="3">
        <v>6.1255899999999999</v>
      </c>
      <c r="I459" s="3">
        <v>0</v>
      </c>
      <c r="J459" s="3"/>
      <c r="K459" s="3"/>
      <c r="L459" s="3"/>
      <c r="M459" s="3"/>
      <c r="N459" s="3"/>
      <c r="O459" s="3"/>
      <c r="P459" s="3"/>
      <c r="Q459" s="8">
        <v>6.1255899999999999</v>
      </c>
      <c r="R459" s="7"/>
    </row>
    <row r="460" spans="1:18" ht="94.5" x14ac:dyDescent="0.3">
      <c r="A460" s="6" t="s">
        <v>877</v>
      </c>
      <c r="B460" s="6" t="s">
        <v>9167</v>
      </c>
      <c r="C460" s="6">
        <v>1.9099999999999999E-2</v>
      </c>
      <c r="D460" s="6">
        <v>2022</v>
      </c>
      <c r="E460" s="6">
        <v>2023</v>
      </c>
      <c r="F460" s="3" t="s">
        <v>22</v>
      </c>
      <c r="G460" s="3">
        <v>0</v>
      </c>
      <c r="H460" s="3">
        <v>123.45171000000001</v>
      </c>
      <c r="I460" s="3">
        <v>0</v>
      </c>
      <c r="J460" s="3"/>
      <c r="K460" s="3"/>
      <c r="L460" s="3"/>
      <c r="M460" s="3"/>
      <c r="N460" s="3"/>
      <c r="O460" s="3"/>
      <c r="P460" s="3"/>
      <c r="Q460" s="8">
        <v>123.45171000000001</v>
      </c>
      <c r="R460" s="5" t="s">
        <v>17469</v>
      </c>
    </row>
    <row r="461" spans="1:18" ht="42" x14ac:dyDescent="0.3">
      <c r="A461" s="5"/>
      <c r="B461" s="5"/>
      <c r="C461" s="5"/>
      <c r="D461" s="5"/>
      <c r="E461" s="5"/>
      <c r="F461" s="3" t="s">
        <v>9100</v>
      </c>
      <c r="G461" s="3">
        <v>0</v>
      </c>
      <c r="H461" s="3">
        <v>117.32612</v>
      </c>
      <c r="I461" s="3">
        <v>0</v>
      </c>
      <c r="J461" s="3"/>
      <c r="K461" s="3"/>
      <c r="L461" s="3"/>
      <c r="M461" s="3"/>
      <c r="N461" s="3"/>
      <c r="O461" s="3"/>
      <c r="P461" s="3"/>
      <c r="Q461" s="8">
        <v>117.32612</v>
      </c>
      <c r="R461" s="5"/>
    </row>
    <row r="462" spans="1:18" ht="31.5" x14ac:dyDescent="0.3">
      <c r="A462" s="7"/>
      <c r="B462" s="7"/>
      <c r="C462" s="7"/>
      <c r="D462" s="7"/>
      <c r="E462" s="7"/>
      <c r="F462" s="3" t="s">
        <v>9101</v>
      </c>
      <c r="G462" s="3">
        <v>0</v>
      </c>
      <c r="H462" s="3">
        <v>6.1255899999999999</v>
      </c>
      <c r="I462" s="3">
        <v>0</v>
      </c>
      <c r="J462" s="3"/>
      <c r="K462" s="3"/>
      <c r="L462" s="3"/>
      <c r="M462" s="3"/>
      <c r="N462" s="3"/>
      <c r="O462" s="3"/>
      <c r="P462" s="3"/>
      <c r="Q462" s="8">
        <v>6.1255899999999999</v>
      </c>
      <c r="R462" s="7"/>
    </row>
    <row r="463" spans="1:18" ht="94.5" x14ac:dyDescent="0.3">
      <c r="A463" s="6" t="s">
        <v>878</v>
      </c>
      <c r="B463" s="6" t="s">
        <v>9168</v>
      </c>
      <c r="C463" s="6">
        <v>1.2500000000000001E-2</v>
      </c>
      <c r="D463" s="6">
        <v>2022</v>
      </c>
      <c r="E463" s="6">
        <v>2023</v>
      </c>
      <c r="F463" s="3" t="s">
        <v>22</v>
      </c>
      <c r="G463" s="3">
        <v>0</v>
      </c>
      <c r="H463" s="3">
        <v>142.30911</v>
      </c>
      <c r="I463" s="3">
        <v>0</v>
      </c>
      <c r="J463" s="3"/>
      <c r="K463" s="3"/>
      <c r="L463" s="3"/>
      <c r="M463" s="3"/>
      <c r="N463" s="3"/>
      <c r="O463" s="3"/>
      <c r="P463" s="3"/>
      <c r="Q463" s="8">
        <v>142.30911</v>
      </c>
      <c r="R463" s="5" t="s">
        <v>17470</v>
      </c>
    </row>
    <row r="464" spans="1:18" ht="42" x14ac:dyDescent="0.3">
      <c r="A464" s="5"/>
      <c r="B464" s="5"/>
      <c r="C464" s="5"/>
      <c r="D464" s="5"/>
      <c r="E464" s="5"/>
      <c r="F464" s="3" t="s">
        <v>9100</v>
      </c>
      <c r="G464" s="3">
        <v>0</v>
      </c>
      <c r="H464" s="3">
        <v>136.18351999999999</v>
      </c>
      <c r="I464" s="3">
        <v>0</v>
      </c>
      <c r="J464" s="3"/>
      <c r="K464" s="3"/>
      <c r="L464" s="3"/>
      <c r="M464" s="3"/>
      <c r="N464" s="3"/>
      <c r="O464" s="3"/>
      <c r="P464" s="3"/>
      <c r="Q464" s="8">
        <v>136.18351999999999</v>
      </c>
      <c r="R464" s="5"/>
    </row>
    <row r="465" spans="1:18" ht="31.5" x14ac:dyDescent="0.3">
      <c r="A465" s="7"/>
      <c r="B465" s="7"/>
      <c r="C465" s="7"/>
      <c r="D465" s="7"/>
      <c r="E465" s="7"/>
      <c r="F465" s="3" t="s">
        <v>9101</v>
      </c>
      <c r="G465" s="3">
        <v>0</v>
      </c>
      <c r="H465" s="3">
        <v>6.1255899999999999</v>
      </c>
      <c r="I465" s="3">
        <v>0</v>
      </c>
      <c r="J465" s="3"/>
      <c r="K465" s="3"/>
      <c r="L465" s="3"/>
      <c r="M465" s="3"/>
      <c r="N465" s="3"/>
      <c r="O465" s="3"/>
      <c r="P465" s="3"/>
      <c r="Q465" s="8">
        <v>6.1255899999999999</v>
      </c>
      <c r="R465" s="7"/>
    </row>
    <row r="466" spans="1:18" ht="63" x14ac:dyDescent="0.3">
      <c r="A466" s="6" t="s">
        <v>879</v>
      </c>
      <c r="B466" s="6" t="s">
        <v>9169</v>
      </c>
      <c r="C466" s="6">
        <v>1.11E-2</v>
      </c>
      <c r="D466" s="6">
        <v>2022</v>
      </c>
      <c r="E466" s="6">
        <v>2023</v>
      </c>
      <c r="F466" s="3" t="s">
        <v>22</v>
      </c>
      <c r="G466" s="3">
        <v>0</v>
      </c>
      <c r="H466" s="3">
        <v>136.18595999999999</v>
      </c>
      <c r="I466" s="3">
        <v>0</v>
      </c>
      <c r="J466" s="3"/>
      <c r="K466" s="3"/>
      <c r="L466" s="3"/>
      <c r="M466" s="3"/>
      <c r="N466" s="3"/>
      <c r="O466" s="3"/>
      <c r="P466" s="3"/>
      <c r="Q466" s="8">
        <v>136.18595999999999</v>
      </c>
      <c r="R466" s="5" t="s">
        <v>17471</v>
      </c>
    </row>
    <row r="467" spans="1:18" ht="42" x14ac:dyDescent="0.3">
      <c r="A467" s="5"/>
      <c r="B467" s="5"/>
      <c r="C467" s="5"/>
      <c r="D467" s="5"/>
      <c r="E467" s="5"/>
      <c r="F467" s="3" t="s">
        <v>9100</v>
      </c>
      <c r="G467" s="3">
        <v>0</v>
      </c>
      <c r="H467" s="3">
        <v>130.06037000000001</v>
      </c>
      <c r="I467" s="3">
        <v>0</v>
      </c>
      <c r="J467" s="3"/>
      <c r="K467" s="3"/>
      <c r="L467" s="3"/>
      <c r="M467" s="3"/>
      <c r="N467" s="3"/>
      <c r="O467" s="3"/>
      <c r="P467" s="3"/>
      <c r="Q467" s="8">
        <v>130.06037000000001</v>
      </c>
      <c r="R467" s="5"/>
    </row>
    <row r="468" spans="1:18" ht="31.5" x14ac:dyDescent="0.3">
      <c r="A468" s="7"/>
      <c r="B468" s="7"/>
      <c r="C468" s="7"/>
      <c r="D468" s="7"/>
      <c r="E468" s="7"/>
      <c r="F468" s="3" t="s">
        <v>9101</v>
      </c>
      <c r="G468" s="3">
        <v>0</v>
      </c>
      <c r="H468" s="3">
        <v>6.1255899999999999</v>
      </c>
      <c r="I468" s="3">
        <v>0</v>
      </c>
      <c r="J468" s="3"/>
      <c r="K468" s="3"/>
      <c r="L468" s="3"/>
      <c r="M468" s="3"/>
      <c r="N468" s="3"/>
      <c r="O468" s="3"/>
      <c r="P468" s="3"/>
      <c r="Q468" s="8">
        <v>6.1255899999999999</v>
      </c>
      <c r="R468" s="7"/>
    </row>
    <row r="469" spans="1:18" ht="63" x14ac:dyDescent="0.3">
      <c r="A469" s="6" t="s">
        <v>880</v>
      </c>
      <c r="B469" s="6" t="s">
        <v>9170</v>
      </c>
      <c r="C469" s="6">
        <v>6.0000000000000001E-3</v>
      </c>
      <c r="D469" s="6">
        <v>2022</v>
      </c>
      <c r="E469" s="6">
        <v>2023</v>
      </c>
      <c r="F469" s="3" t="s">
        <v>22</v>
      </c>
      <c r="G469" s="3">
        <v>0</v>
      </c>
      <c r="H469" s="3">
        <v>113.88021000000001</v>
      </c>
      <c r="I469" s="3">
        <v>0</v>
      </c>
      <c r="J469" s="3"/>
      <c r="K469" s="3"/>
      <c r="L469" s="3"/>
      <c r="M469" s="3"/>
      <c r="N469" s="3"/>
      <c r="O469" s="3"/>
      <c r="P469" s="3"/>
      <c r="Q469" s="8">
        <v>113.88021000000001</v>
      </c>
      <c r="R469" s="5" t="s">
        <v>17472</v>
      </c>
    </row>
    <row r="470" spans="1:18" ht="42" x14ac:dyDescent="0.3">
      <c r="A470" s="5"/>
      <c r="B470" s="5"/>
      <c r="C470" s="5"/>
      <c r="D470" s="5"/>
      <c r="E470" s="5"/>
      <c r="F470" s="3" t="s">
        <v>9100</v>
      </c>
      <c r="G470" s="3">
        <v>0</v>
      </c>
      <c r="H470" s="3">
        <v>107.75462</v>
      </c>
      <c r="I470" s="3">
        <v>0</v>
      </c>
      <c r="J470" s="3"/>
      <c r="K470" s="3"/>
      <c r="L470" s="3"/>
      <c r="M470" s="3"/>
      <c r="N470" s="3"/>
      <c r="O470" s="3"/>
      <c r="P470" s="3"/>
      <c r="Q470" s="8">
        <v>107.75462</v>
      </c>
      <c r="R470" s="5"/>
    </row>
    <row r="471" spans="1:18" ht="31.5" x14ac:dyDescent="0.3">
      <c r="A471" s="7"/>
      <c r="B471" s="7"/>
      <c r="C471" s="7"/>
      <c r="D471" s="7"/>
      <c r="E471" s="7"/>
      <c r="F471" s="3" t="s">
        <v>9101</v>
      </c>
      <c r="G471" s="3">
        <v>0</v>
      </c>
      <c r="H471" s="3">
        <v>6.1255899999999999</v>
      </c>
      <c r="I471" s="3">
        <v>0</v>
      </c>
      <c r="J471" s="3"/>
      <c r="K471" s="3"/>
      <c r="L471" s="3"/>
      <c r="M471" s="3"/>
      <c r="N471" s="3"/>
      <c r="O471" s="3"/>
      <c r="P471" s="3"/>
      <c r="Q471" s="8">
        <v>6.1255899999999999</v>
      </c>
      <c r="R471" s="7"/>
    </row>
    <row r="472" spans="1:18" ht="63" x14ac:dyDescent="0.3">
      <c r="A472" s="6" t="s">
        <v>881</v>
      </c>
      <c r="B472" s="6" t="s">
        <v>9171</v>
      </c>
      <c r="C472" s="6">
        <v>1.0800000000000001E-2</v>
      </c>
      <c r="D472" s="6">
        <v>2022</v>
      </c>
      <c r="E472" s="6">
        <v>2023</v>
      </c>
      <c r="F472" s="3" t="s">
        <v>22</v>
      </c>
      <c r="G472" s="3">
        <v>0</v>
      </c>
      <c r="H472" s="3">
        <v>100.89264</v>
      </c>
      <c r="I472" s="3">
        <v>0</v>
      </c>
      <c r="J472" s="3"/>
      <c r="K472" s="3"/>
      <c r="L472" s="3"/>
      <c r="M472" s="3"/>
      <c r="N472" s="3"/>
      <c r="O472" s="3"/>
      <c r="P472" s="3"/>
      <c r="Q472" s="8">
        <v>100.89264</v>
      </c>
      <c r="R472" s="5" t="s">
        <v>17473</v>
      </c>
    </row>
    <row r="473" spans="1:18" ht="42" x14ac:dyDescent="0.3">
      <c r="A473" s="5"/>
      <c r="B473" s="5"/>
      <c r="C473" s="5"/>
      <c r="D473" s="5"/>
      <c r="E473" s="5"/>
      <c r="F473" s="3" t="s">
        <v>9100</v>
      </c>
      <c r="G473" s="3">
        <v>0</v>
      </c>
      <c r="H473" s="3">
        <v>94.767049999999998</v>
      </c>
      <c r="I473" s="3">
        <v>0</v>
      </c>
      <c r="J473" s="3"/>
      <c r="K473" s="3"/>
      <c r="L473" s="3"/>
      <c r="M473" s="3"/>
      <c r="N473" s="3"/>
      <c r="O473" s="3"/>
      <c r="P473" s="3"/>
      <c r="Q473" s="8">
        <v>94.767049999999998</v>
      </c>
      <c r="R473" s="5"/>
    </row>
    <row r="474" spans="1:18" ht="31.5" x14ac:dyDescent="0.3">
      <c r="A474" s="7"/>
      <c r="B474" s="7"/>
      <c r="C474" s="7"/>
      <c r="D474" s="7"/>
      <c r="E474" s="7"/>
      <c r="F474" s="3" t="s">
        <v>9101</v>
      </c>
      <c r="G474" s="3">
        <v>0</v>
      </c>
      <c r="H474" s="3">
        <v>6.1255899999999999</v>
      </c>
      <c r="I474" s="3">
        <v>0</v>
      </c>
      <c r="J474" s="3"/>
      <c r="K474" s="3"/>
      <c r="L474" s="3"/>
      <c r="M474" s="3"/>
      <c r="N474" s="3"/>
      <c r="O474" s="3"/>
      <c r="P474" s="3"/>
      <c r="Q474" s="8">
        <v>6.1255899999999999</v>
      </c>
      <c r="R474" s="7"/>
    </row>
    <row r="475" spans="1:18" ht="94.5" x14ac:dyDescent="0.3">
      <c r="A475" s="6" t="s">
        <v>882</v>
      </c>
      <c r="B475" s="6" t="s">
        <v>9172</v>
      </c>
      <c r="C475" s="6">
        <v>3.5000000000000001E-3</v>
      </c>
      <c r="D475" s="6">
        <v>2021</v>
      </c>
      <c r="E475" s="6">
        <v>2022</v>
      </c>
      <c r="F475" s="3" t="s">
        <v>22</v>
      </c>
      <c r="G475" s="3">
        <v>101.27428</v>
      </c>
      <c r="H475" s="3">
        <v>0</v>
      </c>
      <c r="I475" s="3">
        <v>0</v>
      </c>
      <c r="J475" s="3"/>
      <c r="K475" s="3"/>
      <c r="L475" s="3"/>
      <c r="M475" s="3"/>
      <c r="N475" s="3"/>
      <c r="O475" s="3"/>
      <c r="P475" s="3"/>
      <c r="Q475" s="8">
        <v>101.27428</v>
      </c>
      <c r="R475" s="5" t="s">
        <v>17474</v>
      </c>
    </row>
    <row r="476" spans="1:18" ht="42" x14ac:dyDescent="0.3">
      <c r="A476" s="5"/>
      <c r="B476" s="5"/>
      <c r="C476" s="5"/>
      <c r="D476" s="5"/>
      <c r="E476" s="5"/>
      <c r="F476" s="3" t="s">
        <v>9100</v>
      </c>
      <c r="G476" s="3">
        <v>96.623230000000007</v>
      </c>
      <c r="H476" s="3">
        <v>0</v>
      </c>
      <c r="I476" s="3">
        <v>0</v>
      </c>
      <c r="J476" s="3"/>
      <c r="K476" s="3"/>
      <c r="L476" s="3"/>
      <c r="M476" s="3"/>
      <c r="N476" s="3"/>
      <c r="O476" s="3"/>
      <c r="P476" s="3"/>
      <c r="Q476" s="8">
        <v>96.623230000000007</v>
      </c>
      <c r="R476" s="5"/>
    </row>
    <row r="477" spans="1:18" ht="31.5" x14ac:dyDescent="0.3">
      <c r="A477" s="7"/>
      <c r="B477" s="7"/>
      <c r="C477" s="7"/>
      <c r="D477" s="7"/>
      <c r="E477" s="7"/>
      <c r="F477" s="3" t="s">
        <v>9101</v>
      </c>
      <c r="G477" s="3">
        <v>4.6510499999999997</v>
      </c>
      <c r="H477" s="3">
        <v>0</v>
      </c>
      <c r="I477" s="3">
        <v>0</v>
      </c>
      <c r="J477" s="3"/>
      <c r="K477" s="3"/>
      <c r="L477" s="3"/>
      <c r="M477" s="3"/>
      <c r="N477" s="3"/>
      <c r="O477" s="3"/>
      <c r="P477" s="3"/>
      <c r="Q477" s="8">
        <v>4.6510499999999997</v>
      </c>
      <c r="R477" s="7"/>
    </row>
    <row r="478" spans="1:18" ht="94.5" x14ac:dyDescent="0.3">
      <c r="A478" s="6" t="s">
        <v>883</v>
      </c>
      <c r="B478" s="6" t="s">
        <v>9173</v>
      </c>
      <c r="C478" s="6">
        <v>6.0000000000000001E-3</v>
      </c>
      <c r="D478" s="6">
        <v>2021</v>
      </c>
      <c r="E478" s="6">
        <v>2022</v>
      </c>
      <c r="F478" s="3" t="s">
        <v>22</v>
      </c>
      <c r="G478" s="3">
        <v>94.949700000000007</v>
      </c>
      <c r="H478" s="3">
        <v>0</v>
      </c>
      <c r="I478" s="3">
        <v>0</v>
      </c>
      <c r="J478" s="3"/>
      <c r="K478" s="3"/>
      <c r="L478" s="3"/>
      <c r="M478" s="3"/>
      <c r="N478" s="3"/>
      <c r="O478" s="3"/>
      <c r="P478" s="3"/>
      <c r="Q478" s="8">
        <v>94.949700000000007</v>
      </c>
      <c r="R478" s="5" t="s">
        <v>17475</v>
      </c>
    </row>
    <row r="479" spans="1:18" ht="42" x14ac:dyDescent="0.3">
      <c r="A479" s="5"/>
      <c r="B479" s="5"/>
      <c r="C479" s="5"/>
      <c r="D479" s="5"/>
      <c r="E479" s="5"/>
      <c r="F479" s="3" t="s">
        <v>9100</v>
      </c>
      <c r="G479" s="3">
        <v>90.298649999999995</v>
      </c>
      <c r="H479" s="3">
        <v>0</v>
      </c>
      <c r="I479" s="3">
        <v>0</v>
      </c>
      <c r="J479" s="3"/>
      <c r="K479" s="3"/>
      <c r="L479" s="3"/>
      <c r="M479" s="3"/>
      <c r="N479" s="3"/>
      <c r="O479" s="3"/>
      <c r="P479" s="3"/>
      <c r="Q479" s="8">
        <v>90.298649999999995</v>
      </c>
      <c r="R479" s="5"/>
    </row>
    <row r="480" spans="1:18" ht="31.5" x14ac:dyDescent="0.3">
      <c r="A480" s="7"/>
      <c r="B480" s="7"/>
      <c r="C480" s="7"/>
      <c r="D480" s="7"/>
      <c r="E480" s="7"/>
      <c r="F480" s="3" t="s">
        <v>9101</v>
      </c>
      <c r="G480" s="3">
        <v>4.6510499999999997</v>
      </c>
      <c r="H480" s="3">
        <v>0</v>
      </c>
      <c r="I480" s="3">
        <v>0</v>
      </c>
      <c r="J480" s="3"/>
      <c r="K480" s="3"/>
      <c r="L480" s="3"/>
      <c r="M480" s="3"/>
      <c r="N480" s="3"/>
      <c r="O480" s="3"/>
      <c r="P480" s="3"/>
      <c r="Q480" s="8">
        <v>4.6510499999999997</v>
      </c>
      <c r="R480" s="7"/>
    </row>
    <row r="481" spans="1:18" ht="73.5" x14ac:dyDescent="0.3">
      <c r="A481" s="6" t="s">
        <v>884</v>
      </c>
      <c r="B481" s="6" t="s">
        <v>9174</v>
      </c>
      <c r="C481" s="6">
        <v>0.38080000000000003</v>
      </c>
      <c r="D481" s="6">
        <v>2021</v>
      </c>
      <c r="E481" s="6">
        <v>2022</v>
      </c>
      <c r="F481" s="3" t="s">
        <v>22</v>
      </c>
      <c r="G481" s="3">
        <v>1648.6136300000001</v>
      </c>
      <c r="H481" s="3">
        <v>0</v>
      </c>
      <c r="I481" s="3">
        <v>0</v>
      </c>
      <c r="J481" s="3"/>
      <c r="K481" s="3"/>
      <c r="L481" s="3"/>
      <c r="M481" s="3"/>
      <c r="N481" s="3"/>
      <c r="O481" s="3"/>
      <c r="P481" s="3"/>
      <c r="Q481" s="8">
        <v>1648.6136300000001</v>
      </c>
      <c r="R481" s="5" t="s">
        <v>17476</v>
      </c>
    </row>
    <row r="482" spans="1:18" ht="42" x14ac:dyDescent="0.3">
      <c r="A482" s="5"/>
      <c r="B482" s="5"/>
      <c r="C482" s="5"/>
      <c r="D482" s="5"/>
      <c r="E482" s="5"/>
      <c r="F482" s="3" t="s">
        <v>9100</v>
      </c>
      <c r="G482" s="3">
        <v>1639.31151</v>
      </c>
      <c r="H482" s="3">
        <v>0</v>
      </c>
      <c r="I482" s="3">
        <v>0</v>
      </c>
      <c r="J482" s="3"/>
      <c r="K482" s="3"/>
      <c r="L482" s="3"/>
      <c r="M482" s="3"/>
      <c r="N482" s="3"/>
      <c r="O482" s="3"/>
      <c r="P482" s="3"/>
      <c r="Q482" s="8">
        <v>1639.31151</v>
      </c>
      <c r="R482" s="5"/>
    </row>
    <row r="483" spans="1:18" ht="31.5" x14ac:dyDescent="0.3">
      <c r="A483" s="7"/>
      <c r="B483" s="7"/>
      <c r="C483" s="7"/>
      <c r="D483" s="7"/>
      <c r="E483" s="7"/>
      <c r="F483" s="3" t="s">
        <v>9101</v>
      </c>
      <c r="G483" s="3">
        <v>9.3021200000000004</v>
      </c>
      <c r="H483" s="3">
        <v>0</v>
      </c>
      <c r="I483" s="3">
        <v>0</v>
      </c>
      <c r="J483" s="3"/>
      <c r="K483" s="3"/>
      <c r="L483" s="3"/>
      <c r="M483" s="3"/>
      <c r="N483" s="3"/>
      <c r="O483" s="3"/>
      <c r="P483" s="3"/>
      <c r="Q483" s="8">
        <v>9.3021200000000004</v>
      </c>
      <c r="R483" s="7"/>
    </row>
    <row r="484" spans="1:18" ht="73.5" x14ac:dyDescent="0.3">
      <c r="A484" s="6" t="s">
        <v>885</v>
      </c>
      <c r="B484" s="6" t="s">
        <v>9175</v>
      </c>
      <c r="C484" s="6">
        <v>8.9999999999999993E-3</v>
      </c>
      <c r="D484" s="6">
        <v>2021</v>
      </c>
      <c r="E484" s="6">
        <v>2022</v>
      </c>
      <c r="F484" s="3" t="s">
        <v>22</v>
      </c>
      <c r="G484" s="3">
        <v>115.92334</v>
      </c>
      <c r="H484" s="3">
        <v>0</v>
      </c>
      <c r="I484" s="3">
        <v>0</v>
      </c>
      <c r="J484" s="3"/>
      <c r="K484" s="3"/>
      <c r="L484" s="3"/>
      <c r="M484" s="3"/>
      <c r="N484" s="3"/>
      <c r="O484" s="3"/>
      <c r="P484" s="3"/>
      <c r="Q484" s="8">
        <v>115.92334</v>
      </c>
      <c r="R484" s="5" t="s">
        <v>25710</v>
      </c>
    </row>
    <row r="485" spans="1:18" ht="42" x14ac:dyDescent="0.3">
      <c r="A485" s="5"/>
      <c r="B485" s="5"/>
      <c r="C485" s="5"/>
      <c r="D485" s="5"/>
      <c r="E485" s="5"/>
      <c r="F485" s="3" t="s">
        <v>9100</v>
      </c>
      <c r="G485" s="3">
        <v>111.27229</v>
      </c>
      <c r="H485" s="3">
        <v>0</v>
      </c>
      <c r="I485" s="3">
        <v>0</v>
      </c>
      <c r="J485" s="3"/>
      <c r="K485" s="3"/>
      <c r="L485" s="3"/>
      <c r="M485" s="3"/>
      <c r="N485" s="3"/>
      <c r="O485" s="3"/>
      <c r="P485" s="3"/>
      <c r="Q485" s="8">
        <v>111.27229</v>
      </c>
      <c r="R485" s="5"/>
    </row>
    <row r="486" spans="1:18" ht="31.5" x14ac:dyDescent="0.3">
      <c r="A486" s="7"/>
      <c r="B486" s="7"/>
      <c r="C486" s="7"/>
      <c r="D486" s="7"/>
      <c r="E486" s="7"/>
      <c r="F486" s="3" t="s">
        <v>9101</v>
      </c>
      <c r="G486" s="3">
        <v>4.6510499999999997</v>
      </c>
      <c r="H486" s="3">
        <v>0</v>
      </c>
      <c r="I486" s="3">
        <v>0</v>
      </c>
      <c r="J486" s="3"/>
      <c r="K486" s="3"/>
      <c r="L486" s="3"/>
      <c r="M486" s="3"/>
      <c r="N486" s="3"/>
      <c r="O486" s="3"/>
      <c r="P486" s="3"/>
      <c r="Q486" s="8">
        <v>4.6510499999999997</v>
      </c>
      <c r="R486" s="7"/>
    </row>
    <row r="487" spans="1:18" ht="73.5" x14ac:dyDescent="0.3">
      <c r="A487" s="6" t="s">
        <v>886</v>
      </c>
      <c r="B487" s="6" t="s">
        <v>9176</v>
      </c>
      <c r="C487" s="6">
        <v>3.7999999999999999E-2</v>
      </c>
      <c r="D487" s="6">
        <v>2022</v>
      </c>
      <c r="E487" s="6">
        <v>2023</v>
      </c>
      <c r="F487" s="3" t="s">
        <v>22</v>
      </c>
      <c r="G487" s="3">
        <v>0</v>
      </c>
      <c r="H487" s="3">
        <v>96.230590000000007</v>
      </c>
      <c r="I487" s="3">
        <v>0</v>
      </c>
      <c r="J487" s="3"/>
      <c r="K487" s="3"/>
      <c r="L487" s="3"/>
      <c r="M487" s="3"/>
      <c r="N487" s="3"/>
      <c r="O487" s="3"/>
      <c r="P487" s="3"/>
      <c r="Q487" s="8">
        <v>96.230590000000007</v>
      </c>
      <c r="R487" s="5" t="s">
        <v>25711</v>
      </c>
    </row>
    <row r="488" spans="1:18" ht="42" x14ac:dyDescent="0.3">
      <c r="A488" s="5"/>
      <c r="B488" s="5"/>
      <c r="C488" s="5"/>
      <c r="D488" s="5"/>
      <c r="E488" s="5"/>
      <c r="F488" s="3" t="s">
        <v>9100</v>
      </c>
      <c r="G488" s="3">
        <v>0</v>
      </c>
      <c r="H488" s="3">
        <v>90.105000000000004</v>
      </c>
      <c r="I488" s="3">
        <v>0</v>
      </c>
      <c r="J488" s="3"/>
      <c r="K488" s="3"/>
      <c r="L488" s="3"/>
      <c r="M488" s="3"/>
      <c r="N488" s="3"/>
      <c r="O488" s="3"/>
      <c r="P488" s="3"/>
      <c r="Q488" s="8">
        <v>90.105000000000004</v>
      </c>
      <c r="R488" s="5"/>
    </row>
    <row r="489" spans="1:18" ht="31.5" x14ac:dyDescent="0.3">
      <c r="A489" s="7"/>
      <c r="B489" s="7"/>
      <c r="C489" s="7"/>
      <c r="D489" s="7"/>
      <c r="E489" s="7"/>
      <c r="F489" s="3" t="s">
        <v>9101</v>
      </c>
      <c r="G489" s="3">
        <v>0</v>
      </c>
      <c r="H489" s="3">
        <v>6.1255899999999999</v>
      </c>
      <c r="I489" s="3">
        <v>0</v>
      </c>
      <c r="J489" s="3"/>
      <c r="K489" s="3"/>
      <c r="L489" s="3"/>
      <c r="M489" s="3"/>
      <c r="N489" s="3"/>
      <c r="O489" s="3"/>
      <c r="P489" s="3"/>
      <c r="Q489" s="8">
        <v>6.1255899999999999</v>
      </c>
      <c r="R489" s="7"/>
    </row>
    <row r="490" spans="1:18" ht="73.5" x14ac:dyDescent="0.3">
      <c r="A490" s="6" t="s">
        <v>887</v>
      </c>
      <c r="B490" s="6" t="s">
        <v>9177</v>
      </c>
      <c r="C490" s="6">
        <v>4.0000000000000001E-3</v>
      </c>
      <c r="D490" s="6">
        <v>2021</v>
      </c>
      <c r="E490" s="6">
        <v>2022</v>
      </c>
      <c r="F490" s="3" t="s">
        <v>22</v>
      </c>
      <c r="G490" s="3">
        <v>76.187970000000007</v>
      </c>
      <c r="H490" s="3">
        <v>0</v>
      </c>
      <c r="I490" s="3">
        <v>0</v>
      </c>
      <c r="J490" s="3"/>
      <c r="K490" s="3"/>
      <c r="L490" s="3"/>
      <c r="M490" s="3"/>
      <c r="N490" s="3"/>
      <c r="O490" s="3"/>
      <c r="P490" s="3"/>
      <c r="Q490" s="8">
        <v>76.187970000000007</v>
      </c>
      <c r="R490" s="5" t="s">
        <v>24792</v>
      </c>
    </row>
    <row r="491" spans="1:18" ht="42" x14ac:dyDescent="0.3">
      <c r="A491" s="5"/>
      <c r="B491" s="5"/>
      <c r="C491" s="5"/>
      <c r="D491" s="5"/>
      <c r="E491" s="5"/>
      <c r="F491" s="3" t="s">
        <v>9100</v>
      </c>
      <c r="G491" s="3">
        <v>71.536919999999995</v>
      </c>
      <c r="H491" s="3">
        <v>0</v>
      </c>
      <c r="I491" s="3">
        <v>0</v>
      </c>
      <c r="J491" s="3"/>
      <c r="K491" s="3"/>
      <c r="L491" s="3"/>
      <c r="M491" s="3"/>
      <c r="N491" s="3"/>
      <c r="O491" s="3"/>
      <c r="P491" s="3"/>
      <c r="Q491" s="8">
        <v>71.536919999999995</v>
      </c>
      <c r="R491" s="5"/>
    </row>
    <row r="492" spans="1:18" ht="31.5" x14ac:dyDescent="0.3">
      <c r="A492" s="7"/>
      <c r="B492" s="7"/>
      <c r="C492" s="7"/>
      <c r="D492" s="7"/>
      <c r="E492" s="7"/>
      <c r="F492" s="3" t="s">
        <v>9101</v>
      </c>
      <c r="G492" s="3">
        <v>4.6510499999999997</v>
      </c>
      <c r="H492" s="3">
        <v>0</v>
      </c>
      <c r="I492" s="3">
        <v>0</v>
      </c>
      <c r="J492" s="3"/>
      <c r="K492" s="3"/>
      <c r="L492" s="3"/>
      <c r="M492" s="3"/>
      <c r="N492" s="3"/>
      <c r="O492" s="3"/>
      <c r="P492" s="3"/>
      <c r="Q492" s="8">
        <v>4.6510499999999997</v>
      </c>
      <c r="R492" s="7"/>
    </row>
    <row r="493" spans="1:18" ht="73.5" x14ac:dyDescent="0.3">
      <c r="A493" s="6" t="s">
        <v>888</v>
      </c>
      <c r="B493" s="6" t="s">
        <v>9178</v>
      </c>
      <c r="C493" s="6">
        <v>1.2E-2</v>
      </c>
      <c r="D493" s="6">
        <v>2021</v>
      </c>
      <c r="E493" s="6">
        <v>2022</v>
      </c>
      <c r="F493" s="3" t="s">
        <v>22</v>
      </c>
      <c r="G493" s="3">
        <v>95.837059999999994</v>
      </c>
      <c r="H493" s="3">
        <v>0</v>
      </c>
      <c r="I493" s="3">
        <v>0</v>
      </c>
      <c r="J493" s="3"/>
      <c r="K493" s="3"/>
      <c r="L493" s="3"/>
      <c r="M493" s="3"/>
      <c r="N493" s="3"/>
      <c r="O493" s="3"/>
      <c r="P493" s="3"/>
      <c r="Q493" s="8">
        <v>95.837059999999994</v>
      </c>
      <c r="R493" s="5" t="s">
        <v>24793</v>
      </c>
    </row>
    <row r="494" spans="1:18" ht="42" x14ac:dyDescent="0.3">
      <c r="A494" s="5"/>
      <c r="B494" s="5"/>
      <c r="C494" s="5"/>
      <c r="D494" s="5"/>
      <c r="E494" s="5"/>
      <c r="F494" s="3" t="s">
        <v>9100</v>
      </c>
      <c r="G494" s="3">
        <v>91.186009999999996</v>
      </c>
      <c r="H494" s="3">
        <v>0</v>
      </c>
      <c r="I494" s="3">
        <v>0</v>
      </c>
      <c r="J494" s="3"/>
      <c r="K494" s="3"/>
      <c r="L494" s="3"/>
      <c r="M494" s="3"/>
      <c r="N494" s="3"/>
      <c r="O494" s="3"/>
      <c r="P494" s="3"/>
      <c r="Q494" s="8">
        <v>91.186009999999996</v>
      </c>
      <c r="R494" s="5"/>
    </row>
    <row r="495" spans="1:18" ht="31.5" x14ac:dyDescent="0.3">
      <c r="A495" s="7"/>
      <c r="B495" s="7"/>
      <c r="C495" s="7"/>
      <c r="D495" s="7"/>
      <c r="E495" s="7"/>
      <c r="F495" s="3" t="s">
        <v>9101</v>
      </c>
      <c r="G495" s="3">
        <v>4.6510499999999997</v>
      </c>
      <c r="H495" s="3">
        <v>0</v>
      </c>
      <c r="I495" s="3">
        <v>0</v>
      </c>
      <c r="J495" s="3"/>
      <c r="K495" s="3"/>
      <c r="L495" s="3"/>
      <c r="M495" s="3"/>
      <c r="N495" s="3"/>
      <c r="O495" s="3"/>
      <c r="P495" s="3"/>
      <c r="Q495" s="8">
        <v>4.6510499999999997</v>
      </c>
      <c r="R495" s="7"/>
    </row>
    <row r="496" spans="1:18" ht="94.5" x14ac:dyDescent="0.3">
      <c r="A496" s="6" t="s">
        <v>889</v>
      </c>
      <c r="B496" s="6" t="s">
        <v>9179</v>
      </c>
      <c r="C496" s="6">
        <v>9.5000000000000001E-2</v>
      </c>
      <c r="D496" s="6">
        <v>2021</v>
      </c>
      <c r="E496" s="6">
        <v>2022</v>
      </c>
      <c r="F496" s="3" t="s">
        <v>22</v>
      </c>
      <c r="G496" s="3">
        <v>407.41399000000001</v>
      </c>
      <c r="H496" s="3">
        <v>0</v>
      </c>
      <c r="I496" s="3">
        <v>0</v>
      </c>
      <c r="J496" s="3"/>
      <c r="K496" s="3"/>
      <c r="L496" s="3"/>
      <c r="M496" s="3"/>
      <c r="N496" s="3"/>
      <c r="O496" s="3"/>
      <c r="P496" s="3"/>
      <c r="Q496" s="8">
        <v>407.41399000000001</v>
      </c>
      <c r="R496" s="5" t="s">
        <v>17477</v>
      </c>
    </row>
    <row r="497" spans="1:18" ht="42" x14ac:dyDescent="0.3">
      <c r="A497" s="5"/>
      <c r="B497" s="5"/>
      <c r="C497" s="5"/>
      <c r="D497" s="5"/>
      <c r="E497" s="5"/>
      <c r="F497" s="3" t="s">
        <v>9100</v>
      </c>
      <c r="G497" s="3">
        <v>402.76294000000001</v>
      </c>
      <c r="H497" s="3">
        <v>0</v>
      </c>
      <c r="I497" s="3">
        <v>0</v>
      </c>
      <c r="J497" s="3"/>
      <c r="K497" s="3"/>
      <c r="L497" s="3"/>
      <c r="M497" s="3"/>
      <c r="N497" s="3"/>
      <c r="O497" s="3"/>
      <c r="P497" s="3"/>
      <c r="Q497" s="8">
        <v>402.76294000000001</v>
      </c>
      <c r="R497" s="5"/>
    </row>
    <row r="498" spans="1:18" ht="31.5" x14ac:dyDescent="0.3">
      <c r="A498" s="7"/>
      <c r="B498" s="7"/>
      <c r="C498" s="7"/>
      <c r="D498" s="7"/>
      <c r="E498" s="7"/>
      <c r="F498" s="3" t="s">
        <v>9101</v>
      </c>
      <c r="G498" s="3">
        <v>4.6510499999999997</v>
      </c>
      <c r="H498" s="3">
        <v>0</v>
      </c>
      <c r="I498" s="3">
        <v>0</v>
      </c>
      <c r="J498" s="3"/>
      <c r="K498" s="3"/>
      <c r="L498" s="3"/>
      <c r="M498" s="3"/>
      <c r="N498" s="3"/>
      <c r="O498" s="3"/>
      <c r="P498" s="3"/>
      <c r="Q498" s="8">
        <v>4.6510499999999997</v>
      </c>
      <c r="R498" s="7"/>
    </row>
    <row r="499" spans="1:18" ht="94.5" x14ac:dyDescent="0.3">
      <c r="A499" s="6" t="s">
        <v>890</v>
      </c>
      <c r="B499" s="6" t="s">
        <v>9180</v>
      </c>
      <c r="C499" s="6">
        <v>4.0000000000000001E-3</v>
      </c>
      <c r="D499" s="6">
        <v>2021</v>
      </c>
      <c r="E499" s="6">
        <v>2022</v>
      </c>
      <c r="F499" s="3" t="s">
        <v>22</v>
      </c>
      <c r="G499" s="3">
        <v>87.565579999999997</v>
      </c>
      <c r="H499" s="3">
        <v>0</v>
      </c>
      <c r="I499" s="3">
        <v>0</v>
      </c>
      <c r="J499" s="3"/>
      <c r="K499" s="3"/>
      <c r="L499" s="3"/>
      <c r="M499" s="3"/>
      <c r="N499" s="3"/>
      <c r="O499" s="3"/>
      <c r="P499" s="3"/>
      <c r="Q499" s="8">
        <v>87.565579999999997</v>
      </c>
      <c r="R499" s="5" t="s">
        <v>17478</v>
      </c>
    </row>
    <row r="500" spans="1:18" ht="42" x14ac:dyDescent="0.3">
      <c r="A500" s="5"/>
      <c r="B500" s="5"/>
      <c r="C500" s="5"/>
      <c r="D500" s="5"/>
      <c r="E500" s="5"/>
      <c r="F500" s="3" t="s">
        <v>9100</v>
      </c>
      <c r="G500" s="3">
        <v>82.914529999999999</v>
      </c>
      <c r="H500" s="3">
        <v>0</v>
      </c>
      <c r="I500" s="3">
        <v>0</v>
      </c>
      <c r="J500" s="3"/>
      <c r="K500" s="3"/>
      <c r="L500" s="3"/>
      <c r="M500" s="3"/>
      <c r="N500" s="3"/>
      <c r="O500" s="3"/>
      <c r="P500" s="3"/>
      <c r="Q500" s="8">
        <v>82.914529999999999</v>
      </c>
      <c r="R500" s="5"/>
    </row>
    <row r="501" spans="1:18" ht="31.5" x14ac:dyDescent="0.3">
      <c r="A501" s="7"/>
      <c r="B501" s="7"/>
      <c r="C501" s="7"/>
      <c r="D501" s="7"/>
      <c r="E501" s="7"/>
      <c r="F501" s="3" t="s">
        <v>9101</v>
      </c>
      <c r="G501" s="3">
        <v>4.6510499999999997</v>
      </c>
      <c r="H501" s="3">
        <v>0</v>
      </c>
      <c r="I501" s="3">
        <v>0</v>
      </c>
      <c r="J501" s="3"/>
      <c r="K501" s="3"/>
      <c r="L501" s="3"/>
      <c r="M501" s="3"/>
      <c r="N501" s="3"/>
      <c r="O501" s="3"/>
      <c r="P501" s="3"/>
      <c r="Q501" s="8">
        <v>4.6510499999999997</v>
      </c>
      <c r="R501" s="7"/>
    </row>
    <row r="502" spans="1:18" ht="73.5" x14ac:dyDescent="0.3">
      <c r="A502" s="6" t="s">
        <v>891</v>
      </c>
      <c r="B502" s="6" t="s">
        <v>9181</v>
      </c>
      <c r="C502" s="6">
        <v>7.0000000000000001E-3</v>
      </c>
      <c r="D502" s="6">
        <v>2022</v>
      </c>
      <c r="E502" s="6">
        <v>2023</v>
      </c>
      <c r="F502" s="3" t="s">
        <v>22</v>
      </c>
      <c r="G502" s="3">
        <v>0</v>
      </c>
      <c r="H502" s="3">
        <v>114.26976999999999</v>
      </c>
      <c r="I502" s="3">
        <v>0</v>
      </c>
      <c r="J502" s="3"/>
      <c r="K502" s="3"/>
      <c r="L502" s="3"/>
      <c r="M502" s="3"/>
      <c r="N502" s="3"/>
      <c r="O502" s="3"/>
      <c r="P502" s="3"/>
      <c r="Q502" s="8">
        <v>114.26976999999999</v>
      </c>
      <c r="R502" s="5" t="s">
        <v>24794</v>
      </c>
    </row>
    <row r="503" spans="1:18" ht="42" x14ac:dyDescent="0.3">
      <c r="A503" s="5"/>
      <c r="B503" s="5"/>
      <c r="C503" s="5"/>
      <c r="D503" s="5"/>
      <c r="E503" s="5"/>
      <c r="F503" s="3" t="s">
        <v>9100</v>
      </c>
      <c r="G503" s="3">
        <v>0</v>
      </c>
      <c r="H503" s="3">
        <v>108.14418000000001</v>
      </c>
      <c r="I503" s="3">
        <v>0</v>
      </c>
      <c r="J503" s="3"/>
      <c r="K503" s="3"/>
      <c r="L503" s="3"/>
      <c r="M503" s="3"/>
      <c r="N503" s="3"/>
      <c r="O503" s="3"/>
      <c r="P503" s="3"/>
      <c r="Q503" s="8">
        <v>108.14418000000001</v>
      </c>
      <c r="R503" s="5"/>
    </row>
    <row r="504" spans="1:18" ht="31.5" x14ac:dyDescent="0.3">
      <c r="A504" s="7"/>
      <c r="B504" s="7"/>
      <c r="C504" s="7"/>
      <c r="D504" s="7"/>
      <c r="E504" s="7"/>
      <c r="F504" s="3" t="s">
        <v>9101</v>
      </c>
      <c r="G504" s="3">
        <v>0</v>
      </c>
      <c r="H504" s="3">
        <v>6.1255899999999999</v>
      </c>
      <c r="I504" s="3">
        <v>0</v>
      </c>
      <c r="J504" s="3"/>
      <c r="K504" s="3"/>
      <c r="L504" s="3"/>
      <c r="M504" s="3"/>
      <c r="N504" s="3"/>
      <c r="O504" s="3"/>
      <c r="P504" s="3"/>
      <c r="Q504" s="8">
        <v>6.1255899999999999</v>
      </c>
      <c r="R504" s="7"/>
    </row>
    <row r="505" spans="1:18" ht="73.5" x14ac:dyDescent="0.3">
      <c r="A505" s="6" t="s">
        <v>892</v>
      </c>
      <c r="B505" s="6" t="s">
        <v>9182</v>
      </c>
      <c r="C505" s="6">
        <v>8.0000000000000002E-3</v>
      </c>
      <c r="D505" s="6">
        <v>2021</v>
      </c>
      <c r="E505" s="6">
        <v>2022</v>
      </c>
      <c r="F505" s="3" t="s">
        <v>22</v>
      </c>
      <c r="G505" s="3">
        <v>126.31673000000001</v>
      </c>
      <c r="H505" s="3">
        <v>0</v>
      </c>
      <c r="I505" s="3">
        <v>0</v>
      </c>
      <c r="J505" s="3"/>
      <c r="K505" s="3"/>
      <c r="L505" s="3"/>
      <c r="M505" s="3"/>
      <c r="N505" s="3"/>
      <c r="O505" s="3"/>
      <c r="P505" s="3"/>
      <c r="Q505" s="8">
        <v>126.31673000000001</v>
      </c>
      <c r="R505" s="5" t="s">
        <v>24795</v>
      </c>
    </row>
    <row r="506" spans="1:18" ht="42" x14ac:dyDescent="0.3">
      <c r="A506" s="5"/>
      <c r="B506" s="5"/>
      <c r="C506" s="5"/>
      <c r="D506" s="5"/>
      <c r="E506" s="5"/>
      <c r="F506" s="3" t="s">
        <v>9100</v>
      </c>
      <c r="G506" s="3">
        <v>121.66567999999999</v>
      </c>
      <c r="H506" s="3">
        <v>0</v>
      </c>
      <c r="I506" s="3">
        <v>0</v>
      </c>
      <c r="J506" s="3"/>
      <c r="K506" s="3"/>
      <c r="L506" s="3"/>
      <c r="M506" s="3"/>
      <c r="N506" s="3"/>
      <c r="O506" s="3"/>
      <c r="P506" s="3"/>
      <c r="Q506" s="8">
        <v>121.66567999999999</v>
      </c>
      <c r="R506" s="5"/>
    </row>
    <row r="507" spans="1:18" ht="31.5" x14ac:dyDescent="0.3">
      <c r="A507" s="7"/>
      <c r="B507" s="7"/>
      <c r="C507" s="7"/>
      <c r="D507" s="7"/>
      <c r="E507" s="7"/>
      <c r="F507" s="3" t="s">
        <v>9101</v>
      </c>
      <c r="G507" s="3">
        <v>4.6510499999999997</v>
      </c>
      <c r="H507" s="3">
        <v>0</v>
      </c>
      <c r="I507" s="3">
        <v>0</v>
      </c>
      <c r="J507" s="3"/>
      <c r="K507" s="3"/>
      <c r="L507" s="3"/>
      <c r="M507" s="3"/>
      <c r="N507" s="3"/>
      <c r="O507" s="3"/>
      <c r="P507" s="3"/>
      <c r="Q507" s="8">
        <v>4.6510499999999997</v>
      </c>
      <c r="R507" s="7"/>
    </row>
    <row r="508" spans="1:18" ht="73.5" x14ac:dyDescent="0.3">
      <c r="A508" s="6" t="s">
        <v>893</v>
      </c>
      <c r="B508" s="6" t="s">
        <v>9183</v>
      </c>
      <c r="C508" s="6">
        <v>2.7E-2</v>
      </c>
      <c r="D508" s="6">
        <v>2021</v>
      </c>
      <c r="E508" s="6">
        <v>2022</v>
      </c>
      <c r="F508" s="3" t="s">
        <v>22</v>
      </c>
      <c r="G508" s="3">
        <v>138.93743000000001</v>
      </c>
      <c r="H508" s="3">
        <v>0</v>
      </c>
      <c r="I508" s="3">
        <v>0</v>
      </c>
      <c r="J508" s="3"/>
      <c r="K508" s="3"/>
      <c r="L508" s="3"/>
      <c r="M508" s="3"/>
      <c r="N508" s="3"/>
      <c r="O508" s="3"/>
      <c r="P508" s="3"/>
      <c r="Q508" s="8">
        <v>138.93743000000001</v>
      </c>
      <c r="R508" s="5" t="s">
        <v>17479</v>
      </c>
    </row>
    <row r="509" spans="1:18" ht="42" x14ac:dyDescent="0.3">
      <c r="A509" s="5"/>
      <c r="B509" s="5"/>
      <c r="C509" s="5"/>
      <c r="D509" s="5"/>
      <c r="E509" s="5"/>
      <c r="F509" s="3" t="s">
        <v>9100</v>
      </c>
      <c r="G509" s="3">
        <v>134.28638000000001</v>
      </c>
      <c r="H509" s="3">
        <v>0</v>
      </c>
      <c r="I509" s="3">
        <v>0</v>
      </c>
      <c r="J509" s="3"/>
      <c r="K509" s="3"/>
      <c r="L509" s="3"/>
      <c r="M509" s="3"/>
      <c r="N509" s="3"/>
      <c r="O509" s="3"/>
      <c r="P509" s="3"/>
      <c r="Q509" s="8">
        <v>134.28638000000001</v>
      </c>
      <c r="R509" s="5"/>
    </row>
    <row r="510" spans="1:18" ht="31.5" x14ac:dyDescent="0.3">
      <c r="A510" s="7"/>
      <c r="B510" s="7"/>
      <c r="C510" s="7"/>
      <c r="D510" s="7"/>
      <c r="E510" s="7"/>
      <c r="F510" s="3" t="s">
        <v>9101</v>
      </c>
      <c r="G510" s="3">
        <v>4.6510499999999997</v>
      </c>
      <c r="H510" s="3">
        <v>0</v>
      </c>
      <c r="I510" s="3">
        <v>0</v>
      </c>
      <c r="J510" s="3"/>
      <c r="K510" s="3"/>
      <c r="L510" s="3"/>
      <c r="M510" s="3"/>
      <c r="N510" s="3"/>
      <c r="O510" s="3"/>
      <c r="P510" s="3"/>
      <c r="Q510" s="8">
        <v>4.6510499999999997</v>
      </c>
      <c r="R510" s="7"/>
    </row>
    <row r="511" spans="1:18" ht="73.5" x14ac:dyDescent="0.3">
      <c r="A511" s="6" t="s">
        <v>894</v>
      </c>
      <c r="B511" s="6" t="s">
        <v>9184</v>
      </c>
      <c r="C511" s="6">
        <v>7.0000000000000001E-3</v>
      </c>
      <c r="D511" s="6">
        <v>2021</v>
      </c>
      <c r="E511" s="6">
        <v>2022</v>
      </c>
      <c r="F511" s="3" t="s">
        <v>22</v>
      </c>
      <c r="G511" s="3">
        <v>84.941500000000005</v>
      </c>
      <c r="H511" s="3">
        <v>0</v>
      </c>
      <c r="I511" s="3">
        <v>0</v>
      </c>
      <c r="J511" s="3"/>
      <c r="K511" s="3"/>
      <c r="L511" s="3"/>
      <c r="M511" s="3"/>
      <c r="N511" s="3"/>
      <c r="O511" s="3"/>
      <c r="P511" s="3"/>
      <c r="Q511" s="8">
        <v>84.941500000000005</v>
      </c>
      <c r="R511" s="5" t="s">
        <v>17480</v>
      </c>
    </row>
    <row r="512" spans="1:18" ht="42" x14ac:dyDescent="0.3">
      <c r="A512" s="5"/>
      <c r="B512" s="5"/>
      <c r="C512" s="5"/>
      <c r="D512" s="5"/>
      <c r="E512" s="5"/>
      <c r="F512" s="3" t="s">
        <v>9100</v>
      </c>
      <c r="G512" s="3">
        <v>80.290450000000007</v>
      </c>
      <c r="H512" s="3">
        <v>0</v>
      </c>
      <c r="I512" s="3">
        <v>0</v>
      </c>
      <c r="J512" s="3"/>
      <c r="K512" s="3"/>
      <c r="L512" s="3"/>
      <c r="M512" s="3"/>
      <c r="N512" s="3"/>
      <c r="O512" s="3"/>
      <c r="P512" s="3"/>
      <c r="Q512" s="8">
        <v>80.290450000000007</v>
      </c>
      <c r="R512" s="5"/>
    </row>
    <row r="513" spans="1:18" ht="31.5" x14ac:dyDescent="0.3">
      <c r="A513" s="7"/>
      <c r="B513" s="7"/>
      <c r="C513" s="7"/>
      <c r="D513" s="7"/>
      <c r="E513" s="7"/>
      <c r="F513" s="3" t="s">
        <v>9101</v>
      </c>
      <c r="G513" s="3">
        <v>4.6510499999999997</v>
      </c>
      <c r="H513" s="3">
        <v>0</v>
      </c>
      <c r="I513" s="3">
        <v>0</v>
      </c>
      <c r="J513" s="3"/>
      <c r="K513" s="3"/>
      <c r="L513" s="3"/>
      <c r="M513" s="3"/>
      <c r="N513" s="3"/>
      <c r="O513" s="3"/>
      <c r="P513" s="3"/>
      <c r="Q513" s="8">
        <v>4.6510499999999997</v>
      </c>
      <c r="R513" s="7"/>
    </row>
    <row r="514" spans="1:18" ht="73.5" x14ac:dyDescent="0.3">
      <c r="A514" s="6" t="s">
        <v>895</v>
      </c>
      <c r="B514" s="6" t="s">
        <v>9185</v>
      </c>
      <c r="C514" s="6">
        <v>4.4999999999999997E-3</v>
      </c>
      <c r="D514" s="6">
        <v>2021</v>
      </c>
      <c r="E514" s="6">
        <v>2022</v>
      </c>
      <c r="F514" s="3" t="s">
        <v>22</v>
      </c>
      <c r="G514" s="3">
        <v>89.220039999999997</v>
      </c>
      <c r="H514" s="3">
        <v>0</v>
      </c>
      <c r="I514" s="3">
        <v>0</v>
      </c>
      <c r="J514" s="3"/>
      <c r="K514" s="3"/>
      <c r="L514" s="3"/>
      <c r="M514" s="3"/>
      <c r="N514" s="3"/>
      <c r="O514" s="3"/>
      <c r="P514" s="3"/>
      <c r="Q514" s="8">
        <v>89.220039999999997</v>
      </c>
      <c r="R514" s="5" t="s">
        <v>24796</v>
      </c>
    </row>
    <row r="515" spans="1:18" ht="42" x14ac:dyDescent="0.3">
      <c r="A515" s="5"/>
      <c r="B515" s="5"/>
      <c r="C515" s="5"/>
      <c r="D515" s="5"/>
      <c r="E515" s="5"/>
      <c r="F515" s="3" t="s">
        <v>9100</v>
      </c>
      <c r="G515" s="3">
        <v>84.568989999999999</v>
      </c>
      <c r="H515" s="3">
        <v>0</v>
      </c>
      <c r="I515" s="3">
        <v>0</v>
      </c>
      <c r="J515" s="3"/>
      <c r="K515" s="3"/>
      <c r="L515" s="3"/>
      <c r="M515" s="3"/>
      <c r="N515" s="3"/>
      <c r="O515" s="3"/>
      <c r="P515" s="3"/>
      <c r="Q515" s="8">
        <v>84.568989999999999</v>
      </c>
      <c r="R515" s="5"/>
    </row>
    <row r="516" spans="1:18" ht="31.5" x14ac:dyDescent="0.3">
      <c r="A516" s="7"/>
      <c r="B516" s="7"/>
      <c r="C516" s="7"/>
      <c r="D516" s="7"/>
      <c r="E516" s="7"/>
      <c r="F516" s="3" t="s">
        <v>9101</v>
      </c>
      <c r="G516" s="3">
        <v>4.6510499999999997</v>
      </c>
      <c r="H516" s="3">
        <v>0</v>
      </c>
      <c r="I516" s="3">
        <v>0</v>
      </c>
      <c r="J516" s="3"/>
      <c r="K516" s="3"/>
      <c r="L516" s="3"/>
      <c r="M516" s="3"/>
      <c r="N516" s="3"/>
      <c r="O516" s="3"/>
      <c r="P516" s="3"/>
      <c r="Q516" s="8">
        <v>4.6510499999999997</v>
      </c>
      <c r="R516" s="7"/>
    </row>
    <row r="517" spans="1:18" ht="73.5" x14ac:dyDescent="0.3">
      <c r="A517" s="6" t="s">
        <v>896</v>
      </c>
      <c r="B517" s="6" t="s">
        <v>9186</v>
      </c>
      <c r="C517" s="6">
        <v>1.6E-2</v>
      </c>
      <c r="D517" s="6">
        <v>2021</v>
      </c>
      <c r="E517" s="6">
        <v>2022</v>
      </c>
      <c r="F517" s="3" t="s">
        <v>22</v>
      </c>
      <c r="G517" s="3">
        <v>124.74611</v>
      </c>
      <c r="H517" s="3">
        <v>0</v>
      </c>
      <c r="I517" s="3">
        <v>0</v>
      </c>
      <c r="J517" s="3"/>
      <c r="K517" s="3"/>
      <c r="L517" s="3"/>
      <c r="M517" s="3"/>
      <c r="N517" s="3"/>
      <c r="O517" s="3"/>
      <c r="P517" s="3"/>
      <c r="Q517" s="8">
        <v>124.74611</v>
      </c>
      <c r="R517" s="5" t="s">
        <v>17481</v>
      </c>
    </row>
    <row r="518" spans="1:18" ht="42" x14ac:dyDescent="0.3">
      <c r="A518" s="5"/>
      <c r="B518" s="5"/>
      <c r="C518" s="5"/>
      <c r="D518" s="5"/>
      <c r="E518" s="5"/>
      <c r="F518" s="3" t="s">
        <v>9100</v>
      </c>
      <c r="G518" s="3">
        <v>120.09506</v>
      </c>
      <c r="H518" s="3">
        <v>0</v>
      </c>
      <c r="I518" s="3">
        <v>0</v>
      </c>
      <c r="J518" s="3"/>
      <c r="K518" s="3"/>
      <c r="L518" s="3"/>
      <c r="M518" s="3"/>
      <c r="N518" s="3"/>
      <c r="O518" s="3"/>
      <c r="P518" s="3"/>
      <c r="Q518" s="8">
        <v>120.09506</v>
      </c>
      <c r="R518" s="5"/>
    </row>
    <row r="519" spans="1:18" ht="31.5" x14ac:dyDescent="0.3">
      <c r="A519" s="7"/>
      <c r="B519" s="7"/>
      <c r="C519" s="7"/>
      <c r="D519" s="7"/>
      <c r="E519" s="7"/>
      <c r="F519" s="3" t="s">
        <v>9101</v>
      </c>
      <c r="G519" s="3">
        <v>4.6510499999999997</v>
      </c>
      <c r="H519" s="3">
        <v>0</v>
      </c>
      <c r="I519" s="3">
        <v>0</v>
      </c>
      <c r="J519" s="3"/>
      <c r="K519" s="3"/>
      <c r="L519" s="3"/>
      <c r="M519" s="3"/>
      <c r="N519" s="3"/>
      <c r="O519" s="3"/>
      <c r="P519" s="3"/>
      <c r="Q519" s="8">
        <v>4.6510499999999997</v>
      </c>
      <c r="R519" s="7"/>
    </row>
    <row r="520" spans="1:18" ht="73.5" x14ac:dyDescent="0.3">
      <c r="A520" s="6" t="s">
        <v>897</v>
      </c>
      <c r="B520" s="6" t="s">
        <v>9187</v>
      </c>
      <c r="C520" s="6">
        <v>6.0000000000000001E-3</v>
      </c>
      <c r="D520" s="6">
        <v>2021</v>
      </c>
      <c r="E520" s="6">
        <v>2022</v>
      </c>
      <c r="F520" s="3" t="s">
        <v>22</v>
      </c>
      <c r="G520" s="3">
        <v>95.129450000000006</v>
      </c>
      <c r="H520" s="3">
        <v>0</v>
      </c>
      <c r="I520" s="3">
        <v>0</v>
      </c>
      <c r="J520" s="3"/>
      <c r="K520" s="3"/>
      <c r="L520" s="3"/>
      <c r="M520" s="3"/>
      <c r="N520" s="3"/>
      <c r="O520" s="3"/>
      <c r="P520" s="3"/>
      <c r="Q520" s="8">
        <v>95.129450000000006</v>
      </c>
      <c r="R520" s="5" t="s">
        <v>17482</v>
      </c>
    </row>
    <row r="521" spans="1:18" ht="42" x14ac:dyDescent="0.3">
      <c r="A521" s="5"/>
      <c r="B521" s="5"/>
      <c r="C521" s="5"/>
      <c r="D521" s="5"/>
      <c r="E521" s="5"/>
      <c r="F521" s="3" t="s">
        <v>9100</v>
      </c>
      <c r="G521" s="3">
        <v>90.478399999999993</v>
      </c>
      <c r="H521" s="3">
        <v>0</v>
      </c>
      <c r="I521" s="3">
        <v>0</v>
      </c>
      <c r="J521" s="3"/>
      <c r="K521" s="3"/>
      <c r="L521" s="3"/>
      <c r="M521" s="3"/>
      <c r="N521" s="3"/>
      <c r="O521" s="3"/>
      <c r="P521" s="3"/>
      <c r="Q521" s="8">
        <v>90.478399999999993</v>
      </c>
      <c r="R521" s="5"/>
    </row>
    <row r="522" spans="1:18" ht="31.5" x14ac:dyDescent="0.3">
      <c r="A522" s="7"/>
      <c r="B522" s="7"/>
      <c r="C522" s="7"/>
      <c r="D522" s="7"/>
      <c r="E522" s="7"/>
      <c r="F522" s="3" t="s">
        <v>9101</v>
      </c>
      <c r="G522" s="3">
        <v>4.6510499999999997</v>
      </c>
      <c r="H522" s="3">
        <v>0</v>
      </c>
      <c r="I522" s="3">
        <v>0</v>
      </c>
      <c r="J522" s="3"/>
      <c r="K522" s="3"/>
      <c r="L522" s="3"/>
      <c r="M522" s="3"/>
      <c r="N522" s="3"/>
      <c r="O522" s="3"/>
      <c r="P522" s="3"/>
      <c r="Q522" s="8">
        <v>4.6510499999999997</v>
      </c>
      <c r="R522" s="7"/>
    </row>
    <row r="523" spans="1:18" ht="73.5" x14ac:dyDescent="0.3">
      <c r="A523" s="6" t="s">
        <v>898</v>
      </c>
      <c r="B523" s="6" t="s">
        <v>9188</v>
      </c>
      <c r="C523" s="6">
        <v>0.04</v>
      </c>
      <c r="D523" s="6">
        <v>2021</v>
      </c>
      <c r="E523" s="6">
        <v>2022</v>
      </c>
      <c r="F523" s="3" t="s">
        <v>22</v>
      </c>
      <c r="G523" s="3">
        <v>218.01646</v>
      </c>
      <c r="H523" s="3">
        <v>0</v>
      </c>
      <c r="I523" s="3">
        <v>0</v>
      </c>
      <c r="J523" s="3"/>
      <c r="K523" s="3"/>
      <c r="L523" s="3"/>
      <c r="M523" s="3"/>
      <c r="N523" s="3"/>
      <c r="O523" s="3"/>
      <c r="P523" s="3"/>
      <c r="Q523" s="8">
        <v>218.01646</v>
      </c>
      <c r="R523" s="5" t="s">
        <v>17483</v>
      </c>
    </row>
    <row r="524" spans="1:18" ht="42" x14ac:dyDescent="0.3">
      <c r="A524" s="5"/>
      <c r="B524" s="5"/>
      <c r="C524" s="5"/>
      <c r="D524" s="5"/>
      <c r="E524" s="5"/>
      <c r="F524" s="3" t="s">
        <v>9100</v>
      </c>
      <c r="G524" s="3">
        <v>213.36541</v>
      </c>
      <c r="H524" s="3">
        <v>0</v>
      </c>
      <c r="I524" s="3">
        <v>0</v>
      </c>
      <c r="J524" s="3"/>
      <c r="K524" s="3"/>
      <c r="L524" s="3"/>
      <c r="M524" s="3"/>
      <c r="N524" s="3"/>
      <c r="O524" s="3"/>
      <c r="P524" s="3"/>
      <c r="Q524" s="8">
        <v>213.36541</v>
      </c>
      <c r="R524" s="5"/>
    </row>
    <row r="525" spans="1:18" ht="31.5" x14ac:dyDescent="0.3">
      <c r="A525" s="7"/>
      <c r="B525" s="7"/>
      <c r="C525" s="7"/>
      <c r="D525" s="7"/>
      <c r="E525" s="7"/>
      <c r="F525" s="3" t="s">
        <v>9101</v>
      </c>
      <c r="G525" s="3">
        <v>4.6510499999999997</v>
      </c>
      <c r="H525" s="3">
        <v>0</v>
      </c>
      <c r="I525" s="3">
        <v>0</v>
      </c>
      <c r="J525" s="3"/>
      <c r="K525" s="3"/>
      <c r="L525" s="3"/>
      <c r="M525" s="3"/>
      <c r="N525" s="3"/>
      <c r="O525" s="3"/>
      <c r="P525" s="3"/>
      <c r="Q525" s="8">
        <v>4.6510499999999997</v>
      </c>
      <c r="R525" s="7"/>
    </row>
    <row r="526" spans="1:18" ht="73.5" x14ac:dyDescent="0.3">
      <c r="A526" s="6" t="s">
        <v>899</v>
      </c>
      <c r="B526" s="6" t="s">
        <v>9189</v>
      </c>
      <c r="C526" s="6">
        <v>3.2000000000000001E-2</v>
      </c>
      <c r="D526" s="6">
        <v>2021</v>
      </c>
      <c r="E526" s="6">
        <v>2022</v>
      </c>
      <c r="F526" s="3" t="s">
        <v>22</v>
      </c>
      <c r="G526" s="3">
        <v>182.97698</v>
      </c>
      <c r="H526" s="3">
        <v>0</v>
      </c>
      <c r="I526" s="3">
        <v>0</v>
      </c>
      <c r="J526" s="3"/>
      <c r="K526" s="3"/>
      <c r="L526" s="3"/>
      <c r="M526" s="3"/>
      <c r="N526" s="3"/>
      <c r="O526" s="3"/>
      <c r="P526" s="3"/>
      <c r="Q526" s="8">
        <v>182.97698</v>
      </c>
      <c r="R526" s="5" t="s">
        <v>24797</v>
      </c>
    </row>
    <row r="527" spans="1:18" ht="42" x14ac:dyDescent="0.3">
      <c r="A527" s="5"/>
      <c r="B527" s="5"/>
      <c r="C527" s="5"/>
      <c r="D527" s="5"/>
      <c r="E527" s="5"/>
      <c r="F527" s="3" t="s">
        <v>9100</v>
      </c>
      <c r="G527" s="3">
        <v>178.32593</v>
      </c>
      <c r="H527" s="3">
        <v>0</v>
      </c>
      <c r="I527" s="3">
        <v>0</v>
      </c>
      <c r="J527" s="3"/>
      <c r="K527" s="3"/>
      <c r="L527" s="3"/>
      <c r="M527" s="3"/>
      <c r="N527" s="3"/>
      <c r="O527" s="3"/>
      <c r="P527" s="3"/>
      <c r="Q527" s="8">
        <v>178.32593</v>
      </c>
      <c r="R527" s="5"/>
    </row>
    <row r="528" spans="1:18" ht="31.5" x14ac:dyDescent="0.3">
      <c r="A528" s="7"/>
      <c r="B528" s="7"/>
      <c r="C528" s="7"/>
      <c r="D528" s="7"/>
      <c r="E528" s="7"/>
      <c r="F528" s="3" t="s">
        <v>9101</v>
      </c>
      <c r="G528" s="3">
        <v>4.6510499999999997</v>
      </c>
      <c r="H528" s="3">
        <v>0</v>
      </c>
      <c r="I528" s="3">
        <v>0</v>
      </c>
      <c r="J528" s="3"/>
      <c r="K528" s="3"/>
      <c r="L528" s="3"/>
      <c r="M528" s="3"/>
      <c r="N528" s="3"/>
      <c r="O528" s="3"/>
      <c r="P528" s="3"/>
      <c r="Q528" s="8">
        <v>4.6510499999999997</v>
      </c>
      <c r="R528" s="7"/>
    </row>
    <row r="529" spans="1:18" ht="94.5" x14ac:dyDescent="0.3">
      <c r="A529" s="6" t="s">
        <v>900</v>
      </c>
      <c r="B529" s="6" t="s">
        <v>9190</v>
      </c>
      <c r="C529" s="6">
        <v>7.9000000000000008E-3</v>
      </c>
      <c r="D529" s="6">
        <v>2021</v>
      </c>
      <c r="E529" s="6">
        <v>2022</v>
      </c>
      <c r="F529" s="3" t="s">
        <v>22</v>
      </c>
      <c r="G529" s="3">
        <v>89.304789999999997</v>
      </c>
      <c r="H529" s="3">
        <v>0</v>
      </c>
      <c r="I529" s="3">
        <v>0</v>
      </c>
      <c r="J529" s="3"/>
      <c r="K529" s="3"/>
      <c r="L529" s="3"/>
      <c r="M529" s="3"/>
      <c r="N529" s="3"/>
      <c r="O529" s="3"/>
      <c r="P529" s="3"/>
      <c r="Q529" s="8">
        <v>89.304789999999997</v>
      </c>
      <c r="R529" s="5" t="s">
        <v>24798</v>
      </c>
    </row>
    <row r="530" spans="1:18" ht="42" x14ac:dyDescent="0.3">
      <c r="A530" s="5"/>
      <c r="B530" s="5"/>
      <c r="C530" s="5"/>
      <c r="D530" s="5"/>
      <c r="E530" s="5"/>
      <c r="F530" s="3" t="s">
        <v>9100</v>
      </c>
      <c r="G530" s="3">
        <v>84.653739999999999</v>
      </c>
      <c r="H530" s="3">
        <v>0</v>
      </c>
      <c r="I530" s="3">
        <v>0</v>
      </c>
      <c r="J530" s="3"/>
      <c r="K530" s="3"/>
      <c r="L530" s="3"/>
      <c r="M530" s="3"/>
      <c r="N530" s="3"/>
      <c r="O530" s="3"/>
      <c r="P530" s="3"/>
      <c r="Q530" s="8">
        <v>84.653739999999999</v>
      </c>
      <c r="R530" s="5"/>
    </row>
    <row r="531" spans="1:18" ht="31.5" x14ac:dyDescent="0.3">
      <c r="A531" s="7"/>
      <c r="B531" s="7"/>
      <c r="C531" s="7"/>
      <c r="D531" s="7"/>
      <c r="E531" s="7"/>
      <c r="F531" s="3" t="s">
        <v>9101</v>
      </c>
      <c r="G531" s="3">
        <v>4.6510499999999997</v>
      </c>
      <c r="H531" s="3">
        <v>0</v>
      </c>
      <c r="I531" s="3">
        <v>0</v>
      </c>
      <c r="J531" s="3"/>
      <c r="K531" s="3"/>
      <c r="L531" s="3"/>
      <c r="M531" s="3"/>
      <c r="N531" s="3"/>
      <c r="O531" s="3"/>
      <c r="P531" s="3"/>
      <c r="Q531" s="8">
        <v>4.6510499999999997</v>
      </c>
      <c r="R531" s="7"/>
    </row>
    <row r="532" spans="1:18" ht="94.5" x14ac:dyDescent="0.3">
      <c r="A532" s="6" t="s">
        <v>901</v>
      </c>
      <c r="B532" s="6" t="s">
        <v>9191</v>
      </c>
      <c r="C532" s="6">
        <v>1.0999999999999999E-2</v>
      </c>
      <c r="D532" s="6">
        <v>2021</v>
      </c>
      <c r="E532" s="6">
        <v>2022</v>
      </c>
      <c r="F532" s="3" t="s">
        <v>22</v>
      </c>
      <c r="G532" s="3">
        <v>109.69524</v>
      </c>
      <c r="H532" s="3">
        <v>0</v>
      </c>
      <c r="I532" s="3">
        <v>0</v>
      </c>
      <c r="J532" s="3"/>
      <c r="K532" s="3"/>
      <c r="L532" s="3"/>
      <c r="M532" s="3"/>
      <c r="N532" s="3"/>
      <c r="O532" s="3"/>
      <c r="P532" s="3"/>
      <c r="Q532" s="8">
        <v>109.69524</v>
      </c>
      <c r="R532" s="5" t="s">
        <v>17484</v>
      </c>
    </row>
    <row r="533" spans="1:18" ht="42" x14ac:dyDescent="0.3">
      <c r="A533" s="5"/>
      <c r="B533" s="5"/>
      <c r="C533" s="5"/>
      <c r="D533" s="5"/>
      <c r="E533" s="5"/>
      <c r="F533" s="3" t="s">
        <v>9100</v>
      </c>
      <c r="G533" s="3">
        <v>105.04419</v>
      </c>
      <c r="H533" s="3">
        <v>0</v>
      </c>
      <c r="I533" s="3">
        <v>0</v>
      </c>
      <c r="J533" s="3"/>
      <c r="K533" s="3"/>
      <c r="L533" s="3"/>
      <c r="M533" s="3"/>
      <c r="N533" s="3"/>
      <c r="O533" s="3"/>
      <c r="P533" s="3"/>
      <c r="Q533" s="8">
        <v>105.04419</v>
      </c>
      <c r="R533" s="5"/>
    </row>
    <row r="534" spans="1:18" ht="31.5" x14ac:dyDescent="0.3">
      <c r="A534" s="7"/>
      <c r="B534" s="7"/>
      <c r="C534" s="7"/>
      <c r="D534" s="7"/>
      <c r="E534" s="7"/>
      <c r="F534" s="3" t="s">
        <v>9101</v>
      </c>
      <c r="G534" s="3">
        <v>4.6510499999999997</v>
      </c>
      <c r="H534" s="3">
        <v>0</v>
      </c>
      <c r="I534" s="3">
        <v>0</v>
      </c>
      <c r="J534" s="3"/>
      <c r="K534" s="3"/>
      <c r="L534" s="3"/>
      <c r="M534" s="3"/>
      <c r="N534" s="3"/>
      <c r="O534" s="3"/>
      <c r="P534" s="3"/>
      <c r="Q534" s="8">
        <v>4.6510499999999997</v>
      </c>
      <c r="R534" s="7"/>
    </row>
    <row r="535" spans="1:18" ht="94.5" x14ac:dyDescent="0.3">
      <c r="A535" s="6" t="s">
        <v>902</v>
      </c>
      <c r="B535" s="6" t="s">
        <v>9192</v>
      </c>
      <c r="C535" s="6">
        <v>1.2999999999999999E-2</v>
      </c>
      <c r="D535" s="6">
        <v>2021</v>
      </c>
      <c r="E535" s="6">
        <v>2022</v>
      </c>
      <c r="F535" s="3" t="s">
        <v>22</v>
      </c>
      <c r="G535" s="3">
        <v>109.97684</v>
      </c>
      <c r="H535" s="3">
        <v>0</v>
      </c>
      <c r="I535" s="3">
        <v>0</v>
      </c>
      <c r="J535" s="3"/>
      <c r="K535" s="3"/>
      <c r="L535" s="3"/>
      <c r="M535" s="3"/>
      <c r="N535" s="3"/>
      <c r="O535" s="3"/>
      <c r="P535" s="3"/>
      <c r="Q535" s="8">
        <v>109.97684</v>
      </c>
      <c r="R535" s="5" t="s">
        <v>17485</v>
      </c>
    </row>
    <row r="536" spans="1:18" ht="42" x14ac:dyDescent="0.3">
      <c r="A536" s="5"/>
      <c r="B536" s="5"/>
      <c r="C536" s="5"/>
      <c r="D536" s="5"/>
      <c r="E536" s="5"/>
      <c r="F536" s="3" t="s">
        <v>9100</v>
      </c>
      <c r="G536" s="3">
        <v>105.32579</v>
      </c>
      <c r="H536" s="3">
        <v>0</v>
      </c>
      <c r="I536" s="3">
        <v>0</v>
      </c>
      <c r="J536" s="3"/>
      <c r="K536" s="3"/>
      <c r="L536" s="3"/>
      <c r="M536" s="3"/>
      <c r="N536" s="3"/>
      <c r="O536" s="3"/>
      <c r="P536" s="3"/>
      <c r="Q536" s="8">
        <v>105.32579</v>
      </c>
      <c r="R536" s="5"/>
    </row>
    <row r="537" spans="1:18" ht="31.5" x14ac:dyDescent="0.3">
      <c r="A537" s="7"/>
      <c r="B537" s="7"/>
      <c r="C537" s="7"/>
      <c r="D537" s="7"/>
      <c r="E537" s="7"/>
      <c r="F537" s="3" t="s">
        <v>9101</v>
      </c>
      <c r="G537" s="3">
        <v>4.6510499999999997</v>
      </c>
      <c r="H537" s="3">
        <v>0</v>
      </c>
      <c r="I537" s="3">
        <v>0</v>
      </c>
      <c r="J537" s="3"/>
      <c r="K537" s="3"/>
      <c r="L537" s="3"/>
      <c r="M537" s="3"/>
      <c r="N537" s="3"/>
      <c r="O537" s="3"/>
      <c r="P537" s="3"/>
      <c r="Q537" s="8">
        <v>4.6510499999999997</v>
      </c>
      <c r="R537" s="7"/>
    </row>
    <row r="538" spans="1:18" ht="73.5" x14ac:dyDescent="0.3">
      <c r="A538" s="6" t="s">
        <v>903</v>
      </c>
      <c r="B538" s="6" t="s">
        <v>9193</v>
      </c>
      <c r="C538" s="6">
        <v>1.6899999999999998E-2</v>
      </c>
      <c r="D538" s="6">
        <v>2021</v>
      </c>
      <c r="E538" s="6">
        <v>2022</v>
      </c>
      <c r="F538" s="3" t="s">
        <v>22</v>
      </c>
      <c r="G538" s="3">
        <v>100.86948</v>
      </c>
      <c r="H538" s="3">
        <v>0</v>
      </c>
      <c r="I538" s="3">
        <v>0</v>
      </c>
      <c r="J538" s="3"/>
      <c r="K538" s="3"/>
      <c r="L538" s="3"/>
      <c r="M538" s="3"/>
      <c r="N538" s="3"/>
      <c r="O538" s="3"/>
      <c r="P538" s="3"/>
      <c r="Q538" s="8">
        <v>100.86948</v>
      </c>
      <c r="R538" s="5" t="s">
        <v>17486</v>
      </c>
    </row>
    <row r="539" spans="1:18" ht="42" x14ac:dyDescent="0.3">
      <c r="A539" s="5"/>
      <c r="B539" s="5"/>
      <c r="C539" s="5"/>
      <c r="D539" s="5"/>
      <c r="E539" s="5"/>
      <c r="F539" s="3" t="s">
        <v>9100</v>
      </c>
      <c r="G539" s="3">
        <v>96.218429999999998</v>
      </c>
      <c r="H539" s="3">
        <v>0</v>
      </c>
      <c r="I539" s="3">
        <v>0</v>
      </c>
      <c r="J539" s="3"/>
      <c r="K539" s="3"/>
      <c r="L539" s="3"/>
      <c r="M539" s="3"/>
      <c r="N539" s="3"/>
      <c r="O539" s="3"/>
      <c r="P539" s="3"/>
      <c r="Q539" s="8">
        <v>96.218429999999998</v>
      </c>
      <c r="R539" s="5"/>
    </row>
    <row r="540" spans="1:18" ht="31.5" x14ac:dyDescent="0.3">
      <c r="A540" s="7"/>
      <c r="B540" s="7"/>
      <c r="C540" s="7"/>
      <c r="D540" s="7"/>
      <c r="E540" s="7"/>
      <c r="F540" s="3" t="s">
        <v>9101</v>
      </c>
      <c r="G540" s="3">
        <v>4.6510499999999997</v>
      </c>
      <c r="H540" s="3">
        <v>0</v>
      </c>
      <c r="I540" s="3">
        <v>0</v>
      </c>
      <c r="J540" s="3"/>
      <c r="K540" s="3"/>
      <c r="L540" s="3"/>
      <c r="M540" s="3"/>
      <c r="N540" s="3"/>
      <c r="O540" s="3"/>
      <c r="P540" s="3"/>
      <c r="Q540" s="8">
        <v>4.6510499999999997</v>
      </c>
      <c r="R540" s="7"/>
    </row>
    <row r="541" spans="1:18" ht="73.5" x14ac:dyDescent="0.3">
      <c r="A541" s="6" t="s">
        <v>904</v>
      </c>
      <c r="B541" s="6" t="s">
        <v>9194</v>
      </c>
      <c r="C541" s="6">
        <v>9.4999999999999998E-3</v>
      </c>
      <c r="D541" s="6">
        <v>2021</v>
      </c>
      <c r="E541" s="6">
        <v>2022</v>
      </c>
      <c r="F541" s="3" t="s">
        <v>22</v>
      </c>
      <c r="G541" s="3">
        <v>79.07629</v>
      </c>
      <c r="H541" s="3">
        <v>0</v>
      </c>
      <c r="I541" s="3">
        <v>0</v>
      </c>
      <c r="J541" s="3"/>
      <c r="K541" s="3"/>
      <c r="L541" s="3"/>
      <c r="M541" s="3"/>
      <c r="N541" s="3"/>
      <c r="O541" s="3"/>
      <c r="P541" s="3"/>
      <c r="Q541" s="8">
        <v>79.07629</v>
      </c>
      <c r="R541" s="5" t="s">
        <v>17487</v>
      </c>
    </row>
    <row r="542" spans="1:18" ht="42" x14ac:dyDescent="0.3">
      <c r="A542" s="5"/>
      <c r="B542" s="5"/>
      <c r="C542" s="5"/>
      <c r="D542" s="5"/>
      <c r="E542" s="5"/>
      <c r="F542" s="3" t="s">
        <v>9100</v>
      </c>
      <c r="G542" s="3">
        <v>74.425240000000002</v>
      </c>
      <c r="H542" s="3">
        <v>0</v>
      </c>
      <c r="I542" s="3">
        <v>0</v>
      </c>
      <c r="J542" s="3"/>
      <c r="K542" s="3"/>
      <c r="L542" s="3"/>
      <c r="M542" s="3"/>
      <c r="N542" s="3"/>
      <c r="O542" s="3"/>
      <c r="P542" s="3"/>
      <c r="Q542" s="8">
        <v>74.425240000000002</v>
      </c>
      <c r="R542" s="5"/>
    </row>
    <row r="543" spans="1:18" ht="31.5" x14ac:dyDescent="0.3">
      <c r="A543" s="7"/>
      <c r="B543" s="7"/>
      <c r="C543" s="7"/>
      <c r="D543" s="7"/>
      <c r="E543" s="7"/>
      <c r="F543" s="3" t="s">
        <v>9101</v>
      </c>
      <c r="G543" s="3">
        <v>4.6510499999999997</v>
      </c>
      <c r="H543" s="3">
        <v>0</v>
      </c>
      <c r="I543" s="3">
        <v>0</v>
      </c>
      <c r="J543" s="3"/>
      <c r="K543" s="3"/>
      <c r="L543" s="3"/>
      <c r="M543" s="3"/>
      <c r="N543" s="3"/>
      <c r="O543" s="3"/>
      <c r="P543" s="3"/>
      <c r="Q543" s="8">
        <v>4.6510499999999997</v>
      </c>
      <c r="R543" s="7"/>
    </row>
    <row r="544" spans="1:18" ht="73.5" x14ac:dyDescent="0.3">
      <c r="A544" s="6" t="s">
        <v>905</v>
      </c>
      <c r="B544" s="6" t="s">
        <v>9195</v>
      </c>
      <c r="C544" s="6">
        <v>1.3899999999999999E-2</v>
      </c>
      <c r="D544" s="6">
        <v>2021</v>
      </c>
      <c r="E544" s="6">
        <v>2022</v>
      </c>
      <c r="F544" s="3" t="s">
        <v>22</v>
      </c>
      <c r="G544" s="3">
        <v>106.62237</v>
      </c>
      <c r="H544" s="3">
        <v>0</v>
      </c>
      <c r="I544" s="3">
        <v>0</v>
      </c>
      <c r="J544" s="3"/>
      <c r="K544" s="3"/>
      <c r="L544" s="3"/>
      <c r="M544" s="3"/>
      <c r="N544" s="3"/>
      <c r="O544" s="3"/>
      <c r="P544" s="3"/>
      <c r="Q544" s="8">
        <v>106.62237</v>
      </c>
      <c r="R544" s="5" t="s">
        <v>17488</v>
      </c>
    </row>
    <row r="545" spans="1:18" ht="42" x14ac:dyDescent="0.3">
      <c r="A545" s="5"/>
      <c r="B545" s="5"/>
      <c r="C545" s="5"/>
      <c r="D545" s="5"/>
      <c r="E545" s="5"/>
      <c r="F545" s="3" t="s">
        <v>9100</v>
      </c>
      <c r="G545" s="3">
        <v>101.97132000000001</v>
      </c>
      <c r="H545" s="3">
        <v>0</v>
      </c>
      <c r="I545" s="3">
        <v>0</v>
      </c>
      <c r="J545" s="3"/>
      <c r="K545" s="3"/>
      <c r="L545" s="3"/>
      <c r="M545" s="3"/>
      <c r="N545" s="3"/>
      <c r="O545" s="3"/>
      <c r="P545" s="3"/>
      <c r="Q545" s="8">
        <v>101.97132000000001</v>
      </c>
      <c r="R545" s="5"/>
    </row>
    <row r="546" spans="1:18" ht="31.5" x14ac:dyDescent="0.3">
      <c r="A546" s="7"/>
      <c r="B546" s="7"/>
      <c r="C546" s="7"/>
      <c r="D546" s="7"/>
      <c r="E546" s="7"/>
      <c r="F546" s="3" t="s">
        <v>9101</v>
      </c>
      <c r="G546" s="3">
        <v>4.6510499999999997</v>
      </c>
      <c r="H546" s="3">
        <v>0</v>
      </c>
      <c r="I546" s="3">
        <v>0</v>
      </c>
      <c r="J546" s="3"/>
      <c r="K546" s="3"/>
      <c r="L546" s="3"/>
      <c r="M546" s="3"/>
      <c r="N546" s="3"/>
      <c r="O546" s="3"/>
      <c r="P546" s="3"/>
      <c r="Q546" s="8">
        <v>4.6510499999999997</v>
      </c>
      <c r="R546" s="7"/>
    </row>
    <row r="547" spans="1:18" ht="73.5" x14ac:dyDescent="0.3">
      <c r="A547" s="6" t="s">
        <v>906</v>
      </c>
      <c r="B547" s="6" t="s">
        <v>9196</v>
      </c>
      <c r="C547" s="6">
        <v>1.3899999999999999E-2</v>
      </c>
      <c r="D547" s="6">
        <v>2021</v>
      </c>
      <c r="E547" s="6">
        <v>2022</v>
      </c>
      <c r="F547" s="3" t="s">
        <v>22</v>
      </c>
      <c r="G547" s="3">
        <v>104.56909</v>
      </c>
      <c r="H547" s="3">
        <v>0</v>
      </c>
      <c r="I547" s="3">
        <v>0</v>
      </c>
      <c r="J547" s="3"/>
      <c r="K547" s="3"/>
      <c r="L547" s="3"/>
      <c r="M547" s="3"/>
      <c r="N547" s="3"/>
      <c r="O547" s="3"/>
      <c r="P547" s="3"/>
      <c r="Q547" s="8">
        <v>104.56909</v>
      </c>
      <c r="R547" s="5" t="s">
        <v>17489</v>
      </c>
    </row>
    <row r="548" spans="1:18" ht="42" x14ac:dyDescent="0.3">
      <c r="A548" s="5"/>
      <c r="B548" s="5"/>
      <c r="C548" s="5"/>
      <c r="D548" s="5"/>
      <c r="E548" s="5"/>
      <c r="F548" s="3" t="s">
        <v>9100</v>
      </c>
      <c r="G548" s="3">
        <v>99.918040000000005</v>
      </c>
      <c r="H548" s="3">
        <v>0</v>
      </c>
      <c r="I548" s="3">
        <v>0</v>
      </c>
      <c r="J548" s="3"/>
      <c r="K548" s="3"/>
      <c r="L548" s="3"/>
      <c r="M548" s="3"/>
      <c r="N548" s="3"/>
      <c r="O548" s="3"/>
      <c r="P548" s="3"/>
      <c r="Q548" s="8">
        <v>99.918040000000005</v>
      </c>
      <c r="R548" s="5"/>
    </row>
    <row r="549" spans="1:18" ht="31.5" x14ac:dyDescent="0.3">
      <c r="A549" s="7"/>
      <c r="B549" s="7"/>
      <c r="C549" s="7"/>
      <c r="D549" s="7"/>
      <c r="E549" s="7"/>
      <c r="F549" s="3" t="s">
        <v>9101</v>
      </c>
      <c r="G549" s="3">
        <v>4.6510499999999997</v>
      </c>
      <c r="H549" s="3">
        <v>0</v>
      </c>
      <c r="I549" s="3">
        <v>0</v>
      </c>
      <c r="J549" s="3"/>
      <c r="K549" s="3"/>
      <c r="L549" s="3"/>
      <c r="M549" s="3"/>
      <c r="N549" s="3"/>
      <c r="O549" s="3"/>
      <c r="P549" s="3"/>
      <c r="Q549" s="8">
        <v>4.6510499999999997</v>
      </c>
      <c r="R549" s="7"/>
    </row>
    <row r="550" spans="1:18" ht="94.5" x14ac:dyDescent="0.3">
      <c r="A550" s="6" t="s">
        <v>907</v>
      </c>
      <c r="B550" s="6" t="s">
        <v>9197</v>
      </c>
      <c r="C550" s="6">
        <v>1.4E-2</v>
      </c>
      <c r="D550" s="6">
        <v>2022</v>
      </c>
      <c r="E550" s="6">
        <v>2023</v>
      </c>
      <c r="F550" s="3" t="s">
        <v>22</v>
      </c>
      <c r="G550" s="3">
        <v>0</v>
      </c>
      <c r="H550" s="3">
        <v>69.369159999999994</v>
      </c>
      <c r="I550" s="3">
        <v>0</v>
      </c>
      <c r="J550" s="3"/>
      <c r="K550" s="3"/>
      <c r="L550" s="3"/>
      <c r="M550" s="3"/>
      <c r="N550" s="3"/>
      <c r="O550" s="3"/>
      <c r="P550" s="3"/>
      <c r="Q550" s="8">
        <v>69.369159999999994</v>
      </c>
      <c r="R550" s="5" t="s">
        <v>17490</v>
      </c>
    </row>
    <row r="551" spans="1:18" ht="42" x14ac:dyDescent="0.3">
      <c r="A551" s="5"/>
      <c r="B551" s="5"/>
      <c r="C551" s="5"/>
      <c r="D551" s="5"/>
      <c r="E551" s="5"/>
      <c r="F551" s="3" t="s">
        <v>9100</v>
      </c>
      <c r="G551" s="3">
        <v>0</v>
      </c>
      <c r="H551" s="3">
        <v>63.243569999999998</v>
      </c>
      <c r="I551" s="3">
        <v>0</v>
      </c>
      <c r="J551" s="3"/>
      <c r="K551" s="3"/>
      <c r="L551" s="3"/>
      <c r="M551" s="3"/>
      <c r="N551" s="3"/>
      <c r="O551" s="3"/>
      <c r="P551" s="3"/>
      <c r="Q551" s="8">
        <v>63.243569999999998</v>
      </c>
      <c r="R551" s="5"/>
    </row>
    <row r="552" spans="1:18" ht="31.5" x14ac:dyDescent="0.3">
      <c r="A552" s="7"/>
      <c r="B552" s="7"/>
      <c r="C552" s="7"/>
      <c r="D552" s="7"/>
      <c r="E552" s="7"/>
      <c r="F552" s="3" t="s">
        <v>9101</v>
      </c>
      <c r="G552" s="3">
        <v>0</v>
      </c>
      <c r="H552" s="3">
        <v>6.1255899999999999</v>
      </c>
      <c r="I552" s="3">
        <v>0</v>
      </c>
      <c r="J552" s="3"/>
      <c r="K552" s="3"/>
      <c r="L552" s="3"/>
      <c r="M552" s="3"/>
      <c r="N552" s="3"/>
      <c r="O552" s="3"/>
      <c r="P552" s="3"/>
      <c r="Q552" s="8">
        <v>6.1255899999999999</v>
      </c>
      <c r="R552" s="7"/>
    </row>
    <row r="553" spans="1:18" ht="73.5" x14ac:dyDescent="0.3">
      <c r="A553" s="6" t="s">
        <v>908</v>
      </c>
      <c r="B553" s="6" t="s">
        <v>9198</v>
      </c>
      <c r="C553" s="6">
        <v>8.9999999999999993E-3</v>
      </c>
      <c r="D553" s="6">
        <v>2022</v>
      </c>
      <c r="E553" s="6">
        <v>2023</v>
      </c>
      <c r="F553" s="3" t="s">
        <v>22</v>
      </c>
      <c r="G553" s="3">
        <v>0</v>
      </c>
      <c r="H553" s="3">
        <v>127.00124</v>
      </c>
      <c r="I553" s="3">
        <v>0</v>
      </c>
      <c r="J553" s="3"/>
      <c r="K553" s="3"/>
      <c r="L553" s="3"/>
      <c r="M553" s="3"/>
      <c r="N553" s="3"/>
      <c r="O553" s="3"/>
      <c r="P553" s="3"/>
      <c r="Q553" s="8">
        <v>127.00124</v>
      </c>
      <c r="R553" s="5" t="s">
        <v>24799</v>
      </c>
    </row>
    <row r="554" spans="1:18" ht="42" x14ac:dyDescent="0.3">
      <c r="A554" s="5"/>
      <c r="B554" s="5"/>
      <c r="C554" s="5"/>
      <c r="D554" s="5"/>
      <c r="E554" s="5"/>
      <c r="F554" s="3" t="s">
        <v>9100</v>
      </c>
      <c r="G554" s="3">
        <v>0</v>
      </c>
      <c r="H554" s="3">
        <v>120.87564999999999</v>
      </c>
      <c r="I554" s="3">
        <v>0</v>
      </c>
      <c r="J554" s="3"/>
      <c r="K554" s="3"/>
      <c r="L554" s="3"/>
      <c r="M554" s="3"/>
      <c r="N554" s="3"/>
      <c r="O554" s="3"/>
      <c r="P554" s="3"/>
      <c r="Q554" s="8">
        <v>120.87564999999999</v>
      </c>
      <c r="R554" s="5"/>
    </row>
    <row r="555" spans="1:18" ht="31.5" x14ac:dyDescent="0.3">
      <c r="A555" s="7"/>
      <c r="B555" s="7"/>
      <c r="C555" s="7"/>
      <c r="D555" s="7"/>
      <c r="E555" s="7"/>
      <c r="F555" s="3" t="s">
        <v>9101</v>
      </c>
      <c r="G555" s="3">
        <v>0</v>
      </c>
      <c r="H555" s="3">
        <v>6.1255899999999999</v>
      </c>
      <c r="I555" s="3">
        <v>0</v>
      </c>
      <c r="J555" s="3"/>
      <c r="K555" s="3"/>
      <c r="L555" s="3"/>
      <c r="M555" s="3"/>
      <c r="N555" s="3"/>
      <c r="O555" s="3"/>
      <c r="P555" s="3"/>
      <c r="Q555" s="8">
        <v>6.1255899999999999</v>
      </c>
      <c r="R555" s="7"/>
    </row>
    <row r="556" spans="1:18" ht="73.5" x14ac:dyDescent="0.3">
      <c r="A556" s="6" t="s">
        <v>909</v>
      </c>
      <c r="B556" s="6" t="s">
        <v>9199</v>
      </c>
      <c r="C556" s="6">
        <v>5.0000000000000001E-3</v>
      </c>
      <c r="D556" s="6">
        <v>2022</v>
      </c>
      <c r="E556" s="6">
        <v>2023</v>
      </c>
      <c r="F556" s="3" t="s">
        <v>22</v>
      </c>
      <c r="G556" s="3">
        <v>0</v>
      </c>
      <c r="H556" s="3">
        <v>109.50653</v>
      </c>
      <c r="I556" s="3">
        <v>0</v>
      </c>
      <c r="J556" s="3"/>
      <c r="K556" s="3"/>
      <c r="L556" s="3"/>
      <c r="M556" s="3"/>
      <c r="N556" s="3"/>
      <c r="O556" s="3"/>
      <c r="P556" s="3"/>
      <c r="Q556" s="8">
        <v>109.50653</v>
      </c>
      <c r="R556" s="5" t="s">
        <v>17491</v>
      </c>
    </row>
    <row r="557" spans="1:18" ht="42" x14ac:dyDescent="0.3">
      <c r="A557" s="5"/>
      <c r="B557" s="5"/>
      <c r="C557" s="5"/>
      <c r="D557" s="5"/>
      <c r="E557" s="5"/>
      <c r="F557" s="3" t="s">
        <v>9100</v>
      </c>
      <c r="G557" s="3">
        <v>0</v>
      </c>
      <c r="H557" s="3">
        <v>103.38094</v>
      </c>
      <c r="I557" s="3">
        <v>0</v>
      </c>
      <c r="J557" s="3"/>
      <c r="K557" s="3"/>
      <c r="L557" s="3"/>
      <c r="M557" s="3"/>
      <c r="N557" s="3"/>
      <c r="O557" s="3"/>
      <c r="P557" s="3"/>
      <c r="Q557" s="8">
        <v>103.38094</v>
      </c>
      <c r="R557" s="5"/>
    </row>
    <row r="558" spans="1:18" ht="31.5" x14ac:dyDescent="0.3">
      <c r="A558" s="7"/>
      <c r="B558" s="7"/>
      <c r="C558" s="7"/>
      <c r="D558" s="7"/>
      <c r="E558" s="7"/>
      <c r="F558" s="3" t="s">
        <v>9101</v>
      </c>
      <c r="G558" s="3">
        <v>0</v>
      </c>
      <c r="H558" s="3">
        <v>6.1255899999999999</v>
      </c>
      <c r="I558" s="3">
        <v>0</v>
      </c>
      <c r="J558" s="3"/>
      <c r="K558" s="3"/>
      <c r="L558" s="3"/>
      <c r="M558" s="3"/>
      <c r="N558" s="3"/>
      <c r="O558" s="3"/>
      <c r="P558" s="3"/>
      <c r="Q558" s="8">
        <v>6.1255899999999999</v>
      </c>
      <c r="R558" s="7"/>
    </row>
    <row r="559" spans="1:18" ht="94.5" x14ac:dyDescent="0.3">
      <c r="A559" s="6" t="s">
        <v>910</v>
      </c>
      <c r="B559" s="6" t="s">
        <v>9200</v>
      </c>
      <c r="C559" s="6">
        <v>0.20300000000000001</v>
      </c>
      <c r="D559" s="6">
        <v>2021</v>
      </c>
      <c r="E559" s="6">
        <v>2022</v>
      </c>
      <c r="F559" s="3" t="s">
        <v>22</v>
      </c>
      <c r="G559" s="3">
        <v>429.92779000000002</v>
      </c>
      <c r="H559" s="3">
        <v>0</v>
      </c>
      <c r="I559" s="3">
        <v>0</v>
      </c>
      <c r="J559" s="3"/>
      <c r="K559" s="3"/>
      <c r="L559" s="3"/>
      <c r="M559" s="3"/>
      <c r="N559" s="3"/>
      <c r="O559" s="3"/>
      <c r="P559" s="3"/>
      <c r="Q559" s="8">
        <v>429.92779000000002</v>
      </c>
      <c r="R559" s="5" t="s">
        <v>17492</v>
      </c>
    </row>
    <row r="560" spans="1:18" ht="42" x14ac:dyDescent="0.3">
      <c r="A560" s="5"/>
      <c r="B560" s="5"/>
      <c r="C560" s="5"/>
      <c r="D560" s="5"/>
      <c r="E560" s="5"/>
      <c r="F560" s="3" t="s">
        <v>9100</v>
      </c>
      <c r="G560" s="3">
        <v>425.27674000000002</v>
      </c>
      <c r="H560" s="3">
        <v>0</v>
      </c>
      <c r="I560" s="3">
        <v>0</v>
      </c>
      <c r="J560" s="3"/>
      <c r="K560" s="3"/>
      <c r="L560" s="3"/>
      <c r="M560" s="3"/>
      <c r="N560" s="3"/>
      <c r="O560" s="3"/>
      <c r="P560" s="3"/>
      <c r="Q560" s="8">
        <v>425.27674000000002</v>
      </c>
      <c r="R560" s="5"/>
    </row>
    <row r="561" spans="1:18" ht="31.5" x14ac:dyDescent="0.3">
      <c r="A561" s="7"/>
      <c r="B561" s="7"/>
      <c r="C561" s="7"/>
      <c r="D561" s="7"/>
      <c r="E561" s="7"/>
      <c r="F561" s="3" t="s">
        <v>9101</v>
      </c>
      <c r="G561" s="3">
        <v>4.6510499999999997</v>
      </c>
      <c r="H561" s="3">
        <v>0</v>
      </c>
      <c r="I561" s="3">
        <v>0</v>
      </c>
      <c r="J561" s="3"/>
      <c r="K561" s="3"/>
      <c r="L561" s="3"/>
      <c r="M561" s="3"/>
      <c r="N561" s="3"/>
      <c r="O561" s="3"/>
      <c r="P561" s="3"/>
      <c r="Q561" s="8">
        <v>4.6510499999999997</v>
      </c>
      <c r="R561" s="7"/>
    </row>
    <row r="562" spans="1:18" ht="73.5" x14ac:dyDescent="0.3">
      <c r="A562" s="6" t="s">
        <v>911</v>
      </c>
      <c r="B562" s="6" t="s">
        <v>9201</v>
      </c>
      <c r="C562" s="6">
        <v>1.49E-2</v>
      </c>
      <c r="D562" s="6">
        <v>2021</v>
      </c>
      <c r="E562" s="6">
        <v>2022</v>
      </c>
      <c r="F562" s="3" t="s">
        <v>22</v>
      </c>
      <c r="G562" s="3">
        <v>84.946529999999996</v>
      </c>
      <c r="H562" s="3">
        <v>0</v>
      </c>
      <c r="I562" s="3">
        <v>0</v>
      </c>
      <c r="J562" s="3"/>
      <c r="K562" s="3"/>
      <c r="L562" s="3"/>
      <c r="M562" s="3"/>
      <c r="N562" s="3"/>
      <c r="O562" s="3"/>
      <c r="P562" s="3"/>
      <c r="Q562" s="8">
        <v>84.946529999999996</v>
      </c>
      <c r="R562" s="5" t="s">
        <v>17493</v>
      </c>
    </row>
    <row r="563" spans="1:18" ht="42" x14ac:dyDescent="0.3">
      <c r="A563" s="5"/>
      <c r="B563" s="5"/>
      <c r="C563" s="5"/>
      <c r="D563" s="5"/>
      <c r="E563" s="5"/>
      <c r="F563" s="3" t="s">
        <v>9100</v>
      </c>
      <c r="G563" s="3">
        <v>80.295479999999998</v>
      </c>
      <c r="H563" s="3">
        <v>0</v>
      </c>
      <c r="I563" s="3">
        <v>0</v>
      </c>
      <c r="J563" s="3"/>
      <c r="K563" s="3"/>
      <c r="L563" s="3"/>
      <c r="M563" s="3"/>
      <c r="N563" s="3"/>
      <c r="O563" s="3"/>
      <c r="P563" s="3"/>
      <c r="Q563" s="8">
        <v>80.295479999999998</v>
      </c>
      <c r="R563" s="5"/>
    </row>
    <row r="564" spans="1:18" ht="31.5" x14ac:dyDescent="0.3">
      <c r="A564" s="7"/>
      <c r="B564" s="7"/>
      <c r="C564" s="7"/>
      <c r="D564" s="7"/>
      <c r="E564" s="7"/>
      <c r="F564" s="3" t="s">
        <v>9101</v>
      </c>
      <c r="G564" s="3">
        <v>4.6510499999999997</v>
      </c>
      <c r="H564" s="3">
        <v>0</v>
      </c>
      <c r="I564" s="3">
        <v>0</v>
      </c>
      <c r="J564" s="3"/>
      <c r="K564" s="3"/>
      <c r="L564" s="3"/>
      <c r="M564" s="3"/>
      <c r="N564" s="3"/>
      <c r="O564" s="3"/>
      <c r="P564" s="3"/>
      <c r="Q564" s="8">
        <v>4.6510499999999997</v>
      </c>
      <c r="R564" s="7"/>
    </row>
    <row r="565" spans="1:18" ht="73.5" x14ac:dyDescent="0.3">
      <c r="A565" s="6" t="s">
        <v>912</v>
      </c>
      <c r="B565" s="6" t="s">
        <v>9202</v>
      </c>
      <c r="C565" s="6">
        <v>9.4000000000000004E-3</v>
      </c>
      <c r="D565" s="6">
        <v>2021</v>
      </c>
      <c r="E565" s="6">
        <v>2022</v>
      </c>
      <c r="F565" s="3" t="s">
        <v>22</v>
      </c>
      <c r="G565" s="3">
        <v>79.525829999999999</v>
      </c>
      <c r="H565" s="3">
        <v>0</v>
      </c>
      <c r="I565" s="3">
        <v>0</v>
      </c>
      <c r="J565" s="3"/>
      <c r="K565" s="3"/>
      <c r="L565" s="3"/>
      <c r="M565" s="3"/>
      <c r="N565" s="3"/>
      <c r="O565" s="3"/>
      <c r="P565" s="3"/>
      <c r="Q565" s="8">
        <v>79.525829999999999</v>
      </c>
      <c r="R565" s="5" t="s">
        <v>17494</v>
      </c>
    </row>
    <row r="566" spans="1:18" ht="42" x14ac:dyDescent="0.3">
      <c r="A566" s="5"/>
      <c r="B566" s="5"/>
      <c r="C566" s="5"/>
      <c r="D566" s="5"/>
      <c r="E566" s="5"/>
      <c r="F566" s="3" t="s">
        <v>9100</v>
      </c>
      <c r="G566" s="3">
        <v>74.874780000000001</v>
      </c>
      <c r="H566" s="3">
        <v>0</v>
      </c>
      <c r="I566" s="3">
        <v>0</v>
      </c>
      <c r="J566" s="3"/>
      <c r="K566" s="3"/>
      <c r="L566" s="3"/>
      <c r="M566" s="3"/>
      <c r="N566" s="3"/>
      <c r="O566" s="3"/>
      <c r="P566" s="3"/>
      <c r="Q566" s="8">
        <v>74.874780000000001</v>
      </c>
      <c r="R566" s="5"/>
    </row>
    <row r="567" spans="1:18" ht="31.5" x14ac:dyDescent="0.3">
      <c r="A567" s="7"/>
      <c r="B567" s="7"/>
      <c r="C567" s="7"/>
      <c r="D567" s="7"/>
      <c r="E567" s="7"/>
      <c r="F567" s="3" t="s">
        <v>9101</v>
      </c>
      <c r="G567" s="3">
        <v>4.6510499999999997</v>
      </c>
      <c r="H567" s="3">
        <v>0</v>
      </c>
      <c r="I567" s="3">
        <v>0</v>
      </c>
      <c r="J567" s="3"/>
      <c r="K567" s="3"/>
      <c r="L567" s="3"/>
      <c r="M567" s="3"/>
      <c r="N567" s="3"/>
      <c r="O567" s="3"/>
      <c r="P567" s="3"/>
      <c r="Q567" s="8">
        <v>4.6510499999999997</v>
      </c>
      <c r="R567" s="7"/>
    </row>
    <row r="568" spans="1:18" ht="73.5" x14ac:dyDescent="0.3">
      <c r="A568" s="6" t="s">
        <v>913</v>
      </c>
      <c r="B568" s="6" t="s">
        <v>9203</v>
      </c>
      <c r="C568" s="6">
        <v>2.8000000000000001E-2</v>
      </c>
      <c r="D568" s="6">
        <v>2021</v>
      </c>
      <c r="E568" s="6">
        <v>2022</v>
      </c>
      <c r="F568" s="3" t="s">
        <v>22</v>
      </c>
      <c r="G568" s="3">
        <v>150.68520000000001</v>
      </c>
      <c r="H568" s="3">
        <v>0</v>
      </c>
      <c r="I568" s="3">
        <v>0</v>
      </c>
      <c r="J568" s="3"/>
      <c r="K568" s="3"/>
      <c r="L568" s="3"/>
      <c r="M568" s="3"/>
      <c r="N568" s="3"/>
      <c r="O568" s="3"/>
      <c r="P568" s="3"/>
      <c r="Q568" s="8">
        <v>150.68520000000001</v>
      </c>
      <c r="R568" s="5" t="s">
        <v>17495</v>
      </c>
    </row>
    <row r="569" spans="1:18" ht="42" x14ac:dyDescent="0.3">
      <c r="A569" s="5"/>
      <c r="B569" s="5"/>
      <c r="C569" s="5"/>
      <c r="D569" s="5"/>
      <c r="E569" s="5"/>
      <c r="F569" s="3" t="s">
        <v>9100</v>
      </c>
      <c r="G569" s="3">
        <v>146.03415000000001</v>
      </c>
      <c r="H569" s="3">
        <v>0</v>
      </c>
      <c r="I569" s="3">
        <v>0</v>
      </c>
      <c r="J569" s="3"/>
      <c r="K569" s="3"/>
      <c r="L569" s="3"/>
      <c r="M569" s="3"/>
      <c r="N569" s="3"/>
      <c r="O569" s="3"/>
      <c r="P569" s="3"/>
      <c r="Q569" s="8">
        <v>146.03415000000001</v>
      </c>
      <c r="R569" s="5"/>
    </row>
    <row r="570" spans="1:18" ht="31.5" x14ac:dyDescent="0.3">
      <c r="A570" s="7"/>
      <c r="B570" s="7"/>
      <c r="C570" s="7"/>
      <c r="D570" s="7"/>
      <c r="E570" s="7"/>
      <c r="F570" s="3" t="s">
        <v>9101</v>
      </c>
      <c r="G570" s="3">
        <v>4.6510499999999997</v>
      </c>
      <c r="H570" s="3">
        <v>0</v>
      </c>
      <c r="I570" s="3">
        <v>0</v>
      </c>
      <c r="J570" s="3"/>
      <c r="K570" s="3"/>
      <c r="L570" s="3"/>
      <c r="M570" s="3"/>
      <c r="N570" s="3"/>
      <c r="O570" s="3"/>
      <c r="P570" s="3"/>
      <c r="Q570" s="8">
        <v>4.6510499999999997</v>
      </c>
      <c r="R570" s="7"/>
    </row>
    <row r="571" spans="1:18" ht="73.5" x14ac:dyDescent="0.3">
      <c r="A571" s="6" t="s">
        <v>914</v>
      </c>
      <c r="B571" s="6" t="s">
        <v>9204</v>
      </c>
      <c r="C571" s="6">
        <v>3.7999999999999999E-2</v>
      </c>
      <c r="D571" s="6">
        <v>2021</v>
      </c>
      <c r="E571" s="6">
        <v>2022</v>
      </c>
      <c r="F571" s="3" t="s">
        <v>22</v>
      </c>
      <c r="G571" s="3">
        <v>218.55626000000001</v>
      </c>
      <c r="H571" s="3">
        <v>0</v>
      </c>
      <c r="I571" s="3">
        <v>0</v>
      </c>
      <c r="J571" s="3"/>
      <c r="K571" s="3"/>
      <c r="L571" s="3"/>
      <c r="M571" s="3"/>
      <c r="N571" s="3"/>
      <c r="O571" s="3"/>
      <c r="P571" s="3"/>
      <c r="Q571" s="8">
        <v>218.55626000000001</v>
      </c>
      <c r="R571" s="5" t="s">
        <v>17496</v>
      </c>
    </row>
    <row r="572" spans="1:18" ht="42" x14ac:dyDescent="0.3">
      <c r="A572" s="5"/>
      <c r="B572" s="5"/>
      <c r="C572" s="5"/>
      <c r="D572" s="5"/>
      <c r="E572" s="5"/>
      <c r="F572" s="3" t="s">
        <v>9100</v>
      </c>
      <c r="G572" s="3">
        <v>213.90521000000001</v>
      </c>
      <c r="H572" s="3">
        <v>0</v>
      </c>
      <c r="I572" s="3">
        <v>0</v>
      </c>
      <c r="J572" s="3"/>
      <c r="K572" s="3"/>
      <c r="L572" s="3"/>
      <c r="M572" s="3"/>
      <c r="N572" s="3"/>
      <c r="O572" s="3"/>
      <c r="P572" s="3"/>
      <c r="Q572" s="8">
        <v>213.90521000000001</v>
      </c>
      <c r="R572" s="5"/>
    </row>
    <row r="573" spans="1:18" ht="31.5" x14ac:dyDescent="0.3">
      <c r="A573" s="7"/>
      <c r="B573" s="7"/>
      <c r="C573" s="7"/>
      <c r="D573" s="7"/>
      <c r="E573" s="7"/>
      <c r="F573" s="3" t="s">
        <v>9101</v>
      </c>
      <c r="G573" s="3">
        <v>4.6510499999999997</v>
      </c>
      <c r="H573" s="3">
        <v>0</v>
      </c>
      <c r="I573" s="3">
        <v>0</v>
      </c>
      <c r="J573" s="3"/>
      <c r="K573" s="3"/>
      <c r="L573" s="3"/>
      <c r="M573" s="3"/>
      <c r="N573" s="3"/>
      <c r="O573" s="3"/>
      <c r="P573" s="3"/>
      <c r="Q573" s="8">
        <v>4.6510499999999997</v>
      </c>
      <c r="R573" s="7"/>
    </row>
    <row r="574" spans="1:18" ht="73.5" x14ac:dyDescent="0.3">
      <c r="A574" s="6" t="s">
        <v>915</v>
      </c>
      <c r="B574" s="6" t="s">
        <v>9205</v>
      </c>
      <c r="C574" s="6">
        <v>6.4999999999999997E-3</v>
      </c>
      <c r="D574" s="6">
        <v>2021</v>
      </c>
      <c r="E574" s="6">
        <v>2022</v>
      </c>
      <c r="F574" s="3" t="s">
        <v>22</v>
      </c>
      <c r="G574" s="3">
        <v>61.54036</v>
      </c>
      <c r="H574" s="3">
        <v>0</v>
      </c>
      <c r="I574" s="3">
        <v>0</v>
      </c>
      <c r="J574" s="3"/>
      <c r="K574" s="3"/>
      <c r="L574" s="3"/>
      <c r="M574" s="3"/>
      <c r="N574" s="3"/>
      <c r="O574" s="3"/>
      <c r="P574" s="3"/>
      <c r="Q574" s="8">
        <v>61.54036</v>
      </c>
      <c r="R574" s="5" t="s">
        <v>17497</v>
      </c>
    </row>
    <row r="575" spans="1:18" ht="42" x14ac:dyDescent="0.3">
      <c r="A575" s="5"/>
      <c r="B575" s="5"/>
      <c r="C575" s="5"/>
      <c r="D575" s="5"/>
      <c r="E575" s="5"/>
      <c r="F575" s="3" t="s">
        <v>9100</v>
      </c>
      <c r="G575" s="3">
        <v>56.889310000000002</v>
      </c>
      <c r="H575" s="3">
        <v>0</v>
      </c>
      <c r="I575" s="3">
        <v>0</v>
      </c>
      <c r="J575" s="3"/>
      <c r="K575" s="3"/>
      <c r="L575" s="3"/>
      <c r="M575" s="3"/>
      <c r="N575" s="3"/>
      <c r="O575" s="3"/>
      <c r="P575" s="3"/>
      <c r="Q575" s="8">
        <v>56.889310000000002</v>
      </c>
      <c r="R575" s="5"/>
    </row>
    <row r="576" spans="1:18" ht="31.5" x14ac:dyDescent="0.3">
      <c r="A576" s="7"/>
      <c r="B576" s="7"/>
      <c r="C576" s="7"/>
      <c r="D576" s="7"/>
      <c r="E576" s="7"/>
      <c r="F576" s="3" t="s">
        <v>9101</v>
      </c>
      <c r="G576" s="3">
        <v>4.6510499999999997</v>
      </c>
      <c r="H576" s="3">
        <v>0</v>
      </c>
      <c r="I576" s="3">
        <v>0</v>
      </c>
      <c r="J576" s="3"/>
      <c r="K576" s="3"/>
      <c r="L576" s="3"/>
      <c r="M576" s="3"/>
      <c r="N576" s="3"/>
      <c r="O576" s="3"/>
      <c r="P576" s="3"/>
      <c r="Q576" s="8">
        <v>4.6510499999999997</v>
      </c>
      <c r="R576" s="7"/>
    </row>
    <row r="577" spans="1:18" ht="73.5" x14ac:dyDescent="0.3">
      <c r="A577" s="6" t="s">
        <v>916</v>
      </c>
      <c r="B577" s="6" t="s">
        <v>9206</v>
      </c>
      <c r="C577" s="6">
        <v>8.0000000000000002E-3</v>
      </c>
      <c r="D577" s="6">
        <v>2021</v>
      </c>
      <c r="E577" s="6">
        <v>2022</v>
      </c>
      <c r="F577" s="3" t="s">
        <v>22</v>
      </c>
      <c r="G577" s="3">
        <v>88.921679999999995</v>
      </c>
      <c r="H577" s="3">
        <v>0</v>
      </c>
      <c r="I577" s="3">
        <v>0</v>
      </c>
      <c r="J577" s="3"/>
      <c r="K577" s="3"/>
      <c r="L577" s="3"/>
      <c r="M577" s="3"/>
      <c r="N577" s="3"/>
      <c r="O577" s="3"/>
      <c r="P577" s="3"/>
      <c r="Q577" s="8">
        <v>88.921679999999995</v>
      </c>
      <c r="R577" s="5" t="s">
        <v>24800</v>
      </c>
    </row>
    <row r="578" spans="1:18" ht="42" x14ac:dyDescent="0.3">
      <c r="A578" s="5"/>
      <c r="B578" s="5"/>
      <c r="C578" s="5"/>
      <c r="D578" s="5"/>
      <c r="E578" s="5"/>
      <c r="F578" s="3" t="s">
        <v>9100</v>
      </c>
      <c r="G578" s="3">
        <v>84.270629999999997</v>
      </c>
      <c r="H578" s="3">
        <v>0</v>
      </c>
      <c r="I578" s="3">
        <v>0</v>
      </c>
      <c r="J578" s="3"/>
      <c r="K578" s="3"/>
      <c r="L578" s="3"/>
      <c r="M578" s="3"/>
      <c r="N578" s="3"/>
      <c r="O578" s="3"/>
      <c r="P578" s="3"/>
      <c r="Q578" s="8">
        <v>84.270629999999997</v>
      </c>
      <c r="R578" s="5"/>
    </row>
    <row r="579" spans="1:18" ht="31.5" x14ac:dyDescent="0.3">
      <c r="A579" s="7"/>
      <c r="B579" s="7"/>
      <c r="C579" s="7"/>
      <c r="D579" s="7"/>
      <c r="E579" s="7"/>
      <c r="F579" s="3" t="s">
        <v>9101</v>
      </c>
      <c r="G579" s="3">
        <v>4.6510499999999997</v>
      </c>
      <c r="H579" s="3">
        <v>0</v>
      </c>
      <c r="I579" s="3">
        <v>0</v>
      </c>
      <c r="J579" s="3"/>
      <c r="K579" s="3"/>
      <c r="L579" s="3"/>
      <c r="M579" s="3"/>
      <c r="N579" s="3"/>
      <c r="O579" s="3"/>
      <c r="P579" s="3"/>
      <c r="Q579" s="8">
        <v>4.6510499999999997</v>
      </c>
      <c r="R579" s="7"/>
    </row>
    <row r="580" spans="1:18" ht="73.5" x14ac:dyDescent="0.3">
      <c r="A580" s="6" t="s">
        <v>917</v>
      </c>
      <c r="B580" s="6" t="s">
        <v>9207</v>
      </c>
      <c r="C580" s="6">
        <v>8.4000000000000005E-2</v>
      </c>
      <c r="D580" s="6">
        <v>2021</v>
      </c>
      <c r="E580" s="6">
        <v>2022</v>
      </c>
      <c r="F580" s="3" t="s">
        <v>22</v>
      </c>
      <c r="G580" s="3">
        <v>188.73756</v>
      </c>
      <c r="H580" s="3">
        <v>0</v>
      </c>
      <c r="I580" s="3">
        <v>0</v>
      </c>
      <c r="J580" s="3"/>
      <c r="K580" s="3"/>
      <c r="L580" s="3"/>
      <c r="M580" s="3"/>
      <c r="N580" s="3"/>
      <c r="O580" s="3"/>
      <c r="P580" s="3"/>
      <c r="Q580" s="8">
        <v>188.73756</v>
      </c>
      <c r="R580" s="5" t="s">
        <v>17498</v>
      </c>
    </row>
    <row r="581" spans="1:18" ht="42" x14ac:dyDescent="0.3">
      <c r="A581" s="5"/>
      <c r="B581" s="5"/>
      <c r="C581" s="5"/>
      <c r="D581" s="5"/>
      <c r="E581" s="5"/>
      <c r="F581" s="3" t="s">
        <v>9100</v>
      </c>
      <c r="G581" s="3">
        <v>184.08651</v>
      </c>
      <c r="H581" s="3">
        <v>0</v>
      </c>
      <c r="I581" s="3">
        <v>0</v>
      </c>
      <c r="J581" s="3"/>
      <c r="K581" s="3"/>
      <c r="L581" s="3"/>
      <c r="M581" s="3"/>
      <c r="N581" s="3"/>
      <c r="O581" s="3"/>
      <c r="P581" s="3"/>
      <c r="Q581" s="8">
        <v>184.08651</v>
      </c>
      <c r="R581" s="5"/>
    </row>
    <row r="582" spans="1:18" ht="31.5" x14ac:dyDescent="0.3">
      <c r="A582" s="7"/>
      <c r="B582" s="7"/>
      <c r="C582" s="7"/>
      <c r="D582" s="7"/>
      <c r="E582" s="7"/>
      <c r="F582" s="3" t="s">
        <v>9101</v>
      </c>
      <c r="G582" s="3">
        <v>4.6510499999999997</v>
      </c>
      <c r="H582" s="3">
        <v>0</v>
      </c>
      <c r="I582" s="3">
        <v>0</v>
      </c>
      <c r="J582" s="3"/>
      <c r="K582" s="3"/>
      <c r="L582" s="3"/>
      <c r="M582" s="3"/>
      <c r="N582" s="3"/>
      <c r="O582" s="3"/>
      <c r="P582" s="3"/>
      <c r="Q582" s="8">
        <v>4.6510499999999997</v>
      </c>
      <c r="R582" s="7"/>
    </row>
    <row r="583" spans="1:18" ht="94.5" x14ac:dyDescent="0.3">
      <c r="A583" s="6" t="s">
        <v>918</v>
      </c>
      <c r="B583" s="6" t="s">
        <v>9208</v>
      </c>
      <c r="C583" s="6">
        <v>5.0000000000000001E-3</v>
      </c>
      <c r="D583" s="6">
        <v>2022</v>
      </c>
      <c r="E583" s="6">
        <v>2023</v>
      </c>
      <c r="F583" s="3" t="s">
        <v>22</v>
      </c>
      <c r="G583" s="3">
        <v>0</v>
      </c>
      <c r="H583" s="3">
        <v>118.51702</v>
      </c>
      <c r="I583" s="3">
        <v>0</v>
      </c>
      <c r="J583" s="3"/>
      <c r="K583" s="3"/>
      <c r="L583" s="3"/>
      <c r="M583" s="3"/>
      <c r="N583" s="3"/>
      <c r="O583" s="3"/>
      <c r="P583" s="3"/>
      <c r="Q583" s="8">
        <v>118.51702</v>
      </c>
      <c r="R583" s="5" t="s">
        <v>17499</v>
      </c>
    </row>
    <row r="584" spans="1:18" ht="42" x14ac:dyDescent="0.3">
      <c r="A584" s="5"/>
      <c r="B584" s="5"/>
      <c r="C584" s="5"/>
      <c r="D584" s="5"/>
      <c r="E584" s="5"/>
      <c r="F584" s="3" t="s">
        <v>9100</v>
      </c>
      <c r="G584" s="3">
        <v>0</v>
      </c>
      <c r="H584" s="3">
        <v>112.39143</v>
      </c>
      <c r="I584" s="3">
        <v>0</v>
      </c>
      <c r="J584" s="3"/>
      <c r="K584" s="3"/>
      <c r="L584" s="3"/>
      <c r="M584" s="3"/>
      <c r="N584" s="3"/>
      <c r="O584" s="3"/>
      <c r="P584" s="3"/>
      <c r="Q584" s="8">
        <v>112.39143</v>
      </c>
      <c r="R584" s="5"/>
    </row>
    <row r="585" spans="1:18" ht="31.5" x14ac:dyDescent="0.3">
      <c r="A585" s="7"/>
      <c r="B585" s="7"/>
      <c r="C585" s="7"/>
      <c r="D585" s="7"/>
      <c r="E585" s="7"/>
      <c r="F585" s="3" t="s">
        <v>9101</v>
      </c>
      <c r="G585" s="3">
        <v>0</v>
      </c>
      <c r="H585" s="3">
        <v>6.1255899999999999</v>
      </c>
      <c r="I585" s="3">
        <v>0</v>
      </c>
      <c r="J585" s="3"/>
      <c r="K585" s="3"/>
      <c r="L585" s="3"/>
      <c r="M585" s="3"/>
      <c r="N585" s="3"/>
      <c r="O585" s="3"/>
      <c r="P585" s="3"/>
      <c r="Q585" s="8">
        <v>6.1255899999999999</v>
      </c>
      <c r="R585" s="7"/>
    </row>
    <row r="586" spans="1:18" ht="73.5" x14ac:dyDescent="0.3">
      <c r="A586" s="6" t="s">
        <v>919</v>
      </c>
      <c r="B586" s="6" t="s">
        <v>9209</v>
      </c>
      <c r="C586" s="6">
        <v>8.9999999999999993E-3</v>
      </c>
      <c r="D586" s="6">
        <v>2021</v>
      </c>
      <c r="E586" s="6">
        <v>2022</v>
      </c>
      <c r="F586" s="3" t="s">
        <v>22</v>
      </c>
      <c r="G586" s="3">
        <v>82.338970000000003</v>
      </c>
      <c r="H586" s="3">
        <v>0</v>
      </c>
      <c r="I586" s="3">
        <v>0</v>
      </c>
      <c r="J586" s="3"/>
      <c r="K586" s="3"/>
      <c r="L586" s="3"/>
      <c r="M586" s="3"/>
      <c r="N586" s="3"/>
      <c r="O586" s="3"/>
      <c r="P586" s="3"/>
      <c r="Q586" s="8">
        <v>82.338970000000003</v>
      </c>
      <c r="R586" s="5" t="s">
        <v>17500</v>
      </c>
    </row>
    <row r="587" spans="1:18" ht="42" x14ac:dyDescent="0.3">
      <c r="A587" s="5"/>
      <c r="B587" s="5"/>
      <c r="C587" s="5"/>
      <c r="D587" s="5"/>
      <c r="E587" s="5"/>
      <c r="F587" s="3" t="s">
        <v>9100</v>
      </c>
      <c r="G587" s="3">
        <v>77.687920000000005</v>
      </c>
      <c r="H587" s="3">
        <v>0</v>
      </c>
      <c r="I587" s="3">
        <v>0</v>
      </c>
      <c r="J587" s="3"/>
      <c r="K587" s="3"/>
      <c r="L587" s="3"/>
      <c r="M587" s="3"/>
      <c r="N587" s="3"/>
      <c r="O587" s="3"/>
      <c r="P587" s="3"/>
      <c r="Q587" s="8">
        <v>77.687920000000005</v>
      </c>
      <c r="R587" s="5"/>
    </row>
    <row r="588" spans="1:18" ht="31.5" x14ac:dyDescent="0.3">
      <c r="A588" s="7"/>
      <c r="B588" s="7"/>
      <c r="C588" s="7"/>
      <c r="D588" s="7"/>
      <c r="E588" s="7"/>
      <c r="F588" s="3" t="s">
        <v>9101</v>
      </c>
      <c r="G588" s="3">
        <v>4.6510499999999997</v>
      </c>
      <c r="H588" s="3">
        <v>0</v>
      </c>
      <c r="I588" s="3">
        <v>0</v>
      </c>
      <c r="J588" s="3"/>
      <c r="K588" s="3"/>
      <c r="L588" s="3"/>
      <c r="M588" s="3"/>
      <c r="N588" s="3"/>
      <c r="O588" s="3"/>
      <c r="P588" s="3"/>
      <c r="Q588" s="8">
        <v>4.6510499999999997</v>
      </c>
      <c r="R588" s="7"/>
    </row>
    <row r="589" spans="1:18" ht="73.5" x14ac:dyDescent="0.3">
      <c r="A589" s="6" t="s">
        <v>920</v>
      </c>
      <c r="B589" s="6" t="s">
        <v>9210</v>
      </c>
      <c r="C589" s="6">
        <v>1.7600000000000001E-2</v>
      </c>
      <c r="D589" s="6">
        <v>2022</v>
      </c>
      <c r="E589" s="6">
        <v>2023</v>
      </c>
      <c r="F589" s="3" t="s">
        <v>22</v>
      </c>
      <c r="G589" s="3">
        <v>0</v>
      </c>
      <c r="H589" s="3">
        <v>164.61485999999999</v>
      </c>
      <c r="I589" s="3">
        <v>0</v>
      </c>
      <c r="J589" s="3"/>
      <c r="K589" s="3"/>
      <c r="L589" s="3"/>
      <c r="M589" s="3"/>
      <c r="N589" s="3"/>
      <c r="O589" s="3"/>
      <c r="P589" s="3"/>
      <c r="Q589" s="8">
        <v>164.61485999999999</v>
      </c>
      <c r="R589" s="5" t="s">
        <v>24801</v>
      </c>
    </row>
    <row r="590" spans="1:18" ht="42" x14ac:dyDescent="0.3">
      <c r="A590" s="5"/>
      <c r="B590" s="5"/>
      <c r="C590" s="5"/>
      <c r="D590" s="5"/>
      <c r="E590" s="5"/>
      <c r="F590" s="3" t="s">
        <v>9100</v>
      </c>
      <c r="G590" s="3">
        <v>0</v>
      </c>
      <c r="H590" s="3">
        <v>158.48927</v>
      </c>
      <c r="I590" s="3">
        <v>0</v>
      </c>
      <c r="J590" s="3"/>
      <c r="K590" s="3"/>
      <c r="L590" s="3"/>
      <c r="M590" s="3"/>
      <c r="N590" s="3"/>
      <c r="O590" s="3"/>
      <c r="P590" s="3"/>
      <c r="Q590" s="8">
        <v>158.48927</v>
      </c>
      <c r="R590" s="5"/>
    </row>
    <row r="591" spans="1:18" ht="31.5" x14ac:dyDescent="0.3">
      <c r="A591" s="7"/>
      <c r="B591" s="7"/>
      <c r="C591" s="7"/>
      <c r="D591" s="7"/>
      <c r="E591" s="7"/>
      <c r="F591" s="3" t="s">
        <v>9101</v>
      </c>
      <c r="G591" s="3">
        <v>0</v>
      </c>
      <c r="H591" s="3">
        <v>6.1255899999999999</v>
      </c>
      <c r="I591" s="3">
        <v>0</v>
      </c>
      <c r="J591" s="3"/>
      <c r="K591" s="3"/>
      <c r="L591" s="3"/>
      <c r="M591" s="3"/>
      <c r="N591" s="3"/>
      <c r="O591" s="3"/>
      <c r="P591" s="3"/>
      <c r="Q591" s="8">
        <v>6.1255899999999999</v>
      </c>
      <c r="R591" s="7"/>
    </row>
    <row r="592" spans="1:18" ht="73.5" x14ac:dyDescent="0.3">
      <c r="A592" s="6" t="s">
        <v>921</v>
      </c>
      <c r="B592" s="6" t="s">
        <v>9211</v>
      </c>
      <c r="C592" s="6">
        <v>1.7000000000000001E-2</v>
      </c>
      <c r="D592" s="6">
        <v>2021</v>
      </c>
      <c r="E592" s="6">
        <v>2022</v>
      </c>
      <c r="F592" s="3" t="s">
        <v>22</v>
      </c>
      <c r="G592" s="3">
        <v>123.3644</v>
      </c>
      <c r="H592" s="3">
        <v>0</v>
      </c>
      <c r="I592" s="3">
        <v>0</v>
      </c>
      <c r="J592" s="3"/>
      <c r="K592" s="3"/>
      <c r="L592" s="3"/>
      <c r="M592" s="3"/>
      <c r="N592" s="3"/>
      <c r="O592" s="3"/>
      <c r="P592" s="3"/>
      <c r="Q592" s="8">
        <v>123.3644</v>
      </c>
      <c r="R592" s="5" t="s">
        <v>17501</v>
      </c>
    </row>
    <row r="593" spans="1:18" ht="42" x14ac:dyDescent="0.3">
      <c r="A593" s="5"/>
      <c r="B593" s="5"/>
      <c r="C593" s="5"/>
      <c r="D593" s="5"/>
      <c r="E593" s="5"/>
      <c r="F593" s="3" t="s">
        <v>9100</v>
      </c>
      <c r="G593" s="3">
        <v>118.71335000000001</v>
      </c>
      <c r="H593" s="3">
        <v>0</v>
      </c>
      <c r="I593" s="3">
        <v>0</v>
      </c>
      <c r="J593" s="3"/>
      <c r="K593" s="3"/>
      <c r="L593" s="3"/>
      <c r="M593" s="3"/>
      <c r="N593" s="3"/>
      <c r="O593" s="3"/>
      <c r="P593" s="3"/>
      <c r="Q593" s="8">
        <v>118.71335000000001</v>
      </c>
      <c r="R593" s="5"/>
    </row>
    <row r="594" spans="1:18" ht="31.5" x14ac:dyDescent="0.3">
      <c r="A594" s="7"/>
      <c r="B594" s="7"/>
      <c r="C594" s="7"/>
      <c r="D594" s="7"/>
      <c r="E594" s="7"/>
      <c r="F594" s="3" t="s">
        <v>9101</v>
      </c>
      <c r="G594" s="3">
        <v>4.6510499999999997</v>
      </c>
      <c r="H594" s="3">
        <v>0</v>
      </c>
      <c r="I594" s="3">
        <v>0</v>
      </c>
      <c r="J594" s="3"/>
      <c r="K594" s="3"/>
      <c r="L594" s="3"/>
      <c r="M594" s="3"/>
      <c r="N594" s="3"/>
      <c r="O594" s="3"/>
      <c r="P594" s="3"/>
      <c r="Q594" s="8">
        <v>4.6510499999999997</v>
      </c>
      <c r="R594" s="7"/>
    </row>
    <row r="595" spans="1:18" ht="84" x14ac:dyDescent="0.3">
      <c r="A595" s="6" t="s">
        <v>922</v>
      </c>
      <c r="B595" s="6" t="s">
        <v>9212</v>
      </c>
      <c r="C595" s="6">
        <v>0.112</v>
      </c>
      <c r="D595" s="6">
        <v>2021</v>
      </c>
      <c r="E595" s="6">
        <v>2022</v>
      </c>
      <c r="F595" s="3" t="s">
        <v>22</v>
      </c>
      <c r="G595" s="3">
        <v>395.29410999999999</v>
      </c>
      <c r="H595" s="3">
        <v>0</v>
      </c>
      <c r="I595" s="3">
        <v>0</v>
      </c>
      <c r="J595" s="3"/>
      <c r="K595" s="3"/>
      <c r="L595" s="3"/>
      <c r="M595" s="3"/>
      <c r="N595" s="3"/>
      <c r="O595" s="3"/>
      <c r="P595" s="3"/>
      <c r="Q595" s="8">
        <v>395.29410999999999</v>
      </c>
      <c r="R595" s="5" t="s">
        <v>17502</v>
      </c>
    </row>
    <row r="596" spans="1:18" ht="42" x14ac:dyDescent="0.3">
      <c r="A596" s="5"/>
      <c r="B596" s="5"/>
      <c r="C596" s="5"/>
      <c r="D596" s="5"/>
      <c r="E596" s="5"/>
      <c r="F596" s="3" t="s">
        <v>9100</v>
      </c>
      <c r="G596" s="3">
        <v>390.64305999999999</v>
      </c>
      <c r="H596" s="3">
        <v>0</v>
      </c>
      <c r="I596" s="3">
        <v>0</v>
      </c>
      <c r="J596" s="3"/>
      <c r="K596" s="3"/>
      <c r="L596" s="3"/>
      <c r="M596" s="3"/>
      <c r="N596" s="3"/>
      <c r="O596" s="3"/>
      <c r="P596" s="3"/>
      <c r="Q596" s="8">
        <v>390.64305999999999</v>
      </c>
      <c r="R596" s="5"/>
    </row>
    <row r="597" spans="1:18" ht="31.5" x14ac:dyDescent="0.3">
      <c r="A597" s="7"/>
      <c r="B597" s="7"/>
      <c r="C597" s="7"/>
      <c r="D597" s="7"/>
      <c r="E597" s="7"/>
      <c r="F597" s="3" t="s">
        <v>9101</v>
      </c>
      <c r="G597" s="3">
        <v>4.6510499999999997</v>
      </c>
      <c r="H597" s="3">
        <v>0</v>
      </c>
      <c r="I597" s="3">
        <v>0</v>
      </c>
      <c r="J597" s="3"/>
      <c r="K597" s="3"/>
      <c r="L597" s="3"/>
      <c r="M597" s="3"/>
      <c r="N597" s="3"/>
      <c r="O597" s="3"/>
      <c r="P597" s="3"/>
      <c r="Q597" s="8">
        <v>4.6510499999999997</v>
      </c>
      <c r="R597" s="7"/>
    </row>
    <row r="598" spans="1:18" ht="73.5" x14ac:dyDescent="0.3">
      <c r="A598" s="6" t="s">
        <v>923</v>
      </c>
      <c r="B598" s="6" t="s">
        <v>9213</v>
      </c>
      <c r="C598" s="6">
        <v>0.13900000000000001</v>
      </c>
      <c r="D598" s="6">
        <v>2021</v>
      </c>
      <c r="E598" s="6">
        <v>2022</v>
      </c>
      <c r="F598" s="3" t="s">
        <v>22</v>
      </c>
      <c r="G598" s="3">
        <v>935.81498999999997</v>
      </c>
      <c r="H598" s="3">
        <v>0</v>
      </c>
      <c r="I598" s="3">
        <v>0</v>
      </c>
      <c r="J598" s="3"/>
      <c r="K598" s="3"/>
      <c r="L598" s="3"/>
      <c r="M598" s="3"/>
      <c r="N598" s="3"/>
      <c r="O598" s="3"/>
      <c r="P598" s="3"/>
      <c r="Q598" s="8">
        <v>935.81498999999997</v>
      </c>
      <c r="R598" s="5" t="s">
        <v>17503</v>
      </c>
    </row>
    <row r="599" spans="1:18" ht="42" x14ac:dyDescent="0.3">
      <c r="A599" s="5"/>
      <c r="B599" s="5"/>
      <c r="C599" s="5"/>
      <c r="D599" s="5"/>
      <c r="E599" s="5"/>
      <c r="F599" s="3" t="s">
        <v>9100</v>
      </c>
      <c r="G599" s="3">
        <v>931.16394000000003</v>
      </c>
      <c r="H599" s="3">
        <v>0</v>
      </c>
      <c r="I599" s="3">
        <v>0</v>
      </c>
      <c r="J599" s="3"/>
      <c r="K599" s="3"/>
      <c r="L599" s="3"/>
      <c r="M599" s="3"/>
      <c r="N599" s="3"/>
      <c r="O599" s="3"/>
      <c r="P599" s="3"/>
      <c r="Q599" s="8">
        <v>931.16394000000003</v>
      </c>
      <c r="R599" s="5"/>
    </row>
    <row r="600" spans="1:18" ht="31.5" x14ac:dyDescent="0.3">
      <c r="A600" s="7"/>
      <c r="B600" s="7"/>
      <c r="C600" s="7"/>
      <c r="D600" s="7"/>
      <c r="E600" s="7"/>
      <c r="F600" s="3" t="s">
        <v>9101</v>
      </c>
      <c r="G600" s="3">
        <v>4.6510499999999997</v>
      </c>
      <c r="H600" s="3">
        <v>0</v>
      </c>
      <c r="I600" s="3">
        <v>0</v>
      </c>
      <c r="J600" s="3"/>
      <c r="K600" s="3"/>
      <c r="L600" s="3"/>
      <c r="M600" s="3"/>
      <c r="N600" s="3"/>
      <c r="O600" s="3"/>
      <c r="P600" s="3"/>
      <c r="Q600" s="8">
        <v>4.6510499999999997</v>
      </c>
      <c r="R600" s="7"/>
    </row>
    <row r="601" spans="1:18" ht="73.5" x14ac:dyDescent="0.3">
      <c r="A601" s="6" t="s">
        <v>924</v>
      </c>
      <c r="B601" s="6" t="s">
        <v>9214</v>
      </c>
      <c r="C601" s="6">
        <v>4.4999999999999997E-3</v>
      </c>
      <c r="D601" s="6">
        <v>2021</v>
      </c>
      <c r="E601" s="6">
        <v>2022</v>
      </c>
      <c r="F601" s="3" t="s">
        <v>22</v>
      </c>
      <c r="G601" s="3">
        <v>97.608810000000005</v>
      </c>
      <c r="H601" s="3">
        <v>0</v>
      </c>
      <c r="I601" s="3">
        <v>0</v>
      </c>
      <c r="J601" s="3"/>
      <c r="K601" s="3"/>
      <c r="L601" s="3"/>
      <c r="M601" s="3"/>
      <c r="N601" s="3"/>
      <c r="O601" s="3"/>
      <c r="P601" s="3"/>
      <c r="Q601" s="8">
        <v>97.608810000000005</v>
      </c>
      <c r="R601" s="5" t="s">
        <v>17504</v>
      </c>
    </row>
    <row r="602" spans="1:18" ht="42" x14ac:dyDescent="0.3">
      <c r="A602" s="5"/>
      <c r="B602" s="5"/>
      <c r="C602" s="5"/>
      <c r="D602" s="5"/>
      <c r="E602" s="5"/>
      <c r="F602" s="3" t="s">
        <v>9100</v>
      </c>
      <c r="G602" s="3">
        <v>92.957759999999993</v>
      </c>
      <c r="H602" s="3">
        <v>0</v>
      </c>
      <c r="I602" s="3">
        <v>0</v>
      </c>
      <c r="J602" s="3"/>
      <c r="K602" s="3"/>
      <c r="L602" s="3"/>
      <c r="M602" s="3"/>
      <c r="N602" s="3"/>
      <c r="O602" s="3"/>
      <c r="P602" s="3"/>
      <c r="Q602" s="8">
        <v>92.957759999999993</v>
      </c>
      <c r="R602" s="5"/>
    </row>
    <row r="603" spans="1:18" ht="31.5" x14ac:dyDescent="0.3">
      <c r="A603" s="7"/>
      <c r="B603" s="7"/>
      <c r="C603" s="7"/>
      <c r="D603" s="7"/>
      <c r="E603" s="7"/>
      <c r="F603" s="3" t="s">
        <v>9101</v>
      </c>
      <c r="G603" s="3">
        <v>4.6510499999999997</v>
      </c>
      <c r="H603" s="3">
        <v>0</v>
      </c>
      <c r="I603" s="3">
        <v>0</v>
      </c>
      <c r="J603" s="3"/>
      <c r="K603" s="3"/>
      <c r="L603" s="3"/>
      <c r="M603" s="3"/>
      <c r="N603" s="3"/>
      <c r="O603" s="3"/>
      <c r="P603" s="3"/>
      <c r="Q603" s="8">
        <v>4.6510499999999997</v>
      </c>
      <c r="R603" s="7"/>
    </row>
    <row r="604" spans="1:18" ht="73.5" x14ac:dyDescent="0.3">
      <c r="A604" s="6" t="s">
        <v>925</v>
      </c>
      <c r="B604" s="6" t="s">
        <v>9215</v>
      </c>
      <c r="C604" s="6">
        <v>5.0000000000000001E-3</v>
      </c>
      <c r="D604" s="6">
        <v>2022</v>
      </c>
      <c r="E604" s="6">
        <v>2023</v>
      </c>
      <c r="F604" s="3" t="s">
        <v>22</v>
      </c>
      <c r="G604" s="3">
        <v>0</v>
      </c>
      <c r="H604" s="3">
        <v>109.50653</v>
      </c>
      <c r="I604" s="3">
        <v>0</v>
      </c>
      <c r="J604" s="3"/>
      <c r="K604" s="3"/>
      <c r="L604" s="3"/>
      <c r="M604" s="3"/>
      <c r="N604" s="3"/>
      <c r="O604" s="3"/>
      <c r="P604" s="3"/>
      <c r="Q604" s="8">
        <v>109.50653</v>
      </c>
      <c r="R604" s="5" t="s">
        <v>17505</v>
      </c>
    </row>
    <row r="605" spans="1:18" ht="42" x14ac:dyDescent="0.3">
      <c r="A605" s="5"/>
      <c r="B605" s="5"/>
      <c r="C605" s="5"/>
      <c r="D605" s="5"/>
      <c r="E605" s="5"/>
      <c r="F605" s="3" t="s">
        <v>9100</v>
      </c>
      <c r="G605" s="3">
        <v>0</v>
      </c>
      <c r="H605" s="3">
        <v>103.38094</v>
      </c>
      <c r="I605" s="3">
        <v>0</v>
      </c>
      <c r="J605" s="3"/>
      <c r="K605" s="3"/>
      <c r="L605" s="3"/>
      <c r="M605" s="3"/>
      <c r="N605" s="3"/>
      <c r="O605" s="3"/>
      <c r="P605" s="3"/>
      <c r="Q605" s="8">
        <v>103.38094</v>
      </c>
      <c r="R605" s="5"/>
    </row>
    <row r="606" spans="1:18" ht="31.5" x14ac:dyDescent="0.3">
      <c r="A606" s="7"/>
      <c r="B606" s="7"/>
      <c r="C606" s="7"/>
      <c r="D606" s="7"/>
      <c r="E606" s="7"/>
      <c r="F606" s="3" t="s">
        <v>9101</v>
      </c>
      <c r="G606" s="3">
        <v>0</v>
      </c>
      <c r="H606" s="3">
        <v>6.1255899999999999</v>
      </c>
      <c r="I606" s="3">
        <v>0</v>
      </c>
      <c r="J606" s="3"/>
      <c r="K606" s="3"/>
      <c r="L606" s="3"/>
      <c r="M606" s="3"/>
      <c r="N606" s="3"/>
      <c r="O606" s="3"/>
      <c r="P606" s="3"/>
      <c r="Q606" s="8">
        <v>6.1255899999999999</v>
      </c>
      <c r="R606" s="7"/>
    </row>
    <row r="607" spans="1:18" ht="73.5" x14ac:dyDescent="0.3">
      <c r="A607" s="6" t="s">
        <v>926</v>
      </c>
      <c r="B607" s="6" t="s">
        <v>9216</v>
      </c>
      <c r="C607" s="6">
        <v>9.4000000000000004E-3</v>
      </c>
      <c r="D607" s="6">
        <v>2021</v>
      </c>
      <c r="E607" s="6">
        <v>2022</v>
      </c>
      <c r="F607" s="3" t="s">
        <v>22</v>
      </c>
      <c r="G607" s="3">
        <v>78.629260000000002</v>
      </c>
      <c r="H607" s="3">
        <v>0</v>
      </c>
      <c r="I607" s="3">
        <v>0</v>
      </c>
      <c r="J607" s="3"/>
      <c r="K607" s="3"/>
      <c r="L607" s="3"/>
      <c r="M607" s="3"/>
      <c r="N607" s="3"/>
      <c r="O607" s="3"/>
      <c r="P607" s="3"/>
      <c r="Q607" s="8">
        <v>78.629260000000002</v>
      </c>
      <c r="R607" s="5" t="s">
        <v>17506</v>
      </c>
    </row>
    <row r="608" spans="1:18" ht="42" x14ac:dyDescent="0.3">
      <c r="A608" s="5"/>
      <c r="B608" s="5"/>
      <c r="C608" s="5"/>
      <c r="D608" s="5"/>
      <c r="E608" s="5"/>
      <c r="F608" s="3" t="s">
        <v>9100</v>
      </c>
      <c r="G608" s="3">
        <v>73.978210000000004</v>
      </c>
      <c r="H608" s="3">
        <v>0</v>
      </c>
      <c r="I608" s="3">
        <v>0</v>
      </c>
      <c r="J608" s="3"/>
      <c r="K608" s="3"/>
      <c r="L608" s="3"/>
      <c r="M608" s="3"/>
      <c r="N608" s="3"/>
      <c r="O608" s="3"/>
      <c r="P608" s="3"/>
      <c r="Q608" s="8">
        <v>73.978210000000004</v>
      </c>
      <c r="R608" s="5"/>
    </row>
    <row r="609" spans="1:18" ht="31.5" x14ac:dyDescent="0.3">
      <c r="A609" s="7"/>
      <c r="B609" s="7"/>
      <c r="C609" s="7"/>
      <c r="D609" s="7"/>
      <c r="E609" s="7"/>
      <c r="F609" s="3" t="s">
        <v>9101</v>
      </c>
      <c r="G609" s="3">
        <v>4.6510499999999997</v>
      </c>
      <c r="H609" s="3">
        <v>0</v>
      </c>
      <c r="I609" s="3">
        <v>0</v>
      </c>
      <c r="J609" s="3"/>
      <c r="K609" s="3"/>
      <c r="L609" s="3"/>
      <c r="M609" s="3"/>
      <c r="N609" s="3"/>
      <c r="O609" s="3"/>
      <c r="P609" s="3"/>
      <c r="Q609" s="8">
        <v>4.6510499999999997</v>
      </c>
      <c r="R609" s="7"/>
    </row>
    <row r="610" spans="1:18" ht="73.5" x14ac:dyDescent="0.3">
      <c r="A610" s="6" t="s">
        <v>927</v>
      </c>
      <c r="B610" s="6" t="s">
        <v>9217</v>
      </c>
      <c r="C610" s="6">
        <v>7.4999999999999997E-3</v>
      </c>
      <c r="D610" s="6">
        <v>2021</v>
      </c>
      <c r="E610" s="6">
        <v>2022</v>
      </c>
      <c r="F610" s="3" t="s">
        <v>22</v>
      </c>
      <c r="G610" s="3">
        <v>122.97826000000001</v>
      </c>
      <c r="H610" s="3">
        <v>0</v>
      </c>
      <c r="I610" s="3">
        <v>0</v>
      </c>
      <c r="J610" s="3"/>
      <c r="K610" s="3"/>
      <c r="L610" s="3"/>
      <c r="M610" s="3"/>
      <c r="N610" s="3"/>
      <c r="O610" s="3"/>
      <c r="P610" s="3"/>
      <c r="Q610" s="8">
        <v>122.97826000000001</v>
      </c>
      <c r="R610" s="5" t="s">
        <v>17507</v>
      </c>
    </row>
    <row r="611" spans="1:18" ht="42" x14ac:dyDescent="0.3">
      <c r="A611" s="5"/>
      <c r="B611" s="5"/>
      <c r="C611" s="5"/>
      <c r="D611" s="5"/>
      <c r="E611" s="5"/>
      <c r="F611" s="3" t="s">
        <v>9100</v>
      </c>
      <c r="G611" s="3">
        <v>118.32720999999999</v>
      </c>
      <c r="H611" s="3">
        <v>0</v>
      </c>
      <c r="I611" s="3">
        <v>0</v>
      </c>
      <c r="J611" s="3"/>
      <c r="K611" s="3"/>
      <c r="L611" s="3"/>
      <c r="M611" s="3"/>
      <c r="N611" s="3"/>
      <c r="O611" s="3"/>
      <c r="P611" s="3"/>
      <c r="Q611" s="8">
        <v>118.32720999999999</v>
      </c>
      <c r="R611" s="5"/>
    </row>
    <row r="612" spans="1:18" ht="31.5" x14ac:dyDescent="0.3">
      <c r="A612" s="7"/>
      <c r="B612" s="7"/>
      <c r="C612" s="7"/>
      <c r="D612" s="7"/>
      <c r="E612" s="7"/>
      <c r="F612" s="3" t="s">
        <v>9101</v>
      </c>
      <c r="G612" s="3">
        <v>4.6510499999999997</v>
      </c>
      <c r="H612" s="3">
        <v>0</v>
      </c>
      <c r="I612" s="3">
        <v>0</v>
      </c>
      <c r="J612" s="3"/>
      <c r="K612" s="3"/>
      <c r="L612" s="3"/>
      <c r="M612" s="3"/>
      <c r="N612" s="3"/>
      <c r="O612" s="3"/>
      <c r="P612" s="3"/>
      <c r="Q612" s="8">
        <v>4.6510499999999997</v>
      </c>
      <c r="R612" s="7"/>
    </row>
    <row r="613" spans="1:18" ht="73.5" x14ac:dyDescent="0.3">
      <c r="A613" s="6" t="s">
        <v>928</v>
      </c>
      <c r="B613" s="6" t="s">
        <v>9218</v>
      </c>
      <c r="C613" s="6">
        <v>4.4999999999999997E-3</v>
      </c>
      <c r="D613" s="6">
        <v>2021</v>
      </c>
      <c r="E613" s="6">
        <v>2022</v>
      </c>
      <c r="F613" s="3" t="s">
        <v>22</v>
      </c>
      <c r="G613" s="3">
        <v>90.282020000000003</v>
      </c>
      <c r="H613" s="3">
        <v>0</v>
      </c>
      <c r="I613" s="3">
        <v>0</v>
      </c>
      <c r="J613" s="3"/>
      <c r="K613" s="3"/>
      <c r="L613" s="3"/>
      <c r="M613" s="3"/>
      <c r="N613" s="3"/>
      <c r="O613" s="3"/>
      <c r="P613" s="3"/>
      <c r="Q613" s="8">
        <v>90.282020000000003</v>
      </c>
      <c r="R613" s="5" t="s">
        <v>17508</v>
      </c>
    </row>
    <row r="614" spans="1:18" ht="42" x14ac:dyDescent="0.3">
      <c r="A614" s="5"/>
      <c r="B614" s="5"/>
      <c r="C614" s="5"/>
      <c r="D614" s="5"/>
      <c r="E614" s="5"/>
      <c r="F614" s="3" t="s">
        <v>9100</v>
      </c>
      <c r="G614" s="3">
        <v>85.630970000000005</v>
      </c>
      <c r="H614" s="3">
        <v>0</v>
      </c>
      <c r="I614" s="3">
        <v>0</v>
      </c>
      <c r="J614" s="3"/>
      <c r="K614" s="3"/>
      <c r="L614" s="3"/>
      <c r="M614" s="3"/>
      <c r="N614" s="3"/>
      <c r="O614" s="3"/>
      <c r="P614" s="3"/>
      <c r="Q614" s="8">
        <v>85.630970000000005</v>
      </c>
      <c r="R614" s="5"/>
    </row>
    <row r="615" spans="1:18" ht="31.5" x14ac:dyDescent="0.3">
      <c r="A615" s="7"/>
      <c r="B615" s="7"/>
      <c r="C615" s="7"/>
      <c r="D615" s="7"/>
      <c r="E615" s="7"/>
      <c r="F615" s="3" t="s">
        <v>9101</v>
      </c>
      <c r="G615" s="3">
        <v>4.6510499999999997</v>
      </c>
      <c r="H615" s="3">
        <v>0</v>
      </c>
      <c r="I615" s="3">
        <v>0</v>
      </c>
      <c r="J615" s="3"/>
      <c r="K615" s="3"/>
      <c r="L615" s="3"/>
      <c r="M615" s="3"/>
      <c r="N615" s="3"/>
      <c r="O615" s="3"/>
      <c r="P615" s="3"/>
      <c r="Q615" s="8">
        <v>4.6510499999999997</v>
      </c>
      <c r="R615" s="7"/>
    </row>
    <row r="616" spans="1:18" ht="73.5" x14ac:dyDescent="0.3">
      <c r="A616" s="6" t="s">
        <v>929</v>
      </c>
      <c r="B616" s="6" t="s">
        <v>9219</v>
      </c>
      <c r="C616" s="6">
        <v>4.4999999999999998E-2</v>
      </c>
      <c r="D616" s="6">
        <v>2022</v>
      </c>
      <c r="E616" s="6">
        <v>2023</v>
      </c>
      <c r="F616" s="3" t="s">
        <v>22</v>
      </c>
      <c r="G616" s="3">
        <v>0</v>
      </c>
      <c r="H616" s="3">
        <v>381.87745000000001</v>
      </c>
      <c r="I616" s="3">
        <v>0</v>
      </c>
      <c r="J616" s="3"/>
      <c r="K616" s="3"/>
      <c r="L616" s="3"/>
      <c r="M616" s="3"/>
      <c r="N616" s="3"/>
      <c r="O616" s="3"/>
      <c r="P616" s="3"/>
      <c r="Q616" s="8">
        <v>381.87745000000001</v>
      </c>
      <c r="R616" s="5" t="s">
        <v>17509</v>
      </c>
    </row>
    <row r="617" spans="1:18" ht="42" x14ac:dyDescent="0.3">
      <c r="A617" s="5"/>
      <c r="B617" s="5"/>
      <c r="C617" s="5"/>
      <c r="D617" s="5"/>
      <c r="E617" s="5"/>
      <c r="F617" s="3" t="s">
        <v>9100</v>
      </c>
      <c r="G617" s="3">
        <v>0</v>
      </c>
      <c r="H617" s="3">
        <v>375.75186000000002</v>
      </c>
      <c r="I617" s="3">
        <v>0</v>
      </c>
      <c r="J617" s="3"/>
      <c r="K617" s="3"/>
      <c r="L617" s="3"/>
      <c r="M617" s="3"/>
      <c r="N617" s="3"/>
      <c r="O617" s="3"/>
      <c r="P617" s="3"/>
      <c r="Q617" s="8">
        <v>375.75186000000002</v>
      </c>
      <c r="R617" s="5"/>
    </row>
    <row r="618" spans="1:18" ht="31.5" x14ac:dyDescent="0.3">
      <c r="A618" s="7"/>
      <c r="B618" s="7"/>
      <c r="C618" s="7"/>
      <c r="D618" s="7"/>
      <c r="E618" s="7"/>
      <c r="F618" s="3" t="s">
        <v>9101</v>
      </c>
      <c r="G618" s="3">
        <v>0</v>
      </c>
      <c r="H618" s="3">
        <v>6.1255899999999999</v>
      </c>
      <c r="I618" s="3">
        <v>0</v>
      </c>
      <c r="J618" s="3"/>
      <c r="K618" s="3"/>
      <c r="L618" s="3"/>
      <c r="M618" s="3"/>
      <c r="N618" s="3"/>
      <c r="O618" s="3"/>
      <c r="P618" s="3"/>
      <c r="Q618" s="8">
        <v>6.1255899999999999</v>
      </c>
      <c r="R618" s="7"/>
    </row>
    <row r="619" spans="1:18" ht="73.5" x14ac:dyDescent="0.3">
      <c r="A619" s="6" t="s">
        <v>930</v>
      </c>
      <c r="B619" s="6" t="s">
        <v>9220</v>
      </c>
      <c r="C619" s="6">
        <v>0.17449999999999999</v>
      </c>
      <c r="D619" s="6">
        <v>2021</v>
      </c>
      <c r="E619" s="6">
        <v>2022</v>
      </c>
      <c r="F619" s="3" t="s">
        <v>22</v>
      </c>
      <c r="G619" s="3">
        <v>961.66090999999994</v>
      </c>
      <c r="H619" s="3">
        <v>0</v>
      </c>
      <c r="I619" s="3">
        <v>0</v>
      </c>
      <c r="J619" s="3"/>
      <c r="K619" s="3"/>
      <c r="L619" s="3"/>
      <c r="M619" s="3"/>
      <c r="N619" s="3"/>
      <c r="O619" s="3"/>
      <c r="P619" s="3"/>
      <c r="Q619" s="8">
        <v>961.66090999999994</v>
      </c>
      <c r="R619" s="5" t="s">
        <v>17510</v>
      </c>
    </row>
    <row r="620" spans="1:18" ht="42" x14ac:dyDescent="0.3">
      <c r="A620" s="5"/>
      <c r="B620" s="5"/>
      <c r="C620" s="5"/>
      <c r="D620" s="5"/>
      <c r="E620" s="5"/>
      <c r="F620" s="3" t="s">
        <v>9100</v>
      </c>
      <c r="G620" s="3">
        <v>947.70773999999994</v>
      </c>
      <c r="H620" s="3">
        <v>0</v>
      </c>
      <c r="I620" s="3">
        <v>0</v>
      </c>
      <c r="J620" s="3"/>
      <c r="K620" s="3"/>
      <c r="L620" s="3"/>
      <c r="M620" s="3"/>
      <c r="N620" s="3"/>
      <c r="O620" s="3"/>
      <c r="P620" s="3"/>
      <c r="Q620" s="8">
        <v>947.70773999999994</v>
      </c>
      <c r="R620" s="5"/>
    </row>
    <row r="621" spans="1:18" ht="31.5" x14ac:dyDescent="0.3">
      <c r="A621" s="7"/>
      <c r="B621" s="7"/>
      <c r="C621" s="7"/>
      <c r="D621" s="7"/>
      <c r="E621" s="7"/>
      <c r="F621" s="3" t="s">
        <v>9101</v>
      </c>
      <c r="G621" s="3">
        <v>13.95317</v>
      </c>
      <c r="H621" s="3">
        <v>0</v>
      </c>
      <c r="I621" s="3">
        <v>0</v>
      </c>
      <c r="J621" s="3"/>
      <c r="K621" s="3"/>
      <c r="L621" s="3"/>
      <c r="M621" s="3"/>
      <c r="N621" s="3"/>
      <c r="O621" s="3"/>
      <c r="P621" s="3"/>
      <c r="Q621" s="8">
        <v>13.95317</v>
      </c>
      <c r="R621" s="7"/>
    </row>
    <row r="622" spans="1:18" ht="94.5" x14ac:dyDescent="0.3">
      <c r="A622" s="6" t="s">
        <v>931</v>
      </c>
      <c r="B622" s="6" t="s">
        <v>9221</v>
      </c>
      <c r="C622" s="6">
        <v>4.4999999999999997E-3</v>
      </c>
      <c r="D622" s="6">
        <v>2021</v>
      </c>
      <c r="E622" s="6">
        <v>2022</v>
      </c>
      <c r="F622" s="3" t="s">
        <v>22</v>
      </c>
      <c r="G622" s="3">
        <v>91.166150000000002</v>
      </c>
      <c r="H622" s="3">
        <v>0</v>
      </c>
      <c r="I622" s="3">
        <v>0</v>
      </c>
      <c r="J622" s="3"/>
      <c r="K622" s="3"/>
      <c r="L622" s="3"/>
      <c r="M622" s="3"/>
      <c r="N622" s="3"/>
      <c r="O622" s="3"/>
      <c r="P622" s="3"/>
      <c r="Q622" s="8">
        <v>91.166150000000002</v>
      </c>
      <c r="R622" s="5" t="s">
        <v>24802</v>
      </c>
    </row>
    <row r="623" spans="1:18" ht="42" x14ac:dyDescent="0.3">
      <c r="A623" s="5"/>
      <c r="B623" s="5"/>
      <c r="C623" s="5"/>
      <c r="D623" s="5"/>
      <c r="E623" s="5"/>
      <c r="F623" s="3" t="s">
        <v>9100</v>
      </c>
      <c r="G623" s="3">
        <v>86.515100000000004</v>
      </c>
      <c r="H623" s="3">
        <v>0</v>
      </c>
      <c r="I623" s="3">
        <v>0</v>
      </c>
      <c r="J623" s="3"/>
      <c r="K623" s="3"/>
      <c r="L623" s="3"/>
      <c r="M623" s="3"/>
      <c r="N623" s="3"/>
      <c r="O623" s="3"/>
      <c r="P623" s="3"/>
      <c r="Q623" s="8">
        <v>86.515100000000004</v>
      </c>
      <c r="R623" s="5"/>
    </row>
    <row r="624" spans="1:18" ht="31.5" x14ac:dyDescent="0.3">
      <c r="A624" s="7"/>
      <c r="B624" s="7"/>
      <c r="C624" s="7"/>
      <c r="D624" s="7"/>
      <c r="E624" s="7"/>
      <c r="F624" s="3" t="s">
        <v>9101</v>
      </c>
      <c r="G624" s="3">
        <v>4.6510499999999997</v>
      </c>
      <c r="H624" s="3">
        <v>0</v>
      </c>
      <c r="I624" s="3">
        <v>0</v>
      </c>
      <c r="J624" s="3"/>
      <c r="K624" s="3"/>
      <c r="L624" s="3"/>
      <c r="M624" s="3"/>
      <c r="N624" s="3"/>
      <c r="O624" s="3"/>
      <c r="P624" s="3"/>
      <c r="Q624" s="8">
        <v>4.6510499999999997</v>
      </c>
      <c r="R624" s="7"/>
    </row>
    <row r="625" spans="1:18" ht="63" x14ac:dyDescent="0.3">
      <c r="A625" s="6" t="s">
        <v>932</v>
      </c>
      <c r="B625" s="6" t="s">
        <v>9222</v>
      </c>
      <c r="C625" s="6">
        <v>1.0873299999999999</v>
      </c>
      <c r="D625" s="6">
        <v>2021</v>
      </c>
      <c r="E625" s="6">
        <v>2022</v>
      </c>
      <c r="F625" s="3" t="s">
        <v>22</v>
      </c>
      <c r="G625" s="3">
        <v>4745.2695700000004</v>
      </c>
      <c r="H625" s="3">
        <v>0</v>
      </c>
      <c r="I625" s="3">
        <v>0</v>
      </c>
      <c r="J625" s="3"/>
      <c r="K625" s="3"/>
      <c r="L625" s="3"/>
      <c r="M625" s="3"/>
      <c r="N625" s="3"/>
      <c r="O625" s="3"/>
      <c r="P625" s="3"/>
      <c r="Q625" s="8">
        <v>4745.2695700000004</v>
      </c>
      <c r="R625" s="5" t="s">
        <v>17511</v>
      </c>
    </row>
    <row r="626" spans="1:18" ht="42" x14ac:dyDescent="0.3">
      <c r="A626" s="5"/>
      <c r="B626" s="5"/>
      <c r="C626" s="5"/>
      <c r="D626" s="5"/>
      <c r="E626" s="5"/>
      <c r="F626" s="3" t="s">
        <v>9100</v>
      </c>
      <c r="G626" s="3">
        <v>4680.1547700000001</v>
      </c>
      <c r="H626" s="3">
        <v>0</v>
      </c>
      <c r="I626" s="3">
        <v>0</v>
      </c>
      <c r="J626" s="3"/>
      <c r="K626" s="3"/>
      <c r="L626" s="3"/>
      <c r="M626" s="3"/>
      <c r="N626" s="3"/>
      <c r="O626" s="3"/>
      <c r="P626" s="3"/>
      <c r="Q626" s="8">
        <v>4680.1547700000001</v>
      </c>
      <c r="R626" s="5"/>
    </row>
    <row r="627" spans="1:18" ht="31.5" x14ac:dyDescent="0.3">
      <c r="A627" s="7"/>
      <c r="B627" s="7"/>
      <c r="C627" s="7"/>
      <c r="D627" s="7"/>
      <c r="E627" s="7"/>
      <c r="F627" s="3" t="s">
        <v>9101</v>
      </c>
      <c r="G627" s="3">
        <v>65.114800000000002</v>
      </c>
      <c r="H627" s="3">
        <v>0</v>
      </c>
      <c r="I627" s="3">
        <v>0</v>
      </c>
      <c r="J627" s="3"/>
      <c r="K627" s="3"/>
      <c r="L627" s="3"/>
      <c r="M627" s="3"/>
      <c r="N627" s="3"/>
      <c r="O627" s="3"/>
      <c r="P627" s="3"/>
      <c r="Q627" s="8">
        <v>65.114800000000002</v>
      </c>
      <c r="R627" s="7"/>
    </row>
    <row r="628" spans="1:18" ht="94.5" x14ac:dyDescent="0.3">
      <c r="A628" s="6" t="s">
        <v>933</v>
      </c>
      <c r="B628" s="6" t="s">
        <v>9223</v>
      </c>
      <c r="C628" s="6">
        <v>7.0000000000000001E-3</v>
      </c>
      <c r="D628" s="6">
        <v>2022</v>
      </c>
      <c r="E628" s="6">
        <v>2023</v>
      </c>
      <c r="F628" s="3" t="s">
        <v>22</v>
      </c>
      <c r="G628" s="3">
        <v>0</v>
      </c>
      <c r="H628" s="3">
        <v>118.25388</v>
      </c>
      <c r="I628" s="3">
        <v>0</v>
      </c>
      <c r="J628" s="3"/>
      <c r="K628" s="3"/>
      <c r="L628" s="3"/>
      <c r="M628" s="3"/>
      <c r="N628" s="3"/>
      <c r="O628" s="3"/>
      <c r="P628" s="3"/>
      <c r="Q628" s="8">
        <v>118.25388</v>
      </c>
      <c r="R628" s="5" t="s">
        <v>17512</v>
      </c>
    </row>
    <row r="629" spans="1:18" ht="42" x14ac:dyDescent="0.3">
      <c r="A629" s="5"/>
      <c r="B629" s="5"/>
      <c r="C629" s="5"/>
      <c r="D629" s="5"/>
      <c r="E629" s="5"/>
      <c r="F629" s="3" t="s">
        <v>9100</v>
      </c>
      <c r="G629" s="3">
        <v>0</v>
      </c>
      <c r="H629" s="3">
        <v>112.12829000000001</v>
      </c>
      <c r="I629" s="3">
        <v>0</v>
      </c>
      <c r="J629" s="3"/>
      <c r="K629" s="3"/>
      <c r="L629" s="3"/>
      <c r="M629" s="3"/>
      <c r="N629" s="3"/>
      <c r="O629" s="3"/>
      <c r="P629" s="3"/>
      <c r="Q629" s="8">
        <v>112.12829000000001</v>
      </c>
      <c r="R629" s="5"/>
    </row>
    <row r="630" spans="1:18" ht="31.5" x14ac:dyDescent="0.3">
      <c r="A630" s="7"/>
      <c r="B630" s="7"/>
      <c r="C630" s="7"/>
      <c r="D630" s="7"/>
      <c r="E630" s="7"/>
      <c r="F630" s="3" t="s">
        <v>9101</v>
      </c>
      <c r="G630" s="3">
        <v>0</v>
      </c>
      <c r="H630" s="3">
        <v>6.1255899999999999</v>
      </c>
      <c r="I630" s="3">
        <v>0</v>
      </c>
      <c r="J630" s="3"/>
      <c r="K630" s="3"/>
      <c r="L630" s="3"/>
      <c r="M630" s="3"/>
      <c r="N630" s="3"/>
      <c r="O630" s="3"/>
      <c r="P630" s="3"/>
      <c r="Q630" s="8">
        <v>6.1255899999999999</v>
      </c>
      <c r="R630" s="7"/>
    </row>
    <row r="631" spans="1:18" ht="94.5" x14ac:dyDescent="0.3">
      <c r="A631" s="6" t="s">
        <v>934</v>
      </c>
      <c r="B631" s="6" t="s">
        <v>9224</v>
      </c>
      <c r="C631" s="6">
        <v>6.4999999999999997E-3</v>
      </c>
      <c r="D631" s="6">
        <v>2022</v>
      </c>
      <c r="E631" s="6">
        <v>2023</v>
      </c>
      <c r="F631" s="3" t="s">
        <v>22</v>
      </c>
      <c r="G631" s="3">
        <v>0</v>
      </c>
      <c r="H631" s="3">
        <v>90.564620000000005</v>
      </c>
      <c r="I631" s="3">
        <v>0</v>
      </c>
      <c r="J631" s="3"/>
      <c r="K631" s="3"/>
      <c r="L631" s="3"/>
      <c r="M631" s="3"/>
      <c r="N631" s="3"/>
      <c r="O631" s="3"/>
      <c r="P631" s="3"/>
      <c r="Q631" s="8">
        <v>90.564620000000005</v>
      </c>
      <c r="R631" s="5" t="s">
        <v>17513</v>
      </c>
    </row>
    <row r="632" spans="1:18" ht="42" x14ac:dyDescent="0.3">
      <c r="A632" s="5"/>
      <c r="B632" s="5"/>
      <c r="C632" s="5"/>
      <c r="D632" s="5"/>
      <c r="E632" s="5"/>
      <c r="F632" s="3" t="s">
        <v>9100</v>
      </c>
      <c r="G632" s="3">
        <v>0</v>
      </c>
      <c r="H632" s="3">
        <v>84.439030000000002</v>
      </c>
      <c r="I632" s="3">
        <v>0</v>
      </c>
      <c r="J632" s="3"/>
      <c r="K632" s="3"/>
      <c r="L632" s="3"/>
      <c r="M632" s="3"/>
      <c r="N632" s="3"/>
      <c r="O632" s="3"/>
      <c r="P632" s="3"/>
      <c r="Q632" s="8">
        <v>84.439030000000002</v>
      </c>
      <c r="R632" s="5"/>
    </row>
    <row r="633" spans="1:18" ht="31.5" x14ac:dyDescent="0.3">
      <c r="A633" s="7"/>
      <c r="B633" s="7"/>
      <c r="C633" s="7"/>
      <c r="D633" s="7"/>
      <c r="E633" s="7"/>
      <c r="F633" s="3" t="s">
        <v>9101</v>
      </c>
      <c r="G633" s="3">
        <v>0</v>
      </c>
      <c r="H633" s="3">
        <v>6.1255899999999999</v>
      </c>
      <c r="I633" s="3">
        <v>0</v>
      </c>
      <c r="J633" s="3"/>
      <c r="K633" s="3"/>
      <c r="L633" s="3"/>
      <c r="M633" s="3"/>
      <c r="N633" s="3"/>
      <c r="O633" s="3"/>
      <c r="P633" s="3"/>
      <c r="Q633" s="8">
        <v>6.1255899999999999</v>
      </c>
      <c r="R633" s="7"/>
    </row>
    <row r="634" spans="1:18" ht="94.5" x14ac:dyDescent="0.3">
      <c r="A634" s="6" t="s">
        <v>935</v>
      </c>
      <c r="B634" s="6" t="s">
        <v>9225</v>
      </c>
      <c r="C634" s="6">
        <v>3.0000000000000001E-3</v>
      </c>
      <c r="D634" s="6">
        <v>2022</v>
      </c>
      <c r="E634" s="6">
        <v>2023</v>
      </c>
      <c r="F634" s="3" t="s">
        <v>22</v>
      </c>
      <c r="G634" s="3">
        <v>0</v>
      </c>
      <c r="H634" s="3">
        <v>85.426000000000002</v>
      </c>
      <c r="I634" s="3">
        <v>0</v>
      </c>
      <c r="J634" s="3"/>
      <c r="K634" s="3"/>
      <c r="L634" s="3"/>
      <c r="M634" s="3"/>
      <c r="N634" s="3"/>
      <c r="O634" s="3"/>
      <c r="P634" s="3"/>
      <c r="Q634" s="8">
        <v>85.426000000000002</v>
      </c>
      <c r="R634" s="5" t="s">
        <v>17514</v>
      </c>
    </row>
    <row r="635" spans="1:18" ht="42" x14ac:dyDescent="0.3">
      <c r="A635" s="5"/>
      <c r="B635" s="5"/>
      <c r="C635" s="5"/>
      <c r="D635" s="5"/>
      <c r="E635" s="5"/>
      <c r="F635" s="3" t="s">
        <v>9100</v>
      </c>
      <c r="G635" s="3">
        <v>0</v>
      </c>
      <c r="H635" s="3">
        <v>79.300409999999999</v>
      </c>
      <c r="I635" s="3">
        <v>0</v>
      </c>
      <c r="J635" s="3"/>
      <c r="K635" s="3"/>
      <c r="L635" s="3"/>
      <c r="M635" s="3"/>
      <c r="N635" s="3"/>
      <c r="O635" s="3"/>
      <c r="P635" s="3"/>
      <c r="Q635" s="8">
        <v>79.300409999999999</v>
      </c>
      <c r="R635" s="5"/>
    </row>
    <row r="636" spans="1:18" ht="31.5" x14ac:dyDescent="0.3">
      <c r="A636" s="7"/>
      <c r="B636" s="7"/>
      <c r="C636" s="7"/>
      <c r="D636" s="7"/>
      <c r="E636" s="7"/>
      <c r="F636" s="3" t="s">
        <v>9101</v>
      </c>
      <c r="G636" s="3">
        <v>0</v>
      </c>
      <c r="H636" s="3">
        <v>6.1255899999999999</v>
      </c>
      <c r="I636" s="3">
        <v>0</v>
      </c>
      <c r="J636" s="3"/>
      <c r="K636" s="3"/>
      <c r="L636" s="3"/>
      <c r="M636" s="3"/>
      <c r="N636" s="3"/>
      <c r="O636" s="3"/>
      <c r="P636" s="3"/>
      <c r="Q636" s="8">
        <v>6.1255899999999999</v>
      </c>
      <c r="R636" s="7"/>
    </row>
    <row r="637" spans="1:18" ht="94.5" x14ac:dyDescent="0.3">
      <c r="A637" s="6" t="s">
        <v>936</v>
      </c>
      <c r="B637" s="6" t="s">
        <v>9226</v>
      </c>
      <c r="C637" s="6">
        <v>4.8000000000000001E-2</v>
      </c>
      <c r="D637" s="6">
        <v>2022</v>
      </c>
      <c r="E637" s="6">
        <v>2023</v>
      </c>
      <c r="F637" s="3" t="s">
        <v>22</v>
      </c>
      <c r="G637" s="3">
        <v>0</v>
      </c>
      <c r="H637" s="3">
        <v>394.99847999999997</v>
      </c>
      <c r="I637" s="3">
        <v>0</v>
      </c>
      <c r="J637" s="3"/>
      <c r="K637" s="3"/>
      <c r="L637" s="3"/>
      <c r="M637" s="3"/>
      <c r="N637" s="3"/>
      <c r="O637" s="3"/>
      <c r="P637" s="3"/>
      <c r="Q637" s="8">
        <v>394.99847999999997</v>
      </c>
      <c r="R637" s="5" t="s">
        <v>17515</v>
      </c>
    </row>
    <row r="638" spans="1:18" ht="42" x14ac:dyDescent="0.3">
      <c r="A638" s="5"/>
      <c r="B638" s="5"/>
      <c r="C638" s="5"/>
      <c r="D638" s="5"/>
      <c r="E638" s="5"/>
      <c r="F638" s="3" t="s">
        <v>9100</v>
      </c>
      <c r="G638" s="3">
        <v>0</v>
      </c>
      <c r="H638" s="3">
        <v>388.87288999999998</v>
      </c>
      <c r="I638" s="3">
        <v>0</v>
      </c>
      <c r="J638" s="3"/>
      <c r="K638" s="3"/>
      <c r="L638" s="3"/>
      <c r="M638" s="3"/>
      <c r="N638" s="3"/>
      <c r="O638" s="3"/>
      <c r="P638" s="3"/>
      <c r="Q638" s="8">
        <v>388.87288999999998</v>
      </c>
      <c r="R638" s="5"/>
    </row>
    <row r="639" spans="1:18" ht="31.5" x14ac:dyDescent="0.3">
      <c r="A639" s="7"/>
      <c r="B639" s="7"/>
      <c r="C639" s="7"/>
      <c r="D639" s="7"/>
      <c r="E639" s="7"/>
      <c r="F639" s="3" t="s">
        <v>9101</v>
      </c>
      <c r="G639" s="3">
        <v>0</v>
      </c>
      <c r="H639" s="3">
        <v>6.1255899999999999</v>
      </c>
      <c r="I639" s="3">
        <v>0</v>
      </c>
      <c r="J639" s="3"/>
      <c r="K639" s="3"/>
      <c r="L639" s="3"/>
      <c r="M639" s="3"/>
      <c r="N639" s="3"/>
      <c r="O639" s="3"/>
      <c r="P639" s="3"/>
      <c r="Q639" s="8">
        <v>6.1255899999999999</v>
      </c>
      <c r="R639" s="7"/>
    </row>
    <row r="640" spans="1:18" ht="94.5" x14ac:dyDescent="0.3">
      <c r="A640" s="6" t="s">
        <v>937</v>
      </c>
      <c r="B640" s="6" t="s">
        <v>9227</v>
      </c>
      <c r="C640" s="6">
        <v>3.0000000000000001E-3</v>
      </c>
      <c r="D640" s="6">
        <v>2022</v>
      </c>
      <c r="E640" s="6">
        <v>2023</v>
      </c>
      <c r="F640" s="3" t="s">
        <v>22</v>
      </c>
      <c r="G640" s="3">
        <v>0</v>
      </c>
      <c r="H640" s="3">
        <v>100.75918</v>
      </c>
      <c r="I640" s="3">
        <v>0</v>
      </c>
      <c r="J640" s="3"/>
      <c r="K640" s="3"/>
      <c r="L640" s="3"/>
      <c r="M640" s="3"/>
      <c r="N640" s="3"/>
      <c r="O640" s="3"/>
      <c r="P640" s="3"/>
      <c r="Q640" s="8">
        <v>100.75918</v>
      </c>
      <c r="R640" s="5" t="s">
        <v>17516</v>
      </c>
    </row>
    <row r="641" spans="1:18" ht="42" x14ac:dyDescent="0.3">
      <c r="A641" s="5"/>
      <c r="B641" s="5"/>
      <c r="C641" s="5"/>
      <c r="D641" s="5"/>
      <c r="E641" s="5"/>
      <c r="F641" s="3" t="s">
        <v>9100</v>
      </c>
      <c r="G641" s="3">
        <v>0</v>
      </c>
      <c r="H641" s="3">
        <v>94.633589999999998</v>
      </c>
      <c r="I641" s="3">
        <v>0</v>
      </c>
      <c r="J641" s="3"/>
      <c r="K641" s="3"/>
      <c r="L641" s="3"/>
      <c r="M641" s="3"/>
      <c r="N641" s="3"/>
      <c r="O641" s="3"/>
      <c r="P641" s="3"/>
      <c r="Q641" s="8">
        <v>94.633589999999998</v>
      </c>
      <c r="R641" s="5"/>
    </row>
    <row r="642" spans="1:18" ht="31.5" x14ac:dyDescent="0.3">
      <c r="A642" s="7"/>
      <c r="B642" s="7"/>
      <c r="C642" s="7"/>
      <c r="D642" s="7"/>
      <c r="E642" s="7"/>
      <c r="F642" s="3" t="s">
        <v>9101</v>
      </c>
      <c r="G642" s="3">
        <v>0</v>
      </c>
      <c r="H642" s="3">
        <v>6.1255899999999999</v>
      </c>
      <c r="I642" s="3">
        <v>0</v>
      </c>
      <c r="J642" s="3"/>
      <c r="K642" s="3"/>
      <c r="L642" s="3"/>
      <c r="M642" s="3"/>
      <c r="N642" s="3"/>
      <c r="O642" s="3"/>
      <c r="P642" s="3"/>
      <c r="Q642" s="8">
        <v>6.1255899999999999</v>
      </c>
      <c r="R642" s="7"/>
    </row>
    <row r="643" spans="1:18" ht="94.5" x14ac:dyDescent="0.3">
      <c r="A643" s="6" t="s">
        <v>938</v>
      </c>
      <c r="B643" s="6" t="s">
        <v>9228</v>
      </c>
      <c r="C643" s="6">
        <v>1.18E-2</v>
      </c>
      <c r="D643" s="6">
        <v>2022</v>
      </c>
      <c r="E643" s="6">
        <v>2023</v>
      </c>
      <c r="F643" s="3" t="s">
        <v>22</v>
      </c>
      <c r="G643" s="3">
        <v>0</v>
      </c>
      <c r="H643" s="3">
        <v>139.24753000000001</v>
      </c>
      <c r="I643" s="3">
        <v>0</v>
      </c>
      <c r="J643" s="3"/>
      <c r="K643" s="3"/>
      <c r="L643" s="3"/>
      <c r="M643" s="3"/>
      <c r="N643" s="3"/>
      <c r="O643" s="3"/>
      <c r="P643" s="3"/>
      <c r="Q643" s="8">
        <v>139.24753000000001</v>
      </c>
      <c r="R643" s="5" t="s">
        <v>17517</v>
      </c>
    </row>
    <row r="644" spans="1:18" ht="42" x14ac:dyDescent="0.3">
      <c r="A644" s="5"/>
      <c r="B644" s="5"/>
      <c r="C644" s="5"/>
      <c r="D644" s="5"/>
      <c r="E644" s="5"/>
      <c r="F644" s="3" t="s">
        <v>9100</v>
      </c>
      <c r="G644" s="3">
        <v>0</v>
      </c>
      <c r="H644" s="3">
        <v>133.12194</v>
      </c>
      <c r="I644" s="3">
        <v>0</v>
      </c>
      <c r="J644" s="3"/>
      <c r="K644" s="3"/>
      <c r="L644" s="3"/>
      <c r="M644" s="3"/>
      <c r="N644" s="3"/>
      <c r="O644" s="3"/>
      <c r="P644" s="3"/>
      <c r="Q644" s="8">
        <v>133.12194</v>
      </c>
      <c r="R644" s="5"/>
    </row>
    <row r="645" spans="1:18" ht="31.5" x14ac:dyDescent="0.3">
      <c r="A645" s="7"/>
      <c r="B645" s="7"/>
      <c r="C645" s="7"/>
      <c r="D645" s="7"/>
      <c r="E645" s="7"/>
      <c r="F645" s="3" t="s">
        <v>9101</v>
      </c>
      <c r="G645" s="3">
        <v>0</v>
      </c>
      <c r="H645" s="3">
        <v>6.1255899999999999</v>
      </c>
      <c r="I645" s="3">
        <v>0</v>
      </c>
      <c r="J645" s="3"/>
      <c r="K645" s="3"/>
      <c r="L645" s="3"/>
      <c r="M645" s="3"/>
      <c r="N645" s="3"/>
      <c r="O645" s="3"/>
      <c r="P645" s="3"/>
      <c r="Q645" s="8">
        <v>6.1255899999999999</v>
      </c>
      <c r="R645" s="7"/>
    </row>
    <row r="646" spans="1:18" ht="94.5" x14ac:dyDescent="0.3">
      <c r="A646" s="6" t="s">
        <v>939</v>
      </c>
      <c r="B646" s="6" t="s">
        <v>9229</v>
      </c>
      <c r="C646" s="6">
        <v>1.18E-2</v>
      </c>
      <c r="D646" s="6">
        <v>2022</v>
      </c>
      <c r="E646" s="6">
        <v>2023</v>
      </c>
      <c r="F646" s="3" t="s">
        <v>22</v>
      </c>
      <c r="G646" s="3">
        <v>0</v>
      </c>
      <c r="H646" s="3">
        <v>139.24753000000001</v>
      </c>
      <c r="I646" s="3">
        <v>0</v>
      </c>
      <c r="J646" s="3"/>
      <c r="K646" s="3"/>
      <c r="L646" s="3"/>
      <c r="M646" s="3"/>
      <c r="N646" s="3"/>
      <c r="O646" s="3"/>
      <c r="P646" s="3"/>
      <c r="Q646" s="8">
        <v>139.24753000000001</v>
      </c>
      <c r="R646" s="5" t="s">
        <v>17518</v>
      </c>
    </row>
    <row r="647" spans="1:18" ht="42" x14ac:dyDescent="0.3">
      <c r="A647" s="5"/>
      <c r="B647" s="5"/>
      <c r="C647" s="5"/>
      <c r="D647" s="5"/>
      <c r="E647" s="5"/>
      <c r="F647" s="3" t="s">
        <v>9100</v>
      </c>
      <c r="G647" s="3">
        <v>0</v>
      </c>
      <c r="H647" s="3">
        <v>133.12194</v>
      </c>
      <c r="I647" s="3">
        <v>0</v>
      </c>
      <c r="J647" s="3"/>
      <c r="K647" s="3"/>
      <c r="L647" s="3"/>
      <c r="M647" s="3"/>
      <c r="N647" s="3"/>
      <c r="O647" s="3"/>
      <c r="P647" s="3"/>
      <c r="Q647" s="8">
        <v>133.12194</v>
      </c>
      <c r="R647" s="5"/>
    </row>
    <row r="648" spans="1:18" ht="31.5" x14ac:dyDescent="0.3">
      <c r="A648" s="7"/>
      <c r="B648" s="7"/>
      <c r="C648" s="7"/>
      <c r="D648" s="7"/>
      <c r="E648" s="7"/>
      <c r="F648" s="3" t="s">
        <v>9101</v>
      </c>
      <c r="G648" s="3">
        <v>0</v>
      </c>
      <c r="H648" s="3">
        <v>6.1255899999999999</v>
      </c>
      <c r="I648" s="3">
        <v>0</v>
      </c>
      <c r="J648" s="3"/>
      <c r="K648" s="3"/>
      <c r="L648" s="3"/>
      <c r="M648" s="3"/>
      <c r="N648" s="3"/>
      <c r="O648" s="3"/>
      <c r="P648" s="3"/>
      <c r="Q648" s="8">
        <v>6.1255899999999999</v>
      </c>
      <c r="R648" s="7"/>
    </row>
    <row r="649" spans="1:18" ht="94.5" x14ac:dyDescent="0.3">
      <c r="A649" s="6" t="s">
        <v>940</v>
      </c>
      <c r="B649" s="6" t="s">
        <v>9230</v>
      </c>
      <c r="C649" s="6">
        <v>1E-3</v>
      </c>
      <c r="D649" s="6">
        <v>2022</v>
      </c>
      <c r="E649" s="6">
        <v>2023</v>
      </c>
      <c r="F649" s="3" t="s">
        <v>22</v>
      </c>
      <c r="G649" s="3">
        <v>0</v>
      </c>
      <c r="H649" s="3">
        <v>92.01182</v>
      </c>
      <c r="I649" s="3">
        <v>0</v>
      </c>
      <c r="J649" s="3"/>
      <c r="K649" s="3"/>
      <c r="L649" s="3"/>
      <c r="M649" s="3"/>
      <c r="N649" s="3"/>
      <c r="O649" s="3"/>
      <c r="P649" s="3"/>
      <c r="Q649" s="8">
        <v>92.01182</v>
      </c>
      <c r="R649" s="5" t="s">
        <v>17519</v>
      </c>
    </row>
    <row r="650" spans="1:18" ht="42" x14ac:dyDescent="0.3">
      <c r="A650" s="5"/>
      <c r="B650" s="5"/>
      <c r="C650" s="5"/>
      <c r="D650" s="5"/>
      <c r="E650" s="5"/>
      <c r="F650" s="3" t="s">
        <v>9100</v>
      </c>
      <c r="G650" s="3">
        <v>0</v>
      </c>
      <c r="H650" s="3">
        <v>85.886229999999998</v>
      </c>
      <c r="I650" s="3">
        <v>0</v>
      </c>
      <c r="J650" s="3"/>
      <c r="K650" s="3"/>
      <c r="L650" s="3"/>
      <c r="M650" s="3"/>
      <c r="N650" s="3"/>
      <c r="O650" s="3"/>
      <c r="P650" s="3"/>
      <c r="Q650" s="8">
        <v>85.886229999999998</v>
      </c>
      <c r="R650" s="5"/>
    </row>
    <row r="651" spans="1:18" ht="31.5" x14ac:dyDescent="0.3">
      <c r="A651" s="7"/>
      <c r="B651" s="7"/>
      <c r="C651" s="7"/>
      <c r="D651" s="7"/>
      <c r="E651" s="7"/>
      <c r="F651" s="3" t="s">
        <v>9101</v>
      </c>
      <c r="G651" s="3">
        <v>0</v>
      </c>
      <c r="H651" s="3">
        <v>6.1255899999999999</v>
      </c>
      <c r="I651" s="3">
        <v>0</v>
      </c>
      <c r="J651" s="3"/>
      <c r="K651" s="3"/>
      <c r="L651" s="3"/>
      <c r="M651" s="3"/>
      <c r="N651" s="3"/>
      <c r="O651" s="3"/>
      <c r="P651" s="3"/>
      <c r="Q651" s="8">
        <v>6.1255899999999999</v>
      </c>
      <c r="R651" s="7"/>
    </row>
    <row r="652" spans="1:18" ht="94.5" x14ac:dyDescent="0.3">
      <c r="A652" s="6" t="s">
        <v>941</v>
      </c>
      <c r="B652" s="6" t="s">
        <v>9231</v>
      </c>
      <c r="C652" s="6">
        <v>1.4500000000000001E-2</v>
      </c>
      <c r="D652" s="6">
        <v>2022</v>
      </c>
      <c r="E652" s="6">
        <v>2023</v>
      </c>
      <c r="F652" s="3" t="s">
        <v>22</v>
      </c>
      <c r="G652" s="3">
        <v>0</v>
      </c>
      <c r="H652" s="3">
        <v>151.05645999999999</v>
      </c>
      <c r="I652" s="3">
        <v>0</v>
      </c>
      <c r="J652" s="3"/>
      <c r="K652" s="3"/>
      <c r="L652" s="3"/>
      <c r="M652" s="3"/>
      <c r="N652" s="3"/>
      <c r="O652" s="3"/>
      <c r="P652" s="3"/>
      <c r="Q652" s="8">
        <v>151.05645999999999</v>
      </c>
      <c r="R652" s="5" t="s">
        <v>17520</v>
      </c>
    </row>
    <row r="653" spans="1:18" ht="42" x14ac:dyDescent="0.3">
      <c r="A653" s="5"/>
      <c r="B653" s="5"/>
      <c r="C653" s="5"/>
      <c r="D653" s="5"/>
      <c r="E653" s="5"/>
      <c r="F653" s="3" t="s">
        <v>9100</v>
      </c>
      <c r="G653" s="3">
        <v>0</v>
      </c>
      <c r="H653" s="3">
        <v>144.93087</v>
      </c>
      <c r="I653" s="3">
        <v>0</v>
      </c>
      <c r="J653" s="3"/>
      <c r="K653" s="3"/>
      <c r="L653" s="3"/>
      <c r="M653" s="3"/>
      <c r="N653" s="3"/>
      <c r="O653" s="3"/>
      <c r="P653" s="3"/>
      <c r="Q653" s="8">
        <v>144.93087</v>
      </c>
      <c r="R653" s="5"/>
    </row>
    <row r="654" spans="1:18" ht="31.5" x14ac:dyDescent="0.3">
      <c r="A654" s="7"/>
      <c r="B654" s="7"/>
      <c r="C654" s="7"/>
      <c r="D654" s="7"/>
      <c r="E654" s="7"/>
      <c r="F654" s="3" t="s">
        <v>9101</v>
      </c>
      <c r="G654" s="3">
        <v>0</v>
      </c>
      <c r="H654" s="3">
        <v>6.1255899999999999</v>
      </c>
      <c r="I654" s="3">
        <v>0</v>
      </c>
      <c r="J654" s="3"/>
      <c r="K654" s="3"/>
      <c r="L654" s="3"/>
      <c r="M654" s="3"/>
      <c r="N654" s="3"/>
      <c r="O654" s="3"/>
      <c r="P654" s="3"/>
      <c r="Q654" s="8">
        <v>6.1255899999999999</v>
      </c>
      <c r="R654" s="7"/>
    </row>
    <row r="655" spans="1:18" ht="94.5" x14ac:dyDescent="0.3">
      <c r="A655" s="6" t="s">
        <v>942</v>
      </c>
      <c r="B655" s="6" t="s">
        <v>9232</v>
      </c>
      <c r="C655" s="6">
        <v>9.5999999999999992E-3</v>
      </c>
      <c r="D655" s="6">
        <v>2022</v>
      </c>
      <c r="E655" s="6">
        <v>2023</v>
      </c>
      <c r="F655" s="3" t="s">
        <v>22</v>
      </c>
      <c r="G655" s="3">
        <v>0</v>
      </c>
      <c r="H655" s="3">
        <v>93.724109999999996</v>
      </c>
      <c r="I655" s="3">
        <v>0</v>
      </c>
      <c r="J655" s="3"/>
      <c r="K655" s="3"/>
      <c r="L655" s="3"/>
      <c r="M655" s="3"/>
      <c r="N655" s="3"/>
      <c r="O655" s="3"/>
      <c r="P655" s="3"/>
      <c r="Q655" s="8">
        <v>93.724109999999996</v>
      </c>
      <c r="R655" s="5" t="s">
        <v>17521</v>
      </c>
    </row>
    <row r="656" spans="1:18" ht="42" x14ac:dyDescent="0.3">
      <c r="A656" s="5"/>
      <c r="B656" s="5"/>
      <c r="C656" s="5"/>
      <c r="D656" s="5"/>
      <c r="E656" s="5"/>
      <c r="F656" s="3" t="s">
        <v>9100</v>
      </c>
      <c r="G656" s="3">
        <v>0</v>
      </c>
      <c r="H656" s="3">
        <v>87.598519999999994</v>
      </c>
      <c r="I656" s="3">
        <v>0</v>
      </c>
      <c r="J656" s="3"/>
      <c r="K656" s="3"/>
      <c r="L656" s="3"/>
      <c r="M656" s="3"/>
      <c r="N656" s="3"/>
      <c r="O656" s="3"/>
      <c r="P656" s="3"/>
      <c r="Q656" s="8">
        <v>87.598519999999994</v>
      </c>
      <c r="R656" s="5"/>
    </row>
    <row r="657" spans="1:18" ht="31.5" x14ac:dyDescent="0.3">
      <c r="A657" s="7"/>
      <c r="B657" s="7"/>
      <c r="C657" s="7"/>
      <c r="D657" s="7"/>
      <c r="E657" s="7"/>
      <c r="F657" s="3" t="s">
        <v>9101</v>
      </c>
      <c r="G657" s="3">
        <v>0</v>
      </c>
      <c r="H657" s="3">
        <v>6.1255899999999999</v>
      </c>
      <c r="I657" s="3">
        <v>0</v>
      </c>
      <c r="J657" s="3"/>
      <c r="K657" s="3"/>
      <c r="L657" s="3"/>
      <c r="M657" s="3"/>
      <c r="N657" s="3"/>
      <c r="O657" s="3"/>
      <c r="P657" s="3"/>
      <c r="Q657" s="8">
        <v>6.1255899999999999</v>
      </c>
      <c r="R657" s="7"/>
    </row>
    <row r="658" spans="1:18" ht="94.5" x14ac:dyDescent="0.3">
      <c r="A658" s="6" t="s">
        <v>943</v>
      </c>
      <c r="B658" s="6" t="s">
        <v>9233</v>
      </c>
      <c r="C658" s="6">
        <v>2.7000000000000001E-3</v>
      </c>
      <c r="D658" s="6">
        <v>2022</v>
      </c>
      <c r="E658" s="6">
        <v>2023</v>
      </c>
      <c r="F658" s="3" t="s">
        <v>22</v>
      </c>
      <c r="G658" s="3">
        <v>0</v>
      </c>
      <c r="H658" s="3">
        <v>86.139799999999994</v>
      </c>
      <c r="I658" s="3">
        <v>0</v>
      </c>
      <c r="J658" s="3"/>
      <c r="K658" s="3"/>
      <c r="L658" s="3"/>
      <c r="M658" s="3"/>
      <c r="N658" s="3"/>
      <c r="O658" s="3"/>
      <c r="P658" s="3"/>
      <c r="Q658" s="8">
        <v>86.139799999999994</v>
      </c>
      <c r="R658" s="5" t="s">
        <v>17522</v>
      </c>
    </row>
    <row r="659" spans="1:18" ht="42" x14ac:dyDescent="0.3">
      <c r="A659" s="5"/>
      <c r="B659" s="5"/>
      <c r="C659" s="5"/>
      <c r="D659" s="5"/>
      <c r="E659" s="5"/>
      <c r="F659" s="3" t="s">
        <v>9100</v>
      </c>
      <c r="G659" s="3">
        <v>0</v>
      </c>
      <c r="H659" s="3">
        <v>80.014210000000006</v>
      </c>
      <c r="I659" s="3">
        <v>0</v>
      </c>
      <c r="J659" s="3"/>
      <c r="K659" s="3"/>
      <c r="L659" s="3"/>
      <c r="M659" s="3"/>
      <c r="N659" s="3"/>
      <c r="O659" s="3"/>
      <c r="P659" s="3"/>
      <c r="Q659" s="8">
        <v>80.014210000000006</v>
      </c>
      <c r="R659" s="5"/>
    </row>
    <row r="660" spans="1:18" ht="31.5" x14ac:dyDescent="0.3">
      <c r="A660" s="7"/>
      <c r="B660" s="7"/>
      <c r="C660" s="7"/>
      <c r="D660" s="7"/>
      <c r="E660" s="7"/>
      <c r="F660" s="3" t="s">
        <v>9101</v>
      </c>
      <c r="G660" s="3">
        <v>0</v>
      </c>
      <c r="H660" s="3">
        <v>6.1255899999999999</v>
      </c>
      <c r="I660" s="3">
        <v>0</v>
      </c>
      <c r="J660" s="3"/>
      <c r="K660" s="3"/>
      <c r="L660" s="3"/>
      <c r="M660" s="3"/>
      <c r="N660" s="3"/>
      <c r="O660" s="3"/>
      <c r="P660" s="3"/>
      <c r="Q660" s="8">
        <v>6.1255899999999999</v>
      </c>
      <c r="R660" s="7"/>
    </row>
    <row r="661" spans="1:18" ht="94.5" x14ac:dyDescent="0.3">
      <c r="A661" s="6" t="s">
        <v>944</v>
      </c>
      <c r="B661" s="6" t="s">
        <v>9234</v>
      </c>
      <c r="C661" s="6">
        <v>1.35E-2</v>
      </c>
      <c r="D661" s="6">
        <v>2022</v>
      </c>
      <c r="E661" s="6">
        <v>2023</v>
      </c>
      <c r="F661" s="3" t="s">
        <v>22</v>
      </c>
      <c r="G661" s="3">
        <v>0</v>
      </c>
      <c r="H661" s="3">
        <v>107.91589</v>
      </c>
      <c r="I661" s="3">
        <v>0</v>
      </c>
      <c r="J661" s="3"/>
      <c r="K661" s="3"/>
      <c r="L661" s="3"/>
      <c r="M661" s="3"/>
      <c r="N661" s="3"/>
      <c r="O661" s="3"/>
      <c r="P661" s="3"/>
      <c r="Q661" s="8">
        <v>107.91589</v>
      </c>
      <c r="R661" s="5" t="s">
        <v>17523</v>
      </c>
    </row>
    <row r="662" spans="1:18" ht="42" x14ac:dyDescent="0.3">
      <c r="A662" s="5"/>
      <c r="B662" s="5"/>
      <c r="C662" s="5"/>
      <c r="D662" s="5"/>
      <c r="E662" s="5"/>
      <c r="F662" s="3" t="s">
        <v>9100</v>
      </c>
      <c r="G662" s="3">
        <v>0</v>
      </c>
      <c r="H662" s="3">
        <v>101.7903</v>
      </c>
      <c r="I662" s="3">
        <v>0</v>
      </c>
      <c r="J662" s="3"/>
      <c r="K662" s="3"/>
      <c r="L662" s="3"/>
      <c r="M662" s="3"/>
      <c r="N662" s="3"/>
      <c r="O662" s="3"/>
      <c r="P662" s="3"/>
      <c r="Q662" s="8">
        <v>101.7903</v>
      </c>
      <c r="R662" s="5"/>
    </row>
    <row r="663" spans="1:18" ht="31.5" x14ac:dyDescent="0.3">
      <c r="A663" s="7"/>
      <c r="B663" s="7"/>
      <c r="C663" s="7"/>
      <c r="D663" s="7"/>
      <c r="E663" s="7"/>
      <c r="F663" s="3" t="s">
        <v>9101</v>
      </c>
      <c r="G663" s="3">
        <v>0</v>
      </c>
      <c r="H663" s="3">
        <v>6.1255899999999999</v>
      </c>
      <c r="I663" s="3">
        <v>0</v>
      </c>
      <c r="J663" s="3"/>
      <c r="K663" s="3"/>
      <c r="L663" s="3"/>
      <c r="M663" s="3"/>
      <c r="N663" s="3"/>
      <c r="O663" s="3"/>
      <c r="P663" s="3"/>
      <c r="Q663" s="8">
        <v>6.1255899999999999</v>
      </c>
      <c r="R663" s="7"/>
    </row>
    <row r="664" spans="1:18" ht="63" x14ac:dyDescent="0.3">
      <c r="A664" s="6" t="s">
        <v>945</v>
      </c>
      <c r="B664" s="6" t="s">
        <v>9235</v>
      </c>
      <c r="C664" s="6">
        <v>0.11700000000000001</v>
      </c>
      <c r="D664" s="6">
        <v>2021</v>
      </c>
      <c r="E664" s="6">
        <v>2022</v>
      </c>
      <c r="F664" s="3" t="s">
        <v>22</v>
      </c>
      <c r="G664" s="3">
        <v>288.72282000000001</v>
      </c>
      <c r="H664" s="3">
        <v>0</v>
      </c>
      <c r="I664" s="3">
        <v>0</v>
      </c>
      <c r="J664" s="3"/>
      <c r="K664" s="3"/>
      <c r="L664" s="3"/>
      <c r="M664" s="3"/>
      <c r="N664" s="3"/>
      <c r="O664" s="3"/>
      <c r="P664" s="3"/>
      <c r="Q664" s="8">
        <v>288.72282000000001</v>
      </c>
      <c r="R664" s="5" t="s">
        <v>17524</v>
      </c>
    </row>
    <row r="665" spans="1:18" ht="42" x14ac:dyDescent="0.3">
      <c r="A665" s="5"/>
      <c r="B665" s="5"/>
      <c r="C665" s="5"/>
      <c r="D665" s="5"/>
      <c r="E665" s="5"/>
      <c r="F665" s="3" t="s">
        <v>9100</v>
      </c>
      <c r="G665" s="3">
        <v>284.07177000000001</v>
      </c>
      <c r="H665" s="3">
        <v>0</v>
      </c>
      <c r="I665" s="3">
        <v>0</v>
      </c>
      <c r="J665" s="3"/>
      <c r="K665" s="3"/>
      <c r="L665" s="3"/>
      <c r="M665" s="3"/>
      <c r="N665" s="3"/>
      <c r="O665" s="3"/>
      <c r="P665" s="3"/>
      <c r="Q665" s="8">
        <v>284.07177000000001</v>
      </c>
      <c r="R665" s="5"/>
    </row>
    <row r="666" spans="1:18" ht="31.5" x14ac:dyDescent="0.3">
      <c r="A666" s="7"/>
      <c r="B666" s="7"/>
      <c r="C666" s="7"/>
      <c r="D666" s="7"/>
      <c r="E666" s="7"/>
      <c r="F666" s="3" t="s">
        <v>9101</v>
      </c>
      <c r="G666" s="3">
        <v>4.6510499999999997</v>
      </c>
      <c r="H666" s="3">
        <v>0</v>
      </c>
      <c r="I666" s="3">
        <v>0</v>
      </c>
      <c r="J666" s="3"/>
      <c r="K666" s="3"/>
      <c r="L666" s="3"/>
      <c r="M666" s="3"/>
      <c r="N666" s="3"/>
      <c r="O666" s="3"/>
      <c r="P666" s="3"/>
      <c r="Q666" s="8">
        <v>4.6510499999999997</v>
      </c>
      <c r="R666" s="7"/>
    </row>
    <row r="667" spans="1:18" ht="84" x14ac:dyDescent="0.3">
      <c r="A667" s="6" t="s">
        <v>946</v>
      </c>
      <c r="B667" s="6" t="s">
        <v>9236</v>
      </c>
      <c r="C667" s="6">
        <v>1.77E-2</v>
      </c>
      <c r="D667" s="6">
        <v>2021</v>
      </c>
      <c r="E667" s="6">
        <v>2022</v>
      </c>
      <c r="F667" s="3" t="s">
        <v>22</v>
      </c>
      <c r="G667" s="3">
        <v>105.15056</v>
      </c>
      <c r="H667" s="3">
        <v>0</v>
      </c>
      <c r="I667" s="3">
        <v>0</v>
      </c>
      <c r="J667" s="3"/>
      <c r="K667" s="3"/>
      <c r="L667" s="3"/>
      <c r="M667" s="3"/>
      <c r="N667" s="3"/>
      <c r="O667" s="3"/>
      <c r="P667" s="3"/>
      <c r="Q667" s="8">
        <v>105.15056</v>
      </c>
      <c r="R667" s="5" t="s">
        <v>17525</v>
      </c>
    </row>
    <row r="668" spans="1:18" ht="42" x14ac:dyDescent="0.3">
      <c r="A668" s="5"/>
      <c r="B668" s="5"/>
      <c r="C668" s="5"/>
      <c r="D668" s="5"/>
      <c r="E668" s="5"/>
      <c r="F668" s="3" t="s">
        <v>9100</v>
      </c>
      <c r="G668" s="3">
        <v>100.49951</v>
      </c>
      <c r="H668" s="3">
        <v>0</v>
      </c>
      <c r="I668" s="3">
        <v>0</v>
      </c>
      <c r="J668" s="3"/>
      <c r="K668" s="3"/>
      <c r="L668" s="3"/>
      <c r="M668" s="3"/>
      <c r="N668" s="3"/>
      <c r="O668" s="3"/>
      <c r="P668" s="3"/>
      <c r="Q668" s="8">
        <v>100.49951</v>
      </c>
      <c r="R668" s="5"/>
    </row>
    <row r="669" spans="1:18" ht="31.5" x14ac:dyDescent="0.3">
      <c r="A669" s="7"/>
      <c r="B669" s="7"/>
      <c r="C669" s="7"/>
      <c r="D669" s="7"/>
      <c r="E669" s="7"/>
      <c r="F669" s="3" t="s">
        <v>9101</v>
      </c>
      <c r="G669" s="3">
        <v>4.6510499999999997</v>
      </c>
      <c r="H669" s="3">
        <v>0</v>
      </c>
      <c r="I669" s="3">
        <v>0</v>
      </c>
      <c r="J669" s="3"/>
      <c r="K669" s="3"/>
      <c r="L669" s="3"/>
      <c r="M669" s="3"/>
      <c r="N669" s="3"/>
      <c r="O669" s="3"/>
      <c r="P669" s="3"/>
      <c r="Q669" s="8">
        <v>4.6510499999999997</v>
      </c>
      <c r="R669" s="7"/>
    </row>
    <row r="670" spans="1:18" ht="63" x14ac:dyDescent="0.3">
      <c r="A670" s="6" t="s">
        <v>947</v>
      </c>
      <c r="B670" s="6" t="s">
        <v>9237</v>
      </c>
      <c r="C670" s="6">
        <v>5.8000000000000003E-2</v>
      </c>
      <c r="D670" s="6">
        <v>2022</v>
      </c>
      <c r="E670" s="6">
        <v>2023</v>
      </c>
      <c r="F670" s="3" t="s">
        <v>22</v>
      </c>
      <c r="G670" s="3">
        <v>0</v>
      </c>
      <c r="H670" s="3">
        <v>213.54024000000001</v>
      </c>
      <c r="I670" s="3">
        <v>0</v>
      </c>
      <c r="J670" s="3"/>
      <c r="K670" s="3"/>
      <c r="L670" s="3"/>
      <c r="M670" s="3"/>
      <c r="N670" s="3"/>
      <c r="O670" s="3"/>
      <c r="P670" s="3"/>
      <c r="Q670" s="8">
        <v>213.54024000000001</v>
      </c>
      <c r="R670" s="5" t="s">
        <v>17526</v>
      </c>
    </row>
    <row r="671" spans="1:18" ht="42" x14ac:dyDescent="0.3">
      <c r="A671" s="5"/>
      <c r="B671" s="5"/>
      <c r="C671" s="5"/>
      <c r="D671" s="5"/>
      <c r="E671" s="5"/>
      <c r="F671" s="3" t="s">
        <v>9100</v>
      </c>
      <c r="G671" s="3">
        <v>0</v>
      </c>
      <c r="H671" s="3">
        <v>207.41464999999999</v>
      </c>
      <c r="I671" s="3">
        <v>0</v>
      </c>
      <c r="J671" s="3"/>
      <c r="K671" s="3"/>
      <c r="L671" s="3"/>
      <c r="M671" s="3"/>
      <c r="N671" s="3"/>
      <c r="O671" s="3"/>
      <c r="P671" s="3"/>
      <c r="Q671" s="8">
        <v>207.41464999999999</v>
      </c>
      <c r="R671" s="5"/>
    </row>
    <row r="672" spans="1:18" ht="31.5" x14ac:dyDescent="0.3">
      <c r="A672" s="7"/>
      <c r="B672" s="7"/>
      <c r="C672" s="7"/>
      <c r="D672" s="7"/>
      <c r="E672" s="7"/>
      <c r="F672" s="3" t="s">
        <v>9101</v>
      </c>
      <c r="G672" s="3">
        <v>0</v>
      </c>
      <c r="H672" s="3">
        <v>6.1255899999999999</v>
      </c>
      <c r="I672" s="3">
        <v>0</v>
      </c>
      <c r="J672" s="3"/>
      <c r="K672" s="3"/>
      <c r="L672" s="3"/>
      <c r="M672" s="3"/>
      <c r="N672" s="3"/>
      <c r="O672" s="3"/>
      <c r="P672" s="3"/>
      <c r="Q672" s="8">
        <v>6.1255899999999999</v>
      </c>
      <c r="R672" s="7"/>
    </row>
    <row r="673" spans="1:18" ht="84" x14ac:dyDescent="0.3">
      <c r="A673" s="6" t="s">
        <v>948</v>
      </c>
      <c r="B673" s="6" t="s">
        <v>9238</v>
      </c>
      <c r="C673" s="6">
        <v>1.7999999999999999E-2</v>
      </c>
      <c r="D673" s="6">
        <v>2022</v>
      </c>
      <c r="E673" s="6">
        <v>2023</v>
      </c>
      <c r="F673" s="3" t="s">
        <v>22</v>
      </c>
      <c r="G673" s="3">
        <v>0</v>
      </c>
      <c r="H673" s="3">
        <v>166.36433</v>
      </c>
      <c r="I673" s="3">
        <v>0</v>
      </c>
      <c r="J673" s="3"/>
      <c r="K673" s="3"/>
      <c r="L673" s="3"/>
      <c r="M673" s="3"/>
      <c r="N673" s="3"/>
      <c r="O673" s="3"/>
      <c r="P673" s="3"/>
      <c r="Q673" s="8">
        <v>166.36433</v>
      </c>
      <c r="R673" s="5" t="s">
        <v>17527</v>
      </c>
    </row>
    <row r="674" spans="1:18" ht="42" x14ac:dyDescent="0.3">
      <c r="A674" s="5"/>
      <c r="B674" s="5"/>
      <c r="C674" s="5"/>
      <c r="D674" s="5"/>
      <c r="E674" s="5"/>
      <c r="F674" s="3" t="s">
        <v>9100</v>
      </c>
      <c r="G674" s="3">
        <v>0</v>
      </c>
      <c r="H674" s="3">
        <v>160.23874000000001</v>
      </c>
      <c r="I674" s="3">
        <v>0</v>
      </c>
      <c r="J674" s="3"/>
      <c r="K674" s="3"/>
      <c r="L674" s="3"/>
      <c r="M674" s="3"/>
      <c r="N674" s="3"/>
      <c r="O674" s="3"/>
      <c r="P674" s="3"/>
      <c r="Q674" s="8">
        <v>160.23874000000001</v>
      </c>
      <c r="R674" s="5"/>
    </row>
    <row r="675" spans="1:18" ht="31.5" x14ac:dyDescent="0.3">
      <c r="A675" s="7"/>
      <c r="B675" s="7"/>
      <c r="C675" s="7"/>
      <c r="D675" s="7"/>
      <c r="E675" s="7"/>
      <c r="F675" s="3" t="s">
        <v>9101</v>
      </c>
      <c r="G675" s="3">
        <v>0</v>
      </c>
      <c r="H675" s="3">
        <v>6.1255899999999999</v>
      </c>
      <c r="I675" s="3">
        <v>0</v>
      </c>
      <c r="J675" s="3"/>
      <c r="K675" s="3"/>
      <c r="L675" s="3"/>
      <c r="M675" s="3"/>
      <c r="N675" s="3"/>
      <c r="O675" s="3"/>
      <c r="P675" s="3"/>
      <c r="Q675" s="8">
        <v>6.1255899999999999</v>
      </c>
      <c r="R675" s="7"/>
    </row>
    <row r="676" spans="1:18" ht="63" x14ac:dyDescent="0.3">
      <c r="A676" s="6" t="s">
        <v>949</v>
      </c>
      <c r="B676" s="6" t="s">
        <v>9239</v>
      </c>
      <c r="C676" s="6">
        <v>4.8000000000000001E-2</v>
      </c>
      <c r="D676" s="6">
        <v>2022</v>
      </c>
      <c r="E676" s="6">
        <v>2023</v>
      </c>
      <c r="F676" s="3" t="s">
        <v>22</v>
      </c>
      <c r="G676" s="3">
        <v>0</v>
      </c>
      <c r="H676" s="3">
        <v>193.82795999999999</v>
      </c>
      <c r="I676" s="3">
        <v>0</v>
      </c>
      <c r="J676" s="3"/>
      <c r="K676" s="3"/>
      <c r="L676" s="3"/>
      <c r="M676" s="3"/>
      <c r="N676" s="3"/>
      <c r="O676" s="3"/>
      <c r="P676" s="3"/>
      <c r="Q676" s="8">
        <v>193.82795999999999</v>
      </c>
      <c r="R676" s="5" t="s">
        <v>17528</v>
      </c>
    </row>
    <row r="677" spans="1:18" ht="42" x14ac:dyDescent="0.3">
      <c r="A677" s="5"/>
      <c r="B677" s="5"/>
      <c r="C677" s="5"/>
      <c r="D677" s="5"/>
      <c r="E677" s="5"/>
      <c r="F677" s="3" t="s">
        <v>9100</v>
      </c>
      <c r="G677" s="3">
        <v>0</v>
      </c>
      <c r="H677" s="3">
        <v>187.70237</v>
      </c>
      <c r="I677" s="3">
        <v>0</v>
      </c>
      <c r="J677" s="3"/>
      <c r="K677" s="3"/>
      <c r="L677" s="3"/>
      <c r="M677" s="3"/>
      <c r="N677" s="3"/>
      <c r="O677" s="3"/>
      <c r="P677" s="3"/>
      <c r="Q677" s="8">
        <v>187.70237</v>
      </c>
      <c r="R677" s="5"/>
    </row>
    <row r="678" spans="1:18" ht="31.5" x14ac:dyDescent="0.3">
      <c r="A678" s="7"/>
      <c r="B678" s="7"/>
      <c r="C678" s="7"/>
      <c r="D678" s="7"/>
      <c r="E678" s="7"/>
      <c r="F678" s="3" t="s">
        <v>9101</v>
      </c>
      <c r="G678" s="3">
        <v>0</v>
      </c>
      <c r="H678" s="3">
        <v>6.1255899999999999</v>
      </c>
      <c r="I678" s="3">
        <v>0</v>
      </c>
      <c r="J678" s="3"/>
      <c r="K678" s="3"/>
      <c r="L678" s="3"/>
      <c r="M678" s="3"/>
      <c r="N678" s="3"/>
      <c r="O678" s="3"/>
      <c r="P678" s="3"/>
      <c r="Q678" s="8">
        <v>6.1255899999999999</v>
      </c>
      <c r="R678" s="7"/>
    </row>
    <row r="679" spans="1:18" ht="73.5" x14ac:dyDescent="0.3">
      <c r="A679" s="6" t="s">
        <v>950</v>
      </c>
      <c r="B679" s="6" t="s">
        <v>9240</v>
      </c>
      <c r="C679" s="6">
        <v>0.14499999999999999</v>
      </c>
      <c r="D679" s="6">
        <v>2021</v>
      </c>
      <c r="E679" s="6">
        <v>2022</v>
      </c>
      <c r="F679" s="3" t="s">
        <v>22</v>
      </c>
      <c r="G679" s="3">
        <v>386.66923000000003</v>
      </c>
      <c r="H679" s="3">
        <v>0</v>
      </c>
      <c r="I679" s="3">
        <v>0</v>
      </c>
      <c r="J679" s="3"/>
      <c r="K679" s="3"/>
      <c r="L679" s="3"/>
      <c r="M679" s="3"/>
      <c r="N679" s="3"/>
      <c r="O679" s="3"/>
      <c r="P679" s="3"/>
      <c r="Q679" s="8">
        <v>386.66923000000003</v>
      </c>
      <c r="R679" s="5" t="s">
        <v>17529</v>
      </c>
    </row>
    <row r="680" spans="1:18" ht="42" x14ac:dyDescent="0.3">
      <c r="A680" s="5"/>
      <c r="B680" s="5"/>
      <c r="C680" s="5"/>
      <c r="D680" s="5"/>
      <c r="E680" s="5"/>
      <c r="F680" s="3" t="s">
        <v>9100</v>
      </c>
      <c r="G680" s="3">
        <v>382.01817999999997</v>
      </c>
      <c r="H680" s="3">
        <v>0</v>
      </c>
      <c r="I680" s="3">
        <v>0</v>
      </c>
      <c r="J680" s="3"/>
      <c r="K680" s="3"/>
      <c r="L680" s="3"/>
      <c r="M680" s="3"/>
      <c r="N680" s="3"/>
      <c r="O680" s="3"/>
      <c r="P680" s="3"/>
      <c r="Q680" s="8">
        <v>382.01817999999997</v>
      </c>
      <c r="R680" s="5"/>
    </row>
    <row r="681" spans="1:18" ht="31.5" x14ac:dyDescent="0.3">
      <c r="A681" s="7"/>
      <c r="B681" s="7"/>
      <c r="C681" s="7"/>
      <c r="D681" s="7"/>
      <c r="E681" s="7"/>
      <c r="F681" s="3" t="s">
        <v>9101</v>
      </c>
      <c r="G681" s="3">
        <v>4.6510499999999997</v>
      </c>
      <c r="H681" s="3">
        <v>0</v>
      </c>
      <c r="I681" s="3">
        <v>0</v>
      </c>
      <c r="J681" s="3"/>
      <c r="K681" s="3"/>
      <c r="L681" s="3"/>
      <c r="M681" s="3"/>
      <c r="N681" s="3"/>
      <c r="O681" s="3"/>
      <c r="P681" s="3"/>
      <c r="Q681" s="8">
        <v>4.6510499999999997</v>
      </c>
      <c r="R681" s="7"/>
    </row>
    <row r="682" spans="1:18" ht="94.5" x14ac:dyDescent="0.3">
      <c r="A682" s="6" t="s">
        <v>951</v>
      </c>
      <c r="B682" s="6" t="s">
        <v>9241</v>
      </c>
      <c r="C682" s="6">
        <v>1.4999999999999999E-2</v>
      </c>
      <c r="D682" s="6">
        <v>2021</v>
      </c>
      <c r="E682" s="6">
        <v>2022</v>
      </c>
      <c r="F682" s="3" t="s">
        <v>22</v>
      </c>
      <c r="G682" s="3">
        <v>120.31605999999999</v>
      </c>
      <c r="H682" s="3">
        <v>0</v>
      </c>
      <c r="I682" s="3">
        <v>0</v>
      </c>
      <c r="J682" s="3"/>
      <c r="K682" s="3"/>
      <c r="L682" s="3"/>
      <c r="M682" s="3"/>
      <c r="N682" s="3"/>
      <c r="O682" s="3"/>
      <c r="P682" s="3"/>
      <c r="Q682" s="8">
        <v>120.31605999999999</v>
      </c>
      <c r="R682" s="5" t="s">
        <v>17530</v>
      </c>
    </row>
    <row r="683" spans="1:18" ht="42" x14ac:dyDescent="0.3">
      <c r="A683" s="5"/>
      <c r="B683" s="5"/>
      <c r="C683" s="5"/>
      <c r="D683" s="5"/>
      <c r="E683" s="5"/>
      <c r="F683" s="3" t="s">
        <v>9100</v>
      </c>
      <c r="G683" s="3">
        <v>115.66501</v>
      </c>
      <c r="H683" s="3">
        <v>0</v>
      </c>
      <c r="I683" s="3">
        <v>0</v>
      </c>
      <c r="J683" s="3"/>
      <c r="K683" s="3"/>
      <c r="L683" s="3"/>
      <c r="M683" s="3"/>
      <c r="N683" s="3"/>
      <c r="O683" s="3"/>
      <c r="P683" s="3"/>
      <c r="Q683" s="8">
        <v>115.66501</v>
      </c>
      <c r="R683" s="5"/>
    </row>
    <row r="684" spans="1:18" ht="31.5" x14ac:dyDescent="0.3">
      <c r="A684" s="7"/>
      <c r="B684" s="7"/>
      <c r="C684" s="7"/>
      <c r="D684" s="7"/>
      <c r="E684" s="7"/>
      <c r="F684" s="3" t="s">
        <v>9101</v>
      </c>
      <c r="G684" s="3">
        <v>4.6510499999999997</v>
      </c>
      <c r="H684" s="3">
        <v>0</v>
      </c>
      <c r="I684" s="3">
        <v>0</v>
      </c>
      <c r="J684" s="3"/>
      <c r="K684" s="3"/>
      <c r="L684" s="3"/>
      <c r="M684" s="3"/>
      <c r="N684" s="3"/>
      <c r="O684" s="3"/>
      <c r="P684" s="3"/>
      <c r="Q684" s="8">
        <v>4.6510499999999997</v>
      </c>
      <c r="R684" s="7"/>
    </row>
    <row r="685" spans="1:18" ht="73.5" x14ac:dyDescent="0.3">
      <c r="A685" s="6" t="s">
        <v>952</v>
      </c>
      <c r="B685" s="6" t="s">
        <v>9242</v>
      </c>
      <c r="C685" s="6">
        <v>1.4E-2</v>
      </c>
      <c r="D685" s="6">
        <v>2021</v>
      </c>
      <c r="E685" s="6">
        <v>2022</v>
      </c>
      <c r="F685" s="3" t="s">
        <v>22</v>
      </c>
      <c r="G685" s="3">
        <v>96.341080000000005</v>
      </c>
      <c r="H685" s="3">
        <v>0</v>
      </c>
      <c r="I685" s="3">
        <v>0</v>
      </c>
      <c r="J685" s="3"/>
      <c r="K685" s="3"/>
      <c r="L685" s="3"/>
      <c r="M685" s="3"/>
      <c r="N685" s="3"/>
      <c r="O685" s="3"/>
      <c r="P685" s="3"/>
      <c r="Q685" s="8">
        <v>96.341080000000005</v>
      </c>
      <c r="R685" s="5" t="s">
        <v>24803</v>
      </c>
    </row>
    <row r="686" spans="1:18" ht="42" x14ac:dyDescent="0.3">
      <c r="A686" s="5"/>
      <c r="B686" s="5"/>
      <c r="C686" s="5"/>
      <c r="D686" s="5"/>
      <c r="E686" s="5"/>
      <c r="F686" s="3" t="s">
        <v>9100</v>
      </c>
      <c r="G686" s="3">
        <v>91.690029999999993</v>
      </c>
      <c r="H686" s="3">
        <v>0</v>
      </c>
      <c r="I686" s="3">
        <v>0</v>
      </c>
      <c r="J686" s="3"/>
      <c r="K686" s="3"/>
      <c r="L686" s="3"/>
      <c r="M686" s="3"/>
      <c r="N686" s="3"/>
      <c r="O686" s="3"/>
      <c r="P686" s="3"/>
      <c r="Q686" s="8">
        <v>91.690029999999993</v>
      </c>
      <c r="R686" s="5"/>
    </row>
    <row r="687" spans="1:18" ht="31.5" x14ac:dyDescent="0.3">
      <c r="A687" s="7"/>
      <c r="B687" s="7"/>
      <c r="C687" s="7"/>
      <c r="D687" s="7"/>
      <c r="E687" s="7"/>
      <c r="F687" s="3" t="s">
        <v>9101</v>
      </c>
      <c r="G687" s="3">
        <v>4.6510499999999997</v>
      </c>
      <c r="H687" s="3">
        <v>0</v>
      </c>
      <c r="I687" s="3">
        <v>0</v>
      </c>
      <c r="J687" s="3"/>
      <c r="K687" s="3"/>
      <c r="L687" s="3"/>
      <c r="M687" s="3"/>
      <c r="N687" s="3"/>
      <c r="O687" s="3"/>
      <c r="P687" s="3"/>
      <c r="Q687" s="8">
        <v>4.6510499999999997</v>
      </c>
      <c r="R687" s="7"/>
    </row>
    <row r="688" spans="1:18" ht="94.5" x14ac:dyDescent="0.3">
      <c r="A688" s="6" t="s">
        <v>953</v>
      </c>
      <c r="B688" s="6" t="s">
        <v>9243</v>
      </c>
      <c r="C688" s="6">
        <v>8.5000000000000006E-3</v>
      </c>
      <c r="D688" s="6">
        <v>2021</v>
      </c>
      <c r="E688" s="6">
        <v>2022</v>
      </c>
      <c r="F688" s="3" t="s">
        <v>22</v>
      </c>
      <c r="G688" s="3">
        <v>72.772040000000004</v>
      </c>
      <c r="H688" s="3">
        <v>0</v>
      </c>
      <c r="I688" s="3">
        <v>0</v>
      </c>
      <c r="J688" s="3"/>
      <c r="K688" s="3"/>
      <c r="L688" s="3"/>
      <c r="M688" s="3"/>
      <c r="N688" s="3"/>
      <c r="O688" s="3"/>
      <c r="P688" s="3"/>
      <c r="Q688" s="8">
        <v>72.772040000000004</v>
      </c>
      <c r="R688" s="5" t="s">
        <v>24804</v>
      </c>
    </row>
    <row r="689" spans="1:18" ht="42" x14ac:dyDescent="0.3">
      <c r="A689" s="5"/>
      <c r="B689" s="5"/>
      <c r="C689" s="5"/>
      <c r="D689" s="5"/>
      <c r="E689" s="5"/>
      <c r="F689" s="3" t="s">
        <v>9100</v>
      </c>
      <c r="G689" s="3">
        <v>68.120990000000006</v>
      </c>
      <c r="H689" s="3">
        <v>0</v>
      </c>
      <c r="I689" s="3">
        <v>0</v>
      </c>
      <c r="J689" s="3"/>
      <c r="K689" s="3"/>
      <c r="L689" s="3"/>
      <c r="M689" s="3"/>
      <c r="N689" s="3"/>
      <c r="O689" s="3"/>
      <c r="P689" s="3"/>
      <c r="Q689" s="8">
        <v>68.120990000000006</v>
      </c>
      <c r="R689" s="5"/>
    </row>
    <row r="690" spans="1:18" ht="31.5" x14ac:dyDescent="0.3">
      <c r="A690" s="7"/>
      <c r="B690" s="7"/>
      <c r="C690" s="7"/>
      <c r="D690" s="7"/>
      <c r="E690" s="7"/>
      <c r="F690" s="3" t="s">
        <v>9101</v>
      </c>
      <c r="G690" s="3">
        <v>4.6510499999999997</v>
      </c>
      <c r="H690" s="3">
        <v>0</v>
      </c>
      <c r="I690" s="3">
        <v>0</v>
      </c>
      <c r="J690" s="3"/>
      <c r="K690" s="3"/>
      <c r="L690" s="3"/>
      <c r="M690" s="3"/>
      <c r="N690" s="3"/>
      <c r="O690" s="3"/>
      <c r="P690" s="3"/>
      <c r="Q690" s="8">
        <v>4.6510499999999997</v>
      </c>
      <c r="R690" s="7"/>
    </row>
    <row r="691" spans="1:18" ht="73.5" x14ac:dyDescent="0.3">
      <c r="A691" s="6" t="s">
        <v>954</v>
      </c>
      <c r="B691" s="6" t="s">
        <v>9244</v>
      </c>
      <c r="C691" s="6">
        <v>6.6000000000000003E-2</v>
      </c>
      <c r="D691" s="6">
        <v>2021</v>
      </c>
      <c r="E691" s="6">
        <v>2022</v>
      </c>
      <c r="F691" s="3" t="s">
        <v>22</v>
      </c>
      <c r="G691" s="3">
        <v>275.52264000000002</v>
      </c>
      <c r="H691" s="3">
        <v>0</v>
      </c>
      <c r="I691" s="3">
        <v>0</v>
      </c>
      <c r="J691" s="3"/>
      <c r="K691" s="3"/>
      <c r="L691" s="3"/>
      <c r="M691" s="3"/>
      <c r="N691" s="3"/>
      <c r="O691" s="3"/>
      <c r="P691" s="3"/>
      <c r="Q691" s="8">
        <v>275.52264000000002</v>
      </c>
      <c r="R691" s="5" t="s">
        <v>24805</v>
      </c>
    </row>
    <row r="692" spans="1:18" ht="42" x14ac:dyDescent="0.3">
      <c r="A692" s="5"/>
      <c r="B692" s="5"/>
      <c r="C692" s="5"/>
      <c r="D692" s="5"/>
      <c r="E692" s="5"/>
      <c r="F692" s="3" t="s">
        <v>9100</v>
      </c>
      <c r="G692" s="3">
        <v>270.87159000000003</v>
      </c>
      <c r="H692" s="3">
        <v>0</v>
      </c>
      <c r="I692" s="3">
        <v>0</v>
      </c>
      <c r="J692" s="3"/>
      <c r="K692" s="3"/>
      <c r="L692" s="3"/>
      <c r="M692" s="3"/>
      <c r="N692" s="3"/>
      <c r="O692" s="3"/>
      <c r="P692" s="3"/>
      <c r="Q692" s="8">
        <v>270.87159000000003</v>
      </c>
      <c r="R692" s="5"/>
    </row>
    <row r="693" spans="1:18" ht="31.5" x14ac:dyDescent="0.3">
      <c r="A693" s="7"/>
      <c r="B693" s="7"/>
      <c r="C693" s="7"/>
      <c r="D693" s="7"/>
      <c r="E693" s="7"/>
      <c r="F693" s="3" t="s">
        <v>9101</v>
      </c>
      <c r="G693" s="3">
        <v>4.6510499999999997</v>
      </c>
      <c r="H693" s="3">
        <v>0</v>
      </c>
      <c r="I693" s="3">
        <v>0</v>
      </c>
      <c r="J693" s="3"/>
      <c r="K693" s="3"/>
      <c r="L693" s="3"/>
      <c r="M693" s="3"/>
      <c r="N693" s="3"/>
      <c r="O693" s="3"/>
      <c r="P693" s="3"/>
      <c r="Q693" s="8">
        <v>4.6510499999999997</v>
      </c>
      <c r="R693" s="7"/>
    </row>
    <row r="694" spans="1:18" ht="94.5" x14ac:dyDescent="0.3">
      <c r="A694" s="6" t="s">
        <v>955</v>
      </c>
      <c r="B694" s="6" t="s">
        <v>9245</v>
      </c>
      <c r="C694" s="6">
        <v>8.5000000000000006E-3</v>
      </c>
      <c r="D694" s="6">
        <v>2021</v>
      </c>
      <c r="E694" s="6">
        <v>2022</v>
      </c>
      <c r="F694" s="3" t="s">
        <v>22</v>
      </c>
      <c r="G694" s="3">
        <v>93.170770000000005</v>
      </c>
      <c r="H694" s="3">
        <v>0</v>
      </c>
      <c r="I694" s="3">
        <v>0</v>
      </c>
      <c r="J694" s="3"/>
      <c r="K694" s="3"/>
      <c r="L694" s="3"/>
      <c r="M694" s="3"/>
      <c r="N694" s="3"/>
      <c r="O694" s="3"/>
      <c r="P694" s="3"/>
      <c r="Q694" s="8">
        <v>93.170770000000005</v>
      </c>
      <c r="R694" s="5" t="s">
        <v>17531</v>
      </c>
    </row>
    <row r="695" spans="1:18" ht="42" x14ac:dyDescent="0.3">
      <c r="A695" s="5"/>
      <c r="B695" s="5"/>
      <c r="C695" s="5"/>
      <c r="D695" s="5"/>
      <c r="E695" s="5"/>
      <c r="F695" s="3" t="s">
        <v>9100</v>
      </c>
      <c r="G695" s="3">
        <v>88.519720000000007</v>
      </c>
      <c r="H695" s="3">
        <v>0</v>
      </c>
      <c r="I695" s="3">
        <v>0</v>
      </c>
      <c r="J695" s="3"/>
      <c r="K695" s="3"/>
      <c r="L695" s="3"/>
      <c r="M695" s="3"/>
      <c r="N695" s="3"/>
      <c r="O695" s="3"/>
      <c r="P695" s="3"/>
      <c r="Q695" s="8">
        <v>88.519720000000007</v>
      </c>
      <c r="R695" s="5"/>
    </row>
    <row r="696" spans="1:18" ht="31.5" x14ac:dyDescent="0.3">
      <c r="A696" s="7"/>
      <c r="B696" s="7"/>
      <c r="C696" s="7"/>
      <c r="D696" s="7"/>
      <c r="E696" s="7"/>
      <c r="F696" s="3" t="s">
        <v>9101</v>
      </c>
      <c r="G696" s="3">
        <v>4.6510499999999997</v>
      </c>
      <c r="H696" s="3">
        <v>0</v>
      </c>
      <c r="I696" s="3">
        <v>0</v>
      </c>
      <c r="J696" s="3"/>
      <c r="K696" s="3"/>
      <c r="L696" s="3"/>
      <c r="M696" s="3"/>
      <c r="N696" s="3"/>
      <c r="O696" s="3"/>
      <c r="P696" s="3"/>
      <c r="Q696" s="8">
        <v>4.6510499999999997</v>
      </c>
      <c r="R696" s="7"/>
    </row>
    <row r="697" spans="1:18" ht="94.5" x14ac:dyDescent="0.3">
      <c r="A697" s="6" t="s">
        <v>956</v>
      </c>
      <c r="B697" s="6" t="s">
        <v>9246</v>
      </c>
      <c r="C697" s="6">
        <v>7.0000000000000001E-3</v>
      </c>
      <c r="D697" s="6">
        <v>2022</v>
      </c>
      <c r="E697" s="6">
        <v>2023</v>
      </c>
      <c r="F697" s="3" t="s">
        <v>22</v>
      </c>
      <c r="G697" s="3">
        <v>0</v>
      </c>
      <c r="H697" s="3">
        <v>118.25388</v>
      </c>
      <c r="I697" s="3">
        <v>0</v>
      </c>
      <c r="J697" s="3"/>
      <c r="K697" s="3"/>
      <c r="L697" s="3"/>
      <c r="M697" s="3"/>
      <c r="N697" s="3"/>
      <c r="O697" s="3"/>
      <c r="P697" s="3"/>
      <c r="Q697" s="8">
        <v>118.25388</v>
      </c>
      <c r="R697" s="5" t="s">
        <v>17532</v>
      </c>
    </row>
    <row r="698" spans="1:18" ht="42" x14ac:dyDescent="0.3">
      <c r="A698" s="5"/>
      <c r="B698" s="5"/>
      <c r="C698" s="5"/>
      <c r="D698" s="5"/>
      <c r="E698" s="5"/>
      <c r="F698" s="3" t="s">
        <v>9100</v>
      </c>
      <c r="G698" s="3">
        <v>0</v>
      </c>
      <c r="H698" s="3">
        <v>112.12829000000001</v>
      </c>
      <c r="I698" s="3">
        <v>0</v>
      </c>
      <c r="J698" s="3"/>
      <c r="K698" s="3"/>
      <c r="L698" s="3"/>
      <c r="M698" s="3"/>
      <c r="N698" s="3"/>
      <c r="O698" s="3"/>
      <c r="P698" s="3"/>
      <c r="Q698" s="8">
        <v>112.12829000000001</v>
      </c>
      <c r="R698" s="5"/>
    </row>
    <row r="699" spans="1:18" ht="31.5" x14ac:dyDescent="0.3">
      <c r="A699" s="7"/>
      <c r="B699" s="7"/>
      <c r="C699" s="7"/>
      <c r="D699" s="7"/>
      <c r="E699" s="7"/>
      <c r="F699" s="3" t="s">
        <v>9101</v>
      </c>
      <c r="G699" s="3">
        <v>0</v>
      </c>
      <c r="H699" s="3">
        <v>6.1255899999999999</v>
      </c>
      <c r="I699" s="3">
        <v>0</v>
      </c>
      <c r="J699" s="3"/>
      <c r="K699" s="3"/>
      <c r="L699" s="3"/>
      <c r="M699" s="3"/>
      <c r="N699" s="3"/>
      <c r="O699" s="3"/>
      <c r="P699" s="3"/>
      <c r="Q699" s="8">
        <v>6.1255899999999999</v>
      </c>
      <c r="R699" s="7"/>
    </row>
    <row r="700" spans="1:18" ht="63" x14ac:dyDescent="0.3">
      <c r="A700" s="6" t="s">
        <v>957</v>
      </c>
      <c r="B700" s="6" t="s">
        <v>9247</v>
      </c>
      <c r="C700" s="6">
        <v>4.0000000000000001E-3</v>
      </c>
      <c r="D700" s="6">
        <v>2021</v>
      </c>
      <c r="E700" s="6">
        <v>2022</v>
      </c>
      <c r="F700" s="3" t="s">
        <v>22</v>
      </c>
      <c r="G700" s="3">
        <v>107.66159</v>
      </c>
      <c r="H700" s="3">
        <v>0</v>
      </c>
      <c r="I700" s="3">
        <v>0</v>
      </c>
      <c r="J700" s="3"/>
      <c r="K700" s="3"/>
      <c r="L700" s="3"/>
      <c r="M700" s="3"/>
      <c r="N700" s="3"/>
      <c r="O700" s="3"/>
      <c r="P700" s="3"/>
      <c r="Q700" s="8">
        <v>107.66159</v>
      </c>
      <c r="R700" s="5" t="s">
        <v>17533</v>
      </c>
    </row>
    <row r="701" spans="1:18" ht="42" x14ac:dyDescent="0.3">
      <c r="A701" s="5"/>
      <c r="B701" s="5"/>
      <c r="C701" s="5"/>
      <c r="D701" s="5"/>
      <c r="E701" s="5"/>
      <c r="F701" s="3" t="s">
        <v>9100</v>
      </c>
      <c r="G701" s="3">
        <v>103.01054000000001</v>
      </c>
      <c r="H701" s="3">
        <v>0</v>
      </c>
      <c r="I701" s="3">
        <v>0</v>
      </c>
      <c r="J701" s="3"/>
      <c r="K701" s="3"/>
      <c r="L701" s="3"/>
      <c r="M701" s="3"/>
      <c r="N701" s="3"/>
      <c r="O701" s="3"/>
      <c r="P701" s="3"/>
      <c r="Q701" s="8">
        <v>103.01054000000001</v>
      </c>
      <c r="R701" s="5"/>
    </row>
    <row r="702" spans="1:18" ht="31.5" x14ac:dyDescent="0.3">
      <c r="A702" s="7"/>
      <c r="B702" s="7"/>
      <c r="C702" s="7"/>
      <c r="D702" s="7"/>
      <c r="E702" s="7"/>
      <c r="F702" s="3" t="s">
        <v>9101</v>
      </c>
      <c r="G702" s="3">
        <v>4.6510499999999997</v>
      </c>
      <c r="H702" s="3">
        <v>0</v>
      </c>
      <c r="I702" s="3">
        <v>0</v>
      </c>
      <c r="J702" s="3"/>
      <c r="K702" s="3"/>
      <c r="L702" s="3"/>
      <c r="M702" s="3"/>
      <c r="N702" s="3"/>
      <c r="O702" s="3"/>
      <c r="P702" s="3"/>
      <c r="Q702" s="8">
        <v>4.6510499999999997</v>
      </c>
      <c r="R702" s="7"/>
    </row>
    <row r="703" spans="1:18" ht="84" x14ac:dyDescent="0.3">
      <c r="A703" s="6" t="s">
        <v>958</v>
      </c>
      <c r="B703" s="6" t="s">
        <v>9248</v>
      </c>
      <c r="C703" s="6">
        <v>5.0000000000000001E-3</v>
      </c>
      <c r="D703" s="6">
        <v>2022</v>
      </c>
      <c r="E703" s="6">
        <v>2023</v>
      </c>
      <c r="F703" s="3" t="s">
        <v>22</v>
      </c>
      <c r="G703" s="3">
        <v>0</v>
      </c>
      <c r="H703" s="3">
        <v>109.50653</v>
      </c>
      <c r="I703" s="3">
        <v>0</v>
      </c>
      <c r="J703" s="3"/>
      <c r="K703" s="3"/>
      <c r="L703" s="3"/>
      <c r="M703" s="3"/>
      <c r="N703" s="3"/>
      <c r="O703" s="3"/>
      <c r="P703" s="3"/>
      <c r="Q703" s="8">
        <v>109.50653</v>
      </c>
      <c r="R703" s="5" t="s">
        <v>17534</v>
      </c>
    </row>
    <row r="704" spans="1:18" ht="42" x14ac:dyDescent="0.3">
      <c r="A704" s="5"/>
      <c r="B704" s="5"/>
      <c r="C704" s="5"/>
      <c r="D704" s="5"/>
      <c r="E704" s="5"/>
      <c r="F704" s="3" t="s">
        <v>9100</v>
      </c>
      <c r="G704" s="3">
        <v>0</v>
      </c>
      <c r="H704" s="3">
        <v>103.38094</v>
      </c>
      <c r="I704" s="3">
        <v>0</v>
      </c>
      <c r="J704" s="3"/>
      <c r="K704" s="3"/>
      <c r="L704" s="3"/>
      <c r="M704" s="3"/>
      <c r="N704" s="3"/>
      <c r="O704" s="3"/>
      <c r="P704" s="3"/>
      <c r="Q704" s="8">
        <v>103.38094</v>
      </c>
      <c r="R704" s="5"/>
    </row>
    <row r="705" spans="1:18" ht="31.5" x14ac:dyDescent="0.3">
      <c r="A705" s="7"/>
      <c r="B705" s="7"/>
      <c r="C705" s="7"/>
      <c r="D705" s="7"/>
      <c r="E705" s="7"/>
      <c r="F705" s="3" t="s">
        <v>9101</v>
      </c>
      <c r="G705" s="3">
        <v>0</v>
      </c>
      <c r="H705" s="3">
        <v>6.1255899999999999</v>
      </c>
      <c r="I705" s="3">
        <v>0</v>
      </c>
      <c r="J705" s="3"/>
      <c r="K705" s="3"/>
      <c r="L705" s="3"/>
      <c r="M705" s="3"/>
      <c r="N705" s="3"/>
      <c r="O705" s="3"/>
      <c r="P705" s="3"/>
      <c r="Q705" s="8">
        <v>6.1255899999999999</v>
      </c>
      <c r="R705" s="7"/>
    </row>
    <row r="706" spans="1:18" ht="73.5" x14ac:dyDescent="0.3">
      <c r="A706" s="6" t="s">
        <v>959</v>
      </c>
      <c r="B706" s="6" t="s">
        <v>9249</v>
      </c>
      <c r="C706" s="6">
        <v>6.2E-2</v>
      </c>
      <c r="D706" s="6">
        <v>2021</v>
      </c>
      <c r="E706" s="6">
        <v>2022</v>
      </c>
      <c r="F706" s="3" t="s">
        <v>22</v>
      </c>
      <c r="G706" s="3">
        <v>281.63292999999999</v>
      </c>
      <c r="H706" s="3">
        <v>0</v>
      </c>
      <c r="I706" s="3">
        <v>0</v>
      </c>
      <c r="J706" s="3"/>
      <c r="K706" s="3"/>
      <c r="L706" s="3"/>
      <c r="M706" s="3"/>
      <c r="N706" s="3"/>
      <c r="O706" s="3"/>
      <c r="P706" s="3"/>
      <c r="Q706" s="8">
        <v>281.63292999999999</v>
      </c>
      <c r="R706" s="5" t="s">
        <v>24806</v>
      </c>
    </row>
    <row r="707" spans="1:18" ht="42" x14ac:dyDescent="0.3">
      <c r="A707" s="5"/>
      <c r="B707" s="5"/>
      <c r="C707" s="5"/>
      <c r="D707" s="5"/>
      <c r="E707" s="5"/>
      <c r="F707" s="3" t="s">
        <v>9100</v>
      </c>
      <c r="G707" s="3">
        <v>276.98187999999999</v>
      </c>
      <c r="H707" s="3">
        <v>0</v>
      </c>
      <c r="I707" s="3">
        <v>0</v>
      </c>
      <c r="J707" s="3"/>
      <c r="K707" s="3"/>
      <c r="L707" s="3"/>
      <c r="M707" s="3"/>
      <c r="N707" s="3"/>
      <c r="O707" s="3"/>
      <c r="P707" s="3"/>
      <c r="Q707" s="8">
        <v>276.98187999999999</v>
      </c>
      <c r="R707" s="5"/>
    </row>
    <row r="708" spans="1:18" ht="31.5" x14ac:dyDescent="0.3">
      <c r="A708" s="7"/>
      <c r="B708" s="7"/>
      <c r="C708" s="7"/>
      <c r="D708" s="7"/>
      <c r="E708" s="7"/>
      <c r="F708" s="3" t="s">
        <v>9101</v>
      </c>
      <c r="G708" s="3">
        <v>4.6510499999999997</v>
      </c>
      <c r="H708" s="3">
        <v>0</v>
      </c>
      <c r="I708" s="3">
        <v>0</v>
      </c>
      <c r="J708" s="3"/>
      <c r="K708" s="3"/>
      <c r="L708" s="3"/>
      <c r="M708" s="3"/>
      <c r="N708" s="3"/>
      <c r="O708" s="3"/>
      <c r="P708" s="3"/>
      <c r="Q708" s="8">
        <v>4.6510499999999997</v>
      </c>
      <c r="R708" s="7"/>
    </row>
    <row r="709" spans="1:18" ht="73.5" x14ac:dyDescent="0.3">
      <c r="A709" s="6" t="s">
        <v>960</v>
      </c>
      <c r="B709" s="6" t="s">
        <v>9250</v>
      </c>
      <c r="C709" s="6">
        <v>2.0299999999999999E-2</v>
      </c>
      <c r="D709" s="6">
        <v>2021</v>
      </c>
      <c r="E709" s="6">
        <v>2022</v>
      </c>
      <c r="F709" s="3" t="s">
        <v>22</v>
      </c>
      <c r="G709" s="3">
        <v>102.51723</v>
      </c>
      <c r="H709" s="3">
        <v>0</v>
      </c>
      <c r="I709" s="3">
        <v>0</v>
      </c>
      <c r="J709" s="3"/>
      <c r="K709" s="3"/>
      <c r="L709" s="3"/>
      <c r="M709" s="3"/>
      <c r="N709" s="3"/>
      <c r="O709" s="3"/>
      <c r="P709" s="3"/>
      <c r="Q709" s="8">
        <v>102.51723</v>
      </c>
      <c r="R709" s="5" t="s">
        <v>24807</v>
      </c>
    </row>
    <row r="710" spans="1:18" ht="42" x14ac:dyDescent="0.3">
      <c r="A710" s="5"/>
      <c r="B710" s="5"/>
      <c r="C710" s="5"/>
      <c r="D710" s="5"/>
      <c r="E710" s="5"/>
      <c r="F710" s="3" t="s">
        <v>9100</v>
      </c>
      <c r="G710" s="3">
        <v>97.86618</v>
      </c>
      <c r="H710" s="3">
        <v>0</v>
      </c>
      <c r="I710" s="3">
        <v>0</v>
      </c>
      <c r="J710" s="3"/>
      <c r="K710" s="3"/>
      <c r="L710" s="3"/>
      <c r="M710" s="3"/>
      <c r="N710" s="3"/>
      <c r="O710" s="3"/>
      <c r="P710" s="3"/>
      <c r="Q710" s="8">
        <v>97.86618</v>
      </c>
      <c r="R710" s="5"/>
    </row>
    <row r="711" spans="1:18" ht="31.5" x14ac:dyDescent="0.3">
      <c r="A711" s="7"/>
      <c r="B711" s="7"/>
      <c r="C711" s="7"/>
      <c r="D711" s="7"/>
      <c r="E711" s="7"/>
      <c r="F711" s="3" t="s">
        <v>9101</v>
      </c>
      <c r="G711" s="3">
        <v>4.6510499999999997</v>
      </c>
      <c r="H711" s="3">
        <v>0</v>
      </c>
      <c r="I711" s="3">
        <v>0</v>
      </c>
      <c r="J711" s="3"/>
      <c r="K711" s="3"/>
      <c r="L711" s="3"/>
      <c r="M711" s="3"/>
      <c r="N711" s="3"/>
      <c r="O711" s="3"/>
      <c r="P711" s="3"/>
      <c r="Q711" s="8">
        <v>4.6510499999999997</v>
      </c>
      <c r="R711" s="7"/>
    </row>
    <row r="712" spans="1:18" ht="73.5" x14ac:dyDescent="0.3">
      <c r="A712" s="6" t="s">
        <v>961</v>
      </c>
      <c r="B712" s="6" t="s">
        <v>9251</v>
      </c>
      <c r="C712" s="6">
        <v>0.85019999999999996</v>
      </c>
      <c r="D712" s="6">
        <v>2021</v>
      </c>
      <c r="E712" s="6">
        <v>2022</v>
      </c>
      <c r="F712" s="3" t="s">
        <v>22</v>
      </c>
      <c r="G712" s="3">
        <v>4652.6424100000004</v>
      </c>
      <c r="H712" s="3">
        <v>0</v>
      </c>
      <c r="I712" s="3">
        <v>0</v>
      </c>
      <c r="J712" s="3"/>
      <c r="K712" s="3"/>
      <c r="L712" s="3"/>
      <c r="M712" s="3"/>
      <c r="N712" s="3"/>
      <c r="O712" s="3"/>
      <c r="P712" s="3"/>
      <c r="Q712" s="8">
        <v>4652.6424100000004</v>
      </c>
      <c r="R712" s="5" t="s">
        <v>24808</v>
      </c>
    </row>
    <row r="713" spans="1:18" ht="42" x14ac:dyDescent="0.3">
      <c r="A713" s="5"/>
      <c r="B713" s="5"/>
      <c r="C713" s="5"/>
      <c r="D713" s="5"/>
      <c r="E713" s="5"/>
      <c r="F713" s="3" t="s">
        <v>9100</v>
      </c>
      <c r="G713" s="3">
        <v>4624.7360600000002</v>
      </c>
      <c r="H713" s="3">
        <v>0</v>
      </c>
      <c r="I713" s="3">
        <v>0</v>
      </c>
      <c r="J713" s="3"/>
      <c r="K713" s="3"/>
      <c r="L713" s="3"/>
      <c r="M713" s="3"/>
      <c r="N713" s="3"/>
      <c r="O713" s="3"/>
      <c r="P713" s="3"/>
      <c r="Q713" s="8">
        <v>4624.7360600000002</v>
      </c>
      <c r="R713" s="5"/>
    </row>
    <row r="714" spans="1:18" ht="31.5" x14ac:dyDescent="0.3">
      <c r="A714" s="7"/>
      <c r="B714" s="7"/>
      <c r="C714" s="7"/>
      <c r="D714" s="7"/>
      <c r="E714" s="7"/>
      <c r="F714" s="3" t="s">
        <v>9101</v>
      </c>
      <c r="G714" s="3">
        <v>27.90635</v>
      </c>
      <c r="H714" s="3">
        <v>0</v>
      </c>
      <c r="I714" s="3">
        <v>0</v>
      </c>
      <c r="J714" s="3"/>
      <c r="K714" s="3"/>
      <c r="L714" s="3"/>
      <c r="M714" s="3"/>
      <c r="N714" s="3"/>
      <c r="O714" s="3"/>
      <c r="P714" s="3"/>
      <c r="Q714" s="8">
        <v>27.90635</v>
      </c>
      <c r="R714" s="7"/>
    </row>
    <row r="715" spans="1:18" ht="94.5" x14ac:dyDescent="0.3">
      <c r="A715" s="6" t="s">
        <v>962</v>
      </c>
      <c r="B715" s="6" t="s">
        <v>9252</v>
      </c>
      <c r="C715" s="6">
        <v>1.5E-3</v>
      </c>
      <c r="D715" s="6">
        <v>2021</v>
      </c>
      <c r="E715" s="6">
        <v>2022</v>
      </c>
      <c r="F715" s="3" t="s">
        <v>22</v>
      </c>
      <c r="G715" s="3">
        <v>82.759550000000004</v>
      </c>
      <c r="H715" s="3">
        <v>0</v>
      </c>
      <c r="I715" s="3">
        <v>0</v>
      </c>
      <c r="J715" s="3"/>
      <c r="K715" s="3"/>
      <c r="L715" s="3"/>
      <c r="M715" s="3"/>
      <c r="N715" s="3"/>
      <c r="O715" s="3"/>
      <c r="P715" s="3"/>
      <c r="Q715" s="8">
        <v>82.759550000000004</v>
      </c>
      <c r="R715" s="5" t="s">
        <v>24809</v>
      </c>
    </row>
    <row r="716" spans="1:18" ht="42" x14ac:dyDescent="0.3">
      <c r="A716" s="5"/>
      <c r="B716" s="5"/>
      <c r="C716" s="5"/>
      <c r="D716" s="5"/>
      <c r="E716" s="5"/>
      <c r="F716" s="3" t="s">
        <v>9100</v>
      </c>
      <c r="G716" s="3">
        <v>78.108500000000006</v>
      </c>
      <c r="H716" s="3">
        <v>0</v>
      </c>
      <c r="I716" s="3">
        <v>0</v>
      </c>
      <c r="J716" s="3"/>
      <c r="K716" s="3"/>
      <c r="L716" s="3"/>
      <c r="M716" s="3"/>
      <c r="N716" s="3"/>
      <c r="O716" s="3"/>
      <c r="P716" s="3"/>
      <c r="Q716" s="8">
        <v>78.108500000000006</v>
      </c>
      <c r="R716" s="5"/>
    </row>
    <row r="717" spans="1:18" ht="31.5" x14ac:dyDescent="0.3">
      <c r="A717" s="7"/>
      <c r="B717" s="7"/>
      <c r="C717" s="7"/>
      <c r="D717" s="7"/>
      <c r="E717" s="7"/>
      <c r="F717" s="3" t="s">
        <v>9101</v>
      </c>
      <c r="G717" s="3">
        <v>4.6510499999999997</v>
      </c>
      <c r="H717" s="3">
        <v>0</v>
      </c>
      <c r="I717" s="3">
        <v>0</v>
      </c>
      <c r="J717" s="3"/>
      <c r="K717" s="3"/>
      <c r="L717" s="3"/>
      <c r="M717" s="3"/>
      <c r="N717" s="3"/>
      <c r="O717" s="3"/>
      <c r="P717" s="3"/>
      <c r="Q717" s="8">
        <v>4.6510499999999997</v>
      </c>
      <c r="R717" s="7"/>
    </row>
    <row r="718" spans="1:18" ht="73.5" x14ac:dyDescent="0.3">
      <c r="A718" s="6" t="s">
        <v>963</v>
      </c>
      <c r="B718" s="6" t="s">
        <v>9253</v>
      </c>
      <c r="C718" s="6">
        <v>5.1000000000000004E-3</v>
      </c>
      <c r="D718" s="6">
        <v>2022</v>
      </c>
      <c r="E718" s="6">
        <v>2023</v>
      </c>
      <c r="F718" s="3" t="s">
        <v>22</v>
      </c>
      <c r="G718" s="3">
        <v>0</v>
      </c>
      <c r="H718" s="3">
        <v>87.909580000000005</v>
      </c>
      <c r="I718" s="3">
        <v>0</v>
      </c>
      <c r="J718" s="3"/>
      <c r="K718" s="3"/>
      <c r="L718" s="3"/>
      <c r="M718" s="3"/>
      <c r="N718" s="3"/>
      <c r="O718" s="3"/>
      <c r="P718" s="3"/>
      <c r="Q718" s="8">
        <v>87.909580000000005</v>
      </c>
      <c r="R718" s="5" t="s">
        <v>24810</v>
      </c>
    </row>
    <row r="719" spans="1:18" ht="42" x14ac:dyDescent="0.3">
      <c r="A719" s="5"/>
      <c r="B719" s="5"/>
      <c r="C719" s="5"/>
      <c r="D719" s="5"/>
      <c r="E719" s="5"/>
      <c r="F719" s="3" t="s">
        <v>9100</v>
      </c>
      <c r="G719" s="3">
        <v>0</v>
      </c>
      <c r="H719" s="3">
        <v>81.783990000000003</v>
      </c>
      <c r="I719" s="3">
        <v>0</v>
      </c>
      <c r="J719" s="3"/>
      <c r="K719" s="3"/>
      <c r="L719" s="3"/>
      <c r="M719" s="3"/>
      <c r="N719" s="3"/>
      <c r="O719" s="3"/>
      <c r="P719" s="3"/>
      <c r="Q719" s="8">
        <v>81.783990000000003</v>
      </c>
      <c r="R719" s="5"/>
    </row>
    <row r="720" spans="1:18" ht="31.5" x14ac:dyDescent="0.3">
      <c r="A720" s="7"/>
      <c r="B720" s="7"/>
      <c r="C720" s="7"/>
      <c r="D720" s="7"/>
      <c r="E720" s="7"/>
      <c r="F720" s="3" t="s">
        <v>9101</v>
      </c>
      <c r="G720" s="3">
        <v>0</v>
      </c>
      <c r="H720" s="3">
        <v>6.1255899999999999</v>
      </c>
      <c r="I720" s="3">
        <v>0</v>
      </c>
      <c r="J720" s="3"/>
      <c r="K720" s="3"/>
      <c r="L720" s="3"/>
      <c r="M720" s="3"/>
      <c r="N720" s="3"/>
      <c r="O720" s="3"/>
      <c r="P720" s="3"/>
      <c r="Q720" s="8">
        <v>6.1255899999999999</v>
      </c>
      <c r="R720" s="7"/>
    </row>
    <row r="721" spans="1:18" ht="73.5" x14ac:dyDescent="0.3">
      <c r="A721" s="6" t="s">
        <v>964</v>
      </c>
      <c r="B721" s="6" t="s">
        <v>9254</v>
      </c>
      <c r="C721" s="6">
        <v>7.0000000000000001E-3</v>
      </c>
      <c r="D721" s="6">
        <v>2022</v>
      </c>
      <c r="E721" s="6">
        <v>2023</v>
      </c>
      <c r="F721" s="3" t="s">
        <v>22</v>
      </c>
      <c r="G721" s="3">
        <v>0</v>
      </c>
      <c r="H721" s="3">
        <v>118.25388</v>
      </c>
      <c r="I721" s="3">
        <v>0</v>
      </c>
      <c r="J721" s="3"/>
      <c r="K721" s="3"/>
      <c r="L721" s="3"/>
      <c r="M721" s="3"/>
      <c r="N721" s="3"/>
      <c r="O721" s="3"/>
      <c r="P721" s="3"/>
      <c r="Q721" s="8">
        <v>118.25388</v>
      </c>
      <c r="R721" s="5" t="s">
        <v>24811</v>
      </c>
    </row>
    <row r="722" spans="1:18" ht="42" x14ac:dyDescent="0.3">
      <c r="A722" s="5"/>
      <c r="B722" s="5"/>
      <c r="C722" s="5"/>
      <c r="D722" s="5"/>
      <c r="E722" s="5"/>
      <c r="F722" s="3" t="s">
        <v>9100</v>
      </c>
      <c r="G722" s="3">
        <v>0</v>
      </c>
      <c r="H722" s="3">
        <v>112.12829000000001</v>
      </c>
      <c r="I722" s="3">
        <v>0</v>
      </c>
      <c r="J722" s="3"/>
      <c r="K722" s="3"/>
      <c r="L722" s="3"/>
      <c r="M722" s="3"/>
      <c r="N722" s="3"/>
      <c r="O722" s="3"/>
      <c r="P722" s="3"/>
      <c r="Q722" s="8">
        <v>112.12829000000001</v>
      </c>
      <c r="R722" s="5"/>
    </row>
    <row r="723" spans="1:18" ht="31.5" x14ac:dyDescent="0.3">
      <c r="A723" s="7"/>
      <c r="B723" s="7"/>
      <c r="C723" s="7"/>
      <c r="D723" s="7"/>
      <c r="E723" s="7"/>
      <c r="F723" s="3" t="s">
        <v>9101</v>
      </c>
      <c r="G723" s="3">
        <v>0</v>
      </c>
      <c r="H723" s="3">
        <v>6.1255899999999999</v>
      </c>
      <c r="I723" s="3">
        <v>0</v>
      </c>
      <c r="J723" s="3"/>
      <c r="K723" s="3"/>
      <c r="L723" s="3"/>
      <c r="M723" s="3"/>
      <c r="N723" s="3"/>
      <c r="O723" s="3"/>
      <c r="P723" s="3"/>
      <c r="Q723" s="8">
        <v>6.1255899999999999</v>
      </c>
      <c r="R723" s="7"/>
    </row>
    <row r="724" spans="1:18" ht="73.5" x14ac:dyDescent="0.3">
      <c r="A724" s="6" t="s">
        <v>965</v>
      </c>
      <c r="B724" s="6" t="s">
        <v>9255</v>
      </c>
      <c r="C724" s="6">
        <v>0.01</v>
      </c>
      <c r="D724" s="6">
        <v>2022</v>
      </c>
      <c r="E724" s="6">
        <v>2023</v>
      </c>
      <c r="F724" s="3" t="s">
        <v>22</v>
      </c>
      <c r="G724" s="3">
        <v>0</v>
      </c>
      <c r="H724" s="3">
        <v>104.95404000000001</v>
      </c>
      <c r="I724" s="3">
        <v>0</v>
      </c>
      <c r="J724" s="3"/>
      <c r="K724" s="3"/>
      <c r="L724" s="3"/>
      <c r="M724" s="3"/>
      <c r="N724" s="3"/>
      <c r="O724" s="3"/>
      <c r="P724" s="3"/>
      <c r="Q724" s="8">
        <v>104.95404000000001</v>
      </c>
      <c r="R724" s="5" t="s">
        <v>24812</v>
      </c>
    </row>
    <row r="725" spans="1:18" ht="42" x14ac:dyDescent="0.3">
      <c r="A725" s="5"/>
      <c r="B725" s="5"/>
      <c r="C725" s="5"/>
      <c r="D725" s="5"/>
      <c r="E725" s="5"/>
      <c r="F725" s="3" t="s">
        <v>9100</v>
      </c>
      <c r="G725" s="3">
        <v>0</v>
      </c>
      <c r="H725" s="3">
        <v>98.828450000000004</v>
      </c>
      <c r="I725" s="3">
        <v>0</v>
      </c>
      <c r="J725" s="3"/>
      <c r="K725" s="3"/>
      <c r="L725" s="3"/>
      <c r="M725" s="3"/>
      <c r="N725" s="3"/>
      <c r="O725" s="3"/>
      <c r="P725" s="3"/>
      <c r="Q725" s="8">
        <v>98.828450000000004</v>
      </c>
      <c r="R725" s="5"/>
    </row>
    <row r="726" spans="1:18" ht="31.5" x14ac:dyDescent="0.3">
      <c r="A726" s="7"/>
      <c r="B726" s="7"/>
      <c r="C726" s="7"/>
      <c r="D726" s="7"/>
      <c r="E726" s="7"/>
      <c r="F726" s="3" t="s">
        <v>9101</v>
      </c>
      <c r="G726" s="3">
        <v>0</v>
      </c>
      <c r="H726" s="3">
        <v>6.1255899999999999</v>
      </c>
      <c r="I726" s="3">
        <v>0</v>
      </c>
      <c r="J726" s="3"/>
      <c r="K726" s="3"/>
      <c r="L726" s="3"/>
      <c r="M726" s="3"/>
      <c r="N726" s="3"/>
      <c r="O726" s="3"/>
      <c r="P726" s="3"/>
      <c r="Q726" s="8">
        <v>6.1255899999999999</v>
      </c>
      <c r="R726" s="7"/>
    </row>
    <row r="727" spans="1:18" ht="84" x14ac:dyDescent="0.3">
      <c r="A727" s="6" t="s">
        <v>966</v>
      </c>
      <c r="B727" s="6" t="s">
        <v>9256</v>
      </c>
      <c r="C727" s="6">
        <v>5.4999999999999997E-3</v>
      </c>
      <c r="D727" s="6">
        <v>2022</v>
      </c>
      <c r="E727" s="6">
        <v>2023</v>
      </c>
      <c r="F727" s="3" t="s">
        <v>22</v>
      </c>
      <c r="G727" s="3">
        <v>0</v>
      </c>
      <c r="H727" s="3">
        <v>79.029570000000007</v>
      </c>
      <c r="I727" s="3">
        <v>0</v>
      </c>
      <c r="J727" s="3"/>
      <c r="K727" s="3"/>
      <c r="L727" s="3"/>
      <c r="M727" s="3"/>
      <c r="N727" s="3"/>
      <c r="O727" s="3"/>
      <c r="P727" s="3"/>
      <c r="Q727" s="8">
        <v>79.029570000000007</v>
      </c>
      <c r="R727" s="5" t="s">
        <v>17535</v>
      </c>
    </row>
    <row r="728" spans="1:18" ht="42" x14ac:dyDescent="0.3">
      <c r="A728" s="5"/>
      <c r="B728" s="5"/>
      <c r="C728" s="5"/>
      <c r="D728" s="5"/>
      <c r="E728" s="5"/>
      <c r="F728" s="3" t="s">
        <v>9100</v>
      </c>
      <c r="G728" s="3">
        <v>0</v>
      </c>
      <c r="H728" s="3">
        <v>72.903980000000004</v>
      </c>
      <c r="I728" s="3">
        <v>0</v>
      </c>
      <c r="J728" s="3"/>
      <c r="K728" s="3"/>
      <c r="L728" s="3"/>
      <c r="M728" s="3"/>
      <c r="N728" s="3"/>
      <c r="O728" s="3"/>
      <c r="P728" s="3"/>
      <c r="Q728" s="8">
        <v>72.903980000000004</v>
      </c>
      <c r="R728" s="5"/>
    </row>
    <row r="729" spans="1:18" ht="31.5" x14ac:dyDescent="0.3">
      <c r="A729" s="7"/>
      <c r="B729" s="7"/>
      <c r="C729" s="7"/>
      <c r="D729" s="7"/>
      <c r="E729" s="7"/>
      <c r="F729" s="3" t="s">
        <v>9101</v>
      </c>
      <c r="G729" s="3">
        <v>0</v>
      </c>
      <c r="H729" s="3">
        <v>6.1255899999999999</v>
      </c>
      <c r="I729" s="3">
        <v>0</v>
      </c>
      <c r="J729" s="3"/>
      <c r="K729" s="3"/>
      <c r="L729" s="3"/>
      <c r="M729" s="3"/>
      <c r="N729" s="3"/>
      <c r="O729" s="3"/>
      <c r="P729" s="3"/>
      <c r="Q729" s="8">
        <v>6.1255899999999999</v>
      </c>
      <c r="R729" s="7"/>
    </row>
    <row r="730" spans="1:18" ht="63" x14ac:dyDescent="0.3">
      <c r="A730" s="6" t="s">
        <v>967</v>
      </c>
      <c r="B730" s="6" t="s">
        <v>9257</v>
      </c>
      <c r="C730" s="6">
        <v>5.1000000000000004E-3</v>
      </c>
      <c r="D730" s="6">
        <v>2022</v>
      </c>
      <c r="E730" s="6">
        <v>2023</v>
      </c>
      <c r="F730" s="3" t="s">
        <v>22</v>
      </c>
      <c r="G730" s="3">
        <v>0</v>
      </c>
      <c r="H730" s="3">
        <v>105.00901</v>
      </c>
      <c r="I730" s="3">
        <v>0</v>
      </c>
      <c r="J730" s="3"/>
      <c r="K730" s="3"/>
      <c r="L730" s="3"/>
      <c r="M730" s="3"/>
      <c r="N730" s="3"/>
      <c r="O730" s="3"/>
      <c r="P730" s="3"/>
      <c r="Q730" s="8">
        <v>105.00901</v>
      </c>
      <c r="R730" s="5" t="s">
        <v>17536</v>
      </c>
    </row>
    <row r="731" spans="1:18" ht="42" x14ac:dyDescent="0.3">
      <c r="A731" s="5"/>
      <c r="B731" s="5"/>
      <c r="C731" s="5"/>
      <c r="D731" s="5"/>
      <c r="E731" s="5"/>
      <c r="F731" s="3" t="s">
        <v>9100</v>
      </c>
      <c r="G731" s="3">
        <v>0</v>
      </c>
      <c r="H731" s="3">
        <v>98.883420000000001</v>
      </c>
      <c r="I731" s="3">
        <v>0</v>
      </c>
      <c r="J731" s="3"/>
      <c r="K731" s="3"/>
      <c r="L731" s="3"/>
      <c r="M731" s="3"/>
      <c r="N731" s="3"/>
      <c r="O731" s="3"/>
      <c r="P731" s="3"/>
      <c r="Q731" s="8">
        <v>98.883420000000001</v>
      </c>
      <c r="R731" s="5"/>
    </row>
    <row r="732" spans="1:18" ht="31.5" x14ac:dyDescent="0.3">
      <c r="A732" s="7"/>
      <c r="B732" s="7"/>
      <c r="C732" s="7"/>
      <c r="D732" s="7"/>
      <c r="E732" s="7"/>
      <c r="F732" s="3" t="s">
        <v>9101</v>
      </c>
      <c r="G732" s="3">
        <v>0</v>
      </c>
      <c r="H732" s="3">
        <v>6.1255899999999999</v>
      </c>
      <c r="I732" s="3">
        <v>0</v>
      </c>
      <c r="J732" s="3"/>
      <c r="K732" s="3"/>
      <c r="L732" s="3"/>
      <c r="M732" s="3"/>
      <c r="N732" s="3"/>
      <c r="O732" s="3"/>
      <c r="P732" s="3"/>
      <c r="Q732" s="8">
        <v>6.1255899999999999</v>
      </c>
      <c r="R732" s="7"/>
    </row>
    <row r="733" spans="1:18" ht="63" x14ac:dyDescent="0.3">
      <c r="A733" s="6" t="s">
        <v>968</v>
      </c>
      <c r="B733" s="6" t="s">
        <v>9258</v>
      </c>
      <c r="C733" s="6">
        <v>0.23</v>
      </c>
      <c r="D733" s="6">
        <v>2021</v>
      </c>
      <c r="E733" s="6">
        <v>2022</v>
      </c>
      <c r="F733" s="3" t="s">
        <v>22</v>
      </c>
      <c r="G733" s="3">
        <v>834.18867</v>
      </c>
      <c r="H733" s="3">
        <v>0</v>
      </c>
      <c r="I733" s="3">
        <v>0</v>
      </c>
      <c r="J733" s="3"/>
      <c r="K733" s="3"/>
      <c r="L733" s="3"/>
      <c r="M733" s="3"/>
      <c r="N733" s="3"/>
      <c r="O733" s="3"/>
      <c r="P733" s="3"/>
      <c r="Q733" s="8">
        <v>834.18867</v>
      </c>
      <c r="R733" s="5" t="s">
        <v>17537</v>
      </c>
    </row>
    <row r="734" spans="1:18" ht="42" x14ac:dyDescent="0.3">
      <c r="A734" s="5"/>
      <c r="B734" s="5"/>
      <c r="C734" s="5"/>
      <c r="D734" s="5"/>
      <c r="E734" s="5"/>
      <c r="F734" s="3" t="s">
        <v>9100</v>
      </c>
      <c r="G734" s="3">
        <v>829.53761999999995</v>
      </c>
      <c r="H734" s="3">
        <v>0</v>
      </c>
      <c r="I734" s="3">
        <v>0</v>
      </c>
      <c r="J734" s="3"/>
      <c r="K734" s="3"/>
      <c r="L734" s="3"/>
      <c r="M734" s="3"/>
      <c r="N734" s="3"/>
      <c r="O734" s="3"/>
      <c r="P734" s="3"/>
      <c r="Q734" s="8">
        <v>829.53761999999995</v>
      </c>
      <c r="R734" s="5"/>
    </row>
    <row r="735" spans="1:18" ht="31.5" x14ac:dyDescent="0.3">
      <c r="A735" s="7"/>
      <c r="B735" s="7"/>
      <c r="C735" s="7"/>
      <c r="D735" s="7"/>
      <c r="E735" s="7"/>
      <c r="F735" s="3" t="s">
        <v>9101</v>
      </c>
      <c r="G735" s="3">
        <v>4.6510499999999997</v>
      </c>
      <c r="H735" s="3">
        <v>0</v>
      </c>
      <c r="I735" s="3">
        <v>0</v>
      </c>
      <c r="J735" s="3"/>
      <c r="K735" s="3"/>
      <c r="L735" s="3"/>
      <c r="M735" s="3"/>
      <c r="N735" s="3"/>
      <c r="O735" s="3"/>
      <c r="P735" s="3"/>
      <c r="Q735" s="8">
        <v>4.6510499999999997</v>
      </c>
      <c r="R735" s="7"/>
    </row>
    <row r="736" spans="1:18" ht="63" x14ac:dyDescent="0.3">
      <c r="A736" s="6" t="s">
        <v>969</v>
      </c>
      <c r="B736" s="6" t="s">
        <v>9259</v>
      </c>
      <c r="C736" s="6">
        <v>8.0000000000000002E-3</v>
      </c>
      <c r="D736" s="6">
        <v>2021</v>
      </c>
      <c r="E736" s="6">
        <v>2022</v>
      </c>
      <c r="F736" s="3" t="s">
        <v>22</v>
      </c>
      <c r="G736" s="3">
        <v>119.06031</v>
      </c>
      <c r="H736" s="3">
        <v>0</v>
      </c>
      <c r="I736" s="3">
        <v>0</v>
      </c>
      <c r="J736" s="3"/>
      <c r="K736" s="3"/>
      <c r="L736" s="3"/>
      <c r="M736" s="3"/>
      <c r="N736" s="3"/>
      <c r="O736" s="3"/>
      <c r="P736" s="3"/>
      <c r="Q736" s="8">
        <v>119.06031</v>
      </c>
      <c r="R736" s="5" t="s">
        <v>17538</v>
      </c>
    </row>
    <row r="737" spans="1:18" ht="42" x14ac:dyDescent="0.3">
      <c r="A737" s="5"/>
      <c r="B737" s="5"/>
      <c r="C737" s="5"/>
      <c r="D737" s="5"/>
      <c r="E737" s="5"/>
      <c r="F737" s="3" t="s">
        <v>9100</v>
      </c>
      <c r="G737" s="3">
        <v>114.40926</v>
      </c>
      <c r="H737" s="3">
        <v>0</v>
      </c>
      <c r="I737" s="3">
        <v>0</v>
      </c>
      <c r="J737" s="3"/>
      <c r="K737" s="3"/>
      <c r="L737" s="3"/>
      <c r="M737" s="3"/>
      <c r="N737" s="3"/>
      <c r="O737" s="3"/>
      <c r="P737" s="3"/>
      <c r="Q737" s="8">
        <v>114.40926</v>
      </c>
      <c r="R737" s="5"/>
    </row>
    <row r="738" spans="1:18" ht="31.5" x14ac:dyDescent="0.3">
      <c r="A738" s="7"/>
      <c r="B738" s="7"/>
      <c r="C738" s="7"/>
      <c r="D738" s="7"/>
      <c r="E738" s="7"/>
      <c r="F738" s="3" t="s">
        <v>9101</v>
      </c>
      <c r="G738" s="3">
        <v>4.6510499999999997</v>
      </c>
      <c r="H738" s="3">
        <v>0</v>
      </c>
      <c r="I738" s="3">
        <v>0</v>
      </c>
      <c r="J738" s="3"/>
      <c r="K738" s="3"/>
      <c r="L738" s="3"/>
      <c r="M738" s="3"/>
      <c r="N738" s="3"/>
      <c r="O738" s="3"/>
      <c r="P738" s="3"/>
      <c r="Q738" s="8">
        <v>4.6510499999999997</v>
      </c>
      <c r="R738" s="7"/>
    </row>
    <row r="739" spans="1:18" ht="63" x14ac:dyDescent="0.3">
      <c r="A739" s="6" t="s">
        <v>970</v>
      </c>
      <c r="B739" s="6" t="s">
        <v>9260</v>
      </c>
      <c r="C739" s="6">
        <v>5.0000000000000001E-3</v>
      </c>
      <c r="D739" s="6">
        <v>2021</v>
      </c>
      <c r="E739" s="6">
        <v>2022</v>
      </c>
      <c r="F739" s="3" t="s">
        <v>22</v>
      </c>
      <c r="G739" s="3">
        <v>77.681219999999996</v>
      </c>
      <c r="H739" s="3">
        <v>0</v>
      </c>
      <c r="I739" s="3">
        <v>0</v>
      </c>
      <c r="J739" s="3"/>
      <c r="K739" s="3"/>
      <c r="L739" s="3"/>
      <c r="M739" s="3"/>
      <c r="N739" s="3"/>
      <c r="O739" s="3"/>
      <c r="P739" s="3"/>
      <c r="Q739" s="8">
        <v>77.681219999999996</v>
      </c>
      <c r="R739" s="5" t="s">
        <v>17539</v>
      </c>
    </row>
    <row r="740" spans="1:18" ht="42" x14ac:dyDescent="0.3">
      <c r="A740" s="5"/>
      <c r="B740" s="5"/>
      <c r="C740" s="5"/>
      <c r="D740" s="5"/>
      <c r="E740" s="5"/>
      <c r="F740" s="3" t="s">
        <v>9100</v>
      </c>
      <c r="G740" s="3">
        <v>73.030169999999998</v>
      </c>
      <c r="H740" s="3">
        <v>0</v>
      </c>
      <c r="I740" s="3">
        <v>0</v>
      </c>
      <c r="J740" s="3"/>
      <c r="K740" s="3"/>
      <c r="L740" s="3"/>
      <c r="M740" s="3"/>
      <c r="N740" s="3"/>
      <c r="O740" s="3"/>
      <c r="P740" s="3"/>
      <c r="Q740" s="8">
        <v>73.030169999999998</v>
      </c>
      <c r="R740" s="5"/>
    </row>
    <row r="741" spans="1:18" ht="31.5" x14ac:dyDescent="0.3">
      <c r="A741" s="7"/>
      <c r="B741" s="7"/>
      <c r="C741" s="7"/>
      <c r="D741" s="7"/>
      <c r="E741" s="7"/>
      <c r="F741" s="3" t="s">
        <v>9101</v>
      </c>
      <c r="G741" s="3">
        <v>4.6510499999999997</v>
      </c>
      <c r="H741" s="3">
        <v>0</v>
      </c>
      <c r="I741" s="3">
        <v>0</v>
      </c>
      <c r="J741" s="3"/>
      <c r="K741" s="3"/>
      <c r="L741" s="3"/>
      <c r="M741" s="3"/>
      <c r="N741" s="3"/>
      <c r="O741" s="3"/>
      <c r="P741" s="3"/>
      <c r="Q741" s="8">
        <v>4.6510499999999997</v>
      </c>
      <c r="R741" s="7"/>
    </row>
    <row r="742" spans="1:18" ht="63" x14ac:dyDescent="0.3">
      <c r="A742" s="6" t="s">
        <v>971</v>
      </c>
      <c r="B742" s="6" t="s">
        <v>9261</v>
      </c>
      <c r="C742" s="6">
        <v>0.59597999999999995</v>
      </c>
      <c r="D742" s="6">
        <v>2021</v>
      </c>
      <c r="E742" s="6">
        <v>2022</v>
      </c>
      <c r="F742" s="3" t="s">
        <v>22</v>
      </c>
      <c r="G742" s="3">
        <v>2744.6829400000001</v>
      </c>
      <c r="H742" s="3">
        <v>0</v>
      </c>
      <c r="I742" s="3">
        <v>0</v>
      </c>
      <c r="J742" s="3"/>
      <c r="K742" s="3"/>
      <c r="L742" s="3"/>
      <c r="M742" s="3"/>
      <c r="N742" s="3"/>
      <c r="O742" s="3"/>
      <c r="P742" s="3"/>
      <c r="Q742" s="8">
        <v>2744.6829400000001</v>
      </c>
      <c r="R742" s="5" t="s">
        <v>17540</v>
      </c>
    </row>
    <row r="743" spans="1:18" ht="42" x14ac:dyDescent="0.3">
      <c r="A743" s="5"/>
      <c r="B743" s="5"/>
      <c r="C743" s="5"/>
      <c r="D743" s="5"/>
      <c r="E743" s="5"/>
      <c r="F743" s="3" t="s">
        <v>9100</v>
      </c>
      <c r="G743" s="3">
        <v>2730.7297699999999</v>
      </c>
      <c r="H743" s="3">
        <v>0</v>
      </c>
      <c r="I743" s="3">
        <v>0</v>
      </c>
      <c r="J743" s="3"/>
      <c r="K743" s="3"/>
      <c r="L743" s="3"/>
      <c r="M743" s="3"/>
      <c r="N743" s="3"/>
      <c r="O743" s="3"/>
      <c r="P743" s="3"/>
      <c r="Q743" s="8">
        <v>2730.7297699999999</v>
      </c>
      <c r="R743" s="5"/>
    </row>
    <row r="744" spans="1:18" ht="31.5" x14ac:dyDescent="0.3">
      <c r="A744" s="7"/>
      <c r="B744" s="7"/>
      <c r="C744" s="7"/>
      <c r="D744" s="7"/>
      <c r="E744" s="7"/>
      <c r="F744" s="3" t="s">
        <v>9101</v>
      </c>
      <c r="G744" s="3">
        <v>13.95317</v>
      </c>
      <c r="H744" s="3">
        <v>0</v>
      </c>
      <c r="I744" s="3">
        <v>0</v>
      </c>
      <c r="J744" s="3"/>
      <c r="K744" s="3"/>
      <c r="L744" s="3"/>
      <c r="M744" s="3"/>
      <c r="N744" s="3"/>
      <c r="O744" s="3"/>
      <c r="P744" s="3"/>
      <c r="Q744" s="8">
        <v>13.95317</v>
      </c>
      <c r="R744" s="7"/>
    </row>
    <row r="745" spans="1:18" ht="63" x14ac:dyDescent="0.3">
      <c r="A745" s="6" t="s">
        <v>972</v>
      </c>
      <c r="B745" s="6" t="s">
        <v>9262</v>
      </c>
      <c r="C745" s="6">
        <v>4.0000000000000001E-3</v>
      </c>
      <c r="D745" s="6">
        <v>2021</v>
      </c>
      <c r="E745" s="6">
        <v>2022</v>
      </c>
      <c r="F745" s="3" t="s">
        <v>22</v>
      </c>
      <c r="G745" s="3">
        <v>64.109170000000006</v>
      </c>
      <c r="H745" s="3">
        <v>0</v>
      </c>
      <c r="I745" s="3">
        <v>0</v>
      </c>
      <c r="J745" s="3"/>
      <c r="K745" s="3"/>
      <c r="L745" s="3"/>
      <c r="M745" s="3"/>
      <c r="N745" s="3"/>
      <c r="O745" s="3"/>
      <c r="P745" s="3"/>
      <c r="Q745" s="8">
        <v>64.109170000000006</v>
      </c>
      <c r="R745" s="5" t="s">
        <v>17541</v>
      </c>
    </row>
    <row r="746" spans="1:18" ht="42" x14ac:dyDescent="0.3">
      <c r="A746" s="5"/>
      <c r="B746" s="5"/>
      <c r="C746" s="5"/>
      <c r="D746" s="5"/>
      <c r="E746" s="5"/>
      <c r="F746" s="3" t="s">
        <v>9100</v>
      </c>
      <c r="G746" s="3">
        <v>59.458120000000001</v>
      </c>
      <c r="H746" s="3">
        <v>0</v>
      </c>
      <c r="I746" s="3">
        <v>0</v>
      </c>
      <c r="J746" s="3"/>
      <c r="K746" s="3"/>
      <c r="L746" s="3"/>
      <c r="M746" s="3"/>
      <c r="N746" s="3"/>
      <c r="O746" s="3"/>
      <c r="P746" s="3"/>
      <c r="Q746" s="8">
        <v>59.458120000000001</v>
      </c>
      <c r="R746" s="5"/>
    </row>
    <row r="747" spans="1:18" ht="31.5" x14ac:dyDescent="0.3">
      <c r="A747" s="7"/>
      <c r="B747" s="7"/>
      <c r="C747" s="7"/>
      <c r="D747" s="7"/>
      <c r="E747" s="7"/>
      <c r="F747" s="3" t="s">
        <v>9101</v>
      </c>
      <c r="G747" s="3">
        <v>4.6510499999999997</v>
      </c>
      <c r="H747" s="3">
        <v>0</v>
      </c>
      <c r="I747" s="3">
        <v>0</v>
      </c>
      <c r="J747" s="3"/>
      <c r="K747" s="3"/>
      <c r="L747" s="3"/>
      <c r="M747" s="3"/>
      <c r="N747" s="3"/>
      <c r="O747" s="3"/>
      <c r="P747" s="3"/>
      <c r="Q747" s="8">
        <v>4.6510499999999997</v>
      </c>
      <c r="R747" s="7"/>
    </row>
    <row r="748" spans="1:18" ht="94.5" x14ac:dyDescent="0.3">
      <c r="A748" s="6" t="s">
        <v>973</v>
      </c>
      <c r="B748" s="6" t="s">
        <v>9263</v>
      </c>
      <c r="C748" s="6">
        <v>5.0000000000000001E-3</v>
      </c>
      <c r="D748" s="6">
        <v>2021</v>
      </c>
      <c r="E748" s="6">
        <v>2022</v>
      </c>
      <c r="F748" s="3" t="s">
        <v>22</v>
      </c>
      <c r="G748" s="3">
        <v>96.45711</v>
      </c>
      <c r="H748" s="3">
        <v>0</v>
      </c>
      <c r="I748" s="3">
        <v>0</v>
      </c>
      <c r="J748" s="3"/>
      <c r="K748" s="3"/>
      <c r="L748" s="3"/>
      <c r="M748" s="3"/>
      <c r="N748" s="3"/>
      <c r="O748" s="3"/>
      <c r="P748" s="3"/>
      <c r="Q748" s="8">
        <v>96.45711</v>
      </c>
      <c r="R748" s="5" t="s">
        <v>24813</v>
      </c>
    </row>
    <row r="749" spans="1:18" ht="42" x14ac:dyDescent="0.3">
      <c r="A749" s="5"/>
      <c r="B749" s="5"/>
      <c r="C749" s="5"/>
      <c r="D749" s="5"/>
      <c r="E749" s="5"/>
      <c r="F749" s="3" t="s">
        <v>9100</v>
      </c>
      <c r="G749" s="3">
        <v>91.806060000000002</v>
      </c>
      <c r="H749" s="3">
        <v>0</v>
      </c>
      <c r="I749" s="3">
        <v>0</v>
      </c>
      <c r="J749" s="3"/>
      <c r="K749" s="3"/>
      <c r="L749" s="3"/>
      <c r="M749" s="3"/>
      <c r="N749" s="3"/>
      <c r="O749" s="3"/>
      <c r="P749" s="3"/>
      <c r="Q749" s="8">
        <v>91.806060000000002</v>
      </c>
      <c r="R749" s="5"/>
    </row>
    <row r="750" spans="1:18" ht="31.5" x14ac:dyDescent="0.3">
      <c r="A750" s="7"/>
      <c r="B750" s="7"/>
      <c r="C750" s="7"/>
      <c r="D750" s="7"/>
      <c r="E750" s="7"/>
      <c r="F750" s="3" t="s">
        <v>9101</v>
      </c>
      <c r="G750" s="3">
        <v>4.6510499999999997</v>
      </c>
      <c r="H750" s="3">
        <v>0</v>
      </c>
      <c r="I750" s="3">
        <v>0</v>
      </c>
      <c r="J750" s="3"/>
      <c r="K750" s="3"/>
      <c r="L750" s="3"/>
      <c r="M750" s="3"/>
      <c r="N750" s="3"/>
      <c r="O750" s="3"/>
      <c r="P750" s="3"/>
      <c r="Q750" s="8">
        <v>4.6510499999999997</v>
      </c>
      <c r="R750" s="7"/>
    </row>
    <row r="751" spans="1:18" ht="73.5" x14ac:dyDescent="0.3">
      <c r="A751" s="6" t="s">
        <v>974</v>
      </c>
      <c r="B751" s="6" t="s">
        <v>9264</v>
      </c>
      <c r="C751" s="6">
        <v>2.3E-3</v>
      </c>
      <c r="D751" s="6">
        <v>2021</v>
      </c>
      <c r="E751" s="6">
        <v>2022</v>
      </c>
      <c r="F751" s="3" t="s">
        <v>22</v>
      </c>
      <c r="G751" s="3">
        <v>80.724789999999999</v>
      </c>
      <c r="H751" s="3">
        <v>0</v>
      </c>
      <c r="I751" s="3">
        <v>0</v>
      </c>
      <c r="J751" s="3"/>
      <c r="K751" s="3"/>
      <c r="L751" s="3"/>
      <c r="M751" s="3"/>
      <c r="N751" s="3"/>
      <c r="O751" s="3"/>
      <c r="P751" s="3"/>
      <c r="Q751" s="8">
        <v>80.724789999999999</v>
      </c>
      <c r="R751" s="5" t="s">
        <v>24814</v>
      </c>
    </row>
    <row r="752" spans="1:18" ht="42" x14ac:dyDescent="0.3">
      <c r="A752" s="5"/>
      <c r="B752" s="5"/>
      <c r="C752" s="5"/>
      <c r="D752" s="5"/>
      <c r="E752" s="5"/>
      <c r="F752" s="3" t="s">
        <v>9100</v>
      </c>
      <c r="G752" s="3">
        <v>76.073740000000001</v>
      </c>
      <c r="H752" s="3">
        <v>0</v>
      </c>
      <c r="I752" s="3">
        <v>0</v>
      </c>
      <c r="J752" s="3"/>
      <c r="K752" s="3"/>
      <c r="L752" s="3"/>
      <c r="M752" s="3"/>
      <c r="N752" s="3"/>
      <c r="O752" s="3"/>
      <c r="P752" s="3"/>
      <c r="Q752" s="8">
        <v>76.073740000000001</v>
      </c>
      <c r="R752" s="5"/>
    </row>
    <row r="753" spans="1:18" ht="31.5" x14ac:dyDescent="0.3">
      <c r="A753" s="7"/>
      <c r="B753" s="7"/>
      <c r="C753" s="7"/>
      <c r="D753" s="7"/>
      <c r="E753" s="7"/>
      <c r="F753" s="3" t="s">
        <v>9101</v>
      </c>
      <c r="G753" s="3">
        <v>4.6510499999999997</v>
      </c>
      <c r="H753" s="3">
        <v>0</v>
      </c>
      <c r="I753" s="3">
        <v>0</v>
      </c>
      <c r="J753" s="3"/>
      <c r="K753" s="3"/>
      <c r="L753" s="3"/>
      <c r="M753" s="3"/>
      <c r="N753" s="3"/>
      <c r="O753" s="3"/>
      <c r="P753" s="3"/>
      <c r="Q753" s="8">
        <v>4.6510499999999997</v>
      </c>
      <c r="R753" s="7"/>
    </row>
    <row r="754" spans="1:18" ht="73.5" x14ac:dyDescent="0.3">
      <c r="A754" s="6" t="s">
        <v>975</v>
      </c>
      <c r="B754" s="6" t="s">
        <v>9265</v>
      </c>
      <c r="C754" s="6">
        <v>7.4999999999999997E-3</v>
      </c>
      <c r="D754" s="6">
        <v>2021</v>
      </c>
      <c r="E754" s="6">
        <v>2022</v>
      </c>
      <c r="F754" s="3" t="s">
        <v>22</v>
      </c>
      <c r="G754" s="3">
        <v>119.18167</v>
      </c>
      <c r="H754" s="3">
        <v>0</v>
      </c>
      <c r="I754" s="3">
        <v>0</v>
      </c>
      <c r="J754" s="3"/>
      <c r="K754" s="3"/>
      <c r="L754" s="3"/>
      <c r="M754" s="3"/>
      <c r="N754" s="3"/>
      <c r="O754" s="3"/>
      <c r="P754" s="3"/>
      <c r="Q754" s="8">
        <v>119.18167</v>
      </c>
      <c r="R754" s="5" t="s">
        <v>24815</v>
      </c>
    </row>
    <row r="755" spans="1:18" ht="42" x14ac:dyDescent="0.3">
      <c r="A755" s="5"/>
      <c r="B755" s="5"/>
      <c r="C755" s="5"/>
      <c r="D755" s="5"/>
      <c r="E755" s="5"/>
      <c r="F755" s="3" t="s">
        <v>9100</v>
      </c>
      <c r="G755" s="3">
        <v>114.53062</v>
      </c>
      <c r="H755" s="3">
        <v>0</v>
      </c>
      <c r="I755" s="3">
        <v>0</v>
      </c>
      <c r="J755" s="3"/>
      <c r="K755" s="3"/>
      <c r="L755" s="3"/>
      <c r="M755" s="3"/>
      <c r="N755" s="3"/>
      <c r="O755" s="3"/>
      <c r="P755" s="3"/>
      <c r="Q755" s="8">
        <v>114.53062</v>
      </c>
      <c r="R755" s="5"/>
    </row>
    <row r="756" spans="1:18" ht="31.5" x14ac:dyDescent="0.3">
      <c r="A756" s="7"/>
      <c r="B756" s="7"/>
      <c r="C756" s="7"/>
      <c r="D756" s="7"/>
      <c r="E756" s="7"/>
      <c r="F756" s="3" t="s">
        <v>9101</v>
      </c>
      <c r="G756" s="3">
        <v>4.6510499999999997</v>
      </c>
      <c r="H756" s="3">
        <v>0</v>
      </c>
      <c r="I756" s="3">
        <v>0</v>
      </c>
      <c r="J756" s="3"/>
      <c r="K756" s="3"/>
      <c r="L756" s="3"/>
      <c r="M756" s="3"/>
      <c r="N756" s="3"/>
      <c r="O756" s="3"/>
      <c r="P756" s="3"/>
      <c r="Q756" s="8">
        <v>4.6510499999999997</v>
      </c>
      <c r="R756" s="7"/>
    </row>
    <row r="757" spans="1:18" ht="73.5" x14ac:dyDescent="0.3">
      <c r="A757" s="6" t="s">
        <v>976</v>
      </c>
      <c r="B757" s="6" t="s">
        <v>9266</v>
      </c>
      <c r="C757" s="6">
        <v>0.1661</v>
      </c>
      <c r="D757" s="6">
        <v>2021</v>
      </c>
      <c r="E757" s="6">
        <v>2022</v>
      </c>
      <c r="F757" s="3" t="s">
        <v>22</v>
      </c>
      <c r="G757" s="3">
        <v>342.26109000000002</v>
      </c>
      <c r="H757" s="3">
        <v>0</v>
      </c>
      <c r="I757" s="3">
        <v>0</v>
      </c>
      <c r="J757" s="3"/>
      <c r="K757" s="3"/>
      <c r="L757" s="3"/>
      <c r="M757" s="3"/>
      <c r="N757" s="3"/>
      <c r="O757" s="3"/>
      <c r="P757" s="3"/>
      <c r="Q757" s="8">
        <v>342.26109000000002</v>
      </c>
      <c r="R757" s="5" t="s">
        <v>24816</v>
      </c>
    </row>
    <row r="758" spans="1:18" ht="42" x14ac:dyDescent="0.3">
      <c r="A758" s="5"/>
      <c r="B758" s="5"/>
      <c r="C758" s="5"/>
      <c r="D758" s="5"/>
      <c r="E758" s="5"/>
      <c r="F758" s="3" t="s">
        <v>9100</v>
      </c>
      <c r="G758" s="3">
        <v>337.61004000000003</v>
      </c>
      <c r="H758" s="3">
        <v>0</v>
      </c>
      <c r="I758" s="3">
        <v>0</v>
      </c>
      <c r="J758" s="3"/>
      <c r="K758" s="3"/>
      <c r="L758" s="3"/>
      <c r="M758" s="3"/>
      <c r="N758" s="3"/>
      <c r="O758" s="3"/>
      <c r="P758" s="3"/>
      <c r="Q758" s="8">
        <v>337.61004000000003</v>
      </c>
      <c r="R758" s="5"/>
    </row>
    <row r="759" spans="1:18" ht="31.5" x14ac:dyDescent="0.3">
      <c r="A759" s="7"/>
      <c r="B759" s="7"/>
      <c r="C759" s="7"/>
      <c r="D759" s="7"/>
      <c r="E759" s="7"/>
      <c r="F759" s="3" t="s">
        <v>9101</v>
      </c>
      <c r="G759" s="3">
        <v>4.6510499999999997</v>
      </c>
      <c r="H759" s="3">
        <v>0</v>
      </c>
      <c r="I759" s="3">
        <v>0</v>
      </c>
      <c r="J759" s="3"/>
      <c r="K759" s="3"/>
      <c r="L759" s="3"/>
      <c r="M759" s="3"/>
      <c r="N759" s="3"/>
      <c r="O759" s="3"/>
      <c r="P759" s="3"/>
      <c r="Q759" s="8">
        <v>4.6510499999999997</v>
      </c>
      <c r="R759" s="7"/>
    </row>
    <row r="760" spans="1:18" ht="73.5" x14ac:dyDescent="0.3">
      <c r="A760" s="6" t="s">
        <v>977</v>
      </c>
      <c r="B760" s="6" t="s">
        <v>9267</v>
      </c>
      <c r="C760" s="6">
        <v>4.1000000000000002E-2</v>
      </c>
      <c r="D760" s="6">
        <v>2021</v>
      </c>
      <c r="E760" s="6">
        <v>2022</v>
      </c>
      <c r="F760" s="3" t="s">
        <v>22</v>
      </c>
      <c r="G760" s="3">
        <v>133.68018000000001</v>
      </c>
      <c r="H760" s="3">
        <v>0</v>
      </c>
      <c r="I760" s="3">
        <v>0</v>
      </c>
      <c r="J760" s="3"/>
      <c r="K760" s="3"/>
      <c r="L760" s="3"/>
      <c r="M760" s="3"/>
      <c r="N760" s="3"/>
      <c r="O760" s="3"/>
      <c r="P760" s="3"/>
      <c r="Q760" s="8">
        <v>133.68018000000001</v>
      </c>
      <c r="R760" s="5" t="s">
        <v>24817</v>
      </c>
    </row>
    <row r="761" spans="1:18" ht="42" x14ac:dyDescent="0.3">
      <c r="A761" s="5"/>
      <c r="B761" s="5"/>
      <c r="C761" s="5"/>
      <c r="D761" s="5"/>
      <c r="E761" s="5"/>
      <c r="F761" s="3" t="s">
        <v>9100</v>
      </c>
      <c r="G761" s="3">
        <v>129.02913000000001</v>
      </c>
      <c r="H761" s="3">
        <v>0</v>
      </c>
      <c r="I761" s="3">
        <v>0</v>
      </c>
      <c r="J761" s="3"/>
      <c r="K761" s="3"/>
      <c r="L761" s="3"/>
      <c r="M761" s="3"/>
      <c r="N761" s="3"/>
      <c r="O761" s="3"/>
      <c r="P761" s="3"/>
      <c r="Q761" s="8">
        <v>129.02913000000001</v>
      </c>
      <c r="R761" s="5"/>
    </row>
    <row r="762" spans="1:18" ht="31.5" x14ac:dyDescent="0.3">
      <c r="A762" s="7"/>
      <c r="B762" s="7"/>
      <c r="C762" s="7"/>
      <c r="D762" s="7"/>
      <c r="E762" s="7"/>
      <c r="F762" s="3" t="s">
        <v>9101</v>
      </c>
      <c r="G762" s="3">
        <v>4.6510499999999997</v>
      </c>
      <c r="H762" s="3">
        <v>0</v>
      </c>
      <c r="I762" s="3">
        <v>0</v>
      </c>
      <c r="J762" s="3"/>
      <c r="K762" s="3"/>
      <c r="L762" s="3"/>
      <c r="M762" s="3"/>
      <c r="N762" s="3"/>
      <c r="O762" s="3"/>
      <c r="P762" s="3"/>
      <c r="Q762" s="8">
        <v>4.6510499999999997</v>
      </c>
      <c r="R762" s="7"/>
    </row>
    <row r="763" spans="1:18" ht="73.5" x14ac:dyDescent="0.3">
      <c r="A763" s="6" t="s">
        <v>978</v>
      </c>
      <c r="B763" s="6" t="s">
        <v>9268</v>
      </c>
      <c r="C763" s="6">
        <v>1.4999999999999999E-2</v>
      </c>
      <c r="D763" s="6">
        <v>2022</v>
      </c>
      <c r="E763" s="6">
        <v>2023</v>
      </c>
      <c r="F763" s="3" t="s">
        <v>22</v>
      </c>
      <c r="G763" s="3">
        <v>0</v>
      </c>
      <c r="H763" s="3">
        <v>171.94137000000001</v>
      </c>
      <c r="I763" s="3">
        <v>0</v>
      </c>
      <c r="J763" s="3"/>
      <c r="K763" s="3"/>
      <c r="L763" s="3"/>
      <c r="M763" s="3"/>
      <c r="N763" s="3"/>
      <c r="O763" s="3"/>
      <c r="P763" s="3"/>
      <c r="Q763" s="8">
        <v>171.94137000000001</v>
      </c>
      <c r="R763" s="5" t="s">
        <v>24818</v>
      </c>
    </row>
    <row r="764" spans="1:18" ht="42" x14ac:dyDescent="0.3">
      <c r="A764" s="5"/>
      <c r="B764" s="5"/>
      <c r="C764" s="5"/>
      <c r="D764" s="5"/>
      <c r="E764" s="5"/>
      <c r="F764" s="3" t="s">
        <v>9100</v>
      </c>
      <c r="G764" s="3">
        <v>0</v>
      </c>
      <c r="H764" s="3">
        <v>165.81577999999999</v>
      </c>
      <c r="I764" s="3">
        <v>0</v>
      </c>
      <c r="J764" s="3"/>
      <c r="K764" s="3"/>
      <c r="L764" s="3"/>
      <c r="M764" s="3"/>
      <c r="N764" s="3"/>
      <c r="O764" s="3"/>
      <c r="P764" s="3"/>
      <c r="Q764" s="8">
        <v>165.81577999999999</v>
      </c>
      <c r="R764" s="5"/>
    </row>
    <row r="765" spans="1:18" ht="31.5" x14ac:dyDescent="0.3">
      <c r="A765" s="7"/>
      <c r="B765" s="7"/>
      <c r="C765" s="7"/>
      <c r="D765" s="7"/>
      <c r="E765" s="7"/>
      <c r="F765" s="3" t="s">
        <v>9101</v>
      </c>
      <c r="G765" s="3">
        <v>0</v>
      </c>
      <c r="H765" s="3">
        <v>6.1255899999999999</v>
      </c>
      <c r="I765" s="3">
        <v>0</v>
      </c>
      <c r="J765" s="3"/>
      <c r="K765" s="3"/>
      <c r="L765" s="3"/>
      <c r="M765" s="3"/>
      <c r="N765" s="3"/>
      <c r="O765" s="3"/>
      <c r="P765" s="3"/>
      <c r="Q765" s="8">
        <v>6.1255899999999999</v>
      </c>
      <c r="R765" s="7"/>
    </row>
    <row r="766" spans="1:18" ht="94.5" x14ac:dyDescent="0.3">
      <c r="A766" s="6" t="s">
        <v>979</v>
      </c>
      <c r="B766" s="6" t="s">
        <v>9269</v>
      </c>
      <c r="C766" s="6">
        <v>4.3999999999999997E-2</v>
      </c>
      <c r="D766" s="6">
        <v>2021</v>
      </c>
      <c r="E766" s="6">
        <v>2022</v>
      </c>
      <c r="F766" s="3" t="s">
        <v>22</v>
      </c>
      <c r="G766" s="3">
        <v>191.95135999999999</v>
      </c>
      <c r="H766" s="3">
        <v>0</v>
      </c>
      <c r="I766" s="3">
        <v>0</v>
      </c>
      <c r="J766" s="3"/>
      <c r="K766" s="3"/>
      <c r="L766" s="3"/>
      <c r="M766" s="3"/>
      <c r="N766" s="3"/>
      <c r="O766" s="3"/>
      <c r="P766" s="3"/>
      <c r="Q766" s="8">
        <v>191.95135999999999</v>
      </c>
      <c r="R766" s="5" t="s">
        <v>24819</v>
      </c>
    </row>
    <row r="767" spans="1:18" ht="42" x14ac:dyDescent="0.3">
      <c r="A767" s="5"/>
      <c r="B767" s="5"/>
      <c r="C767" s="5"/>
      <c r="D767" s="5"/>
      <c r="E767" s="5"/>
      <c r="F767" s="3" t="s">
        <v>9100</v>
      </c>
      <c r="G767" s="3">
        <v>187.30031</v>
      </c>
      <c r="H767" s="3">
        <v>0</v>
      </c>
      <c r="I767" s="3">
        <v>0</v>
      </c>
      <c r="J767" s="3"/>
      <c r="K767" s="3"/>
      <c r="L767" s="3"/>
      <c r="M767" s="3"/>
      <c r="N767" s="3"/>
      <c r="O767" s="3"/>
      <c r="P767" s="3"/>
      <c r="Q767" s="8">
        <v>187.30031</v>
      </c>
      <c r="R767" s="5"/>
    </row>
    <row r="768" spans="1:18" ht="31.5" x14ac:dyDescent="0.3">
      <c r="A768" s="7"/>
      <c r="B768" s="7"/>
      <c r="C768" s="7"/>
      <c r="D768" s="7"/>
      <c r="E768" s="7"/>
      <c r="F768" s="3" t="s">
        <v>9101</v>
      </c>
      <c r="G768" s="3">
        <v>4.6510499999999997</v>
      </c>
      <c r="H768" s="3">
        <v>0</v>
      </c>
      <c r="I768" s="3">
        <v>0</v>
      </c>
      <c r="J768" s="3"/>
      <c r="K768" s="3"/>
      <c r="L768" s="3"/>
      <c r="M768" s="3"/>
      <c r="N768" s="3"/>
      <c r="O768" s="3"/>
      <c r="P768" s="3"/>
      <c r="Q768" s="8">
        <v>4.6510499999999997</v>
      </c>
      <c r="R768" s="7"/>
    </row>
    <row r="769" spans="1:18" ht="73.5" x14ac:dyDescent="0.3">
      <c r="A769" s="6" t="s">
        <v>980</v>
      </c>
      <c r="B769" s="6" t="s">
        <v>9270</v>
      </c>
      <c r="C769" s="6">
        <v>0.63239999999999996</v>
      </c>
      <c r="D769" s="6">
        <v>2021</v>
      </c>
      <c r="E769" s="6">
        <v>2022</v>
      </c>
      <c r="F769" s="3" t="s">
        <v>22</v>
      </c>
      <c r="G769" s="3">
        <v>5773.8636800000004</v>
      </c>
      <c r="H769" s="3">
        <v>0</v>
      </c>
      <c r="I769" s="3">
        <v>0</v>
      </c>
      <c r="J769" s="3"/>
      <c r="K769" s="3"/>
      <c r="L769" s="3"/>
      <c r="M769" s="3"/>
      <c r="N769" s="3"/>
      <c r="O769" s="3"/>
      <c r="P769" s="3"/>
      <c r="Q769" s="8">
        <v>5773.8636800000004</v>
      </c>
      <c r="R769" s="5" t="s">
        <v>24820</v>
      </c>
    </row>
    <row r="770" spans="1:18" ht="42" x14ac:dyDescent="0.3">
      <c r="A770" s="5"/>
      <c r="B770" s="5"/>
      <c r="C770" s="5"/>
      <c r="D770" s="5"/>
      <c r="E770" s="5"/>
      <c r="F770" s="3" t="s">
        <v>9100</v>
      </c>
      <c r="G770" s="3">
        <v>5764.5615600000001</v>
      </c>
      <c r="H770" s="3">
        <v>0</v>
      </c>
      <c r="I770" s="3">
        <v>0</v>
      </c>
      <c r="J770" s="3"/>
      <c r="K770" s="3"/>
      <c r="L770" s="3"/>
      <c r="M770" s="3"/>
      <c r="N770" s="3"/>
      <c r="O770" s="3"/>
      <c r="P770" s="3"/>
      <c r="Q770" s="8">
        <v>5764.5615600000001</v>
      </c>
      <c r="R770" s="5"/>
    </row>
    <row r="771" spans="1:18" ht="31.5" x14ac:dyDescent="0.3">
      <c r="A771" s="7"/>
      <c r="B771" s="7"/>
      <c r="C771" s="7"/>
      <c r="D771" s="7"/>
      <c r="E771" s="7"/>
      <c r="F771" s="3" t="s">
        <v>9101</v>
      </c>
      <c r="G771" s="3">
        <v>9.3021200000000004</v>
      </c>
      <c r="H771" s="3">
        <v>0</v>
      </c>
      <c r="I771" s="3">
        <v>0</v>
      </c>
      <c r="J771" s="3"/>
      <c r="K771" s="3"/>
      <c r="L771" s="3"/>
      <c r="M771" s="3"/>
      <c r="N771" s="3"/>
      <c r="O771" s="3"/>
      <c r="P771" s="3"/>
      <c r="Q771" s="8">
        <v>9.3021200000000004</v>
      </c>
      <c r="R771" s="7"/>
    </row>
    <row r="772" spans="1:18" ht="94.5" x14ac:dyDescent="0.3">
      <c r="A772" s="6" t="s">
        <v>981</v>
      </c>
      <c r="B772" s="6" t="s">
        <v>9271</v>
      </c>
      <c r="C772" s="6">
        <v>1.7999999999999999E-2</v>
      </c>
      <c r="D772" s="6">
        <v>2021</v>
      </c>
      <c r="E772" s="6">
        <v>2022</v>
      </c>
      <c r="F772" s="3" t="s">
        <v>22</v>
      </c>
      <c r="G772" s="3">
        <v>104.5967</v>
      </c>
      <c r="H772" s="3">
        <v>0</v>
      </c>
      <c r="I772" s="3">
        <v>0</v>
      </c>
      <c r="J772" s="3"/>
      <c r="K772" s="3"/>
      <c r="L772" s="3"/>
      <c r="M772" s="3"/>
      <c r="N772" s="3"/>
      <c r="O772" s="3"/>
      <c r="P772" s="3"/>
      <c r="Q772" s="8">
        <v>104.5967</v>
      </c>
      <c r="R772" s="5" t="s">
        <v>24821</v>
      </c>
    </row>
    <row r="773" spans="1:18" ht="42" x14ac:dyDescent="0.3">
      <c r="A773" s="5"/>
      <c r="B773" s="5"/>
      <c r="C773" s="5"/>
      <c r="D773" s="5"/>
      <c r="E773" s="5"/>
      <c r="F773" s="3" t="s">
        <v>9100</v>
      </c>
      <c r="G773" s="3">
        <v>99.945650000000001</v>
      </c>
      <c r="H773" s="3">
        <v>0</v>
      </c>
      <c r="I773" s="3">
        <v>0</v>
      </c>
      <c r="J773" s="3"/>
      <c r="K773" s="3"/>
      <c r="L773" s="3"/>
      <c r="M773" s="3"/>
      <c r="N773" s="3"/>
      <c r="O773" s="3"/>
      <c r="P773" s="3"/>
      <c r="Q773" s="8">
        <v>99.945650000000001</v>
      </c>
      <c r="R773" s="5"/>
    </row>
    <row r="774" spans="1:18" ht="31.5" x14ac:dyDescent="0.3">
      <c r="A774" s="7"/>
      <c r="B774" s="7"/>
      <c r="C774" s="7"/>
      <c r="D774" s="7"/>
      <c r="E774" s="7"/>
      <c r="F774" s="3" t="s">
        <v>9101</v>
      </c>
      <c r="G774" s="3">
        <v>4.6510499999999997</v>
      </c>
      <c r="H774" s="3">
        <v>0</v>
      </c>
      <c r="I774" s="3">
        <v>0</v>
      </c>
      <c r="J774" s="3"/>
      <c r="K774" s="3"/>
      <c r="L774" s="3"/>
      <c r="M774" s="3"/>
      <c r="N774" s="3"/>
      <c r="O774" s="3"/>
      <c r="P774" s="3"/>
      <c r="Q774" s="8">
        <v>4.6510499999999997</v>
      </c>
      <c r="R774" s="7"/>
    </row>
    <row r="775" spans="1:18" ht="94.5" x14ac:dyDescent="0.3">
      <c r="A775" s="6" t="s">
        <v>982</v>
      </c>
      <c r="B775" s="6" t="s">
        <v>9272</v>
      </c>
      <c r="C775" s="6">
        <v>0.03</v>
      </c>
      <c r="D775" s="6">
        <v>2021</v>
      </c>
      <c r="E775" s="6">
        <v>2022</v>
      </c>
      <c r="F775" s="3" t="s">
        <v>22</v>
      </c>
      <c r="G775" s="3">
        <v>120.27591</v>
      </c>
      <c r="H775" s="3">
        <v>0</v>
      </c>
      <c r="I775" s="3">
        <v>0</v>
      </c>
      <c r="J775" s="3"/>
      <c r="K775" s="3"/>
      <c r="L775" s="3"/>
      <c r="M775" s="3"/>
      <c r="N775" s="3"/>
      <c r="O775" s="3"/>
      <c r="P775" s="3"/>
      <c r="Q775" s="8">
        <v>120.27591</v>
      </c>
      <c r="R775" s="5" t="s">
        <v>24822</v>
      </c>
    </row>
    <row r="776" spans="1:18" ht="42" x14ac:dyDescent="0.3">
      <c r="A776" s="5"/>
      <c r="B776" s="5"/>
      <c r="C776" s="5"/>
      <c r="D776" s="5"/>
      <c r="E776" s="5"/>
      <c r="F776" s="3" t="s">
        <v>9100</v>
      </c>
      <c r="G776" s="3">
        <v>115.62486</v>
      </c>
      <c r="H776" s="3">
        <v>0</v>
      </c>
      <c r="I776" s="3">
        <v>0</v>
      </c>
      <c r="J776" s="3"/>
      <c r="K776" s="3"/>
      <c r="L776" s="3"/>
      <c r="M776" s="3"/>
      <c r="N776" s="3"/>
      <c r="O776" s="3"/>
      <c r="P776" s="3"/>
      <c r="Q776" s="8">
        <v>115.62486</v>
      </c>
      <c r="R776" s="5"/>
    </row>
    <row r="777" spans="1:18" ht="31.5" x14ac:dyDescent="0.3">
      <c r="A777" s="7"/>
      <c r="B777" s="7"/>
      <c r="C777" s="7"/>
      <c r="D777" s="7"/>
      <c r="E777" s="7"/>
      <c r="F777" s="3" t="s">
        <v>9101</v>
      </c>
      <c r="G777" s="3">
        <v>4.6510499999999997</v>
      </c>
      <c r="H777" s="3">
        <v>0</v>
      </c>
      <c r="I777" s="3">
        <v>0</v>
      </c>
      <c r="J777" s="3"/>
      <c r="K777" s="3"/>
      <c r="L777" s="3"/>
      <c r="M777" s="3"/>
      <c r="N777" s="3"/>
      <c r="O777" s="3"/>
      <c r="P777" s="3"/>
      <c r="Q777" s="8">
        <v>4.6510499999999997</v>
      </c>
      <c r="R777" s="7"/>
    </row>
    <row r="778" spans="1:18" ht="73.5" x14ac:dyDescent="0.3">
      <c r="A778" s="6" t="s">
        <v>983</v>
      </c>
      <c r="B778" s="6" t="s">
        <v>9273</v>
      </c>
      <c r="C778" s="6">
        <v>3.3000000000000002E-2</v>
      </c>
      <c r="D778" s="6">
        <v>2021</v>
      </c>
      <c r="E778" s="6">
        <v>2022</v>
      </c>
      <c r="F778" s="3" t="s">
        <v>22</v>
      </c>
      <c r="G778" s="3">
        <v>168.63265999999999</v>
      </c>
      <c r="H778" s="3">
        <v>0</v>
      </c>
      <c r="I778" s="3">
        <v>0</v>
      </c>
      <c r="J778" s="3"/>
      <c r="K778" s="3"/>
      <c r="L778" s="3"/>
      <c r="M778" s="3"/>
      <c r="N778" s="3"/>
      <c r="O778" s="3"/>
      <c r="P778" s="3"/>
      <c r="Q778" s="8">
        <v>168.63265999999999</v>
      </c>
      <c r="R778" s="5" t="s">
        <v>17542</v>
      </c>
    </row>
    <row r="779" spans="1:18" ht="42" x14ac:dyDescent="0.3">
      <c r="A779" s="5"/>
      <c r="B779" s="5"/>
      <c r="C779" s="5"/>
      <c r="D779" s="5"/>
      <c r="E779" s="5"/>
      <c r="F779" s="3" t="s">
        <v>9100</v>
      </c>
      <c r="G779" s="3">
        <v>163.98160999999999</v>
      </c>
      <c r="H779" s="3">
        <v>0</v>
      </c>
      <c r="I779" s="3">
        <v>0</v>
      </c>
      <c r="J779" s="3"/>
      <c r="K779" s="3"/>
      <c r="L779" s="3"/>
      <c r="M779" s="3"/>
      <c r="N779" s="3"/>
      <c r="O779" s="3"/>
      <c r="P779" s="3"/>
      <c r="Q779" s="8">
        <v>163.98160999999999</v>
      </c>
      <c r="R779" s="5"/>
    </row>
    <row r="780" spans="1:18" ht="31.5" x14ac:dyDescent="0.3">
      <c r="A780" s="7"/>
      <c r="B780" s="7"/>
      <c r="C780" s="7"/>
      <c r="D780" s="7"/>
      <c r="E780" s="7"/>
      <c r="F780" s="3" t="s">
        <v>9101</v>
      </c>
      <c r="G780" s="3">
        <v>4.6510499999999997</v>
      </c>
      <c r="H780" s="3">
        <v>0</v>
      </c>
      <c r="I780" s="3">
        <v>0</v>
      </c>
      <c r="J780" s="3"/>
      <c r="K780" s="3"/>
      <c r="L780" s="3"/>
      <c r="M780" s="3"/>
      <c r="N780" s="3"/>
      <c r="O780" s="3"/>
      <c r="P780" s="3"/>
      <c r="Q780" s="8">
        <v>4.6510499999999997</v>
      </c>
      <c r="R780" s="7"/>
    </row>
    <row r="781" spans="1:18" ht="94.5" x14ac:dyDescent="0.3">
      <c r="A781" s="6" t="s">
        <v>984</v>
      </c>
      <c r="B781" s="6" t="s">
        <v>9274</v>
      </c>
      <c r="C781" s="6">
        <v>0.01</v>
      </c>
      <c r="D781" s="6">
        <v>2021</v>
      </c>
      <c r="E781" s="6">
        <v>2022</v>
      </c>
      <c r="F781" s="3" t="s">
        <v>22</v>
      </c>
      <c r="G781" s="3">
        <v>70.600470000000001</v>
      </c>
      <c r="H781" s="3">
        <v>0</v>
      </c>
      <c r="I781" s="3">
        <v>0</v>
      </c>
      <c r="J781" s="3"/>
      <c r="K781" s="3"/>
      <c r="L781" s="3"/>
      <c r="M781" s="3"/>
      <c r="N781" s="3"/>
      <c r="O781" s="3"/>
      <c r="P781" s="3"/>
      <c r="Q781" s="8">
        <v>70.600470000000001</v>
      </c>
      <c r="R781" s="5" t="s">
        <v>17543</v>
      </c>
    </row>
    <row r="782" spans="1:18" ht="42" x14ac:dyDescent="0.3">
      <c r="A782" s="5"/>
      <c r="B782" s="5"/>
      <c r="C782" s="5"/>
      <c r="D782" s="5"/>
      <c r="E782" s="5"/>
      <c r="F782" s="3" t="s">
        <v>9100</v>
      </c>
      <c r="G782" s="3">
        <v>65.949420000000003</v>
      </c>
      <c r="H782" s="3">
        <v>0</v>
      </c>
      <c r="I782" s="3">
        <v>0</v>
      </c>
      <c r="J782" s="3"/>
      <c r="K782" s="3"/>
      <c r="L782" s="3"/>
      <c r="M782" s="3"/>
      <c r="N782" s="3"/>
      <c r="O782" s="3"/>
      <c r="P782" s="3"/>
      <c r="Q782" s="8">
        <v>65.949420000000003</v>
      </c>
      <c r="R782" s="5"/>
    </row>
    <row r="783" spans="1:18" ht="31.5" x14ac:dyDescent="0.3">
      <c r="A783" s="7"/>
      <c r="B783" s="7"/>
      <c r="C783" s="7"/>
      <c r="D783" s="7"/>
      <c r="E783" s="7"/>
      <c r="F783" s="3" t="s">
        <v>9101</v>
      </c>
      <c r="G783" s="3">
        <v>4.6510499999999997</v>
      </c>
      <c r="H783" s="3">
        <v>0</v>
      </c>
      <c r="I783" s="3">
        <v>0</v>
      </c>
      <c r="J783" s="3"/>
      <c r="K783" s="3"/>
      <c r="L783" s="3"/>
      <c r="M783" s="3"/>
      <c r="N783" s="3"/>
      <c r="O783" s="3"/>
      <c r="P783" s="3"/>
      <c r="Q783" s="8">
        <v>4.6510499999999997</v>
      </c>
      <c r="R783" s="7"/>
    </row>
    <row r="784" spans="1:18" ht="94.5" x14ac:dyDescent="0.3">
      <c r="A784" s="6" t="s">
        <v>985</v>
      </c>
      <c r="B784" s="6" t="s">
        <v>9275</v>
      </c>
      <c r="C784" s="6">
        <v>7.7000000000000002E-3</v>
      </c>
      <c r="D784" s="6">
        <v>2021</v>
      </c>
      <c r="E784" s="6">
        <v>2022</v>
      </c>
      <c r="F784" s="3" t="s">
        <v>22</v>
      </c>
      <c r="G784" s="3">
        <v>80.188940000000002</v>
      </c>
      <c r="H784" s="3">
        <v>0</v>
      </c>
      <c r="I784" s="3">
        <v>0</v>
      </c>
      <c r="J784" s="3"/>
      <c r="K784" s="3"/>
      <c r="L784" s="3"/>
      <c r="M784" s="3"/>
      <c r="N784" s="3"/>
      <c r="O784" s="3"/>
      <c r="P784" s="3"/>
      <c r="Q784" s="8">
        <v>80.188940000000002</v>
      </c>
      <c r="R784" s="5" t="s">
        <v>17544</v>
      </c>
    </row>
    <row r="785" spans="1:18" ht="42" x14ac:dyDescent="0.3">
      <c r="A785" s="5"/>
      <c r="B785" s="5"/>
      <c r="C785" s="5"/>
      <c r="D785" s="5"/>
      <c r="E785" s="5"/>
      <c r="F785" s="3" t="s">
        <v>9100</v>
      </c>
      <c r="G785" s="3">
        <v>75.537890000000004</v>
      </c>
      <c r="H785" s="3">
        <v>0</v>
      </c>
      <c r="I785" s="3">
        <v>0</v>
      </c>
      <c r="J785" s="3"/>
      <c r="K785" s="3"/>
      <c r="L785" s="3"/>
      <c r="M785" s="3"/>
      <c r="N785" s="3"/>
      <c r="O785" s="3"/>
      <c r="P785" s="3"/>
      <c r="Q785" s="8">
        <v>75.537890000000004</v>
      </c>
      <c r="R785" s="5"/>
    </row>
    <row r="786" spans="1:18" ht="31.5" x14ac:dyDescent="0.3">
      <c r="A786" s="7"/>
      <c r="B786" s="7"/>
      <c r="C786" s="7"/>
      <c r="D786" s="7"/>
      <c r="E786" s="7"/>
      <c r="F786" s="3" t="s">
        <v>9101</v>
      </c>
      <c r="G786" s="3">
        <v>4.6510499999999997</v>
      </c>
      <c r="H786" s="3">
        <v>0</v>
      </c>
      <c r="I786" s="3">
        <v>0</v>
      </c>
      <c r="J786" s="3"/>
      <c r="K786" s="3"/>
      <c r="L786" s="3"/>
      <c r="M786" s="3"/>
      <c r="N786" s="3"/>
      <c r="O786" s="3"/>
      <c r="P786" s="3"/>
      <c r="Q786" s="8">
        <v>4.6510499999999997</v>
      </c>
      <c r="R786" s="7"/>
    </row>
    <row r="787" spans="1:18" ht="73.5" x14ac:dyDescent="0.3">
      <c r="A787" s="6" t="s">
        <v>986</v>
      </c>
      <c r="B787" s="6" t="s">
        <v>9276</v>
      </c>
      <c r="C787" s="6">
        <v>5.0000000000000001E-3</v>
      </c>
      <c r="D787" s="6">
        <v>2022</v>
      </c>
      <c r="E787" s="6">
        <v>2023</v>
      </c>
      <c r="F787" s="3" t="s">
        <v>22</v>
      </c>
      <c r="G787" s="3">
        <v>0</v>
      </c>
      <c r="H787" s="3">
        <v>109.50653</v>
      </c>
      <c r="I787" s="3">
        <v>0</v>
      </c>
      <c r="J787" s="3"/>
      <c r="K787" s="3"/>
      <c r="L787" s="3"/>
      <c r="M787" s="3"/>
      <c r="N787" s="3"/>
      <c r="O787" s="3"/>
      <c r="P787" s="3"/>
      <c r="Q787" s="8">
        <v>109.50653</v>
      </c>
      <c r="R787" s="5" t="s">
        <v>24823</v>
      </c>
    </row>
    <row r="788" spans="1:18" ht="42" x14ac:dyDescent="0.3">
      <c r="A788" s="5"/>
      <c r="B788" s="5"/>
      <c r="C788" s="5"/>
      <c r="D788" s="5"/>
      <c r="E788" s="5"/>
      <c r="F788" s="3" t="s">
        <v>9100</v>
      </c>
      <c r="G788" s="3">
        <v>0</v>
      </c>
      <c r="H788" s="3">
        <v>103.38094</v>
      </c>
      <c r="I788" s="3">
        <v>0</v>
      </c>
      <c r="J788" s="3"/>
      <c r="K788" s="3"/>
      <c r="L788" s="3"/>
      <c r="M788" s="3"/>
      <c r="N788" s="3"/>
      <c r="O788" s="3"/>
      <c r="P788" s="3"/>
      <c r="Q788" s="8">
        <v>103.38094</v>
      </c>
      <c r="R788" s="5"/>
    </row>
    <row r="789" spans="1:18" ht="31.5" x14ac:dyDescent="0.3">
      <c r="A789" s="7"/>
      <c r="B789" s="7"/>
      <c r="C789" s="7"/>
      <c r="D789" s="7"/>
      <c r="E789" s="7"/>
      <c r="F789" s="3" t="s">
        <v>9101</v>
      </c>
      <c r="G789" s="3">
        <v>0</v>
      </c>
      <c r="H789" s="3">
        <v>6.1255899999999999</v>
      </c>
      <c r="I789" s="3">
        <v>0</v>
      </c>
      <c r="J789" s="3"/>
      <c r="K789" s="3"/>
      <c r="L789" s="3"/>
      <c r="M789" s="3"/>
      <c r="N789" s="3"/>
      <c r="O789" s="3"/>
      <c r="P789" s="3"/>
      <c r="Q789" s="8">
        <v>6.1255899999999999</v>
      </c>
      <c r="R789" s="7"/>
    </row>
    <row r="790" spans="1:18" ht="73.5" x14ac:dyDescent="0.3">
      <c r="A790" s="6" t="s">
        <v>987</v>
      </c>
      <c r="B790" s="6" t="s">
        <v>9277</v>
      </c>
      <c r="C790" s="6">
        <v>0.4824</v>
      </c>
      <c r="D790" s="6">
        <v>2021</v>
      </c>
      <c r="E790" s="6">
        <v>2022</v>
      </c>
      <c r="F790" s="3" t="s">
        <v>22</v>
      </c>
      <c r="G790" s="3">
        <v>2365.5850999999998</v>
      </c>
      <c r="H790" s="3">
        <v>0</v>
      </c>
      <c r="I790" s="3">
        <v>0</v>
      </c>
      <c r="J790" s="3"/>
      <c r="K790" s="3"/>
      <c r="L790" s="3"/>
      <c r="M790" s="3"/>
      <c r="N790" s="3"/>
      <c r="O790" s="3"/>
      <c r="P790" s="3"/>
      <c r="Q790" s="8">
        <v>2365.5850999999998</v>
      </c>
      <c r="R790" s="5" t="s">
        <v>17545</v>
      </c>
    </row>
    <row r="791" spans="1:18" ht="42" x14ac:dyDescent="0.3">
      <c r="A791" s="5"/>
      <c r="B791" s="5"/>
      <c r="C791" s="5"/>
      <c r="D791" s="5"/>
      <c r="E791" s="5"/>
      <c r="F791" s="3" t="s">
        <v>9100</v>
      </c>
      <c r="G791" s="3">
        <v>2360.9340499999998</v>
      </c>
      <c r="H791" s="3">
        <v>0</v>
      </c>
      <c r="I791" s="3">
        <v>0</v>
      </c>
      <c r="J791" s="3"/>
      <c r="K791" s="3"/>
      <c r="L791" s="3"/>
      <c r="M791" s="3"/>
      <c r="N791" s="3"/>
      <c r="O791" s="3"/>
      <c r="P791" s="3"/>
      <c r="Q791" s="8">
        <v>2360.9340499999998</v>
      </c>
      <c r="R791" s="5"/>
    </row>
    <row r="792" spans="1:18" ht="31.5" x14ac:dyDescent="0.3">
      <c r="A792" s="7"/>
      <c r="B792" s="7"/>
      <c r="C792" s="7"/>
      <c r="D792" s="7"/>
      <c r="E792" s="7"/>
      <c r="F792" s="3" t="s">
        <v>9101</v>
      </c>
      <c r="G792" s="3">
        <v>4.6510499999999997</v>
      </c>
      <c r="H792" s="3">
        <v>0</v>
      </c>
      <c r="I792" s="3">
        <v>0</v>
      </c>
      <c r="J792" s="3"/>
      <c r="K792" s="3"/>
      <c r="L792" s="3"/>
      <c r="M792" s="3"/>
      <c r="N792" s="3"/>
      <c r="O792" s="3"/>
      <c r="P792" s="3"/>
      <c r="Q792" s="8">
        <v>4.6510499999999997</v>
      </c>
      <c r="R792" s="7"/>
    </row>
    <row r="793" spans="1:18" ht="63" x14ac:dyDescent="0.3">
      <c r="A793" s="6" t="s">
        <v>988</v>
      </c>
      <c r="B793" s="6" t="s">
        <v>9278</v>
      </c>
      <c r="C793" s="6">
        <v>1.5107999999999999</v>
      </c>
      <c r="D793" s="6">
        <v>2021</v>
      </c>
      <c r="E793" s="6">
        <v>2022</v>
      </c>
      <c r="F793" s="3" t="s">
        <v>22</v>
      </c>
      <c r="G793" s="3">
        <v>10104.335650000001</v>
      </c>
      <c r="H793" s="3">
        <v>0</v>
      </c>
      <c r="I793" s="3">
        <v>0</v>
      </c>
      <c r="J793" s="3"/>
      <c r="K793" s="3"/>
      <c r="L793" s="3"/>
      <c r="M793" s="3"/>
      <c r="N793" s="3"/>
      <c r="O793" s="3"/>
      <c r="P793" s="3"/>
      <c r="Q793" s="8">
        <v>10104.335650000001</v>
      </c>
      <c r="R793" s="5" t="s">
        <v>17546</v>
      </c>
    </row>
    <row r="794" spans="1:18" ht="42" x14ac:dyDescent="0.3">
      <c r="A794" s="5"/>
      <c r="B794" s="5"/>
      <c r="C794" s="5"/>
      <c r="D794" s="5"/>
      <c r="E794" s="5"/>
      <c r="F794" s="3" t="s">
        <v>9100</v>
      </c>
      <c r="G794" s="3">
        <v>10085.73142</v>
      </c>
      <c r="H794" s="3">
        <v>0</v>
      </c>
      <c r="I794" s="3">
        <v>0</v>
      </c>
      <c r="J794" s="3"/>
      <c r="K794" s="3"/>
      <c r="L794" s="3"/>
      <c r="M794" s="3"/>
      <c r="N794" s="3"/>
      <c r="O794" s="3"/>
      <c r="P794" s="3"/>
      <c r="Q794" s="8">
        <v>10085.73142</v>
      </c>
      <c r="R794" s="5"/>
    </row>
    <row r="795" spans="1:18" ht="31.5" x14ac:dyDescent="0.3">
      <c r="A795" s="7"/>
      <c r="B795" s="7"/>
      <c r="C795" s="7"/>
      <c r="D795" s="7"/>
      <c r="E795" s="7"/>
      <c r="F795" s="3" t="s">
        <v>9101</v>
      </c>
      <c r="G795" s="3">
        <v>18.604230000000001</v>
      </c>
      <c r="H795" s="3">
        <v>0</v>
      </c>
      <c r="I795" s="3">
        <v>0</v>
      </c>
      <c r="J795" s="3"/>
      <c r="K795" s="3"/>
      <c r="L795" s="3"/>
      <c r="M795" s="3"/>
      <c r="N795" s="3"/>
      <c r="O795" s="3"/>
      <c r="P795" s="3"/>
      <c r="Q795" s="8">
        <v>18.604230000000001</v>
      </c>
      <c r="R795" s="7"/>
    </row>
    <row r="796" spans="1:18" ht="84" x14ac:dyDescent="0.3">
      <c r="A796" s="6" t="s">
        <v>989</v>
      </c>
      <c r="B796" s="6" t="s">
        <v>9279</v>
      </c>
      <c r="C796" s="6">
        <v>4.3999999999999997E-2</v>
      </c>
      <c r="D796" s="6">
        <v>2021</v>
      </c>
      <c r="E796" s="6">
        <v>2022</v>
      </c>
      <c r="F796" s="3" t="s">
        <v>22</v>
      </c>
      <c r="G796" s="3">
        <v>177.06559999999999</v>
      </c>
      <c r="H796" s="3">
        <v>0</v>
      </c>
      <c r="I796" s="3">
        <v>0</v>
      </c>
      <c r="J796" s="3"/>
      <c r="K796" s="3"/>
      <c r="L796" s="3"/>
      <c r="M796" s="3"/>
      <c r="N796" s="3"/>
      <c r="O796" s="3"/>
      <c r="P796" s="3"/>
      <c r="Q796" s="8">
        <v>177.06559999999999</v>
      </c>
      <c r="R796" s="5" t="s">
        <v>17547</v>
      </c>
    </row>
    <row r="797" spans="1:18" ht="42" x14ac:dyDescent="0.3">
      <c r="A797" s="5"/>
      <c r="B797" s="5"/>
      <c r="C797" s="5"/>
      <c r="D797" s="5"/>
      <c r="E797" s="5"/>
      <c r="F797" s="3" t="s">
        <v>9100</v>
      </c>
      <c r="G797" s="3">
        <v>172.41454999999999</v>
      </c>
      <c r="H797" s="3">
        <v>0</v>
      </c>
      <c r="I797" s="3">
        <v>0</v>
      </c>
      <c r="J797" s="3"/>
      <c r="K797" s="3"/>
      <c r="L797" s="3"/>
      <c r="M797" s="3"/>
      <c r="N797" s="3"/>
      <c r="O797" s="3"/>
      <c r="P797" s="3"/>
      <c r="Q797" s="8">
        <v>172.41454999999999</v>
      </c>
      <c r="R797" s="5"/>
    </row>
    <row r="798" spans="1:18" ht="31.5" x14ac:dyDescent="0.3">
      <c r="A798" s="7"/>
      <c r="B798" s="7"/>
      <c r="C798" s="7"/>
      <c r="D798" s="7"/>
      <c r="E798" s="7"/>
      <c r="F798" s="3" t="s">
        <v>9101</v>
      </c>
      <c r="G798" s="3">
        <v>4.6510499999999997</v>
      </c>
      <c r="H798" s="3">
        <v>0</v>
      </c>
      <c r="I798" s="3">
        <v>0</v>
      </c>
      <c r="J798" s="3"/>
      <c r="K798" s="3"/>
      <c r="L798" s="3"/>
      <c r="M798" s="3"/>
      <c r="N798" s="3"/>
      <c r="O798" s="3"/>
      <c r="P798" s="3"/>
      <c r="Q798" s="8">
        <v>4.6510499999999997</v>
      </c>
      <c r="R798" s="7"/>
    </row>
    <row r="799" spans="1:18" ht="84" x14ac:dyDescent="0.3">
      <c r="A799" s="6" t="s">
        <v>990</v>
      </c>
      <c r="B799" s="6" t="s">
        <v>9280</v>
      </c>
      <c r="C799" s="6">
        <v>6.7999999999999996E-3</v>
      </c>
      <c r="D799" s="6">
        <v>2021</v>
      </c>
      <c r="E799" s="6">
        <v>2022</v>
      </c>
      <c r="F799" s="3" t="s">
        <v>22</v>
      </c>
      <c r="G799" s="3">
        <v>31.851520000000001</v>
      </c>
      <c r="H799" s="3">
        <v>0</v>
      </c>
      <c r="I799" s="3">
        <v>0</v>
      </c>
      <c r="J799" s="3"/>
      <c r="K799" s="3"/>
      <c r="L799" s="3"/>
      <c r="M799" s="3"/>
      <c r="N799" s="3"/>
      <c r="O799" s="3"/>
      <c r="P799" s="3"/>
      <c r="Q799" s="8">
        <v>31.851520000000001</v>
      </c>
      <c r="R799" s="5" t="s">
        <v>17548</v>
      </c>
    </row>
    <row r="800" spans="1:18" ht="42" x14ac:dyDescent="0.3">
      <c r="A800" s="5"/>
      <c r="B800" s="5"/>
      <c r="C800" s="5"/>
      <c r="D800" s="5"/>
      <c r="E800" s="5"/>
      <c r="F800" s="3" t="s">
        <v>9100</v>
      </c>
      <c r="G800" s="3">
        <v>27.200469999999999</v>
      </c>
      <c r="H800" s="3">
        <v>0</v>
      </c>
      <c r="I800" s="3">
        <v>0</v>
      </c>
      <c r="J800" s="3"/>
      <c r="K800" s="3"/>
      <c r="L800" s="3"/>
      <c r="M800" s="3"/>
      <c r="N800" s="3"/>
      <c r="O800" s="3"/>
      <c r="P800" s="3"/>
      <c r="Q800" s="8">
        <v>27.200469999999999</v>
      </c>
      <c r="R800" s="5"/>
    </row>
    <row r="801" spans="1:18" ht="31.5" x14ac:dyDescent="0.3">
      <c r="A801" s="7"/>
      <c r="B801" s="7"/>
      <c r="C801" s="7"/>
      <c r="D801" s="7"/>
      <c r="E801" s="7"/>
      <c r="F801" s="3" t="s">
        <v>9101</v>
      </c>
      <c r="G801" s="3">
        <v>4.6510499999999997</v>
      </c>
      <c r="H801" s="3">
        <v>0</v>
      </c>
      <c r="I801" s="3">
        <v>0</v>
      </c>
      <c r="J801" s="3"/>
      <c r="K801" s="3"/>
      <c r="L801" s="3"/>
      <c r="M801" s="3"/>
      <c r="N801" s="3"/>
      <c r="O801" s="3"/>
      <c r="P801" s="3"/>
      <c r="Q801" s="8">
        <v>4.6510499999999997</v>
      </c>
      <c r="R801" s="7"/>
    </row>
    <row r="802" spans="1:18" ht="94.5" x14ac:dyDescent="0.3">
      <c r="A802" s="6" t="s">
        <v>991</v>
      </c>
      <c r="B802" s="6" t="s">
        <v>9281</v>
      </c>
      <c r="C802" s="6">
        <v>0.01</v>
      </c>
      <c r="D802" s="6">
        <v>2021</v>
      </c>
      <c r="E802" s="6">
        <v>2022</v>
      </c>
      <c r="F802" s="3" t="s">
        <v>22</v>
      </c>
      <c r="G802" s="3">
        <v>81.902240000000006</v>
      </c>
      <c r="H802" s="3">
        <v>0</v>
      </c>
      <c r="I802" s="3">
        <v>0</v>
      </c>
      <c r="J802" s="3"/>
      <c r="K802" s="3"/>
      <c r="L802" s="3"/>
      <c r="M802" s="3"/>
      <c r="N802" s="3"/>
      <c r="O802" s="3"/>
      <c r="P802" s="3"/>
      <c r="Q802" s="8">
        <v>81.902240000000006</v>
      </c>
      <c r="R802" s="5" t="s">
        <v>17549</v>
      </c>
    </row>
    <row r="803" spans="1:18" ht="42" x14ac:dyDescent="0.3">
      <c r="A803" s="5"/>
      <c r="B803" s="5"/>
      <c r="C803" s="5"/>
      <c r="D803" s="5"/>
      <c r="E803" s="5"/>
      <c r="F803" s="3" t="s">
        <v>9100</v>
      </c>
      <c r="G803" s="3">
        <v>77.251189999999994</v>
      </c>
      <c r="H803" s="3">
        <v>0</v>
      </c>
      <c r="I803" s="3">
        <v>0</v>
      </c>
      <c r="J803" s="3"/>
      <c r="K803" s="3"/>
      <c r="L803" s="3"/>
      <c r="M803" s="3"/>
      <c r="N803" s="3"/>
      <c r="O803" s="3"/>
      <c r="P803" s="3"/>
      <c r="Q803" s="8">
        <v>77.251189999999994</v>
      </c>
      <c r="R803" s="5"/>
    </row>
    <row r="804" spans="1:18" ht="31.5" x14ac:dyDescent="0.3">
      <c r="A804" s="7"/>
      <c r="B804" s="7"/>
      <c r="C804" s="7"/>
      <c r="D804" s="7"/>
      <c r="E804" s="7"/>
      <c r="F804" s="3" t="s">
        <v>9101</v>
      </c>
      <c r="G804" s="3">
        <v>4.6510499999999997</v>
      </c>
      <c r="H804" s="3">
        <v>0</v>
      </c>
      <c r="I804" s="3">
        <v>0</v>
      </c>
      <c r="J804" s="3"/>
      <c r="K804" s="3"/>
      <c r="L804" s="3"/>
      <c r="M804" s="3"/>
      <c r="N804" s="3"/>
      <c r="O804" s="3"/>
      <c r="P804" s="3"/>
      <c r="Q804" s="8">
        <v>4.6510499999999997</v>
      </c>
      <c r="R804" s="7"/>
    </row>
    <row r="805" spans="1:18" ht="63" x14ac:dyDescent="0.3">
      <c r="A805" s="6" t="s">
        <v>992</v>
      </c>
      <c r="B805" s="6" t="s">
        <v>9282</v>
      </c>
      <c r="C805" s="6">
        <v>1.1107199999999999</v>
      </c>
      <c r="D805" s="6">
        <v>2021</v>
      </c>
      <c r="E805" s="6">
        <v>2022</v>
      </c>
      <c r="F805" s="3" t="s">
        <v>22</v>
      </c>
      <c r="G805" s="3">
        <v>5685.63717</v>
      </c>
      <c r="H805" s="3">
        <v>0</v>
      </c>
      <c r="I805" s="3">
        <v>0</v>
      </c>
      <c r="J805" s="3"/>
      <c r="K805" s="3"/>
      <c r="L805" s="3"/>
      <c r="M805" s="3"/>
      <c r="N805" s="3"/>
      <c r="O805" s="3"/>
      <c r="P805" s="3"/>
      <c r="Q805" s="8">
        <v>5685.63717</v>
      </c>
      <c r="R805" s="5" t="s">
        <v>17550</v>
      </c>
    </row>
    <row r="806" spans="1:18" ht="42" x14ac:dyDescent="0.3">
      <c r="A806" s="5"/>
      <c r="B806" s="5"/>
      <c r="C806" s="5"/>
      <c r="D806" s="5"/>
      <c r="E806" s="5"/>
      <c r="F806" s="3" t="s">
        <v>9100</v>
      </c>
      <c r="G806" s="3">
        <v>5643.77765</v>
      </c>
      <c r="H806" s="3">
        <v>0</v>
      </c>
      <c r="I806" s="3">
        <v>0</v>
      </c>
      <c r="J806" s="3"/>
      <c r="K806" s="3"/>
      <c r="L806" s="3"/>
      <c r="M806" s="3"/>
      <c r="N806" s="3"/>
      <c r="O806" s="3"/>
      <c r="P806" s="3"/>
      <c r="Q806" s="8">
        <v>5643.77765</v>
      </c>
      <c r="R806" s="5"/>
    </row>
    <row r="807" spans="1:18" ht="31.5" x14ac:dyDescent="0.3">
      <c r="A807" s="7"/>
      <c r="B807" s="7"/>
      <c r="C807" s="7"/>
      <c r="D807" s="7"/>
      <c r="E807" s="7"/>
      <c r="F807" s="3" t="s">
        <v>9101</v>
      </c>
      <c r="G807" s="3">
        <v>41.859520000000003</v>
      </c>
      <c r="H807" s="3">
        <v>0</v>
      </c>
      <c r="I807" s="3">
        <v>0</v>
      </c>
      <c r="J807" s="3"/>
      <c r="K807" s="3"/>
      <c r="L807" s="3"/>
      <c r="M807" s="3"/>
      <c r="N807" s="3"/>
      <c r="O807" s="3"/>
      <c r="P807" s="3"/>
      <c r="Q807" s="8">
        <v>41.859520000000003</v>
      </c>
      <c r="R807" s="7"/>
    </row>
    <row r="808" spans="1:18" ht="84" x14ac:dyDescent="0.3">
      <c r="A808" s="6" t="s">
        <v>993</v>
      </c>
      <c r="B808" s="6" t="s">
        <v>9283</v>
      </c>
      <c r="C808" s="6">
        <v>7.0000000000000007E-2</v>
      </c>
      <c r="D808" s="6">
        <v>2022</v>
      </c>
      <c r="E808" s="6">
        <v>2023</v>
      </c>
      <c r="F808" s="3" t="s">
        <v>22</v>
      </c>
      <c r="G808" s="3">
        <v>0</v>
      </c>
      <c r="H808" s="3">
        <v>491.21937000000003</v>
      </c>
      <c r="I808" s="3">
        <v>0</v>
      </c>
      <c r="J808" s="3"/>
      <c r="K808" s="3"/>
      <c r="L808" s="3"/>
      <c r="M808" s="3"/>
      <c r="N808" s="3"/>
      <c r="O808" s="3"/>
      <c r="P808" s="3"/>
      <c r="Q808" s="8">
        <v>491.21937000000003</v>
      </c>
      <c r="R808" s="5" t="s">
        <v>17551</v>
      </c>
    </row>
    <row r="809" spans="1:18" ht="42" x14ac:dyDescent="0.3">
      <c r="A809" s="5"/>
      <c r="B809" s="5"/>
      <c r="C809" s="5"/>
      <c r="D809" s="5"/>
      <c r="E809" s="5"/>
      <c r="F809" s="3" t="s">
        <v>9100</v>
      </c>
      <c r="G809" s="3">
        <v>0</v>
      </c>
      <c r="H809" s="3">
        <v>485.09377999999998</v>
      </c>
      <c r="I809" s="3">
        <v>0</v>
      </c>
      <c r="J809" s="3"/>
      <c r="K809" s="3"/>
      <c r="L809" s="3"/>
      <c r="M809" s="3"/>
      <c r="N809" s="3"/>
      <c r="O809" s="3"/>
      <c r="P809" s="3"/>
      <c r="Q809" s="8">
        <v>485.09377999999998</v>
      </c>
      <c r="R809" s="5"/>
    </row>
    <row r="810" spans="1:18" ht="31.5" x14ac:dyDescent="0.3">
      <c r="A810" s="7"/>
      <c r="B810" s="7"/>
      <c r="C810" s="7"/>
      <c r="D810" s="7"/>
      <c r="E810" s="7"/>
      <c r="F810" s="3" t="s">
        <v>9101</v>
      </c>
      <c r="G810" s="3">
        <v>0</v>
      </c>
      <c r="H810" s="3">
        <v>6.1255899999999999</v>
      </c>
      <c r="I810" s="3">
        <v>0</v>
      </c>
      <c r="J810" s="3"/>
      <c r="K810" s="3"/>
      <c r="L810" s="3"/>
      <c r="M810" s="3"/>
      <c r="N810" s="3"/>
      <c r="O810" s="3"/>
      <c r="P810" s="3"/>
      <c r="Q810" s="8">
        <v>6.1255899999999999</v>
      </c>
      <c r="R810" s="7"/>
    </row>
    <row r="811" spans="1:18" ht="84" x14ac:dyDescent="0.3">
      <c r="A811" s="6" t="s">
        <v>994</v>
      </c>
      <c r="B811" s="6" t="s">
        <v>9284</v>
      </c>
      <c r="C811" s="6">
        <v>0.02</v>
      </c>
      <c r="D811" s="6">
        <v>2021</v>
      </c>
      <c r="E811" s="6">
        <v>2022</v>
      </c>
      <c r="F811" s="3" t="s">
        <v>22</v>
      </c>
      <c r="G811" s="3">
        <v>101.96845999999999</v>
      </c>
      <c r="H811" s="3">
        <v>0</v>
      </c>
      <c r="I811" s="3">
        <v>0</v>
      </c>
      <c r="J811" s="3"/>
      <c r="K811" s="3"/>
      <c r="L811" s="3"/>
      <c r="M811" s="3"/>
      <c r="N811" s="3"/>
      <c r="O811" s="3"/>
      <c r="P811" s="3"/>
      <c r="Q811" s="8">
        <v>101.96845999999999</v>
      </c>
      <c r="R811" s="5" t="s">
        <v>17552</v>
      </c>
    </row>
    <row r="812" spans="1:18" ht="42" x14ac:dyDescent="0.3">
      <c r="A812" s="5"/>
      <c r="B812" s="5"/>
      <c r="C812" s="5"/>
      <c r="D812" s="5"/>
      <c r="E812" s="5"/>
      <c r="F812" s="3" t="s">
        <v>9100</v>
      </c>
      <c r="G812" s="3">
        <v>97.317409999999995</v>
      </c>
      <c r="H812" s="3">
        <v>0</v>
      </c>
      <c r="I812" s="3">
        <v>0</v>
      </c>
      <c r="J812" s="3"/>
      <c r="K812" s="3"/>
      <c r="L812" s="3"/>
      <c r="M812" s="3"/>
      <c r="N812" s="3"/>
      <c r="O812" s="3"/>
      <c r="P812" s="3"/>
      <c r="Q812" s="8">
        <v>97.317409999999995</v>
      </c>
      <c r="R812" s="5"/>
    </row>
    <row r="813" spans="1:18" ht="31.5" x14ac:dyDescent="0.3">
      <c r="A813" s="7"/>
      <c r="B813" s="7"/>
      <c r="C813" s="7"/>
      <c r="D813" s="7"/>
      <c r="E813" s="7"/>
      <c r="F813" s="3" t="s">
        <v>9101</v>
      </c>
      <c r="G813" s="3">
        <v>4.6510499999999997</v>
      </c>
      <c r="H813" s="3">
        <v>0</v>
      </c>
      <c r="I813" s="3">
        <v>0</v>
      </c>
      <c r="J813" s="3"/>
      <c r="K813" s="3"/>
      <c r="L813" s="3"/>
      <c r="M813" s="3"/>
      <c r="N813" s="3"/>
      <c r="O813" s="3"/>
      <c r="P813" s="3"/>
      <c r="Q813" s="8">
        <v>4.6510499999999997</v>
      </c>
      <c r="R813" s="7"/>
    </row>
    <row r="814" spans="1:18" ht="84" x14ac:dyDescent="0.3">
      <c r="A814" s="6" t="s">
        <v>995</v>
      </c>
      <c r="B814" s="6" t="s">
        <v>9285</v>
      </c>
      <c r="C814" s="6">
        <v>2.1000000000000001E-2</v>
      </c>
      <c r="D814" s="6">
        <v>2021</v>
      </c>
      <c r="E814" s="6">
        <v>2022</v>
      </c>
      <c r="F814" s="3" t="s">
        <v>22</v>
      </c>
      <c r="G814" s="3">
        <v>102.97261</v>
      </c>
      <c r="H814" s="3">
        <v>0</v>
      </c>
      <c r="I814" s="3">
        <v>0</v>
      </c>
      <c r="J814" s="3"/>
      <c r="K814" s="3"/>
      <c r="L814" s="3"/>
      <c r="M814" s="3"/>
      <c r="N814" s="3"/>
      <c r="O814" s="3"/>
      <c r="P814" s="3"/>
      <c r="Q814" s="8">
        <v>102.97261</v>
      </c>
      <c r="R814" s="5" t="s">
        <v>17553</v>
      </c>
    </row>
    <row r="815" spans="1:18" ht="42" x14ac:dyDescent="0.3">
      <c r="A815" s="5"/>
      <c r="B815" s="5"/>
      <c r="C815" s="5"/>
      <c r="D815" s="5"/>
      <c r="E815" s="5"/>
      <c r="F815" s="3" t="s">
        <v>9100</v>
      </c>
      <c r="G815" s="3">
        <v>98.321560000000005</v>
      </c>
      <c r="H815" s="3">
        <v>0</v>
      </c>
      <c r="I815" s="3">
        <v>0</v>
      </c>
      <c r="J815" s="3"/>
      <c r="K815" s="3"/>
      <c r="L815" s="3"/>
      <c r="M815" s="3"/>
      <c r="N815" s="3"/>
      <c r="O815" s="3"/>
      <c r="P815" s="3"/>
      <c r="Q815" s="8">
        <v>98.321560000000005</v>
      </c>
      <c r="R815" s="5"/>
    </row>
    <row r="816" spans="1:18" ht="31.5" x14ac:dyDescent="0.3">
      <c r="A816" s="7"/>
      <c r="B816" s="7"/>
      <c r="C816" s="7"/>
      <c r="D816" s="7"/>
      <c r="E816" s="7"/>
      <c r="F816" s="3" t="s">
        <v>9101</v>
      </c>
      <c r="G816" s="3">
        <v>4.6510499999999997</v>
      </c>
      <c r="H816" s="3">
        <v>0</v>
      </c>
      <c r="I816" s="3">
        <v>0</v>
      </c>
      <c r="J816" s="3"/>
      <c r="K816" s="3"/>
      <c r="L816" s="3"/>
      <c r="M816" s="3"/>
      <c r="N816" s="3"/>
      <c r="O816" s="3"/>
      <c r="P816" s="3"/>
      <c r="Q816" s="8">
        <v>4.6510499999999997</v>
      </c>
      <c r="R816" s="7"/>
    </row>
    <row r="817" spans="1:18" ht="84" x14ac:dyDescent="0.3">
      <c r="A817" s="6" t="s">
        <v>996</v>
      </c>
      <c r="B817" s="6" t="s">
        <v>9286</v>
      </c>
      <c r="C817" s="6">
        <v>2.1999999999999999E-2</v>
      </c>
      <c r="D817" s="6">
        <v>2021</v>
      </c>
      <c r="E817" s="6">
        <v>2022</v>
      </c>
      <c r="F817" s="3" t="s">
        <v>22</v>
      </c>
      <c r="G817" s="3">
        <v>97.725530000000006</v>
      </c>
      <c r="H817" s="3">
        <v>0</v>
      </c>
      <c r="I817" s="3">
        <v>0</v>
      </c>
      <c r="J817" s="3"/>
      <c r="K817" s="3"/>
      <c r="L817" s="3"/>
      <c r="M817" s="3"/>
      <c r="N817" s="3"/>
      <c r="O817" s="3"/>
      <c r="P817" s="3"/>
      <c r="Q817" s="8">
        <v>97.725530000000006</v>
      </c>
      <c r="R817" s="5" t="s">
        <v>17554</v>
      </c>
    </row>
    <row r="818" spans="1:18" ht="42" x14ac:dyDescent="0.3">
      <c r="A818" s="5"/>
      <c r="B818" s="5"/>
      <c r="C818" s="5"/>
      <c r="D818" s="5"/>
      <c r="E818" s="5"/>
      <c r="F818" s="3" t="s">
        <v>9100</v>
      </c>
      <c r="G818" s="3">
        <v>93.074479999999994</v>
      </c>
      <c r="H818" s="3">
        <v>0</v>
      </c>
      <c r="I818" s="3">
        <v>0</v>
      </c>
      <c r="J818" s="3"/>
      <c r="K818" s="3"/>
      <c r="L818" s="3"/>
      <c r="M818" s="3"/>
      <c r="N818" s="3"/>
      <c r="O818" s="3"/>
      <c r="P818" s="3"/>
      <c r="Q818" s="8">
        <v>93.074479999999994</v>
      </c>
      <c r="R818" s="5"/>
    </row>
    <row r="819" spans="1:18" ht="31.5" x14ac:dyDescent="0.3">
      <c r="A819" s="7"/>
      <c r="B819" s="7"/>
      <c r="C819" s="7"/>
      <c r="D819" s="7"/>
      <c r="E819" s="7"/>
      <c r="F819" s="3" t="s">
        <v>9101</v>
      </c>
      <c r="G819" s="3">
        <v>4.6510499999999997</v>
      </c>
      <c r="H819" s="3">
        <v>0</v>
      </c>
      <c r="I819" s="3">
        <v>0</v>
      </c>
      <c r="J819" s="3"/>
      <c r="K819" s="3"/>
      <c r="L819" s="3"/>
      <c r="M819" s="3"/>
      <c r="N819" s="3"/>
      <c r="O819" s="3"/>
      <c r="P819" s="3"/>
      <c r="Q819" s="8">
        <v>4.6510499999999997</v>
      </c>
      <c r="R819" s="7"/>
    </row>
    <row r="820" spans="1:18" ht="84" x14ac:dyDescent="0.3">
      <c r="A820" s="6" t="s">
        <v>997</v>
      </c>
      <c r="B820" s="6" t="s">
        <v>9287</v>
      </c>
      <c r="C820" s="6">
        <v>0.12</v>
      </c>
      <c r="D820" s="6">
        <v>2021</v>
      </c>
      <c r="E820" s="6">
        <v>2022</v>
      </c>
      <c r="F820" s="3" t="s">
        <v>22</v>
      </c>
      <c r="G820" s="3">
        <v>261.45611000000002</v>
      </c>
      <c r="H820" s="3">
        <v>0</v>
      </c>
      <c r="I820" s="3">
        <v>0</v>
      </c>
      <c r="J820" s="3"/>
      <c r="K820" s="3"/>
      <c r="L820" s="3"/>
      <c r="M820" s="3"/>
      <c r="N820" s="3"/>
      <c r="O820" s="3"/>
      <c r="P820" s="3"/>
      <c r="Q820" s="8">
        <v>261.45611000000002</v>
      </c>
      <c r="R820" s="5" t="s">
        <v>17555</v>
      </c>
    </row>
    <row r="821" spans="1:18" ht="42" x14ac:dyDescent="0.3">
      <c r="A821" s="5"/>
      <c r="B821" s="5"/>
      <c r="C821" s="5"/>
      <c r="D821" s="5"/>
      <c r="E821" s="5"/>
      <c r="F821" s="3" t="s">
        <v>9100</v>
      </c>
      <c r="G821" s="3">
        <v>256.80506000000003</v>
      </c>
      <c r="H821" s="3">
        <v>0</v>
      </c>
      <c r="I821" s="3">
        <v>0</v>
      </c>
      <c r="J821" s="3"/>
      <c r="K821" s="3"/>
      <c r="L821" s="3"/>
      <c r="M821" s="3"/>
      <c r="N821" s="3"/>
      <c r="O821" s="3"/>
      <c r="P821" s="3"/>
      <c r="Q821" s="8">
        <v>256.80506000000003</v>
      </c>
      <c r="R821" s="5"/>
    </row>
    <row r="822" spans="1:18" ht="31.5" x14ac:dyDescent="0.3">
      <c r="A822" s="7"/>
      <c r="B822" s="7"/>
      <c r="C822" s="7"/>
      <c r="D822" s="7"/>
      <c r="E822" s="7"/>
      <c r="F822" s="3" t="s">
        <v>9101</v>
      </c>
      <c r="G822" s="3">
        <v>4.6510499999999997</v>
      </c>
      <c r="H822" s="3">
        <v>0</v>
      </c>
      <c r="I822" s="3">
        <v>0</v>
      </c>
      <c r="J822" s="3"/>
      <c r="K822" s="3"/>
      <c r="L822" s="3"/>
      <c r="M822" s="3"/>
      <c r="N822" s="3"/>
      <c r="O822" s="3"/>
      <c r="P822" s="3"/>
      <c r="Q822" s="8">
        <v>4.6510499999999997</v>
      </c>
      <c r="R822" s="7"/>
    </row>
    <row r="823" spans="1:18" ht="84" x14ac:dyDescent="0.3">
      <c r="A823" s="6" t="s">
        <v>998</v>
      </c>
      <c r="B823" s="6" t="s">
        <v>9288</v>
      </c>
      <c r="C823" s="6">
        <v>0.01</v>
      </c>
      <c r="D823" s="6">
        <v>2022</v>
      </c>
      <c r="E823" s="6">
        <v>2023</v>
      </c>
      <c r="F823" s="3" t="s">
        <v>22</v>
      </c>
      <c r="G823" s="3">
        <v>0</v>
      </c>
      <c r="H823" s="3">
        <v>166.76363000000001</v>
      </c>
      <c r="I823" s="3">
        <v>0</v>
      </c>
      <c r="J823" s="3"/>
      <c r="K823" s="3"/>
      <c r="L823" s="3"/>
      <c r="M823" s="3"/>
      <c r="N823" s="3"/>
      <c r="O823" s="3"/>
      <c r="P823" s="3"/>
      <c r="Q823" s="8">
        <v>166.76363000000001</v>
      </c>
      <c r="R823" s="5" t="s">
        <v>17556</v>
      </c>
    </row>
    <row r="824" spans="1:18" ht="42" x14ac:dyDescent="0.3">
      <c r="A824" s="5"/>
      <c r="B824" s="5"/>
      <c r="C824" s="5"/>
      <c r="D824" s="5"/>
      <c r="E824" s="5"/>
      <c r="F824" s="3" t="s">
        <v>9100</v>
      </c>
      <c r="G824" s="3">
        <v>0</v>
      </c>
      <c r="H824" s="3">
        <v>160.63803999999999</v>
      </c>
      <c r="I824" s="3">
        <v>0</v>
      </c>
      <c r="J824" s="3"/>
      <c r="K824" s="3"/>
      <c r="L824" s="3"/>
      <c r="M824" s="3"/>
      <c r="N824" s="3"/>
      <c r="O824" s="3"/>
      <c r="P824" s="3"/>
      <c r="Q824" s="8">
        <v>160.63803999999999</v>
      </c>
      <c r="R824" s="5"/>
    </row>
    <row r="825" spans="1:18" ht="31.5" x14ac:dyDescent="0.3">
      <c r="A825" s="7"/>
      <c r="B825" s="7"/>
      <c r="C825" s="7"/>
      <c r="D825" s="7"/>
      <c r="E825" s="7"/>
      <c r="F825" s="3" t="s">
        <v>9101</v>
      </c>
      <c r="G825" s="3">
        <v>0</v>
      </c>
      <c r="H825" s="3">
        <v>6.1255899999999999</v>
      </c>
      <c r="I825" s="3">
        <v>0</v>
      </c>
      <c r="J825" s="3"/>
      <c r="K825" s="3"/>
      <c r="L825" s="3"/>
      <c r="M825" s="3"/>
      <c r="N825" s="3"/>
      <c r="O825" s="3"/>
      <c r="P825" s="3"/>
      <c r="Q825" s="8">
        <v>6.1255899999999999</v>
      </c>
      <c r="R825" s="7"/>
    </row>
    <row r="826" spans="1:18" ht="63" x14ac:dyDescent="0.3">
      <c r="A826" s="6" t="s">
        <v>999</v>
      </c>
      <c r="B826" s="6" t="s">
        <v>9289</v>
      </c>
      <c r="C826" s="6">
        <v>1.8599999999999998E-2</v>
      </c>
      <c r="D826" s="6">
        <v>2021</v>
      </c>
      <c r="E826" s="6">
        <v>2022</v>
      </c>
      <c r="F826" s="3" t="s">
        <v>22</v>
      </c>
      <c r="G826" s="3">
        <v>123.2577</v>
      </c>
      <c r="H826" s="3">
        <v>0</v>
      </c>
      <c r="I826" s="3">
        <v>0</v>
      </c>
      <c r="J826" s="3"/>
      <c r="K826" s="3"/>
      <c r="L826" s="3"/>
      <c r="M826" s="3"/>
      <c r="N826" s="3"/>
      <c r="O826" s="3"/>
      <c r="P826" s="3"/>
      <c r="Q826" s="8">
        <v>123.2577</v>
      </c>
      <c r="R826" s="5" t="s">
        <v>17557</v>
      </c>
    </row>
    <row r="827" spans="1:18" ht="42" x14ac:dyDescent="0.3">
      <c r="A827" s="5"/>
      <c r="B827" s="5"/>
      <c r="C827" s="5"/>
      <c r="D827" s="5"/>
      <c r="E827" s="5"/>
      <c r="F827" s="3" t="s">
        <v>9100</v>
      </c>
      <c r="G827" s="3">
        <v>118.60665</v>
      </c>
      <c r="H827" s="3">
        <v>0</v>
      </c>
      <c r="I827" s="3">
        <v>0</v>
      </c>
      <c r="J827" s="3"/>
      <c r="K827" s="3"/>
      <c r="L827" s="3"/>
      <c r="M827" s="3"/>
      <c r="N827" s="3"/>
      <c r="O827" s="3"/>
      <c r="P827" s="3"/>
      <c r="Q827" s="8">
        <v>118.60665</v>
      </c>
      <c r="R827" s="5"/>
    </row>
    <row r="828" spans="1:18" ht="31.5" x14ac:dyDescent="0.3">
      <c r="A828" s="7"/>
      <c r="B828" s="7"/>
      <c r="C828" s="7"/>
      <c r="D828" s="7"/>
      <c r="E828" s="7"/>
      <c r="F828" s="3" t="s">
        <v>9101</v>
      </c>
      <c r="G828" s="3">
        <v>4.6510499999999997</v>
      </c>
      <c r="H828" s="3">
        <v>0</v>
      </c>
      <c r="I828" s="3">
        <v>0</v>
      </c>
      <c r="J828" s="3"/>
      <c r="K828" s="3"/>
      <c r="L828" s="3"/>
      <c r="M828" s="3"/>
      <c r="N828" s="3"/>
      <c r="O828" s="3"/>
      <c r="P828" s="3"/>
      <c r="Q828" s="8">
        <v>4.6510499999999997</v>
      </c>
      <c r="R828" s="7"/>
    </row>
    <row r="829" spans="1:18" ht="84" x14ac:dyDescent="0.3">
      <c r="A829" s="6" t="s">
        <v>1000</v>
      </c>
      <c r="B829" s="6" t="s">
        <v>9290</v>
      </c>
      <c r="C829" s="6">
        <v>1.9099999999999999E-2</v>
      </c>
      <c r="D829" s="6">
        <v>2022</v>
      </c>
      <c r="E829" s="6">
        <v>2023</v>
      </c>
      <c r="F829" s="3" t="s">
        <v>22</v>
      </c>
      <c r="G829" s="3">
        <v>0</v>
      </c>
      <c r="H829" s="3">
        <v>118.22076</v>
      </c>
      <c r="I829" s="3">
        <v>0</v>
      </c>
      <c r="J829" s="3"/>
      <c r="K829" s="3"/>
      <c r="L829" s="3"/>
      <c r="M829" s="3"/>
      <c r="N829" s="3"/>
      <c r="O829" s="3"/>
      <c r="P829" s="3"/>
      <c r="Q829" s="8">
        <v>118.22076</v>
      </c>
      <c r="R829" s="5" t="s">
        <v>17558</v>
      </c>
    </row>
    <row r="830" spans="1:18" ht="42" x14ac:dyDescent="0.3">
      <c r="A830" s="5"/>
      <c r="B830" s="5"/>
      <c r="C830" s="5"/>
      <c r="D830" s="5"/>
      <c r="E830" s="5"/>
      <c r="F830" s="3" t="s">
        <v>9100</v>
      </c>
      <c r="G830" s="3">
        <v>0</v>
      </c>
      <c r="H830" s="3">
        <v>112.09517</v>
      </c>
      <c r="I830" s="3">
        <v>0</v>
      </c>
      <c r="J830" s="3"/>
      <c r="K830" s="3"/>
      <c r="L830" s="3"/>
      <c r="M830" s="3"/>
      <c r="N830" s="3"/>
      <c r="O830" s="3"/>
      <c r="P830" s="3"/>
      <c r="Q830" s="8">
        <v>112.09517</v>
      </c>
      <c r="R830" s="5"/>
    </row>
    <row r="831" spans="1:18" ht="31.5" x14ac:dyDescent="0.3">
      <c r="A831" s="7"/>
      <c r="B831" s="7"/>
      <c r="C831" s="7"/>
      <c r="D831" s="7"/>
      <c r="E831" s="7"/>
      <c r="F831" s="3" t="s">
        <v>9101</v>
      </c>
      <c r="G831" s="3">
        <v>0</v>
      </c>
      <c r="H831" s="3">
        <v>6.1255899999999999</v>
      </c>
      <c r="I831" s="3">
        <v>0</v>
      </c>
      <c r="J831" s="3"/>
      <c r="K831" s="3"/>
      <c r="L831" s="3"/>
      <c r="M831" s="3"/>
      <c r="N831" s="3"/>
      <c r="O831" s="3"/>
      <c r="P831" s="3"/>
      <c r="Q831" s="8">
        <v>6.1255899999999999</v>
      </c>
      <c r="R831" s="7"/>
    </row>
    <row r="832" spans="1:18" ht="84" x14ac:dyDescent="0.3">
      <c r="A832" s="6" t="s">
        <v>1001</v>
      </c>
      <c r="B832" s="6" t="s">
        <v>9291</v>
      </c>
      <c r="C832" s="6">
        <v>1.46E-2</v>
      </c>
      <c r="D832" s="6">
        <v>2021</v>
      </c>
      <c r="E832" s="6">
        <v>2022</v>
      </c>
      <c r="F832" s="3" t="s">
        <v>22</v>
      </c>
      <c r="G832" s="3">
        <v>121.96972</v>
      </c>
      <c r="H832" s="3">
        <v>0</v>
      </c>
      <c r="I832" s="3">
        <v>0</v>
      </c>
      <c r="J832" s="3"/>
      <c r="K832" s="3"/>
      <c r="L832" s="3"/>
      <c r="M832" s="3"/>
      <c r="N832" s="3"/>
      <c r="O832" s="3"/>
      <c r="P832" s="3"/>
      <c r="Q832" s="8">
        <v>121.96972</v>
      </c>
      <c r="R832" s="5" t="s">
        <v>17559</v>
      </c>
    </row>
    <row r="833" spans="1:18" ht="42" x14ac:dyDescent="0.3">
      <c r="A833" s="5"/>
      <c r="B833" s="5"/>
      <c r="C833" s="5"/>
      <c r="D833" s="5"/>
      <c r="E833" s="5"/>
      <c r="F833" s="3" t="s">
        <v>9100</v>
      </c>
      <c r="G833" s="3">
        <v>117.31867</v>
      </c>
      <c r="H833" s="3">
        <v>0</v>
      </c>
      <c r="I833" s="3">
        <v>0</v>
      </c>
      <c r="J833" s="3"/>
      <c r="K833" s="3"/>
      <c r="L833" s="3"/>
      <c r="M833" s="3"/>
      <c r="N833" s="3"/>
      <c r="O833" s="3"/>
      <c r="P833" s="3"/>
      <c r="Q833" s="8">
        <v>117.31867</v>
      </c>
      <c r="R833" s="5"/>
    </row>
    <row r="834" spans="1:18" ht="31.5" x14ac:dyDescent="0.3">
      <c r="A834" s="7"/>
      <c r="B834" s="7"/>
      <c r="C834" s="7"/>
      <c r="D834" s="7"/>
      <c r="E834" s="7"/>
      <c r="F834" s="3" t="s">
        <v>9101</v>
      </c>
      <c r="G834" s="3">
        <v>4.6510499999999997</v>
      </c>
      <c r="H834" s="3">
        <v>0</v>
      </c>
      <c r="I834" s="3">
        <v>0</v>
      </c>
      <c r="J834" s="3"/>
      <c r="K834" s="3"/>
      <c r="L834" s="3"/>
      <c r="M834" s="3"/>
      <c r="N834" s="3"/>
      <c r="O834" s="3"/>
      <c r="P834" s="3"/>
      <c r="Q834" s="8">
        <v>4.6510499999999997</v>
      </c>
      <c r="R834" s="7"/>
    </row>
    <row r="835" spans="1:18" ht="84" x14ac:dyDescent="0.3">
      <c r="A835" s="6" t="s">
        <v>1002</v>
      </c>
      <c r="B835" s="6" t="s">
        <v>9292</v>
      </c>
      <c r="C835" s="6">
        <v>7.7999999999999996E-3</v>
      </c>
      <c r="D835" s="6">
        <v>2021</v>
      </c>
      <c r="E835" s="6">
        <v>2022</v>
      </c>
      <c r="F835" s="3" t="s">
        <v>22</v>
      </c>
      <c r="G835" s="3">
        <v>100.98</v>
      </c>
      <c r="H835" s="3">
        <v>0</v>
      </c>
      <c r="I835" s="3">
        <v>0</v>
      </c>
      <c r="J835" s="3"/>
      <c r="K835" s="3"/>
      <c r="L835" s="3"/>
      <c r="M835" s="3"/>
      <c r="N835" s="3"/>
      <c r="O835" s="3"/>
      <c r="P835" s="3"/>
      <c r="Q835" s="8">
        <v>100.98</v>
      </c>
      <c r="R835" s="5" t="s">
        <v>17560</v>
      </c>
    </row>
    <row r="836" spans="1:18" ht="42" x14ac:dyDescent="0.3">
      <c r="A836" s="5"/>
      <c r="B836" s="5"/>
      <c r="C836" s="5"/>
      <c r="D836" s="5"/>
      <c r="E836" s="5"/>
      <c r="F836" s="3" t="s">
        <v>9100</v>
      </c>
      <c r="G836" s="3">
        <v>96.328950000000006</v>
      </c>
      <c r="H836" s="3">
        <v>0</v>
      </c>
      <c r="I836" s="3">
        <v>0</v>
      </c>
      <c r="J836" s="3"/>
      <c r="K836" s="3"/>
      <c r="L836" s="3"/>
      <c r="M836" s="3"/>
      <c r="N836" s="3"/>
      <c r="O836" s="3"/>
      <c r="P836" s="3"/>
      <c r="Q836" s="8">
        <v>96.328950000000006</v>
      </c>
      <c r="R836" s="5"/>
    </row>
    <row r="837" spans="1:18" ht="31.5" x14ac:dyDescent="0.3">
      <c r="A837" s="7"/>
      <c r="B837" s="7"/>
      <c r="C837" s="7"/>
      <c r="D837" s="7"/>
      <c r="E837" s="7"/>
      <c r="F837" s="3" t="s">
        <v>9101</v>
      </c>
      <c r="G837" s="3">
        <v>4.6510499999999997</v>
      </c>
      <c r="H837" s="3">
        <v>0</v>
      </c>
      <c r="I837" s="3">
        <v>0</v>
      </c>
      <c r="J837" s="3"/>
      <c r="K837" s="3"/>
      <c r="L837" s="3"/>
      <c r="M837" s="3"/>
      <c r="N837" s="3"/>
      <c r="O837" s="3"/>
      <c r="P837" s="3"/>
      <c r="Q837" s="8">
        <v>4.6510499999999997</v>
      </c>
      <c r="R837" s="7"/>
    </row>
    <row r="838" spans="1:18" ht="84" x14ac:dyDescent="0.3">
      <c r="A838" s="6" t="s">
        <v>1003</v>
      </c>
      <c r="B838" s="6" t="s">
        <v>9293</v>
      </c>
      <c r="C838" s="6">
        <v>5.0000000000000001E-3</v>
      </c>
      <c r="D838" s="6">
        <v>2021</v>
      </c>
      <c r="E838" s="6">
        <v>2022</v>
      </c>
      <c r="F838" s="3" t="s">
        <v>22</v>
      </c>
      <c r="G838" s="3">
        <v>112.98963000000001</v>
      </c>
      <c r="H838" s="3">
        <v>0</v>
      </c>
      <c r="I838" s="3">
        <v>0</v>
      </c>
      <c r="J838" s="3"/>
      <c r="K838" s="3"/>
      <c r="L838" s="3"/>
      <c r="M838" s="3"/>
      <c r="N838" s="3"/>
      <c r="O838" s="3"/>
      <c r="P838" s="3"/>
      <c r="Q838" s="8">
        <v>112.98963000000001</v>
      </c>
      <c r="R838" s="5" t="s">
        <v>17561</v>
      </c>
    </row>
    <row r="839" spans="1:18" ht="42" x14ac:dyDescent="0.3">
      <c r="A839" s="5"/>
      <c r="B839" s="5"/>
      <c r="C839" s="5"/>
      <c r="D839" s="5"/>
      <c r="E839" s="5"/>
      <c r="F839" s="3" t="s">
        <v>9100</v>
      </c>
      <c r="G839" s="3">
        <v>108.33857999999999</v>
      </c>
      <c r="H839" s="3">
        <v>0</v>
      </c>
      <c r="I839" s="3">
        <v>0</v>
      </c>
      <c r="J839" s="3"/>
      <c r="K839" s="3"/>
      <c r="L839" s="3"/>
      <c r="M839" s="3"/>
      <c r="N839" s="3"/>
      <c r="O839" s="3"/>
      <c r="P839" s="3"/>
      <c r="Q839" s="8">
        <v>108.33857999999999</v>
      </c>
      <c r="R839" s="5"/>
    </row>
    <row r="840" spans="1:18" ht="31.5" x14ac:dyDescent="0.3">
      <c r="A840" s="7"/>
      <c r="B840" s="7"/>
      <c r="C840" s="7"/>
      <c r="D840" s="7"/>
      <c r="E840" s="7"/>
      <c r="F840" s="3" t="s">
        <v>9101</v>
      </c>
      <c r="G840" s="3">
        <v>4.6510499999999997</v>
      </c>
      <c r="H840" s="3">
        <v>0</v>
      </c>
      <c r="I840" s="3">
        <v>0</v>
      </c>
      <c r="J840" s="3"/>
      <c r="K840" s="3"/>
      <c r="L840" s="3"/>
      <c r="M840" s="3"/>
      <c r="N840" s="3"/>
      <c r="O840" s="3"/>
      <c r="P840" s="3"/>
      <c r="Q840" s="8">
        <v>4.6510499999999997</v>
      </c>
      <c r="R840" s="7"/>
    </row>
    <row r="841" spans="1:18" ht="84" x14ac:dyDescent="0.3">
      <c r="A841" s="6" t="s">
        <v>1004</v>
      </c>
      <c r="B841" s="6" t="s">
        <v>9294</v>
      </c>
      <c r="C841" s="6">
        <v>3.0000000000000001E-3</v>
      </c>
      <c r="D841" s="6">
        <v>2021</v>
      </c>
      <c r="E841" s="6">
        <v>2022</v>
      </c>
      <c r="F841" s="3" t="s">
        <v>22</v>
      </c>
      <c r="G841" s="3">
        <v>56.582140000000003</v>
      </c>
      <c r="H841" s="3">
        <v>0</v>
      </c>
      <c r="I841" s="3">
        <v>0</v>
      </c>
      <c r="J841" s="3"/>
      <c r="K841" s="3"/>
      <c r="L841" s="3"/>
      <c r="M841" s="3"/>
      <c r="N841" s="3"/>
      <c r="O841" s="3"/>
      <c r="P841" s="3"/>
      <c r="Q841" s="8">
        <v>56.582140000000003</v>
      </c>
      <c r="R841" s="5" t="s">
        <v>17562</v>
      </c>
    </row>
    <row r="842" spans="1:18" ht="42" x14ac:dyDescent="0.3">
      <c r="A842" s="5"/>
      <c r="B842" s="5"/>
      <c r="C842" s="5"/>
      <c r="D842" s="5"/>
      <c r="E842" s="5"/>
      <c r="F842" s="3" t="s">
        <v>9100</v>
      </c>
      <c r="G842" s="3">
        <v>51.931089999999998</v>
      </c>
      <c r="H842" s="3">
        <v>0</v>
      </c>
      <c r="I842" s="3">
        <v>0</v>
      </c>
      <c r="J842" s="3"/>
      <c r="K842" s="3"/>
      <c r="L842" s="3"/>
      <c r="M842" s="3"/>
      <c r="N842" s="3"/>
      <c r="O842" s="3"/>
      <c r="P842" s="3"/>
      <c r="Q842" s="8">
        <v>51.931089999999998</v>
      </c>
      <c r="R842" s="5"/>
    </row>
    <row r="843" spans="1:18" ht="31.5" x14ac:dyDescent="0.3">
      <c r="A843" s="7"/>
      <c r="B843" s="7"/>
      <c r="C843" s="7"/>
      <c r="D843" s="7"/>
      <c r="E843" s="7"/>
      <c r="F843" s="3" t="s">
        <v>9101</v>
      </c>
      <c r="G843" s="3">
        <v>4.6510499999999997</v>
      </c>
      <c r="H843" s="3">
        <v>0</v>
      </c>
      <c r="I843" s="3">
        <v>0</v>
      </c>
      <c r="J843" s="3"/>
      <c r="K843" s="3"/>
      <c r="L843" s="3"/>
      <c r="M843" s="3"/>
      <c r="N843" s="3"/>
      <c r="O843" s="3"/>
      <c r="P843" s="3"/>
      <c r="Q843" s="8">
        <v>4.6510499999999997</v>
      </c>
      <c r="R843" s="7"/>
    </row>
    <row r="844" spans="1:18" ht="84" x14ac:dyDescent="0.3">
      <c r="A844" s="6" t="s">
        <v>1005</v>
      </c>
      <c r="B844" s="6" t="s">
        <v>9295</v>
      </c>
      <c r="C844" s="6">
        <v>1.06E-2</v>
      </c>
      <c r="D844" s="6">
        <v>2022</v>
      </c>
      <c r="E844" s="6">
        <v>2023</v>
      </c>
      <c r="F844" s="3" t="s">
        <v>22</v>
      </c>
      <c r="G844" s="3">
        <v>0</v>
      </c>
      <c r="H844" s="3">
        <v>77.270300000000006</v>
      </c>
      <c r="I844" s="3">
        <v>0</v>
      </c>
      <c r="J844" s="3"/>
      <c r="K844" s="3"/>
      <c r="L844" s="3"/>
      <c r="M844" s="3"/>
      <c r="N844" s="3"/>
      <c r="O844" s="3"/>
      <c r="P844" s="3"/>
      <c r="Q844" s="8">
        <v>77.270300000000006</v>
      </c>
      <c r="R844" s="5" t="s">
        <v>24824</v>
      </c>
    </row>
    <row r="845" spans="1:18" ht="42" x14ac:dyDescent="0.3">
      <c r="A845" s="5"/>
      <c r="B845" s="5"/>
      <c r="C845" s="5"/>
      <c r="D845" s="5"/>
      <c r="E845" s="5"/>
      <c r="F845" s="3" t="s">
        <v>9100</v>
      </c>
      <c r="G845" s="3">
        <v>0</v>
      </c>
      <c r="H845" s="3">
        <v>71.144710000000003</v>
      </c>
      <c r="I845" s="3">
        <v>0</v>
      </c>
      <c r="J845" s="3"/>
      <c r="K845" s="3"/>
      <c r="L845" s="3"/>
      <c r="M845" s="3"/>
      <c r="N845" s="3"/>
      <c r="O845" s="3"/>
      <c r="P845" s="3"/>
      <c r="Q845" s="8">
        <v>71.144710000000003</v>
      </c>
      <c r="R845" s="5"/>
    </row>
    <row r="846" spans="1:18" ht="31.5" x14ac:dyDescent="0.3">
      <c r="A846" s="7"/>
      <c r="B846" s="7"/>
      <c r="C846" s="7"/>
      <c r="D846" s="7"/>
      <c r="E846" s="7"/>
      <c r="F846" s="3" t="s">
        <v>9101</v>
      </c>
      <c r="G846" s="3">
        <v>0</v>
      </c>
      <c r="H846" s="3">
        <v>6.1255899999999999</v>
      </c>
      <c r="I846" s="3">
        <v>0</v>
      </c>
      <c r="J846" s="3"/>
      <c r="K846" s="3"/>
      <c r="L846" s="3"/>
      <c r="M846" s="3"/>
      <c r="N846" s="3"/>
      <c r="O846" s="3"/>
      <c r="P846" s="3"/>
      <c r="Q846" s="8">
        <v>6.1255899999999999</v>
      </c>
      <c r="R846" s="7"/>
    </row>
    <row r="847" spans="1:18" ht="63" x14ac:dyDescent="0.3">
      <c r="A847" s="6" t="s">
        <v>1006</v>
      </c>
      <c r="B847" s="6" t="s">
        <v>9296</v>
      </c>
      <c r="C847" s="6">
        <v>0.31869999999999998</v>
      </c>
      <c r="D847" s="6">
        <v>2021</v>
      </c>
      <c r="E847" s="6">
        <v>2022</v>
      </c>
      <c r="F847" s="3" t="s">
        <v>22</v>
      </c>
      <c r="G847" s="3">
        <v>2885.9978299999998</v>
      </c>
      <c r="H847" s="3">
        <v>0</v>
      </c>
      <c r="I847" s="3">
        <v>0</v>
      </c>
      <c r="J847" s="3"/>
      <c r="K847" s="3"/>
      <c r="L847" s="3"/>
      <c r="M847" s="3"/>
      <c r="N847" s="3"/>
      <c r="O847" s="3"/>
      <c r="P847" s="3"/>
      <c r="Q847" s="8">
        <v>2885.9978299999998</v>
      </c>
      <c r="R847" s="5" t="s">
        <v>17563</v>
      </c>
    </row>
    <row r="848" spans="1:18" ht="42" x14ac:dyDescent="0.3">
      <c r="A848" s="5"/>
      <c r="B848" s="5"/>
      <c r="C848" s="5"/>
      <c r="D848" s="5"/>
      <c r="E848" s="5"/>
      <c r="F848" s="3" t="s">
        <v>9100</v>
      </c>
      <c r="G848" s="3">
        <v>2867.3935999999999</v>
      </c>
      <c r="H848" s="3">
        <v>0</v>
      </c>
      <c r="I848" s="3">
        <v>0</v>
      </c>
      <c r="J848" s="3"/>
      <c r="K848" s="3"/>
      <c r="L848" s="3"/>
      <c r="M848" s="3"/>
      <c r="N848" s="3"/>
      <c r="O848" s="3"/>
      <c r="P848" s="3"/>
      <c r="Q848" s="8">
        <v>2867.3935999999999</v>
      </c>
      <c r="R848" s="5"/>
    </row>
    <row r="849" spans="1:18" ht="31.5" x14ac:dyDescent="0.3">
      <c r="A849" s="7"/>
      <c r="B849" s="7"/>
      <c r="C849" s="7"/>
      <c r="D849" s="7"/>
      <c r="E849" s="7"/>
      <c r="F849" s="3" t="s">
        <v>9101</v>
      </c>
      <c r="G849" s="3">
        <v>18.604230000000001</v>
      </c>
      <c r="H849" s="3">
        <v>0</v>
      </c>
      <c r="I849" s="3">
        <v>0</v>
      </c>
      <c r="J849" s="3"/>
      <c r="K849" s="3"/>
      <c r="L849" s="3"/>
      <c r="M849" s="3"/>
      <c r="N849" s="3"/>
      <c r="O849" s="3"/>
      <c r="P849" s="3"/>
      <c r="Q849" s="8">
        <v>18.604230000000001</v>
      </c>
      <c r="R849" s="7"/>
    </row>
    <row r="850" spans="1:18" ht="63" x14ac:dyDescent="0.3">
      <c r="A850" s="6" t="s">
        <v>1007</v>
      </c>
      <c r="B850" s="6" t="s">
        <v>9297</v>
      </c>
      <c r="C850" s="6">
        <v>2.3300000000000001E-2</v>
      </c>
      <c r="D850" s="6">
        <v>2022</v>
      </c>
      <c r="E850" s="6">
        <v>2023</v>
      </c>
      <c r="F850" s="3" t="s">
        <v>22</v>
      </c>
      <c r="G850" s="3">
        <v>0</v>
      </c>
      <c r="H850" s="3">
        <v>141.65485000000001</v>
      </c>
      <c r="I850" s="3">
        <v>0</v>
      </c>
      <c r="J850" s="3"/>
      <c r="K850" s="3"/>
      <c r="L850" s="3"/>
      <c r="M850" s="3"/>
      <c r="N850" s="3"/>
      <c r="O850" s="3"/>
      <c r="P850" s="3"/>
      <c r="Q850" s="8">
        <v>141.65485000000001</v>
      </c>
      <c r="R850" s="5" t="s">
        <v>24825</v>
      </c>
    </row>
    <row r="851" spans="1:18" ht="42" x14ac:dyDescent="0.3">
      <c r="A851" s="5"/>
      <c r="B851" s="5"/>
      <c r="C851" s="5"/>
      <c r="D851" s="5"/>
      <c r="E851" s="5"/>
      <c r="F851" s="3" t="s">
        <v>9100</v>
      </c>
      <c r="G851" s="3">
        <v>0</v>
      </c>
      <c r="H851" s="3">
        <v>135.52925999999999</v>
      </c>
      <c r="I851" s="3">
        <v>0</v>
      </c>
      <c r="J851" s="3"/>
      <c r="K851" s="3"/>
      <c r="L851" s="3"/>
      <c r="M851" s="3"/>
      <c r="N851" s="3"/>
      <c r="O851" s="3"/>
      <c r="P851" s="3"/>
      <c r="Q851" s="8">
        <v>135.52925999999999</v>
      </c>
      <c r="R851" s="5"/>
    </row>
    <row r="852" spans="1:18" ht="31.5" x14ac:dyDescent="0.3">
      <c r="A852" s="7"/>
      <c r="B852" s="7"/>
      <c r="C852" s="7"/>
      <c r="D852" s="7"/>
      <c r="E852" s="7"/>
      <c r="F852" s="3" t="s">
        <v>9101</v>
      </c>
      <c r="G852" s="3">
        <v>0</v>
      </c>
      <c r="H852" s="3">
        <v>6.1255899999999999</v>
      </c>
      <c r="I852" s="3">
        <v>0</v>
      </c>
      <c r="J852" s="3"/>
      <c r="K852" s="3"/>
      <c r="L852" s="3"/>
      <c r="M852" s="3"/>
      <c r="N852" s="3"/>
      <c r="O852" s="3"/>
      <c r="P852" s="3"/>
      <c r="Q852" s="8">
        <v>6.1255899999999999</v>
      </c>
      <c r="R852" s="7"/>
    </row>
    <row r="853" spans="1:18" ht="94.5" x14ac:dyDescent="0.3">
      <c r="A853" s="6" t="s">
        <v>1008</v>
      </c>
      <c r="B853" s="6" t="s">
        <v>9298</v>
      </c>
      <c r="C853" s="6">
        <v>5.0099999999999999E-2</v>
      </c>
      <c r="D853" s="6">
        <v>2022</v>
      </c>
      <c r="E853" s="6">
        <v>2023</v>
      </c>
      <c r="F853" s="3" t="s">
        <v>22</v>
      </c>
      <c r="G853" s="3">
        <v>0</v>
      </c>
      <c r="H853" s="3">
        <v>246.21283</v>
      </c>
      <c r="I853" s="3">
        <v>0</v>
      </c>
      <c r="J853" s="3"/>
      <c r="K853" s="3"/>
      <c r="L853" s="3"/>
      <c r="M853" s="3"/>
      <c r="N853" s="3"/>
      <c r="O853" s="3"/>
      <c r="P853" s="3"/>
      <c r="Q853" s="8">
        <v>246.21283</v>
      </c>
      <c r="R853" s="5" t="s">
        <v>24826</v>
      </c>
    </row>
    <row r="854" spans="1:18" ht="42" x14ac:dyDescent="0.3">
      <c r="A854" s="5"/>
      <c r="B854" s="5"/>
      <c r="C854" s="5"/>
      <c r="D854" s="5"/>
      <c r="E854" s="5"/>
      <c r="F854" s="3" t="s">
        <v>9100</v>
      </c>
      <c r="G854" s="3">
        <v>0</v>
      </c>
      <c r="H854" s="3">
        <v>240.08724000000001</v>
      </c>
      <c r="I854" s="3">
        <v>0</v>
      </c>
      <c r="J854" s="3"/>
      <c r="K854" s="3"/>
      <c r="L854" s="3"/>
      <c r="M854" s="3"/>
      <c r="N854" s="3"/>
      <c r="O854" s="3"/>
      <c r="P854" s="3"/>
      <c r="Q854" s="8">
        <v>240.08724000000001</v>
      </c>
      <c r="R854" s="5"/>
    </row>
    <row r="855" spans="1:18" ht="31.5" x14ac:dyDescent="0.3">
      <c r="A855" s="7"/>
      <c r="B855" s="7"/>
      <c r="C855" s="7"/>
      <c r="D855" s="7"/>
      <c r="E855" s="7"/>
      <c r="F855" s="3" t="s">
        <v>9101</v>
      </c>
      <c r="G855" s="3">
        <v>0</v>
      </c>
      <c r="H855" s="3">
        <v>6.1255899999999999</v>
      </c>
      <c r="I855" s="3">
        <v>0</v>
      </c>
      <c r="J855" s="3"/>
      <c r="K855" s="3"/>
      <c r="L855" s="3"/>
      <c r="M855" s="3"/>
      <c r="N855" s="3"/>
      <c r="O855" s="3"/>
      <c r="P855" s="3"/>
      <c r="Q855" s="8">
        <v>6.1255899999999999</v>
      </c>
      <c r="R855" s="7"/>
    </row>
    <row r="856" spans="1:18" ht="84" x14ac:dyDescent="0.3">
      <c r="A856" s="6" t="s">
        <v>1009</v>
      </c>
      <c r="B856" s="6" t="s">
        <v>9299</v>
      </c>
      <c r="C856" s="6">
        <v>5.8999999999999999E-3</v>
      </c>
      <c r="D856" s="6">
        <v>2022</v>
      </c>
      <c r="E856" s="6">
        <v>2023</v>
      </c>
      <c r="F856" s="3" t="s">
        <v>22</v>
      </c>
      <c r="G856" s="3">
        <v>0</v>
      </c>
      <c r="H856" s="3">
        <v>80.858919999999998</v>
      </c>
      <c r="I856" s="3">
        <v>0</v>
      </c>
      <c r="J856" s="3"/>
      <c r="K856" s="3"/>
      <c r="L856" s="3"/>
      <c r="M856" s="3"/>
      <c r="N856" s="3"/>
      <c r="O856" s="3"/>
      <c r="P856" s="3"/>
      <c r="Q856" s="8">
        <v>80.858919999999998</v>
      </c>
      <c r="R856" s="5" t="s">
        <v>17564</v>
      </c>
    </row>
    <row r="857" spans="1:18" ht="42" x14ac:dyDescent="0.3">
      <c r="A857" s="5"/>
      <c r="B857" s="5"/>
      <c r="C857" s="5"/>
      <c r="D857" s="5"/>
      <c r="E857" s="5"/>
      <c r="F857" s="3" t="s">
        <v>9100</v>
      </c>
      <c r="G857" s="3">
        <v>0</v>
      </c>
      <c r="H857" s="3">
        <v>74.733329999999995</v>
      </c>
      <c r="I857" s="3">
        <v>0</v>
      </c>
      <c r="J857" s="3"/>
      <c r="K857" s="3"/>
      <c r="L857" s="3"/>
      <c r="M857" s="3"/>
      <c r="N857" s="3"/>
      <c r="O857" s="3"/>
      <c r="P857" s="3"/>
      <c r="Q857" s="8">
        <v>74.733329999999995</v>
      </c>
      <c r="R857" s="5"/>
    </row>
    <row r="858" spans="1:18" ht="31.5" x14ac:dyDescent="0.3">
      <c r="A858" s="7"/>
      <c r="B858" s="7"/>
      <c r="C858" s="7"/>
      <c r="D858" s="7"/>
      <c r="E858" s="7"/>
      <c r="F858" s="3" t="s">
        <v>9101</v>
      </c>
      <c r="G858" s="3">
        <v>0</v>
      </c>
      <c r="H858" s="3">
        <v>6.1255899999999999</v>
      </c>
      <c r="I858" s="3">
        <v>0</v>
      </c>
      <c r="J858" s="3"/>
      <c r="K858" s="3"/>
      <c r="L858" s="3"/>
      <c r="M858" s="3"/>
      <c r="N858" s="3"/>
      <c r="O858" s="3"/>
      <c r="P858" s="3"/>
      <c r="Q858" s="8">
        <v>6.1255899999999999</v>
      </c>
      <c r="R858" s="7"/>
    </row>
    <row r="859" spans="1:18" ht="84" x14ac:dyDescent="0.3">
      <c r="A859" s="6" t="s">
        <v>1010</v>
      </c>
      <c r="B859" s="6" t="s">
        <v>9300</v>
      </c>
      <c r="C859" s="6">
        <v>4.0000000000000001E-3</v>
      </c>
      <c r="D859" s="6">
        <v>2022</v>
      </c>
      <c r="E859" s="6">
        <v>2023</v>
      </c>
      <c r="F859" s="3" t="s">
        <v>22</v>
      </c>
      <c r="G859" s="3">
        <v>0</v>
      </c>
      <c r="H859" s="3">
        <v>77.613829999999993</v>
      </c>
      <c r="I859" s="3">
        <v>0</v>
      </c>
      <c r="J859" s="3"/>
      <c r="K859" s="3"/>
      <c r="L859" s="3"/>
      <c r="M859" s="3"/>
      <c r="N859" s="3"/>
      <c r="O859" s="3"/>
      <c r="P859" s="3"/>
      <c r="Q859" s="8">
        <v>77.613829999999993</v>
      </c>
      <c r="R859" s="5" t="s">
        <v>17565</v>
      </c>
    </row>
    <row r="860" spans="1:18" ht="42" x14ac:dyDescent="0.3">
      <c r="A860" s="5"/>
      <c r="B860" s="5"/>
      <c r="C860" s="5"/>
      <c r="D860" s="5"/>
      <c r="E860" s="5"/>
      <c r="F860" s="3" t="s">
        <v>9100</v>
      </c>
      <c r="G860" s="3">
        <v>0</v>
      </c>
      <c r="H860" s="3">
        <v>71.488240000000005</v>
      </c>
      <c r="I860" s="3">
        <v>0</v>
      </c>
      <c r="J860" s="3"/>
      <c r="K860" s="3"/>
      <c r="L860" s="3"/>
      <c r="M860" s="3"/>
      <c r="N860" s="3"/>
      <c r="O860" s="3"/>
      <c r="P860" s="3"/>
      <c r="Q860" s="8">
        <v>71.488240000000005</v>
      </c>
      <c r="R860" s="5"/>
    </row>
    <row r="861" spans="1:18" ht="31.5" x14ac:dyDescent="0.3">
      <c r="A861" s="7"/>
      <c r="B861" s="7"/>
      <c r="C861" s="7"/>
      <c r="D861" s="7"/>
      <c r="E861" s="7"/>
      <c r="F861" s="3" t="s">
        <v>9101</v>
      </c>
      <c r="G861" s="3">
        <v>0</v>
      </c>
      <c r="H861" s="3">
        <v>6.1255899999999999</v>
      </c>
      <c r="I861" s="3">
        <v>0</v>
      </c>
      <c r="J861" s="3"/>
      <c r="K861" s="3"/>
      <c r="L861" s="3"/>
      <c r="M861" s="3"/>
      <c r="N861" s="3"/>
      <c r="O861" s="3"/>
      <c r="P861" s="3"/>
      <c r="Q861" s="8">
        <v>6.1255899999999999</v>
      </c>
      <c r="R861" s="7"/>
    </row>
    <row r="862" spans="1:18" ht="84" x14ac:dyDescent="0.3">
      <c r="A862" s="6" t="s">
        <v>1011</v>
      </c>
      <c r="B862" s="6" t="s">
        <v>9301</v>
      </c>
      <c r="C862" s="6">
        <v>5.4999999999999997E-3</v>
      </c>
      <c r="D862" s="6">
        <v>2022</v>
      </c>
      <c r="E862" s="6">
        <v>2023</v>
      </c>
      <c r="F862" s="3" t="s">
        <v>22</v>
      </c>
      <c r="G862" s="3">
        <v>0</v>
      </c>
      <c r="H862" s="3">
        <v>111.69337</v>
      </c>
      <c r="I862" s="3">
        <v>0</v>
      </c>
      <c r="J862" s="3"/>
      <c r="K862" s="3"/>
      <c r="L862" s="3"/>
      <c r="M862" s="3"/>
      <c r="N862" s="3"/>
      <c r="O862" s="3"/>
      <c r="P862" s="3"/>
      <c r="Q862" s="8">
        <v>111.69337</v>
      </c>
      <c r="R862" s="5" t="s">
        <v>17566</v>
      </c>
    </row>
    <row r="863" spans="1:18" ht="42" x14ac:dyDescent="0.3">
      <c r="A863" s="5"/>
      <c r="B863" s="5"/>
      <c r="C863" s="5"/>
      <c r="D863" s="5"/>
      <c r="E863" s="5"/>
      <c r="F863" s="3" t="s">
        <v>9100</v>
      </c>
      <c r="G863" s="3">
        <v>0</v>
      </c>
      <c r="H863" s="3">
        <v>105.56778</v>
      </c>
      <c r="I863" s="3">
        <v>0</v>
      </c>
      <c r="J863" s="3"/>
      <c r="K863" s="3"/>
      <c r="L863" s="3"/>
      <c r="M863" s="3"/>
      <c r="N863" s="3"/>
      <c r="O863" s="3"/>
      <c r="P863" s="3"/>
      <c r="Q863" s="8">
        <v>105.56778</v>
      </c>
      <c r="R863" s="5"/>
    </row>
    <row r="864" spans="1:18" ht="31.5" x14ac:dyDescent="0.3">
      <c r="A864" s="7"/>
      <c r="B864" s="7"/>
      <c r="C864" s="7"/>
      <c r="D864" s="7"/>
      <c r="E864" s="7"/>
      <c r="F864" s="3" t="s">
        <v>9101</v>
      </c>
      <c r="G864" s="3">
        <v>0</v>
      </c>
      <c r="H864" s="3">
        <v>6.1255899999999999</v>
      </c>
      <c r="I864" s="3">
        <v>0</v>
      </c>
      <c r="J864" s="3"/>
      <c r="K864" s="3"/>
      <c r="L864" s="3"/>
      <c r="M864" s="3"/>
      <c r="N864" s="3"/>
      <c r="O864" s="3"/>
      <c r="P864" s="3"/>
      <c r="Q864" s="8">
        <v>6.1255899999999999</v>
      </c>
      <c r="R864" s="7"/>
    </row>
    <row r="865" spans="1:18" ht="84" x14ac:dyDescent="0.3">
      <c r="A865" s="6" t="s">
        <v>1012</v>
      </c>
      <c r="B865" s="6" t="s">
        <v>9302</v>
      </c>
      <c r="C865" s="6">
        <v>7.9000000000000008E-3</v>
      </c>
      <c r="D865" s="6">
        <v>2022</v>
      </c>
      <c r="E865" s="6">
        <v>2023</v>
      </c>
      <c r="F865" s="3" t="s">
        <v>22</v>
      </c>
      <c r="G865" s="3">
        <v>0</v>
      </c>
      <c r="H865" s="3">
        <v>111.43714</v>
      </c>
      <c r="I865" s="3">
        <v>0</v>
      </c>
      <c r="J865" s="3"/>
      <c r="K865" s="3"/>
      <c r="L865" s="3"/>
      <c r="M865" s="3"/>
      <c r="N865" s="3"/>
      <c r="O865" s="3"/>
      <c r="P865" s="3"/>
      <c r="Q865" s="8">
        <v>111.43714</v>
      </c>
      <c r="R865" s="5" t="s">
        <v>17567</v>
      </c>
    </row>
    <row r="866" spans="1:18" ht="42" x14ac:dyDescent="0.3">
      <c r="A866" s="5"/>
      <c r="B866" s="5"/>
      <c r="C866" s="5"/>
      <c r="D866" s="5"/>
      <c r="E866" s="5"/>
      <c r="F866" s="3" t="s">
        <v>9100</v>
      </c>
      <c r="G866" s="3">
        <v>0</v>
      </c>
      <c r="H866" s="3">
        <v>105.31155</v>
      </c>
      <c r="I866" s="3">
        <v>0</v>
      </c>
      <c r="J866" s="3"/>
      <c r="K866" s="3"/>
      <c r="L866" s="3"/>
      <c r="M866" s="3"/>
      <c r="N866" s="3"/>
      <c r="O866" s="3"/>
      <c r="P866" s="3"/>
      <c r="Q866" s="8">
        <v>105.31155</v>
      </c>
      <c r="R866" s="5"/>
    </row>
    <row r="867" spans="1:18" ht="31.5" x14ac:dyDescent="0.3">
      <c r="A867" s="7"/>
      <c r="B867" s="7"/>
      <c r="C867" s="7"/>
      <c r="D867" s="7"/>
      <c r="E867" s="7"/>
      <c r="F867" s="3" t="s">
        <v>9101</v>
      </c>
      <c r="G867" s="3">
        <v>0</v>
      </c>
      <c r="H867" s="3">
        <v>6.1255899999999999</v>
      </c>
      <c r="I867" s="3">
        <v>0</v>
      </c>
      <c r="J867" s="3"/>
      <c r="K867" s="3"/>
      <c r="L867" s="3"/>
      <c r="M867" s="3"/>
      <c r="N867" s="3"/>
      <c r="O867" s="3"/>
      <c r="P867" s="3"/>
      <c r="Q867" s="8">
        <v>6.1255899999999999</v>
      </c>
      <c r="R867" s="7"/>
    </row>
    <row r="868" spans="1:18" ht="94.5" x14ac:dyDescent="0.3">
      <c r="A868" s="6" t="s">
        <v>1013</v>
      </c>
      <c r="B868" s="6" t="s">
        <v>9303</v>
      </c>
      <c r="C868" s="6">
        <v>8.0000000000000004E-4</v>
      </c>
      <c r="D868" s="6">
        <v>2022</v>
      </c>
      <c r="E868" s="6">
        <v>2023</v>
      </c>
      <c r="F868" s="3" t="s">
        <v>22</v>
      </c>
      <c r="G868" s="3">
        <v>0</v>
      </c>
      <c r="H868" s="3">
        <v>59.964530000000003</v>
      </c>
      <c r="I868" s="3">
        <v>0</v>
      </c>
      <c r="J868" s="3"/>
      <c r="K868" s="3"/>
      <c r="L868" s="3"/>
      <c r="M868" s="3"/>
      <c r="N868" s="3"/>
      <c r="O868" s="3"/>
      <c r="P868" s="3"/>
      <c r="Q868" s="8">
        <v>59.964530000000003</v>
      </c>
      <c r="R868" s="5" t="s">
        <v>17568</v>
      </c>
    </row>
    <row r="869" spans="1:18" ht="42" x14ac:dyDescent="0.3">
      <c r="A869" s="5"/>
      <c r="B869" s="5"/>
      <c r="C869" s="5"/>
      <c r="D869" s="5"/>
      <c r="E869" s="5"/>
      <c r="F869" s="3" t="s">
        <v>9100</v>
      </c>
      <c r="G869" s="3">
        <v>0</v>
      </c>
      <c r="H869" s="3">
        <v>53.838940000000001</v>
      </c>
      <c r="I869" s="3">
        <v>0</v>
      </c>
      <c r="J869" s="3"/>
      <c r="K869" s="3"/>
      <c r="L869" s="3"/>
      <c r="M869" s="3"/>
      <c r="N869" s="3"/>
      <c r="O869" s="3"/>
      <c r="P869" s="3"/>
      <c r="Q869" s="8">
        <v>53.838940000000001</v>
      </c>
      <c r="R869" s="5"/>
    </row>
    <row r="870" spans="1:18" ht="31.5" x14ac:dyDescent="0.3">
      <c r="A870" s="7"/>
      <c r="B870" s="7"/>
      <c r="C870" s="7"/>
      <c r="D870" s="7"/>
      <c r="E870" s="7"/>
      <c r="F870" s="3" t="s">
        <v>9101</v>
      </c>
      <c r="G870" s="3">
        <v>0</v>
      </c>
      <c r="H870" s="3">
        <v>6.1255899999999999</v>
      </c>
      <c r="I870" s="3">
        <v>0</v>
      </c>
      <c r="J870" s="3"/>
      <c r="K870" s="3"/>
      <c r="L870" s="3"/>
      <c r="M870" s="3"/>
      <c r="N870" s="3"/>
      <c r="O870" s="3"/>
      <c r="P870" s="3"/>
      <c r="Q870" s="8">
        <v>6.1255899999999999</v>
      </c>
      <c r="R870" s="7"/>
    </row>
    <row r="871" spans="1:18" ht="94.5" x14ac:dyDescent="0.3">
      <c r="A871" s="6" t="s">
        <v>1014</v>
      </c>
      <c r="B871" s="6" t="s">
        <v>9304</v>
      </c>
      <c r="C871" s="6">
        <v>1.4E-2</v>
      </c>
      <c r="D871" s="6">
        <v>2021</v>
      </c>
      <c r="E871" s="6">
        <v>2022</v>
      </c>
      <c r="F871" s="3" t="s">
        <v>22</v>
      </c>
      <c r="G871" s="3">
        <v>127.56525000000001</v>
      </c>
      <c r="H871" s="3">
        <v>0</v>
      </c>
      <c r="I871" s="3">
        <v>0</v>
      </c>
      <c r="J871" s="3"/>
      <c r="K871" s="3"/>
      <c r="L871" s="3"/>
      <c r="M871" s="3"/>
      <c r="N871" s="3"/>
      <c r="O871" s="3"/>
      <c r="P871" s="3"/>
      <c r="Q871" s="8">
        <v>127.56525000000001</v>
      </c>
      <c r="R871" s="5" t="s">
        <v>24827</v>
      </c>
    </row>
    <row r="872" spans="1:18" ht="42" x14ac:dyDescent="0.3">
      <c r="A872" s="5"/>
      <c r="B872" s="5"/>
      <c r="C872" s="5"/>
      <c r="D872" s="5"/>
      <c r="E872" s="5"/>
      <c r="F872" s="3" t="s">
        <v>9100</v>
      </c>
      <c r="G872" s="3">
        <v>122.91419999999999</v>
      </c>
      <c r="H872" s="3">
        <v>0</v>
      </c>
      <c r="I872" s="3">
        <v>0</v>
      </c>
      <c r="J872" s="3"/>
      <c r="K872" s="3"/>
      <c r="L872" s="3"/>
      <c r="M872" s="3"/>
      <c r="N872" s="3"/>
      <c r="O872" s="3"/>
      <c r="P872" s="3"/>
      <c r="Q872" s="8">
        <v>122.91419999999999</v>
      </c>
      <c r="R872" s="5"/>
    </row>
    <row r="873" spans="1:18" ht="31.5" x14ac:dyDescent="0.3">
      <c r="A873" s="7"/>
      <c r="B873" s="7"/>
      <c r="C873" s="7"/>
      <c r="D873" s="7"/>
      <c r="E873" s="7"/>
      <c r="F873" s="3" t="s">
        <v>9101</v>
      </c>
      <c r="G873" s="3">
        <v>4.6510499999999997</v>
      </c>
      <c r="H873" s="3">
        <v>0</v>
      </c>
      <c r="I873" s="3">
        <v>0</v>
      </c>
      <c r="J873" s="3"/>
      <c r="K873" s="3"/>
      <c r="L873" s="3"/>
      <c r="M873" s="3"/>
      <c r="N873" s="3"/>
      <c r="O873" s="3"/>
      <c r="P873" s="3"/>
      <c r="Q873" s="8">
        <v>4.6510499999999997</v>
      </c>
      <c r="R873" s="7"/>
    </row>
    <row r="874" spans="1:18" ht="94.5" x14ac:dyDescent="0.3">
      <c r="A874" s="6" t="s">
        <v>1015</v>
      </c>
      <c r="B874" s="6" t="s">
        <v>9305</v>
      </c>
      <c r="C874" s="6">
        <v>8.0000000000000002E-3</v>
      </c>
      <c r="D874" s="6">
        <v>2021</v>
      </c>
      <c r="E874" s="6">
        <v>2022</v>
      </c>
      <c r="F874" s="3" t="s">
        <v>22</v>
      </c>
      <c r="G874" s="3">
        <v>100.1328</v>
      </c>
      <c r="H874" s="3">
        <v>0</v>
      </c>
      <c r="I874" s="3">
        <v>0</v>
      </c>
      <c r="J874" s="3"/>
      <c r="K874" s="3"/>
      <c r="L874" s="3"/>
      <c r="M874" s="3"/>
      <c r="N874" s="3"/>
      <c r="O874" s="3"/>
      <c r="P874" s="3"/>
      <c r="Q874" s="8">
        <v>100.1328</v>
      </c>
      <c r="R874" s="5" t="s">
        <v>17569</v>
      </c>
    </row>
    <row r="875" spans="1:18" ht="42" x14ac:dyDescent="0.3">
      <c r="A875" s="5"/>
      <c r="B875" s="5"/>
      <c r="C875" s="5"/>
      <c r="D875" s="5"/>
      <c r="E875" s="5"/>
      <c r="F875" s="3" t="s">
        <v>9100</v>
      </c>
      <c r="G875" s="3">
        <v>95.481750000000005</v>
      </c>
      <c r="H875" s="3">
        <v>0</v>
      </c>
      <c r="I875" s="3">
        <v>0</v>
      </c>
      <c r="J875" s="3"/>
      <c r="K875" s="3"/>
      <c r="L875" s="3"/>
      <c r="M875" s="3"/>
      <c r="N875" s="3"/>
      <c r="O875" s="3"/>
      <c r="P875" s="3"/>
      <c r="Q875" s="8">
        <v>95.481750000000005</v>
      </c>
      <c r="R875" s="5"/>
    </row>
    <row r="876" spans="1:18" ht="31.5" x14ac:dyDescent="0.3">
      <c r="A876" s="7"/>
      <c r="B876" s="7"/>
      <c r="C876" s="7"/>
      <c r="D876" s="7"/>
      <c r="E876" s="7"/>
      <c r="F876" s="3" t="s">
        <v>9101</v>
      </c>
      <c r="G876" s="3">
        <v>4.6510499999999997</v>
      </c>
      <c r="H876" s="3">
        <v>0</v>
      </c>
      <c r="I876" s="3">
        <v>0</v>
      </c>
      <c r="J876" s="3"/>
      <c r="K876" s="3"/>
      <c r="L876" s="3"/>
      <c r="M876" s="3"/>
      <c r="N876" s="3"/>
      <c r="O876" s="3"/>
      <c r="P876" s="3"/>
      <c r="Q876" s="8">
        <v>4.6510499999999997</v>
      </c>
      <c r="R876" s="7"/>
    </row>
    <row r="877" spans="1:18" ht="94.5" x14ac:dyDescent="0.3">
      <c r="A877" s="6" t="s">
        <v>1016</v>
      </c>
      <c r="B877" s="6" t="s">
        <v>9306</v>
      </c>
      <c r="C877" s="6">
        <v>7.1000000000000004E-3</v>
      </c>
      <c r="D877" s="6">
        <v>2022</v>
      </c>
      <c r="E877" s="6">
        <v>2023</v>
      </c>
      <c r="F877" s="3" t="s">
        <v>22</v>
      </c>
      <c r="G877" s="3">
        <v>0</v>
      </c>
      <c r="H877" s="3">
        <v>67.406229999999994</v>
      </c>
      <c r="I877" s="3">
        <v>0</v>
      </c>
      <c r="J877" s="3"/>
      <c r="K877" s="3"/>
      <c r="L877" s="3"/>
      <c r="M877" s="3"/>
      <c r="N877" s="3"/>
      <c r="O877" s="3"/>
      <c r="P877" s="3"/>
      <c r="Q877" s="8">
        <v>67.406229999999994</v>
      </c>
      <c r="R877" s="5" t="s">
        <v>17570</v>
      </c>
    </row>
    <row r="878" spans="1:18" ht="42" x14ac:dyDescent="0.3">
      <c r="A878" s="5"/>
      <c r="B878" s="5"/>
      <c r="C878" s="5"/>
      <c r="D878" s="5"/>
      <c r="E878" s="5"/>
      <c r="F878" s="3" t="s">
        <v>9100</v>
      </c>
      <c r="G878" s="3">
        <v>0</v>
      </c>
      <c r="H878" s="3">
        <v>61.280639999999998</v>
      </c>
      <c r="I878" s="3">
        <v>0</v>
      </c>
      <c r="J878" s="3"/>
      <c r="K878" s="3"/>
      <c r="L878" s="3"/>
      <c r="M878" s="3"/>
      <c r="N878" s="3"/>
      <c r="O878" s="3"/>
      <c r="P878" s="3"/>
      <c r="Q878" s="8">
        <v>61.280639999999998</v>
      </c>
      <c r="R878" s="5"/>
    </row>
    <row r="879" spans="1:18" ht="31.5" x14ac:dyDescent="0.3">
      <c r="A879" s="7"/>
      <c r="B879" s="7"/>
      <c r="C879" s="7"/>
      <c r="D879" s="7"/>
      <c r="E879" s="7"/>
      <c r="F879" s="3" t="s">
        <v>9101</v>
      </c>
      <c r="G879" s="3">
        <v>0</v>
      </c>
      <c r="H879" s="3">
        <v>6.1255899999999999</v>
      </c>
      <c r="I879" s="3">
        <v>0</v>
      </c>
      <c r="J879" s="3"/>
      <c r="K879" s="3"/>
      <c r="L879" s="3"/>
      <c r="M879" s="3"/>
      <c r="N879" s="3"/>
      <c r="O879" s="3"/>
      <c r="P879" s="3"/>
      <c r="Q879" s="8">
        <v>6.1255899999999999</v>
      </c>
      <c r="R879" s="7"/>
    </row>
    <row r="880" spans="1:18" ht="94.5" x14ac:dyDescent="0.3">
      <c r="A880" s="6" t="s">
        <v>1017</v>
      </c>
      <c r="B880" s="6" t="s">
        <v>9307</v>
      </c>
      <c r="C880" s="6">
        <v>1.26E-2</v>
      </c>
      <c r="D880" s="6">
        <v>2022</v>
      </c>
      <c r="E880" s="6">
        <v>2023</v>
      </c>
      <c r="F880" s="3" t="s">
        <v>22</v>
      </c>
      <c r="G880" s="3">
        <v>0</v>
      </c>
      <c r="H880" s="3">
        <v>110.01711</v>
      </c>
      <c r="I880" s="3">
        <v>0</v>
      </c>
      <c r="J880" s="3"/>
      <c r="K880" s="3"/>
      <c r="L880" s="3"/>
      <c r="M880" s="3"/>
      <c r="N880" s="3"/>
      <c r="O880" s="3"/>
      <c r="P880" s="3"/>
      <c r="Q880" s="8">
        <v>110.01711</v>
      </c>
      <c r="R880" s="5" t="s">
        <v>24828</v>
      </c>
    </row>
    <row r="881" spans="1:18" ht="42" x14ac:dyDescent="0.3">
      <c r="A881" s="5"/>
      <c r="B881" s="5"/>
      <c r="C881" s="5"/>
      <c r="D881" s="5"/>
      <c r="E881" s="5"/>
      <c r="F881" s="3" t="s">
        <v>9100</v>
      </c>
      <c r="G881" s="3">
        <v>0</v>
      </c>
      <c r="H881" s="3">
        <v>103.89152</v>
      </c>
      <c r="I881" s="3">
        <v>0</v>
      </c>
      <c r="J881" s="3"/>
      <c r="K881" s="3"/>
      <c r="L881" s="3"/>
      <c r="M881" s="3"/>
      <c r="N881" s="3"/>
      <c r="O881" s="3"/>
      <c r="P881" s="3"/>
      <c r="Q881" s="8">
        <v>103.89152</v>
      </c>
      <c r="R881" s="5"/>
    </row>
    <row r="882" spans="1:18" ht="31.5" x14ac:dyDescent="0.3">
      <c r="A882" s="7"/>
      <c r="B882" s="7"/>
      <c r="C882" s="7"/>
      <c r="D882" s="7"/>
      <c r="E882" s="7"/>
      <c r="F882" s="3" t="s">
        <v>9101</v>
      </c>
      <c r="G882" s="3">
        <v>0</v>
      </c>
      <c r="H882" s="3">
        <v>6.1255899999999999</v>
      </c>
      <c r="I882" s="3">
        <v>0</v>
      </c>
      <c r="J882" s="3"/>
      <c r="K882" s="3"/>
      <c r="L882" s="3"/>
      <c r="M882" s="3"/>
      <c r="N882" s="3"/>
      <c r="O882" s="3"/>
      <c r="P882" s="3"/>
      <c r="Q882" s="8">
        <v>6.1255899999999999</v>
      </c>
      <c r="R882" s="7"/>
    </row>
    <row r="883" spans="1:18" ht="94.5" x14ac:dyDescent="0.3">
      <c r="A883" s="6" t="s">
        <v>1018</v>
      </c>
      <c r="B883" s="6" t="s">
        <v>9308</v>
      </c>
      <c r="C883" s="6">
        <v>2.76E-2</v>
      </c>
      <c r="D883" s="6">
        <v>2022</v>
      </c>
      <c r="E883" s="6">
        <v>2023</v>
      </c>
      <c r="F883" s="3" t="s">
        <v>22</v>
      </c>
      <c r="G883" s="3">
        <v>0</v>
      </c>
      <c r="H883" s="3">
        <v>208.35163</v>
      </c>
      <c r="I883" s="3">
        <v>0</v>
      </c>
      <c r="J883" s="3"/>
      <c r="K883" s="3"/>
      <c r="L883" s="3"/>
      <c r="M883" s="3"/>
      <c r="N883" s="3"/>
      <c r="O883" s="3"/>
      <c r="P883" s="3"/>
      <c r="Q883" s="8">
        <v>208.35163</v>
      </c>
      <c r="R883" s="5" t="s">
        <v>17571</v>
      </c>
    </row>
    <row r="884" spans="1:18" ht="42" x14ac:dyDescent="0.3">
      <c r="A884" s="5"/>
      <c r="B884" s="5"/>
      <c r="C884" s="5"/>
      <c r="D884" s="5"/>
      <c r="E884" s="5"/>
      <c r="F884" s="3" t="s">
        <v>9100</v>
      </c>
      <c r="G884" s="3">
        <v>0</v>
      </c>
      <c r="H884" s="3">
        <v>202.22604000000001</v>
      </c>
      <c r="I884" s="3">
        <v>0</v>
      </c>
      <c r="J884" s="3"/>
      <c r="K884" s="3"/>
      <c r="L884" s="3"/>
      <c r="M884" s="3"/>
      <c r="N884" s="3"/>
      <c r="O884" s="3"/>
      <c r="P884" s="3"/>
      <c r="Q884" s="8">
        <v>202.22604000000001</v>
      </c>
      <c r="R884" s="5"/>
    </row>
    <row r="885" spans="1:18" ht="31.5" x14ac:dyDescent="0.3">
      <c r="A885" s="7"/>
      <c r="B885" s="7"/>
      <c r="C885" s="7"/>
      <c r="D885" s="7"/>
      <c r="E885" s="7"/>
      <c r="F885" s="3" t="s">
        <v>9101</v>
      </c>
      <c r="G885" s="3">
        <v>0</v>
      </c>
      <c r="H885" s="3">
        <v>6.1255899999999999</v>
      </c>
      <c r="I885" s="3">
        <v>0</v>
      </c>
      <c r="J885" s="3"/>
      <c r="K885" s="3"/>
      <c r="L885" s="3"/>
      <c r="M885" s="3"/>
      <c r="N885" s="3"/>
      <c r="O885" s="3"/>
      <c r="P885" s="3"/>
      <c r="Q885" s="8">
        <v>6.1255899999999999</v>
      </c>
      <c r="R885" s="7"/>
    </row>
    <row r="886" spans="1:18" ht="94.5" x14ac:dyDescent="0.3">
      <c r="A886" s="6" t="s">
        <v>1019</v>
      </c>
      <c r="B886" s="6" t="s">
        <v>9309</v>
      </c>
      <c r="C886" s="6">
        <v>5.0000000000000001E-3</v>
      </c>
      <c r="D886" s="6">
        <v>2022</v>
      </c>
      <c r="E886" s="6">
        <v>2023</v>
      </c>
      <c r="F886" s="3" t="s">
        <v>22</v>
      </c>
      <c r="G886" s="3">
        <v>0</v>
      </c>
      <c r="H886" s="3">
        <v>109.50653</v>
      </c>
      <c r="I886" s="3">
        <v>0</v>
      </c>
      <c r="J886" s="3"/>
      <c r="K886" s="3"/>
      <c r="L886" s="3"/>
      <c r="M886" s="3"/>
      <c r="N886" s="3"/>
      <c r="O886" s="3"/>
      <c r="P886" s="3"/>
      <c r="Q886" s="8">
        <v>109.50653</v>
      </c>
      <c r="R886" s="5" t="s">
        <v>17572</v>
      </c>
    </row>
    <row r="887" spans="1:18" ht="42" x14ac:dyDescent="0.3">
      <c r="A887" s="5"/>
      <c r="B887" s="5"/>
      <c r="C887" s="5"/>
      <c r="D887" s="5"/>
      <c r="E887" s="5"/>
      <c r="F887" s="3" t="s">
        <v>9100</v>
      </c>
      <c r="G887" s="3">
        <v>0</v>
      </c>
      <c r="H887" s="3">
        <v>103.38094</v>
      </c>
      <c r="I887" s="3">
        <v>0</v>
      </c>
      <c r="J887" s="3"/>
      <c r="K887" s="3"/>
      <c r="L887" s="3"/>
      <c r="M887" s="3"/>
      <c r="N887" s="3"/>
      <c r="O887" s="3"/>
      <c r="P887" s="3"/>
      <c r="Q887" s="8">
        <v>103.38094</v>
      </c>
      <c r="R887" s="5"/>
    </row>
    <row r="888" spans="1:18" ht="31.5" x14ac:dyDescent="0.3">
      <c r="A888" s="7"/>
      <c r="B888" s="7"/>
      <c r="C888" s="7"/>
      <c r="D888" s="7"/>
      <c r="E888" s="7"/>
      <c r="F888" s="3" t="s">
        <v>9101</v>
      </c>
      <c r="G888" s="3">
        <v>0</v>
      </c>
      <c r="H888" s="3">
        <v>6.1255899999999999</v>
      </c>
      <c r="I888" s="3">
        <v>0</v>
      </c>
      <c r="J888" s="3"/>
      <c r="K888" s="3"/>
      <c r="L888" s="3"/>
      <c r="M888" s="3"/>
      <c r="N888" s="3"/>
      <c r="O888" s="3"/>
      <c r="P888" s="3"/>
      <c r="Q888" s="8">
        <v>6.1255899999999999</v>
      </c>
      <c r="R888" s="7"/>
    </row>
    <row r="889" spans="1:18" ht="94.5" x14ac:dyDescent="0.3">
      <c r="A889" s="6" t="s">
        <v>1020</v>
      </c>
      <c r="B889" s="6" t="s">
        <v>9310</v>
      </c>
      <c r="C889" s="6">
        <v>8.8999999999999999E-3</v>
      </c>
      <c r="D889" s="6">
        <v>2021</v>
      </c>
      <c r="E889" s="6">
        <v>2022</v>
      </c>
      <c r="F889" s="3" t="s">
        <v>22</v>
      </c>
      <c r="G889" s="3">
        <v>86.778670000000005</v>
      </c>
      <c r="H889" s="3">
        <v>0</v>
      </c>
      <c r="I889" s="3">
        <v>0</v>
      </c>
      <c r="J889" s="3"/>
      <c r="K889" s="3"/>
      <c r="L889" s="3"/>
      <c r="M889" s="3"/>
      <c r="N889" s="3"/>
      <c r="O889" s="3"/>
      <c r="P889" s="3"/>
      <c r="Q889" s="8">
        <v>86.778670000000005</v>
      </c>
      <c r="R889" s="5" t="s">
        <v>17573</v>
      </c>
    </row>
    <row r="890" spans="1:18" ht="42" x14ac:dyDescent="0.3">
      <c r="A890" s="5"/>
      <c r="B890" s="5"/>
      <c r="C890" s="5"/>
      <c r="D890" s="5"/>
      <c r="E890" s="5"/>
      <c r="F890" s="3" t="s">
        <v>9100</v>
      </c>
      <c r="G890" s="3">
        <v>82.127619999999993</v>
      </c>
      <c r="H890" s="3">
        <v>0</v>
      </c>
      <c r="I890" s="3">
        <v>0</v>
      </c>
      <c r="J890" s="3"/>
      <c r="K890" s="3"/>
      <c r="L890" s="3"/>
      <c r="M890" s="3"/>
      <c r="N890" s="3"/>
      <c r="O890" s="3"/>
      <c r="P890" s="3"/>
      <c r="Q890" s="8">
        <v>82.127619999999993</v>
      </c>
      <c r="R890" s="5"/>
    </row>
    <row r="891" spans="1:18" ht="31.5" x14ac:dyDescent="0.3">
      <c r="A891" s="7"/>
      <c r="B891" s="7"/>
      <c r="C891" s="7"/>
      <c r="D891" s="7"/>
      <c r="E891" s="7"/>
      <c r="F891" s="3" t="s">
        <v>9101</v>
      </c>
      <c r="G891" s="3">
        <v>4.6510499999999997</v>
      </c>
      <c r="H891" s="3">
        <v>0</v>
      </c>
      <c r="I891" s="3">
        <v>0</v>
      </c>
      <c r="J891" s="3"/>
      <c r="K891" s="3"/>
      <c r="L891" s="3"/>
      <c r="M891" s="3"/>
      <c r="N891" s="3"/>
      <c r="O891" s="3"/>
      <c r="P891" s="3"/>
      <c r="Q891" s="8">
        <v>4.6510499999999997</v>
      </c>
      <c r="R891" s="7"/>
    </row>
    <row r="892" spans="1:18" ht="94.5" x14ac:dyDescent="0.3">
      <c r="A892" s="6" t="s">
        <v>1021</v>
      </c>
      <c r="B892" s="6" t="s">
        <v>9311</v>
      </c>
      <c r="C892" s="6">
        <v>7.4999999999999997E-3</v>
      </c>
      <c r="D892" s="6">
        <v>2021</v>
      </c>
      <c r="E892" s="6">
        <v>2022</v>
      </c>
      <c r="F892" s="3" t="s">
        <v>22</v>
      </c>
      <c r="G892" s="3">
        <v>87.47945</v>
      </c>
      <c r="H892" s="3">
        <v>0</v>
      </c>
      <c r="I892" s="3">
        <v>0</v>
      </c>
      <c r="J892" s="3"/>
      <c r="K892" s="3"/>
      <c r="L892" s="3"/>
      <c r="M892" s="3"/>
      <c r="N892" s="3"/>
      <c r="O892" s="3"/>
      <c r="P892" s="3"/>
      <c r="Q892" s="8">
        <v>87.47945</v>
      </c>
      <c r="R892" s="5" t="s">
        <v>17574</v>
      </c>
    </row>
    <row r="893" spans="1:18" ht="42" x14ac:dyDescent="0.3">
      <c r="A893" s="5"/>
      <c r="B893" s="5"/>
      <c r="C893" s="5"/>
      <c r="D893" s="5"/>
      <c r="E893" s="5"/>
      <c r="F893" s="3" t="s">
        <v>9100</v>
      </c>
      <c r="G893" s="3">
        <v>82.828400000000002</v>
      </c>
      <c r="H893" s="3">
        <v>0</v>
      </c>
      <c r="I893" s="3">
        <v>0</v>
      </c>
      <c r="J893" s="3"/>
      <c r="K893" s="3"/>
      <c r="L893" s="3"/>
      <c r="M893" s="3"/>
      <c r="N893" s="3"/>
      <c r="O893" s="3"/>
      <c r="P893" s="3"/>
      <c r="Q893" s="8">
        <v>82.828400000000002</v>
      </c>
      <c r="R893" s="5"/>
    </row>
    <row r="894" spans="1:18" ht="31.5" x14ac:dyDescent="0.3">
      <c r="A894" s="7"/>
      <c r="B894" s="7"/>
      <c r="C894" s="7"/>
      <c r="D894" s="7"/>
      <c r="E894" s="7"/>
      <c r="F894" s="3" t="s">
        <v>9101</v>
      </c>
      <c r="G894" s="3">
        <v>4.6510499999999997</v>
      </c>
      <c r="H894" s="3">
        <v>0</v>
      </c>
      <c r="I894" s="3">
        <v>0</v>
      </c>
      <c r="J894" s="3"/>
      <c r="K894" s="3"/>
      <c r="L894" s="3"/>
      <c r="M894" s="3"/>
      <c r="N894" s="3"/>
      <c r="O894" s="3"/>
      <c r="P894" s="3"/>
      <c r="Q894" s="8">
        <v>4.6510499999999997</v>
      </c>
      <c r="R894" s="7"/>
    </row>
    <row r="895" spans="1:18" ht="63" x14ac:dyDescent="0.3">
      <c r="A895" s="6" t="s">
        <v>1022</v>
      </c>
      <c r="B895" s="6" t="s">
        <v>9312</v>
      </c>
      <c r="C895" s="6">
        <v>4.1000000000000002E-2</v>
      </c>
      <c r="D895" s="6">
        <v>2021</v>
      </c>
      <c r="E895" s="6">
        <v>2022</v>
      </c>
      <c r="F895" s="3" t="s">
        <v>22</v>
      </c>
      <c r="G895" s="3">
        <v>170.76385999999999</v>
      </c>
      <c r="H895" s="3">
        <v>0</v>
      </c>
      <c r="I895" s="3">
        <v>0</v>
      </c>
      <c r="J895" s="3"/>
      <c r="K895" s="3"/>
      <c r="L895" s="3"/>
      <c r="M895" s="3"/>
      <c r="N895" s="3"/>
      <c r="O895" s="3"/>
      <c r="P895" s="3"/>
      <c r="Q895" s="8">
        <v>170.76385999999999</v>
      </c>
      <c r="R895" s="5" t="s">
        <v>17575</v>
      </c>
    </row>
    <row r="896" spans="1:18" ht="42" x14ac:dyDescent="0.3">
      <c r="A896" s="5"/>
      <c r="B896" s="5"/>
      <c r="C896" s="5"/>
      <c r="D896" s="5"/>
      <c r="E896" s="5"/>
      <c r="F896" s="3" t="s">
        <v>9100</v>
      </c>
      <c r="G896" s="3">
        <v>166.11281</v>
      </c>
      <c r="H896" s="3">
        <v>0</v>
      </c>
      <c r="I896" s="3">
        <v>0</v>
      </c>
      <c r="J896" s="3"/>
      <c r="K896" s="3"/>
      <c r="L896" s="3"/>
      <c r="M896" s="3"/>
      <c r="N896" s="3"/>
      <c r="O896" s="3"/>
      <c r="P896" s="3"/>
      <c r="Q896" s="8">
        <v>166.11281</v>
      </c>
      <c r="R896" s="5"/>
    </row>
    <row r="897" spans="1:18" ht="31.5" x14ac:dyDescent="0.3">
      <c r="A897" s="7"/>
      <c r="B897" s="7"/>
      <c r="C897" s="7"/>
      <c r="D897" s="7"/>
      <c r="E897" s="7"/>
      <c r="F897" s="3" t="s">
        <v>9101</v>
      </c>
      <c r="G897" s="3">
        <v>4.6510499999999997</v>
      </c>
      <c r="H897" s="3">
        <v>0</v>
      </c>
      <c r="I897" s="3">
        <v>0</v>
      </c>
      <c r="J897" s="3"/>
      <c r="K897" s="3"/>
      <c r="L897" s="3"/>
      <c r="M897" s="3"/>
      <c r="N897" s="3"/>
      <c r="O897" s="3"/>
      <c r="P897" s="3"/>
      <c r="Q897" s="8">
        <v>4.6510499999999997</v>
      </c>
      <c r="R897" s="7"/>
    </row>
    <row r="898" spans="1:18" ht="94.5" x14ac:dyDescent="0.3">
      <c r="A898" s="6" t="s">
        <v>1023</v>
      </c>
      <c r="B898" s="6" t="s">
        <v>9313</v>
      </c>
      <c r="C898" s="6">
        <v>6.4999999999999997E-3</v>
      </c>
      <c r="D898" s="6">
        <v>2021</v>
      </c>
      <c r="E898" s="6">
        <v>2022</v>
      </c>
      <c r="F898" s="3" t="s">
        <v>22</v>
      </c>
      <c r="G898" s="3">
        <v>94.178110000000004</v>
      </c>
      <c r="H898" s="3">
        <v>0</v>
      </c>
      <c r="I898" s="3">
        <v>0</v>
      </c>
      <c r="J898" s="3"/>
      <c r="K898" s="3"/>
      <c r="L898" s="3"/>
      <c r="M898" s="3"/>
      <c r="N898" s="3"/>
      <c r="O898" s="3"/>
      <c r="P898" s="3"/>
      <c r="Q898" s="8">
        <v>94.178110000000004</v>
      </c>
      <c r="R898" s="5" t="s">
        <v>17576</v>
      </c>
    </row>
    <row r="899" spans="1:18" ht="42" x14ac:dyDescent="0.3">
      <c r="A899" s="5"/>
      <c r="B899" s="5"/>
      <c r="C899" s="5"/>
      <c r="D899" s="5"/>
      <c r="E899" s="5"/>
      <c r="F899" s="3" t="s">
        <v>9100</v>
      </c>
      <c r="G899" s="3">
        <v>89.527060000000006</v>
      </c>
      <c r="H899" s="3">
        <v>0</v>
      </c>
      <c r="I899" s="3">
        <v>0</v>
      </c>
      <c r="J899" s="3"/>
      <c r="K899" s="3"/>
      <c r="L899" s="3"/>
      <c r="M899" s="3"/>
      <c r="N899" s="3"/>
      <c r="O899" s="3"/>
      <c r="P899" s="3"/>
      <c r="Q899" s="8">
        <v>89.527060000000006</v>
      </c>
      <c r="R899" s="5"/>
    </row>
    <row r="900" spans="1:18" ht="31.5" x14ac:dyDescent="0.3">
      <c r="A900" s="7"/>
      <c r="B900" s="7"/>
      <c r="C900" s="7"/>
      <c r="D900" s="7"/>
      <c r="E900" s="7"/>
      <c r="F900" s="3" t="s">
        <v>9101</v>
      </c>
      <c r="G900" s="3">
        <v>4.6510499999999997</v>
      </c>
      <c r="H900" s="3">
        <v>0</v>
      </c>
      <c r="I900" s="3">
        <v>0</v>
      </c>
      <c r="J900" s="3"/>
      <c r="K900" s="3"/>
      <c r="L900" s="3"/>
      <c r="M900" s="3"/>
      <c r="N900" s="3"/>
      <c r="O900" s="3"/>
      <c r="P900" s="3"/>
      <c r="Q900" s="8">
        <v>4.6510499999999997</v>
      </c>
      <c r="R900" s="7"/>
    </row>
    <row r="901" spans="1:18" ht="94.5" x14ac:dyDescent="0.3">
      <c r="A901" s="6" t="s">
        <v>1024</v>
      </c>
      <c r="B901" s="6" t="s">
        <v>9314</v>
      </c>
      <c r="C901" s="6">
        <v>7.4999999999999997E-3</v>
      </c>
      <c r="D901" s="6">
        <v>2021</v>
      </c>
      <c r="E901" s="6">
        <v>2022</v>
      </c>
      <c r="F901" s="3" t="s">
        <v>22</v>
      </c>
      <c r="G901" s="3">
        <v>81.143659999999997</v>
      </c>
      <c r="H901" s="3">
        <v>0</v>
      </c>
      <c r="I901" s="3">
        <v>0</v>
      </c>
      <c r="J901" s="3"/>
      <c r="K901" s="3"/>
      <c r="L901" s="3"/>
      <c r="M901" s="3"/>
      <c r="N901" s="3"/>
      <c r="O901" s="3"/>
      <c r="P901" s="3"/>
      <c r="Q901" s="8">
        <v>81.143659999999997</v>
      </c>
      <c r="R901" s="5" t="s">
        <v>17577</v>
      </c>
    </row>
    <row r="902" spans="1:18" ht="42" x14ac:dyDescent="0.3">
      <c r="A902" s="5"/>
      <c r="B902" s="5"/>
      <c r="C902" s="5"/>
      <c r="D902" s="5"/>
      <c r="E902" s="5"/>
      <c r="F902" s="3" t="s">
        <v>9100</v>
      </c>
      <c r="G902" s="3">
        <v>76.492609999999999</v>
      </c>
      <c r="H902" s="3">
        <v>0</v>
      </c>
      <c r="I902" s="3">
        <v>0</v>
      </c>
      <c r="J902" s="3"/>
      <c r="K902" s="3"/>
      <c r="L902" s="3"/>
      <c r="M902" s="3"/>
      <c r="N902" s="3"/>
      <c r="O902" s="3"/>
      <c r="P902" s="3"/>
      <c r="Q902" s="8">
        <v>76.492609999999999</v>
      </c>
      <c r="R902" s="5"/>
    </row>
    <row r="903" spans="1:18" ht="31.5" x14ac:dyDescent="0.3">
      <c r="A903" s="7"/>
      <c r="B903" s="7"/>
      <c r="C903" s="7"/>
      <c r="D903" s="7"/>
      <c r="E903" s="7"/>
      <c r="F903" s="3" t="s">
        <v>9101</v>
      </c>
      <c r="G903" s="3">
        <v>4.6510499999999997</v>
      </c>
      <c r="H903" s="3">
        <v>0</v>
      </c>
      <c r="I903" s="3">
        <v>0</v>
      </c>
      <c r="J903" s="3"/>
      <c r="K903" s="3"/>
      <c r="L903" s="3"/>
      <c r="M903" s="3"/>
      <c r="N903" s="3"/>
      <c r="O903" s="3"/>
      <c r="P903" s="3"/>
      <c r="Q903" s="8">
        <v>4.6510499999999997</v>
      </c>
      <c r="R903" s="7"/>
    </row>
    <row r="904" spans="1:18" ht="94.5" x14ac:dyDescent="0.3">
      <c r="A904" s="6" t="s">
        <v>1025</v>
      </c>
      <c r="B904" s="6" t="s">
        <v>9315</v>
      </c>
      <c r="C904" s="6">
        <v>8.0000000000000002E-3</v>
      </c>
      <c r="D904" s="6">
        <v>2022</v>
      </c>
      <c r="E904" s="6">
        <v>2023</v>
      </c>
      <c r="F904" s="3" t="s">
        <v>22</v>
      </c>
      <c r="G904" s="3">
        <v>0</v>
      </c>
      <c r="H904" s="3">
        <v>130.86983000000001</v>
      </c>
      <c r="I904" s="3">
        <v>0</v>
      </c>
      <c r="J904" s="3"/>
      <c r="K904" s="3"/>
      <c r="L904" s="3"/>
      <c r="M904" s="3"/>
      <c r="N904" s="3"/>
      <c r="O904" s="3"/>
      <c r="P904" s="3"/>
      <c r="Q904" s="8">
        <v>130.86983000000001</v>
      </c>
      <c r="R904" s="5" t="s">
        <v>17578</v>
      </c>
    </row>
    <row r="905" spans="1:18" ht="42" x14ac:dyDescent="0.3">
      <c r="A905" s="5"/>
      <c r="B905" s="5"/>
      <c r="C905" s="5"/>
      <c r="D905" s="5"/>
      <c r="E905" s="5"/>
      <c r="F905" s="3" t="s">
        <v>9100</v>
      </c>
      <c r="G905" s="3">
        <v>0</v>
      </c>
      <c r="H905" s="3">
        <v>124.74424</v>
      </c>
      <c r="I905" s="3">
        <v>0</v>
      </c>
      <c r="J905" s="3"/>
      <c r="K905" s="3"/>
      <c r="L905" s="3"/>
      <c r="M905" s="3"/>
      <c r="N905" s="3"/>
      <c r="O905" s="3"/>
      <c r="P905" s="3"/>
      <c r="Q905" s="8">
        <v>124.74424</v>
      </c>
      <c r="R905" s="5"/>
    </row>
    <row r="906" spans="1:18" ht="31.5" x14ac:dyDescent="0.3">
      <c r="A906" s="7"/>
      <c r="B906" s="7"/>
      <c r="C906" s="7"/>
      <c r="D906" s="7"/>
      <c r="E906" s="7"/>
      <c r="F906" s="3" t="s">
        <v>9101</v>
      </c>
      <c r="G906" s="3">
        <v>0</v>
      </c>
      <c r="H906" s="3">
        <v>6.1255899999999999</v>
      </c>
      <c r="I906" s="3">
        <v>0</v>
      </c>
      <c r="J906" s="3"/>
      <c r="K906" s="3"/>
      <c r="L906" s="3"/>
      <c r="M906" s="3"/>
      <c r="N906" s="3"/>
      <c r="O906" s="3"/>
      <c r="P906" s="3"/>
      <c r="Q906" s="8">
        <v>6.1255899999999999</v>
      </c>
      <c r="R906" s="7"/>
    </row>
    <row r="907" spans="1:18" ht="94.5" x14ac:dyDescent="0.3">
      <c r="A907" s="6" t="s">
        <v>1026</v>
      </c>
      <c r="B907" s="6" t="s">
        <v>9316</v>
      </c>
      <c r="C907" s="6">
        <v>9.9000000000000008E-3</v>
      </c>
      <c r="D907" s="6">
        <v>2021</v>
      </c>
      <c r="E907" s="6">
        <v>2022</v>
      </c>
      <c r="F907" s="3" t="s">
        <v>22</v>
      </c>
      <c r="G907" s="3">
        <v>78.867620000000002</v>
      </c>
      <c r="H907" s="3">
        <v>0</v>
      </c>
      <c r="I907" s="3">
        <v>0</v>
      </c>
      <c r="J907" s="3"/>
      <c r="K907" s="3"/>
      <c r="L907" s="3"/>
      <c r="M907" s="3"/>
      <c r="N907" s="3"/>
      <c r="O907" s="3"/>
      <c r="P907" s="3"/>
      <c r="Q907" s="8">
        <v>78.867620000000002</v>
      </c>
      <c r="R907" s="5" t="s">
        <v>17579</v>
      </c>
    </row>
    <row r="908" spans="1:18" ht="42" x14ac:dyDescent="0.3">
      <c r="A908" s="5"/>
      <c r="B908" s="5"/>
      <c r="C908" s="5"/>
      <c r="D908" s="5"/>
      <c r="E908" s="5"/>
      <c r="F908" s="3" t="s">
        <v>9100</v>
      </c>
      <c r="G908" s="3">
        <v>74.216570000000004</v>
      </c>
      <c r="H908" s="3">
        <v>0</v>
      </c>
      <c r="I908" s="3">
        <v>0</v>
      </c>
      <c r="J908" s="3"/>
      <c r="K908" s="3"/>
      <c r="L908" s="3"/>
      <c r="M908" s="3"/>
      <c r="N908" s="3"/>
      <c r="O908" s="3"/>
      <c r="P908" s="3"/>
      <c r="Q908" s="8">
        <v>74.216570000000004</v>
      </c>
      <c r="R908" s="5"/>
    </row>
    <row r="909" spans="1:18" ht="31.5" x14ac:dyDescent="0.3">
      <c r="A909" s="7"/>
      <c r="B909" s="7"/>
      <c r="C909" s="7"/>
      <c r="D909" s="7"/>
      <c r="E909" s="7"/>
      <c r="F909" s="3" t="s">
        <v>9101</v>
      </c>
      <c r="G909" s="3">
        <v>4.6510499999999997</v>
      </c>
      <c r="H909" s="3">
        <v>0</v>
      </c>
      <c r="I909" s="3">
        <v>0</v>
      </c>
      <c r="J909" s="3"/>
      <c r="K909" s="3"/>
      <c r="L909" s="3"/>
      <c r="M909" s="3"/>
      <c r="N909" s="3"/>
      <c r="O909" s="3"/>
      <c r="P909" s="3"/>
      <c r="Q909" s="8">
        <v>4.6510499999999997</v>
      </c>
      <c r="R909" s="7"/>
    </row>
    <row r="910" spans="1:18" ht="94.5" x14ac:dyDescent="0.3">
      <c r="A910" s="6" t="s">
        <v>1027</v>
      </c>
      <c r="B910" s="6" t="s">
        <v>9317</v>
      </c>
      <c r="C910" s="6">
        <v>9.9000000000000008E-3</v>
      </c>
      <c r="D910" s="6">
        <v>2021</v>
      </c>
      <c r="E910" s="6">
        <v>2022</v>
      </c>
      <c r="F910" s="3" t="s">
        <v>22</v>
      </c>
      <c r="G910" s="3">
        <v>89.319230000000005</v>
      </c>
      <c r="H910" s="3">
        <v>0</v>
      </c>
      <c r="I910" s="3">
        <v>0</v>
      </c>
      <c r="J910" s="3"/>
      <c r="K910" s="3"/>
      <c r="L910" s="3"/>
      <c r="M910" s="3"/>
      <c r="N910" s="3"/>
      <c r="O910" s="3"/>
      <c r="P910" s="3"/>
      <c r="Q910" s="8">
        <v>89.319230000000005</v>
      </c>
      <c r="R910" s="5" t="s">
        <v>17580</v>
      </c>
    </row>
    <row r="911" spans="1:18" ht="42" x14ac:dyDescent="0.3">
      <c r="A911" s="5"/>
      <c r="B911" s="5"/>
      <c r="C911" s="5"/>
      <c r="D911" s="5"/>
      <c r="E911" s="5"/>
      <c r="F911" s="3" t="s">
        <v>9100</v>
      </c>
      <c r="G911" s="3">
        <v>84.668180000000007</v>
      </c>
      <c r="H911" s="3">
        <v>0</v>
      </c>
      <c r="I911" s="3">
        <v>0</v>
      </c>
      <c r="J911" s="3"/>
      <c r="K911" s="3"/>
      <c r="L911" s="3"/>
      <c r="M911" s="3"/>
      <c r="N911" s="3"/>
      <c r="O911" s="3"/>
      <c r="P911" s="3"/>
      <c r="Q911" s="8">
        <v>84.668180000000007</v>
      </c>
      <c r="R911" s="5"/>
    </row>
    <row r="912" spans="1:18" ht="31.5" x14ac:dyDescent="0.3">
      <c r="A912" s="7"/>
      <c r="B912" s="7"/>
      <c r="C912" s="7"/>
      <c r="D912" s="7"/>
      <c r="E912" s="7"/>
      <c r="F912" s="3" t="s">
        <v>9101</v>
      </c>
      <c r="G912" s="3">
        <v>4.6510499999999997</v>
      </c>
      <c r="H912" s="3">
        <v>0</v>
      </c>
      <c r="I912" s="3">
        <v>0</v>
      </c>
      <c r="J912" s="3"/>
      <c r="K912" s="3"/>
      <c r="L912" s="3"/>
      <c r="M912" s="3"/>
      <c r="N912" s="3"/>
      <c r="O912" s="3"/>
      <c r="P912" s="3"/>
      <c r="Q912" s="8">
        <v>4.6510499999999997</v>
      </c>
      <c r="R912" s="7"/>
    </row>
    <row r="913" spans="1:18" ht="94.5" x14ac:dyDescent="0.3">
      <c r="A913" s="6" t="s">
        <v>1028</v>
      </c>
      <c r="B913" s="6" t="s">
        <v>9318</v>
      </c>
      <c r="C913" s="6">
        <v>1.3899999999999999E-2</v>
      </c>
      <c r="D913" s="6">
        <v>2021</v>
      </c>
      <c r="E913" s="6">
        <v>2022</v>
      </c>
      <c r="F913" s="3" t="s">
        <v>22</v>
      </c>
      <c r="G913" s="3">
        <v>89.594350000000006</v>
      </c>
      <c r="H913" s="3">
        <v>0</v>
      </c>
      <c r="I913" s="3">
        <v>0</v>
      </c>
      <c r="J913" s="3"/>
      <c r="K913" s="3"/>
      <c r="L913" s="3"/>
      <c r="M913" s="3"/>
      <c r="N913" s="3"/>
      <c r="O913" s="3"/>
      <c r="P913" s="3"/>
      <c r="Q913" s="8">
        <v>89.594350000000006</v>
      </c>
      <c r="R913" s="5" t="s">
        <v>17581</v>
      </c>
    </row>
    <row r="914" spans="1:18" ht="42" x14ac:dyDescent="0.3">
      <c r="A914" s="5"/>
      <c r="B914" s="5"/>
      <c r="C914" s="5"/>
      <c r="D914" s="5"/>
      <c r="E914" s="5"/>
      <c r="F914" s="3" t="s">
        <v>9100</v>
      </c>
      <c r="G914" s="3">
        <v>84.943299999999994</v>
      </c>
      <c r="H914" s="3">
        <v>0</v>
      </c>
      <c r="I914" s="3">
        <v>0</v>
      </c>
      <c r="J914" s="3"/>
      <c r="K914" s="3"/>
      <c r="L914" s="3"/>
      <c r="M914" s="3"/>
      <c r="N914" s="3"/>
      <c r="O914" s="3"/>
      <c r="P914" s="3"/>
      <c r="Q914" s="8">
        <v>84.943299999999994</v>
      </c>
      <c r="R914" s="5"/>
    </row>
    <row r="915" spans="1:18" ht="31.5" x14ac:dyDescent="0.3">
      <c r="A915" s="7"/>
      <c r="B915" s="7"/>
      <c r="C915" s="7"/>
      <c r="D915" s="7"/>
      <c r="E915" s="7"/>
      <c r="F915" s="3" t="s">
        <v>9101</v>
      </c>
      <c r="G915" s="3">
        <v>4.6510499999999997</v>
      </c>
      <c r="H915" s="3">
        <v>0</v>
      </c>
      <c r="I915" s="3">
        <v>0</v>
      </c>
      <c r="J915" s="3"/>
      <c r="K915" s="3"/>
      <c r="L915" s="3"/>
      <c r="M915" s="3"/>
      <c r="N915" s="3"/>
      <c r="O915" s="3"/>
      <c r="P915" s="3"/>
      <c r="Q915" s="8">
        <v>4.6510499999999997</v>
      </c>
      <c r="R915" s="7"/>
    </row>
    <row r="916" spans="1:18" ht="94.5" x14ac:dyDescent="0.3">
      <c r="A916" s="6" t="s">
        <v>1029</v>
      </c>
      <c r="B916" s="6" t="s">
        <v>9319</v>
      </c>
      <c r="C916" s="6">
        <v>6.4999999999999997E-3</v>
      </c>
      <c r="D916" s="6">
        <v>2021</v>
      </c>
      <c r="E916" s="6">
        <v>2022</v>
      </c>
      <c r="F916" s="3" t="s">
        <v>22</v>
      </c>
      <c r="G916" s="3">
        <v>96.608890000000002</v>
      </c>
      <c r="H916" s="3">
        <v>0</v>
      </c>
      <c r="I916" s="3">
        <v>0</v>
      </c>
      <c r="J916" s="3"/>
      <c r="K916" s="3"/>
      <c r="L916" s="3"/>
      <c r="M916" s="3"/>
      <c r="N916" s="3"/>
      <c r="O916" s="3"/>
      <c r="P916" s="3"/>
      <c r="Q916" s="8">
        <v>96.608890000000002</v>
      </c>
      <c r="R916" s="5" t="s">
        <v>17582</v>
      </c>
    </row>
    <row r="917" spans="1:18" ht="42" x14ac:dyDescent="0.3">
      <c r="A917" s="5"/>
      <c r="B917" s="5"/>
      <c r="C917" s="5"/>
      <c r="D917" s="5"/>
      <c r="E917" s="5"/>
      <c r="F917" s="3" t="s">
        <v>9100</v>
      </c>
      <c r="G917" s="3">
        <v>91.957840000000004</v>
      </c>
      <c r="H917" s="3">
        <v>0</v>
      </c>
      <c r="I917" s="3">
        <v>0</v>
      </c>
      <c r="J917" s="3"/>
      <c r="K917" s="3"/>
      <c r="L917" s="3"/>
      <c r="M917" s="3"/>
      <c r="N917" s="3"/>
      <c r="O917" s="3"/>
      <c r="P917" s="3"/>
      <c r="Q917" s="8">
        <v>91.957840000000004</v>
      </c>
      <c r="R917" s="5"/>
    </row>
    <row r="918" spans="1:18" ht="31.5" x14ac:dyDescent="0.3">
      <c r="A918" s="7"/>
      <c r="B918" s="7"/>
      <c r="C918" s="7"/>
      <c r="D918" s="7"/>
      <c r="E918" s="7"/>
      <c r="F918" s="3" t="s">
        <v>9101</v>
      </c>
      <c r="G918" s="3">
        <v>4.6510499999999997</v>
      </c>
      <c r="H918" s="3">
        <v>0</v>
      </c>
      <c r="I918" s="3">
        <v>0</v>
      </c>
      <c r="J918" s="3"/>
      <c r="K918" s="3"/>
      <c r="L918" s="3"/>
      <c r="M918" s="3"/>
      <c r="N918" s="3"/>
      <c r="O918" s="3"/>
      <c r="P918" s="3"/>
      <c r="Q918" s="8">
        <v>4.6510499999999997</v>
      </c>
      <c r="R918" s="7"/>
    </row>
    <row r="919" spans="1:18" ht="94.5" x14ac:dyDescent="0.3">
      <c r="A919" s="6" t="s">
        <v>1030</v>
      </c>
      <c r="B919" s="6" t="s">
        <v>9320</v>
      </c>
      <c r="C919" s="6">
        <v>1.09E-2</v>
      </c>
      <c r="D919" s="6">
        <v>2021</v>
      </c>
      <c r="E919" s="6">
        <v>2022</v>
      </c>
      <c r="F919" s="3" t="s">
        <v>22</v>
      </c>
      <c r="G919" s="3">
        <v>90.621369999999999</v>
      </c>
      <c r="H919" s="3">
        <v>0</v>
      </c>
      <c r="I919" s="3">
        <v>0</v>
      </c>
      <c r="J919" s="3"/>
      <c r="K919" s="3"/>
      <c r="L919" s="3"/>
      <c r="M919" s="3"/>
      <c r="N919" s="3"/>
      <c r="O919" s="3"/>
      <c r="P919" s="3"/>
      <c r="Q919" s="8">
        <v>90.621369999999999</v>
      </c>
      <c r="R919" s="5" t="s">
        <v>17583</v>
      </c>
    </row>
    <row r="920" spans="1:18" ht="42" x14ac:dyDescent="0.3">
      <c r="A920" s="5"/>
      <c r="B920" s="5"/>
      <c r="C920" s="5"/>
      <c r="D920" s="5"/>
      <c r="E920" s="5"/>
      <c r="F920" s="3" t="s">
        <v>9100</v>
      </c>
      <c r="G920" s="3">
        <v>85.970320000000001</v>
      </c>
      <c r="H920" s="3">
        <v>0</v>
      </c>
      <c r="I920" s="3">
        <v>0</v>
      </c>
      <c r="J920" s="3"/>
      <c r="K920" s="3"/>
      <c r="L920" s="3"/>
      <c r="M920" s="3"/>
      <c r="N920" s="3"/>
      <c r="O920" s="3"/>
      <c r="P920" s="3"/>
      <c r="Q920" s="8">
        <v>85.970320000000001</v>
      </c>
      <c r="R920" s="5"/>
    </row>
    <row r="921" spans="1:18" ht="31.5" x14ac:dyDescent="0.3">
      <c r="A921" s="7"/>
      <c r="B921" s="7"/>
      <c r="C921" s="7"/>
      <c r="D921" s="7"/>
      <c r="E921" s="7"/>
      <c r="F921" s="3" t="s">
        <v>9101</v>
      </c>
      <c r="G921" s="3">
        <v>4.6510499999999997</v>
      </c>
      <c r="H921" s="3">
        <v>0</v>
      </c>
      <c r="I921" s="3">
        <v>0</v>
      </c>
      <c r="J921" s="3"/>
      <c r="K921" s="3"/>
      <c r="L921" s="3"/>
      <c r="M921" s="3"/>
      <c r="N921" s="3"/>
      <c r="O921" s="3"/>
      <c r="P921" s="3"/>
      <c r="Q921" s="8">
        <v>4.6510499999999997</v>
      </c>
      <c r="R921" s="7"/>
    </row>
    <row r="922" spans="1:18" ht="94.5" x14ac:dyDescent="0.3">
      <c r="A922" s="6" t="s">
        <v>1031</v>
      </c>
      <c r="B922" s="6" t="s">
        <v>9321</v>
      </c>
      <c r="C922" s="6">
        <v>5.8999999999999999E-3</v>
      </c>
      <c r="D922" s="6">
        <v>2021</v>
      </c>
      <c r="E922" s="6">
        <v>2022</v>
      </c>
      <c r="F922" s="3" t="s">
        <v>22</v>
      </c>
      <c r="G922" s="3">
        <v>89.311049999999994</v>
      </c>
      <c r="H922" s="3">
        <v>0</v>
      </c>
      <c r="I922" s="3">
        <v>0</v>
      </c>
      <c r="J922" s="3"/>
      <c r="K922" s="3"/>
      <c r="L922" s="3"/>
      <c r="M922" s="3"/>
      <c r="N922" s="3"/>
      <c r="O922" s="3"/>
      <c r="P922" s="3"/>
      <c r="Q922" s="8">
        <v>89.311049999999994</v>
      </c>
      <c r="R922" s="5" t="s">
        <v>17584</v>
      </c>
    </row>
    <row r="923" spans="1:18" ht="42" x14ac:dyDescent="0.3">
      <c r="A923" s="5"/>
      <c r="B923" s="5"/>
      <c r="C923" s="5"/>
      <c r="D923" s="5"/>
      <c r="E923" s="5"/>
      <c r="F923" s="3" t="s">
        <v>9100</v>
      </c>
      <c r="G923" s="3">
        <v>84.66</v>
      </c>
      <c r="H923" s="3">
        <v>0</v>
      </c>
      <c r="I923" s="3">
        <v>0</v>
      </c>
      <c r="J923" s="3"/>
      <c r="K923" s="3"/>
      <c r="L923" s="3"/>
      <c r="M923" s="3"/>
      <c r="N923" s="3"/>
      <c r="O923" s="3"/>
      <c r="P923" s="3"/>
      <c r="Q923" s="8">
        <v>84.66</v>
      </c>
      <c r="R923" s="5"/>
    </row>
    <row r="924" spans="1:18" ht="31.5" x14ac:dyDescent="0.3">
      <c r="A924" s="7"/>
      <c r="B924" s="7"/>
      <c r="C924" s="7"/>
      <c r="D924" s="7"/>
      <c r="E924" s="7"/>
      <c r="F924" s="3" t="s">
        <v>9101</v>
      </c>
      <c r="G924" s="3">
        <v>4.6510499999999997</v>
      </c>
      <c r="H924" s="3">
        <v>0</v>
      </c>
      <c r="I924" s="3">
        <v>0</v>
      </c>
      <c r="J924" s="3"/>
      <c r="K924" s="3"/>
      <c r="L924" s="3"/>
      <c r="M924" s="3"/>
      <c r="N924" s="3"/>
      <c r="O924" s="3"/>
      <c r="P924" s="3"/>
      <c r="Q924" s="8">
        <v>4.6510499999999997</v>
      </c>
      <c r="R924" s="7"/>
    </row>
    <row r="925" spans="1:18" ht="94.5" x14ac:dyDescent="0.3">
      <c r="A925" s="6" t="s">
        <v>1032</v>
      </c>
      <c r="B925" s="6" t="s">
        <v>9322</v>
      </c>
      <c r="C925" s="6">
        <v>1.2999999999999999E-2</v>
      </c>
      <c r="D925" s="6">
        <v>2021</v>
      </c>
      <c r="E925" s="6">
        <v>2022</v>
      </c>
      <c r="F925" s="3" t="s">
        <v>22</v>
      </c>
      <c r="G925" s="3">
        <v>110.88957000000001</v>
      </c>
      <c r="H925" s="3">
        <v>0</v>
      </c>
      <c r="I925" s="3">
        <v>0</v>
      </c>
      <c r="J925" s="3"/>
      <c r="K925" s="3"/>
      <c r="L925" s="3"/>
      <c r="M925" s="3"/>
      <c r="N925" s="3"/>
      <c r="O925" s="3"/>
      <c r="P925" s="3"/>
      <c r="Q925" s="8">
        <v>110.88957000000001</v>
      </c>
      <c r="R925" s="5" t="s">
        <v>17585</v>
      </c>
    </row>
    <row r="926" spans="1:18" ht="42" x14ac:dyDescent="0.3">
      <c r="A926" s="5"/>
      <c r="B926" s="5"/>
      <c r="C926" s="5"/>
      <c r="D926" s="5"/>
      <c r="E926" s="5"/>
      <c r="F926" s="3" t="s">
        <v>9100</v>
      </c>
      <c r="G926" s="3">
        <v>106.23851999999999</v>
      </c>
      <c r="H926" s="3">
        <v>0</v>
      </c>
      <c r="I926" s="3">
        <v>0</v>
      </c>
      <c r="J926" s="3"/>
      <c r="K926" s="3"/>
      <c r="L926" s="3"/>
      <c r="M926" s="3"/>
      <c r="N926" s="3"/>
      <c r="O926" s="3"/>
      <c r="P926" s="3"/>
      <c r="Q926" s="8">
        <v>106.23851999999999</v>
      </c>
      <c r="R926" s="5"/>
    </row>
    <row r="927" spans="1:18" ht="31.5" x14ac:dyDescent="0.3">
      <c r="A927" s="7"/>
      <c r="B927" s="7"/>
      <c r="C927" s="7"/>
      <c r="D927" s="7"/>
      <c r="E927" s="7"/>
      <c r="F927" s="3" t="s">
        <v>9101</v>
      </c>
      <c r="G927" s="3">
        <v>4.6510499999999997</v>
      </c>
      <c r="H927" s="3">
        <v>0</v>
      </c>
      <c r="I927" s="3">
        <v>0</v>
      </c>
      <c r="J927" s="3"/>
      <c r="K927" s="3"/>
      <c r="L927" s="3"/>
      <c r="M927" s="3"/>
      <c r="N927" s="3"/>
      <c r="O927" s="3"/>
      <c r="P927" s="3"/>
      <c r="Q927" s="8">
        <v>4.6510499999999997</v>
      </c>
      <c r="R927" s="7"/>
    </row>
    <row r="928" spans="1:18" ht="84" x14ac:dyDescent="0.3">
      <c r="A928" s="6" t="s">
        <v>1033</v>
      </c>
      <c r="B928" s="6" t="s">
        <v>9323</v>
      </c>
      <c r="C928" s="6">
        <v>7.7999999999999996E-3</v>
      </c>
      <c r="D928" s="6">
        <v>2022</v>
      </c>
      <c r="E928" s="6">
        <v>2023</v>
      </c>
      <c r="F928" s="3" t="s">
        <v>22</v>
      </c>
      <c r="G928" s="3">
        <v>0</v>
      </c>
      <c r="H928" s="3">
        <v>68.721919999999997</v>
      </c>
      <c r="I928" s="3">
        <v>0</v>
      </c>
      <c r="J928" s="3"/>
      <c r="K928" s="3"/>
      <c r="L928" s="3"/>
      <c r="M928" s="3"/>
      <c r="N928" s="3"/>
      <c r="O928" s="3"/>
      <c r="P928" s="3"/>
      <c r="Q928" s="8">
        <v>68.721919999999997</v>
      </c>
      <c r="R928" s="5" t="s">
        <v>17586</v>
      </c>
    </row>
    <row r="929" spans="1:18" ht="42" x14ac:dyDescent="0.3">
      <c r="A929" s="5"/>
      <c r="B929" s="5"/>
      <c r="C929" s="5"/>
      <c r="D929" s="5"/>
      <c r="E929" s="5"/>
      <c r="F929" s="3" t="s">
        <v>9100</v>
      </c>
      <c r="G929" s="3">
        <v>0</v>
      </c>
      <c r="H929" s="3">
        <v>62.596330000000002</v>
      </c>
      <c r="I929" s="3">
        <v>0</v>
      </c>
      <c r="J929" s="3"/>
      <c r="K929" s="3"/>
      <c r="L929" s="3"/>
      <c r="M929" s="3"/>
      <c r="N929" s="3"/>
      <c r="O929" s="3"/>
      <c r="P929" s="3"/>
      <c r="Q929" s="8">
        <v>62.596330000000002</v>
      </c>
      <c r="R929" s="5"/>
    </row>
    <row r="930" spans="1:18" ht="31.5" x14ac:dyDescent="0.3">
      <c r="A930" s="7"/>
      <c r="B930" s="7"/>
      <c r="C930" s="7"/>
      <c r="D930" s="7"/>
      <c r="E930" s="7"/>
      <c r="F930" s="3" t="s">
        <v>9101</v>
      </c>
      <c r="G930" s="3">
        <v>0</v>
      </c>
      <c r="H930" s="3">
        <v>6.1255899999999999</v>
      </c>
      <c r="I930" s="3">
        <v>0</v>
      </c>
      <c r="J930" s="3"/>
      <c r="K930" s="3"/>
      <c r="L930" s="3"/>
      <c r="M930" s="3"/>
      <c r="N930" s="3"/>
      <c r="O930" s="3"/>
      <c r="P930" s="3"/>
      <c r="Q930" s="8">
        <v>6.1255899999999999</v>
      </c>
      <c r="R930" s="7"/>
    </row>
    <row r="931" spans="1:18" ht="94.5" x14ac:dyDescent="0.3">
      <c r="A931" s="6" t="s">
        <v>1034</v>
      </c>
      <c r="B931" s="6" t="s">
        <v>9324</v>
      </c>
      <c r="C931" s="6">
        <v>1.1599999999999999E-2</v>
      </c>
      <c r="D931" s="6">
        <v>2022</v>
      </c>
      <c r="E931" s="6">
        <v>2023</v>
      </c>
      <c r="F931" s="3" t="s">
        <v>22</v>
      </c>
      <c r="G931" s="3">
        <v>0</v>
      </c>
      <c r="H931" s="3">
        <v>98.015929999999997</v>
      </c>
      <c r="I931" s="3">
        <v>0</v>
      </c>
      <c r="J931" s="3"/>
      <c r="K931" s="3"/>
      <c r="L931" s="3"/>
      <c r="M931" s="3"/>
      <c r="N931" s="3"/>
      <c r="O931" s="3"/>
      <c r="P931" s="3"/>
      <c r="Q931" s="8">
        <v>98.015929999999997</v>
      </c>
      <c r="R931" s="5" t="s">
        <v>24829</v>
      </c>
    </row>
    <row r="932" spans="1:18" ht="42" x14ac:dyDescent="0.3">
      <c r="A932" s="5"/>
      <c r="B932" s="5"/>
      <c r="C932" s="5"/>
      <c r="D932" s="5"/>
      <c r="E932" s="5"/>
      <c r="F932" s="3" t="s">
        <v>9100</v>
      </c>
      <c r="G932" s="3">
        <v>0</v>
      </c>
      <c r="H932" s="3">
        <v>91.890339999999995</v>
      </c>
      <c r="I932" s="3">
        <v>0</v>
      </c>
      <c r="J932" s="3"/>
      <c r="K932" s="3"/>
      <c r="L932" s="3"/>
      <c r="M932" s="3"/>
      <c r="N932" s="3"/>
      <c r="O932" s="3"/>
      <c r="P932" s="3"/>
      <c r="Q932" s="8">
        <v>91.890339999999995</v>
      </c>
      <c r="R932" s="5"/>
    </row>
    <row r="933" spans="1:18" ht="31.5" x14ac:dyDescent="0.3">
      <c r="A933" s="7"/>
      <c r="B933" s="7"/>
      <c r="C933" s="7"/>
      <c r="D933" s="7"/>
      <c r="E933" s="7"/>
      <c r="F933" s="3" t="s">
        <v>9101</v>
      </c>
      <c r="G933" s="3">
        <v>0</v>
      </c>
      <c r="H933" s="3">
        <v>6.1255899999999999</v>
      </c>
      <c r="I933" s="3">
        <v>0</v>
      </c>
      <c r="J933" s="3"/>
      <c r="K933" s="3"/>
      <c r="L933" s="3"/>
      <c r="M933" s="3"/>
      <c r="N933" s="3"/>
      <c r="O933" s="3"/>
      <c r="P933" s="3"/>
      <c r="Q933" s="8">
        <v>6.1255899999999999</v>
      </c>
      <c r="R933" s="7"/>
    </row>
    <row r="934" spans="1:18" ht="94.5" x14ac:dyDescent="0.3">
      <c r="A934" s="6" t="s">
        <v>1035</v>
      </c>
      <c r="B934" s="6" t="s">
        <v>9325</v>
      </c>
      <c r="C934" s="6">
        <v>4.4999999999999997E-3</v>
      </c>
      <c r="D934" s="6">
        <v>2021</v>
      </c>
      <c r="E934" s="6">
        <v>2022</v>
      </c>
      <c r="F934" s="3" t="s">
        <v>22</v>
      </c>
      <c r="G934" s="3">
        <v>72.220349999999996</v>
      </c>
      <c r="H934" s="3">
        <v>0</v>
      </c>
      <c r="I934" s="3">
        <v>0</v>
      </c>
      <c r="J934" s="3"/>
      <c r="K934" s="3"/>
      <c r="L934" s="3"/>
      <c r="M934" s="3"/>
      <c r="N934" s="3"/>
      <c r="O934" s="3"/>
      <c r="P934" s="3"/>
      <c r="Q934" s="8">
        <v>72.220349999999996</v>
      </c>
      <c r="R934" s="5" t="s">
        <v>24830</v>
      </c>
    </row>
    <row r="935" spans="1:18" ht="42" x14ac:dyDescent="0.3">
      <c r="A935" s="5"/>
      <c r="B935" s="5"/>
      <c r="C935" s="5"/>
      <c r="D935" s="5"/>
      <c r="E935" s="5"/>
      <c r="F935" s="3" t="s">
        <v>9100</v>
      </c>
      <c r="G935" s="3">
        <v>67.569299999999998</v>
      </c>
      <c r="H935" s="3">
        <v>0</v>
      </c>
      <c r="I935" s="3">
        <v>0</v>
      </c>
      <c r="J935" s="3"/>
      <c r="K935" s="3"/>
      <c r="L935" s="3"/>
      <c r="M935" s="3"/>
      <c r="N935" s="3"/>
      <c r="O935" s="3"/>
      <c r="P935" s="3"/>
      <c r="Q935" s="8">
        <v>67.569299999999998</v>
      </c>
      <c r="R935" s="5"/>
    </row>
    <row r="936" spans="1:18" ht="31.5" x14ac:dyDescent="0.3">
      <c r="A936" s="7"/>
      <c r="B936" s="7"/>
      <c r="C936" s="7"/>
      <c r="D936" s="7"/>
      <c r="E936" s="7"/>
      <c r="F936" s="3" t="s">
        <v>9101</v>
      </c>
      <c r="G936" s="3">
        <v>4.6510499999999997</v>
      </c>
      <c r="H936" s="3">
        <v>0</v>
      </c>
      <c r="I936" s="3">
        <v>0</v>
      </c>
      <c r="J936" s="3"/>
      <c r="K936" s="3"/>
      <c r="L936" s="3"/>
      <c r="M936" s="3"/>
      <c r="N936" s="3"/>
      <c r="O936" s="3"/>
      <c r="P936" s="3"/>
      <c r="Q936" s="8">
        <v>4.6510499999999997</v>
      </c>
      <c r="R936" s="7"/>
    </row>
    <row r="937" spans="1:18" ht="94.5" x14ac:dyDescent="0.3">
      <c r="A937" s="6" t="s">
        <v>1036</v>
      </c>
      <c r="B937" s="6" t="s">
        <v>9326</v>
      </c>
      <c r="C937" s="6">
        <v>6.4999999999999997E-3</v>
      </c>
      <c r="D937" s="6">
        <v>2021</v>
      </c>
      <c r="E937" s="6">
        <v>2022</v>
      </c>
      <c r="F937" s="3" t="s">
        <v>22</v>
      </c>
      <c r="G937" s="3">
        <v>92.235569999999996</v>
      </c>
      <c r="H937" s="3">
        <v>0</v>
      </c>
      <c r="I937" s="3">
        <v>0</v>
      </c>
      <c r="J937" s="3"/>
      <c r="K937" s="3"/>
      <c r="L937" s="3"/>
      <c r="M937" s="3"/>
      <c r="N937" s="3"/>
      <c r="O937" s="3"/>
      <c r="P937" s="3"/>
      <c r="Q937" s="8">
        <v>92.235569999999996</v>
      </c>
      <c r="R937" s="5" t="s">
        <v>24831</v>
      </c>
    </row>
    <row r="938" spans="1:18" ht="42" x14ac:dyDescent="0.3">
      <c r="A938" s="5"/>
      <c r="B938" s="5"/>
      <c r="C938" s="5"/>
      <c r="D938" s="5"/>
      <c r="E938" s="5"/>
      <c r="F938" s="3" t="s">
        <v>9100</v>
      </c>
      <c r="G938" s="3">
        <v>87.584519999999998</v>
      </c>
      <c r="H938" s="3">
        <v>0</v>
      </c>
      <c r="I938" s="3">
        <v>0</v>
      </c>
      <c r="J938" s="3"/>
      <c r="K938" s="3"/>
      <c r="L938" s="3"/>
      <c r="M938" s="3"/>
      <c r="N938" s="3"/>
      <c r="O938" s="3"/>
      <c r="P938" s="3"/>
      <c r="Q938" s="8">
        <v>87.584519999999998</v>
      </c>
      <c r="R938" s="5"/>
    </row>
    <row r="939" spans="1:18" ht="31.5" x14ac:dyDescent="0.3">
      <c r="A939" s="7"/>
      <c r="B939" s="7"/>
      <c r="C939" s="7"/>
      <c r="D939" s="7"/>
      <c r="E939" s="7"/>
      <c r="F939" s="3" t="s">
        <v>9101</v>
      </c>
      <c r="G939" s="3">
        <v>4.6510499999999997</v>
      </c>
      <c r="H939" s="3">
        <v>0</v>
      </c>
      <c r="I939" s="3">
        <v>0</v>
      </c>
      <c r="J939" s="3"/>
      <c r="K939" s="3"/>
      <c r="L939" s="3"/>
      <c r="M939" s="3"/>
      <c r="N939" s="3"/>
      <c r="O939" s="3"/>
      <c r="P939" s="3"/>
      <c r="Q939" s="8">
        <v>4.6510499999999997</v>
      </c>
      <c r="R939" s="7"/>
    </row>
    <row r="940" spans="1:18" ht="94.5" x14ac:dyDescent="0.3">
      <c r="A940" s="6" t="s">
        <v>1037</v>
      </c>
      <c r="B940" s="6" t="s">
        <v>9327</v>
      </c>
      <c r="C940" s="6">
        <v>4.7999999999999996E-3</v>
      </c>
      <c r="D940" s="6">
        <v>2021</v>
      </c>
      <c r="E940" s="6">
        <v>2022</v>
      </c>
      <c r="F940" s="3" t="s">
        <v>22</v>
      </c>
      <c r="G940" s="3">
        <v>75.988290000000006</v>
      </c>
      <c r="H940" s="3">
        <v>0</v>
      </c>
      <c r="I940" s="3">
        <v>0</v>
      </c>
      <c r="J940" s="3"/>
      <c r="K940" s="3"/>
      <c r="L940" s="3"/>
      <c r="M940" s="3"/>
      <c r="N940" s="3"/>
      <c r="O940" s="3"/>
      <c r="P940" s="3"/>
      <c r="Q940" s="8">
        <v>75.988290000000006</v>
      </c>
      <c r="R940" s="5" t="s">
        <v>24832</v>
      </c>
    </row>
    <row r="941" spans="1:18" ht="42" x14ac:dyDescent="0.3">
      <c r="A941" s="5"/>
      <c r="B941" s="5"/>
      <c r="C941" s="5"/>
      <c r="D941" s="5"/>
      <c r="E941" s="5"/>
      <c r="F941" s="3" t="s">
        <v>9100</v>
      </c>
      <c r="G941" s="3">
        <v>71.337239999999994</v>
      </c>
      <c r="H941" s="3">
        <v>0</v>
      </c>
      <c r="I941" s="3">
        <v>0</v>
      </c>
      <c r="J941" s="3"/>
      <c r="K941" s="3"/>
      <c r="L941" s="3"/>
      <c r="M941" s="3"/>
      <c r="N941" s="3"/>
      <c r="O941" s="3"/>
      <c r="P941" s="3"/>
      <c r="Q941" s="8">
        <v>71.337239999999994</v>
      </c>
      <c r="R941" s="5"/>
    </row>
    <row r="942" spans="1:18" ht="31.5" x14ac:dyDescent="0.3">
      <c r="A942" s="7"/>
      <c r="B942" s="7"/>
      <c r="C942" s="7"/>
      <c r="D942" s="7"/>
      <c r="E942" s="7"/>
      <c r="F942" s="3" t="s">
        <v>9101</v>
      </c>
      <c r="G942" s="3">
        <v>4.6510499999999997</v>
      </c>
      <c r="H942" s="3">
        <v>0</v>
      </c>
      <c r="I942" s="3">
        <v>0</v>
      </c>
      <c r="J942" s="3"/>
      <c r="K942" s="3"/>
      <c r="L942" s="3"/>
      <c r="M942" s="3"/>
      <c r="N942" s="3"/>
      <c r="O942" s="3"/>
      <c r="P942" s="3"/>
      <c r="Q942" s="8">
        <v>4.6510499999999997</v>
      </c>
      <c r="R942" s="7"/>
    </row>
    <row r="943" spans="1:18" ht="84" x14ac:dyDescent="0.3">
      <c r="A943" s="6" t="s">
        <v>1038</v>
      </c>
      <c r="B943" s="6" t="s">
        <v>9328</v>
      </c>
      <c r="C943" s="6">
        <v>7.0000000000000001E-3</v>
      </c>
      <c r="D943" s="6">
        <v>2022</v>
      </c>
      <c r="E943" s="6">
        <v>2023</v>
      </c>
      <c r="F943" s="3" t="s">
        <v>22</v>
      </c>
      <c r="G943" s="3">
        <v>0</v>
      </c>
      <c r="H943" s="3">
        <v>118.25388</v>
      </c>
      <c r="I943" s="3">
        <v>0</v>
      </c>
      <c r="J943" s="3"/>
      <c r="K943" s="3"/>
      <c r="L943" s="3"/>
      <c r="M943" s="3"/>
      <c r="N943" s="3"/>
      <c r="O943" s="3"/>
      <c r="P943" s="3"/>
      <c r="Q943" s="8">
        <v>118.25388</v>
      </c>
      <c r="R943" s="5" t="s">
        <v>17587</v>
      </c>
    </row>
    <row r="944" spans="1:18" ht="42" x14ac:dyDescent="0.3">
      <c r="A944" s="5"/>
      <c r="B944" s="5"/>
      <c r="C944" s="5"/>
      <c r="D944" s="5"/>
      <c r="E944" s="5"/>
      <c r="F944" s="3" t="s">
        <v>9100</v>
      </c>
      <c r="G944" s="3">
        <v>0</v>
      </c>
      <c r="H944" s="3">
        <v>112.12829000000001</v>
      </c>
      <c r="I944" s="3">
        <v>0</v>
      </c>
      <c r="J944" s="3"/>
      <c r="K944" s="3"/>
      <c r="L944" s="3"/>
      <c r="M944" s="3"/>
      <c r="N944" s="3"/>
      <c r="O944" s="3"/>
      <c r="P944" s="3"/>
      <c r="Q944" s="8">
        <v>112.12829000000001</v>
      </c>
      <c r="R944" s="5"/>
    </row>
    <row r="945" spans="1:18" ht="31.5" x14ac:dyDescent="0.3">
      <c r="A945" s="7"/>
      <c r="B945" s="7"/>
      <c r="C945" s="7"/>
      <c r="D945" s="7"/>
      <c r="E945" s="7"/>
      <c r="F945" s="3" t="s">
        <v>9101</v>
      </c>
      <c r="G945" s="3">
        <v>0</v>
      </c>
      <c r="H945" s="3">
        <v>6.1255899999999999</v>
      </c>
      <c r="I945" s="3">
        <v>0</v>
      </c>
      <c r="J945" s="3"/>
      <c r="K945" s="3"/>
      <c r="L945" s="3"/>
      <c r="M945" s="3"/>
      <c r="N945" s="3"/>
      <c r="O945" s="3"/>
      <c r="P945" s="3"/>
      <c r="Q945" s="8">
        <v>6.1255899999999999</v>
      </c>
      <c r="R945" s="7"/>
    </row>
    <row r="946" spans="1:18" ht="94.5" x14ac:dyDescent="0.3">
      <c r="A946" s="6" t="s">
        <v>1039</v>
      </c>
      <c r="B946" s="6" t="s">
        <v>9329</v>
      </c>
      <c r="C946" s="6">
        <v>7.6E-3</v>
      </c>
      <c r="D946" s="6">
        <v>2022</v>
      </c>
      <c r="E946" s="6">
        <v>2023</v>
      </c>
      <c r="F946" s="3" t="s">
        <v>22</v>
      </c>
      <c r="G946" s="3">
        <v>0</v>
      </c>
      <c r="H946" s="3">
        <v>87.437659999999994</v>
      </c>
      <c r="I946" s="3">
        <v>0</v>
      </c>
      <c r="J946" s="3"/>
      <c r="K946" s="3"/>
      <c r="L946" s="3"/>
      <c r="M946" s="3"/>
      <c r="N946" s="3"/>
      <c r="O946" s="3"/>
      <c r="P946" s="3"/>
      <c r="Q946" s="8">
        <v>87.437659999999994</v>
      </c>
      <c r="R946" s="5" t="s">
        <v>24833</v>
      </c>
    </row>
    <row r="947" spans="1:18" ht="42" x14ac:dyDescent="0.3">
      <c r="A947" s="5"/>
      <c r="B947" s="5"/>
      <c r="C947" s="5"/>
      <c r="D947" s="5"/>
      <c r="E947" s="5"/>
      <c r="F947" s="3" t="s">
        <v>9100</v>
      </c>
      <c r="G947" s="3">
        <v>0</v>
      </c>
      <c r="H947" s="3">
        <v>81.312070000000006</v>
      </c>
      <c r="I947" s="3">
        <v>0</v>
      </c>
      <c r="J947" s="3"/>
      <c r="K947" s="3"/>
      <c r="L947" s="3"/>
      <c r="M947" s="3"/>
      <c r="N947" s="3"/>
      <c r="O947" s="3"/>
      <c r="P947" s="3"/>
      <c r="Q947" s="8">
        <v>81.312070000000006</v>
      </c>
      <c r="R947" s="5"/>
    </row>
    <row r="948" spans="1:18" ht="31.5" x14ac:dyDescent="0.3">
      <c r="A948" s="7"/>
      <c r="B948" s="7"/>
      <c r="C948" s="7"/>
      <c r="D948" s="7"/>
      <c r="E948" s="7"/>
      <c r="F948" s="3" t="s">
        <v>9101</v>
      </c>
      <c r="G948" s="3">
        <v>0</v>
      </c>
      <c r="H948" s="3">
        <v>6.1255899999999999</v>
      </c>
      <c r="I948" s="3">
        <v>0</v>
      </c>
      <c r="J948" s="3"/>
      <c r="K948" s="3"/>
      <c r="L948" s="3"/>
      <c r="M948" s="3"/>
      <c r="N948" s="3"/>
      <c r="O948" s="3"/>
      <c r="P948" s="3"/>
      <c r="Q948" s="8">
        <v>6.1255899999999999</v>
      </c>
      <c r="R948" s="7"/>
    </row>
    <row r="949" spans="1:18" ht="84" x14ac:dyDescent="0.3">
      <c r="A949" s="6" t="s">
        <v>1040</v>
      </c>
      <c r="B949" s="6" t="s">
        <v>9330</v>
      </c>
      <c r="C949" s="6">
        <v>2.41E-2</v>
      </c>
      <c r="D949" s="6">
        <v>2022</v>
      </c>
      <c r="E949" s="6">
        <v>2023</v>
      </c>
      <c r="F949" s="3" t="s">
        <v>22</v>
      </c>
      <c r="G949" s="3">
        <v>0</v>
      </c>
      <c r="H949" s="3">
        <v>122.67574</v>
      </c>
      <c r="I949" s="3">
        <v>0</v>
      </c>
      <c r="J949" s="3"/>
      <c r="K949" s="3"/>
      <c r="L949" s="3"/>
      <c r="M949" s="3"/>
      <c r="N949" s="3"/>
      <c r="O949" s="3"/>
      <c r="P949" s="3"/>
      <c r="Q949" s="8">
        <v>122.67574</v>
      </c>
      <c r="R949" s="5" t="s">
        <v>17588</v>
      </c>
    </row>
    <row r="950" spans="1:18" ht="42" x14ac:dyDescent="0.3">
      <c r="A950" s="5"/>
      <c r="B950" s="5"/>
      <c r="C950" s="5"/>
      <c r="D950" s="5"/>
      <c r="E950" s="5"/>
      <c r="F950" s="3" t="s">
        <v>9100</v>
      </c>
      <c r="G950" s="3">
        <v>0</v>
      </c>
      <c r="H950" s="3">
        <v>116.55015</v>
      </c>
      <c r="I950" s="3">
        <v>0</v>
      </c>
      <c r="J950" s="3"/>
      <c r="K950" s="3"/>
      <c r="L950" s="3"/>
      <c r="M950" s="3"/>
      <c r="N950" s="3"/>
      <c r="O950" s="3"/>
      <c r="P950" s="3"/>
      <c r="Q950" s="8">
        <v>116.55015</v>
      </c>
      <c r="R950" s="5"/>
    </row>
    <row r="951" spans="1:18" ht="31.5" x14ac:dyDescent="0.3">
      <c r="A951" s="7"/>
      <c r="B951" s="7"/>
      <c r="C951" s="7"/>
      <c r="D951" s="7"/>
      <c r="E951" s="7"/>
      <c r="F951" s="3" t="s">
        <v>9101</v>
      </c>
      <c r="G951" s="3">
        <v>0</v>
      </c>
      <c r="H951" s="3">
        <v>6.1255899999999999</v>
      </c>
      <c r="I951" s="3">
        <v>0</v>
      </c>
      <c r="J951" s="3"/>
      <c r="K951" s="3"/>
      <c r="L951" s="3"/>
      <c r="M951" s="3"/>
      <c r="N951" s="3"/>
      <c r="O951" s="3"/>
      <c r="P951" s="3"/>
      <c r="Q951" s="8">
        <v>6.1255899999999999</v>
      </c>
      <c r="R951" s="7"/>
    </row>
    <row r="952" spans="1:18" ht="94.5" x14ac:dyDescent="0.3">
      <c r="A952" s="6" t="s">
        <v>1041</v>
      </c>
      <c r="B952" s="6" t="s">
        <v>9331</v>
      </c>
      <c r="C952" s="6">
        <v>0.253</v>
      </c>
      <c r="D952" s="6">
        <v>2021</v>
      </c>
      <c r="E952" s="6">
        <v>2022</v>
      </c>
      <c r="F952" s="3" t="s">
        <v>22</v>
      </c>
      <c r="G952" s="3">
        <v>489.84611000000001</v>
      </c>
      <c r="H952" s="3">
        <v>0</v>
      </c>
      <c r="I952" s="3">
        <v>0</v>
      </c>
      <c r="J952" s="3"/>
      <c r="K952" s="3"/>
      <c r="L952" s="3"/>
      <c r="M952" s="3"/>
      <c r="N952" s="3"/>
      <c r="O952" s="3"/>
      <c r="P952" s="3"/>
      <c r="Q952" s="8">
        <v>489.84611000000001</v>
      </c>
      <c r="R952" s="5" t="s">
        <v>24834</v>
      </c>
    </row>
    <row r="953" spans="1:18" ht="42" x14ac:dyDescent="0.3">
      <c r="A953" s="5"/>
      <c r="B953" s="5"/>
      <c r="C953" s="5"/>
      <c r="D953" s="5"/>
      <c r="E953" s="5"/>
      <c r="F953" s="3" t="s">
        <v>9100</v>
      </c>
      <c r="G953" s="3">
        <v>485.19506000000001</v>
      </c>
      <c r="H953" s="3">
        <v>0</v>
      </c>
      <c r="I953" s="3">
        <v>0</v>
      </c>
      <c r="J953" s="3"/>
      <c r="K953" s="3"/>
      <c r="L953" s="3"/>
      <c r="M953" s="3"/>
      <c r="N953" s="3"/>
      <c r="O953" s="3"/>
      <c r="P953" s="3"/>
      <c r="Q953" s="8">
        <v>485.19506000000001</v>
      </c>
      <c r="R953" s="5"/>
    </row>
    <row r="954" spans="1:18" ht="31.5" x14ac:dyDescent="0.3">
      <c r="A954" s="7"/>
      <c r="B954" s="7"/>
      <c r="C954" s="7"/>
      <c r="D954" s="7"/>
      <c r="E954" s="7"/>
      <c r="F954" s="3" t="s">
        <v>9101</v>
      </c>
      <c r="G954" s="3">
        <v>4.6510499999999997</v>
      </c>
      <c r="H954" s="3">
        <v>0</v>
      </c>
      <c r="I954" s="3">
        <v>0</v>
      </c>
      <c r="J954" s="3"/>
      <c r="K954" s="3"/>
      <c r="L954" s="3"/>
      <c r="M954" s="3"/>
      <c r="N954" s="3"/>
      <c r="O954" s="3"/>
      <c r="P954" s="3"/>
      <c r="Q954" s="8">
        <v>4.6510499999999997</v>
      </c>
      <c r="R954" s="7"/>
    </row>
    <row r="955" spans="1:18" ht="94.5" x14ac:dyDescent="0.3">
      <c r="A955" s="6" t="s">
        <v>1042</v>
      </c>
      <c r="B955" s="6" t="s">
        <v>9332</v>
      </c>
      <c r="C955" s="6">
        <v>1.35E-2</v>
      </c>
      <c r="D955" s="6">
        <v>2021</v>
      </c>
      <c r="E955" s="6">
        <v>2022</v>
      </c>
      <c r="F955" s="3" t="s">
        <v>22</v>
      </c>
      <c r="G955" s="3">
        <v>91.805040000000005</v>
      </c>
      <c r="H955" s="3">
        <v>0</v>
      </c>
      <c r="I955" s="3">
        <v>0</v>
      </c>
      <c r="J955" s="3"/>
      <c r="K955" s="3"/>
      <c r="L955" s="3"/>
      <c r="M955" s="3"/>
      <c r="N955" s="3"/>
      <c r="O955" s="3"/>
      <c r="P955" s="3"/>
      <c r="Q955" s="8">
        <v>91.805040000000005</v>
      </c>
      <c r="R955" s="5" t="s">
        <v>24835</v>
      </c>
    </row>
    <row r="956" spans="1:18" ht="42" x14ac:dyDescent="0.3">
      <c r="A956" s="5"/>
      <c r="B956" s="5"/>
      <c r="C956" s="5"/>
      <c r="D956" s="5"/>
      <c r="E956" s="5"/>
      <c r="F956" s="3" t="s">
        <v>9100</v>
      </c>
      <c r="G956" s="3">
        <v>87.153989999999993</v>
      </c>
      <c r="H956" s="3">
        <v>0</v>
      </c>
      <c r="I956" s="3">
        <v>0</v>
      </c>
      <c r="J956" s="3"/>
      <c r="K956" s="3"/>
      <c r="L956" s="3"/>
      <c r="M956" s="3"/>
      <c r="N956" s="3"/>
      <c r="O956" s="3"/>
      <c r="P956" s="3"/>
      <c r="Q956" s="8">
        <v>87.153989999999993</v>
      </c>
      <c r="R956" s="5"/>
    </row>
    <row r="957" spans="1:18" ht="31.5" x14ac:dyDescent="0.3">
      <c r="A957" s="7"/>
      <c r="B957" s="7"/>
      <c r="C957" s="7"/>
      <c r="D957" s="7"/>
      <c r="E957" s="7"/>
      <c r="F957" s="3" t="s">
        <v>9101</v>
      </c>
      <c r="G957" s="3">
        <v>4.6510499999999997</v>
      </c>
      <c r="H957" s="3">
        <v>0</v>
      </c>
      <c r="I957" s="3">
        <v>0</v>
      </c>
      <c r="J957" s="3"/>
      <c r="K957" s="3"/>
      <c r="L957" s="3"/>
      <c r="M957" s="3"/>
      <c r="N957" s="3"/>
      <c r="O957" s="3"/>
      <c r="P957" s="3"/>
      <c r="Q957" s="8">
        <v>4.6510499999999997</v>
      </c>
      <c r="R957" s="7"/>
    </row>
    <row r="958" spans="1:18" ht="84" x14ac:dyDescent="0.3">
      <c r="A958" s="6" t="s">
        <v>1043</v>
      </c>
      <c r="B958" s="6" t="s">
        <v>9333</v>
      </c>
      <c r="C958" s="6">
        <v>6.2700000000000006E-2</v>
      </c>
      <c r="D958" s="6">
        <v>2021</v>
      </c>
      <c r="E958" s="6">
        <v>2022</v>
      </c>
      <c r="F958" s="3" t="s">
        <v>22</v>
      </c>
      <c r="G958" s="3">
        <v>301.16739000000001</v>
      </c>
      <c r="H958" s="3">
        <v>0</v>
      </c>
      <c r="I958" s="3">
        <v>0</v>
      </c>
      <c r="J958" s="3"/>
      <c r="K958" s="3"/>
      <c r="L958" s="3"/>
      <c r="M958" s="3"/>
      <c r="N958" s="3"/>
      <c r="O958" s="3"/>
      <c r="P958" s="3"/>
      <c r="Q958" s="8">
        <v>301.16739000000001</v>
      </c>
      <c r="R958" s="5" t="s">
        <v>17589</v>
      </c>
    </row>
    <row r="959" spans="1:18" ht="42" x14ac:dyDescent="0.3">
      <c r="A959" s="5"/>
      <c r="B959" s="5"/>
      <c r="C959" s="5"/>
      <c r="D959" s="5"/>
      <c r="E959" s="5"/>
      <c r="F959" s="3" t="s">
        <v>9100</v>
      </c>
      <c r="G959" s="3">
        <v>296.51634000000001</v>
      </c>
      <c r="H959" s="3">
        <v>0</v>
      </c>
      <c r="I959" s="3">
        <v>0</v>
      </c>
      <c r="J959" s="3"/>
      <c r="K959" s="3"/>
      <c r="L959" s="3"/>
      <c r="M959" s="3"/>
      <c r="N959" s="3"/>
      <c r="O959" s="3"/>
      <c r="P959" s="3"/>
      <c r="Q959" s="8">
        <v>296.51634000000001</v>
      </c>
      <c r="R959" s="5"/>
    </row>
    <row r="960" spans="1:18" ht="31.5" x14ac:dyDescent="0.3">
      <c r="A960" s="7"/>
      <c r="B960" s="7"/>
      <c r="C960" s="7"/>
      <c r="D960" s="7"/>
      <c r="E960" s="7"/>
      <c r="F960" s="3" t="s">
        <v>9101</v>
      </c>
      <c r="G960" s="3">
        <v>4.6510499999999997</v>
      </c>
      <c r="H960" s="3">
        <v>0</v>
      </c>
      <c r="I960" s="3">
        <v>0</v>
      </c>
      <c r="J960" s="3"/>
      <c r="K960" s="3"/>
      <c r="L960" s="3"/>
      <c r="M960" s="3"/>
      <c r="N960" s="3"/>
      <c r="O960" s="3"/>
      <c r="P960" s="3"/>
      <c r="Q960" s="8">
        <v>4.6510499999999997</v>
      </c>
      <c r="R960" s="7"/>
    </row>
    <row r="961" spans="1:18" ht="63" x14ac:dyDescent="0.3">
      <c r="A961" s="6" t="s">
        <v>1044</v>
      </c>
      <c r="B961" s="6" t="s">
        <v>9334</v>
      </c>
      <c r="C961" s="6">
        <v>1.06E-2</v>
      </c>
      <c r="D961" s="6">
        <v>2022</v>
      </c>
      <c r="E961" s="6">
        <v>2023</v>
      </c>
      <c r="F961" s="3" t="s">
        <v>22</v>
      </c>
      <c r="G961" s="3">
        <v>0</v>
      </c>
      <c r="H961" s="3">
        <v>85.705929999999995</v>
      </c>
      <c r="I961" s="3">
        <v>0</v>
      </c>
      <c r="J961" s="3"/>
      <c r="K961" s="3"/>
      <c r="L961" s="3"/>
      <c r="M961" s="3"/>
      <c r="N961" s="3"/>
      <c r="O961" s="3"/>
      <c r="P961" s="3"/>
      <c r="Q961" s="8">
        <v>85.705929999999995</v>
      </c>
      <c r="R961" s="5" t="s">
        <v>17590</v>
      </c>
    </row>
    <row r="962" spans="1:18" ht="42" x14ac:dyDescent="0.3">
      <c r="A962" s="5"/>
      <c r="B962" s="5"/>
      <c r="C962" s="5"/>
      <c r="D962" s="5"/>
      <c r="E962" s="5"/>
      <c r="F962" s="3" t="s">
        <v>9100</v>
      </c>
      <c r="G962" s="3">
        <v>0</v>
      </c>
      <c r="H962" s="3">
        <v>79.580340000000007</v>
      </c>
      <c r="I962" s="3">
        <v>0</v>
      </c>
      <c r="J962" s="3"/>
      <c r="K962" s="3"/>
      <c r="L962" s="3"/>
      <c r="M962" s="3"/>
      <c r="N962" s="3"/>
      <c r="O962" s="3"/>
      <c r="P962" s="3"/>
      <c r="Q962" s="8">
        <v>79.580340000000007</v>
      </c>
      <c r="R962" s="5"/>
    </row>
    <row r="963" spans="1:18" ht="31.5" x14ac:dyDescent="0.3">
      <c r="A963" s="7"/>
      <c r="B963" s="7"/>
      <c r="C963" s="7"/>
      <c r="D963" s="7"/>
      <c r="E963" s="7"/>
      <c r="F963" s="3" t="s">
        <v>9101</v>
      </c>
      <c r="G963" s="3">
        <v>0</v>
      </c>
      <c r="H963" s="3">
        <v>6.1255899999999999</v>
      </c>
      <c r="I963" s="3">
        <v>0</v>
      </c>
      <c r="J963" s="3"/>
      <c r="K963" s="3"/>
      <c r="L963" s="3"/>
      <c r="M963" s="3"/>
      <c r="N963" s="3"/>
      <c r="O963" s="3"/>
      <c r="P963" s="3"/>
      <c r="Q963" s="8">
        <v>6.1255899999999999</v>
      </c>
      <c r="R963" s="7"/>
    </row>
    <row r="964" spans="1:18" ht="84" x14ac:dyDescent="0.3">
      <c r="A964" s="6" t="s">
        <v>1045</v>
      </c>
      <c r="B964" s="6" t="s">
        <v>9335</v>
      </c>
      <c r="C964" s="6">
        <v>4.0000000000000001E-3</v>
      </c>
      <c r="D964" s="6">
        <v>2021</v>
      </c>
      <c r="E964" s="6">
        <v>2022</v>
      </c>
      <c r="F964" s="3" t="s">
        <v>22</v>
      </c>
      <c r="G964" s="3">
        <v>58.629460000000002</v>
      </c>
      <c r="H964" s="3">
        <v>0</v>
      </c>
      <c r="I964" s="3">
        <v>0</v>
      </c>
      <c r="J964" s="3"/>
      <c r="K964" s="3"/>
      <c r="L964" s="3"/>
      <c r="M964" s="3"/>
      <c r="N964" s="3"/>
      <c r="O964" s="3"/>
      <c r="P964" s="3"/>
      <c r="Q964" s="8">
        <v>58.629460000000002</v>
      </c>
      <c r="R964" s="5" t="s">
        <v>17591</v>
      </c>
    </row>
    <row r="965" spans="1:18" ht="42" x14ac:dyDescent="0.3">
      <c r="A965" s="5"/>
      <c r="B965" s="5"/>
      <c r="C965" s="5"/>
      <c r="D965" s="5"/>
      <c r="E965" s="5"/>
      <c r="F965" s="3" t="s">
        <v>9100</v>
      </c>
      <c r="G965" s="3">
        <v>53.978409999999997</v>
      </c>
      <c r="H965" s="3">
        <v>0</v>
      </c>
      <c r="I965" s="3">
        <v>0</v>
      </c>
      <c r="J965" s="3"/>
      <c r="K965" s="3"/>
      <c r="L965" s="3"/>
      <c r="M965" s="3"/>
      <c r="N965" s="3"/>
      <c r="O965" s="3"/>
      <c r="P965" s="3"/>
      <c r="Q965" s="8">
        <v>53.978409999999997</v>
      </c>
      <c r="R965" s="5"/>
    </row>
    <row r="966" spans="1:18" ht="31.5" x14ac:dyDescent="0.3">
      <c r="A966" s="7"/>
      <c r="B966" s="7"/>
      <c r="C966" s="7"/>
      <c r="D966" s="7"/>
      <c r="E966" s="7"/>
      <c r="F966" s="3" t="s">
        <v>9101</v>
      </c>
      <c r="G966" s="3">
        <v>4.6510499999999997</v>
      </c>
      <c r="H966" s="3">
        <v>0</v>
      </c>
      <c r="I966" s="3">
        <v>0</v>
      </c>
      <c r="J966" s="3"/>
      <c r="K966" s="3"/>
      <c r="L966" s="3"/>
      <c r="M966" s="3"/>
      <c r="N966" s="3"/>
      <c r="O966" s="3"/>
      <c r="P966" s="3"/>
      <c r="Q966" s="8">
        <v>4.6510499999999997</v>
      </c>
      <c r="R966" s="7"/>
    </row>
    <row r="967" spans="1:18" ht="84" x14ac:dyDescent="0.3">
      <c r="A967" s="6" t="s">
        <v>1046</v>
      </c>
      <c r="B967" s="6" t="s">
        <v>9336</v>
      </c>
      <c r="C967" s="6">
        <v>1.0999999999999999E-2</v>
      </c>
      <c r="D967" s="6">
        <v>2021</v>
      </c>
      <c r="E967" s="6">
        <v>2022</v>
      </c>
      <c r="F967" s="3" t="s">
        <v>22</v>
      </c>
      <c r="G967" s="3">
        <v>105.53839000000001</v>
      </c>
      <c r="H967" s="3">
        <v>0</v>
      </c>
      <c r="I967" s="3">
        <v>0</v>
      </c>
      <c r="J967" s="3"/>
      <c r="K967" s="3"/>
      <c r="L967" s="3"/>
      <c r="M967" s="3"/>
      <c r="N967" s="3"/>
      <c r="O967" s="3"/>
      <c r="P967" s="3"/>
      <c r="Q967" s="8">
        <v>105.53839000000001</v>
      </c>
      <c r="R967" s="5" t="s">
        <v>17592</v>
      </c>
    </row>
    <row r="968" spans="1:18" ht="42" x14ac:dyDescent="0.3">
      <c r="A968" s="5"/>
      <c r="B968" s="5"/>
      <c r="C968" s="5"/>
      <c r="D968" s="5"/>
      <c r="E968" s="5"/>
      <c r="F968" s="3" t="s">
        <v>9100</v>
      </c>
      <c r="G968" s="3">
        <v>100.88733999999999</v>
      </c>
      <c r="H968" s="3">
        <v>0</v>
      </c>
      <c r="I968" s="3">
        <v>0</v>
      </c>
      <c r="J968" s="3"/>
      <c r="K968" s="3"/>
      <c r="L968" s="3"/>
      <c r="M968" s="3"/>
      <c r="N968" s="3"/>
      <c r="O968" s="3"/>
      <c r="P968" s="3"/>
      <c r="Q968" s="8">
        <v>100.88733999999999</v>
      </c>
      <c r="R968" s="5"/>
    </row>
    <row r="969" spans="1:18" ht="31.5" x14ac:dyDescent="0.3">
      <c r="A969" s="7"/>
      <c r="B969" s="7"/>
      <c r="C969" s="7"/>
      <c r="D969" s="7"/>
      <c r="E969" s="7"/>
      <c r="F969" s="3" t="s">
        <v>9101</v>
      </c>
      <c r="G969" s="3">
        <v>4.6510499999999997</v>
      </c>
      <c r="H969" s="3">
        <v>0</v>
      </c>
      <c r="I969" s="3">
        <v>0</v>
      </c>
      <c r="J969" s="3"/>
      <c r="K969" s="3"/>
      <c r="L969" s="3"/>
      <c r="M969" s="3"/>
      <c r="N969" s="3"/>
      <c r="O969" s="3"/>
      <c r="P969" s="3"/>
      <c r="Q969" s="8">
        <v>4.6510499999999997</v>
      </c>
      <c r="R969" s="7"/>
    </row>
    <row r="970" spans="1:18" ht="84" x14ac:dyDescent="0.3">
      <c r="A970" s="6" t="s">
        <v>1047</v>
      </c>
      <c r="B970" s="6" t="s">
        <v>9337</v>
      </c>
      <c r="C970" s="6">
        <v>5.4999999999999997E-3</v>
      </c>
      <c r="D970" s="6">
        <v>2021</v>
      </c>
      <c r="E970" s="6">
        <v>2022</v>
      </c>
      <c r="F970" s="3" t="s">
        <v>22</v>
      </c>
      <c r="G970" s="3">
        <v>54.384129999999999</v>
      </c>
      <c r="H970" s="3">
        <v>0</v>
      </c>
      <c r="I970" s="3">
        <v>0</v>
      </c>
      <c r="J970" s="3"/>
      <c r="K970" s="3"/>
      <c r="L970" s="3"/>
      <c r="M970" s="3"/>
      <c r="N970" s="3"/>
      <c r="O970" s="3"/>
      <c r="P970" s="3"/>
      <c r="Q970" s="8">
        <v>54.384129999999999</v>
      </c>
      <c r="R970" s="5" t="s">
        <v>17593</v>
      </c>
    </row>
    <row r="971" spans="1:18" ht="42" x14ac:dyDescent="0.3">
      <c r="A971" s="5"/>
      <c r="B971" s="5"/>
      <c r="C971" s="5"/>
      <c r="D971" s="5"/>
      <c r="E971" s="5"/>
      <c r="F971" s="3" t="s">
        <v>9100</v>
      </c>
      <c r="G971" s="3">
        <v>49.733080000000001</v>
      </c>
      <c r="H971" s="3">
        <v>0</v>
      </c>
      <c r="I971" s="3">
        <v>0</v>
      </c>
      <c r="J971" s="3"/>
      <c r="K971" s="3"/>
      <c r="L971" s="3"/>
      <c r="M971" s="3"/>
      <c r="N971" s="3"/>
      <c r="O971" s="3"/>
      <c r="P971" s="3"/>
      <c r="Q971" s="8">
        <v>49.733080000000001</v>
      </c>
      <c r="R971" s="5"/>
    </row>
    <row r="972" spans="1:18" ht="31.5" x14ac:dyDescent="0.3">
      <c r="A972" s="7"/>
      <c r="B972" s="7"/>
      <c r="C972" s="7"/>
      <c r="D972" s="7"/>
      <c r="E972" s="7"/>
      <c r="F972" s="3" t="s">
        <v>9101</v>
      </c>
      <c r="G972" s="3">
        <v>4.6510499999999997</v>
      </c>
      <c r="H972" s="3">
        <v>0</v>
      </c>
      <c r="I972" s="3">
        <v>0</v>
      </c>
      <c r="J972" s="3"/>
      <c r="K972" s="3"/>
      <c r="L972" s="3"/>
      <c r="M972" s="3"/>
      <c r="N972" s="3"/>
      <c r="O972" s="3"/>
      <c r="P972" s="3"/>
      <c r="Q972" s="8">
        <v>4.6510499999999997</v>
      </c>
      <c r="R972" s="7"/>
    </row>
    <row r="973" spans="1:18" ht="84" x14ac:dyDescent="0.3">
      <c r="A973" s="6" t="s">
        <v>1048</v>
      </c>
      <c r="B973" s="6" t="s">
        <v>9338</v>
      </c>
      <c r="C973" s="6">
        <v>1.4999999999999999E-2</v>
      </c>
      <c r="D973" s="6">
        <v>2022</v>
      </c>
      <c r="E973" s="6">
        <v>2023</v>
      </c>
      <c r="F973" s="3" t="s">
        <v>22</v>
      </c>
      <c r="G973" s="3">
        <v>0</v>
      </c>
      <c r="H973" s="3">
        <v>153.2433</v>
      </c>
      <c r="I973" s="3">
        <v>0</v>
      </c>
      <c r="J973" s="3"/>
      <c r="K973" s="3"/>
      <c r="L973" s="3"/>
      <c r="M973" s="3"/>
      <c r="N973" s="3"/>
      <c r="O973" s="3"/>
      <c r="P973" s="3"/>
      <c r="Q973" s="8">
        <v>153.2433</v>
      </c>
      <c r="R973" s="5" t="s">
        <v>17594</v>
      </c>
    </row>
    <row r="974" spans="1:18" ht="42" x14ac:dyDescent="0.3">
      <c r="A974" s="5"/>
      <c r="B974" s="5"/>
      <c r="C974" s="5"/>
      <c r="D974" s="5"/>
      <c r="E974" s="5"/>
      <c r="F974" s="3" t="s">
        <v>9100</v>
      </c>
      <c r="G974" s="3">
        <v>0</v>
      </c>
      <c r="H974" s="3">
        <v>147.11770999999999</v>
      </c>
      <c r="I974" s="3">
        <v>0</v>
      </c>
      <c r="J974" s="3"/>
      <c r="K974" s="3"/>
      <c r="L974" s="3"/>
      <c r="M974" s="3"/>
      <c r="N974" s="3"/>
      <c r="O974" s="3"/>
      <c r="P974" s="3"/>
      <c r="Q974" s="8">
        <v>147.11770999999999</v>
      </c>
      <c r="R974" s="5"/>
    </row>
    <row r="975" spans="1:18" ht="31.5" x14ac:dyDescent="0.3">
      <c r="A975" s="7"/>
      <c r="B975" s="7"/>
      <c r="C975" s="7"/>
      <c r="D975" s="7"/>
      <c r="E975" s="7"/>
      <c r="F975" s="3" t="s">
        <v>9101</v>
      </c>
      <c r="G975" s="3">
        <v>0</v>
      </c>
      <c r="H975" s="3">
        <v>6.1255899999999999</v>
      </c>
      <c r="I975" s="3">
        <v>0</v>
      </c>
      <c r="J975" s="3"/>
      <c r="K975" s="3"/>
      <c r="L975" s="3"/>
      <c r="M975" s="3"/>
      <c r="N975" s="3"/>
      <c r="O975" s="3"/>
      <c r="P975" s="3"/>
      <c r="Q975" s="8">
        <v>6.1255899999999999</v>
      </c>
      <c r="R975" s="7"/>
    </row>
    <row r="976" spans="1:18" ht="63" x14ac:dyDescent="0.3">
      <c r="A976" s="6" t="s">
        <v>1049</v>
      </c>
      <c r="B976" s="6" t="s">
        <v>9339</v>
      </c>
      <c r="C976" s="6">
        <v>5.6000000000000001E-2</v>
      </c>
      <c r="D976" s="6">
        <v>2021</v>
      </c>
      <c r="E976" s="6">
        <v>2022</v>
      </c>
      <c r="F976" s="3" t="s">
        <v>22</v>
      </c>
      <c r="G976" s="3">
        <v>159.51430999999999</v>
      </c>
      <c r="H976" s="3">
        <v>0</v>
      </c>
      <c r="I976" s="3">
        <v>0</v>
      </c>
      <c r="J976" s="3"/>
      <c r="K976" s="3"/>
      <c r="L976" s="3"/>
      <c r="M976" s="3"/>
      <c r="N976" s="3"/>
      <c r="O976" s="3"/>
      <c r="P976" s="3"/>
      <c r="Q976" s="8">
        <v>159.51430999999999</v>
      </c>
      <c r="R976" s="5" t="s">
        <v>24836</v>
      </c>
    </row>
    <row r="977" spans="1:18" ht="42" x14ac:dyDescent="0.3">
      <c r="A977" s="5"/>
      <c r="B977" s="5"/>
      <c r="C977" s="5"/>
      <c r="D977" s="5"/>
      <c r="E977" s="5"/>
      <c r="F977" s="3" t="s">
        <v>9100</v>
      </c>
      <c r="G977" s="3">
        <v>154.86326</v>
      </c>
      <c r="H977" s="3">
        <v>0</v>
      </c>
      <c r="I977" s="3">
        <v>0</v>
      </c>
      <c r="J977" s="3"/>
      <c r="K977" s="3"/>
      <c r="L977" s="3"/>
      <c r="M977" s="3"/>
      <c r="N977" s="3"/>
      <c r="O977" s="3"/>
      <c r="P977" s="3"/>
      <c r="Q977" s="8">
        <v>154.86326</v>
      </c>
      <c r="R977" s="5"/>
    </row>
    <row r="978" spans="1:18" ht="31.5" x14ac:dyDescent="0.3">
      <c r="A978" s="7"/>
      <c r="B978" s="7"/>
      <c r="C978" s="7"/>
      <c r="D978" s="7"/>
      <c r="E978" s="7"/>
      <c r="F978" s="3" t="s">
        <v>9101</v>
      </c>
      <c r="G978" s="3">
        <v>4.6510499999999997</v>
      </c>
      <c r="H978" s="3">
        <v>0</v>
      </c>
      <c r="I978" s="3">
        <v>0</v>
      </c>
      <c r="J978" s="3"/>
      <c r="K978" s="3"/>
      <c r="L978" s="3"/>
      <c r="M978" s="3"/>
      <c r="N978" s="3"/>
      <c r="O978" s="3"/>
      <c r="P978" s="3"/>
      <c r="Q978" s="8">
        <v>4.6510499999999997</v>
      </c>
      <c r="R978" s="7"/>
    </row>
    <row r="979" spans="1:18" ht="63" x14ac:dyDescent="0.3">
      <c r="A979" s="6" t="s">
        <v>1050</v>
      </c>
      <c r="B979" s="6" t="s">
        <v>9340</v>
      </c>
      <c r="C979" s="6">
        <v>7.0000000000000001E-3</v>
      </c>
      <c r="D979" s="6">
        <v>2021</v>
      </c>
      <c r="E979" s="6">
        <v>2022</v>
      </c>
      <c r="F979" s="3" t="s">
        <v>22</v>
      </c>
      <c r="G979" s="3">
        <v>76.493790000000004</v>
      </c>
      <c r="H979" s="3">
        <v>0</v>
      </c>
      <c r="I979" s="3">
        <v>0</v>
      </c>
      <c r="J979" s="3"/>
      <c r="K979" s="3"/>
      <c r="L979" s="3"/>
      <c r="M979" s="3"/>
      <c r="N979" s="3"/>
      <c r="O979" s="3"/>
      <c r="P979" s="3"/>
      <c r="Q979" s="8">
        <v>76.493790000000004</v>
      </c>
      <c r="R979" s="5" t="s">
        <v>24837</v>
      </c>
    </row>
    <row r="980" spans="1:18" ht="42" x14ac:dyDescent="0.3">
      <c r="A980" s="5"/>
      <c r="B980" s="5"/>
      <c r="C980" s="5"/>
      <c r="D980" s="5"/>
      <c r="E980" s="5"/>
      <c r="F980" s="3" t="s">
        <v>9100</v>
      </c>
      <c r="G980" s="3">
        <v>71.842740000000006</v>
      </c>
      <c r="H980" s="3">
        <v>0</v>
      </c>
      <c r="I980" s="3">
        <v>0</v>
      </c>
      <c r="J980" s="3"/>
      <c r="K980" s="3"/>
      <c r="L980" s="3"/>
      <c r="M980" s="3"/>
      <c r="N980" s="3"/>
      <c r="O980" s="3"/>
      <c r="P980" s="3"/>
      <c r="Q980" s="8">
        <v>71.842740000000006</v>
      </c>
      <c r="R980" s="5"/>
    </row>
    <row r="981" spans="1:18" ht="31.5" x14ac:dyDescent="0.3">
      <c r="A981" s="7"/>
      <c r="B981" s="7"/>
      <c r="C981" s="7"/>
      <c r="D981" s="7"/>
      <c r="E981" s="7"/>
      <c r="F981" s="3" t="s">
        <v>9101</v>
      </c>
      <c r="G981" s="3">
        <v>4.6510499999999997</v>
      </c>
      <c r="H981" s="3">
        <v>0</v>
      </c>
      <c r="I981" s="3">
        <v>0</v>
      </c>
      <c r="J981" s="3"/>
      <c r="K981" s="3"/>
      <c r="L981" s="3"/>
      <c r="M981" s="3"/>
      <c r="N981" s="3"/>
      <c r="O981" s="3"/>
      <c r="P981" s="3"/>
      <c r="Q981" s="8">
        <v>4.6510499999999997</v>
      </c>
      <c r="R981" s="7"/>
    </row>
    <row r="982" spans="1:18" ht="63" x14ac:dyDescent="0.3">
      <c r="A982" s="6" t="s">
        <v>1051</v>
      </c>
      <c r="B982" s="6" t="s">
        <v>9341</v>
      </c>
      <c r="C982" s="6">
        <v>7.85E-2</v>
      </c>
      <c r="D982" s="6">
        <v>2021</v>
      </c>
      <c r="E982" s="6">
        <v>2022</v>
      </c>
      <c r="F982" s="3" t="s">
        <v>22</v>
      </c>
      <c r="G982" s="3">
        <v>219.38083</v>
      </c>
      <c r="H982" s="3">
        <v>0</v>
      </c>
      <c r="I982" s="3">
        <v>0</v>
      </c>
      <c r="J982" s="3"/>
      <c r="K982" s="3"/>
      <c r="L982" s="3"/>
      <c r="M982" s="3"/>
      <c r="N982" s="3"/>
      <c r="O982" s="3"/>
      <c r="P982" s="3"/>
      <c r="Q982" s="8">
        <v>219.38083</v>
      </c>
      <c r="R982" s="5" t="s">
        <v>24838</v>
      </c>
    </row>
    <row r="983" spans="1:18" ht="42" x14ac:dyDescent="0.3">
      <c r="A983" s="5"/>
      <c r="B983" s="5"/>
      <c r="C983" s="5"/>
      <c r="D983" s="5"/>
      <c r="E983" s="5"/>
      <c r="F983" s="3" t="s">
        <v>9100</v>
      </c>
      <c r="G983" s="3">
        <v>214.72978000000001</v>
      </c>
      <c r="H983" s="3">
        <v>0</v>
      </c>
      <c r="I983" s="3">
        <v>0</v>
      </c>
      <c r="J983" s="3"/>
      <c r="K983" s="3"/>
      <c r="L983" s="3"/>
      <c r="M983" s="3"/>
      <c r="N983" s="3"/>
      <c r="O983" s="3"/>
      <c r="P983" s="3"/>
      <c r="Q983" s="8">
        <v>214.72978000000001</v>
      </c>
      <c r="R983" s="5"/>
    </row>
    <row r="984" spans="1:18" ht="31.5" x14ac:dyDescent="0.3">
      <c r="A984" s="7"/>
      <c r="B984" s="7"/>
      <c r="C984" s="7"/>
      <c r="D984" s="7"/>
      <c r="E984" s="7"/>
      <c r="F984" s="3" t="s">
        <v>9101</v>
      </c>
      <c r="G984" s="3">
        <v>4.6510499999999997</v>
      </c>
      <c r="H984" s="3">
        <v>0</v>
      </c>
      <c r="I984" s="3">
        <v>0</v>
      </c>
      <c r="J984" s="3"/>
      <c r="K984" s="3"/>
      <c r="L984" s="3"/>
      <c r="M984" s="3"/>
      <c r="N984" s="3"/>
      <c r="O984" s="3"/>
      <c r="P984" s="3"/>
      <c r="Q984" s="8">
        <v>4.6510499999999997</v>
      </c>
      <c r="R984" s="7"/>
    </row>
    <row r="985" spans="1:18" ht="63" x14ac:dyDescent="0.3">
      <c r="A985" s="6" t="s">
        <v>1052</v>
      </c>
      <c r="B985" s="6" t="s">
        <v>9342</v>
      </c>
      <c r="C985" s="6">
        <v>2.5000000000000001E-2</v>
      </c>
      <c r="D985" s="6">
        <v>2022</v>
      </c>
      <c r="E985" s="6">
        <v>2023</v>
      </c>
      <c r="F985" s="3" t="s">
        <v>22</v>
      </c>
      <c r="G985" s="3">
        <v>0</v>
      </c>
      <c r="H985" s="3">
        <v>218.43190999999999</v>
      </c>
      <c r="I985" s="3">
        <v>0</v>
      </c>
      <c r="J985" s="3"/>
      <c r="K985" s="3"/>
      <c r="L985" s="3"/>
      <c r="M985" s="3"/>
      <c r="N985" s="3"/>
      <c r="O985" s="3"/>
      <c r="P985" s="3"/>
      <c r="Q985" s="8">
        <v>218.43190999999999</v>
      </c>
      <c r="R985" s="5" t="s">
        <v>24839</v>
      </c>
    </row>
    <row r="986" spans="1:18" ht="42" x14ac:dyDescent="0.3">
      <c r="A986" s="5"/>
      <c r="B986" s="5"/>
      <c r="C986" s="5"/>
      <c r="D986" s="5"/>
      <c r="E986" s="5"/>
      <c r="F986" s="3" t="s">
        <v>9100</v>
      </c>
      <c r="G986" s="3">
        <v>0</v>
      </c>
      <c r="H986" s="3">
        <v>212.30632</v>
      </c>
      <c r="I986" s="3">
        <v>0</v>
      </c>
      <c r="J986" s="3"/>
      <c r="K986" s="3"/>
      <c r="L986" s="3"/>
      <c r="M986" s="3"/>
      <c r="N986" s="3"/>
      <c r="O986" s="3"/>
      <c r="P986" s="3"/>
      <c r="Q986" s="8">
        <v>212.30632</v>
      </c>
      <c r="R986" s="5"/>
    </row>
    <row r="987" spans="1:18" ht="31.5" x14ac:dyDescent="0.3">
      <c r="A987" s="7"/>
      <c r="B987" s="7"/>
      <c r="C987" s="7"/>
      <c r="D987" s="7"/>
      <c r="E987" s="7"/>
      <c r="F987" s="3" t="s">
        <v>9101</v>
      </c>
      <c r="G987" s="3">
        <v>0</v>
      </c>
      <c r="H987" s="3">
        <v>6.1255899999999999</v>
      </c>
      <c r="I987" s="3">
        <v>0</v>
      </c>
      <c r="J987" s="3"/>
      <c r="K987" s="3"/>
      <c r="L987" s="3"/>
      <c r="M987" s="3"/>
      <c r="N987" s="3"/>
      <c r="O987" s="3"/>
      <c r="P987" s="3"/>
      <c r="Q987" s="8">
        <v>6.1255899999999999</v>
      </c>
      <c r="R987" s="7"/>
    </row>
    <row r="988" spans="1:18" ht="84" x14ac:dyDescent="0.3">
      <c r="A988" s="6" t="s">
        <v>1053</v>
      </c>
      <c r="B988" s="6" t="s">
        <v>9343</v>
      </c>
      <c r="C988" s="6">
        <v>1E-3</v>
      </c>
      <c r="D988" s="6">
        <v>2021</v>
      </c>
      <c r="E988" s="6">
        <v>2022</v>
      </c>
      <c r="F988" s="3" t="s">
        <v>22</v>
      </c>
      <c r="G988" s="3">
        <v>69.247259999999997</v>
      </c>
      <c r="H988" s="3">
        <v>0</v>
      </c>
      <c r="I988" s="3">
        <v>0</v>
      </c>
      <c r="J988" s="3"/>
      <c r="K988" s="3"/>
      <c r="L988" s="3"/>
      <c r="M988" s="3"/>
      <c r="N988" s="3"/>
      <c r="O988" s="3"/>
      <c r="P988" s="3"/>
      <c r="Q988" s="8">
        <v>69.247259999999997</v>
      </c>
      <c r="R988" s="5" t="s">
        <v>24840</v>
      </c>
    </row>
    <row r="989" spans="1:18" ht="42" x14ac:dyDescent="0.3">
      <c r="A989" s="5"/>
      <c r="B989" s="5"/>
      <c r="C989" s="5"/>
      <c r="D989" s="5"/>
      <c r="E989" s="5"/>
      <c r="F989" s="3" t="s">
        <v>9100</v>
      </c>
      <c r="G989" s="3">
        <v>64.596209999999999</v>
      </c>
      <c r="H989" s="3">
        <v>0</v>
      </c>
      <c r="I989" s="3">
        <v>0</v>
      </c>
      <c r="J989" s="3"/>
      <c r="K989" s="3"/>
      <c r="L989" s="3"/>
      <c r="M989" s="3"/>
      <c r="N989" s="3"/>
      <c r="O989" s="3"/>
      <c r="P989" s="3"/>
      <c r="Q989" s="8">
        <v>64.596209999999999</v>
      </c>
      <c r="R989" s="5"/>
    </row>
    <row r="990" spans="1:18" ht="31.5" x14ac:dyDescent="0.3">
      <c r="A990" s="7"/>
      <c r="B990" s="7"/>
      <c r="C990" s="7"/>
      <c r="D990" s="7"/>
      <c r="E990" s="7"/>
      <c r="F990" s="3" t="s">
        <v>9101</v>
      </c>
      <c r="G990" s="3">
        <v>4.6510499999999997</v>
      </c>
      <c r="H990" s="3">
        <v>0</v>
      </c>
      <c r="I990" s="3">
        <v>0</v>
      </c>
      <c r="J990" s="3"/>
      <c r="K990" s="3"/>
      <c r="L990" s="3"/>
      <c r="M990" s="3"/>
      <c r="N990" s="3"/>
      <c r="O990" s="3"/>
      <c r="P990" s="3"/>
      <c r="Q990" s="8">
        <v>4.6510499999999997</v>
      </c>
      <c r="R990" s="7"/>
    </row>
    <row r="991" spans="1:18" ht="63" x14ac:dyDescent="0.3">
      <c r="A991" s="6" t="s">
        <v>1054</v>
      </c>
      <c r="B991" s="6" t="s">
        <v>9344</v>
      </c>
      <c r="C991" s="6">
        <v>7.0000000000000001E-3</v>
      </c>
      <c r="D991" s="6">
        <v>2021</v>
      </c>
      <c r="E991" s="6">
        <v>2022</v>
      </c>
      <c r="F991" s="3" t="s">
        <v>22</v>
      </c>
      <c r="G991" s="3">
        <v>87.775229999999993</v>
      </c>
      <c r="H991" s="3">
        <v>0</v>
      </c>
      <c r="I991" s="3">
        <v>0</v>
      </c>
      <c r="J991" s="3"/>
      <c r="K991" s="3"/>
      <c r="L991" s="3"/>
      <c r="M991" s="3"/>
      <c r="N991" s="3"/>
      <c r="O991" s="3"/>
      <c r="P991" s="3"/>
      <c r="Q991" s="8">
        <v>87.775229999999993</v>
      </c>
      <c r="R991" s="5" t="s">
        <v>24841</v>
      </c>
    </row>
    <row r="992" spans="1:18" ht="42" x14ac:dyDescent="0.3">
      <c r="A992" s="5"/>
      <c r="B992" s="5"/>
      <c r="C992" s="5"/>
      <c r="D992" s="5"/>
      <c r="E992" s="5"/>
      <c r="F992" s="3" t="s">
        <v>9100</v>
      </c>
      <c r="G992" s="3">
        <v>83.124179999999996</v>
      </c>
      <c r="H992" s="3">
        <v>0</v>
      </c>
      <c r="I992" s="3">
        <v>0</v>
      </c>
      <c r="J992" s="3"/>
      <c r="K992" s="3"/>
      <c r="L992" s="3"/>
      <c r="M992" s="3"/>
      <c r="N992" s="3"/>
      <c r="O992" s="3"/>
      <c r="P992" s="3"/>
      <c r="Q992" s="8">
        <v>83.124179999999996</v>
      </c>
      <c r="R992" s="5"/>
    </row>
    <row r="993" spans="1:18" ht="31.5" x14ac:dyDescent="0.3">
      <c r="A993" s="7"/>
      <c r="B993" s="7"/>
      <c r="C993" s="7"/>
      <c r="D993" s="7"/>
      <c r="E993" s="7"/>
      <c r="F993" s="3" t="s">
        <v>9101</v>
      </c>
      <c r="G993" s="3">
        <v>4.6510499999999997</v>
      </c>
      <c r="H993" s="3">
        <v>0</v>
      </c>
      <c r="I993" s="3">
        <v>0</v>
      </c>
      <c r="J993" s="3"/>
      <c r="K993" s="3"/>
      <c r="L993" s="3"/>
      <c r="M993" s="3"/>
      <c r="N993" s="3"/>
      <c r="O993" s="3"/>
      <c r="P993" s="3"/>
      <c r="Q993" s="8">
        <v>4.6510499999999997</v>
      </c>
      <c r="R993" s="7"/>
    </row>
    <row r="994" spans="1:18" ht="63" x14ac:dyDescent="0.3">
      <c r="A994" s="6" t="s">
        <v>1055</v>
      </c>
      <c r="B994" s="6" t="s">
        <v>9345</v>
      </c>
      <c r="C994" s="6">
        <v>3.95E-2</v>
      </c>
      <c r="D994" s="6">
        <v>2022</v>
      </c>
      <c r="E994" s="6">
        <v>2023</v>
      </c>
      <c r="F994" s="3" t="s">
        <v>22</v>
      </c>
      <c r="G994" s="3">
        <v>0</v>
      </c>
      <c r="H994" s="3">
        <v>287.51463000000001</v>
      </c>
      <c r="I994" s="3">
        <v>0</v>
      </c>
      <c r="J994" s="3"/>
      <c r="K994" s="3"/>
      <c r="L994" s="3"/>
      <c r="M994" s="3"/>
      <c r="N994" s="3"/>
      <c r="O994" s="3"/>
      <c r="P994" s="3"/>
      <c r="Q994" s="8">
        <v>287.51463000000001</v>
      </c>
      <c r="R994" s="5" t="s">
        <v>24842</v>
      </c>
    </row>
    <row r="995" spans="1:18" ht="42" x14ac:dyDescent="0.3">
      <c r="A995" s="5"/>
      <c r="B995" s="5"/>
      <c r="C995" s="5"/>
      <c r="D995" s="5"/>
      <c r="E995" s="5"/>
      <c r="F995" s="3" t="s">
        <v>9100</v>
      </c>
      <c r="G995" s="3">
        <v>0</v>
      </c>
      <c r="H995" s="3">
        <v>281.38904000000002</v>
      </c>
      <c r="I995" s="3">
        <v>0</v>
      </c>
      <c r="J995" s="3"/>
      <c r="K995" s="3"/>
      <c r="L995" s="3"/>
      <c r="M995" s="3"/>
      <c r="N995" s="3"/>
      <c r="O995" s="3"/>
      <c r="P995" s="3"/>
      <c r="Q995" s="8">
        <v>281.38904000000002</v>
      </c>
      <c r="R995" s="5"/>
    </row>
    <row r="996" spans="1:18" ht="31.5" x14ac:dyDescent="0.3">
      <c r="A996" s="7"/>
      <c r="B996" s="7"/>
      <c r="C996" s="7"/>
      <c r="D996" s="7"/>
      <c r="E996" s="7"/>
      <c r="F996" s="3" t="s">
        <v>9101</v>
      </c>
      <c r="G996" s="3">
        <v>0</v>
      </c>
      <c r="H996" s="3">
        <v>6.1255899999999999</v>
      </c>
      <c r="I996" s="3">
        <v>0</v>
      </c>
      <c r="J996" s="3"/>
      <c r="K996" s="3"/>
      <c r="L996" s="3"/>
      <c r="M996" s="3"/>
      <c r="N996" s="3"/>
      <c r="O996" s="3"/>
      <c r="P996" s="3"/>
      <c r="Q996" s="8">
        <v>6.1255899999999999</v>
      </c>
      <c r="R996" s="7"/>
    </row>
    <row r="997" spans="1:18" ht="84" x14ac:dyDescent="0.3">
      <c r="A997" s="6" t="s">
        <v>1056</v>
      </c>
      <c r="B997" s="6" t="s">
        <v>9346</v>
      </c>
      <c r="C997" s="6">
        <v>5.0000000000000001E-3</v>
      </c>
      <c r="D997" s="6">
        <v>2022</v>
      </c>
      <c r="E997" s="6">
        <v>2023</v>
      </c>
      <c r="F997" s="3" t="s">
        <v>22</v>
      </c>
      <c r="G997" s="3">
        <v>0</v>
      </c>
      <c r="H997" s="3">
        <v>109.22181999999999</v>
      </c>
      <c r="I997" s="3">
        <v>0</v>
      </c>
      <c r="J997" s="3"/>
      <c r="K997" s="3"/>
      <c r="L997" s="3"/>
      <c r="M997" s="3"/>
      <c r="N997" s="3"/>
      <c r="O997" s="3"/>
      <c r="P997" s="3"/>
      <c r="Q997" s="8">
        <v>109.22181999999999</v>
      </c>
      <c r="R997" s="5" t="s">
        <v>17595</v>
      </c>
    </row>
    <row r="998" spans="1:18" ht="42" x14ac:dyDescent="0.3">
      <c r="A998" s="5"/>
      <c r="B998" s="5"/>
      <c r="C998" s="5"/>
      <c r="D998" s="5"/>
      <c r="E998" s="5"/>
      <c r="F998" s="3" t="s">
        <v>9100</v>
      </c>
      <c r="G998" s="3">
        <v>0</v>
      </c>
      <c r="H998" s="3">
        <v>103.09623000000001</v>
      </c>
      <c r="I998" s="3">
        <v>0</v>
      </c>
      <c r="J998" s="3"/>
      <c r="K998" s="3"/>
      <c r="L998" s="3"/>
      <c r="M998" s="3"/>
      <c r="N998" s="3"/>
      <c r="O998" s="3"/>
      <c r="P998" s="3"/>
      <c r="Q998" s="8">
        <v>103.09623000000001</v>
      </c>
      <c r="R998" s="5"/>
    </row>
    <row r="999" spans="1:18" ht="31.5" x14ac:dyDescent="0.3">
      <c r="A999" s="7"/>
      <c r="B999" s="7"/>
      <c r="C999" s="7"/>
      <c r="D999" s="7"/>
      <c r="E999" s="7"/>
      <c r="F999" s="3" t="s">
        <v>9101</v>
      </c>
      <c r="G999" s="3">
        <v>0</v>
      </c>
      <c r="H999" s="3">
        <v>6.1255899999999999</v>
      </c>
      <c r="I999" s="3">
        <v>0</v>
      </c>
      <c r="J999" s="3"/>
      <c r="K999" s="3"/>
      <c r="L999" s="3"/>
      <c r="M999" s="3"/>
      <c r="N999" s="3"/>
      <c r="O999" s="3"/>
      <c r="P999" s="3"/>
      <c r="Q999" s="8">
        <v>6.1255899999999999</v>
      </c>
      <c r="R999" s="7"/>
    </row>
    <row r="1000" spans="1:18" ht="52.5" x14ac:dyDescent="0.3">
      <c r="A1000" s="6" t="s">
        <v>1057</v>
      </c>
      <c r="B1000" s="6" t="s">
        <v>9347</v>
      </c>
      <c r="C1000" s="6">
        <v>3.4060199999999998</v>
      </c>
      <c r="D1000" s="6">
        <v>2021</v>
      </c>
      <c r="E1000" s="6">
        <v>2022</v>
      </c>
      <c r="F1000" s="3" t="s">
        <v>22</v>
      </c>
      <c r="G1000" s="3">
        <v>23735.279299999998</v>
      </c>
      <c r="H1000" s="3">
        <v>0</v>
      </c>
      <c r="I1000" s="3">
        <v>0</v>
      </c>
      <c r="J1000" s="3"/>
      <c r="K1000" s="3"/>
      <c r="L1000" s="3"/>
      <c r="M1000" s="3"/>
      <c r="N1000" s="3"/>
      <c r="O1000" s="3"/>
      <c r="P1000" s="3"/>
      <c r="Q1000" s="8">
        <v>23735.279299999998</v>
      </c>
      <c r="R1000" s="5" t="s">
        <v>17596</v>
      </c>
    </row>
    <row r="1001" spans="1:18" ht="42" x14ac:dyDescent="0.3">
      <c r="A1001" s="5"/>
      <c r="B1001" s="5"/>
      <c r="C1001" s="5"/>
      <c r="D1001" s="5"/>
      <c r="E1001" s="5"/>
      <c r="F1001" s="3" t="s">
        <v>9100</v>
      </c>
      <c r="G1001" s="3">
        <v>23484.122189999998</v>
      </c>
      <c r="H1001" s="3">
        <v>0</v>
      </c>
      <c r="I1001" s="3">
        <v>0</v>
      </c>
      <c r="J1001" s="3"/>
      <c r="K1001" s="3"/>
      <c r="L1001" s="3"/>
      <c r="M1001" s="3"/>
      <c r="N1001" s="3"/>
      <c r="O1001" s="3"/>
      <c r="P1001" s="3"/>
      <c r="Q1001" s="8">
        <v>23484.122189999998</v>
      </c>
      <c r="R1001" s="5"/>
    </row>
    <row r="1002" spans="1:18" ht="31.5" x14ac:dyDescent="0.3">
      <c r="A1002" s="7"/>
      <c r="B1002" s="7"/>
      <c r="C1002" s="7"/>
      <c r="D1002" s="7"/>
      <c r="E1002" s="7"/>
      <c r="F1002" s="3" t="s">
        <v>9101</v>
      </c>
      <c r="G1002" s="3">
        <v>251.15710999999999</v>
      </c>
      <c r="H1002" s="3">
        <v>0</v>
      </c>
      <c r="I1002" s="3">
        <v>0</v>
      </c>
      <c r="J1002" s="3"/>
      <c r="K1002" s="3"/>
      <c r="L1002" s="3"/>
      <c r="M1002" s="3"/>
      <c r="N1002" s="3"/>
      <c r="O1002" s="3"/>
      <c r="P1002" s="3"/>
      <c r="Q1002" s="8">
        <v>251.15710999999999</v>
      </c>
      <c r="R1002" s="7"/>
    </row>
    <row r="1003" spans="1:18" ht="84" x14ac:dyDescent="0.3">
      <c r="A1003" s="6" t="s">
        <v>1058</v>
      </c>
      <c r="B1003" s="6" t="s">
        <v>9348</v>
      </c>
      <c r="C1003" s="6">
        <v>0.2</v>
      </c>
      <c r="D1003" s="6">
        <v>2022</v>
      </c>
      <c r="E1003" s="6">
        <v>2023</v>
      </c>
      <c r="F1003" s="3" t="s">
        <v>22</v>
      </c>
      <c r="G1003" s="3">
        <v>0</v>
      </c>
      <c r="H1003" s="3">
        <v>1235.0884799999999</v>
      </c>
      <c r="I1003" s="3">
        <v>0</v>
      </c>
      <c r="J1003" s="3"/>
      <c r="K1003" s="3"/>
      <c r="L1003" s="3"/>
      <c r="M1003" s="3"/>
      <c r="N1003" s="3"/>
      <c r="O1003" s="3"/>
      <c r="P1003" s="3"/>
      <c r="Q1003" s="8">
        <v>1235.0884799999999</v>
      </c>
      <c r="R1003" s="5" t="s">
        <v>17597</v>
      </c>
    </row>
    <row r="1004" spans="1:18" ht="42" x14ac:dyDescent="0.3">
      <c r="A1004" s="5"/>
      <c r="B1004" s="5"/>
      <c r="C1004" s="5"/>
      <c r="D1004" s="5"/>
      <c r="E1004" s="5"/>
      <c r="F1004" s="3" t="s">
        <v>9100</v>
      </c>
      <c r="G1004" s="3">
        <v>0</v>
      </c>
      <c r="H1004" s="3">
        <v>1228.96289</v>
      </c>
      <c r="I1004" s="3">
        <v>0</v>
      </c>
      <c r="J1004" s="3"/>
      <c r="K1004" s="3"/>
      <c r="L1004" s="3"/>
      <c r="M1004" s="3"/>
      <c r="N1004" s="3"/>
      <c r="O1004" s="3"/>
      <c r="P1004" s="3"/>
      <c r="Q1004" s="8">
        <v>1228.96289</v>
      </c>
      <c r="R1004" s="5"/>
    </row>
    <row r="1005" spans="1:18" ht="31.5" x14ac:dyDescent="0.3">
      <c r="A1005" s="7"/>
      <c r="B1005" s="7"/>
      <c r="C1005" s="7"/>
      <c r="D1005" s="7"/>
      <c r="E1005" s="7"/>
      <c r="F1005" s="3" t="s">
        <v>9101</v>
      </c>
      <c r="G1005" s="3">
        <v>0</v>
      </c>
      <c r="H1005" s="3">
        <v>6.1255899999999999</v>
      </c>
      <c r="I1005" s="3">
        <v>0</v>
      </c>
      <c r="J1005" s="3"/>
      <c r="K1005" s="3"/>
      <c r="L1005" s="3"/>
      <c r="M1005" s="3"/>
      <c r="N1005" s="3"/>
      <c r="O1005" s="3"/>
      <c r="P1005" s="3"/>
      <c r="Q1005" s="8">
        <v>6.1255899999999999</v>
      </c>
      <c r="R1005" s="7"/>
    </row>
    <row r="1006" spans="1:18" ht="84" x14ac:dyDescent="0.3">
      <c r="A1006" s="6" t="s">
        <v>1059</v>
      </c>
      <c r="B1006" s="6" t="s">
        <v>9349</v>
      </c>
      <c r="C1006" s="6">
        <v>8.9999999999999993E-3</v>
      </c>
      <c r="D1006" s="6">
        <v>2021</v>
      </c>
      <c r="E1006" s="6">
        <v>2022</v>
      </c>
      <c r="F1006" s="3" t="s">
        <v>22</v>
      </c>
      <c r="G1006" s="3">
        <v>113.24281000000001</v>
      </c>
      <c r="H1006" s="3">
        <v>0</v>
      </c>
      <c r="I1006" s="3">
        <v>0</v>
      </c>
      <c r="J1006" s="3"/>
      <c r="K1006" s="3"/>
      <c r="L1006" s="3"/>
      <c r="M1006" s="3"/>
      <c r="N1006" s="3"/>
      <c r="O1006" s="3"/>
      <c r="P1006" s="3"/>
      <c r="Q1006" s="8">
        <v>113.24281000000001</v>
      </c>
      <c r="R1006" s="5" t="s">
        <v>17598</v>
      </c>
    </row>
    <row r="1007" spans="1:18" ht="42" x14ac:dyDescent="0.3">
      <c r="A1007" s="5"/>
      <c r="B1007" s="5"/>
      <c r="C1007" s="5"/>
      <c r="D1007" s="5"/>
      <c r="E1007" s="5"/>
      <c r="F1007" s="3" t="s">
        <v>9100</v>
      </c>
      <c r="G1007" s="3">
        <v>108.59175999999999</v>
      </c>
      <c r="H1007" s="3">
        <v>0</v>
      </c>
      <c r="I1007" s="3">
        <v>0</v>
      </c>
      <c r="J1007" s="3"/>
      <c r="K1007" s="3"/>
      <c r="L1007" s="3"/>
      <c r="M1007" s="3"/>
      <c r="N1007" s="3"/>
      <c r="O1007" s="3"/>
      <c r="P1007" s="3"/>
      <c r="Q1007" s="8">
        <v>108.59175999999999</v>
      </c>
      <c r="R1007" s="5"/>
    </row>
    <row r="1008" spans="1:18" ht="31.5" x14ac:dyDescent="0.3">
      <c r="A1008" s="7"/>
      <c r="B1008" s="7"/>
      <c r="C1008" s="7"/>
      <c r="D1008" s="7"/>
      <c r="E1008" s="7"/>
      <c r="F1008" s="3" t="s">
        <v>9101</v>
      </c>
      <c r="G1008" s="3">
        <v>4.6510499999999997</v>
      </c>
      <c r="H1008" s="3">
        <v>0</v>
      </c>
      <c r="I1008" s="3">
        <v>0</v>
      </c>
      <c r="J1008" s="3"/>
      <c r="K1008" s="3"/>
      <c r="L1008" s="3"/>
      <c r="M1008" s="3"/>
      <c r="N1008" s="3"/>
      <c r="O1008" s="3"/>
      <c r="P1008" s="3"/>
      <c r="Q1008" s="8">
        <v>4.6510499999999997</v>
      </c>
      <c r="R1008" s="7"/>
    </row>
    <row r="1009" spans="1:18" ht="84" x14ac:dyDescent="0.3">
      <c r="A1009" s="6" t="s">
        <v>1060</v>
      </c>
      <c r="B1009" s="6" t="s">
        <v>9350</v>
      </c>
      <c r="C1009" s="6">
        <v>5.0000000000000001E-3</v>
      </c>
      <c r="D1009" s="6">
        <v>2021</v>
      </c>
      <c r="E1009" s="6">
        <v>2022</v>
      </c>
      <c r="F1009" s="3" t="s">
        <v>22</v>
      </c>
      <c r="G1009" s="3">
        <v>52.833379999999998</v>
      </c>
      <c r="H1009" s="3">
        <v>0</v>
      </c>
      <c r="I1009" s="3">
        <v>0</v>
      </c>
      <c r="J1009" s="3"/>
      <c r="K1009" s="3"/>
      <c r="L1009" s="3"/>
      <c r="M1009" s="3"/>
      <c r="N1009" s="3"/>
      <c r="O1009" s="3"/>
      <c r="P1009" s="3"/>
      <c r="Q1009" s="8">
        <v>52.833379999999998</v>
      </c>
      <c r="R1009" s="5" t="s">
        <v>17599</v>
      </c>
    </row>
    <row r="1010" spans="1:18" ht="42" x14ac:dyDescent="0.3">
      <c r="A1010" s="5"/>
      <c r="B1010" s="5"/>
      <c r="C1010" s="5"/>
      <c r="D1010" s="5"/>
      <c r="E1010" s="5"/>
      <c r="F1010" s="3" t="s">
        <v>9100</v>
      </c>
      <c r="G1010" s="3">
        <v>48.18233</v>
      </c>
      <c r="H1010" s="3">
        <v>0</v>
      </c>
      <c r="I1010" s="3">
        <v>0</v>
      </c>
      <c r="J1010" s="3"/>
      <c r="K1010" s="3"/>
      <c r="L1010" s="3"/>
      <c r="M1010" s="3"/>
      <c r="N1010" s="3"/>
      <c r="O1010" s="3"/>
      <c r="P1010" s="3"/>
      <c r="Q1010" s="8">
        <v>48.18233</v>
      </c>
      <c r="R1010" s="5"/>
    </row>
    <row r="1011" spans="1:18" ht="31.5" x14ac:dyDescent="0.3">
      <c r="A1011" s="7"/>
      <c r="B1011" s="7"/>
      <c r="C1011" s="7"/>
      <c r="D1011" s="7"/>
      <c r="E1011" s="7"/>
      <c r="F1011" s="3" t="s">
        <v>9101</v>
      </c>
      <c r="G1011" s="3">
        <v>4.6510499999999997</v>
      </c>
      <c r="H1011" s="3">
        <v>0</v>
      </c>
      <c r="I1011" s="3">
        <v>0</v>
      </c>
      <c r="J1011" s="3"/>
      <c r="K1011" s="3"/>
      <c r="L1011" s="3"/>
      <c r="M1011" s="3"/>
      <c r="N1011" s="3"/>
      <c r="O1011" s="3"/>
      <c r="P1011" s="3"/>
      <c r="Q1011" s="8">
        <v>4.6510499999999997</v>
      </c>
      <c r="R1011" s="7"/>
    </row>
    <row r="1012" spans="1:18" ht="63" x14ac:dyDescent="0.3">
      <c r="A1012" s="6" t="s">
        <v>1061</v>
      </c>
      <c r="B1012" s="6" t="s">
        <v>9351</v>
      </c>
      <c r="C1012" s="6">
        <v>0.25</v>
      </c>
      <c r="D1012" s="6">
        <v>2022</v>
      </c>
      <c r="E1012" s="6">
        <v>2023</v>
      </c>
      <c r="F1012" s="3" t="s">
        <v>22</v>
      </c>
      <c r="G1012" s="3">
        <v>0</v>
      </c>
      <c r="H1012" s="3">
        <v>12550.09699</v>
      </c>
      <c r="I1012" s="3">
        <v>0</v>
      </c>
      <c r="J1012" s="3"/>
      <c r="K1012" s="3"/>
      <c r="L1012" s="3"/>
      <c r="M1012" s="3"/>
      <c r="N1012" s="3"/>
      <c r="O1012" s="3"/>
      <c r="P1012" s="3"/>
      <c r="Q1012" s="8">
        <v>12550.09699</v>
      </c>
      <c r="R1012" s="5" t="s">
        <v>17600</v>
      </c>
    </row>
    <row r="1013" spans="1:18" ht="42" x14ac:dyDescent="0.3">
      <c r="A1013" s="5"/>
      <c r="B1013" s="5"/>
      <c r="C1013" s="5"/>
      <c r="D1013" s="5"/>
      <c r="E1013" s="5"/>
      <c r="F1013" s="3" t="s">
        <v>9100</v>
      </c>
      <c r="G1013" s="3">
        <v>0</v>
      </c>
      <c r="H1013" s="3">
        <v>12543.9714</v>
      </c>
      <c r="I1013" s="3">
        <v>0</v>
      </c>
      <c r="J1013" s="3"/>
      <c r="K1013" s="3"/>
      <c r="L1013" s="3"/>
      <c r="M1013" s="3"/>
      <c r="N1013" s="3"/>
      <c r="O1013" s="3"/>
      <c r="P1013" s="3"/>
      <c r="Q1013" s="8">
        <v>12543.9714</v>
      </c>
      <c r="R1013" s="5"/>
    </row>
    <row r="1014" spans="1:18" ht="31.5" x14ac:dyDescent="0.3">
      <c r="A1014" s="7"/>
      <c r="B1014" s="7"/>
      <c r="C1014" s="7"/>
      <c r="D1014" s="7"/>
      <c r="E1014" s="7"/>
      <c r="F1014" s="3" t="s">
        <v>9101</v>
      </c>
      <c r="G1014" s="3">
        <v>0</v>
      </c>
      <c r="H1014" s="3">
        <v>6.1255899999999999</v>
      </c>
      <c r="I1014" s="3">
        <v>0</v>
      </c>
      <c r="J1014" s="3"/>
      <c r="K1014" s="3"/>
      <c r="L1014" s="3"/>
      <c r="M1014" s="3"/>
      <c r="N1014" s="3"/>
      <c r="O1014" s="3"/>
      <c r="P1014" s="3"/>
      <c r="Q1014" s="8">
        <v>6.1255899999999999</v>
      </c>
      <c r="R1014" s="7"/>
    </row>
    <row r="1015" spans="1:18" ht="63" x14ac:dyDescent="0.3">
      <c r="A1015" s="6" t="s">
        <v>1062</v>
      </c>
      <c r="B1015" s="6" t="s">
        <v>9352</v>
      </c>
      <c r="C1015" s="6">
        <v>0.313</v>
      </c>
      <c r="D1015" s="6">
        <v>2021</v>
      </c>
      <c r="E1015" s="6">
        <v>2022</v>
      </c>
      <c r="F1015" s="3" t="s">
        <v>22</v>
      </c>
      <c r="G1015" s="3">
        <v>648.67781000000002</v>
      </c>
      <c r="H1015" s="3">
        <v>0</v>
      </c>
      <c r="I1015" s="3">
        <v>0</v>
      </c>
      <c r="J1015" s="3"/>
      <c r="K1015" s="3"/>
      <c r="L1015" s="3"/>
      <c r="M1015" s="3"/>
      <c r="N1015" s="3"/>
      <c r="O1015" s="3"/>
      <c r="P1015" s="3"/>
      <c r="Q1015" s="8">
        <v>648.67781000000002</v>
      </c>
      <c r="R1015" s="5" t="s">
        <v>24843</v>
      </c>
    </row>
    <row r="1016" spans="1:18" ht="42" x14ac:dyDescent="0.3">
      <c r="A1016" s="5"/>
      <c r="B1016" s="5"/>
      <c r="C1016" s="5"/>
      <c r="D1016" s="5"/>
      <c r="E1016" s="5"/>
      <c r="F1016" s="3" t="s">
        <v>9100</v>
      </c>
      <c r="G1016" s="3">
        <v>644.02675999999997</v>
      </c>
      <c r="H1016" s="3">
        <v>0</v>
      </c>
      <c r="I1016" s="3">
        <v>0</v>
      </c>
      <c r="J1016" s="3"/>
      <c r="K1016" s="3"/>
      <c r="L1016" s="3"/>
      <c r="M1016" s="3"/>
      <c r="N1016" s="3"/>
      <c r="O1016" s="3"/>
      <c r="P1016" s="3"/>
      <c r="Q1016" s="8">
        <v>644.02675999999997</v>
      </c>
      <c r="R1016" s="5"/>
    </row>
    <row r="1017" spans="1:18" ht="31.5" x14ac:dyDescent="0.3">
      <c r="A1017" s="7"/>
      <c r="B1017" s="7"/>
      <c r="C1017" s="7"/>
      <c r="D1017" s="7"/>
      <c r="E1017" s="7"/>
      <c r="F1017" s="3" t="s">
        <v>9101</v>
      </c>
      <c r="G1017" s="3">
        <v>4.6510499999999997</v>
      </c>
      <c r="H1017" s="3">
        <v>0</v>
      </c>
      <c r="I1017" s="3">
        <v>0</v>
      </c>
      <c r="J1017" s="3"/>
      <c r="K1017" s="3"/>
      <c r="L1017" s="3"/>
      <c r="M1017" s="3"/>
      <c r="N1017" s="3"/>
      <c r="O1017" s="3"/>
      <c r="P1017" s="3"/>
      <c r="Q1017" s="8">
        <v>4.6510499999999997</v>
      </c>
      <c r="R1017" s="7"/>
    </row>
    <row r="1018" spans="1:18" ht="63" x14ac:dyDescent="0.3">
      <c r="A1018" s="6" t="s">
        <v>1063</v>
      </c>
      <c r="B1018" s="6" t="s">
        <v>9353</v>
      </c>
      <c r="C1018" s="6">
        <v>8.0000000000000002E-3</v>
      </c>
      <c r="D1018" s="6">
        <v>2022</v>
      </c>
      <c r="E1018" s="6">
        <v>2023</v>
      </c>
      <c r="F1018" s="3" t="s">
        <v>22</v>
      </c>
      <c r="G1018" s="3">
        <v>0</v>
      </c>
      <c r="H1018" s="3">
        <v>145.57727</v>
      </c>
      <c r="I1018" s="3">
        <v>0</v>
      </c>
      <c r="J1018" s="3"/>
      <c r="K1018" s="3"/>
      <c r="L1018" s="3"/>
      <c r="M1018" s="3"/>
      <c r="N1018" s="3"/>
      <c r="O1018" s="3"/>
      <c r="P1018" s="3"/>
      <c r="Q1018" s="8">
        <v>145.57727</v>
      </c>
      <c r="R1018" s="5" t="s">
        <v>24844</v>
      </c>
    </row>
    <row r="1019" spans="1:18" ht="42" x14ac:dyDescent="0.3">
      <c r="A1019" s="5"/>
      <c r="B1019" s="5"/>
      <c r="C1019" s="5"/>
      <c r="D1019" s="5"/>
      <c r="E1019" s="5"/>
      <c r="F1019" s="3" t="s">
        <v>9100</v>
      </c>
      <c r="G1019" s="3">
        <v>0</v>
      </c>
      <c r="H1019" s="3">
        <v>139.45168000000001</v>
      </c>
      <c r="I1019" s="3">
        <v>0</v>
      </c>
      <c r="J1019" s="3"/>
      <c r="K1019" s="3"/>
      <c r="L1019" s="3"/>
      <c r="M1019" s="3"/>
      <c r="N1019" s="3"/>
      <c r="O1019" s="3"/>
      <c r="P1019" s="3"/>
      <c r="Q1019" s="8">
        <v>139.45168000000001</v>
      </c>
      <c r="R1019" s="5"/>
    </row>
    <row r="1020" spans="1:18" ht="31.5" x14ac:dyDescent="0.3">
      <c r="A1020" s="7"/>
      <c r="B1020" s="7"/>
      <c r="C1020" s="7"/>
      <c r="D1020" s="7"/>
      <c r="E1020" s="7"/>
      <c r="F1020" s="3" t="s">
        <v>9101</v>
      </c>
      <c r="G1020" s="3">
        <v>0</v>
      </c>
      <c r="H1020" s="3">
        <v>6.1255899999999999</v>
      </c>
      <c r="I1020" s="3">
        <v>0</v>
      </c>
      <c r="J1020" s="3"/>
      <c r="K1020" s="3"/>
      <c r="L1020" s="3"/>
      <c r="M1020" s="3"/>
      <c r="N1020" s="3"/>
      <c r="O1020" s="3"/>
      <c r="P1020" s="3"/>
      <c r="Q1020" s="8">
        <v>6.1255899999999999</v>
      </c>
      <c r="R1020" s="7"/>
    </row>
    <row r="1021" spans="1:18" ht="63" x14ac:dyDescent="0.3">
      <c r="A1021" s="6" t="s">
        <v>1064</v>
      </c>
      <c r="B1021" s="6" t="s">
        <v>9354</v>
      </c>
      <c r="C1021" s="6">
        <v>6.4999999999999997E-3</v>
      </c>
      <c r="D1021" s="6">
        <v>2021</v>
      </c>
      <c r="E1021" s="6">
        <v>2022</v>
      </c>
      <c r="F1021" s="3" t="s">
        <v>22</v>
      </c>
      <c r="G1021" s="3">
        <v>103.87755</v>
      </c>
      <c r="H1021" s="3">
        <v>0</v>
      </c>
      <c r="I1021" s="3">
        <v>0</v>
      </c>
      <c r="J1021" s="3"/>
      <c r="K1021" s="3"/>
      <c r="L1021" s="3"/>
      <c r="M1021" s="3"/>
      <c r="N1021" s="3"/>
      <c r="O1021" s="3"/>
      <c r="P1021" s="3"/>
      <c r="Q1021" s="8">
        <v>103.87755</v>
      </c>
      <c r="R1021" s="5" t="s">
        <v>24845</v>
      </c>
    </row>
    <row r="1022" spans="1:18" ht="42" x14ac:dyDescent="0.3">
      <c r="A1022" s="5"/>
      <c r="B1022" s="5"/>
      <c r="C1022" s="5"/>
      <c r="D1022" s="5"/>
      <c r="E1022" s="5"/>
      <c r="F1022" s="3" t="s">
        <v>9100</v>
      </c>
      <c r="G1022" s="3">
        <v>99.226500000000001</v>
      </c>
      <c r="H1022" s="3">
        <v>0</v>
      </c>
      <c r="I1022" s="3">
        <v>0</v>
      </c>
      <c r="J1022" s="3"/>
      <c r="K1022" s="3"/>
      <c r="L1022" s="3"/>
      <c r="M1022" s="3"/>
      <c r="N1022" s="3"/>
      <c r="O1022" s="3"/>
      <c r="P1022" s="3"/>
      <c r="Q1022" s="8">
        <v>99.226500000000001</v>
      </c>
      <c r="R1022" s="5"/>
    </row>
    <row r="1023" spans="1:18" ht="31.5" x14ac:dyDescent="0.3">
      <c r="A1023" s="7"/>
      <c r="B1023" s="7"/>
      <c r="C1023" s="7"/>
      <c r="D1023" s="7"/>
      <c r="E1023" s="7"/>
      <c r="F1023" s="3" t="s">
        <v>9101</v>
      </c>
      <c r="G1023" s="3">
        <v>4.6510499999999997</v>
      </c>
      <c r="H1023" s="3">
        <v>0</v>
      </c>
      <c r="I1023" s="3">
        <v>0</v>
      </c>
      <c r="J1023" s="3"/>
      <c r="K1023" s="3"/>
      <c r="L1023" s="3"/>
      <c r="M1023" s="3"/>
      <c r="N1023" s="3"/>
      <c r="O1023" s="3"/>
      <c r="P1023" s="3"/>
      <c r="Q1023" s="8">
        <v>4.6510499999999997</v>
      </c>
      <c r="R1023" s="7"/>
    </row>
    <row r="1024" spans="1:18" ht="63" x14ac:dyDescent="0.3">
      <c r="A1024" s="6" t="s">
        <v>1065</v>
      </c>
      <c r="B1024" s="6" t="s">
        <v>9355</v>
      </c>
      <c r="C1024" s="6">
        <v>0.01</v>
      </c>
      <c r="D1024" s="6">
        <v>2021</v>
      </c>
      <c r="E1024" s="6">
        <v>2022</v>
      </c>
      <c r="F1024" s="3" t="s">
        <v>22</v>
      </c>
      <c r="G1024" s="3">
        <v>77.076970000000003</v>
      </c>
      <c r="H1024" s="3">
        <v>0</v>
      </c>
      <c r="I1024" s="3">
        <v>0</v>
      </c>
      <c r="J1024" s="3"/>
      <c r="K1024" s="3"/>
      <c r="L1024" s="3"/>
      <c r="M1024" s="3"/>
      <c r="N1024" s="3"/>
      <c r="O1024" s="3"/>
      <c r="P1024" s="3"/>
      <c r="Q1024" s="8">
        <v>77.076970000000003</v>
      </c>
      <c r="R1024" s="5" t="s">
        <v>24846</v>
      </c>
    </row>
    <row r="1025" spans="1:18" ht="42" x14ac:dyDescent="0.3">
      <c r="A1025" s="5"/>
      <c r="B1025" s="5"/>
      <c r="C1025" s="5"/>
      <c r="D1025" s="5"/>
      <c r="E1025" s="5"/>
      <c r="F1025" s="3" t="s">
        <v>9100</v>
      </c>
      <c r="G1025" s="3">
        <v>72.425920000000005</v>
      </c>
      <c r="H1025" s="3">
        <v>0</v>
      </c>
      <c r="I1025" s="3">
        <v>0</v>
      </c>
      <c r="J1025" s="3"/>
      <c r="K1025" s="3"/>
      <c r="L1025" s="3"/>
      <c r="M1025" s="3"/>
      <c r="N1025" s="3"/>
      <c r="O1025" s="3"/>
      <c r="P1025" s="3"/>
      <c r="Q1025" s="8">
        <v>72.425920000000005</v>
      </c>
      <c r="R1025" s="5"/>
    </row>
    <row r="1026" spans="1:18" ht="31.5" x14ac:dyDescent="0.3">
      <c r="A1026" s="7"/>
      <c r="B1026" s="7"/>
      <c r="C1026" s="7"/>
      <c r="D1026" s="7"/>
      <c r="E1026" s="7"/>
      <c r="F1026" s="3" t="s">
        <v>9101</v>
      </c>
      <c r="G1026" s="3">
        <v>4.6510499999999997</v>
      </c>
      <c r="H1026" s="3">
        <v>0</v>
      </c>
      <c r="I1026" s="3">
        <v>0</v>
      </c>
      <c r="J1026" s="3"/>
      <c r="K1026" s="3"/>
      <c r="L1026" s="3"/>
      <c r="M1026" s="3"/>
      <c r="N1026" s="3"/>
      <c r="O1026" s="3"/>
      <c r="P1026" s="3"/>
      <c r="Q1026" s="8">
        <v>4.6510499999999997</v>
      </c>
      <c r="R1026" s="7"/>
    </row>
    <row r="1027" spans="1:18" ht="63" x14ac:dyDescent="0.3">
      <c r="A1027" s="6" t="s">
        <v>1066</v>
      </c>
      <c r="B1027" s="6" t="s">
        <v>9356</v>
      </c>
      <c r="C1027" s="6">
        <v>0.13800000000000001</v>
      </c>
      <c r="D1027" s="6">
        <v>2021</v>
      </c>
      <c r="E1027" s="6">
        <v>2022</v>
      </c>
      <c r="F1027" s="3" t="s">
        <v>22</v>
      </c>
      <c r="G1027" s="3">
        <v>222.59460999999999</v>
      </c>
      <c r="H1027" s="3">
        <v>0</v>
      </c>
      <c r="I1027" s="3">
        <v>0</v>
      </c>
      <c r="J1027" s="3"/>
      <c r="K1027" s="3"/>
      <c r="L1027" s="3"/>
      <c r="M1027" s="3"/>
      <c r="N1027" s="3"/>
      <c r="O1027" s="3"/>
      <c r="P1027" s="3"/>
      <c r="Q1027" s="8">
        <v>222.59460999999999</v>
      </c>
      <c r="R1027" s="5" t="s">
        <v>24847</v>
      </c>
    </row>
    <row r="1028" spans="1:18" ht="42" x14ac:dyDescent="0.3">
      <c r="A1028" s="5"/>
      <c r="B1028" s="5"/>
      <c r="C1028" s="5"/>
      <c r="D1028" s="5"/>
      <c r="E1028" s="5"/>
      <c r="F1028" s="3" t="s">
        <v>9100</v>
      </c>
      <c r="G1028" s="3">
        <v>217.94355999999999</v>
      </c>
      <c r="H1028" s="3">
        <v>0</v>
      </c>
      <c r="I1028" s="3">
        <v>0</v>
      </c>
      <c r="J1028" s="3"/>
      <c r="K1028" s="3"/>
      <c r="L1028" s="3"/>
      <c r="M1028" s="3"/>
      <c r="N1028" s="3"/>
      <c r="O1028" s="3"/>
      <c r="P1028" s="3"/>
      <c r="Q1028" s="8">
        <v>217.94355999999999</v>
      </c>
      <c r="R1028" s="5"/>
    </row>
    <row r="1029" spans="1:18" ht="31.5" x14ac:dyDescent="0.3">
      <c r="A1029" s="7"/>
      <c r="B1029" s="7"/>
      <c r="C1029" s="7"/>
      <c r="D1029" s="7"/>
      <c r="E1029" s="7"/>
      <c r="F1029" s="3" t="s">
        <v>9101</v>
      </c>
      <c r="G1029" s="3">
        <v>4.6510499999999997</v>
      </c>
      <c r="H1029" s="3">
        <v>0</v>
      </c>
      <c r="I1029" s="3">
        <v>0</v>
      </c>
      <c r="J1029" s="3"/>
      <c r="K1029" s="3"/>
      <c r="L1029" s="3"/>
      <c r="M1029" s="3"/>
      <c r="N1029" s="3"/>
      <c r="O1029" s="3"/>
      <c r="P1029" s="3"/>
      <c r="Q1029" s="8">
        <v>4.6510499999999997</v>
      </c>
      <c r="R1029" s="7"/>
    </row>
    <row r="1030" spans="1:18" ht="84" x14ac:dyDescent="0.3">
      <c r="A1030" s="6" t="s">
        <v>1067</v>
      </c>
      <c r="B1030" s="6" t="s">
        <v>9357</v>
      </c>
      <c r="C1030" s="6">
        <v>6.0000000000000001E-3</v>
      </c>
      <c r="D1030" s="6">
        <v>2022</v>
      </c>
      <c r="E1030" s="6">
        <v>2023</v>
      </c>
      <c r="F1030" s="3" t="s">
        <v>22</v>
      </c>
      <c r="G1030" s="3">
        <v>0</v>
      </c>
      <c r="H1030" s="3">
        <v>113.88021000000001</v>
      </c>
      <c r="I1030" s="3">
        <v>0</v>
      </c>
      <c r="J1030" s="3"/>
      <c r="K1030" s="3"/>
      <c r="L1030" s="3"/>
      <c r="M1030" s="3"/>
      <c r="N1030" s="3"/>
      <c r="O1030" s="3"/>
      <c r="P1030" s="3"/>
      <c r="Q1030" s="8">
        <v>113.88021000000001</v>
      </c>
      <c r="R1030" s="5" t="s">
        <v>17601</v>
      </c>
    </row>
    <row r="1031" spans="1:18" ht="42" x14ac:dyDescent="0.3">
      <c r="A1031" s="5"/>
      <c r="B1031" s="5"/>
      <c r="C1031" s="5"/>
      <c r="D1031" s="5"/>
      <c r="E1031" s="5"/>
      <c r="F1031" s="3" t="s">
        <v>9100</v>
      </c>
      <c r="G1031" s="3">
        <v>0</v>
      </c>
      <c r="H1031" s="3">
        <v>107.75462</v>
      </c>
      <c r="I1031" s="3">
        <v>0</v>
      </c>
      <c r="J1031" s="3"/>
      <c r="K1031" s="3"/>
      <c r="L1031" s="3"/>
      <c r="M1031" s="3"/>
      <c r="N1031" s="3"/>
      <c r="O1031" s="3"/>
      <c r="P1031" s="3"/>
      <c r="Q1031" s="8">
        <v>107.75462</v>
      </c>
      <c r="R1031" s="5"/>
    </row>
    <row r="1032" spans="1:18" ht="31.5" x14ac:dyDescent="0.3">
      <c r="A1032" s="7"/>
      <c r="B1032" s="7"/>
      <c r="C1032" s="7"/>
      <c r="D1032" s="7"/>
      <c r="E1032" s="7"/>
      <c r="F1032" s="3" t="s">
        <v>9101</v>
      </c>
      <c r="G1032" s="3">
        <v>0</v>
      </c>
      <c r="H1032" s="3">
        <v>6.1255899999999999</v>
      </c>
      <c r="I1032" s="3">
        <v>0</v>
      </c>
      <c r="J1032" s="3"/>
      <c r="K1032" s="3"/>
      <c r="L1032" s="3"/>
      <c r="M1032" s="3"/>
      <c r="N1032" s="3"/>
      <c r="O1032" s="3"/>
      <c r="P1032" s="3"/>
      <c r="Q1032" s="8">
        <v>6.1255899999999999</v>
      </c>
      <c r="R1032" s="7"/>
    </row>
    <row r="1033" spans="1:18" ht="94.5" x14ac:dyDescent="0.3">
      <c r="A1033" s="6" t="s">
        <v>1068</v>
      </c>
      <c r="B1033" s="6" t="s">
        <v>9358</v>
      </c>
      <c r="C1033" s="6">
        <v>5.67157</v>
      </c>
      <c r="D1033" s="6">
        <v>2022</v>
      </c>
      <c r="E1033" s="6">
        <v>2023</v>
      </c>
      <c r="F1033" s="3" t="s">
        <v>22</v>
      </c>
      <c r="G1033" s="3">
        <v>0</v>
      </c>
      <c r="H1033" s="3">
        <v>44724.19829</v>
      </c>
      <c r="I1033" s="3">
        <v>0</v>
      </c>
      <c r="J1033" s="3"/>
      <c r="K1033" s="3"/>
      <c r="L1033" s="3"/>
      <c r="M1033" s="3"/>
      <c r="N1033" s="3"/>
      <c r="O1033" s="3"/>
      <c r="P1033" s="3"/>
      <c r="Q1033" s="8">
        <v>44724.19829</v>
      </c>
      <c r="R1033" s="5" t="s">
        <v>17602</v>
      </c>
    </row>
    <row r="1034" spans="1:18" ht="42" x14ac:dyDescent="0.3">
      <c r="A1034" s="5"/>
      <c r="B1034" s="5"/>
      <c r="C1034" s="5"/>
      <c r="D1034" s="5"/>
      <c r="E1034" s="5"/>
      <c r="F1034" s="3" t="s">
        <v>9100</v>
      </c>
      <c r="G1034" s="3">
        <v>0</v>
      </c>
      <c r="H1034" s="3">
        <v>44491.425869999999</v>
      </c>
      <c r="I1034" s="3">
        <v>0</v>
      </c>
      <c r="J1034" s="3"/>
      <c r="K1034" s="3"/>
      <c r="L1034" s="3"/>
      <c r="M1034" s="3"/>
      <c r="N1034" s="3"/>
      <c r="O1034" s="3"/>
      <c r="P1034" s="3"/>
      <c r="Q1034" s="8">
        <v>44491.425869999999</v>
      </c>
      <c r="R1034" s="5"/>
    </row>
    <row r="1035" spans="1:18" ht="31.5" x14ac:dyDescent="0.3">
      <c r="A1035" s="7"/>
      <c r="B1035" s="7"/>
      <c r="C1035" s="7"/>
      <c r="D1035" s="7"/>
      <c r="E1035" s="7"/>
      <c r="F1035" s="3" t="s">
        <v>9101</v>
      </c>
      <c r="G1035" s="3">
        <v>0</v>
      </c>
      <c r="H1035" s="3">
        <v>232.77242000000001</v>
      </c>
      <c r="I1035" s="3">
        <v>0</v>
      </c>
      <c r="J1035" s="3"/>
      <c r="K1035" s="3"/>
      <c r="L1035" s="3"/>
      <c r="M1035" s="3"/>
      <c r="N1035" s="3"/>
      <c r="O1035" s="3"/>
      <c r="P1035" s="3"/>
      <c r="Q1035" s="8">
        <v>232.77242000000001</v>
      </c>
      <c r="R1035" s="7"/>
    </row>
    <row r="1036" spans="1:18" ht="84" x14ac:dyDescent="0.3">
      <c r="A1036" s="6" t="s">
        <v>1069</v>
      </c>
      <c r="B1036" s="6" t="s">
        <v>9359</v>
      </c>
      <c r="C1036" s="6">
        <v>2.8E-3</v>
      </c>
      <c r="D1036" s="6">
        <v>2021</v>
      </c>
      <c r="E1036" s="6">
        <v>2022</v>
      </c>
      <c r="F1036" s="3" t="s">
        <v>22</v>
      </c>
      <c r="G1036" s="3">
        <v>95.825559999999996</v>
      </c>
      <c r="H1036" s="3">
        <v>0</v>
      </c>
      <c r="I1036" s="3">
        <v>0</v>
      </c>
      <c r="J1036" s="3"/>
      <c r="K1036" s="3"/>
      <c r="L1036" s="3"/>
      <c r="M1036" s="3"/>
      <c r="N1036" s="3"/>
      <c r="O1036" s="3"/>
      <c r="P1036" s="3"/>
      <c r="Q1036" s="8">
        <v>95.825559999999996</v>
      </c>
      <c r="R1036" s="5" t="s">
        <v>17603</v>
      </c>
    </row>
    <row r="1037" spans="1:18" ht="42" x14ac:dyDescent="0.3">
      <c r="A1037" s="5"/>
      <c r="B1037" s="5"/>
      <c r="C1037" s="5"/>
      <c r="D1037" s="5"/>
      <c r="E1037" s="5"/>
      <c r="F1037" s="3" t="s">
        <v>9100</v>
      </c>
      <c r="G1037" s="3">
        <v>91.174509999999998</v>
      </c>
      <c r="H1037" s="3">
        <v>0</v>
      </c>
      <c r="I1037" s="3">
        <v>0</v>
      </c>
      <c r="J1037" s="3"/>
      <c r="K1037" s="3"/>
      <c r="L1037" s="3"/>
      <c r="M1037" s="3"/>
      <c r="N1037" s="3"/>
      <c r="O1037" s="3"/>
      <c r="P1037" s="3"/>
      <c r="Q1037" s="8">
        <v>91.174509999999998</v>
      </c>
      <c r="R1037" s="5"/>
    </row>
    <row r="1038" spans="1:18" ht="31.5" x14ac:dyDescent="0.3">
      <c r="A1038" s="7"/>
      <c r="B1038" s="7"/>
      <c r="C1038" s="7"/>
      <c r="D1038" s="7"/>
      <c r="E1038" s="7"/>
      <c r="F1038" s="3" t="s">
        <v>9101</v>
      </c>
      <c r="G1038" s="3">
        <v>4.6510499999999997</v>
      </c>
      <c r="H1038" s="3">
        <v>0</v>
      </c>
      <c r="I1038" s="3">
        <v>0</v>
      </c>
      <c r="J1038" s="3"/>
      <c r="K1038" s="3"/>
      <c r="L1038" s="3"/>
      <c r="M1038" s="3"/>
      <c r="N1038" s="3"/>
      <c r="O1038" s="3"/>
      <c r="P1038" s="3"/>
      <c r="Q1038" s="8">
        <v>4.6510499999999997</v>
      </c>
      <c r="R1038" s="7"/>
    </row>
    <row r="1039" spans="1:18" ht="84" x14ac:dyDescent="0.3">
      <c r="A1039" s="6" t="s">
        <v>1070</v>
      </c>
      <c r="B1039" s="6" t="s">
        <v>9360</v>
      </c>
      <c r="C1039" s="6">
        <v>3.5999999999999997E-2</v>
      </c>
      <c r="D1039" s="6">
        <v>2021</v>
      </c>
      <c r="E1039" s="6">
        <v>2022</v>
      </c>
      <c r="F1039" s="3" t="s">
        <v>22</v>
      </c>
      <c r="G1039" s="3">
        <v>125.95881</v>
      </c>
      <c r="H1039" s="3">
        <v>0</v>
      </c>
      <c r="I1039" s="3">
        <v>0</v>
      </c>
      <c r="J1039" s="3"/>
      <c r="K1039" s="3"/>
      <c r="L1039" s="3"/>
      <c r="M1039" s="3"/>
      <c r="N1039" s="3"/>
      <c r="O1039" s="3"/>
      <c r="P1039" s="3"/>
      <c r="Q1039" s="8">
        <v>125.95881</v>
      </c>
      <c r="R1039" s="5" t="s">
        <v>17604</v>
      </c>
    </row>
    <row r="1040" spans="1:18" ht="42" x14ac:dyDescent="0.3">
      <c r="A1040" s="5"/>
      <c r="B1040" s="5"/>
      <c r="C1040" s="5"/>
      <c r="D1040" s="5"/>
      <c r="E1040" s="5"/>
      <c r="F1040" s="3" t="s">
        <v>9100</v>
      </c>
      <c r="G1040" s="3">
        <v>121.30776</v>
      </c>
      <c r="H1040" s="3">
        <v>0</v>
      </c>
      <c r="I1040" s="3">
        <v>0</v>
      </c>
      <c r="J1040" s="3"/>
      <c r="K1040" s="3"/>
      <c r="L1040" s="3"/>
      <c r="M1040" s="3"/>
      <c r="N1040" s="3"/>
      <c r="O1040" s="3"/>
      <c r="P1040" s="3"/>
      <c r="Q1040" s="8">
        <v>121.30776</v>
      </c>
      <c r="R1040" s="5"/>
    </row>
    <row r="1041" spans="1:18" ht="31.5" x14ac:dyDescent="0.3">
      <c r="A1041" s="7"/>
      <c r="B1041" s="7"/>
      <c r="C1041" s="7"/>
      <c r="D1041" s="7"/>
      <c r="E1041" s="7"/>
      <c r="F1041" s="3" t="s">
        <v>9101</v>
      </c>
      <c r="G1041" s="3">
        <v>4.6510499999999997</v>
      </c>
      <c r="H1041" s="3">
        <v>0</v>
      </c>
      <c r="I1041" s="3">
        <v>0</v>
      </c>
      <c r="J1041" s="3"/>
      <c r="K1041" s="3"/>
      <c r="L1041" s="3"/>
      <c r="M1041" s="3"/>
      <c r="N1041" s="3"/>
      <c r="O1041" s="3"/>
      <c r="P1041" s="3"/>
      <c r="Q1041" s="8">
        <v>4.6510499999999997</v>
      </c>
      <c r="R1041" s="7"/>
    </row>
    <row r="1042" spans="1:18" ht="84" x14ac:dyDescent="0.3">
      <c r="A1042" s="6" t="s">
        <v>1071</v>
      </c>
      <c r="B1042" s="6" t="s">
        <v>9361</v>
      </c>
      <c r="C1042" s="6">
        <v>5.0000000000000001E-3</v>
      </c>
      <c r="D1042" s="6">
        <v>2022</v>
      </c>
      <c r="E1042" s="6">
        <v>2023</v>
      </c>
      <c r="F1042" s="3" t="s">
        <v>22</v>
      </c>
      <c r="G1042" s="3">
        <v>0</v>
      </c>
      <c r="H1042" s="3">
        <v>109.50653</v>
      </c>
      <c r="I1042" s="3">
        <v>0</v>
      </c>
      <c r="J1042" s="3"/>
      <c r="K1042" s="3"/>
      <c r="L1042" s="3"/>
      <c r="M1042" s="3"/>
      <c r="N1042" s="3"/>
      <c r="O1042" s="3"/>
      <c r="P1042" s="3"/>
      <c r="Q1042" s="8">
        <v>109.50653</v>
      </c>
      <c r="R1042" s="5" t="s">
        <v>17605</v>
      </c>
    </row>
    <row r="1043" spans="1:18" ht="42" x14ac:dyDescent="0.3">
      <c r="A1043" s="5"/>
      <c r="B1043" s="5"/>
      <c r="C1043" s="5"/>
      <c r="D1043" s="5"/>
      <c r="E1043" s="5"/>
      <c r="F1043" s="3" t="s">
        <v>9100</v>
      </c>
      <c r="G1043" s="3">
        <v>0</v>
      </c>
      <c r="H1043" s="3">
        <v>103.38094</v>
      </c>
      <c r="I1043" s="3">
        <v>0</v>
      </c>
      <c r="J1043" s="3"/>
      <c r="K1043" s="3"/>
      <c r="L1043" s="3"/>
      <c r="M1043" s="3"/>
      <c r="N1043" s="3"/>
      <c r="O1043" s="3"/>
      <c r="P1043" s="3"/>
      <c r="Q1043" s="8">
        <v>103.38094</v>
      </c>
      <c r="R1043" s="5"/>
    </row>
    <row r="1044" spans="1:18" ht="31.5" x14ac:dyDescent="0.3">
      <c r="A1044" s="7"/>
      <c r="B1044" s="7"/>
      <c r="C1044" s="7"/>
      <c r="D1044" s="7"/>
      <c r="E1044" s="7"/>
      <c r="F1044" s="3" t="s">
        <v>9101</v>
      </c>
      <c r="G1044" s="3">
        <v>0</v>
      </c>
      <c r="H1044" s="3">
        <v>6.1255899999999999</v>
      </c>
      <c r="I1044" s="3">
        <v>0</v>
      </c>
      <c r="J1044" s="3"/>
      <c r="K1044" s="3"/>
      <c r="L1044" s="3"/>
      <c r="M1044" s="3"/>
      <c r="N1044" s="3"/>
      <c r="O1044" s="3"/>
      <c r="P1044" s="3"/>
      <c r="Q1044" s="8">
        <v>6.1255899999999999</v>
      </c>
      <c r="R1044" s="7"/>
    </row>
    <row r="1045" spans="1:18" ht="63" x14ac:dyDescent="0.3">
      <c r="A1045" s="6" t="s">
        <v>1072</v>
      </c>
      <c r="B1045" s="6" t="s">
        <v>9362</v>
      </c>
      <c r="C1045" s="6">
        <v>1.2E-2</v>
      </c>
      <c r="D1045" s="6">
        <v>2021</v>
      </c>
      <c r="E1045" s="6">
        <v>2022</v>
      </c>
      <c r="F1045" s="3" t="s">
        <v>22</v>
      </c>
      <c r="G1045" s="3">
        <v>85.673760000000001</v>
      </c>
      <c r="H1045" s="3">
        <v>0</v>
      </c>
      <c r="I1045" s="3">
        <v>0</v>
      </c>
      <c r="J1045" s="3"/>
      <c r="K1045" s="3"/>
      <c r="L1045" s="3"/>
      <c r="M1045" s="3"/>
      <c r="N1045" s="3"/>
      <c r="O1045" s="3"/>
      <c r="P1045" s="3"/>
      <c r="Q1045" s="8">
        <v>85.673760000000001</v>
      </c>
      <c r="R1045" s="5" t="s">
        <v>24848</v>
      </c>
    </row>
    <row r="1046" spans="1:18" ht="42" x14ac:dyDescent="0.3">
      <c r="A1046" s="5"/>
      <c r="B1046" s="5"/>
      <c r="C1046" s="5"/>
      <c r="D1046" s="5"/>
      <c r="E1046" s="5"/>
      <c r="F1046" s="3" t="s">
        <v>9100</v>
      </c>
      <c r="G1046" s="3">
        <v>81.022710000000004</v>
      </c>
      <c r="H1046" s="3">
        <v>0</v>
      </c>
      <c r="I1046" s="3">
        <v>0</v>
      </c>
      <c r="J1046" s="3"/>
      <c r="K1046" s="3"/>
      <c r="L1046" s="3"/>
      <c r="M1046" s="3"/>
      <c r="N1046" s="3"/>
      <c r="O1046" s="3"/>
      <c r="P1046" s="3"/>
      <c r="Q1046" s="8">
        <v>81.022710000000004</v>
      </c>
      <c r="R1046" s="5"/>
    </row>
    <row r="1047" spans="1:18" ht="31.5" x14ac:dyDescent="0.3">
      <c r="A1047" s="7"/>
      <c r="B1047" s="7"/>
      <c r="C1047" s="7"/>
      <c r="D1047" s="7"/>
      <c r="E1047" s="7"/>
      <c r="F1047" s="3" t="s">
        <v>9101</v>
      </c>
      <c r="G1047" s="3">
        <v>4.6510499999999997</v>
      </c>
      <c r="H1047" s="3">
        <v>0</v>
      </c>
      <c r="I1047" s="3">
        <v>0</v>
      </c>
      <c r="J1047" s="3"/>
      <c r="K1047" s="3"/>
      <c r="L1047" s="3"/>
      <c r="M1047" s="3"/>
      <c r="N1047" s="3"/>
      <c r="O1047" s="3"/>
      <c r="P1047" s="3"/>
      <c r="Q1047" s="8">
        <v>4.6510499999999997</v>
      </c>
      <c r="R1047" s="7"/>
    </row>
    <row r="1048" spans="1:18" ht="63" x14ac:dyDescent="0.3">
      <c r="A1048" s="6" t="s">
        <v>1073</v>
      </c>
      <c r="B1048" s="6" t="s">
        <v>9363</v>
      </c>
      <c r="C1048" s="6">
        <v>2.5499999999999998E-2</v>
      </c>
      <c r="D1048" s="6">
        <v>2021</v>
      </c>
      <c r="E1048" s="6">
        <v>2022</v>
      </c>
      <c r="F1048" s="3" t="s">
        <v>22</v>
      </c>
      <c r="G1048" s="3">
        <v>129.62913</v>
      </c>
      <c r="H1048" s="3">
        <v>0</v>
      </c>
      <c r="I1048" s="3">
        <v>0</v>
      </c>
      <c r="J1048" s="3"/>
      <c r="K1048" s="3"/>
      <c r="L1048" s="3"/>
      <c r="M1048" s="3"/>
      <c r="N1048" s="3"/>
      <c r="O1048" s="3"/>
      <c r="P1048" s="3"/>
      <c r="Q1048" s="8">
        <v>129.62913</v>
      </c>
      <c r="R1048" s="5" t="s">
        <v>24849</v>
      </c>
    </row>
    <row r="1049" spans="1:18" ht="42" x14ac:dyDescent="0.3">
      <c r="A1049" s="5"/>
      <c r="B1049" s="5"/>
      <c r="C1049" s="5"/>
      <c r="D1049" s="5"/>
      <c r="E1049" s="5"/>
      <c r="F1049" s="3" t="s">
        <v>9100</v>
      </c>
      <c r="G1049" s="3">
        <v>124.97808000000001</v>
      </c>
      <c r="H1049" s="3">
        <v>0</v>
      </c>
      <c r="I1049" s="3">
        <v>0</v>
      </c>
      <c r="J1049" s="3"/>
      <c r="K1049" s="3"/>
      <c r="L1049" s="3"/>
      <c r="M1049" s="3"/>
      <c r="N1049" s="3"/>
      <c r="O1049" s="3"/>
      <c r="P1049" s="3"/>
      <c r="Q1049" s="8">
        <v>124.97808000000001</v>
      </c>
      <c r="R1049" s="5"/>
    </row>
    <row r="1050" spans="1:18" ht="31.5" x14ac:dyDescent="0.3">
      <c r="A1050" s="7"/>
      <c r="B1050" s="7"/>
      <c r="C1050" s="7"/>
      <c r="D1050" s="7"/>
      <c r="E1050" s="7"/>
      <c r="F1050" s="3" t="s">
        <v>9101</v>
      </c>
      <c r="G1050" s="3">
        <v>4.6510499999999997</v>
      </c>
      <c r="H1050" s="3">
        <v>0</v>
      </c>
      <c r="I1050" s="3">
        <v>0</v>
      </c>
      <c r="J1050" s="3"/>
      <c r="K1050" s="3"/>
      <c r="L1050" s="3"/>
      <c r="M1050" s="3"/>
      <c r="N1050" s="3"/>
      <c r="O1050" s="3"/>
      <c r="P1050" s="3"/>
      <c r="Q1050" s="8">
        <v>4.6510499999999997</v>
      </c>
      <c r="R1050" s="7"/>
    </row>
    <row r="1051" spans="1:18" ht="84" x14ac:dyDescent="0.3">
      <c r="A1051" s="6" t="s">
        <v>1074</v>
      </c>
      <c r="B1051" s="6" t="s">
        <v>9364</v>
      </c>
      <c r="C1051" s="6">
        <v>5.0000000000000001E-3</v>
      </c>
      <c r="D1051" s="6">
        <v>2021</v>
      </c>
      <c r="E1051" s="6">
        <v>2022</v>
      </c>
      <c r="F1051" s="3" t="s">
        <v>22</v>
      </c>
      <c r="G1051" s="3">
        <v>115.75845</v>
      </c>
      <c r="H1051" s="3">
        <v>0</v>
      </c>
      <c r="I1051" s="3">
        <v>0</v>
      </c>
      <c r="J1051" s="3"/>
      <c r="K1051" s="3"/>
      <c r="L1051" s="3"/>
      <c r="M1051" s="3"/>
      <c r="N1051" s="3"/>
      <c r="O1051" s="3"/>
      <c r="P1051" s="3"/>
      <c r="Q1051" s="8">
        <v>115.75845</v>
      </c>
      <c r="R1051" s="5" t="s">
        <v>17606</v>
      </c>
    </row>
    <row r="1052" spans="1:18" ht="42" x14ac:dyDescent="0.3">
      <c r="A1052" s="5"/>
      <c r="B1052" s="5"/>
      <c r="C1052" s="5"/>
      <c r="D1052" s="5"/>
      <c r="E1052" s="5"/>
      <c r="F1052" s="3" t="s">
        <v>9100</v>
      </c>
      <c r="G1052" s="3">
        <v>111.1074</v>
      </c>
      <c r="H1052" s="3">
        <v>0</v>
      </c>
      <c r="I1052" s="3">
        <v>0</v>
      </c>
      <c r="J1052" s="3"/>
      <c r="K1052" s="3"/>
      <c r="L1052" s="3"/>
      <c r="M1052" s="3"/>
      <c r="N1052" s="3"/>
      <c r="O1052" s="3"/>
      <c r="P1052" s="3"/>
      <c r="Q1052" s="8">
        <v>111.1074</v>
      </c>
      <c r="R1052" s="5"/>
    </row>
    <row r="1053" spans="1:18" ht="31.5" x14ac:dyDescent="0.3">
      <c r="A1053" s="7"/>
      <c r="B1053" s="7"/>
      <c r="C1053" s="7"/>
      <c r="D1053" s="7"/>
      <c r="E1053" s="7"/>
      <c r="F1053" s="3" t="s">
        <v>9101</v>
      </c>
      <c r="G1053" s="3">
        <v>4.6510499999999997</v>
      </c>
      <c r="H1053" s="3">
        <v>0</v>
      </c>
      <c r="I1053" s="3">
        <v>0</v>
      </c>
      <c r="J1053" s="3"/>
      <c r="K1053" s="3"/>
      <c r="L1053" s="3"/>
      <c r="M1053" s="3"/>
      <c r="N1053" s="3"/>
      <c r="O1053" s="3"/>
      <c r="P1053" s="3"/>
      <c r="Q1053" s="8">
        <v>4.6510499999999997</v>
      </c>
      <c r="R1053" s="7"/>
    </row>
    <row r="1054" spans="1:18" ht="63" x14ac:dyDescent="0.3">
      <c r="A1054" s="6" t="s">
        <v>1075</v>
      </c>
      <c r="B1054" s="6" t="s">
        <v>9365</v>
      </c>
      <c r="C1054" s="6">
        <v>0.13400000000000001</v>
      </c>
      <c r="D1054" s="6">
        <v>2022</v>
      </c>
      <c r="E1054" s="6">
        <v>2023</v>
      </c>
      <c r="F1054" s="3" t="s">
        <v>22</v>
      </c>
      <c r="G1054" s="3">
        <v>0</v>
      </c>
      <c r="H1054" s="3">
        <v>692.92406000000005</v>
      </c>
      <c r="I1054" s="3">
        <v>0</v>
      </c>
      <c r="J1054" s="3"/>
      <c r="K1054" s="3"/>
      <c r="L1054" s="3"/>
      <c r="M1054" s="3"/>
      <c r="N1054" s="3"/>
      <c r="O1054" s="3"/>
      <c r="P1054" s="3"/>
      <c r="Q1054" s="8">
        <v>692.92406000000005</v>
      </c>
      <c r="R1054" s="5" t="s">
        <v>24850</v>
      </c>
    </row>
    <row r="1055" spans="1:18" ht="42" x14ac:dyDescent="0.3">
      <c r="A1055" s="5"/>
      <c r="B1055" s="5"/>
      <c r="C1055" s="5"/>
      <c r="D1055" s="5"/>
      <c r="E1055" s="5"/>
      <c r="F1055" s="3" t="s">
        <v>9100</v>
      </c>
      <c r="G1055" s="3">
        <v>0</v>
      </c>
      <c r="H1055" s="3">
        <v>686.79846999999995</v>
      </c>
      <c r="I1055" s="3">
        <v>0</v>
      </c>
      <c r="J1055" s="3"/>
      <c r="K1055" s="3"/>
      <c r="L1055" s="3"/>
      <c r="M1055" s="3"/>
      <c r="N1055" s="3"/>
      <c r="O1055" s="3"/>
      <c r="P1055" s="3"/>
      <c r="Q1055" s="8">
        <v>686.79846999999995</v>
      </c>
      <c r="R1055" s="5"/>
    </row>
    <row r="1056" spans="1:18" ht="31.5" x14ac:dyDescent="0.3">
      <c r="A1056" s="7"/>
      <c r="B1056" s="7"/>
      <c r="C1056" s="7"/>
      <c r="D1056" s="7"/>
      <c r="E1056" s="7"/>
      <c r="F1056" s="3" t="s">
        <v>9101</v>
      </c>
      <c r="G1056" s="3">
        <v>0</v>
      </c>
      <c r="H1056" s="3">
        <v>6.1255899999999999</v>
      </c>
      <c r="I1056" s="3">
        <v>0</v>
      </c>
      <c r="J1056" s="3"/>
      <c r="K1056" s="3"/>
      <c r="L1056" s="3"/>
      <c r="M1056" s="3"/>
      <c r="N1056" s="3"/>
      <c r="O1056" s="3"/>
      <c r="P1056" s="3"/>
      <c r="Q1056" s="8">
        <v>6.1255899999999999</v>
      </c>
      <c r="R1056" s="7"/>
    </row>
    <row r="1057" spans="1:18" ht="63" x14ac:dyDescent="0.3">
      <c r="A1057" s="6" t="s">
        <v>1076</v>
      </c>
      <c r="B1057" s="6" t="s">
        <v>9366</v>
      </c>
      <c r="C1057" s="6">
        <v>0.17849999999999999</v>
      </c>
      <c r="D1057" s="6">
        <v>2021</v>
      </c>
      <c r="E1057" s="6">
        <v>2022</v>
      </c>
      <c r="F1057" s="3" t="s">
        <v>22</v>
      </c>
      <c r="G1057" s="3">
        <v>357.71156000000002</v>
      </c>
      <c r="H1057" s="3">
        <v>0</v>
      </c>
      <c r="I1057" s="3">
        <v>0</v>
      </c>
      <c r="J1057" s="3"/>
      <c r="K1057" s="3"/>
      <c r="L1057" s="3"/>
      <c r="M1057" s="3"/>
      <c r="N1057" s="3"/>
      <c r="O1057" s="3"/>
      <c r="P1057" s="3"/>
      <c r="Q1057" s="8">
        <v>357.71156000000002</v>
      </c>
      <c r="R1057" s="5" t="s">
        <v>24851</v>
      </c>
    </row>
    <row r="1058" spans="1:18" ht="42" x14ac:dyDescent="0.3">
      <c r="A1058" s="5"/>
      <c r="B1058" s="5"/>
      <c r="C1058" s="5"/>
      <c r="D1058" s="5"/>
      <c r="E1058" s="5"/>
      <c r="F1058" s="3" t="s">
        <v>9100</v>
      </c>
      <c r="G1058" s="3">
        <v>353.06051000000002</v>
      </c>
      <c r="H1058" s="3">
        <v>0</v>
      </c>
      <c r="I1058" s="3">
        <v>0</v>
      </c>
      <c r="J1058" s="3"/>
      <c r="K1058" s="3"/>
      <c r="L1058" s="3"/>
      <c r="M1058" s="3"/>
      <c r="N1058" s="3"/>
      <c r="O1058" s="3"/>
      <c r="P1058" s="3"/>
      <c r="Q1058" s="8">
        <v>353.06051000000002</v>
      </c>
      <c r="R1058" s="5"/>
    </row>
    <row r="1059" spans="1:18" ht="31.5" x14ac:dyDescent="0.3">
      <c r="A1059" s="7"/>
      <c r="B1059" s="7"/>
      <c r="C1059" s="7"/>
      <c r="D1059" s="7"/>
      <c r="E1059" s="7"/>
      <c r="F1059" s="3" t="s">
        <v>9101</v>
      </c>
      <c r="G1059" s="3">
        <v>4.6510499999999997</v>
      </c>
      <c r="H1059" s="3">
        <v>0</v>
      </c>
      <c r="I1059" s="3">
        <v>0</v>
      </c>
      <c r="J1059" s="3"/>
      <c r="K1059" s="3"/>
      <c r="L1059" s="3"/>
      <c r="M1059" s="3"/>
      <c r="N1059" s="3"/>
      <c r="O1059" s="3"/>
      <c r="P1059" s="3"/>
      <c r="Q1059" s="8">
        <v>4.6510499999999997</v>
      </c>
      <c r="R1059" s="7"/>
    </row>
    <row r="1060" spans="1:18" ht="63" x14ac:dyDescent="0.3">
      <c r="A1060" s="6" t="s">
        <v>1077</v>
      </c>
      <c r="B1060" s="6" t="s">
        <v>9367</v>
      </c>
      <c r="C1060" s="6">
        <v>4.1000000000000003E-3</v>
      </c>
      <c r="D1060" s="6">
        <v>2021</v>
      </c>
      <c r="E1060" s="6">
        <v>2022</v>
      </c>
      <c r="F1060" s="3" t="s">
        <v>22</v>
      </c>
      <c r="G1060" s="3">
        <v>70.865459999999999</v>
      </c>
      <c r="H1060" s="3">
        <v>0</v>
      </c>
      <c r="I1060" s="3">
        <v>0</v>
      </c>
      <c r="J1060" s="3"/>
      <c r="K1060" s="3"/>
      <c r="L1060" s="3"/>
      <c r="M1060" s="3"/>
      <c r="N1060" s="3"/>
      <c r="O1060" s="3"/>
      <c r="P1060" s="3"/>
      <c r="Q1060" s="8">
        <v>70.865459999999999</v>
      </c>
      <c r="R1060" s="5" t="s">
        <v>17607</v>
      </c>
    </row>
    <row r="1061" spans="1:18" ht="42" x14ac:dyDescent="0.3">
      <c r="A1061" s="5"/>
      <c r="B1061" s="5"/>
      <c r="C1061" s="5"/>
      <c r="D1061" s="5"/>
      <c r="E1061" s="5"/>
      <c r="F1061" s="3" t="s">
        <v>9100</v>
      </c>
      <c r="G1061" s="3">
        <v>66.214410000000001</v>
      </c>
      <c r="H1061" s="3">
        <v>0</v>
      </c>
      <c r="I1061" s="3">
        <v>0</v>
      </c>
      <c r="J1061" s="3"/>
      <c r="K1061" s="3"/>
      <c r="L1061" s="3"/>
      <c r="M1061" s="3"/>
      <c r="N1061" s="3"/>
      <c r="O1061" s="3"/>
      <c r="P1061" s="3"/>
      <c r="Q1061" s="8">
        <v>66.214410000000001</v>
      </c>
      <c r="R1061" s="5"/>
    </row>
    <row r="1062" spans="1:18" ht="31.5" x14ac:dyDescent="0.3">
      <c r="A1062" s="7"/>
      <c r="B1062" s="7"/>
      <c r="C1062" s="7"/>
      <c r="D1062" s="7"/>
      <c r="E1062" s="7"/>
      <c r="F1062" s="3" t="s">
        <v>9101</v>
      </c>
      <c r="G1062" s="3">
        <v>4.6510499999999997</v>
      </c>
      <c r="H1062" s="3">
        <v>0</v>
      </c>
      <c r="I1062" s="3">
        <v>0</v>
      </c>
      <c r="J1062" s="3"/>
      <c r="K1062" s="3"/>
      <c r="L1062" s="3"/>
      <c r="M1062" s="3"/>
      <c r="N1062" s="3"/>
      <c r="O1062" s="3"/>
      <c r="P1062" s="3"/>
      <c r="Q1062" s="8">
        <v>4.6510499999999997</v>
      </c>
      <c r="R1062" s="7"/>
    </row>
    <row r="1063" spans="1:18" ht="84" x14ac:dyDescent="0.3">
      <c r="A1063" s="6" t="s">
        <v>1078</v>
      </c>
      <c r="B1063" s="6" t="s">
        <v>9368</v>
      </c>
      <c r="C1063" s="6">
        <v>3.0000000000000001E-3</v>
      </c>
      <c r="D1063" s="6">
        <v>2022</v>
      </c>
      <c r="E1063" s="6">
        <v>2023</v>
      </c>
      <c r="F1063" s="3" t="s">
        <v>22</v>
      </c>
      <c r="G1063" s="3">
        <v>0</v>
      </c>
      <c r="H1063" s="3">
        <v>103.44856</v>
      </c>
      <c r="I1063" s="3">
        <v>0</v>
      </c>
      <c r="J1063" s="3"/>
      <c r="K1063" s="3"/>
      <c r="L1063" s="3"/>
      <c r="M1063" s="3"/>
      <c r="N1063" s="3"/>
      <c r="O1063" s="3"/>
      <c r="P1063" s="3"/>
      <c r="Q1063" s="8">
        <v>103.44856</v>
      </c>
      <c r="R1063" s="5" t="s">
        <v>17608</v>
      </c>
    </row>
    <row r="1064" spans="1:18" ht="42" x14ac:dyDescent="0.3">
      <c r="A1064" s="5"/>
      <c r="B1064" s="5"/>
      <c r="C1064" s="5"/>
      <c r="D1064" s="5"/>
      <c r="E1064" s="5"/>
      <c r="F1064" s="3" t="s">
        <v>9100</v>
      </c>
      <c r="G1064" s="3">
        <v>0</v>
      </c>
      <c r="H1064" s="3">
        <v>97.322969999999998</v>
      </c>
      <c r="I1064" s="3">
        <v>0</v>
      </c>
      <c r="J1064" s="3"/>
      <c r="K1064" s="3"/>
      <c r="L1064" s="3"/>
      <c r="M1064" s="3"/>
      <c r="N1064" s="3"/>
      <c r="O1064" s="3"/>
      <c r="P1064" s="3"/>
      <c r="Q1064" s="8">
        <v>97.322969999999998</v>
      </c>
      <c r="R1064" s="5"/>
    </row>
    <row r="1065" spans="1:18" ht="31.5" x14ac:dyDescent="0.3">
      <c r="A1065" s="7"/>
      <c r="B1065" s="7"/>
      <c r="C1065" s="7"/>
      <c r="D1065" s="7"/>
      <c r="E1065" s="7"/>
      <c r="F1065" s="3" t="s">
        <v>9101</v>
      </c>
      <c r="G1065" s="3">
        <v>0</v>
      </c>
      <c r="H1065" s="3">
        <v>6.1255899999999999</v>
      </c>
      <c r="I1065" s="3">
        <v>0</v>
      </c>
      <c r="J1065" s="3"/>
      <c r="K1065" s="3"/>
      <c r="L1065" s="3"/>
      <c r="M1065" s="3"/>
      <c r="N1065" s="3"/>
      <c r="O1065" s="3"/>
      <c r="P1065" s="3"/>
      <c r="Q1065" s="8">
        <v>6.1255899999999999</v>
      </c>
      <c r="R1065" s="7"/>
    </row>
    <row r="1066" spans="1:18" ht="84" x14ac:dyDescent="0.3">
      <c r="A1066" s="6" t="s">
        <v>1079</v>
      </c>
      <c r="B1066" s="6" t="s">
        <v>9369</v>
      </c>
      <c r="C1066" s="6">
        <v>8.0000000000000002E-3</v>
      </c>
      <c r="D1066" s="6">
        <v>2022</v>
      </c>
      <c r="E1066" s="6">
        <v>2023</v>
      </c>
      <c r="F1066" s="3" t="s">
        <v>22</v>
      </c>
      <c r="G1066" s="3">
        <v>0</v>
      </c>
      <c r="H1066" s="3">
        <v>116.95286</v>
      </c>
      <c r="I1066" s="3">
        <v>0</v>
      </c>
      <c r="J1066" s="3"/>
      <c r="K1066" s="3"/>
      <c r="L1066" s="3"/>
      <c r="M1066" s="3"/>
      <c r="N1066" s="3"/>
      <c r="O1066" s="3"/>
      <c r="P1066" s="3"/>
      <c r="Q1066" s="8">
        <v>116.95286</v>
      </c>
      <c r="R1066" s="5" t="s">
        <v>17609</v>
      </c>
    </row>
    <row r="1067" spans="1:18" ht="42" x14ac:dyDescent="0.3">
      <c r="A1067" s="5"/>
      <c r="B1067" s="5"/>
      <c r="C1067" s="5"/>
      <c r="D1067" s="5"/>
      <c r="E1067" s="5"/>
      <c r="F1067" s="3" t="s">
        <v>9100</v>
      </c>
      <c r="G1067" s="3">
        <v>0</v>
      </c>
      <c r="H1067" s="3">
        <v>110.82727</v>
      </c>
      <c r="I1067" s="3">
        <v>0</v>
      </c>
      <c r="J1067" s="3"/>
      <c r="K1067" s="3"/>
      <c r="L1067" s="3"/>
      <c r="M1067" s="3"/>
      <c r="N1067" s="3"/>
      <c r="O1067" s="3"/>
      <c r="P1067" s="3"/>
      <c r="Q1067" s="8">
        <v>110.82727</v>
      </c>
      <c r="R1067" s="5"/>
    </row>
    <row r="1068" spans="1:18" ht="31.5" x14ac:dyDescent="0.3">
      <c r="A1068" s="7"/>
      <c r="B1068" s="7"/>
      <c r="C1068" s="7"/>
      <c r="D1068" s="7"/>
      <c r="E1068" s="7"/>
      <c r="F1068" s="3" t="s">
        <v>9101</v>
      </c>
      <c r="G1068" s="3">
        <v>0</v>
      </c>
      <c r="H1068" s="3">
        <v>6.1255899999999999</v>
      </c>
      <c r="I1068" s="3">
        <v>0</v>
      </c>
      <c r="J1068" s="3"/>
      <c r="K1068" s="3"/>
      <c r="L1068" s="3"/>
      <c r="M1068" s="3"/>
      <c r="N1068" s="3"/>
      <c r="O1068" s="3"/>
      <c r="P1068" s="3"/>
      <c r="Q1068" s="8">
        <v>6.1255899999999999</v>
      </c>
      <c r="R1068" s="7"/>
    </row>
    <row r="1069" spans="1:18" ht="84" x14ac:dyDescent="0.3">
      <c r="A1069" s="6" t="s">
        <v>1080</v>
      </c>
      <c r="B1069" s="6" t="s">
        <v>9370</v>
      </c>
      <c r="C1069" s="6">
        <v>6.0000000000000001E-3</v>
      </c>
      <c r="D1069" s="6">
        <v>2021</v>
      </c>
      <c r="E1069" s="6">
        <v>2022</v>
      </c>
      <c r="F1069" s="3" t="s">
        <v>22</v>
      </c>
      <c r="G1069" s="3">
        <v>101.29940999999999</v>
      </c>
      <c r="H1069" s="3">
        <v>0</v>
      </c>
      <c r="I1069" s="3">
        <v>0</v>
      </c>
      <c r="J1069" s="3"/>
      <c r="K1069" s="3"/>
      <c r="L1069" s="3"/>
      <c r="M1069" s="3"/>
      <c r="N1069" s="3"/>
      <c r="O1069" s="3"/>
      <c r="P1069" s="3"/>
      <c r="Q1069" s="8">
        <v>101.29940999999999</v>
      </c>
      <c r="R1069" s="5" t="s">
        <v>17610</v>
      </c>
    </row>
    <row r="1070" spans="1:18" ht="42" x14ac:dyDescent="0.3">
      <c r="A1070" s="5"/>
      <c r="B1070" s="5"/>
      <c r="C1070" s="5"/>
      <c r="D1070" s="5"/>
      <c r="E1070" s="5"/>
      <c r="F1070" s="3" t="s">
        <v>9100</v>
      </c>
      <c r="G1070" s="3">
        <v>96.648359999999997</v>
      </c>
      <c r="H1070" s="3">
        <v>0</v>
      </c>
      <c r="I1070" s="3">
        <v>0</v>
      </c>
      <c r="J1070" s="3"/>
      <c r="K1070" s="3"/>
      <c r="L1070" s="3"/>
      <c r="M1070" s="3"/>
      <c r="N1070" s="3"/>
      <c r="O1070" s="3"/>
      <c r="P1070" s="3"/>
      <c r="Q1070" s="8">
        <v>96.648359999999997</v>
      </c>
      <c r="R1070" s="5"/>
    </row>
    <row r="1071" spans="1:18" ht="31.5" x14ac:dyDescent="0.3">
      <c r="A1071" s="7"/>
      <c r="B1071" s="7"/>
      <c r="C1071" s="7"/>
      <c r="D1071" s="7"/>
      <c r="E1071" s="7"/>
      <c r="F1071" s="3" t="s">
        <v>9101</v>
      </c>
      <c r="G1071" s="3">
        <v>4.6510499999999997</v>
      </c>
      <c r="H1071" s="3">
        <v>0</v>
      </c>
      <c r="I1071" s="3">
        <v>0</v>
      </c>
      <c r="J1071" s="3"/>
      <c r="K1071" s="3"/>
      <c r="L1071" s="3"/>
      <c r="M1071" s="3"/>
      <c r="N1071" s="3"/>
      <c r="O1071" s="3"/>
      <c r="P1071" s="3"/>
      <c r="Q1071" s="8">
        <v>4.6510499999999997</v>
      </c>
      <c r="R1071" s="7"/>
    </row>
    <row r="1072" spans="1:18" ht="84" x14ac:dyDescent="0.3">
      <c r="A1072" s="6" t="s">
        <v>1081</v>
      </c>
      <c r="B1072" s="6" t="s">
        <v>9371</v>
      </c>
      <c r="C1072" s="6">
        <v>5.0000000000000001E-3</v>
      </c>
      <c r="D1072" s="6">
        <v>2022</v>
      </c>
      <c r="E1072" s="6">
        <v>2023</v>
      </c>
      <c r="F1072" s="3" t="s">
        <v>22</v>
      </c>
      <c r="G1072" s="3">
        <v>0</v>
      </c>
      <c r="H1072" s="3">
        <v>109.50653</v>
      </c>
      <c r="I1072" s="3">
        <v>0</v>
      </c>
      <c r="J1072" s="3"/>
      <c r="K1072" s="3"/>
      <c r="L1072" s="3"/>
      <c r="M1072" s="3"/>
      <c r="N1072" s="3"/>
      <c r="O1072" s="3"/>
      <c r="P1072" s="3"/>
      <c r="Q1072" s="8">
        <v>109.50653</v>
      </c>
      <c r="R1072" s="5" t="s">
        <v>17611</v>
      </c>
    </row>
    <row r="1073" spans="1:18" ht="42" x14ac:dyDescent="0.3">
      <c r="A1073" s="5"/>
      <c r="B1073" s="5"/>
      <c r="C1073" s="5"/>
      <c r="D1073" s="5"/>
      <c r="E1073" s="5"/>
      <c r="F1073" s="3" t="s">
        <v>9100</v>
      </c>
      <c r="G1073" s="3">
        <v>0</v>
      </c>
      <c r="H1073" s="3">
        <v>103.38094</v>
      </c>
      <c r="I1073" s="3">
        <v>0</v>
      </c>
      <c r="J1073" s="3"/>
      <c r="K1073" s="3"/>
      <c r="L1073" s="3"/>
      <c r="M1073" s="3"/>
      <c r="N1073" s="3"/>
      <c r="O1073" s="3"/>
      <c r="P1073" s="3"/>
      <c r="Q1073" s="8">
        <v>103.38094</v>
      </c>
      <c r="R1073" s="5"/>
    </row>
    <row r="1074" spans="1:18" ht="31.5" x14ac:dyDescent="0.3">
      <c r="A1074" s="7"/>
      <c r="B1074" s="7"/>
      <c r="C1074" s="7"/>
      <c r="D1074" s="7"/>
      <c r="E1074" s="7"/>
      <c r="F1074" s="3" t="s">
        <v>9101</v>
      </c>
      <c r="G1074" s="3">
        <v>0</v>
      </c>
      <c r="H1074" s="3">
        <v>6.1255899999999999</v>
      </c>
      <c r="I1074" s="3">
        <v>0</v>
      </c>
      <c r="J1074" s="3"/>
      <c r="K1074" s="3"/>
      <c r="L1074" s="3"/>
      <c r="M1074" s="3"/>
      <c r="N1074" s="3"/>
      <c r="O1074" s="3"/>
      <c r="P1074" s="3"/>
      <c r="Q1074" s="8">
        <v>6.1255899999999999</v>
      </c>
      <c r="R1074" s="7"/>
    </row>
    <row r="1075" spans="1:18" ht="84" x14ac:dyDescent="0.3">
      <c r="A1075" s="6" t="s">
        <v>1082</v>
      </c>
      <c r="B1075" s="6" t="s">
        <v>9372</v>
      </c>
      <c r="C1075" s="6">
        <v>5.0000000000000001E-3</v>
      </c>
      <c r="D1075" s="6">
        <v>2022</v>
      </c>
      <c r="E1075" s="6">
        <v>2023</v>
      </c>
      <c r="F1075" s="3" t="s">
        <v>22</v>
      </c>
      <c r="G1075" s="3">
        <v>0</v>
      </c>
      <c r="H1075" s="3">
        <v>109.50653</v>
      </c>
      <c r="I1075" s="3">
        <v>0</v>
      </c>
      <c r="J1075" s="3"/>
      <c r="K1075" s="3"/>
      <c r="L1075" s="3"/>
      <c r="M1075" s="3"/>
      <c r="N1075" s="3"/>
      <c r="O1075" s="3"/>
      <c r="P1075" s="3"/>
      <c r="Q1075" s="8">
        <v>109.50653</v>
      </c>
      <c r="R1075" s="5" t="s">
        <v>17612</v>
      </c>
    </row>
    <row r="1076" spans="1:18" ht="42" x14ac:dyDescent="0.3">
      <c r="A1076" s="5"/>
      <c r="B1076" s="5"/>
      <c r="C1076" s="5"/>
      <c r="D1076" s="5"/>
      <c r="E1076" s="5"/>
      <c r="F1076" s="3" t="s">
        <v>9100</v>
      </c>
      <c r="G1076" s="3">
        <v>0</v>
      </c>
      <c r="H1076" s="3">
        <v>103.38094</v>
      </c>
      <c r="I1076" s="3">
        <v>0</v>
      </c>
      <c r="J1076" s="3"/>
      <c r="K1076" s="3"/>
      <c r="L1076" s="3"/>
      <c r="M1076" s="3"/>
      <c r="N1076" s="3"/>
      <c r="O1076" s="3"/>
      <c r="P1076" s="3"/>
      <c r="Q1076" s="8">
        <v>103.38094</v>
      </c>
      <c r="R1076" s="5"/>
    </row>
    <row r="1077" spans="1:18" ht="31.5" x14ac:dyDescent="0.3">
      <c r="A1077" s="7"/>
      <c r="B1077" s="7"/>
      <c r="C1077" s="7"/>
      <c r="D1077" s="7"/>
      <c r="E1077" s="7"/>
      <c r="F1077" s="3" t="s">
        <v>9101</v>
      </c>
      <c r="G1077" s="3">
        <v>0</v>
      </c>
      <c r="H1077" s="3">
        <v>6.1255899999999999</v>
      </c>
      <c r="I1077" s="3">
        <v>0</v>
      </c>
      <c r="J1077" s="3"/>
      <c r="K1077" s="3"/>
      <c r="L1077" s="3"/>
      <c r="M1077" s="3"/>
      <c r="N1077" s="3"/>
      <c r="O1077" s="3"/>
      <c r="P1077" s="3"/>
      <c r="Q1077" s="8">
        <v>6.1255899999999999</v>
      </c>
      <c r="R1077" s="7"/>
    </row>
    <row r="1078" spans="1:18" ht="84" x14ac:dyDescent="0.3">
      <c r="A1078" s="6" t="s">
        <v>1083</v>
      </c>
      <c r="B1078" s="6" t="s">
        <v>9373</v>
      </c>
      <c r="C1078" s="6">
        <v>5.0000000000000001E-3</v>
      </c>
      <c r="D1078" s="6">
        <v>2022</v>
      </c>
      <c r="E1078" s="6">
        <v>2023</v>
      </c>
      <c r="F1078" s="3" t="s">
        <v>22</v>
      </c>
      <c r="G1078" s="3">
        <v>0</v>
      </c>
      <c r="H1078" s="3">
        <v>109.50653</v>
      </c>
      <c r="I1078" s="3">
        <v>0</v>
      </c>
      <c r="J1078" s="3"/>
      <c r="K1078" s="3"/>
      <c r="L1078" s="3"/>
      <c r="M1078" s="3"/>
      <c r="N1078" s="3"/>
      <c r="O1078" s="3"/>
      <c r="P1078" s="3"/>
      <c r="Q1078" s="8">
        <v>109.50653</v>
      </c>
      <c r="R1078" s="5" t="s">
        <v>17613</v>
      </c>
    </row>
    <row r="1079" spans="1:18" ht="42" x14ac:dyDescent="0.3">
      <c r="A1079" s="5"/>
      <c r="B1079" s="5"/>
      <c r="C1079" s="5"/>
      <c r="D1079" s="5"/>
      <c r="E1079" s="5"/>
      <c r="F1079" s="3" t="s">
        <v>9100</v>
      </c>
      <c r="G1079" s="3">
        <v>0</v>
      </c>
      <c r="H1079" s="3">
        <v>103.38094</v>
      </c>
      <c r="I1079" s="3">
        <v>0</v>
      </c>
      <c r="J1079" s="3"/>
      <c r="K1079" s="3"/>
      <c r="L1079" s="3"/>
      <c r="M1079" s="3"/>
      <c r="N1079" s="3"/>
      <c r="O1079" s="3"/>
      <c r="P1079" s="3"/>
      <c r="Q1079" s="8">
        <v>103.38094</v>
      </c>
      <c r="R1079" s="5"/>
    </row>
    <row r="1080" spans="1:18" ht="31.5" x14ac:dyDescent="0.3">
      <c r="A1080" s="7"/>
      <c r="B1080" s="7"/>
      <c r="C1080" s="7"/>
      <c r="D1080" s="7"/>
      <c r="E1080" s="7"/>
      <c r="F1080" s="3" t="s">
        <v>9101</v>
      </c>
      <c r="G1080" s="3">
        <v>0</v>
      </c>
      <c r="H1080" s="3">
        <v>6.1255899999999999</v>
      </c>
      <c r="I1080" s="3">
        <v>0</v>
      </c>
      <c r="J1080" s="3"/>
      <c r="K1080" s="3"/>
      <c r="L1080" s="3"/>
      <c r="M1080" s="3"/>
      <c r="N1080" s="3"/>
      <c r="O1080" s="3"/>
      <c r="P1080" s="3"/>
      <c r="Q1080" s="8">
        <v>6.1255899999999999</v>
      </c>
      <c r="R1080" s="7"/>
    </row>
    <row r="1081" spans="1:18" ht="84" x14ac:dyDescent="0.3">
      <c r="A1081" s="6" t="s">
        <v>1084</v>
      </c>
      <c r="B1081" s="6" t="s">
        <v>9374</v>
      </c>
      <c r="C1081" s="6">
        <v>1.7999999999999999E-2</v>
      </c>
      <c r="D1081" s="6">
        <v>2022</v>
      </c>
      <c r="E1081" s="6">
        <v>2023</v>
      </c>
      <c r="F1081" s="3" t="s">
        <v>22</v>
      </c>
      <c r="G1081" s="3">
        <v>0</v>
      </c>
      <c r="H1081" s="3">
        <v>166.36433</v>
      </c>
      <c r="I1081" s="3">
        <v>0</v>
      </c>
      <c r="J1081" s="3"/>
      <c r="K1081" s="3"/>
      <c r="L1081" s="3"/>
      <c r="M1081" s="3"/>
      <c r="N1081" s="3"/>
      <c r="O1081" s="3"/>
      <c r="P1081" s="3"/>
      <c r="Q1081" s="8">
        <v>166.36433</v>
      </c>
      <c r="R1081" s="5" t="s">
        <v>17614</v>
      </c>
    </row>
    <row r="1082" spans="1:18" ht="42" x14ac:dyDescent="0.3">
      <c r="A1082" s="5"/>
      <c r="B1082" s="5"/>
      <c r="C1082" s="5"/>
      <c r="D1082" s="5"/>
      <c r="E1082" s="5"/>
      <c r="F1082" s="3" t="s">
        <v>9100</v>
      </c>
      <c r="G1082" s="3">
        <v>0</v>
      </c>
      <c r="H1082" s="3">
        <v>160.23874000000001</v>
      </c>
      <c r="I1082" s="3">
        <v>0</v>
      </c>
      <c r="J1082" s="3"/>
      <c r="K1082" s="3"/>
      <c r="L1082" s="3"/>
      <c r="M1082" s="3"/>
      <c r="N1082" s="3"/>
      <c r="O1082" s="3"/>
      <c r="P1082" s="3"/>
      <c r="Q1082" s="8">
        <v>160.23874000000001</v>
      </c>
      <c r="R1082" s="5"/>
    </row>
    <row r="1083" spans="1:18" ht="31.5" x14ac:dyDescent="0.3">
      <c r="A1083" s="7"/>
      <c r="B1083" s="7"/>
      <c r="C1083" s="7"/>
      <c r="D1083" s="7"/>
      <c r="E1083" s="7"/>
      <c r="F1083" s="3" t="s">
        <v>9101</v>
      </c>
      <c r="G1083" s="3">
        <v>0</v>
      </c>
      <c r="H1083" s="3">
        <v>6.1255899999999999</v>
      </c>
      <c r="I1083" s="3">
        <v>0</v>
      </c>
      <c r="J1083" s="3"/>
      <c r="K1083" s="3"/>
      <c r="L1083" s="3"/>
      <c r="M1083" s="3"/>
      <c r="N1083" s="3"/>
      <c r="O1083" s="3"/>
      <c r="P1083" s="3"/>
      <c r="Q1083" s="8">
        <v>6.1255899999999999</v>
      </c>
      <c r="R1083" s="7"/>
    </row>
    <row r="1084" spans="1:18" ht="84" x14ac:dyDescent="0.3">
      <c r="A1084" s="6" t="s">
        <v>1085</v>
      </c>
      <c r="B1084" s="6" t="s">
        <v>9375</v>
      </c>
      <c r="C1084" s="6">
        <v>8.9999999999999993E-3</v>
      </c>
      <c r="D1084" s="6">
        <v>2022</v>
      </c>
      <c r="E1084" s="6">
        <v>2023</v>
      </c>
      <c r="F1084" s="3" t="s">
        <v>22</v>
      </c>
      <c r="G1084" s="3">
        <v>0</v>
      </c>
      <c r="H1084" s="3">
        <v>127.00124</v>
      </c>
      <c r="I1084" s="3">
        <v>0</v>
      </c>
      <c r="J1084" s="3"/>
      <c r="K1084" s="3"/>
      <c r="L1084" s="3"/>
      <c r="M1084" s="3"/>
      <c r="N1084" s="3"/>
      <c r="O1084" s="3"/>
      <c r="P1084" s="3"/>
      <c r="Q1084" s="8">
        <v>127.00124</v>
      </c>
      <c r="R1084" s="5" t="s">
        <v>17615</v>
      </c>
    </row>
    <row r="1085" spans="1:18" ht="42" x14ac:dyDescent="0.3">
      <c r="A1085" s="5"/>
      <c r="B1085" s="5"/>
      <c r="C1085" s="5"/>
      <c r="D1085" s="5"/>
      <c r="E1085" s="5"/>
      <c r="F1085" s="3" t="s">
        <v>9100</v>
      </c>
      <c r="G1085" s="3">
        <v>0</v>
      </c>
      <c r="H1085" s="3">
        <v>120.87564999999999</v>
      </c>
      <c r="I1085" s="3">
        <v>0</v>
      </c>
      <c r="J1085" s="3"/>
      <c r="K1085" s="3"/>
      <c r="L1085" s="3"/>
      <c r="M1085" s="3"/>
      <c r="N1085" s="3"/>
      <c r="O1085" s="3"/>
      <c r="P1085" s="3"/>
      <c r="Q1085" s="8">
        <v>120.87564999999999</v>
      </c>
      <c r="R1085" s="5"/>
    </row>
    <row r="1086" spans="1:18" ht="31.5" x14ac:dyDescent="0.3">
      <c r="A1086" s="7"/>
      <c r="B1086" s="7"/>
      <c r="C1086" s="7"/>
      <c r="D1086" s="7"/>
      <c r="E1086" s="7"/>
      <c r="F1086" s="3" t="s">
        <v>9101</v>
      </c>
      <c r="G1086" s="3">
        <v>0</v>
      </c>
      <c r="H1086" s="3">
        <v>6.1255899999999999</v>
      </c>
      <c r="I1086" s="3">
        <v>0</v>
      </c>
      <c r="J1086" s="3"/>
      <c r="K1086" s="3"/>
      <c r="L1086" s="3"/>
      <c r="M1086" s="3"/>
      <c r="N1086" s="3"/>
      <c r="O1086" s="3"/>
      <c r="P1086" s="3"/>
      <c r="Q1086" s="8">
        <v>6.1255899999999999</v>
      </c>
      <c r="R1086" s="7"/>
    </row>
    <row r="1087" spans="1:18" ht="84" x14ac:dyDescent="0.3">
      <c r="A1087" s="6" t="s">
        <v>1086</v>
      </c>
      <c r="B1087" s="6" t="s">
        <v>9376</v>
      </c>
      <c r="C1087" s="6">
        <v>0.4</v>
      </c>
      <c r="D1087" s="6">
        <v>2022</v>
      </c>
      <c r="E1087" s="6">
        <v>2023</v>
      </c>
      <c r="F1087" s="3" t="s">
        <v>22</v>
      </c>
      <c r="G1087" s="3">
        <v>0</v>
      </c>
      <c r="H1087" s="3">
        <v>1563.7989</v>
      </c>
      <c r="I1087" s="3">
        <v>0</v>
      </c>
      <c r="J1087" s="3"/>
      <c r="K1087" s="3"/>
      <c r="L1087" s="3"/>
      <c r="M1087" s="3"/>
      <c r="N1087" s="3"/>
      <c r="O1087" s="3"/>
      <c r="P1087" s="3"/>
      <c r="Q1087" s="8">
        <v>1563.7989</v>
      </c>
      <c r="R1087" s="5" t="s">
        <v>17616</v>
      </c>
    </row>
    <row r="1088" spans="1:18" ht="42" x14ac:dyDescent="0.3">
      <c r="A1088" s="5"/>
      <c r="B1088" s="5"/>
      <c r="C1088" s="5"/>
      <c r="D1088" s="5"/>
      <c r="E1088" s="5"/>
      <c r="F1088" s="3" t="s">
        <v>9100</v>
      </c>
      <c r="G1088" s="3">
        <v>0</v>
      </c>
      <c r="H1088" s="3">
        <v>1557.6733099999999</v>
      </c>
      <c r="I1088" s="3">
        <v>0</v>
      </c>
      <c r="J1088" s="3"/>
      <c r="K1088" s="3"/>
      <c r="L1088" s="3"/>
      <c r="M1088" s="3"/>
      <c r="N1088" s="3"/>
      <c r="O1088" s="3"/>
      <c r="P1088" s="3"/>
      <c r="Q1088" s="8">
        <v>1557.6733099999999</v>
      </c>
      <c r="R1088" s="5"/>
    </row>
    <row r="1089" spans="1:18" ht="31.5" x14ac:dyDescent="0.3">
      <c r="A1089" s="7"/>
      <c r="B1089" s="7"/>
      <c r="C1089" s="7"/>
      <c r="D1089" s="7"/>
      <c r="E1089" s="7"/>
      <c r="F1089" s="3" t="s">
        <v>9101</v>
      </c>
      <c r="G1089" s="3">
        <v>0</v>
      </c>
      <c r="H1089" s="3">
        <v>6.1255899999999999</v>
      </c>
      <c r="I1089" s="3">
        <v>0</v>
      </c>
      <c r="J1089" s="3"/>
      <c r="K1089" s="3"/>
      <c r="L1089" s="3"/>
      <c r="M1089" s="3"/>
      <c r="N1089" s="3"/>
      <c r="O1089" s="3"/>
      <c r="P1089" s="3"/>
      <c r="Q1089" s="8">
        <v>6.1255899999999999</v>
      </c>
      <c r="R1089" s="7"/>
    </row>
    <row r="1090" spans="1:18" ht="73.5" x14ac:dyDescent="0.3">
      <c r="A1090" s="6" t="s">
        <v>1087</v>
      </c>
      <c r="B1090" s="6" t="s">
        <v>9377</v>
      </c>
      <c r="C1090" s="6">
        <v>0.86140000000000005</v>
      </c>
      <c r="D1090" s="6">
        <v>2021</v>
      </c>
      <c r="E1090" s="6">
        <v>2022</v>
      </c>
      <c r="F1090" s="3" t="s">
        <v>22</v>
      </c>
      <c r="G1090" s="3">
        <v>5355.7770300000002</v>
      </c>
      <c r="H1090" s="3">
        <v>0</v>
      </c>
      <c r="I1090" s="3">
        <v>0</v>
      </c>
      <c r="J1090" s="3"/>
      <c r="K1090" s="3"/>
      <c r="L1090" s="3"/>
      <c r="M1090" s="3"/>
      <c r="N1090" s="3"/>
      <c r="O1090" s="3"/>
      <c r="P1090" s="3"/>
      <c r="Q1090" s="8">
        <v>5355.7770300000002</v>
      </c>
      <c r="R1090" s="5" t="s">
        <v>17617</v>
      </c>
    </row>
    <row r="1091" spans="1:18" ht="42" x14ac:dyDescent="0.3">
      <c r="A1091" s="5"/>
      <c r="B1091" s="5"/>
      <c r="C1091" s="5"/>
      <c r="D1091" s="5"/>
      <c r="E1091" s="5"/>
      <c r="F1091" s="3" t="s">
        <v>9100</v>
      </c>
      <c r="G1091" s="3">
        <v>5286.0111699999998</v>
      </c>
      <c r="H1091" s="3">
        <v>0</v>
      </c>
      <c r="I1091" s="3">
        <v>0</v>
      </c>
      <c r="J1091" s="3"/>
      <c r="K1091" s="3"/>
      <c r="L1091" s="3"/>
      <c r="M1091" s="3"/>
      <c r="N1091" s="3"/>
      <c r="O1091" s="3"/>
      <c r="P1091" s="3"/>
      <c r="Q1091" s="8">
        <v>5286.0111699999998</v>
      </c>
      <c r="R1091" s="5"/>
    </row>
    <row r="1092" spans="1:18" ht="31.5" x14ac:dyDescent="0.3">
      <c r="A1092" s="7"/>
      <c r="B1092" s="7"/>
      <c r="C1092" s="7"/>
      <c r="D1092" s="7"/>
      <c r="E1092" s="7"/>
      <c r="F1092" s="3" t="s">
        <v>9101</v>
      </c>
      <c r="G1092" s="3">
        <v>69.765860000000004</v>
      </c>
      <c r="H1092" s="3">
        <v>0</v>
      </c>
      <c r="I1092" s="3">
        <v>0</v>
      </c>
      <c r="J1092" s="3"/>
      <c r="K1092" s="3"/>
      <c r="L1092" s="3"/>
      <c r="M1092" s="3"/>
      <c r="N1092" s="3"/>
      <c r="O1092" s="3"/>
      <c r="P1092" s="3"/>
      <c r="Q1092" s="8">
        <v>69.765860000000004</v>
      </c>
      <c r="R1092" s="7"/>
    </row>
    <row r="1093" spans="1:18" ht="84" x14ac:dyDescent="0.3">
      <c r="A1093" s="6" t="s">
        <v>1088</v>
      </c>
      <c r="B1093" s="6" t="s">
        <v>9378</v>
      </c>
      <c r="C1093" s="6">
        <v>1.9E-2</v>
      </c>
      <c r="D1093" s="6">
        <v>2021</v>
      </c>
      <c r="E1093" s="6">
        <v>2022</v>
      </c>
      <c r="F1093" s="3" t="s">
        <v>22</v>
      </c>
      <c r="G1093" s="3">
        <v>75.455590000000001</v>
      </c>
      <c r="H1093" s="3">
        <v>0</v>
      </c>
      <c r="I1093" s="3">
        <v>0</v>
      </c>
      <c r="J1093" s="3"/>
      <c r="K1093" s="3"/>
      <c r="L1093" s="3"/>
      <c r="M1093" s="3"/>
      <c r="N1093" s="3"/>
      <c r="O1093" s="3"/>
      <c r="P1093" s="3"/>
      <c r="Q1093" s="8">
        <v>75.455590000000001</v>
      </c>
      <c r="R1093" s="5" t="s">
        <v>17618</v>
      </c>
    </row>
    <row r="1094" spans="1:18" ht="42" x14ac:dyDescent="0.3">
      <c r="A1094" s="5"/>
      <c r="B1094" s="5"/>
      <c r="C1094" s="5"/>
      <c r="D1094" s="5"/>
      <c r="E1094" s="5"/>
      <c r="F1094" s="3" t="s">
        <v>9100</v>
      </c>
      <c r="G1094" s="3">
        <v>70.804540000000003</v>
      </c>
      <c r="H1094" s="3">
        <v>0</v>
      </c>
      <c r="I1094" s="3">
        <v>0</v>
      </c>
      <c r="J1094" s="3"/>
      <c r="K1094" s="3"/>
      <c r="L1094" s="3"/>
      <c r="M1094" s="3"/>
      <c r="N1094" s="3"/>
      <c r="O1094" s="3"/>
      <c r="P1094" s="3"/>
      <c r="Q1094" s="8">
        <v>70.804540000000003</v>
      </c>
      <c r="R1094" s="5"/>
    </row>
    <row r="1095" spans="1:18" ht="31.5" x14ac:dyDescent="0.3">
      <c r="A1095" s="7"/>
      <c r="B1095" s="7"/>
      <c r="C1095" s="7"/>
      <c r="D1095" s="7"/>
      <c r="E1095" s="7"/>
      <c r="F1095" s="3" t="s">
        <v>9101</v>
      </c>
      <c r="G1095" s="3">
        <v>4.6510499999999997</v>
      </c>
      <c r="H1095" s="3">
        <v>0</v>
      </c>
      <c r="I1095" s="3">
        <v>0</v>
      </c>
      <c r="J1095" s="3"/>
      <c r="K1095" s="3"/>
      <c r="L1095" s="3"/>
      <c r="M1095" s="3"/>
      <c r="N1095" s="3"/>
      <c r="O1095" s="3"/>
      <c r="P1095" s="3"/>
      <c r="Q1095" s="8">
        <v>4.6510499999999997</v>
      </c>
      <c r="R1095" s="7"/>
    </row>
    <row r="1096" spans="1:18" ht="84" x14ac:dyDescent="0.3">
      <c r="A1096" s="6" t="s">
        <v>1089</v>
      </c>
      <c r="B1096" s="6" t="s">
        <v>9379</v>
      </c>
      <c r="C1096" s="6">
        <v>4.4999999999999997E-3</v>
      </c>
      <c r="D1096" s="6">
        <v>2021</v>
      </c>
      <c r="E1096" s="6">
        <v>2022</v>
      </c>
      <c r="F1096" s="3" t="s">
        <v>22</v>
      </c>
      <c r="G1096" s="3">
        <v>100.1703</v>
      </c>
      <c r="H1096" s="3">
        <v>0</v>
      </c>
      <c r="I1096" s="3">
        <v>0</v>
      </c>
      <c r="J1096" s="3"/>
      <c r="K1096" s="3"/>
      <c r="L1096" s="3"/>
      <c r="M1096" s="3"/>
      <c r="N1096" s="3"/>
      <c r="O1096" s="3"/>
      <c r="P1096" s="3"/>
      <c r="Q1096" s="8">
        <v>100.1703</v>
      </c>
      <c r="R1096" s="5" t="s">
        <v>17619</v>
      </c>
    </row>
    <row r="1097" spans="1:18" ht="42" x14ac:dyDescent="0.3">
      <c r="A1097" s="5"/>
      <c r="B1097" s="5"/>
      <c r="C1097" s="5"/>
      <c r="D1097" s="5"/>
      <c r="E1097" s="5"/>
      <c r="F1097" s="3" t="s">
        <v>9100</v>
      </c>
      <c r="G1097" s="3">
        <v>95.51925</v>
      </c>
      <c r="H1097" s="3">
        <v>0</v>
      </c>
      <c r="I1097" s="3">
        <v>0</v>
      </c>
      <c r="J1097" s="3"/>
      <c r="K1097" s="3"/>
      <c r="L1097" s="3"/>
      <c r="M1097" s="3"/>
      <c r="N1097" s="3"/>
      <c r="O1097" s="3"/>
      <c r="P1097" s="3"/>
      <c r="Q1097" s="8">
        <v>95.51925</v>
      </c>
      <c r="R1097" s="5"/>
    </row>
    <row r="1098" spans="1:18" ht="31.5" x14ac:dyDescent="0.3">
      <c r="A1098" s="7"/>
      <c r="B1098" s="7"/>
      <c r="C1098" s="7"/>
      <c r="D1098" s="7"/>
      <c r="E1098" s="7"/>
      <c r="F1098" s="3" t="s">
        <v>9101</v>
      </c>
      <c r="G1098" s="3">
        <v>4.6510499999999997</v>
      </c>
      <c r="H1098" s="3">
        <v>0</v>
      </c>
      <c r="I1098" s="3">
        <v>0</v>
      </c>
      <c r="J1098" s="3"/>
      <c r="K1098" s="3"/>
      <c r="L1098" s="3"/>
      <c r="M1098" s="3"/>
      <c r="N1098" s="3"/>
      <c r="O1098" s="3"/>
      <c r="P1098" s="3"/>
      <c r="Q1098" s="8">
        <v>4.6510499999999997</v>
      </c>
      <c r="R1098" s="7"/>
    </row>
    <row r="1099" spans="1:18" ht="84" x14ac:dyDescent="0.3">
      <c r="A1099" s="6" t="s">
        <v>1090</v>
      </c>
      <c r="B1099" s="6" t="s">
        <v>9380</v>
      </c>
      <c r="C1099" s="6">
        <v>4.0000000000000001E-3</v>
      </c>
      <c r="D1099" s="6">
        <v>2021</v>
      </c>
      <c r="E1099" s="6">
        <v>2022</v>
      </c>
      <c r="F1099" s="3" t="s">
        <v>22</v>
      </c>
      <c r="G1099" s="3">
        <v>69.520809999999997</v>
      </c>
      <c r="H1099" s="3">
        <v>0</v>
      </c>
      <c r="I1099" s="3">
        <v>0</v>
      </c>
      <c r="J1099" s="3"/>
      <c r="K1099" s="3"/>
      <c r="L1099" s="3"/>
      <c r="M1099" s="3"/>
      <c r="N1099" s="3"/>
      <c r="O1099" s="3"/>
      <c r="P1099" s="3"/>
      <c r="Q1099" s="8">
        <v>69.520809999999997</v>
      </c>
      <c r="R1099" s="5" t="s">
        <v>17620</v>
      </c>
    </row>
    <row r="1100" spans="1:18" ht="42" x14ac:dyDescent="0.3">
      <c r="A1100" s="5"/>
      <c r="B1100" s="5"/>
      <c r="C1100" s="5"/>
      <c r="D1100" s="5"/>
      <c r="E1100" s="5"/>
      <c r="F1100" s="3" t="s">
        <v>9100</v>
      </c>
      <c r="G1100" s="3">
        <v>64.869759999999999</v>
      </c>
      <c r="H1100" s="3">
        <v>0</v>
      </c>
      <c r="I1100" s="3">
        <v>0</v>
      </c>
      <c r="J1100" s="3"/>
      <c r="K1100" s="3"/>
      <c r="L1100" s="3"/>
      <c r="M1100" s="3"/>
      <c r="N1100" s="3"/>
      <c r="O1100" s="3"/>
      <c r="P1100" s="3"/>
      <c r="Q1100" s="8">
        <v>64.869759999999999</v>
      </c>
      <c r="R1100" s="5"/>
    </row>
    <row r="1101" spans="1:18" ht="31.5" x14ac:dyDescent="0.3">
      <c r="A1101" s="7"/>
      <c r="B1101" s="7"/>
      <c r="C1101" s="7"/>
      <c r="D1101" s="7"/>
      <c r="E1101" s="7"/>
      <c r="F1101" s="3" t="s">
        <v>9101</v>
      </c>
      <c r="G1101" s="3">
        <v>4.6510499999999997</v>
      </c>
      <c r="H1101" s="3">
        <v>0</v>
      </c>
      <c r="I1101" s="3">
        <v>0</v>
      </c>
      <c r="J1101" s="3"/>
      <c r="K1101" s="3"/>
      <c r="L1101" s="3"/>
      <c r="M1101" s="3"/>
      <c r="N1101" s="3"/>
      <c r="O1101" s="3"/>
      <c r="P1101" s="3"/>
      <c r="Q1101" s="8">
        <v>4.6510499999999997</v>
      </c>
      <c r="R1101" s="7"/>
    </row>
    <row r="1102" spans="1:18" ht="84" x14ac:dyDescent="0.3">
      <c r="A1102" s="6" t="s">
        <v>1091</v>
      </c>
      <c r="B1102" s="6" t="s">
        <v>9381</v>
      </c>
      <c r="C1102" s="6">
        <v>0.02</v>
      </c>
      <c r="D1102" s="6">
        <v>2022</v>
      </c>
      <c r="E1102" s="6">
        <v>2023</v>
      </c>
      <c r="F1102" s="3" t="s">
        <v>22</v>
      </c>
      <c r="G1102" s="3">
        <v>0</v>
      </c>
      <c r="H1102" s="3">
        <v>175.11168000000001</v>
      </c>
      <c r="I1102" s="3">
        <v>0</v>
      </c>
      <c r="J1102" s="3"/>
      <c r="K1102" s="3"/>
      <c r="L1102" s="3"/>
      <c r="M1102" s="3"/>
      <c r="N1102" s="3"/>
      <c r="O1102" s="3"/>
      <c r="P1102" s="3"/>
      <c r="Q1102" s="8">
        <v>175.11168000000001</v>
      </c>
      <c r="R1102" s="5" t="s">
        <v>17621</v>
      </c>
    </row>
    <row r="1103" spans="1:18" ht="42" x14ac:dyDescent="0.3">
      <c r="A1103" s="5"/>
      <c r="B1103" s="5"/>
      <c r="C1103" s="5"/>
      <c r="D1103" s="5"/>
      <c r="E1103" s="5"/>
      <c r="F1103" s="3" t="s">
        <v>9100</v>
      </c>
      <c r="G1103" s="3">
        <v>0</v>
      </c>
      <c r="H1103" s="3">
        <v>168.98608999999999</v>
      </c>
      <c r="I1103" s="3">
        <v>0</v>
      </c>
      <c r="J1103" s="3"/>
      <c r="K1103" s="3"/>
      <c r="L1103" s="3"/>
      <c r="M1103" s="3"/>
      <c r="N1103" s="3"/>
      <c r="O1103" s="3"/>
      <c r="P1103" s="3"/>
      <c r="Q1103" s="8">
        <v>168.98608999999999</v>
      </c>
      <c r="R1103" s="5"/>
    </row>
    <row r="1104" spans="1:18" ht="31.5" x14ac:dyDescent="0.3">
      <c r="A1104" s="7"/>
      <c r="B1104" s="7"/>
      <c r="C1104" s="7"/>
      <c r="D1104" s="7"/>
      <c r="E1104" s="7"/>
      <c r="F1104" s="3" t="s">
        <v>9101</v>
      </c>
      <c r="G1104" s="3">
        <v>0</v>
      </c>
      <c r="H1104" s="3">
        <v>6.1255899999999999</v>
      </c>
      <c r="I1104" s="3">
        <v>0</v>
      </c>
      <c r="J1104" s="3"/>
      <c r="K1104" s="3"/>
      <c r="L1104" s="3"/>
      <c r="M1104" s="3"/>
      <c r="N1104" s="3"/>
      <c r="O1104" s="3"/>
      <c r="P1104" s="3"/>
      <c r="Q1104" s="8">
        <v>6.1255899999999999</v>
      </c>
      <c r="R1104" s="7"/>
    </row>
    <row r="1105" spans="1:18" ht="84" x14ac:dyDescent="0.3">
      <c r="A1105" s="6" t="s">
        <v>1092</v>
      </c>
      <c r="B1105" s="6" t="s">
        <v>9382</v>
      </c>
      <c r="C1105" s="6">
        <v>3.5000000000000003E-2</v>
      </c>
      <c r="D1105" s="6">
        <v>2022</v>
      </c>
      <c r="E1105" s="6">
        <v>2023</v>
      </c>
      <c r="F1105" s="3" t="s">
        <v>22</v>
      </c>
      <c r="G1105" s="3">
        <v>0</v>
      </c>
      <c r="H1105" s="3">
        <v>242.36976000000001</v>
      </c>
      <c r="I1105" s="3">
        <v>0</v>
      </c>
      <c r="J1105" s="3"/>
      <c r="K1105" s="3"/>
      <c r="L1105" s="3"/>
      <c r="M1105" s="3"/>
      <c r="N1105" s="3"/>
      <c r="O1105" s="3"/>
      <c r="P1105" s="3"/>
      <c r="Q1105" s="8">
        <v>242.36976000000001</v>
      </c>
      <c r="R1105" s="5" t="s">
        <v>17622</v>
      </c>
    </row>
    <row r="1106" spans="1:18" ht="42" x14ac:dyDescent="0.3">
      <c r="A1106" s="5"/>
      <c r="B1106" s="5"/>
      <c r="C1106" s="5"/>
      <c r="D1106" s="5"/>
      <c r="E1106" s="5"/>
      <c r="F1106" s="3" t="s">
        <v>9100</v>
      </c>
      <c r="G1106" s="3">
        <v>0</v>
      </c>
      <c r="H1106" s="3">
        <v>236.24417</v>
      </c>
      <c r="I1106" s="3">
        <v>0</v>
      </c>
      <c r="J1106" s="3"/>
      <c r="K1106" s="3"/>
      <c r="L1106" s="3"/>
      <c r="M1106" s="3"/>
      <c r="N1106" s="3"/>
      <c r="O1106" s="3"/>
      <c r="P1106" s="3"/>
      <c r="Q1106" s="8">
        <v>236.24417</v>
      </c>
      <c r="R1106" s="5"/>
    </row>
    <row r="1107" spans="1:18" ht="31.5" x14ac:dyDescent="0.3">
      <c r="A1107" s="7"/>
      <c r="B1107" s="7"/>
      <c r="C1107" s="7"/>
      <c r="D1107" s="7"/>
      <c r="E1107" s="7"/>
      <c r="F1107" s="3" t="s">
        <v>9101</v>
      </c>
      <c r="G1107" s="3">
        <v>0</v>
      </c>
      <c r="H1107" s="3">
        <v>6.1255899999999999</v>
      </c>
      <c r="I1107" s="3">
        <v>0</v>
      </c>
      <c r="J1107" s="3"/>
      <c r="K1107" s="3"/>
      <c r="L1107" s="3"/>
      <c r="M1107" s="3"/>
      <c r="N1107" s="3"/>
      <c r="O1107" s="3"/>
      <c r="P1107" s="3"/>
      <c r="Q1107" s="8">
        <v>6.1255899999999999</v>
      </c>
      <c r="R1107" s="7"/>
    </row>
    <row r="1108" spans="1:18" ht="84" x14ac:dyDescent="0.3">
      <c r="A1108" s="6" t="s">
        <v>1093</v>
      </c>
      <c r="B1108" s="6" t="s">
        <v>9383</v>
      </c>
      <c r="C1108" s="6">
        <v>9.0999999999999998E-2</v>
      </c>
      <c r="D1108" s="6">
        <v>2021</v>
      </c>
      <c r="E1108" s="6">
        <v>2022</v>
      </c>
      <c r="F1108" s="3" t="s">
        <v>22</v>
      </c>
      <c r="G1108" s="3">
        <v>341.87204000000003</v>
      </c>
      <c r="H1108" s="3">
        <v>0</v>
      </c>
      <c r="I1108" s="3">
        <v>0</v>
      </c>
      <c r="J1108" s="3"/>
      <c r="K1108" s="3"/>
      <c r="L1108" s="3"/>
      <c r="M1108" s="3"/>
      <c r="N1108" s="3"/>
      <c r="O1108" s="3"/>
      <c r="P1108" s="3"/>
      <c r="Q1108" s="8">
        <v>341.87204000000003</v>
      </c>
      <c r="R1108" s="5" t="s">
        <v>17623</v>
      </c>
    </row>
    <row r="1109" spans="1:18" ht="42" x14ac:dyDescent="0.3">
      <c r="A1109" s="5"/>
      <c r="B1109" s="5"/>
      <c r="C1109" s="5"/>
      <c r="D1109" s="5"/>
      <c r="E1109" s="5"/>
      <c r="F1109" s="3" t="s">
        <v>9100</v>
      </c>
      <c r="G1109" s="3">
        <v>337.22098999999997</v>
      </c>
      <c r="H1109" s="3">
        <v>0</v>
      </c>
      <c r="I1109" s="3">
        <v>0</v>
      </c>
      <c r="J1109" s="3"/>
      <c r="K1109" s="3"/>
      <c r="L1109" s="3"/>
      <c r="M1109" s="3"/>
      <c r="N1109" s="3"/>
      <c r="O1109" s="3"/>
      <c r="P1109" s="3"/>
      <c r="Q1109" s="8">
        <v>337.22098999999997</v>
      </c>
      <c r="R1109" s="5"/>
    </row>
    <row r="1110" spans="1:18" ht="31.5" x14ac:dyDescent="0.3">
      <c r="A1110" s="7"/>
      <c r="B1110" s="7"/>
      <c r="C1110" s="7"/>
      <c r="D1110" s="7"/>
      <c r="E1110" s="7"/>
      <c r="F1110" s="3" t="s">
        <v>9101</v>
      </c>
      <c r="G1110" s="3">
        <v>4.6510499999999997</v>
      </c>
      <c r="H1110" s="3">
        <v>0</v>
      </c>
      <c r="I1110" s="3">
        <v>0</v>
      </c>
      <c r="J1110" s="3"/>
      <c r="K1110" s="3"/>
      <c r="L1110" s="3"/>
      <c r="M1110" s="3"/>
      <c r="N1110" s="3"/>
      <c r="O1110" s="3"/>
      <c r="P1110" s="3"/>
      <c r="Q1110" s="8">
        <v>4.6510499999999997</v>
      </c>
      <c r="R1110" s="7"/>
    </row>
    <row r="1111" spans="1:18" ht="84" x14ac:dyDescent="0.3">
      <c r="A1111" s="6" t="s">
        <v>1094</v>
      </c>
      <c r="B1111" s="6" t="s">
        <v>9384</v>
      </c>
      <c r="C1111" s="6">
        <v>0.14000000000000001</v>
      </c>
      <c r="D1111" s="6">
        <v>2021</v>
      </c>
      <c r="E1111" s="6">
        <v>2022</v>
      </c>
      <c r="F1111" s="3" t="s">
        <v>22</v>
      </c>
      <c r="G1111" s="3">
        <v>272.24896000000001</v>
      </c>
      <c r="H1111" s="3">
        <v>0</v>
      </c>
      <c r="I1111" s="3">
        <v>0</v>
      </c>
      <c r="J1111" s="3"/>
      <c r="K1111" s="3"/>
      <c r="L1111" s="3"/>
      <c r="M1111" s="3"/>
      <c r="N1111" s="3"/>
      <c r="O1111" s="3"/>
      <c r="P1111" s="3"/>
      <c r="Q1111" s="8">
        <v>272.24896000000001</v>
      </c>
      <c r="R1111" s="5" t="s">
        <v>17624</v>
      </c>
    </row>
    <row r="1112" spans="1:18" ht="42" x14ac:dyDescent="0.3">
      <c r="A1112" s="5"/>
      <c r="B1112" s="5"/>
      <c r="C1112" s="5"/>
      <c r="D1112" s="5"/>
      <c r="E1112" s="5"/>
      <c r="F1112" s="3" t="s">
        <v>9100</v>
      </c>
      <c r="G1112" s="3">
        <v>267.59791000000001</v>
      </c>
      <c r="H1112" s="3">
        <v>0</v>
      </c>
      <c r="I1112" s="3">
        <v>0</v>
      </c>
      <c r="J1112" s="3"/>
      <c r="K1112" s="3"/>
      <c r="L1112" s="3"/>
      <c r="M1112" s="3"/>
      <c r="N1112" s="3"/>
      <c r="O1112" s="3"/>
      <c r="P1112" s="3"/>
      <c r="Q1112" s="8">
        <v>267.59791000000001</v>
      </c>
      <c r="R1112" s="5"/>
    </row>
    <row r="1113" spans="1:18" ht="31.5" x14ac:dyDescent="0.3">
      <c r="A1113" s="7"/>
      <c r="B1113" s="7"/>
      <c r="C1113" s="7"/>
      <c r="D1113" s="7"/>
      <c r="E1113" s="7"/>
      <c r="F1113" s="3" t="s">
        <v>9101</v>
      </c>
      <c r="G1113" s="3">
        <v>4.6510499999999997</v>
      </c>
      <c r="H1113" s="3">
        <v>0</v>
      </c>
      <c r="I1113" s="3">
        <v>0</v>
      </c>
      <c r="J1113" s="3"/>
      <c r="K1113" s="3"/>
      <c r="L1113" s="3"/>
      <c r="M1113" s="3"/>
      <c r="N1113" s="3"/>
      <c r="O1113" s="3"/>
      <c r="P1113" s="3"/>
      <c r="Q1113" s="8">
        <v>4.6510499999999997</v>
      </c>
      <c r="R1113" s="7"/>
    </row>
    <row r="1114" spans="1:18" ht="84" x14ac:dyDescent="0.3">
      <c r="A1114" s="6" t="s">
        <v>1095</v>
      </c>
      <c r="B1114" s="6" t="s">
        <v>9385</v>
      </c>
      <c r="C1114" s="6">
        <v>0.12</v>
      </c>
      <c r="D1114" s="6">
        <v>2021</v>
      </c>
      <c r="E1114" s="6">
        <v>2022</v>
      </c>
      <c r="F1114" s="3" t="s">
        <v>22</v>
      </c>
      <c r="G1114" s="3">
        <v>248.81153</v>
      </c>
      <c r="H1114" s="3">
        <v>0</v>
      </c>
      <c r="I1114" s="3">
        <v>0</v>
      </c>
      <c r="J1114" s="3"/>
      <c r="K1114" s="3"/>
      <c r="L1114" s="3"/>
      <c r="M1114" s="3"/>
      <c r="N1114" s="3"/>
      <c r="O1114" s="3"/>
      <c r="P1114" s="3"/>
      <c r="Q1114" s="8">
        <v>248.81153</v>
      </c>
      <c r="R1114" s="5" t="s">
        <v>17625</v>
      </c>
    </row>
    <row r="1115" spans="1:18" ht="42" x14ac:dyDescent="0.3">
      <c r="A1115" s="5"/>
      <c r="B1115" s="5"/>
      <c r="C1115" s="5"/>
      <c r="D1115" s="5"/>
      <c r="E1115" s="5"/>
      <c r="F1115" s="3" t="s">
        <v>9100</v>
      </c>
      <c r="G1115" s="3">
        <v>244.16048000000001</v>
      </c>
      <c r="H1115" s="3">
        <v>0</v>
      </c>
      <c r="I1115" s="3">
        <v>0</v>
      </c>
      <c r="J1115" s="3"/>
      <c r="K1115" s="3"/>
      <c r="L1115" s="3"/>
      <c r="M1115" s="3"/>
      <c r="N1115" s="3"/>
      <c r="O1115" s="3"/>
      <c r="P1115" s="3"/>
      <c r="Q1115" s="8">
        <v>244.16048000000001</v>
      </c>
      <c r="R1115" s="5"/>
    </row>
    <row r="1116" spans="1:18" ht="31.5" x14ac:dyDescent="0.3">
      <c r="A1116" s="7"/>
      <c r="B1116" s="7"/>
      <c r="C1116" s="7"/>
      <c r="D1116" s="7"/>
      <c r="E1116" s="7"/>
      <c r="F1116" s="3" t="s">
        <v>9101</v>
      </c>
      <c r="G1116" s="3">
        <v>4.6510499999999997</v>
      </c>
      <c r="H1116" s="3">
        <v>0</v>
      </c>
      <c r="I1116" s="3">
        <v>0</v>
      </c>
      <c r="J1116" s="3"/>
      <c r="K1116" s="3"/>
      <c r="L1116" s="3"/>
      <c r="M1116" s="3"/>
      <c r="N1116" s="3"/>
      <c r="O1116" s="3"/>
      <c r="P1116" s="3"/>
      <c r="Q1116" s="8">
        <v>4.6510499999999997</v>
      </c>
      <c r="R1116" s="7"/>
    </row>
    <row r="1117" spans="1:18" ht="84" x14ac:dyDescent="0.3">
      <c r="A1117" s="6" t="s">
        <v>1096</v>
      </c>
      <c r="B1117" s="6" t="s">
        <v>9386</v>
      </c>
      <c r="C1117" s="6">
        <v>1.7999999999999999E-2</v>
      </c>
      <c r="D1117" s="6">
        <v>2021</v>
      </c>
      <c r="E1117" s="6">
        <v>2022</v>
      </c>
      <c r="F1117" s="3" t="s">
        <v>22</v>
      </c>
      <c r="G1117" s="3">
        <v>101.50982</v>
      </c>
      <c r="H1117" s="3">
        <v>0</v>
      </c>
      <c r="I1117" s="3">
        <v>0</v>
      </c>
      <c r="J1117" s="3"/>
      <c r="K1117" s="3"/>
      <c r="L1117" s="3"/>
      <c r="M1117" s="3"/>
      <c r="N1117" s="3"/>
      <c r="O1117" s="3"/>
      <c r="P1117" s="3"/>
      <c r="Q1117" s="8">
        <v>101.50982</v>
      </c>
      <c r="R1117" s="5" t="s">
        <v>17626</v>
      </c>
    </row>
    <row r="1118" spans="1:18" ht="42" x14ac:dyDescent="0.3">
      <c r="A1118" s="5"/>
      <c r="B1118" s="5"/>
      <c r="C1118" s="5"/>
      <c r="D1118" s="5"/>
      <c r="E1118" s="5"/>
      <c r="F1118" s="3" t="s">
        <v>9100</v>
      </c>
      <c r="G1118" s="3">
        <v>96.858770000000007</v>
      </c>
      <c r="H1118" s="3">
        <v>0</v>
      </c>
      <c r="I1118" s="3">
        <v>0</v>
      </c>
      <c r="J1118" s="3"/>
      <c r="K1118" s="3"/>
      <c r="L1118" s="3"/>
      <c r="M1118" s="3"/>
      <c r="N1118" s="3"/>
      <c r="O1118" s="3"/>
      <c r="P1118" s="3"/>
      <c r="Q1118" s="8">
        <v>96.858770000000007</v>
      </c>
      <c r="R1118" s="5"/>
    </row>
    <row r="1119" spans="1:18" ht="31.5" x14ac:dyDescent="0.3">
      <c r="A1119" s="7"/>
      <c r="B1119" s="7"/>
      <c r="C1119" s="7"/>
      <c r="D1119" s="7"/>
      <c r="E1119" s="7"/>
      <c r="F1119" s="3" t="s">
        <v>9101</v>
      </c>
      <c r="G1119" s="3">
        <v>4.6510499999999997</v>
      </c>
      <c r="H1119" s="3">
        <v>0</v>
      </c>
      <c r="I1119" s="3">
        <v>0</v>
      </c>
      <c r="J1119" s="3"/>
      <c r="K1119" s="3"/>
      <c r="L1119" s="3"/>
      <c r="M1119" s="3"/>
      <c r="N1119" s="3"/>
      <c r="O1119" s="3"/>
      <c r="P1119" s="3"/>
      <c r="Q1119" s="8">
        <v>4.6510499999999997</v>
      </c>
      <c r="R1119" s="7"/>
    </row>
    <row r="1120" spans="1:18" ht="84" x14ac:dyDescent="0.3">
      <c r="A1120" s="6" t="s">
        <v>1097</v>
      </c>
      <c r="B1120" s="6" t="s">
        <v>9387</v>
      </c>
      <c r="C1120" s="6">
        <v>0.20599999999999999</v>
      </c>
      <c r="D1120" s="6">
        <v>2021</v>
      </c>
      <c r="E1120" s="6">
        <v>2022</v>
      </c>
      <c r="F1120" s="3" t="s">
        <v>22</v>
      </c>
      <c r="G1120" s="3">
        <v>713.10726</v>
      </c>
      <c r="H1120" s="3">
        <v>0</v>
      </c>
      <c r="I1120" s="3">
        <v>0</v>
      </c>
      <c r="J1120" s="3"/>
      <c r="K1120" s="3"/>
      <c r="L1120" s="3"/>
      <c r="M1120" s="3"/>
      <c r="N1120" s="3"/>
      <c r="O1120" s="3"/>
      <c r="P1120" s="3"/>
      <c r="Q1120" s="8">
        <v>713.10726</v>
      </c>
      <c r="R1120" s="5" t="s">
        <v>17627</v>
      </c>
    </row>
    <row r="1121" spans="1:18" ht="42" x14ac:dyDescent="0.3">
      <c r="A1121" s="5"/>
      <c r="B1121" s="5"/>
      <c r="C1121" s="5"/>
      <c r="D1121" s="5"/>
      <c r="E1121" s="5"/>
      <c r="F1121" s="3" t="s">
        <v>9100</v>
      </c>
      <c r="G1121" s="3">
        <v>708.45621000000006</v>
      </c>
      <c r="H1121" s="3">
        <v>0</v>
      </c>
      <c r="I1121" s="3">
        <v>0</v>
      </c>
      <c r="J1121" s="3"/>
      <c r="K1121" s="3"/>
      <c r="L1121" s="3"/>
      <c r="M1121" s="3"/>
      <c r="N1121" s="3"/>
      <c r="O1121" s="3"/>
      <c r="P1121" s="3"/>
      <c r="Q1121" s="8">
        <v>708.45621000000006</v>
      </c>
      <c r="R1121" s="5"/>
    </row>
    <row r="1122" spans="1:18" ht="31.5" x14ac:dyDescent="0.3">
      <c r="A1122" s="7"/>
      <c r="B1122" s="7"/>
      <c r="C1122" s="7"/>
      <c r="D1122" s="7"/>
      <c r="E1122" s="7"/>
      <c r="F1122" s="3" t="s">
        <v>9101</v>
      </c>
      <c r="G1122" s="3">
        <v>4.6510499999999997</v>
      </c>
      <c r="H1122" s="3">
        <v>0</v>
      </c>
      <c r="I1122" s="3">
        <v>0</v>
      </c>
      <c r="J1122" s="3"/>
      <c r="K1122" s="3"/>
      <c r="L1122" s="3"/>
      <c r="M1122" s="3"/>
      <c r="N1122" s="3"/>
      <c r="O1122" s="3"/>
      <c r="P1122" s="3"/>
      <c r="Q1122" s="8">
        <v>4.6510499999999997</v>
      </c>
      <c r="R1122" s="7"/>
    </row>
    <row r="1123" spans="1:18" ht="84" x14ac:dyDescent="0.3">
      <c r="A1123" s="6" t="s">
        <v>1098</v>
      </c>
      <c r="B1123" s="6" t="s">
        <v>9388</v>
      </c>
      <c r="C1123" s="6">
        <v>5.0000000000000001E-3</v>
      </c>
      <c r="D1123" s="6">
        <v>2022</v>
      </c>
      <c r="E1123" s="6">
        <v>2023</v>
      </c>
      <c r="F1123" s="3" t="s">
        <v>22</v>
      </c>
      <c r="G1123" s="3">
        <v>0</v>
      </c>
      <c r="H1123" s="3">
        <v>84.442220000000006</v>
      </c>
      <c r="I1123" s="3">
        <v>0</v>
      </c>
      <c r="J1123" s="3"/>
      <c r="K1123" s="3"/>
      <c r="L1123" s="3"/>
      <c r="M1123" s="3"/>
      <c r="N1123" s="3"/>
      <c r="O1123" s="3"/>
      <c r="P1123" s="3"/>
      <c r="Q1123" s="8">
        <v>84.442220000000006</v>
      </c>
      <c r="R1123" s="5" t="s">
        <v>17628</v>
      </c>
    </row>
    <row r="1124" spans="1:18" ht="42" x14ac:dyDescent="0.3">
      <c r="A1124" s="5"/>
      <c r="B1124" s="5"/>
      <c r="C1124" s="5"/>
      <c r="D1124" s="5"/>
      <c r="E1124" s="5"/>
      <c r="F1124" s="3" t="s">
        <v>9100</v>
      </c>
      <c r="G1124" s="3">
        <v>0</v>
      </c>
      <c r="H1124" s="3">
        <v>78.316630000000004</v>
      </c>
      <c r="I1124" s="3">
        <v>0</v>
      </c>
      <c r="J1124" s="3"/>
      <c r="K1124" s="3"/>
      <c r="L1124" s="3"/>
      <c r="M1124" s="3"/>
      <c r="N1124" s="3"/>
      <c r="O1124" s="3"/>
      <c r="P1124" s="3"/>
      <c r="Q1124" s="8">
        <v>78.316630000000004</v>
      </c>
      <c r="R1124" s="5"/>
    </row>
    <row r="1125" spans="1:18" ht="31.5" x14ac:dyDescent="0.3">
      <c r="A1125" s="7"/>
      <c r="B1125" s="7"/>
      <c r="C1125" s="7"/>
      <c r="D1125" s="7"/>
      <c r="E1125" s="7"/>
      <c r="F1125" s="3" t="s">
        <v>9101</v>
      </c>
      <c r="G1125" s="3">
        <v>0</v>
      </c>
      <c r="H1125" s="3">
        <v>6.1255899999999999</v>
      </c>
      <c r="I1125" s="3">
        <v>0</v>
      </c>
      <c r="J1125" s="3"/>
      <c r="K1125" s="3"/>
      <c r="L1125" s="3"/>
      <c r="M1125" s="3"/>
      <c r="N1125" s="3"/>
      <c r="O1125" s="3"/>
      <c r="P1125" s="3"/>
      <c r="Q1125" s="8">
        <v>6.1255899999999999</v>
      </c>
      <c r="R1125" s="7"/>
    </row>
    <row r="1126" spans="1:18" ht="84" x14ac:dyDescent="0.3">
      <c r="A1126" s="6" t="s">
        <v>1099</v>
      </c>
      <c r="B1126" s="6" t="s">
        <v>9389</v>
      </c>
      <c r="C1126" s="6">
        <v>0.16750000000000001</v>
      </c>
      <c r="D1126" s="6">
        <v>2021</v>
      </c>
      <c r="E1126" s="6">
        <v>2022</v>
      </c>
      <c r="F1126" s="3" t="s">
        <v>22</v>
      </c>
      <c r="G1126" s="3">
        <v>303.45258000000001</v>
      </c>
      <c r="H1126" s="3">
        <v>0</v>
      </c>
      <c r="I1126" s="3">
        <v>0</v>
      </c>
      <c r="J1126" s="3"/>
      <c r="K1126" s="3"/>
      <c r="L1126" s="3"/>
      <c r="M1126" s="3"/>
      <c r="N1126" s="3"/>
      <c r="O1126" s="3"/>
      <c r="P1126" s="3"/>
      <c r="Q1126" s="8">
        <v>303.45258000000001</v>
      </c>
      <c r="R1126" s="5" t="s">
        <v>17629</v>
      </c>
    </row>
    <row r="1127" spans="1:18" ht="42" x14ac:dyDescent="0.3">
      <c r="A1127" s="5"/>
      <c r="B1127" s="5"/>
      <c r="C1127" s="5"/>
      <c r="D1127" s="5"/>
      <c r="E1127" s="5"/>
      <c r="F1127" s="3" t="s">
        <v>9100</v>
      </c>
      <c r="G1127" s="3">
        <v>298.80153000000001</v>
      </c>
      <c r="H1127" s="3">
        <v>0</v>
      </c>
      <c r="I1127" s="3">
        <v>0</v>
      </c>
      <c r="J1127" s="3"/>
      <c r="K1127" s="3"/>
      <c r="L1127" s="3"/>
      <c r="M1127" s="3"/>
      <c r="N1127" s="3"/>
      <c r="O1127" s="3"/>
      <c r="P1127" s="3"/>
      <c r="Q1127" s="8">
        <v>298.80153000000001</v>
      </c>
      <c r="R1127" s="5"/>
    </row>
    <row r="1128" spans="1:18" ht="31.5" x14ac:dyDescent="0.3">
      <c r="A1128" s="7"/>
      <c r="B1128" s="7"/>
      <c r="C1128" s="7"/>
      <c r="D1128" s="7"/>
      <c r="E1128" s="7"/>
      <c r="F1128" s="3" t="s">
        <v>9101</v>
      </c>
      <c r="G1128" s="3">
        <v>4.6510499999999997</v>
      </c>
      <c r="H1128" s="3">
        <v>0</v>
      </c>
      <c r="I1128" s="3">
        <v>0</v>
      </c>
      <c r="J1128" s="3"/>
      <c r="K1128" s="3"/>
      <c r="L1128" s="3"/>
      <c r="M1128" s="3"/>
      <c r="N1128" s="3"/>
      <c r="O1128" s="3"/>
      <c r="P1128" s="3"/>
      <c r="Q1128" s="8">
        <v>4.6510499999999997</v>
      </c>
      <c r="R1128" s="7"/>
    </row>
    <row r="1129" spans="1:18" ht="84" x14ac:dyDescent="0.3">
      <c r="A1129" s="6" t="s">
        <v>1100</v>
      </c>
      <c r="B1129" s="6" t="s">
        <v>9390</v>
      </c>
      <c r="C1129" s="6">
        <v>8.9999999999999993E-3</v>
      </c>
      <c r="D1129" s="6">
        <v>2022</v>
      </c>
      <c r="E1129" s="6">
        <v>2023</v>
      </c>
      <c r="F1129" s="3" t="s">
        <v>22</v>
      </c>
      <c r="G1129" s="3">
        <v>0</v>
      </c>
      <c r="H1129" s="3">
        <v>112.36591</v>
      </c>
      <c r="I1129" s="3">
        <v>0</v>
      </c>
      <c r="J1129" s="3"/>
      <c r="K1129" s="3"/>
      <c r="L1129" s="3"/>
      <c r="M1129" s="3"/>
      <c r="N1129" s="3"/>
      <c r="O1129" s="3"/>
      <c r="P1129" s="3"/>
      <c r="Q1129" s="8">
        <v>112.36591</v>
      </c>
      <c r="R1129" s="5" t="s">
        <v>17630</v>
      </c>
    </row>
    <row r="1130" spans="1:18" ht="42" x14ac:dyDescent="0.3">
      <c r="A1130" s="5"/>
      <c r="B1130" s="5"/>
      <c r="C1130" s="5"/>
      <c r="D1130" s="5"/>
      <c r="E1130" s="5"/>
      <c r="F1130" s="3" t="s">
        <v>9100</v>
      </c>
      <c r="G1130" s="3">
        <v>0</v>
      </c>
      <c r="H1130" s="3">
        <v>106.24032</v>
      </c>
      <c r="I1130" s="3">
        <v>0</v>
      </c>
      <c r="J1130" s="3"/>
      <c r="K1130" s="3"/>
      <c r="L1130" s="3"/>
      <c r="M1130" s="3"/>
      <c r="N1130" s="3"/>
      <c r="O1130" s="3"/>
      <c r="P1130" s="3"/>
      <c r="Q1130" s="8">
        <v>106.24032</v>
      </c>
      <c r="R1130" s="5"/>
    </row>
    <row r="1131" spans="1:18" ht="31.5" x14ac:dyDescent="0.3">
      <c r="A1131" s="7"/>
      <c r="B1131" s="7"/>
      <c r="C1131" s="7"/>
      <c r="D1131" s="7"/>
      <c r="E1131" s="7"/>
      <c r="F1131" s="3" t="s">
        <v>9101</v>
      </c>
      <c r="G1131" s="3">
        <v>0</v>
      </c>
      <c r="H1131" s="3">
        <v>6.1255899999999999</v>
      </c>
      <c r="I1131" s="3">
        <v>0</v>
      </c>
      <c r="J1131" s="3"/>
      <c r="K1131" s="3"/>
      <c r="L1131" s="3"/>
      <c r="M1131" s="3"/>
      <c r="N1131" s="3"/>
      <c r="O1131" s="3"/>
      <c r="P1131" s="3"/>
      <c r="Q1131" s="8">
        <v>6.1255899999999999</v>
      </c>
      <c r="R1131" s="7"/>
    </row>
    <row r="1132" spans="1:18" ht="84" x14ac:dyDescent="0.3">
      <c r="A1132" s="6" t="s">
        <v>1101</v>
      </c>
      <c r="B1132" s="6" t="s">
        <v>9391</v>
      </c>
      <c r="C1132" s="6">
        <v>6.0000000000000001E-3</v>
      </c>
      <c r="D1132" s="6">
        <v>2022</v>
      </c>
      <c r="E1132" s="6">
        <v>2023</v>
      </c>
      <c r="F1132" s="3" t="s">
        <v>22</v>
      </c>
      <c r="G1132" s="3">
        <v>0</v>
      </c>
      <c r="H1132" s="3">
        <v>103.96339</v>
      </c>
      <c r="I1132" s="3">
        <v>0</v>
      </c>
      <c r="J1132" s="3"/>
      <c r="K1132" s="3"/>
      <c r="L1132" s="3"/>
      <c r="M1132" s="3"/>
      <c r="N1132" s="3"/>
      <c r="O1132" s="3"/>
      <c r="P1132" s="3"/>
      <c r="Q1132" s="8">
        <v>103.96339</v>
      </c>
      <c r="R1132" s="5" t="s">
        <v>17631</v>
      </c>
    </row>
    <row r="1133" spans="1:18" ht="42" x14ac:dyDescent="0.3">
      <c r="A1133" s="5"/>
      <c r="B1133" s="5"/>
      <c r="C1133" s="5"/>
      <c r="D1133" s="5"/>
      <c r="E1133" s="5"/>
      <c r="F1133" s="3" t="s">
        <v>9100</v>
      </c>
      <c r="G1133" s="3">
        <v>0</v>
      </c>
      <c r="H1133" s="3">
        <v>97.837800000000001</v>
      </c>
      <c r="I1133" s="3">
        <v>0</v>
      </c>
      <c r="J1133" s="3"/>
      <c r="K1133" s="3"/>
      <c r="L1133" s="3"/>
      <c r="M1133" s="3"/>
      <c r="N1133" s="3"/>
      <c r="O1133" s="3"/>
      <c r="P1133" s="3"/>
      <c r="Q1133" s="8">
        <v>97.837800000000001</v>
      </c>
      <c r="R1133" s="5"/>
    </row>
    <row r="1134" spans="1:18" ht="31.5" x14ac:dyDescent="0.3">
      <c r="A1134" s="7"/>
      <c r="B1134" s="7"/>
      <c r="C1134" s="7"/>
      <c r="D1134" s="7"/>
      <c r="E1134" s="7"/>
      <c r="F1134" s="3" t="s">
        <v>9101</v>
      </c>
      <c r="G1134" s="3">
        <v>0</v>
      </c>
      <c r="H1134" s="3">
        <v>6.1255899999999999</v>
      </c>
      <c r="I1134" s="3">
        <v>0</v>
      </c>
      <c r="J1134" s="3"/>
      <c r="K1134" s="3"/>
      <c r="L1134" s="3"/>
      <c r="M1134" s="3"/>
      <c r="N1134" s="3"/>
      <c r="O1134" s="3"/>
      <c r="P1134" s="3"/>
      <c r="Q1134" s="8">
        <v>6.1255899999999999</v>
      </c>
      <c r="R1134" s="7"/>
    </row>
    <row r="1135" spans="1:18" ht="84" x14ac:dyDescent="0.3">
      <c r="A1135" s="6" t="s">
        <v>1102</v>
      </c>
      <c r="B1135" s="6" t="s">
        <v>9392</v>
      </c>
      <c r="C1135" s="6">
        <v>5.0000000000000001E-3</v>
      </c>
      <c r="D1135" s="6">
        <v>2021</v>
      </c>
      <c r="E1135" s="6">
        <v>2022</v>
      </c>
      <c r="F1135" s="3" t="s">
        <v>22</v>
      </c>
      <c r="G1135" s="3">
        <v>91.632549999999995</v>
      </c>
      <c r="H1135" s="3">
        <v>0</v>
      </c>
      <c r="I1135" s="3">
        <v>0</v>
      </c>
      <c r="J1135" s="3"/>
      <c r="K1135" s="3"/>
      <c r="L1135" s="3"/>
      <c r="M1135" s="3"/>
      <c r="N1135" s="3"/>
      <c r="O1135" s="3"/>
      <c r="P1135" s="3"/>
      <c r="Q1135" s="8">
        <v>91.632549999999995</v>
      </c>
      <c r="R1135" s="5" t="s">
        <v>17632</v>
      </c>
    </row>
    <row r="1136" spans="1:18" ht="42" x14ac:dyDescent="0.3">
      <c r="A1136" s="5"/>
      <c r="B1136" s="5"/>
      <c r="C1136" s="5"/>
      <c r="D1136" s="5"/>
      <c r="E1136" s="5"/>
      <c r="F1136" s="3" t="s">
        <v>9100</v>
      </c>
      <c r="G1136" s="3">
        <v>86.981499999999997</v>
      </c>
      <c r="H1136" s="3">
        <v>0</v>
      </c>
      <c r="I1136" s="3">
        <v>0</v>
      </c>
      <c r="J1136" s="3"/>
      <c r="K1136" s="3"/>
      <c r="L1136" s="3"/>
      <c r="M1136" s="3"/>
      <c r="N1136" s="3"/>
      <c r="O1136" s="3"/>
      <c r="P1136" s="3"/>
      <c r="Q1136" s="8">
        <v>86.981499999999997</v>
      </c>
      <c r="R1136" s="5"/>
    </row>
    <row r="1137" spans="1:18" ht="31.5" x14ac:dyDescent="0.3">
      <c r="A1137" s="7"/>
      <c r="B1137" s="7"/>
      <c r="C1137" s="7"/>
      <c r="D1137" s="7"/>
      <c r="E1137" s="7"/>
      <c r="F1137" s="3" t="s">
        <v>9101</v>
      </c>
      <c r="G1137" s="3">
        <v>4.6510499999999997</v>
      </c>
      <c r="H1137" s="3">
        <v>0</v>
      </c>
      <c r="I1137" s="3">
        <v>0</v>
      </c>
      <c r="J1137" s="3"/>
      <c r="K1137" s="3"/>
      <c r="L1137" s="3"/>
      <c r="M1137" s="3"/>
      <c r="N1137" s="3"/>
      <c r="O1137" s="3"/>
      <c r="P1137" s="3"/>
      <c r="Q1137" s="8">
        <v>4.6510499999999997</v>
      </c>
      <c r="R1137" s="7"/>
    </row>
    <row r="1138" spans="1:18" ht="84" x14ac:dyDescent="0.3">
      <c r="A1138" s="6" t="s">
        <v>1103</v>
      </c>
      <c r="B1138" s="6" t="s">
        <v>9393</v>
      </c>
      <c r="C1138" s="6">
        <v>3.7199999999999997E-2</v>
      </c>
      <c r="D1138" s="6">
        <v>2022</v>
      </c>
      <c r="E1138" s="6">
        <v>2023</v>
      </c>
      <c r="F1138" s="3" t="s">
        <v>22</v>
      </c>
      <c r="G1138" s="3">
        <v>0</v>
      </c>
      <c r="H1138" s="3">
        <v>347.76276999999999</v>
      </c>
      <c r="I1138" s="3">
        <v>0</v>
      </c>
      <c r="J1138" s="3"/>
      <c r="K1138" s="3"/>
      <c r="L1138" s="3"/>
      <c r="M1138" s="3"/>
      <c r="N1138" s="3"/>
      <c r="O1138" s="3"/>
      <c r="P1138" s="3"/>
      <c r="Q1138" s="8">
        <v>347.76276999999999</v>
      </c>
      <c r="R1138" s="5" t="s">
        <v>17633</v>
      </c>
    </row>
    <row r="1139" spans="1:18" ht="42" x14ac:dyDescent="0.3">
      <c r="A1139" s="5"/>
      <c r="B1139" s="5"/>
      <c r="C1139" s="5"/>
      <c r="D1139" s="5"/>
      <c r="E1139" s="5"/>
      <c r="F1139" s="3" t="s">
        <v>9100</v>
      </c>
      <c r="G1139" s="3">
        <v>0</v>
      </c>
      <c r="H1139" s="3">
        <v>341.63718</v>
      </c>
      <c r="I1139" s="3">
        <v>0</v>
      </c>
      <c r="J1139" s="3"/>
      <c r="K1139" s="3"/>
      <c r="L1139" s="3"/>
      <c r="M1139" s="3"/>
      <c r="N1139" s="3"/>
      <c r="O1139" s="3"/>
      <c r="P1139" s="3"/>
      <c r="Q1139" s="8">
        <v>341.63718</v>
      </c>
      <c r="R1139" s="5"/>
    </row>
    <row r="1140" spans="1:18" ht="31.5" x14ac:dyDescent="0.3">
      <c r="A1140" s="7"/>
      <c r="B1140" s="7"/>
      <c r="C1140" s="7"/>
      <c r="D1140" s="7"/>
      <c r="E1140" s="7"/>
      <c r="F1140" s="3" t="s">
        <v>9101</v>
      </c>
      <c r="G1140" s="3">
        <v>0</v>
      </c>
      <c r="H1140" s="3">
        <v>6.1255899999999999</v>
      </c>
      <c r="I1140" s="3">
        <v>0</v>
      </c>
      <c r="J1140" s="3"/>
      <c r="K1140" s="3"/>
      <c r="L1140" s="3"/>
      <c r="M1140" s="3"/>
      <c r="N1140" s="3"/>
      <c r="O1140" s="3"/>
      <c r="P1140" s="3"/>
      <c r="Q1140" s="8">
        <v>6.1255899999999999</v>
      </c>
      <c r="R1140" s="7"/>
    </row>
    <row r="1141" spans="1:18" ht="84" x14ac:dyDescent="0.3">
      <c r="A1141" s="6" t="s">
        <v>1104</v>
      </c>
      <c r="B1141" s="6" t="s">
        <v>9394</v>
      </c>
      <c r="C1141" s="6">
        <v>0.06</v>
      </c>
      <c r="D1141" s="6">
        <v>2022</v>
      </c>
      <c r="E1141" s="6">
        <v>2023</v>
      </c>
      <c r="F1141" s="3" t="s">
        <v>22</v>
      </c>
      <c r="G1141" s="3">
        <v>0</v>
      </c>
      <c r="H1141" s="3">
        <v>175.00883999999999</v>
      </c>
      <c r="I1141" s="3">
        <v>0</v>
      </c>
      <c r="J1141" s="3"/>
      <c r="K1141" s="3"/>
      <c r="L1141" s="3"/>
      <c r="M1141" s="3"/>
      <c r="N1141" s="3"/>
      <c r="O1141" s="3"/>
      <c r="P1141" s="3"/>
      <c r="Q1141" s="8">
        <v>175.00883999999999</v>
      </c>
      <c r="R1141" s="5" t="s">
        <v>17634</v>
      </c>
    </row>
    <row r="1142" spans="1:18" ht="42" x14ac:dyDescent="0.3">
      <c r="A1142" s="5"/>
      <c r="B1142" s="5"/>
      <c r="C1142" s="5"/>
      <c r="D1142" s="5"/>
      <c r="E1142" s="5"/>
      <c r="F1142" s="3" t="s">
        <v>9100</v>
      </c>
      <c r="G1142" s="3">
        <v>0</v>
      </c>
      <c r="H1142" s="3">
        <v>168.88325</v>
      </c>
      <c r="I1142" s="3">
        <v>0</v>
      </c>
      <c r="J1142" s="3"/>
      <c r="K1142" s="3"/>
      <c r="L1142" s="3"/>
      <c r="M1142" s="3"/>
      <c r="N1142" s="3"/>
      <c r="O1142" s="3"/>
      <c r="P1142" s="3"/>
      <c r="Q1142" s="8">
        <v>168.88325</v>
      </c>
      <c r="R1142" s="5"/>
    </row>
    <row r="1143" spans="1:18" ht="31.5" x14ac:dyDescent="0.3">
      <c r="A1143" s="7"/>
      <c r="B1143" s="7"/>
      <c r="C1143" s="7"/>
      <c r="D1143" s="7"/>
      <c r="E1143" s="7"/>
      <c r="F1143" s="3" t="s">
        <v>9101</v>
      </c>
      <c r="G1143" s="3">
        <v>0</v>
      </c>
      <c r="H1143" s="3">
        <v>6.1255899999999999</v>
      </c>
      <c r="I1143" s="3">
        <v>0</v>
      </c>
      <c r="J1143" s="3"/>
      <c r="K1143" s="3"/>
      <c r="L1143" s="3"/>
      <c r="M1143" s="3"/>
      <c r="N1143" s="3"/>
      <c r="O1143" s="3"/>
      <c r="P1143" s="3"/>
      <c r="Q1143" s="8">
        <v>6.1255899999999999</v>
      </c>
      <c r="R1143" s="7"/>
    </row>
    <row r="1144" spans="1:18" ht="84" x14ac:dyDescent="0.3">
      <c r="A1144" s="6" t="s">
        <v>1105</v>
      </c>
      <c r="B1144" s="6" t="s">
        <v>9395</v>
      </c>
      <c r="C1144" s="6">
        <v>0.06</v>
      </c>
      <c r="D1144" s="6">
        <v>2022</v>
      </c>
      <c r="E1144" s="6">
        <v>2023</v>
      </c>
      <c r="F1144" s="3" t="s">
        <v>22</v>
      </c>
      <c r="G1144" s="3">
        <v>0</v>
      </c>
      <c r="H1144" s="3">
        <v>139.51883000000001</v>
      </c>
      <c r="I1144" s="3">
        <v>0</v>
      </c>
      <c r="J1144" s="3"/>
      <c r="K1144" s="3"/>
      <c r="L1144" s="3"/>
      <c r="M1144" s="3"/>
      <c r="N1144" s="3"/>
      <c r="O1144" s="3"/>
      <c r="P1144" s="3"/>
      <c r="Q1144" s="8">
        <v>139.51883000000001</v>
      </c>
      <c r="R1144" s="5" t="s">
        <v>24852</v>
      </c>
    </row>
    <row r="1145" spans="1:18" ht="42" x14ac:dyDescent="0.3">
      <c r="A1145" s="5"/>
      <c r="B1145" s="5"/>
      <c r="C1145" s="5"/>
      <c r="D1145" s="5"/>
      <c r="E1145" s="5"/>
      <c r="F1145" s="3" t="s">
        <v>9100</v>
      </c>
      <c r="G1145" s="3">
        <v>0</v>
      </c>
      <c r="H1145" s="3">
        <v>133.39323999999999</v>
      </c>
      <c r="I1145" s="3">
        <v>0</v>
      </c>
      <c r="J1145" s="3"/>
      <c r="K1145" s="3"/>
      <c r="L1145" s="3"/>
      <c r="M1145" s="3"/>
      <c r="N1145" s="3"/>
      <c r="O1145" s="3"/>
      <c r="P1145" s="3"/>
      <c r="Q1145" s="8">
        <v>133.39323999999999</v>
      </c>
      <c r="R1145" s="5"/>
    </row>
    <row r="1146" spans="1:18" ht="31.5" x14ac:dyDescent="0.3">
      <c r="A1146" s="7"/>
      <c r="B1146" s="7"/>
      <c r="C1146" s="7"/>
      <c r="D1146" s="7"/>
      <c r="E1146" s="7"/>
      <c r="F1146" s="3" t="s">
        <v>9101</v>
      </c>
      <c r="G1146" s="3">
        <v>0</v>
      </c>
      <c r="H1146" s="3">
        <v>6.1255899999999999</v>
      </c>
      <c r="I1146" s="3">
        <v>0</v>
      </c>
      <c r="J1146" s="3"/>
      <c r="K1146" s="3"/>
      <c r="L1146" s="3"/>
      <c r="M1146" s="3"/>
      <c r="N1146" s="3"/>
      <c r="O1146" s="3"/>
      <c r="P1146" s="3"/>
      <c r="Q1146" s="8">
        <v>6.1255899999999999</v>
      </c>
      <c r="R1146" s="7"/>
    </row>
    <row r="1147" spans="1:18" ht="94.5" x14ac:dyDescent="0.3">
      <c r="A1147" s="6" t="s">
        <v>1106</v>
      </c>
      <c r="B1147" s="6" t="s">
        <v>9396</v>
      </c>
      <c r="C1147" s="6">
        <v>1.26E-2</v>
      </c>
      <c r="D1147" s="6">
        <v>2021</v>
      </c>
      <c r="E1147" s="6">
        <v>2022</v>
      </c>
      <c r="F1147" s="3" t="s">
        <v>22</v>
      </c>
      <c r="G1147" s="3">
        <v>114.78949</v>
      </c>
      <c r="H1147" s="3">
        <v>0</v>
      </c>
      <c r="I1147" s="3">
        <v>0</v>
      </c>
      <c r="J1147" s="3"/>
      <c r="K1147" s="3"/>
      <c r="L1147" s="3"/>
      <c r="M1147" s="3"/>
      <c r="N1147" s="3"/>
      <c r="O1147" s="3"/>
      <c r="P1147" s="3"/>
      <c r="Q1147" s="8">
        <v>114.78949</v>
      </c>
      <c r="R1147" s="5" t="s">
        <v>24853</v>
      </c>
    </row>
    <row r="1148" spans="1:18" ht="42" x14ac:dyDescent="0.3">
      <c r="A1148" s="5"/>
      <c r="B1148" s="5"/>
      <c r="C1148" s="5"/>
      <c r="D1148" s="5"/>
      <c r="E1148" s="5"/>
      <c r="F1148" s="3" t="s">
        <v>9100</v>
      </c>
      <c r="G1148" s="3">
        <v>110.13844</v>
      </c>
      <c r="H1148" s="3">
        <v>0</v>
      </c>
      <c r="I1148" s="3">
        <v>0</v>
      </c>
      <c r="J1148" s="3"/>
      <c r="K1148" s="3"/>
      <c r="L1148" s="3"/>
      <c r="M1148" s="3"/>
      <c r="N1148" s="3"/>
      <c r="O1148" s="3"/>
      <c r="P1148" s="3"/>
      <c r="Q1148" s="8">
        <v>110.13844</v>
      </c>
      <c r="R1148" s="5"/>
    </row>
    <row r="1149" spans="1:18" ht="31.5" x14ac:dyDescent="0.3">
      <c r="A1149" s="7"/>
      <c r="B1149" s="7"/>
      <c r="C1149" s="7"/>
      <c r="D1149" s="7"/>
      <c r="E1149" s="7"/>
      <c r="F1149" s="3" t="s">
        <v>9101</v>
      </c>
      <c r="G1149" s="3">
        <v>4.6510499999999997</v>
      </c>
      <c r="H1149" s="3">
        <v>0</v>
      </c>
      <c r="I1149" s="3">
        <v>0</v>
      </c>
      <c r="J1149" s="3"/>
      <c r="K1149" s="3"/>
      <c r="L1149" s="3"/>
      <c r="M1149" s="3"/>
      <c r="N1149" s="3"/>
      <c r="O1149" s="3"/>
      <c r="P1149" s="3"/>
      <c r="Q1149" s="8">
        <v>4.6510499999999997</v>
      </c>
      <c r="R1149" s="7"/>
    </row>
    <row r="1150" spans="1:18" ht="84" x14ac:dyDescent="0.3">
      <c r="A1150" s="6" t="s">
        <v>1107</v>
      </c>
      <c r="B1150" s="6" t="s">
        <v>9397</v>
      </c>
      <c r="C1150" s="6">
        <v>0.02</v>
      </c>
      <c r="D1150" s="6">
        <v>2021</v>
      </c>
      <c r="E1150" s="6">
        <v>2022</v>
      </c>
      <c r="F1150" s="3" t="s">
        <v>22</v>
      </c>
      <c r="G1150" s="3">
        <v>55.531410000000001</v>
      </c>
      <c r="H1150" s="3">
        <v>0</v>
      </c>
      <c r="I1150" s="3">
        <v>0</v>
      </c>
      <c r="J1150" s="3"/>
      <c r="K1150" s="3"/>
      <c r="L1150" s="3"/>
      <c r="M1150" s="3"/>
      <c r="N1150" s="3"/>
      <c r="O1150" s="3"/>
      <c r="P1150" s="3"/>
      <c r="Q1150" s="8">
        <v>55.531410000000001</v>
      </c>
      <c r="R1150" s="5" t="s">
        <v>17635</v>
      </c>
    </row>
    <row r="1151" spans="1:18" ht="42" x14ac:dyDescent="0.3">
      <c r="A1151" s="5"/>
      <c r="B1151" s="5"/>
      <c r="C1151" s="5"/>
      <c r="D1151" s="5"/>
      <c r="E1151" s="5"/>
      <c r="F1151" s="3" t="s">
        <v>9100</v>
      </c>
      <c r="G1151" s="3">
        <v>50.880360000000003</v>
      </c>
      <c r="H1151" s="3">
        <v>0</v>
      </c>
      <c r="I1151" s="3">
        <v>0</v>
      </c>
      <c r="J1151" s="3"/>
      <c r="K1151" s="3"/>
      <c r="L1151" s="3"/>
      <c r="M1151" s="3"/>
      <c r="N1151" s="3"/>
      <c r="O1151" s="3"/>
      <c r="P1151" s="3"/>
      <c r="Q1151" s="8">
        <v>50.880360000000003</v>
      </c>
      <c r="R1151" s="5"/>
    </row>
    <row r="1152" spans="1:18" ht="31.5" x14ac:dyDescent="0.3">
      <c r="A1152" s="7"/>
      <c r="B1152" s="7"/>
      <c r="C1152" s="7"/>
      <c r="D1152" s="7"/>
      <c r="E1152" s="7"/>
      <c r="F1152" s="3" t="s">
        <v>9101</v>
      </c>
      <c r="G1152" s="3">
        <v>4.6510499999999997</v>
      </c>
      <c r="H1152" s="3">
        <v>0</v>
      </c>
      <c r="I1152" s="3">
        <v>0</v>
      </c>
      <c r="J1152" s="3"/>
      <c r="K1152" s="3"/>
      <c r="L1152" s="3"/>
      <c r="M1152" s="3"/>
      <c r="N1152" s="3"/>
      <c r="O1152" s="3"/>
      <c r="P1152" s="3"/>
      <c r="Q1152" s="8">
        <v>4.6510499999999997</v>
      </c>
      <c r="R1152" s="7"/>
    </row>
    <row r="1153" spans="1:18" ht="84" x14ac:dyDescent="0.3">
      <c r="A1153" s="6" t="s">
        <v>1108</v>
      </c>
      <c r="B1153" s="6" t="s">
        <v>9398</v>
      </c>
      <c r="C1153" s="6">
        <v>0.124</v>
      </c>
      <c r="D1153" s="6">
        <v>2021</v>
      </c>
      <c r="E1153" s="6">
        <v>2022</v>
      </c>
      <c r="F1153" s="3" t="s">
        <v>22</v>
      </c>
      <c r="G1153" s="3">
        <v>242.20438999999999</v>
      </c>
      <c r="H1153" s="3">
        <v>0</v>
      </c>
      <c r="I1153" s="3">
        <v>0</v>
      </c>
      <c r="J1153" s="3"/>
      <c r="K1153" s="3"/>
      <c r="L1153" s="3"/>
      <c r="M1153" s="3"/>
      <c r="N1153" s="3"/>
      <c r="O1153" s="3"/>
      <c r="P1153" s="3"/>
      <c r="Q1153" s="8">
        <v>242.20438999999999</v>
      </c>
      <c r="R1153" s="5" t="s">
        <v>17636</v>
      </c>
    </row>
    <row r="1154" spans="1:18" ht="42" x14ac:dyDescent="0.3">
      <c r="A1154" s="5"/>
      <c r="B1154" s="5"/>
      <c r="C1154" s="5"/>
      <c r="D1154" s="5"/>
      <c r="E1154" s="5"/>
      <c r="F1154" s="3" t="s">
        <v>9100</v>
      </c>
      <c r="G1154" s="3">
        <v>237.55333999999999</v>
      </c>
      <c r="H1154" s="3">
        <v>0</v>
      </c>
      <c r="I1154" s="3">
        <v>0</v>
      </c>
      <c r="J1154" s="3"/>
      <c r="K1154" s="3"/>
      <c r="L1154" s="3"/>
      <c r="M1154" s="3"/>
      <c r="N1154" s="3"/>
      <c r="O1154" s="3"/>
      <c r="P1154" s="3"/>
      <c r="Q1154" s="8">
        <v>237.55333999999999</v>
      </c>
      <c r="R1154" s="5"/>
    </row>
    <row r="1155" spans="1:18" ht="31.5" x14ac:dyDescent="0.3">
      <c r="A1155" s="7"/>
      <c r="B1155" s="7"/>
      <c r="C1155" s="7"/>
      <c r="D1155" s="7"/>
      <c r="E1155" s="7"/>
      <c r="F1155" s="3" t="s">
        <v>9101</v>
      </c>
      <c r="G1155" s="3">
        <v>4.6510499999999997</v>
      </c>
      <c r="H1155" s="3">
        <v>0</v>
      </c>
      <c r="I1155" s="3">
        <v>0</v>
      </c>
      <c r="J1155" s="3"/>
      <c r="K1155" s="3"/>
      <c r="L1155" s="3"/>
      <c r="M1155" s="3"/>
      <c r="N1155" s="3"/>
      <c r="O1155" s="3"/>
      <c r="P1155" s="3"/>
      <c r="Q1155" s="8">
        <v>4.6510499999999997</v>
      </c>
      <c r="R1155" s="7"/>
    </row>
    <row r="1156" spans="1:18" ht="84" x14ac:dyDescent="0.3">
      <c r="A1156" s="6" t="s">
        <v>1109</v>
      </c>
      <c r="B1156" s="6" t="s">
        <v>9399</v>
      </c>
      <c r="C1156" s="6">
        <v>5.4999999999999997E-3</v>
      </c>
      <c r="D1156" s="6">
        <v>2021</v>
      </c>
      <c r="E1156" s="6">
        <v>2022</v>
      </c>
      <c r="F1156" s="3" t="s">
        <v>22</v>
      </c>
      <c r="G1156" s="3">
        <v>117.02028</v>
      </c>
      <c r="H1156" s="3">
        <v>0</v>
      </c>
      <c r="I1156" s="3">
        <v>0</v>
      </c>
      <c r="J1156" s="3"/>
      <c r="K1156" s="3"/>
      <c r="L1156" s="3"/>
      <c r="M1156" s="3"/>
      <c r="N1156" s="3"/>
      <c r="O1156" s="3"/>
      <c r="P1156" s="3"/>
      <c r="Q1156" s="8">
        <v>117.02028</v>
      </c>
      <c r="R1156" s="5" t="s">
        <v>17637</v>
      </c>
    </row>
    <row r="1157" spans="1:18" ht="42" x14ac:dyDescent="0.3">
      <c r="A1157" s="5"/>
      <c r="B1157" s="5"/>
      <c r="C1157" s="5"/>
      <c r="D1157" s="5"/>
      <c r="E1157" s="5"/>
      <c r="F1157" s="3" t="s">
        <v>9100</v>
      </c>
      <c r="G1157" s="3">
        <v>112.36923</v>
      </c>
      <c r="H1157" s="3">
        <v>0</v>
      </c>
      <c r="I1157" s="3">
        <v>0</v>
      </c>
      <c r="J1157" s="3"/>
      <c r="K1157" s="3"/>
      <c r="L1157" s="3"/>
      <c r="M1157" s="3"/>
      <c r="N1157" s="3"/>
      <c r="O1157" s="3"/>
      <c r="P1157" s="3"/>
      <c r="Q1157" s="8">
        <v>112.36923</v>
      </c>
      <c r="R1157" s="5"/>
    </row>
    <row r="1158" spans="1:18" ht="31.5" x14ac:dyDescent="0.3">
      <c r="A1158" s="7"/>
      <c r="B1158" s="7"/>
      <c r="C1158" s="7"/>
      <c r="D1158" s="7"/>
      <c r="E1158" s="7"/>
      <c r="F1158" s="3" t="s">
        <v>9101</v>
      </c>
      <c r="G1158" s="3">
        <v>4.6510499999999997</v>
      </c>
      <c r="H1158" s="3">
        <v>0</v>
      </c>
      <c r="I1158" s="3">
        <v>0</v>
      </c>
      <c r="J1158" s="3"/>
      <c r="K1158" s="3"/>
      <c r="L1158" s="3"/>
      <c r="M1158" s="3"/>
      <c r="N1158" s="3"/>
      <c r="O1158" s="3"/>
      <c r="P1158" s="3"/>
      <c r="Q1158" s="8">
        <v>4.6510499999999997</v>
      </c>
      <c r="R1158" s="7"/>
    </row>
    <row r="1159" spans="1:18" ht="63" x14ac:dyDescent="0.3">
      <c r="A1159" s="6" t="s">
        <v>1110</v>
      </c>
      <c r="B1159" s="6" t="s">
        <v>9400</v>
      </c>
      <c r="C1159" s="6">
        <v>0.28089999999999998</v>
      </c>
      <c r="D1159" s="6">
        <v>2021</v>
      </c>
      <c r="E1159" s="6">
        <v>2022</v>
      </c>
      <c r="F1159" s="3" t="s">
        <v>22</v>
      </c>
      <c r="G1159" s="3">
        <v>647.96587</v>
      </c>
      <c r="H1159" s="3">
        <v>0</v>
      </c>
      <c r="I1159" s="3">
        <v>0</v>
      </c>
      <c r="J1159" s="3"/>
      <c r="K1159" s="3"/>
      <c r="L1159" s="3"/>
      <c r="M1159" s="3"/>
      <c r="N1159" s="3"/>
      <c r="O1159" s="3"/>
      <c r="P1159" s="3"/>
      <c r="Q1159" s="8">
        <v>647.96587</v>
      </c>
      <c r="R1159" s="5" t="s">
        <v>25579</v>
      </c>
    </row>
    <row r="1160" spans="1:18" ht="42" x14ac:dyDescent="0.3">
      <c r="A1160" s="5"/>
      <c r="B1160" s="5"/>
      <c r="C1160" s="5"/>
      <c r="D1160" s="5"/>
      <c r="E1160" s="5"/>
      <c r="F1160" s="3" t="s">
        <v>9100</v>
      </c>
      <c r="G1160" s="3">
        <v>643.31482000000005</v>
      </c>
      <c r="H1160" s="3">
        <v>0</v>
      </c>
      <c r="I1160" s="3">
        <v>0</v>
      </c>
      <c r="J1160" s="3"/>
      <c r="K1160" s="3"/>
      <c r="L1160" s="3"/>
      <c r="M1160" s="3"/>
      <c r="N1160" s="3"/>
      <c r="O1160" s="3"/>
      <c r="P1160" s="3"/>
      <c r="Q1160" s="8">
        <v>643.31482000000005</v>
      </c>
      <c r="R1160" s="5"/>
    </row>
    <row r="1161" spans="1:18" ht="31.5" x14ac:dyDescent="0.3">
      <c r="A1161" s="7"/>
      <c r="B1161" s="7"/>
      <c r="C1161" s="7"/>
      <c r="D1161" s="7"/>
      <c r="E1161" s="7"/>
      <c r="F1161" s="3" t="s">
        <v>9101</v>
      </c>
      <c r="G1161" s="3">
        <v>4.6510499999999997</v>
      </c>
      <c r="H1161" s="3">
        <v>0</v>
      </c>
      <c r="I1161" s="3">
        <v>0</v>
      </c>
      <c r="J1161" s="3"/>
      <c r="K1161" s="3"/>
      <c r="L1161" s="3"/>
      <c r="M1161" s="3"/>
      <c r="N1161" s="3"/>
      <c r="O1161" s="3"/>
      <c r="P1161" s="3"/>
      <c r="Q1161" s="8">
        <v>4.6510499999999997</v>
      </c>
      <c r="R1161" s="7"/>
    </row>
    <row r="1162" spans="1:18" ht="63" x14ac:dyDescent="0.3">
      <c r="A1162" s="6" t="s">
        <v>1111</v>
      </c>
      <c r="B1162" s="6" t="s">
        <v>9401</v>
      </c>
      <c r="C1162" s="6">
        <v>0.219</v>
      </c>
      <c r="D1162" s="6">
        <v>2022</v>
      </c>
      <c r="E1162" s="6">
        <v>2023</v>
      </c>
      <c r="F1162" s="3" t="s">
        <v>22</v>
      </c>
      <c r="G1162" s="3">
        <v>0</v>
      </c>
      <c r="H1162" s="3">
        <v>851.64</v>
      </c>
      <c r="I1162" s="3">
        <v>0</v>
      </c>
      <c r="J1162" s="3"/>
      <c r="K1162" s="3"/>
      <c r="L1162" s="3"/>
      <c r="M1162" s="3"/>
      <c r="N1162" s="3"/>
      <c r="O1162" s="3"/>
      <c r="P1162" s="3"/>
      <c r="Q1162" s="8">
        <v>851.64</v>
      </c>
      <c r="R1162" s="5" t="s">
        <v>17638</v>
      </c>
    </row>
    <row r="1163" spans="1:18" ht="42" x14ac:dyDescent="0.3">
      <c r="A1163" s="5"/>
      <c r="B1163" s="5"/>
      <c r="C1163" s="5"/>
      <c r="D1163" s="5"/>
      <c r="E1163" s="5"/>
      <c r="F1163" s="3" t="s">
        <v>9100</v>
      </c>
      <c r="G1163" s="3">
        <v>0</v>
      </c>
      <c r="H1163" s="3">
        <v>845.51441</v>
      </c>
      <c r="I1163" s="3">
        <v>0</v>
      </c>
      <c r="J1163" s="3"/>
      <c r="K1163" s="3"/>
      <c r="L1163" s="3"/>
      <c r="M1163" s="3"/>
      <c r="N1163" s="3"/>
      <c r="O1163" s="3"/>
      <c r="P1163" s="3"/>
      <c r="Q1163" s="8">
        <v>845.51441</v>
      </c>
      <c r="R1163" s="5"/>
    </row>
    <row r="1164" spans="1:18" ht="31.5" x14ac:dyDescent="0.3">
      <c r="A1164" s="7"/>
      <c r="B1164" s="7"/>
      <c r="C1164" s="7"/>
      <c r="D1164" s="7"/>
      <c r="E1164" s="7"/>
      <c r="F1164" s="3" t="s">
        <v>9101</v>
      </c>
      <c r="G1164" s="3">
        <v>0</v>
      </c>
      <c r="H1164" s="3">
        <v>6.1255899999999999</v>
      </c>
      <c r="I1164" s="3">
        <v>0</v>
      </c>
      <c r="J1164" s="3"/>
      <c r="K1164" s="3"/>
      <c r="L1164" s="3"/>
      <c r="M1164" s="3"/>
      <c r="N1164" s="3"/>
      <c r="O1164" s="3"/>
      <c r="P1164" s="3"/>
      <c r="Q1164" s="8">
        <v>6.1255899999999999</v>
      </c>
      <c r="R1164" s="7"/>
    </row>
    <row r="1165" spans="1:18" ht="63" x14ac:dyDescent="0.3">
      <c r="A1165" s="6" t="s">
        <v>1112</v>
      </c>
      <c r="B1165" s="6" t="s">
        <v>9402</v>
      </c>
      <c r="C1165" s="6">
        <v>1.8200000000000001E-2</v>
      </c>
      <c r="D1165" s="6">
        <v>2021</v>
      </c>
      <c r="E1165" s="6">
        <v>2022</v>
      </c>
      <c r="F1165" s="3" t="s">
        <v>22</v>
      </c>
      <c r="G1165" s="3">
        <v>140.43504999999999</v>
      </c>
      <c r="H1165" s="3">
        <v>0</v>
      </c>
      <c r="I1165" s="3">
        <v>0</v>
      </c>
      <c r="J1165" s="3"/>
      <c r="K1165" s="3"/>
      <c r="L1165" s="3"/>
      <c r="M1165" s="3"/>
      <c r="N1165" s="3"/>
      <c r="O1165" s="3"/>
      <c r="P1165" s="3"/>
      <c r="Q1165" s="8">
        <v>140.43504999999999</v>
      </c>
      <c r="R1165" s="5" t="s">
        <v>17639</v>
      </c>
    </row>
    <row r="1166" spans="1:18" ht="42" x14ac:dyDescent="0.3">
      <c r="A1166" s="5"/>
      <c r="B1166" s="5"/>
      <c r="C1166" s="5"/>
      <c r="D1166" s="5"/>
      <c r="E1166" s="5"/>
      <c r="F1166" s="3" t="s">
        <v>9100</v>
      </c>
      <c r="G1166" s="3">
        <v>135.78399999999999</v>
      </c>
      <c r="H1166" s="3">
        <v>0</v>
      </c>
      <c r="I1166" s="3">
        <v>0</v>
      </c>
      <c r="J1166" s="3"/>
      <c r="K1166" s="3"/>
      <c r="L1166" s="3"/>
      <c r="M1166" s="3"/>
      <c r="N1166" s="3"/>
      <c r="O1166" s="3"/>
      <c r="P1166" s="3"/>
      <c r="Q1166" s="8">
        <v>135.78399999999999</v>
      </c>
      <c r="R1166" s="5"/>
    </row>
    <row r="1167" spans="1:18" ht="31.5" x14ac:dyDescent="0.3">
      <c r="A1167" s="7"/>
      <c r="B1167" s="7"/>
      <c r="C1167" s="7"/>
      <c r="D1167" s="7"/>
      <c r="E1167" s="7"/>
      <c r="F1167" s="3" t="s">
        <v>9101</v>
      </c>
      <c r="G1167" s="3">
        <v>4.6510499999999997</v>
      </c>
      <c r="H1167" s="3">
        <v>0</v>
      </c>
      <c r="I1167" s="3">
        <v>0</v>
      </c>
      <c r="J1167" s="3"/>
      <c r="K1167" s="3"/>
      <c r="L1167" s="3"/>
      <c r="M1167" s="3"/>
      <c r="N1167" s="3"/>
      <c r="O1167" s="3"/>
      <c r="P1167" s="3"/>
      <c r="Q1167" s="8">
        <v>4.6510499999999997</v>
      </c>
      <c r="R1167" s="7"/>
    </row>
    <row r="1168" spans="1:18" ht="63" x14ac:dyDescent="0.3">
      <c r="A1168" s="6" t="s">
        <v>1113</v>
      </c>
      <c r="B1168" s="6" t="s">
        <v>9403</v>
      </c>
      <c r="C1168" s="6">
        <v>2E-3</v>
      </c>
      <c r="D1168" s="6">
        <v>2022</v>
      </c>
      <c r="E1168" s="6">
        <v>2023</v>
      </c>
      <c r="F1168" s="3" t="s">
        <v>22</v>
      </c>
      <c r="G1168" s="3">
        <v>0</v>
      </c>
      <c r="H1168" s="3">
        <v>96.385499999999993</v>
      </c>
      <c r="I1168" s="3">
        <v>0</v>
      </c>
      <c r="J1168" s="3"/>
      <c r="K1168" s="3"/>
      <c r="L1168" s="3"/>
      <c r="M1168" s="3"/>
      <c r="N1168" s="3"/>
      <c r="O1168" s="3"/>
      <c r="P1168" s="3"/>
      <c r="Q1168" s="8">
        <v>96.385499999999993</v>
      </c>
      <c r="R1168" s="5" t="s">
        <v>17640</v>
      </c>
    </row>
    <row r="1169" spans="1:18" ht="42" x14ac:dyDescent="0.3">
      <c r="A1169" s="5"/>
      <c r="B1169" s="5"/>
      <c r="C1169" s="5"/>
      <c r="D1169" s="5"/>
      <c r="E1169" s="5"/>
      <c r="F1169" s="3" t="s">
        <v>9100</v>
      </c>
      <c r="G1169" s="3">
        <v>0</v>
      </c>
      <c r="H1169" s="3">
        <v>90.259910000000005</v>
      </c>
      <c r="I1169" s="3">
        <v>0</v>
      </c>
      <c r="J1169" s="3"/>
      <c r="K1169" s="3"/>
      <c r="L1169" s="3"/>
      <c r="M1169" s="3"/>
      <c r="N1169" s="3"/>
      <c r="O1169" s="3"/>
      <c r="P1169" s="3"/>
      <c r="Q1169" s="8">
        <v>90.259910000000005</v>
      </c>
      <c r="R1169" s="5"/>
    </row>
    <row r="1170" spans="1:18" ht="31.5" x14ac:dyDescent="0.3">
      <c r="A1170" s="7"/>
      <c r="B1170" s="7"/>
      <c r="C1170" s="7"/>
      <c r="D1170" s="7"/>
      <c r="E1170" s="7"/>
      <c r="F1170" s="3" t="s">
        <v>9101</v>
      </c>
      <c r="G1170" s="3">
        <v>0</v>
      </c>
      <c r="H1170" s="3">
        <v>6.1255899999999999</v>
      </c>
      <c r="I1170" s="3">
        <v>0</v>
      </c>
      <c r="J1170" s="3"/>
      <c r="K1170" s="3"/>
      <c r="L1170" s="3"/>
      <c r="M1170" s="3"/>
      <c r="N1170" s="3"/>
      <c r="O1170" s="3"/>
      <c r="P1170" s="3"/>
      <c r="Q1170" s="8">
        <v>6.1255899999999999</v>
      </c>
      <c r="R1170" s="7"/>
    </row>
    <row r="1171" spans="1:18" ht="84" x14ac:dyDescent="0.3">
      <c r="A1171" s="6" t="s">
        <v>1114</v>
      </c>
      <c r="B1171" s="6" t="s">
        <v>9404</v>
      </c>
      <c r="C1171" s="6">
        <v>0.02</v>
      </c>
      <c r="D1171" s="6">
        <v>2022</v>
      </c>
      <c r="E1171" s="6">
        <v>2023</v>
      </c>
      <c r="F1171" s="3" t="s">
        <v>22</v>
      </c>
      <c r="G1171" s="3">
        <v>0</v>
      </c>
      <c r="H1171" s="3">
        <v>178.84530000000001</v>
      </c>
      <c r="I1171" s="3">
        <v>0</v>
      </c>
      <c r="J1171" s="3"/>
      <c r="K1171" s="3"/>
      <c r="L1171" s="3"/>
      <c r="M1171" s="3"/>
      <c r="N1171" s="3"/>
      <c r="O1171" s="3"/>
      <c r="P1171" s="3"/>
      <c r="Q1171" s="8">
        <v>178.84530000000001</v>
      </c>
      <c r="R1171" s="5" t="s">
        <v>17641</v>
      </c>
    </row>
    <row r="1172" spans="1:18" ht="42" x14ac:dyDescent="0.3">
      <c r="A1172" s="5"/>
      <c r="B1172" s="5"/>
      <c r="C1172" s="5"/>
      <c r="D1172" s="5"/>
      <c r="E1172" s="5"/>
      <c r="F1172" s="3" t="s">
        <v>9100</v>
      </c>
      <c r="G1172" s="3">
        <v>0</v>
      </c>
      <c r="H1172" s="3">
        <v>172.71970999999999</v>
      </c>
      <c r="I1172" s="3">
        <v>0</v>
      </c>
      <c r="J1172" s="3"/>
      <c r="K1172" s="3"/>
      <c r="L1172" s="3"/>
      <c r="M1172" s="3"/>
      <c r="N1172" s="3"/>
      <c r="O1172" s="3"/>
      <c r="P1172" s="3"/>
      <c r="Q1172" s="8">
        <v>172.71970999999999</v>
      </c>
      <c r="R1172" s="5"/>
    </row>
    <row r="1173" spans="1:18" ht="31.5" x14ac:dyDescent="0.3">
      <c r="A1173" s="7"/>
      <c r="B1173" s="7"/>
      <c r="C1173" s="7"/>
      <c r="D1173" s="7"/>
      <c r="E1173" s="7"/>
      <c r="F1173" s="3" t="s">
        <v>9101</v>
      </c>
      <c r="G1173" s="3">
        <v>0</v>
      </c>
      <c r="H1173" s="3">
        <v>6.1255899999999999</v>
      </c>
      <c r="I1173" s="3">
        <v>0</v>
      </c>
      <c r="J1173" s="3"/>
      <c r="K1173" s="3"/>
      <c r="L1173" s="3"/>
      <c r="M1173" s="3"/>
      <c r="N1173" s="3"/>
      <c r="O1173" s="3"/>
      <c r="P1173" s="3"/>
      <c r="Q1173" s="8">
        <v>6.1255899999999999</v>
      </c>
      <c r="R1173" s="7"/>
    </row>
    <row r="1174" spans="1:18" ht="84" x14ac:dyDescent="0.3">
      <c r="A1174" s="6" t="s">
        <v>1115</v>
      </c>
      <c r="B1174" s="6" t="s">
        <v>9405</v>
      </c>
      <c r="C1174" s="6">
        <v>8.3000000000000001E-3</v>
      </c>
      <c r="D1174" s="6">
        <v>2021</v>
      </c>
      <c r="E1174" s="6">
        <v>2022</v>
      </c>
      <c r="F1174" s="3" t="s">
        <v>22</v>
      </c>
      <c r="G1174" s="3">
        <v>101.63453</v>
      </c>
      <c r="H1174" s="3">
        <v>0</v>
      </c>
      <c r="I1174" s="3">
        <v>0</v>
      </c>
      <c r="J1174" s="3"/>
      <c r="K1174" s="3"/>
      <c r="L1174" s="3"/>
      <c r="M1174" s="3"/>
      <c r="N1174" s="3"/>
      <c r="O1174" s="3"/>
      <c r="P1174" s="3"/>
      <c r="Q1174" s="8">
        <v>101.63453</v>
      </c>
      <c r="R1174" s="5" t="s">
        <v>17642</v>
      </c>
    </row>
    <row r="1175" spans="1:18" ht="42" x14ac:dyDescent="0.3">
      <c r="A1175" s="5"/>
      <c r="B1175" s="5"/>
      <c r="C1175" s="5"/>
      <c r="D1175" s="5"/>
      <c r="E1175" s="5"/>
      <c r="F1175" s="3" t="s">
        <v>9100</v>
      </c>
      <c r="G1175" s="3">
        <v>96.98348</v>
      </c>
      <c r="H1175" s="3">
        <v>0</v>
      </c>
      <c r="I1175" s="3">
        <v>0</v>
      </c>
      <c r="J1175" s="3"/>
      <c r="K1175" s="3"/>
      <c r="L1175" s="3"/>
      <c r="M1175" s="3"/>
      <c r="N1175" s="3"/>
      <c r="O1175" s="3"/>
      <c r="P1175" s="3"/>
      <c r="Q1175" s="8">
        <v>96.98348</v>
      </c>
      <c r="R1175" s="5"/>
    </row>
    <row r="1176" spans="1:18" ht="31.5" x14ac:dyDescent="0.3">
      <c r="A1176" s="7"/>
      <c r="B1176" s="7"/>
      <c r="C1176" s="7"/>
      <c r="D1176" s="7"/>
      <c r="E1176" s="7"/>
      <c r="F1176" s="3" t="s">
        <v>9101</v>
      </c>
      <c r="G1176" s="3">
        <v>4.6510499999999997</v>
      </c>
      <c r="H1176" s="3">
        <v>0</v>
      </c>
      <c r="I1176" s="3">
        <v>0</v>
      </c>
      <c r="J1176" s="3"/>
      <c r="K1176" s="3"/>
      <c r="L1176" s="3"/>
      <c r="M1176" s="3"/>
      <c r="N1176" s="3"/>
      <c r="O1176" s="3"/>
      <c r="P1176" s="3"/>
      <c r="Q1176" s="8">
        <v>4.6510499999999997</v>
      </c>
      <c r="R1176" s="7"/>
    </row>
    <row r="1177" spans="1:18" ht="52.5" x14ac:dyDescent="0.3">
      <c r="A1177" s="6" t="s">
        <v>1116</v>
      </c>
      <c r="B1177" s="6" t="s">
        <v>9406</v>
      </c>
      <c r="C1177" s="6">
        <v>0.05</v>
      </c>
      <c r="D1177" s="6">
        <v>2021</v>
      </c>
      <c r="E1177" s="6">
        <v>2022</v>
      </c>
      <c r="F1177" s="3" t="s">
        <v>22</v>
      </c>
      <c r="G1177" s="3">
        <v>153.96476999999999</v>
      </c>
      <c r="H1177" s="3">
        <v>0</v>
      </c>
      <c r="I1177" s="3">
        <v>0</v>
      </c>
      <c r="J1177" s="3"/>
      <c r="K1177" s="3"/>
      <c r="L1177" s="3"/>
      <c r="M1177" s="3"/>
      <c r="N1177" s="3"/>
      <c r="O1177" s="3"/>
      <c r="P1177" s="3"/>
      <c r="Q1177" s="8">
        <v>153.96476999999999</v>
      </c>
      <c r="R1177" s="5" t="s">
        <v>17643</v>
      </c>
    </row>
    <row r="1178" spans="1:18" ht="42" x14ac:dyDescent="0.3">
      <c r="A1178" s="5"/>
      <c r="B1178" s="5"/>
      <c r="C1178" s="5"/>
      <c r="D1178" s="5"/>
      <c r="E1178" s="5"/>
      <c r="F1178" s="3" t="s">
        <v>9100</v>
      </c>
      <c r="G1178" s="3">
        <v>149.31371999999999</v>
      </c>
      <c r="H1178" s="3">
        <v>0</v>
      </c>
      <c r="I1178" s="3">
        <v>0</v>
      </c>
      <c r="J1178" s="3"/>
      <c r="K1178" s="3"/>
      <c r="L1178" s="3"/>
      <c r="M1178" s="3"/>
      <c r="N1178" s="3"/>
      <c r="O1178" s="3"/>
      <c r="P1178" s="3"/>
      <c r="Q1178" s="8">
        <v>149.31371999999999</v>
      </c>
      <c r="R1178" s="5"/>
    </row>
    <row r="1179" spans="1:18" ht="31.5" x14ac:dyDescent="0.3">
      <c r="A1179" s="7"/>
      <c r="B1179" s="7"/>
      <c r="C1179" s="7"/>
      <c r="D1179" s="7"/>
      <c r="E1179" s="7"/>
      <c r="F1179" s="3" t="s">
        <v>9101</v>
      </c>
      <c r="G1179" s="3">
        <v>4.6510499999999997</v>
      </c>
      <c r="H1179" s="3">
        <v>0</v>
      </c>
      <c r="I1179" s="3">
        <v>0</v>
      </c>
      <c r="J1179" s="3"/>
      <c r="K1179" s="3"/>
      <c r="L1179" s="3"/>
      <c r="M1179" s="3"/>
      <c r="N1179" s="3"/>
      <c r="O1179" s="3"/>
      <c r="P1179" s="3"/>
      <c r="Q1179" s="8">
        <v>4.6510499999999997</v>
      </c>
      <c r="R1179" s="7"/>
    </row>
    <row r="1180" spans="1:18" ht="84" x14ac:dyDescent="0.3">
      <c r="A1180" s="6" t="s">
        <v>1117</v>
      </c>
      <c r="B1180" s="6" t="s">
        <v>9407</v>
      </c>
      <c r="C1180" s="6">
        <v>0.158</v>
      </c>
      <c r="D1180" s="6">
        <v>2021</v>
      </c>
      <c r="E1180" s="6">
        <v>2022</v>
      </c>
      <c r="F1180" s="3" t="s">
        <v>22</v>
      </c>
      <c r="G1180" s="3">
        <v>195.23063999999999</v>
      </c>
      <c r="H1180" s="3">
        <v>0</v>
      </c>
      <c r="I1180" s="3">
        <v>0</v>
      </c>
      <c r="J1180" s="3"/>
      <c r="K1180" s="3"/>
      <c r="L1180" s="3"/>
      <c r="M1180" s="3"/>
      <c r="N1180" s="3"/>
      <c r="O1180" s="3"/>
      <c r="P1180" s="3"/>
      <c r="Q1180" s="8">
        <v>195.23063999999999</v>
      </c>
      <c r="R1180" s="5" t="s">
        <v>17644</v>
      </c>
    </row>
    <row r="1181" spans="1:18" ht="42" x14ac:dyDescent="0.3">
      <c r="A1181" s="5"/>
      <c r="B1181" s="5"/>
      <c r="C1181" s="5"/>
      <c r="D1181" s="5"/>
      <c r="E1181" s="5"/>
      <c r="F1181" s="3" t="s">
        <v>9100</v>
      </c>
      <c r="G1181" s="3">
        <v>190.57959</v>
      </c>
      <c r="H1181" s="3">
        <v>0</v>
      </c>
      <c r="I1181" s="3">
        <v>0</v>
      </c>
      <c r="J1181" s="3"/>
      <c r="K1181" s="3"/>
      <c r="L1181" s="3"/>
      <c r="M1181" s="3"/>
      <c r="N1181" s="3"/>
      <c r="O1181" s="3"/>
      <c r="P1181" s="3"/>
      <c r="Q1181" s="8">
        <v>190.57959</v>
      </c>
      <c r="R1181" s="5"/>
    </row>
    <row r="1182" spans="1:18" ht="31.5" x14ac:dyDescent="0.3">
      <c r="A1182" s="7"/>
      <c r="B1182" s="7"/>
      <c r="C1182" s="7"/>
      <c r="D1182" s="7"/>
      <c r="E1182" s="7"/>
      <c r="F1182" s="3" t="s">
        <v>9101</v>
      </c>
      <c r="G1182" s="3">
        <v>4.6510499999999997</v>
      </c>
      <c r="H1182" s="3">
        <v>0</v>
      </c>
      <c r="I1182" s="3">
        <v>0</v>
      </c>
      <c r="J1182" s="3"/>
      <c r="K1182" s="3"/>
      <c r="L1182" s="3"/>
      <c r="M1182" s="3"/>
      <c r="N1182" s="3"/>
      <c r="O1182" s="3"/>
      <c r="P1182" s="3"/>
      <c r="Q1182" s="8">
        <v>4.6510499999999997</v>
      </c>
      <c r="R1182" s="7"/>
    </row>
    <row r="1183" spans="1:18" ht="63" x14ac:dyDescent="0.3">
      <c r="A1183" s="6" t="s">
        <v>1118</v>
      </c>
      <c r="B1183" s="6" t="s">
        <v>9408</v>
      </c>
      <c r="C1183" s="6">
        <v>6.0000000000000001E-3</v>
      </c>
      <c r="D1183" s="6">
        <v>2022</v>
      </c>
      <c r="E1183" s="6">
        <v>2023</v>
      </c>
      <c r="F1183" s="3" t="s">
        <v>22</v>
      </c>
      <c r="G1183" s="3">
        <v>0</v>
      </c>
      <c r="H1183" s="3">
        <v>90.056759999999997</v>
      </c>
      <c r="I1183" s="3">
        <v>0</v>
      </c>
      <c r="J1183" s="3"/>
      <c r="K1183" s="3"/>
      <c r="L1183" s="3"/>
      <c r="M1183" s="3"/>
      <c r="N1183" s="3"/>
      <c r="O1183" s="3"/>
      <c r="P1183" s="3"/>
      <c r="Q1183" s="8">
        <v>90.056759999999997</v>
      </c>
      <c r="R1183" s="5" t="s">
        <v>17645</v>
      </c>
    </row>
    <row r="1184" spans="1:18" ht="42" x14ac:dyDescent="0.3">
      <c r="A1184" s="5"/>
      <c r="B1184" s="5"/>
      <c r="C1184" s="5"/>
      <c r="D1184" s="5"/>
      <c r="E1184" s="5"/>
      <c r="F1184" s="3" t="s">
        <v>9100</v>
      </c>
      <c r="G1184" s="3">
        <v>0</v>
      </c>
      <c r="H1184" s="3">
        <v>83.931169999999995</v>
      </c>
      <c r="I1184" s="3">
        <v>0</v>
      </c>
      <c r="J1184" s="3"/>
      <c r="K1184" s="3"/>
      <c r="L1184" s="3"/>
      <c r="M1184" s="3"/>
      <c r="N1184" s="3"/>
      <c r="O1184" s="3"/>
      <c r="P1184" s="3"/>
      <c r="Q1184" s="8">
        <v>83.931169999999995</v>
      </c>
      <c r="R1184" s="5"/>
    </row>
    <row r="1185" spans="1:18" ht="31.5" x14ac:dyDescent="0.3">
      <c r="A1185" s="7"/>
      <c r="B1185" s="7"/>
      <c r="C1185" s="7"/>
      <c r="D1185" s="7"/>
      <c r="E1185" s="7"/>
      <c r="F1185" s="3" t="s">
        <v>9101</v>
      </c>
      <c r="G1185" s="3">
        <v>0</v>
      </c>
      <c r="H1185" s="3">
        <v>6.1255899999999999</v>
      </c>
      <c r="I1185" s="3">
        <v>0</v>
      </c>
      <c r="J1185" s="3"/>
      <c r="K1185" s="3"/>
      <c r="L1185" s="3"/>
      <c r="M1185" s="3"/>
      <c r="N1185" s="3"/>
      <c r="O1185" s="3"/>
      <c r="P1185" s="3"/>
      <c r="Q1185" s="8">
        <v>6.1255899999999999</v>
      </c>
      <c r="R1185" s="7"/>
    </row>
    <row r="1186" spans="1:18" ht="63" x14ac:dyDescent="0.3">
      <c r="A1186" s="6" t="s">
        <v>1119</v>
      </c>
      <c r="B1186" s="6" t="s">
        <v>9409</v>
      </c>
      <c r="C1186" s="6">
        <v>3.3099999999999997E-2</v>
      </c>
      <c r="D1186" s="6">
        <v>2022</v>
      </c>
      <c r="E1186" s="6">
        <v>2023</v>
      </c>
      <c r="F1186" s="3" t="s">
        <v>22</v>
      </c>
      <c r="G1186" s="3">
        <v>0</v>
      </c>
      <c r="H1186" s="3">
        <v>176.48152999999999</v>
      </c>
      <c r="I1186" s="3">
        <v>0</v>
      </c>
      <c r="J1186" s="3"/>
      <c r="K1186" s="3"/>
      <c r="L1186" s="3"/>
      <c r="M1186" s="3"/>
      <c r="N1186" s="3"/>
      <c r="O1186" s="3"/>
      <c r="P1186" s="3"/>
      <c r="Q1186" s="8">
        <v>176.48152999999999</v>
      </c>
      <c r="R1186" s="5" t="s">
        <v>17646</v>
      </c>
    </row>
    <row r="1187" spans="1:18" ht="42" x14ac:dyDescent="0.3">
      <c r="A1187" s="5"/>
      <c r="B1187" s="5"/>
      <c r="C1187" s="5"/>
      <c r="D1187" s="5"/>
      <c r="E1187" s="5"/>
      <c r="F1187" s="3" t="s">
        <v>9100</v>
      </c>
      <c r="G1187" s="3">
        <v>0</v>
      </c>
      <c r="H1187" s="3">
        <v>170.35594</v>
      </c>
      <c r="I1187" s="3">
        <v>0</v>
      </c>
      <c r="J1187" s="3"/>
      <c r="K1187" s="3"/>
      <c r="L1187" s="3"/>
      <c r="M1187" s="3"/>
      <c r="N1187" s="3"/>
      <c r="O1187" s="3"/>
      <c r="P1187" s="3"/>
      <c r="Q1187" s="8">
        <v>170.35594</v>
      </c>
      <c r="R1187" s="5"/>
    </row>
    <row r="1188" spans="1:18" ht="31.5" x14ac:dyDescent="0.3">
      <c r="A1188" s="7"/>
      <c r="B1188" s="7"/>
      <c r="C1188" s="7"/>
      <c r="D1188" s="7"/>
      <c r="E1188" s="7"/>
      <c r="F1188" s="3" t="s">
        <v>9101</v>
      </c>
      <c r="G1188" s="3">
        <v>0</v>
      </c>
      <c r="H1188" s="3">
        <v>6.1255899999999999</v>
      </c>
      <c r="I1188" s="3">
        <v>0</v>
      </c>
      <c r="J1188" s="3"/>
      <c r="K1188" s="3"/>
      <c r="L1188" s="3"/>
      <c r="M1188" s="3"/>
      <c r="N1188" s="3"/>
      <c r="O1188" s="3"/>
      <c r="P1188" s="3"/>
      <c r="Q1188" s="8">
        <v>6.1255899999999999</v>
      </c>
      <c r="R1188" s="7"/>
    </row>
    <row r="1189" spans="1:18" ht="84" x14ac:dyDescent="0.3">
      <c r="A1189" s="6" t="s">
        <v>1120</v>
      </c>
      <c r="B1189" s="6" t="s">
        <v>9410</v>
      </c>
      <c r="C1189" s="6">
        <v>1.6E-2</v>
      </c>
      <c r="D1189" s="6">
        <v>2022</v>
      </c>
      <c r="E1189" s="6">
        <v>2023</v>
      </c>
      <c r="F1189" s="3" t="s">
        <v>22</v>
      </c>
      <c r="G1189" s="3">
        <v>0</v>
      </c>
      <c r="H1189" s="3">
        <v>99.321349999999995</v>
      </c>
      <c r="I1189" s="3">
        <v>0</v>
      </c>
      <c r="J1189" s="3"/>
      <c r="K1189" s="3"/>
      <c r="L1189" s="3"/>
      <c r="M1189" s="3"/>
      <c r="N1189" s="3"/>
      <c r="O1189" s="3"/>
      <c r="P1189" s="3"/>
      <c r="Q1189" s="8">
        <v>99.321349999999995</v>
      </c>
      <c r="R1189" s="5" t="s">
        <v>24854</v>
      </c>
    </row>
    <row r="1190" spans="1:18" ht="42" x14ac:dyDescent="0.3">
      <c r="A1190" s="5"/>
      <c r="B1190" s="5"/>
      <c r="C1190" s="5"/>
      <c r="D1190" s="5"/>
      <c r="E1190" s="5"/>
      <c r="F1190" s="3" t="s">
        <v>9100</v>
      </c>
      <c r="G1190" s="3">
        <v>0</v>
      </c>
      <c r="H1190" s="3">
        <v>93.195760000000007</v>
      </c>
      <c r="I1190" s="3">
        <v>0</v>
      </c>
      <c r="J1190" s="3"/>
      <c r="K1190" s="3"/>
      <c r="L1190" s="3"/>
      <c r="M1190" s="3"/>
      <c r="N1190" s="3"/>
      <c r="O1190" s="3"/>
      <c r="P1190" s="3"/>
      <c r="Q1190" s="8">
        <v>93.195760000000007</v>
      </c>
      <c r="R1190" s="5"/>
    </row>
    <row r="1191" spans="1:18" ht="31.5" x14ac:dyDescent="0.3">
      <c r="A1191" s="7"/>
      <c r="B1191" s="7"/>
      <c r="C1191" s="7"/>
      <c r="D1191" s="7"/>
      <c r="E1191" s="7"/>
      <c r="F1191" s="3" t="s">
        <v>9101</v>
      </c>
      <c r="G1191" s="3">
        <v>0</v>
      </c>
      <c r="H1191" s="3">
        <v>6.1255899999999999</v>
      </c>
      <c r="I1191" s="3">
        <v>0</v>
      </c>
      <c r="J1191" s="3"/>
      <c r="K1191" s="3"/>
      <c r="L1191" s="3"/>
      <c r="M1191" s="3"/>
      <c r="N1191" s="3"/>
      <c r="O1191" s="3"/>
      <c r="P1191" s="3"/>
      <c r="Q1191" s="8">
        <v>6.1255899999999999</v>
      </c>
      <c r="R1191" s="7"/>
    </row>
    <row r="1192" spans="1:18" ht="84" x14ac:dyDescent="0.3">
      <c r="A1192" s="6" t="s">
        <v>1121</v>
      </c>
      <c r="B1192" s="6" t="s">
        <v>9411</v>
      </c>
      <c r="C1192" s="6">
        <v>5.0000000000000001E-3</v>
      </c>
      <c r="D1192" s="6">
        <v>2022</v>
      </c>
      <c r="E1192" s="6">
        <v>2023</v>
      </c>
      <c r="F1192" s="3" t="s">
        <v>22</v>
      </c>
      <c r="G1192" s="3">
        <v>0</v>
      </c>
      <c r="H1192" s="3">
        <v>91.55574</v>
      </c>
      <c r="I1192" s="3">
        <v>0</v>
      </c>
      <c r="J1192" s="3"/>
      <c r="K1192" s="3"/>
      <c r="L1192" s="3"/>
      <c r="M1192" s="3"/>
      <c r="N1192" s="3"/>
      <c r="O1192" s="3"/>
      <c r="P1192" s="3"/>
      <c r="Q1192" s="8">
        <v>91.55574</v>
      </c>
      <c r="R1192" s="5" t="s">
        <v>24855</v>
      </c>
    </row>
    <row r="1193" spans="1:18" ht="42" x14ac:dyDescent="0.3">
      <c r="A1193" s="5"/>
      <c r="B1193" s="5"/>
      <c r="C1193" s="5"/>
      <c r="D1193" s="5"/>
      <c r="E1193" s="5"/>
      <c r="F1193" s="3" t="s">
        <v>9100</v>
      </c>
      <c r="G1193" s="3">
        <v>0</v>
      </c>
      <c r="H1193" s="3">
        <v>85.430149999999998</v>
      </c>
      <c r="I1193" s="3">
        <v>0</v>
      </c>
      <c r="J1193" s="3"/>
      <c r="K1193" s="3"/>
      <c r="L1193" s="3"/>
      <c r="M1193" s="3"/>
      <c r="N1193" s="3"/>
      <c r="O1193" s="3"/>
      <c r="P1193" s="3"/>
      <c r="Q1193" s="8">
        <v>85.430149999999998</v>
      </c>
      <c r="R1193" s="5"/>
    </row>
    <row r="1194" spans="1:18" ht="31.5" x14ac:dyDescent="0.3">
      <c r="A1194" s="7"/>
      <c r="B1194" s="7"/>
      <c r="C1194" s="7"/>
      <c r="D1194" s="7"/>
      <c r="E1194" s="7"/>
      <c r="F1194" s="3" t="s">
        <v>9101</v>
      </c>
      <c r="G1194" s="3">
        <v>0</v>
      </c>
      <c r="H1194" s="3">
        <v>6.1255899999999999</v>
      </c>
      <c r="I1194" s="3">
        <v>0</v>
      </c>
      <c r="J1194" s="3"/>
      <c r="K1194" s="3"/>
      <c r="L1194" s="3"/>
      <c r="M1194" s="3"/>
      <c r="N1194" s="3"/>
      <c r="O1194" s="3"/>
      <c r="P1194" s="3"/>
      <c r="Q1194" s="8">
        <v>6.1255899999999999</v>
      </c>
      <c r="R1194" s="7"/>
    </row>
    <row r="1195" spans="1:18" ht="63" x14ac:dyDescent="0.3">
      <c r="A1195" s="6" t="s">
        <v>1122</v>
      </c>
      <c r="B1195" s="6" t="s">
        <v>9412</v>
      </c>
      <c r="C1195" s="6">
        <v>0.21761</v>
      </c>
      <c r="D1195" s="6">
        <v>2021</v>
      </c>
      <c r="E1195" s="6">
        <v>2022</v>
      </c>
      <c r="F1195" s="3" t="s">
        <v>22</v>
      </c>
      <c r="G1195" s="3">
        <v>1599.0940800000001</v>
      </c>
      <c r="H1195" s="3">
        <v>0</v>
      </c>
      <c r="I1195" s="3">
        <v>0</v>
      </c>
      <c r="J1195" s="3"/>
      <c r="K1195" s="3"/>
      <c r="L1195" s="3"/>
      <c r="M1195" s="3"/>
      <c r="N1195" s="3"/>
      <c r="O1195" s="3"/>
      <c r="P1195" s="3"/>
      <c r="Q1195" s="8">
        <v>1599.0940800000001</v>
      </c>
      <c r="R1195" s="5" t="s">
        <v>17647</v>
      </c>
    </row>
    <row r="1196" spans="1:18" ht="42" x14ac:dyDescent="0.3">
      <c r="A1196" s="5"/>
      <c r="B1196" s="5"/>
      <c r="C1196" s="5"/>
      <c r="D1196" s="5"/>
      <c r="E1196" s="5"/>
      <c r="F1196" s="3" t="s">
        <v>9100</v>
      </c>
      <c r="G1196" s="3">
        <v>1585.1409100000001</v>
      </c>
      <c r="H1196" s="3">
        <v>0</v>
      </c>
      <c r="I1196" s="3">
        <v>0</v>
      </c>
      <c r="J1196" s="3"/>
      <c r="K1196" s="3"/>
      <c r="L1196" s="3"/>
      <c r="M1196" s="3"/>
      <c r="N1196" s="3"/>
      <c r="O1196" s="3"/>
      <c r="P1196" s="3"/>
      <c r="Q1196" s="8">
        <v>1585.1409100000001</v>
      </c>
      <c r="R1196" s="5"/>
    </row>
    <row r="1197" spans="1:18" ht="31.5" x14ac:dyDescent="0.3">
      <c r="A1197" s="7"/>
      <c r="B1197" s="7"/>
      <c r="C1197" s="7"/>
      <c r="D1197" s="7"/>
      <c r="E1197" s="7"/>
      <c r="F1197" s="3" t="s">
        <v>9101</v>
      </c>
      <c r="G1197" s="3">
        <v>13.95317</v>
      </c>
      <c r="H1197" s="3">
        <v>0</v>
      </c>
      <c r="I1197" s="3">
        <v>0</v>
      </c>
      <c r="J1197" s="3"/>
      <c r="K1197" s="3"/>
      <c r="L1197" s="3"/>
      <c r="M1197" s="3"/>
      <c r="N1197" s="3"/>
      <c r="O1197" s="3"/>
      <c r="P1197" s="3"/>
      <c r="Q1197" s="8">
        <v>13.95317</v>
      </c>
      <c r="R1197" s="7"/>
    </row>
    <row r="1198" spans="1:18" ht="84" x14ac:dyDescent="0.3">
      <c r="A1198" s="6" t="s">
        <v>1123</v>
      </c>
      <c r="B1198" s="6" t="s">
        <v>9413</v>
      </c>
      <c r="C1198" s="6">
        <v>5.0000000000000001E-3</v>
      </c>
      <c r="D1198" s="6">
        <v>2022</v>
      </c>
      <c r="E1198" s="6">
        <v>2023</v>
      </c>
      <c r="F1198" s="3" t="s">
        <v>22</v>
      </c>
      <c r="G1198" s="3">
        <v>0</v>
      </c>
      <c r="H1198" s="3">
        <v>109.50653</v>
      </c>
      <c r="I1198" s="3">
        <v>0</v>
      </c>
      <c r="J1198" s="3"/>
      <c r="K1198" s="3"/>
      <c r="L1198" s="3"/>
      <c r="M1198" s="3"/>
      <c r="N1198" s="3"/>
      <c r="O1198" s="3"/>
      <c r="P1198" s="3"/>
      <c r="Q1198" s="8">
        <v>109.50653</v>
      </c>
      <c r="R1198" s="5" t="s">
        <v>17648</v>
      </c>
    </row>
    <row r="1199" spans="1:18" ht="42" x14ac:dyDescent="0.3">
      <c r="A1199" s="5"/>
      <c r="B1199" s="5"/>
      <c r="C1199" s="5"/>
      <c r="D1199" s="5"/>
      <c r="E1199" s="5"/>
      <c r="F1199" s="3" t="s">
        <v>9100</v>
      </c>
      <c r="G1199" s="3">
        <v>0</v>
      </c>
      <c r="H1199" s="3">
        <v>103.38094</v>
      </c>
      <c r="I1199" s="3">
        <v>0</v>
      </c>
      <c r="J1199" s="3"/>
      <c r="K1199" s="3"/>
      <c r="L1199" s="3"/>
      <c r="M1199" s="3"/>
      <c r="N1199" s="3"/>
      <c r="O1199" s="3"/>
      <c r="P1199" s="3"/>
      <c r="Q1199" s="8">
        <v>103.38094</v>
      </c>
      <c r="R1199" s="5"/>
    </row>
    <row r="1200" spans="1:18" ht="31.5" x14ac:dyDescent="0.3">
      <c r="A1200" s="7"/>
      <c r="B1200" s="7"/>
      <c r="C1200" s="7"/>
      <c r="D1200" s="7"/>
      <c r="E1200" s="7"/>
      <c r="F1200" s="3" t="s">
        <v>9101</v>
      </c>
      <c r="G1200" s="3">
        <v>0</v>
      </c>
      <c r="H1200" s="3">
        <v>6.1255899999999999</v>
      </c>
      <c r="I1200" s="3">
        <v>0</v>
      </c>
      <c r="J1200" s="3"/>
      <c r="K1200" s="3"/>
      <c r="L1200" s="3"/>
      <c r="M1200" s="3"/>
      <c r="N1200" s="3"/>
      <c r="O1200" s="3"/>
      <c r="P1200" s="3"/>
      <c r="Q1200" s="8">
        <v>6.1255899999999999</v>
      </c>
      <c r="R1200" s="7"/>
    </row>
    <row r="1201" spans="1:18" ht="84" x14ac:dyDescent="0.3">
      <c r="A1201" s="6" t="s">
        <v>1124</v>
      </c>
      <c r="B1201" s="6" t="s">
        <v>9414</v>
      </c>
      <c r="C1201" s="6">
        <v>2E-3</v>
      </c>
      <c r="D1201" s="6">
        <v>2022</v>
      </c>
      <c r="E1201" s="6">
        <v>2023</v>
      </c>
      <c r="F1201" s="3" t="s">
        <v>22</v>
      </c>
      <c r="G1201" s="3">
        <v>0</v>
      </c>
      <c r="H1201" s="3">
        <v>50.131279999999997</v>
      </c>
      <c r="I1201" s="3">
        <v>0</v>
      </c>
      <c r="J1201" s="3"/>
      <c r="K1201" s="3"/>
      <c r="L1201" s="3"/>
      <c r="M1201" s="3"/>
      <c r="N1201" s="3"/>
      <c r="O1201" s="3"/>
      <c r="P1201" s="3"/>
      <c r="Q1201" s="8">
        <v>50.131279999999997</v>
      </c>
      <c r="R1201" s="5" t="s">
        <v>17649</v>
      </c>
    </row>
    <row r="1202" spans="1:18" ht="42" x14ac:dyDescent="0.3">
      <c r="A1202" s="5"/>
      <c r="B1202" s="5"/>
      <c r="C1202" s="5"/>
      <c r="D1202" s="5"/>
      <c r="E1202" s="5"/>
      <c r="F1202" s="3" t="s">
        <v>9100</v>
      </c>
      <c r="G1202" s="3">
        <v>0</v>
      </c>
      <c r="H1202" s="3">
        <v>44.005690000000001</v>
      </c>
      <c r="I1202" s="3">
        <v>0</v>
      </c>
      <c r="J1202" s="3"/>
      <c r="K1202" s="3"/>
      <c r="L1202" s="3"/>
      <c r="M1202" s="3"/>
      <c r="N1202" s="3"/>
      <c r="O1202" s="3"/>
      <c r="P1202" s="3"/>
      <c r="Q1202" s="8">
        <v>44.005690000000001</v>
      </c>
      <c r="R1202" s="5"/>
    </row>
    <row r="1203" spans="1:18" ht="31.5" x14ac:dyDescent="0.3">
      <c r="A1203" s="7"/>
      <c r="B1203" s="7"/>
      <c r="C1203" s="7"/>
      <c r="D1203" s="7"/>
      <c r="E1203" s="7"/>
      <c r="F1203" s="3" t="s">
        <v>9101</v>
      </c>
      <c r="G1203" s="3">
        <v>0</v>
      </c>
      <c r="H1203" s="3">
        <v>6.1255899999999999</v>
      </c>
      <c r="I1203" s="3">
        <v>0</v>
      </c>
      <c r="J1203" s="3"/>
      <c r="K1203" s="3"/>
      <c r="L1203" s="3"/>
      <c r="M1203" s="3"/>
      <c r="N1203" s="3"/>
      <c r="O1203" s="3"/>
      <c r="P1203" s="3"/>
      <c r="Q1203" s="8">
        <v>6.1255899999999999</v>
      </c>
      <c r="R1203" s="7"/>
    </row>
    <row r="1204" spans="1:18" ht="84" x14ac:dyDescent="0.3">
      <c r="A1204" s="6" t="s">
        <v>1125</v>
      </c>
      <c r="B1204" s="6" t="s">
        <v>9415</v>
      </c>
      <c r="C1204" s="6">
        <v>9.4200000000000006E-2</v>
      </c>
      <c r="D1204" s="6">
        <v>2022</v>
      </c>
      <c r="E1204" s="6">
        <v>2023</v>
      </c>
      <c r="F1204" s="3" t="s">
        <v>22</v>
      </c>
      <c r="G1204" s="3">
        <v>0</v>
      </c>
      <c r="H1204" s="3">
        <v>558.38459</v>
      </c>
      <c r="I1204" s="3">
        <v>0</v>
      </c>
      <c r="J1204" s="3"/>
      <c r="K1204" s="3"/>
      <c r="L1204" s="3"/>
      <c r="M1204" s="3"/>
      <c r="N1204" s="3"/>
      <c r="O1204" s="3"/>
      <c r="P1204" s="3"/>
      <c r="Q1204" s="8">
        <v>558.38459</v>
      </c>
      <c r="R1204" s="5" t="s">
        <v>17650</v>
      </c>
    </row>
    <row r="1205" spans="1:18" ht="42" x14ac:dyDescent="0.3">
      <c r="A1205" s="5"/>
      <c r="B1205" s="5"/>
      <c r="C1205" s="5"/>
      <c r="D1205" s="5"/>
      <c r="E1205" s="5"/>
      <c r="F1205" s="3" t="s">
        <v>9100</v>
      </c>
      <c r="G1205" s="3">
        <v>0</v>
      </c>
      <c r="H1205" s="3">
        <v>552.25900000000001</v>
      </c>
      <c r="I1205" s="3">
        <v>0</v>
      </c>
      <c r="J1205" s="3"/>
      <c r="K1205" s="3"/>
      <c r="L1205" s="3"/>
      <c r="M1205" s="3"/>
      <c r="N1205" s="3"/>
      <c r="O1205" s="3"/>
      <c r="P1205" s="3"/>
      <c r="Q1205" s="8">
        <v>552.25900000000001</v>
      </c>
      <c r="R1205" s="5"/>
    </row>
    <row r="1206" spans="1:18" ht="31.5" x14ac:dyDescent="0.3">
      <c r="A1206" s="7"/>
      <c r="B1206" s="7"/>
      <c r="C1206" s="7"/>
      <c r="D1206" s="7"/>
      <c r="E1206" s="7"/>
      <c r="F1206" s="3" t="s">
        <v>9101</v>
      </c>
      <c r="G1206" s="3">
        <v>0</v>
      </c>
      <c r="H1206" s="3">
        <v>6.1255899999999999</v>
      </c>
      <c r="I1206" s="3">
        <v>0</v>
      </c>
      <c r="J1206" s="3"/>
      <c r="K1206" s="3"/>
      <c r="L1206" s="3"/>
      <c r="M1206" s="3"/>
      <c r="N1206" s="3"/>
      <c r="O1206" s="3"/>
      <c r="P1206" s="3"/>
      <c r="Q1206" s="8">
        <v>6.1255899999999999</v>
      </c>
      <c r="R1206" s="7"/>
    </row>
    <row r="1207" spans="1:18" ht="84" x14ac:dyDescent="0.3">
      <c r="A1207" s="6" t="s">
        <v>1126</v>
      </c>
      <c r="B1207" s="6" t="s">
        <v>9416</v>
      </c>
      <c r="C1207" s="6">
        <v>2E-3</v>
      </c>
      <c r="D1207" s="6">
        <v>2022</v>
      </c>
      <c r="E1207" s="6">
        <v>2023</v>
      </c>
      <c r="F1207" s="3" t="s">
        <v>22</v>
      </c>
      <c r="G1207" s="3">
        <v>0</v>
      </c>
      <c r="H1207" s="3">
        <v>96.385499999999993</v>
      </c>
      <c r="I1207" s="3">
        <v>0</v>
      </c>
      <c r="J1207" s="3"/>
      <c r="K1207" s="3"/>
      <c r="L1207" s="3"/>
      <c r="M1207" s="3"/>
      <c r="N1207" s="3"/>
      <c r="O1207" s="3"/>
      <c r="P1207" s="3"/>
      <c r="Q1207" s="8">
        <v>96.385499999999993</v>
      </c>
      <c r="R1207" s="5" t="s">
        <v>17651</v>
      </c>
    </row>
    <row r="1208" spans="1:18" ht="42" x14ac:dyDescent="0.3">
      <c r="A1208" s="5"/>
      <c r="B1208" s="5"/>
      <c r="C1208" s="5"/>
      <c r="D1208" s="5"/>
      <c r="E1208" s="5"/>
      <c r="F1208" s="3" t="s">
        <v>9100</v>
      </c>
      <c r="G1208" s="3">
        <v>0</v>
      </c>
      <c r="H1208" s="3">
        <v>90.259910000000005</v>
      </c>
      <c r="I1208" s="3">
        <v>0</v>
      </c>
      <c r="J1208" s="3"/>
      <c r="K1208" s="3"/>
      <c r="L1208" s="3"/>
      <c r="M1208" s="3"/>
      <c r="N1208" s="3"/>
      <c r="O1208" s="3"/>
      <c r="P1208" s="3"/>
      <c r="Q1208" s="8">
        <v>90.259910000000005</v>
      </c>
      <c r="R1208" s="5"/>
    </row>
    <row r="1209" spans="1:18" ht="31.5" x14ac:dyDescent="0.3">
      <c r="A1209" s="7"/>
      <c r="B1209" s="7"/>
      <c r="C1209" s="7"/>
      <c r="D1209" s="7"/>
      <c r="E1209" s="7"/>
      <c r="F1209" s="3" t="s">
        <v>9101</v>
      </c>
      <c r="G1209" s="3">
        <v>0</v>
      </c>
      <c r="H1209" s="3">
        <v>6.1255899999999999</v>
      </c>
      <c r="I1209" s="3">
        <v>0</v>
      </c>
      <c r="J1209" s="3"/>
      <c r="K1209" s="3"/>
      <c r="L1209" s="3"/>
      <c r="M1209" s="3"/>
      <c r="N1209" s="3"/>
      <c r="O1209" s="3"/>
      <c r="P1209" s="3"/>
      <c r="Q1209" s="8">
        <v>6.1255899999999999</v>
      </c>
      <c r="R1209" s="7"/>
    </row>
    <row r="1210" spans="1:18" ht="84" x14ac:dyDescent="0.3">
      <c r="A1210" s="6" t="s">
        <v>1127</v>
      </c>
      <c r="B1210" s="6" t="s">
        <v>9417</v>
      </c>
      <c r="C1210" s="6">
        <v>8.0999999999999996E-3</v>
      </c>
      <c r="D1210" s="6">
        <v>2022</v>
      </c>
      <c r="E1210" s="6">
        <v>2023</v>
      </c>
      <c r="F1210" s="3" t="s">
        <v>22</v>
      </c>
      <c r="G1210" s="3">
        <v>0</v>
      </c>
      <c r="H1210" s="3">
        <v>75.063320000000004</v>
      </c>
      <c r="I1210" s="3">
        <v>0</v>
      </c>
      <c r="J1210" s="3"/>
      <c r="K1210" s="3"/>
      <c r="L1210" s="3"/>
      <c r="M1210" s="3"/>
      <c r="N1210" s="3"/>
      <c r="O1210" s="3"/>
      <c r="P1210" s="3"/>
      <c r="Q1210" s="8">
        <v>75.063320000000004</v>
      </c>
      <c r="R1210" s="5" t="s">
        <v>17652</v>
      </c>
    </row>
    <row r="1211" spans="1:18" ht="42" x14ac:dyDescent="0.3">
      <c r="A1211" s="5"/>
      <c r="B1211" s="5"/>
      <c r="C1211" s="5"/>
      <c r="D1211" s="5"/>
      <c r="E1211" s="5"/>
      <c r="F1211" s="3" t="s">
        <v>9100</v>
      </c>
      <c r="G1211" s="3">
        <v>0</v>
      </c>
      <c r="H1211" s="3">
        <v>68.937730000000002</v>
      </c>
      <c r="I1211" s="3">
        <v>0</v>
      </c>
      <c r="J1211" s="3"/>
      <c r="K1211" s="3"/>
      <c r="L1211" s="3"/>
      <c r="M1211" s="3"/>
      <c r="N1211" s="3"/>
      <c r="O1211" s="3"/>
      <c r="P1211" s="3"/>
      <c r="Q1211" s="8">
        <v>68.937730000000002</v>
      </c>
      <c r="R1211" s="5"/>
    </row>
    <row r="1212" spans="1:18" ht="31.5" x14ac:dyDescent="0.3">
      <c r="A1212" s="7"/>
      <c r="B1212" s="7"/>
      <c r="C1212" s="7"/>
      <c r="D1212" s="7"/>
      <c r="E1212" s="7"/>
      <c r="F1212" s="3" t="s">
        <v>9101</v>
      </c>
      <c r="G1212" s="3">
        <v>0</v>
      </c>
      <c r="H1212" s="3">
        <v>6.1255899999999999</v>
      </c>
      <c r="I1212" s="3">
        <v>0</v>
      </c>
      <c r="J1212" s="3"/>
      <c r="K1212" s="3"/>
      <c r="L1212" s="3"/>
      <c r="M1212" s="3"/>
      <c r="N1212" s="3"/>
      <c r="O1212" s="3"/>
      <c r="P1212" s="3"/>
      <c r="Q1212" s="8">
        <v>6.1255899999999999</v>
      </c>
      <c r="R1212" s="7"/>
    </row>
    <row r="1213" spans="1:18" ht="84" x14ac:dyDescent="0.3">
      <c r="A1213" s="6" t="s">
        <v>1128</v>
      </c>
      <c r="B1213" s="6" t="s">
        <v>9418</v>
      </c>
      <c r="C1213" s="6">
        <v>2.5999999999999999E-2</v>
      </c>
      <c r="D1213" s="6">
        <v>2021</v>
      </c>
      <c r="E1213" s="6">
        <v>2022</v>
      </c>
      <c r="F1213" s="3" t="s">
        <v>22</v>
      </c>
      <c r="G1213" s="3">
        <v>182.13148000000001</v>
      </c>
      <c r="H1213" s="3">
        <v>0</v>
      </c>
      <c r="I1213" s="3">
        <v>0</v>
      </c>
      <c r="J1213" s="3"/>
      <c r="K1213" s="3"/>
      <c r="L1213" s="3"/>
      <c r="M1213" s="3"/>
      <c r="N1213" s="3"/>
      <c r="O1213" s="3"/>
      <c r="P1213" s="3"/>
      <c r="Q1213" s="8">
        <v>182.13148000000001</v>
      </c>
      <c r="R1213" s="5" t="s">
        <v>17653</v>
      </c>
    </row>
    <row r="1214" spans="1:18" ht="42" x14ac:dyDescent="0.3">
      <c r="A1214" s="5"/>
      <c r="B1214" s="5"/>
      <c r="C1214" s="5"/>
      <c r="D1214" s="5"/>
      <c r="E1214" s="5"/>
      <c r="F1214" s="3" t="s">
        <v>9100</v>
      </c>
      <c r="G1214" s="3">
        <v>177.48043000000001</v>
      </c>
      <c r="H1214" s="3">
        <v>0</v>
      </c>
      <c r="I1214" s="3">
        <v>0</v>
      </c>
      <c r="J1214" s="3"/>
      <c r="K1214" s="3"/>
      <c r="L1214" s="3"/>
      <c r="M1214" s="3"/>
      <c r="N1214" s="3"/>
      <c r="O1214" s="3"/>
      <c r="P1214" s="3"/>
      <c r="Q1214" s="8">
        <v>177.48043000000001</v>
      </c>
      <c r="R1214" s="5"/>
    </row>
    <row r="1215" spans="1:18" ht="31.5" x14ac:dyDescent="0.3">
      <c r="A1215" s="7"/>
      <c r="B1215" s="7"/>
      <c r="C1215" s="7"/>
      <c r="D1215" s="7"/>
      <c r="E1215" s="7"/>
      <c r="F1215" s="3" t="s">
        <v>9101</v>
      </c>
      <c r="G1215" s="3">
        <v>4.6510499999999997</v>
      </c>
      <c r="H1215" s="3">
        <v>0</v>
      </c>
      <c r="I1215" s="3">
        <v>0</v>
      </c>
      <c r="J1215" s="3"/>
      <c r="K1215" s="3"/>
      <c r="L1215" s="3"/>
      <c r="M1215" s="3"/>
      <c r="N1215" s="3"/>
      <c r="O1215" s="3"/>
      <c r="P1215" s="3"/>
      <c r="Q1215" s="8">
        <v>4.6510499999999997</v>
      </c>
      <c r="R1215" s="7"/>
    </row>
    <row r="1216" spans="1:18" ht="84" x14ac:dyDescent="0.3">
      <c r="A1216" s="6" t="s">
        <v>1129</v>
      </c>
      <c r="B1216" s="6" t="s">
        <v>9419</v>
      </c>
      <c r="C1216" s="6">
        <v>1.1900000000000001E-2</v>
      </c>
      <c r="D1216" s="6">
        <v>2021</v>
      </c>
      <c r="E1216" s="6">
        <v>2022</v>
      </c>
      <c r="F1216" s="3" t="s">
        <v>22</v>
      </c>
      <c r="G1216" s="3">
        <v>133.13364999999999</v>
      </c>
      <c r="H1216" s="3">
        <v>0</v>
      </c>
      <c r="I1216" s="3">
        <v>0</v>
      </c>
      <c r="J1216" s="3"/>
      <c r="K1216" s="3"/>
      <c r="L1216" s="3"/>
      <c r="M1216" s="3"/>
      <c r="N1216" s="3"/>
      <c r="O1216" s="3"/>
      <c r="P1216" s="3"/>
      <c r="Q1216" s="8">
        <v>133.13364999999999</v>
      </c>
      <c r="R1216" s="5" t="s">
        <v>17654</v>
      </c>
    </row>
    <row r="1217" spans="1:18" ht="42" x14ac:dyDescent="0.3">
      <c r="A1217" s="5"/>
      <c r="B1217" s="5"/>
      <c r="C1217" s="5"/>
      <c r="D1217" s="5"/>
      <c r="E1217" s="5"/>
      <c r="F1217" s="3" t="s">
        <v>9100</v>
      </c>
      <c r="G1217" s="3">
        <v>128.48259999999999</v>
      </c>
      <c r="H1217" s="3">
        <v>0</v>
      </c>
      <c r="I1217" s="3">
        <v>0</v>
      </c>
      <c r="J1217" s="3"/>
      <c r="K1217" s="3"/>
      <c r="L1217" s="3"/>
      <c r="M1217" s="3"/>
      <c r="N1217" s="3"/>
      <c r="O1217" s="3"/>
      <c r="P1217" s="3"/>
      <c r="Q1217" s="8">
        <v>128.48259999999999</v>
      </c>
      <c r="R1217" s="5"/>
    </row>
    <row r="1218" spans="1:18" ht="31.5" x14ac:dyDescent="0.3">
      <c r="A1218" s="7"/>
      <c r="B1218" s="7"/>
      <c r="C1218" s="7"/>
      <c r="D1218" s="7"/>
      <c r="E1218" s="7"/>
      <c r="F1218" s="3" t="s">
        <v>9101</v>
      </c>
      <c r="G1218" s="3">
        <v>4.6510499999999997</v>
      </c>
      <c r="H1218" s="3">
        <v>0</v>
      </c>
      <c r="I1218" s="3">
        <v>0</v>
      </c>
      <c r="J1218" s="3"/>
      <c r="K1218" s="3"/>
      <c r="L1218" s="3"/>
      <c r="M1218" s="3"/>
      <c r="N1218" s="3"/>
      <c r="O1218" s="3"/>
      <c r="P1218" s="3"/>
      <c r="Q1218" s="8">
        <v>4.6510499999999997</v>
      </c>
      <c r="R1218" s="7"/>
    </row>
    <row r="1219" spans="1:18" ht="84" x14ac:dyDescent="0.3">
      <c r="A1219" s="6" t="s">
        <v>1130</v>
      </c>
      <c r="B1219" s="6" t="s">
        <v>9420</v>
      </c>
      <c r="C1219" s="6">
        <v>1.9599999999999999E-2</v>
      </c>
      <c r="D1219" s="6">
        <v>2021</v>
      </c>
      <c r="E1219" s="6">
        <v>2022</v>
      </c>
      <c r="F1219" s="3" t="s">
        <v>22</v>
      </c>
      <c r="G1219" s="3">
        <v>106.56083</v>
      </c>
      <c r="H1219" s="3">
        <v>0</v>
      </c>
      <c r="I1219" s="3">
        <v>0</v>
      </c>
      <c r="J1219" s="3"/>
      <c r="K1219" s="3"/>
      <c r="L1219" s="3"/>
      <c r="M1219" s="3"/>
      <c r="N1219" s="3"/>
      <c r="O1219" s="3"/>
      <c r="P1219" s="3"/>
      <c r="Q1219" s="8">
        <v>106.56083</v>
      </c>
      <c r="R1219" s="5" t="s">
        <v>17655</v>
      </c>
    </row>
    <row r="1220" spans="1:18" ht="42" x14ac:dyDescent="0.3">
      <c r="A1220" s="5"/>
      <c r="B1220" s="5"/>
      <c r="C1220" s="5"/>
      <c r="D1220" s="5"/>
      <c r="E1220" s="5"/>
      <c r="F1220" s="3" t="s">
        <v>9100</v>
      </c>
      <c r="G1220" s="3">
        <v>101.90978</v>
      </c>
      <c r="H1220" s="3">
        <v>0</v>
      </c>
      <c r="I1220" s="3">
        <v>0</v>
      </c>
      <c r="J1220" s="3"/>
      <c r="K1220" s="3"/>
      <c r="L1220" s="3"/>
      <c r="M1220" s="3"/>
      <c r="N1220" s="3"/>
      <c r="O1220" s="3"/>
      <c r="P1220" s="3"/>
      <c r="Q1220" s="8">
        <v>101.90978</v>
      </c>
      <c r="R1220" s="5"/>
    </row>
    <row r="1221" spans="1:18" ht="31.5" x14ac:dyDescent="0.3">
      <c r="A1221" s="7"/>
      <c r="B1221" s="7"/>
      <c r="C1221" s="7"/>
      <c r="D1221" s="7"/>
      <c r="E1221" s="7"/>
      <c r="F1221" s="3" t="s">
        <v>9101</v>
      </c>
      <c r="G1221" s="3">
        <v>4.6510499999999997</v>
      </c>
      <c r="H1221" s="3">
        <v>0</v>
      </c>
      <c r="I1221" s="3">
        <v>0</v>
      </c>
      <c r="J1221" s="3"/>
      <c r="K1221" s="3"/>
      <c r="L1221" s="3"/>
      <c r="M1221" s="3"/>
      <c r="N1221" s="3"/>
      <c r="O1221" s="3"/>
      <c r="P1221" s="3"/>
      <c r="Q1221" s="8">
        <v>4.6510499999999997</v>
      </c>
      <c r="R1221" s="7"/>
    </row>
    <row r="1222" spans="1:18" ht="84" x14ac:dyDescent="0.3">
      <c r="A1222" s="6" t="s">
        <v>1131</v>
      </c>
      <c r="B1222" s="6" t="s">
        <v>9421</v>
      </c>
      <c r="C1222" s="6">
        <v>1.2699999999999999E-2</v>
      </c>
      <c r="D1222" s="6">
        <v>2021</v>
      </c>
      <c r="E1222" s="6">
        <v>2022</v>
      </c>
      <c r="F1222" s="3" t="s">
        <v>22</v>
      </c>
      <c r="G1222" s="3">
        <v>106.35311</v>
      </c>
      <c r="H1222" s="3">
        <v>0</v>
      </c>
      <c r="I1222" s="3">
        <v>0</v>
      </c>
      <c r="J1222" s="3"/>
      <c r="K1222" s="3"/>
      <c r="L1222" s="3"/>
      <c r="M1222" s="3"/>
      <c r="N1222" s="3"/>
      <c r="O1222" s="3"/>
      <c r="P1222" s="3"/>
      <c r="Q1222" s="8">
        <v>106.35311</v>
      </c>
      <c r="R1222" s="5" t="s">
        <v>17656</v>
      </c>
    </row>
    <row r="1223" spans="1:18" ht="42" x14ac:dyDescent="0.3">
      <c r="A1223" s="5"/>
      <c r="B1223" s="5"/>
      <c r="C1223" s="5"/>
      <c r="D1223" s="5"/>
      <c r="E1223" s="5"/>
      <c r="F1223" s="3" t="s">
        <v>9100</v>
      </c>
      <c r="G1223" s="3">
        <v>101.70206</v>
      </c>
      <c r="H1223" s="3">
        <v>0</v>
      </c>
      <c r="I1223" s="3">
        <v>0</v>
      </c>
      <c r="J1223" s="3"/>
      <c r="K1223" s="3"/>
      <c r="L1223" s="3"/>
      <c r="M1223" s="3"/>
      <c r="N1223" s="3"/>
      <c r="O1223" s="3"/>
      <c r="P1223" s="3"/>
      <c r="Q1223" s="8">
        <v>101.70206</v>
      </c>
      <c r="R1223" s="5"/>
    </row>
    <row r="1224" spans="1:18" ht="31.5" x14ac:dyDescent="0.3">
      <c r="A1224" s="7"/>
      <c r="B1224" s="7"/>
      <c r="C1224" s="7"/>
      <c r="D1224" s="7"/>
      <c r="E1224" s="7"/>
      <c r="F1224" s="3" t="s">
        <v>9101</v>
      </c>
      <c r="G1224" s="3">
        <v>4.6510499999999997</v>
      </c>
      <c r="H1224" s="3">
        <v>0</v>
      </c>
      <c r="I1224" s="3">
        <v>0</v>
      </c>
      <c r="J1224" s="3"/>
      <c r="K1224" s="3"/>
      <c r="L1224" s="3"/>
      <c r="M1224" s="3"/>
      <c r="N1224" s="3"/>
      <c r="O1224" s="3"/>
      <c r="P1224" s="3"/>
      <c r="Q1224" s="8">
        <v>4.6510499999999997</v>
      </c>
      <c r="R1224" s="7"/>
    </row>
    <row r="1225" spans="1:18" ht="84" x14ac:dyDescent="0.3">
      <c r="A1225" s="6" t="s">
        <v>1132</v>
      </c>
      <c r="B1225" s="6" t="s">
        <v>9422</v>
      </c>
      <c r="C1225" s="6">
        <v>7.6499999999999999E-2</v>
      </c>
      <c r="D1225" s="6">
        <v>2021</v>
      </c>
      <c r="E1225" s="6">
        <v>2022</v>
      </c>
      <c r="F1225" s="3" t="s">
        <v>22</v>
      </c>
      <c r="G1225" s="3">
        <v>621.96036000000004</v>
      </c>
      <c r="H1225" s="3">
        <v>0</v>
      </c>
      <c r="I1225" s="3">
        <v>0</v>
      </c>
      <c r="J1225" s="3"/>
      <c r="K1225" s="3"/>
      <c r="L1225" s="3"/>
      <c r="M1225" s="3"/>
      <c r="N1225" s="3"/>
      <c r="O1225" s="3"/>
      <c r="P1225" s="3"/>
      <c r="Q1225" s="8">
        <v>621.96036000000004</v>
      </c>
      <c r="R1225" s="5" t="s">
        <v>17657</v>
      </c>
    </row>
    <row r="1226" spans="1:18" ht="42" x14ac:dyDescent="0.3">
      <c r="A1226" s="5"/>
      <c r="B1226" s="5"/>
      <c r="C1226" s="5"/>
      <c r="D1226" s="5"/>
      <c r="E1226" s="5"/>
      <c r="F1226" s="3" t="s">
        <v>9100</v>
      </c>
      <c r="G1226" s="3">
        <v>617.30930999999998</v>
      </c>
      <c r="H1226" s="3">
        <v>0</v>
      </c>
      <c r="I1226" s="3">
        <v>0</v>
      </c>
      <c r="J1226" s="3"/>
      <c r="K1226" s="3"/>
      <c r="L1226" s="3"/>
      <c r="M1226" s="3"/>
      <c r="N1226" s="3"/>
      <c r="O1226" s="3"/>
      <c r="P1226" s="3"/>
      <c r="Q1226" s="8">
        <v>617.30930999999998</v>
      </c>
      <c r="R1226" s="5"/>
    </row>
    <row r="1227" spans="1:18" ht="31.5" x14ac:dyDescent="0.3">
      <c r="A1227" s="7"/>
      <c r="B1227" s="7"/>
      <c r="C1227" s="7"/>
      <c r="D1227" s="7"/>
      <c r="E1227" s="7"/>
      <c r="F1227" s="3" t="s">
        <v>9101</v>
      </c>
      <c r="G1227" s="3">
        <v>4.6510499999999997</v>
      </c>
      <c r="H1227" s="3">
        <v>0</v>
      </c>
      <c r="I1227" s="3">
        <v>0</v>
      </c>
      <c r="J1227" s="3"/>
      <c r="K1227" s="3"/>
      <c r="L1227" s="3"/>
      <c r="M1227" s="3"/>
      <c r="N1227" s="3"/>
      <c r="O1227" s="3"/>
      <c r="P1227" s="3"/>
      <c r="Q1227" s="8">
        <v>4.6510499999999997</v>
      </c>
      <c r="R1227" s="7"/>
    </row>
    <row r="1228" spans="1:18" ht="73.5" x14ac:dyDescent="0.3">
      <c r="A1228" s="6" t="s">
        <v>1133</v>
      </c>
      <c r="B1228" s="6" t="s">
        <v>9423</v>
      </c>
      <c r="C1228" s="6">
        <v>4.1000000000000002E-2</v>
      </c>
      <c r="D1228" s="6">
        <v>2021</v>
      </c>
      <c r="E1228" s="6">
        <v>2022</v>
      </c>
      <c r="F1228" s="3" t="s">
        <v>22</v>
      </c>
      <c r="G1228" s="3">
        <v>251.16472999999999</v>
      </c>
      <c r="H1228" s="3">
        <v>0</v>
      </c>
      <c r="I1228" s="3">
        <v>0</v>
      </c>
      <c r="J1228" s="3"/>
      <c r="K1228" s="3"/>
      <c r="L1228" s="3"/>
      <c r="M1228" s="3"/>
      <c r="N1228" s="3"/>
      <c r="O1228" s="3"/>
      <c r="P1228" s="3"/>
      <c r="Q1228" s="8">
        <v>251.16472999999999</v>
      </c>
      <c r="R1228" s="5" t="s">
        <v>24856</v>
      </c>
    </row>
    <row r="1229" spans="1:18" ht="42" x14ac:dyDescent="0.3">
      <c r="A1229" s="5"/>
      <c r="B1229" s="5"/>
      <c r="C1229" s="5"/>
      <c r="D1229" s="5"/>
      <c r="E1229" s="5"/>
      <c r="F1229" s="3" t="s">
        <v>9100</v>
      </c>
      <c r="G1229" s="3">
        <v>246.51367999999999</v>
      </c>
      <c r="H1229" s="3">
        <v>0</v>
      </c>
      <c r="I1229" s="3">
        <v>0</v>
      </c>
      <c r="J1229" s="3"/>
      <c r="K1229" s="3"/>
      <c r="L1229" s="3"/>
      <c r="M1229" s="3"/>
      <c r="N1229" s="3"/>
      <c r="O1229" s="3"/>
      <c r="P1229" s="3"/>
      <c r="Q1229" s="8">
        <v>246.51367999999999</v>
      </c>
      <c r="R1229" s="5"/>
    </row>
    <row r="1230" spans="1:18" ht="31.5" x14ac:dyDescent="0.3">
      <c r="A1230" s="7"/>
      <c r="B1230" s="7"/>
      <c r="C1230" s="7"/>
      <c r="D1230" s="7"/>
      <c r="E1230" s="7"/>
      <c r="F1230" s="3" t="s">
        <v>9101</v>
      </c>
      <c r="G1230" s="3">
        <v>4.6510499999999997</v>
      </c>
      <c r="H1230" s="3">
        <v>0</v>
      </c>
      <c r="I1230" s="3">
        <v>0</v>
      </c>
      <c r="J1230" s="3"/>
      <c r="K1230" s="3"/>
      <c r="L1230" s="3"/>
      <c r="M1230" s="3"/>
      <c r="N1230" s="3"/>
      <c r="O1230" s="3"/>
      <c r="P1230" s="3"/>
      <c r="Q1230" s="8">
        <v>4.6510499999999997</v>
      </c>
      <c r="R1230" s="7"/>
    </row>
    <row r="1231" spans="1:18" ht="63" x14ac:dyDescent="0.3">
      <c r="A1231" s="6" t="s">
        <v>1134</v>
      </c>
      <c r="B1231" s="6" t="s">
        <v>9424</v>
      </c>
      <c r="C1231" s="6">
        <v>0.12</v>
      </c>
      <c r="D1231" s="6">
        <v>2021</v>
      </c>
      <c r="E1231" s="6">
        <v>2022</v>
      </c>
      <c r="F1231" s="3" t="s">
        <v>22</v>
      </c>
      <c r="G1231" s="3">
        <v>846.18052999999998</v>
      </c>
      <c r="H1231" s="3">
        <v>0</v>
      </c>
      <c r="I1231" s="3">
        <v>0</v>
      </c>
      <c r="J1231" s="3"/>
      <c r="K1231" s="3"/>
      <c r="L1231" s="3"/>
      <c r="M1231" s="3"/>
      <c r="N1231" s="3"/>
      <c r="O1231" s="3"/>
      <c r="P1231" s="3"/>
      <c r="Q1231" s="8">
        <v>846.18052999999998</v>
      </c>
      <c r="R1231" s="5" t="s">
        <v>17658</v>
      </c>
    </row>
    <row r="1232" spans="1:18" ht="42" x14ac:dyDescent="0.3">
      <c r="A1232" s="5"/>
      <c r="B1232" s="5"/>
      <c r="C1232" s="5"/>
      <c r="D1232" s="5"/>
      <c r="E1232" s="5"/>
      <c r="F1232" s="3" t="s">
        <v>9100</v>
      </c>
      <c r="G1232" s="3">
        <v>841.52948000000004</v>
      </c>
      <c r="H1232" s="3">
        <v>0</v>
      </c>
      <c r="I1232" s="3">
        <v>0</v>
      </c>
      <c r="J1232" s="3"/>
      <c r="K1232" s="3"/>
      <c r="L1232" s="3"/>
      <c r="M1232" s="3"/>
      <c r="N1232" s="3"/>
      <c r="O1232" s="3"/>
      <c r="P1232" s="3"/>
      <c r="Q1232" s="8">
        <v>841.52948000000004</v>
      </c>
      <c r="R1232" s="5"/>
    </row>
    <row r="1233" spans="1:18" ht="31.5" x14ac:dyDescent="0.3">
      <c r="A1233" s="7"/>
      <c r="B1233" s="7"/>
      <c r="C1233" s="7"/>
      <c r="D1233" s="7"/>
      <c r="E1233" s="7"/>
      <c r="F1233" s="3" t="s">
        <v>9101</v>
      </c>
      <c r="G1233" s="3">
        <v>4.6510499999999997</v>
      </c>
      <c r="H1233" s="3">
        <v>0</v>
      </c>
      <c r="I1233" s="3">
        <v>0</v>
      </c>
      <c r="J1233" s="3"/>
      <c r="K1233" s="3"/>
      <c r="L1233" s="3"/>
      <c r="M1233" s="3"/>
      <c r="N1233" s="3"/>
      <c r="O1233" s="3"/>
      <c r="P1233" s="3"/>
      <c r="Q1233" s="8">
        <v>4.6510499999999997</v>
      </c>
      <c r="R1233" s="7"/>
    </row>
    <row r="1234" spans="1:18" ht="63" x14ac:dyDescent="0.3">
      <c r="A1234" s="6" t="s">
        <v>1135</v>
      </c>
      <c r="B1234" s="6" t="s">
        <v>9425</v>
      </c>
      <c r="C1234" s="6">
        <v>4.6199999999999998E-2</v>
      </c>
      <c r="D1234" s="6">
        <v>2021</v>
      </c>
      <c r="E1234" s="6">
        <v>2022</v>
      </c>
      <c r="F1234" s="3" t="s">
        <v>22</v>
      </c>
      <c r="G1234" s="3">
        <v>319.66946000000002</v>
      </c>
      <c r="H1234" s="3">
        <v>0</v>
      </c>
      <c r="I1234" s="3">
        <v>0</v>
      </c>
      <c r="J1234" s="3"/>
      <c r="K1234" s="3"/>
      <c r="L1234" s="3"/>
      <c r="M1234" s="3"/>
      <c r="N1234" s="3"/>
      <c r="O1234" s="3"/>
      <c r="P1234" s="3"/>
      <c r="Q1234" s="8">
        <v>319.66946000000002</v>
      </c>
      <c r="R1234" s="5" t="s">
        <v>17659</v>
      </c>
    </row>
    <row r="1235" spans="1:18" ht="42" x14ac:dyDescent="0.3">
      <c r="A1235" s="5"/>
      <c r="B1235" s="5"/>
      <c r="C1235" s="5"/>
      <c r="D1235" s="5"/>
      <c r="E1235" s="5"/>
      <c r="F1235" s="3" t="s">
        <v>9100</v>
      </c>
      <c r="G1235" s="3">
        <v>315.01841000000002</v>
      </c>
      <c r="H1235" s="3">
        <v>0</v>
      </c>
      <c r="I1235" s="3">
        <v>0</v>
      </c>
      <c r="J1235" s="3"/>
      <c r="K1235" s="3"/>
      <c r="L1235" s="3"/>
      <c r="M1235" s="3"/>
      <c r="N1235" s="3"/>
      <c r="O1235" s="3"/>
      <c r="P1235" s="3"/>
      <c r="Q1235" s="8">
        <v>315.01841000000002</v>
      </c>
      <c r="R1235" s="5"/>
    </row>
    <row r="1236" spans="1:18" ht="31.5" x14ac:dyDescent="0.3">
      <c r="A1236" s="7"/>
      <c r="B1236" s="7"/>
      <c r="C1236" s="7"/>
      <c r="D1236" s="7"/>
      <c r="E1236" s="7"/>
      <c r="F1236" s="3" t="s">
        <v>9101</v>
      </c>
      <c r="G1236" s="3">
        <v>4.6510499999999997</v>
      </c>
      <c r="H1236" s="3">
        <v>0</v>
      </c>
      <c r="I1236" s="3">
        <v>0</v>
      </c>
      <c r="J1236" s="3"/>
      <c r="K1236" s="3"/>
      <c r="L1236" s="3"/>
      <c r="M1236" s="3"/>
      <c r="N1236" s="3"/>
      <c r="O1236" s="3"/>
      <c r="P1236" s="3"/>
      <c r="Q1236" s="8">
        <v>4.6510499999999997</v>
      </c>
      <c r="R1236" s="7"/>
    </row>
    <row r="1237" spans="1:18" ht="63" x14ac:dyDescent="0.3">
      <c r="A1237" s="6" t="s">
        <v>1136</v>
      </c>
      <c r="B1237" s="6" t="s">
        <v>9426</v>
      </c>
      <c r="C1237" s="6">
        <v>4.9000000000000002E-2</v>
      </c>
      <c r="D1237" s="6">
        <v>2021</v>
      </c>
      <c r="E1237" s="6">
        <v>2022</v>
      </c>
      <c r="F1237" s="3" t="s">
        <v>22</v>
      </c>
      <c r="G1237" s="3">
        <v>293.93549999999999</v>
      </c>
      <c r="H1237" s="3">
        <v>0</v>
      </c>
      <c r="I1237" s="3">
        <v>0</v>
      </c>
      <c r="J1237" s="3"/>
      <c r="K1237" s="3"/>
      <c r="L1237" s="3"/>
      <c r="M1237" s="3"/>
      <c r="N1237" s="3"/>
      <c r="O1237" s="3"/>
      <c r="P1237" s="3"/>
      <c r="Q1237" s="8">
        <v>293.93549999999999</v>
      </c>
      <c r="R1237" s="5" t="s">
        <v>17660</v>
      </c>
    </row>
    <row r="1238" spans="1:18" ht="42" x14ac:dyDescent="0.3">
      <c r="A1238" s="5"/>
      <c r="B1238" s="5"/>
      <c r="C1238" s="5"/>
      <c r="D1238" s="5"/>
      <c r="E1238" s="5"/>
      <c r="F1238" s="3" t="s">
        <v>9100</v>
      </c>
      <c r="G1238" s="3">
        <v>289.28444999999999</v>
      </c>
      <c r="H1238" s="3">
        <v>0</v>
      </c>
      <c r="I1238" s="3">
        <v>0</v>
      </c>
      <c r="J1238" s="3"/>
      <c r="K1238" s="3"/>
      <c r="L1238" s="3"/>
      <c r="M1238" s="3"/>
      <c r="N1238" s="3"/>
      <c r="O1238" s="3"/>
      <c r="P1238" s="3"/>
      <c r="Q1238" s="8">
        <v>289.28444999999999</v>
      </c>
      <c r="R1238" s="5"/>
    </row>
    <row r="1239" spans="1:18" ht="31.5" x14ac:dyDescent="0.3">
      <c r="A1239" s="7"/>
      <c r="B1239" s="7"/>
      <c r="C1239" s="7"/>
      <c r="D1239" s="7"/>
      <c r="E1239" s="7"/>
      <c r="F1239" s="3" t="s">
        <v>9101</v>
      </c>
      <c r="G1239" s="3">
        <v>4.6510499999999997</v>
      </c>
      <c r="H1239" s="3">
        <v>0</v>
      </c>
      <c r="I1239" s="3">
        <v>0</v>
      </c>
      <c r="J1239" s="3"/>
      <c r="K1239" s="3"/>
      <c r="L1239" s="3"/>
      <c r="M1239" s="3"/>
      <c r="N1239" s="3"/>
      <c r="O1239" s="3"/>
      <c r="P1239" s="3"/>
      <c r="Q1239" s="8">
        <v>4.6510499999999997</v>
      </c>
      <c r="R1239" s="7"/>
    </row>
    <row r="1240" spans="1:18" ht="84" x14ac:dyDescent="0.3">
      <c r="A1240" s="6" t="s">
        <v>1137</v>
      </c>
      <c r="B1240" s="6" t="s">
        <v>9427</v>
      </c>
      <c r="C1240" s="6">
        <v>0.105</v>
      </c>
      <c r="D1240" s="6">
        <v>2021</v>
      </c>
      <c r="E1240" s="6">
        <v>2022</v>
      </c>
      <c r="F1240" s="3" t="s">
        <v>22</v>
      </c>
      <c r="G1240" s="3">
        <v>211.48318</v>
      </c>
      <c r="H1240" s="3">
        <v>0</v>
      </c>
      <c r="I1240" s="3">
        <v>0</v>
      </c>
      <c r="J1240" s="3"/>
      <c r="K1240" s="3"/>
      <c r="L1240" s="3"/>
      <c r="M1240" s="3"/>
      <c r="N1240" s="3"/>
      <c r="O1240" s="3"/>
      <c r="P1240" s="3"/>
      <c r="Q1240" s="8">
        <v>211.48318</v>
      </c>
      <c r="R1240" s="5" t="s">
        <v>24857</v>
      </c>
    </row>
    <row r="1241" spans="1:18" ht="42" x14ac:dyDescent="0.3">
      <c r="A1241" s="5"/>
      <c r="B1241" s="5"/>
      <c r="C1241" s="5"/>
      <c r="D1241" s="5"/>
      <c r="E1241" s="5"/>
      <c r="F1241" s="3" t="s">
        <v>9100</v>
      </c>
      <c r="G1241" s="3">
        <v>206.83213000000001</v>
      </c>
      <c r="H1241" s="3">
        <v>0</v>
      </c>
      <c r="I1241" s="3">
        <v>0</v>
      </c>
      <c r="J1241" s="3"/>
      <c r="K1241" s="3"/>
      <c r="L1241" s="3"/>
      <c r="M1241" s="3"/>
      <c r="N1241" s="3"/>
      <c r="O1241" s="3"/>
      <c r="P1241" s="3"/>
      <c r="Q1241" s="8">
        <v>206.83213000000001</v>
      </c>
      <c r="R1241" s="5"/>
    </row>
    <row r="1242" spans="1:18" ht="31.5" x14ac:dyDescent="0.3">
      <c r="A1242" s="7"/>
      <c r="B1242" s="7"/>
      <c r="C1242" s="7"/>
      <c r="D1242" s="7"/>
      <c r="E1242" s="7"/>
      <c r="F1242" s="3" t="s">
        <v>9101</v>
      </c>
      <c r="G1242" s="3">
        <v>4.6510499999999997</v>
      </c>
      <c r="H1242" s="3">
        <v>0</v>
      </c>
      <c r="I1242" s="3">
        <v>0</v>
      </c>
      <c r="J1242" s="3"/>
      <c r="K1242" s="3"/>
      <c r="L1242" s="3"/>
      <c r="M1242" s="3"/>
      <c r="N1242" s="3"/>
      <c r="O1242" s="3"/>
      <c r="P1242" s="3"/>
      <c r="Q1242" s="8">
        <v>4.6510499999999997</v>
      </c>
      <c r="R1242" s="7"/>
    </row>
    <row r="1243" spans="1:18" ht="63" x14ac:dyDescent="0.3">
      <c r="A1243" s="6" t="s">
        <v>1138</v>
      </c>
      <c r="B1243" s="6" t="s">
        <v>9428</v>
      </c>
      <c r="C1243" s="6">
        <v>0.99504999999999999</v>
      </c>
      <c r="D1243" s="6">
        <v>2021</v>
      </c>
      <c r="E1243" s="6">
        <v>2022</v>
      </c>
      <c r="F1243" s="3" t="s">
        <v>22</v>
      </c>
      <c r="G1243" s="3">
        <v>6132.8604599999999</v>
      </c>
      <c r="H1243" s="3">
        <v>0</v>
      </c>
      <c r="I1243" s="3">
        <v>0</v>
      </c>
      <c r="J1243" s="3"/>
      <c r="K1243" s="3"/>
      <c r="L1243" s="3"/>
      <c r="M1243" s="3"/>
      <c r="N1243" s="3"/>
      <c r="O1243" s="3"/>
      <c r="P1243" s="3"/>
      <c r="Q1243" s="8">
        <v>6132.8604599999999</v>
      </c>
      <c r="R1243" s="5" t="s">
        <v>17661</v>
      </c>
    </row>
    <row r="1244" spans="1:18" ht="42" x14ac:dyDescent="0.3">
      <c r="A1244" s="5"/>
      <c r="B1244" s="5"/>
      <c r="C1244" s="5"/>
      <c r="D1244" s="5"/>
      <c r="E1244" s="5"/>
      <c r="F1244" s="3" t="s">
        <v>9100</v>
      </c>
      <c r="G1244" s="3">
        <v>6086.3498799999998</v>
      </c>
      <c r="H1244" s="3">
        <v>0</v>
      </c>
      <c r="I1244" s="3">
        <v>0</v>
      </c>
      <c r="J1244" s="3"/>
      <c r="K1244" s="3"/>
      <c r="L1244" s="3"/>
      <c r="M1244" s="3"/>
      <c r="N1244" s="3"/>
      <c r="O1244" s="3"/>
      <c r="P1244" s="3"/>
      <c r="Q1244" s="8">
        <v>6086.3498799999998</v>
      </c>
      <c r="R1244" s="5"/>
    </row>
    <row r="1245" spans="1:18" ht="31.5" x14ac:dyDescent="0.3">
      <c r="A1245" s="7"/>
      <c r="B1245" s="7"/>
      <c r="C1245" s="7"/>
      <c r="D1245" s="7"/>
      <c r="E1245" s="7"/>
      <c r="F1245" s="3" t="s">
        <v>9101</v>
      </c>
      <c r="G1245" s="3">
        <v>46.510579999999997</v>
      </c>
      <c r="H1245" s="3">
        <v>0</v>
      </c>
      <c r="I1245" s="3">
        <v>0</v>
      </c>
      <c r="J1245" s="3"/>
      <c r="K1245" s="3"/>
      <c r="L1245" s="3"/>
      <c r="M1245" s="3"/>
      <c r="N1245" s="3"/>
      <c r="O1245" s="3"/>
      <c r="P1245" s="3"/>
      <c r="Q1245" s="8">
        <v>46.510579999999997</v>
      </c>
      <c r="R1245" s="7"/>
    </row>
    <row r="1246" spans="1:18" ht="63" x14ac:dyDescent="0.3">
      <c r="A1246" s="6" t="s">
        <v>1139</v>
      </c>
      <c r="B1246" s="6" t="s">
        <v>9429</v>
      </c>
      <c r="C1246" s="6">
        <v>0.25172</v>
      </c>
      <c r="D1246" s="6">
        <v>2021</v>
      </c>
      <c r="E1246" s="6">
        <v>2022</v>
      </c>
      <c r="F1246" s="3" t="s">
        <v>22</v>
      </c>
      <c r="G1246" s="3">
        <v>1557.0255299999999</v>
      </c>
      <c r="H1246" s="3">
        <v>0</v>
      </c>
      <c r="I1246" s="3">
        <v>0</v>
      </c>
      <c r="J1246" s="3"/>
      <c r="K1246" s="3"/>
      <c r="L1246" s="3"/>
      <c r="M1246" s="3"/>
      <c r="N1246" s="3"/>
      <c r="O1246" s="3"/>
      <c r="P1246" s="3"/>
      <c r="Q1246" s="8">
        <v>1557.0255299999999</v>
      </c>
      <c r="R1246" s="5" t="s">
        <v>24858</v>
      </c>
    </row>
    <row r="1247" spans="1:18" ht="42" x14ac:dyDescent="0.3">
      <c r="A1247" s="5"/>
      <c r="B1247" s="5"/>
      <c r="C1247" s="5"/>
      <c r="D1247" s="5"/>
      <c r="E1247" s="5"/>
      <c r="F1247" s="3" t="s">
        <v>9100</v>
      </c>
      <c r="G1247" s="3">
        <v>1538.4213</v>
      </c>
      <c r="H1247" s="3">
        <v>0</v>
      </c>
      <c r="I1247" s="3">
        <v>0</v>
      </c>
      <c r="J1247" s="3"/>
      <c r="K1247" s="3"/>
      <c r="L1247" s="3"/>
      <c r="M1247" s="3"/>
      <c r="N1247" s="3"/>
      <c r="O1247" s="3"/>
      <c r="P1247" s="3"/>
      <c r="Q1247" s="8">
        <v>1538.4213</v>
      </c>
      <c r="R1247" s="5"/>
    </row>
    <row r="1248" spans="1:18" ht="31.5" x14ac:dyDescent="0.3">
      <c r="A1248" s="7"/>
      <c r="B1248" s="7"/>
      <c r="C1248" s="7"/>
      <c r="D1248" s="7"/>
      <c r="E1248" s="7"/>
      <c r="F1248" s="3" t="s">
        <v>9101</v>
      </c>
      <c r="G1248" s="3">
        <v>18.604230000000001</v>
      </c>
      <c r="H1248" s="3">
        <v>0</v>
      </c>
      <c r="I1248" s="3">
        <v>0</v>
      </c>
      <c r="J1248" s="3"/>
      <c r="K1248" s="3"/>
      <c r="L1248" s="3"/>
      <c r="M1248" s="3"/>
      <c r="N1248" s="3"/>
      <c r="O1248" s="3"/>
      <c r="P1248" s="3"/>
      <c r="Q1248" s="8">
        <v>18.604230000000001</v>
      </c>
      <c r="R1248" s="7"/>
    </row>
    <row r="1249" spans="1:18" ht="84" x14ac:dyDescent="0.3">
      <c r="A1249" s="6" t="s">
        <v>1140</v>
      </c>
      <c r="B1249" s="6" t="s">
        <v>9430</v>
      </c>
      <c r="C1249" s="6">
        <v>2.9000000000000001E-2</v>
      </c>
      <c r="D1249" s="6">
        <v>2021</v>
      </c>
      <c r="E1249" s="6">
        <v>2022</v>
      </c>
      <c r="F1249" s="3" t="s">
        <v>22</v>
      </c>
      <c r="G1249" s="3">
        <v>85.582490000000007</v>
      </c>
      <c r="H1249" s="3">
        <v>0</v>
      </c>
      <c r="I1249" s="3">
        <v>0</v>
      </c>
      <c r="J1249" s="3"/>
      <c r="K1249" s="3"/>
      <c r="L1249" s="3"/>
      <c r="M1249" s="3"/>
      <c r="N1249" s="3"/>
      <c r="O1249" s="3"/>
      <c r="P1249" s="3"/>
      <c r="Q1249" s="8">
        <v>85.582490000000007</v>
      </c>
      <c r="R1249" s="5" t="s">
        <v>17662</v>
      </c>
    </row>
    <row r="1250" spans="1:18" ht="42" x14ac:dyDescent="0.3">
      <c r="A1250" s="5"/>
      <c r="B1250" s="5"/>
      <c r="C1250" s="5"/>
      <c r="D1250" s="5"/>
      <c r="E1250" s="5"/>
      <c r="F1250" s="3" t="s">
        <v>9100</v>
      </c>
      <c r="G1250" s="3">
        <v>80.931439999999995</v>
      </c>
      <c r="H1250" s="3">
        <v>0</v>
      </c>
      <c r="I1250" s="3">
        <v>0</v>
      </c>
      <c r="J1250" s="3"/>
      <c r="K1250" s="3"/>
      <c r="L1250" s="3"/>
      <c r="M1250" s="3"/>
      <c r="N1250" s="3"/>
      <c r="O1250" s="3"/>
      <c r="P1250" s="3"/>
      <c r="Q1250" s="8">
        <v>80.931439999999995</v>
      </c>
      <c r="R1250" s="5"/>
    </row>
    <row r="1251" spans="1:18" ht="31.5" x14ac:dyDescent="0.3">
      <c r="A1251" s="7"/>
      <c r="B1251" s="7"/>
      <c r="C1251" s="7"/>
      <c r="D1251" s="7"/>
      <c r="E1251" s="7"/>
      <c r="F1251" s="3" t="s">
        <v>9101</v>
      </c>
      <c r="G1251" s="3">
        <v>4.6510499999999997</v>
      </c>
      <c r="H1251" s="3">
        <v>0</v>
      </c>
      <c r="I1251" s="3">
        <v>0</v>
      </c>
      <c r="J1251" s="3"/>
      <c r="K1251" s="3"/>
      <c r="L1251" s="3"/>
      <c r="M1251" s="3"/>
      <c r="N1251" s="3"/>
      <c r="O1251" s="3"/>
      <c r="P1251" s="3"/>
      <c r="Q1251" s="8">
        <v>4.6510499999999997</v>
      </c>
      <c r="R1251" s="7"/>
    </row>
    <row r="1252" spans="1:18" ht="94.5" x14ac:dyDescent="0.3">
      <c r="A1252" s="6" t="s">
        <v>1141</v>
      </c>
      <c r="B1252" s="6" t="s">
        <v>9431</v>
      </c>
      <c r="C1252" s="6">
        <v>4.4999999999999997E-3</v>
      </c>
      <c r="D1252" s="6">
        <v>2021</v>
      </c>
      <c r="E1252" s="6">
        <v>2022</v>
      </c>
      <c r="F1252" s="3" t="s">
        <v>22</v>
      </c>
      <c r="G1252" s="3">
        <v>79.211209999999994</v>
      </c>
      <c r="H1252" s="3">
        <v>0</v>
      </c>
      <c r="I1252" s="3">
        <v>0</v>
      </c>
      <c r="J1252" s="3"/>
      <c r="K1252" s="3"/>
      <c r="L1252" s="3"/>
      <c r="M1252" s="3"/>
      <c r="N1252" s="3"/>
      <c r="O1252" s="3"/>
      <c r="P1252" s="3"/>
      <c r="Q1252" s="8">
        <v>79.211209999999994</v>
      </c>
      <c r="R1252" s="5" t="s">
        <v>17663</v>
      </c>
    </row>
    <row r="1253" spans="1:18" ht="42" x14ac:dyDescent="0.3">
      <c r="A1253" s="5"/>
      <c r="B1253" s="5"/>
      <c r="C1253" s="5"/>
      <c r="D1253" s="5"/>
      <c r="E1253" s="5"/>
      <c r="F1253" s="3" t="s">
        <v>9100</v>
      </c>
      <c r="G1253" s="3">
        <v>74.560159999999996</v>
      </c>
      <c r="H1253" s="3">
        <v>0</v>
      </c>
      <c r="I1253" s="3">
        <v>0</v>
      </c>
      <c r="J1253" s="3"/>
      <c r="K1253" s="3"/>
      <c r="L1253" s="3"/>
      <c r="M1253" s="3"/>
      <c r="N1253" s="3"/>
      <c r="O1253" s="3"/>
      <c r="P1253" s="3"/>
      <c r="Q1253" s="8">
        <v>74.560159999999996</v>
      </c>
      <c r="R1253" s="5"/>
    </row>
    <row r="1254" spans="1:18" ht="31.5" x14ac:dyDescent="0.3">
      <c r="A1254" s="7"/>
      <c r="B1254" s="7"/>
      <c r="C1254" s="7"/>
      <c r="D1254" s="7"/>
      <c r="E1254" s="7"/>
      <c r="F1254" s="3" t="s">
        <v>9101</v>
      </c>
      <c r="G1254" s="3">
        <v>4.6510499999999997</v>
      </c>
      <c r="H1254" s="3">
        <v>0</v>
      </c>
      <c r="I1254" s="3">
        <v>0</v>
      </c>
      <c r="J1254" s="3"/>
      <c r="K1254" s="3"/>
      <c r="L1254" s="3"/>
      <c r="M1254" s="3"/>
      <c r="N1254" s="3"/>
      <c r="O1254" s="3"/>
      <c r="P1254" s="3"/>
      <c r="Q1254" s="8">
        <v>4.6510499999999997</v>
      </c>
      <c r="R1254" s="7"/>
    </row>
    <row r="1255" spans="1:18" ht="94.5" x14ac:dyDescent="0.3">
      <c r="A1255" s="6" t="s">
        <v>1142</v>
      </c>
      <c r="B1255" s="6" t="s">
        <v>9432</v>
      </c>
      <c r="C1255" s="6">
        <v>0.105</v>
      </c>
      <c r="D1255" s="6">
        <v>2021</v>
      </c>
      <c r="E1255" s="6">
        <v>2022</v>
      </c>
      <c r="F1255" s="3" t="s">
        <v>22</v>
      </c>
      <c r="G1255" s="3">
        <v>424.70271000000002</v>
      </c>
      <c r="H1255" s="3">
        <v>0</v>
      </c>
      <c r="I1255" s="3">
        <v>0</v>
      </c>
      <c r="J1255" s="3"/>
      <c r="K1255" s="3"/>
      <c r="L1255" s="3"/>
      <c r="M1255" s="3"/>
      <c r="N1255" s="3"/>
      <c r="O1255" s="3"/>
      <c r="P1255" s="3"/>
      <c r="Q1255" s="8">
        <v>424.70271000000002</v>
      </c>
      <c r="R1255" s="5" t="s">
        <v>17664</v>
      </c>
    </row>
    <row r="1256" spans="1:18" ht="42" x14ac:dyDescent="0.3">
      <c r="A1256" s="5"/>
      <c r="B1256" s="5"/>
      <c r="C1256" s="5"/>
      <c r="D1256" s="5"/>
      <c r="E1256" s="5"/>
      <c r="F1256" s="3" t="s">
        <v>9100</v>
      </c>
      <c r="G1256" s="3">
        <v>420.05166000000003</v>
      </c>
      <c r="H1256" s="3">
        <v>0</v>
      </c>
      <c r="I1256" s="3">
        <v>0</v>
      </c>
      <c r="J1256" s="3"/>
      <c r="K1256" s="3"/>
      <c r="L1256" s="3"/>
      <c r="M1256" s="3"/>
      <c r="N1256" s="3"/>
      <c r="O1256" s="3"/>
      <c r="P1256" s="3"/>
      <c r="Q1256" s="8">
        <v>420.05166000000003</v>
      </c>
      <c r="R1256" s="5"/>
    </row>
    <row r="1257" spans="1:18" ht="31.5" x14ac:dyDescent="0.3">
      <c r="A1257" s="7"/>
      <c r="B1257" s="7"/>
      <c r="C1257" s="7"/>
      <c r="D1257" s="7"/>
      <c r="E1257" s="7"/>
      <c r="F1257" s="3" t="s">
        <v>9101</v>
      </c>
      <c r="G1257" s="3">
        <v>4.6510499999999997</v>
      </c>
      <c r="H1257" s="3">
        <v>0</v>
      </c>
      <c r="I1257" s="3">
        <v>0</v>
      </c>
      <c r="J1257" s="3"/>
      <c r="K1257" s="3"/>
      <c r="L1257" s="3"/>
      <c r="M1257" s="3"/>
      <c r="N1257" s="3"/>
      <c r="O1257" s="3"/>
      <c r="P1257" s="3"/>
      <c r="Q1257" s="8">
        <v>4.6510499999999997</v>
      </c>
      <c r="R1257" s="7"/>
    </row>
    <row r="1258" spans="1:18" ht="63" x14ac:dyDescent="0.3">
      <c r="A1258" s="6" t="s">
        <v>1143</v>
      </c>
      <c r="B1258" s="6" t="s">
        <v>9433</v>
      </c>
      <c r="C1258" s="6">
        <v>1.74935</v>
      </c>
      <c r="D1258" s="6">
        <v>2021</v>
      </c>
      <c r="E1258" s="6">
        <v>2022</v>
      </c>
      <c r="F1258" s="3" t="s">
        <v>22</v>
      </c>
      <c r="G1258" s="3">
        <v>12532.641089999999</v>
      </c>
      <c r="H1258" s="3">
        <v>0</v>
      </c>
      <c r="I1258" s="3">
        <v>0</v>
      </c>
      <c r="J1258" s="3"/>
      <c r="K1258" s="3"/>
      <c r="L1258" s="3"/>
      <c r="M1258" s="3"/>
      <c r="N1258" s="3"/>
      <c r="O1258" s="3"/>
      <c r="P1258" s="3"/>
      <c r="Q1258" s="8">
        <v>12532.641089999999</v>
      </c>
      <c r="R1258" s="5" t="s">
        <v>17665</v>
      </c>
    </row>
    <row r="1259" spans="1:18" ht="42" x14ac:dyDescent="0.3">
      <c r="A1259" s="5"/>
      <c r="B1259" s="5"/>
      <c r="C1259" s="5"/>
      <c r="D1259" s="5"/>
      <c r="E1259" s="5"/>
      <c r="F1259" s="3" t="s">
        <v>9100</v>
      </c>
      <c r="G1259" s="3">
        <v>12472.17734</v>
      </c>
      <c r="H1259" s="3">
        <v>0</v>
      </c>
      <c r="I1259" s="3">
        <v>0</v>
      </c>
      <c r="J1259" s="3"/>
      <c r="K1259" s="3"/>
      <c r="L1259" s="3"/>
      <c r="M1259" s="3"/>
      <c r="N1259" s="3"/>
      <c r="O1259" s="3"/>
      <c r="P1259" s="3"/>
      <c r="Q1259" s="8">
        <v>12472.17734</v>
      </c>
      <c r="R1259" s="5"/>
    </row>
    <row r="1260" spans="1:18" ht="31.5" x14ac:dyDescent="0.3">
      <c r="A1260" s="7"/>
      <c r="B1260" s="7"/>
      <c r="C1260" s="7"/>
      <c r="D1260" s="7"/>
      <c r="E1260" s="7"/>
      <c r="F1260" s="3" t="s">
        <v>9101</v>
      </c>
      <c r="G1260" s="3">
        <v>60.463749999999997</v>
      </c>
      <c r="H1260" s="3">
        <v>0</v>
      </c>
      <c r="I1260" s="3">
        <v>0</v>
      </c>
      <c r="J1260" s="3"/>
      <c r="K1260" s="3"/>
      <c r="L1260" s="3"/>
      <c r="M1260" s="3"/>
      <c r="N1260" s="3"/>
      <c r="O1260" s="3"/>
      <c r="P1260" s="3"/>
      <c r="Q1260" s="8">
        <v>60.463749999999997</v>
      </c>
      <c r="R1260" s="7"/>
    </row>
    <row r="1261" spans="1:18" ht="94.5" x14ac:dyDescent="0.3">
      <c r="A1261" s="6" t="s">
        <v>1144</v>
      </c>
      <c r="B1261" s="6" t="s">
        <v>9434</v>
      </c>
      <c r="C1261" s="6">
        <v>6.0000000000000001E-3</v>
      </c>
      <c r="D1261" s="6">
        <v>2022</v>
      </c>
      <c r="E1261" s="6">
        <v>2023</v>
      </c>
      <c r="F1261" s="3" t="s">
        <v>22</v>
      </c>
      <c r="G1261" s="3">
        <v>0</v>
      </c>
      <c r="H1261" s="3">
        <v>98.845290000000006</v>
      </c>
      <c r="I1261" s="3">
        <v>0</v>
      </c>
      <c r="J1261" s="3"/>
      <c r="K1261" s="3"/>
      <c r="L1261" s="3"/>
      <c r="M1261" s="3"/>
      <c r="N1261" s="3"/>
      <c r="O1261" s="3"/>
      <c r="P1261" s="3"/>
      <c r="Q1261" s="8">
        <v>98.845290000000006</v>
      </c>
      <c r="R1261" s="5" t="s">
        <v>17666</v>
      </c>
    </row>
    <row r="1262" spans="1:18" ht="42" x14ac:dyDescent="0.3">
      <c r="A1262" s="5"/>
      <c r="B1262" s="5"/>
      <c r="C1262" s="5"/>
      <c r="D1262" s="5"/>
      <c r="E1262" s="5"/>
      <c r="F1262" s="3" t="s">
        <v>9100</v>
      </c>
      <c r="G1262" s="3">
        <v>0</v>
      </c>
      <c r="H1262" s="3">
        <v>92.719700000000003</v>
      </c>
      <c r="I1262" s="3">
        <v>0</v>
      </c>
      <c r="J1262" s="3"/>
      <c r="K1262" s="3"/>
      <c r="L1262" s="3"/>
      <c r="M1262" s="3"/>
      <c r="N1262" s="3"/>
      <c r="O1262" s="3"/>
      <c r="P1262" s="3"/>
      <c r="Q1262" s="8">
        <v>92.719700000000003</v>
      </c>
      <c r="R1262" s="5"/>
    </row>
    <row r="1263" spans="1:18" ht="31.5" x14ac:dyDescent="0.3">
      <c r="A1263" s="7"/>
      <c r="B1263" s="7"/>
      <c r="C1263" s="7"/>
      <c r="D1263" s="7"/>
      <c r="E1263" s="7"/>
      <c r="F1263" s="3" t="s">
        <v>9101</v>
      </c>
      <c r="G1263" s="3">
        <v>0</v>
      </c>
      <c r="H1263" s="3">
        <v>6.1255899999999999</v>
      </c>
      <c r="I1263" s="3">
        <v>0</v>
      </c>
      <c r="J1263" s="3"/>
      <c r="K1263" s="3"/>
      <c r="L1263" s="3"/>
      <c r="M1263" s="3"/>
      <c r="N1263" s="3"/>
      <c r="O1263" s="3"/>
      <c r="P1263" s="3"/>
      <c r="Q1263" s="8">
        <v>6.1255899999999999</v>
      </c>
      <c r="R1263" s="7"/>
    </row>
    <row r="1264" spans="1:18" ht="84" x14ac:dyDescent="0.3">
      <c r="A1264" s="6" t="s">
        <v>1145</v>
      </c>
      <c r="B1264" s="6" t="s">
        <v>9435</v>
      </c>
      <c r="C1264" s="6">
        <v>1.5E-3</v>
      </c>
      <c r="D1264" s="6">
        <v>2021</v>
      </c>
      <c r="E1264" s="6">
        <v>2022</v>
      </c>
      <c r="F1264" s="3" t="s">
        <v>22</v>
      </c>
      <c r="G1264" s="3">
        <v>51.187779999999997</v>
      </c>
      <c r="H1264" s="3">
        <v>0</v>
      </c>
      <c r="I1264" s="3">
        <v>0</v>
      </c>
      <c r="J1264" s="3"/>
      <c r="K1264" s="3"/>
      <c r="L1264" s="3"/>
      <c r="M1264" s="3"/>
      <c r="N1264" s="3"/>
      <c r="O1264" s="3"/>
      <c r="P1264" s="3"/>
      <c r="Q1264" s="8">
        <v>51.187779999999997</v>
      </c>
      <c r="R1264" s="5" t="s">
        <v>17667</v>
      </c>
    </row>
    <row r="1265" spans="1:18" ht="42" x14ac:dyDescent="0.3">
      <c r="A1265" s="5"/>
      <c r="B1265" s="5"/>
      <c r="C1265" s="5"/>
      <c r="D1265" s="5"/>
      <c r="E1265" s="5"/>
      <c r="F1265" s="3" t="s">
        <v>9100</v>
      </c>
      <c r="G1265" s="3">
        <v>46.536729999999999</v>
      </c>
      <c r="H1265" s="3">
        <v>0</v>
      </c>
      <c r="I1265" s="3">
        <v>0</v>
      </c>
      <c r="J1265" s="3"/>
      <c r="K1265" s="3"/>
      <c r="L1265" s="3"/>
      <c r="M1265" s="3"/>
      <c r="N1265" s="3"/>
      <c r="O1265" s="3"/>
      <c r="P1265" s="3"/>
      <c r="Q1265" s="8">
        <v>46.536729999999999</v>
      </c>
      <c r="R1265" s="5"/>
    </row>
    <row r="1266" spans="1:18" ht="31.5" x14ac:dyDescent="0.3">
      <c r="A1266" s="7"/>
      <c r="B1266" s="7"/>
      <c r="C1266" s="7"/>
      <c r="D1266" s="7"/>
      <c r="E1266" s="7"/>
      <c r="F1266" s="3" t="s">
        <v>9101</v>
      </c>
      <c r="G1266" s="3">
        <v>4.6510499999999997</v>
      </c>
      <c r="H1266" s="3">
        <v>0</v>
      </c>
      <c r="I1266" s="3">
        <v>0</v>
      </c>
      <c r="J1266" s="3"/>
      <c r="K1266" s="3"/>
      <c r="L1266" s="3"/>
      <c r="M1266" s="3"/>
      <c r="N1266" s="3"/>
      <c r="O1266" s="3"/>
      <c r="P1266" s="3"/>
      <c r="Q1266" s="8">
        <v>4.6510499999999997</v>
      </c>
      <c r="R1266" s="7"/>
    </row>
    <row r="1267" spans="1:18" ht="84" x14ac:dyDescent="0.3">
      <c r="A1267" s="6" t="s">
        <v>1146</v>
      </c>
      <c r="B1267" s="6" t="s">
        <v>9436</v>
      </c>
      <c r="C1267" s="6">
        <v>1.6000000000000001E-3</v>
      </c>
      <c r="D1267" s="6">
        <v>2021</v>
      </c>
      <c r="E1267" s="6">
        <v>2022</v>
      </c>
      <c r="F1267" s="3" t="s">
        <v>22</v>
      </c>
      <c r="G1267" s="3">
        <v>38.28884</v>
      </c>
      <c r="H1267" s="3">
        <v>0</v>
      </c>
      <c r="I1267" s="3">
        <v>0</v>
      </c>
      <c r="J1267" s="3"/>
      <c r="K1267" s="3"/>
      <c r="L1267" s="3"/>
      <c r="M1267" s="3"/>
      <c r="N1267" s="3"/>
      <c r="O1267" s="3"/>
      <c r="P1267" s="3"/>
      <c r="Q1267" s="8">
        <v>38.28884</v>
      </c>
      <c r="R1267" s="5" t="s">
        <v>17668</v>
      </c>
    </row>
    <row r="1268" spans="1:18" ht="42" x14ac:dyDescent="0.3">
      <c r="A1268" s="5"/>
      <c r="B1268" s="5"/>
      <c r="C1268" s="5"/>
      <c r="D1268" s="5"/>
      <c r="E1268" s="5"/>
      <c r="F1268" s="3" t="s">
        <v>9100</v>
      </c>
      <c r="G1268" s="3">
        <v>33.637790000000003</v>
      </c>
      <c r="H1268" s="3">
        <v>0</v>
      </c>
      <c r="I1268" s="3">
        <v>0</v>
      </c>
      <c r="J1268" s="3"/>
      <c r="K1268" s="3"/>
      <c r="L1268" s="3"/>
      <c r="M1268" s="3"/>
      <c r="N1268" s="3"/>
      <c r="O1268" s="3"/>
      <c r="P1268" s="3"/>
      <c r="Q1268" s="8">
        <v>33.637790000000003</v>
      </c>
      <c r="R1268" s="5"/>
    </row>
    <row r="1269" spans="1:18" ht="31.5" x14ac:dyDescent="0.3">
      <c r="A1269" s="7"/>
      <c r="B1269" s="7"/>
      <c r="C1269" s="7"/>
      <c r="D1269" s="7"/>
      <c r="E1269" s="7"/>
      <c r="F1269" s="3" t="s">
        <v>9101</v>
      </c>
      <c r="G1269" s="3">
        <v>4.6510499999999997</v>
      </c>
      <c r="H1269" s="3">
        <v>0</v>
      </c>
      <c r="I1269" s="3">
        <v>0</v>
      </c>
      <c r="J1269" s="3"/>
      <c r="K1269" s="3"/>
      <c r="L1269" s="3"/>
      <c r="M1269" s="3"/>
      <c r="N1269" s="3"/>
      <c r="O1269" s="3"/>
      <c r="P1269" s="3"/>
      <c r="Q1269" s="8">
        <v>4.6510499999999997</v>
      </c>
      <c r="R1269" s="7"/>
    </row>
    <row r="1270" spans="1:18" ht="52.5" x14ac:dyDescent="0.3">
      <c r="A1270" s="6" t="s">
        <v>1147</v>
      </c>
      <c r="B1270" s="6" t="s">
        <v>9437</v>
      </c>
      <c r="C1270" s="6">
        <v>2.9580199999999999</v>
      </c>
      <c r="D1270" s="6">
        <v>2021</v>
      </c>
      <c r="E1270" s="6">
        <v>2022</v>
      </c>
      <c r="F1270" s="3" t="s">
        <v>22</v>
      </c>
      <c r="G1270" s="3">
        <v>22617.016240000001</v>
      </c>
      <c r="H1270" s="3">
        <v>0</v>
      </c>
      <c r="I1270" s="3">
        <v>0</v>
      </c>
      <c r="J1270" s="3"/>
      <c r="K1270" s="3"/>
      <c r="L1270" s="3"/>
      <c r="M1270" s="3"/>
      <c r="N1270" s="3"/>
      <c r="O1270" s="3"/>
      <c r="P1270" s="3"/>
      <c r="Q1270" s="8">
        <v>22617.016240000001</v>
      </c>
      <c r="R1270" s="5" t="s">
        <v>24859</v>
      </c>
    </row>
    <row r="1271" spans="1:18" ht="42" x14ac:dyDescent="0.3">
      <c r="A1271" s="5"/>
      <c r="B1271" s="5"/>
      <c r="C1271" s="5"/>
      <c r="D1271" s="5"/>
      <c r="E1271" s="5"/>
      <c r="F1271" s="3" t="s">
        <v>9100</v>
      </c>
      <c r="G1271" s="3">
        <v>22547.250380000001</v>
      </c>
      <c r="H1271" s="3">
        <v>0</v>
      </c>
      <c r="I1271" s="3">
        <v>0</v>
      </c>
      <c r="J1271" s="3"/>
      <c r="K1271" s="3"/>
      <c r="L1271" s="3"/>
      <c r="M1271" s="3"/>
      <c r="N1271" s="3"/>
      <c r="O1271" s="3"/>
      <c r="P1271" s="3"/>
      <c r="Q1271" s="8">
        <v>22547.250380000001</v>
      </c>
      <c r="R1271" s="5"/>
    </row>
    <row r="1272" spans="1:18" ht="31.5" x14ac:dyDescent="0.3">
      <c r="A1272" s="7"/>
      <c r="B1272" s="7"/>
      <c r="C1272" s="7"/>
      <c r="D1272" s="7"/>
      <c r="E1272" s="7"/>
      <c r="F1272" s="3" t="s">
        <v>9101</v>
      </c>
      <c r="G1272" s="3">
        <v>69.765860000000004</v>
      </c>
      <c r="H1272" s="3">
        <v>0</v>
      </c>
      <c r="I1272" s="3">
        <v>0</v>
      </c>
      <c r="J1272" s="3"/>
      <c r="K1272" s="3"/>
      <c r="L1272" s="3"/>
      <c r="M1272" s="3"/>
      <c r="N1272" s="3"/>
      <c r="O1272" s="3"/>
      <c r="P1272" s="3"/>
      <c r="Q1272" s="8">
        <v>69.765860000000004</v>
      </c>
      <c r="R1272" s="7"/>
    </row>
    <row r="1273" spans="1:18" ht="84" x14ac:dyDescent="0.3">
      <c r="A1273" s="6" t="s">
        <v>1148</v>
      </c>
      <c r="B1273" s="6" t="s">
        <v>9438</v>
      </c>
      <c r="C1273" s="6">
        <v>1E-3</v>
      </c>
      <c r="D1273" s="6">
        <v>2021</v>
      </c>
      <c r="E1273" s="6">
        <v>2022</v>
      </c>
      <c r="F1273" s="3" t="s">
        <v>22</v>
      </c>
      <c r="G1273" s="3">
        <v>67.111500000000007</v>
      </c>
      <c r="H1273" s="3">
        <v>0</v>
      </c>
      <c r="I1273" s="3">
        <v>0</v>
      </c>
      <c r="J1273" s="3"/>
      <c r="K1273" s="3"/>
      <c r="L1273" s="3"/>
      <c r="M1273" s="3"/>
      <c r="N1273" s="3"/>
      <c r="O1273" s="3"/>
      <c r="P1273" s="3"/>
      <c r="Q1273" s="8">
        <v>67.111500000000007</v>
      </c>
      <c r="R1273" s="5" t="s">
        <v>17669</v>
      </c>
    </row>
    <row r="1274" spans="1:18" ht="42" x14ac:dyDescent="0.3">
      <c r="A1274" s="5"/>
      <c r="B1274" s="5"/>
      <c r="C1274" s="5"/>
      <c r="D1274" s="5"/>
      <c r="E1274" s="5"/>
      <c r="F1274" s="3" t="s">
        <v>9100</v>
      </c>
      <c r="G1274" s="3">
        <v>62.460450000000002</v>
      </c>
      <c r="H1274" s="3">
        <v>0</v>
      </c>
      <c r="I1274" s="3">
        <v>0</v>
      </c>
      <c r="J1274" s="3"/>
      <c r="K1274" s="3"/>
      <c r="L1274" s="3"/>
      <c r="M1274" s="3"/>
      <c r="N1274" s="3"/>
      <c r="O1274" s="3"/>
      <c r="P1274" s="3"/>
      <c r="Q1274" s="8">
        <v>62.460450000000002</v>
      </c>
      <c r="R1274" s="5"/>
    </row>
    <row r="1275" spans="1:18" ht="31.5" x14ac:dyDescent="0.3">
      <c r="A1275" s="7"/>
      <c r="B1275" s="7"/>
      <c r="C1275" s="7"/>
      <c r="D1275" s="7"/>
      <c r="E1275" s="7"/>
      <c r="F1275" s="3" t="s">
        <v>9101</v>
      </c>
      <c r="G1275" s="3">
        <v>4.6510499999999997</v>
      </c>
      <c r="H1275" s="3">
        <v>0</v>
      </c>
      <c r="I1275" s="3">
        <v>0</v>
      </c>
      <c r="J1275" s="3"/>
      <c r="K1275" s="3"/>
      <c r="L1275" s="3"/>
      <c r="M1275" s="3"/>
      <c r="N1275" s="3"/>
      <c r="O1275" s="3"/>
      <c r="P1275" s="3"/>
      <c r="Q1275" s="8">
        <v>4.6510499999999997</v>
      </c>
      <c r="R1275" s="7"/>
    </row>
    <row r="1276" spans="1:18" ht="84" x14ac:dyDescent="0.3">
      <c r="A1276" s="6" t="s">
        <v>1149</v>
      </c>
      <c r="B1276" s="6" t="s">
        <v>9439</v>
      </c>
      <c r="C1276" s="6">
        <v>3.0000000000000001E-3</v>
      </c>
      <c r="D1276" s="6">
        <v>2021</v>
      </c>
      <c r="E1276" s="6">
        <v>2022</v>
      </c>
      <c r="F1276" s="3" t="s">
        <v>22</v>
      </c>
      <c r="G1276" s="3">
        <v>73.51276</v>
      </c>
      <c r="H1276" s="3">
        <v>0</v>
      </c>
      <c r="I1276" s="3">
        <v>0</v>
      </c>
      <c r="J1276" s="3"/>
      <c r="K1276" s="3"/>
      <c r="L1276" s="3"/>
      <c r="M1276" s="3"/>
      <c r="N1276" s="3"/>
      <c r="O1276" s="3"/>
      <c r="P1276" s="3"/>
      <c r="Q1276" s="8">
        <v>73.51276</v>
      </c>
      <c r="R1276" s="5" t="s">
        <v>17670</v>
      </c>
    </row>
    <row r="1277" spans="1:18" ht="42" x14ac:dyDescent="0.3">
      <c r="A1277" s="5"/>
      <c r="B1277" s="5"/>
      <c r="C1277" s="5"/>
      <c r="D1277" s="5"/>
      <c r="E1277" s="5"/>
      <c r="F1277" s="3" t="s">
        <v>9100</v>
      </c>
      <c r="G1277" s="3">
        <v>68.861710000000002</v>
      </c>
      <c r="H1277" s="3">
        <v>0</v>
      </c>
      <c r="I1277" s="3">
        <v>0</v>
      </c>
      <c r="J1277" s="3"/>
      <c r="K1277" s="3"/>
      <c r="L1277" s="3"/>
      <c r="M1277" s="3"/>
      <c r="N1277" s="3"/>
      <c r="O1277" s="3"/>
      <c r="P1277" s="3"/>
      <c r="Q1277" s="8">
        <v>68.861710000000002</v>
      </c>
      <c r="R1277" s="5"/>
    </row>
    <row r="1278" spans="1:18" ht="31.5" x14ac:dyDescent="0.3">
      <c r="A1278" s="7"/>
      <c r="B1278" s="7"/>
      <c r="C1278" s="7"/>
      <c r="D1278" s="7"/>
      <c r="E1278" s="7"/>
      <c r="F1278" s="3" t="s">
        <v>9101</v>
      </c>
      <c r="G1278" s="3">
        <v>4.6510499999999997</v>
      </c>
      <c r="H1278" s="3">
        <v>0</v>
      </c>
      <c r="I1278" s="3">
        <v>0</v>
      </c>
      <c r="J1278" s="3"/>
      <c r="K1278" s="3"/>
      <c r="L1278" s="3"/>
      <c r="M1278" s="3"/>
      <c r="N1278" s="3"/>
      <c r="O1278" s="3"/>
      <c r="P1278" s="3"/>
      <c r="Q1278" s="8">
        <v>4.6510499999999997</v>
      </c>
      <c r="R1278" s="7"/>
    </row>
    <row r="1279" spans="1:18" ht="84" x14ac:dyDescent="0.3">
      <c r="A1279" s="6" t="s">
        <v>1150</v>
      </c>
      <c r="B1279" s="6" t="s">
        <v>9440</v>
      </c>
      <c r="C1279" s="6">
        <v>4.0000000000000001E-3</v>
      </c>
      <c r="D1279" s="6">
        <v>2021</v>
      </c>
      <c r="E1279" s="6">
        <v>2022</v>
      </c>
      <c r="F1279" s="3" t="s">
        <v>22</v>
      </c>
      <c r="G1279" s="3">
        <v>85.348079999999996</v>
      </c>
      <c r="H1279" s="3">
        <v>0</v>
      </c>
      <c r="I1279" s="3">
        <v>0</v>
      </c>
      <c r="J1279" s="3"/>
      <c r="K1279" s="3"/>
      <c r="L1279" s="3"/>
      <c r="M1279" s="3"/>
      <c r="N1279" s="3"/>
      <c r="O1279" s="3"/>
      <c r="P1279" s="3"/>
      <c r="Q1279" s="8">
        <v>85.348079999999996</v>
      </c>
      <c r="R1279" s="5" t="s">
        <v>17671</v>
      </c>
    </row>
    <row r="1280" spans="1:18" ht="42" x14ac:dyDescent="0.3">
      <c r="A1280" s="5"/>
      <c r="B1280" s="5"/>
      <c r="C1280" s="5"/>
      <c r="D1280" s="5"/>
      <c r="E1280" s="5"/>
      <c r="F1280" s="3" t="s">
        <v>9100</v>
      </c>
      <c r="G1280" s="3">
        <v>80.697029999999998</v>
      </c>
      <c r="H1280" s="3">
        <v>0</v>
      </c>
      <c r="I1280" s="3">
        <v>0</v>
      </c>
      <c r="J1280" s="3"/>
      <c r="K1280" s="3"/>
      <c r="L1280" s="3"/>
      <c r="M1280" s="3"/>
      <c r="N1280" s="3"/>
      <c r="O1280" s="3"/>
      <c r="P1280" s="3"/>
      <c r="Q1280" s="8">
        <v>80.697029999999998</v>
      </c>
      <c r="R1280" s="5"/>
    </row>
    <row r="1281" spans="1:18" ht="31.5" x14ac:dyDescent="0.3">
      <c r="A1281" s="7"/>
      <c r="B1281" s="7"/>
      <c r="C1281" s="7"/>
      <c r="D1281" s="7"/>
      <c r="E1281" s="7"/>
      <c r="F1281" s="3" t="s">
        <v>9101</v>
      </c>
      <c r="G1281" s="3">
        <v>4.6510499999999997</v>
      </c>
      <c r="H1281" s="3">
        <v>0</v>
      </c>
      <c r="I1281" s="3">
        <v>0</v>
      </c>
      <c r="J1281" s="3"/>
      <c r="K1281" s="3"/>
      <c r="L1281" s="3"/>
      <c r="M1281" s="3"/>
      <c r="N1281" s="3"/>
      <c r="O1281" s="3"/>
      <c r="P1281" s="3"/>
      <c r="Q1281" s="8">
        <v>4.6510499999999997</v>
      </c>
      <c r="R1281" s="7"/>
    </row>
    <row r="1282" spans="1:18" ht="84" x14ac:dyDescent="0.3">
      <c r="A1282" s="6" t="s">
        <v>1151</v>
      </c>
      <c r="B1282" s="6" t="s">
        <v>9441</v>
      </c>
      <c r="C1282" s="6">
        <v>3.0000000000000001E-3</v>
      </c>
      <c r="D1282" s="6">
        <v>2021</v>
      </c>
      <c r="E1282" s="6">
        <v>2022</v>
      </c>
      <c r="F1282" s="3" t="s">
        <v>22</v>
      </c>
      <c r="G1282" s="3">
        <v>68.190439999999995</v>
      </c>
      <c r="H1282" s="3">
        <v>0</v>
      </c>
      <c r="I1282" s="3">
        <v>0</v>
      </c>
      <c r="J1282" s="3"/>
      <c r="K1282" s="3"/>
      <c r="L1282" s="3"/>
      <c r="M1282" s="3"/>
      <c r="N1282" s="3"/>
      <c r="O1282" s="3"/>
      <c r="P1282" s="3"/>
      <c r="Q1282" s="8">
        <v>68.190439999999995</v>
      </c>
      <c r="R1282" s="5" t="s">
        <v>17672</v>
      </c>
    </row>
    <row r="1283" spans="1:18" ht="42" x14ac:dyDescent="0.3">
      <c r="A1283" s="5"/>
      <c r="B1283" s="5"/>
      <c r="C1283" s="5"/>
      <c r="D1283" s="5"/>
      <c r="E1283" s="5"/>
      <c r="F1283" s="3" t="s">
        <v>9100</v>
      </c>
      <c r="G1283" s="3">
        <v>63.539389999999997</v>
      </c>
      <c r="H1283" s="3">
        <v>0</v>
      </c>
      <c r="I1283" s="3">
        <v>0</v>
      </c>
      <c r="J1283" s="3"/>
      <c r="K1283" s="3"/>
      <c r="L1283" s="3"/>
      <c r="M1283" s="3"/>
      <c r="N1283" s="3"/>
      <c r="O1283" s="3"/>
      <c r="P1283" s="3"/>
      <c r="Q1283" s="8">
        <v>63.539389999999997</v>
      </c>
      <c r="R1283" s="5"/>
    </row>
    <row r="1284" spans="1:18" ht="31.5" x14ac:dyDescent="0.3">
      <c r="A1284" s="7"/>
      <c r="B1284" s="7"/>
      <c r="C1284" s="7"/>
      <c r="D1284" s="7"/>
      <c r="E1284" s="7"/>
      <c r="F1284" s="3" t="s">
        <v>9101</v>
      </c>
      <c r="G1284" s="3">
        <v>4.6510499999999997</v>
      </c>
      <c r="H1284" s="3">
        <v>0</v>
      </c>
      <c r="I1284" s="3">
        <v>0</v>
      </c>
      <c r="J1284" s="3"/>
      <c r="K1284" s="3"/>
      <c r="L1284" s="3"/>
      <c r="M1284" s="3"/>
      <c r="N1284" s="3"/>
      <c r="O1284" s="3"/>
      <c r="P1284" s="3"/>
      <c r="Q1284" s="8">
        <v>4.6510499999999997</v>
      </c>
      <c r="R1284" s="7"/>
    </row>
    <row r="1285" spans="1:18" ht="84" x14ac:dyDescent="0.3">
      <c r="A1285" s="6" t="s">
        <v>1152</v>
      </c>
      <c r="B1285" s="6" t="s">
        <v>9442</v>
      </c>
      <c r="C1285" s="6">
        <v>2E-3</v>
      </c>
      <c r="D1285" s="6">
        <v>2021</v>
      </c>
      <c r="E1285" s="6">
        <v>2022</v>
      </c>
      <c r="F1285" s="3" t="s">
        <v>22</v>
      </c>
      <c r="G1285" s="3">
        <v>67.482320000000001</v>
      </c>
      <c r="H1285" s="3">
        <v>0</v>
      </c>
      <c r="I1285" s="3">
        <v>0</v>
      </c>
      <c r="J1285" s="3"/>
      <c r="K1285" s="3"/>
      <c r="L1285" s="3"/>
      <c r="M1285" s="3"/>
      <c r="N1285" s="3"/>
      <c r="O1285" s="3"/>
      <c r="P1285" s="3"/>
      <c r="Q1285" s="8">
        <v>67.482320000000001</v>
      </c>
      <c r="R1285" s="5" t="s">
        <v>17673</v>
      </c>
    </row>
    <row r="1286" spans="1:18" ht="42" x14ac:dyDescent="0.3">
      <c r="A1286" s="5"/>
      <c r="B1286" s="5"/>
      <c r="C1286" s="5"/>
      <c r="D1286" s="5"/>
      <c r="E1286" s="5"/>
      <c r="F1286" s="3" t="s">
        <v>9100</v>
      </c>
      <c r="G1286" s="3">
        <v>62.831270000000004</v>
      </c>
      <c r="H1286" s="3">
        <v>0</v>
      </c>
      <c r="I1286" s="3">
        <v>0</v>
      </c>
      <c r="J1286" s="3"/>
      <c r="K1286" s="3"/>
      <c r="L1286" s="3"/>
      <c r="M1286" s="3"/>
      <c r="N1286" s="3"/>
      <c r="O1286" s="3"/>
      <c r="P1286" s="3"/>
      <c r="Q1286" s="8">
        <v>62.831270000000004</v>
      </c>
      <c r="R1286" s="5"/>
    </row>
    <row r="1287" spans="1:18" ht="31.5" x14ac:dyDescent="0.3">
      <c r="A1287" s="7"/>
      <c r="B1287" s="7"/>
      <c r="C1287" s="7"/>
      <c r="D1287" s="7"/>
      <c r="E1287" s="7"/>
      <c r="F1287" s="3" t="s">
        <v>9101</v>
      </c>
      <c r="G1287" s="3">
        <v>4.6510499999999997</v>
      </c>
      <c r="H1287" s="3">
        <v>0</v>
      </c>
      <c r="I1287" s="3">
        <v>0</v>
      </c>
      <c r="J1287" s="3"/>
      <c r="K1287" s="3"/>
      <c r="L1287" s="3"/>
      <c r="M1287" s="3"/>
      <c r="N1287" s="3"/>
      <c r="O1287" s="3"/>
      <c r="P1287" s="3"/>
      <c r="Q1287" s="8">
        <v>4.6510499999999997</v>
      </c>
      <c r="R1287" s="7"/>
    </row>
    <row r="1288" spans="1:18" ht="84" x14ac:dyDescent="0.3">
      <c r="A1288" s="6" t="s">
        <v>1153</v>
      </c>
      <c r="B1288" s="6" t="s">
        <v>9443</v>
      </c>
      <c r="C1288" s="6">
        <v>6.0000000000000001E-3</v>
      </c>
      <c r="D1288" s="6">
        <v>2021</v>
      </c>
      <c r="E1288" s="6">
        <v>2022</v>
      </c>
      <c r="F1288" s="3" t="s">
        <v>22</v>
      </c>
      <c r="G1288" s="3">
        <v>60.774369999999998</v>
      </c>
      <c r="H1288" s="3">
        <v>0</v>
      </c>
      <c r="I1288" s="3">
        <v>0</v>
      </c>
      <c r="J1288" s="3"/>
      <c r="K1288" s="3"/>
      <c r="L1288" s="3"/>
      <c r="M1288" s="3"/>
      <c r="N1288" s="3"/>
      <c r="O1288" s="3"/>
      <c r="P1288" s="3"/>
      <c r="Q1288" s="8">
        <v>60.774369999999998</v>
      </c>
      <c r="R1288" s="5" t="s">
        <v>17674</v>
      </c>
    </row>
    <row r="1289" spans="1:18" ht="42" x14ac:dyDescent="0.3">
      <c r="A1289" s="5"/>
      <c r="B1289" s="5"/>
      <c r="C1289" s="5"/>
      <c r="D1289" s="5"/>
      <c r="E1289" s="5"/>
      <c r="F1289" s="3" t="s">
        <v>9100</v>
      </c>
      <c r="G1289" s="3">
        <v>56.12332</v>
      </c>
      <c r="H1289" s="3">
        <v>0</v>
      </c>
      <c r="I1289" s="3">
        <v>0</v>
      </c>
      <c r="J1289" s="3"/>
      <c r="K1289" s="3"/>
      <c r="L1289" s="3"/>
      <c r="M1289" s="3"/>
      <c r="N1289" s="3"/>
      <c r="O1289" s="3"/>
      <c r="P1289" s="3"/>
      <c r="Q1289" s="8">
        <v>56.12332</v>
      </c>
      <c r="R1289" s="5"/>
    </row>
    <row r="1290" spans="1:18" ht="31.5" x14ac:dyDescent="0.3">
      <c r="A1290" s="7"/>
      <c r="B1290" s="7"/>
      <c r="C1290" s="7"/>
      <c r="D1290" s="7"/>
      <c r="E1290" s="7"/>
      <c r="F1290" s="3" t="s">
        <v>9101</v>
      </c>
      <c r="G1290" s="3">
        <v>4.6510499999999997</v>
      </c>
      <c r="H1290" s="3">
        <v>0</v>
      </c>
      <c r="I1290" s="3">
        <v>0</v>
      </c>
      <c r="J1290" s="3"/>
      <c r="K1290" s="3"/>
      <c r="L1290" s="3"/>
      <c r="M1290" s="3"/>
      <c r="N1290" s="3"/>
      <c r="O1290" s="3"/>
      <c r="P1290" s="3"/>
      <c r="Q1290" s="8">
        <v>4.6510499999999997</v>
      </c>
      <c r="R1290" s="7"/>
    </row>
    <row r="1291" spans="1:18" ht="84" x14ac:dyDescent="0.3">
      <c r="A1291" s="6" t="s">
        <v>1154</v>
      </c>
      <c r="B1291" s="6" t="s">
        <v>9444</v>
      </c>
      <c r="C1291" s="6">
        <v>3.0000000000000001E-3</v>
      </c>
      <c r="D1291" s="6">
        <v>2021</v>
      </c>
      <c r="E1291" s="6">
        <v>2022</v>
      </c>
      <c r="F1291" s="3" t="s">
        <v>22</v>
      </c>
      <c r="G1291" s="3">
        <v>73.161479999999997</v>
      </c>
      <c r="H1291" s="3">
        <v>0</v>
      </c>
      <c r="I1291" s="3">
        <v>0</v>
      </c>
      <c r="J1291" s="3"/>
      <c r="K1291" s="3"/>
      <c r="L1291" s="3"/>
      <c r="M1291" s="3"/>
      <c r="N1291" s="3"/>
      <c r="O1291" s="3"/>
      <c r="P1291" s="3"/>
      <c r="Q1291" s="8">
        <v>73.161479999999997</v>
      </c>
      <c r="R1291" s="5" t="s">
        <v>17675</v>
      </c>
    </row>
    <row r="1292" spans="1:18" ht="42" x14ac:dyDescent="0.3">
      <c r="A1292" s="5"/>
      <c r="B1292" s="5"/>
      <c r="C1292" s="5"/>
      <c r="D1292" s="5"/>
      <c r="E1292" s="5"/>
      <c r="F1292" s="3" t="s">
        <v>9100</v>
      </c>
      <c r="G1292" s="3">
        <v>68.510429999999999</v>
      </c>
      <c r="H1292" s="3">
        <v>0</v>
      </c>
      <c r="I1292" s="3">
        <v>0</v>
      </c>
      <c r="J1292" s="3"/>
      <c r="K1292" s="3"/>
      <c r="L1292" s="3"/>
      <c r="M1292" s="3"/>
      <c r="N1292" s="3"/>
      <c r="O1292" s="3"/>
      <c r="P1292" s="3"/>
      <c r="Q1292" s="8">
        <v>68.510429999999999</v>
      </c>
      <c r="R1292" s="5"/>
    </row>
    <row r="1293" spans="1:18" ht="31.5" x14ac:dyDescent="0.3">
      <c r="A1293" s="7"/>
      <c r="B1293" s="7"/>
      <c r="C1293" s="7"/>
      <c r="D1293" s="7"/>
      <c r="E1293" s="7"/>
      <c r="F1293" s="3" t="s">
        <v>9101</v>
      </c>
      <c r="G1293" s="3">
        <v>4.6510499999999997</v>
      </c>
      <c r="H1293" s="3">
        <v>0</v>
      </c>
      <c r="I1293" s="3">
        <v>0</v>
      </c>
      <c r="J1293" s="3"/>
      <c r="K1293" s="3"/>
      <c r="L1293" s="3"/>
      <c r="M1293" s="3"/>
      <c r="N1293" s="3"/>
      <c r="O1293" s="3"/>
      <c r="P1293" s="3"/>
      <c r="Q1293" s="8">
        <v>4.6510499999999997</v>
      </c>
      <c r="R1293" s="7"/>
    </row>
    <row r="1294" spans="1:18" ht="94.5" x14ac:dyDescent="0.3">
      <c r="A1294" s="6" t="s">
        <v>1155</v>
      </c>
      <c r="B1294" s="6" t="s">
        <v>9445</v>
      </c>
      <c r="C1294" s="6">
        <v>2.5000000000000001E-3</v>
      </c>
      <c r="D1294" s="6">
        <v>2021</v>
      </c>
      <c r="E1294" s="6">
        <v>2022</v>
      </c>
      <c r="F1294" s="3" t="s">
        <v>22</v>
      </c>
      <c r="G1294" s="3">
        <v>73.279150000000001</v>
      </c>
      <c r="H1294" s="3">
        <v>0</v>
      </c>
      <c r="I1294" s="3">
        <v>0</v>
      </c>
      <c r="J1294" s="3"/>
      <c r="K1294" s="3"/>
      <c r="L1294" s="3"/>
      <c r="M1294" s="3"/>
      <c r="N1294" s="3"/>
      <c r="O1294" s="3"/>
      <c r="P1294" s="3"/>
      <c r="Q1294" s="8">
        <v>73.279150000000001</v>
      </c>
      <c r="R1294" s="5" t="s">
        <v>17676</v>
      </c>
    </row>
    <row r="1295" spans="1:18" ht="42" x14ac:dyDescent="0.3">
      <c r="A1295" s="5"/>
      <c r="B1295" s="5"/>
      <c r="C1295" s="5"/>
      <c r="D1295" s="5"/>
      <c r="E1295" s="5"/>
      <c r="F1295" s="3" t="s">
        <v>9100</v>
      </c>
      <c r="G1295" s="3">
        <v>68.628100000000003</v>
      </c>
      <c r="H1295" s="3">
        <v>0</v>
      </c>
      <c r="I1295" s="3">
        <v>0</v>
      </c>
      <c r="J1295" s="3"/>
      <c r="K1295" s="3"/>
      <c r="L1295" s="3"/>
      <c r="M1295" s="3"/>
      <c r="N1295" s="3"/>
      <c r="O1295" s="3"/>
      <c r="P1295" s="3"/>
      <c r="Q1295" s="8">
        <v>68.628100000000003</v>
      </c>
      <c r="R1295" s="5"/>
    </row>
    <row r="1296" spans="1:18" ht="31.5" x14ac:dyDescent="0.3">
      <c r="A1296" s="7"/>
      <c r="B1296" s="7"/>
      <c r="C1296" s="7"/>
      <c r="D1296" s="7"/>
      <c r="E1296" s="7"/>
      <c r="F1296" s="3" t="s">
        <v>9101</v>
      </c>
      <c r="G1296" s="3">
        <v>4.6510499999999997</v>
      </c>
      <c r="H1296" s="3">
        <v>0</v>
      </c>
      <c r="I1296" s="3">
        <v>0</v>
      </c>
      <c r="J1296" s="3"/>
      <c r="K1296" s="3"/>
      <c r="L1296" s="3"/>
      <c r="M1296" s="3"/>
      <c r="N1296" s="3"/>
      <c r="O1296" s="3"/>
      <c r="P1296" s="3"/>
      <c r="Q1296" s="8">
        <v>4.6510499999999997</v>
      </c>
      <c r="R1296" s="7"/>
    </row>
    <row r="1297" spans="1:18" ht="84" x14ac:dyDescent="0.3">
      <c r="A1297" s="6" t="s">
        <v>1156</v>
      </c>
      <c r="B1297" s="6" t="s">
        <v>9446</v>
      </c>
      <c r="C1297" s="6">
        <v>4.3999999999999997E-2</v>
      </c>
      <c r="D1297" s="6">
        <v>2021</v>
      </c>
      <c r="E1297" s="6">
        <v>2022</v>
      </c>
      <c r="F1297" s="3" t="s">
        <v>22</v>
      </c>
      <c r="G1297" s="3">
        <v>193.81164999999999</v>
      </c>
      <c r="H1297" s="3">
        <v>0</v>
      </c>
      <c r="I1297" s="3">
        <v>0</v>
      </c>
      <c r="J1297" s="3"/>
      <c r="K1297" s="3"/>
      <c r="L1297" s="3"/>
      <c r="M1297" s="3"/>
      <c r="N1297" s="3"/>
      <c r="O1297" s="3"/>
      <c r="P1297" s="3"/>
      <c r="Q1297" s="8">
        <v>193.81164999999999</v>
      </c>
      <c r="R1297" s="5" t="s">
        <v>17677</v>
      </c>
    </row>
    <row r="1298" spans="1:18" ht="42" x14ac:dyDescent="0.3">
      <c r="A1298" s="5"/>
      <c r="B1298" s="5"/>
      <c r="C1298" s="5"/>
      <c r="D1298" s="5"/>
      <c r="E1298" s="5"/>
      <c r="F1298" s="3" t="s">
        <v>9100</v>
      </c>
      <c r="G1298" s="3">
        <v>189.16059999999999</v>
      </c>
      <c r="H1298" s="3">
        <v>0</v>
      </c>
      <c r="I1298" s="3">
        <v>0</v>
      </c>
      <c r="J1298" s="3"/>
      <c r="K1298" s="3"/>
      <c r="L1298" s="3"/>
      <c r="M1298" s="3"/>
      <c r="N1298" s="3"/>
      <c r="O1298" s="3"/>
      <c r="P1298" s="3"/>
      <c r="Q1298" s="8">
        <v>189.16059999999999</v>
      </c>
      <c r="R1298" s="5"/>
    </row>
    <row r="1299" spans="1:18" ht="31.5" x14ac:dyDescent="0.3">
      <c r="A1299" s="7"/>
      <c r="B1299" s="7"/>
      <c r="C1299" s="7"/>
      <c r="D1299" s="7"/>
      <c r="E1299" s="7"/>
      <c r="F1299" s="3" t="s">
        <v>9101</v>
      </c>
      <c r="G1299" s="3">
        <v>4.6510499999999997</v>
      </c>
      <c r="H1299" s="3">
        <v>0</v>
      </c>
      <c r="I1299" s="3">
        <v>0</v>
      </c>
      <c r="J1299" s="3"/>
      <c r="K1299" s="3"/>
      <c r="L1299" s="3"/>
      <c r="M1299" s="3"/>
      <c r="N1299" s="3"/>
      <c r="O1299" s="3"/>
      <c r="P1299" s="3"/>
      <c r="Q1299" s="8">
        <v>4.6510499999999997</v>
      </c>
      <c r="R1299" s="7"/>
    </row>
    <row r="1300" spans="1:18" ht="63" x14ac:dyDescent="0.3">
      <c r="A1300" s="6" t="s">
        <v>1157</v>
      </c>
      <c r="B1300" s="6" t="s">
        <v>9447</v>
      </c>
      <c r="C1300" s="6">
        <v>0.39369999999999999</v>
      </c>
      <c r="D1300" s="6">
        <v>2021</v>
      </c>
      <c r="E1300" s="6">
        <v>2022</v>
      </c>
      <c r="F1300" s="3" t="s">
        <v>22</v>
      </c>
      <c r="G1300" s="3">
        <v>3654.27765</v>
      </c>
      <c r="H1300" s="3">
        <v>0</v>
      </c>
      <c r="I1300" s="3">
        <v>0</v>
      </c>
      <c r="J1300" s="3"/>
      <c r="K1300" s="3"/>
      <c r="L1300" s="3"/>
      <c r="M1300" s="3"/>
      <c r="N1300" s="3"/>
      <c r="O1300" s="3"/>
      <c r="P1300" s="3"/>
      <c r="Q1300" s="8">
        <v>3654.27765</v>
      </c>
      <c r="R1300" s="5" t="s">
        <v>17678</v>
      </c>
    </row>
    <row r="1301" spans="1:18" ht="42" x14ac:dyDescent="0.3">
      <c r="A1301" s="5"/>
      <c r="B1301" s="5"/>
      <c r="C1301" s="5"/>
      <c r="D1301" s="5"/>
      <c r="E1301" s="5"/>
      <c r="F1301" s="3" t="s">
        <v>9100</v>
      </c>
      <c r="G1301" s="3">
        <v>3644.9755300000002</v>
      </c>
      <c r="H1301" s="3">
        <v>0</v>
      </c>
      <c r="I1301" s="3">
        <v>0</v>
      </c>
      <c r="J1301" s="3"/>
      <c r="K1301" s="3"/>
      <c r="L1301" s="3"/>
      <c r="M1301" s="3"/>
      <c r="N1301" s="3"/>
      <c r="O1301" s="3"/>
      <c r="P1301" s="3"/>
      <c r="Q1301" s="8">
        <v>3644.9755300000002</v>
      </c>
      <c r="R1301" s="5"/>
    </row>
    <row r="1302" spans="1:18" ht="31.5" x14ac:dyDescent="0.3">
      <c r="A1302" s="7"/>
      <c r="B1302" s="7"/>
      <c r="C1302" s="7"/>
      <c r="D1302" s="7"/>
      <c r="E1302" s="7"/>
      <c r="F1302" s="3" t="s">
        <v>9101</v>
      </c>
      <c r="G1302" s="3">
        <v>9.3021200000000004</v>
      </c>
      <c r="H1302" s="3">
        <v>0</v>
      </c>
      <c r="I1302" s="3">
        <v>0</v>
      </c>
      <c r="J1302" s="3"/>
      <c r="K1302" s="3"/>
      <c r="L1302" s="3"/>
      <c r="M1302" s="3"/>
      <c r="N1302" s="3"/>
      <c r="O1302" s="3"/>
      <c r="P1302" s="3"/>
      <c r="Q1302" s="8">
        <v>9.3021200000000004</v>
      </c>
      <c r="R1302" s="7"/>
    </row>
    <row r="1303" spans="1:18" ht="84" x14ac:dyDescent="0.3">
      <c r="A1303" s="6" t="s">
        <v>1158</v>
      </c>
      <c r="B1303" s="6" t="s">
        <v>9448</v>
      </c>
      <c r="C1303" s="6">
        <v>3.9E-2</v>
      </c>
      <c r="D1303" s="6">
        <v>2021</v>
      </c>
      <c r="E1303" s="6">
        <v>2022</v>
      </c>
      <c r="F1303" s="3" t="s">
        <v>22</v>
      </c>
      <c r="G1303" s="3">
        <v>253.65441999999999</v>
      </c>
      <c r="H1303" s="3">
        <v>0</v>
      </c>
      <c r="I1303" s="3">
        <v>0</v>
      </c>
      <c r="J1303" s="3"/>
      <c r="K1303" s="3"/>
      <c r="L1303" s="3"/>
      <c r="M1303" s="3"/>
      <c r="N1303" s="3"/>
      <c r="O1303" s="3"/>
      <c r="P1303" s="3"/>
      <c r="Q1303" s="8">
        <v>253.65441999999999</v>
      </c>
      <c r="R1303" s="5" t="s">
        <v>17679</v>
      </c>
    </row>
    <row r="1304" spans="1:18" ht="42" x14ac:dyDescent="0.3">
      <c r="A1304" s="5"/>
      <c r="B1304" s="5"/>
      <c r="C1304" s="5"/>
      <c r="D1304" s="5"/>
      <c r="E1304" s="5"/>
      <c r="F1304" s="3" t="s">
        <v>9100</v>
      </c>
      <c r="G1304" s="3">
        <v>249.00336999999999</v>
      </c>
      <c r="H1304" s="3">
        <v>0</v>
      </c>
      <c r="I1304" s="3">
        <v>0</v>
      </c>
      <c r="J1304" s="3"/>
      <c r="K1304" s="3"/>
      <c r="L1304" s="3"/>
      <c r="M1304" s="3"/>
      <c r="N1304" s="3"/>
      <c r="O1304" s="3"/>
      <c r="P1304" s="3"/>
      <c r="Q1304" s="8">
        <v>249.00336999999999</v>
      </c>
      <c r="R1304" s="5"/>
    </row>
    <row r="1305" spans="1:18" ht="31.5" x14ac:dyDescent="0.3">
      <c r="A1305" s="7"/>
      <c r="B1305" s="7"/>
      <c r="C1305" s="7"/>
      <c r="D1305" s="7"/>
      <c r="E1305" s="7"/>
      <c r="F1305" s="3" t="s">
        <v>9101</v>
      </c>
      <c r="G1305" s="3">
        <v>4.6510499999999997</v>
      </c>
      <c r="H1305" s="3">
        <v>0</v>
      </c>
      <c r="I1305" s="3">
        <v>0</v>
      </c>
      <c r="J1305" s="3"/>
      <c r="K1305" s="3"/>
      <c r="L1305" s="3"/>
      <c r="M1305" s="3"/>
      <c r="N1305" s="3"/>
      <c r="O1305" s="3"/>
      <c r="P1305" s="3"/>
      <c r="Q1305" s="8">
        <v>4.6510499999999997</v>
      </c>
      <c r="R1305" s="7"/>
    </row>
    <row r="1306" spans="1:18" ht="84" x14ac:dyDescent="0.3">
      <c r="A1306" s="6" t="s">
        <v>1159</v>
      </c>
      <c r="B1306" s="6" t="s">
        <v>9449</v>
      </c>
      <c r="C1306" s="6">
        <v>1.0999999999999999E-2</v>
      </c>
      <c r="D1306" s="6">
        <v>2021</v>
      </c>
      <c r="E1306" s="6">
        <v>2022</v>
      </c>
      <c r="F1306" s="3" t="s">
        <v>22</v>
      </c>
      <c r="G1306" s="3">
        <v>115.23736</v>
      </c>
      <c r="H1306" s="3">
        <v>0</v>
      </c>
      <c r="I1306" s="3">
        <v>0</v>
      </c>
      <c r="J1306" s="3"/>
      <c r="K1306" s="3"/>
      <c r="L1306" s="3"/>
      <c r="M1306" s="3"/>
      <c r="N1306" s="3"/>
      <c r="O1306" s="3"/>
      <c r="P1306" s="3"/>
      <c r="Q1306" s="8">
        <v>115.23736</v>
      </c>
      <c r="R1306" s="5" t="s">
        <v>17680</v>
      </c>
    </row>
    <row r="1307" spans="1:18" ht="42" x14ac:dyDescent="0.3">
      <c r="A1307" s="5"/>
      <c r="B1307" s="5"/>
      <c r="C1307" s="5"/>
      <c r="D1307" s="5"/>
      <c r="E1307" s="5"/>
      <c r="F1307" s="3" t="s">
        <v>9100</v>
      </c>
      <c r="G1307" s="3">
        <v>110.58631</v>
      </c>
      <c r="H1307" s="3">
        <v>0</v>
      </c>
      <c r="I1307" s="3">
        <v>0</v>
      </c>
      <c r="J1307" s="3"/>
      <c r="K1307" s="3"/>
      <c r="L1307" s="3"/>
      <c r="M1307" s="3"/>
      <c r="N1307" s="3"/>
      <c r="O1307" s="3"/>
      <c r="P1307" s="3"/>
      <c r="Q1307" s="8">
        <v>110.58631</v>
      </c>
      <c r="R1307" s="5"/>
    </row>
    <row r="1308" spans="1:18" ht="31.5" x14ac:dyDescent="0.3">
      <c r="A1308" s="7"/>
      <c r="B1308" s="7"/>
      <c r="C1308" s="7"/>
      <c r="D1308" s="7"/>
      <c r="E1308" s="7"/>
      <c r="F1308" s="3" t="s">
        <v>9101</v>
      </c>
      <c r="G1308" s="3">
        <v>4.6510499999999997</v>
      </c>
      <c r="H1308" s="3">
        <v>0</v>
      </c>
      <c r="I1308" s="3">
        <v>0</v>
      </c>
      <c r="J1308" s="3"/>
      <c r="K1308" s="3"/>
      <c r="L1308" s="3"/>
      <c r="M1308" s="3"/>
      <c r="N1308" s="3"/>
      <c r="O1308" s="3"/>
      <c r="P1308" s="3"/>
      <c r="Q1308" s="8">
        <v>4.6510499999999997</v>
      </c>
      <c r="R1308" s="7"/>
    </row>
    <row r="1309" spans="1:18" ht="94.5" x14ac:dyDescent="0.3">
      <c r="A1309" s="6" t="s">
        <v>1160</v>
      </c>
      <c r="B1309" s="6" t="s">
        <v>9450</v>
      </c>
      <c r="C1309" s="6">
        <v>9.9500000000000005E-2</v>
      </c>
      <c r="D1309" s="6">
        <v>2021</v>
      </c>
      <c r="E1309" s="6">
        <v>2022</v>
      </c>
      <c r="F1309" s="3" t="s">
        <v>22</v>
      </c>
      <c r="G1309" s="3">
        <v>385.1653</v>
      </c>
      <c r="H1309" s="3">
        <v>0</v>
      </c>
      <c r="I1309" s="3">
        <v>0</v>
      </c>
      <c r="J1309" s="3"/>
      <c r="K1309" s="3"/>
      <c r="L1309" s="3"/>
      <c r="M1309" s="3"/>
      <c r="N1309" s="3"/>
      <c r="O1309" s="3"/>
      <c r="P1309" s="3"/>
      <c r="Q1309" s="8">
        <v>385.1653</v>
      </c>
      <c r="R1309" s="5" t="s">
        <v>24860</v>
      </c>
    </row>
    <row r="1310" spans="1:18" ht="42" x14ac:dyDescent="0.3">
      <c r="A1310" s="5"/>
      <c r="B1310" s="5"/>
      <c r="C1310" s="5"/>
      <c r="D1310" s="5"/>
      <c r="E1310" s="5"/>
      <c r="F1310" s="3" t="s">
        <v>9100</v>
      </c>
      <c r="G1310" s="3">
        <v>380.51425</v>
      </c>
      <c r="H1310" s="3">
        <v>0</v>
      </c>
      <c r="I1310" s="3">
        <v>0</v>
      </c>
      <c r="J1310" s="3"/>
      <c r="K1310" s="3"/>
      <c r="L1310" s="3"/>
      <c r="M1310" s="3"/>
      <c r="N1310" s="3"/>
      <c r="O1310" s="3"/>
      <c r="P1310" s="3"/>
      <c r="Q1310" s="8">
        <v>380.51425</v>
      </c>
      <c r="R1310" s="5"/>
    </row>
    <row r="1311" spans="1:18" ht="31.5" x14ac:dyDescent="0.3">
      <c r="A1311" s="7"/>
      <c r="B1311" s="7"/>
      <c r="C1311" s="7"/>
      <c r="D1311" s="7"/>
      <c r="E1311" s="7"/>
      <c r="F1311" s="3" t="s">
        <v>9101</v>
      </c>
      <c r="G1311" s="3">
        <v>4.6510499999999997</v>
      </c>
      <c r="H1311" s="3">
        <v>0</v>
      </c>
      <c r="I1311" s="3">
        <v>0</v>
      </c>
      <c r="J1311" s="3"/>
      <c r="K1311" s="3"/>
      <c r="L1311" s="3"/>
      <c r="M1311" s="3"/>
      <c r="N1311" s="3"/>
      <c r="O1311" s="3"/>
      <c r="P1311" s="3"/>
      <c r="Q1311" s="8">
        <v>4.6510499999999997</v>
      </c>
      <c r="R1311" s="7"/>
    </row>
    <row r="1312" spans="1:18" ht="84" x14ac:dyDescent="0.3">
      <c r="A1312" s="6" t="s">
        <v>1161</v>
      </c>
      <c r="B1312" s="6" t="s">
        <v>9451</v>
      </c>
      <c r="C1312" s="6">
        <v>0.2306</v>
      </c>
      <c r="D1312" s="6">
        <v>2021</v>
      </c>
      <c r="E1312" s="6">
        <v>2022</v>
      </c>
      <c r="F1312" s="3" t="s">
        <v>22</v>
      </c>
      <c r="G1312" s="3">
        <v>783.79544999999996</v>
      </c>
      <c r="H1312" s="3">
        <v>0</v>
      </c>
      <c r="I1312" s="3">
        <v>0</v>
      </c>
      <c r="J1312" s="3"/>
      <c r="K1312" s="3"/>
      <c r="L1312" s="3"/>
      <c r="M1312" s="3"/>
      <c r="N1312" s="3"/>
      <c r="O1312" s="3"/>
      <c r="P1312" s="3"/>
      <c r="Q1312" s="8">
        <v>783.79544999999996</v>
      </c>
      <c r="R1312" s="5" t="s">
        <v>17681</v>
      </c>
    </row>
    <row r="1313" spans="1:18" ht="42" x14ac:dyDescent="0.3">
      <c r="A1313" s="5"/>
      <c r="B1313" s="5"/>
      <c r="C1313" s="5"/>
      <c r="D1313" s="5"/>
      <c r="E1313" s="5"/>
      <c r="F1313" s="3" t="s">
        <v>9100</v>
      </c>
      <c r="G1313" s="3">
        <v>779.14440000000002</v>
      </c>
      <c r="H1313" s="3">
        <v>0</v>
      </c>
      <c r="I1313" s="3">
        <v>0</v>
      </c>
      <c r="J1313" s="3"/>
      <c r="K1313" s="3"/>
      <c r="L1313" s="3"/>
      <c r="M1313" s="3"/>
      <c r="N1313" s="3"/>
      <c r="O1313" s="3"/>
      <c r="P1313" s="3"/>
      <c r="Q1313" s="8">
        <v>779.14440000000002</v>
      </c>
      <c r="R1313" s="5"/>
    </row>
    <row r="1314" spans="1:18" ht="31.5" x14ac:dyDescent="0.3">
      <c r="A1314" s="7"/>
      <c r="B1314" s="7"/>
      <c r="C1314" s="7"/>
      <c r="D1314" s="7"/>
      <c r="E1314" s="7"/>
      <c r="F1314" s="3" t="s">
        <v>9101</v>
      </c>
      <c r="G1314" s="3">
        <v>4.6510499999999997</v>
      </c>
      <c r="H1314" s="3">
        <v>0</v>
      </c>
      <c r="I1314" s="3">
        <v>0</v>
      </c>
      <c r="J1314" s="3"/>
      <c r="K1314" s="3"/>
      <c r="L1314" s="3"/>
      <c r="M1314" s="3"/>
      <c r="N1314" s="3"/>
      <c r="O1314" s="3"/>
      <c r="P1314" s="3"/>
      <c r="Q1314" s="8">
        <v>4.6510499999999997</v>
      </c>
      <c r="R1314" s="7"/>
    </row>
    <row r="1315" spans="1:18" ht="84" x14ac:dyDescent="0.3">
      <c r="A1315" s="6" t="s">
        <v>1162</v>
      </c>
      <c r="B1315" s="6" t="s">
        <v>9452</v>
      </c>
      <c r="C1315" s="6">
        <v>1.1999999999999999E-3</v>
      </c>
      <c r="D1315" s="6">
        <v>2021</v>
      </c>
      <c r="E1315" s="6">
        <v>2022</v>
      </c>
      <c r="F1315" s="3" t="s">
        <v>22</v>
      </c>
      <c r="G1315" s="3">
        <v>72.822789999999998</v>
      </c>
      <c r="H1315" s="3">
        <v>0</v>
      </c>
      <c r="I1315" s="3">
        <v>0</v>
      </c>
      <c r="J1315" s="3"/>
      <c r="K1315" s="3"/>
      <c r="L1315" s="3"/>
      <c r="M1315" s="3"/>
      <c r="N1315" s="3"/>
      <c r="O1315" s="3"/>
      <c r="P1315" s="3"/>
      <c r="Q1315" s="8">
        <v>72.822789999999998</v>
      </c>
      <c r="R1315" s="5" t="s">
        <v>17682</v>
      </c>
    </row>
    <row r="1316" spans="1:18" ht="42" x14ac:dyDescent="0.3">
      <c r="A1316" s="5"/>
      <c r="B1316" s="5"/>
      <c r="C1316" s="5"/>
      <c r="D1316" s="5"/>
      <c r="E1316" s="5"/>
      <c r="F1316" s="3" t="s">
        <v>9100</v>
      </c>
      <c r="G1316" s="3">
        <v>68.17174</v>
      </c>
      <c r="H1316" s="3">
        <v>0</v>
      </c>
      <c r="I1316" s="3">
        <v>0</v>
      </c>
      <c r="J1316" s="3"/>
      <c r="K1316" s="3"/>
      <c r="L1316" s="3"/>
      <c r="M1316" s="3"/>
      <c r="N1316" s="3"/>
      <c r="O1316" s="3"/>
      <c r="P1316" s="3"/>
      <c r="Q1316" s="8">
        <v>68.17174</v>
      </c>
      <c r="R1316" s="5"/>
    </row>
    <row r="1317" spans="1:18" ht="31.5" x14ac:dyDescent="0.3">
      <c r="A1317" s="7"/>
      <c r="B1317" s="7"/>
      <c r="C1317" s="7"/>
      <c r="D1317" s="7"/>
      <c r="E1317" s="7"/>
      <c r="F1317" s="3" t="s">
        <v>9101</v>
      </c>
      <c r="G1317" s="3">
        <v>4.6510499999999997</v>
      </c>
      <c r="H1317" s="3">
        <v>0</v>
      </c>
      <c r="I1317" s="3">
        <v>0</v>
      </c>
      <c r="J1317" s="3"/>
      <c r="K1317" s="3"/>
      <c r="L1317" s="3"/>
      <c r="M1317" s="3"/>
      <c r="N1317" s="3"/>
      <c r="O1317" s="3"/>
      <c r="P1317" s="3"/>
      <c r="Q1317" s="8">
        <v>4.6510499999999997</v>
      </c>
      <c r="R1317" s="7"/>
    </row>
    <row r="1318" spans="1:18" ht="73.5" x14ac:dyDescent="0.3">
      <c r="A1318" s="6" t="s">
        <v>1163</v>
      </c>
      <c r="B1318" s="6" t="s">
        <v>9453</v>
      </c>
      <c r="C1318" s="6">
        <v>6.9000000000000006E-2</v>
      </c>
      <c r="D1318" s="6">
        <v>2021</v>
      </c>
      <c r="E1318" s="6">
        <v>2022</v>
      </c>
      <c r="F1318" s="3" t="s">
        <v>22</v>
      </c>
      <c r="G1318" s="3">
        <v>307.59249</v>
      </c>
      <c r="H1318" s="3">
        <v>0</v>
      </c>
      <c r="I1318" s="3">
        <v>0</v>
      </c>
      <c r="J1318" s="3"/>
      <c r="K1318" s="3"/>
      <c r="L1318" s="3"/>
      <c r="M1318" s="3"/>
      <c r="N1318" s="3"/>
      <c r="O1318" s="3"/>
      <c r="P1318" s="3"/>
      <c r="Q1318" s="8">
        <v>307.59249</v>
      </c>
      <c r="R1318" s="5" t="s">
        <v>17683</v>
      </c>
    </row>
    <row r="1319" spans="1:18" ht="42" x14ac:dyDescent="0.3">
      <c r="A1319" s="5"/>
      <c r="B1319" s="5"/>
      <c r="C1319" s="5"/>
      <c r="D1319" s="5"/>
      <c r="E1319" s="5"/>
      <c r="F1319" s="3" t="s">
        <v>9100</v>
      </c>
      <c r="G1319" s="3">
        <v>302.94144</v>
      </c>
      <c r="H1319" s="3">
        <v>0</v>
      </c>
      <c r="I1319" s="3">
        <v>0</v>
      </c>
      <c r="J1319" s="3"/>
      <c r="K1319" s="3"/>
      <c r="L1319" s="3"/>
      <c r="M1319" s="3"/>
      <c r="N1319" s="3"/>
      <c r="O1319" s="3"/>
      <c r="P1319" s="3"/>
      <c r="Q1319" s="8">
        <v>302.94144</v>
      </c>
      <c r="R1319" s="5"/>
    </row>
    <row r="1320" spans="1:18" ht="31.5" x14ac:dyDescent="0.3">
      <c r="A1320" s="7"/>
      <c r="B1320" s="7"/>
      <c r="C1320" s="7"/>
      <c r="D1320" s="7"/>
      <c r="E1320" s="7"/>
      <c r="F1320" s="3" t="s">
        <v>9101</v>
      </c>
      <c r="G1320" s="3">
        <v>4.6510499999999997</v>
      </c>
      <c r="H1320" s="3">
        <v>0</v>
      </c>
      <c r="I1320" s="3">
        <v>0</v>
      </c>
      <c r="J1320" s="3"/>
      <c r="K1320" s="3"/>
      <c r="L1320" s="3"/>
      <c r="M1320" s="3"/>
      <c r="N1320" s="3"/>
      <c r="O1320" s="3"/>
      <c r="P1320" s="3"/>
      <c r="Q1320" s="8">
        <v>4.6510499999999997</v>
      </c>
      <c r="R1320" s="7"/>
    </row>
    <row r="1321" spans="1:18" ht="84" x14ac:dyDescent="0.3">
      <c r="A1321" s="6" t="s">
        <v>1164</v>
      </c>
      <c r="B1321" s="6" t="s">
        <v>9454</v>
      </c>
      <c r="C1321" s="6">
        <v>1.32E-2</v>
      </c>
      <c r="D1321" s="6">
        <v>2021</v>
      </c>
      <c r="E1321" s="6">
        <v>2022</v>
      </c>
      <c r="F1321" s="3" t="s">
        <v>22</v>
      </c>
      <c r="G1321" s="3">
        <v>72.542159999999996</v>
      </c>
      <c r="H1321" s="3">
        <v>0</v>
      </c>
      <c r="I1321" s="3">
        <v>0</v>
      </c>
      <c r="J1321" s="3"/>
      <c r="K1321" s="3"/>
      <c r="L1321" s="3"/>
      <c r="M1321" s="3"/>
      <c r="N1321" s="3"/>
      <c r="O1321" s="3"/>
      <c r="P1321" s="3"/>
      <c r="Q1321" s="8">
        <v>72.542159999999996</v>
      </c>
      <c r="R1321" s="5" t="s">
        <v>17684</v>
      </c>
    </row>
    <row r="1322" spans="1:18" ht="42" x14ac:dyDescent="0.3">
      <c r="A1322" s="5"/>
      <c r="B1322" s="5"/>
      <c r="C1322" s="5"/>
      <c r="D1322" s="5"/>
      <c r="E1322" s="5"/>
      <c r="F1322" s="3" t="s">
        <v>9100</v>
      </c>
      <c r="G1322" s="3">
        <v>67.891109999999998</v>
      </c>
      <c r="H1322" s="3">
        <v>0</v>
      </c>
      <c r="I1322" s="3">
        <v>0</v>
      </c>
      <c r="J1322" s="3"/>
      <c r="K1322" s="3"/>
      <c r="L1322" s="3"/>
      <c r="M1322" s="3"/>
      <c r="N1322" s="3"/>
      <c r="O1322" s="3"/>
      <c r="P1322" s="3"/>
      <c r="Q1322" s="8">
        <v>67.891109999999998</v>
      </c>
      <c r="R1322" s="5"/>
    </row>
    <row r="1323" spans="1:18" ht="31.5" x14ac:dyDescent="0.3">
      <c r="A1323" s="7"/>
      <c r="B1323" s="7"/>
      <c r="C1323" s="7"/>
      <c r="D1323" s="7"/>
      <c r="E1323" s="7"/>
      <c r="F1323" s="3" t="s">
        <v>9101</v>
      </c>
      <c r="G1323" s="3">
        <v>4.6510499999999997</v>
      </c>
      <c r="H1323" s="3">
        <v>0</v>
      </c>
      <c r="I1323" s="3">
        <v>0</v>
      </c>
      <c r="J1323" s="3"/>
      <c r="K1323" s="3"/>
      <c r="L1323" s="3"/>
      <c r="M1323" s="3"/>
      <c r="N1323" s="3"/>
      <c r="O1323" s="3"/>
      <c r="P1323" s="3"/>
      <c r="Q1323" s="8">
        <v>4.6510499999999997</v>
      </c>
      <c r="R1323" s="7"/>
    </row>
    <row r="1324" spans="1:18" ht="84" x14ac:dyDescent="0.3">
      <c r="A1324" s="6" t="s">
        <v>1165</v>
      </c>
      <c r="B1324" s="6" t="s">
        <v>9455</v>
      </c>
      <c r="C1324" s="6">
        <v>1.4E-2</v>
      </c>
      <c r="D1324" s="6">
        <v>2021</v>
      </c>
      <c r="E1324" s="6">
        <v>2022</v>
      </c>
      <c r="F1324" s="3" t="s">
        <v>22</v>
      </c>
      <c r="G1324" s="3">
        <v>116.30961000000001</v>
      </c>
      <c r="H1324" s="3">
        <v>0</v>
      </c>
      <c r="I1324" s="3">
        <v>0</v>
      </c>
      <c r="J1324" s="3"/>
      <c r="K1324" s="3"/>
      <c r="L1324" s="3"/>
      <c r="M1324" s="3"/>
      <c r="N1324" s="3"/>
      <c r="O1324" s="3"/>
      <c r="P1324" s="3"/>
      <c r="Q1324" s="8">
        <v>116.30961000000001</v>
      </c>
      <c r="R1324" s="5" t="s">
        <v>17685</v>
      </c>
    </row>
    <row r="1325" spans="1:18" ht="42" x14ac:dyDescent="0.3">
      <c r="A1325" s="5"/>
      <c r="B1325" s="5"/>
      <c r="C1325" s="5"/>
      <c r="D1325" s="5"/>
      <c r="E1325" s="5"/>
      <c r="F1325" s="3" t="s">
        <v>9100</v>
      </c>
      <c r="G1325" s="3">
        <v>111.65855999999999</v>
      </c>
      <c r="H1325" s="3">
        <v>0</v>
      </c>
      <c r="I1325" s="3">
        <v>0</v>
      </c>
      <c r="J1325" s="3"/>
      <c r="K1325" s="3"/>
      <c r="L1325" s="3"/>
      <c r="M1325" s="3"/>
      <c r="N1325" s="3"/>
      <c r="O1325" s="3"/>
      <c r="P1325" s="3"/>
      <c r="Q1325" s="8">
        <v>111.65855999999999</v>
      </c>
      <c r="R1325" s="5"/>
    </row>
    <row r="1326" spans="1:18" ht="31.5" x14ac:dyDescent="0.3">
      <c r="A1326" s="7"/>
      <c r="B1326" s="7"/>
      <c r="C1326" s="7"/>
      <c r="D1326" s="7"/>
      <c r="E1326" s="7"/>
      <c r="F1326" s="3" t="s">
        <v>9101</v>
      </c>
      <c r="G1326" s="3">
        <v>4.6510499999999997</v>
      </c>
      <c r="H1326" s="3">
        <v>0</v>
      </c>
      <c r="I1326" s="3">
        <v>0</v>
      </c>
      <c r="J1326" s="3"/>
      <c r="K1326" s="3"/>
      <c r="L1326" s="3"/>
      <c r="M1326" s="3"/>
      <c r="N1326" s="3"/>
      <c r="O1326" s="3"/>
      <c r="P1326" s="3"/>
      <c r="Q1326" s="8">
        <v>4.6510499999999997</v>
      </c>
      <c r="R1326" s="7"/>
    </row>
    <row r="1327" spans="1:18" ht="84" x14ac:dyDescent="0.3">
      <c r="A1327" s="6" t="s">
        <v>1166</v>
      </c>
      <c r="B1327" s="6" t="s">
        <v>9456</v>
      </c>
      <c r="C1327" s="6">
        <v>0.1171</v>
      </c>
      <c r="D1327" s="6">
        <v>2021</v>
      </c>
      <c r="E1327" s="6">
        <v>2022</v>
      </c>
      <c r="F1327" s="3" t="s">
        <v>22</v>
      </c>
      <c r="G1327" s="3">
        <v>512.67534000000001</v>
      </c>
      <c r="H1327" s="3">
        <v>0</v>
      </c>
      <c r="I1327" s="3">
        <v>0</v>
      </c>
      <c r="J1327" s="3"/>
      <c r="K1327" s="3"/>
      <c r="L1327" s="3"/>
      <c r="M1327" s="3"/>
      <c r="N1327" s="3"/>
      <c r="O1327" s="3"/>
      <c r="P1327" s="3"/>
      <c r="Q1327" s="8">
        <v>512.67534000000001</v>
      </c>
      <c r="R1327" s="5" t="s">
        <v>17686</v>
      </c>
    </row>
    <row r="1328" spans="1:18" ht="42" x14ac:dyDescent="0.3">
      <c r="A1328" s="5"/>
      <c r="B1328" s="5"/>
      <c r="C1328" s="5"/>
      <c r="D1328" s="5"/>
      <c r="E1328" s="5"/>
      <c r="F1328" s="3" t="s">
        <v>9100</v>
      </c>
      <c r="G1328" s="3">
        <v>508.02429000000001</v>
      </c>
      <c r="H1328" s="3">
        <v>0</v>
      </c>
      <c r="I1328" s="3">
        <v>0</v>
      </c>
      <c r="J1328" s="3"/>
      <c r="K1328" s="3"/>
      <c r="L1328" s="3"/>
      <c r="M1328" s="3"/>
      <c r="N1328" s="3"/>
      <c r="O1328" s="3"/>
      <c r="P1328" s="3"/>
      <c r="Q1328" s="8">
        <v>508.02429000000001</v>
      </c>
      <c r="R1328" s="5"/>
    </row>
    <row r="1329" spans="1:18" ht="31.5" x14ac:dyDescent="0.3">
      <c r="A1329" s="7"/>
      <c r="B1329" s="7"/>
      <c r="C1329" s="7"/>
      <c r="D1329" s="7"/>
      <c r="E1329" s="7"/>
      <c r="F1329" s="3" t="s">
        <v>9101</v>
      </c>
      <c r="G1329" s="3">
        <v>4.6510499999999997</v>
      </c>
      <c r="H1329" s="3">
        <v>0</v>
      </c>
      <c r="I1329" s="3">
        <v>0</v>
      </c>
      <c r="J1329" s="3"/>
      <c r="K1329" s="3"/>
      <c r="L1329" s="3"/>
      <c r="M1329" s="3"/>
      <c r="N1329" s="3"/>
      <c r="O1329" s="3"/>
      <c r="P1329" s="3"/>
      <c r="Q1329" s="8">
        <v>4.6510499999999997</v>
      </c>
      <c r="R1329" s="7"/>
    </row>
    <row r="1330" spans="1:18" ht="84" x14ac:dyDescent="0.3">
      <c r="A1330" s="6" t="s">
        <v>1167</v>
      </c>
      <c r="B1330" s="6" t="s">
        <v>9457</v>
      </c>
      <c r="C1330" s="6">
        <v>1.26E-2</v>
      </c>
      <c r="D1330" s="6">
        <v>2021</v>
      </c>
      <c r="E1330" s="6">
        <v>2022</v>
      </c>
      <c r="F1330" s="3" t="s">
        <v>22</v>
      </c>
      <c r="G1330" s="3">
        <v>102.96008</v>
      </c>
      <c r="H1330" s="3">
        <v>0</v>
      </c>
      <c r="I1330" s="3">
        <v>0</v>
      </c>
      <c r="J1330" s="3"/>
      <c r="K1330" s="3"/>
      <c r="L1330" s="3"/>
      <c r="M1330" s="3"/>
      <c r="N1330" s="3"/>
      <c r="O1330" s="3"/>
      <c r="P1330" s="3"/>
      <c r="Q1330" s="8">
        <v>102.96008</v>
      </c>
      <c r="R1330" s="5" t="s">
        <v>24861</v>
      </c>
    </row>
    <row r="1331" spans="1:18" ht="42" x14ac:dyDescent="0.3">
      <c r="A1331" s="5"/>
      <c r="B1331" s="5"/>
      <c r="C1331" s="5"/>
      <c r="D1331" s="5"/>
      <c r="E1331" s="5"/>
      <c r="F1331" s="3" t="s">
        <v>9100</v>
      </c>
      <c r="G1331" s="3">
        <v>98.309030000000007</v>
      </c>
      <c r="H1331" s="3">
        <v>0</v>
      </c>
      <c r="I1331" s="3">
        <v>0</v>
      </c>
      <c r="J1331" s="3"/>
      <c r="K1331" s="3"/>
      <c r="L1331" s="3"/>
      <c r="M1331" s="3"/>
      <c r="N1331" s="3"/>
      <c r="O1331" s="3"/>
      <c r="P1331" s="3"/>
      <c r="Q1331" s="8">
        <v>98.309030000000007</v>
      </c>
      <c r="R1331" s="5"/>
    </row>
    <row r="1332" spans="1:18" ht="31.5" x14ac:dyDescent="0.3">
      <c r="A1332" s="7"/>
      <c r="B1332" s="7"/>
      <c r="C1332" s="7"/>
      <c r="D1332" s="7"/>
      <c r="E1332" s="7"/>
      <c r="F1332" s="3" t="s">
        <v>9101</v>
      </c>
      <c r="G1332" s="3">
        <v>4.6510499999999997</v>
      </c>
      <c r="H1332" s="3">
        <v>0</v>
      </c>
      <c r="I1332" s="3">
        <v>0</v>
      </c>
      <c r="J1332" s="3"/>
      <c r="K1332" s="3"/>
      <c r="L1332" s="3"/>
      <c r="M1332" s="3"/>
      <c r="N1332" s="3"/>
      <c r="O1332" s="3"/>
      <c r="P1332" s="3"/>
      <c r="Q1332" s="8">
        <v>4.6510499999999997</v>
      </c>
      <c r="R1332" s="7"/>
    </row>
    <row r="1333" spans="1:18" ht="84" x14ac:dyDescent="0.3">
      <c r="A1333" s="6" t="s">
        <v>1168</v>
      </c>
      <c r="B1333" s="6" t="s">
        <v>9458</v>
      </c>
      <c r="C1333" s="6">
        <v>6.6100000000000006E-2</v>
      </c>
      <c r="D1333" s="6">
        <v>2021</v>
      </c>
      <c r="E1333" s="6">
        <v>2022</v>
      </c>
      <c r="F1333" s="3" t="s">
        <v>22</v>
      </c>
      <c r="G1333" s="3">
        <v>215.48292000000001</v>
      </c>
      <c r="H1333" s="3">
        <v>0</v>
      </c>
      <c r="I1333" s="3">
        <v>0</v>
      </c>
      <c r="J1333" s="3"/>
      <c r="K1333" s="3"/>
      <c r="L1333" s="3"/>
      <c r="M1333" s="3"/>
      <c r="N1333" s="3"/>
      <c r="O1333" s="3"/>
      <c r="P1333" s="3"/>
      <c r="Q1333" s="8">
        <v>215.48292000000001</v>
      </c>
      <c r="R1333" s="5" t="s">
        <v>17687</v>
      </c>
    </row>
    <row r="1334" spans="1:18" ht="42" x14ac:dyDescent="0.3">
      <c r="A1334" s="5"/>
      <c r="B1334" s="5"/>
      <c r="C1334" s="5"/>
      <c r="D1334" s="5"/>
      <c r="E1334" s="5"/>
      <c r="F1334" s="3" t="s">
        <v>9100</v>
      </c>
      <c r="G1334" s="3">
        <v>210.83187000000001</v>
      </c>
      <c r="H1334" s="3">
        <v>0</v>
      </c>
      <c r="I1334" s="3">
        <v>0</v>
      </c>
      <c r="J1334" s="3"/>
      <c r="K1334" s="3"/>
      <c r="L1334" s="3"/>
      <c r="M1334" s="3"/>
      <c r="N1334" s="3"/>
      <c r="O1334" s="3"/>
      <c r="P1334" s="3"/>
      <c r="Q1334" s="8">
        <v>210.83187000000001</v>
      </c>
      <c r="R1334" s="5"/>
    </row>
    <row r="1335" spans="1:18" ht="31.5" x14ac:dyDescent="0.3">
      <c r="A1335" s="7"/>
      <c r="B1335" s="7"/>
      <c r="C1335" s="7"/>
      <c r="D1335" s="7"/>
      <c r="E1335" s="7"/>
      <c r="F1335" s="3" t="s">
        <v>9101</v>
      </c>
      <c r="G1335" s="3">
        <v>4.6510499999999997</v>
      </c>
      <c r="H1335" s="3">
        <v>0</v>
      </c>
      <c r="I1335" s="3">
        <v>0</v>
      </c>
      <c r="J1335" s="3"/>
      <c r="K1335" s="3"/>
      <c r="L1335" s="3"/>
      <c r="M1335" s="3"/>
      <c r="N1335" s="3"/>
      <c r="O1335" s="3"/>
      <c r="P1335" s="3"/>
      <c r="Q1335" s="8">
        <v>4.6510499999999997</v>
      </c>
      <c r="R1335" s="7"/>
    </row>
    <row r="1336" spans="1:18" ht="84" x14ac:dyDescent="0.3">
      <c r="A1336" s="6" t="s">
        <v>1169</v>
      </c>
      <c r="B1336" s="6" t="s">
        <v>9459</v>
      </c>
      <c r="C1336" s="6">
        <v>0.1225</v>
      </c>
      <c r="D1336" s="6">
        <v>2021</v>
      </c>
      <c r="E1336" s="6">
        <v>2022</v>
      </c>
      <c r="F1336" s="3" t="s">
        <v>22</v>
      </c>
      <c r="G1336" s="3">
        <v>851.91499999999996</v>
      </c>
      <c r="H1336" s="3">
        <v>0</v>
      </c>
      <c r="I1336" s="3">
        <v>0</v>
      </c>
      <c r="J1336" s="3"/>
      <c r="K1336" s="3"/>
      <c r="L1336" s="3"/>
      <c r="M1336" s="3"/>
      <c r="N1336" s="3"/>
      <c r="O1336" s="3"/>
      <c r="P1336" s="3"/>
      <c r="Q1336" s="8">
        <v>851.91499999999996</v>
      </c>
      <c r="R1336" s="5" t="s">
        <v>17688</v>
      </c>
    </row>
    <row r="1337" spans="1:18" ht="42" x14ac:dyDescent="0.3">
      <c r="A1337" s="5"/>
      <c r="B1337" s="5"/>
      <c r="C1337" s="5"/>
      <c r="D1337" s="5"/>
      <c r="E1337" s="5"/>
      <c r="F1337" s="3" t="s">
        <v>9100</v>
      </c>
      <c r="G1337" s="3">
        <v>847.26395000000002</v>
      </c>
      <c r="H1337" s="3">
        <v>0</v>
      </c>
      <c r="I1337" s="3">
        <v>0</v>
      </c>
      <c r="J1337" s="3"/>
      <c r="K1337" s="3"/>
      <c r="L1337" s="3"/>
      <c r="M1337" s="3"/>
      <c r="N1337" s="3"/>
      <c r="O1337" s="3"/>
      <c r="P1337" s="3"/>
      <c r="Q1337" s="8">
        <v>847.26395000000002</v>
      </c>
      <c r="R1337" s="5"/>
    </row>
    <row r="1338" spans="1:18" ht="31.5" x14ac:dyDescent="0.3">
      <c r="A1338" s="7"/>
      <c r="B1338" s="7"/>
      <c r="C1338" s="7"/>
      <c r="D1338" s="7"/>
      <c r="E1338" s="7"/>
      <c r="F1338" s="3" t="s">
        <v>9101</v>
      </c>
      <c r="G1338" s="3">
        <v>4.6510499999999997</v>
      </c>
      <c r="H1338" s="3">
        <v>0</v>
      </c>
      <c r="I1338" s="3">
        <v>0</v>
      </c>
      <c r="J1338" s="3"/>
      <c r="K1338" s="3"/>
      <c r="L1338" s="3"/>
      <c r="M1338" s="3"/>
      <c r="N1338" s="3"/>
      <c r="O1338" s="3"/>
      <c r="P1338" s="3"/>
      <c r="Q1338" s="8">
        <v>4.6510499999999997</v>
      </c>
      <c r="R1338" s="7"/>
    </row>
    <row r="1339" spans="1:18" ht="84" x14ac:dyDescent="0.3">
      <c r="A1339" s="6" t="s">
        <v>1170</v>
      </c>
      <c r="B1339" s="6" t="s">
        <v>9460</v>
      </c>
      <c r="C1339" s="6">
        <v>5.4999999999999997E-3</v>
      </c>
      <c r="D1339" s="6">
        <v>2022</v>
      </c>
      <c r="E1339" s="6">
        <v>2023</v>
      </c>
      <c r="F1339" s="3" t="s">
        <v>22</v>
      </c>
      <c r="G1339" s="3">
        <v>0</v>
      </c>
      <c r="H1339" s="3">
        <v>61.283880000000003</v>
      </c>
      <c r="I1339" s="3">
        <v>0</v>
      </c>
      <c r="J1339" s="3"/>
      <c r="K1339" s="3"/>
      <c r="L1339" s="3"/>
      <c r="M1339" s="3"/>
      <c r="N1339" s="3"/>
      <c r="O1339" s="3"/>
      <c r="P1339" s="3"/>
      <c r="Q1339" s="8">
        <v>61.283880000000003</v>
      </c>
      <c r="R1339" s="5" t="s">
        <v>17689</v>
      </c>
    </row>
    <row r="1340" spans="1:18" ht="42" x14ac:dyDescent="0.3">
      <c r="A1340" s="5"/>
      <c r="B1340" s="5"/>
      <c r="C1340" s="5"/>
      <c r="D1340" s="5"/>
      <c r="E1340" s="5"/>
      <c r="F1340" s="3" t="s">
        <v>9100</v>
      </c>
      <c r="G1340" s="3">
        <v>0</v>
      </c>
      <c r="H1340" s="3">
        <v>55.158290000000001</v>
      </c>
      <c r="I1340" s="3">
        <v>0</v>
      </c>
      <c r="J1340" s="3"/>
      <c r="K1340" s="3"/>
      <c r="L1340" s="3"/>
      <c r="M1340" s="3"/>
      <c r="N1340" s="3"/>
      <c r="O1340" s="3"/>
      <c r="P1340" s="3"/>
      <c r="Q1340" s="8">
        <v>55.158290000000001</v>
      </c>
      <c r="R1340" s="5"/>
    </row>
    <row r="1341" spans="1:18" ht="31.5" x14ac:dyDescent="0.3">
      <c r="A1341" s="7"/>
      <c r="B1341" s="7"/>
      <c r="C1341" s="7"/>
      <c r="D1341" s="7"/>
      <c r="E1341" s="7"/>
      <c r="F1341" s="3" t="s">
        <v>9101</v>
      </c>
      <c r="G1341" s="3">
        <v>0</v>
      </c>
      <c r="H1341" s="3">
        <v>6.1255899999999999</v>
      </c>
      <c r="I1341" s="3">
        <v>0</v>
      </c>
      <c r="J1341" s="3"/>
      <c r="K1341" s="3"/>
      <c r="L1341" s="3"/>
      <c r="M1341" s="3"/>
      <c r="N1341" s="3"/>
      <c r="O1341" s="3"/>
      <c r="P1341" s="3"/>
      <c r="Q1341" s="8">
        <v>6.1255899999999999</v>
      </c>
      <c r="R1341" s="7"/>
    </row>
    <row r="1342" spans="1:18" ht="94.5" x14ac:dyDescent="0.3">
      <c r="A1342" s="6" t="s">
        <v>1171</v>
      </c>
      <c r="B1342" s="6" t="s">
        <v>9461</v>
      </c>
      <c r="C1342" s="6">
        <v>1.4999999999999999E-2</v>
      </c>
      <c r="D1342" s="6">
        <v>2021</v>
      </c>
      <c r="E1342" s="6">
        <v>2022</v>
      </c>
      <c r="F1342" s="3" t="s">
        <v>22</v>
      </c>
      <c r="G1342" s="3">
        <v>150.32346000000001</v>
      </c>
      <c r="H1342" s="3">
        <v>0</v>
      </c>
      <c r="I1342" s="3">
        <v>0</v>
      </c>
      <c r="J1342" s="3"/>
      <c r="K1342" s="3"/>
      <c r="L1342" s="3"/>
      <c r="M1342" s="3"/>
      <c r="N1342" s="3"/>
      <c r="O1342" s="3"/>
      <c r="P1342" s="3"/>
      <c r="Q1342" s="8">
        <v>150.32346000000001</v>
      </c>
      <c r="R1342" s="5" t="s">
        <v>17690</v>
      </c>
    </row>
    <row r="1343" spans="1:18" ht="42" x14ac:dyDescent="0.3">
      <c r="A1343" s="5"/>
      <c r="B1343" s="5"/>
      <c r="C1343" s="5"/>
      <c r="D1343" s="5"/>
      <c r="E1343" s="5"/>
      <c r="F1343" s="3" t="s">
        <v>9100</v>
      </c>
      <c r="G1343" s="3">
        <v>145.67241000000001</v>
      </c>
      <c r="H1343" s="3">
        <v>0</v>
      </c>
      <c r="I1343" s="3">
        <v>0</v>
      </c>
      <c r="J1343" s="3"/>
      <c r="K1343" s="3"/>
      <c r="L1343" s="3"/>
      <c r="M1343" s="3"/>
      <c r="N1343" s="3"/>
      <c r="O1343" s="3"/>
      <c r="P1343" s="3"/>
      <c r="Q1343" s="8">
        <v>145.67241000000001</v>
      </c>
      <c r="R1343" s="5"/>
    </row>
    <row r="1344" spans="1:18" ht="31.5" x14ac:dyDescent="0.3">
      <c r="A1344" s="7"/>
      <c r="B1344" s="7"/>
      <c r="C1344" s="7"/>
      <c r="D1344" s="7"/>
      <c r="E1344" s="7"/>
      <c r="F1344" s="3" t="s">
        <v>9101</v>
      </c>
      <c r="G1344" s="3">
        <v>4.6510499999999997</v>
      </c>
      <c r="H1344" s="3">
        <v>0</v>
      </c>
      <c r="I1344" s="3">
        <v>0</v>
      </c>
      <c r="J1344" s="3"/>
      <c r="K1344" s="3"/>
      <c r="L1344" s="3"/>
      <c r="M1344" s="3"/>
      <c r="N1344" s="3"/>
      <c r="O1344" s="3"/>
      <c r="P1344" s="3"/>
      <c r="Q1344" s="8">
        <v>4.6510499999999997</v>
      </c>
      <c r="R1344" s="7"/>
    </row>
    <row r="1345" spans="1:18" ht="84" x14ac:dyDescent="0.3">
      <c r="A1345" s="6" t="s">
        <v>1172</v>
      </c>
      <c r="B1345" s="6" t="s">
        <v>9462</v>
      </c>
      <c r="C1345" s="6">
        <v>2.5499999999999998E-2</v>
      </c>
      <c r="D1345" s="6">
        <v>2021</v>
      </c>
      <c r="E1345" s="6">
        <v>2022</v>
      </c>
      <c r="F1345" s="3" t="s">
        <v>22</v>
      </c>
      <c r="G1345" s="3">
        <v>178.97028</v>
      </c>
      <c r="H1345" s="3">
        <v>0</v>
      </c>
      <c r="I1345" s="3">
        <v>0</v>
      </c>
      <c r="J1345" s="3"/>
      <c r="K1345" s="3"/>
      <c r="L1345" s="3"/>
      <c r="M1345" s="3"/>
      <c r="N1345" s="3"/>
      <c r="O1345" s="3"/>
      <c r="P1345" s="3"/>
      <c r="Q1345" s="8">
        <v>178.97028</v>
      </c>
      <c r="R1345" s="5" t="s">
        <v>17691</v>
      </c>
    </row>
    <row r="1346" spans="1:18" ht="42" x14ac:dyDescent="0.3">
      <c r="A1346" s="5"/>
      <c r="B1346" s="5"/>
      <c r="C1346" s="5"/>
      <c r="D1346" s="5"/>
      <c r="E1346" s="5"/>
      <c r="F1346" s="3" t="s">
        <v>9100</v>
      </c>
      <c r="G1346" s="3">
        <v>174.31923</v>
      </c>
      <c r="H1346" s="3">
        <v>0</v>
      </c>
      <c r="I1346" s="3">
        <v>0</v>
      </c>
      <c r="J1346" s="3"/>
      <c r="K1346" s="3"/>
      <c r="L1346" s="3"/>
      <c r="M1346" s="3"/>
      <c r="N1346" s="3"/>
      <c r="O1346" s="3"/>
      <c r="P1346" s="3"/>
      <c r="Q1346" s="8">
        <v>174.31923</v>
      </c>
      <c r="R1346" s="5"/>
    </row>
    <row r="1347" spans="1:18" ht="31.5" x14ac:dyDescent="0.3">
      <c r="A1347" s="7"/>
      <c r="B1347" s="7"/>
      <c r="C1347" s="7"/>
      <c r="D1347" s="7"/>
      <c r="E1347" s="7"/>
      <c r="F1347" s="3" t="s">
        <v>9101</v>
      </c>
      <c r="G1347" s="3">
        <v>4.6510499999999997</v>
      </c>
      <c r="H1347" s="3">
        <v>0</v>
      </c>
      <c r="I1347" s="3">
        <v>0</v>
      </c>
      <c r="J1347" s="3"/>
      <c r="K1347" s="3"/>
      <c r="L1347" s="3"/>
      <c r="M1347" s="3"/>
      <c r="N1347" s="3"/>
      <c r="O1347" s="3"/>
      <c r="P1347" s="3"/>
      <c r="Q1347" s="8">
        <v>4.6510499999999997</v>
      </c>
      <c r="R1347" s="7"/>
    </row>
    <row r="1348" spans="1:18" ht="84" x14ac:dyDescent="0.3">
      <c r="A1348" s="6" t="s">
        <v>1173</v>
      </c>
      <c r="B1348" s="6" t="s">
        <v>9463</v>
      </c>
      <c r="C1348" s="6">
        <v>3.0000000000000001E-3</v>
      </c>
      <c r="D1348" s="6">
        <v>2021</v>
      </c>
      <c r="E1348" s="6">
        <v>2022</v>
      </c>
      <c r="F1348" s="3" t="s">
        <v>22</v>
      </c>
      <c r="G1348" s="3">
        <v>80.859870000000001</v>
      </c>
      <c r="H1348" s="3">
        <v>0</v>
      </c>
      <c r="I1348" s="3">
        <v>0</v>
      </c>
      <c r="J1348" s="3"/>
      <c r="K1348" s="3"/>
      <c r="L1348" s="3"/>
      <c r="M1348" s="3"/>
      <c r="N1348" s="3"/>
      <c r="O1348" s="3"/>
      <c r="P1348" s="3"/>
      <c r="Q1348" s="8">
        <v>80.859870000000001</v>
      </c>
      <c r="R1348" s="5" t="s">
        <v>17692</v>
      </c>
    </row>
    <row r="1349" spans="1:18" ht="42" x14ac:dyDescent="0.3">
      <c r="A1349" s="5"/>
      <c r="B1349" s="5"/>
      <c r="C1349" s="5"/>
      <c r="D1349" s="5"/>
      <c r="E1349" s="5"/>
      <c r="F1349" s="3" t="s">
        <v>9100</v>
      </c>
      <c r="G1349" s="3">
        <v>76.208820000000003</v>
      </c>
      <c r="H1349" s="3">
        <v>0</v>
      </c>
      <c r="I1349" s="3">
        <v>0</v>
      </c>
      <c r="J1349" s="3"/>
      <c r="K1349" s="3"/>
      <c r="L1349" s="3"/>
      <c r="M1349" s="3"/>
      <c r="N1349" s="3"/>
      <c r="O1349" s="3"/>
      <c r="P1349" s="3"/>
      <c r="Q1349" s="8">
        <v>76.208820000000003</v>
      </c>
      <c r="R1349" s="5"/>
    </row>
    <row r="1350" spans="1:18" ht="31.5" x14ac:dyDescent="0.3">
      <c r="A1350" s="7"/>
      <c r="B1350" s="7"/>
      <c r="C1350" s="7"/>
      <c r="D1350" s="7"/>
      <c r="E1350" s="7"/>
      <c r="F1350" s="3" t="s">
        <v>9101</v>
      </c>
      <c r="G1350" s="3">
        <v>4.6510499999999997</v>
      </c>
      <c r="H1350" s="3">
        <v>0</v>
      </c>
      <c r="I1350" s="3">
        <v>0</v>
      </c>
      <c r="J1350" s="3"/>
      <c r="K1350" s="3"/>
      <c r="L1350" s="3"/>
      <c r="M1350" s="3"/>
      <c r="N1350" s="3"/>
      <c r="O1350" s="3"/>
      <c r="P1350" s="3"/>
      <c r="Q1350" s="8">
        <v>4.6510499999999997</v>
      </c>
      <c r="R1350" s="7"/>
    </row>
    <row r="1351" spans="1:18" ht="94.5" x14ac:dyDescent="0.3">
      <c r="A1351" s="6" t="s">
        <v>1174</v>
      </c>
      <c r="B1351" s="6" t="s">
        <v>9464</v>
      </c>
      <c r="C1351" s="6">
        <v>1.35E-2</v>
      </c>
      <c r="D1351" s="6">
        <v>2021</v>
      </c>
      <c r="E1351" s="6">
        <v>2022</v>
      </c>
      <c r="F1351" s="3" t="s">
        <v>22</v>
      </c>
      <c r="G1351" s="3">
        <v>99.517759999999996</v>
      </c>
      <c r="H1351" s="3">
        <v>0</v>
      </c>
      <c r="I1351" s="3">
        <v>0</v>
      </c>
      <c r="J1351" s="3"/>
      <c r="K1351" s="3"/>
      <c r="L1351" s="3"/>
      <c r="M1351" s="3"/>
      <c r="N1351" s="3"/>
      <c r="O1351" s="3"/>
      <c r="P1351" s="3"/>
      <c r="Q1351" s="8">
        <v>99.517759999999996</v>
      </c>
      <c r="R1351" s="5" t="s">
        <v>17693</v>
      </c>
    </row>
    <row r="1352" spans="1:18" ht="42" x14ac:dyDescent="0.3">
      <c r="A1352" s="5"/>
      <c r="B1352" s="5"/>
      <c r="C1352" s="5"/>
      <c r="D1352" s="5"/>
      <c r="E1352" s="5"/>
      <c r="F1352" s="3" t="s">
        <v>9100</v>
      </c>
      <c r="G1352" s="3">
        <v>94.866709999999998</v>
      </c>
      <c r="H1352" s="3">
        <v>0</v>
      </c>
      <c r="I1352" s="3">
        <v>0</v>
      </c>
      <c r="J1352" s="3"/>
      <c r="K1352" s="3"/>
      <c r="L1352" s="3"/>
      <c r="M1352" s="3"/>
      <c r="N1352" s="3"/>
      <c r="O1352" s="3"/>
      <c r="P1352" s="3"/>
      <c r="Q1352" s="8">
        <v>94.866709999999998</v>
      </c>
      <c r="R1352" s="5"/>
    </row>
    <row r="1353" spans="1:18" ht="31.5" x14ac:dyDescent="0.3">
      <c r="A1353" s="7"/>
      <c r="B1353" s="7"/>
      <c r="C1353" s="7"/>
      <c r="D1353" s="7"/>
      <c r="E1353" s="7"/>
      <c r="F1353" s="3" t="s">
        <v>9101</v>
      </c>
      <c r="G1353" s="3">
        <v>4.6510499999999997</v>
      </c>
      <c r="H1353" s="3">
        <v>0</v>
      </c>
      <c r="I1353" s="3">
        <v>0</v>
      </c>
      <c r="J1353" s="3"/>
      <c r="K1353" s="3"/>
      <c r="L1353" s="3"/>
      <c r="M1353" s="3"/>
      <c r="N1353" s="3"/>
      <c r="O1353" s="3"/>
      <c r="P1353" s="3"/>
      <c r="Q1353" s="8">
        <v>4.6510499999999997</v>
      </c>
      <c r="R1353" s="7"/>
    </row>
    <row r="1354" spans="1:18" ht="94.5" x14ac:dyDescent="0.3">
      <c r="A1354" s="6" t="s">
        <v>1175</v>
      </c>
      <c r="B1354" s="6" t="s">
        <v>9465</v>
      </c>
      <c r="C1354" s="6">
        <v>0.02</v>
      </c>
      <c r="D1354" s="6">
        <v>2021</v>
      </c>
      <c r="E1354" s="6">
        <v>2022</v>
      </c>
      <c r="F1354" s="3" t="s">
        <v>22</v>
      </c>
      <c r="G1354" s="3">
        <v>143.52842000000001</v>
      </c>
      <c r="H1354" s="3">
        <v>0</v>
      </c>
      <c r="I1354" s="3">
        <v>0</v>
      </c>
      <c r="J1354" s="3"/>
      <c r="K1354" s="3"/>
      <c r="L1354" s="3"/>
      <c r="M1354" s="3"/>
      <c r="N1354" s="3"/>
      <c r="O1354" s="3"/>
      <c r="P1354" s="3"/>
      <c r="Q1354" s="8">
        <v>143.52842000000001</v>
      </c>
      <c r="R1354" s="5" t="s">
        <v>17694</v>
      </c>
    </row>
    <row r="1355" spans="1:18" ht="42" x14ac:dyDescent="0.3">
      <c r="A1355" s="5"/>
      <c r="B1355" s="5"/>
      <c r="C1355" s="5"/>
      <c r="D1355" s="5"/>
      <c r="E1355" s="5"/>
      <c r="F1355" s="3" t="s">
        <v>9100</v>
      </c>
      <c r="G1355" s="3">
        <v>138.87737000000001</v>
      </c>
      <c r="H1355" s="3">
        <v>0</v>
      </c>
      <c r="I1355" s="3">
        <v>0</v>
      </c>
      <c r="J1355" s="3"/>
      <c r="K1355" s="3"/>
      <c r="L1355" s="3"/>
      <c r="M1355" s="3"/>
      <c r="N1355" s="3"/>
      <c r="O1355" s="3"/>
      <c r="P1355" s="3"/>
      <c r="Q1355" s="8">
        <v>138.87737000000001</v>
      </c>
      <c r="R1355" s="5"/>
    </row>
    <row r="1356" spans="1:18" ht="31.5" x14ac:dyDescent="0.3">
      <c r="A1356" s="7"/>
      <c r="B1356" s="7"/>
      <c r="C1356" s="7"/>
      <c r="D1356" s="7"/>
      <c r="E1356" s="7"/>
      <c r="F1356" s="3" t="s">
        <v>9101</v>
      </c>
      <c r="G1356" s="3">
        <v>4.6510499999999997</v>
      </c>
      <c r="H1356" s="3">
        <v>0</v>
      </c>
      <c r="I1356" s="3">
        <v>0</v>
      </c>
      <c r="J1356" s="3"/>
      <c r="K1356" s="3"/>
      <c r="L1356" s="3"/>
      <c r="M1356" s="3"/>
      <c r="N1356" s="3"/>
      <c r="O1356" s="3"/>
      <c r="P1356" s="3"/>
      <c r="Q1356" s="8">
        <v>4.6510499999999997</v>
      </c>
      <c r="R1356" s="7"/>
    </row>
    <row r="1357" spans="1:18" ht="84" x14ac:dyDescent="0.3">
      <c r="A1357" s="6" t="s">
        <v>1176</v>
      </c>
      <c r="B1357" s="6" t="s">
        <v>9466</v>
      </c>
      <c r="C1357" s="6">
        <v>1.7500000000000002E-2</v>
      </c>
      <c r="D1357" s="6">
        <v>2021</v>
      </c>
      <c r="E1357" s="6">
        <v>2022</v>
      </c>
      <c r="F1357" s="3" t="s">
        <v>22</v>
      </c>
      <c r="G1357" s="3">
        <v>105.49160000000001</v>
      </c>
      <c r="H1357" s="3">
        <v>0</v>
      </c>
      <c r="I1357" s="3">
        <v>0</v>
      </c>
      <c r="J1357" s="3"/>
      <c r="K1357" s="3"/>
      <c r="L1357" s="3"/>
      <c r="M1357" s="3"/>
      <c r="N1357" s="3"/>
      <c r="O1357" s="3"/>
      <c r="P1357" s="3"/>
      <c r="Q1357" s="8">
        <v>105.49160000000001</v>
      </c>
      <c r="R1357" s="5" t="s">
        <v>17695</v>
      </c>
    </row>
    <row r="1358" spans="1:18" ht="42" x14ac:dyDescent="0.3">
      <c r="A1358" s="5"/>
      <c r="B1358" s="5"/>
      <c r="C1358" s="5"/>
      <c r="D1358" s="5"/>
      <c r="E1358" s="5"/>
      <c r="F1358" s="3" t="s">
        <v>9100</v>
      </c>
      <c r="G1358" s="3">
        <v>100.84054999999999</v>
      </c>
      <c r="H1358" s="3">
        <v>0</v>
      </c>
      <c r="I1358" s="3">
        <v>0</v>
      </c>
      <c r="J1358" s="3"/>
      <c r="K1358" s="3"/>
      <c r="L1358" s="3"/>
      <c r="M1358" s="3"/>
      <c r="N1358" s="3"/>
      <c r="O1358" s="3"/>
      <c r="P1358" s="3"/>
      <c r="Q1358" s="8">
        <v>100.84054999999999</v>
      </c>
      <c r="R1358" s="5"/>
    </row>
    <row r="1359" spans="1:18" ht="31.5" x14ac:dyDescent="0.3">
      <c r="A1359" s="7"/>
      <c r="B1359" s="7"/>
      <c r="C1359" s="7"/>
      <c r="D1359" s="7"/>
      <c r="E1359" s="7"/>
      <c r="F1359" s="3" t="s">
        <v>9101</v>
      </c>
      <c r="G1359" s="3">
        <v>4.6510499999999997</v>
      </c>
      <c r="H1359" s="3">
        <v>0</v>
      </c>
      <c r="I1359" s="3">
        <v>0</v>
      </c>
      <c r="J1359" s="3"/>
      <c r="K1359" s="3"/>
      <c r="L1359" s="3"/>
      <c r="M1359" s="3"/>
      <c r="N1359" s="3"/>
      <c r="O1359" s="3"/>
      <c r="P1359" s="3"/>
      <c r="Q1359" s="8">
        <v>4.6510499999999997</v>
      </c>
      <c r="R1359" s="7"/>
    </row>
    <row r="1360" spans="1:18" ht="84" x14ac:dyDescent="0.3">
      <c r="A1360" s="6" t="s">
        <v>1177</v>
      </c>
      <c r="B1360" s="6" t="s">
        <v>9467</v>
      </c>
      <c r="C1360" s="6">
        <v>4.3999999999999997E-2</v>
      </c>
      <c r="D1360" s="6">
        <v>2022</v>
      </c>
      <c r="E1360" s="6">
        <v>2023</v>
      </c>
      <c r="F1360" s="3" t="s">
        <v>22</v>
      </c>
      <c r="G1360" s="3">
        <v>0</v>
      </c>
      <c r="H1360" s="3">
        <v>244.14905999999999</v>
      </c>
      <c r="I1360" s="3">
        <v>0</v>
      </c>
      <c r="J1360" s="3"/>
      <c r="K1360" s="3"/>
      <c r="L1360" s="3"/>
      <c r="M1360" s="3"/>
      <c r="N1360" s="3"/>
      <c r="O1360" s="3"/>
      <c r="P1360" s="3"/>
      <c r="Q1360" s="8">
        <v>244.14905999999999</v>
      </c>
      <c r="R1360" s="5" t="s">
        <v>17696</v>
      </c>
    </row>
    <row r="1361" spans="1:18" ht="42" x14ac:dyDescent="0.3">
      <c r="A1361" s="5"/>
      <c r="B1361" s="5"/>
      <c r="C1361" s="5"/>
      <c r="D1361" s="5"/>
      <c r="E1361" s="5"/>
      <c r="F1361" s="3" t="s">
        <v>9100</v>
      </c>
      <c r="G1361" s="3">
        <v>0</v>
      </c>
      <c r="H1361" s="3">
        <v>238.02347</v>
      </c>
      <c r="I1361" s="3">
        <v>0</v>
      </c>
      <c r="J1361" s="3"/>
      <c r="K1361" s="3"/>
      <c r="L1361" s="3"/>
      <c r="M1361" s="3"/>
      <c r="N1361" s="3"/>
      <c r="O1361" s="3"/>
      <c r="P1361" s="3"/>
      <c r="Q1361" s="8">
        <v>238.02347</v>
      </c>
      <c r="R1361" s="5"/>
    </row>
    <row r="1362" spans="1:18" ht="31.5" x14ac:dyDescent="0.3">
      <c r="A1362" s="7"/>
      <c r="B1362" s="7"/>
      <c r="C1362" s="7"/>
      <c r="D1362" s="7"/>
      <c r="E1362" s="7"/>
      <c r="F1362" s="3" t="s">
        <v>9101</v>
      </c>
      <c r="G1362" s="3">
        <v>0</v>
      </c>
      <c r="H1362" s="3">
        <v>6.1255899999999999</v>
      </c>
      <c r="I1362" s="3">
        <v>0</v>
      </c>
      <c r="J1362" s="3"/>
      <c r="K1362" s="3"/>
      <c r="L1362" s="3"/>
      <c r="M1362" s="3"/>
      <c r="N1362" s="3"/>
      <c r="O1362" s="3"/>
      <c r="P1362" s="3"/>
      <c r="Q1362" s="8">
        <v>6.1255899999999999</v>
      </c>
      <c r="R1362" s="7"/>
    </row>
    <row r="1363" spans="1:18" ht="94.5" x14ac:dyDescent="0.3">
      <c r="A1363" s="6" t="s">
        <v>1178</v>
      </c>
      <c r="B1363" s="6" t="s">
        <v>9468</v>
      </c>
      <c r="C1363" s="6">
        <v>4.0000000000000001E-3</v>
      </c>
      <c r="D1363" s="6">
        <v>2022</v>
      </c>
      <c r="E1363" s="6">
        <v>2023</v>
      </c>
      <c r="F1363" s="3" t="s">
        <v>22</v>
      </c>
      <c r="G1363" s="3">
        <v>0</v>
      </c>
      <c r="H1363" s="3">
        <v>98.020949999999999</v>
      </c>
      <c r="I1363" s="3">
        <v>0</v>
      </c>
      <c r="J1363" s="3"/>
      <c r="K1363" s="3"/>
      <c r="L1363" s="3"/>
      <c r="M1363" s="3"/>
      <c r="N1363" s="3"/>
      <c r="O1363" s="3"/>
      <c r="P1363" s="3"/>
      <c r="Q1363" s="8">
        <v>98.020949999999999</v>
      </c>
      <c r="R1363" s="5" t="s">
        <v>17697</v>
      </c>
    </row>
    <row r="1364" spans="1:18" ht="42" x14ac:dyDescent="0.3">
      <c r="A1364" s="5"/>
      <c r="B1364" s="5"/>
      <c r="C1364" s="5"/>
      <c r="D1364" s="5"/>
      <c r="E1364" s="5"/>
      <c r="F1364" s="3" t="s">
        <v>9100</v>
      </c>
      <c r="G1364" s="3">
        <v>0</v>
      </c>
      <c r="H1364" s="3">
        <v>91.895359999999997</v>
      </c>
      <c r="I1364" s="3">
        <v>0</v>
      </c>
      <c r="J1364" s="3"/>
      <c r="K1364" s="3"/>
      <c r="L1364" s="3"/>
      <c r="M1364" s="3"/>
      <c r="N1364" s="3"/>
      <c r="O1364" s="3"/>
      <c r="P1364" s="3"/>
      <c r="Q1364" s="8">
        <v>91.895359999999997</v>
      </c>
      <c r="R1364" s="5"/>
    </row>
    <row r="1365" spans="1:18" ht="31.5" x14ac:dyDescent="0.3">
      <c r="A1365" s="7"/>
      <c r="B1365" s="7"/>
      <c r="C1365" s="7"/>
      <c r="D1365" s="7"/>
      <c r="E1365" s="7"/>
      <c r="F1365" s="3" t="s">
        <v>9101</v>
      </c>
      <c r="G1365" s="3">
        <v>0</v>
      </c>
      <c r="H1365" s="3">
        <v>6.1255899999999999</v>
      </c>
      <c r="I1365" s="3">
        <v>0</v>
      </c>
      <c r="J1365" s="3"/>
      <c r="K1365" s="3"/>
      <c r="L1365" s="3"/>
      <c r="M1365" s="3"/>
      <c r="N1365" s="3"/>
      <c r="O1365" s="3"/>
      <c r="P1365" s="3"/>
      <c r="Q1365" s="8">
        <v>6.1255899999999999</v>
      </c>
      <c r="R1365" s="7"/>
    </row>
    <row r="1366" spans="1:18" ht="84" x14ac:dyDescent="0.3">
      <c r="A1366" s="6" t="s">
        <v>1179</v>
      </c>
      <c r="B1366" s="6" t="s">
        <v>9469</v>
      </c>
      <c r="C1366" s="6">
        <v>2.35E-2</v>
      </c>
      <c r="D1366" s="6">
        <v>2021</v>
      </c>
      <c r="E1366" s="6">
        <v>2022</v>
      </c>
      <c r="F1366" s="3" t="s">
        <v>22</v>
      </c>
      <c r="G1366" s="3">
        <v>156.20393999999999</v>
      </c>
      <c r="H1366" s="3">
        <v>0</v>
      </c>
      <c r="I1366" s="3">
        <v>0</v>
      </c>
      <c r="J1366" s="3"/>
      <c r="K1366" s="3"/>
      <c r="L1366" s="3"/>
      <c r="M1366" s="3"/>
      <c r="N1366" s="3"/>
      <c r="O1366" s="3"/>
      <c r="P1366" s="3"/>
      <c r="Q1366" s="8">
        <v>156.20393999999999</v>
      </c>
      <c r="R1366" s="5" t="s">
        <v>17698</v>
      </c>
    </row>
    <row r="1367" spans="1:18" ht="42" x14ac:dyDescent="0.3">
      <c r="A1367" s="5"/>
      <c r="B1367" s="5"/>
      <c r="C1367" s="5"/>
      <c r="D1367" s="5"/>
      <c r="E1367" s="5"/>
      <c r="F1367" s="3" t="s">
        <v>9100</v>
      </c>
      <c r="G1367" s="3">
        <v>151.55288999999999</v>
      </c>
      <c r="H1367" s="3">
        <v>0</v>
      </c>
      <c r="I1367" s="3">
        <v>0</v>
      </c>
      <c r="J1367" s="3"/>
      <c r="K1367" s="3"/>
      <c r="L1367" s="3"/>
      <c r="M1367" s="3"/>
      <c r="N1367" s="3"/>
      <c r="O1367" s="3"/>
      <c r="P1367" s="3"/>
      <c r="Q1367" s="8">
        <v>151.55288999999999</v>
      </c>
      <c r="R1367" s="5"/>
    </row>
    <row r="1368" spans="1:18" ht="31.5" x14ac:dyDescent="0.3">
      <c r="A1368" s="7"/>
      <c r="B1368" s="7"/>
      <c r="C1368" s="7"/>
      <c r="D1368" s="7"/>
      <c r="E1368" s="7"/>
      <c r="F1368" s="3" t="s">
        <v>9101</v>
      </c>
      <c r="G1368" s="3">
        <v>4.6510499999999997</v>
      </c>
      <c r="H1368" s="3">
        <v>0</v>
      </c>
      <c r="I1368" s="3">
        <v>0</v>
      </c>
      <c r="J1368" s="3"/>
      <c r="K1368" s="3"/>
      <c r="L1368" s="3"/>
      <c r="M1368" s="3"/>
      <c r="N1368" s="3"/>
      <c r="O1368" s="3"/>
      <c r="P1368" s="3"/>
      <c r="Q1368" s="8">
        <v>4.6510499999999997</v>
      </c>
      <c r="R1368" s="7"/>
    </row>
    <row r="1369" spans="1:18" ht="94.5" x14ac:dyDescent="0.3">
      <c r="A1369" s="6" t="s">
        <v>1180</v>
      </c>
      <c r="B1369" s="6" t="s">
        <v>9470</v>
      </c>
      <c r="C1369" s="6">
        <v>5.0000000000000001E-3</v>
      </c>
      <c r="D1369" s="6">
        <v>2021</v>
      </c>
      <c r="E1369" s="6">
        <v>2022</v>
      </c>
      <c r="F1369" s="3" t="s">
        <v>22</v>
      </c>
      <c r="G1369" s="3">
        <v>88.453639999999993</v>
      </c>
      <c r="H1369" s="3">
        <v>0</v>
      </c>
      <c r="I1369" s="3">
        <v>0</v>
      </c>
      <c r="J1369" s="3"/>
      <c r="K1369" s="3"/>
      <c r="L1369" s="3"/>
      <c r="M1369" s="3"/>
      <c r="N1369" s="3"/>
      <c r="O1369" s="3"/>
      <c r="P1369" s="3"/>
      <c r="Q1369" s="8">
        <v>88.453639999999993</v>
      </c>
      <c r="R1369" s="5" t="s">
        <v>17699</v>
      </c>
    </row>
    <row r="1370" spans="1:18" ht="42" x14ac:dyDescent="0.3">
      <c r="A1370" s="5"/>
      <c r="B1370" s="5"/>
      <c r="C1370" s="5"/>
      <c r="D1370" s="5"/>
      <c r="E1370" s="5"/>
      <c r="F1370" s="3" t="s">
        <v>9100</v>
      </c>
      <c r="G1370" s="3">
        <v>83.802589999999995</v>
      </c>
      <c r="H1370" s="3">
        <v>0</v>
      </c>
      <c r="I1370" s="3">
        <v>0</v>
      </c>
      <c r="J1370" s="3"/>
      <c r="K1370" s="3"/>
      <c r="L1370" s="3"/>
      <c r="M1370" s="3"/>
      <c r="N1370" s="3"/>
      <c r="O1370" s="3"/>
      <c r="P1370" s="3"/>
      <c r="Q1370" s="8">
        <v>83.802589999999995</v>
      </c>
      <c r="R1370" s="5"/>
    </row>
    <row r="1371" spans="1:18" ht="31.5" x14ac:dyDescent="0.3">
      <c r="A1371" s="7"/>
      <c r="B1371" s="7"/>
      <c r="C1371" s="7"/>
      <c r="D1371" s="7"/>
      <c r="E1371" s="7"/>
      <c r="F1371" s="3" t="s">
        <v>9101</v>
      </c>
      <c r="G1371" s="3">
        <v>4.6510499999999997</v>
      </c>
      <c r="H1371" s="3">
        <v>0</v>
      </c>
      <c r="I1371" s="3">
        <v>0</v>
      </c>
      <c r="J1371" s="3"/>
      <c r="K1371" s="3"/>
      <c r="L1371" s="3"/>
      <c r="M1371" s="3"/>
      <c r="N1371" s="3"/>
      <c r="O1371" s="3"/>
      <c r="P1371" s="3"/>
      <c r="Q1371" s="8">
        <v>4.6510499999999997</v>
      </c>
      <c r="R1371" s="7"/>
    </row>
    <row r="1372" spans="1:18" ht="94.5" x14ac:dyDescent="0.3">
      <c r="A1372" s="6" t="s">
        <v>1181</v>
      </c>
      <c r="B1372" s="6" t="s">
        <v>9471</v>
      </c>
      <c r="C1372" s="6">
        <v>8.0000000000000002E-3</v>
      </c>
      <c r="D1372" s="6">
        <v>2022</v>
      </c>
      <c r="E1372" s="6">
        <v>2023</v>
      </c>
      <c r="F1372" s="3" t="s">
        <v>22</v>
      </c>
      <c r="G1372" s="3">
        <v>0</v>
      </c>
      <c r="H1372" s="3">
        <v>124.9982</v>
      </c>
      <c r="I1372" s="3">
        <v>0</v>
      </c>
      <c r="J1372" s="3"/>
      <c r="K1372" s="3"/>
      <c r="L1372" s="3"/>
      <c r="M1372" s="3"/>
      <c r="N1372" s="3"/>
      <c r="O1372" s="3"/>
      <c r="P1372" s="3"/>
      <c r="Q1372" s="8">
        <v>124.9982</v>
      </c>
      <c r="R1372" s="5" t="s">
        <v>17700</v>
      </c>
    </row>
    <row r="1373" spans="1:18" ht="42" x14ac:dyDescent="0.3">
      <c r="A1373" s="5"/>
      <c r="B1373" s="5"/>
      <c r="C1373" s="5"/>
      <c r="D1373" s="5"/>
      <c r="E1373" s="5"/>
      <c r="F1373" s="3" t="s">
        <v>9100</v>
      </c>
      <c r="G1373" s="3">
        <v>0</v>
      </c>
      <c r="H1373" s="3">
        <v>118.87260999999999</v>
      </c>
      <c r="I1373" s="3">
        <v>0</v>
      </c>
      <c r="J1373" s="3"/>
      <c r="K1373" s="3"/>
      <c r="L1373" s="3"/>
      <c r="M1373" s="3"/>
      <c r="N1373" s="3"/>
      <c r="O1373" s="3"/>
      <c r="P1373" s="3"/>
      <c r="Q1373" s="8">
        <v>118.87260999999999</v>
      </c>
      <c r="R1373" s="5"/>
    </row>
    <row r="1374" spans="1:18" ht="31.5" x14ac:dyDescent="0.3">
      <c r="A1374" s="7"/>
      <c r="B1374" s="7"/>
      <c r="C1374" s="7"/>
      <c r="D1374" s="7"/>
      <c r="E1374" s="7"/>
      <c r="F1374" s="3" t="s">
        <v>9101</v>
      </c>
      <c r="G1374" s="3">
        <v>0</v>
      </c>
      <c r="H1374" s="3">
        <v>6.1255899999999999</v>
      </c>
      <c r="I1374" s="3">
        <v>0</v>
      </c>
      <c r="J1374" s="3"/>
      <c r="K1374" s="3"/>
      <c r="L1374" s="3"/>
      <c r="M1374" s="3"/>
      <c r="N1374" s="3"/>
      <c r="O1374" s="3"/>
      <c r="P1374" s="3"/>
      <c r="Q1374" s="8">
        <v>6.1255899999999999</v>
      </c>
      <c r="R1374" s="7"/>
    </row>
    <row r="1375" spans="1:18" ht="84" x14ac:dyDescent="0.3">
      <c r="A1375" s="6" t="s">
        <v>1182</v>
      </c>
      <c r="B1375" s="6" t="s">
        <v>9472</v>
      </c>
      <c r="C1375" s="6">
        <v>5.3900000000000003E-2</v>
      </c>
      <c r="D1375" s="6">
        <v>2022</v>
      </c>
      <c r="E1375" s="6">
        <v>2023</v>
      </c>
      <c r="F1375" s="3" t="s">
        <v>22</v>
      </c>
      <c r="G1375" s="3">
        <v>0</v>
      </c>
      <c r="H1375" s="3">
        <v>197.42559</v>
      </c>
      <c r="I1375" s="3">
        <v>0</v>
      </c>
      <c r="J1375" s="3"/>
      <c r="K1375" s="3"/>
      <c r="L1375" s="3"/>
      <c r="M1375" s="3"/>
      <c r="N1375" s="3"/>
      <c r="O1375" s="3"/>
      <c r="P1375" s="3"/>
      <c r="Q1375" s="8">
        <v>197.42559</v>
      </c>
      <c r="R1375" s="5" t="s">
        <v>17701</v>
      </c>
    </row>
    <row r="1376" spans="1:18" ht="42" x14ac:dyDescent="0.3">
      <c r="A1376" s="5"/>
      <c r="B1376" s="5"/>
      <c r="C1376" s="5"/>
      <c r="D1376" s="5"/>
      <c r="E1376" s="5"/>
      <c r="F1376" s="3" t="s">
        <v>9100</v>
      </c>
      <c r="G1376" s="3">
        <v>0</v>
      </c>
      <c r="H1376" s="3">
        <v>191.3</v>
      </c>
      <c r="I1376" s="3">
        <v>0</v>
      </c>
      <c r="J1376" s="3"/>
      <c r="K1376" s="3"/>
      <c r="L1376" s="3"/>
      <c r="M1376" s="3"/>
      <c r="N1376" s="3"/>
      <c r="O1376" s="3"/>
      <c r="P1376" s="3"/>
      <c r="Q1376" s="8">
        <v>191.3</v>
      </c>
      <c r="R1376" s="5"/>
    </row>
    <row r="1377" spans="1:18" ht="31.5" x14ac:dyDescent="0.3">
      <c r="A1377" s="7"/>
      <c r="B1377" s="7"/>
      <c r="C1377" s="7"/>
      <c r="D1377" s="7"/>
      <c r="E1377" s="7"/>
      <c r="F1377" s="3" t="s">
        <v>9101</v>
      </c>
      <c r="G1377" s="3">
        <v>0</v>
      </c>
      <c r="H1377" s="3">
        <v>6.1255899999999999</v>
      </c>
      <c r="I1377" s="3">
        <v>0</v>
      </c>
      <c r="J1377" s="3"/>
      <c r="K1377" s="3"/>
      <c r="L1377" s="3"/>
      <c r="M1377" s="3"/>
      <c r="N1377" s="3"/>
      <c r="O1377" s="3"/>
      <c r="P1377" s="3"/>
      <c r="Q1377" s="8">
        <v>6.1255899999999999</v>
      </c>
      <c r="R1377" s="7"/>
    </row>
    <row r="1378" spans="1:18" ht="84" x14ac:dyDescent="0.3">
      <c r="A1378" s="6" t="s">
        <v>1183</v>
      </c>
      <c r="B1378" s="6" t="s">
        <v>9473</v>
      </c>
      <c r="C1378" s="6">
        <v>8.9999999999999993E-3</v>
      </c>
      <c r="D1378" s="6">
        <v>2022</v>
      </c>
      <c r="E1378" s="6">
        <v>2023</v>
      </c>
      <c r="F1378" s="3" t="s">
        <v>22</v>
      </c>
      <c r="G1378" s="3">
        <v>0</v>
      </c>
      <c r="H1378" s="3">
        <v>126.2509</v>
      </c>
      <c r="I1378" s="3">
        <v>0</v>
      </c>
      <c r="J1378" s="3"/>
      <c r="K1378" s="3"/>
      <c r="L1378" s="3"/>
      <c r="M1378" s="3"/>
      <c r="N1378" s="3"/>
      <c r="O1378" s="3"/>
      <c r="P1378" s="3"/>
      <c r="Q1378" s="8">
        <v>126.2509</v>
      </c>
      <c r="R1378" s="5" t="s">
        <v>17702</v>
      </c>
    </row>
    <row r="1379" spans="1:18" ht="42" x14ac:dyDescent="0.3">
      <c r="A1379" s="5"/>
      <c r="B1379" s="5"/>
      <c r="C1379" s="5"/>
      <c r="D1379" s="5"/>
      <c r="E1379" s="5"/>
      <c r="F1379" s="3" t="s">
        <v>9100</v>
      </c>
      <c r="G1379" s="3">
        <v>0</v>
      </c>
      <c r="H1379" s="3">
        <v>120.12531</v>
      </c>
      <c r="I1379" s="3">
        <v>0</v>
      </c>
      <c r="J1379" s="3"/>
      <c r="K1379" s="3"/>
      <c r="L1379" s="3"/>
      <c r="M1379" s="3"/>
      <c r="N1379" s="3"/>
      <c r="O1379" s="3"/>
      <c r="P1379" s="3"/>
      <c r="Q1379" s="8">
        <v>120.12531</v>
      </c>
      <c r="R1379" s="5"/>
    </row>
    <row r="1380" spans="1:18" ht="31.5" x14ac:dyDescent="0.3">
      <c r="A1380" s="7"/>
      <c r="B1380" s="7"/>
      <c r="C1380" s="7"/>
      <c r="D1380" s="7"/>
      <c r="E1380" s="7"/>
      <c r="F1380" s="3" t="s">
        <v>9101</v>
      </c>
      <c r="G1380" s="3">
        <v>0</v>
      </c>
      <c r="H1380" s="3">
        <v>6.1255899999999999</v>
      </c>
      <c r="I1380" s="3">
        <v>0</v>
      </c>
      <c r="J1380" s="3"/>
      <c r="K1380" s="3"/>
      <c r="L1380" s="3"/>
      <c r="M1380" s="3"/>
      <c r="N1380" s="3"/>
      <c r="O1380" s="3"/>
      <c r="P1380" s="3"/>
      <c r="Q1380" s="8">
        <v>6.1255899999999999</v>
      </c>
      <c r="R1380" s="7"/>
    </row>
    <row r="1381" spans="1:18" ht="94.5" x14ac:dyDescent="0.3">
      <c r="A1381" s="6" t="s">
        <v>1184</v>
      </c>
      <c r="B1381" s="6" t="s">
        <v>9474</v>
      </c>
      <c r="C1381" s="6">
        <v>5.0000000000000001E-3</v>
      </c>
      <c r="D1381" s="6">
        <v>2021</v>
      </c>
      <c r="E1381" s="6">
        <v>2022</v>
      </c>
      <c r="F1381" s="3" t="s">
        <v>22</v>
      </c>
      <c r="G1381" s="3">
        <v>87.964259999999996</v>
      </c>
      <c r="H1381" s="3">
        <v>0</v>
      </c>
      <c r="I1381" s="3">
        <v>0</v>
      </c>
      <c r="J1381" s="3"/>
      <c r="K1381" s="3"/>
      <c r="L1381" s="3"/>
      <c r="M1381" s="3"/>
      <c r="N1381" s="3"/>
      <c r="O1381" s="3"/>
      <c r="P1381" s="3"/>
      <c r="Q1381" s="8">
        <v>87.964259999999996</v>
      </c>
      <c r="R1381" s="5" t="s">
        <v>17703</v>
      </c>
    </row>
    <row r="1382" spans="1:18" ht="42" x14ac:dyDescent="0.3">
      <c r="A1382" s="5"/>
      <c r="B1382" s="5"/>
      <c r="C1382" s="5"/>
      <c r="D1382" s="5"/>
      <c r="E1382" s="5"/>
      <c r="F1382" s="3" t="s">
        <v>9100</v>
      </c>
      <c r="G1382" s="3">
        <v>83.313209999999998</v>
      </c>
      <c r="H1382" s="3">
        <v>0</v>
      </c>
      <c r="I1382" s="3">
        <v>0</v>
      </c>
      <c r="J1382" s="3"/>
      <c r="K1382" s="3"/>
      <c r="L1382" s="3"/>
      <c r="M1382" s="3"/>
      <c r="N1382" s="3"/>
      <c r="O1382" s="3"/>
      <c r="P1382" s="3"/>
      <c r="Q1382" s="8">
        <v>83.313209999999998</v>
      </c>
      <c r="R1382" s="5"/>
    </row>
    <row r="1383" spans="1:18" ht="31.5" x14ac:dyDescent="0.3">
      <c r="A1383" s="7"/>
      <c r="B1383" s="7"/>
      <c r="C1383" s="7"/>
      <c r="D1383" s="7"/>
      <c r="E1383" s="7"/>
      <c r="F1383" s="3" t="s">
        <v>9101</v>
      </c>
      <c r="G1383" s="3">
        <v>4.6510499999999997</v>
      </c>
      <c r="H1383" s="3">
        <v>0</v>
      </c>
      <c r="I1383" s="3">
        <v>0</v>
      </c>
      <c r="J1383" s="3"/>
      <c r="K1383" s="3"/>
      <c r="L1383" s="3"/>
      <c r="M1383" s="3"/>
      <c r="N1383" s="3"/>
      <c r="O1383" s="3"/>
      <c r="P1383" s="3"/>
      <c r="Q1383" s="8">
        <v>4.6510499999999997</v>
      </c>
      <c r="R1383" s="7"/>
    </row>
    <row r="1384" spans="1:18" ht="94.5" x14ac:dyDescent="0.3">
      <c r="A1384" s="6" t="s">
        <v>1185</v>
      </c>
      <c r="B1384" s="6" t="s">
        <v>9475</v>
      </c>
      <c r="C1384" s="6">
        <v>4.0000000000000001E-3</v>
      </c>
      <c r="D1384" s="6">
        <v>2021</v>
      </c>
      <c r="E1384" s="6">
        <v>2022</v>
      </c>
      <c r="F1384" s="3" t="s">
        <v>22</v>
      </c>
      <c r="G1384" s="3">
        <v>72.368600000000001</v>
      </c>
      <c r="H1384" s="3">
        <v>0</v>
      </c>
      <c r="I1384" s="3">
        <v>0</v>
      </c>
      <c r="J1384" s="3"/>
      <c r="K1384" s="3"/>
      <c r="L1384" s="3"/>
      <c r="M1384" s="3"/>
      <c r="N1384" s="3"/>
      <c r="O1384" s="3"/>
      <c r="P1384" s="3"/>
      <c r="Q1384" s="8">
        <v>72.368600000000001</v>
      </c>
      <c r="R1384" s="5" t="s">
        <v>17704</v>
      </c>
    </row>
    <row r="1385" spans="1:18" ht="42" x14ac:dyDescent="0.3">
      <c r="A1385" s="5"/>
      <c r="B1385" s="5"/>
      <c r="C1385" s="5"/>
      <c r="D1385" s="5"/>
      <c r="E1385" s="5"/>
      <c r="F1385" s="3" t="s">
        <v>9100</v>
      </c>
      <c r="G1385" s="3">
        <v>67.717550000000003</v>
      </c>
      <c r="H1385" s="3">
        <v>0</v>
      </c>
      <c r="I1385" s="3">
        <v>0</v>
      </c>
      <c r="J1385" s="3"/>
      <c r="K1385" s="3"/>
      <c r="L1385" s="3"/>
      <c r="M1385" s="3"/>
      <c r="N1385" s="3"/>
      <c r="O1385" s="3"/>
      <c r="P1385" s="3"/>
      <c r="Q1385" s="8">
        <v>67.717550000000003</v>
      </c>
      <c r="R1385" s="5"/>
    </row>
    <row r="1386" spans="1:18" ht="31.5" x14ac:dyDescent="0.3">
      <c r="A1386" s="7"/>
      <c r="B1386" s="7"/>
      <c r="C1386" s="7"/>
      <c r="D1386" s="7"/>
      <c r="E1386" s="7"/>
      <c r="F1386" s="3" t="s">
        <v>9101</v>
      </c>
      <c r="G1386" s="3">
        <v>4.6510499999999997</v>
      </c>
      <c r="H1386" s="3">
        <v>0</v>
      </c>
      <c r="I1386" s="3">
        <v>0</v>
      </c>
      <c r="J1386" s="3"/>
      <c r="K1386" s="3"/>
      <c r="L1386" s="3"/>
      <c r="M1386" s="3"/>
      <c r="N1386" s="3"/>
      <c r="O1386" s="3"/>
      <c r="P1386" s="3"/>
      <c r="Q1386" s="8">
        <v>4.6510499999999997</v>
      </c>
      <c r="R1386" s="7"/>
    </row>
    <row r="1387" spans="1:18" ht="84" x14ac:dyDescent="0.3">
      <c r="A1387" s="6" t="s">
        <v>1186</v>
      </c>
      <c r="B1387" s="6" t="s">
        <v>9476</v>
      </c>
      <c r="C1387" s="6">
        <v>8.7999999999999995E-2</v>
      </c>
      <c r="D1387" s="6">
        <v>2021</v>
      </c>
      <c r="E1387" s="6">
        <v>2022</v>
      </c>
      <c r="F1387" s="3" t="s">
        <v>22</v>
      </c>
      <c r="G1387" s="3">
        <v>197.86677</v>
      </c>
      <c r="H1387" s="3">
        <v>0</v>
      </c>
      <c r="I1387" s="3">
        <v>0</v>
      </c>
      <c r="J1387" s="3"/>
      <c r="K1387" s="3"/>
      <c r="L1387" s="3"/>
      <c r="M1387" s="3"/>
      <c r="N1387" s="3"/>
      <c r="O1387" s="3"/>
      <c r="P1387" s="3"/>
      <c r="Q1387" s="8">
        <v>197.86677</v>
      </c>
      <c r="R1387" s="5" t="s">
        <v>17705</v>
      </c>
    </row>
    <row r="1388" spans="1:18" ht="42" x14ac:dyDescent="0.3">
      <c r="A1388" s="5"/>
      <c r="B1388" s="5"/>
      <c r="C1388" s="5"/>
      <c r="D1388" s="5"/>
      <c r="E1388" s="5"/>
      <c r="F1388" s="3" t="s">
        <v>9100</v>
      </c>
      <c r="G1388" s="3">
        <v>193.21572</v>
      </c>
      <c r="H1388" s="3">
        <v>0</v>
      </c>
      <c r="I1388" s="3">
        <v>0</v>
      </c>
      <c r="J1388" s="3"/>
      <c r="K1388" s="3"/>
      <c r="L1388" s="3"/>
      <c r="M1388" s="3"/>
      <c r="N1388" s="3"/>
      <c r="O1388" s="3"/>
      <c r="P1388" s="3"/>
      <c r="Q1388" s="8">
        <v>193.21572</v>
      </c>
      <c r="R1388" s="5"/>
    </row>
    <row r="1389" spans="1:18" ht="31.5" x14ac:dyDescent="0.3">
      <c r="A1389" s="7"/>
      <c r="B1389" s="7"/>
      <c r="C1389" s="7"/>
      <c r="D1389" s="7"/>
      <c r="E1389" s="7"/>
      <c r="F1389" s="3" t="s">
        <v>9101</v>
      </c>
      <c r="G1389" s="3">
        <v>4.6510499999999997</v>
      </c>
      <c r="H1389" s="3">
        <v>0</v>
      </c>
      <c r="I1389" s="3">
        <v>0</v>
      </c>
      <c r="J1389" s="3"/>
      <c r="K1389" s="3"/>
      <c r="L1389" s="3"/>
      <c r="M1389" s="3"/>
      <c r="N1389" s="3"/>
      <c r="O1389" s="3"/>
      <c r="P1389" s="3"/>
      <c r="Q1389" s="8">
        <v>4.6510499999999997</v>
      </c>
      <c r="R1389" s="7"/>
    </row>
    <row r="1390" spans="1:18" ht="84" x14ac:dyDescent="0.3">
      <c r="A1390" s="6" t="s">
        <v>1187</v>
      </c>
      <c r="B1390" s="6" t="s">
        <v>9477</v>
      </c>
      <c r="C1390" s="6">
        <v>1.2E-2</v>
      </c>
      <c r="D1390" s="6">
        <v>2021</v>
      </c>
      <c r="E1390" s="6">
        <v>2022</v>
      </c>
      <c r="F1390" s="3" t="s">
        <v>22</v>
      </c>
      <c r="G1390" s="3">
        <v>71.153790000000001</v>
      </c>
      <c r="H1390" s="3">
        <v>0</v>
      </c>
      <c r="I1390" s="3">
        <v>0</v>
      </c>
      <c r="J1390" s="3"/>
      <c r="K1390" s="3"/>
      <c r="L1390" s="3"/>
      <c r="M1390" s="3"/>
      <c r="N1390" s="3"/>
      <c r="O1390" s="3"/>
      <c r="P1390" s="3"/>
      <c r="Q1390" s="8">
        <v>71.153790000000001</v>
      </c>
      <c r="R1390" s="5" t="s">
        <v>17706</v>
      </c>
    </row>
    <row r="1391" spans="1:18" ht="42" x14ac:dyDescent="0.3">
      <c r="A1391" s="5"/>
      <c r="B1391" s="5"/>
      <c r="C1391" s="5"/>
      <c r="D1391" s="5"/>
      <c r="E1391" s="5"/>
      <c r="F1391" s="3" t="s">
        <v>9100</v>
      </c>
      <c r="G1391" s="3">
        <v>66.502740000000003</v>
      </c>
      <c r="H1391" s="3">
        <v>0</v>
      </c>
      <c r="I1391" s="3">
        <v>0</v>
      </c>
      <c r="J1391" s="3"/>
      <c r="K1391" s="3"/>
      <c r="L1391" s="3"/>
      <c r="M1391" s="3"/>
      <c r="N1391" s="3"/>
      <c r="O1391" s="3"/>
      <c r="P1391" s="3"/>
      <c r="Q1391" s="8">
        <v>66.502740000000003</v>
      </c>
      <c r="R1391" s="5"/>
    </row>
    <row r="1392" spans="1:18" ht="31.5" x14ac:dyDescent="0.3">
      <c r="A1392" s="7"/>
      <c r="B1392" s="7"/>
      <c r="C1392" s="7"/>
      <c r="D1392" s="7"/>
      <c r="E1392" s="7"/>
      <c r="F1392" s="3" t="s">
        <v>9101</v>
      </c>
      <c r="G1392" s="3">
        <v>4.6510499999999997</v>
      </c>
      <c r="H1392" s="3">
        <v>0</v>
      </c>
      <c r="I1392" s="3">
        <v>0</v>
      </c>
      <c r="J1392" s="3"/>
      <c r="K1392" s="3"/>
      <c r="L1392" s="3"/>
      <c r="M1392" s="3"/>
      <c r="N1392" s="3"/>
      <c r="O1392" s="3"/>
      <c r="P1392" s="3"/>
      <c r="Q1392" s="8">
        <v>4.6510499999999997</v>
      </c>
      <c r="R1392" s="7"/>
    </row>
    <row r="1393" spans="1:18" ht="94.5" x14ac:dyDescent="0.3">
      <c r="A1393" s="6" t="s">
        <v>1188</v>
      </c>
      <c r="B1393" s="6" t="s">
        <v>9478</v>
      </c>
      <c r="C1393" s="6">
        <v>2E-3</v>
      </c>
      <c r="D1393" s="6">
        <v>2021</v>
      </c>
      <c r="E1393" s="6">
        <v>2022</v>
      </c>
      <c r="F1393" s="3" t="s">
        <v>22</v>
      </c>
      <c r="G1393" s="3">
        <v>49.529519999999998</v>
      </c>
      <c r="H1393" s="3">
        <v>0</v>
      </c>
      <c r="I1393" s="3">
        <v>0</v>
      </c>
      <c r="J1393" s="3"/>
      <c r="K1393" s="3"/>
      <c r="L1393" s="3"/>
      <c r="M1393" s="3"/>
      <c r="N1393" s="3"/>
      <c r="O1393" s="3"/>
      <c r="P1393" s="3"/>
      <c r="Q1393" s="8">
        <v>49.529519999999998</v>
      </c>
      <c r="R1393" s="5" t="s">
        <v>24862</v>
      </c>
    </row>
    <row r="1394" spans="1:18" ht="42" x14ac:dyDescent="0.3">
      <c r="A1394" s="5"/>
      <c r="B1394" s="5"/>
      <c r="C1394" s="5"/>
      <c r="D1394" s="5"/>
      <c r="E1394" s="5"/>
      <c r="F1394" s="3" t="s">
        <v>9100</v>
      </c>
      <c r="G1394" s="3">
        <v>44.87847</v>
      </c>
      <c r="H1394" s="3">
        <v>0</v>
      </c>
      <c r="I1394" s="3">
        <v>0</v>
      </c>
      <c r="J1394" s="3"/>
      <c r="K1394" s="3"/>
      <c r="L1394" s="3"/>
      <c r="M1394" s="3"/>
      <c r="N1394" s="3"/>
      <c r="O1394" s="3"/>
      <c r="P1394" s="3"/>
      <c r="Q1394" s="8">
        <v>44.87847</v>
      </c>
      <c r="R1394" s="5"/>
    </row>
    <row r="1395" spans="1:18" ht="31.5" x14ac:dyDescent="0.3">
      <c r="A1395" s="7"/>
      <c r="B1395" s="7"/>
      <c r="C1395" s="7"/>
      <c r="D1395" s="7"/>
      <c r="E1395" s="7"/>
      <c r="F1395" s="3" t="s">
        <v>9101</v>
      </c>
      <c r="G1395" s="3">
        <v>4.6510499999999997</v>
      </c>
      <c r="H1395" s="3">
        <v>0</v>
      </c>
      <c r="I1395" s="3">
        <v>0</v>
      </c>
      <c r="J1395" s="3"/>
      <c r="K1395" s="3"/>
      <c r="L1395" s="3"/>
      <c r="M1395" s="3"/>
      <c r="N1395" s="3"/>
      <c r="O1395" s="3"/>
      <c r="P1395" s="3"/>
      <c r="Q1395" s="8">
        <v>4.6510499999999997</v>
      </c>
      <c r="R1395" s="7"/>
    </row>
    <row r="1396" spans="1:18" ht="84" x14ac:dyDescent="0.3">
      <c r="A1396" s="6" t="s">
        <v>1189</v>
      </c>
      <c r="B1396" s="6" t="s">
        <v>9479</v>
      </c>
      <c r="C1396" s="6">
        <v>3.0000000000000001E-3</v>
      </c>
      <c r="D1396" s="6">
        <v>2022</v>
      </c>
      <c r="E1396" s="6">
        <v>2023</v>
      </c>
      <c r="F1396" s="3" t="s">
        <v>22</v>
      </c>
      <c r="G1396" s="3">
        <v>0</v>
      </c>
      <c r="H1396" s="3">
        <v>100.75918</v>
      </c>
      <c r="I1396" s="3">
        <v>0</v>
      </c>
      <c r="J1396" s="3"/>
      <c r="K1396" s="3"/>
      <c r="L1396" s="3"/>
      <c r="M1396" s="3"/>
      <c r="N1396" s="3"/>
      <c r="O1396" s="3"/>
      <c r="P1396" s="3"/>
      <c r="Q1396" s="8">
        <v>100.75918</v>
      </c>
      <c r="R1396" s="5" t="s">
        <v>17707</v>
      </c>
    </row>
    <row r="1397" spans="1:18" ht="42" x14ac:dyDescent="0.3">
      <c r="A1397" s="5"/>
      <c r="B1397" s="5"/>
      <c r="C1397" s="5"/>
      <c r="D1397" s="5"/>
      <c r="E1397" s="5"/>
      <c r="F1397" s="3" t="s">
        <v>9100</v>
      </c>
      <c r="G1397" s="3">
        <v>0</v>
      </c>
      <c r="H1397" s="3">
        <v>94.633589999999998</v>
      </c>
      <c r="I1397" s="3">
        <v>0</v>
      </c>
      <c r="J1397" s="3"/>
      <c r="K1397" s="3"/>
      <c r="L1397" s="3"/>
      <c r="M1397" s="3"/>
      <c r="N1397" s="3"/>
      <c r="O1397" s="3"/>
      <c r="P1397" s="3"/>
      <c r="Q1397" s="8">
        <v>94.633589999999998</v>
      </c>
      <c r="R1397" s="5"/>
    </row>
    <row r="1398" spans="1:18" ht="31.5" x14ac:dyDescent="0.3">
      <c r="A1398" s="7"/>
      <c r="B1398" s="7"/>
      <c r="C1398" s="7"/>
      <c r="D1398" s="7"/>
      <c r="E1398" s="7"/>
      <c r="F1398" s="3" t="s">
        <v>9101</v>
      </c>
      <c r="G1398" s="3">
        <v>0</v>
      </c>
      <c r="H1398" s="3">
        <v>6.1255899999999999</v>
      </c>
      <c r="I1398" s="3">
        <v>0</v>
      </c>
      <c r="J1398" s="3"/>
      <c r="K1398" s="3"/>
      <c r="L1398" s="3"/>
      <c r="M1398" s="3"/>
      <c r="N1398" s="3"/>
      <c r="O1398" s="3"/>
      <c r="P1398" s="3"/>
      <c r="Q1398" s="8">
        <v>6.1255899999999999</v>
      </c>
      <c r="R1398" s="7"/>
    </row>
    <row r="1399" spans="1:18" ht="94.5" x14ac:dyDescent="0.3">
      <c r="A1399" s="6" t="s">
        <v>1190</v>
      </c>
      <c r="B1399" s="6" t="s">
        <v>9480</v>
      </c>
      <c r="C1399" s="6">
        <v>3.5000000000000001E-3</v>
      </c>
      <c r="D1399" s="6">
        <v>2022</v>
      </c>
      <c r="E1399" s="6">
        <v>2023</v>
      </c>
      <c r="F1399" s="3" t="s">
        <v>22</v>
      </c>
      <c r="G1399" s="3">
        <v>0</v>
      </c>
      <c r="H1399" s="3">
        <v>107.25914</v>
      </c>
      <c r="I1399" s="3">
        <v>0</v>
      </c>
      <c r="J1399" s="3"/>
      <c r="K1399" s="3"/>
      <c r="L1399" s="3"/>
      <c r="M1399" s="3"/>
      <c r="N1399" s="3"/>
      <c r="O1399" s="3"/>
      <c r="P1399" s="3"/>
      <c r="Q1399" s="8">
        <v>107.25914</v>
      </c>
      <c r="R1399" s="5" t="s">
        <v>17708</v>
      </c>
    </row>
    <row r="1400" spans="1:18" ht="42" x14ac:dyDescent="0.3">
      <c r="A1400" s="5"/>
      <c r="B1400" s="5"/>
      <c r="C1400" s="5"/>
      <c r="D1400" s="5"/>
      <c r="E1400" s="5"/>
      <c r="F1400" s="3" t="s">
        <v>9100</v>
      </c>
      <c r="G1400" s="3">
        <v>0</v>
      </c>
      <c r="H1400" s="3">
        <v>101.13355</v>
      </c>
      <c r="I1400" s="3">
        <v>0</v>
      </c>
      <c r="J1400" s="3"/>
      <c r="K1400" s="3"/>
      <c r="L1400" s="3"/>
      <c r="M1400" s="3"/>
      <c r="N1400" s="3"/>
      <c r="O1400" s="3"/>
      <c r="P1400" s="3"/>
      <c r="Q1400" s="8">
        <v>101.13355</v>
      </c>
      <c r="R1400" s="5"/>
    </row>
    <row r="1401" spans="1:18" ht="31.5" x14ac:dyDescent="0.3">
      <c r="A1401" s="7"/>
      <c r="B1401" s="7"/>
      <c r="C1401" s="7"/>
      <c r="D1401" s="7"/>
      <c r="E1401" s="7"/>
      <c r="F1401" s="3" t="s">
        <v>9101</v>
      </c>
      <c r="G1401" s="3">
        <v>0</v>
      </c>
      <c r="H1401" s="3">
        <v>6.1255899999999999</v>
      </c>
      <c r="I1401" s="3">
        <v>0</v>
      </c>
      <c r="J1401" s="3"/>
      <c r="K1401" s="3"/>
      <c r="L1401" s="3"/>
      <c r="M1401" s="3"/>
      <c r="N1401" s="3"/>
      <c r="O1401" s="3"/>
      <c r="P1401" s="3"/>
      <c r="Q1401" s="8">
        <v>6.1255899999999999</v>
      </c>
      <c r="R1401" s="7"/>
    </row>
    <row r="1402" spans="1:18" ht="84" x14ac:dyDescent="0.3">
      <c r="A1402" s="6" t="s">
        <v>1191</v>
      </c>
      <c r="B1402" s="6" t="s">
        <v>9481</v>
      </c>
      <c r="C1402" s="6">
        <v>2E-3</v>
      </c>
      <c r="D1402" s="6">
        <v>2022</v>
      </c>
      <c r="E1402" s="6">
        <v>2023</v>
      </c>
      <c r="F1402" s="3" t="s">
        <v>22</v>
      </c>
      <c r="G1402" s="3">
        <v>0</v>
      </c>
      <c r="H1402" s="3">
        <v>68.250349999999997</v>
      </c>
      <c r="I1402" s="3">
        <v>0</v>
      </c>
      <c r="J1402" s="3"/>
      <c r="K1402" s="3"/>
      <c r="L1402" s="3"/>
      <c r="M1402" s="3"/>
      <c r="N1402" s="3"/>
      <c r="O1402" s="3"/>
      <c r="P1402" s="3"/>
      <c r="Q1402" s="8">
        <v>68.250349999999997</v>
      </c>
      <c r="R1402" s="5" t="s">
        <v>17709</v>
      </c>
    </row>
    <row r="1403" spans="1:18" ht="42" x14ac:dyDescent="0.3">
      <c r="A1403" s="5"/>
      <c r="B1403" s="5"/>
      <c r="C1403" s="5"/>
      <c r="D1403" s="5"/>
      <c r="E1403" s="5"/>
      <c r="F1403" s="3" t="s">
        <v>9100</v>
      </c>
      <c r="G1403" s="3">
        <v>0</v>
      </c>
      <c r="H1403" s="3">
        <v>62.124760000000002</v>
      </c>
      <c r="I1403" s="3">
        <v>0</v>
      </c>
      <c r="J1403" s="3"/>
      <c r="K1403" s="3"/>
      <c r="L1403" s="3"/>
      <c r="M1403" s="3"/>
      <c r="N1403" s="3"/>
      <c r="O1403" s="3"/>
      <c r="P1403" s="3"/>
      <c r="Q1403" s="8">
        <v>62.124760000000002</v>
      </c>
      <c r="R1403" s="5"/>
    </row>
    <row r="1404" spans="1:18" ht="31.5" x14ac:dyDescent="0.3">
      <c r="A1404" s="7"/>
      <c r="B1404" s="7"/>
      <c r="C1404" s="7"/>
      <c r="D1404" s="7"/>
      <c r="E1404" s="7"/>
      <c r="F1404" s="3" t="s">
        <v>9101</v>
      </c>
      <c r="G1404" s="3">
        <v>0</v>
      </c>
      <c r="H1404" s="3">
        <v>6.1255899999999999</v>
      </c>
      <c r="I1404" s="3">
        <v>0</v>
      </c>
      <c r="J1404" s="3"/>
      <c r="K1404" s="3"/>
      <c r="L1404" s="3"/>
      <c r="M1404" s="3"/>
      <c r="N1404" s="3"/>
      <c r="O1404" s="3"/>
      <c r="P1404" s="3"/>
      <c r="Q1404" s="8">
        <v>6.1255899999999999</v>
      </c>
      <c r="R1404" s="7"/>
    </row>
    <row r="1405" spans="1:18" ht="94.5" x14ac:dyDescent="0.3">
      <c r="A1405" s="6" t="s">
        <v>1192</v>
      </c>
      <c r="B1405" s="6" t="s">
        <v>9482</v>
      </c>
      <c r="C1405" s="6">
        <v>1.2E-2</v>
      </c>
      <c r="D1405" s="6">
        <v>2022</v>
      </c>
      <c r="E1405" s="6">
        <v>2023</v>
      </c>
      <c r="F1405" s="3" t="s">
        <v>22</v>
      </c>
      <c r="G1405" s="3">
        <v>0</v>
      </c>
      <c r="H1405" s="3">
        <v>82.496809999999996</v>
      </c>
      <c r="I1405" s="3">
        <v>0</v>
      </c>
      <c r="J1405" s="3"/>
      <c r="K1405" s="3"/>
      <c r="L1405" s="3"/>
      <c r="M1405" s="3"/>
      <c r="N1405" s="3"/>
      <c r="O1405" s="3"/>
      <c r="P1405" s="3"/>
      <c r="Q1405" s="8">
        <v>82.496809999999996</v>
      </c>
      <c r="R1405" s="5" t="s">
        <v>17710</v>
      </c>
    </row>
    <row r="1406" spans="1:18" ht="42" x14ac:dyDescent="0.3">
      <c r="A1406" s="5"/>
      <c r="B1406" s="5"/>
      <c r="C1406" s="5"/>
      <c r="D1406" s="5"/>
      <c r="E1406" s="5"/>
      <c r="F1406" s="3" t="s">
        <v>9100</v>
      </c>
      <c r="G1406" s="3">
        <v>0</v>
      </c>
      <c r="H1406" s="3">
        <v>76.371219999999994</v>
      </c>
      <c r="I1406" s="3">
        <v>0</v>
      </c>
      <c r="J1406" s="3"/>
      <c r="K1406" s="3"/>
      <c r="L1406" s="3"/>
      <c r="M1406" s="3"/>
      <c r="N1406" s="3"/>
      <c r="O1406" s="3"/>
      <c r="P1406" s="3"/>
      <c r="Q1406" s="8">
        <v>76.371219999999994</v>
      </c>
      <c r="R1406" s="5"/>
    </row>
    <row r="1407" spans="1:18" ht="31.5" x14ac:dyDescent="0.3">
      <c r="A1407" s="7"/>
      <c r="B1407" s="7"/>
      <c r="C1407" s="7"/>
      <c r="D1407" s="7"/>
      <c r="E1407" s="7"/>
      <c r="F1407" s="3" t="s">
        <v>9101</v>
      </c>
      <c r="G1407" s="3">
        <v>0</v>
      </c>
      <c r="H1407" s="3">
        <v>6.1255899999999999</v>
      </c>
      <c r="I1407" s="3">
        <v>0</v>
      </c>
      <c r="J1407" s="3"/>
      <c r="K1407" s="3"/>
      <c r="L1407" s="3"/>
      <c r="M1407" s="3"/>
      <c r="N1407" s="3"/>
      <c r="O1407" s="3"/>
      <c r="P1407" s="3"/>
      <c r="Q1407" s="8">
        <v>6.1255899999999999</v>
      </c>
      <c r="R1407" s="7"/>
    </row>
    <row r="1408" spans="1:18" ht="94.5" x14ac:dyDescent="0.3">
      <c r="A1408" s="6" t="s">
        <v>1193</v>
      </c>
      <c r="B1408" s="6" t="s">
        <v>9483</v>
      </c>
      <c r="C1408" s="6">
        <v>1.2E-2</v>
      </c>
      <c r="D1408" s="6">
        <v>2021</v>
      </c>
      <c r="E1408" s="6">
        <v>2022</v>
      </c>
      <c r="F1408" s="3" t="s">
        <v>22</v>
      </c>
      <c r="G1408" s="3">
        <v>90.559749999999994</v>
      </c>
      <c r="H1408" s="3">
        <v>0</v>
      </c>
      <c r="I1408" s="3">
        <v>0</v>
      </c>
      <c r="J1408" s="3"/>
      <c r="K1408" s="3"/>
      <c r="L1408" s="3"/>
      <c r="M1408" s="3"/>
      <c r="N1408" s="3"/>
      <c r="O1408" s="3"/>
      <c r="P1408" s="3"/>
      <c r="Q1408" s="8">
        <v>90.559749999999994</v>
      </c>
      <c r="R1408" s="5" t="s">
        <v>17711</v>
      </c>
    </row>
    <row r="1409" spans="1:18" ht="42" x14ac:dyDescent="0.3">
      <c r="A1409" s="5"/>
      <c r="B1409" s="5"/>
      <c r="C1409" s="5"/>
      <c r="D1409" s="5"/>
      <c r="E1409" s="5"/>
      <c r="F1409" s="3" t="s">
        <v>9100</v>
      </c>
      <c r="G1409" s="3">
        <v>85.908699999999996</v>
      </c>
      <c r="H1409" s="3">
        <v>0</v>
      </c>
      <c r="I1409" s="3">
        <v>0</v>
      </c>
      <c r="J1409" s="3"/>
      <c r="K1409" s="3"/>
      <c r="L1409" s="3"/>
      <c r="M1409" s="3"/>
      <c r="N1409" s="3"/>
      <c r="O1409" s="3"/>
      <c r="P1409" s="3"/>
      <c r="Q1409" s="8">
        <v>85.908699999999996</v>
      </c>
      <c r="R1409" s="5"/>
    </row>
    <row r="1410" spans="1:18" ht="31.5" x14ac:dyDescent="0.3">
      <c r="A1410" s="7"/>
      <c r="B1410" s="7"/>
      <c r="C1410" s="7"/>
      <c r="D1410" s="7"/>
      <c r="E1410" s="7"/>
      <c r="F1410" s="3" t="s">
        <v>9101</v>
      </c>
      <c r="G1410" s="3">
        <v>4.6510499999999997</v>
      </c>
      <c r="H1410" s="3">
        <v>0</v>
      </c>
      <c r="I1410" s="3">
        <v>0</v>
      </c>
      <c r="J1410" s="3"/>
      <c r="K1410" s="3"/>
      <c r="L1410" s="3"/>
      <c r="M1410" s="3"/>
      <c r="N1410" s="3"/>
      <c r="O1410" s="3"/>
      <c r="P1410" s="3"/>
      <c r="Q1410" s="8">
        <v>4.6510499999999997</v>
      </c>
      <c r="R1410" s="7"/>
    </row>
    <row r="1411" spans="1:18" ht="94.5" x14ac:dyDescent="0.3">
      <c r="A1411" s="6" t="s">
        <v>1194</v>
      </c>
      <c r="B1411" s="6" t="s">
        <v>9484</v>
      </c>
      <c r="C1411" s="6">
        <v>1.2999999999999999E-2</v>
      </c>
      <c r="D1411" s="6">
        <v>2021</v>
      </c>
      <c r="E1411" s="6">
        <v>2022</v>
      </c>
      <c r="F1411" s="3" t="s">
        <v>22</v>
      </c>
      <c r="G1411" s="3">
        <v>86.212549999999993</v>
      </c>
      <c r="H1411" s="3">
        <v>0</v>
      </c>
      <c r="I1411" s="3">
        <v>0</v>
      </c>
      <c r="J1411" s="3"/>
      <c r="K1411" s="3"/>
      <c r="L1411" s="3"/>
      <c r="M1411" s="3"/>
      <c r="N1411" s="3"/>
      <c r="O1411" s="3"/>
      <c r="P1411" s="3"/>
      <c r="Q1411" s="8">
        <v>86.212549999999993</v>
      </c>
      <c r="R1411" s="5" t="s">
        <v>17712</v>
      </c>
    </row>
    <row r="1412" spans="1:18" ht="42" x14ac:dyDescent="0.3">
      <c r="A1412" s="5"/>
      <c r="B1412" s="5"/>
      <c r="C1412" s="5"/>
      <c r="D1412" s="5"/>
      <c r="E1412" s="5"/>
      <c r="F1412" s="3" t="s">
        <v>9100</v>
      </c>
      <c r="G1412" s="3">
        <v>81.561499999999995</v>
      </c>
      <c r="H1412" s="3">
        <v>0</v>
      </c>
      <c r="I1412" s="3">
        <v>0</v>
      </c>
      <c r="J1412" s="3"/>
      <c r="K1412" s="3"/>
      <c r="L1412" s="3"/>
      <c r="M1412" s="3"/>
      <c r="N1412" s="3"/>
      <c r="O1412" s="3"/>
      <c r="P1412" s="3"/>
      <c r="Q1412" s="8">
        <v>81.561499999999995</v>
      </c>
      <c r="R1412" s="5"/>
    </row>
    <row r="1413" spans="1:18" ht="31.5" x14ac:dyDescent="0.3">
      <c r="A1413" s="7"/>
      <c r="B1413" s="7"/>
      <c r="C1413" s="7"/>
      <c r="D1413" s="7"/>
      <c r="E1413" s="7"/>
      <c r="F1413" s="3" t="s">
        <v>9101</v>
      </c>
      <c r="G1413" s="3">
        <v>4.6510499999999997</v>
      </c>
      <c r="H1413" s="3">
        <v>0</v>
      </c>
      <c r="I1413" s="3">
        <v>0</v>
      </c>
      <c r="J1413" s="3"/>
      <c r="K1413" s="3"/>
      <c r="L1413" s="3"/>
      <c r="M1413" s="3"/>
      <c r="N1413" s="3"/>
      <c r="O1413" s="3"/>
      <c r="P1413" s="3"/>
      <c r="Q1413" s="8">
        <v>4.6510499999999997</v>
      </c>
      <c r="R1413" s="7"/>
    </row>
    <row r="1414" spans="1:18" ht="94.5" x14ac:dyDescent="0.3">
      <c r="A1414" s="6" t="s">
        <v>1195</v>
      </c>
      <c r="B1414" s="6" t="s">
        <v>9485</v>
      </c>
      <c r="C1414" s="6">
        <v>2E-3</v>
      </c>
      <c r="D1414" s="6">
        <v>2021</v>
      </c>
      <c r="E1414" s="6">
        <v>2022</v>
      </c>
      <c r="F1414" s="3" t="s">
        <v>22</v>
      </c>
      <c r="G1414" s="3">
        <v>69.709370000000007</v>
      </c>
      <c r="H1414" s="3">
        <v>0</v>
      </c>
      <c r="I1414" s="3">
        <v>0</v>
      </c>
      <c r="J1414" s="3"/>
      <c r="K1414" s="3"/>
      <c r="L1414" s="3"/>
      <c r="M1414" s="3"/>
      <c r="N1414" s="3"/>
      <c r="O1414" s="3"/>
      <c r="P1414" s="3"/>
      <c r="Q1414" s="8">
        <v>69.709370000000007</v>
      </c>
      <c r="R1414" s="5" t="s">
        <v>17713</v>
      </c>
    </row>
    <row r="1415" spans="1:18" ht="42" x14ac:dyDescent="0.3">
      <c r="A1415" s="5"/>
      <c r="B1415" s="5"/>
      <c r="C1415" s="5"/>
      <c r="D1415" s="5"/>
      <c r="E1415" s="5"/>
      <c r="F1415" s="3" t="s">
        <v>9100</v>
      </c>
      <c r="G1415" s="3">
        <v>65.058319999999995</v>
      </c>
      <c r="H1415" s="3">
        <v>0</v>
      </c>
      <c r="I1415" s="3">
        <v>0</v>
      </c>
      <c r="J1415" s="3"/>
      <c r="K1415" s="3"/>
      <c r="L1415" s="3"/>
      <c r="M1415" s="3"/>
      <c r="N1415" s="3"/>
      <c r="O1415" s="3"/>
      <c r="P1415" s="3"/>
      <c r="Q1415" s="8">
        <v>65.058319999999995</v>
      </c>
      <c r="R1415" s="5"/>
    </row>
    <row r="1416" spans="1:18" ht="31.5" x14ac:dyDescent="0.3">
      <c r="A1416" s="7"/>
      <c r="B1416" s="7"/>
      <c r="C1416" s="7"/>
      <c r="D1416" s="7"/>
      <c r="E1416" s="7"/>
      <c r="F1416" s="3" t="s">
        <v>9101</v>
      </c>
      <c r="G1416" s="3">
        <v>4.6510499999999997</v>
      </c>
      <c r="H1416" s="3">
        <v>0</v>
      </c>
      <c r="I1416" s="3">
        <v>0</v>
      </c>
      <c r="J1416" s="3"/>
      <c r="K1416" s="3"/>
      <c r="L1416" s="3"/>
      <c r="M1416" s="3"/>
      <c r="N1416" s="3"/>
      <c r="O1416" s="3"/>
      <c r="P1416" s="3"/>
      <c r="Q1416" s="8">
        <v>4.6510499999999997</v>
      </c>
      <c r="R1416" s="7"/>
    </row>
    <row r="1417" spans="1:18" ht="84" x14ac:dyDescent="0.3">
      <c r="A1417" s="6" t="s">
        <v>1196</v>
      </c>
      <c r="B1417" s="6" t="s">
        <v>9486</v>
      </c>
      <c r="C1417" s="6">
        <v>2.5000000000000001E-3</v>
      </c>
      <c r="D1417" s="6">
        <v>2021</v>
      </c>
      <c r="E1417" s="6">
        <v>2022</v>
      </c>
      <c r="F1417" s="3" t="s">
        <v>22</v>
      </c>
      <c r="G1417" s="3">
        <v>65.111159999999998</v>
      </c>
      <c r="H1417" s="3">
        <v>0</v>
      </c>
      <c r="I1417" s="3">
        <v>0</v>
      </c>
      <c r="J1417" s="3"/>
      <c r="K1417" s="3"/>
      <c r="L1417" s="3"/>
      <c r="M1417" s="3"/>
      <c r="N1417" s="3"/>
      <c r="O1417" s="3"/>
      <c r="P1417" s="3"/>
      <c r="Q1417" s="8">
        <v>65.111159999999998</v>
      </c>
      <c r="R1417" s="5" t="s">
        <v>17714</v>
      </c>
    </row>
    <row r="1418" spans="1:18" ht="42" x14ac:dyDescent="0.3">
      <c r="A1418" s="5"/>
      <c r="B1418" s="5"/>
      <c r="C1418" s="5"/>
      <c r="D1418" s="5"/>
      <c r="E1418" s="5"/>
      <c r="F1418" s="3" t="s">
        <v>9100</v>
      </c>
      <c r="G1418" s="3">
        <v>60.46011</v>
      </c>
      <c r="H1418" s="3">
        <v>0</v>
      </c>
      <c r="I1418" s="3">
        <v>0</v>
      </c>
      <c r="J1418" s="3"/>
      <c r="K1418" s="3"/>
      <c r="L1418" s="3"/>
      <c r="M1418" s="3"/>
      <c r="N1418" s="3"/>
      <c r="O1418" s="3"/>
      <c r="P1418" s="3"/>
      <c r="Q1418" s="8">
        <v>60.46011</v>
      </c>
      <c r="R1418" s="5"/>
    </row>
    <row r="1419" spans="1:18" ht="31.5" x14ac:dyDescent="0.3">
      <c r="A1419" s="7"/>
      <c r="B1419" s="7"/>
      <c r="C1419" s="7"/>
      <c r="D1419" s="7"/>
      <c r="E1419" s="7"/>
      <c r="F1419" s="3" t="s">
        <v>9101</v>
      </c>
      <c r="G1419" s="3">
        <v>4.6510499999999997</v>
      </c>
      <c r="H1419" s="3">
        <v>0</v>
      </c>
      <c r="I1419" s="3">
        <v>0</v>
      </c>
      <c r="J1419" s="3"/>
      <c r="K1419" s="3"/>
      <c r="L1419" s="3"/>
      <c r="M1419" s="3"/>
      <c r="N1419" s="3"/>
      <c r="O1419" s="3"/>
      <c r="P1419" s="3"/>
      <c r="Q1419" s="8">
        <v>4.6510499999999997</v>
      </c>
      <c r="R1419" s="7"/>
    </row>
    <row r="1420" spans="1:18" ht="63" x14ac:dyDescent="0.3">
      <c r="A1420" s="6" t="s">
        <v>1197</v>
      </c>
      <c r="B1420" s="6" t="s">
        <v>9487</v>
      </c>
      <c r="C1420" s="6">
        <v>1.4196</v>
      </c>
      <c r="D1420" s="6">
        <v>2021</v>
      </c>
      <c r="E1420" s="6">
        <v>2022</v>
      </c>
      <c r="F1420" s="3" t="s">
        <v>22</v>
      </c>
      <c r="G1420" s="3">
        <v>4427.8674099999998</v>
      </c>
      <c r="H1420" s="3">
        <v>0</v>
      </c>
      <c r="I1420" s="3">
        <v>0</v>
      </c>
      <c r="J1420" s="3"/>
      <c r="K1420" s="3"/>
      <c r="L1420" s="3"/>
      <c r="M1420" s="3"/>
      <c r="N1420" s="3"/>
      <c r="O1420" s="3"/>
      <c r="P1420" s="3"/>
      <c r="Q1420" s="8">
        <v>4427.8674099999998</v>
      </c>
      <c r="R1420" s="5" t="s">
        <v>17715</v>
      </c>
    </row>
    <row r="1421" spans="1:18" ht="42" x14ac:dyDescent="0.3">
      <c r="A1421" s="5"/>
      <c r="B1421" s="5"/>
      <c r="C1421" s="5"/>
      <c r="D1421" s="5"/>
      <c r="E1421" s="5"/>
      <c r="F1421" s="3" t="s">
        <v>9100</v>
      </c>
      <c r="G1421" s="3">
        <v>4376.7057800000002</v>
      </c>
      <c r="H1421" s="3">
        <v>0</v>
      </c>
      <c r="I1421" s="3">
        <v>0</v>
      </c>
      <c r="J1421" s="3"/>
      <c r="K1421" s="3"/>
      <c r="L1421" s="3"/>
      <c r="M1421" s="3"/>
      <c r="N1421" s="3"/>
      <c r="O1421" s="3"/>
      <c r="P1421" s="3"/>
      <c r="Q1421" s="8">
        <v>4376.7057800000002</v>
      </c>
      <c r="R1421" s="5"/>
    </row>
    <row r="1422" spans="1:18" ht="31.5" x14ac:dyDescent="0.3">
      <c r="A1422" s="7"/>
      <c r="B1422" s="7"/>
      <c r="C1422" s="7"/>
      <c r="D1422" s="7"/>
      <c r="E1422" s="7"/>
      <c r="F1422" s="3" t="s">
        <v>9101</v>
      </c>
      <c r="G1422" s="3">
        <v>51.161630000000002</v>
      </c>
      <c r="H1422" s="3">
        <v>0</v>
      </c>
      <c r="I1422" s="3">
        <v>0</v>
      </c>
      <c r="J1422" s="3"/>
      <c r="K1422" s="3"/>
      <c r="L1422" s="3"/>
      <c r="M1422" s="3"/>
      <c r="N1422" s="3"/>
      <c r="O1422" s="3"/>
      <c r="P1422" s="3"/>
      <c r="Q1422" s="8">
        <v>51.161630000000002</v>
      </c>
      <c r="R1422" s="7"/>
    </row>
    <row r="1423" spans="1:18" ht="84" x14ac:dyDescent="0.3">
      <c r="A1423" s="6" t="s">
        <v>1198</v>
      </c>
      <c r="B1423" s="6" t="s">
        <v>9488</v>
      </c>
      <c r="C1423" s="6">
        <v>2E-3</v>
      </c>
      <c r="D1423" s="6">
        <v>2022</v>
      </c>
      <c r="E1423" s="6">
        <v>2023</v>
      </c>
      <c r="F1423" s="3" t="s">
        <v>22</v>
      </c>
      <c r="G1423" s="3">
        <v>0</v>
      </c>
      <c r="H1423" s="3">
        <v>78.265630000000002</v>
      </c>
      <c r="I1423" s="3">
        <v>0</v>
      </c>
      <c r="J1423" s="3"/>
      <c r="K1423" s="3"/>
      <c r="L1423" s="3"/>
      <c r="M1423" s="3"/>
      <c r="N1423" s="3"/>
      <c r="O1423" s="3"/>
      <c r="P1423" s="3"/>
      <c r="Q1423" s="8">
        <v>78.265630000000002</v>
      </c>
      <c r="R1423" s="5" t="s">
        <v>17716</v>
      </c>
    </row>
    <row r="1424" spans="1:18" ht="42" x14ac:dyDescent="0.3">
      <c r="A1424" s="5"/>
      <c r="B1424" s="5"/>
      <c r="C1424" s="5"/>
      <c r="D1424" s="5"/>
      <c r="E1424" s="5"/>
      <c r="F1424" s="3" t="s">
        <v>9100</v>
      </c>
      <c r="G1424" s="3">
        <v>0</v>
      </c>
      <c r="H1424" s="3">
        <v>72.140039999999999</v>
      </c>
      <c r="I1424" s="3">
        <v>0</v>
      </c>
      <c r="J1424" s="3"/>
      <c r="K1424" s="3"/>
      <c r="L1424" s="3"/>
      <c r="M1424" s="3"/>
      <c r="N1424" s="3"/>
      <c r="O1424" s="3"/>
      <c r="P1424" s="3"/>
      <c r="Q1424" s="8">
        <v>72.140039999999999</v>
      </c>
      <c r="R1424" s="5"/>
    </row>
    <row r="1425" spans="1:18" ht="31.5" x14ac:dyDescent="0.3">
      <c r="A1425" s="7"/>
      <c r="B1425" s="7"/>
      <c r="C1425" s="7"/>
      <c r="D1425" s="7"/>
      <c r="E1425" s="7"/>
      <c r="F1425" s="3" t="s">
        <v>9101</v>
      </c>
      <c r="G1425" s="3">
        <v>0</v>
      </c>
      <c r="H1425" s="3">
        <v>6.1255899999999999</v>
      </c>
      <c r="I1425" s="3">
        <v>0</v>
      </c>
      <c r="J1425" s="3"/>
      <c r="K1425" s="3"/>
      <c r="L1425" s="3"/>
      <c r="M1425" s="3"/>
      <c r="N1425" s="3"/>
      <c r="O1425" s="3"/>
      <c r="P1425" s="3"/>
      <c r="Q1425" s="8">
        <v>6.1255899999999999</v>
      </c>
      <c r="R1425" s="7"/>
    </row>
    <row r="1426" spans="1:18" ht="73.5" x14ac:dyDescent="0.3">
      <c r="A1426" s="6" t="s">
        <v>1199</v>
      </c>
      <c r="B1426" s="6" t="s">
        <v>9489</v>
      </c>
      <c r="C1426" s="6">
        <v>0.51500000000000001</v>
      </c>
      <c r="D1426" s="6">
        <v>2021</v>
      </c>
      <c r="E1426" s="6">
        <v>2022</v>
      </c>
      <c r="F1426" s="3" t="s">
        <v>22</v>
      </c>
      <c r="G1426" s="3">
        <v>1495.7418600000001</v>
      </c>
      <c r="H1426" s="3">
        <v>0</v>
      </c>
      <c r="I1426" s="3">
        <v>0</v>
      </c>
      <c r="J1426" s="3"/>
      <c r="K1426" s="3"/>
      <c r="L1426" s="3"/>
      <c r="M1426" s="3"/>
      <c r="N1426" s="3"/>
      <c r="O1426" s="3"/>
      <c r="P1426" s="3"/>
      <c r="Q1426" s="8">
        <v>1495.7418600000001</v>
      </c>
      <c r="R1426" s="5" t="s">
        <v>17717</v>
      </c>
    </row>
    <row r="1427" spans="1:18" ht="42" x14ac:dyDescent="0.3">
      <c r="A1427" s="5"/>
      <c r="B1427" s="5"/>
      <c r="C1427" s="5"/>
      <c r="D1427" s="5"/>
      <c r="E1427" s="5"/>
      <c r="F1427" s="3" t="s">
        <v>9100</v>
      </c>
      <c r="G1427" s="3">
        <v>1486.43974</v>
      </c>
      <c r="H1427" s="3">
        <v>0</v>
      </c>
      <c r="I1427" s="3">
        <v>0</v>
      </c>
      <c r="J1427" s="3"/>
      <c r="K1427" s="3"/>
      <c r="L1427" s="3"/>
      <c r="M1427" s="3"/>
      <c r="N1427" s="3"/>
      <c r="O1427" s="3"/>
      <c r="P1427" s="3"/>
      <c r="Q1427" s="8">
        <v>1486.43974</v>
      </c>
      <c r="R1427" s="5"/>
    </row>
    <row r="1428" spans="1:18" ht="31.5" x14ac:dyDescent="0.3">
      <c r="A1428" s="7"/>
      <c r="B1428" s="7"/>
      <c r="C1428" s="7"/>
      <c r="D1428" s="7"/>
      <c r="E1428" s="7"/>
      <c r="F1428" s="3" t="s">
        <v>9101</v>
      </c>
      <c r="G1428" s="3">
        <v>9.3021200000000004</v>
      </c>
      <c r="H1428" s="3">
        <v>0</v>
      </c>
      <c r="I1428" s="3">
        <v>0</v>
      </c>
      <c r="J1428" s="3"/>
      <c r="K1428" s="3"/>
      <c r="L1428" s="3"/>
      <c r="M1428" s="3"/>
      <c r="N1428" s="3"/>
      <c r="O1428" s="3"/>
      <c r="P1428" s="3"/>
      <c r="Q1428" s="8">
        <v>9.3021200000000004</v>
      </c>
      <c r="R1428" s="7"/>
    </row>
    <row r="1429" spans="1:18" ht="84" x14ac:dyDescent="0.3">
      <c r="A1429" s="6" t="s">
        <v>1200</v>
      </c>
      <c r="B1429" s="6" t="s">
        <v>9490</v>
      </c>
      <c r="C1429" s="6">
        <v>0.01</v>
      </c>
      <c r="D1429" s="6">
        <v>2022</v>
      </c>
      <c r="E1429" s="6">
        <v>2023</v>
      </c>
      <c r="F1429" s="3" t="s">
        <v>22</v>
      </c>
      <c r="G1429" s="3">
        <v>0</v>
      </c>
      <c r="H1429" s="3">
        <v>131.37492</v>
      </c>
      <c r="I1429" s="3">
        <v>0</v>
      </c>
      <c r="J1429" s="3"/>
      <c r="K1429" s="3"/>
      <c r="L1429" s="3"/>
      <c r="M1429" s="3"/>
      <c r="N1429" s="3"/>
      <c r="O1429" s="3"/>
      <c r="P1429" s="3"/>
      <c r="Q1429" s="8">
        <v>131.37492</v>
      </c>
      <c r="R1429" s="5" t="s">
        <v>17718</v>
      </c>
    </row>
    <row r="1430" spans="1:18" ht="42" x14ac:dyDescent="0.3">
      <c r="A1430" s="5"/>
      <c r="B1430" s="5"/>
      <c r="C1430" s="5"/>
      <c r="D1430" s="5"/>
      <c r="E1430" s="5"/>
      <c r="F1430" s="3" t="s">
        <v>9100</v>
      </c>
      <c r="G1430" s="3">
        <v>0</v>
      </c>
      <c r="H1430" s="3">
        <v>125.24933</v>
      </c>
      <c r="I1430" s="3">
        <v>0</v>
      </c>
      <c r="J1430" s="3"/>
      <c r="K1430" s="3"/>
      <c r="L1430" s="3"/>
      <c r="M1430" s="3"/>
      <c r="N1430" s="3"/>
      <c r="O1430" s="3"/>
      <c r="P1430" s="3"/>
      <c r="Q1430" s="8">
        <v>125.24933</v>
      </c>
      <c r="R1430" s="5"/>
    </row>
    <row r="1431" spans="1:18" ht="31.5" x14ac:dyDescent="0.3">
      <c r="A1431" s="7"/>
      <c r="B1431" s="7"/>
      <c r="C1431" s="7"/>
      <c r="D1431" s="7"/>
      <c r="E1431" s="7"/>
      <c r="F1431" s="3" t="s">
        <v>9101</v>
      </c>
      <c r="G1431" s="3">
        <v>0</v>
      </c>
      <c r="H1431" s="3">
        <v>6.1255899999999999</v>
      </c>
      <c r="I1431" s="3">
        <v>0</v>
      </c>
      <c r="J1431" s="3"/>
      <c r="K1431" s="3"/>
      <c r="L1431" s="3"/>
      <c r="M1431" s="3"/>
      <c r="N1431" s="3"/>
      <c r="O1431" s="3"/>
      <c r="P1431" s="3"/>
      <c r="Q1431" s="8">
        <v>6.1255899999999999</v>
      </c>
      <c r="R1431" s="7"/>
    </row>
    <row r="1432" spans="1:18" ht="84" x14ac:dyDescent="0.3">
      <c r="A1432" s="6" t="s">
        <v>1201</v>
      </c>
      <c r="B1432" s="6" t="s">
        <v>9491</v>
      </c>
      <c r="C1432" s="6">
        <v>2.1000000000000001E-2</v>
      </c>
      <c r="D1432" s="6">
        <v>2022</v>
      </c>
      <c r="E1432" s="6">
        <v>2023</v>
      </c>
      <c r="F1432" s="3" t="s">
        <v>22</v>
      </c>
      <c r="G1432" s="3">
        <v>0</v>
      </c>
      <c r="H1432" s="3">
        <v>122.97705000000001</v>
      </c>
      <c r="I1432" s="3">
        <v>0</v>
      </c>
      <c r="J1432" s="3"/>
      <c r="K1432" s="3"/>
      <c r="L1432" s="3"/>
      <c r="M1432" s="3"/>
      <c r="N1432" s="3"/>
      <c r="O1432" s="3"/>
      <c r="P1432" s="3"/>
      <c r="Q1432" s="8">
        <v>122.97705000000001</v>
      </c>
      <c r="R1432" s="5" t="s">
        <v>17719</v>
      </c>
    </row>
    <row r="1433" spans="1:18" ht="42" x14ac:dyDescent="0.3">
      <c r="A1433" s="5"/>
      <c r="B1433" s="5"/>
      <c r="C1433" s="5"/>
      <c r="D1433" s="5"/>
      <c r="E1433" s="5"/>
      <c r="F1433" s="3" t="s">
        <v>9100</v>
      </c>
      <c r="G1433" s="3">
        <v>0</v>
      </c>
      <c r="H1433" s="3">
        <v>116.85146</v>
      </c>
      <c r="I1433" s="3">
        <v>0</v>
      </c>
      <c r="J1433" s="3"/>
      <c r="K1433" s="3"/>
      <c r="L1433" s="3"/>
      <c r="M1433" s="3"/>
      <c r="N1433" s="3"/>
      <c r="O1433" s="3"/>
      <c r="P1433" s="3"/>
      <c r="Q1433" s="8">
        <v>116.85146</v>
      </c>
      <c r="R1433" s="5"/>
    </row>
    <row r="1434" spans="1:18" ht="31.5" x14ac:dyDescent="0.3">
      <c r="A1434" s="7"/>
      <c r="B1434" s="7"/>
      <c r="C1434" s="7"/>
      <c r="D1434" s="7"/>
      <c r="E1434" s="7"/>
      <c r="F1434" s="3" t="s">
        <v>9101</v>
      </c>
      <c r="G1434" s="3">
        <v>0</v>
      </c>
      <c r="H1434" s="3">
        <v>6.1255899999999999</v>
      </c>
      <c r="I1434" s="3">
        <v>0</v>
      </c>
      <c r="J1434" s="3"/>
      <c r="K1434" s="3"/>
      <c r="L1434" s="3"/>
      <c r="M1434" s="3"/>
      <c r="N1434" s="3"/>
      <c r="O1434" s="3"/>
      <c r="P1434" s="3"/>
      <c r="Q1434" s="8">
        <v>6.1255899999999999</v>
      </c>
      <c r="R1434" s="7"/>
    </row>
    <row r="1435" spans="1:18" ht="84" x14ac:dyDescent="0.3">
      <c r="A1435" s="6" t="s">
        <v>1202</v>
      </c>
      <c r="B1435" s="6" t="s">
        <v>9492</v>
      </c>
      <c r="C1435" s="6">
        <v>0.11</v>
      </c>
      <c r="D1435" s="6">
        <v>2022</v>
      </c>
      <c r="E1435" s="6">
        <v>2023</v>
      </c>
      <c r="F1435" s="3" t="s">
        <v>22</v>
      </c>
      <c r="G1435" s="3">
        <v>0</v>
      </c>
      <c r="H1435" s="3">
        <v>186.14086</v>
      </c>
      <c r="I1435" s="3">
        <v>0</v>
      </c>
      <c r="J1435" s="3"/>
      <c r="K1435" s="3"/>
      <c r="L1435" s="3"/>
      <c r="M1435" s="3"/>
      <c r="N1435" s="3"/>
      <c r="O1435" s="3"/>
      <c r="P1435" s="3"/>
      <c r="Q1435" s="8">
        <v>186.14086</v>
      </c>
      <c r="R1435" s="5" t="s">
        <v>24863</v>
      </c>
    </row>
    <row r="1436" spans="1:18" ht="42" x14ac:dyDescent="0.3">
      <c r="A1436" s="5"/>
      <c r="B1436" s="5"/>
      <c r="C1436" s="5"/>
      <c r="D1436" s="5"/>
      <c r="E1436" s="5"/>
      <c r="F1436" s="3" t="s">
        <v>9100</v>
      </c>
      <c r="G1436" s="3">
        <v>0</v>
      </c>
      <c r="H1436" s="3">
        <v>180.01526999999999</v>
      </c>
      <c r="I1436" s="3">
        <v>0</v>
      </c>
      <c r="J1436" s="3"/>
      <c r="K1436" s="3"/>
      <c r="L1436" s="3"/>
      <c r="M1436" s="3"/>
      <c r="N1436" s="3"/>
      <c r="O1436" s="3"/>
      <c r="P1436" s="3"/>
      <c r="Q1436" s="8">
        <v>180.01526999999999</v>
      </c>
      <c r="R1436" s="5"/>
    </row>
    <row r="1437" spans="1:18" ht="31.5" x14ac:dyDescent="0.3">
      <c r="A1437" s="7"/>
      <c r="B1437" s="7"/>
      <c r="C1437" s="7"/>
      <c r="D1437" s="7"/>
      <c r="E1437" s="7"/>
      <c r="F1437" s="3" t="s">
        <v>9101</v>
      </c>
      <c r="G1437" s="3">
        <v>0</v>
      </c>
      <c r="H1437" s="3">
        <v>6.1255899999999999</v>
      </c>
      <c r="I1437" s="3">
        <v>0</v>
      </c>
      <c r="J1437" s="3"/>
      <c r="K1437" s="3"/>
      <c r="L1437" s="3"/>
      <c r="M1437" s="3"/>
      <c r="N1437" s="3"/>
      <c r="O1437" s="3"/>
      <c r="P1437" s="3"/>
      <c r="Q1437" s="8">
        <v>6.1255899999999999</v>
      </c>
      <c r="R1437" s="7"/>
    </row>
    <row r="1438" spans="1:18" ht="84" x14ac:dyDescent="0.3">
      <c r="A1438" s="6" t="s">
        <v>1203</v>
      </c>
      <c r="B1438" s="6" t="s">
        <v>9493</v>
      </c>
      <c r="C1438" s="6">
        <v>6.0000000000000001E-3</v>
      </c>
      <c r="D1438" s="6">
        <v>2022</v>
      </c>
      <c r="E1438" s="6">
        <v>2023</v>
      </c>
      <c r="F1438" s="3" t="s">
        <v>22</v>
      </c>
      <c r="G1438" s="3">
        <v>0</v>
      </c>
      <c r="H1438" s="3">
        <v>83.096230000000006</v>
      </c>
      <c r="I1438" s="3">
        <v>0</v>
      </c>
      <c r="J1438" s="3"/>
      <c r="K1438" s="3"/>
      <c r="L1438" s="3"/>
      <c r="M1438" s="3"/>
      <c r="N1438" s="3"/>
      <c r="O1438" s="3"/>
      <c r="P1438" s="3"/>
      <c r="Q1438" s="8">
        <v>83.096230000000006</v>
      </c>
      <c r="R1438" s="5" t="s">
        <v>17720</v>
      </c>
    </row>
    <row r="1439" spans="1:18" ht="42" x14ac:dyDescent="0.3">
      <c r="A1439" s="5"/>
      <c r="B1439" s="5"/>
      <c r="C1439" s="5"/>
      <c r="D1439" s="5"/>
      <c r="E1439" s="5"/>
      <c r="F1439" s="3" t="s">
        <v>9100</v>
      </c>
      <c r="G1439" s="3">
        <v>0</v>
      </c>
      <c r="H1439" s="3">
        <v>76.970640000000003</v>
      </c>
      <c r="I1439" s="3">
        <v>0</v>
      </c>
      <c r="J1439" s="3"/>
      <c r="K1439" s="3"/>
      <c r="L1439" s="3"/>
      <c r="M1439" s="3"/>
      <c r="N1439" s="3"/>
      <c r="O1439" s="3"/>
      <c r="P1439" s="3"/>
      <c r="Q1439" s="8">
        <v>76.970640000000003</v>
      </c>
      <c r="R1439" s="5"/>
    </row>
    <row r="1440" spans="1:18" ht="31.5" x14ac:dyDescent="0.3">
      <c r="A1440" s="7"/>
      <c r="B1440" s="7"/>
      <c r="C1440" s="7"/>
      <c r="D1440" s="7"/>
      <c r="E1440" s="7"/>
      <c r="F1440" s="3" t="s">
        <v>9101</v>
      </c>
      <c r="G1440" s="3">
        <v>0</v>
      </c>
      <c r="H1440" s="3">
        <v>6.1255899999999999</v>
      </c>
      <c r="I1440" s="3">
        <v>0</v>
      </c>
      <c r="J1440" s="3"/>
      <c r="K1440" s="3"/>
      <c r="L1440" s="3"/>
      <c r="M1440" s="3"/>
      <c r="N1440" s="3"/>
      <c r="O1440" s="3"/>
      <c r="P1440" s="3"/>
      <c r="Q1440" s="8">
        <v>6.1255899999999999</v>
      </c>
      <c r="R1440" s="7"/>
    </row>
    <row r="1441" spans="1:18" ht="84" x14ac:dyDescent="0.3">
      <c r="A1441" s="6" t="s">
        <v>1204</v>
      </c>
      <c r="B1441" s="6" t="s">
        <v>9494</v>
      </c>
      <c r="C1441" s="6">
        <v>0.04</v>
      </c>
      <c r="D1441" s="6">
        <v>2022</v>
      </c>
      <c r="E1441" s="6">
        <v>2023</v>
      </c>
      <c r="F1441" s="3" t="s">
        <v>22</v>
      </c>
      <c r="G1441" s="3">
        <v>0</v>
      </c>
      <c r="H1441" s="3">
        <v>223.28684000000001</v>
      </c>
      <c r="I1441" s="3">
        <v>0</v>
      </c>
      <c r="J1441" s="3"/>
      <c r="K1441" s="3"/>
      <c r="L1441" s="3"/>
      <c r="M1441" s="3"/>
      <c r="N1441" s="3"/>
      <c r="O1441" s="3"/>
      <c r="P1441" s="3"/>
      <c r="Q1441" s="8">
        <v>223.28684000000001</v>
      </c>
      <c r="R1441" s="5" t="s">
        <v>17721</v>
      </c>
    </row>
    <row r="1442" spans="1:18" ht="42" x14ac:dyDescent="0.3">
      <c r="A1442" s="5"/>
      <c r="B1442" s="5"/>
      <c r="C1442" s="5"/>
      <c r="D1442" s="5"/>
      <c r="E1442" s="5"/>
      <c r="F1442" s="3" t="s">
        <v>9100</v>
      </c>
      <c r="G1442" s="3">
        <v>0</v>
      </c>
      <c r="H1442" s="3">
        <v>217.16125</v>
      </c>
      <c r="I1442" s="3">
        <v>0</v>
      </c>
      <c r="J1442" s="3"/>
      <c r="K1442" s="3"/>
      <c r="L1442" s="3"/>
      <c r="M1442" s="3"/>
      <c r="N1442" s="3"/>
      <c r="O1442" s="3"/>
      <c r="P1442" s="3"/>
      <c r="Q1442" s="8">
        <v>217.16125</v>
      </c>
      <c r="R1442" s="5"/>
    </row>
    <row r="1443" spans="1:18" ht="31.5" x14ac:dyDescent="0.3">
      <c r="A1443" s="7"/>
      <c r="B1443" s="7"/>
      <c r="C1443" s="7"/>
      <c r="D1443" s="7"/>
      <c r="E1443" s="7"/>
      <c r="F1443" s="3" t="s">
        <v>9101</v>
      </c>
      <c r="G1443" s="3">
        <v>0</v>
      </c>
      <c r="H1443" s="3">
        <v>6.1255899999999999</v>
      </c>
      <c r="I1443" s="3">
        <v>0</v>
      </c>
      <c r="J1443" s="3"/>
      <c r="K1443" s="3"/>
      <c r="L1443" s="3"/>
      <c r="M1443" s="3"/>
      <c r="N1443" s="3"/>
      <c r="O1443" s="3"/>
      <c r="P1443" s="3"/>
      <c r="Q1443" s="8">
        <v>6.1255899999999999</v>
      </c>
      <c r="R1443" s="7"/>
    </row>
    <row r="1444" spans="1:18" ht="84" x14ac:dyDescent="0.3">
      <c r="A1444" s="6" t="s">
        <v>1205</v>
      </c>
      <c r="B1444" s="6" t="s">
        <v>9495</v>
      </c>
      <c r="C1444" s="6">
        <v>7.0000000000000001E-3</v>
      </c>
      <c r="D1444" s="6">
        <v>2022</v>
      </c>
      <c r="E1444" s="6">
        <v>2023</v>
      </c>
      <c r="F1444" s="3" t="s">
        <v>22</v>
      </c>
      <c r="G1444" s="3">
        <v>0</v>
      </c>
      <c r="H1444" s="3">
        <v>66.419539999999998</v>
      </c>
      <c r="I1444" s="3">
        <v>0</v>
      </c>
      <c r="J1444" s="3"/>
      <c r="K1444" s="3"/>
      <c r="L1444" s="3"/>
      <c r="M1444" s="3"/>
      <c r="N1444" s="3"/>
      <c r="O1444" s="3"/>
      <c r="P1444" s="3"/>
      <c r="Q1444" s="8">
        <v>66.419539999999998</v>
      </c>
      <c r="R1444" s="5" t="s">
        <v>17722</v>
      </c>
    </row>
    <row r="1445" spans="1:18" ht="42" x14ac:dyDescent="0.3">
      <c r="A1445" s="5"/>
      <c r="B1445" s="5"/>
      <c r="C1445" s="5"/>
      <c r="D1445" s="5"/>
      <c r="E1445" s="5"/>
      <c r="F1445" s="3" t="s">
        <v>9100</v>
      </c>
      <c r="G1445" s="3">
        <v>0</v>
      </c>
      <c r="H1445" s="3">
        <v>60.293950000000002</v>
      </c>
      <c r="I1445" s="3">
        <v>0</v>
      </c>
      <c r="J1445" s="3"/>
      <c r="K1445" s="3"/>
      <c r="L1445" s="3"/>
      <c r="M1445" s="3"/>
      <c r="N1445" s="3"/>
      <c r="O1445" s="3"/>
      <c r="P1445" s="3"/>
      <c r="Q1445" s="8">
        <v>60.293950000000002</v>
      </c>
      <c r="R1445" s="5"/>
    </row>
    <row r="1446" spans="1:18" ht="31.5" x14ac:dyDescent="0.3">
      <c r="A1446" s="7"/>
      <c r="B1446" s="7"/>
      <c r="C1446" s="7"/>
      <c r="D1446" s="7"/>
      <c r="E1446" s="7"/>
      <c r="F1446" s="3" t="s">
        <v>9101</v>
      </c>
      <c r="G1446" s="3">
        <v>0</v>
      </c>
      <c r="H1446" s="3">
        <v>6.1255899999999999</v>
      </c>
      <c r="I1446" s="3">
        <v>0</v>
      </c>
      <c r="J1446" s="3"/>
      <c r="K1446" s="3"/>
      <c r="L1446" s="3"/>
      <c r="M1446" s="3"/>
      <c r="N1446" s="3"/>
      <c r="O1446" s="3"/>
      <c r="P1446" s="3"/>
      <c r="Q1446" s="8">
        <v>6.1255899999999999</v>
      </c>
      <c r="R1446" s="7"/>
    </row>
    <row r="1447" spans="1:18" ht="84" x14ac:dyDescent="0.3">
      <c r="A1447" s="6" t="s">
        <v>1206</v>
      </c>
      <c r="B1447" s="6" t="s">
        <v>9496</v>
      </c>
      <c r="C1447" s="6">
        <v>3.5000000000000001E-3</v>
      </c>
      <c r="D1447" s="6">
        <v>2022</v>
      </c>
      <c r="E1447" s="6">
        <v>2023</v>
      </c>
      <c r="F1447" s="3" t="s">
        <v>22</v>
      </c>
      <c r="G1447" s="3">
        <v>0</v>
      </c>
      <c r="H1447" s="3">
        <v>62.52516</v>
      </c>
      <c r="I1447" s="3">
        <v>0</v>
      </c>
      <c r="J1447" s="3"/>
      <c r="K1447" s="3"/>
      <c r="L1447" s="3"/>
      <c r="M1447" s="3"/>
      <c r="N1447" s="3"/>
      <c r="O1447" s="3"/>
      <c r="P1447" s="3"/>
      <c r="Q1447" s="8">
        <v>62.52516</v>
      </c>
      <c r="R1447" s="5" t="s">
        <v>17723</v>
      </c>
    </row>
    <row r="1448" spans="1:18" ht="42" x14ac:dyDescent="0.3">
      <c r="A1448" s="5"/>
      <c r="B1448" s="5"/>
      <c r="C1448" s="5"/>
      <c r="D1448" s="5"/>
      <c r="E1448" s="5"/>
      <c r="F1448" s="3" t="s">
        <v>9100</v>
      </c>
      <c r="G1448" s="3">
        <v>0</v>
      </c>
      <c r="H1448" s="3">
        <v>56.399569999999997</v>
      </c>
      <c r="I1448" s="3">
        <v>0</v>
      </c>
      <c r="J1448" s="3"/>
      <c r="K1448" s="3"/>
      <c r="L1448" s="3"/>
      <c r="M1448" s="3"/>
      <c r="N1448" s="3"/>
      <c r="O1448" s="3"/>
      <c r="P1448" s="3"/>
      <c r="Q1448" s="8">
        <v>56.399569999999997</v>
      </c>
      <c r="R1448" s="5"/>
    </row>
    <row r="1449" spans="1:18" ht="31.5" x14ac:dyDescent="0.3">
      <c r="A1449" s="7"/>
      <c r="B1449" s="7"/>
      <c r="C1449" s="7"/>
      <c r="D1449" s="7"/>
      <c r="E1449" s="7"/>
      <c r="F1449" s="3" t="s">
        <v>9101</v>
      </c>
      <c r="G1449" s="3">
        <v>0</v>
      </c>
      <c r="H1449" s="3">
        <v>6.1255899999999999</v>
      </c>
      <c r="I1449" s="3">
        <v>0</v>
      </c>
      <c r="J1449" s="3"/>
      <c r="K1449" s="3"/>
      <c r="L1449" s="3"/>
      <c r="M1449" s="3"/>
      <c r="N1449" s="3"/>
      <c r="O1449" s="3"/>
      <c r="P1449" s="3"/>
      <c r="Q1449" s="8">
        <v>6.1255899999999999</v>
      </c>
      <c r="R1449" s="7"/>
    </row>
    <row r="1450" spans="1:18" ht="84" x14ac:dyDescent="0.3">
      <c r="A1450" s="6" t="s">
        <v>1207</v>
      </c>
      <c r="B1450" s="6" t="s">
        <v>9497</v>
      </c>
      <c r="C1450" s="6">
        <v>3.0000000000000001E-3</v>
      </c>
      <c r="D1450" s="6">
        <v>2021</v>
      </c>
      <c r="E1450" s="6">
        <v>2022</v>
      </c>
      <c r="F1450" s="3" t="s">
        <v>22</v>
      </c>
      <c r="G1450" s="3">
        <v>72.454049999999995</v>
      </c>
      <c r="H1450" s="3">
        <v>0</v>
      </c>
      <c r="I1450" s="3">
        <v>0</v>
      </c>
      <c r="J1450" s="3"/>
      <c r="K1450" s="3"/>
      <c r="L1450" s="3"/>
      <c r="M1450" s="3"/>
      <c r="N1450" s="3"/>
      <c r="O1450" s="3"/>
      <c r="P1450" s="3"/>
      <c r="Q1450" s="8">
        <v>72.454049999999995</v>
      </c>
      <c r="R1450" s="5" t="s">
        <v>17724</v>
      </c>
    </row>
    <row r="1451" spans="1:18" ht="42" x14ac:dyDescent="0.3">
      <c r="A1451" s="5"/>
      <c r="B1451" s="5"/>
      <c r="C1451" s="5"/>
      <c r="D1451" s="5"/>
      <c r="E1451" s="5"/>
      <c r="F1451" s="3" t="s">
        <v>9100</v>
      </c>
      <c r="G1451" s="3">
        <v>67.802999999999997</v>
      </c>
      <c r="H1451" s="3">
        <v>0</v>
      </c>
      <c r="I1451" s="3">
        <v>0</v>
      </c>
      <c r="J1451" s="3"/>
      <c r="K1451" s="3"/>
      <c r="L1451" s="3"/>
      <c r="M1451" s="3"/>
      <c r="N1451" s="3"/>
      <c r="O1451" s="3"/>
      <c r="P1451" s="3"/>
      <c r="Q1451" s="8">
        <v>67.802999999999997</v>
      </c>
      <c r="R1451" s="5"/>
    </row>
    <row r="1452" spans="1:18" ht="31.5" x14ac:dyDescent="0.3">
      <c r="A1452" s="7"/>
      <c r="B1452" s="7"/>
      <c r="C1452" s="7"/>
      <c r="D1452" s="7"/>
      <c r="E1452" s="7"/>
      <c r="F1452" s="3" t="s">
        <v>9101</v>
      </c>
      <c r="G1452" s="3">
        <v>4.6510499999999997</v>
      </c>
      <c r="H1452" s="3">
        <v>0</v>
      </c>
      <c r="I1452" s="3">
        <v>0</v>
      </c>
      <c r="J1452" s="3"/>
      <c r="K1452" s="3"/>
      <c r="L1452" s="3"/>
      <c r="M1452" s="3"/>
      <c r="N1452" s="3"/>
      <c r="O1452" s="3"/>
      <c r="P1452" s="3"/>
      <c r="Q1452" s="8">
        <v>4.6510499999999997</v>
      </c>
      <c r="R1452" s="7"/>
    </row>
    <row r="1453" spans="1:18" ht="84" x14ac:dyDescent="0.3">
      <c r="A1453" s="6" t="s">
        <v>1208</v>
      </c>
      <c r="B1453" s="6" t="s">
        <v>9498</v>
      </c>
      <c r="C1453" s="6">
        <v>0.1095</v>
      </c>
      <c r="D1453" s="6">
        <v>2021</v>
      </c>
      <c r="E1453" s="6">
        <v>2022</v>
      </c>
      <c r="F1453" s="3" t="s">
        <v>22</v>
      </c>
      <c r="G1453" s="3">
        <v>369.68995000000001</v>
      </c>
      <c r="H1453" s="3">
        <v>0</v>
      </c>
      <c r="I1453" s="3">
        <v>0</v>
      </c>
      <c r="J1453" s="3"/>
      <c r="K1453" s="3"/>
      <c r="L1453" s="3"/>
      <c r="M1453" s="3"/>
      <c r="N1453" s="3"/>
      <c r="O1453" s="3"/>
      <c r="P1453" s="3"/>
      <c r="Q1453" s="8">
        <v>369.68995000000001</v>
      </c>
      <c r="R1453" s="5" t="s">
        <v>17725</v>
      </c>
    </row>
    <row r="1454" spans="1:18" ht="42" x14ac:dyDescent="0.3">
      <c r="A1454" s="5"/>
      <c r="B1454" s="5"/>
      <c r="C1454" s="5"/>
      <c r="D1454" s="5"/>
      <c r="E1454" s="5"/>
      <c r="F1454" s="3" t="s">
        <v>9100</v>
      </c>
      <c r="G1454" s="3">
        <v>365.03890000000001</v>
      </c>
      <c r="H1454" s="3">
        <v>0</v>
      </c>
      <c r="I1454" s="3">
        <v>0</v>
      </c>
      <c r="J1454" s="3"/>
      <c r="K1454" s="3"/>
      <c r="L1454" s="3"/>
      <c r="M1454" s="3"/>
      <c r="N1454" s="3"/>
      <c r="O1454" s="3"/>
      <c r="P1454" s="3"/>
      <c r="Q1454" s="8">
        <v>365.03890000000001</v>
      </c>
      <c r="R1454" s="5"/>
    </row>
    <row r="1455" spans="1:18" ht="31.5" x14ac:dyDescent="0.3">
      <c r="A1455" s="7"/>
      <c r="B1455" s="7"/>
      <c r="C1455" s="7"/>
      <c r="D1455" s="7"/>
      <c r="E1455" s="7"/>
      <c r="F1455" s="3" t="s">
        <v>9101</v>
      </c>
      <c r="G1455" s="3">
        <v>4.6510499999999997</v>
      </c>
      <c r="H1455" s="3">
        <v>0</v>
      </c>
      <c r="I1455" s="3">
        <v>0</v>
      </c>
      <c r="J1455" s="3"/>
      <c r="K1455" s="3"/>
      <c r="L1455" s="3"/>
      <c r="M1455" s="3"/>
      <c r="N1455" s="3"/>
      <c r="O1455" s="3"/>
      <c r="P1455" s="3"/>
      <c r="Q1455" s="8">
        <v>4.6510499999999997</v>
      </c>
      <c r="R1455" s="7"/>
    </row>
    <row r="1456" spans="1:18" ht="94.5" x14ac:dyDescent="0.3">
      <c r="A1456" s="6" t="s">
        <v>1209</v>
      </c>
      <c r="B1456" s="6" t="s">
        <v>9499</v>
      </c>
      <c r="C1456" s="6">
        <v>1.4999999999999999E-2</v>
      </c>
      <c r="D1456" s="6">
        <v>2021</v>
      </c>
      <c r="E1456" s="6">
        <v>2022</v>
      </c>
      <c r="F1456" s="3" t="s">
        <v>22</v>
      </c>
      <c r="G1456" s="3">
        <v>86.778919999999999</v>
      </c>
      <c r="H1456" s="3">
        <v>0</v>
      </c>
      <c r="I1456" s="3">
        <v>0</v>
      </c>
      <c r="J1456" s="3"/>
      <c r="K1456" s="3"/>
      <c r="L1456" s="3"/>
      <c r="M1456" s="3"/>
      <c r="N1456" s="3"/>
      <c r="O1456" s="3"/>
      <c r="P1456" s="3"/>
      <c r="Q1456" s="8">
        <v>86.778919999999999</v>
      </c>
      <c r="R1456" s="5" t="s">
        <v>17726</v>
      </c>
    </row>
    <row r="1457" spans="1:18" ht="42" x14ac:dyDescent="0.3">
      <c r="A1457" s="5"/>
      <c r="B1457" s="5"/>
      <c r="C1457" s="5"/>
      <c r="D1457" s="5"/>
      <c r="E1457" s="5"/>
      <c r="F1457" s="3" t="s">
        <v>9100</v>
      </c>
      <c r="G1457" s="3">
        <v>82.127870000000001</v>
      </c>
      <c r="H1457" s="3">
        <v>0</v>
      </c>
      <c r="I1457" s="3">
        <v>0</v>
      </c>
      <c r="J1457" s="3"/>
      <c r="K1457" s="3"/>
      <c r="L1457" s="3"/>
      <c r="M1457" s="3"/>
      <c r="N1457" s="3"/>
      <c r="O1457" s="3"/>
      <c r="P1457" s="3"/>
      <c r="Q1457" s="8">
        <v>82.127870000000001</v>
      </c>
      <c r="R1457" s="5"/>
    </row>
    <row r="1458" spans="1:18" ht="31.5" x14ac:dyDescent="0.3">
      <c r="A1458" s="7"/>
      <c r="B1458" s="7"/>
      <c r="C1458" s="7"/>
      <c r="D1458" s="7"/>
      <c r="E1458" s="7"/>
      <c r="F1458" s="3" t="s">
        <v>9101</v>
      </c>
      <c r="G1458" s="3">
        <v>4.6510499999999997</v>
      </c>
      <c r="H1458" s="3">
        <v>0</v>
      </c>
      <c r="I1458" s="3">
        <v>0</v>
      </c>
      <c r="J1458" s="3"/>
      <c r="K1458" s="3"/>
      <c r="L1458" s="3"/>
      <c r="M1458" s="3"/>
      <c r="N1458" s="3"/>
      <c r="O1458" s="3"/>
      <c r="P1458" s="3"/>
      <c r="Q1458" s="8">
        <v>4.6510499999999997</v>
      </c>
      <c r="R1458" s="7"/>
    </row>
    <row r="1459" spans="1:18" ht="84" x14ac:dyDescent="0.3">
      <c r="A1459" s="6" t="s">
        <v>1210</v>
      </c>
      <c r="B1459" s="6" t="s">
        <v>9500</v>
      </c>
      <c r="C1459" s="6">
        <v>8.0000000000000002E-3</v>
      </c>
      <c r="D1459" s="6">
        <v>2021</v>
      </c>
      <c r="E1459" s="6">
        <v>2022</v>
      </c>
      <c r="F1459" s="3" t="s">
        <v>22</v>
      </c>
      <c r="G1459" s="3">
        <v>124.30894000000001</v>
      </c>
      <c r="H1459" s="3">
        <v>0</v>
      </c>
      <c r="I1459" s="3">
        <v>0</v>
      </c>
      <c r="J1459" s="3"/>
      <c r="K1459" s="3"/>
      <c r="L1459" s="3"/>
      <c r="M1459" s="3"/>
      <c r="N1459" s="3"/>
      <c r="O1459" s="3"/>
      <c r="P1459" s="3"/>
      <c r="Q1459" s="8">
        <v>124.30894000000001</v>
      </c>
      <c r="R1459" s="5" t="s">
        <v>17727</v>
      </c>
    </row>
    <row r="1460" spans="1:18" ht="42" x14ac:dyDescent="0.3">
      <c r="A1460" s="5"/>
      <c r="B1460" s="5"/>
      <c r="C1460" s="5"/>
      <c r="D1460" s="5"/>
      <c r="E1460" s="5"/>
      <c r="F1460" s="3" t="s">
        <v>9100</v>
      </c>
      <c r="G1460" s="3">
        <v>119.65788999999999</v>
      </c>
      <c r="H1460" s="3">
        <v>0</v>
      </c>
      <c r="I1460" s="3">
        <v>0</v>
      </c>
      <c r="J1460" s="3"/>
      <c r="K1460" s="3"/>
      <c r="L1460" s="3"/>
      <c r="M1460" s="3"/>
      <c r="N1460" s="3"/>
      <c r="O1460" s="3"/>
      <c r="P1460" s="3"/>
      <c r="Q1460" s="8">
        <v>119.65788999999999</v>
      </c>
      <c r="R1460" s="5"/>
    </row>
    <row r="1461" spans="1:18" ht="31.5" x14ac:dyDescent="0.3">
      <c r="A1461" s="7"/>
      <c r="B1461" s="7"/>
      <c r="C1461" s="7"/>
      <c r="D1461" s="7"/>
      <c r="E1461" s="7"/>
      <c r="F1461" s="3" t="s">
        <v>9101</v>
      </c>
      <c r="G1461" s="3">
        <v>4.6510499999999997</v>
      </c>
      <c r="H1461" s="3">
        <v>0</v>
      </c>
      <c r="I1461" s="3">
        <v>0</v>
      </c>
      <c r="J1461" s="3"/>
      <c r="K1461" s="3"/>
      <c r="L1461" s="3"/>
      <c r="M1461" s="3"/>
      <c r="N1461" s="3"/>
      <c r="O1461" s="3"/>
      <c r="P1461" s="3"/>
      <c r="Q1461" s="8">
        <v>4.6510499999999997</v>
      </c>
      <c r="R1461" s="7"/>
    </row>
    <row r="1462" spans="1:18" ht="94.5" x14ac:dyDescent="0.3">
      <c r="A1462" s="6" t="s">
        <v>1211</v>
      </c>
      <c r="B1462" s="6" t="s">
        <v>9501</v>
      </c>
      <c r="C1462" s="6">
        <v>4.0000000000000001E-3</v>
      </c>
      <c r="D1462" s="6">
        <v>2022</v>
      </c>
      <c r="E1462" s="6">
        <v>2023</v>
      </c>
      <c r="F1462" s="3" t="s">
        <v>22</v>
      </c>
      <c r="G1462" s="3">
        <v>0</v>
      </c>
      <c r="H1462" s="3">
        <v>75.271469999999994</v>
      </c>
      <c r="I1462" s="3">
        <v>0</v>
      </c>
      <c r="J1462" s="3"/>
      <c r="K1462" s="3"/>
      <c r="L1462" s="3"/>
      <c r="M1462" s="3"/>
      <c r="N1462" s="3"/>
      <c r="O1462" s="3"/>
      <c r="P1462" s="3"/>
      <c r="Q1462" s="8">
        <v>75.271469999999994</v>
      </c>
      <c r="R1462" s="5" t="s">
        <v>17728</v>
      </c>
    </row>
    <row r="1463" spans="1:18" ht="42" x14ac:dyDescent="0.3">
      <c r="A1463" s="5"/>
      <c r="B1463" s="5"/>
      <c r="C1463" s="5"/>
      <c r="D1463" s="5"/>
      <c r="E1463" s="5"/>
      <c r="F1463" s="3" t="s">
        <v>9100</v>
      </c>
      <c r="G1463" s="3">
        <v>0</v>
      </c>
      <c r="H1463" s="3">
        <v>69.145880000000005</v>
      </c>
      <c r="I1463" s="3">
        <v>0</v>
      </c>
      <c r="J1463" s="3"/>
      <c r="K1463" s="3"/>
      <c r="L1463" s="3"/>
      <c r="M1463" s="3"/>
      <c r="N1463" s="3"/>
      <c r="O1463" s="3"/>
      <c r="P1463" s="3"/>
      <c r="Q1463" s="8">
        <v>69.145880000000005</v>
      </c>
      <c r="R1463" s="5"/>
    </row>
    <row r="1464" spans="1:18" ht="31.5" x14ac:dyDescent="0.3">
      <c r="A1464" s="7"/>
      <c r="B1464" s="7"/>
      <c r="C1464" s="7"/>
      <c r="D1464" s="7"/>
      <c r="E1464" s="7"/>
      <c r="F1464" s="3" t="s">
        <v>9101</v>
      </c>
      <c r="G1464" s="3">
        <v>0</v>
      </c>
      <c r="H1464" s="3">
        <v>6.1255899999999999</v>
      </c>
      <c r="I1464" s="3">
        <v>0</v>
      </c>
      <c r="J1464" s="3"/>
      <c r="K1464" s="3"/>
      <c r="L1464" s="3"/>
      <c r="M1464" s="3"/>
      <c r="N1464" s="3"/>
      <c r="O1464" s="3"/>
      <c r="P1464" s="3"/>
      <c r="Q1464" s="8">
        <v>6.1255899999999999</v>
      </c>
      <c r="R1464" s="7"/>
    </row>
    <row r="1465" spans="1:18" ht="84" x14ac:dyDescent="0.3">
      <c r="A1465" s="6" t="s">
        <v>1212</v>
      </c>
      <c r="B1465" s="6" t="s">
        <v>9502</v>
      </c>
      <c r="C1465" s="6">
        <v>8.0000000000000002E-3</v>
      </c>
      <c r="D1465" s="6">
        <v>2021</v>
      </c>
      <c r="E1465" s="6">
        <v>2022</v>
      </c>
      <c r="F1465" s="3" t="s">
        <v>22</v>
      </c>
      <c r="G1465" s="3">
        <v>65.254170000000002</v>
      </c>
      <c r="H1465" s="3">
        <v>0</v>
      </c>
      <c r="I1465" s="3">
        <v>0</v>
      </c>
      <c r="J1465" s="3"/>
      <c r="K1465" s="3"/>
      <c r="L1465" s="3"/>
      <c r="M1465" s="3"/>
      <c r="N1465" s="3"/>
      <c r="O1465" s="3"/>
      <c r="P1465" s="3"/>
      <c r="Q1465" s="8">
        <v>65.254170000000002</v>
      </c>
      <c r="R1465" s="5" t="s">
        <v>17729</v>
      </c>
    </row>
    <row r="1466" spans="1:18" ht="42" x14ac:dyDescent="0.3">
      <c r="A1466" s="5"/>
      <c r="B1466" s="5"/>
      <c r="C1466" s="5"/>
      <c r="D1466" s="5"/>
      <c r="E1466" s="5"/>
      <c r="F1466" s="3" t="s">
        <v>9100</v>
      </c>
      <c r="G1466" s="3">
        <v>60.603119999999997</v>
      </c>
      <c r="H1466" s="3">
        <v>0</v>
      </c>
      <c r="I1466" s="3">
        <v>0</v>
      </c>
      <c r="J1466" s="3"/>
      <c r="K1466" s="3"/>
      <c r="L1466" s="3"/>
      <c r="M1466" s="3"/>
      <c r="N1466" s="3"/>
      <c r="O1466" s="3"/>
      <c r="P1466" s="3"/>
      <c r="Q1466" s="8">
        <v>60.603119999999997</v>
      </c>
      <c r="R1466" s="5"/>
    </row>
    <row r="1467" spans="1:18" ht="31.5" x14ac:dyDescent="0.3">
      <c r="A1467" s="7"/>
      <c r="B1467" s="7"/>
      <c r="C1467" s="7"/>
      <c r="D1467" s="7"/>
      <c r="E1467" s="7"/>
      <c r="F1467" s="3" t="s">
        <v>9101</v>
      </c>
      <c r="G1467" s="3">
        <v>4.6510499999999997</v>
      </c>
      <c r="H1467" s="3">
        <v>0</v>
      </c>
      <c r="I1467" s="3">
        <v>0</v>
      </c>
      <c r="J1467" s="3"/>
      <c r="K1467" s="3"/>
      <c r="L1467" s="3"/>
      <c r="M1467" s="3"/>
      <c r="N1467" s="3"/>
      <c r="O1467" s="3"/>
      <c r="P1467" s="3"/>
      <c r="Q1467" s="8">
        <v>4.6510499999999997</v>
      </c>
      <c r="R1467" s="7"/>
    </row>
    <row r="1468" spans="1:18" ht="84" x14ac:dyDescent="0.3">
      <c r="A1468" s="6" t="s">
        <v>1213</v>
      </c>
      <c r="B1468" s="6" t="s">
        <v>9503</v>
      </c>
      <c r="C1468" s="6">
        <v>0.27450000000000002</v>
      </c>
      <c r="D1468" s="6">
        <v>2021</v>
      </c>
      <c r="E1468" s="6">
        <v>2022</v>
      </c>
      <c r="F1468" s="3" t="s">
        <v>22</v>
      </c>
      <c r="G1468" s="3">
        <v>856.31682000000001</v>
      </c>
      <c r="H1468" s="3">
        <v>0</v>
      </c>
      <c r="I1468" s="3">
        <v>0</v>
      </c>
      <c r="J1468" s="3"/>
      <c r="K1468" s="3"/>
      <c r="L1468" s="3"/>
      <c r="M1468" s="3"/>
      <c r="N1468" s="3"/>
      <c r="O1468" s="3"/>
      <c r="P1468" s="3"/>
      <c r="Q1468" s="8">
        <v>856.31682000000001</v>
      </c>
      <c r="R1468" s="5" t="s">
        <v>17730</v>
      </c>
    </row>
    <row r="1469" spans="1:18" ht="42" x14ac:dyDescent="0.3">
      <c r="A1469" s="5"/>
      <c r="B1469" s="5"/>
      <c r="C1469" s="5"/>
      <c r="D1469" s="5"/>
      <c r="E1469" s="5"/>
      <c r="F1469" s="3" t="s">
        <v>9100</v>
      </c>
      <c r="G1469" s="3">
        <v>851.66576999999995</v>
      </c>
      <c r="H1469" s="3">
        <v>0</v>
      </c>
      <c r="I1469" s="3">
        <v>0</v>
      </c>
      <c r="J1469" s="3"/>
      <c r="K1469" s="3"/>
      <c r="L1469" s="3"/>
      <c r="M1469" s="3"/>
      <c r="N1469" s="3"/>
      <c r="O1469" s="3"/>
      <c r="P1469" s="3"/>
      <c r="Q1469" s="8">
        <v>851.66576999999995</v>
      </c>
      <c r="R1469" s="5"/>
    </row>
    <row r="1470" spans="1:18" ht="31.5" x14ac:dyDescent="0.3">
      <c r="A1470" s="7"/>
      <c r="B1470" s="7"/>
      <c r="C1470" s="7"/>
      <c r="D1470" s="7"/>
      <c r="E1470" s="7"/>
      <c r="F1470" s="3" t="s">
        <v>9101</v>
      </c>
      <c r="G1470" s="3">
        <v>4.6510499999999997</v>
      </c>
      <c r="H1470" s="3">
        <v>0</v>
      </c>
      <c r="I1470" s="3">
        <v>0</v>
      </c>
      <c r="J1470" s="3"/>
      <c r="K1470" s="3"/>
      <c r="L1470" s="3"/>
      <c r="M1470" s="3"/>
      <c r="N1470" s="3"/>
      <c r="O1470" s="3"/>
      <c r="P1470" s="3"/>
      <c r="Q1470" s="8">
        <v>4.6510499999999997</v>
      </c>
      <c r="R1470" s="7"/>
    </row>
    <row r="1471" spans="1:18" ht="94.5" x14ac:dyDescent="0.3">
      <c r="A1471" s="6" t="s">
        <v>1214</v>
      </c>
      <c r="B1471" s="6" t="s">
        <v>9504</v>
      </c>
      <c r="C1471" s="6">
        <v>6.0000000000000001E-3</v>
      </c>
      <c r="D1471" s="6">
        <v>2022</v>
      </c>
      <c r="E1471" s="6">
        <v>2023</v>
      </c>
      <c r="F1471" s="3" t="s">
        <v>22</v>
      </c>
      <c r="G1471" s="3">
        <v>0</v>
      </c>
      <c r="H1471" s="3">
        <v>77.437610000000006</v>
      </c>
      <c r="I1471" s="3">
        <v>0</v>
      </c>
      <c r="J1471" s="3"/>
      <c r="K1471" s="3"/>
      <c r="L1471" s="3"/>
      <c r="M1471" s="3"/>
      <c r="N1471" s="3"/>
      <c r="O1471" s="3"/>
      <c r="P1471" s="3"/>
      <c r="Q1471" s="8">
        <v>77.437610000000006</v>
      </c>
      <c r="R1471" s="5" t="s">
        <v>17731</v>
      </c>
    </row>
    <row r="1472" spans="1:18" ht="42" x14ac:dyDescent="0.3">
      <c r="A1472" s="5"/>
      <c r="B1472" s="5"/>
      <c r="C1472" s="5"/>
      <c r="D1472" s="5"/>
      <c r="E1472" s="5"/>
      <c r="F1472" s="3" t="s">
        <v>9100</v>
      </c>
      <c r="G1472" s="3">
        <v>0</v>
      </c>
      <c r="H1472" s="3">
        <v>71.312020000000004</v>
      </c>
      <c r="I1472" s="3">
        <v>0</v>
      </c>
      <c r="J1472" s="3"/>
      <c r="K1472" s="3"/>
      <c r="L1472" s="3"/>
      <c r="M1472" s="3"/>
      <c r="N1472" s="3"/>
      <c r="O1472" s="3"/>
      <c r="P1472" s="3"/>
      <c r="Q1472" s="8">
        <v>71.312020000000004</v>
      </c>
      <c r="R1472" s="5"/>
    </row>
    <row r="1473" spans="1:18" ht="31.5" x14ac:dyDescent="0.3">
      <c r="A1473" s="7"/>
      <c r="B1473" s="7"/>
      <c r="C1473" s="7"/>
      <c r="D1473" s="7"/>
      <c r="E1473" s="7"/>
      <c r="F1473" s="3" t="s">
        <v>9101</v>
      </c>
      <c r="G1473" s="3">
        <v>0</v>
      </c>
      <c r="H1473" s="3">
        <v>6.1255899999999999</v>
      </c>
      <c r="I1473" s="3">
        <v>0</v>
      </c>
      <c r="J1473" s="3"/>
      <c r="K1473" s="3"/>
      <c r="L1473" s="3"/>
      <c r="M1473" s="3"/>
      <c r="N1473" s="3"/>
      <c r="O1473" s="3"/>
      <c r="P1473" s="3"/>
      <c r="Q1473" s="8">
        <v>6.1255899999999999</v>
      </c>
      <c r="R1473" s="7"/>
    </row>
    <row r="1474" spans="1:18" ht="84" x14ac:dyDescent="0.3">
      <c r="A1474" s="6" t="s">
        <v>1215</v>
      </c>
      <c r="B1474" s="6" t="s">
        <v>9505</v>
      </c>
      <c r="C1474" s="6">
        <v>1E-3</v>
      </c>
      <c r="D1474" s="6">
        <v>2021</v>
      </c>
      <c r="E1474" s="6">
        <v>2022</v>
      </c>
      <c r="F1474" s="3" t="s">
        <v>22</v>
      </c>
      <c r="G1474" s="3">
        <v>82.264650000000003</v>
      </c>
      <c r="H1474" s="3">
        <v>0</v>
      </c>
      <c r="I1474" s="3">
        <v>0</v>
      </c>
      <c r="J1474" s="3"/>
      <c r="K1474" s="3"/>
      <c r="L1474" s="3"/>
      <c r="M1474" s="3"/>
      <c r="N1474" s="3"/>
      <c r="O1474" s="3"/>
      <c r="P1474" s="3"/>
      <c r="Q1474" s="8">
        <v>82.264650000000003</v>
      </c>
      <c r="R1474" s="5" t="s">
        <v>17732</v>
      </c>
    </row>
    <row r="1475" spans="1:18" ht="42" x14ac:dyDescent="0.3">
      <c r="A1475" s="5"/>
      <c r="B1475" s="5"/>
      <c r="C1475" s="5"/>
      <c r="D1475" s="5"/>
      <c r="E1475" s="5"/>
      <c r="F1475" s="3" t="s">
        <v>9100</v>
      </c>
      <c r="G1475" s="3">
        <v>77.613600000000005</v>
      </c>
      <c r="H1475" s="3">
        <v>0</v>
      </c>
      <c r="I1475" s="3">
        <v>0</v>
      </c>
      <c r="J1475" s="3"/>
      <c r="K1475" s="3"/>
      <c r="L1475" s="3"/>
      <c r="M1475" s="3"/>
      <c r="N1475" s="3"/>
      <c r="O1475" s="3"/>
      <c r="P1475" s="3"/>
      <c r="Q1475" s="8">
        <v>77.613600000000005</v>
      </c>
      <c r="R1475" s="5"/>
    </row>
    <row r="1476" spans="1:18" ht="31.5" x14ac:dyDescent="0.3">
      <c r="A1476" s="7"/>
      <c r="B1476" s="7"/>
      <c r="C1476" s="7"/>
      <c r="D1476" s="7"/>
      <c r="E1476" s="7"/>
      <c r="F1476" s="3" t="s">
        <v>9101</v>
      </c>
      <c r="G1476" s="3">
        <v>4.6510499999999997</v>
      </c>
      <c r="H1476" s="3">
        <v>0</v>
      </c>
      <c r="I1476" s="3">
        <v>0</v>
      </c>
      <c r="J1476" s="3"/>
      <c r="K1476" s="3"/>
      <c r="L1476" s="3"/>
      <c r="M1476" s="3"/>
      <c r="N1476" s="3"/>
      <c r="O1476" s="3"/>
      <c r="P1476" s="3"/>
      <c r="Q1476" s="8">
        <v>4.6510499999999997</v>
      </c>
      <c r="R1476" s="7"/>
    </row>
    <row r="1477" spans="1:18" ht="84" x14ac:dyDescent="0.3">
      <c r="A1477" s="6" t="s">
        <v>1216</v>
      </c>
      <c r="B1477" s="6" t="s">
        <v>9506</v>
      </c>
      <c r="C1477" s="6">
        <v>3.0000000000000001E-3</v>
      </c>
      <c r="D1477" s="6">
        <v>2022</v>
      </c>
      <c r="E1477" s="6">
        <v>2023</v>
      </c>
      <c r="F1477" s="3" t="s">
        <v>22</v>
      </c>
      <c r="G1477" s="3">
        <v>0</v>
      </c>
      <c r="H1477" s="3">
        <v>111.86288</v>
      </c>
      <c r="I1477" s="3">
        <v>0</v>
      </c>
      <c r="J1477" s="3"/>
      <c r="K1477" s="3"/>
      <c r="L1477" s="3"/>
      <c r="M1477" s="3"/>
      <c r="N1477" s="3"/>
      <c r="O1477" s="3"/>
      <c r="P1477" s="3"/>
      <c r="Q1477" s="8">
        <v>111.86288</v>
      </c>
      <c r="R1477" s="5" t="s">
        <v>17733</v>
      </c>
    </row>
    <row r="1478" spans="1:18" ht="42" x14ac:dyDescent="0.3">
      <c r="A1478" s="5"/>
      <c r="B1478" s="5"/>
      <c r="C1478" s="5"/>
      <c r="D1478" s="5"/>
      <c r="E1478" s="5"/>
      <c r="F1478" s="3" t="s">
        <v>9100</v>
      </c>
      <c r="G1478" s="3">
        <v>0</v>
      </c>
      <c r="H1478" s="3">
        <v>105.73729</v>
      </c>
      <c r="I1478" s="3">
        <v>0</v>
      </c>
      <c r="J1478" s="3"/>
      <c r="K1478" s="3"/>
      <c r="L1478" s="3"/>
      <c r="M1478" s="3"/>
      <c r="N1478" s="3"/>
      <c r="O1478" s="3"/>
      <c r="P1478" s="3"/>
      <c r="Q1478" s="8">
        <v>105.73729</v>
      </c>
      <c r="R1478" s="5"/>
    </row>
    <row r="1479" spans="1:18" ht="31.5" x14ac:dyDescent="0.3">
      <c r="A1479" s="7"/>
      <c r="B1479" s="7"/>
      <c r="C1479" s="7"/>
      <c r="D1479" s="7"/>
      <c r="E1479" s="7"/>
      <c r="F1479" s="3" t="s">
        <v>9101</v>
      </c>
      <c r="G1479" s="3">
        <v>0</v>
      </c>
      <c r="H1479" s="3">
        <v>6.1255899999999999</v>
      </c>
      <c r="I1479" s="3">
        <v>0</v>
      </c>
      <c r="J1479" s="3"/>
      <c r="K1479" s="3"/>
      <c r="L1479" s="3"/>
      <c r="M1479" s="3"/>
      <c r="N1479" s="3"/>
      <c r="O1479" s="3"/>
      <c r="P1479" s="3"/>
      <c r="Q1479" s="8">
        <v>6.1255899999999999</v>
      </c>
      <c r="R1479" s="7"/>
    </row>
    <row r="1480" spans="1:18" ht="84" x14ac:dyDescent="0.3">
      <c r="A1480" s="6" t="s">
        <v>1217</v>
      </c>
      <c r="B1480" s="6" t="s">
        <v>9507</v>
      </c>
      <c r="C1480" s="6">
        <v>0.01</v>
      </c>
      <c r="D1480" s="6">
        <v>2022</v>
      </c>
      <c r="E1480" s="6">
        <v>2023</v>
      </c>
      <c r="F1480" s="3" t="s">
        <v>22</v>
      </c>
      <c r="G1480" s="3">
        <v>0</v>
      </c>
      <c r="H1480" s="3">
        <v>103.38759</v>
      </c>
      <c r="I1480" s="3">
        <v>0</v>
      </c>
      <c r="J1480" s="3"/>
      <c r="K1480" s="3"/>
      <c r="L1480" s="3"/>
      <c r="M1480" s="3"/>
      <c r="N1480" s="3"/>
      <c r="O1480" s="3"/>
      <c r="P1480" s="3"/>
      <c r="Q1480" s="8">
        <v>103.38759</v>
      </c>
      <c r="R1480" s="5" t="s">
        <v>17734</v>
      </c>
    </row>
    <row r="1481" spans="1:18" ht="42" x14ac:dyDescent="0.3">
      <c r="A1481" s="5"/>
      <c r="B1481" s="5"/>
      <c r="C1481" s="5"/>
      <c r="D1481" s="5"/>
      <c r="E1481" s="5"/>
      <c r="F1481" s="3" t="s">
        <v>9100</v>
      </c>
      <c r="G1481" s="3">
        <v>0</v>
      </c>
      <c r="H1481" s="3">
        <v>97.262</v>
      </c>
      <c r="I1481" s="3">
        <v>0</v>
      </c>
      <c r="J1481" s="3"/>
      <c r="K1481" s="3"/>
      <c r="L1481" s="3"/>
      <c r="M1481" s="3"/>
      <c r="N1481" s="3"/>
      <c r="O1481" s="3"/>
      <c r="P1481" s="3"/>
      <c r="Q1481" s="8">
        <v>97.262</v>
      </c>
      <c r="R1481" s="5"/>
    </row>
    <row r="1482" spans="1:18" ht="31.5" x14ac:dyDescent="0.3">
      <c r="A1482" s="7"/>
      <c r="B1482" s="7"/>
      <c r="C1482" s="7"/>
      <c r="D1482" s="7"/>
      <c r="E1482" s="7"/>
      <c r="F1482" s="3" t="s">
        <v>9101</v>
      </c>
      <c r="G1482" s="3">
        <v>0</v>
      </c>
      <c r="H1482" s="3">
        <v>6.1255899999999999</v>
      </c>
      <c r="I1482" s="3">
        <v>0</v>
      </c>
      <c r="J1482" s="3"/>
      <c r="K1482" s="3"/>
      <c r="L1482" s="3"/>
      <c r="M1482" s="3"/>
      <c r="N1482" s="3"/>
      <c r="O1482" s="3"/>
      <c r="P1482" s="3"/>
      <c r="Q1482" s="8">
        <v>6.1255899999999999</v>
      </c>
      <c r="R1482" s="7"/>
    </row>
    <row r="1483" spans="1:18" ht="84" x14ac:dyDescent="0.3">
      <c r="A1483" s="6" t="s">
        <v>1218</v>
      </c>
      <c r="B1483" s="6" t="s">
        <v>9508</v>
      </c>
      <c r="C1483" s="6">
        <v>6.0000000000000001E-3</v>
      </c>
      <c r="D1483" s="6">
        <v>2022</v>
      </c>
      <c r="E1483" s="6">
        <v>2023</v>
      </c>
      <c r="F1483" s="3" t="s">
        <v>22</v>
      </c>
      <c r="G1483" s="3">
        <v>0</v>
      </c>
      <c r="H1483" s="3">
        <v>197.40219999999999</v>
      </c>
      <c r="I1483" s="3">
        <v>0</v>
      </c>
      <c r="J1483" s="3"/>
      <c r="K1483" s="3"/>
      <c r="L1483" s="3"/>
      <c r="M1483" s="3"/>
      <c r="N1483" s="3"/>
      <c r="O1483" s="3"/>
      <c r="P1483" s="3"/>
      <c r="Q1483" s="8">
        <v>197.40219999999999</v>
      </c>
      <c r="R1483" s="5" t="s">
        <v>17735</v>
      </c>
    </row>
    <row r="1484" spans="1:18" ht="42" x14ac:dyDescent="0.3">
      <c r="A1484" s="5"/>
      <c r="B1484" s="5"/>
      <c r="C1484" s="5"/>
      <c r="D1484" s="5"/>
      <c r="E1484" s="5"/>
      <c r="F1484" s="3" t="s">
        <v>9100</v>
      </c>
      <c r="G1484" s="3">
        <v>0</v>
      </c>
      <c r="H1484" s="3">
        <v>191.27661000000001</v>
      </c>
      <c r="I1484" s="3">
        <v>0</v>
      </c>
      <c r="J1484" s="3"/>
      <c r="K1484" s="3"/>
      <c r="L1484" s="3"/>
      <c r="M1484" s="3"/>
      <c r="N1484" s="3"/>
      <c r="O1484" s="3"/>
      <c r="P1484" s="3"/>
      <c r="Q1484" s="8">
        <v>191.27661000000001</v>
      </c>
      <c r="R1484" s="5"/>
    </row>
    <row r="1485" spans="1:18" ht="31.5" x14ac:dyDescent="0.3">
      <c r="A1485" s="7"/>
      <c r="B1485" s="7"/>
      <c r="C1485" s="7"/>
      <c r="D1485" s="7"/>
      <c r="E1485" s="7"/>
      <c r="F1485" s="3" t="s">
        <v>9101</v>
      </c>
      <c r="G1485" s="3">
        <v>0</v>
      </c>
      <c r="H1485" s="3">
        <v>6.1255899999999999</v>
      </c>
      <c r="I1485" s="3">
        <v>0</v>
      </c>
      <c r="J1485" s="3"/>
      <c r="K1485" s="3"/>
      <c r="L1485" s="3"/>
      <c r="M1485" s="3"/>
      <c r="N1485" s="3"/>
      <c r="O1485" s="3"/>
      <c r="P1485" s="3"/>
      <c r="Q1485" s="8">
        <v>6.1255899999999999</v>
      </c>
      <c r="R1485" s="7"/>
    </row>
    <row r="1486" spans="1:18" ht="84" x14ac:dyDescent="0.3">
      <c r="A1486" s="6" t="s">
        <v>1219</v>
      </c>
      <c r="B1486" s="6" t="s">
        <v>9509</v>
      </c>
      <c r="C1486" s="6">
        <v>1.4E-2</v>
      </c>
      <c r="D1486" s="6">
        <v>2022</v>
      </c>
      <c r="E1486" s="6">
        <v>2023</v>
      </c>
      <c r="F1486" s="3" t="s">
        <v>22</v>
      </c>
      <c r="G1486" s="3">
        <v>0</v>
      </c>
      <c r="H1486" s="3">
        <v>100.40034</v>
      </c>
      <c r="I1486" s="3">
        <v>0</v>
      </c>
      <c r="J1486" s="3"/>
      <c r="K1486" s="3"/>
      <c r="L1486" s="3"/>
      <c r="M1486" s="3"/>
      <c r="N1486" s="3"/>
      <c r="O1486" s="3"/>
      <c r="P1486" s="3"/>
      <c r="Q1486" s="8">
        <v>100.40034</v>
      </c>
      <c r="R1486" s="5" t="s">
        <v>17736</v>
      </c>
    </row>
    <row r="1487" spans="1:18" ht="42" x14ac:dyDescent="0.3">
      <c r="A1487" s="5"/>
      <c r="B1487" s="5"/>
      <c r="C1487" s="5"/>
      <c r="D1487" s="5"/>
      <c r="E1487" s="5"/>
      <c r="F1487" s="3" t="s">
        <v>9100</v>
      </c>
      <c r="G1487" s="3">
        <v>0</v>
      </c>
      <c r="H1487" s="3">
        <v>94.274749999999997</v>
      </c>
      <c r="I1487" s="3">
        <v>0</v>
      </c>
      <c r="J1487" s="3"/>
      <c r="K1487" s="3"/>
      <c r="L1487" s="3"/>
      <c r="M1487" s="3"/>
      <c r="N1487" s="3"/>
      <c r="O1487" s="3"/>
      <c r="P1487" s="3"/>
      <c r="Q1487" s="8">
        <v>94.274749999999997</v>
      </c>
      <c r="R1487" s="5"/>
    </row>
    <row r="1488" spans="1:18" ht="31.5" x14ac:dyDescent="0.3">
      <c r="A1488" s="7"/>
      <c r="B1488" s="7"/>
      <c r="C1488" s="7"/>
      <c r="D1488" s="7"/>
      <c r="E1488" s="7"/>
      <c r="F1488" s="3" t="s">
        <v>9101</v>
      </c>
      <c r="G1488" s="3">
        <v>0</v>
      </c>
      <c r="H1488" s="3">
        <v>6.1255899999999999</v>
      </c>
      <c r="I1488" s="3">
        <v>0</v>
      </c>
      <c r="J1488" s="3"/>
      <c r="K1488" s="3"/>
      <c r="L1488" s="3"/>
      <c r="M1488" s="3"/>
      <c r="N1488" s="3"/>
      <c r="O1488" s="3"/>
      <c r="P1488" s="3"/>
      <c r="Q1488" s="8">
        <v>6.1255899999999999</v>
      </c>
      <c r="R1488" s="7"/>
    </row>
    <row r="1489" spans="1:18" ht="84" x14ac:dyDescent="0.3">
      <c r="A1489" s="6" t="s">
        <v>1220</v>
      </c>
      <c r="B1489" s="6" t="s">
        <v>9510</v>
      </c>
      <c r="C1489" s="6">
        <v>0.01</v>
      </c>
      <c r="D1489" s="6">
        <v>2022</v>
      </c>
      <c r="E1489" s="6">
        <v>2023</v>
      </c>
      <c r="F1489" s="3" t="s">
        <v>22</v>
      </c>
      <c r="G1489" s="3">
        <v>0</v>
      </c>
      <c r="H1489" s="3">
        <v>204.11815000000001</v>
      </c>
      <c r="I1489" s="3">
        <v>0</v>
      </c>
      <c r="J1489" s="3"/>
      <c r="K1489" s="3"/>
      <c r="L1489" s="3"/>
      <c r="M1489" s="3"/>
      <c r="N1489" s="3"/>
      <c r="O1489" s="3"/>
      <c r="P1489" s="3"/>
      <c r="Q1489" s="8">
        <v>204.11815000000001</v>
      </c>
      <c r="R1489" s="5" t="s">
        <v>17737</v>
      </c>
    </row>
    <row r="1490" spans="1:18" ht="42" x14ac:dyDescent="0.3">
      <c r="A1490" s="5"/>
      <c r="B1490" s="5"/>
      <c r="C1490" s="5"/>
      <c r="D1490" s="5"/>
      <c r="E1490" s="5"/>
      <c r="F1490" s="3" t="s">
        <v>9100</v>
      </c>
      <c r="G1490" s="3">
        <v>0</v>
      </c>
      <c r="H1490" s="3">
        <v>197.99256</v>
      </c>
      <c r="I1490" s="3">
        <v>0</v>
      </c>
      <c r="J1490" s="3"/>
      <c r="K1490" s="3"/>
      <c r="L1490" s="3"/>
      <c r="M1490" s="3"/>
      <c r="N1490" s="3"/>
      <c r="O1490" s="3"/>
      <c r="P1490" s="3"/>
      <c r="Q1490" s="8">
        <v>197.99256</v>
      </c>
      <c r="R1490" s="5"/>
    </row>
    <row r="1491" spans="1:18" ht="31.5" x14ac:dyDescent="0.3">
      <c r="A1491" s="7"/>
      <c r="B1491" s="7"/>
      <c r="C1491" s="7"/>
      <c r="D1491" s="7"/>
      <c r="E1491" s="7"/>
      <c r="F1491" s="3" t="s">
        <v>9101</v>
      </c>
      <c r="G1491" s="3">
        <v>0</v>
      </c>
      <c r="H1491" s="3">
        <v>6.1255899999999999</v>
      </c>
      <c r="I1491" s="3">
        <v>0</v>
      </c>
      <c r="J1491" s="3"/>
      <c r="K1491" s="3"/>
      <c r="L1491" s="3"/>
      <c r="M1491" s="3"/>
      <c r="N1491" s="3"/>
      <c r="O1491" s="3"/>
      <c r="P1491" s="3"/>
      <c r="Q1491" s="8">
        <v>6.1255899999999999</v>
      </c>
      <c r="R1491" s="7"/>
    </row>
    <row r="1492" spans="1:18" ht="84" x14ac:dyDescent="0.3">
      <c r="A1492" s="6" t="s">
        <v>1221</v>
      </c>
      <c r="B1492" s="6" t="s">
        <v>9511</v>
      </c>
      <c r="C1492" s="6">
        <v>5.0000000000000001E-3</v>
      </c>
      <c r="D1492" s="6">
        <v>2021</v>
      </c>
      <c r="E1492" s="6">
        <v>2022</v>
      </c>
      <c r="F1492" s="3" t="s">
        <v>22</v>
      </c>
      <c r="G1492" s="3">
        <v>77.378879999999995</v>
      </c>
      <c r="H1492" s="3">
        <v>0</v>
      </c>
      <c r="I1492" s="3">
        <v>0</v>
      </c>
      <c r="J1492" s="3"/>
      <c r="K1492" s="3"/>
      <c r="L1492" s="3"/>
      <c r="M1492" s="3"/>
      <c r="N1492" s="3"/>
      <c r="O1492" s="3"/>
      <c r="P1492" s="3"/>
      <c r="Q1492" s="8">
        <v>77.378879999999995</v>
      </c>
      <c r="R1492" s="5" t="s">
        <v>17738</v>
      </c>
    </row>
    <row r="1493" spans="1:18" ht="42" x14ac:dyDescent="0.3">
      <c r="A1493" s="5"/>
      <c r="B1493" s="5"/>
      <c r="C1493" s="5"/>
      <c r="D1493" s="5"/>
      <c r="E1493" s="5"/>
      <c r="F1493" s="3" t="s">
        <v>9100</v>
      </c>
      <c r="G1493" s="3">
        <v>72.727829999999997</v>
      </c>
      <c r="H1493" s="3">
        <v>0</v>
      </c>
      <c r="I1493" s="3">
        <v>0</v>
      </c>
      <c r="J1493" s="3"/>
      <c r="K1493" s="3"/>
      <c r="L1493" s="3"/>
      <c r="M1493" s="3"/>
      <c r="N1493" s="3"/>
      <c r="O1493" s="3"/>
      <c r="P1493" s="3"/>
      <c r="Q1493" s="8">
        <v>72.727829999999997</v>
      </c>
      <c r="R1493" s="5"/>
    </row>
    <row r="1494" spans="1:18" ht="31.5" x14ac:dyDescent="0.3">
      <c r="A1494" s="7"/>
      <c r="B1494" s="7"/>
      <c r="C1494" s="7"/>
      <c r="D1494" s="7"/>
      <c r="E1494" s="7"/>
      <c r="F1494" s="3" t="s">
        <v>9101</v>
      </c>
      <c r="G1494" s="3">
        <v>4.6510499999999997</v>
      </c>
      <c r="H1494" s="3">
        <v>0</v>
      </c>
      <c r="I1494" s="3">
        <v>0</v>
      </c>
      <c r="J1494" s="3"/>
      <c r="K1494" s="3"/>
      <c r="L1494" s="3"/>
      <c r="M1494" s="3"/>
      <c r="N1494" s="3"/>
      <c r="O1494" s="3"/>
      <c r="P1494" s="3"/>
      <c r="Q1494" s="8">
        <v>4.6510499999999997</v>
      </c>
      <c r="R1494" s="7"/>
    </row>
    <row r="1495" spans="1:18" ht="84" x14ac:dyDescent="0.3">
      <c r="A1495" s="6" t="s">
        <v>1222</v>
      </c>
      <c r="B1495" s="6" t="s">
        <v>9512</v>
      </c>
      <c r="C1495" s="6">
        <v>5.0000000000000001E-3</v>
      </c>
      <c r="D1495" s="6">
        <v>2022</v>
      </c>
      <c r="E1495" s="6">
        <v>2023</v>
      </c>
      <c r="F1495" s="3" t="s">
        <v>22</v>
      </c>
      <c r="G1495" s="3">
        <v>0</v>
      </c>
      <c r="H1495" s="3">
        <v>58.142040000000001</v>
      </c>
      <c r="I1495" s="3">
        <v>0</v>
      </c>
      <c r="J1495" s="3"/>
      <c r="K1495" s="3"/>
      <c r="L1495" s="3"/>
      <c r="M1495" s="3"/>
      <c r="N1495" s="3"/>
      <c r="O1495" s="3"/>
      <c r="P1495" s="3"/>
      <c r="Q1495" s="8">
        <v>58.142040000000001</v>
      </c>
      <c r="R1495" s="5" t="s">
        <v>17739</v>
      </c>
    </row>
    <row r="1496" spans="1:18" ht="42" x14ac:dyDescent="0.3">
      <c r="A1496" s="5"/>
      <c r="B1496" s="5"/>
      <c r="C1496" s="5"/>
      <c r="D1496" s="5"/>
      <c r="E1496" s="5"/>
      <c r="F1496" s="3" t="s">
        <v>9100</v>
      </c>
      <c r="G1496" s="3">
        <v>0</v>
      </c>
      <c r="H1496" s="3">
        <v>52.016449999999999</v>
      </c>
      <c r="I1496" s="3">
        <v>0</v>
      </c>
      <c r="J1496" s="3"/>
      <c r="K1496" s="3"/>
      <c r="L1496" s="3"/>
      <c r="M1496" s="3"/>
      <c r="N1496" s="3"/>
      <c r="O1496" s="3"/>
      <c r="P1496" s="3"/>
      <c r="Q1496" s="8">
        <v>52.016449999999999</v>
      </c>
      <c r="R1496" s="5"/>
    </row>
    <row r="1497" spans="1:18" ht="31.5" x14ac:dyDescent="0.3">
      <c r="A1497" s="7"/>
      <c r="B1497" s="7"/>
      <c r="C1497" s="7"/>
      <c r="D1497" s="7"/>
      <c r="E1497" s="7"/>
      <c r="F1497" s="3" t="s">
        <v>9101</v>
      </c>
      <c r="G1497" s="3">
        <v>0</v>
      </c>
      <c r="H1497" s="3">
        <v>6.1255899999999999</v>
      </c>
      <c r="I1497" s="3">
        <v>0</v>
      </c>
      <c r="J1497" s="3"/>
      <c r="K1497" s="3"/>
      <c r="L1497" s="3"/>
      <c r="M1497" s="3"/>
      <c r="N1497" s="3"/>
      <c r="O1497" s="3"/>
      <c r="P1497" s="3"/>
      <c r="Q1497" s="8">
        <v>6.1255899999999999</v>
      </c>
      <c r="R1497" s="7"/>
    </row>
    <row r="1498" spans="1:18" ht="94.5" x14ac:dyDescent="0.3">
      <c r="A1498" s="6" t="s">
        <v>1223</v>
      </c>
      <c r="B1498" s="6" t="s">
        <v>9513</v>
      </c>
      <c r="C1498" s="6">
        <v>3.0000000000000001E-3</v>
      </c>
      <c r="D1498" s="6">
        <v>2021</v>
      </c>
      <c r="E1498" s="6">
        <v>2022</v>
      </c>
      <c r="F1498" s="3" t="s">
        <v>22</v>
      </c>
      <c r="G1498" s="3">
        <v>67.859219999999993</v>
      </c>
      <c r="H1498" s="3">
        <v>0</v>
      </c>
      <c r="I1498" s="3">
        <v>0</v>
      </c>
      <c r="J1498" s="3"/>
      <c r="K1498" s="3"/>
      <c r="L1498" s="3"/>
      <c r="M1498" s="3"/>
      <c r="N1498" s="3"/>
      <c r="O1498" s="3"/>
      <c r="P1498" s="3"/>
      <c r="Q1498" s="8">
        <v>67.859219999999993</v>
      </c>
      <c r="R1498" s="5" t="s">
        <v>17740</v>
      </c>
    </row>
    <row r="1499" spans="1:18" ht="42" x14ac:dyDescent="0.3">
      <c r="A1499" s="5"/>
      <c r="B1499" s="5"/>
      <c r="C1499" s="5"/>
      <c r="D1499" s="5"/>
      <c r="E1499" s="5"/>
      <c r="F1499" s="3" t="s">
        <v>9100</v>
      </c>
      <c r="G1499" s="3">
        <v>63.208170000000003</v>
      </c>
      <c r="H1499" s="3">
        <v>0</v>
      </c>
      <c r="I1499" s="3">
        <v>0</v>
      </c>
      <c r="J1499" s="3"/>
      <c r="K1499" s="3"/>
      <c r="L1499" s="3"/>
      <c r="M1499" s="3"/>
      <c r="N1499" s="3"/>
      <c r="O1499" s="3"/>
      <c r="P1499" s="3"/>
      <c r="Q1499" s="8">
        <v>63.208170000000003</v>
      </c>
      <c r="R1499" s="5"/>
    </row>
    <row r="1500" spans="1:18" ht="31.5" x14ac:dyDescent="0.3">
      <c r="A1500" s="7"/>
      <c r="B1500" s="7"/>
      <c r="C1500" s="7"/>
      <c r="D1500" s="7"/>
      <c r="E1500" s="7"/>
      <c r="F1500" s="3" t="s">
        <v>9101</v>
      </c>
      <c r="G1500" s="3">
        <v>4.6510499999999997</v>
      </c>
      <c r="H1500" s="3">
        <v>0</v>
      </c>
      <c r="I1500" s="3">
        <v>0</v>
      </c>
      <c r="J1500" s="3"/>
      <c r="K1500" s="3"/>
      <c r="L1500" s="3"/>
      <c r="M1500" s="3"/>
      <c r="N1500" s="3"/>
      <c r="O1500" s="3"/>
      <c r="P1500" s="3"/>
      <c r="Q1500" s="8">
        <v>4.6510499999999997</v>
      </c>
      <c r="R1500" s="7"/>
    </row>
    <row r="1501" spans="1:18" ht="84" x14ac:dyDescent="0.3">
      <c r="A1501" s="6" t="s">
        <v>1224</v>
      </c>
      <c r="B1501" s="6" t="s">
        <v>9514</v>
      </c>
      <c r="C1501" s="6">
        <v>6.5100000000000005E-2</v>
      </c>
      <c r="D1501" s="6">
        <v>2022</v>
      </c>
      <c r="E1501" s="6">
        <v>2023</v>
      </c>
      <c r="F1501" s="3" t="s">
        <v>22</v>
      </c>
      <c r="G1501" s="3">
        <v>0</v>
      </c>
      <c r="H1501" s="3">
        <v>326.21217999999999</v>
      </c>
      <c r="I1501" s="3">
        <v>0</v>
      </c>
      <c r="J1501" s="3"/>
      <c r="K1501" s="3"/>
      <c r="L1501" s="3"/>
      <c r="M1501" s="3"/>
      <c r="N1501" s="3"/>
      <c r="O1501" s="3"/>
      <c r="P1501" s="3"/>
      <c r="Q1501" s="8">
        <v>326.21217999999999</v>
      </c>
      <c r="R1501" s="5" t="s">
        <v>17741</v>
      </c>
    </row>
    <row r="1502" spans="1:18" ht="42" x14ac:dyDescent="0.3">
      <c r="A1502" s="5"/>
      <c r="B1502" s="5"/>
      <c r="C1502" s="5"/>
      <c r="D1502" s="5"/>
      <c r="E1502" s="5"/>
      <c r="F1502" s="3" t="s">
        <v>9100</v>
      </c>
      <c r="G1502" s="3">
        <v>0</v>
      </c>
      <c r="H1502" s="3">
        <v>320.08659</v>
      </c>
      <c r="I1502" s="3">
        <v>0</v>
      </c>
      <c r="J1502" s="3"/>
      <c r="K1502" s="3"/>
      <c r="L1502" s="3"/>
      <c r="M1502" s="3"/>
      <c r="N1502" s="3"/>
      <c r="O1502" s="3"/>
      <c r="P1502" s="3"/>
      <c r="Q1502" s="8">
        <v>320.08659</v>
      </c>
      <c r="R1502" s="5"/>
    </row>
    <row r="1503" spans="1:18" ht="31.5" x14ac:dyDescent="0.3">
      <c r="A1503" s="7"/>
      <c r="B1503" s="7"/>
      <c r="C1503" s="7"/>
      <c r="D1503" s="7"/>
      <c r="E1503" s="7"/>
      <c r="F1503" s="3" t="s">
        <v>9101</v>
      </c>
      <c r="G1503" s="3">
        <v>0</v>
      </c>
      <c r="H1503" s="3">
        <v>6.1255899999999999</v>
      </c>
      <c r="I1503" s="3">
        <v>0</v>
      </c>
      <c r="J1503" s="3"/>
      <c r="K1503" s="3"/>
      <c r="L1503" s="3"/>
      <c r="M1503" s="3"/>
      <c r="N1503" s="3"/>
      <c r="O1503" s="3"/>
      <c r="P1503" s="3"/>
      <c r="Q1503" s="8">
        <v>6.1255899999999999</v>
      </c>
      <c r="R1503" s="7"/>
    </row>
    <row r="1504" spans="1:18" ht="84" x14ac:dyDescent="0.3">
      <c r="A1504" s="6" t="s">
        <v>1225</v>
      </c>
      <c r="B1504" s="6" t="s">
        <v>9515</v>
      </c>
      <c r="C1504" s="6">
        <v>5.8999999999999997E-2</v>
      </c>
      <c r="D1504" s="6">
        <v>2022</v>
      </c>
      <c r="E1504" s="6">
        <v>2023</v>
      </c>
      <c r="F1504" s="3" t="s">
        <v>22</v>
      </c>
      <c r="G1504" s="3">
        <v>0</v>
      </c>
      <c r="H1504" s="3">
        <v>477.97651999999999</v>
      </c>
      <c r="I1504" s="3">
        <v>0</v>
      </c>
      <c r="J1504" s="3"/>
      <c r="K1504" s="3"/>
      <c r="L1504" s="3"/>
      <c r="M1504" s="3"/>
      <c r="N1504" s="3"/>
      <c r="O1504" s="3"/>
      <c r="P1504" s="3"/>
      <c r="Q1504" s="8">
        <v>477.97651999999999</v>
      </c>
      <c r="R1504" s="5" t="s">
        <v>17742</v>
      </c>
    </row>
    <row r="1505" spans="1:18" ht="42" x14ac:dyDescent="0.3">
      <c r="A1505" s="5"/>
      <c r="B1505" s="5"/>
      <c r="C1505" s="5"/>
      <c r="D1505" s="5"/>
      <c r="E1505" s="5"/>
      <c r="F1505" s="3" t="s">
        <v>9100</v>
      </c>
      <c r="G1505" s="3">
        <v>0</v>
      </c>
      <c r="H1505" s="3">
        <v>471.85093000000001</v>
      </c>
      <c r="I1505" s="3">
        <v>0</v>
      </c>
      <c r="J1505" s="3"/>
      <c r="K1505" s="3"/>
      <c r="L1505" s="3"/>
      <c r="M1505" s="3"/>
      <c r="N1505" s="3"/>
      <c r="O1505" s="3"/>
      <c r="P1505" s="3"/>
      <c r="Q1505" s="8">
        <v>471.85093000000001</v>
      </c>
      <c r="R1505" s="5"/>
    </row>
    <row r="1506" spans="1:18" ht="31.5" x14ac:dyDescent="0.3">
      <c r="A1506" s="7"/>
      <c r="B1506" s="7"/>
      <c r="C1506" s="7"/>
      <c r="D1506" s="7"/>
      <c r="E1506" s="7"/>
      <c r="F1506" s="3" t="s">
        <v>9101</v>
      </c>
      <c r="G1506" s="3">
        <v>0</v>
      </c>
      <c r="H1506" s="3">
        <v>6.1255899999999999</v>
      </c>
      <c r="I1506" s="3">
        <v>0</v>
      </c>
      <c r="J1506" s="3"/>
      <c r="K1506" s="3"/>
      <c r="L1506" s="3"/>
      <c r="M1506" s="3"/>
      <c r="N1506" s="3"/>
      <c r="O1506" s="3"/>
      <c r="P1506" s="3"/>
      <c r="Q1506" s="8">
        <v>6.1255899999999999</v>
      </c>
      <c r="R1506" s="7"/>
    </row>
    <row r="1507" spans="1:18" ht="84" x14ac:dyDescent="0.3">
      <c r="A1507" s="6" t="s">
        <v>1226</v>
      </c>
      <c r="B1507" s="6" t="s">
        <v>9516</v>
      </c>
      <c r="C1507" s="6">
        <v>5.0000000000000001E-4</v>
      </c>
      <c r="D1507" s="6">
        <v>2021</v>
      </c>
      <c r="E1507" s="6">
        <v>2022</v>
      </c>
      <c r="F1507" s="3" t="s">
        <v>22</v>
      </c>
      <c r="G1507" s="3">
        <v>73.912959999999998</v>
      </c>
      <c r="H1507" s="3">
        <v>0</v>
      </c>
      <c r="I1507" s="3">
        <v>0</v>
      </c>
      <c r="J1507" s="3"/>
      <c r="K1507" s="3"/>
      <c r="L1507" s="3"/>
      <c r="M1507" s="3"/>
      <c r="N1507" s="3"/>
      <c r="O1507" s="3"/>
      <c r="P1507" s="3"/>
      <c r="Q1507" s="8">
        <v>73.912959999999998</v>
      </c>
      <c r="R1507" s="5" t="s">
        <v>17743</v>
      </c>
    </row>
    <row r="1508" spans="1:18" ht="42" x14ac:dyDescent="0.3">
      <c r="A1508" s="5"/>
      <c r="B1508" s="5"/>
      <c r="C1508" s="5"/>
      <c r="D1508" s="5"/>
      <c r="E1508" s="5"/>
      <c r="F1508" s="3" t="s">
        <v>9100</v>
      </c>
      <c r="G1508" s="3">
        <v>69.26191</v>
      </c>
      <c r="H1508" s="3">
        <v>0</v>
      </c>
      <c r="I1508" s="3">
        <v>0</v>
      </c>
      <c r="J1508" s="3"/>
      <c r="K1508" s="3"/>
      <c r="L1508" s="3"/>
      <c r="M1508" s="3"/>
      <c r="N1508" s="3"/>
      <c r="O1508" s="3"/>
      <c r="P1508" s="3"/>
      <c r="Q1508" s="8">
        <v>69.26191</v>
      </c>
      <c r="R1508" s="5"/>
    </row>
    <row r="1509" spans="1:18" ht="31.5" x14ac:dyDescent="0.3">
      <c r="A1509" s="7"/>
      <c r="B1509" s="7"/>
      <c r="C1509" s="7"/>
      <c r="D1509" s="7"/>
      <c r="E1509" s="7"/>
      <c r="F1509" s="3" t="s">
        <v>9101</v>
      </c>
      <c r="G1509" s="3">
        <v>4.6510499999999997</v>
      </c>
      <c r="H1509" s="3">
        <v>0</v>
      </c>
      <c r="I1509" s="3">
        <v>0</v>
      </c>
      <c r="J1509" s="3"/>
      <c r="K1509" s="3"/>
      <c r="L1509" s="3"/>
      <c r="M1509" s="3"/>
      <c r="N1509" s="3"/>
      <c r="O1509" s="3"/>
      <c r="P1509" s="3"/>
      <c r="Q1509" s="8">
        <v>4.6510499999999997</v>
      </c>
      <c r="R1509" s="7"/>
    </row>
    <row r="1510" spans="1:18" ht="84" x14ac:dyDescent="0.3">
      <c r="A1510" s="6" t="s">
        <v>1227</v>
      </c>
      <c r="B1510" s="6" t="s">
        <v>9517</v>
      </c>
      <c r="C1510" s="6">
        <v>4.0000000000000001E-3</v>
      </c>
      <c r="D1510" s="6">
        <v>2021</v>
      </c>
      <c r="E1510" s="6">
        <v>2022</v>
      </c>
      <c r="F1510" s="3" t="s">
        <v>22</v>
      </c>
      <c r="G1510" s="3">
        <v>73.398499999999999</v>
      </c>
      <c r="H1510" s="3">
        <v>0</v>
      </c>
      <c r="I1510" s="3">
        <v>0</v>
      </c>
      <c r="J1510" s="3"/>
      <c r="K1510" s="3"/>
      <c r="L1510" s="3"/>
      <c r="M1510" s="3"/>
      <c r="N1510" s="3"/>
      <c r="O1510" s="3"/>
      <c r="P1510" s="3"/>
      <c r="Q1510" s="8">
        <v>73.398499999999999</v>
      </c>
      <c r="R1510" s="5" t="s">
        <v>17744</v>
      </c>
    </row>
    <row r="1511" spans="1:18" ht="42" x14ac:dyDescent="0.3">
      <c r="A1511" s="5"/>
      <c r="B1511" s="5"/>
      <c r="C1511" s="5"/>
      <c r="D1511" s="5"/>
      <c r="E1511" s="5"/>
      <c r="F1511" s="3" t="s">
        <v>9100</v>
      </c>
      <c r="G1511" s="3">
        <v>68.747450000000001</v>
      </c>
      <c r="H1511" s="3">
        <v>0</v>
      </c>
      <c r="I1511" s="3">
        <v>0</v>
      </c>
      <c r="J1511" s="3"/>
      <c r="K1511" s="3"/>
      <c r="L1511" s="3"/>
      <c r="M1511" s="3"/>
      <c r="N1511" s="3"/>
      <c r="O1511" s="3"/>
      <c r="P1511" s="3"/>
      <c r="Q1511" s="8">
        <v>68.747450000000001</v>
      </c>
      <c r="R1511" s="5"/>
    </row>
    <row r="1512" spans="1:18" ht="31.5" x14ac:dyDescent="0.3">
      <c r="A1512" s="7"/>
      <c r="B1512" s="7"/>
      <c r="C1512" s="7"/>
      <c r="D1512" s="7"/>
      <c r="E1512" s="7"/>
      <c r="F1512" s="3" t="s">
        <v>9101</v>
      </c>
      <c r="G1512" s="3">
        <v>4.6510499999999997</v>
      </c>
      <c r="H1512" s="3">
        <v>0</v>
      </c>
      <c r="I1512" s="3">
        <v>0</v>
      </c>
      <c r="J1512" s="3"/>
      <c r="K1512" s="3"/>
      <c r="L1512" s="3"/>
      <c r="M1512" s="3"/>
      <c r="N1512" s="3"/>
      <c r="O1512" s="3"/>
      <c r="P1512" s="3"/>
      <c r="Q1512" s="8">
        <v>4.6510499999999997</v>
      </c>
      <c r="R1512" s="7"/>
    </row>
    <row r="1513" spans="1:18" ht="84" x14ac:dyDescent="0.3">
      <c r="A1513" s="6" t="s">
        <v>1228</v>
      </c>
      <c r="B1513" s="6" t="s">
        <v>9518</v>
      </c>
      <c r="C1513" s="6">
        <v>3.5000000000000001E-3</v>
      </c>
      <c r="D1513" s="6">
        <v>2021</v>
      </c>
      <c r="E1513" s="6">
        <v>2022</v>
      </c>
      <c r="F1513" s="3" t="s">
        <v>22</v>
      </c>
      <c r="G1513" s="3">
        <v>103.39214</v>
      </c>
      <c r="H1513" s="3">
        <v>0</v>
      </c>
      <c r="I1513" s="3">
        <v>0</v>
      </c>
      <c r="J1513" s="3"/>
      <c r="K1513" s="3"/>
      <c r="L1513" s="3"/>
      <c r="M1513" s="3"/>
      <c r="N1513" s="3"/>
      <c r="O1513" s="3"/>
      <c r="P1513" s="3"/>
      <c r="Q1513" s="8">
        <v>103.39214</v>
      </c>
      <c r="R1513" s="5" t="s">
        <v>17745</v>
      </c>
    </row>
    <row r="1514" spans="1:18" ht="42" x14ac:dyDescent="0.3">
      <c r="A1514" s="5"/>
      <c r="B1514" s="5"/>
      <c r="C1514" s="5"/>
      <c r="D1514" s="5"/>
      <c r="E1514" s="5"/>
      <c r="F1514" s="3" t="s">
        <v>9100</v>
      </c>
      <c r="G1514" s="3">
        <v>98.74109</v>
      </c>
      <c r="H1514" s="3">
        <v>0</v>
      </c>
      <c r="I1514" s="3">
        <v>0</v>
      </c>
      <c r="J1514" s="3"/>
      <c r="K1514" s="3"/>
      <c r="L1514" s="3"/>
      <c r="M1514" s="3"/>
      <c r="N1514" s="3"/>
      <c r="O1514" s="3"/>
      <c r="P1514" s="3"/>
      <c r="Q1514" s="8">
        <v>98.74109</v>
      </c>
      <c r="R1514" s="5"/>
    </row>
    <row r="1515" spans="1:18" ht="31.5" x14ac:dyDescent="0.3">
      <c r="A1515" s="7"/>
      <c r="B1515" s="7"/>
      <c r="C1515" s="7"/>
      <c r="D1515" s="7"/>
      <c r="E1515" s="7"/>
      <c r="F1515" s="3" t="s">
        <v>9101</v>
      </c>
      <c r="G1515" s="3">
        <v>4.6510499999999997</v>
      </c>
      <c r="H1515" s="3">
        <v>0</v>
      </c>
      <c r="I1515" s="3">
        <v>0</v>
      </c>
      <c r="J1515" s="3"/>
      <c r="K1515" s="3"/>
      <c r="L1515" s="3"/>
      <c r="M1515" s="3"/>
      <c r="N1515" s="3"/>
      <c r="O1515" s="3"/>
      <c r="P1515" s="3"/>
      <c r="Q1515" s="8">
        <v>4.6510499999999997</v>
      </c>
      <c r="R1515" s="7"/>
    </row>
    <row r="1516" spans="1:18" ht="84" x14ac:dyDescent="0.3">
      <c r="A1516" s="6" t="s">
        <v>1229</v>
      </c>
      <c r="B1516" s="6" t="s">
        <v>9519</v>
      </c>
      <c r="C1516" s="6">
        <v>8.0000000000000002E-3</v>
      </c>
      <c r="D1516" s="6">
        <v>2021</v>
      </c>
      <c r="E1516" s="6">
        <v>2022</v>
      </c>
      <c r="F1516" s="3" t="s">
        <v>22</v>
      </c>
      <c r="G1516" s="3">
        <v>133.67241000000001</v>
      </c>
      <c r="H1516" s="3">
        <v>0</v>
      </c>
      <c r="I1516" s="3">
        <v>0</v>
      </c>
      <c r="J1516" s="3"/>
      <c r="K1516" s="3"/>
      <c r="L1516" s="3"/>
      <c r="M1516" s="3"/>
      <c r="N1516" s="3"/>
      <c r="O1516" s="3"/>
      <c r="P1516" s="3"/>
      <c r="Q1516" s="8">
        <v>133.67241000000001</v>
      </c>
      <c r="R1516" s="5" t="s">
        <v>17746</v>
      </c>
    </row>
    <row r="1517" spans="1:18" ht="42" x14ac:dyDescent="0.3">
      <c r="A1517" s="5"/>
      <c r="B1517" s="5"/>
      <c r="C1517" s="5"/>
      <c r="D1517" s="5"/>
      <c r="E1517" s="5"/>
      <c r="F1517" s="3" t="s">
        <v>9100</v>
      </c>
      <c r="G1517" s="3">
        <v>129.02135999999999</v>
      </c>
      <c r="H1517" s="3">
        <v>0</v>
      </c>
      <c r="I1517" s="3">
        <v>0</v>
      </c>
      <c r="J1517" s="3"/>
      <c r="K1517" s="3"/>
      <c r="L1517" s="3"/>
      <c r="M1517" s="3"/>
      <c r="N1517" s="3"/>
      <c r="O1517" s="3"/>
      <c r="P1517" s="3"/>
      <c r="Q1517" s="8">
        <v>129.02135999999999</v>
      </c>
      <c r="R1517" s="5"/>
    </row>
    <row r="1518" spans="1:18" ht="31.5" x14ac:dyDescent="0.3">
      <c r="A1518" s="7"/>
      <c r="B1518" s="7"/>
      <c r="C1518" s="7"/>
      <c r="D1518" s="7"/>
      <c r="E1518" s="7"/>
      <c r="F1518" s="3" t="s">
        <v>9101</v>
      </c>
      <c r="G1518" s="3">
        <v>4.6510499999999997</v>
      </c>
      <c r="H1518" s="3">
        <v>0</v>
      </c>
      <c r="I1518" s="3">
        <v>0</v>
      </c>
      <c r="J1518" s="3"/>
      <c r="K1518" s="3"/>
      <c r="L1518" s="3"/>
      <c r="M1518" s="3"/>
      <c r="N1518" s="3"/>
      <c r="O1518" s="3"/>
      <c r="P1518" s="3"/>
      <c r="Q1518" s="8">
        <v>4.6510499999999997</v>
      </c>
      <c r="R1518" s="7"/>
    </row>
    <row r="1519" spans="1:18" ht="84" x14ac:dyDescent="0.3">
      <c r="A1519" s="6" t="s">
        <v>1230</v>
      </c>
      <c r="B1519" s="6" t="s">
        <v>9520</v>
      </c>
      <c r="C1519" s="6">
        <v>0.158</v>
      </c>
      <c r="D1519" s="6">
        <v>2021</v>
      </c>
      <c r="E1519" s="6">
        <v>2022</v>
      </c>
      <c r="F1519" s="3" t="s">
        <v>22</v>
      </c>
      <c r="G1519" s="3">
        <v>672.84959000000003</v>
      </c>
      <c r="H1519" s="3">
        <v>0</v>
      </c>
      <c r="I1519" s="3">
        <v>0</v>
      </c>
      <c r="J1519" s="3"/>
      <c r="K1519" s="3"/>
      <c r="L1519" s="3"/>
      <c r="M1519" s="3"/>
      <c r="N1519" s="3"/>
      <c r="O1519" s="3"/>
      <c r="P1519" s="3"/>
      <c r="Q1519" s="8">
        <v>672.84959000000003</v>
      </c>
      <c r="R1519" s="5" t="s">
        <v>17747</v>
      </c>
    </row>
    <row r="1520" spans="1:18" ht="42" x14ac:dyDescent="0.3">
      <c r="A1520" s="5"/>
      <c r="B1520" s="5"/>
      <c r="C1520" s="5"/>
      <c r="D1520" s="5"/>
      <c r="E1520" s="5"/>
      <c r="F1520" s="3" t="s">
        <v>9100</v>
      </c>
      <c r="G1520" s="3">
        <v>668.19853999999998</v>
      </c>
      <c r="H1520" s="3">
        <v>0</v>
      </c>
      <c r="I1520" s="3">
        <v>0</v>
      </c>
      <c r="J1520" s="3"/>
      <c r="K1520" s="3"/>
      <c r="L1520" s="3"/>
      <c r="M1520" s="3"/>
      <c r="N1520" s="3"/>
      <c r="O1520" s="3"/>
      <c r="P1520" s="3"/>
      <c r="Q1520" s="8">
        <v>668.19853999999998</v>
      </c>
      <c r="R1520" s="5"/>
    </row>
    <row r="1521" spans="1:18" ht="31.5" x14ac:dyDescent="0.3">
      <c r="A1521" s="7"/>
      <c r="B1521" s="7"/>
      <c r="C1521" s="7"/>
      <c r="D1521" s="7"/>
      <c r="E1521" s="7"/>
      <c r="F1521" s="3" t="s">
        <v>9101</v>
      </c>
      <c r="G1521" s="3">
        <v>4.6510499999999997</v>
      </c>
      <c r="H1521" s="3">
        <v>0</v>
      </c>
      <c r="I1521" s="3">
        <v>0</v>
      </c>
      <c r="J1521" s="3"/>
      <c r="K1521" s="3"/>
      <c r="L1521" s="3"/>
      <c r="M1521" s="3"/>
      <c r="N1521" s="3"/>
      <c r="O1521" s="3"/>
      <c r="P1521" s="3"/>
      <c r="Q1521" s="8">
        <v>4.6510499999999997</v>
      </c>
      <c r="R1521" s="7"/>
    </row>
    <row r="1522" spans="1:18" ht="84" x14ac:dyDescent="0.3">
      <c r="A1522" s="6" t="s">
        <v>1231</v>
      </c>
      <c r="B1522" s="6" t="s">
        <v>9521</v>
      </c>
      <c r="C1522" s="6">
        <v>0.01</v>
      </c>
      <c r="D1522" s="6">
        <v>2021</v>
      </c>
      <c r="E1522" s="6">
        <v>2022</v>
      </c>
      <c r="F1522" s="3" t="s">
        <v>22</v>
      </c>
      <c r="G1522" s="3">
        <v>134.94802000000001</v>
      </c>
      <c r="H1522" s="3">
        <v>0</v>
      </c>
      <c r="I1522" s="3">
        <v>0</v>
      </c>
      <c r="J1522" s="3"/>
      <c r="K1522" s="3"/>
      <c r="L1522" s="3"/>
      <c r="M1522" s="3"/>
      <c r="N1522" s="3"/>
      <c r="O1522" s="3"/>
      <c r="P1522" s="3"/>
      <c r="Q1522" s="8">
        <v>134.94802000000001</v>
      </c>
      <c r="R1522" s="5" t="s">
        <v>17748</v>
      </c>
    </row>
    <row r="1523" spans="1:18" ht="42" x14ac:dyDescent="0.3">
      <c r="A1523" s="5"/>
      <c r="B1523" s="5"/>
      <c r="C1523" s="5"/>
      <c r="D1523" s="5"/>
      <c r="E1523" s="5"/>
      <c r="F1523" s="3" t="s">
        <v>9100</v>
      </c>
      <c r="G1523" s="3">
        <v>130.29696999999999</v>
      </c>
      <c r="H1523" s="3">
        <v>0</v>
      </c>
      <c r="I1523" s="3">
        <v>0</v>
      </c>
      <c r="J1523" s="3"/>
      <c r="K1523" s="3"/>
      <c r="L1523" s="3"/>
      <c r="M1523" s="3"/>
      <c r="N1523" s="3"/>
      <c r="O1523" s="3"/>
      <c r="P1523" s="3"/>
      <c r="Q1523" s="8">
        <v>130.29696999999999</v>
      </c>
      <c r="R1523" s="5"/>
    </row>
    <row r="1524" spans="1:18" ht="31.5" x14ac:dyDescent="0.3">
      <c r="A1524" s="7"/>
      <c r="B1524" s="7"/>
      <c r="C1524" s="7"/>
      <c r="D1524" s="7"/>
      <c r="E1524" s="7"/>
      <c r="F1524" s="3" t="s">
        <v>9101</v>
      </c>
      <c r="G1524" s="3">
        <v>4.6510499999999997</v>
      </c>
      <c r="H1524" s="3">
        <v>0</v>
      </c>
      <c r="I1524" s="3">
        <v>0</v>
      </c>
      <c r="J1524" s="3"/>
      <c r="K1524" s="3"/>
      <c r="L1524" s="3"/>
      <c r="M1524" s="3"/>
      <c r="N1524" s="3"/>
      <c r="O1524" s="3"/>
      <c r="P1524" s="3"/>
      <c r="Q1524" s="8">
        <v>4.6510499999999997</v>
      </c>
      <c r="R1524" s="7"/>
    </row>
    <row r="1525" spans="1:18" ht="84" x14ac:dyDescent="0.3">
      <c r="A1525" s="6" t="s">
        <v>1232</v>
      </c>
      <c r="B1525" s="6" t="s">
        <v>9522</v>
      </c>
      <c r="C1525" s="6">
        <v>7.0000000000000001E-3</v>
      </c>
      <c r="D1525" s="6">
        <v>2022</v>
      </c>
      <c r="E1525" s="6">
        <v>2023</v>
      </c>
      <c r="F1525" s="3" t="s">
        <v>22</v>
      </c>
      <c r="G1525" s="3">
        <v>0</v>
      </c>
      <c r="H1525" s="3">
        <v>192.55358000000001</v>
      </c>
      <c r="I1525" s="3">
        <v>0</v>
      </c>
      <c r="J1525" s="3"/>
      <c r="K1525" s="3"/>
      <c r="L1525" s="3"/>
      <c r="M1525" s="3"/>
      <c r="N1525" s="3"/>
      <c r="O1525" s="3"/>
      <c r="P1525" s="3"/>
      <c r="Q1525" s="8">
        <v>192.55358000000001</v>
      </c>
      <c r="R1525" s="5" t="s">
        <v>17749</v>
      </c>
    </row>
    <row r="1526" spans="1:18" ht="42" x14ac:dyDescent="0.3">
      <c r="A1526" s="5"/>
      <c r="B1526" s="5"/>
      <c r="C1526" s="5"/>
      <c r="D1526" s="5"/>
      <c r="E1526" s="5"/>
      <c r="F1526" s="3" t="s">
        <v>9100</v>
      </c>
      <c r="G1526" s="3">
        <v>0</v>
      </c>
      <c r="H1526" s="3">
        <v>186.42798999999999</v>
      </c>
      <c r="I1526" s="3">
        <v>0</v>
      </c>
      <c r="J1526" s="3"/>
      <c r="K1526" s="3"/>
      <c r="L1526" s="3"/>
      <c r="M1526" s="3"/>
      <c r="N1526" s="3"/>
      <c r="O1526" s="3"/>
      <c r="P1526" s="3"/>
      <c r="Q1526" s="8">
        <v>186.42798999999999</v>
      </c>
      <c r="R1526" s="5"/>
    </row>
    <row r="1527" spans="1:18" ht="31.5" x14ac:dyDescent="0.3">
      <c r="A1527" s="7"/>
      <c r="B1527" s="7"/>
      <c r="C1527" s="7"/>
      <c r="D1527" s="7"/>
      <c r="E1527" s="7"/>
      <c r="F1527" s="3" t="s">
        <v>9101</v>
      </c>
      <c r="G1527" s="3">
        <v>0</v>
      </c>
      <c r="H1527" s="3">
        <v>6.1255899999999999</v>
      </c>
      <c r="I1527" s="3">
        <v>0</v>
      </c>
      <c r="J1527" s="3"/>
      <c r="K1527" s="3"/>
      <c r="L1527" s="3"/>
      <c r="M1527" s="3"/>
      <c r="N1527" s="3"/>
      <c r="O1527" s="3"/>
      <c r="P1527" s="3"/>
      <c r="Q1527" s="8">
        <v>6.1255899999999999</v>
      </c>
      <c r="R1527" s="7"/>
    </row>
    <row r="1528" spans="1:18" ht="84" x14ac:dyDescent="0.3">
      <c r="A1528" s="6" t="s">
        <v>1233</v>
      </c>
      <c r="B1528" s="6" t="s">
        <v>9523</v>
      </c>
      <c r="C1528" s="6">
        <v>5.0000000000000001E-3</v>
      </c>
      <c r="D1528" s="6">
        <v>2021</v>
      </c>
      <c r="E1528" s="6">
        <v>2022</v>
      </c>
      <c r="F1528" s="3" t="s">
        <v>22</v>
      </c>
      <c r="G1528" s="3">
        <v>67.242159999999998</v>
      </c>
      <c r="H1528" s="3">
        <v>0</v>
      </c>
      <c r="I1528" s="3">
        <v>0</v>
      </c>
      <c r="J1528" s="3"/>
      <c r="K1528" s="3"/>
      <c r="L1528" s="3"/>
      <c r="M1528" s="3"/>
      <c r="N1528" s="3"/>
      <c r="O1528" s="3"/>
      <c r="P1528" s="3"/>
      <c r="Q1528" s="8">
        <v>67.242159999999998</v>
      </c>
      <c r="R1528" s="5" t="s">
        <v>17750</v>
      </c>
    </row>
    <row r="1529" spans="1:18" ht="42" x14ac:dyDescent="0.3">
      <c r="A1529" s="5"/>
      <c r="B1529" s="5"/>
      <c r="C1529" s="5"/>
      <c r="D1529" s="5"/>
      <c r="E1529" s="5"/>
      <c r="F1529" s="3" t="s">
        <v>9100</v>
      </c>
      <c r="G1529" s="3">
        <v>62.59111</v>
      </c>
      <c r="H1529" s="3">
        <v>0</v>
      </c>
      <c r="I1529" s="3">
        <v>0</v>
      </c>
      <c r="J1529" s="3"/>
      <c r="K1529" s="3"/>
      <c r="L1529" s="3"/>
      <c r="M1529" s="3"/>
      <c r="N1529" s="3"/>
      <c r="O1529" s="3"/>
      <c r="P1529" s="3"/>
      <c r="Q1529" s="8">
        <v>62.59111</v>
      </c>
      <c r="R1529" s="5"/>
    </row>
    <row r="1530" spans="1:18" ht="31.5" x14ac:dyDescent="0.3">
      <c r="A1530" s="7"/>
      <c r="B1530" s="7"/>
      <c r="C1530" s="7"/>
      <c r="D1530" s="7"/>
      <c r="E1530" s="7"/>
      <c r="F1530" s="3" t="s">
        <v>9101</v>
      </c>
      <c r="G1530" s="3">
        <v>4.6510499999999997</v>
      </c>
      <c r="H1530" s="3">
        <v>0</v>
      </c>
      <c r="I1530" s="3">
        <v>0</v>
      </c>
      <c r="J1530" s="3"/>
      <c r="K1530" s="3"/>
      <c r="L1530" s="3"/>
      <c r="M1530" s="3"/>
      <c r="N1530" s="3"/>
      <c r="O1530" s="3"/>
      <c r="P1530" s="3"/>
      <c r="Q1530" s="8">
        <v>4.6510499999999997</v>
      </c>
      <c r="R1530" s="7"/>
    </row>
    <row r="1531" spans="1:18" ht="84" x14ac:dyDescent="0.3">
      <c r="A1531" s="6" t="s">
        <v>1234</v>
      </c>
      <c r="B1531" s="6" t="s">
        <v>9524</v>
      </c>
      <c r="C1531" s="6">
        <v>5.0000000000000001E-3</v>
      </c>
      <c r="D1531" s="6">
        <v>2022</v>
      </c>
      <c r="E1531" s="6">
        <v>2023</v>
      </c>
      <c r="F1531" s="3" t="s">
        <v>22</v>
      </c>
      <c r="G1531" s="3">
        <v>0</v>
      </c>
      <c r="H1531" s="3">
        <v>86.703270000000003</v>
      </c>
      <c r="I1531" s="3">
        <v>0</v>
      </c>
      <c r="J1531" s="3"/>
      <c r="K1531" s="3"/>
      <c r="L1531" s="3"/>
      <c r="M1531" s="3"/>
      <c r="N1531" s="3"/>
      <c r="O1531" s="3"/>
      <c r="P1531" s="3"/>
      <c r="Q1531" s="8">
        <v>86.703270000000003</v>
      </c>
      <c r="R1531" s="5" t="s">
        <v>17751</v>
      </c>
    </row>
    <row r="1532" spans="1:18" ht="42" x14ac:dyDescent="0.3">
      <c r="A1532" s="5"/>
      <c r="B1532" s="5"/>
      <c r="C1532" s="5"/>
      <c r="D1532" s="5"/>
      <c r="E1532" s="5"/>
      <c r="F1532" s="3" t="s">
        <v>9100</v>
      </c>
      <c r="G1532" s="3">
        <v>0</v>
      </c>
      <c r="H1532" s="3">
        <v>80.577680000000001</v>
      </c>
      <c r="I1532" s="3">
        <v>0</v>
      </c>
      <c r="J1532" s="3"/>
      <c r="K1532" s="3"/>
      <c r="L1532" s="3"/>
      <c r="M1532" s="3"/>
      <c r="N1532" s="3"/>
      <c r="O1532" s="3"/>
      <c r="P1532" s="3"/>
      <c r="Q1532" s="8">
        <v>80.577680000000001</v>
      </c>
      <c r="R1532" s="5"/>
    </row>
    <row r="1533" spans="1:18" ht="31.5" x14ac:dyDescent="0.3">
      <c r="A1533" s="7"/>
      <c r="B1533" s="7"/>
      <c r="C1533" s="7"/>
      <c r="D1533" s="7"/>
      <c r="E1533" s="7"/>
      <c r="F1533" s="3" t="s">
        <v>9101</v>
      </c>
      <c r="G1533" s="3">
        <v>0</v>
      </c>
      <c r="H1533" s="3">
        <v>6.1255899999999999</v>
      </c>
      <c r="I1533" s="3">
        <v>0</v>
      </c>
      <c r="J1533" s="3"/>
      <c r="K1533" s="3"/>
      <c r="L1533" s="3"/>
      <c r="M1533" s="3"/>
      <c r="N1533" s="3"/>
      <c r="O1533" s="3"/>
      <c r="P1533" s="3"/>
      <c r="Q1533" s="8">
        <v>6.1255899999999999</v>
      </c>
      <c r="R1533" s="7"/>
    </row>
    <row r="1534" spans="1:18" ht="84" x14ac:dyDescent="0.3">
      <c r="A1534" s="6" t="s">
        <v>1235</v>
      </c>
      <c r="B1534" s="6" t="s">
        <v>9525</v>
      </c>
      <c r="C1534" s="6">
        <v>1.3100000000000001E-2</v>
      </c>
      <c r="D1534" s="6">
        <v>2022</v>
      </c>
      <c r="E1534" s="6">
        <v>2023</v>
      </c>
      <c r="F1534" s="3" t="s">
        <v>22</v>
      </c>
      <c r="G1534" s="3">
        <v>0</v>
      </c>
      <c r="H1534" s="3">
        <v>119.31798000000001</v>
      </c>
      <c r="I1534" s="3">
        <v>0</v>
      </c>
      <c r="J1534" s="3"/>
      <c r="K1534" s="3"/>
      <c r="L1534" s="3"/>
      <c r="M1534" s="3"/>
      <c r="N1534" s="3"/>
      <c r="O1534" s="3"/>
      <c r="P1534" s="3"/>
      <c r="Q1534" s="8">
        <v>119.31798000000001</v>
      </c>
      <c r="R1534" s="5" t="s">
        <v>17752</v>
      </c>
    </row>
    <row r="1535" spans="1:18" ht="42" x14ac:dyDescent="0.3">
      <c r="A1535" s="5"/>
      <c r="B1535" s="5"/>
      <c r="C1535" s="5"/>
      <c r="D1535" s="5"/>
      <c r="E1535" s="5"/>
      <c r="F1535" s="3" t="s">
        <v>9100</v>
      </c>
      <c r="G1535" s="3">
        <v>0</v>
      </c>
      <c r="H1535" s="3">
        <v>113.19239</v>
      </c>
      <c r="I1535" s="3">
        <v>0</v>
      </c>
      <c r="J1535" s="3"/>
      <c r="K1535" s="3"/>
      <c r="L1535" s="3"/>
      <c r="M1535" s="3"/>
      <c r="N1535" s="3"/>
      <c r="O1535" s="3"/>
      <c r="P1535" s="3"/>
      <c r="Q1535" s="8">
        <v>113.19239</v>
      </c>
      <c r="R1535" s="5"/>
    </row>
    <row r="1536" spans="1:18" ht="31.5" x14ac:dyDescent="0.3">
      <c r="A1536" s="7"/>
      <c r="B1536" s="7"/>
      <c r="C1536" s="7"/>
      <c r="D1536" s="7"/>
      <c r="E1536" s="7"/>
      <c r="F1536" s="3" t="s">
        <v>9101</v>
      </c>
      <c r="G1536" s="3">
        <v>0</v>
      </c>
      <c r="H1536" s="3">
        <v>6.1255899999999999</v>
      </c>
      <c r="I1536" s="3">
        <v>0</v>
      </c>
      <c r="J1536" s="3"/>
      <c r="K1536" s="3"/>
      <c r="L1536" s="3"/>
      <c r="M1536" s="3"/>
      <c r="N1536" s="3"/>
      <c r="O1536" s="3"/>
      <c r="P1536" s="3"/>
      <c r="Q1536" s="8">
        <v>6.1255899999999999</v>
      </c>
      <c r="R1536" s="7"/>
    </row>
    <row r="1537" spans="1:18" ht="84" x14ac:dyDescent="0.3">
      <c r="A1537" s="6" t="s">
        <v>1236</v>
      </c>
      <c r="B1537" s="6" t="s">
        <v>9526</v>
      </c>
      <c r="C1537" s="6">
        <v>3.0000000000000001E-3</v>
      </c>
      <c r="D1537" s="6">
        <v>2022</v>
      </c>
      <c r="E1537" s="6">
        <v>2023</v>
      </c>
      <c r="F1537" s="3" t="s">
        <v>22</v>
      </c>
      <c r="G1537" s="3">
        <v>0</v>
      </c>
      <c r="H1537" s="3">
        <v>71.488150000000005</v>
      </c>
      <c r="I1537" s="3">
        <v>0</v>
      </c>
      <c r="J1537" s="3"/>
      <c r="K1537" s="3"/>
      <c r="L1537" s="3"/>
      <c r="M1537" s="3"/>
      <c r="N1537" s="3"/>
      <c r="O1537" s="3"/>
      <c r="P1537" s="3"/>
      <c r="Q1537" s="8">
        <v>71.488150000000005</v>
      </c>
      <c r="R1537" s="5" t="s">
        <v>17753</v>
      </c>
    </row>
    <row r="1538" spans="1:18" ht="42" x14ac:dyDescent="0.3">
      <c r="A1538" s="5"/>
      <c r="B1538" s="5"/>
      <c r="C1538" s="5"/>
      <c r="D1538" s="5"/>
      <c r="E1538" s="5"/>
      <c r="F1538" s="3" t="s">
        <v>9100</v>
      </c>
      <c r="G1538" s="3">
        <v>0</v>
      </c>
      <c r="H1538" s="3">
        <v>65.362560000000002</v>
      </c>
      <c r="I1538" s="3">
        <v>0</v>
      </c>
      <c r="J1538" s="3"/>
      <c r="K1538" s="3"/>
      <c r="L1538" s="3"/>
      <c r="M1538" s="3"/>
      <c r="N1538" s="3"/>
      <c r="O1538" s="3"/>
      <c r="P1538" s="3"/>
      <c r="Q1538" s="8">
        <v>65.362560000000002</v>
      </c>
      <c r="R1538" s="5"/>
    </row>
    <row r="1539" spans="1:18" ht="31.5" x14ac:dyDescent="0.3">
      <c r="A1539" s="7"/>
      <c r="B1539" s="7"/>
      <c r="C1539" s="7"/>
      <c r="D1539" s="7"/>
      <c r="E1539" s="7"/>
      <c r="F1539" s="3" t="s">
        <v>9101</v>
      </c>
      <c r="G1539" s="3">
        <v>0</v>
      </c>
      <c r="H1539" s="3">
        <v>6.1255899999999999</v>
      </c>
      <c r="I1539" s="3">
        <v>0</v>
      </c>
      <c r="J1539" s="3"/>
      <c r="K1539" s="3"/>
      <c r="L1539" s="3"/>
      <c r="M1539" s="3"/>
      <c r="N1539" s="3"/>
      <c r="O1539" s="3"/>
      <c r="P1539" s="3"/>
      <c r="Q1539" s="8">
        <v>6.1255899999999999</v>
      </c>
      <c r="R1539" s="7"/>
    </row>
    <row r="1540" spans="1:18" ht="84" x14ac:dyDescent="0.3">
      <c r="A1540" s="6" t="s">
        <v>1237</v>
      </c>
      <c r="B1540" s="6" t="s">
        <v>9527</v>
      </c>
      <c r="C1540" s="6">
        <v>3.7999999999999999E-2</v>
      </c>
      <c r="D1540" s="6">
        <v>2022</v>
      </c>
      <c r="E1540" s="6">
        <v>2023</v>
      </c>
      <c r="F1540" s="3" t="s">
        <v>22</v>
      </c>
      <c r="G1540" s="3">
        <v>0</v>
      </c>
      <c r="H1540" s="3">
        <v>231.22755000000001</v>
      </c>
      <c r="I1540" s="3">
        <v>0</v>
      </c>
      <c r="J1540" s="3"/>
      <c r="K1540" s="3"/>
      <c r="L1540" s="3"/>
      <c r="M1540" s="3"/>
      <c r="N1540" s="3"/>
      <c r="O1540" s="3"/>
      <c r="P1540" s="3"/>
      <c r="Q1540" s="8">
        <v>231.22755000000001</v>
      </c>
      <c r="R1540" s="5" t="s">
        <v>17754</v>
      </c>
    </row>
    <row r="1541" spans="1:18" ht="42" x14ac:dyDescent="0.3">
      <c r="A1541" s="5"/>
      <c r="B1541" s="5"/>
      <c r="C1541" s="5"/>
      <c r="D1541" s="5"/>
      <c r="E1541" s="5"/>
      <c r="F1541" s="3" t="s">
        <v>9100</v>
      </c>
      <c r="G1541" s="3">
        <v>0</v>
      </c>
      <c r="H1541" s="3">
        <v>225.10195999999999</v>
      </c>
      <c r="I1541" s="3">
        <v>0</v>
      </c>
      <c r="J1541" s="3"/>
      <c r="K1541" s="3"/>
      <c r="L1541" s="3"/>
      <c r="M1541" s="3"/>
      <c r="N1541" s="3"/>
      <c r="O1541" s="3"/>
      <c r="P1541" s="3"/>
      <c r="Q1541" s="8">
        <v>225.10195999999999</v>
      </c>
      <c r="R1541" s="5"/>
    </row>
    <row r="1542" spans="1:18" ht="31.5" x14ac:dyDescent="0.3">
      <c r="A1542" s="7"/>
      <c r="B1542" s="7"/>
      <c r="C1542" s="7"/>
      <c r="D1542" s="7"/>
      <c r="E1542" s="7"/>
      <c r="F1542" s="3" t="s">
        <v>9101</v>
      </c>
      <c r="G1542" s="3">
        <v>0</v>
      </c>
      <c r="H1542" s="3">
        <v>6.1255899999999999</v>
      </c>
      <c r="I1542" s="3">
        <v>0</v>
      </c>
      <c r="J1542" s="3"/>
      <c r="K1542" s="3"/>
      <c r="L1542" s="3"/>
      <c r="M1542" s="3"/>
      <c r="N1542" s="3"/>
      <c r="O1542" s="3"/>
      <c r="P1542" s="3"/>
      <c r="Q1542" s="8">
        <v>6.1255899999999999</v>
      </c>
      <c r="R1542" s="7"/>
    </row>
    <row r="1543" spans="1:18" ht="94.5" x14ac:dyDescent="0.3">
      <c r="A1543" s="6" t="s">
        <v>1238</v>
      </c>
      <c r="B1543" s="6" t="s">
        <v>9528</v>
      </c>
      <c r="C1543" s="6">
        <v>4.0000000000000001E-3</v>
      </c>
      <c r="D1543" s="6">
        <v>2022</v>
      </c>
      <c r="E1543" s="6">
        <v>2023</v>
      </c>
      <c r="F1543" s="3" t="s">
        <v>22</v>
      </c>
      <c r="G1543" s="3">
        <v>0</v>
      </c>
      <c r="H1543" s="3">
        <v>99.088269999999994</v>
      </c>
      <c r="I1543" s="3">
        <v>0</v>
      </c>
      <c r="J1543" s="3"/>
      <c r="K1543" s="3"/>
      <c r="L1543" s="3"/>
      <c r="M1543" s="3"/>
      <c r="N1543" s="3"/>
      <c r="O1543" s="3"/>
      <c r="P1543" s="3"/>
      <c r="Q1543" s="8">
        <v>99.088269999999994</v>
      </c>
      <c r="R1543" s="5" t="s">
        <v>17755</v>
      </c>
    </row>
    <row r="1544" spans="1:18" ht="42" x14ac:dyDescent="0.3">
      <c r="A1544" s="5"/>
      <c r="B1544" s="5"/>
      <c r="C1544" s="5"/>
      <c r="D1544" s="5"/>
      <c r="E1544" s="5"/>
      <c r="F1544" s="3" t="s">
        <v>9100</v>
      </c>
      <c r="G1544" s="3">
        <v>0</v>
      </c>
      <c r="H1544" s="3">
        <v>92.962680000000006</v>
      </c>
      <c r="I1544" s="3">
        <v>0</v>
      </c>
      <c r="J1544" s="3"/>
      <c r="K1544" s="3"/>
      <c r="L1544" s="3"/>
      <c r="M1544" s="3"/>
      <c r="N1544" s="3"/>
      <c r="O1544" s="3"/>
      <c r="P1544" s="3"/>
      <c r="Q1544" s="8">
        <v>92.962680000000006</v>
      </c>
      <c r="R1544" s="5"/>
    </row>
    <row r="1545" spans="1:18" ht="31.5" x14ac:dyDescent="0.3">
      <c r="A1545" s="7"/>
      <c r="B1545" s="7"/>
      <c r="C1545" s="7"/>
      <c r="D1545" s="7"/>
      <c r="E1545" s="7"/>
      <c r="F1545" s="3" t="s">
        <v>9101</v>
      </c>
      <c r="G1545" s="3">
        <v>0</v>
      </c>
      <c r="H1545" s="3">
        <v>6.1255899999999999</v>
      </c>
      <c r="I1545" s="3">
        <v>0</v>
      </c>
      <c r="J1545" s="3"/>
      <c r="K1545" s="3"/>
      <c r="L1545" s="3"/>
      <c r="M1545" s="3"/>
      <c r="N1545" s="3"/>
      <c r="O1545" s="3"/>
      <c r="P1545" s="3"/>
      <c r="Q1545" s="8">
        <v>6.1255899999999999</v>
      </c>
      <c r="R1545" s="7"/>
    </row>
    <row r="1546" spans="1:18" ht="84" x14ac:dyDescent="0.3">
      <c r="A1546" s="6" t="s">
        <v>1239</v>
      </c>
      <c r="B1546" s="6" t="s">
        <v>9529</v>
      </c>
      <c r="C1546" s="6">
        <v>0.02</v>
      </c>
      <c r="D1546" s="6">
        <v>2022</v>
      </c>
      <c r="E1546" s="6">
        <v>2023</v>
      </c>
      <c r="F1546" s="3" t="s">
        <v>22</v>
      </c>
      <c r="G1546" s="3">
        <v>0</v>
      </c>
      <c r="H1546" s="3">
        <v>117.21986</v>
      </c>
      <c r="I1546" s="3">
        <v>0</v>
      </c>
      <c r="J1546" s="3"/>
      <c r="K1546" s="3"/>
      <c r="L1546" s="3"/>
      <c r="M1546" s="3"/>
      <c r="N1546" s="3"/>
      <c r="O1546" s="3"/>
      <c r="P1546" s="3"/>
      <c r="Q1546" s="8">
        <v>117.21986</v>
      </c>
      <c r="R1546" s="5" t="s">
        <v>17756</v>
      </c>
    </row>
    <row r="1547" spans="1:18" ht="42" x14ac:dyDescent="0.3">
      <c r="A1547" s="5"/>
      <c r="B1547" s="5"/>
      <c r="C1547" s="5"/>
      <c r="D1547" s="5"/>
      <c r="E1547" s="5"/>
      <c r="F1547" s="3" t="s">
        <v>9100</v>
      </c>
      <c r="G1547" s="3">
        <v>0</v>
      </c>
      <c r="H1547" s="3">
        <v>111.09426999999999</v>
      </c>
      <c r="I1547" s="3">
        <v>0</v>
      </c>
      <c r="J1547" s="3"/>
      <c r="K1547" s="3"/>
      <c r="L1547" s="3"/>
      <c r="M1547" s="3"/>
      <c r="N1547" s="3"/>
      <c r="O1547" s="3"/>
      <c r="P1547" s="3"/>
      <c r="Q1547" s="8">
        <v>111.09426999999999</v>
      </c>
      <c r="R1547" s="5"/>
    </row>
    <row r="1548" spans="1:18" ht="31.5" x14ac:dyDescent="0.3">
      <c r="A1548" s="7"/>
      <c r="B1548" s="7"/>
      <c r="C1548" s="7"/>
      <c r="D1548" s="7"/>
      <c r="E1548" s="7"/>
      <c r="F1548" s="3" t="s">
        <v>9101</v>
      </c>
      <c r="G1548" s="3">
        <v>0</v>
      </c>
      <c r="H1548" s="3">
        <v>6.1255899999999999</v>
      </c>
      <c r="I1548" s="3">
        <v>0</v>
      </c>
      <c r="J1548" s="3"/>
      <c r="K1548" s="3"/>
      <c r="L1548" s="3"/>
      <c r="M1548" s="3"/>
      <c r="N1548" s="3"/>
      <c r="O1548" s="3"/>
      <c r="P1548" s="3"/>
      <c r="Q1548" s="8">
        <v>6.1255899999999999</v>
      </c>
      <c r="R1548" s="7"/>
    </row>
    <row r="1549" spans="1:18" ht="84" x14ac:dyDescent="0.3">
      <c r="A1549" s="6" t="s">
        <v>1240</v>
      </c>
      <c r="B1549" s="6" t="s">
        <v>9530</v>
      </c>
      <c r="C1549" s="6">
        <v>0.02</v>
      </c>
      <c r="D1549" s="6">
        <v>2022</v>
      </c>
      <c r="E1549" s="6">
        <v>2023</v>
      </c>
      <c r="F1549" s="3" t="s">
        <v>22</v>
      </c>
      <c r="G1549" s="3">
        <v>0</v>
      </c>
      <c r="H1549" s="3">
        <v>133.51428000000001</v>
      </c>
      <c r="I1549" s="3">
        <v>0</v>
      </c>
      <c r="J1549" s="3"/>
      <c r="K1549" s="3"/>
      <c r="L1549" s="3"/>
      <c r="M1549" s="3"/>
      <c r="N1549" s="3"/>
      <c r="O1549" s="3"/>
      <c r="P1549" s="3"/>
      <c r="Q1549" s="8">
        <v>133.51428000000001</v>
      </c>
      <c r="R1549" s="5" t="s">
        <v>17757</v>
      </c>
    </row>
    <row r="1550" spans="1:18" ht="42" x14ac:dyDescent="0.3">
      <c r="A1550" s="5"/>
      <c r="B1550" s="5"/>
      <c r="C1550" s="5"/>
      <c r="D1550" s="5"/>
      <c r="E1550" s="5"/>
      <c r="F1550" s="3" t="s">
        <v>9100</v>
      </c>
      <c r="G1550" s="3">
        <v>0</v>
      </c>
      <c r="H1550" s="3">
        <v>127.38869</v>
      </c>
      <c r="I1550" s="3">
        <v>0</v>
      </c>
      <c r="J1550" s="3"/>
      <c r="K1550" s="3"/>
      <c r="L1550" s="3"/>
      <c r="M1550" s="3"/>
      <c r="N1550" s="3"/>
      <c r="O1550" s="3"/>
      <c r="P1550" s="3"/>
      <c r="Q1550" s="8">
        <v>127.38869</v>
      </c>
      <c r="R1550" s="5"/>
    </row>
    <row r="1551" spans="1:18" ht="31.5" x14ac:dyDescent="0.3">
      <c r="A1551" s="7"/>
      <c r="B1551" s="7"/>
      <c r="C1551" s="7"/>
      <c r="D1551" s="7"/>
      <c r="E1551" s="7"/>
      <c r="F1551" s="3" t="s">
        <v>9101</v>
      </c>
      <c r="G1551" s="3">
        <v>0</v>
      </c>
      <c r="H1551" s="3">
        <v>6.1255899999999999</v>
      </c>
      <c r="I1551" s="3">
        <v>0</v>
      </c>
      <c r="J1551" s="3"/>
      <c r="K1551" s="3"/>
      <c r="L1551" s="3"/>
      <c r="M1551" s="3"/>
      <c r="N1551" s="3"/>
      <c r="O1551" s="3"/>
      <c r="P1551" s="3"/>
      <c r="Q1551" s="8">
        <v>6.1255899999999999</v>
      </c>
      <c r="R1551" s="7"/>
    </row>
    <row r="1552" spans="1:18" ht="84" x14ac:dyDescent="0.3">
      <c r="A1552" s="6" t="s">
        <v>1241</v>
      </c>
      <c r="B1552" s="6" t="s">
        <v>9531</v>
      </c>
      <c r="C1552" s="6">
        <v>6.0000000000000001E-3</v>
      </c>
      <c r="D1552" s="6">
        <v>2021</v>
      </c>
      <c r="E1552" s="6">
        <v>2022</v>
      </c>
      <c r="F1552" s="3" t="s">
        <v>22</v>
      </c>
      <c r="G1552" s="3">
        <v>58.4803</v>
      </c>
      <c r="H1552" s="3">
        <v>0</v>
      </c>
      <c r="I1552" s="3">
        <v>0</v>
      </c>
      <c r="J1552" s="3"/>
      <c r="K1552" s="3"/>
      <c r="L1552" s="3"/>
      <c r="M1552" s="3"/>
      <c r="N1552" s="3"/>
      <c r="O1552" s="3"/>
      <c r="P1552" s="3"/>
      <c r="Q1552" s="8">
        <v>58.4803</v>
      </c>
      <c r="R1552" s="5" t="s">
        <v>17758</v>
      </c>
    </row>
    <row r="1553" spans="1:18" ht="42" x14ac:dyDescent="0.3">
      <c r="A1553" s="5"/>
      <c r="B1553" s="5"/>
      <c r="C1553" s="5"/>
      <c r="D1553" s="5"/>
      <c r="E1553" s="5"/>
      <c r="F1553" s="3" t="s">
        <v>9100</v>
      </c>
      <c r="G1553" s="3">
        <v>53.829250000000002</v>
      </c>
      <c r="H1553" s="3">
        <v>0</v>
      </c>
      <c r="I1553" s="3">
        <v>0</v>
      </c>
      <c r="J1553" s="3"/>
      <c r="K1553" s="3"/>
      <c r="L1553" s="3"/>
      <c r="M1553" s="3"/>
      <c r="N1553" s="3"/>
      <c r="O1553" s="3"/>
      <c r="P1553" s="3"/>
      <c r="Q1553" s="8">
        <v>53.829250000000002</v>
      </c>
      <c r="R1553" s="5"/>
    </row>
    <row r="1554" spans="1:18" ht="31.5" x14ac:dyDescent="0.3">
      <c r="A1554" s="7"/>
      <c r="B1554" s="7"/>
      <c r="C1554" s="7"/>
      <c r="D1554" s="7"/>
      <c r="E1554" s="7"/>
      <c r="F1554" s="3" t="s">
        <v>9101</v>
      </c>
      <c r="G1554" s="3">
        <v>4.6510499999999997</v>
      </c>
      <c r="H1554" s="3">
        <v>0</v>
      </c>
      <c r="I1554" s="3">
        <v>0</v>
      </c>
      <c r="J1554" s="3"/>
      <c r="K1554" s="3"/>
      <c r="L1554" s="3"/>
      <c r="M1554" s="3"/>
      <c r="N1554" s="3"/>
      <c r="O1554" s="3"/>
      <c r="P1554" s="3"/>
      <c r="Q1554" s="8">
        <v>4.6510499999999997</v>
      </c>
      <c r="R1554" s="7"/>
    </row>
    <row r="1555" spans="1:18" ht="94.5" x14ac:dyDescent="0.3">
      <c r="A1555" s="6" t="s">
        <v>1242</v>
      </c>
      <c r="B1555" s="6" t="s">
        <v>9532</v>
      </c>
      <c r="C1555" s="6">
        <v>4.0000000000000001E-3</v>
      </c>
      <c r="D1555" s="6">
        <v>2021</v>
      </c>
      <c r="E1555" s="6">
        <v>2022</v>
      </c>
      <c r="F1555" s="3" t="s">
        <v>22</v>
      </c>
      <c r="G1555" s="3">
        <v>84.830669999999998</v>
      </c>
      <c r="H1555" s="3">
        <v>0</v>
      </c>
      <c r="I1555" s="3">
        <v>0</v>
      </c>
      <c r="J1555" s="3"/>
      <c r="K1555" s="3"/>
      <c r="L1555" s="3"/>
      <c r="M1555" s="3"/>
      <c r="N1555" s="3"/>
      <c r="O1555" s="3"/>
      <c r="P1555" s="3"/>
      <c r="Q1555" s="8">
        <v>84.830669999999998</v>
      </c>
      <c r="R1555" s="5" t="s">
        <v>17759</v>
      </c>
    </row>
    <row r="1556" spans="1:18" ht="42" x14ac:dyDescent="0.3">
      <c r="A1556" s="5"/>
      <c r="B1556" s="5"/>
      <c r="C1556" s="5"/>
      <c r="D1556" s="5"/>
      <c r="E1556" s="5"/>
      <c r="F1556" s="3" t="s">
        <v>9100</v>
      </c>
      <c r="G1556" s="3">
        <v>80.17962</v>
      </c>
      <c r="H1556" s="3">
        <v>0</v>
      </c>
      <c r="I1556" s="3">
        <v>0</v>
      </c>
      <c r="J1556" s="3"/>
      <c r="K1556" s="3"/>
      <c r="L1556" s="3"/>
      <c r="M1556" s="3"/>
      <c r="N1556" s="3"/>
      <c r="O1556" s="3"/>
      <c r="P1556" s="3"/>
      <c r="Q1556" s="8">
        <v>80.17962</v>
      </c>
      <c r="R1556" s="5"/>
    </row>
    <row r="1557" spans="1:18" ht="31.5" x14ac:dyDescent="0.3">
      <c r="A1557" s="7"/>
      <c r="B1557" s="7"/>
      <c r="C1557" s="7"/>
      <c r="D1557" s="7"/>
      <c r="E1557" s="7"/>
      <c r="F1557" s="3" t="s">
        <v>9101</v>
      </c>
      <c r="G1557" s="3">
        <v>4.6510499999999997</v>
      </c>
      <c r="H1557" s="3">
        <v>0</v>
      </c>
      <c r="I1557" s="3">
        <v>0</v>
      </c>
      <c r="J1557" s="3"/>
      <c r="K1557" s="3"/>
      <c r="L1557" s="3"/>
      <c r="M1557" s="3"/>
      <c r="N1557" s="3"/>
      <c r="O1557" s="3"/>
      <c r="P1557" s="3"/>
      <c r="Q1557" s="8">
        <v>4.6510499999999997</v>
      </c>
      <c r="R1557" s="7"/>
    </row>
    <row r="1558" spans="1:18" ht="94.5" x14ac:dyDescent="0.3">
      <c r="A1558" s="6" t="s">
        <v>1243</v>
      </c>
      <c r="B1558" s="6" t="s">
        <v>9533</v>
      </c>
      <c r="C1558" s="6">
        <v>5.0000000000000001E-3</v>
      </c>
      <c r="D1558" s="6">
        <v>2022</v>
      </c>
      <c r="E1558" s="6">
        <v>2023</v>
      </c>
      <c r="F1558" s="3" t="s">
        <v>22</v>
      </c>
      <c r="G1558" s="3">
        <v>0</v>
      </c>
      <c r="H1558" s="3">
        <v>124.21083</v>
      </c>
      <c r="I1558" s="3">
        <v>0</v>
      </c>
      <c r="J1558" s="3"/>
      <c r="K1558" s="3"/>
      <c r="L1558" s="3"/>
      <c r="M1558" s="3"/>
      <c r="N1558" s="3"/>
      <c r="O1558" s="3"/>
      <c r="P1558" s="3"/>
      <c r="Q1558" s="8">
        <v>124.21083</v>
      </c>
      <c r="R1558" s="5" t="s">
        <v>17760</v>
      </c>
    </row>
    <row r="1559" spans="1:18" ht="42" x14ac:dyDescent="0.3">
      <c r="A1559" s="5"/>
      <c r="B1559" s="5"/>
      <c r="C1559" s="5"/>
      <c r="D1559" s="5"/>
      <c r="E1559" s="5"/>
      <c r="F1559" s="3" t="s">
        <v>9100</v>
      </c>
      <c r="G1559" s="3">
        <v>0</v>
      </c>
      <c r="H1559" s="3">
        <v>118.08524</v>
      </c>
      <c r="I1559" s="3">
        <v>0</v>
      </c>
      <c r="J1559" s="3"/>
      <c r="K1559" s="3"/>
      <c r="L1559" s="3"/>
      <c r="M1559" s="3"/>
      <c r="N1559" s="3"/>
      <c r="O1559" s="3"/>
      <c r="P1559" s="3"/>
      <c r="Q1559" s="8">
        <v>118.08524</v>
      </c>
      <c r="R1559" s="5"/>
    </row>
    <row r="1560" spans="1:18" ht="31.5" x14ac:dyDescent="0.3">
      <c r="A1560" s="7"/>
      <c r="B1560" s="7"/>
      <c r="C1560" s="7"/>
      <c r="D1560" s="7"/>
      <c r="E1560" s="7"/>
      <c r="F1560" s="3" t="s">
        <v>9101</v>
      </c>
      <c r="G1560" s="3">
        <v>0</v>
      </c>
      <c r="H1560" s="3">
        <v>6.1255899999999999</v>
      </c>
      <c r="I1560" s="3">
        <v>0</v>
      </c>
      <c r="J1560" s="3"/>
      <c r="K1560" s="3"/>
      <c r="L1560" s="3"/>
      <c r="M1560" s="3"/>
      <c r="N1560" s="3"/>
      <c r="O1560" s="3"/>
      <c r="P1560" s="3"/>
      <c r="Q1560" s="8">
        <v>6.1255899999999999</v>
      </c>
      <c r="R1560" s="7"/>
    </row>
    <row r="1561" spans="1:18" ht="94.5" x14ac:dyDescent="0.3">
      <c r="A1561" s="6" t="s">
        <v>1244</v>
      </c>
      <c r="B1561" s="6" t="s">
        <v>9534</v>
      </c>
      <c r="C1561" s="6">
        <v>3.0000000000000001E-3</v>
      </c>
      <c r="D1561" s="6">
        <v>2021</v>
      </c>
      <c r="E1561" s="6">
        <v>2022</v>
      </c>
      <c r="F1561" s="3" t="s">
        <v>22</v>
      </c>
      <c r="G1561" s="3">
        <v>57.79419</v>
      </c>
      <c r="H1561" s="3">
        <v>0</v>
      </c>
      <c r="I1561" s="3">
        <v>0</v>
      </c>
      <c r="J1561" s="3"/>
      <c r="K1561" s="3"/>
      <c r="L1561" s="3"/>
      <c r="M1561" s="3"/>
      <c r="N1561" s="3"/>
      <c r="O1561" s="3"/>
      <c r="P1561" s="3"/>
      <c r="Q1561" s="8">
        <v>57.79419</v>
      </c>
      <c r="R1561" s="5" t="s">
        <v>17761</v>
      </c>
    </row>
    <row r="1562" spans="1:18" ht="42" x14ac:dyDescent="0.3">
      <c r="A1562" s="5"/>
      <c r="B1562" s="5"/>
      <c r="C1562" s="5"/>
      <c r="D1562" s="5"/>
      <c r="E1562" s="5"/>
      <c r="F1562" s="3" t="s">
        <v>9100</v>
      </c>
      <c r="G1562" s="3">
        <v>53.143140000000002</v>
      </c>
      <c r="H1562" s="3">
        <v>0</v>
      </c>
      <c r="I1562" s="3">
        <v>0</v>
      </c>
      <c r="J1562" s="3"/>
      <c r="K1562" s="3"/>
      <c r="L1562" s="3"/>
      <c r="M1562" s="3"/>
      <c r="N1562" s="3"/>
      <c r="O1562" s="3"/>
      <c r="P1562" s="3"/>
      <c r="Q1562" s="8">
        <v>53.143140000000002</v>
      </c>
      <c r="R1562" s="5"/>
    </row>
    <row r="1563" spans="1:18" ht="31.5" x14ac:dyDescent="0.3">
      <c r="A1563" s="7"/>
      <c r="B1563" s="7"/>
      <c r="C1563" s="7"/>
      <c r="D1563" s="7"/>
      <c r="E1563" s="7"/>
      <c r="F1563" s="3" t="s">
        <v>9101</v>
      </c>
      <c r="G1563" s="3">
        <v>4.6510499999999997</v>
      </c>
      <c r="H1563" s="3">
        <v>0</v>
      </c>
      <c r="I1563" s="3">
        <v>0</v>
      </c>
      <c r="J1563" s="3"/>
      <c r="K1563" s="3"/>
      <c r="L1563" s="3"/>
      <c r="M1563" s="3"/>
      <c r="N1563" s="3"/>
      <c r="O1563" s="3"/>
      <c r="P1563" s="3"/>
      <c r="Q1563" s="8">
        <v>4.6510499999999997</v>
      </c>
      <c r="R1563" s="7"/>
    </row>
    <row r="1564" spans="1:18" ht="94.5" x14ac:dyDescent="0.3">
      <c r="A1564" s="6" t="s">
        <v>1245</v>
      </c>
      <c r="B1564" s="6" t="s">
        <v>9535</v>
      </c>
      <c r="C1564" s="6">
        <v>3.0000000000000001E-3</v>
      </c>
      <c r="D1564" s="6">
        <v>2022</v>
      </c>
      <c r="E1564" s="6">
        <v>2023</v>
      </c>
      <c r="F1564" s="3" t="s">
        <v>22</v>
      </c>
      <c r="G1564" s="3">
        <v>0</v>
      </c>
      <c r="H1564" s="3">
        <v>78.912430000000001</v>
      </c>
      <c r="I1564" s="3">
        <v>0</v>
      </c>
      <c r="J1564" s="3"/>
      <c r="K1564" s="3"/>
      <c r="L1564" s="3"/>
      <c r="M1564" s="3"/>
      <c r="N1564" s="3"/>
      <c r="O1564" s="3"/>
      <c r="P1564" s="3"/>
      <c r="Q1564" s="8">
        <v>78.912430000000001</v>
      </c>
      <c r="R1564" s="5" t="s">
        <v>17762</v>
      </c>
    </row>
    <row r="1565" spans="1:18" ht="42" x14ac:dyDescent="0.3">
      <c r="A1565" s="5"/>
      <c r="B1565" s="5"/>
      <c r="C1565" s="5"/>
      <c r="D1565" s="5"/>
      <c r="E1565" s="5"/>
      <c r="F1565" s="3" t="s">
        <v>9100</v>
      </c>
      <c r="G1565" s="3">
        <v>0</v>
      </c>
      <c r="H1565" s="3">
        <v>72.786839999999998</v>
      </c>
      <c r="I1565" s="3">
        <v>0</v>
      </c>
      <c r="J1565" s="3"/>
      <c r="K1565" s="3"/>
      <c r="L1565" s="3"/>
      <c r="M1565" s="3"/>
      <c r="N1565" s="3"/>
      <c r="O1565" s="3"/>
      <c r="P1565" s="3"/>
      <c r="Q1565" s="8">
        <v>72.786839999999998</v>
      </c>
      <c r="R1565" s="5"/>
    </row>
    <row r="1566" spans="1:18" ht="31.5" x14ac:dyDescent="0.3">
      <c r="A1566" s="7"/>
      <c r="B1566" s="7"/>
      <c r="C1566" s="7"/>
      <c r="D1566" s="7"/>
      <c r="E1566" s="7"/>
      <c r="F1566" s="3" t="s">
        <v>9101</v>
      </c>
      <c r="G1566" s="3">
        <v>0</v>
      </c>
      <c r="H1566" s="3">
        <v>6.1255899999999999</v>
      </c>
      <c r="I1566" s="3">
        <v>0</v>
      </c>
      <c r="J1566" s="3"/>
      <c r="K1566" s="3"/>
      <c r="L1566" s="3"/>
      <c r="M1566" s="3"/>
      <c r="N1566" s="3"/>
      <c r="O1566" s="3"/>
      <c r="P1566" s="3"/>
      <c r="Q1566" s="8">
        <v>6.1255899999999999</v>
      </c>
      <c r="R1566" s="7"/>
    </row>
    <row r="1567" spans="1:18" ht="94.5" x14ac:dyDescent="0.3">
      <c r="A1567" s="6" t="s">
        <v>1246</v>
      </c>
      <c r="B1567" s="6" t="s">
        <v>9536</v>
      </c>
      <c r="C1567" s="6">
        <v>0.01</v>
      </c>
      <c r="D1567" s="6">
        <v>2022</v>
      </c>
      <c r="E1567" s="6">
        <v>2023</v>
      </c>
      <c r="F1567" s="3" t="s">
        <v>22</v>
      </c>
      <c r="G1567" s="3">
        <v>0</v>
      </c>
      <c r="H1567" s="3">
        <v>131.37492</v>
      </c>
      <c r="I1567" s="3">
        <v>0</v>
      </c>
      <c r="J1567" s="3"/>
      <c r="K1567" s="3"/>
      <c r="L1567" s="3"/>
      <c r="M1567" s="3"/>
      <c r="N1567" s="3"/>
      <c r="O1567" s="3"/>
      <c r="P1567" s="3"/>
      <c r="Q1567" s="8">
        <v>131.37492</v>
      </c>
      <c r="R1567" s="5" t="s">
        <v>17763</v>
      </c>
    </row>
    <row r="1568" spans="1:18" ht="42" x14ac:dyDescent="0.3">
      <c r="A1568" s="5"/>
      <c r="B1568" s="5"/>
      <c r="C1568" s="5"/>
      <c r="D1568" s="5"/>
      <c r="E1568" s="5"/>
      <c r="F1568" s="3" t="s">
        <v>9100</v>
      </c>
      <c r="G1568" s="3">
        <v>0</v>
      </c>
      <c r="H1568" s="3">
        <v>125.24933</v>
      </c>
      <c r="I1568" s="3">
        <v>0</v>
      </c>
      <c r="J1568" s="3"/>
      <c r="K1568" s="3"/>
      <c r="L1568" s="3"/>
      <c r="M1568" s="3"/>
      <c r="N1568" s="3"/>
      <c r="O1568" s="3"/>
      <c r="P1568" s="3"/>
      <c r="Q1568" s="8">
        <v>125.24933</v>
      </c>
      <c r="R1568" s="5"/>
    </row>
    <row r="1569" spans="1:18" ht="31.5" x14ac:dyDescent="0.3">
      <c r="A1569" s="7"/>
      <c r="B1569" s="7"/>
      <c r="C1569" s="7"/>
      <c r="D1569" s="7"/>
      <c r="E1569" s="7"/>
      <c r="F1569" s="3" t="s">
        <v>9101</v>
      </c>
      <c r="G1569" s="3">
        <v>0</v>
      </c>
      <c r="H1569" s="3">
        <v>6.1255899999999999</v>
      </c>
      <c r="I1569" s="3">
        <v>0</v>
      </c>
      <c r="J1569" s="3"/>
      <c r="K1569" s="3"/>
      <c r="L1569" s="3"/>
      <c r="M1569" s="3"/>
      <c r="N1569" s="3"/>
      <c r="O1569" s="3"/>
      <c r="P1569" s="3"/>
      <c r="Q1569" s="8">
        <v>6.1255899999999999</v>
      </c>
      <c r="R1569" s="7"/>
    </row>
    <row r="1570" spans="1:18" ht="84" x14ac:dyDescent="0.3">
      <c r="A1570" s="6" t="s">
        <v>1247</v>
      </c>
      <c r="B1570" s="6" t="s">
        <v>9537</v>
      </c>
      <c r="C1570" s="6">
        <v>9.4999999999999998E-3</v>
      </c>
      <c r="D1570" s="6">
        <v>2022</v>
      </c>
      <c r="E1570" s="6">
        <v>2023</v>
      </c>
      <c r="F1570" s="3" t="s">
        <v>22</v>
      </c>
      <c r="G1570" s="3">
        <v>0</v>
      </c>
      <c r="H1570" s="3">
        <v>77.351579999999998</v>
      </c>
      <c r="I1570" s="3">
        <v>0</v>
      </c>
      <c r="J1570" s="3"/>
      <c r="K1570" s="3"/>
      <c r="L1570" s="3"/>
      <c r="M1570" s="3"/>
      <c r="N1570" s="3"/>
      <c r="O1570" s="3"/>
      <c r="P1570" s="3"/>
      <c r="Q1570" s="8">
        <v>77.351579999999998</v>
      </c>
      <c r="R1570" s="5" t="s">
        <v>17764</v>
      </c>
    </row>
    <row r="1571" spans="1:18" ht="42" x14ac:dyDescent="0.3">
      <c r="A1571" s="5"/>
      <c r="B1571" s="5"/>
      <c r="C1571" s="5"/>
      <c r="D1571" s="5"/>
      <c r="E1571" s="5"/>
      <c r="F1571" s="3" t="s">
        <v>9100</v>
      </c>
      <c r="G1571" s="3">
        <v>0</v>
      </c>
      <c r="H1571" s="3">
        <v>71.225989999999996</v>
      </c>
      <c r="I1571" s="3">
        <v>0</v>
      </c>
      <c r="J1571" s="3"/>
      <c r="K1571" s="3"/>
      <c r="L1571" s="3"/>
      <c r="M1571" s="3"/>
      <c r="N1571" s="3"/>
      <c r="O1571" s="3"/>
      <c r="P1571" s="3"/>
      <c r="Q1571" s="8">
        <v>71.225989999999996</v>
      </c>
      <c r="R1571" s="5"/>
    </row>
    <row r="1572" spans="1:18" ht="31.5" x14ac:dyDescent="0.3">
      <c r="A1572" s="7"/>
      <c r="B1572" s="7"/>
      <c r="C1572" s="7"/>
      <c r="D1572" s="7"/>
      <c r="E1572" s="7"/>
      <c r="F1572" s="3" t="s">
        <v>9101</v>
      </c>
      <c r="G1572" s="3">
        <v>0</v>
      </c>
      <c r="H1572" s="3">
        <v>6.1255899999999999</v>
      </c>
      <c r="I1572" s="3">
        <v>0</v>
      </c>
      <c r="J1572" s="3"/>
      <c r="K1572" s="3"/>
      <c r="L1572" s="3"/>
      <c r="M1572" s="3"/>
      <c r="N1572" s="3"/>
      <c r="O1572" s="3"/>
      <c r="P1572" s="3"/>
      <c r="Q1572" s="8">
        <v>6.1255899999999999</v>
      </c>
      <c r="R1572" s="7"/>
    </row>
    <row r="1573" spans="1:18" ht="84" x14ac:dyDescent="0.3">
      <c r="A1573" s="6" t="s">
        <v>1248</v>
      </c>
      <c r="B1573" s="6" t="s">
        <v>9538</v>
      </c>
      <c r="C1573" s="6">
        <v>8.0000000000000002E-3</v>
      </c>
      <c r="D1573" s="6">
        <v>2021</v>
      </c>
      <c r="E1573" s="6">
        <v>2022</v>
      </c>
      <c r="F1573" s="3" t="s">
        <v>22</v>
      </c>
      <c r="G1573" s="3">
        <v>140.23936</v>
      </c>
      <c r="H1573" s="3">
        <v>0</v>
      </c>
      <c r="I1573" s="3">
        <v>0</v>
      </c>
      <c r="J1573" s="3"/>
      <c r="K1573" s="3"/>
      <c r="L1573" s="3"/>
      <c r="M1573" s="3"/>
      <c r="N1573" s="3"/>
      <c r="O1573" s="3"/>
      <c r="P1573" s="3"/>
      <c r="Q1573" s="8">
        <v>140.23936</v>
      </c>
      <c r="R1573" s="5" t="s">
        <v>17765</v>
      </c>
    </row>
    <row r="1574" spans="1:18" ht="42" x14ac:dyDescent="0.3">
      <c r="A1574" s="5"/>
      <c r="B1574" s="5"/>
      <c r="C1574" s="5"/>
      <c r="D1574" s="5"/>
      <c r="E1574" s="5"/>
      <c r="F1574" s="3" t="s">
        <v>9100</v>
      </c>
      <c r="G1574" s="3">
        <v>135.58831000000001</v>
      </c>
      <c r="H1574" s="3">
        <v>0</v>
      </c>
      <c r="I1574" s="3">
        <v>0</v>
      </c>
      <c r="J1574" s="3"/>
      <c r="K1574" s="3"/>
      <c r="L1574" s="3"/>
      <c r="M1574" s="3"/>
      <c r="N1574" s="3"/>
      <c r="O1574" s="3"/>
      <c r="P1574" s="3"/>
      <c r="Q1574" s="8">
        <v>135.58831000000001</v>
      </c>
      <c r="R1574" s="5"/>
    </row>
    <row r="1575" spans="1:18" ht="31.5" x14ac:dyDescent="0.3">
      <c r="A1575" s="7"/>
      <c r="B1575" s="7"/>
      <c r="C1575" s="7"/>
      <c r="D1575" s="7"/>
      <c r="E1575" s="7"/>
      <c r="F1575" s="3" t="s">
        <v>9101</v>
      </c>
      <c r="G1575" s="3">
        <v>4.6510499999999997</v>
      </c>
      <c r="H1575" s="3">
        <v>0</v>
      </c>
      <c r="I1575" s="3">
        <v>0</v>
      </c>
      <c r="J1575" s="3"/>
      <c r="K1575" s="3"/>
      <c r="L1575" s="3"/>
      <c r="M1575" s="3"/>
      <c r="N1575" s="3"/>
      <c r="O1575" s="3"/>
      <c r="P1575" s="3"/>
      <c r="Q1575" s="8">
        <v>4.6510499999999997</v>
      </c>
      <c r="R1575" s="7"/>
    </row>
    <row r="1576" spans="1:18" ht="84" x14ac:dyDescent="0.3">
      <c r="A1576" s="6" t="s">
        <v>1249</v>
      </c>
      <c r="B1576" s="6" t="s">
        <v>9539</v>
      </c>
      <c r="C1576" s="6">
        <v>7.4999999999999997E-3</v>
      </c>
      <c r="D1576" s="6">
        <v>2022</v>
      </c>
      <c r="E1576" s="6">
        <v>2023</v>
      </c>
      <c r="F1576" s="3" t="s">
        <v>22</v>
      </c>
      <c r="G1576" s="3">
        <v>0</v>
      </c>
      <c r="H1576" s="3">
        <v>143.64213000000001</v>
      </c>
      <c r="I1576" s="3">
        <v>0</v>
      </c>
      <c r="J1576" s="3"/>
      <c r="K1576" s="3"/>
      <c r="L1576" s="3"/>
      <c r="M1576" s="3"/>
      <c r="N1576" s="3"/>
      <c r="O1576" s="3"/>
      <c r="P1576" s="3"/>
      <c r="Q1576" s="8">
        <v>143.64213000000001</v>
      </c>
      <c r="R1576" s="5" t="s">
        <v>17766</v>
      </c>
    </row>
    <row r="1577" spans="1:18" ht="42" x14ac:dyDescent="0.3">
      <c r="A1577" s="5"/>
      <c r="B1577" s="5"/>
      <c r="C1577" s="5"/>
      <c r="D1577" s="5"/>
      <c r="E1577" s="5"/>
      <c r="F1577" s="3" t="s">
        <v>9100</v>
      </c>
      <c r="G1577" s="3">
        <v>0</v>
      </c>
      <c r="H1577" s="3">
        <v>137.51653999999999</v>
      </c>
      <c r="I1577" s="3">
        <v>0</v>
      </c>
      <c r="J1577" s="3"/>
      <c r="K1577" s="3"/>
      <c r="L1577" s="3"/>
      <c r="M1577" s="3"/>
      <c r="N1577" s="3"/>
      <c r="O1577" s="3"/>
      <c r="P1577" s="3"/>
      <c r="Q1577" s="8">
        <v>137.51653999999999</v>
      </c>
      <c r="R1577" s="5"/>
    </row>
    <row r="1578" spans="1:18" ht="31.5" x14ac:dyDescent="0.3">
      <c r="A1578" s="7"/>
      <c r="B1578" s="7"/>
      <c r="C1578" s="7"/>
      <c r="D1578" s="7"/>
      <c r="E1578" s="7"/>
      <c r="F1578" s="3" t="s">
        <v>9101</v>
      </c>
      <c r="G1578" s="3">
        <v>0</v>
      </c>
      <c r="H1578" s="3">
        <v>6.1255899999999999</v>
      </c>
      <c r="I1578" s="3">
        <v>0</v>
      </c>
      <c r="J1578" s="3"/>
      <c r="K1578" s="3"/>
      <c r="L1578" s="3"/>
      <c r="M1578" s="3"/>
      <c r="N1578" s="3"/>
      <c r="O1578" s="3"/>
      <c r="P1578" s="3"/>
      <c r="Q1578" s="8">
        <v>6.1255899999999999</v>
      </c>
      <c r="R1578" s="7"/>
    </row>
    <row r="1579" spans="1:18" ht="84" x14ac:dyDescent="0.3">
      <c r="A1579" s="6" t="s">
        <v>1250</v>
      </c>
      <c r="B1579" s="6" t="s">
        <v>9540</v>
      </c>
      <c r="C1579" s="6">
        <v>7.0000000000000001E-3</v>
      </c>
      <c r="D1579" s="6">
        <v>2022</v>
      </c>
      <c r="E1579" s="6">
        <v>2023</v>
      </c>
      <c r="F1579" s="3" t="s">
        <v>22</v>
      </c>
      <c r="G1579" s="3">
        <v>0</v>
      </c>
      <c r="H1579" s="3">
        <v>199.26861</v>
      </c>
      <c r="I1579" s="3">
        <v>0</v>
      </c>
      <c r="J1579" s="3"/>
      <c r="K1579" s="3"/>
      <c r="L1579" s="3"/>
      <c r="M1579" s="3"/>
      <c r="N1579" s="3"/>
      <c r="O1579" s="3"/>
      <c r="P1579" s="3"/>
      <c r="Q1579" s="8">
        <v>199.26861</v>
      </c>
      <c r="R1579" s="5" t="s">
        <v>17767</v>
      </c>
    </row>
    <row r="1580" spans="1:18" ht="42" x14ac:dyDescent="0.3">
      <c r="A1580" s="5"/>
      <c r="B1580" s="5"/>
      <c r="C1580" s="5"/>
      <c r="D1580" s="5"/>
      <c r="E1580" s="5"/>
      <c r="F1580" s="3" t="s">
        <v>9100</v>
      </c>
      <c r="G1580" s="3">
        <v>0</v>
      </c>
      <c r="H1580" s="3">
        <v>193.14302000000001</v>
      </c>
      <c r="I1580" s="3">
        <v>0</v>
      </c>
      <c r="J1580" s="3"/>
      <c r="K1580" s="3"/>
      <c r="L1580" s="3"/>
      <c r="M1580" s="3"/>
      <c r="N1580" s="3"/>
      <c r="O1580" s="3"/>
      <c r="P1580" s="3"/>
      <c r="Q1580" s="8">
        <v>193.14302000000001</v>
      </c>
      <c r="R1580" s="5"/>
    </row>
    <row r="1581" spans="1:18" ht="31.5" x14ac:dyDescent="0.3">
      <c r="A1581" s="7"/>
      <c r="B1581" s="7"/>
      <c r="C1581" s="7"/>
      <c r="D1581" s="7"/>
      <c r="E1581" s="7"/>
      <c r="F1581" s="3" t="s">
        <v>9101</v>
      </c>
      <c r="G1581" s="3">
        <v>0</v>
      </c>
      <c r="H1581" s="3">
        <v>6.1255899999999999</v>
      </c>
      <c r="I1581" s="3">
        <v>0</v>
      </c>
      <c r="J1581" s="3"/>
      <c r="K1581" s="3"/>
      <c r="L1581" s="3"/>
      <c r="M1581" s="3"/>
      <c r="N1581" s="3"/>
      <c r="O1581" s="3"/>
      <c r="P1581" s="3"/>
      <c r="Q1581" s="8">
        <v>6.1255899999999999</v>
      </c>
      <c r="R1581" s="7"/>
    </row>
    <row r="1582" spans="1:18" ht="84" x14ac:dyDescent="0.3">
      <c r="A1582" s="6" t="s">
        <v>1251</v>
      </c>
      <c r="B1582" s="6" t="s">
        <v>9541</v>
      </c>
      <c r="C1582" s="6">
        <v>1.0999999999999999E-2</v>
      </c>
      <c r="D1582" s="6">
        <v>2022</v>
      </c>
      <c r="E1582" s="6">
        <v>2023</v>
      </c>
      <c r="F1582" s="3" t="s">
        <v>22</v>
      </c>
      <c r="G1582" s="3">
        <v>0</v>
      </c>
      <c r="H1582" s="3">
        <v>93.306380000000004</v>
      </c>
      <c r="I1582" s="3">
        <v>0</v>
      </c>
      <c r="J1582" s="3"/>
      <c r="K1582" s="3"/>
      <c r="L1582" s="3"/>
      <c r="M1582" s="3"/>
      <c r="N1582" s="3"/>
      <c r="O1582" s="3"/>
      <c r="P1582" s="3"/>
      <c r="Q1582" s="8">
        <v>93.306380000000004</v>
      </c>
      <c r="R1582" s="5" t="s">
        <v>17768</v>
      </c>
    </row>
    <row r="1583" spans="1:18" ht="42" x14ac:dyDescent="0.3">
      <c r="A1583" s="5"/>
      <c r="B1583" s="5"/>
      <c r="C1583" s="5"/>
      <c r="D1583" s="5"/>
      <c r="E1583" s="5"/>
      <c r="F1583" s="3" t="s">
        <v>9100</v>
      </c>
      <c r="G1583" s="3">
        <v>0</v>
      </c>
      <c r="H1583" s="3">
        <v>87.180790000000002</v>
      </c>
      <c r="I1583" s="3">
        <v>0</v>
      </c>
      <c r="J1583" s="3"/>
      <c r="K1583" s="3"/>
      <c r="L1583" s="3"/>
      <c r="M1583" s="3"/>
      <c r="N1583" s="3"/>
      <c r="O1583" s="3"/>
      <c r="P1583" s="3"/>
      <c r="Q1583" s="8">
        <v>87.180790000000002</v>
      </c>
      <c r="R1583" s="5"/>
    </row>
    <row r="1584" spans="1:18" ht="31.5" x14ac:dyDescent="0.3">
      <c r="A1584" s="7"/>
      <c r="B1584" s="7"/>
      <c r="C1584" s="7"/>
      <c r="D1584" s="7"/>
      <c r="E1584" s="7"/>
      <c r="F1584" s="3" t="s">
        <v>9101</v>
      </c>
      <c r="G1584" s="3">
        <v>0</v>
      </c>
      <c r="H1584" s="3">
        <v>6.1255899999999999</v>
      </c>
      <c r="I1584" s="3">
        <v>0</v>
      </c>
      <c r="J1584" s="3"/>
      <c r="K1584" s="3"/>
      <c r="L1584" s="3"/>
      <c r="M1584" s="3"/>
      <c r="N1584" s="3"/>
      <c r="O1584" s="3"/>
      <c r="P1584" s="3"/>
      <c r="Q1584" s="8">
        <v>6.1255899999999999</v>
      </c>
      <c r="R1584" s="7"/>
    </row>
    <row r="1585" spans="1:18" ht="84" x14ac:dyDescent="0.3">
      <c r="A1585" s="6" t="s">
        <v>1252</v>
      </c>
      <c r="B1585" s="6" t="s">
        <v>9542</v>
      </c>
      <c r="C1585" s="6">
        <v>4.0000000000000001E-3</v>
      </c>
      <c r="D1585" s="6">
        <v>2021</v>
      </c>
      <c r="E1585" s="6">
        <v>2022</v>
      </c>
      <c r="F1585" s="3" t="s">
        <v>22</v>
      </c>
      <c r="G1585" s="3">
        <v>65.859849999999994</v>
      </c>
      <c r="H1585" s="3">
        <v>0</v>
      </c>
      <c r="I1585" s="3">
        <v>0</v>
      </c>
      <c r="J1585" s="3"/>
      <c r="K1585" s="3"/>
      <c r="L1585" s="3"/>
      <c r="M1585" s="3"/>
      <c r="N1585" s="3"/>
      <c r="O1585" s="3"/>
      <c r="P1585" s="3"/>
      <c r="Q1585" s="8">
        <v>65.859849999999994</v>
      </c>
      <c r="R1585" s="5" t="s">
        <v>17769</v>
      </c>
    </row>
    <row r="1586" spans="1:18" ht="42" x14ac:dyDescent="0.3">
      <c r="A1586" s="5"/>
      <c r="B1586" s="5"/>
      <c r="C1586" s="5"/>
      <c r="D1586" s="5"/>
      <c r="E1586" s="5"/>
      <c r="F1586" s="3" t="s">
        <v>9100</v>
      </c>
      <c r="G1586" s="3">
        <v>61.208799999999997</v>
      </c>
      <c r="H1586" s="3">
        <v>0</v>
      </c>
      <c r="I1586" s="3">
        <v>0</v>
      </c>
      <c r="J1586" s="3"/>
      <c r="K1586" s="3"/>
      <c r="L1586" s="3"/>
      <c r="M1586" s="3"/>
      <c r="N1586" s="3"/>
      <c r="O1586" s="3"/>
      <c r="P1586" s="3"/>
      <c r="Q1586" s="8">
        <v>61.208799999999997</v>
      </c>
      <c r="R1586" s="5"/>
    </row>
    <row r="1587" spans="1:18" ht="31.5" x14ac:dyDescent="0.3">
      <c r="A1587" s="7"/>
      <c r="B1587" s="7"/>
      <c r="C1587" s="7"/>
      <c r="D1587" s="7"/>
      <c r="E1587" s="7"/>
      <c r="F1587" s="3" t="s">
        <v>9101</v>
      </c>
      <c r="G1587" s="3">
        <v>4.6510499999999997</v>
      </c>
      <c r="H1587" s="3">
        <v>0</v>
      </c>
      <c r="I1587" s="3">
        <v>0</v>
      </c>
      <c r="J1587" s="3"/>
      <c r="K1587" s="3"/>
      <c r="L1587" s="3"/>
      <c r="M1587" s="3"/>
      <c r="N1587" s="3"/>
      <c r="O1587" s="3"/>
      <c r="P1587" s="3"/>
      <c r="Q1587" s="8">
        <v>4.6510499999999997</v>
      </c>
      <c r="R1587" s="7"/>
    </row>
    <row r="1588" spans="1:18" ht="84" x14ac:dyDescent="0.3">
      <c r="A1588" s="6" t="s">
        <v>1253</v>
      </c>
      <c r="B1588" s="6" t="s">
        <v>9543</v>
      </c>
      <c r="C1588" s="6">
        <v>7.0000000000000001E-3</v>
      </c>
      <c r="D1588" s="6">
        <v>2022</v>
      </c>
      <c r="E1588" s="6">
        <v>2023</v>
      </c>
      <c r="F1588" s="3" t="s">
        <v>22</v>
      </c>
      <c r="G1588" s="3">
        <v>0</v>
      </c>
      <c r="H1588" s="3">
        <v>203.22810000000001</v>
      </c>
      <c r="I1588" s="3">
        <v>0</v>
      </c>
      <c r="J1588" s="3"/>
      <c r="K1588" s="3"/>
      <c r="L1588" s="3"/>
      <c r="M1588" s="3"/>
      <c r="N1588" s="3"/>
      <c r="O1588" s="3"/>
      <c r="P1588" s="3"/>
      <c r="Q1588" s="8">
        <v>203.22810000000001</v>
      </c>
      <c r="R1588" s="5" t="s">
        <v>17770</v>
      </c>
    </row>
    <row r="1589" spans="1:18" ht="42" x14ac:dyDescent="0.3">
      <c r="A1589" s="5"/>
      <c r="B1589" s="5"/>
      <c r="C1589" s="5"/>
      <c r="D1589" s="5"/>
      <c r="E1589" s="5"/>
      <c r="F1589" s="3" t="s">
        <v>9100</v>
      </c>
      <c r="G1589" s="3">
        <v>0</v>
      </c>
      <c r="H1589" s="3">
        <v>197.10251</v>
      </c>
      <c r="I1589" s="3">
        <v>0</v>
      </c>
      <c r="J1589" s="3"/>
      <c r="K1589" s="3"/>
      <c r="L1589" s="3"/>
      <c r="M1589" s="3"/>
      <c r="N1589" s="3"/>
      <c r="O1589" s="3"/>
      <c r="P1589" s="3"/>
      <c r="Q1589" s="8">
        <v>197.10251</v>
      </c>
      <c r="R1589" s="5"/>
    </row>
    <row r="1590" spans="1:18" ht="31.5" x14ac:dyDescent="0.3">
      <c r="A1590" s="7"/>
      <c r="B1590" s="7"/>
      <c r="C1590" s="7"/>
      <c r="D1590" s="7"/>
      <c r="E1590" s="7"/>
      <c r="F1590" s="3" t="s">
        <v>9101</v>
      </c>
      <c r="G1590" s="3">
        <v>0</v>
      </c>
      <c r="H1590" s="3">
        <v>6.1255899999999999</v>
      </c>
      <c r="I1590" s="3">
        <v>0</v>
      </c>
      <c r="J1590" s="3"/>
      <c r="K1590" s="3"/>
      <c r="L1590" s="3"/>
      <c r="M1590" s="3"/>
      <c r="N1590" s="3"/>
      <c r="O1590" s="3"/>
      <c r="P1590" s="3"/>
      <c r="Q1590" s="8">
        <v>6.1255899999999999</v>
      </c>
      <c r="R1590" s="7"/>
    </row>
    <row r="1591" spans="1:18" ht="84" x14ac:dyDescent="0.3">
      <c r="A1591" s="6" t="s">
        <v>1254</v>
      </c>
      <c r="B1591" s="6" t="s">
        <v>9544</v>
      </c>
      <c r="C1591" s="6">
        <v>5.2999999999999999E-2</v>
      </c>
      <c r="D1591" s="6">
        <v>2022</v>
      </c>
      <c r="E1591" s="6">
        <v>2023</v>
      </c>
      <c r="F1591" s="3" t="s">
        <v>22</v>
      </c>
      <c r="G1591" s="3">
        <v>0</v>
      </c>
      <c r="H1591" s="3">
        <v>259.08933999999999</v>
      </c>
      <c r="I1591" s="3">
        <v>0</v>
      </c>
      <c r="J1591" s="3"/>
      <c r="K1591" s="3"/>
      <c r="L1591" s="3"/>
      <c r="M1591" s="3"/>
      <c r="N1591" s="3"/>
      <c r="O1591" s="3"/>
      <c r="P1591" s="3"/>
      <c r="Q1591" s="8">
        <v>259.08933999999999</v>
      </c>
      <c r="R1591" s="5" t="s">
        <v>17771</v>
      </c>
    </row>
    <row r="1592" spans="1:18" ht="42" x14ac:dyDescent="0.3">
      <c r="A1592" s="5"/>
      <c r="B1592" s="5"/>
      <c r="C1592" s="5"/>
      <c r="D1592" s="5"/>
      <c r="E1592" s="5"/>
      <c r="F1592" s="3" t="s">
        <v>9100</v>
      </c>
      <c r="G1592" s="3">
        <v>0</v>
      </c>
      <c r="H1592" s="3">
        <v>252.96375</v>
      </c>
      <c r="I1592" s="3">
        <v>0</v>
      </c>
      <c r="J1592" s="3"/>
      <c r="K1592" s="3"/>
      <c r="L1592" s="3"/>
      <c r="M1592" s="3"/>
      <c r="N1592" s="3"/>
      <c r="O1592" s="3"/>
      <c r="P1592" s="3"/>
      <c r="Q1592" s="8">
        <v>252.96375</v>
      </c>
      <c r="R1592" s="5"/>
    </row>
    <row r="1593" spans="1:18" ht="31.5" x14ac:dyDescent="0.3">
      <c r="A1593" s="7"/>
      <c r="B1593" s="7"/>
      <c r="C1593" s="7"/>
      <c r="D1593" s="7"/>
      <c r="E1593" s="7"/>
      <c r="F1593" s="3" t="s">
        <v>9101</v>
      </c>
      <c r="G1593" s="3">
        <v>0</v>
      </c>
      <c r="H1593" s="3">
        <v>6.1255899999999999</v>
      </c>
      <c r="I1593" s="3">
        <v>0</v>
      </c>
      <c r="J1593" s="3"/>
      <c r="K1593" s="3"/>
      <c r="L1593" s="3"/>
      <c r="M1593" s="3"/>
      <c r="N1593" s="3"/>
      <c r="O1593" s="3"/>
      <c r="P1593" s="3"/>
      <c r="Q1593" s="8">
        <v>6.1255899999999999</v>
      </c>
      <c r="R1593" s="7"/>
    </row>
    <row r="1594" spans="1:18" ht="94.5" x14ac:dyDescent="0.3">
      <c r="A1594" s="6" t="s">
        <v>1255</v>
      </c>
      <c r="B1594" s="6" t="s">
        <v>9545</v>
      </c>
      <c r="C1594" s="6">
        <v>8.9999999999999993E-3</v>
      </c>
      <c r="D1594" s="6">
        <v>2022</v>
      </c>
      <c r="E1594" s="6">
        <v>2023</v>
      </c>
      <c r="F1594" s="3" t="s">
        <v>22</v>
      </c>
      <c r="G1594" s="3">
        <v>0</v>
      </c>
      <c r="H1594" s="3">
        <v>130.89144999999999</v>
      </c>
      <c r="I1594" s="3">
        <v>0</v>
      </c>
      <c r="J1594" s="3"/>
      <c r="K1594" s="3"/>
      <c r="L1594" s="3"/>
      <c r="M1594" s="3"/>
      <c r="N1594" s="3"/>
      <c r="O1594" s="3"/>
      <c r="P1594" s="3"/>
      <c r="Q1594" s="8">
        <v>130.89144999999999</v>
      </c>
      <c r="R1594" s="5" t="s">
        <v>17772</v>
      </c>
    </row>
    <row r="1595" spans="1:18" ht="42" x14ac:dyDescent="0.3">
      <c r="A1595" s="5"/>
      <c r="B1595" s="5"/>
      <c r="C1595" s="5"/>
      <c r="D1595" s="5"/>
      <c r="E1595" s="5"/>
      <c r="F1595" s="3" t="s">
        <v>9100</v>
      </c>
      <c r="G1595" s="3">
        <v>0</v>
      </c>
      <c r="H1595" s="3">
        <v>124.76586</v>
      </c>
      <c r="I1595" s="3">
        <v>0</v>
      </c>
      <c r="J1595" s="3"/>
      <c r="K1595" s="3"/>
      <c r="L1595" s="3"/>
      <c r="M1595" s="3"/>
      <c r="N1595" s="3"/>
      <c r="O1595" s="3"/>
      <c r="P1595" s="3"/>
      <c r="Q1595" s="8">
        <v>124.76586</v>
      </c>
      <c r="R1595" s="5"/>
    </row>
    <row r="1596" spans="1:18" ht="31.5" x14ac:dyDescent="0.3">
      <c r="A1596" s="7"/>
      <c r="B1596" s="7"/>
      <c r="C1596" s="7"/>
      <c r="D1596" s="7"/>
      <c r="E1596" s="7"/>
      <c r="F1596" s="3" t="s">
        <v>9101</v>
      </c>
      <c r="G1596" s="3">
        <v>0</v>
      </c>
      <c r="H1596" s="3">
        <v>6.1255899999999999</v>
      </c>
      <c r="I1596" s="3">
        <v>0</v>
      </c>
      <c r="J1596" s="3"/>
      <c r="K1596" s="3"/>
      <c r="L1596" s="3"/>
      <c r="M1596" s="3"/>
      <c r="N1596" s="3"/>
      <c r="O1596" s="3"/>
      <c r="P1596" s="3"/>
      <c r="Q1596" s="8">
        <v>6.1255899999999999</v>
      </c>
      <c r="R1596" s="7"/>
    </row>
    <row r="1597" spans="1:18" ht="84" x14ac:dyDescent="0.3">
      <c r="A1597" s="6" t="s">
        <v>1256</v>
      </c>
      <c r="B1597" s="6" t="s">
        <v>9546</v>
      </c>
      <c r="C1597" s="6">
        <v>2.9000000000000001E-2</v>
      </c>
      <c r="D1597" s="6">
        <v>2022</v>
      </c>
      <c r="E1597" s="6">
        <v>2023</v>
      </c>
      <c r="F1597" s="3" t="s">
        <v>22</v>
      </c>
      <c r="G1597" s="3">
        <v>0</v>
      </c>
      <c r="H1597" s="3">
        <v>225.06190000000001</v>
      </c>
      <c r="I1597" s="3">
        <v>0</v>
      </c>
      <c r="J1597" s="3"/>
      <c r="K1597" s="3"/>
      <c r="L1597" s="3"/>
      <c r="M1597" s="3"/>
      <c r="N1597" s="3"/>
      <c r="O1597" s="3"/>
      <c r="P1597" s="3"/>
      <c r="Q1597" s="8">
        <v>225.06190000000001</v>
      </c>
      <c r="R1597" s="5" t="s">
        <v>17773</v>
      </c>
    </row>
    <row r="1598" spans="1:18" ht="42" x14ac:dyDescent="0.3">
      <c r="A1598" s="5"/>
      <c r="B1598" s="5"/>
      <c r="C1598" s="5"/>
      <c r="D1598" s="5"/>
      <c r="E1598" s="5"/>
      <c r="F1598" s="3" t="s">
        <v>9100</v>
      </c>
      <c r="G1598" s="3">
        <v>0</v>
      </c>
      <c r="H1598" s="3">
        <v>218.93630999999999</v>
      </c>
      <c r="I1598" s="3">
        <v>0</v>
      </c>
      <c r="J1598" s="3"/>
      <c r="K1598" s="3"/>
      <c r="L1598" s="3"/>
      <c r="M1598" s="3"/>
      <c r="N1598" s="3"/>
      <c r="O1598" s="3"/>
      <c r="P1598" s="3"/>
      <c r="Q1598" s="8">
        <v>218.93630999999999</v>
      </c>
      <c r="R1598" s="5"/>
    </row>
    <row r="1599" spans="1:18" ht="31.5" x14ac:dyDescent="0.3">
      <c r="A1599" s="7"/>
      <c r="B1599" s="7"/>
      <c r="C1599" s="7"/>
      <c r="D1599" s="7"/>
      <c r="E1599" s="7"/>
      <c r="F1599" s="3" t="s">
        <v>9101</v>
      </c>
      <c r="G1599" s="3">
        <v>0</v>
      </c>
      <c r="H1599" s="3">
        <v>6.1255899999999999</v>
      </c>
      <c r="I1599" s="3">
        <v>0</v>
      </c>
      <c r="J1599" s="3"/>
      <c r="K1599" s="3"/>
      <c r="L1599" s="3"/>
      <c r="M1599" s="3"/>
      <c r="N1599" s="3"/>
      <c r="O1599" s="3"/>
      <c r="P1599" s="3"/>
      <c r="Q1599" s="8">
        <v>6.1255899999999999</v>
      </c>
      <c r="R1599" s="7"/>
    </row>
    <row r="1600" spans="1:18" ht="84" x14ac:dyDescent="0.3">
      <c r="A1600" s="6" t="s">
        <v>1257</v>
      </c>
      <c r="B1600" s="6" t="s">
        <v>9547</v>
      </c>
      <c r="C1600" s="6">
        <v>8.9999999999999993E-3</v>
      </c>
      <c r="D1600" s="6">
        <v>2021</v>
      </c>
      <c r="E1600" s="6">
        <v>2022</v>
      </c>
      <c r="F1600" s="3" t="s">
        <v>22</v>
      </c>
      <c r="G1600" s="3">
        <v>146.88793000000001</v>
      </c>
      <c r="H1600" s="3">
        <v>0</v>
      </c>
      <c r="I1600" s="3">
        <v>0</v>
      </c>
      <c r="J1600" s="3"/>
      <c r="K1600" s="3"/>
      <c r="L1600" s="3"/>
      <c r="M1600" s="3"/>
      <c r="N1600" s="3"/>
      <c r="O1600" s="3"/>
      <c r="P1600" s="3"/>
      <c r="Q1600" s="8">
        <v>146.88793000000001</v>
      </c>
      <c r="R1600" s="5" t="s">
        <v>17774</v>
      </c>
    </row>
    <row r="1601" spans="1:18" ht="42" x14ac:dyDescent="0.3">
      <c r="A1601" s="5"/>
      <c r="B1601" s="5"/>
      <c r="C1601" s="5"/>
      <c r="D1601" s="5"/>
      <c r="E1601" s="5"/>
      <c r="F1601" s="3" t="s">
        <v>9100</v>
      </c>
      <c r="G1601" s="3">
        <v>142.23688000000001</v>
      </c>
      <c r="H1601" s="3">
        <v>0</v>
      </c>
      <c r="I1601" s="3">
        <v>0</v>
      </c>
      <c r="J1601" s="3"/>
      <c r="K1601" s="3"/>
      <c r="L1601" s="3"/>
      <c r="M1601" s="3"/>
      <c r="N1601" s="3"/>
      <c r="O1601" s="3"/>
      <c r="P1601" s="3"/>
      <c r="Q1601" s="8">
        <v>142.23688000000001</v>
      </c>
      <c r="R1601" s="5"/>
    </row>
    <row r="1602" spans="1:18" ht="31.5" x14ac:dyDescent="0.3">
      <c r="A1602" s="7"/>
      <c r="B1602" s="7"/>
      <c r="C1602" s="7"/>
      <c r="D1602" s="7"/>
      <c r="E1602" s="7"/>
      <c r="F1602" s="3" t="s">
        <v>9101</v>
      </c>
      <c r="G1602" s="3">
        <v>4.6510499999999997</v>
      </c>
      <c r="H1602" s="3">
        <v>0</v>
      </c>
      <c r="I1602" s="3">
        <v>0</v>
      </c>
      <c r="J1602" s="3"/>
      <c r="K1602" s="3"/>
      <c r="L1602" s="3"/>
      <c r="M1602" s="3"/>
      <c r="N1602" s="3"/>
      <c r="O1602" s="3"/>
      <c r="P1602" s="3"/>
      <c r="Q1602" s="8">
        <v>4.6510499999999997</v>
      </c>
      <c r="R1602" s="7"/>
    </row>
    <row r="1603" spans="1:18" ht="94.5" x14ac:dyDescent="0.3">
      <c r="A1603" s="6" t="s">
        <v>1258</v>
      </c>
      <c r="B1603" s="6" t="s">
        <v>9548</v>
      </c>
      <c r="C1603" s="6">
        <v>0.01</v>
      </c>
      <c r="D1603" s="6">
        <v>2022</v>
      </c>
      <c r="E1603" s="6">
        <v>2023</v>
      </c>
      <c r="F1603" s="3" t="s">
        <v>22</v>
      </c>
      <c r="G1603" s="3">
        <v>0</v>
      </c>
      <c r="H1603" s="3">
        <v>72.098330000000004</v>
      </c>
      <c r="I1603" s="3">
        <v>0</v>
      </c>
      <c r="J1603" s="3"/>
      <c r="K1603" s="3"/>
      <c r="L1603" s="3"/>
      <c r="M1603" s="3"/>
      <c r="N1603" s="3"/>
      <c r="O1603" s="3"/>
      <c r="P1603" s="3"/>
      <c r="Q1603" s="8">
        <v>72.098330000000004</v>
      </c>
      <c r="R1603" s="5" t="s">
        <v>17775</v>
      </c>
    </row>
    <row r="1604" spans="1:18" ht="42" x14ac:dyDescent="0.3">
      <c r="A1604" s="5"/>
      <c r="B1604" s="5"/>
      <c r="C1604" s="5"/>
      <c r="D1604" s="5"/>
      <c r="E1604" s="5"/>
      <c r="F1604" s="3" t="s">
        <v>9100</v>
      </c>
      <c r="G1604" s="3">
        <v>0</v>
      </c>
      <c r="H1604" s="3">
        <v>65.972740000000002</v>
      </c>
      <c r="I1604" s="3">
        <v>0</v>
      </c>
      <c r="J1604" s="3"/>
      <c r="K1604" s="3"/>
      <c r="L1604" s="3"/>
      <c r="M1604" s="3"/>
      <c r="N1604" s="3"/>
      <c r="O1604" s="3"/>
      <c r="P1604" s="3"/>
      <c r="Q1604" s="8">
        <v>65.972740000000002</v>
      </c>
      <c r="R1604" s="5"/>
    </row>
    <row r="1605" spans="1:18" ht="31.5" x14ac:dyDescent="0.3">
      <c r="A1605" s="7"/>
      <c r="B1605" s="7"/>
      <c r="C1605" s="7"/>
      <c r="D1605" s="7"/>
      <c r="E1605" s="7"/>
      <c r="F1605" s="3" t="s">
        <v>9101</v>
      </c>
      <c r="G1605" s="3">
        <v>0</v>
      </c>
      <c r="H1605" s="3">
        <v>6.1255899999999999</v>
      </c>
      <c r="I1605" s="3">
        <v>0</v>
      </c>
      <c r="J1605" s="3"/>
      <c r="K1605" s="3"/>
      <c r="L1605" s="3"/>
      <c r="M1605" s="3"/>
      <c r="N1605" s="3"/>
      <c r="O1605" s="3"/>
      <c r="P1605" s="3"/>
      <c r="Q1605" s="8">
        <v>6.1255899999999999</v>
      </c>
      <c r="R1605" s="7"/>
    </row>
    <row r="1606" spans="1:18" ht="94.5" x14ac:dyDescent="0.3">
      <c r="A1606" s="6" t="s">
        <v>1259</v>
      </c>
      <c r="B1606" s="6" t="s">
        <v>9549</v>
      </c>
      <c r="C1606" s="6">
        <v>0.01</v>
      </c>
      <c r="D1606" s="6">
        <v>2022</v>
      </c>
      <c r="E1606" s="6">
        <v>2023</v>
      </c>
      <c r="F1606" s="3" t="s">
        <v>22</v>
      </c>
      <c r="G1606" s="3">
        <v>0</v>
      </c>
      <c r="H1606" s="3">
        <v>131.37492</v>
      </c>
      <c r="I1606" s="3">
        <v>0</v>
      </c>
      <c r="J1606" s="3"/>
      <c r="K1606" s="3"/>
      <c r="L1606" s="3"/>
      <c r="M1606" s="3"/>
      <c r="N1606" s="3"/>
      <c r="O1606" s="3"/>
      <c r="P1606" s="3"/>
      <c r="Q1606" s="8">
        <v>131.37492</v>
      </c>
      <c r="R1606" s="5" t="s">
        <v>17776</v>
      </c>
    </row>
    <row r="1607" spans="1:18" ht="42" x14ac:dyDescent="0.3">
      <c r="A1607" s="5"/>
      <c r="B1607" s="5"/>
      <c r="C1607" s="5"/>
      <c r="D1607" s="5"/>
      <c r="E1607" s="5"/>
      <c r="F1607" s="3" t="s">
        <v>9100</v>
      </c>
      <c r="G1607" s="3">
        <v>0</v>
      </c>
      <c r="H1607" s="3">
        <v>125.24933</v>
      </c>
      <c r="I1607" s="3">
        <v>0</v>
      </c>
      <c r="J1607" s="3"/>
      <c r="K1607" s="3"/>
      <c r="L1607" s="3"/>
      <c r="M1607" s="3"/>
      <c r="N1607" s="3"/>
      <c r="O1607" s="3"/>
      <c r="P1607" s="3"/>
      <c r="Q1607" s="8">
        <v>125.24933</v>
      </c>
      <c r="R1607" s="5"/>
    </row>
    <row r="1608" spans="1:18" ht="31.5" x14ac:dyDescent="0.3">
      <c r="A1608" s="7"/>
      <c r="B1608" s="7"/>
      <c r="C1608" s="7"/>
      <c r="D1608" s="7"/>
      <c r="E1608" s="7"/>
      <c r="F1608" s="3" t="s">
        <v>9101</v>
      </c>
      <c r="G1608" s="3">
        <v>0</v>
      </c>
      <c r="H1608" s="3">
        <v>6.1255899999999999</v>
      </c>
      <c r="I1608" s="3">
        <v>0</v>
      </c>
      <c r="J1608" s="3"/>
      <c r="K1608" s="3"/>
      <c r="L1608" s="3"/>
      <c r="M1608" s="3"/>
      <c r="N1608" s="3"/>
      <c r="O1608" s="3"/>
      <c r="P1608" s="3"/>
      <c r="Q1608" s="8">
        <v>6.1255899999999999</v>
      </c>
      <c r="R1608" s="7"/>
    </row>
    <row r="1609" spans="1:18" ht="94.5" x14ac:dyDescent="0.3">
      <c r="A1609" s="6" t="s">
        <v>1260</v>
      </c>
      <c r="B1609" s="6" t="s">
        <v>9550</v>
      </c>
      <c r="C1609" s="6">
        <v>3.0000000000000001E-3</v>
      </c>
      <c r="D1609" s="6">
        <v>2022</v>
      </c>
      <c r="E1609" s="6">
        <v>2023</v>
      </c>
      <c r="F1609" s="3" t="s">
        <v>22</v>
      </c>
      <c r="G1609" s="3">
        <v>0</v>
      </c>
      <c r="H1609" s="3">
        <v>100.75918</v>
      </c>
      <c r="I1609" s="3">
        <v>0</v>
      </c>
      <c r="J1609" s="3"/>
      <c r="K1609" s="3"/>
      <c r="L1609" s="3"/>
      <c r="M1609" s="3"/>
      <c r="N1609" s="3"/>
      <c r="O1609" s="3"/>
      <c r="P1609" s="3"/>
      <c r="Q1609" s="8">
        <v>100.75918</v>
      </c>
      <c r="R1609" s="5" t="s">
        <v>17777</v>
      </c>
    </row>
    <row r="1610" spans="1:18" ht="42" x14ac:dyDescent="0.3">
      <c r="A1610" s="5"/>
      <c r="B1610" s="5"/>
      <c r="C1610" s="5"/>
      <c r="D1610" s="5"/>
      <c r="E1610" s="5"/>
      <c r="F1610" s="3" t="s">
        <v>9100</v>
      </c>
      <c r="G1610" s="3">
        <v>0</v>
      </c>
      <c r="H1610" s="3">
        <v>94.633589999999998</v>
      </c>
      <c r="I1610" s="3">
        <v>0</v>
      </c>
      <c r="J1610" s="3"/>
      <c r="K1610" s="3"/>
      <c r="L1610" s="3"/>
      <c r="M1610" s="3"/>
      <c r="N1610" s="3"/>
      <c r="O1610" s="3"/>
      <c r="P1610" s="3"/>
      <c r="Q1610" s="8">
        <v>94.633589999999998</v>
      </c>
      <c r="R1610" s="5"/>
    </row>
    <row r="1611" spans="1:18" ht="31.5" x14ac:dyDescent="0.3">
      <c r="A1611" s="7"/>
      <c r="B1611" s="7"/>
      <c r="C1611" s="7"/>
      <c r="D1611" s="7"/>
      <c r="E1611" s="7"/>
      <c r="F1611" s="3" t="s">
        <v>9101</v>
      </c>
      <c r="G1611" s="3">
        <v>0</v>
      </c>
      <c r="H1611" s="3">
        <v>6.1255899999999999</v>
      </c>
      <c r="I1611" s="3">
        <v>0</v>
      </c>
      <c r="J1611" s="3"/>
      <c r="K1611" s="3"/>
      <c r="L1611" s="3"/>
      <c r="M1611" s="3"/>
      <c r="N1611" s="3"/>
      <c r="O1611" s="3"/>
      <c r="P1611" s="3"/>
      <c r="Q1611" s="8">
        <v>6.1255899999999999</v>
      </c>
      <c r="R1611" s="7"/>
    </row>
    <row r="1612" spans="1:18" ht="94.5" x14ac:dyDescent="0.3">
      <c r="A1612" s="6" t="s">
        <v>1261</v>
      </c>
      <c r="B1612" s="6" t="s">
        <v>9551</v>
      </c>
      <c r="C1612" s="6">
        <v>2.8000000000000001E-2</v>
      </c>
      <c r="D1612" s="6">
        <v>2022</v>
      </c>
      <c r="E1612" s="6">
        <v>2023</v>
      </c>
      <c r="F1612" s="3" t="s">
        <v>22</v>
      </c>
      <c r="G1612" s="3">
        <v>0</v>
      </c>
      <c r="H1612" s="3">
        <v>310.31826000000001</v>
      </c>
      <c r="I1612" s="3">
        <v>0</v>
      </c>
      <c r="J1612" s="3"/>
      <c r="K1612" s="3"/>
      <c r="L1612" s="3"/>
      <c r="M1612" s="3"/>
      <c r="N1612" s="3"/>
      <c r="O1612" s="3"/>
      <c r="P1612" s="3"/>
      <c r="Q1612" s="8">
        <v>310.31826000000001</v>
      </c>
      <c r="R1612" s="5" t="s">
        <v>17778</v>
      </c>
    </row>
    <row r="1613" spans="1:18" ht="42" x14ac:dyDescent="0.3">
      <c r="A1613" s="5"/>
      <c r="B1613" s="5"/>
      <c r="C1613" s="5"/>
      <c r="D1613" s="5"/>
      <c r="E1613" s="5"/>
      <c r="F1613" s="3" t="s">
        <v>9100</v>
      </c>
      <c r="G1613" s="3">
        <v>0</v>
      </c>
      <c r="H1613" s="3">
        <v>304.19267000000002</v>
      </c>
      <c r="I1613" s="3">
        <v>0</v>
      </c>
      <c r="J1613" s="3"/>
      <c r="K1613" s="3"/>
      <c r="L1613" s="3"/>
      <c r="M1613" s="3"/>
      <c r="N1613" s="3"/>
      <c r="O1613" s="3"/>
      <c r="P1613" s="3"/>
      <c r="Q1613" s="8">
        <v>304.19267000000002</v>
      </c>
      <c r="R1613" s="5"/>
    </row>
    <row r="1614" spans="1:18" ht="31.5" x14ac:dyDescent="0.3">
      <c r="A1614" s="7"/>
      <c r="B1614" s="7"/>
      <c r="C1614" s="7"/>
      <c r="D1614" s="7"/>
      <c r="E1614" s="7"/>
      <c r="F1614" s="3" t="s">
        <v>9101</v>
      </c>
      <c r="G1614" s="3">
        <v>0</v>
      </c>
      <c r="H1614" s="3">
        <v>6.1255899999999999</v>
      </c>
      <c r="I1614" s="3">
        <v>0</v>
      </c>
      <c r="J1614" s="3"/>
      <c r="K1614" s="3"/>
      <c r="L1614" s="3"/>
      <c r="M1614" s="3"/>
      <c r="N1614" s="3"/>
      <c r="O1614" s="3"/>
      <c r="P1614" s="3"/>
      <c r="Q1614" s="8">
        <v>6.1255899999999999</v>
      </c>
      <c r="R1614" s="7"/>
    </row>
    <row r="1615" spans="1:18" ht="84" x14ac:dyDescent="0.3">
      <c r="A1615" s="6" t="s">
        <v>1262</v>
      </c>
      <c r="B1615" s="6" t="s">
        <v>9552</v>
      </c>
      <c r="C1615" s="6">
        <v>1.5100000000000001E-2</v>
      </c>
      <c r="D1615" s="6">
        <v>2022</v>
      </c>
      <c r="E1615" s="6">
        <v>2023</v>
      </c>
      <c r="F1615" s="3" t="s">
        <v>22</v>
      </c>
      <c r="G1615" s="3">
        <v>0</v>
      </c>
      <c r="H1615" s="3">
        <v>147.93687</v>
      </c>
      <c r="I1615" s="3">
        <v>0</v>
      </c>
      <c r="J1615" s="3"/>
      <c r="K1615" s="3"/>
      <c r="L1615" s="3"/>
      <c r="M1615" s="3"/>
      <c r="N1615" s="3"/>
      <c r="O1615" s="3"/>
      <c r="P1615" s="3"/>
      <c r="Q1615" s="8">
        <v>147.93687</v>
      </c>
      <c r="R1615" s="5" t="s">
        <v>17779</v>
      </c>
    </row>
    <row r="1616" spans="1:18" ht="42" x14ac:dyDescent="0.3">
      <c r="A1616" s="5"/>
      <c r="B1616" s="5"/>
      <c r="C1616" s="5"/>
      <c r="D1616" s="5"/>
      <c r="E1616" s="5"/>
      <c r="F1616" s="3" t="s">
        <v>9100</v>
      </c>
      <c r="G1616" s="3">
        <v>0</v>
      </c>
      <c r="H1616" s="3">
        <v>141.81128000000001</v>
      </c>
      <c r="I1616" s="3">
        <v>0</v>
      </c>
      <c r="J1616" s="3"/>
      <c r="K1616" s="3"/>
      <c r="L1616" s="3"/>
      <c r="M1616" s="3"/>
      <c r="N1616" s="3"/>
      <c r="O1616" s="3"/>
      <c r="P1616" s="3"/>
      <c r="Q1616" s="8">
        <v>141.81128000000001</v>
      </c>
      <c r="R1616" s="5"/>
    </row>
    <row r="1617" spans="1:18" ht="31.5" x14ac:dyDescent="0.3">
      <c r="A1617" s="7"/>
      <c r="B1617" s="7"/>
      <c r="C1617" s="7"/>
      <c r="D1617" s="7"/>
      <c r="E1617" s="7"/>
      <c r="F1617" s="3" t="s">
        <v>9101</v>
      </c>
      <c r="G1617" s="3">
        <v>0</v>
      </c>
      <c r="H1617" s="3">
        <v>6.1255899999999999</v>
      </c>
      <c r="I1617" s="3">
        <v>0</v>
      </c>
      <c r="J1617" s="3"/>
      <c r="K1617" s="3"/>
      <c r="L1617" s="3"/>
      <c r="M1617" s="3"/>
      <c r="N1617" s="3"/>
      <c r="O1617" s="3"/>
      <c r="P1617" s="3"/>
      <c r="Q1617" s="8">
        <v>6.1255899999999999</v>
      </c>
      <c r="R1617" s="7"/>
    </row>
    <row r="1618" spans="1:18" ht="84" x14ac:dyDescent="0.3">
      <c r="A1618" s="6" t="s">
        <v>1263</v>
      </c>
      <c r="B1618" s="6" t="s">
        <v>9553</v>
      </c>
      <c r="C1618" s="6">
        <v>0.02</v>
      </c>
      <c r="D1618" s="6">
        <v>2022</v>
      </c>
      <c r="E1618" s="6">
        <v>2023</v>
      </c>
      <c r="F1618" s="3" t="s">
        <v>22</v>
      </c>
      <c r="G1618" s="3">
        <v>0</v>
      </c>
      <c r="H1618" s="3">
        <v>175.11168000000001</v>
      </c>
      <c r="I1618" s="3">
        <v>0</v>
      </c>
      <c r="J1618" s="3"/>
      <c r="K1618" s="3"/>
      <c r="L1618" s="3"/>
      <c r="M1618" s="3"/>
      <c r="N1618" s="3"/>
      <c r="O1618" s="3"/>
      <c r="P1618" s="3"/>
      <c r="Q1618" s="8">
        <v>175.11168000000001</v>
      </c>
      <c r="R1618" s="5" t="s">
        <v>17780</v>
      </c>
    </row>
    <row r="1619" spans="1:18" ht="42" x14ac:dyDescent="0.3">
      <c r="A1619" s="5"/>
      <c r="B1619" s="5"/>
      <c r="C1619" s="5"/>
      <c r="D1619" s="5"/>
      <c r="E1619" s="5"/>
      <c r="F1619" s="3" t="s">
        <v>9100</v>
      </c>
      <c r="G1619" s="3">
        <v>0</v>
      </c>
      <c r="H1619" s="3">
        <v>168.98608999999999</v>
      </c>
      <c r="I1619" s="3">
        <v>0</v>
      </c>
      <c r="J1619" s="3"/>
      <c r="K1619" s="3"/>
      <c r="L1619" s="3"/>
      <c r="M1619" s="3"/>
      <c r="N1619" s="3"/>
      <c r="O1619" s="3"/>
      <c r="P1619" s="3"/>
      <c r="Q1619" s="8">
        <v>168.98608999999999</v>
      </c>
      <c r="R1619" s="5"/>
    </row>
    <row r="1620" spans="1:18" ht="31.5" x14ac:dyDescent="0.3">
      <c r="A1620" s="7"/>
      <c r="B1620" s="7"/>
      <c r="C1620" s="7"/>
      <c r="D1620" s="7"/>
      <c r="E1620" s="7"/>
      <c r="F1620" s="3" t="s">
        <v>9101</v>
      </c>
      <c r="G1620" s="3">
        <v>0</v>
      </c>
      <c r="H1620" s="3">
        <v>6.1255899999999999</v>
      </c>
      <c r="I1620" s="3">
        <v>0</v>
      </c>
      <c r="J1620" s="3"/>
      <c r="K1620" s="3"/>
      <c r="L1620" s="3"/>
      <c r="M1620" s="3"/>
      <c r="N1620" s="3"/>
      <c r="O1620" s="3"/>
      <c r="P1620" s="3"/>
      <c r="Q1620" s="8">
        <v>6.1255899999999999</v>
      </c>
      <c r="R1620" s="7"/>
    </row>
    <row r="1621" spans="1:18" ht="84" x14ac:dyDescent="0.3">
      <c r="A1621" s="6" t="s">
        <v>1264</v>
      </c>
      <c r="B1621" s="6" t="s">
        <v>9554</v>
      </c>
      <c r="C1621" s="6">
        <v>0.1</v>
      </c>
      <c r="D1621" s="6">
        <v>2022</v>
      </c>
      <c r="E1621" s="6">
        <v>2023</v>
      </c>
      <c r="F1621" s="3" t="s">
        <v>22</v>
      </c>
      <c r="G1621" s="3">
        <v>0</v>
      </c>
      <c r="H1621" s="3">
        <v>419.88789000000003</v>
      </c>
      <c r="I1621" s="3">
        <v>0</v>
      </c>
      <c r="J1621" s="3"/>
      <c r="K1621" s="3"/>
      <c r="L1621" s="3"/>
      <c r="M1621" s="3"/>
      <c r="N1621" s="3"/>
      <c r="O1621" s="3"/>
      <c r="P1621" s="3"/>
      <c r="Q1621" s="8">
        <v>419.88789000000003</v>
      </c>
      <c r="R1621" s="5" t="s">
        <v>17781</v>
      </c>
    </row>
    <row r="1622" spans="1:18" ht="42" x14ac:dyDescent="0.3">
      <c r="A1622" s="5"/>
      <c r="B1622" s="5"/>
      <c r="C1622" s="5"/>
      <c r="D1622" s="5"/>
      <c r="E1622" s="5"/>
      <c r="F1622" s="3" t="s">
        <v>9100</v>
      </c>
      <c r="G1622" s="3">
        <v>0</v>
      </c>
      <c r="H1622" s="3">
        <v>413.76229999999998</v>
      </c>
      <c r="I1622" s="3">
        <v>0</v>
      </c>
      <c r="J1622" s="3"/>
      <c r="K1622" s="3"/>
      <c r="L1622" s="3"/>
      <c r="M1622" s="3"/>
      <c r="N1622" s="3"/>
      <c r="O1622" s="3"/>
      <c r="P1622" s="3"/>
      <c r="Q1622" s="8">
        <v>413.76229999999998</v>
      </c>
      <c r="R1622" s="5"/>
    </row>
    <row r="1623" spans="1:18" ht="31.5" x14ac:dyDescent="0.3">
      <c r="A1623" s="7"/>
      <c r="B1623" s="7"/>
      <c r="C1623" s="7"/>
      <c r="D1623" s="7"/>
      <c r="E1623" s="7"/>
      <c r="F1623" s="3" t="s">
        <v>9101</v>
      </c>
      <c r="G1623" s="3">
        <v>0</v>
      </c>
      <c r="H1623" s="3">
        <v>6.1255899999999999</v>
      </c>
      <c r="I1623" s="3">
        <v>0</v>
      </c>
      <c r="J1623" s="3"/>
      <c r="K1623" s="3"/>
      <c r="L1623" s="3"/>
      <c r="M1623" s="3"/>
      <c r="N1623" s="3"/>
      <c r="O1623" s="3"/>
      <c r="P1623" s="3"/>
      <c r="Q1623" s="8">
        <v>6.1255899999999999</v>
      </c>
      <c r="R1623" s="7"/>
    </row>
    <row r="1624" spans="1:18" ht="84" x14ac:dyDescent="0.3">
      <c r="A1624" s="6" t="s">
        <v>1265</v>
      </c>
      <c r="B1624" s="6" t="s">
        <v>9555</v>
      </c>
      <c r="C1624" s="6">
        <v>0.1</v>
      </c>
      <c r="D1624" s="6">
        <v>2022</v>
      </c>
      <c r="E1624" s="6">
        <v>2023</v>
      </c>
      <c r="F1624" s="3" t="s">
        <v>22</v>
      </c>
      <c r="G1624" s="3">
        <v>0</v>
      </c>
      <c r="H1624" s="3">
        <v>315.83328999999998</v>
      </c>
      <c r="I1624" s="3">
        <v>0</v>
      </c>
      <c r="J1624" s="3"/>
      <c r="K1624" s="3"/>
      <c r="L1624" s="3"/>
      <c r="M1624" s="3"/>
      <c r="N1624" s="3"/>
      <c r="O1624" s="3"/>
      <c r="P1624" s="3"/>
      <c r="Q1624" s="8">
        <v>315.83328999999998</v>
      </c>
      <c r="R1624" s="5" t="s">
        <v>17782</v>
      </c>
    </row>
    <row r="1625" spans="1:18" ht="42" x14ac:dyDescent="0.3">
      <c r="A1625" s="5"/>
      <c r="B1625" s="5"/>
      <c r="C1625" s="5"/>
      <c r="D1625" s="5"/>
      <c r="E1625" s="5"/>
      <c r="F1625" s="3" t="s">
        <v>9100</v>
      </c>
      <c r="G1625" s="3">
        <v>0</v>
      </c>
      <c r="H1625" s="3">
        <v>309.70769999999999</v>
      </c>
      <c r="I1625" s="3">
        <v>0</v>
      </c>
      <c r="J1625" s="3"/>
      <c r="K1625" s="3"/>
      <c r="L1625" s="3"/>
      <c r="M1625" s="3"/>
      <c r="N1625" s="3"/>
      <c r="O1625" s="3"/>
      <c r="P1625" s="3"/>
      <c r="Q1625" s="8">
        <v>309.70769999999999</v>
      </c>
      <c r="R1625" s="5"/>
    </row>
    <row r="1626" spans="1:18" ht="31.5" x14ac:dyDescent="0.3">
      <c r="A1626" s="7"/>
      <c r="B1626" s="7"/>
      <c r="C1626" s="7"/>
      <c r="D1626" s="7"/>
      <c r="E1626" s="7"/>
      <c r="F1626" s="3" t="s">
        <v>9101</v>
      </c>
      <c r="G1626" s="3">
        <v>0</v>
      </c>
      <c r="H1626" s="3">
        <v>6.1255899999999999</v>
      </c>
      <c r="I1626" s="3">
        <v>0</v>
      </c>
      <c r="J1626" s="3"/>
      <c r="K1626" s="3"/>
      <c r="L1626" s="3"/>
      <c r="M1626" s="3"/>
      <c r="N1626" s="3"/>
      <c r="O1626" s="3"/>
      <c r="P1626" s="3"/>
      <c r="Q1626" s="8">
        <v>6.1255899999999999</v>
      </c>
      <c r="R1626" s="7"/>
    </row>
    <row r="1627" spans="1:18" ht="94.5" x14ac:dyDescent="0.3">
      <c r="A1627" s="6" t="s">
        <v>1266</v>
      </c>
      <c r="B1627" s="6" t="s">
        <v>9556</v>
      </c>
      <c r="C1627" s="6">
        <v>4.8000000000000001E-2</v>
      </c>
      <c r="D1627" s="6">
        <v>2022</v>
      </c>
      <c r="E1627" s="6">
        <v>2023</v>
      </c>
      <c r="F1627" s="3" t="s">
        <v>22</v>
      </c>
      <c r="G1627" s="3">
        <v>0</v>
      </c>
      <c r="H1627" s="3">
        <v>102.37506999999999</v>
      </c>
      <c r="I1627" s="3">
        <v>0</v>
      </c>
      <c r="J1627" s="3"/>
      <c r="K1627" s="3"/>
      <c r="L1627" s="3"/>
      <c r="M1627" s="3"/>
      <c r="N1627" s="3"/>
      <c r="O1627" s="3"/>
      <c r="P1627" s="3"/>
      <c r="Q1627" s="8">
        <v>102.37506999999999</v>
      </c>
      <c r="R1627" s="5" t="s">
        <v>17783</v>
      </c>
    </row>
    <row r="1628" spans="1:18" ht="42" x14ac:dyDescent="0.3">
      <c r="A1628" s="5"/>
      <c r="B1628" s="5"/>
      <c r="C1628" s="5"/>
      <c r="D1628" s="5"/>
      <c r="E1628" s="5"/>
      <c r="F1628" s="3" t="s">
        <v>9100</v>
      </c>
      <c r="G1628" s="3">
        <v>0</v>
      </c>
      <c r="H1628" s="3">
        <v>96.249480000000005</v>
      </c>
      <c r="I1628" s="3">
        <v>0</v>
      </c>
      <c r="J1628" s="3"/>
      <c r="K1628" s="3"/>
      <c r="L1628" s="3"/>
      <c r="M1628" s="3"/>
      <c r="N1628" s="3"/>
      <c r="O1628" s="3"/>
      <c r="P1628" s="3"/>
      <c r="Q1628" s="8">
        <v>96.249480000000005</v>
      </c>
      <c r="R1628" s="5"/>
    </row>
    <row r="1629" spans="1:18" ht="31.5" x14ac:dyDescent="0.3">
      <c r="A1629" s="7"/>
      <c r="B1629" s="7"/>
      <c r="C1629" s="7"/>
      <c r="D1629" s="7"/>
      <c r="E1629" s="7"/>
      <c r="F1629" s="3" t="s">
        <v>9101</v>
      </c>
      <c r="G1629" s="3">
        <v>0</v>
      </c>
      <c r="H1629" s="3">
        <v>6.1255899999999999</v>
      </c>
      <c r="I1629" s="3">
        <v>0</v>
      </c>
      <c r="J1629" s="3"/>
      <c r="K1629" s="3"/>
      <c r="L1629" s="3"/>
      <c r="M1629" s="3"/>
      <c r="N1629" s="3"/>
      <c r="O1629" s="3"/>
      <c r="P1629" s="3"/>
      <c r="Q1629" s="8">
        <v>6.1255899999999999</v>
      </c>
      <c r="R1629" s="7"/>
    </row>
    <row r="1630" spans="1:18" ht="84" x14ac:dyDescent="0.3">
      <c r="A1630" s="6" t="s">
        <v>1267</v>
      </c>
      <c r="B1630" s="6" t="s">
        <v>9557</v>
      </c>
      <c r="C1630" s="6">
        <v>0.01</v>
      </c>
      <c r="D1630" s="6">
        <v>2022</v>
      </c>
      <c r="E1630" s="6">
        <v>2023</v>
      </c>
      <c r="F1630" s="3" t="s">
        <v>22</v>
      </c>
      <c r="G1630" s="3">
        <v>0</v>
      </c>
      <c r="H1630" s="3">
        <v>131.37492</v>
      </c>
      <c r="I1630" s="3">
        <v>0</v>
      </c>
      <c r="J1630" s="3"/>
      <c r="K1630" s="3"/>
      <c r="L1630" s="3"/>
      <c r="M1630" s="3"/>
      <c r="N1630" s="3"/>
      <c r="O1630" s="3"/>
      <c r="P1630" s="3"/>
      <c r="Q1630" s="8">
        <v>131.37492</v>
      </c>
      <c r="R1630" s="5" t="s">
        <v>17784</v>
      </c>
    </row>
    <row r="1631" spans="1:18" ht="42" x14ac:dyDescent="0.3">
      <c r="A1631" s="5"/>
      <c r="B1631" s="5"/>
      <c r="C1631" s="5"/>
      <c r="D1631" s="5"/>
      <c r="E1631" s="5"/>
      <c r="F1631" s="3" t="s">
        <v>9100</v>
      </c>
      <c r="G1631" s="3">
        <v>0</v>
      </c>
      <c r="H1631" s="3">
        <v>125.24933</v>
      </c>
      <c r="I1631" s="3">
        <v>0</v>
      </c>
      <c r="J1631" s="3"/>
      <c r="K1631" s="3"/>
      <c r="L1631" s="3"/>
      <c r="M1631" s="3"/>
      <c r="N1631" s="3"/>
      <c r="O1631" s="3"/>
      <c r="P1631" s="3"/>
      <c r="Q1631" s="8">
        <v>125.24933</v>
      </c>
      <c r="R1631" s="5"/>
    </row>
    <row r="1632" spans="1:18" ht="31.5" x14ac:dyDescent="0.3">
      <c r="A1632" s="7"/>
      <c r="B1632" s="7"/>
      <c r="C1632" s="7"/>
      <c r="D1632" s="7"/>
      <c r="E1632" s="7"/>
      <c r="F1632" s="3" t="s">
        <v>9101</v>
      </c>
      <c r="G1632" s="3">
        <v>0</v>
      </c>
      <c r="H1632" s="3">
        <v>6.1255899999999999</v>
      </c>
      <c r="I1632" s="3">
        <v>0</v>
      </c>
      <c r="J1632" s="3"/>
      <c r="K1632" s="3"/>
      <c r="L1632" s="3"/>
      <c r="M1632" s="3"/>
      <c r="N1632" s="3"/>
      <c r="O1632" s="3"/>
      <c r="P1632" s="3"/>
      <c r="Q1632" s="8">
        <v>6.1255899999999999</v>
      </c>
      <c r="R1632" s="7"/>
    </row>
    <row r="1633" spans="1:18" ht="84" x14ac:dyDescent="0.3">
      <c r="A1633" s="6" t="s">
        <v>1268</v>
      </c>
      <c r="B1633" s="6" t="s">
        <v>9558</v>
      </c>
      <c r="C1633" s="6">
        <v>0.02</v>
      </c>
      <c r="D1633" s="6">
        <v>2022</v>
      </c>
      <c r="E1633" s="6">
        <v>2023</v>
      </c>
      <c r="F1633" s="3" t="s">
        <v>22</v>
      </c>
      <c r="G1633" s="3">
        <v>0</v>
      </c>
      <c r="H1633" s="3">
        <v>175.11168000000001</v>
      </c>
      <c r="I1633" s="3">
        <v>0</v>
      </c>
      <c r="J1633" s="3"/>
      <c r="K1633" s="3"/>
      <c r="L1633" s="3"/>
      <c r="M1633" s="3"/>
      <c r="N1633" s="3"/>
      <c r="O1633" s="3"/>
      <c r="P1633" s="3"/>
      <c r="Q1633" s="8">
        <v>175.11168000000001</v>
      </c>
      <c r="R1633" s="5" t="s">
        <v>17785</v>
      </c>
    </row>
    <row r="1634" spans="1:18" ht="42" x14ac:dyDescent="0.3">
      <c r="A1634" s="5"/>
      <c r="B1634" s="5"/>
      <c r="C1634" s="5"/>
      <c r="D1634" s="5"/>
      <c r="E1634" s="5"/>
      <c r="F1634" s="3" t="s">
        <v>9100</v>
      </c>
      <c r="G1634" s="3">
        <v>0</v>
      </c>
      <c r="H1634" s="3">
        <v>168.98608999999999</v>
      </c>
      <c r="I1634" s="3">
        <v>0</v>
      </c>
      <c r="J1634" s="3"/>
      <c r="K1634" s="3"/>
      <c r="L1634" s="3"/>
      <c r="M1634" s="3"/>
      <c r="N1634" s="3"/>
      <c r="O1634" s="3"/>
      <c r="P1634" s="3"/>
      <c r="Q1634" s="8">
        <v>168.98608999999999</v>
      </c>
      <c r="R1634" s="5"/>
    </row>
    <row r="1635" spans="1:18" ht="31.5" x14ac:dyDescent="0.3">
      <c r="A1635" s="7"/>
      <c r="B1635" s="7"/>
      <c r="C1635" s="7"/>
      <c r="D1635" s="7"/>
      <c r="E1635" s="7"/>
      <c r="F1635" s="3" t="s">
        <v>9101</v>
      </c>
      <c r="G1635" s="3">
        <v>0</v>
      </c>
      <c r="H1635" s="3">
        <v>6.1255899999999999</v>
      </c>
      <c r="I1635" s="3">
        <v>0</v>
      </c>
      <c r="J1635" s="3"/>
      <c r="K1635" s="3"/>
      <c r="L1635" s="3"/>
      <c r="M1635" s="3"/>
      <c r="N1635" s="3"/>
      <c r="O1635" s="3"/>
      <c r="P1635" s="3"/>
      <c r="Q1635" s="8">
        <v>6.1255899999999999</v>
      </c>
      <c r="R1635" s="7"/>
    </row>
    <row r="1636" spans="1:18" ht="94.5" x14ac:dyDescent="0.3">
      <c r="A1636" s="6" t="s">
        <v>1269</v>
      </c>
      <c r="B1636" s="6" t="s">
        <v>9559</v>
      </c>
      <c r="C1636" s="6">
        <v>1E-3</v>
      </c>
      <c r="D1636" s="6">
        <v>2022</v>
      </c>
      <c r="E1636" s="6">
        <v>2023</v>
      </c>
      <c r="F1636" s="3" t="s">
        <v>22</v>
      </c>
      <c r="G1636" s="3">
        <v>0</v>
      </c>
      <c r="H1636" s="3">
        <v>73.16874</v>
      </c>
      <c r="I1636" s="3">
        <v>0</v>
      </c>
      <c r="J1636" s="3"/>
      <c r="K1636" s="3"/>
      <c r="L1636" s="3"/>
      <c r="M1636" s="3"/>
      <c r="N1636" s="3"/>
      <c r="O1636" s="3"/>
      <c r="P1636" s="3"/>
      <c r="Q1636" s="8">
        <v>73.16874</v>
      </c>
      <c r="R1636" s="5" t="s">
        <v>17786</v>
      </c>
    </row>
    <row r="1637" spans="1:18" ht="42" x14ac:dyDescent="0.3">
      <c r="A1637" s="5"/>
      <c r="B1637" s="5"/>
      <c r="C1637" s="5"/>
      <c r="D1637" s="5"/>
      <c r="E1637" s="5"/>
      <c r="F1637" s="3" t="s">
        <v>9100</v>
      </c>
      <c r="G1637" s="3">
        <v>0</v>
      </c>
      <c r="H1637" s="3">
        <v>67.043149999999997</v>
      </c>
      <c r="I1637" s="3">
        <v>0</v>
      </c>
      <c r="J1637" s="3"/>
      <c r="K1637" s="3"/>
      <c r="L1637" s="3"/>
      <c r="M1637" s="3"/>
      <c r="N1637" s="3"/>
      <c r="O1637" s="3"/>
      <c r="P1637" s="3"/>
      <c r="Q1637" s="8">
        <v>67.043149999999997</v>
      </c>
      <c r="R1637" s="5"/>
    </row>
    <row r="1638" spans="1:18" ht="31.5" x14ac:dyDescent="0.3">
      <c r="A1638" s="7"/>
      <c r="B1638" s="7"/>
      <c r="C1638" s="7"/>
      <c r="D1638" s="7"/>
      <c r="E1638" s="7"/>
      <c r="F1638" s="3" t="s">
        <v>9101</v>
      </c>
      <c r="G1638" s="3">
        <v>0</v>
      </c>
      <c r="H1638" s="3">
        <v>6.1255899999999999</v>
      </c>
      <c r="I1638" s="3">
        <v>0</v>
      </c>
      <c r="J1638" s="3"/>
      <c r="K1638" s="3"/>
      <c r="L1638" s="3"/>
      <c r="M1638" s="3"/>
      <c r="N1638" s="3"/>
      <c r="O1638" s="3"/>
      <c r="P1638" s="3"/>
      <c r="Q1638" s="8">
        <v>6.1255899999999999</v>
      </c>
      <c r="R1638" s="7"/>
    </row>
    <row r="1639" spans="1:18" ht="84" x14ac:dyDescent="0.3">
      <c r="A1639" s="6" t="s">
        <v>1270</v>
      </c>
      <c r="B1639" s="6" t="s">
        <v>9560</v>
      </c>
      <c r="C1639" s="6">
        <v>1.7000000000000001E-2</v>
      </c>
      <c r="D1639" s="6">
        <v>2022</v>
      </c>
      <c r="E1639" s="6">
        <v>2023</v>
      </c>
      <c r="F1639" s="3" t="s">
        <v>22</v>
      </c>
      <c r="G1639" s="3">
        <v>0</v>
      </c>
      <c r="H1639" s="3">
        <v>91.589380000000006</v>
      </c>
      <c r="I1639" s="3">
        <v>0</v>
      </c>
      <c r="J1639" s="3"/>
      <c r="K1639" s="3"/>
      <c r="L1639" s="3"/>
      <c r="M1639" s="3"/>
      <c r="N1639" s="3"/>
      <c r="O1639" s="3"/>
      <c r="P1639" s="3"/>
      <c r="Q1639" s="8">
        <v>91.589380000000006</v>
      </c>
      <c r="R1639" s="5" t="s">
        <v>17787</v>
      </c>
    </row>
    <row r="1640" spans="1:18" ht="42" x14ac:dyDescent="0.3">
      <c r="A1640" s="5"/>
      <c r="B1640" s="5"/>
      <c r="C1640" s="5"/>
      <c r="D1640" s="5"/>
      <c r="E1640" s="5"/>
      <c r="F1640" s="3" t="s">
        <v>9100</v>
      </c>
      <c r="G1640" s="3">
        <v>0</v>
      </c>
      <c r="H1640" s="3">
        <v>85.463790000000003</v>
      </c>
      <c r="I1640" s="3">
        <v>0</v>
      </c>
      <c r="J1640" s="3"/>
      <c r="K1640" s="3"/>
      <c r="L1640" s="3"/>
      <c r="M1640" s="3"/>
      <c r="N1640" s="3"/>
      <c r="O1640" s="3"/>
      <c r="P1640" s="3"/>
      <c r="Q1640" s="8">
        <v>85.463790000000003</v>
      </c>
      <c r="R1640" s="5"/>
    </row>
    <row r="1641" spans="1:18" ht="31.5" x14ac:dyDescent="0.3">
      <c r="A1641" s="7"/>
      <c r="B1641" s="7"/>
      <c r="C1641" s="7"/>
      <c r="D1641" s="7"/>
      <c r="E1641" s="7"/>
      <c r="F1641" s="3" t="s">
        <v>9101</v>
      </c>
      <c r="G1641" s="3">
        <v>0</v>
      </c>
      <c r="H1641" s="3">
        <v>6.1255899999999999</v>
      </c>
      <c r="I1641" s="3">
        <v>0</v>
      </c>
      <c r="J1641" s="3"/>
      <c r="K1641" s="3"/>
      <c r="L1641" s="3"/>
      <c r="M1641" s="3"/>
      <c r="N1641" s="3"/>
      <c r="O1641" s="3"/>
      <c r="P1641" s="3"/>
      <c r="Q1641" s="8">
        <v>6.1255899999999999</v>
      </c>
      <c r="R1641" s="7"/>
    </row>
    <row r="1642" spans="1:18" ht="94.5" x14ac:dyDescent="0.3">
      <c r="A1642" s="6" t="s">
        <v>1271</v>
      </c>
      <c r="B1642" s="6" t="s">
        <v>9561</v>
      </c>
      <c r="C1642" s="6">
        <v>0.29249999999999998</v>
      </c>
      <c r="D1642" s="6">
        <v>2022</v>
      </c>
      <c r="E1642" s="6">
        <v>2023</v>
      </c>
      <c r="F1642" s="3" t="s">
        <v>22</v>
      </c>
      <c r="G1642" s="3">
        <v>0</v>
      </c>
      <c r="H1642" s="3">
        <v>1012.25615</v>
      </c>
      <c r="I1642" s="3">
        <v>0</v>
      </c>
      <c r="J1642" s="3"/>
      <c r="K1642" s="3"/>
      <c r="L1642" s="3"/>
      <c r="M1642" s="3"/>
      <c r="N1642" s="3"/>
      <c r="O1642" s="3"/>
      <c r="P1642" s="3"/>
      <c r="Q1642" s="8">
        <v>1012.25615</v>
      </c>
      <c r="R1642" s="5" t="s">
        <v>24864</v>
      </c>
    </row>
    <row r="1643" spans="1:18" ht="42" x14ac:dyDescent="0.3">
      <c r="A1643" s="5"/>
      <c r="B1643" s="5"/>
      <c r="C1643" s="5"/>
      <c r="D1643" s="5"/>
      <c r="E1643" s="5"/>
      <c r="F1643" s="3" t="s">
        <v>9100</v>
      </c>
      <c r="G1643" s="3">
        <v>0</v>
      </c>
      <c r="H1643" s="3">
        <v>1006.1305599999999</v>
      </c>
      <c r="I1643" s="3">
        <v>0</v>
      </c>
      <c r="J1643" s="3"/>
      <c r="K1643" s="3"/>
      <c r="L1643" s="3"/>
      <c r="M1643" s="3"/>
      <c r="N1643" s="3"/>
      <c r="O1643" s="3"/>
      <c r="P1643" s="3"/>
      <c r="Q1643" s="8">
        <v>1006.1305599999999</v>
      </c>
      <c r="R1643" s="5"/>
    </row>
    <row r="1644" spans="1:18" ht="31.5" x14ac:dyDescent="0.3">
      <c r="A1644" s="7"/>
      <c r="B1644" s="7"/>
      <c r="C1644" s="7"/>
      <c r="D1644" s="7"/>
      <c r="E1644" s="7"/>
      <c r="F1644" s="3" t="s">
        <v>9101</v>
      </c>
      <c r="G1644" s="3">
        <v>0</v>
      </c>
      <c r="H1644" s="3">
        <v>6.1255899999999999</v>
      </c>
      <c r="I1644" s="3">
        <v>0</v>
      </c>
      <c r="J1644" s="3"/>
      <c r="K1644" s="3"/>
      <c r="L1644" s="3"/>
      <c r="M1644" s="3"/>
      <c r="N1644" s="3"/>
      <c r="O1644" s="3"/>
      <c r="P1644" s="3"/>
      <c r="Q1644" s="8">
        <v>6.1255899999999999</v>
      </c>
      <c r="R1644" s="7"/>
    </row>
    <row r="1645" spans="1:18" ht="84" x14ac:dyDescent="0.3">
      <c r="A1645" s="6" t="s">
        <v>1272</v>
      </c>
      <c r="B1645" s="6" t="s">
        <v>9562</v>
      </c>
      <c r="C1645" s="6">
        <v>3.0000000000000001E-3</v>
      </c>
      <c r="D1645" s="6">
        <v>2022</v>
      </c>
      <c r="E1645" s="6">
        <v>2023</v>
      </c>
      <c r="F1645" s="3" t="s">
        <v>22</v>
      </c>
      <c r="G1645" s="3">
        <v>0</v>
      </c>
      <c r="H1645" s="3">
        <v>80.740020000000001</v>
      </c>
      <c r="I1645" s="3">
        <v>0</v>
      </c>
      <c r="J1645" s="3"/>
      <c r="K1645" s="3"/>
      <c r="L1645" s="3"/>
      <c r="M1645" s="3"/>
      <c r="N1645" s="3"/>
      <c r="O1645" s="3"/>
      <c r="P1645" s="3"/>
      <c r="Q1645" s="8">
        <v>80.740020000000001</v>
      </c>
      <c r="R1645" s="5" t="s">
        <v>17788</v>
      </c>
    </row>
    <row r="1646" spans="1:18" ht="42" x14ac:dyDescent="0.3">
      <c r="A1646" s="5"/>
      <c r="B1646" s="5"/>
      <c r="C1646" s="5"/>
      <c r="D1646" s="5"/>
      <c r="E1646" s="5"/>
      <c r="F1646" s="3" t="s">
        <v>9100</v>
      </c>
      <c r="G1646" s="3">
        <v>0</v>
      </c>
      <c r="H1646" s="3">
        <v>74.614429999999999</v>
      </c>
      <c r="I1646" s="3">
        <v>0</v>
      </c>
      <c r="J1646" s="3"/>
      <c r="K1646" s="3"/>
      <c r="L1646" s="3"/>
      <c r="M1646" s="3"/>
      <c r="N1646" s="3"/>
      <c r="O1646" s="3"/>
      <c r="P1646" s="3"/>
      <c r="Q1646" s="8">
        <v>74.614429999999999</v>
      </c>
      <c r="R1646" s="5"/>
    </row>
    <row r="1647" spans="1:18" ht="31.5" x14ac:dyDescent="0.3">
      <c r="A1647" s="7"/>
      <c r="B1647" s="7"/>
      <c r="C1647" s="7"/>
      <c r="D1647" s="7"/>
      <c r="E1647" s="7"/>
      <c r="F1647" s="3" t="s">
        <v>9101</v>
      </c>
      <c r="G1647" s="3">
        <v>0</v>
      </c>
      <c r="H1647" s="3">
        <v>6.1255899999999999</v>
      </c>
      <c r="I1647" s="3">
        <v>0</v>
      </c>
      <c r="J1647" s="3"/>
      <c r="K1647" s="3"/>
      <c r="L1647" s="3"/>
      <c r="M1647" s="3"/>
      <c r="N1647" s="3"/>
      <c r="O1647" s="3"/>
      <c r="P1647" s="3"/>
      <c r="Q1647" s="8">
        <v>6.1255899999999999</v>
      </c>
      <c r="R1647" s="7"/>
    </row>
    <row r="1648" spans="1:18" ht="84" x14ac:dyDescent="0.3">
      <c r="A1648" s="6" t="s">
        <v>1273</v>
      </c>
      <c r="B1648" s="6" t="s">
        <v>9563</v>
      </c>
      <c r="C1648" s="6">
        <v>7.0000000000000001E-3</v>
      </c>
      <c r="D1648" s="6">
        <v>2022</v>
      </c>
      <c r="E1648" s="6">
        <v>2023</v>
      </c>
      <c r="F1648" s="3" t="s">
        <v>22</v>
      </c>
      <c r="G1648" s="3">
        <v>0</v>
      </c>
      <c r="H1648" s="3">
        <v>89.687029999999993</v>
      </c>
      <c r="I1648" s="3">
        <v>0</v>
      </c>
      <c r="J1648" s="3"/>
      <c r="K1648" s="3"/>
      <c r="L1648" s="3"/>
      <c r="M1648" s="3"/>
      <c r="N1648" s="3"/>
      <c r="O1648" s="3"/>
      <c r="P1648" s="3"/>
      <c r="Q1648" s="8">
        <v>89.687029999999993</v>
      </c>
      <c r="R1648" s="5" t="s">
        <v>17789</v>
      </c>
    </row>
    <row r="1649" spans="1:18" ht="42" x14ac:dyDescent="0.3">
      <c r="A1649" s="5"/>
      <c r="B1649" s="5"/>
      <c r="C1649" s="5"/>
      <c r="D1649" s="5"/>
      <c r="E1649" s="5"/>
      <c r="F1649" s="3" t="s">
        <v>9100</v>
      </c>
      <c r="G1649" s="3">
        <v>0</v>
      </c>
      <c r="H1649" s="3">
        <v>83.561440000000005</v>
      </c>
      <c r="I1649" s="3">
        <v>0</v>
      </c>
      <c r="J1649" s="3"/>
      <c r="K1649" s="3"/>
      <c r="L1649" s="3"/>
      <c r="M1649" s="3"/>
      <c r="N1649" s="3"/>
      <c r="O1649" s="3"/>
      <c r="P1649" s="3"/>
      <c r="Q1649" s="8">
        <v>83.561440000000005</v>
      </c>
      <c r="R1649" s="5"/>
    </row>
    <row r="1650" spans="1:18" ht="31.5" x14ac:dyDescent="0.3">
      <c r="A1650" s="7"/>
      <c r="B1650" s="7"/>
      <c r="C1650" s="7"/>
      <c r="D1650" s="7"/>
      <c r="E1650" s="7"/>
      <c r="F1650" s="3" t="s">
        <v>9101</v>
      </c>
      <c r="G1650" s="3">
        <v>0</v>
      </c>
      <c r="H1650" s="3">
        <v>6.1255899999999999</v>
      </c>
      <c r="I1650" s="3">
        <v>0</v>
      </c>
      <c r="J1650" s="3"/>
      <c r="K1650" s="3"/>
      <c r="L1650" s="3"/>
      <c r="M1650" s="3"/>
      <c r="N1650" s="3"/>
      <c r="O1650" s="3"/>
      <c r="P1650" s="3"/>
      <c r="Q1650" s="8">
        <v>6.1255899999999999</v>
      </c>
      <c r="R1650" s="7"/>
    </row>
    <row r="1651" spans="1:18" ht="84" x14ac:dyDescent="0.3">
      <c r="A1651" s="6" t="s">
        <v>1274</v>
      </c>
      <c r="B1651" s="6" t="s">
        <v>9564</v>
      </c>
      <c r="C1651" s="6">
        <v>2.5000000000000001E-2</v>
      </c>
      <c r="D1651" s="6">
        <v>2022</v>
      </c>
      <c r="E1651" s="6">
        <v>2023</v>
      </c>
      <c r="F1651" s="3" t="s">
        <v>22</v>
      </c>
      <c r="G1651" s="3">
        <v>0</v>
      </c>
      <c r="H1651" s="3">
        <v>196.98007000000001</v>
      </c>
      <c r="I1651" s="3">
        <v>0</v>
      </c>
      <c r="J1651" s="3"/>
      <c r="K1651" s="3"/>
      <c r="L1651" s="3"/>
      <c r="M1651" s="3"/>
      <c r="N1651" s="3"/>
      <c r="O1651" s="3"/>
      <c r="P1651" s="3"/>
      <c r="Q1651" s="8">
        <v>196.98007000000001</v>
      </c>
      <c r="R1651" s="5" t="s">
        <v>17790</v>
      </c>
    </row>
    <row r="1652" spans="1:18" ht="42" x14ac:dyDescent="0.3">
      <c r="A1652" s="5"/>
      <c r="B1652" s="5"/>
      <c r="C1652" s="5"/>
      <c r="D1652" s="5"/>
      <c r="E1652" s="5"/>
      <c r="F1652" s="3" t="s">
        <v>9100</v>
      </c>
      <c r="G1652" s="3">
        <v>0</v>
      </c>
      <c r="H1652" s="3">
        <v>190.85448</v>
      </c>
      <c r="I1652" s="3">
        <v>0</v>
      </c>
      <c r="J1652" s="3"/>
      <c r="K1652" s="3"/>
      <c r="L1652" s="3"/>
      <c r="M1652" s="3"/>
      <c r="N1652" s="3"/>
      <c r="O1652" s="3"/>
      <c r="P1652" s="3"/>
      <c r="Q1652" s="8">
        <v>190.85448</v>
      </c>
      <c r="R1652" s="5"/>
    </row>
    <row r="1653" spans="1:18" ht="31.5" x14ac:dyDescent="0.3">
      <c r="A1653" s="7"/>
      <c r="B1653" s="7"/>
      <c r="C1653" s="7"/>
      <c r="D1653" s="7"/>
      <c r="E1653" s="7"/>
      <c r="F1653" s="3" t="s">
        <v>9101</v>
      </c>
      <c r="G1653" s="3">
        <v>0</v>
      </c>
      <c r="H1653" s="3">
        <v>6.1255899999999999</v>
      </c>
      <c r="I1653" s="3">
        <v>0</v>
      </c>
      <c r="J1653" s="3"/>
      <c r="K1653" s="3"/>
      <c r="L1653" s="3"/>
      <c r="M1653" s="3"/>
      <c r="N1653" s="3"/>
      <c r="O1653" s="3"/>
      <c r="P1653" s="3"/>
      <c r="Q1653" s="8">
        <v>6.1255899999999999</v>
      </c>
      <c r="R1653" s="7"/>
    </row>
    <row r="1654" spans="1:18" ht="94.5" x14ac:dyDescent="0.3">
      <c r="A1654" s="6" t="s">
        <v>1275</v>
      </c>
      <c r="B1654" s="6" t="s">
        <v>9565</v>
      </c>
      <c r="C1654" s="6">
        <v>5.0000000000000001E-3</v>
      </c>
      <c r="D1654" s="6">
        <v>2022</v>
      </c>
      <c r="E1654" s="6">
        <v>2023</v>
      </c>
      <c r="F1654" s="3" t="s">
        <v>22</v>
      </c>
      <c r="G1654" s="3">
        <v>0</v>
      </c>
      <c r="H1654" s="3">
        <v>109.50653</v>
      </c>
      <c r="I1654" s="3">
        <v>0</v>
      </c>
      <c r="J1654" s="3"/>
      <c r="K1654" s="3"/>
      <c r="L1654" s="3"/>
      <c r="M1654" s="3"/>
      <c r="N1654" s="3"/>
      <c r="O1654" s="3"/>
      <c r="P1654" s="3"/>
      <c r="Q1654" s="8">
        <v>109.50653</v>
      </c>
      <c r="R1654" s="5" t="s">
        <v>17791</v>
      </c>
    </row>
    <row r="1655" spans="1:18" ht="42" x14ac:dyDescent="0.3">
      <c r="A1655" s="5"/>
      <c r="B1655" s="5"/>
      <c r="C1655" s="5"/>
      <c r="D1655" s="5"/>
      <c r="E1655" s="5"/>
      <c r="F1655" s="3" t="s">
        <v>9100</v>
      </c>
      <c r="G1655" s="3">
        <v>0</v>
      </c>
      <c r="H1655" s="3">
        <v>103.38094</v>
      </c>
      <c r="I1655" s="3">
        <v>0</v>
      </c>
      <c r="J1655" s="3"/>
      <c r="K1655" s="3"/>
      <c r="L1655" s="3"/>
      <c r="M1655" s="3"/>
      <c r="N1655" s="3"/>
      <c r="O1655" s="3"/>
      <c r="P1655" s="3"/>
      <c r="Q1655" s="8">
        <v>103.38094</v>
      </c>
      <c r="R1655" s="5"/>
    </row>
    <row r="1656" spans="1:18" ht="31.5" x14ac:dyDescent="0.3">
      <c r="A1656" s="7"/>
      <c r="B1656" s="7"/>
      <c r="C1656" s="7"/>
      <c r="D1656" s="7"/>
      <c r="E1656" s="7"/>
      <c r="F1656" s="3" t="s">
        <v>9101</v>
      </c>
      <c r="G1656" s="3">
        <v>0</v>
      </c>
      <c r="H1656" s="3">
        <v>6.1255899999999999</v>
      </c>
      <c r="I1656" s="3">
        <v>0</v>
      </c>
      <c r="J1656" s="3"/>
      <c r="K1656" s="3"/>
      <c r="L1656" s="3"/>
      <c r="M1656" s="3"/>
      <c r="N1656" s="3"/>
      <c r="O1656" s="3"/>
      <c r="P1656" s="3"/>
      <c r="Q1656" s="8">
        <v>6.1255899999999999</v>
      </c>
      <c r="R1656" s="7"/>
    </row>
    <row r="1657" spans="1:18" ht="94.5" x14ac:dyDescent="0.3">
      <c r="A1657" s="6" t="s">
        <v>1276</v>
      </c>
      <c r="B1657" s="6" t="s">
        <v>9566</v>
      </c>
      <c r="C1657" s="6">
        <v>3.0000000000000001E-3</v>
      </c>
      <c r="D1657" s="6">
        <v>2022</v>
      </c>
      <c r="E1657" s="6">
        <v>2023</v>
      </c>
      <c r="F1657" s="3" t="s">
        <v>22</v>
      </c>
      <c r="G1657" s="3">
        <v>0</v>
      </c>
      <c r="H1657" s="3">
        <v>100.75918</v>
      </c>
      <c r="I1657" s="3">
        <v>0</v>
      </c>
      <c r="J1657" s="3"/>
      <c r="K1657" s="3"/>
      <c r="L1657" s="3"/>
      <c r="M1657" s="3"/>
      <c r="N1657" s="3"/>
      <c r="O1657" s="3"/>
      <c r="P1657" s="3"/>
      <c r="Q1657" s="8">
        <v>100.75918</v>
      </c>
      <c r="R1657" s="5" t="s">
        <v>17792</v>
      </c>
    </row>
    <row r="1658" spans="1:18" ht="42" x14ac:dyDescent="0.3">
      <c r="A1658" s="5"/>
      <c r="B1658" s="5"/>
      <c r="C1658" s="5"/>
      <c r="D1658" s="5"/>
      <c r="E1658" s="5"/>
      <c r="F1658" s="3" t="s">
        <v>9100</v>
      </c>
      <c r="G1658" s="3">
        <v>0</v>
      </c>
      <c r="H1658" s="3">
        <v>94.633589999999998</v>
      </c>
      <c r="I1658" s="3">
        <v>0</v>
      </c>
      <c r="J1658" s="3"/>
      <c r="K1658" s="3"/>
      <c r="L1658" s="3"/>
      <c r="M1658" s="3"/>
      <c r="N1658" s="3"/>
      <c r="O1658" s="3"/>
      <c r="P1658" s="3"/>
      <c r="Q1658" s="8">
        <v>94.633589999999998</v>
      </c>
      <c r="R1658" s="5"/>
    </row>
    <row r="1659" spans="1:18" ht="31.5" x14ac:dyDescent="0.3">
      <c r="A1659" s="7"/>
      <c r="B1659" s="7"/>
      <c r="C1659" s="7"/>
      <c r="D1659" s="7"/>
      <c r="E1659" s="7"/>
      <c r="F1659" s="3" t="s">
        <v>9101</v>
      </c>
      <c r="G1659" s="3">
        <v>0</v>
      </c>
      <c r="H1659" s="3">
        <v>6.1255899999999999</v>
      </c>
      <c r="I1659" s="3">
        <v>0</v>
      </c>
      <c r="J1659" s="3"/>
      <c r="K1659" s="3"/>
      <c r="L1659" s="3"/>
      <c r="M1659" s="3"/>
      <c r="N1659" s="3"/>
      <c r="O1659" s="3"/>
      <c r="P1659" s="3"/>
      <c r="Q1659" s="8">
        <v>6.1255899999999999</v>
      </c>
      <c r="R1659" s="7"/>
    </row>
    <row r="1660" spans="1:18" ht="84" x14ac:dyDescent="0.3">
      <c r="A1660" s="6" t="s">
        <v>1277</v>
      </c>
      <c r="B1660" s="6" t="s">
        <v>9567</v>
      </c>
      <c r="C1660" s="6">
        <v>1.4999999999999999E-2</v>
      </c>
      <c r="D1660" s="6">
        <v>2022</v>
      </c>
      <c r="E1660" s="6">
        <v>2023</v>
      </c>
      <c r="F1660" s="3" t="s">
        <v>22</v>
      </c>
      <c r="G1660" s="3">
        <v>0</v>
      </c>
      <c r="H1660" s="3">
        <v>153.2433</v>
      </c>
      <c r="I1660" s="3">
        <v>0</v>
      </c>
      <c r="J1660" s="3"/>
      <c r="K1660" s="3"/>
      <c r="L1660" s="3"/>
      <c r="M1660" s="3"/>
      <c r="N1660" s="3"/>
      <c r="O1660" s="3"/>
      <c r="P1660" s="3"/>
      <c r="Q1660" s="8">
        <v>153.2433</v>
      </c>
      <c r="R1660" s="5" t="s">
        <v>17793</v>
      </c>
    </row>
    <row r="1661" spans="1:18" ht="42" x14ac:dyDescent="0.3">
      <c r="A1661" s="5"/>
      <c r="B1661" s="5"/>
      <c r="C1661" s="5"/>
      <c r="D1661" s="5"/>
      <c r="E1661" s="5"/>
      <c r="F1661" s="3" t="s">
        <v>9100</v>
      </c>
      <c r="G1661" s="3">
        <v>0</v>
      </c>
      <c r="H1661" s="3">
        <v>147.11770999999999</v>
      </c>
      <c r="I1661" s="3">
        <v>0</v>
      </c>
      <c r="J1661" s="3"/>
      <c r="K1661" s="3"/>
      <c r="L1661" s="3"/>
      <c r="M1661" s="3"/>
      <c r="N1661" s="3"/>
      <c r="O1661" s="3"/>
      <c r="P1661" s="3"/>
      <c r="Q1661" s="8">
        <v>147.11770999999999</v>
      </c>
      <c r="R1661" s="5"/>
    </row>
    <row r="1662" spans="1:18" ht="31.5" x14ac:dyDescent="0.3">
      <c r="A1662" s="7"/>
      <c r="B1662" s="7"/>
      <c r="C1662" s="7"/>
      <c r="D1662" s="7"/>
      <c r="E1662" s="7"/>
      <c r="F1662" s="3" t="s">
        <v>9101</v>
      </c>
      <c r="G1662" s="3">
        <v>0</v>
      </c>
      <c r="H1662" s="3">
        <v>6.1255899999999999</v>
      </c>
      <c r="I1662" s="3">
        <v>0</v>
      </c>
      <c r="J1662" s="3"/>
      <c r="K1662" s="3"/>
      <c r="L1662" s="3"/>
      <c r="M1662" s="3"/>
      <c r="N1662" s="3"/>
      <c r="O1662" s="3"/>
      <c r="P1662" s="3"/>
      <c r="Q1662" s="8">
        <v>6.1255899999999999</v>
      </c>
      <c r="R1662" s="7"/>
    </row>
    <row r="1663" spans="1:18" ht="84" x14ac:dyDescent="0.3">
      <c r="A1663" s="6" t="s">
        <v>1278</v>
      </c>
      <c r="B1663" s="6" t="s">
        <v>9568</v>
      </c>
      <c r="C1663" s="6">
        <v>0.01</v>
      </c>
      <c r="D1663" s="6">
        <v>2022</v>
      </c>
      <c r="E1663" s="6">
        <v>2023</v>
      </c>
      <c r="F1663" s="3" t="s">
        <v>22</v>
      </c>
      <c r="G1663" s="3">
        <v>0</v>
      </c>
      <c r="H1663" s="3">
        <v>131.37492</v>
      </c>
      <c r="I1663" s="3">
        <v>0</v>
      </c>
      <c r="J1663" s="3"/>
      <c r="K1663" s="3"/>
      <c r="L1663" s="3"/>
      <c r="M1663" s="3"/>
      <c r="N1663" s="3"/>
      <c r="O1663" s="3"/>
      <c r="P1663" s="3"/>
      <c r="Q1663" s="8">
        <v>131.37492</v>
      </c>
      <c r="R1663" s="5" t="s">
        <v>17794</v>
      </c>
    </row>
    <row r="1664" spans="1:18" ht="42" x14ac:dyDescent="0.3">
      <c r="A1664" s="5"/>
      <c r="B1664" s="5"/>
      <c r="C1664" s="5"/>
      <c r="D1664" s="5"/>
      <c r="E1664" s="5"/>
      <c r="F1664" s="3" t="s">
        <v>9100</v>
      </c>
      <c r="G1664" s="3">
        <v>0</v>
      </c>
      <c r="H1664" s="3">
        <v>125.24933</v>
      </c>
      <c r="I1664" s="3">
        <v>0</v>
      </c>
      <c r="J1664" s="3"/>
      <c r="K1664" s="3"/>
      <c r="L1664" s="3"/>
      <c r="M1664" s="3"/>
      <c r="N1664" s="3"/>
      <c r="O1664" s="3"/>
      <c r="P1664" s="3"/>
      <c r="Q1664" s="8">
        <v>125.24933</v>
      </c>
      <c r="R1664" s="5"/>
    </row>
    <row r="1665" spans="1:18" ht="31.5" x14ac:dyDescent="0.3">
      <c r="A1665" s="7"/>
      <c r="B1665" s="7"/>
      <c r="C1665" s="7"/>
      <c r="D1665" s="7"/>
      <c r="E1665" s="7"/>
      <c r="F1665" s="3" t="s">
        <v>9101</v>
      </c>
      <c r="G1665" s="3">
        <v>0</v>
      </c>
      <c r="H1665" s="3">
        <v>6.1255899999999999</v>
      </c>
      <c r="I1665" s="3">
        <v>0</v>
      </c>
      <c r="J1665" s="3"/>
      <c r="K1665" s="3"/>
      <c r="L1665" s="3"/>
      <c r="M1665" s="3"/>
      <c r="N1665" s="3"/>
      <c r="O1665" s="3"/>
      <c r="P1665" s="3"/>
      <c r="Q1665" s="8">
        <v>6.1255899999999999</v>
      </c>
      <c r="R1665" s="7"/>
    </row>
    <row r="1666" spans="1:18" ht="84" x14ac:dyDescent="0.3">
      <c r="A1666" s="6" t="s">
        <v>1279</v>
      </c>
      <c r="B1666" s="6" t="s">
        <v>9569</v>
      </c>
      <c r="C1666" s="6">
        <v>0.02</v>
      </c>
      <c r="D1666" s="6">
        <v>2022</v>
      </c>
      <c r="E1666" s="6">
        <v>2023</v>
      </c>
      <c r="F1666" s="3" t="s">
        <v>22</v>
      </c>
      <c r="G1666" s="3">
        <v>0</v>
      </c>
      <c r="H1666" s="3">
        <v>175.11168000000001</v>
      </c>
      <c r="I1666" s="3">
        <v>0</v>
      </c>
      <c r="J1666" s="3"/>
      <c r="K1666" s="3"/>
      <c r="L1666" s="3"/>
      <c r="M1666" s="3"/>
      <c r="N1666" s="3"/>
      <c r="O1666" s="3"/>
      <c r="P1666" s="3"/>
      <c r="Q1666" s="8">
        <v>175.11168000000001</v>
      </c>
      <c r="R1666" s="5" t="s">
        <v>17795</v>
      </c>
    </row>
    <row r="1667" spans="1:18" ht="42" x14ac:dyDescent="0.3">
      <c r="A1667" s="5"/>
      <c r="B1667" s="5"/>
      <c r="C1667" s="5"/>
      <c r="D1667" s="5"/>
      <c r="E1667" s="5"/>
      <c r="F1667" s="3" t="s">
        <v>9100</v>
      </c>
      <c r="G1667" s="3">
        <v>0</v>
      </c>
      <c r="H1667" s="3">
        <v>168.98608999999999</v>
      </c>
      <c r="I1667" s="3">
        <v>0</v>
      </c>
      <c r="J1667" s="3"/>
      <c r="K1667" s="3"/>
      <c r="L1667" s="3"/>
      <c r="M1667" s="3"/>
      <c r="N1667" s="3"/>
      <c r="O1667" s="3"/>
      <c r="P1667" s="3"/>
      <c r="Q1667" s="8">
        <v>168.98608999999999</v>
      </c>
      <c r="R1667" s="5"/>
    </row>
    <row r="1668" spans="1:18" ht="31.5" x14ac:dyDescent="0.3">
      <c r="A1668" s="7"/>
      <c r="B1668" s="7"/>
      <c r="C1668" s="7"/>
      <c r="D1668" s="7"/>
      <c r="E1668" s="7"/>
      <c r="F1668" s="3" t="s">
        <v>9101</v>
      </c>
      <c r="G1668" s="3">
        <v>0</v>
      </c>
      <c r="H1668" s="3">
        <v>6.1255899999999999</v>
      </c>
      <c r="I1668" s="3">
        <v>0</v>
      </c>
      <c r="J1668" s="3"/>
      <c r="K1668" s="3"/>
      <c r="L1668" s="3"/>
      <c r="M1668" s="3"/>
      <c r="N1668" s="3"/>
      <c r="O1668" s="3"/>
      <c r="P1668" s="3"/>
      <c r="Q1668" s="8">
        <v>6.1255899999999999</v>
      </c>
      <c r="R1668" s="7"/>
    </row>
    <row r="1669" spans="1:18" ht="84" x14ac:dyDescent="0.3">
      <c r="A1669" s="6" t="s">
        <v>1280</v>
      </c>
      <c r="B1669" s="6" t="s">
        <v>9570</v>
      </c>
      <c r="C1669" s="6">
        <v>8.9999999999999993E-3</v>
      </c>
      <c r="D1669" s="6">
        <v>2022</v>
      </c>
      <c r="E1669" s="6">
        <v>2023</v>
      </c>
      <c r="F1669" s="3" t="s">
        <v>22</v>
      </c>
      <c r="G1669" s="3">
        <v>0</v>
      </c>
      <c r="H1669" s="3">
        <v>124.2975</v>
      </c>
      <c r="I1669" s="3">
        <v>0</v>
      </c>
      <c r="J1669" s="3"/>
      <c r="K1669" s="3"/>
      <c r="L1669" s="3"/>
      <c r="M1669" s="3"/>
      <c r="N1669" s="3"/>
      <c r="O1669" s="3"/>
      <c r="P1669" s="3"/>
      <c r="Q1669" s="8">
        <v>124.2975</v>
      </c>
      <c r="R1669" s="5" t="s">
        <v>17796</v>
      </c>
    </row>
    <row r="1670" spans="1:18" ht="42" x14ac:dyDescent="0.3">
      <c r="A1670" s="5"/>
      <c r="B1670" s="5"/>
      <c r="C1670" s="5"/>
      <c r="D1670" s="5"/>
      <c r="E1670" s="5"/>
      <c r="F1670" s="3" t="s">
        <v>9100</v>
      </c>
      <c r="G1670" s="3">
        <v>0</v>
      </c>
      <c r="H1670" s="3">
        <v>118.17191</v>
      </c>
      <c r="I1670" s="3">
        <v>0</v>
      </c>
      <c r="J1670" s="3"/>
      <c r="K1670" s="3"/>
      <c r="L1670" s="3"/>
      <c r="M1670" s="3"/>
      <c r="N1670" s="3"/>
      <c r="O1670" s="3"/>
      <c r="P1670" s="3"/>
      <c r="Q1670" s="8">
        <v>118.17191</v>
      </c>
      <c r="R1670" s="5"/>
    </row>
    <row r="1671" spans="1:18" ht="31.5" x14ac:dyDescent="0.3">
      <c r="A1671" s="7"/>
      <c r="B1671" s="7"/>
      <c r="C1671" s="7"/>
      <c r="D1671" s="7"/>
      <c r="E1671" s="7"/>
      <c r="F1671" s="3" t="s">
        <v>9101</v>
      </c>
      <c r="G1671" s="3">
        <v>0</v>
      </c>
      <c r="H1671" s="3">
        <v>6.1255899999999999</v>
      </c>
      <c r="I1671" s="3">
        <v>0</v>
      </c>
      <c r="J1671" s="3"/>
      <c r="K1671" s="3"/>
      <c r="L1671" s="3"/>
      <c r="M1671" s="3"/>
      <c r="N1671" s="3"/>
      <c r="O1671" s="3"/>
      <c r="P1671" s="3"/>
      <c r="Q1671" s="8">
        <v>6.1255899999999999</v>
      </c>
      <c r="R1671" s="7"/>
    </row>
    <row r="1672" spans="1:18" ht="84" x14ac:dyDescent="0.3">
      <c r="A1672" s="6" t="s">
        <v>1281</v>
      </c>
      <c r="B1672" s="6" t="s">
        <v>9571</v>
      </c>
      <c r="C1672" s="6">
        <v>3.1E-2</v>
      </c>
      <c r="D1672" s="6">
        <v>2022</v>
      </c>
      <c r="E1672" s="6">
        <v>2023</v>
      </c>
      <c r="F1672" s="3" t="s">
        <v>22</v>
      </c>
      <c r="G1672" s="3">
        <v>0</v>
      </c>
      <c r="H1672" s="3">
        <v>337.33920999999998</v>
      </c>
      <c r="I1672" s="3">
        <v>0</v>
      </c>
      <c r="J1672" s="3"/>
      <c r="K1672" s="3"/>
      <c r="L1672" s="3"/>
      <c r="M1672" s="3"/>
      <c r="N1672" s="3"/>
      <c r="O1672" s="3"/>
      <c r="P1672" s="3"/>
      <c r="Q1672" s="8">
        <v>337.33920999999998</v>
      </c>
      <c r="R1672" s="5" t="s">
        <v>17797</v>
      </c>
    </row>
    <row r="1673" spans="1:18" ht="42" x14ac:dyDescent="0.3">
      <c r="A1673" s="5"/>
      <c r="B1673" s="5"/>
      <c r="C1673" s="5"/>
      <c r="D1673" s="5"/>
      <c r="E1673" s="5"/>
      <c r="F1673" s="3" t="s">
        <v>9100</v>
      </c>
      <c r="G1673" s="3">
        <v>0</v>
      </c>
      <c r="H1673" s="3">
        <v>331.21361999999999</v>
      </c>
      <c r="I1673" s="3">
        <v>0</v>
      </c>
      <c r="J1673" s="3"/>
      <c r="K1673" s="3"/>
      <c r="L1673" s="3"/>
      <c r="M1673" s="3"/>
      <c r="N1673" s="3"/>
      <c r="O1673" s="3"/>
      <c r="P1673" s="3"/>
      <c r="Q1673" s="8">
        <v>331.21361999999999</v>
      </c>
      <c r="R1673" s="5"/>
    </row>
    <row r="1674" spans="1:18" ht="31.5" x14ac:dyDescent="0.3">
      <c r="A1674" s="7"/>
      <c r="B1674" s="7"/>
      <c r="C1674" s="7"/>
      <c r="D1674" s="7"/>
      <c r="E1674" s="7"/>
      <c r="F1674" s="3" t="s">
        <v>9101</v>
      </c>
      <c r="G1674" s="3">
        <v>0</v>
      </c>
      <c r="H1674" s="3">
        <v>6.1255899999999999</v>
      </c>
      <c r="I1674" s="3">
        <v>0</v>
      </c>
      <c r="J1674" s="3"/>
      <c r="K1674" s="3"/>
      <c r="L1674" s="3"/>
      <c r="M1674" s="3"/>
      <c r="N1674" s="3"/>
      <c r="O1674" s="3"/>
      <c r="P1674" s="3"/>
      <c r="Q1674" s="8">
        <v>6.1255899999999999</v>
      </c>
      <c r="R1674" s="7"/>
    </row>
    <row r="1675" spans="1:18" ht="84" x14ac:dyDescent="0.3">
      <c r="A1675" s="6" t="s">
        <v>1282</v>
      </c>
      <c r="B1675" s="6" t="s">
        <v>9572</v>
      </c>
      <c r="C1675" s="6">
        <v>1.0999999999999999E-2</v>
      </c>
      <c r="D1675" s="6">
        <v>2022</v>
      </c>
      <c r="E1675" s="6">
        <v>2023</v>
      </c>
      <c r="F1675" s="3" t="s">
        <v>22</v>
      </c>
      <c r="G1675" s="3">
        <v>0</v>
      </c>
      <c r="H1675" s="3">
        <v>204.61246</v>
      </c>
      <c r="I1675" s="3">
        <v>0</v>
      </c>
      <c r="J1675" s="3"/>
      <c r="K1675" s="3"/>
      <c r="L1675" s="3"/>
      <c r="M1675" s="3"/>
      <c r="N1675" s="3"/>
      <c r="O1675" s="3"/>
      <c r="P1675" s="3"/>
      <c r="Q1675" s="8">
        <v>204.61246</v>
      </c>
      <c r="R1675" s="5" t="s">
        <v>17798</v>
      </c>
    </row>
    <row r="1676" spans="1:18" ht="42" x14ac:dyDescent="0.3">
      <c r="A1676" s="5"/>
      <c r="B1676" s="5"/>
      <c r="C1676" s="5"/>
      <c r="D1676" s="5"/>
      <c r="E1676" s="5"/>
      <c r="F1676" s="3" t="s">
        <v>9100</v>
      </c>
      <c r="G1676" s="3">
        <v>0</v>
      </c>
      <c r="H1676" s="3">
        <v>198.48687000000001</v>
      </c>
      <c r="I1676" s="3">
        <v>0</v>
      </c>
      <c r="J1676" s="3"/>
      <c r="K1676" s="3"/>
      <c r="L1676" s="3"/>
      <c r="M1676" s="3"/>
      <c r="N1676" s="3"/>
      <c r="O1676" s="3"/>
      <c r="P1676" s="3"/>
      <c r="Q1676" s="8">
        <v>198.48687000000001</v>
      </c>
      <c r="R1676" s="5"/>
    </row>
    <row r="1677" spans="1:18" ht="31.5" x14ac:dyDescent="0.3">
      <c r="A1677" s="7"/>
      <c r="B1677" s="7"/>
      <c r="C1677" s="7"/>
      <c r="D1677" s="7"/>
      <c r="E1677" s="7"/>
      <c r="F1677" s="3" t="s">
        <v>9101</v>
      </c>
      <c r="G1677" s="3">
        <v>0</v>
      </c>
      <c r="H1677" s="3">
        <v>6.1255899999999999</v>
      </c>
      <c r="I1677" s="3">
        <v>0</v>
      </c>
      <c r="J1677" s="3"/>
      <c r="K1677" s="3"/>
      <c r="L1677" s="3"/>
      <c r="M1677" s="3"/>
      <c r="N1677" s="3"/>
      <c r="O1677" s="3"/>
      <c r="P1677" s="3"/>
      <c r="Q1677" s="8">
        <v>6.1255899999999999</v>
      </c>
      <c r="R1677" s="7"/>
    </row>
    <row r="1678" spans="1:18" ht="94.5" x14ac:dyDescent="0.3">
      <c r="A1678" s="6" t="s">
        <v>1283</v>
      </c>
      <c r="B1678" s="6" t="s">
        <v>9573</v>
      </c>
      <c r="C1678" s="6">
        <v>2.35E-2</v>
      </c>
      <c r="D1678" s="6">
        <v>2022</v>
      </c>
      <c r="E1678" s="6">
        <v>2023</v>
      </c>
      <c r="F1678" s="3" t="s">
        <v>22</v>
      </c>
      <c r="G1678" s="3">
        <v>0</v>
      </c>
      <c r="H1678" s="3">
        <v>251.04819000000001</v>
      </c>
      <c r="I1678" s="3">
        <v>0</v>
      </c>
      <c r="J1678" s="3"/>
      <c r="K1678" s="3"/>
      <c r="L1678" s="3"/>
      <c r="M1678" s="3"/>
      <c r="N1678" s="3"/>
      <c r="O1678" s="3"/>
      <c r="P1678" s="3"/>
      <c r="Q1678" s="8">
        <v>251.04819000000001</v>
      </c>
      <c r="R1678" s="5" t="s">
        <v>24865</v>
      </c>
    </row>
    <row r="1679" spans="1:18" ht="42" x14ac:dyDescent="0.3">
      <c r="A1679" s="5"/>
      <c r="B1679" s="5"/>
      <c r="C1679" s="5"/>
      <c r="D1679" s="5"/>
      <c r="E1679" s="5"/>
      <c r="F1679" s="3" t="s">
        <v>9100</v>
      </c>
      <c r="G1679" s="3">
        <v>0</v>
      </c>
      <c r="H1679" s="3">
        <v>244.92259999999999</v>
      </c>
      <c r="I1679" s="3">
        <v>0</v>
      </c>
      <c r="J1679" s="3"/>
      <c r="K1679" s="3"/>
      <c r="L1679" s="3"/>
      <c r="M1679" s="3"/>
      <c r="N1679" s="3"/>
      <c r="O1679" s="3"/>
      <c r="P1679" s="3"/>
      <c r="Q1679" s="8">
        <v>244.92259999999999</v>
      </c>
      <c r="R1679" s="5"/>
    </row>
    <row r="1680" spans="1:18" ht="31.5" x14ac:dyDescent="0.3">
      <c r="A1680" s="7"/>
      <c r="B1680" s="7"/>
      <c r="C1680" s="7"/>
      <c r="D1680" s="7"/>
      <c r="E1680" s="7"/>
      <c r="F1680" s="3" t="s">
        <v>9101</v>
      </c>
      <c r="G1680" s="3">
        <v>0</v>
      </c>
      <c r="H1680" s="3">
        <v>6.1255899999999999</v>
      </c>
      <c r="I1680" s="3">
        <v>0</v>
      </c>
      <c r="J1680" s="3"/>
      <c r="K1680" s="3"/>
      <c r="L1680" s="3"/>
      <c r="M1680" s="3"/>
      <c r="N1680" s="3"/>
      <c r="O1680" s="3"/>
      <c r="P1680" s="3"/>
      <c r="Q1680" s="8">
        <v>6.1255899999999999</v>
      </c>
      <c r="R1680" s="7"/>
    </row>
    <row r="1681" spans="1:18" ht="84" x14ac:dyDescent="0.3">
      <c r="A1681" s="6" t="s">
        <v>1284</v>
      </c>
      <c r="B1681" s="6" t="s">
        <v>9574</v>
      </c>
      <c r="C1681" s="6">
        <v>6.0000000000000001E-3</v>
      </c>
      <c r="D1681" s="6">
        <v>2022</v>
      </c>
      <c r="E1681" s="6">
        <v>2023</v>
      </c>
      <c r="F1681" s="3" t="s">
        <v>22</v>
      </c>
      <c r="G1681" s="3">
        <v>0</v>
      </c>
      <c r="H1681" s="3">
        <v>70.741780000000006</v>
      </c>
      <c r="I1681" s="3">
        <v>0</v>
      </c>
      <c r="J1681" s="3"/>
      <c r="K1681" s="3"/>
      <c r="L1681" s="3"/>
      <c r="M1681" s="3"/>
      <c r="N1681" s="3"/>
      <c r="O1681" s="3"/>
      <c r="P1681" s="3"/>
      <c r="Q1681" s="8">
        <v>70.741780000000006</v>
      </c>
      <c r="R1681" s="5" t="s">
        <v>17799</v>
      </c>
    </row>
    <row r="1682" spans="1:18" ht="42" x14ac:dyDescent="0.3">
      <c r="A1682" s="5"/>
      <c r="B1682" s="5"/>
      <c r="C1682" s="5"/>
      <c r="D1682" s="5"/>
      <c r="E1682" s="5"/>
      <c r="F1682" s="3" t="s">
        <v>9100</v>
      </c>
      <c r="G1682" s="3">
        <v>0</v>
      </c>
      <c r="H1682" s="3">
        <v>64.616190000000003</v>
      </c>
      <c r="I1682" s="3">
        <v>0</v>
      </c>
      <c r="J1682" s="3"/>
      <c r="K1682" s="3"/>
      <c r="L1682" s="3"/>
      <c r="M1682" s="3"/>
      <c r="N1682" s="3"/>
      <c r="O1682" s="3"/>
      <c r="P1682" s="3"/>
      <c r="Q1682" s="8">
        <v>64.616190000000003</v>
      </c>
      <c r="R1682" s="5"/>
    </row>
    <row r="1683" spans="1:18" ht="31.5" x14ac:dyDescent="0.3">
      <c r="A1683" s="7"/>
      <c r="B1683" s="7"/>
      <c r="C1683" s="7"/>
      <c r="D1683" s="7"/>
      <c r="E1683" s="7"/>
      <c r="F1683" s="3" t="s">
        <v>9101</v>
      </c>
      <c r="G1683" s="3">
        <v>0</v>
      </c>
      <c r="H1683" s="3">
        <v>6.1255899999999999</v>
      </c>
      <c r="I1683" s="3">
        <v>0</v>
      </c>
      <c r="J1683" s="3"/>
      <c r="K1683" s="3"/>
      <c r="L1683" s="3"/>
      <c r="M1683" s="3"/>
      <c r="N1683" s="3"/>
      <c r="O1683" s="3"/>
      <c r="P1683" s="3"/>
      <c r="Q1683" s="8">
        <v>6.1255899999999999</v>
      </c>
      <c r="R1683" s="7"/>
    </row>
    <row r="1684" spans="1:18" ht="94.5" x14ac:dyDescent="0.3">
      <c r="A1684" s="6" t="s">
        <v>1285</v>
      </c>
      <c r="B1684" s="6" t="s">
        <v>9575</v>
      </c>
      <c r="C1684" s="6">
        <v>3.5000000000000003E-2</v>
      </c>
      <c r="D1684" s="6">
        <v>2022</v>
      </c>
      <c r="E1684" s="6">
        <v>2023</v>
      </c>
      <c r="F1684" s="3" t="s">
        <v>22</v>
      </c>
      <c r="G1684" s="3">
        <v>0</v>
      </c>
      <c r="H1684" s="3">
        <v>338.14067999999997</v>
      </c>
      <c r="I1684" s="3">
        <v>0</v>
      </c>
      <c r="J1684" s="3"/>
      <c r="K1684" s="3"/>
      <c r="L1684" s="3"/>
      <c r="M1684" s="3"/>
      <c r="N1684" s="3"/>
      <c r="O1684" s="3"/>
      <c r="P1684" s="3"/>
      <c r="Q1684" s="8">
        <v>338.14067999999997</v>
      </c>
      <c r="R1684" s="5" t="s">
        <v>17800</v>
      </c>
    </row>
    <row r="1685" spans="1:18" ht="42" x14ac:dyDescent="0.3">
      <c r="A1685" s="5"/>
      <c r="B1685" s="5"/>
      <c r="C1685" s="5"/>
      <c r="D1685" s="5"/>
      <c r="E1685" s="5"/>
      <c r="F1685" s="3" t="s">
        <v>9100</v>
      </c>
      <c r="G1685" s="3">
        <v>0</v>
      </c>
      <c r="H1685" s="3">
        <v>332.01508999999999</v>
      </c>
      <c r="I1685" s="3">
        <v>0</v>
      </c>
      <c r="J1685" s="3"/>
      <c r="K1685" s="3"/>
      <c r="L1685" s="3"/>
      <c r="M1685" s="3"/>
      <c r="N1685" s="3"/>
      <c r="O1685" s="3"/>
      <c r="P1685" s="3"/>
      <c r="Q1685" s="8">
        <v>332.01508999999999</v>
      </c>
      <c r="R1685" s="5"/>
    </row>
    <row r="1686" spans="1:18" ht="31.5" x14ac:dyDescent="0.3">
      <c r="A1686" s="7"/>
      <c r="B1686" s="7"/>
      <c r="C1686" s="7"/>
      <c r="D1686" s="7"/>
      <c r="E1686" s="7"/>
      <c r="F1686" s="3" t="s">
        <v>9101</v>
      </c>
      <c r="G1686" s="3">
        <v>0</v>
      </c>
      <c r="H1686" s="3">
        <v>6.1255899999999999</v>
      </c>
      <c r="I1686" s="3">
        <v>0</v>
      </c>
      <c r="J1686" s="3"/>
      <c r="K1686" s="3"/>
      <c r="L1686" s="3"/>
      <c r="M1686" s="3"/>
      <c r="N1686" s="3"/>
      <c r="O1686" s="3"/>
      <c r="P1686" s="3"/>
      <c r="Q1686" s="8">
        <v>6.1255899999999999</v>
      </c>
      <c r="R1686" s="7"/>
    </row>
    <row r="1687" spans="1:18" ht="94.5" x14ac:dyDescent="0.3">
      <c r="A1687" s="6" t="s">
        <v>1286</v>
      </c>
      <c r="B1687" s="6" t="s">
        <v>9576</v>
      </c>
      <c r="C1687" s="6">
        <v>3.6499999999999998E-2</v>
      </c>
      <c r="D1687" s="6">
        <v>2022</v>
      </c>
      <c r="E1687" s="6">
        <v>2023</v>
      </c>
      <c r="F1687" s="3" t="s">
        <v>22</v>
      </c>
      <c r="G1687" s="3">
        <v>0</v>
      </c>
      <c r="H1687" s="3">
        <v>244.684</v>
      </c>
      <c r="I1687" s="3">
        <v>0</v>
      </c>
      <c r="J1687" s="3"/>
      <c r="K1687" s="3"/>
      <c r="L1687" s="3"/>
      <c r="M1687" s="3"/>
      <c r="N1687" s="3"/>
      <c r="O1687" s="3"/>
      <c r="P1687" s="3"/>
      <c r="Q1687" s="8">
        <v>244.684</v>
      </c>
      <c r="R1687" s="5" t="s">
        <v>24866</v>
      </c>
    </row>
    <row r="1688" spans="1:18" ht="42" x14ac:dyDescent="0.3">
      <c r="A1688" s="5"/>
      <c r="B1688" s="5"/>
      <c r="C1688" s="5"/>
      <c r="D1688" s="5"/>
      <c r="E1688" s="5"/>
      <c r="F1688" s="3" t="s">
        <v>9100</v>
      </c>
      <c r="G1688" s="3">
        <v>0</v>
      </c>
      <c r="H1688" s="3">
        <v>238.55841000000001</v>
      </c>
      <c r="I1688" s="3">
        <v>0</v>
      </c>
      <c r="J1688" s="3"/>
      <c r="K1688" s="3"/>
      <c r="L1688" s="3"/>
      <c r="M1688" s="3"/>
      <c r="N1688" s="3"/>
      <c r="O1688" s="3"/>
      <c r="P1688" s="3"/>
      <c r="Q1688" s="8">
        <v>238.55841000000001</v>
      </c>
      <c r="R1688" s="5"/>
    </row>
    <row r="1689" spans="1:18" ht="31.5" x14ac:dyDescent="0.3">
      <c r="A1689" s="7"/>
      <c r="B1689" s="7"/>
      <c r="C1689" s="7"/>
      <c r="D1689" s="7"/>
      <c r="E1689" s="7"/>
      <c r="F1689" s="3" t="s">
        <v>9101</v>
      </c>
      <c r="G1689" s="3">
        <v>0</v>
      </c>
      <c r="H1689" s="3">
        <v>6.1255899999999999</v>
      </c>
      <c r="I1689" s="3">
        <v>0</v>
      </c>
      <c r="J1689" s="3"/>
      <c r="K1689" s="3"/>
      <c r="L1689" s="3"/>
      <c r="M1689" s="3"/>
      <c r="N1689" s="3"/>
      <c r="O1689" s="3"/>
      <c r="P1689" s="3"/>
      <c r="Q1689" s="8">
        <v>6.1255899999999999</v>
      </c>
      <c r="R1689" s="7"/>
    </row>
    <row r="1690" spans="1:18" ht="84" x14ac:dyDescent="0.3">
      <c r="A1690" s="6" t="s">
        <v>1287</v>
      </c>
      <c r="B1690" s="6" t="s">
        <v>9577</v>
      </c>
      <c r="C1690" s="6">
        <v>1.4999999999999999E-2</v>
      </c>
      <c r="D1690" s="6">
        <v>2022</v>
      </c>
      <c r="E1690" s="6">
        <v>2023</v>
      </c>
      <c r="F1690" s="3" t="s">
        <v>22</v>
      </c>
      <c r="G1690" s="3">
        <v>0</v>
      </c>
      <c r="H1690" s="3">
        <v>153.2433</v>
      </c>
      <c r="I1690" s="3">
        <v>0</v>
      </c>
      <c r="J1690" s="3"/>
      <c r="K1690" s="3"/>
      <c r="L1690" s="3"/>
      <c r="M1690" s="3"/>
      <c r="N1690" s="3"/>
      <c r="O1690" s="3"/>
      <c r="P1690" s="3"/>
      <c r="Q1690" s="8">
        <v>153.2433</v>
      </c>
      <c r="R1690" s="5" t="s">
        <v>17801</v>
      </c>
    </row>
    <row r="1691" spans="1:18" ht="42" x14ac:dyDescent="0.3">
      <c r="A1691" s="5"/>
      <c r="B1691" s="5"/>
      <c r="C1691" s="5"/>
      <c r="D1691" s="5"/>
      <c r="E1691" s="5"/>
      <c r="F1691" s="3" t="s">
        <v>9100</v>
      </c>
      <c r="G1691" s="3">
        <v>0</v>
      </c>
      <c r="H1691" s="3">
        <v>147.11770999999999</v>
      </c>
      <c r="I1691" s="3">
        <v>0</v>
      </c>
      <c r="J1691" s="3"/>
      <c r="K1691" s="3"/>
      <c r="L1691" s="3"/>
      <c r="M1691" s="3"/>
      <c r="N1691" s="3"/>
      <c r="O1691" s="3"/>
      <c r="P1691" s="3"/>
      <c r="Q1691" s="8">
        <v>147.11770999999999</v>
      </c>
      <c r="R1691" s="5"/>
    </row>
    <row r="1692" spans="1:18" ht="31.5" x14ac:dyDescent="0.3">
      <c r="A1692" s="7"/>
      <c r="B1692" s="7"/>
      <c r="C1692" s="7"/>
      <c r="D1692" s="7"/>
      <c r="E1692" s="7"/>
      <c r="F1692" s="3" t="s">
        <v>9101</v>
      </c>
      <c r="G1692" s="3">
        <v>0</v>
      </c>
      <c r="H1692" s="3">
        <v>6.1255899999999999</v>
      </c>
      <c r="I1692" s="3">
        <v>0</v>
      </c>
      <c r="J1692" s="3"/>
      <c r="K1692" s="3"/>
      <c r="L1692" s="3"/>
      <c r="M1692" s="3"/>
      <c r="N1692" s="3"/>
      <c r="O1692" s="3"/>
      <c r="P1692" s="3"/>
      <c r="Q1692" s="8">
        <v>6.1255899999999999</v>
      </c>
      <c r="R1692" s="7"/>
    </row>
    <row r="1693" spans="1:18" ht="84" x14ac:dyDescent="0.3">
      <c r="A1693" s="6" t="s">
        <v>1288</v>
      </c>
      <c r="B1693" s="6" t="s">
        <v>9578</v>
      </c>
      <c r="C1693" s="6">
        <v>0.02</v>
      </c>
      <c r="D1693" s="6">
        <v>2022</v>
      </c>
      <c r="E1693" s="6">
        <v>2023</v>
      </c>
      <c r="F1693" s="3" t="s">
        <v>22</v>
      </c>
      <c r="G1693" s="3">
        <v>0</v>
      </c>
      <c r="H1693" s="3">
        <v>175.11168000000001</v>
      </c>
      <c r="I1693" s="3">
        <v>0</v>
      </c>
      <c r="J1693" s="3"/>
      <c r="K1693" s="3"/>
      <c r="L1693" s="3"/>
      <c r="M1693" s="3"/>
      <c r="N1693" s="3"/>
      <c r="O1693" s="3"/>
      <c r="P1693" s="3"/>
      <c r="Q1693" s="8">
        <v>175.11168000000001</v>
      </c>
      <c r="R1693" s="5" t="s">
        <v>17802</v>
      </c>
    </row>
    <row r="1694" spans="1:18" ht="42" x14ac:dyDescent="0.3">
      <c r="A1694" s="5"/>
      <c r="B1694" s="5"/>
      <c r="C1694" s="5"/>
      <c r="D1694" s="5"/>
      <c r="E1694" s="5"/>
      <c r="F1694" s="3" t="s">
        <v>9100</v>
      </c>
      <c r="G1694" s="3">
        <v>0</v>
      </c>
      <c r="H1694" s="3">
        <v>168.98608999999999</v>
      </c>
      <c r="I1694" s="3">
        <v>0</v>
      </c>
      <c r="J1694" s="3"/>
      <c r="K1694" s="3"/>
      <c r="L1694" s="3"/>
      <c r="M1694" s="3"/>
      <c r="N1694" s="3"/>
      <c r="O1694" s="3"/>
      <c r="P1694" s="3"/>
      <c r="Q1694" s="8">
        <v>168.98608999999999</v>
      </c>
      <c r="R1694" s="5"/>
    </row>
    <row r="1695" spans="1:18" ht="31.5" x14ac:dyDescent="0.3">
      <c r="A1695" s="7"/>
      <c r="B1695" s="7"/>
      <c r="C1695" s="7"/>
      <c r="D1695" s="7"/>
      <c r="E1695" s="7"/>
      <c r="F1695" s="3" t="s">
        <v>9101</v>
      </c>
      <c r="G1695" s="3">
        <v>0</v>
      </c>
      <c r="H1695" s="3">
        <v>6.1255899999999999</v>
      </c>
      <c r="I1695" s="3">
        <v>0</v>
      </c>
      <c r="J1695" s="3"/>
      <c r="K1695" s="3"/>
      <c r="L1695" s="3"/>
      <c r="M1695" s="3"/>
      <c r="N1695" s="3"/>
      <c r="O1695" s="3"/>
      <c r="P1695" s="3"/>
      <c r="Q1695" s="8">
        <v>6.1255899999999999</v>
      </c>
      <c r="R1695" s="7"/>
    </row>
    <row r="1696" spans="1:18" ht="94.5" x14ac:dyDescent="0.3">
      <c r="A1696" s="6" t="s">
        <v>1289</v>
      </c>
      <c r="B1696" s="6" t="s">
        <v>9579</v>
      </c>
      <c r="C1696" s="6">
        <v>6.3500000000000001E-2</v>
      </c>
      <c r="D1696" s="6">
        <v>2022</v>
      </c>
      <c r="E1696" s="6">
        <v>2023</v>
      </c>
      <c r="F1696" s="3" t="s">
        <v>22</v>
      </c>
      <c r="G1696" s="3">
        <v>0</v>
      </c>
      <c r="H1696" s="3">
        <v>441.01015999999998</v>
      </c>
      <c r="I1696" s="3">
        <v>0</v>
      </c>
      <c r="J1696" s="3"/>
      <c r="K1696" s="3"/>
      <c r="L1696" s="3"/>
      <c r="M1696" s="3"/>
      <c r="N1696" s="3"/>
      <c r="O1696" s="3"/>
      <c r="P1696" s="3"/>
      <c r="Q1696" s="8">
        <v>441.01015999999998</v>
      </c>
      <c r="R1696" s="5" t="s">
        <v>17803</v>
      </c>
    </row>
    <row r="1697" spans="1:18" ht="42" x14ac:dyDescent="0.3">
      <c r="A1697" s="5"/>
      <c r="B1697" s="5"/>
      <c r="C1697" s="5"/>
      <c r="D1697" s="5"/>
      <c r="E1697" s="5"/>
      <c r="F1697" s="3" t="s">
        <v>9100</v>
      </c>
      <c r="G1697" s="3">
        <v>0</v>
      </c>
      <c r="H1697" s="3">
        <v>434.88457</v>
      </c>
      <c r="I1697" s="3">
        <v>0</v>
      </c>
      <c r="J1697" s="3"/>
      <c r="K1697" s="3"/>
      <c r="L1697" s="3"/>
      <c r="M1697" s="3"/>
      <c r="N1697" s="3"/>
      <c r="O1697" s="3"/>
      <c r="P1697" s="3"/>
      <c r="Q1697" s="8">
        <v>434.88457</v>
      </c>
      <c r="R1697" s="5"/>
    </row>
    <row r="1698" spans="1:18" ht="31.5" x14ac:dyDescent="0.3">
      <c r="A1698" s="7"/>
      <c r="B1698" s="7"/>
      <c r="C1698" s="7"/>
      <c r="D1698" s="7"/>
      <c r="E1698" s="7"/>
      <c r="F1698" s="3" t="s">
        <v>9101</v>
      </c>
      <c r="G1698" s="3">
        <v>0</v>
      </c>
      <c r="H1698" s="3">
        <v>6.1255899999999999</v>
      </c>
      <c r="I1698" s="3">
        <v>0</v>
      </c>
      <c r="J1698" s="3"/>
      <c r="K1698" s="3"/>
      <c r="L1698" s="3"/>
      <c r="M1698" s="3"/>
      <c r="N1698" s="3"/>
      <c r="O1698" s="3"/>
      <c r="P1698" s="3"/>
      <c r="Q1698" s="8">
        <v>6.1255899999999999</v>
      </c>
      <c r="R1698" s="7"/>
    </row>
    <row r="1699" spans="1:18" ht="84" x14ac:dyDescent="0.3">
      <c r="A1699" s="6" t="s">
        <v>1290</v>
      </c>
      <c r="B1699" s="6" t="s">
        <v>9580</v>
      </c>
      <c r="C1699" s="6">
        <v>0.16500000000000001</v>
      </c>
      <c r="D1699" s="6">
        <v>2022</v>
      </c>
      <c r="E1699" s="6">
        <v>2023</v>
      </c>
      <c r="F1699" s="3" t="s">
        <v>22</v>
      </c>
      <c r="G1699" s="3">
        <v>0</v>
      </c>
      <c r="H1699" s="3">
        <v>497.39517999999998</v>
      </c>
      <c r="I1699" s="3">
        <v>0</v>
      </c>
      <c r="J1699" s="3"/>
      <c r="K1699" s="3"/>
      <c r="L1699" s="3"/>
      <c r="M1699" s="3"/>
      <c r="N1699" s="3"/>
      <c r="O1699" s="3"/>
      <c r="P1699" s="3"/>
      <c r="Q1699" s="8">
        <v>497.39517999999998</v>
      </c>
      <c r="R1699" s="5" t="s">
        <v>17804</v>
      </c>
    </row>
    <row r="1700" spans="1:18" ht="42" x14ac:dyDescent="0.3">
      <c r="A1700" s="5"/>
      <c r="B1700" s="5"/>
      <c r="C1700" s="5"/>
      <c r="D1700" s="5"/>
      <c r="E1700" s="5"/>
      <c r="F1700" s="3" t="s">
        <v>9100</v>
      </c>
      <c r="G1700" s="3">
        <v>0</v>
      </c>
      <c r="H1700" s="3">
        <v>491.26958999999999</v>
      </c>
      <c r="I1700" s="3">
        <v>0</v>
      </c>
      <c r="J1700" s="3"/>
      <c r="K1700" s="3"/>
      <c r="L1700" s="3"/>
      <c r="M1700" s="3"/>
      <c r="N1700" s="3"/>
      <c r="O1700" s="3"/>
      <c r="P1700" s="3"/>
      <c r="Q1700" s="8">
        <v>491.26958999999999</v>
      </c>
      <c r="R1700" s="5"/>
    </row>
    <row r="1701" spans="1:18" ht="31.5" x14ac:dyDescent="0.3">
      <c r="A1701" s="7"/>
      <c r="B1701" s="7"/>
      <c r="C1701" s="7"/>
      <c r="D1701" s="7"/>
      <c r="E1701" s="7"/>
      <c r="F1701" s="3" t="s">
        <v>9101</v>
      </c>
      <c r="G1701" s="3">
        <v>0</v>
      </c>
      <c r="H1701" s="3">
        <v>6.1255899999999999</v>
      </c>
      <c r="I1701" s="3">
        <v>0</v>
      </c>
      <c r="J1701" s="3"/>
      <c r="K1701" s="3"/>
      <c r="L1701" s="3"/>
      <c r="M1701" s="3"/>
      <c r="N1701" s="3"/>
      <c r="O1701" s="3"/>
      <c r="P1701" s="3"/>
      <c r="Q1701" s="8">
        <v>6.1255899999999999</v>
      </c>
      <c r="R1701" s="7"/>
    </row>
    <row r="1702" spans="1:18" ht="84" x14ac:dyDescent="0.3">
      <c r="A1702" s="6" t="s">
        <v>1291</v>
      </c>
      <c r="B1702" s="6" t="s">
        <v>9581</v>
      </c>
      <c r="C1702" s="6">
        <v>0.02</v>
      </c>
      <c r="D1702" s="6">
        <v>2022</v>
      </c>
      <c r="E1702" s="6">
        <v>2023</v>
      </c>
      <c r="F1702" s="3" t="s">
        <v>22</v>
      </c>
      <c r="G1702" s="3">
        <v>0</v>
      </c>
      <c r="H1702" s="3">
        <v>175.11168000000001</v>
      </c>
      <c r="I1702" s="3">
        <v>0</v>
      </c>
      <c r="J1702" s="3"/>
      <c r="K1702" s="3"/>
      <c r="L1702" s="3"/>
      <c r="M1702" s="3"/>
      <c r="N1702" s="3"/>
      <c r="O1702" s="3"/>
      <c r="P1702" s="3"/>
      <c r="Q1702" s="8">
        <v>175.11168000000001</v>
      </c>
      <c r="R1702" s="5" t="s">
        <v>17805</v>
      </c>
    </row>
    <row r="1703" spans="1:18" ht="42" x14ac:dyDescent="0.3">
      <c r="A1703" s="5"/>
      <c r="B1703" s="5"/>
      <c r="C1703" s="5"/>
      <c r="D1703" s="5"/>
      <c r="E1703" s="5"/>
      <c r="F1703" s="3" t="s">
        <v>9100</v>
      </c>
      <c r="G1703" s="3">
        <v>0</v>
      </c>
      <c r="H1703" s="3">
        <v>168.98608999999999</v>
      </c>
      <c r="I1703" s="3">
        <v>0</v>
      </c>
      <c r="J1703" s="3"/>
      <c r="K1703" s="3"/>
      <c r="L1703" s="3"/>
      <c r="M1703" s="3"/>
      <c r="N1703" s="3"/>
      <c r="O1703" s="3"/>
      <c r="P1703" s="3"/>
      <c r="Q1703" s="8">
        <v>168.98608999999999</v>
      </c>
      <c r="R1703" s="5"/>
    </row>
    <row r="1704" spans="1:18" ht="31.5" x14ac:dyDescent="0.3">
      <c r="A1704" s="7"/>
      <c r="B1704" s="7"/>
      <c r="C1704" s="7"/>
      <c r="D1704" s="7"/>
      <c r="E1704" s="7"/>
      <c r="F1704" s="3" t="s">
        <v>9101</v>
      </c>
      <c r="G1704" s="3">
        <v>0</v>
      </c>
      <c r="H1704" s="3">
        <v>6.1255899999999999</v>
      </c>
      <c r="I1704" s="3">
        <v>0</v>
      </c>
      <c r="J1704" s="3"/>
      <c r="K1704" s="3"/>
      <c r="L1704" s="3"/>
      <c r="M1704" s="3"/>
      <c r="N1704" s="3"/>
      <c r="O1704" s="3"/>
      <c r="P1704" s="3"/>
      <c r="Q1704" s="8">
        <v>6.1255899999999999</v>
      </c>
      <c r="R1704" s="7"/>
    </row>
    <row r="1705" spans="1:18" ht="94.5" x14ac:dyDescent="0.3">
      <c r="A1705" s="6" t="s">
        <v>1292</v>
      </c>
      <c r="B1705" s="6" t="s">
        <v>9582</v>
      </c>
      <c r="C1705" s="6">
        <v>0.02</v>
      </c>
      <c r="D1705" s="6">
        <v>2022</v>
      </c>
      <c r="E1705" s="6">
        <v>2023</v>
      </c>
      <c r="F1705" s="3" t="s">
        <v>22</v>
      </c>
      <c r="G1705" s="3">
        <v>0</v>
      </c>
      <c r="H1705" s="3">
        <v>175.11168000000001</v>
      </c>
      <c r="I1705" s="3">
        <v>0</v>
      </c>
      <c r="J1705" s="3"/>
      <c r="K1705" s="3"/>
      <c r="L1705" s="3"/>
      <c r="M1705" s="3"/>
      <c r="N1705" s="3"/>
      <c r="O1705" s="3"/>
      <c r="P1705" s="3"/>
      <c r="Q1705" s="8">
        <v>175.11168000000001</v>
      </c>
      <c r="R1705" s="5" t="s">
        <v>17806</v>
      </c>
    </row>
    <row r="1706" spans="1:18" ht="42" x14ac:dyDescent="0.3">
      <c r="A1706" s="5"/>
      <c r="B1706" s="5"/>
      <c r="C1706" s="5"/>
      <c r="D1706" s="5"/>
      <c r="E1706" s="5"/>
      <c r="F1706" s="3" t="s">
        <v>9100</v>
      </c>
      <c r="G1706" s="3">
        <v>0</v>
      </c>
      <c r="H1706" s="3">
        <v>168.98608999999999</v>
      </c>
      <c r="I1706" s="3">
        <v>0</v>
      </c>
      <c r="J1706" s="3"/>
      <c r="K1706" s="3"/>
      <c r="L1706" s="3"/>
      <c r="M1706" s="3"/>
      <c r="N1706" s="3"/>
      <c r="O1706" s="3"/>
      <c r="P1706" s="3"/>
      <c r="Q1706" s="8">
        <v>168.98608999999999</v>
      </c>
      <c r="R1706" s="5"/>
    </row>
    <row r="1707" spans="1:18" ht="31.5" x14ac:dyDescent="0.3">
      <c r="A1707" s="7"/>
      <c r="B1707" s="7"/>
      <c r="C1707" s="7"/>
      <c r="D1707" s="7"/>
      <c r="E1707" s="7"/>
      <c r="F1707" s="3" t="s">
        <v>9101</v>
      </c>
      <c r="G1707" s="3">
        <v>0</v>
      </c>
      <c r="H1707" s="3">
        <v>6.1255899999999999</v>
      </c>
      <c r="I1707" s="3">
        <v>0</v>
      </c>
      <c r="J1707" s="3"/>
      <c r="K1707" s="3"/>
      <c r="L1707" s="3"/>
      <c r="M1707" s="3"/>
      <c r="N1707" s="3"/>
      <c r="O1707" s="3"/>
      <c r="P1707" s="3"/>
      <c r="Q1707" s="8">
        <v>6.1255899999999999</v>
      </c>
      <c r="R1707" s="7"/>
    </row>
    <row r="1708" spans="1:18" ht="63" x14ac:dyDescent="0.3">
      <c r="A1708" s="6" t="s">
        <v>1293</v>
      </c>
      <c r="B1708" s="6" t="s">
        <v>9583</v>
      </c>
      <c r="C1708" s="6">
        <v>1.0442</v>
      </c>
      <c r="D1708" s="6">
        <v>2022</v>
      </c>
      <c r="E1708" s="6">
        <v>2023</v>
      </c>
      <c r="F1708" s="3" t="s">
        <v>22</v>
      </c>
      <c r="G1708" s="3">
        <v>0</v>
      </c>
      <c r="H1708" s="3">
        <v>7186.6824100000003</v>
      </c>
      <c r="I1708" s="3">
        <v>0</v>
      </c>
      <c r="J1708" s="3"/>
      <c r="K1708" s="3"/>
      <c r="L1708" s="3"/>
      <c r="M1708" s="3"/>
      <c r="N1708" s="3"/>
      <c r="O1708" s="3"/>
      <c r="P1708" s="3"/>
      <c r="Q1708" s="8">
        <v>7186.6824100000003</v>
      </c>
      <c r="R1708" s="5" t="s">
        <v>17807</v>
      </c>
    </row>
    <row r="1709" spans="1:18" ht="42" x14ac:dyDescent="0.3">
      <c r="A1709" s="5"/>
      <c r="B1709" s="5"/>
      <c r="C1709" s="5"/>
      <c r="D1709" s="5"/>
      <c r="E1709" s="5"/>
      <c r="F1709" s="3" t="s">
        <v>9100</v>
      </c>
      <c r="G1709" s="3">
        <v>0</v>
      </c>
      <c r="H1709" s="3">
        <v>7168.3056399999996</v>
      </c>
      <c r="I1709" s="3">
        <v>0</v>
      </c>
      <c r="J1709" s="3"/>
      <c r="K1709" s="3"/>
      <c r="L1709" s="3"/>
      <c r="M1709" s="3"/>
      <c r="N1709" s="3"/>
      <c r="O1709" s="3"/>
      <c r="P1709" s="3"/>
      <c r="Q1709" s="8">
        <v>7168.3056399999996</v>
      </c>
      <c r="R1709" s="5"/>
    </row>
    <row r="1710" spans="1:18" ht="31.5" x14ac:dyDescent="0.3">
      <c r="A1710" s="7"/>
      <c r="B1710" s="7"/>
      <c r="C1710" s="7"/>
      <c r="D1710" s="7"/>
      <c r="E1710" s="7"/>
      <c r="F1710" s="3" t="s">
        <v>9101</v>
      </c>
      <c r="G1710" s="3">
        <v>0</v>
      </c>
      <c r="H1710" s="3">
        <v>18.37677</v>
      </c>
      <c r="I1710" s="3">
        <v>0</v>
      </c>
      <c r="J1710" s="3"/>
      <c r="K1710" s="3"/>
      <c r="L1710" s="3"/>
      <c r="M1710" s="3"/>
      <c r="N1710" s="3"/>
      <c r="O1710" s="3"/>
      <c r="P1710" s="3"/>
      <c r="Q1710" s="8">
        <v>18.37677</v>
      </c>
      <c r="R1710" s="7"/>
    </row>
    <row r="1711" spans="1:18" ht="84" x14ac:dyDescent="0.3">
      <c r="A1711" s="6" t="s">
        <v>1294</v>
      </c>
      <c r="B1711" s="6" t="s">
        <v>9584</v>
      </c>
      <c r="C1711" s="6">
        <v>5.0000000000000001E-3</v>
      </c>
      <c r="D1711" s="6">
        <v>2022</v>
      </c>
      <c r="E1711" s="6">
        <v>2023</v>
      </c>
      <c r="F1711" s="3" t="s">
        <v>22</v>
      </c>
      <c r="G1711" s="3">
        <v>0</v>
      </c>
      <c r="H1711" s="3">
        <v>109.50653</v>
      </c>
      <c r="I1711" s="3">
        <v>0</v>
      </c>
      <c r="J1711" s="3"/>
      <c r="K1711" s="3"/>
      <c r="L1711" s="3"/>
      <c r="M1711" s="3"/>
      <c r="N1711" s="3"/>
      <c r="O1711" s="3"/>
      <c r="P1711" s="3"/>
      <c r="Q1711" s="8">
        <v>109.50653</v>
      </c>
      <c r="R1711" s="5" t="s">
        <v>17808</v>
      </c>
    </row>
    <row r="1712" spans="1:18" ht="42" x14ac:dyDescent="0.3">
      <c r="A1712" s="5"/>
      <c r="B1712" s="5"/>
      <c r="C1712" s="5"/>
      <c r="D1712" s="5"/>
      <c r="E1712" s="5"/>
      <c r="F1712" s="3" t="s">
        <v>9100</v>
      </c>
      <c r="G1712" s="3">
        <v>0</v>
      </c>
      <c r="H1712" s="3">
        <v>103.38094</v>
      </c>
      <c r="I1712" s="3">
        <v>0</v>
      </c>
      <c r="J1712" s="3"/>
      <c r="K1712" s="3"/>
      <c r="L1712" s="3"/>
      <c r="M1712" s="3"/>
      <c r="N1712" s="3"/>
      <c r="O1712" s="3"/>
      <c r="P1712" s="3"/>
      <c r="Q1712" s="8">
        <v>103.38094</v>
      </c>
      <c r="R1712" s="5"/>
    </row>
    <row r="1713" spans="1:18" ht="31.5" x14ac:dyDescent="0.3">
      <c r="A1713" s="7"/>
      <c r="B1713" s="7"/>
      <c r="C1713" s="7"/>
      <c r="D1713" s="7"/>
      <c r="E1713" s="7"/>
      <c r="F1713" s="3" t="s">
        <v>9101</v>
      </c>
      <c r="G1713" s="3">
        <v>0</v>
      </c>
      <c r="H1713" s="3">
        <v>6.1255899999999999</v>
      </c>
      <c r="I1713" s="3">
        <v>0</v>
      </c>
      <c r="J1713" s="3"/>
      <c r="K1713" s="3"/>
      <c r="L1713" s="3"/>
      <c r="M1713" s="3"/>
      <c r="N1713" s="3"/>
      <c r="O1713" s="3"/>
      <c r="P1713" s="3"/>
      <c r="Q1713" s="8">
        <v>6.1255899999999999</v>
      </c>
      <c r="R1713" s="7"/>
    </row>
    <row r="1714" spans="1:18" ht="84" x14ac:dyDescent="0.3">
      <c r="A1714" s="6" t="s">
        <v>1295</v>
      </c>
      <c r="B1714" s="6" t="s">
        <v>9585</v>
      </c>
      <c r="C1714" s="6">
        <v>5.0000000000000001E-3</v>
      </c>
      <c r="D1714" s="6">
        <v>2022</v>
      </c>
      <c r="E1714" s="6">
        <v>2023</v>
      </c>
      <c r="F1714" s="3" t="s">
        <v>22</v>
      </c>
      <c r="G1714" s="3">
        <v>0</v>
      </c>
      <c r="H1714" s="3">
        <v>109.50653</v>
      </c>
      <c r="I1714" s="3">
        <v>0</v>
      </c>
      <c r="J1714" s="3"/>
      <c r="K1714" s="3"/>
      <c r="L1714" s="3"/>
      <c r="M1714" s="3"/>
      <c r="N1714" s="3"/>
      <c r="O1714" s="3"/>
      <c r="P1714" s="3"/>
      <c r="Q1714" s="8">
        <v>109.50653</v>
      </c>
      <c r="R1714" s="5" t="s">
        <v>17809</v>
      </c>
    </row>
    <row r="1715" spans="1:18" ht="42" x14ac:dyDescent="0.3">
      <c r="A1715" s="5"/>
      <c r="B1715" s="5"/>
      <c r="C1715" s="5"/>
      <c r="D1715" s="5"/>
      <c r="E1715" s="5"/>
      <c r="F1715" s="3" t="s">
        <v>9100</v>
      </c>
      <c r="G1715" s="3">
        <v>0</v>
      </c>
      <c r="H1715" s="3">
        <v>103.38094</v>
      </c>
      <c r="I1715" s="3">
        <v>0</v>
      </c>
      <c r="J1715" s="3"/>
      <c r="K1715" s="3"/>
      <c r="L1715" s="3"/>
      <c r="M1715" s="3"/>
      <c r="N1715" s="3"/>
      <c r="O1715" s="3"/>
      <c r="P1715" s="3"/>
      <c r="Q1715" s="8">
        <v>103.38094</v>
      </c>
      <c r="R1715" s="5"/>
    </row>
    <row r="1716" spans="1:18" ht="31.5" x14ac:dyDescent="0.3">
      <c r="A1716" s="7"/>
      <c r="B1716" s="7"/>
      <c r="C1716" s="7"/>
      <c r="D1716" s="7"/>
      <c r="E1716" s="7"/>
      <c r="F1716" s="3" t="s">
        <v>9101</v>
      </c>
      <c r="G1716" s="3">
        <v>0</v>
      </c>
      <c r="H1716" s="3">
        <v>6.1255899999999999</v>
      </c>
      <c r="I1716" s="3">
        <v>0</v>
      </c>
      <c r="J1716" s="3"/>
      <c r="K1716" s="3"/>
      <c r="L1716" s="3"/>
      <c r="M1716" s="3"/>
      <c r="N1716" s="3"/>
      <c r="O1716" s="3"/>
      <c r="P1716" s="3"/>
      <c r="Q1716" s="8">
        <v>6.1255899999999999</v>
      </c>
      <c r="R1716" s="7"/>
    </row>
    <row r="1717" spans="1:18" ht="84" x14ac:dyDescent="0.3">
      <c r="A1717" s="6" t="s">
        <v>1296</v>
      </c>
      <c r="B1717" s="6" t="s">
        <v>9586</v>
      </c>
      <c r="C1717" s="6">
        <v>0.02</v>
      </c>
      <c r="D1717" s="6">
        <v>2022</v>
      </c>
      <c r="E1717" s="6">
        <v>2023</v>
      </c>
      <c r="F1717" s="3" t="s">
        <v>22</v>
      </c>
      <c r="G1717" s="3">
        <v>0</v>
      </c>
      <c r="H1717" s="3">
        <v>115.43019</v>
      </c>
      <c r="I1717" s="3">
        <v>0</v>
      </c>
      <c r="J1717" s="3"/>
      <c r="K1717" s="3"/>
      <c r="L1717" s="3"/>
      <c r="M1717" s="3"/>
      <c r="N1717" s="3"/>
      <c r="O1717" s="3"/>
      <c r="P1717" s="3"/>
      <c r="Q1717" s="8">
        <v>115.43019</v>
      </c>
      <c r="R1717" s="5" t="s">
        <v>17810</v>
      </c>
    </row>
    <row r="1718" spans="1:18" ht="42" x14ac:dyDescent="0.3">
      <c r="A1718" s="5"/>
      <c r="B1718" s="5"/>
      <c r="C1718" s="5"/>
      <c r="D1718" s="5"/>
      <c r="E1718" s="5"/>
      <c r="F1718" s="3" t="s">
        <v>9100</v>
      </c>
      <c r="G1718" s="3">
        <v>0</v>
      </c>
      <c r="H1718" s="3">
        <v>109.30459999999999</v>
      </c>
      <c r="I1718" s="3">
        <v>0</v>
      </c>
      <c r="J1718" s="3"/>
      <c r="K1718" s="3"/>
      <c r="L1718" s="3"/>
      <c r="M1718" s="3"/>
      <c r="N1718" s="3"/>
      <c r="O1718" s="3"/>
      <c r="P1718" s="3"/>
      <c r="Q1718" s="8">
        <v>109.30459999999999</v>
      </c>
      <c r="R1718" s="5"/>
    </row>
    <row r="1719" spans="1:18" ht="31.5" x14ac:dyDescent="0.3">
      <c r="A1719" s="7"/>
      <c r="B1719" s="7"/>
      <c r="C1719" s="7"/>
      <c r="D1719" s="7"/>
      <c r="E1719" s="7"/>
      <c r="F1719" s="3" t="s">
        <v>9101</v>
      </c>
      <c r="G1719" s="3">
        <v>0</v>
      </c>
      <c r="H1719" s="3">
        <v>6.1255899999999999</v>
      </c>
      <c r="I1719" s="3">
        <v>0</v>
      </c>
      <c r="J1719" s="3"/>
      <c r="K1719" s="3"/>
      <c r="L1719" s="3"/>
      <c r="M1719" s="3"/>
      <c r="N1719" s="3"/>
      <c r="O1719" s="3"/>
      <c r="P1719" s="3"/>
      <c r="Q1719" s="8">
        <v>6.1255899999999999</v>
      </c>
      <c r="R1719" s="7"/>
    </row>
    <row r="1720" spans="1:18" ht="84" x14ac:dyDescent="0.3">
      <c r="A1720" s="6" t="s">
        <v>1297</v>
      </c>
      <c r="B1720" s="6" t="s">
        <v>9587</v>
      </c>
      <c r="C1720" s="6">
        <v>0.435</v>
      </c>
      <c r="D1720" s="6">
        <v>2022</v>
      </c>
      <c r="E1720" s="6">
        <v>2023</v>
      </c>
      <c r="F1720" s="3" t="s">
        <v>22</v>
      </c>
      <c r="G1720" s="3">
        <v>0</v>
      </c>
      <c r="H1720" s="3">
        <v>871.28903000000003</v>
      </c>
      <c r="I1720" s="3">
        <v>0</v>
      </c>
      <c r="J1720" s="3"/>
      <c r="K1720" s="3"/>
      <c r="L1720" s="3"/>
      <c r="M1720" s="3"/>
      <c r="N1720" s="3"/>
      <c r="O1720" s="3"/>
      <c r="P1720" s="3"/>
      <c r="Q1720" s="8">
        <v>871.28903000000003</v>
      </c>
      <c r="R1720" s="5" t="s">
        <v>17811</v>
      </c>
    </row>
    <row r="1721" spans="1:18" ht="42" x14ac:dyDescent="0.3">
      <c r="A1721" s="5"/>
      <c r="B1721" s="5"/>
      <c r="C1721" s="5"/>
      <c r="D1721" s="5"/>
      <c r="E1721" s="5"/>
      <c r="F1721" s="3" t="s">
        <v>9100</v>
      </c>
      <c r="G1721" s="3">
        <v>0</v>
      </c>
      <c r="H1721" s="3">
        <v>865.16344000000004</v>
      </c>
      <c r="I1721" s="3">
        <v>0</v>
      </c>
      <c r="J1721" s="3"/>
      <c r="K1721" s="3"/>
      <c r="L1721" s="3"/>
      <c r="M1721" s="3"/>
      <c r="N1721" s="3"/>
      <c r="O1721" s="3"/>
      <c r="P1721" s="3"/>
      <c r="Q1721" s="8">
        <v>865.16344000000004</v>
      </c>
      <c r="R1721" s="5"/>
    </row>
    <row r="1722" spans="1:18" ht="31.5" x14ac:dyDescent="0.3">
      <c r="A1722" s="7"/>
      <c r="B1722" s="7"/>
      <c r="C1722" s="7"/>
      <c r="D1722" s="7"/>
      <c r="E1722" s="7"/>
      <c r="F1722" s="3" t="s">
        <v>9101</v>
      </c>
      <c r="G1722" s="3">
        <v>0</v>
      </c>
      <c r="H1722" s="3">
        <v>6.1255899999999999</v>
      </c>
      <c r="I1722" s="3">
        <v>0</v>
      </c>
      <c r="J1722" s="3"/>
      <c r="K1722" s="3"/>
      <c r="L1722" s="3"/>
      <c r="M1722" s="3"/>
      <c r="N1722" s="3"/>
      <c r="O1722" s="3"/>
      <c r="P1722" s="3"/>
      <c r="Q1722" s="8">
        <v>6.1255899999999999</v>
      </c>
      <c r="R1722" s="7"/>
    </row>
    <row r="1723" spans="1:18" ht="94.5" x14ac:dyDescent="0.3">
      <c r="A1723" s="6" t="s">
        <v>1298</v>
      </c>
      <c r="B1723" s="6" t="s">
        <v>9588</v>
      </c>
      <c r="C1723" s="6">
        <v>7.6E-3</v>
      </c>
      <c r="D1723" s="6">
        <v>2022</v>
      </c>
      <c r="E1723" s="6">
        <v>2023</v>
      </c>
      <c r="F1723" s="3" t="s">
        <v>22</v>
      </c>
      <c r="G1723" s="3">
        <v>0</v>
      </c>
      <c r="H1723" s="3">
        <v>140.8536</v>
      </c>
      <c r="I1723" s="3">
        <v>0</v>
      </c>
      <c r="J1723" s="3"/>
      <c r="K1723" s="3"/>
      <c r="L1723" s="3"/>
      <c r="M1723" s="3"/>
      <c r="N1723" s="3"/>
      <c r="O1723" s="3"/>
      <c r="P1723" s="3"/>
      <c r="Q1723" s="8">
        <v>140.8536</v>
      </c>
      <c r="R1723" s="5" t="s">
        <v>17812</v>
      </c>
    </row>
    <row r="1724" spans="1:18" ht="42" x14ac:dyDescent="0.3">
      <c r="A1724" s="5"/>
      <c r="B1724" s="5"/>
      <c r="C1724" s="5"/>
      <c r="D1724" s="5"/>
      <c r="E1724" s="5"/>
      <c r="F1724" s="3" t="s">
        <v>9100</v>
      </c>
      <c r="G1724" s="3">
        <v>0</v>
      </c>
      <c r="H1724" s="3">
        <v>134.72801000000001</v>
      </c>
      <c r="I1724" s="3">
        <v>0</v>
      </c>
      <c r="J1724" s="3"/>
      <c r="K1724" s="3"/>
      <c r="L1724" s="3"/>
      <c r="M1724" s="3"/>
      <c r="N1724" s="3"/>
      <c r="O1724" s="3"/>
      <c r="P1724" s="3"/>
      <c r="Q1724" s="8">
        <v>134.72801000000001</v>
      </c>
      <c r="R1724" s="5"/>
    </row>
    <row r="1725" spans="1:18" ht="31.5" x14ac:dyDescent="0.3">
      <c r="A1725" s="7"/>
      <c r="B1725" s="7"/>
      <c r="C1725" s="7"/>
      <c r="D1725" s="7"/>
      <c r="E1725" s="7"/>
      <c r="F1725" s="3" t="s">
        <v>9101</v>
      </c>
      <c r="G1725" s="3">
        <v>0</v>
      </c>
      <c r="H1725" s="3">
        <v>6.1255899999999999</v>
      </c>
      <c r="I1725" s="3">
        <v>0</v>
      </c>
      <c r="J1725" s="3"/>
      <c r="K1725" s="3"/>
      <c r="L1725" s="3"/>
      <c r="M1725" s="3"/>
      <c r="N1725" s="3"/>
      <c r="O1725" s="3"/>
      <c r="P1725" s="3"/>
      <c r="Q1725" s="8">
        <v>6.1255899999999999</v>
      </c>
      <c r="R1725" s="7"/>
    </row>
    <row r="1726" spans="1:18" ht="94.5" x14ac:dyDescent="0.3">
      <c r="A1726" s="6" t="s">
        <v>1299</v>
      </c>
      <c r="B1726" s="6" t="s">
        <v>9589</v>
      </c>
      <c r="C1726" s="6">
        <v>0.03</v>
      </c>
      <c r="D1726" s="6">
        <v>2022</v>
      </c>
      <c r="E1726" s="6">
        <v>2023</v>
      </c>
      <c r="F1726" s="3" t="s">
        <v>22</v>
      </c>
      <c r="G1726" s="3">
        <v>0</v>
      </c>
      <c r="H1726" s="3">
        <v>234.67138</v>
      </c>
      <c r="I1726" s="3">
        <v>0</v>
      </c>
      <c r="J1726" s="3"/>
      <c r="K1726" s="3"/>
      <c r="L1726" s="3"/>
      <c r="M1726" s="3"/>
      <c r="N1726" s="3"/>
      <c r="O1726" s="3"/>
      <c r="P1726" s="3"/>
      <c r="Q1726" s="8">
        <v>234.67138</v>
      </c>
      <c r="R1726" s="5" t="s">
        <v>24867</v>
      </c>
    </row>
    <row r="1727" spans="1:18" ht="42" x14ac:dyDescent="0.3">
      <c r="A1727" s="5"/>
      <c r="B1727" s="5"/>
      <c r="C1727" s="5"/>
      <c r="D1727" s="5"/>
      <c r="E1727" s="5"/>
      <c r="F1727" s="3" t="s">
        <v>9100</v>
      </c>
      <c r="G1727" s="3">
        <v>0</v>
      </c>
      <c r="H1727" s="3">
        <v>228.54579000000001</v>
      </c>
      <c r="I1727" s="3">
        <v>0</v>
      </c>
      <c r="J1727" s="3"/>
      <c r="K1727" s="3"/>
      <c r="L1727" s="3"/>
      <c r="M1727" s="3"/>
      <c r="N1727" s="3"/>
      <c r="O1727" s="3"/>
      <c r="P1727" s="3"/>
      <c r="Q1727" s="8">
        <v>228.54579000000001</v>
      </c>
      <c r="R1727" s="5"/>
    </row>
    <row r="1728" spans="1:18" ht="31.5" x14ac:dyDescent="0.3">
      <c r="A1728" s="7"/>
      <c r="B1728" s="7"/>
      <c r="C1728" s="7"/>
      <c r="D1728" s="7"/>
      <c r="E1728" s="7"/>
      <c r="F1728" s="3" t="s">
        <v>9101</v>
      </c>
      <c r="G1728" s="3">
        <v>0</v>
      </c>
      <c r="H1728" s="3">
        <v>6.1255899999999999</v>
      </c>
      <c r="I1728" s="3">
        <v>0</v>
      </c>
      <c r="J1728" s="3"/>
      <c r="K1728" s="3"/>
      <c r="L1728" s="3"/>
      <c r="M1728" s="3"/>
      <c r="N1728" s="3"/>
      <c r="O1728" s="3"/>
      <c r="P1728" s="3"/>
      <c r="Q1728" s="8">
        <v>6.1255899999999999</v>
      </c>
      <c r="R1728" s="7"/>
    </row>
    <row r="1729" spans="1:18" ht="73.5" x14ac:dyDescent="0.3">
      <c r="A1729" s="6" t="s">
        <v>1300</v>
      </c>
      <c r="B1729" s="6" t="s">
        <v>9590</v>
      </c>
      <c r="C1729" s="6">
        <v>0.01</v>
      </c>
      <c r="D1729" s="6">
        <v>2022</v>
      </c>
      <c r="E1729" s="6">
        <v>2023</v>
      </c>
      <c r="F1729" s="3" t="s">
        <v>22</v>
      </c>
      <c r="G1729" s="3">
        <v>0</v>
      </c>
      <c r="H1729" s="3">
        <v>131.37492</v>
      </c>
      <c r="I1729" s="3">
        <v>0</v>
      </c>
      <c r="J1729" s="3"/>
      <c r="K1729" s="3"/>
      <c r="L1729" s="3"/>
      <c r="M1729" s="3"/>
      <c r="N1729" s="3"/>
      <c r="O1729" s="3"/>
      <c r="P1729" s="3"/>
      <c r="Q1729" s="8">
        <v>131.37492</v>
      </c>
      <c r="R1729" s="5" t="s">
        <v>17813</v>
      </c>
    </row>
    <row r="1730" spans="1:18" ht="42" x14ac:dyDescent="0.3">
      <c r="A1730" s="5"/>
      <c r="B1730" s="5"/>
      <c r="C1730" s="5"/>
      <c r="D1730" s="5"/>
      <c r="E1730" s="5"/>
      <c r="F1730" s="3" t="s">
        <v>9100</v>
      </c>
      <c r="G1730" s="3">
        <v>0</v>
      </c>
      <c r="H1730" s="3">
        <v>125.24933</v>
      </c>
      <c r="I1730" s="3">
        <v>0</v>
      </c>
      <c r="J1730" s="3"/>
      <c r="K1730" s="3"/>
      <c r="L1730" s="3"/>
      <c r="M1730" s="3"/>
      <c r="N1730" s="3"/>
      <c r="O1730" s="3"/>
      <c r="P1730" s="3"/>
      <c r="Q1730" s="8">
        <v>125.24933</v>
      </c>
      <c r="R1730" s="5"/>
    </row>
    <row r="1731" spans="1:18" ht="31.5" x14ac:dyDescent="0.3">
      <c r="A1731" s="7"/>
      <c r="B1731" s="7"/>
      <c r="C1731" s="7"/>
      <c r="D1731" s="7"/>
      <c r="E1731" s="7"/>
      <c r="F1731" s="3" t="s">
        <v>9101</v>
      </c>
      <c r="G1731" s="3">
        <v>0</v>
      </c>
      <c r="H1731" s="3">
        <v>6.1255899999999999</v>
      </c>
      <c r="I1731" s="3">
        <v>0</v>
      </c>
      <c r="J1731" s="3"/>
      <c r="K1731" s="3"/>
      <c r="L1731" s="3"/>
      <c r="M1731" s="3"/>
      <c r="N1731" s="3"/>
      <c r="O1731" s="3"/>
      <c r="P1731" s="3"/>
      <c r="Q1731" s="8">
        <v>6.1255899999999999</v>
      </c>
      <c r="R1731" s="7"/>
    </row>
    <row r="1732" spans="1:18" ht="105" x14ac:dyDescent="0.3">
      <c r="A1732" s="6" t="s">
        <v>1301</v>
      </c>
      <c r="B1732" s="6" t="s">
        <v>9591</v>
      </c>
      <c r="C1732" s="6">
        <v>0.01</v>
      </c>
      <c r="D1732" s="6">
        <v>2022</v>
      </c>
      <c r="E1732" s="6">
        <v>2023</v>
      </c>
      <c r="F1732" s="3" t="s">
        <v>22</v>
      </c>
      <c r="G1732" s="3">
        <v>0</v>
      </c>
      <c r="H1732" s="3">
        <v>131.37492</v>
      </c>
      <c r="I1732" s="3">
        <v>0</v>
      </c>
      <c r="J1732" s="3"/>
      <c r="K1732" s="3"/>
      <c r="L1732" s="3"/>
      <c r="M1732" s="3"/>
      <c r="N1732" s="3"/>
      <c r="O1732" s="3"/>
      <c r="P1732" s="3"/>
      <c r="Q1732" s="8">
        <v>131.37492</v>
      </c>
      <c r="R1732" s="5" t="s">
        <v>17814</v>
      </c>
    </row>
    <row r="1733" spans="1:18" ht="42" x14ac:dyDescent="0.3">
      <c r="A1733" s="5"/>
      <c r="B1733" s="5"/>
      <c r="C1733" s="5"/>
      <c r="D1733" s="5"/>
      <c r="E1733" s="5"/>
      <c r="F1733" s="3" t="s">
        <v>9100</v>
      </c>
      <c r="G1733" s="3">
        <v>0</v>
      </c>
      <c r="H1733" s="3">
        <v>125.24933</v>
      </c>
      <c r="I1733" s="3">
        <v>0</v>
      </c>
      <c r="J1733" s="3"/>
      <c r="K1733" s="3"/>
      <c r="L1733" s="3"/>
      <c r="M1733" s="3"/>
      <c r="N1733" s="3"/>
      <c r="O1733" s="3"/>
      <c r="P1733" s="3"/>
      <c r="Q1733" s="8">
        <v>125.24933</v>
      </c>
      <c r="R1733" s="5"/>
    </row>
    <row r="1734" spans="1:18" ht="31.5" x14ac:dyDescent="0.3">
      <c r="A1734" s="7"/>
      <c r="B1734" s="7"/>
      <c r="C1734" s="7"/>
      <c r="D1734" s="7"/>
      <c r="E1734" s="7"/>
      <c r="F1734" s="3" t="s">
        <v>9101</v>
      </c>
      <c r="G1734" s="3">
        <v>0</v>
      </c>
      <c r="H1734" s="3">
        <v>6.1255899999999999</v>
      </c>
      <c r="I1734" s="3">
        <v>0</v>
      </c>
      <c r="J1734" s="3"/>
      <c r="K1734" s="3"/>
      <c r="L1734" s="3"/>
      <c r="M1734" s="3"/>
      <c r="N1734" s="3"/>
      <c r="O1734" s="3"/>
      <c r="P1734" s="3"/>
      <c r="Q1734" s="8">
        <v>6.1255899999999999</v>
      </c>
      <c r="R1734" s="7"/>
    </row>
    <row r="1735" spans="1:18" ht="84" x14ac:dyDescent="0.3">
      <c r="A1735" s="6" t="s">
        <v>1302</v>
      </c>
      <c r="B1735" s="6" t="s">
        <v>9592</v>
      </c>
      <c r="C1735" s="6">
        <v>0.02</v>
      </c>
      <c r="D1735" s="6">
        <v>2022</v>
      </c>
      <c r="E1735" s="6">
        <v>2023</v>
      </c>
      <c r="F1735" s="3" t="s">
        <v>22</v>
      </c>
      <c r="G1735" s="3">
        <v>0</v>
      </c>
      <c r="H1735" s="3">
        <v>175.11168000000001</v>
      </c>
      <c r="I1735" s="3">
        <v>0</v>
      </c>
      <c r="J1735" s="3"/>
      <c r="K1735" s="3"/>
      <c r="L1735" s="3"/>
      <c r="M1735" s="3"/>
      <c r="N1735" s="3"/>
      <c r="O1735" s="3"/>
      <c r="P1735" s="3"/>
      <c r="Q1735" s="8">
        <v>175.11168000000001</v>
      </c>
      <c r="R1735" s="5" t="s">
        <v>17815</v>
      </c>
    </row>
    <row r="1736" spans="1:18" ht="42" x14ac:dyDescent="0.3">
      <c r="A1736" s="5"/>
      <c r="B1736" s="5"/>
      <c r="C1736" s="5"/>
      <c r="D1736" s="5"/>
      <c r="E1736" s="5"/>
      <c r="F1736" s="3" t="s">
        <v>9100</v>
      </c>
      <c r="G1736" s="3">
        <v>0</v>
      </c>
      <c r="H1736" s="3">
        <v>168.98608999999999</v>
      </c>
      <c r="I1736" s="3">
        <v>0</v>
      </c>
      <c r="J1736" s="3"/>
      <c r="K1736" s="3"/>
      <c r="L1736" s="3"/>
      <c r="M1736" s="3"/>
      <c r="N1736" s="3"/>
      <c r="O1736" s="3"/>
      <c r="P1736" s="3"/>
      <c r="Q1736" s="8">
        <v>168.98608999999999</v>
      </c>
      <c r="R1736" s="5"/>
    </row>
    <row r="1737" spans="1:18" ht="31.5" x14ac:dyDescent="0.3">
      <c r="A1737" s="7"/>
      <c r="B1737" s="7"/>
      <c r="C1737" s="7"/>
      <c r="D1737" s="7"/>
      <c r="E1737" s="7"/>
      <c r="F1737" s="3" t="s">
        <v>9101</v>
      </c>
      <c r="G1737" s="3">
        <v>0</v>
      </c>
      <c r="H1737" s="3">
        <v>6.1255899999999999</v>
      </c>
      <c r="I1737" s="3">
        <v>0</v>
      </c>
      <c r="J1737" s="3"/>
      <c r="K1737" s="3"/>
      <c r="L1737" s="3"/>
      <c r="M1737" s="3"/>
      <c r="N1737" s="3"/>
      <c r="O1737" s="3"/>
      <c r="P1737" s="3"/>
      <c r="Q1737" s="8">
        <v>6.1255899999999999</v>
      </c>
      <c r="R1737" s="7"/>
    </row>
    <row r="1738" spans="1:18" ht="63" x14ac:dyDescent="0.3">
      <c r="A1738" s="6" t="s">
        <v>1303</v>
      </c>
      <c r="B1738" s="6" t="s">
        <v>9593</v>
      </c>
      <c r="C1738" s="6">
        <v>0.86</v>
      </c>
      <c r="D1738" s="6">
        <v>2022</v>
      </c>
      <c r="E1738" s="6">
        <v>2023</v>
      </c>
      <c r="F1738" s="3" t="s">
        <v>22</v>
      </c>
      <c r="G1738" s="3">
        <v>0</v>
      </c>
      <c r="H1738" s="3">
        <v>5746.1277799999998</v>
      </c>
      <c r="I1738" s="3">
        <v>0</v>
      </c>
      <c r="J1738" s="3"/>
      <c r="K1738" s="3"/>
      <c r="L1738" s="3"/>
      <c r="M1738" s="3"/>
      <c r="N1738" s="3"/>
      <c r="O1738" s="3"/>
      <c r="P1738" s="3"/>
      <c r="Q1738" s="8">
        <v>5746.1277799999998</v>
      </c>
      <c r="R1738" s="5" t="s">
        <v>17816</v>
      </c>
    </row>
    <row r="1739" spans="1:18" ht="42" x14ac:dyDescent="0.3">
      <c r="A1739" s="5"/>
      <c r="B1739" s="5"/>
      <c r="C1739" s="5"/>
      <c r="D1739" s="5"/>
      <c r="E1739" s="5"/>
      <c r="F1739" s="3" t="s">
        <v>9100</v>
      </c>
      <c r="G1739" s="3">
        <v>0</v>
      </c>
      <c r="H1739" s="3">
        <v>5740.0021900000002</v>
      </c>
      <c r="I1739" s="3">
        <v>0</v>
      </c>
      <c r="J1739" s="3"/>
      <c r="K1739" s="3"/>
      <c r="L1739" s="3"/>
      <c r="M1739" s="3"/>
      <c r="N1739" s="3"/>
      <c r="O1739" s="3"/>
      <c r="P1739" s="3"/>
      <c r="Q1739" s="8">
        <v>5740.0021900000002</v>
      </c>
      <c r="R1739" s="5"/>
    </row>
    <row r="1740" spans="1:18" ht="31.5" x14ac:dyDescent="0.3">
      <c r="A1740" s="7"/>
      <c r="B1740" s="7"/>
      <c r="C1740" s="7"/>
      <c r="D1740" s="7"/>
      <c r="E1740" s="7"/>
      <c r="F1740" s="3" t="s">
        <v>9101</v>
      </c>
      <c r="G1740" s="3">
        <v>0</v>
      </c>
      <c r="H1740" s="3">
        <v>6.1255899999999999</v>
      </c>
      <c r="I1740" s="3">
        <v>0</v>
      </c>
      <c r="J1740" s="3"/>
      <c r="K1740" s="3"/>
      <c r="L1740" s="3"/>
      <c r="M1740" s="3"/>
      <c r="N1740" s="3"/>
      <c r="O1740" s="3"/>
      <c r="P1740" s="3"/>
      <c r="Q1740" s="8">
        <v>6.1255899999999999</v>
      </c>
      <c r="R1740" s="7"/>
    </row>
    <row r="1741" spans="1:18" ht="94.5" x14ac:dyDescent="0.3">
      <c r="A1741" s="6" t="s">
        <v>1304</v>
      </c>
      <c r="B1741" s="6" t="s">
        <v>9594</v>
      </c>
      <c r="C1741" s="6">
        <v>0.01</v>
      </c>
      <c r="D1741" s="6">
        <v>2022</v>
      </c>
      <c r="E1741" s="6">
        <v>2023</v>
      </c>
      <c r="F1741" s="3" t="s">
        <v>22</v>
      </c>
      <c r="G1741" s="3">
        <v>0</v>
      </c>
      <c r="H1741" s="3">
        <v>131.37492</v>
      </c>
      <c r="I1741" s="3">
        <v>0</v>
      </c>
      <c r="J1741" s="3"/>
      <c r="K1741" s="3"/>
      <c r="L1741" s="3"/>
      <c r="M1741" s="3"/>
      <c r="N1741" s="3"/>
      <c r="O1741" s="3"/>
      <c r="P1741" s="3"/>
      <c r="Q1741" s="8">
        <v>131.37492</v>
      </c>
      <c r="R1741" s="5" t="s">
        <v>17817</v>
      </c>
    </row>
    <row r="1742" spans="1:18" ht="42" x14ac:dyDescent="0.3">
      <c r="A1742" s="5"/>
      <c r="B1742" s="5"/>
      <c r="C1742" s="5"/>
      <c r="D1742" s="5"/>
      <c r="E1742" s="5"/>
      <c r="F1742" s="3" t="s">
        <v>9100</v>
      </c>
      <c r="G1742" s="3">
        <v>0</v>
      </c>
      <c r="H1742" s="3">
        <v>125.24933</v>
      </c>
      <c r="I1742" s="3">
        <v>0</v>
      </c>
      <c r="J1742" s="3"/>
      <c r="K1742" s="3"/>
      <c r="L1742" s="3"/>
      <c r="M1742" s="3"/>
      <c r="N1742" s="3"/>
      <c r="O1742" s="3"/>
      <c r="P1742" s="3"/>
      <c r="Q1742" s="8">
        <v>125.24933</v>
      </c>
      <c r="R1742" s="5"/>
    </row>
    <row r="1743" spans="1:18" ht="31.5" x14ac:dyDescent="0.3">
      <c r="A1743" s="7"/>
      <c r="B1743" s="7"/>
      <c r="C1743" s="7"/>
      <c r="D1743" s="7"/>
      <c r="E1743" s="7"/>
      <c r="F1743" s="3" t="s">
        <v>9101</v>
      </c>
      <c r="G1743" s="3">
        <v>0</v>
      </c>
      <c r="H1743" s="3">
        <v>6.1255899999999999</v>
      </c>
      <c r="I1743" s="3">
        <v>0</v>
      </c>
      <c r="J1743" s="3"/>
      <c r="K1743" s="3"/>
      <c r="L1743" s="3"/>
      <c r="M1743" s="3"/>
      <c r="N1743" s="3"/>
      <c r="O1743" s="3"/>
      <c r="P1743" s="3"/>
      <c r="Q1743" s="8">
        <v>6.1255899999999999</v>
      </c>
      <c r="R1743" s="7"/>
    </row>
    <row r="1744" spans="1:18" ht="94.5" x14ac:dyDescent="0.3">
      <c r="A1744" s="6" t="s">
        <v>1305</v>
      </c>
      <c r="B1744" s="6" t="s">
        <v>9595</v>
      </c>
      <c r="C1744" s="6">
        <v>1.4999999999999999E-2</v>
      </c>
      <c r="D1744" s="6">
        <v>2022</v>
      </c>
      <c r="E1744" s="6">
        <v>2023</v>
      </c>
      <c r="F1744" s="3" t="s">
        <v>22</v>
      </c>
      <c r="G1744" s="3">
        <v>0</v>
      </c>
      <c r="H1744" s="3">
        <v>153.2433</v>
      </c>
      <c r="I1744" s="3">
        <v>0</v>
      </c>
      <c r="J1744" s="3"/>
      <c r="K1744" s="3"/>
      <c r="L1744" s="3"/>
      <c r="M1744" s="3"/>
      <c r="N1744" s="3"/>
      <c r="O1744" s="3"/>
      <c r="P1744" s="3"/>
      <c r="Q1744" s="8">
        <v>153.2433</v>
      </c>
      <c r="R1744" s="5" t="s">
        <v>17818</v>
      </c>
    </row>
    <row r="1745" spans="1:18" ht="42" x14ac:dyDescent="0.3">
      <c r="A1745" s="5"/>
      <c r="B1745" s="5"/>
      <c r="C1745" s="5"/>
      <c r="D1745" s="5"/>
      <c r="E1745" s="5"/>
      <c r="F1745" s="3" t="s">
        <v>9100</v>
      </c>
      <c r="G1745" s="3">
        <v>0</v>
      </c>
      <c r="H1745" s="3">
        <v>147.11770999999999</v>
      </c>
      <c r="I1745" s="3">
        <v>0</v>
      </c>
      <c r="J1745" s="3"/>
      <c r="K1745" s="3"/>
      <c r="L1745" s="3"/>
      <c r="M1745" s="3"/>
      <c r="N1745" s="3"/>
      <c r="O1745" s="3"/>
      <c r="P1745" s="3"/>
      <c r="Q1745" s="8">
        <v>147.11770999999999</v>
      </c>
      <c r="R1745" s="5"/>
    </row>
    <row r="1746" spans="1:18" ht="31.5" x14ac:dyDescent="0.3">
      <c r="A1746" s="7"/>
      <c r="B1746" s="7"/>
      <c r="C1746" s="7"/>
      <c r="D1746" s="7"/>
      <c r="E1746" s="7"/>
      <c r="F1746" s="3" t="s">
        <v>9101</v>
      </c>
      <c r="G1746" s="3">
        <v>0</v>
      </c>
      <c r="H1746" s="3">
        <v>6.1255899999999999</v>
      </c>
      <c r="I1746" s="3">
        <v>0</v>
      </c>
      <c r="J1746" s="3"/>
      <c r="K1746" s="3"/>
      <c r="L1746" s="3"/>
      <c r="M1746" s="3"/>
      <c r="N1746" s="3"/>
      <c r="O1746" s="3"/>
      <c r="P1746" s="3"/>
      <c r="Q1746" s="8">
        <v>6.1255899999999999</v>
      </c>
      <c r="R1746" s="7"/>
    </row>
    <row r="1747" spans="1:18" ht="94.5" x14ac:dyDescent="0.3">
      <c r="A1747" s="6" t="s">
        <v>1306</v>
      </c>
      <c r="B1747" s="6" t="s">
        <v>9596</v>
      </c>
      <c r="C1747" s="6">
        <v>0.01</v>
      </c>
      <c r="D1747" s="6">
        <v>2022</v>
      </c>
      <c r="E1747" s="6">
        <v>2023</v>
      </c>
      <c r="F1747" s="3" t="s">
        <v>22</v>
      </c>
      <c r="G1747" s="3">
        <v>0</v>
      </c>
      <c r="H1747" s="3">
        <v>131.37492</v>
      </c>
      <c r="I1747" s="3">
        <v>0</v>
      </c>
      <c r="J1747" s="3"/>
      <c r="K1747" s="3"/>
      <c r="L1747" s="3"/>
      <c r="M1747" s="3"/>
      <c r="N1747" s="3"/>
      <c r="O1747" s="3"/>
      <c r="P1747" s="3"/>
      <c r="Q1747" s="8">
        <v>131.37492</v>
      </c>
      <c r="R1747" s="5" t="s">
        <v>17819</v>
      </c>
    </row>
    <row r="1748" spans="1:18" ht="42" x14ac:dyDescent="0.3">
      <c r="A1748" s="5"/>
      <c r="B1748" s="5"/>
      <c r="C1748" s="5"/>
      <c r="D1748" s="5"/>
      <c r="E1748" s="5"/>
      <c r="F1748" s="3" t="s">
        <v>9100</v>
      </c>
      <c r="G1748" s="3">
        <v>0</v>
      </c>
      <c r="H1748" s="3">
        <v>125.24933</v>
      </c>
      <c r="I1748" s="3">
        <v>0</v>
      </c>
      <c r="J1748" s="3"/>
      <c r="K1748" s="3"/>
      <c r="L1748" s="3"/>
      <c r="M1748" s="3"/>
      <c r="N1748" s="3"/>
      <c r="O1748" s="3"/>
      <c r="P1748" s="3"/>
      <c r="Q1748" s="8">
        <v>125.24933</v>
      </c>
      <c r="R1748" s="5"/>
    </row>
    <row r="1749" spans="1:18" ht="31.5" x14ac:dyDescent="0.3">
      <c r="A1749" s="7"/>
      <c r="B1749" s="7"/>
      <c r="C1749" s="7"/>
      <c r="D1749" s="7"/>
      <c r="E1749" s="7"/>
      <c r="F1749" s="3" t="s">
        <v>9101</v>
      </c>
      <c r="G1749" s="3">
        <v>0</v>
      </c>
      <c r="H1749" s="3">
        <v>6.1255899999999999</v>
      </c>
      <c r="I1749" s="3">
        <v>0</v>
      </c>
      <c r="J1749" s="3"/>
      <c r="K1749" s="3"/>
      <c r="L1749" s="3"/>
      <c r="M1749" s="3"/>
      <c r="N1749" s="3"/>
      <c r="O1749" s="3"/>
      <c r="P1749" s="3"/>
      <c r="Q1749" s="8">
        <v>6.1255899999999999</v>
      </c>
      <c r="R1749" s="7"/>
    </row>
    <row r="1750" spans="1:18" ht="84" x14ac:dyDescent="0.3">
      <c r="A1750" s="6" t="s">
        <v>1307</v>
      </c>
      <c r="B1750" s="6" t="s">
        <v>9597</v>
      </c>
      <c r="C1750" s="6">
        <v>0.02</v>
      </c>
      <c r="D1750" s="6">
        <v>2022</v>
      </c>
      <c r="E1750" s="6">
        <v>2023</v>
      </c>
      <c r="F1750" s="3" t="s">
        <v>22</v>
      </c>
      <c r="G1750" s="3">
        <v>0</v>
      </c>
      <c r="H1750" s="3">
        <v>175.11168000000001</v>
      </c>
      <c r="I1750" s="3">
        <v>0</v>
      </c>
      <c r="J1750" s="3"/>
      <c r="K1750" s="3"/>
      <c r="L1750" s="3"/>
      <c r="M1750" s="3"/>
      <c r="N1750" s="3"/>
      <c r="O1750" s="3"/>
      <c r="P1750" s="3"/>
      <c r="Q1750" s="8">
        <v>175.11168000000001</v>
      </c>
      <c r="R1750" s="5" t="s">
        <v>17820</v>
      </c>
    </row>
    <row r="1751" spans="1:18" ht="42" x14ac:dyDescent="0.3">
      <c r="A1751" s="5"/>
      <c r="B1751" s="5"/>
      <c r="C1751" s="5"/>
      <c r="D1751" s="5"/>
      <c r="E1751" s="5"/>
      <c r="F1751" s="3" t="s">
        <v>9100</v>
      </c>
      <c r="G1751" s="3">
        <v>0</v>
      </c>
      <c r="H1751" s="3">
        <v>168.98608999999999</v>
      </c>
      <c r="I1751" s="3">
        <v>0</v>
      </c>
      <c r="J1751" s="3"/>
      <c r="K1751" s="3"/>
      <c r="L1751" s="3"/>
      <c r="M1751" s="3"/>
      <c r="N1751" s="3"/>
      <c r="O1751" s="3"/>
      <c r="P1751" s="3"/>
      <c r="Q1751" s="8">
        <v>168.98608999999999</v>
      </c>
      <c r="R1751" s="5"/>
    </row>
    <row r="1752" spans="1:18" ht="31.5" x14ac:dyDescent="0.3">
      <c r="A1752" s="7"/>
      <c r="B1752" s="7"/>
      <c r="C1752" s="7"/>
      <c r="D1752" s="7"/>
      <c r="E1752" s="7"/>
      <c r="F1752" s="3" t="s">
        <v>9101</v>
      </c>
      <c r="G1752" s="3">
        <v>0</v>
      </c>
      <c r="H1752" s="3">
        <v>6.1255899999999999</v>
      </c>
      <c r="I1752" s="3">
        <v>0</v>
      </c>
      <c r="J1752" s="3"/>
      <c r="K1752" s="3"/>
      <c r="L1752" s="3"/>
      <c r="M1752" s="3"/>
      <c r="N1752" s="3"/>
      <c r="O1752" s="3"/>
      <c r="P1752" s="3"/>
      <c r="Q1752" s="8">
        <v>6.1255899999999999</v>
      </c>
      <c r="R1752" s="7"/>
    </row>
    <row r="1753" spans="1:18" ht="73.5" x14ac:dyDescent="0.3">
      <c r="A1753" s="6" t="s">
        <v>1308</v>
      </c>
      <c r="B1753" s="6" t="s">
        <v>9598</v>
      </c>
      <c r="C1753" s="6">
        <v>6.0000000000000001E-3</v>
      </c>
      <c r="D1753" s="6">
        <v>2022</v>
      </c>
      <c r="E1753" s="6">
        <v>2023</v>
      </c>
      <c r="F1753" s="3" t="s">
        <v>22</v>
      </c>
      <c r="G1753" s="3">
        <v>0</v>
      </c>
      <c r="H1753" s="3">
        <v>113.88021000000001</v>
      </c>
      <c r="I1753" s="3">
        <v>0</v>
      </c>
      <c r="J1753" s="3"/>
      <c r="K1753" s="3"/>
      <c r="L1753" s="3"/>
      <c r="M1753" s="3"/>
      <c r="N1753" s="3"/>
      <c r="O1753" s="3"/>
      <c r="P1753" s="3"/>
      <c r="Q1753" s="8">
        <v>113.88021000000001</v>
      </c>
      <c r="R1753" s="5" t="s">
        <v>17821</v>
      </c>
    </row>
    <row r="1754" spans="1:18" ht="42" x14ac:dyDescent="0.3">
      <c r="A1754" s="5"/>
      <c r="B1754" s="5"/>
      <c r="C1754" s="5"/>
      <c r="D1754" s="5"/>
      <c r="E1754" s="5"/>
      <c r="F1754" s="3" t="s">
        <v>9100</v>
      </c>
      <c r="G1754" s="3">
        <v>0</v>
      </c>
      <c r="H1754" s="3">
        <v>107.75462</v>
      </c>
      <c r="I1754" s="3">
        <v>0</v>
      </c>
      <c r="J1754" s="3"/>
      <c r="K1754" s="3"/>
      <c r="L1754" s="3"/>
      <c r="M1754" s="3"/>
      <c r="N1754" s="3"/>
      <c r="O1754" s="3"/>
      <c r="P1754" s="3"/>
      <c r="Q1754" s="8">
        <v>107.75462</v>
      </c>
      <c r="R1754" s="5"/>
    </row>
    <row r="1755" spans="1:18" ht="31.5" x14ac:dyDescent="0.3">
      <c r="A1755" s="7"/>
      <c r="B1755" s="7"/>
      <c r="C1755" s="7"/>
      <c r="D1755" s="7"/>
      <c r="E1755" s="7"/>
      <c r="F1755" s="3" t="s">
        <v>9101</v>
      </c>
      <c r="G1755" s="3">
        <v>0</v>
      </c>
      <c r="H1755" s="3">
        <v>6.1255899999999999</v>
      </c>
      <c r="I1755" s="3">
        <v>0</v>
      </c>
      <c r="J1755" s="3"/>
      <c r="K1755" s="3"/>
      <c r="L1755" s="3"/>
      <c r="M1755" s="3"/>
      <c r="N1755" s="3"/>
      <c r="O1755" s="3"/>
      <c r="P1755" s="3"/>
      <c r="Q1755" s="8">
        <v>6.1255899999999999</v>
      </c>
      <c r="R1755" s="7"/>
    </row>
    <row r="1756" spans="1:18" ht="63" x14ac:dyDescent="0.3">
      <c r="A1756" s="6" t="s">
        <v>1309</v>
      </c>
      <c r="B1756" s="6" t="s">
        <v>9599</v>
      </c>
      <c r="C1756" s="6">
        <v>0.12</v>
      </c>
      <c r="D1756" s="6">
        <v>2022</v>
      </c>
      <c r="E1756" s="6">
        <v>2023</v>
      </c>
      <c r="F1756" s="3" t="s">
        <v>22</v>
      </c>
      <c r="G1756" s="3">
        <v>0</v>
      </c>
      <c r="H1756" s="3">
        <v>811.10487999999998</v>
      </c>
      <c r="I1756" s="3">
        <v>0</v>
      </c>
      <c r="J1756" s="3"/>
      <c r="K1756" s="3"/>
      <c r="L1756" s="3"/>
      <c r="M1756" s="3"/>
      <c r="N1756" s="3"/>
      <c r="O1756" s="3"/>
      <c r="P1756" s="3"/>
      <c r="Q1756" s="8">
        <v>811.10487999999998</v>
      </c>
      <c r="R1756" s="5" t="s">
        <v>17822</v>
      </c>
    </row>
    <row r="1757" spans="1:18" ht="42" x14ac:dyDescent="0.3">
      <c r="A1757" s="5"/>
      <c r="B1757" s="5"/>
      <c r="C1757" s="5"/>
      <c r="D1757" s="5"/>
      <c r="E1757" s="5"/>
      <c r="F1757" s="3" t="s">
        <v>9100</v>
      </c>
      <c r="G1757" s="3">
        <v>0</v>
      </c>
      <c r="H1757" s="3">
        <v>804.97928999999999</v>
      </c>
      <c r="I1757" s="3">
        <v>0</v>
      </c>
      <c r="J1757" s="3"/>
      <c r="K1757" s="3"/>
      <c r="L1757" s="3"/>
      <c r="M1757" s="3"/>
      <c r="N1757" s="3"/>
      <c r="O1757" s="3"/>
      <c r="P1757" s="3"/>
      <c r="Q1757" s="8">
        <v>804.97928999999999</v>
      </c>
      <c r="R1757" s="5"/>
    </row>
    <row r="1758" spans="1:18" ht="31.5" x14ac:dyDescent="0.3">
      <c r="A1758" s="7"/>
      <c r="B1758" s="7"/>
      <c r="C1758" s="7"/>
      <c r="D1758" s="7"/>
      <c r="E1758" s="7"/>
      <c r="F1758" s="3" t="s">
        <v>9101</v>
      </c>
      <c r="G1758" s="3">
        <v>0</v>
      </c>
      <c r="H1758" s="3">
        <v>6.1255899999999999</v>
      </c>
      <c r="I1758" s="3">
        <v>0</v>
      </c>
      <c r="J1758" s="3"/>
      <c r="K1758" s="3"/>
      <c r="L1758" s="3"/>
      <c r="M1758" s="3"/>
      <c r="N1758" s="3"/>
      <c r="O1758" s="3"/>
      <c r="P1758" s="3"/>
      <c r="Q1758" s="8">
        <v>6.1255899999999999</v>
      </c>
      <c r="R1758" s="7"/>
    </row>
    <row r="1759" spans="1:18" ht="84" x14ac:dyDescent="0.3">
      <c r="A1759" s="6" t="s">
        <v>1310</v>
      </c>
      <c r="B1759" s="6" t="s">
        <v>9600</v>
      </c>
      <c r="C1759" s="6">
        <v>3.0000000000000001E-3</v>
      </c>
      <c r="D1759" s="6">
        <v>2022</v>
      </c>
      <c r="E1759" s="6">
        <v>2023</v>
      </c>
      <c r="F1759" s="3" t="s">
        <v>22</v>
      </c>
      <c r="G1759" s="3">
        <v>0</v>
      </c>
      <c r="H1759" s="3">
        <v>100.75918</v>
      </c>
      <c r="I1759" s="3">
        <v>0</v>
      </c>
      <c r="J1759" s="3"/>
      <c r="K1759" s="3"/>
      <c r="L1759" s="3"/>
      <c r="M1759" s="3"/>
      <c r="N1759" s="3"/>
      <c r="O1759" s="3"/>
      <c r="P1759" s="3"/>
      <c r="Q1759" s="8">
        <v>100.75918</v>
      </c>
      <c r="R1759" s="5" t="s">
        <v>17823</v>
      </c>
    </row>
    <row r="1760" spans="1:18" ht="42" x14ac:dyDescent="0.3">
      <c r="A1760" s="5"/>
      <c r="B1760" s="5"/>
      <c r="C1760" s="5"/>
      <c r="D1760" s="5"/>
      <c r="E1760" s="5"/>
      <c r="F1760" s="3" t="s">
        <v>9100</v>
      </c>
      <c r="G1760" s="3">
        <v>0</v>
      </c>
      <c r="H1760" s="3">
        <v>94.633589999999998</v>
      </c>
      <c r="I1760" s="3">
        <v>0</v>
      </c>
      <c r="J1760" s="3"/>
      <c r="K1760" s="3"/>
      <c r="L1760" s="3"/>
      <c r="M1760" s="3"/>
      <c r="N1760" s="3"/>
      <c r="O1760" s="3"/>
      <c r="P1760" s="3"/>
      <c r="Q1760" s="8">
        <v>94.633589999999998</v>
      </c>
      <c r="R1760" s="5"/>
    </row>
    <row r="1761" spans="1:18" ht="31.5" x14ac:dyDescent="0.3">
      <c r="A1761" s="7"/>
      <c r="B1761" s="7"/>
      <c r="C1761" s="7"/>
      <c r="D1761" s="7"/>
      <c r="E1761" s="7"/>
      <c r="F1761" s="3" t="s">
        <v>9101</v>
      </c>
      <c r="G1761" s="3">
        <v>0</v>
      </c>
      <c r="H1761" s="3">
        <v>6.1255899999999999</v>
      </c>
      <c r="I1761" s="3">
        <v>0</v>
      </c>
      <c r="J1761" s="3"/>
      <c r="K1761" s="3"/>
      <c r="L1761" s="3"/>
      <c r="M1761" s="3"/>
      <c r="N1761" s="3"/>
      <c r="O1761" s="3"/>
      <c r="P1761" s="3"/>
      <c r="Q1761" s="8">
        <v>6.1255899999999999</v>
      </c>
      <c r="R1761" s="7"/>
    </row>
    <row r="1762" spans="1:18" ht="84" x14ac:dyDescent="0.3">
      <c r="A1762" s="6" t="s">
        <v>1311</v>
      </c>
      <c r="B1762" s="6" t="s">
        <v>9601</v>
      </c>
      <c r="C1762" s="6">
        <v>0.1</v>
      </c>
      <c r="D1762" s="6">
        <v>2022</v>
      </c>
      <c r="E1762" s="6">
        <v>2023</v>
      </c>
      <c r="F1762" s="3" t="s">
        <v>22</v>
      </c>
      <c r="G1762" s="3">
        <v>0</v>
      </c>
      <c r="H1762" s="3">
        <v>641.09775000000002</v>
      </c>
      <c r="I1762" s="3">
        <v>0</v>
      </c>
      <c r="J1762" s="3"/>
      <c r="K1762" s="3"/>
      <c r="L1762" s="3"/>
      <c r="M1762" s="3"/>
      <c r="N1762" s="3"/>
      <c r="O1762" s="3"/>
      <c r="P1762" s="3"/>
      <c r="Q1762" s="8">
        <v>641.09775000000002</v>
      </c>
      <c r="R1762" s="5" t="s">
        <v>17824</v>
      </c>
    </row>
    <row r="1763" spans="1:18" ht="42" x14ac:dyDescent="0.3">
      <c r="A1763" s="5"/>
      <c r="B1763" s="5"/>
      <c r="C1763" s="5"/>
      <c r="D1763" s="5"/>
      <c r="E1763" s="5"/>
      <c r="F1763" s="3" t="s">
        <v>9100</v>
      </c>
      <c r="G1763" s="3">
        <v>0</v>
      </c>
      <c r="H1763" s="3">
        <v>634.97216000000003</v>
      </c>
      <c r="I1763" s="3">
        <v>0</v>
      </c>
      <c r="J1763" s="3"/>
      <c r="K1763" s="3"/>
      <c r="L1763" s="3"/>
      <c r="M1763" s="3"/>
      <c r="N1763" s="3"/>
      <c r="O1763" s="3"/>
      <c r="P1763" s="3"/>
      <c r="Q1763" s="8">
        <v>634.97216000000003</v>
      </c>
      <c r="R1763" s="5"/>
    </row>
    <row r="1764" spans="1:18" ht="31.5" x14ac:dyDescent="0.3">
      <c r="A1764" s="7"/>
      <c r="B1764" s="7"/>
      <c r="C1764" s="7"/>
      <c r="D1764" s="7"/>
      <c r="E1764" s="7"/>
      <c r="F1764" s="3" t="s">
        <v>9101</v>
      </c>
      <c r="G1764" s="3">
        <v>0</v>
      </c>
      <c r="H1764" s="3">
        <v>6.1255899999999999</v>
      </c>
      <c r="I1764" s="3">
        <v>0</v>
      </c>
      <c r="J1764" s="3"/>
      <c r="K1764" s="3"/>
      <c r="L1764" s="3"/>
      <c r="M1764" s="3"/>
      <c r="N1764" s="3"/>
      <c r="O1764" s="3"/>
      <c r="P1764" s="3"/>
      <c r="Q1764" s="8">
        <v>6.1255899999999999</v>
      </c>
      <c r="R1764" s="7"/>
    </row>
    <row r="1765" spans="1:18" ht="84" x14ac:dyDescent="0.3">
      <c r="A1765" s="6" t="s">
        <v>1312</v>
      </c>
      <c r="B1765" s="6" t="s">
        <v>9602</v>
      </c>
      <c r="C1765" s="6">
        <v>0.03</v>
      </c>
      <c r="D1765" s="6">
        <v>2022</v>
      </c>
      <c r="E1765" s="6">
        <v>2023</v>
      </c>
      <c r="F1765" s="3" t="s">
        <v>22</v>
      </c>
      <c r="G1765" s="3">
        <v>0</v>
      </c>
      <c r="H1765" s="3">
        <v>224.44887</v>
      </c>
      <c r="I1765" s="3">
        <v>0</v>
      </c>
      <c r="J1765" s="3"/>
      <c r="K1765" s="3"/>
      <c r="L1765" s="3"/>
      <c r="M1765" s="3"/>
      <c r="N1765" s="3"/>
      <c r="O1765" s="3"/>
      <c r="P1765" s="3"/>
      <c r="Q1765" s="8">
        <v>224.44887</v>
      </c>
      <c r="R1765" s="5" t="s">
        <v>17825</v>
      </c>
    </row>
    <row r="1766" spans="1:18" ht="42" x14ac:dyDescent="0.3">
      <c r="A1766" s="5"/>
      <c r="B1766" s="5"/>
      <c r="C1766" s="5"/>
      <c r="D1766" s="5"/>
      <c r="E1766" s="5"/>
      <c r="F1766" s="3" t="s">
        <v>9100</v>
      </c>
      <c r="G1766" s="3">
        <v>0</v>
      </c>
      <c r="H1766" s="3">
        <v>218.32328000000001</v>
      </c>
      <c r="I1766" s="3">
        <v>0</v>
      </c>
      <c r="J1766" s="3"/>
      <c r="K1766" s="3"/>
      <c r="L1766" s="3"/>
      <c r="M1766" s="3"/>
      <c r="N1766" s="3"/>
      <c r="O1766" s="3"/>
      <c r="P1766" s="3"/>
      <c r="Q1766" s="8">
        <v>218.32328000000001</v>
      </c>
      <c r="R1766" s="5"/>
    </row>
    <row r="1767" spans="1:18" ht="31.5" x14ac:dyDescent="0.3">
      <c r="A1767" s="7"/>
      <c r="B1767" s="7"/>
      <c r="C1767" s="7"/>
      <c r="D1767" s="7"/>
      <c r="E1767" s="7"/>
      <c r="F1767" s="3" t="s">
        <v>9101</v>
      </c>
      <c r="G1767" s="3">
        <v>0</v>
      </c>
      <c r="H1767" s="3">
        <v>6.1255899999999999</v>
      </c>
      <c r="I1767" s="3">
        <v>0</v>
      </c>
      <c r="J1767" s="3"/>
      <c r="K1767" s="3"/>
      <c r="L1767" s="3"/>
      <c r="M1767" s="3"/>
      <c r="N1767" s="3"/>
      <c r="O1767" s="3"/>
      <c r="P1767" s="3"/>
      <c r="Q1767" s="8">
        <v>6.1255899999999999</v>
      </c>
      <c r="R1767" s="7"/>
    </row>
    <row r="1768" spans="1:18" ht="84" x14ac:dyDescent="0.3">
      <c r="A1768" s="6" t="s">
        <v>1313</v>
      </c>
      <c r="B1768" s="6" t="s">
        <v>9603</v>
      </c>
      <c r="C1768" s="6">
        <v>0.02</v>
      </c>
      <c r="D1768" s="6">
        <v>2022</v>
      </c>
      <c r="E1768" s="6">
        <v>2023</v>
      </c>
      <c r="F1768" s="3" t="s">
        <v>22</v>
      </c>
      <c r="G1768" s="3">
        <v>0</v>
      </c>
      <c r="H1768" s="3">
        <v>178.84530000000001</v>
      </c>
      <c r="I1768" s="3">
        <v>0</v>
      </c>
      <c r="J1768" s="3"/>
      <c r="K1768" s="3"/>
      <c r="L1768" s="3"/>
      <c r="M1768" s="3"/>
      <c r="N1768" s="3"/>
      <c r="O1768" s="3"/>
      <c r="P1768" s="3"/>
      <c r="Q1768" s="8">
        <v>178.84530000000001</v>
      </c>
      <c r="R1768" s="5" t="s">
        <v>17826</v>
      </c>
    </row>
    <row r="1769" spans="1:18" ht="42" x14ac:dyDescent="0.3">
      <c r="A1769" s="5"/>
      <c r="B1769" s="5"/>
      <c r="C1769" s="5"/>
      <c r="D1769" s="5"/>
      <c r="E1769" s="5"/>
      <c r="F1769" s="3" t="s">
        <v>9100</v>
      </c>
      <c r="G1769" s="3">
        <v>0</v>
      </c>
      <c r="H1769" s="3">
        <v>172.71970999999999</v>
      </c>
      <c r="I1769" s="3">
        <v>0</v>
      </c>
      <c r="J1769" s="3"/>
      <c r="K1769" s="3"/>
      <c r="L1769" s="3"/>
      <c r="M1769" s="3"/>
      <c r="N1769" s="3"/>
      <c r="O1769" s="3"/>
      <c r="P1769" s="3"/>
      <c r="Q1769" s="8">
        <v>172.71970999999999</v>
      </c>
      <c r="R1769" s="5"/>
    </row>
    <row r="1770" spans="1:18" ht="31.5" x14ac:dyDescent="0.3">
      <c r="A1770" s="7"/>
      <c r="B1770" s="7"/>
      <c r="C1770" s="7"/>
      <c r="D1770" s="7"/>
      <c r="E1770" s="7"/>
      <c r="F1770" s="3" t="s">
        <v>9101</v>
      </c>
      <c r="G1770" s="3">
        <v>0</v>
      </c>
      <c r="H1770" s="3">
        <v>6.1255899999999999</v>
      </c>
      <c r="I1770" s="3">
        <v>0</v>
      </c>
      <c r="J1770" s="3"/>
      <c r="K1770" s="3"/>
      <c r="L1770" s="3"/>
      <c r="M1770" s="3"/>
      <c r="N1770" s="3"/>
      <c r="O1770" s="3"/>
      <c r="P1770" s="3"/>
      <c r="Q1770" s="8">
        <v>6.1255899999999999</v>
      </c>
      <c r="R1770" s="7"/>
    </row>
    <row r="1771" spans="1:18" ht="94.5" x14ac:dyDescent="0.3">
      <c r="A1771" s="6" t="s">
        <v>1314</v>
      </c>
      <c r="B1771" s="6" t="s">
        <v>9604</v>
      </c>
      <c r="C1771" s="6">
        <v>0.13900000000000001</v>
      </c>
      <c r="D1771" s="6">
        <v>2022</v>
      </c>
      <c r="E1771" s="6">
        <v>2023</v>
      </c>
      <c r="F1771" s="3" t="s">
        <v>22</v>
      </c>
      <c r="G1771" s="3">
        <v>0</v>
      </c>
      <c r="H1771" s="3">
        <v>790.03501000000006</v>
      </c>
      <c r="I1771" s="3">
        <v>0</v>
      </c>
      <c r="J1771" s="3"/>
      <c r="K1771" s="3"/>
      <c r="L1771" s="3"/>
      <c r="M1771" s="3"/>
      <c r="N1771" s="3"/>
      <c r="O1771" s="3"/>
      <c r="P1771" s="3"/>
      <c r="Q1771" s="8">
        <v>790.03501000000006</v>
      </c>
      <c r="R1771" s="5" t="s">
        <v>17827</v>
      </c>
    </row>
    <row r="1772" spans="1:18" ht="42" x14ac:dyDescent="0.3">
      <c r="A1772" s="5"/>
      <c r="B1772" s="5"/>
      <c r="C1772" s="5"/>
      <c r="D1772" s="5"/>
      <c r="E1772" s="5"/>
      <c r="F1772" s="3" t="s">
        <v>9100</v>
      </c>
      <c r="G1772" s="3">
        <v>0</v>
      </c>
      <c r="H1772" s="3">
        <v>783.90941999999995</v>
      </c>
      <c r="I1772" s="3">
        <v>0</v>
      </c>
      <c r="J1772" s="3"/>
      <c r="K1772" s="3"/>
      <c r="L1772" s="3"/>
      <c r="M1772" s="3"/>
      <c r="N1772" s="3"/>
      <c r="O1772" s="3"/>
      <c r="P1772" s="3"/>
      <c r="Q1772" s="8">
        <v>783.90941999999995</v>
      </c>
      <c r="R1772" s="5"/>
    </row>
    <row r="1773" spans="1:18" ht="31.5" x14ac:dyDescent="0.3">
      <c r="A1773" s="7"/>
      <c r="B1773" s="7"/>
      <c r="C1773" s="7"/>
      <c r="D1773" s="7"/>
      <c r="E1773" s="7"/>
      <c r="F1773" s="3" t="s">
        <v>9101</v>
      </c>
      <c r="G1773" s="3">
        <v>0</v>
      </c>
      <c r="H1773" s="3">
        <v>6.1255899999999999</v>
      </c>
      <c r="I1773" s="3">
        <v>0</v>
      </c>
      <c r="J1773" s="3"/>
      <c r="K1773" s="3"/>
      <c r="L1773" s="3"/>
      <c r="M1773" s="3"/>
      <c r="N1773" s="3"/>
      <c r="O1773" s="3"/>
      <c r="P1773" s="3"/>
      <c r="Q1773" s="8">
        <v>6.1255899999999999</v>
      </c>
      <c r="R1773" s="7"/>
    </row>
    <row r="1774" spans="1:18" ht="84" x14ac:dyDescent="0.3">
      <c r="A1774" s="6" t="s">
        <v>1315</v>
      </c>
      <c r="B1774" s="6" t="s">
        <v>9605</v>
      </c>
      <c r="C1774" s="6">
        <v>5.0000000000000001E-3</v>
      </c>
      <c r="D1774" s="6">
        <v>2022</v>
      </c>
      <c r="E1774" s="6">
        <v>2023</v>
      </c>
      <c r="F1774" s="3" t="s">
        <v>22</v>
      </c>
      <c r="G1774" s="3">
        <v>0</v>
      </c>
      <c r="H1774" s="3">
        <v>109.50653</v>
      </c>
      <c r="I1774" s="3">
        <v>0</v>
      </c>
      <c r="J1774" s="3"/>
      <c r="K1774" s="3"/>
      <c r="L1774" s="3"/>
      <c r="M1774" s="3"/>
      <c r="N1774" s="3"/>
      <c r="O1774" s="3"/>
      <c r="P1774" s="3"/>
      <c r="Q1774" s="8">
        <v>109.50653</v>
      </c>
      <c r="R1774" s="5" t="s">
        <v>17828</v>
      </c>
    </row>
    <row r="1775" spans="1:18" ht="42" x14ac:dyDescent="0.3">
      <c r="A1775" s="5"/>
      <c r="B1775" s="5"/>
      <c r="C1775" s="5"/>
      <c r="D1775" s="5"/>
      <c r="E1775" s="5"/>
      <c r="F1775" s="3" t="s">
        <v>9100</v>
      </c>
      <c r="G1775" s="3">
        <v>0</v>
      </c>
      <c r="H1775" s="3">
        <v>103.38094</v>
      </c>
      <c r="I1775" s="3">
        <v>0</v>
      </c>
      <c r="J1775" s="3"/>
      <c r="K1775" s="3"/>
      <c r="L1775" s="3"/>
      <c r="M1775" s="3"/>
      <c r="N1775" s="3"/>
      <c r="O1775" s="3"/>
      <c r="P1775" s="3"/>
      <c r="Q1775" s="8">
        <v>103.38094</v>
      </c>
      <c r="R1775" s="5"/>
    </row>
    <row r="1776" spans="1:18" ht="31.5" x14ac:dyDescent="0.3">
      <c r="A1776" s="7"/>
      <c r="B1776" s="7"/>
      <c r="C1776" s="7"/>
      <c r="D1776" s="7"/>
      <c r="E1776" s="7"/>
      <c r="F1776" s="3" t="s">
        <v>9101</v>
      </c>
      <c r="G1776" s="3">
        <v>0</v>
      </c>
      <c r="H1776" s="3">
        <v>6.1255899999999999</v>
      </c>
      <c r="I1776" s="3">
        <v>0</v>
      </c>
      <c r="J1776" s="3"/>
      <c r="K1776" s="3"/>
      <c r="L1776" s="3"/>
      <c r="M1776" s="3"/>
      <c r="N1776" s="3"/>
      <c r="O1776" s="3"/>
      <c r="P1776" s="3"/>
      <c r="Q1776" s="8">
        <v>6.1255899999999999</v>
      </c>
      <c r="R1776" s="7"/>
    </row>
    <row r="1777" spans="1:18" ht="84" x14ac:dyDescent="0.3">
      <c r="A1777" s="6" t="s">
        <v>1316</v>
      </c>
      <c r="B1777" s="6" t="s">
        <v>9606</v>
      </c>
      <c r="C1777" s="6">
        <v>1.4999999999999999E-2</v>
      </c>
      <c r="D1777" s="6">
        <v>2022</v>
      </c>
      <c r="E1777" s="6">
        <v>2023</v>
      </c>
      <c r="F1777" s="3" t="s">
        <v>22</v>
      </c>
      <c r="G1777" s="3">
        <v>0</v>
      </c>
      <c r="H1777" s="3">
        <v>153.2433</v>
      </c>
      <c r="I1777" s="3">
        <v>0</v>
      </c>
      <c r="J1777" s="3"/>
      <c r="K1777" s="3"/>
      <c r="L1777" s="3"/>
      <c r="M1777" s="3"/>
      <c r="N1777" s="3"/>
      <c r="O1777" s="3"/>
      <c r="P1777" s="3"/>
      <c r="Q1777" s="8">
        <v>153.2433</v>
      </c>
      <c r="R1777" s="5" t="s">
        <v>17829</v>
      </c>
    </row>
    <row r="1778" spans="1:18" ht="42" x14ac:dyDescent="0.3">
      <c r="A1778" s="5"/>
      <c r="B1778" s="5"/>
      <c r="C1778" s="5"/>
      <c r="D1778" s="5"/>
      <c r="E1778" s="5"/>
      <c r="F1778" s="3" t="s">
        <v>9100</v>
      </c>
      <c r="G1778" s="3">
        <v>0</v>
      </c>
      <c r="H1778" s="3">
        <v>147.11770999999999</v>
      </c>
      <c r="I1778" s="3">
        <v>0</v>
      </c>
      <c r="J1778" s="3"/>
      <c r="K1778" s="3"/>
      <c r="L1778" s="3"/>
      <c r="M1778" s="3"/>
      <c r="N1778" s="3"/>
      <c r="O1778" s="3"/>
      <c r="P1778" s="3"/>
      <c r="Q1778" s="8">
        <v>147.11770999999999</v>
      </c>
      <c r="R1778" s="5"/>
    </row>
    <row r="1779" spans="1:18" ht="31.5" x14ac:dyDescent="0.3">
      <c r="A1779" s="7"/>
      <c r="B1779" s="7"/>
      <c r="C1779" s="7"/>
      <c r="D1779" s="7"/>
      <c r="E1779" s="7"/>
      <c r="F1779" s="3" t="s">
        <v>9101</v>
      </c>
      <c r="G1779" s="3">
        <v>0</v>
      </c>
      <c r="H1779" s="3">
        <v>6.1255899999999999</v>
      </c>
      <c r="I1779" s="3">
        <v>0</v>
      </c>
      <c r="J1779" s="3"/>
      <c r="K1779" s="3"/>
      <c r="L1779" s="3"/>
      <c r="M1779" s="3"/>
      <c r="N1779" s="3"/>
      <c r="O1779" s="3"/>
      <c r="P1779" s="3"/>
      <c r="Q1779" s="8">
        <v>6.1255899999999999</v>
      </c>
      <c r="R1779" s="7"/>
    </row>
    <row r="1780" spans="1:18" ht="84" x14ac:dyDescent="0.3">
      <c r="A1780" s="6" t="s">
        <v>1317</v>
      </c>
      <c r="B1780" s="6" t="s">
        <v>9607</v>
      </c>
      <c r="C1780" s="6">
        <v>0.06</v>
      </c>
      <c r="D1780" s="6">
        <v>2022</v>
      </c>
      <c r="E1780" s="6">
        <v>2023</v>
      </c>
      <c r="F1780" s="3" t="s">
        <v>22</v>
      </c>
      <c r="G1780" s="3">
        <v>0</v>
      </c>
      <c r="H1780" s="3">
        <v>458.68344999999999</v>
      </c>
      <c r="I1780" s="3">
        <v>0</v>
      </c>
      <c r="J1780" s="3"/>
      <c r="K1780" s="3"/>
      <c r="L1780" s="3"/>
      <c r="M1780" s="3"/>
      <c r="N1780" s="3"/>
      <c r="O1780" s="3"/>
      <c r="P1780" s="3"/>
      <c r="Q1780" s="8">
        <v>458.68344999999999</v>
      </c>
      <c r="R1780" s="5" t="s">
        <v>24868</v>
      </c>
    </row>
    <row r="1781" spans="1:18" ht="42" x14ac:dyDescent="0.3">
      <c r="A1781" s="5"/>
      <c r="B1781" s="5"/>
      <c r="C1781" s="5"/>
      <c r="D1781" s="5"/>
      <c r="E1781" s="5"/>
      <c r="F1781" s="3" t="s">
        <v>9100</v>
      </c>
      <c r="G1781" s="3">
        <v>0</v>
      </c>
      <c r="H1781" s="3">
        <v>452.55786000000001</v>
      </c>
      <c r="I1781" s="3">
        <v>0</v>
      </c>
      <c r="J1781" s="3"/>
      <c r="K1781" s="3"/>
      <c r="L1781" s="3"/>
      <c r="M1781" s="3"/>
      <c r="N1781" s="3"/>
      <c r="O1781" s="3"/>
      <c r="P1781" s="3"/>
      <c r="Q1781" s="8">
        <v>452.55786000000001</v>
      </c>
      <c r="R1781" s="5"/>
    </row>
    <row r="1782" spans="1:18" ht="31.5" x14ac:dyDescent="0.3">
      <c r="A1782" s="7"/>
      <c r="B1782" s="7"/>
      <c r="C1782" s="7"/>
      <c r="D1782" s="7"/>
      <c r="E1782" s="7"/>
      <c r="F1782" s="3" t="s">
        <v>9101</v>
      </c>
      <c r="G1782" s="3">
        <v>0</v>
      </c>
      <c r="H1782" s="3">
        <v>6.1255899999999999</v>
      </c>
      <c r="I1782" s="3">
        <v>0</v>
      </c>
      <c r="J1782" s="3"/>
      <c r="K1782" s="3"/>
      <c r="L1782" s="3"/>
      <c r="M1782" s="3"/>
      <c r="N1782" s="3"/>
      <c r="O1782" s="3"/>
      <c r="P1782" s="3"/>
      <c r="Q1782" s="8">
        <v>6.1255899999999999</v>
      </c>
      <c r="R1782" s="7"/>
    </row>
    <row r="1783" spans="1:18" ht="84" x14ac:dyDescent="0.3">
      <c r="A1783" s="6" t="s">
        <v>1318</v>
      </c>
      <c r="B1783" s="6" t="s">
        <v>9608</v>
      </c>
      <c r="C1783" s="6">
        <v>0.06</v>
      </c>
      <c r="D1783" s="6">
        <v>2022</v>
      </c>
      <c r="E1783" s="6">
        <v>2023</v>
      </c>
      <c r="F1783" s="3" t="s">
        <v>22</v>
      </c>
      <c r="G1783" s="3">
        <v>0</v>
      </c>
      <c r="H1783" s="3">
        <v>447.48259999999999</v>
      </c>
      <c r="I1783" s="3">
        <v>0</v>
      </c>
      <c r="J1783" s="3"/>
      <c r="K1783" s="3"/>
      <c r="L1783" s="3"/>
      <c r="M1783" s="3"/>
      <c r="N1783" s="3"/>
      <c r="O1783" s="3"/>
      <c r="P1783" s="3"/>
      <c r="Q1783" s="8">
        <v>447.48259999999999</v>
      </c>
      <c r="R1783" s="5" t="s">
        <v>17830</v>
      </c>
    </row>
    <row r="1784" spans="1:18" ht="42" x14ac:dyDescent="0.3">
      <c r="A1784" s="5"/>
      <c r="B1784" s="5"/>
      <c r="C1784" s="5"/>
      <c r="D1784" s="5"/>
      <c r="E1784" s="5"/>
      <c r="F1784" s="3" t="s">
        <v>9100</v>
      </c>
      <c r="G1784" s="3">
        <v>0</v>
      </c>
      <c r="H1784" s="3">
        <v>441.35701</v>
      </c>
      <c r="I1784" s="3">
        <v>0</v>
      </c>
      <c r="J1784" s="3"/>
      <c r="K1784" s="3"/>
      <c r="L1784" s="3"/>
      <c r="M1784" s="3"/>
      <c r="N1784" s="3"/>
      <c r="O1784" s="3"/>
      <c r="P1784" s="3"/>
      <c r="Q1784" s="8">
        <v>441.35701</v>
      </c>
      <c r="R1784" s="5"/>
    </row>
    <row r="1785" spans="1:18" ht="31.5" x14ac:dyDescent="0.3">
      <c r="A1785" s="7"/>
      <c r="B1785" s="7"/>
      <c r="C1785" s="7"/>
      <c r="D1785" s="7"/>
      <c r="E1785" s="7"/>
      <c r="F1785" s="3" t="s">
        <v>9101</v>
      </c>
      <c r="G1785" s="3">
        <v>0</v>
      </c>
      <c r="H1785" s="3">
        <v>6.1255899999999999</v>
      </c>
      <c r="I1785" s="3">
        <v>0</v>
      </c>
      <c r="J1785" s="3"/>
      <c r="K1785" s="3"/>
      <c r="L1785" s="3"/>
      <c r="M1785" s="3"/>
      <c r="N1785" s="3"/>
      <c r="O1785" s="3"/>
      <c r="P1785" s="3"/>
      <c r="Q1785" s="8">
        <v>6.1255899999999999</v>
      </c>
      <c r="R1785" s="7"/>
    </row>
    <row r="1786" spans="1:18" ht="84" x14ac:dyDescent="0.3">
      <c r="A1786" s="6" t="s">
        <v>1319</v>
      </c>
      <c r="B1786" s="6" t="s">
        <v>9609</v>
      </c>
      <c r="C1786" s="6">
        <v>4.0000000000000001E-3</v>
      </c>
      <c r="D1786" s="6">
        <v>2022</v>
      </c>
      <c r="E1786" s="6">
        <v>2023</v>
      </c>
      <c r="F1786" s="3" t="s">
        <v>22</v>
      </c>
      <c r="G1786" s="3">
        <v>0</v>
      </c>
      <c r="H1786" s="3">
        <v>105.13285</v>
      </c>
      <c r="I1786" s="3">
        <v>0</v>
      </c>
      <c r="J1786" s="3"/>
      <c r="K1786" s="3"/>
      <c r="L1786" s="3"/>
      <c r="M1786" s="3"/>
      <c r="N1786" s="3"/>
      <c r="O1786" s="3"/>
      <c r="P1786" s="3"/>
      <c r="Q1786" s="8">
        <v>105.13285</v>
      </c>
      <c r="R1786" s="5" t="s">
        <v>17831</v>
      </c>
    </row>
    <row r="1787" spans="1:18" ht="42" x14ac:dyDescent="0.3">
      <c r="A1787" s="5"/>
      <c r="B1787" s="5"/>
      <c r="C1787" s="5"/>
      <c r="D1787" s="5"/>
      <c r="E1787" s="5"/>
      <c r="F1787" s="3" t="s">
        <v>9100</v>
      </c>
      <c r="G1787" s="3">
        <v>0</v>
      </c>
      <c r="H1787" s="3">
        <v>99.007260000000002</v>
      </c>
      <c r="I1787" s="3">
        <v>0</v>
      </c>
      <c r="J1787" s="3"/>
      <c r="K1787" s="3"/>
      <c r="L1787" s="3"/>
      <c r="M1787" s="3"/>
      <c r="N1787" s="3"/>
      <c r="O1787" s="3"/>
      <c r="P1787" s="3"/>
      <c r="Q1787" s="8">
        <v>99.007260000000002</v>
      </c>
      <c r="R1787" s="5"/>
    </row>
    <row r="1788" spans="1:18" ht="31.5" x14ac:dyDescent="0.3">
      <c r="A1788" s="7"/>
      <c r="B1788" s="7"/>
      <c r="C1788" s="7"/>
      <c r="D1788" s="7"/>
      <c r="E1788" s="7"/>
      <c r="F1788" s="3" t="s">
        <v>9101</v>
      </c>
      <c r="G1788" s="3">
        <v>0</v>
      </c>
      <c r="H1788" s="3">
        <v>6.1255899999999999</v>
      </c>
      <c r="I1788" s="3">
        <v>0</v>
      </c>
      <c r="J1788" s="3"/>
      <c r="K1788" s="3"/>
      <c r="L1788" s="3"/>
      <c r="M1788" s="3"/>
      <c r="N1788" s="3"/>
      <c r="O1788" s="3"/>
      <c r="P1788" s="3"/>
      <c r="Q1788" s="8">
        <v>6.1255899999999999</v>
      </c>
      <c r="R1788" s="7"/>
    </row>
    <row r="1789" spans="1:18" ht="84" x14ac:dyDescent="0.3">
      <c r="A1789" s="6" t="s">
        <v>1320</v>
      </c>
      <c r="B1789" s="6" t="s">
        <v>9610</v>
      </c>
      <c r="C1789" s="6">
        <v>5.0000000000000001E-3</v>
      </c>
      <c r="D1789" s="6">
        <v>2022</v>
      </c>
      <c r="E1789" s="6">
        <v>2023</v>
      </c>
      <c r="F1789" s="3" t="s">
        <v>22</v>
      </c>
      <c r="G1789" s="3">
        <v>0</v>
      </c>
      <c r="H1789" s="3">
        <v>109.50653</v>
      </c>
      <c r="I1789" s="3">
        <v>0</v>
      </c>
      <c r="J1789" s="3"/>
      <c r="K1789" s="3"/>
      <c r="L1789" s="3"/>
      <c r="M1789" s="3"/>
      <c r="N1789" s="3"/>
      <c r="O1789" s="3"/>
      <c r="P1789" s="3"/>
      <c r="Q1789" s="8">
        <v>109.50653</v>
      </c>
      <c r="R1789" s="5" t="s">
        <v>17832</v>
      </c>
    </row>
    <row r="1790" spans="1:18" ht="42" x14ac:dyDescent="0.3">
      <c r="A1790" s="5"/>
      <c r="B1790" s="5"/>
      <c r="C1790" s="5"/>
      <c r="D1790" s="5"/>
      <c r="E1790" s="5"/>
      <c r="F1790" s="3" t="s">
        <v>9100</v>
      </c>
      <c r="G1790" s="3">
        <v>0</v>
      </c>
      <c r="H1790" s="3">
        <v>103.38094</v>
      </c>
      <c r="I1790" s="3">
        <v>0</v>
      </c>
      <c r="J1790" s="3"/>
      <c r="K1790" s="3"/>
      <c r="L1790" s="3"/>
      <c r="M1790" s="3"/>
      <c r="N1790" s="3"/>
      <c r="O1790" s="3"/>
      <c r="P1790" s="3"/>
      <c r="Q1790" s="8">
        <v>103.38094</v>
      </c>
      <c r="R1790" s="5"/>
    </row>
    <row r="1791" spans="1:18" ht="31.5" x14ac:dyDescent="0.3">
      <c r="A1791" s="7"/>
      <c r="B1791" s="7"/>
      <c r="C1791" s="7"/>
      <c r="D1791" s="7"/>
      <c r="E1791" s="7"/>
      <c r="F1791" s="3" t="s">
        <v>9101</v>
      </c>
      <c r="G1791" s="3">
        <v>0</v>
      </c>
      <c r="H1791" s="3">
        <v>6.1255899999999999</v>
      </c>
      <c r="I1791" s="3">
        <v>0</v>
      </c>
      <c r="J1791" s="3"/>
      <c r="K1791" s="3"/>
      <c r="L1791" s="3"/>
      <c r="M1791" s="3"/>
      <c r="N1791" s="3"/>
      <c r="O1791" s="3"/>
      <c r="P1791" s="3"/>
      <c r="Q1791" s="8">
        <v>6.1255899999999999</v>
      </c>
      <c r="R1791" s="7"/>
    </row>
    <row r="1792" spans="1:18" ht="94.5" x14ac:dyDescent="0.3">
      <c r="A1792" s="6" t="s">
        <v>1321</v>
      </c>
      <c r="B1792" s="6" t="s">
        <v>9611</v>
      </c>
      <c r="C1792" s="6">
        <v>2E-3</v>
      </c>
      <c r="D1792" s="6">
        <v>2022</v>
      </c>
      <c r="E1792" s="6">
        <v>2023</v>
      </c>
      <c r="F1792" s="3" t="s">
        <v>22</v>
      </c>
      <c r="G1792" s="3">
        <v>0</v>
      </c>
      <c r="H1792" s="3">
        <v>96.385499999999993</v>
      </c>
      <c r="I1792" s="3">
        <v>0</v>
      </c>
      <c r="J1792" s="3"/>
      <c r="K1792" s="3"/>
      <c r="L1792" s="3"/>
      <c r="M1792" s="3"/>
      <c r="N1792" s="3"/>
      <c r="O1792" s="3"/>
      <c r="P1792" s="3"/>
      <c r="Q1792" s="8">
        <v>96.385499999999993</v>
      </c>
      <c r="R1792" s="5" t="s">
        <v>17833</v>
      </c>
    </row>
    <row r="1793" spans="1:18" ht="42" x14ac:dyDescent="0.3">
      <c r="A1793" s="5"/>
      <c r="B1793" s="5"/>
      <c r="C1793" s="5"/>
      <c r="D1793" s="5"/>
      <c r="E1793" s="5"/>
      <c r="F1793" s="3" t="s">
        <v>9100</v>
      </c>
      <c r="G1793" s="3">
        <v>0</v>
      </c>
      <c r="H1793" s="3">
        <v>90.259910000000005</v>
      </c>
      <c r="I1793" s="3">
        <v>0</v>
      </c>
      <c r="J1793" s="3"/>
      <c r="K1793" s="3"/>
      <c r="L1793" s="3"/>
      <c r="M1793" s="3"/>
      <c r="N1793" s="3"/>
      <c r="O1793" s="3"/>
      <c r="P1793" s="3"/>
      <c r="Q1793" s="8">
        <v>90.259910000000005</v>
      </c>
      <c r="R1793" s="5"/>
    </row>
    <row r="1794" spans="1:18" ht="31.5" x14ac:dyDescent="0.3">
      <c r="A1794" s="7"/>
      <c r="B1794" s="7"/>
      <c r="C1794" s="7"/>
      <c r="D1794" s="7"/>
      <c r="E1794" s="7"/>
      <c r="F1794" s="3" t="s">
        <v>9101</v>
      </c>
      <c r="G1794" s="3">
        <v>0</v>
      </c>
      <c r="H1794" s="3">
        <v>6.1255899999999999</v>
      </c>
      <c r="I1794" s="3">
        <v>0</v>
      </c>
      <c r="J1794" s="3"/>
      <c r="K1794" s="3"/>
      <c r="L1794" s="3"/>
      <c r="M1794" s="3"/>
      <c r="N1794" s="3"/>
      <c r="O1794" s="3"/>
      <c r="P1794" s="3"/>
      <c r="Q1794" s="8">
        <v>6.1255899999999999</v>
      </c>
      <c r="R1794" s="7"/>
    </row>
    <row r="1795" spans="1:18" ht="84" x14ac:dyDescent="0.3">
      <c r="A1795" s="6" t="s">
        <v>1322</v>
      </c>
      <c r="B1795" s="6" t="s">
        <v>9612</v>
      </c>
      <c r="C1795" s="6">
        <v>8.0000000000000002E-3</v>
      </c>
      <c r="D1795" s="6">
        <v>2022</v>
      </c>
      <c r="E1795" s="6">
        <v>2023</v>
      </c>
      <c r="F1795" s="3" t="s">
        <v>22</v>
      </c>
      <c r="G1795" s="3">
        <v>0</v>
      </c>
      <c r="H1795" s="3">
        <v>122.62756</v>
      </c>
      <c r="I1795" s="3">
        <v>0</v>
      </c>
      <c r="J1795" s="3"/>
      <c r="K1795" s="3"/>
      <c r="L1795" s="3"/>
      <c r="M1795" s="3"/>
      <c r="N1795" s="3"/>
      <c r="O1795" s="3"/>
      <c r="P1795" s="3"/>
      <c r="Q1795" s="8">
        <v>122.62756</v>
      </c>
      <c r="R1795" s="5" t="s">
        <v>17834</v>
      </c>
    </row>
    <row r="1796" spans="1:18" ht="42" x14ac:dyDescent="0.3">
      <c r="A1796" s="5"/>
      <c r="B1796" s="5"/>
      <c r="C1796" s="5"/>
      <c r="D1796" s="5"/>
      <c r="E1796" s="5"/>
      <c r="F1796" s="3" t="s">
        <v>9100</v>
      </c>
      <c r="G1796" s="3">
        <v>0</v>
      </c>
      <c r="H1796" s="3">
        <v>116.50197</v>
      </c>
      <c r="I1796" s="3">
        <v>0</v>
      </c>
      <c r="J1796" s="3"/>
      <c r="K1796" s="3"/>
      <c r="L1796" s="3"/>
      <c r="M1796" s="3"/>
      <c r="N1796" s="3"/>
      <c r="O1796" s="3"/>
      <c r="P1796" s="3"/>
      <c r="Q1796" s="8">
        <v>116.50197</v>
      </c>
      <c r="R1796" s="5"/>
    </row>
    <row r="1797" spans="1:18" ht="31.5" x14ac:dyDescent="0.3">
      <c r="A1797" s="7"/>
      <c r="B1797" s="7"/>
      <c r="C1797" s="7"/>
      <c r="D1797" s="7"/>
      <c r="E1797" s="7"/>
      <c r="F1797" s="3" t="s">
        <v>9101</v>
      </c>
      <c r="G1797" s="3">
        <v>0</v>
      </c>
      <c r="H1797" s="3">
        <v>6.1255899999999999</v>
      </c>
      <c r="I1797" s="3">
        <v>0</v>
      </c>
      <c r="J1797" s="3"/>
      <c r="K1797" s="3"/>
      <c r="L1797" s="3"/>
      <c r="M1797" s="3"/>
      <c r="N1797" s="3"/>
      <c r="O1797" s="3"/>
      <c r="P1797" s="3"/>
      <c r="Q1797" s="8">
        <v>6.1255899999999999</v>
      </c>
      <c r="R1797" s="7"/>
    </row>
    <row r="1798" spans="1:18" ht="84" x14ac:dyDescent="0.3">
      <c r="A1798" s="6" t="s">
        <v>1323</v>
      </c>
      <c r="B1798" s="6" t="s">
        <v>9613</v>
      </c>
      <c r="C1798" s="6">
        <v>0.02</v>
      </c>
      <c r="D1798" s="6">
        <v>2022</v>
      </c>
      <c r="E1798" s="6">
        <v>2023</v>
      </c>
      <c r="F1798" s="3" t="s">
        <v>22</v>
      </c>
      <c r="G1798" s="3">
        <v>0</v>
      </c>
      <c r="H1798" s="3">
        <v>175.11168000000001</v>
      </c>
      <c r="I1798" s="3">
        <v>0</v>
      </c>
      <c r="J1798" s="3"/>
      <c r="K1798" s="3"/>
      <c r="L1798" s="3"/>
      <c r="M1798" s="3"/>
      <c r="N1798" s="3"/>
      <c r="O1798" s="3"/>
      <c r="P1798" s="3"/>
      <c r="Q1798" s="8">
        <v>175.11168000000001</v>
      </c>
      <c r="R1798" s="5" t="s">
        <v>17835</v>
      </c>
    </row>
    <row r="1799" spans="1:18" ht="42" x14ac:dyDescent="0.3">
      <c r="A1799" s="5"/>
      <c r="B1799" s="5"/>
      <c r="C1799" s="5"/>
      <c r="D1799" s="5"/>
      <c r="E1799" s="5"/>
      <c r="F1799" s="3" t="s">
        <v>9100</v>
      </c>
      <c r="G1799" s="3">
        <v>0</v>
      </c>
      <c r="H1799" s="3">
        <v>168.98608999999999</v>
      </c>
      <c r="I1799" s="3">
        <v>0</v>
      </c>
      <c r="J1799" s="3"/>
      <c r="K1799" s="3"/>
      <c r="L1799" s="3"/>
      <c r="M1799" s="3"/>
      <c r="N1799" s="3"/>
      <c r="O1799" s="3"/>
      <c r="P1799" s="3"/>
      <c r="Q1799" s="8">
        <v>168.98608999999999</v>
      </c>
      <c r="R1799" s="5"/>
    </row>
    <row r="1800" spans="1:18" ht="31.5" x14ac:dyDescent="0.3">
      <c r="A1800" s="7"/>
      <c r="B1800" s="7"/>
      <c r="C1800" s="7"/>
      <c r="D1800" s="7"/>
      <c r="E1800" s="7"/>
      <c r="F1800" s="3" t="s">
        <v>9101</v>
      </c>
      <c r="G1800" s="3">
        <v>0</v>
      </c>
      <c r="H1800" s="3">
        <v>6.1255899999999999</v>
      </c>
      <c r="I1800" s="3">
        <v>0</v>
      </c>
      <c r="J1800" s="3"/>
      <c r="K1800" s="3"/>
      <c r="L1800" s="3"/>
      <c r="M1800" s="3"/>
      <c r="N1800" s="3"/>
      <c r="O1800" s="3"/>
      <c r="P1800" s="3"/>
      <c r="Q1800" s="8">
        <v>6.1255899999999999</v>
      </c>
      <c r="R1800" s="7"/>
    </row>
    <row r="1801" spans="1:18" ht="84" x14ac:dyDescent="0.3">
      <c r="A1801" s="6" t="s">
        <v>1324</v>
      </c>
      <c r="B1801" s="6" t="s">
        <v>9614</v>
      </c>
      <c r="C1801" s="6">
        <v>0.1</v>
      </c>
      <c r="D1801" s="6">
        <v>2022</v>
      </c>
      <c r="E1801" s="6">
        <v>2023</v>
      </c>
      <c r="F1801" s="3" t="s">
        <v>22</v>
      </c>
      <c r="G1801" s="3">
        <v>0</v>
      </c>
      <c r="H1801" s="3">
        <v>641.09775000000002</v>
      </c>
      <c r="I1801" s="3">
        <v>0</v>
      </c>
      <c r="J1801" s="3"/>
      <c r="K1801" s="3"/>
      <c r="L1801" s="3"/>
      <c r="M1801" s="3"/>
      <c r="N1801" s="3"/>
      <c r="O1801" s="3"/>
      <c r="P1801" s="3"/>
      <c r="Q1801" s="8">
        <v>641.09775000000002</v>
      </c>
      <c r="R1801" s="5" t="s">
        <v>17836</v>
      </c>
    </row>
    <row r="1802" spans="1:18" ht="42" x14ac:dyDescent="0.3">
      <c r="A1802" s="5"/>
      <c r="B1802" s="5"/>
      <c r="C1802" s="5"/>
      <c r="D1802" s="5"/>
      <c r="E1802" s="5"/>
      <c r="F1802" s="3" t="s">
        <v>9100</v>
      </c>
      <c r="G1802" s="3">
        <v>0</v>
      </c>
      <c r="H1802" s="3">
        <v>634.97216000000003</v>
      </c>
      <c r="I1802" s="3">
        <v>0</v>
      </c>
      <c r="J1802" s="3"/>
      <c r="K1802" s="3"/>
      <c r="L1802" s="3"/>
      <c r="M1802" s="3"/>
      <c r="N1802" s="3"/>
      <c r="O1802" s="3"/>
      <c r="P1802" s="3"/>
      <c r="Q1802" s="8">
        <v>634.97216000000003</v>
      </c>
      <c r="R1802" s="5"/>
    </row>
    <row r="1803" spans="1:18" ht="31.5" x14ac:dyDescent="0.3">
      <c r="A1803" s="7"/>
      <c r="B1803" s="7"/>
      <c r="C1803" s="7"/>
      <c r="D1803" s="7"/>
      <c r="E1803" s="7"/>
      <c r="F1803" s="3" t="s">
        <v>9101</v>
      </c>
      <c r="G1803" s="3">
        <v>0</v>
      </c>
      <c r="H1803" s="3">
        <v>6.1255899999999999</v>
      </c>
      <c r="I1803" s="3">
        <v>0</v>
      </c>
      <c r="J1803" s="3"/>
      <c r="K1803" s="3"/>
      <c r="L1803" s="3"/>
      <c r="M1803" s="3"/>
      <c r="N1803" s="3"/>
      <c r="O1803" s="3"/>
      <c r="P1803" s="3"/>
      <c r="Q1803" s="8">
        <v>6.1255899999999999</v>
      </c>
      <c r="R1803" s="7"/>
    </row>
    <row r="1804" spans="1:18" ht="94.5" x14ac:dyDescent="0.3">
      <c r="A1804" s="6" t="s">
        <v>1325</v>
      </c>
      <c r="B1804" s="6" t="s">
        <v>9615</v>
      </c>
      <c r="C1804" s="6">
        <v>1.4999999999999999E-2</v>
      </c>
      <c r="D1804" s="6">
        <v>2022</v>
      </c>
      <c r="E1804" s="6">
        <v>2023</v>
      </c>
      <c r="F1804" s="3" t="s">
        <v>22</v>
      </c>
      <c r="G1804" s="3">
        <v>0</v>
      </c>
      <c r="H1804" s="3">
        <v>153.2433</v>
      </c>
      <c r="I1804" s="3">
        <v>0</v>
      </c>
      <c r="J1804" s="3"/>
      <c r="K1804" s="3"/>
      <c r="L1804" s="3"/>
      <c r="M1804" s="3"/>
      <c r="N1804" s="3"/>
      <c r="O1804" s="3"/>
      <c r="P1804" s="3"/>
      <c r="Q1804" s="8">
        <v>153.2433</v>
      </c>
      <c r="R1804" s="5" t="s">
        <v>17837</v>
      </c>
    </row>
    <row r="1805" spans="1:18" ht="42" x14ac:dyDescent="0.3">
      <c r="A1805" s="5"/>
      <c r="B1805" s="5"/>
      <c r="C1805" s="5"/>
      <c r="D1805" s="5"/>
      <c r="E1805" s="5"/>
      <c r="F1805" s="3" t="s">
        <v>9100</v>
      </c>
      <c r="G1805" s="3">
        <v>0</v>
      </c>
      <c r="H1805" s="3">
        <v>147.11770999999999</v>
      </c>
      <c r="I1805" s="3">
        <v>0</v>
      </c>
      <c r="J1805" s="3"/>
      <c r="K1805" s="3"/>
      <c r="L1805" s="3"/>
      <c r="M1805" s="3"/>
      <c r="N1805" s="3"/>
      <c r="O1805" s="3"/>
      <c r="P1805" s="3"/>
      <c r="Q1805" s="8">
        <v>147.11770999999999</v>
      </c>
      <c r="R1805" s="5"/>
    </row>
    <row r="1806" spans="1:18" ht="31.5" x14ac:dyDescent="0.3">
      <c r="A1806" s="7"/>
      <c r="B1806" s="7"/>
      <c r="C1806" s="7"/>
      <c r="D1806" s="7"/>
      <c r="E1806" s="7"/>
      <c r="F1806" s="3" t="s">
        <v>9101</v>
      </c>
      <c r="G1806" s="3">
        <v>0</v>
      </c>
      <c r="H1806" s="3">
        <v>6.1255899999999999</v>
      </c>
      <c r="I1806" s="3">
        <v>0</v>
      </c>
      <c r="J1806" s="3"/>
      <c r="K1806" s="3"/>
      <c r="L1806" s="3"/>
      <c r="M1806" s="3"/>
      <c r="N1806" s="3"/>
      <c r="O1806" s="3"/>
      <c r="P1806" s="3"/>
      <c r="Q1806" s="8">
        <v>6.1255899999999999</v>
      </c>
      <c r="R1806" s="7"/>
    </row>
    <row r="1807" spans="1:18" ht="84" x14ac:dyDescent="0.3">
      <c r="A1807" s="6" t="s">
        <v>1326</v>
      </c>
      <c r="B1807" s="6" t="s">
        <v>9616</v>
      </c>
      <c r="C1807" s="6">
        <v>6.0000000000000001E-3</v>
      </c>
      <c r="D1807" s="6">
        <v>2022</v>
      </c>
      <c r="E1807" s="6">
        <v>2023</v>
      </c>
      <c r="F1807" s="3" t="s">
        <v>22</v>
      </c>
      <c r="G1807" s="3">
        <v>0</v>
      </c>
      <c r="H1807" s="3">
        <v>113.88021000000001</v>
      </c>
      <c r="I1807" s="3">
        <v>0</v>
      </c>
      <c r="J1807" s="3"/>
      <c r="K1807" s="3"/>
      <c r="L1807" s="3"/>
      <c r="M1807" s="3"/>
      <c r="N1807" s="3"/>
      <c r="O1807" s="3"/>
      <c r="P1807" s="3"/>
      <c r="Q1807" s="8">
        <v>113.88021000000001</v>
      </c>
      <c r="R1807" s="5" t="s">
        <v>17838</v>
      </c>
    </row>
    <row r="1808" spans="1:18" ht="42" x14ac:dyDescent="0.3">
      <c r="A1808" s="5"/>
      <c r="B1808" s="5"/>
      <c r="C1808" s="5"/>
      <c r="D1808" s="5"/>
      <c r="E1808" s="5"/>
      <c r="F1808" s="3" t="s">
        <v>9100</v>
      </c>
      <c r="G1808" s="3">
        <v>0</v>
      </c>
      <c r="H1808" s="3">
        <v>107.75462</v>
      </c>
      <c r="I1808" s="3">
        <v>0</v>
      </c>
      <c r="J1808" s="3"/>
      <c r="K1808" s="3"/>
      <c r="L1808" s="3"/>
      <c r="M1808" s="3"/>
      <c r="N1808" s="3"/>
      <c r="O1808" s="3"/>
      <c r="P1808" s="3"/>
      <c r="Q1808" s="8">
        <v>107.75462</v>
      </c>
      <c r="R1808" s="5"/>
    </row>
    <row r="1809" spans="1:18" ht="31.5" x14ac:dyDescent="0.3">
      <c r="A1809" s="7"/>
      <c r="B1809" s="7"/>
      <c r="C1809" s="7"/>
      <c r="D1809" s="7"/>
      <c r="E1809" s="7"/>
      <c r="F1809" s="3" t="s">
        <v>9101</v>
      </c>
      <c r="G1809" s="3">
        <v>0</v>
      </c>
      <c r="H1809" s="3">
        <v>6.1255899999999999</v>
      </c>
      <c r="I1809" s="3">
        <v>0</v>
      </c>
      <c r="J1809" s="3"/>
      <c r="K1809" s="3"/>
      <c r="L1809" s="3"/>
      <c r="M1809" s="3"/>
      <c r="N1809" s="3"/>
      <c r="O1809" s="3"/>
      <c r="P1809" s="3"/>
      <c r="Q1809" s="8">
        <v>6.1255899999999999</v>
      </c>
      <c r="R1809" s="7"/>
    </row>
    <row r="1810" spans="1:18" ht="94.5" x14ac:dyDescent="0.3">
      <c r="A1810" s="6" t="s">
        <v>1327</v>
      </c>
      <c r="B1810" s="6" t="s">
        <v>9617</v>
      </c>
      <c r="C1810" s="6">
        <v>1.0999999999999999E-2</v>
      </c>
      <c r="D1810" s="6">
        <v>2022</v>
      </c>
      <c r="E1810" s="6">
        <v>2023</v>
      </c>
      <c r="F1810" s="3" t="s">
        <v>22</v>
      </c>
      <c r="G1810" s="3">
        <v>0</v>
      </c>
      <c r="H1810" s="3">
        <v>135.74859000000001</v>
      </c>
      <c r="I1810" s="3">
        <v>0</v>
      </c>
      <c r="J1810" s="3"/>
      <c r="K1810" s="3"/>
      <c r="L1810" s="3"/>
      <c r="M1810" s="3"/>
      <c r="N1810" s="3"/>
      <c r="O1810" s="3"/>
      <c r="P1810" s="3"/>
      <c r="Q1810" s="8">
        <v>135.74859000000001</v>
      </c>
      <c r="R1810" s="5" t="s">
        <v>17839</v>
      </c>
    </row>
    <row r="1811" spans="1:18" ht="42" x14ac:dyDescent="0.3">
      <c r="A1811" s="5"/>
      <c r="B1811" s="5"/>
      <c r="C1811" s="5"/>
      <c r="D1811" s="5"/>
      <c r="E1811" s="5"/>
      <c r="F1811" s="3" t="s">
        <v>9100</v>
      </c>
      <c r="G1811" s="3">
        <v>0</v>
      </c>
      <c r="H1811" s="3">
        <v>129.62299999999999</v>
      </c>
      <c r="I1811" s="3">
        <v>0</v>
      </c>
      <c r="J1811" s="3"/>
      <c r="K1811" s="3"/>
      <c r="L1811" s="3"/>
      <c r="M1811" s="3"/>
      <c r="N1811" s="3"/>
      <c r="O1811" s="3"/>
      <c r="P1811" s="3"/>
      <c r="Q1811" s="8">
        <v>129.62299999999999</v>
      </c>
      <c r="R1811" s="5"/>
    </row>
    <row r="1812" spans="1:18" ht="31.5" x14ac:dyDescent="0.3">
      <c r="A1812" s="7"/>
      <c r="B1812" s="7"/>
      <c r="C1812" s="7"/>
      <c r="D1812" s="7"/>
      <c r="E1812" s="7"/>
      <c r="F1812" s="3" t="s">
        <v>9101</v>
      </c>
      <c r="G1812" s="3">
        <v>0</v>
      </c>
      <c r="H1812" s="3">
        <v>6.1255899999999999</v>
      </c>
      <c r="I1812" s="3">
        <v>0</v>
      </c>
      <c r="J1812" s="3"/>
      <c r="K1812" s="3"/>
      <c r="L1812" s="3"/>
      <c r="M1812" s="3"/>
      <c r="N1812" s="3"/>
      <c r="O1812" s="3"/>
      <c r="P1812" s="3"/>
      <c r="Q1812" s="8">
        <v>6.1255899999999999</v>
      </c>
      <c r="R1812" s="7"/>
    </row>
    <row r="1813" spans="1:18" ht="84" x14ac:dyDescent="0.3">
      <c r="A1813" s="6" t="s">
        <v>1328</v>
      </c>
      <c r="B1813" s="6" t="s">
        <v>9618</v>
      </c>
      <c r="C1813" s="6">
        <v>1.4999999999999999E-2</v>
      </c>
      <c r="D1813" s="6">
        <v>2022</v>
      </c>
      <c r="E1813" s="6">
        <v>2023</v>
      </c>
      <c r="F1813" s="3" t="s">
        <v>22</v>
      </c>
      <c r="G1813" s="3">
        <v>0</v>
      </c>
      <c r="H1813" s="3">
        <v>153.2433</v>
      </c>
      <c r="I1813" s="3">
        <v>0</v>
      </c>
      <c r="J1813" s="3"/>
      <c r="K1813" s="3"/>
      <c r="L1813" s="3"/>
      <c r="M1813" s="3"/>
      <c r="N1813" s="3"/>
      <c r="O1813" s="3"/>
      <c r="P1813" s="3"/>
      <c r="Q1813" s="8">
        <v>153.2433</v>
      </c>
      <c r="R1813" s="5" t="s">
        <v>17840</v>
      </c>
    </row>
    <row r="1814" spans="1:18" ht="42" x14ac:dyDescent="0.3">
      <c r="A1814" s="5"/>
      <c r="B1814" s="5"/>
      <c r="C1814" s="5"/>
      <c r="D1814" s="5"/>
      <c r="E1814" s="5"/>
      <c r="F1814" s="3" t="s">
        <v>9100</v>
      </c>
      <c r="G1814" s="3">
        <v>0</v>
      </c>
      <c r="H1814" s="3">
        <v>147.11770999999999</v>
      </c>
      <c r="I1814" s="3">
        <v>0</v>
      </c>
      <c r="J1814" s="3"/>
      <c r="K1814" s="3"/>
      <c r="L1814" s="3"/>
      <c r="M1814" s="3"/>
      <c r="N1814" s="3"/>
      <c r="O1814" s="3"/>
      <c r="P1814" s="3"/>
      <c r="Q1814" s="8">
        <v>147.11770999999999</v>
      </c>
      <c r="R1814" s="5"/>
    </row>
    <row r="1815" spans="1:18" ht="31.5" x14ac:dyDescent="0.3">
      <c r="A1815" s="7"/>
      <c r="B1815" s="7"/>
      <c r="C1815" s="7"/>
      <c r="D1815" s="7"/>
      <c r="E1815" s="7"/>
      <c r="F1815" s="3" t="s">
        <v>9101</v>
      </c>
      <c r="G1815" s="3">
        <v>0</v>
      </c>
      <c r="H1815" s="3">
        <v>6.1255899999999999</v>
      </c>
      <c r="I1815" s="3">
        <v>0</v>
      </c>
      <c r="J1815" s="3"/>
      <c r="K1815" s="3"/>
      <c r="L1815" s="3"/>
      <c r="M1815" s="3"/>
      <c r="N1815" s="3"/>
      <c r="O1815" s="3"/>
      <c r="P1815" s="3"/>
      <c r="Q1815" s="8">
        <v>6.1255899999999999</v>
      </c>
      <c r="R1815" s="7"/>
    </row>
    <row r="1816" spans="1:18" ht="84" x14ac:dyDescent="0.3">
      <c r="A1816" s="6" t="s">
        <v>1329</v>
      </c>
      <c r="B1816" s="6" t="s">
        <v>9619</v>
      </c>
      <c r="C1816" s="6">
        <v>0.02</v>
      </c>
      <c r="D1816" s="6">
        <v>2022</v>
      </c>
      <c r="E1816" s="6">
        <v>2023</v>
      </c>
      <c r="F1816" s="3" t="s">
        <v>22</v>
      </c>
      <c r="G1816" s="3">
        <v>0</v>
      </c>
      <c r="H1816" s="3">
        <v>175.11168000000001</v>
      </c>
      <c r="I1816" s="3">
        <v>0</v>
      </c>
      <c r="J1816" s="3"/>
      <c r="K1816" s="3"/>
      <c r="L1816" s="3"/>
      <c r="M1816" s="3"/>
      <c r="N1816" s="3"/>
      <c r="O1816" s="3"/>
      <c r="P1816" s="3"/>
      <c r="Q1816" s="8">
        <v>175.11168000000001</v>
      </c>
      <c r="R1816" s="5" t="s">
        <v>17841</v>
      </c>
    </row>
    <row r="1817" spans="1:18" ht="42" x14ac:dyDescent="0.3">
      <c r="A1817" s="5"/>
      <c r="B1817" s="5"/>
      <c r="C1817" s="5"/>
      <c r="D1817" s="5"/>
      <c r="E1817" s="5"/>
      <c r="F1817" s="3" t="s">
        <v>9100</v>
      </c>
      <c r="G1817" s="3">
        <v>0</v>
      </c>
      <c r="H1817" s="3">
        <v>168.98608999999999</v>
      </c>
      <c r="I1817" s="3">
        <v>0</v>
      </c>
      <c r="J1817" s="3"/>
      <c r="K1817" s="3"/>
      <c r="L1817" s="3"/>
      <c r="M1817" s="3"/>
      <c r="N1817" s="3"/>
      <c r="O1817" s="3"/>
      <c r="P1817" s="3"/>
      <c r="Q1817" s="8">
        <v>168.98608999999999</v>
      </c>
      <c r="R1817" s="5"/>
    </row>
    <row r="1818" spans="1:18" ht="31.5" x14ac:dyDescent="0.3">
      <c r="A1818" s="7"/>
      <c r="B1818" s="7"/>
      <c r="C1818" s="7"/>
      <c r="D1818" s="7"/>
      <c r="E1818" s="7"/>
      <c r="F1818" s="3" t="s">
        <v>9101</v>
      </c>
      <c r="G1818" s="3">
        <v>0</v>
      </c>
      <c r="H1818" s="3">
        <v>6.1255899999999999</v>
      </c>
      <c r="I1818" s="3">
        <v>0</v>
      </c>
      <c r="J1818" s="3"/>
      <c r="K1818" s="3"/>
      <c r="L1818" s="3"/>
      <c r="M1818" s="3"/>
      <c r="N1818" s="3"/>
      <c r="O1818" s="3"/>
      <c r="P1818" s="3"/>
      <c r="Q1818" s="8">
        <v>6.1255899999999999</v>
      </c>
      <c r="R1818" s="7"/>
    </row>
    <row r="1819" spans="1:18" ht="84" x14ac:dyDescent="0.3">
      <c r="A1819" s="6" t="s">
        <v>1330</v>
      </c>
      <c r="B1819" s="6" t="s">
        <v>9620</v>
      </c>
      <c r="C1819" s="6">
        <v>3.0000000000000001E-3</v>
      </c>
      <c r="D1819" s="6">
        <v>2022</v>
      </c>
      <c r="E1819" s="6">
        <v>2023</v>
      </c>
      <c r="F1819" s="3" t="s">
        <v>22</v>
      </c>
      <c r="G1819" s="3">
        <v>0</v>
      </c>
      <c r="H1819" s="3">
        <v>100.75918</v>
      </c>
      <c r="I1819" s="3">
        <v>0</v>
      </c>
      <c r="J1819" s="3"/>
      <c r="K1819" s="3"/>
      <c r="L1819" s="3"/>
      <c r="M1819" s="3"/>
      <c r="N1819" s="3"/>
      <c r="O1819" s="3"/>
      <c r="P1819" s="3"/>
      <c r="Q1819" s="8">
        <v>100.75918</v>
      </c>
      <c r="R1819" s="5" t="s">
        <v>17842</v>
      </c>
    </row>
    <row r="1820" spans="1:18" ht="42" x14ac:dyDescent="0.3">
      <c r="A1820" s="5"/>
      <c r="B1820" s="5"/>
      <c r="C1820" s="5"/>
      <c r="D1820" s="5"/>
      <c r="E1820" s="5"/>
      <c r="F1820" s="3" t="s">
        <v>9100</v>
      </c>
      <c r="G1820" s="3">
        <v>0</v>
      </c>
      <c r="H1820" s="3">
        <v>94.633589999999998</v>
      </c>
      <c r="I1820" s="3">
        <v>0</v>
      </c>
      <c r="J1820" s="3"/>
      <c r="K1820" s="3"/>
      <c r="L1820" s="3"/>
      <c r="M1820" s="3"/>
      <c r="N1820" s="3"/>
      <c r="O1820" s="3"/>
      <c r="P1820" s="3"/>
      <c r="Q1820" s="8">
        <v>94.633589999999998</v>
      </c>
      <c r="R1820" s="5"/>
    </row>
    <row r="1821" spans="1:18" ht="31.5" x14ac:dyDescent="0.3">
      <c r="A1821" s="7"/>
      <c r="B1821" s="7"/>
      <c r="C1821" s="7"/>
      <c r="D1821" s="7"/>
      <c r="E1821" s="7"/>
      <c r="F1821" s="3" t="s">
        <v>9101</v>
      </c>
      <c r="G1821" s="3">
        <v>0</v>
      </c>
      <c r="H1821" s="3">
        <v>6.1255899999999999</v>
      </c>
      <c r="I1821" s="3">
        <v>0</v>
      </c>
      <c r="J1821" s="3"/>
      <c r="K1821" s="3"/>
      <c r="L1821" s="3"/>
      <c r="M1821" s="3"/>
      <c r="N1821" s="3"/>
      <c r="O1821" s="3"/>
      <c r="P1821" s="3"/>
      <c r="Q1821" s="8">
        <v>6.1255899999999999</v>
      </c>
      <c r="R1821" s="7"/>
    </row>
    <row r="1822" spans="1:18" ht="84" x14ac:dyDescent="0.3">
      <c r="A1822" s="6" t="s">
        <v>1331</v>
      </c>
      <c r="B1822" s="6" t="s">
        <v>9621</v>
      </c>
      <c r="C1822" s="6">
        <v>5.0000000000000001E-3</v>
      </c>
      <c r="D1822" s="6">
        <v>2022</v>
      </c>
      <c r="E1822" s="6">
        <v>2023</v>
      </c>
      <c r="F1822" s="3" t="s">
        <v>22</v>
      </c>
      <c r="G1822" s="3">
        <v>0</v>
      </c>
      <c r="H1822" s="3">
        <v>109.50653</v>
      </c>
      <c r="I1822" s="3">
        <v>0</v>
      </c>
      <c r="J1822" s="3"/>
      <c r="K1822" s="3"/>
      <c r="L1822" s="3"/>
      <c r="M1822" s="3"/>
      <c r="N1822" s="3"/>
      <c r="O1822" s="3"/>
      <c r="P1822" s="3"/>
      <c r="Q1822" s="8">
        <v>109.50653</v>
      </c>
      <c r="R1822" s="5" t="s">
        <v>17843</v>
      </c>
    </row>
    <row r="1823" spans="1:18" ht="42" x14ac:dyDescent="0.3">
      <c r="A1823" s="5"/>
      <c r="B1823" s="5"/>
      <c r="C1823" s="5"/>
      <c r="D1823" s="5"/>
      <c r="E1823" s="5"/>
      <c r="F1823" s="3" t="s">
        <v>9100</v>
      </c>
      <c r="G1823" s="3">
        <v>0</v>
      </c>
      <c r="H1823" s="3">
        <v>103.38094</v>
      </c>
      <c r="I1823" s="3">
        <v>0</v>
      </c>
      <c r="J1823" s="3"/>
      <c r="K1823" s="3"/>
      <c r="L1823" s="3"/>
      <c r="M1823" s="3"/>
      <c r="N1823" s="3"/>
      <c r="O1823" s="3"/>
      <c r="P1823" s="3"/>
      <c r="Q1823" s="8">
        <v>103.38094</v>
      </c>
      <c r="R1823" s="5"/>
    </row>
    <row r="1824" spans="1:18" ht="31.5" x14ac:dyDescent="0.3">
      <c r="A1824" s="7"/>
      <c r="B1824" s="7"/>
      <c r="C1824" s="7"/>
      <c r="D1824" s="7"/>
      <c r="E1824" s="7"/>
      <c r="F1824" s="3" t="s">
        <v>9101</v>
      </c>
      <c r="G1824" s="3">
        <v>0</v>
      </c>
      <c r="H1824" s="3">
        <v>6.1255899999999999</v>
      </c>
      <c r="I1824" s="3">
        <v>0</v>
      </c>
      <c r="J1824" s="3"/>
      <c r="K1824" s="3"/>
      <c r="L1824" s="3"/>
      <c r="M1824" s="3"/>
      <c r="N1824" s="3"/>
      <c r="O1824" s="3"/>
      <c r="P1824" s="3"/>
      <c r="Q1824" s="8">
        <v>6.1255899999999999</v>
      </c>
      <c r="R1824" s="7"/>
    </row>
    <row r="1825" spans="1:18" ht="84" x14ac:dyDescent="0.3">
      <c r="A1825" s="6" t="s">
        <v>1332</v>
      </c>
      <c r="B1825" s="6" t="s">
        <v>9622</v>
      </c>
      <c r="C1825" s="6">
        <v>4.0000000000000001E-3</v>
      </c>
      <c r="D1825" s="6">
        <v>2022</v>
      </c>
      <c r="E1825" s="6">
        <v>2023</v>
      </c>
      <c r="F1825" s="3" t="s">
        <v>22</v>
      </c>
      <c r="G1825" s="3">
        <v>0</v>
      </c>
      <c r="H1825" s="3">
        <v>105.13285</v>
      </c>
      <c r="I1825" s="3">
        <v>0</v>
      </c>
      <c r="J1825" s="3"/>
      <c r="K1825" s="3"/>
      <c r="L1825" s="3"/>
      <c r="M1825" s="3"/>
      <c r="N1825" s="3"/>
      <c r="O1825" s="3"/>
      <c r="P1825" s="3"/>
      <c r="Q1825" s="8">
        <v>105.13285</v>
      </c>
      <c r="R1825" s="5" t="s">
        <v>17844</v>
      </c>
    </row>
    <row r="1826" spans="1:18" ht="42" x14ac:dyDescent="0.3">
      <c r="A1826" s="5"/>
      <c r="B1826" s="5"/>
      <c r="C1826" s="5"/>
      <c r="D1826" s="5"/>
      <c r="E1826" s="5"/>
      <c r="F1826" s="3" t="s">
        <v>9100</v>
      </c>
      <c r="G1826" s="3">
        <v>0</v>
      </c>
      <c r="H1826" s="3">
        <v>99.007260000000002</v>
      </c>
      <c r="I1826" s="3">
        <v>0</v>
      </c>
      <c r="J1826" s="3"/>
      <c r="K1826" s="3"/>
      <c r="L1826" s="3"/>
      <c r="M1826" s="3"/>
      <c r="N1826" s="3"/>
      <c r="O1826" s="3"/>
      <c r="P1826" s="3"/>
      <c r="Q1826" s="8">
        <v>99.007260000000002</v>
      </c>
      <c r="R1826" s="5"/>
    </row>
    <row r="1827" spans="1:18" ht="31.5" x14ac:dyDescent="0.3">
      <c r="A1827" s="7"/>
      <c r="B1827" s="7"/>
      <c r="C1827" s="7"/>
      <c r="D1827" s="7"/>
      <c r="E1827" s="7"/>
      <c r="F1827" s="3" t="s">
        <v>9101</v>
      </c>
      <c r="G1827" s="3">
        <v>0</v>
      </c>
      <c r="H1827" s="3">
        <v>6.1255899999999999</v>
      </c>
      <c r="I1827" s="3">
        <v>0</v>
      </c>
      <c r="J1827" s="3"/>
      <c r="K1827" s="3"/>
      <c r="L1827" s="3"/>
      <c r="M1827" s="3"/>
      <c r="N1827" s="3"/>
      <c r="O1827" s="3"/>
      <c r="P1827" s="3"/>
      <c r="Q1827" s="8">
        <v>6.1255899999999999</v>
      </c>
      <c r="R1827" s="7"/>
    </row>
    <row r="1828" spans="1:18" ht="84" x14ac:dyDescent="0.3">
      <c r="A1828" s="6" t="s">
        <v>1333</v>
      </c>
      <c r="B1828" s="6" t="s">
        <v>9623</v>
      </c>
      <c r="C1828" s="6">
        <v>1.4999999999999999E-2</v>
      </c>
      <c r="D1828" s="6">
        <v>2022</v>
      </c>
      <c r="E1828" s="6">
        <v>2023</v>
      </c>
      <c r="F1828" s="3" t="s">
        <v>22</v>
      </c>
      <c r="G1828" s="3">
        <v>0</v>
      </c>
      <c r="H1828" s="3">
        <v>153.2433</v>
      </c>
      <c r="I1828" s="3">
        <v>0</v>
      </c>
      <c r="J1828" s="3"/>
      <c r="K1828" s="3"/>
      <c r="L1828" s="3"/>
      <c r="M1828" s="3"/>
      <c r="N1828" s="3"/>
      <c r="O1828" s="3"/>
      <c r="P1828" s="3"/>
      <c r="Q1828" s="8">
        <v>153.2433</v>
      </c>
      <c r="R1828" s="5" t="s">
        <v>17845</v>
      </c>
    </row>
    <row r="1829" spans="1:18" ht="42" x14ac:dyDescent="0.3">
      <c r="A1829" s="5"/>
      <c r="B1829" s="5"/>
      <c r="C1829" s="5"/>
      <c r="D1829" s="5"/>
      <c r="E1829" s="5"/>
      <c r="F1829" s="3" t="s">
        <v>9100</v>
      </c>
      <c r="G1829" s="3">
        <v>0</v>
      </c>
      <c r="H1829" s="3">
        <v>147.11770999999999</v>
      </c>
      <c r="I1829" s="3">
        <v>0</v>
      </c>
      <c r="J1829" s="3"/>
      <c r="K1829" s="3"/>
      <c r="L1829" s="3"/>
      <c r="M1829" s="3"/>
      <c r="N1829" s="3"/>
      <c r="O1829" s="3"/>
      <c r="P1829" s="3"/>
      <c r="Q1829" s="8">
        <v>147.11770999999999</v>
      </c>
      <c r="R1829" s="5"/>
    </row>
    <row r="1830" spans="1:18" ht="31.5" x14ac:dyDescent="0.3">
      <c r="A1830" s="7"/>
      <c r="B1830" s="7"/>
      <c r="C1830" s="7"/>
      <c r="D1830" s="7"/>
      <c r="E1830" s="7"/>
      <c r="F1830" s="3" t="s">
        <v>9101</v>
      </c>
      <c r="G1830" s="3">
        <v>0</v>
      </c>
      <c r="H1830" s="3">
        <v>6.1255899999999999</v>
      </c>
      <c r="I1830" s="3">
        <v>0</v>
      </c>
      <c r="J1830" s="3"/>
      <c r="K1830" s="3"/>
      <c r="L1830" s="3"/>
      <c r="M1830" s="3"/>
      <c r="N1830" s="3"/>
      <c r="O1830" s="3"/>
      <c r="P1830" s="3"/>
      <c r="Q1830" s="8">
        <v>6.1255899999999999</v>
      </c>
      <c r="R1830" s="7"/>
    </row>
    <row r="1831" spans="1:18" ht="84" x14ac:dyDescent="0.3">
      <c r="A1831" s="6" t="s">
        <v>1334</v>
      </c>
      <c r="B1831" s="6" t="s">
        <v>9624</v>
      </c>
      <c r="C1831" s="6">
        <v>5.0000000000000001E-3</v>
      </c>
      <c r="D1831" s="6">
        <v>2022</v>
      </c>
      <c r="E1831" s="6">
        <v>2023</v>
      </c>
      <c r="F1831" s="3" t="s">
        <v>22</v>
      </c>
      <c r="G1831" s="3">
        <v>0</v>
      </c>
      <c r="H1831" s="3">
        <v>109.50653</v>
      </c>
      <c r="I1831" s="3">
        <v>0</v>
      </c>
      <c r="J1831" s="3"/>
      <c r="K1831" s="3"/>
      <c r="L1831" s="3"/>
      <c r="M1831" s="3"/>
      <c r="N1831" s="3"/>
      <c r="O1831" s="3"/>
      <c r="P1831" s="3"/>
      <c r="Q1831" s="8">
        <v>109.50653</v>
      </c>
      <c r="R1831" s="5" t="s">
        <v>17846</v>
      </c>
    </row>
    <row r="1832" spans="1:18" ht="42" x14ac:dyDescent="0.3">
      <c r="A1832" s="5"/>
      <c r="B1832" s="5"/>
      <c r="C1832" s="5"/>
      <c r="D1832" s="5"/>
      <c r="E1832" s="5"/>
      <c r="F1832" s="3" t="s">
        <v>9100</v>
      </c>
      <c r="G1832" s="3">
        <v>0</v>
      </c>
      <c r="H1832" s="3">
        <v>103.38094</v>
      </c>
      <c r="I1832" s="3">
        <v>0</v>
      </c>
      <c r="J1832" s="3"/>
      <c r="K1832" s="3"/>
      <c r="L1832" s="3"/>
      <c r="M1832" s="3"/>
      <c r="N1832" s="3"/>
      <c r="O1832" s="3"/>
      <c r="P1832" s="3"/>
      <c r="Q1832" s="8">
        <v>103.38094</v>
      </c>
      <c r="R1832" s="5"/>
    </row>
    <row r="1833" spans="1:18" ht="31.5" x14ac:dyDescent="0.3">
      <c r="A1833" s="7"/>
      <c r="B1833" s="7"/>
      <c r="C1833" s="7"/>
      <c r="D1833" s="7"/>
      <c r="E1833" s="7"/>
      <c r="F1833" s="3" t="s">
        <v>9101</v>
      </c>
      <c r="G1833" s="3">
        <v>0</v>
      </c>
      <c r="H1833" s="3">
        <v>6.1255899999999999</v>
      </c>
      <c r="I1833" s="3">
        <v>0</v>
      </c>
      <c r="J1833" s="3"/>
      <c r="K1833" s="3"/>
      <c r="L1833" s="3"/>
      <c r="M1833" s="3"/>
      <c r="N1833" s="3"/>
      <c r="O1833" s="3"/>
      <c r="P1833" s="3"/>
      <c r="Q1833" s="8">
        <v>6.1255899999999999</v>
      </c>
      <c r="R1833" s="7"/>
    </row>
    <row r="1834" spans="1:18" ht="84" x14ac:dyDescent="0.3">
      <c r="A1834" s="6" t="s">
        <v>1335</v>
      </c>
      <c r="B1834" s="6" t="s">
        <v>9625</v>
      </c>
      <c r="C1834" s="6">
        <v>5.0000000000000001E-3</v>
      </c>
      <c r="D1834" s="6">
        <v>2022</v>
      </c>
      <c r="E1834" s="6">
        <v>2023</v>
      </c>
      <c r="F1834" s="3" t="s">
        <v>22</v>
      </c>
      <c r="G1834" s="3">
        <v>0</v>
      </c>
      <c r="H1834" s="3">
        <v>109.50653</v>
      </c>
      <c r="I1834" s="3">
        <v>0</v>
      </c>
      <c r="J1834" s="3"/>
      <c r="K1834" s="3"/>
      <c r="L1834" s="3"/>
      <c r="M1834" s="3"/>
      <c r="N1834" s="3"/>
      <c r="O1834" s="3"/>
      <c r="P1834" s="3"/>
      <c r="Q1834" s="8">
        <v>109.50653</v>
      </c>
      <c r="R1834" s="5" t="s">
        <v>17847</v>
      </c>
    </row>
    <row r="1835" spans="1:18" ht="42" x14ac:dyDescent="0.3">
      <c r="A1835" s="5"/>
      <c r="B1835" s="5"/>
      <c r="C1835" s="5"/>
      <c r="D1835" s="5"/>
      <c r="E1835" s="5"/>
      <c r="F1835" s="3" t="s">
        <v>9100</v>
      </c>
      <c r="G1835" s="3">
        <v>0</v>
      </c>
      <c r="H1835" s="3">
        <v>103.38094</v>
      </c>
      <c r="I1835" s="3">
        <v>0</v>
      </c>
      <c r="J1835" s="3"/>
      <c r="K1835" s="3"/>
      <c r="L1835" s="3"/>
      <c r="M1835" s="3"/>
      <c r="N1835" s="3"/>
      <c r="O1835" s="3"/>
      <c r="P1835" s="3"/>
      <c r="Q1835" s="8">
        <v>103.38094</v>
      </c>
      <c r="R1835" s="5"/>
    </row>
    <row r="1836" spans="1:18" ht="31.5" x14ac:dyDescent="0.3">
      <c r="A1836" s="7"/>
      <c r="B1836" s="7"/>
      <c r="C1836" s="7"/>
      <c r="D1836" s="7"/>
      <c r="E1836" s="7"/>
      <c r="F1836" s="3" t="s">
        <v>9101</v>
      </c>
      <c r="G1836" s="3">
        <v>0</v>
      </c>
      <c r="H1836" s="3">
        <v>6.1255899999999999</v>
      </c>
      <c r="I1836" s="3">
        <v>0</v>
      </c>
      <c r="J1836" s="3"/>
      <c r="K1836" s="3"/>
      <c r="L1836" s="3"/>
      <c r="M1836" s="3"/>
      <c r="N1836" s="3"/>
      <c r="O1836" s="3"/>
      <c r="P1836" s="3"/>
      <c r="Q1836" s="8">
        <v>6.1255899999999999</v>
      </c>
      <c r="R1836" s="7"/>
    </row>
    <row r="1837" spans="1:18" ht="84" x14ac:dyDescent="0.3">
      <c r="A1837" s="6" t="s">
        <v>1336</v>
      </c>
      <c r="B1837" s="6" t="s">
        <v>9626</v>
      </c>
      <c r="C1837" s="6">
        <v>5.0000000000000001E-3</v>
      </c>
      <c r="D1837" s="6">
        <v>2022</v>
      </c>
      <c r="E1837" s="6">
        <v>2023</v>
      </c>
      <c r="F1837" s="3" t="s">
        <v>22</v>
      </c>
      <c r="G1837" s="3">
        <v>0</v>
      </c>
      <c r="H1837" s="3">
        <v>109.50653</v>
      </c>
      <c r="I1837" s="3">
        <v>0</v>
      </c>
      <c r="J1837" s="3"/>
      <c r="K1837" s="3"/>
      <c r="L1837" s="3"/>
      <c r="M1837" s="3"/>
      <c r="N1837" s="3"/>
      <c r="O1837" s="3"/>
      <c r="P1837" s="3"/>
      <c r="Q1837" s="8">
        <v>109.50653</v>
      </c>
      <c r="R1837" s="5" t="s">
        <v>17848</v>
      </c>
    </row>
    <row r="1838" spans="1:18" ht="42" x14ac:dyDescent="0.3">
      <c r="A1838" s="5"/>
      <c r="B1838" s="5"/>
      <c r="C1838" s="5"/>
      <c r="D1838" s="5"/>
      <c r="E1838" s="5"/>
      <c r="F1838" s="3" t="s">
        <v>9100</v>
      </c>
      <c r="G1838" s="3">
        <v>0</v>
      </c>
      <c r="H1838" s="3">
        <v>103.38094</v>
      </c>
      <c r="I1838" s="3">
        <v>0</v>
      </c>
      <c r="J1838" s="3"/>
      <c r="K1838" s="3"/>
      <c r="L1838" s="3"/>
      <c r="M1838" s="3"/>
      <c r="N1838" s="3"/>
      <c r="O1838" s="3"/>
      <c r="P1838" s="3"/>
      <c r="Q1838" s="8">
        <v>103.38094</v>
      </c>
      <c r="R1838" s="5"/>
    </row>
    <row r="1839" spans="1:18" ht="31.5" x14ac:dyDescent="0.3">
      <c r="A1839" s="7"/>
      <c r="B1839" s="7"/>
      <c r="C1839" s="7"/>
      <c r="D1839" s="7"/>
      <c r="E1839" s="7"/>
      <c r="F1839" s="3" t="s">
        <v>9101</v>
      </c>
      <c r="G1839" s="3">
        <v>0</v>
      </c>
      <c r="H1839" s="3">
        <v>6.1255899999999999</v>
      </c>
      <c r="I1839" s="3">
        <v>0</v>
      </c>
      <c r="J1839" s="3"/>
      <c r="K1839" s="3"/>
      <c r="L1839" s="3"/>
      <c r="M1839" s="3"/>
      <c r="N1839" s="3"/>
      <c r="O1839" s="3"/>
      <c r="P1839" s="3"/>
      <c r="Q1839" s="8">
        <v>6.1255899999999999</v>
      </c>
      <c r="R1839" s="7"/>
    </row>
    <row r="1840" spans="1:18" ht="84" x14ac:dyDescent="0.3">
      <c r="A1840" s="6" t="s">
        <v>1337</v>
      </c>
      <c r="B1840" s="6" t="s">
        <v>9627</v>
      </c>
      <c r="C1840" s="6">
        <v>0.01</v>
      </c>
      <c r="D1840" s="6">
        <v>2022</v>
      </c>
      <c r="E1840" s="6">
        <v>2023</v>
      </c>
      <c r="F1840" s="3" t="s">
        <v>22</v>
      </c>
      <c r="G1840" s="3">
        <v>0</v>
      </c>
      <c r="H1840" s="3">
        <v>131.37492</v>
      </c>
      <c r="I1840" s="3">
        <v>0</v>
      </c>
      <c r="J1840" s="3"/>
      <c r="K1840" s="3"/>
      <c r="L1840" s="3"/>
      <c r="M1840" s="3"/>
      <c r="N1840" s="3"/>
      <c r="O1840" s="3"/>
      <c r="P1840" s="3"/>
      <c r="Q1840" s="8">
        <v>131.37492</v>
      </c>
      <c r="R1840" s="5" t="s">
        <v>17849</v>
      </c>
    </row>
    <row r="1841" spans="1:18" ht="42" x14ac:dyDescent="0.3">
      <c r="A1841" s="5"/>
      <c r="B1841" s="5"/>
      <c r="C1841" s="5"/>
      <c r="D1841" s="5"/>
      <c r="E1841" s="5"/>
      <c r="F1841" s="3" t="s">
        <v>9100</v>
      </c>
      <c r="G1841" s="3">
        <v>0</v>
      </c>
      <c r="H1841" s="3">
        <v>125.24933</v>
      </c>
      <c r="I1841" s="3">
        <v>0</v>
      </c>
      <c r="J1841" s="3"/>
      <c r="K1841" s="3"/>
      <c r="L1841" s="3"/>
      <c r="M1841" s="3"/>
      <c r="N1841" s="3"/>
      <c r="O1841" s="3"/>
      <c r="P1841" s="3"/>
      <c r="Q1841" s="8">
        <v>125.24933</v>
      </c>
      <c r="R1841" s="5"/>
    </row>
    <row r="1842" spans="1:18" ht="31.5" x14ac:dyDescent="0.3">
      <c r="A1842" s="7"/>
      <c r="B1842" s="7"/>
      <c r="C1842" s="7"/>
      <c r="D1842" s="7"/>
      <c r="E1842" s="7"/>
      <c r="F1842" s="3" t="s">
        <v>9101</v>
      </c>
      <c r="G1842" s="3">
        <v>0</v>
      </c>
      <c r="H1842" s="3">
        <v>6.1255899999999999</v>
      </c>
      <c r="I1842" s="3">
        <v>0</v>
      </c>
      <c r="J1842" s="3"/>
      <c r="K1842" s="3"/>
      <c r="L1842" s="3"/>
      <c r="M1842" s="3"/>
      <c r="N1842" s="3"/>
      <c r="O1842" s="3"/>
      <c r="P1842" s="3"/>
      <c r="Q1842" s="8">
        <v>6.1255899999999999</v>
      </c>
      <c r="R1842" s="7"/>
    </row>
    <row r="1843" spans="1:18" ht="84" x14ac:dyDescent="0.3">
      <c r="A1843" s="6" t="s">
        <v>1338</v>
      </c>
      <c r="B1843" s="6" t="s">
        <v>9628</v>
      </c>
      <c r="C1843" s="6">
        <v>0.08</v>
      </c>
      <c r="D1843" s="6">
        <v>2022</v>
      </c>
      <c r="E1843" s="6">
        <v>2023</v>
      </c>
      <c r="F1843" s="3" t="s">
        <v>22</v>
      </c>
      <c r="G1843" s="3">
        <v>0</v>
      </c>
      <c r="H1843" s="3">
        <v>549.89059999999995</v>
      </c>
      <c r="I1843" s="3">
        <v>0</v>
      </c>
      <c r="J1843" s="3"/>
      <c r="K1843" s="3"/>
      <c r="L1843" s="3"/>
      <c r="M1843" s="3"/>
      <c r="N1843" s="3"/>
      <c r="O1843" s="3"/>
      <c r="P1843" s="3"/>
      <c r="Q1843" s="8">
        <v>549.89059999999995</v>
      </c>
      <c r="R1843" s="5" t="s">
        <v>17850</v>
      </c>
    </row>
    <row r="1844" spans="1:18" ht="42" x14ac:dyDescent="0.3">
      <c r="A1844" s="5"/>
      <c r="B1844" s="5"/>
      <c r="C1844" s="5"/>
      <c r="D1844" s="5"/>
      <c r="E1844" s="5"/>
      <c r="F1844" s="3" t="s">
        <v>9100</v>
      </c>
      <c r="G1844" s="3">
        <v>0</v>
      </c>
      <c r="H1844" s="3">
        <v>543.76500999999996</v>
      </c>
      <c r="I1844" s="3">
        <v>0</v>
      </c>
      <c r="J1844" s="3"/>
      <c r="K1844" s="3"/>
      <c r="L1844" s="3"/>
      <c r="M1844" s="3"/>
      <c r="N1844" s="3"/>
      <c r="O1844" s="3"/>
      <c r="P1844" s="3"/>
      <c r="Q1844" s="8">
        <v>543.76500999999996</v>
      </c>
      <c r="R1844" s="5"/>
    </row>
    <row r="1845" spans="1:18" ht="31.5" x14ac:dyDescent="0.3">
      <c r="A1845" s="7"/>
      <c r="B1845" s="7"/>
      <c r="C1845" s="7"/>
      <c r="D1845" s="7"/>
      <c r="E1845" s="7"/>
      <c r="F1845" s="3" t="s">
        <v>9101</v>
      </c>
      <c r="G1845" s="3">
        <v>0</v>
      </c>
      <c r="H1845" s="3">
        <v>6.1255899999999999</v>
      </c>
      <c r="I1845" s="3">
        <v>0</v>
      </c>
      <c r="J1845" s="3"/>
      <c r="K1845" s="3"/>
      <c r="L1845" s="3"/>
      <c r="M1845" s="3"/>
      <c r="N1845" s="3"/>
      <c r="O1845" s="3"/>
      <c r="P1845" s="3"/>
      <c r="Q1845" s="8">
        <v>6.1255899999999999</v>
      </c>
      <c r="R1845" s="7"/>
    </row>
    <row r="1846" spans="1:18" ht="84" x14ac:dyDescent="0.3">
      <c r="A1846" s="6" t="s">
        <v>1339</v>
      </c>
      <c r="B1846" s="6" t="s">
        <v>9629</v>
      </c>
      <c r="C1846" s="6">
        <v>0.01</v>
      </c>
      <c r="D1846" s="6">
        <v>2022</v>
      </c>
      <c r="E1846" s="6">
        <v>2023</v>
      </c>
      <c r="F1846" s="3" t="s">
        <v>22</v>
      </c>
      <c r="G1846" s="3">
        <v>0</v>
      </c>
      <c r="H1846" s="3">
        <v>131.37492</v>
      </c>
      <c r="I1846" s="3">
        <v>0</v>
      </c>
      <c r="J1846" s="3"/>
      <c r="K1846" s="3"/>
      <c r="L1846" s="3"/>
      <c r="M1846" s="3"/>
      <c r="N1846" s="3"/>
      <c r="O1846" s="3"/>
      <c r="P1846" s="3"/>
      <c r="Q1846" s="8">
        <v>131.37492</v>
      </c>
      <c r="R1846" s="5" t="s">
        <v>17851</v>
      </c>
    </row>
    <row r="1847" spans="1:18" ht="42" x14ac:dyDescent="0.3">
      <c r="A1847" s="5"/>
      <c r="B1847" s="5"/>
      <c r="C1847" s="5"/>
      <c r="D1847" s="5"/>
      <c r="E1847" s="5"/>
      <c r="F1847" s="3" t="s">
        <v>9100</v>
      </c>
      <c r="G1847" s="3">
        <v>0</v>
      </c>
      <c r="H1847" s="3">
        <v>125.24933</v>
      </c>
      <c r="I1847" s="3">
        <v>0</v>
      </c>
      <c r="J1847" s="3"/>
      <c r="K1847" s="3"/>
      <c r="L1847" s="3"/>
      <c r="M1847" s="3"/>
      <c r="N1847" s="3"/>
      <c r="O1847" s="3"/>
      <c r="P1847" s="3"/>
      <c r="Q1847" s="8">
        <v>125.24933</v>
      </c>
      <c r="R1847" s="5"/>
    </row>
    <row r="1848" spans="1:18" ht="31.5" x14ac:dyDescent="0.3">
      <c r="A1848" s="7"/>
      <c r="B1848" s="7"/>
      <c r="C1848" s="7"/>
      <c r="D1848" s="7"/>
      <c r="E1848" s="7"/>
      <c r="F1848" s="3" t="s">
        <v>9101</v>
      </c>
      <c r="G1848" s="3">
        <v>0</v>
      </c>
      <c r="H1848" s="3">
        <v>6.1255899999999999</v>
      </c>
      <c r="I1848" s="3">
        <v>0</v>
      </c>
      <c r="J1848" s="3"/>
      <c r="K1848" s="3"/>
      <c r="L1848" s="3"/>
      <c r="M1848" s="3"/>
      <c r="N1848" s="3"/>
      <c r="O1848" s="3"/>
      <c r="P1848" s="3"/>
      <c r="Q1848" s="8">
        <v>6.1255899999999999</v>
      </c>
      <c r="R1848" s="7"/>
    </row>
    <row r="1849" spans="1:18" ht="84" x14ac:dyDescent="0.3">
      <c r="A1849" s="6" t="s">
        <v>1340</v>
      </c>
      <c r="B1849" s="6" t="s">
        <v>9630</v>
      </c>
      <c r="C1849" s="6">
        <v>5.0000000000000001E-3</v>
      </c>
      <c r="D1849" s="6">
        <v>2022</v>
      </c>
      <c r="E1849" s="6">
        <v>2023</v>
      </c>
      <c r="F1849" s="3" t="s">
        <v>22</v>
      </c>
      <c r="G1849" s="3">
        <v>0</v>
      </c>
      <c r="H1849" s="3">
        <v>109.50653</v>
      </c>
      <c r="I1849" s="3">
        <v>0</v>
      </c>
      <c r="J1849" s="3"/>
      <c r="K1849" s="3"/>
      <c r="L1849" s="3"/>
      <c r="M1849" s="3"/>
      <c r="N1849" s="3"/>
      <c r="O1849" s="3"/>
      <c r="P1849" s="3"/>
      <c r="Q1849" s="8">
        <v>109.50653</v>
      </c>
      <c r="R1849" s="5" t="s">
        <v>17852</v>
      </c>
    </row>
    <row r="1850" spans="1:18" ht="42" x14ac:dyDescent="0.3">
      <c r="A1850" s="5"/>
      <c r="B1850" s="5"/>
      <c r="C1850" s="5"/>
      <c r="D1850" s="5"/>
      <c r="E1850" s="5"/>
      <c r="F1850" s="3" t="s">
        <v>9100</v>
      </c>
      <c r="G1850" s="3">
        <v>0</v>
      </c>
      <c r="H1850" s="3">
        <v>103.38094</v>
      </c>
      <c r="I1850" s="3">
        <v>0</v>
      </c>
      <c r="J1850" s="3"/>
      <c r="K1850" s="3"/>
      <c r="L1850" s="3"/>
      <c r="M1850" s="3"/>
      <c r="N1850" s="3"/>
      <c r="O1850" s="3"/>
      <c r="P1850" s="3"/>
      <c r="Q1850" s="8">
        <v>103.38094</v>
      </c>
      <c r="R1850" s="5"/>
    </row>
    <row r="1851" spans="1:18" ht="31.5" x14ac:dyDescent="0.3">
      <c r="A1851" s="7"/>
      <c r="B1851" s="7"/>
      <c r="C1851" s="7"/>
      <c r="D1851" s="7"/>
      <c r="E1851" s="7"/>
      <c r="F1851" s="3" t="s">
        <v>9101</v>
      </c>
      <c r="G1851" s="3">
        <v>0</v>
      </c>
      <c r="H1851" s="3">
        <v>6.1255899999999999</v>
      </c>
      <c r="I1851" s="3">
        <v>0</v>
      </c>
      <c r="J1851" s="3"/>
      <c r="K1851" s="3"/>
      <c r="L1851" s="3"/>
      <c r="M1851" s="3"/>
      <c r="N1851" s="3"/>
      <c r="O1851" s="3"/>
      <c r="P1851" s="3"/>
      <c r="Q1851" s="8">
        <v>6.1255899999999999</v>
      </c>
      <c r="R1851" s="7"/>
    </row>
    <row r="1852" spans="1:18" ht="94.5" x14ac:dyDescent="0.3">
      <c r="A1852" s="6" t="s">
        <v>1341</v>
      </c>
      <c r="B1852" s="6" t="s">
        <v>9631</v>
      </c>
      <c r="C1852" s="6">
        <v>0.01</v>
      </c>
      <c r="D1852" s="6">
        <v>2022</v>
      </c>
      <c r="E1852" s="6">
        <v>2023</v>
      </c>
      <c r="F1852" s="3" t="s">
        <v>22</v>
      </c>
      <c r="G1852" s="3">
        <v>0</v>
      </c>
      <c r="H1852" s="3">
        <v>131.37492</v>
      </c>
      <c r="I1852" s="3">
        <v>0</v>
      </c>
      <c r="J1852" s="3"/>
      <c r="K1852" s="3"/>
      <c r="L1852" s="3"/>
      <c r="M1852" s="3"/>
      <c r="N1852" s="3"/>
      <c r="O1852" s="3"/>
      <c r="P1852" s="3"/>
      <c r="Q1852" s="8">
        <v>131.37492</v>
      </c>
      <c r="R1852" s="5" t="s">
        <v>17853</v>
      </c>
    </row>
    <row r="1853" spans="1:18" ht="42" x14ac:dyDescent="0.3">
      <c r="A1853" s="5"/>
      <c r="B1853" s="5"/>
      <c r="C1853" s="5"/>
      <c r="D1853" s="5"/>
      <c r="E1853" s="5"/>
      <c r="F1853" s="3" t="s">
        <v>9100</v>
      </c>
      <c r="G1853" s="3">
        <v>0</v>
      </c>
      <c r="H1853" s="3">
        <v>125.24933</v>
      </c>
      <c r="I1853" s="3">
        <v>0</v>
      </c>
      <c r="J1853" s="3"/>
      <c r="K1853" s="3"/>
      <c r="L1853" s="3"/>
      <c r="M1853" s="3"/>
      <c r="N1853" s="3"/>
      <c r="O1853" s="3"/>
      <c r="P1853" s="3"/>
      <c r="Q1853" s="8">
        <v>125.24933</v>
      </c>
      <c r="R1853" s="5"/>
    </row>
    <row r="1854" spans="1:18" ht="31.5" x14ac:dyDescent="0.3">
      <c r="A1854" s="7"/>
      <c r="B1854" s="7"/>
      <c r="C1854" s="7"/>
      <c r="D1854" s="7"/>
      <c r="E1854" s="7"/>
      <c r="F1854" s="3" t="s">
        <v>9101</v>
      </c>
      <c r="G1854" s="3">
        <v>0</v>
      </c>
      <c r="H1854" s="3">
        <v>6.1255899999999999</v>
      </c>
      <c r="I1854" s="3">
        <v>0</v>
      </c>
      <c r="J1854" s="3"/>
      <c r="K1854" s="3"/>
      <c r="L1854" s="3"/>
      <c r="M1854" s="3"/>
      <c r="N1854" s="3"/>
      <c r="O1854" s="3"/>
      <c r="P1854" s="3"/>
      <c r="Q1854" s="8">
        <v>6.1255899999999999</v>
      </c>
      <c r="R1854" s="7"/>
    </row>
    <row r="1855" spans="1:18" ht="94.5" x14ac:dyDescent="0.3">
      <c r="A1855" s="6" t="s">
        <v>1342</v>
      </c>
      <c r="B1855" s="6" t="s">
        <v>9632</v>
      </c>
      <c r="C1855" s="6">
        <v>5.0000000000000001E-3</v>
      </c>
      <c r="D1855" s="6">
        <v>2022</v>
      </c>
      <c r="E1855" s="6">
        <v>2023</v>
      </c>
      <c r="F1855" s="3" t="s">
        <v>22</v>
      </c>
      <c r="G1855" s="3">
        <v>0</v>
      </c>
      <c r="H1855" s="3">
        <v>109.50653</v>
      </c>
      <c r="I1855" s="3">
        <v>0</v>
      </c>
      <c r="J1855" s="3"/>
      <c r="K1855" s="3"/>
      <c r="L1855" s="3"/>
      <c r="M1855" s="3"/>
      <c r="N1855" s="3"/>
      <c r="O1855" s="3"/>
      <c r="P1855" s="3"/>
      <c r="Q1855" s="8">
        <v>109.50653</v>
      </c>
      <c r="R1855" s="5" t="s">
        <v>17854</v>
      </c>
    </row>
    <row r="1856" spans="1:18" ht="42" x14ac:dyDescent="0.3">
      <c r="A1856" s="5"/>
      <c r="B1856" s="5"/>
      <c r="C1856" s="5"/>
      <c r="D1856" s="5"/>
      <c r="E1856" s="5"/>
      <c r="F1856" s="3" t="s">
        <v>9100</v>
      </c>
      <c r="G1856" s="3">
        <v>0</v>
      </c>
      <c r="H1856" s="3">
        <v>103.38094</v>
      </c>
      <c r="I1856" s="3">
        <v>0</v>
      </c>
      <c r="J1856" s="3"/>
      <c r="K1856" s="3"/>
      <c r="L1856" s="3"/>
      <c r="M1856" s="3"/>
      <c r="N1856" s="3"/>
      <c r="O1856" s="3"/>
      <c r="P1856" s="3"/>
      <c r="Q1856" s="8">
        <v>103.38094</v>
      </c>
      <c r="R1856" s="5"/>
    </row>
    <row r="1857" spans="1:18" ht="31.5" x14ac:dyDescent="0.3">
      <c r="A1857" s="7"/>
      <c r="B1857" s="7"/>
      <c r="C1857" s="7"/>
      <c r="D1857" s="7"/>
      <c r="E1857" s="7"/>
      <c r="F1857" s="3" t="s">
        <v>9101</v>
      </c>
      <c r="G1857" s="3">
        <v>0</v>
      </c>
      <c r="H1857" s="3">
        <v>6.1255899999999999</v>
      </c>
      <c r="I1857" s="3">
        <v>0</v>
      </c>
      <c r="J1857" s="3"/>
      <c r="K1857" s="3"/>
      <c r="L1857" s="3"/>
      <c r="M1857" s="3"/>
      <c r="N1857" s="3"/>
      <c r="O1857" s="3"/>
      <c r="P1857" s="3"/>
      <c r="Q1857" s="8">
        <v>6.1255899999999999</v>
      </c>
      <c r="R1857" s="7"/>
    </row>
    <row r="1858" spans="1:18" ht="84" x14ac:dyDescent="0.3">
      <c r="A1858" s="6" t="s">
        <v>1343</v>
      </c>
      <c r="B1858" s="6" t="s">
        <v>9633</v>
      </c>
      <c r="C1858" s="6">
        <v>5.0000000000000001E-3</v>
      </c>
      <c r="D1858" s="6">
        <v>2022</v>
      </c>
      <c r="E1858" s="6">
        <v>2023</v>
      </c>
      <c r="F1858" s="3" t="s">
        <v>22</v>
      </c>
      <c r="G1858" s="3">
        <v>0</v>
      </c>
      <c r="H1858" s="3">
        <v>109.50653</v>
      </c>
      <c r="I1858" s="3">
        <v>0</v>
      </c>
      <c r="J1858" s="3"/>
      <c r="K1858" s="3"/>
      <c r="L1858" s="3"/>
      <c r="M1858" s="3"/>
      <c r="N1858" s="3"/>
      <c r="O1858" s="3"/>
      <c r="P1858" s="3"/>
      <c r="Q1858" s="8">
        <v>109.50653</v>
      </c>
      <c r="R1858" s="5" t="s">
        <v>17855</v>
      </c>
    </row>
    <row r="1859" spans="1:18" ht="42" x14ac:dyDescent="0.3">
      <c r="A1859" s="5"/>
      <c r="B1859" s="5"/>
      <c r="C1859" s="5"/>
      <c r="D1859" s="5"/>
      <c r="E1859" s="5"/>
      <c r="F1859" s="3" t="s">
        <v>9100</v>
      </c>
      <c r="G1859" s="3">
        <v>0</v>
      </c>
      <c r="H1859" s="3">
        <v>103.38094</v>
      </c>
      <c r="I1859" s="3">
        <v>0</v>
      </c>
      <c r="J1859" s="3"/>
      <c r="K1859" s="3"/>
      <c r="L1859" s="3"/>
      <c r="M1859" s="3"/>
      <c r="N1859" s="3"/>
      <c r="O1859" s="3"/>
      <c r="P1859" s="3"/>
      <c r="Q1859" s="8">
        <v>103.38094</v>
      </c>
      <c r="R1859" s="5"/>
    </row>
    <row r="1860" spans="1:18" ht="31.5" x14ac:dyDescent="0.3">
      <c r="A1860" s="7"/>
      <c r="B1860" s="7"/>
      <c r="C1860" s="7"/>
      <c r="D1860" s="7"/>
      <c r="E1860" s="7"/>
      <c r="F1860" s="3" t="s">
        <v>9101</v>
      </c>
      <c r="G1860" s="3">
        <v>0</v>
      </c>
      <c r="H1860" s="3">
        <v>6.1255899999999999</v>
      </c>
      <c r="I1860" s="3">
        <v>0</v>
      </c>
      <c r="J1860" s="3"/>
      <c r="K1860" s="3"/>
      <c r="L1860" s="3"/>
      <c r="M1860" s="3"/>
      <c r="N1860" s="3"/>
      <c r="O1860" s="3"/>
      <c r="P1860" s="3"/>
      <c r="Q1860" s="8">
        <v>6.1255899999999999</v>
      </c>
      <c r="R1860" s="7"/>
    </row>
    <row r="1861" spans="1:18" ht="84" x14ac:dyDescent="0.3">
      <c r="A1861" s="6" t="s">
        <v>1344</v>
      </c>
      <c r="B1861" s="6" t="s">
        <v>9634</v>
      </c>
      <c r="C1861" s="6">
        <v>0.02</v>
      </c>
      <c r="D1861" s="6">
        <v>2022</v>
      </c>
      <c r="E1861" s="6">
        <v>2023</v>
      </c>
      <c r="F1861" s="3" t="s">
        <v>22</v>
      </c>
      <c r="G1861" s="3">
        <v>0</v>
      </c>
      <c r="H1861" s="3">
        <v>175.11168000000001</v>
      </c>
      <c r="I1861" s="3">
        <v>0</v>
      </c>
      <c r="J1861" s="3"/>
      <c r="K1861" s="3"/>
      <c r="L1861" s="3"/>
      <c r="M1861" s="3"/>
      <c r="N1861" s="3"/>
      <c r="O1861" s="3"/>
      <c r="P1861" s="3"/>
      <c r="Q1861" s="8">
        <v>175.11168000000001</v>
      </c>
      <c r="R1861" s="5" t="s">
        <v>17856</v>
      </c>
    </row>
    <row r="1862" spans="1:18" ht="42" x14ac:dyDescent="0.3">
      <c r="A1862" s="5"/>
      <c r="B1862" s="5"/>
      <c r="C1862" s="5"/>
      <c r="D1862" s="5"/>
      <c r="E1862" s="5"/>
      <c r="F1862" s="3" t="s">
        <v>9100</v>
      </c>
      <c r="G1862" s="3">
        <v>0</v>
      </c>
      <c r="H1862" s="3">
        <v>168.98608999999999</v>
      </c>
      <c r="I1862" s="3">
        <v>0</v>
      </c>
      <c r="J1862" s="3"/>
      <c r="K1862" s="3"/>
      <c r="L1862" s="3"/>
      <c r="M1862" s="3"/>
      <c r="N1862" s="3"/>
      <c r="O1862" s="3"/>
      <c r="P1862" s="3"/>
      <c r="Q1862" s="8">
        <v>168.98608999999999</v>
      </c>
      <c r="R1862" s="5"/>
    </row>
    <row r="1863" spans="1:18" ht="31.5" x14ac:dyDescent="0.3">
      <c r="A1863" s="7"/>
      <c r="B1863" s="7"/>
      <c r="C1863" s="7"/>
      <c r="D1863" s="7"/>
      <c r="E1863" s="7"/>
      <c r="F1863" s="3" t="s">
        <v>9101</v>
      </c>
      <c r="G1863" s="3">
        <v>0</v>
      </c>
      <c r="H1863" s="3">
        <v>6.1255899999999999</v>
      </c>
      <c r="I1863" s="3">
        <v>0</v>
      </c>
      <c r="J1863" s="3"/>
      <c r="K1863" s="3"/>
      <c r="L1863" s="3"/>
      <c r="M1863" s="3"/>
      <c r="N1863" s="3"/>
      <c r="O1863" s="3"/>
      <c r="P1863" s="3"/>
      <c r="Q1863" s="8">
        <v>6.1255899999999999</v>
      </c>
      <c r="R1863" s="7"/>
    </row>
    <row r="1864" spans="1:18" ht="84" x14ac:dyDescent="0.3">
      <c r="A1864" s="6" t="s">
        <v>1345</v>
      </c>
      <c r="B1864" s="6" t="s">
        <v>9635</v>
      </c>
      <c r="C1864" s="6">
        <v>0.01</v>
      </c>
      <c r="D1864" s="6">
        <v>2022</v>
      </c>
      <c r="E1864" s="6">
        <v>2023</v>
      </c>
      <c r="F1864" s="3" t="s">
        <v>22</v>
      </c>
      <c r="G1864" s="3">
        <v>0</v>
      </c>
      <c r="H1864" s="3">
        <v>131.37492</v>
      </c>
      <c r="I1864" s="3">
        <v>0</v>
      </c>
      <c r="J1864" s="3"/>
      <c r="K1864" s="3"/>
      <c r="L1864" s="3"/>
      <c r="M1864" s="3"/>
      <c r="N1864" s="3"/>
      <c r="O1864" s="3"/>
      <c r="P1864" s="3"/>
      <c r="Q1864" s="8">
        <v>131.37492</v>
      </c>
      <c r="R1864" s="5" t="s">
        <v>17857</v>
      </c>
    </row>
    <row r="1865" spans="1:18" ht="42" x14ac:dyDescent="0.3">
      <c r="A1865" s="5"/>
      <c r="B1865" s="5"/>
      <c r="C1865" s="5"/>
      <c r="D1865" s="5"/>
      <c r="E1865" s="5"/>
      <c r="F1865" s="3" t="s">
        <v>9100</v>
      </c>
      <c r="G1865" s="3">
        <v>0</v>
      </c>
      <c r="H1865" s="3">
        <v>125.24933</v>
      </c>
      <c r="I1865" s="3">
        <v>0</v>
      </c>
      <c r="J1865" s="3"/>
      <c r="K1865" s="3"/>
      <c r="L1865" s="3"/>
      <c r="M1865" s="3"/>
      <c r="N1865" s="3"/>
      <c r="O1865" s="3"/>
      <c r="P1865" s="3"/>
      <c r="Q1865" s="8">
        <v>125.24933</v>
      </c>
      <c r="R1865" s="5"/>
    </row>
    <row r="1866" spans="1:18" ht="31.5" x14ac:dyDescent="0.3">
      <c r="A1866" s="7"/>
      <c r="B1866" s="7"/>
      <c r="C1866" s="7"/>
      <c r="D1866" s="7"/>
      <c r="E1866" s="7"/>
      <c r="F1866" s="3" t="s">
        <v>9101</v>
      </c>
      <c r="G1866" s="3">
        <v>0</v>
      </c>
      <c r="H1866" s="3">
        <v>6.1255899999999999</v>
      </c>
      <c r="I1866" s="3">
        <v>0</v>
      </c>
      <c r="J1866" s="3"/>
      <c r="K1866" s="3"/>
      <c r="L1866" s="3"/>
      <c r="M1866" s="3"/>
      <c r="N1866" s="3"/>
      <c r="O1866" s="3"/>
      <c r="P1866" s="3"/>
      <c r="Q1866" s="8">
        <v>6.1255899999999999</v>
      </c>
      <c r="R1866" s="7"/>
    </row>
    <row r="1867" spans="1:18" ht="94.5" x14ac:dyDescent="0.3">
      <c r="A1867" s="6" t="s">
        <v>1346</v>
      </c>
      <c r="B1867" s="6" t="s">
        <v>9636</v>
      </c>
      <c r="C1867" s="6">
        <v>0.04</v>
      </c>
      <c r="D1867" s="6">
        <v>2022</v>
      </c>
      <c r="E1867" s="6">
        <v>2023</v>
      </c>
      <c r="F1867" s="3" t="s">
        <v>22</v>
      </c>
      <c r="G1867" s="3">
        <v>0</v>
      </c>
      <c r="H1867" s="3">
        <v>360.00907000000001</v>
      </c>
      <c r="I1867" s="3">
        <v>0</v>
      </c>
      <c r="J1867" s="3"/>
      <c r="K1867" s="3"/>
      <c r="L1867" s="3"/>
      <c r="M1867" s="3"/>
      <c r="N1867" s="3"/>
      <c r="O1867" s="3"/>
      <c r="P1867" s="3"/>
      <c r="Q1867" s="8">
        <v>360.00907000000001</v>
      </c>
      <c r="R1867" s="5" t="s">
        <v>17858</v>
      </c>
    </row>
    <row r="1868" spans="1:18" ht="42" x14ac:dyDescent="0.3">
      <c r="A1868" s="5"/>
      <c r="B1868" s="5"/>
      <c r="C1868" s="5"/>
      <c r="D1868" s="5"/>
      <c r="E1868" s="5"/>
      <c r="F1868" s="3" t="s">
        <v>9100</v>
      </c>
      <c r="G1868" s="3">
        <v>0</v>
      </c>
      <c r="H1868" s="3">
        <v>353.88348000000002</v>
      </c>
      <c r="I1868" s="3">
        <v>0</v>
      </c>
      <c r="J1868" s="3"/>
      <c r="K1868" s="3"/>
      <c r="L1868" s="3"/>
      <c r="M1868" s="3"/>
      <c r="N1868" s="3"/>
      <c r="O1868" s="3"/>
      <c r="P1868" s="3"/>
      <c r="Q1868" s="8">
        <v>353.88348000000002</v>
      </c>
      <c r="R1868" s="5"/>
    </row>
    <row r="1869" spans="1:18" ht="31.5" x14ac:dyDescent="0.3">
      <c r="A1869" s="7"/>
      <c r="B1869" s="7"/>
      <c r="C1869" s="7"/>
      <c r="D1869" s="7"/>
      <c r="E1869" s="7"/>
      <c r="F1869" s="3" t="s">
        <v>9101</v>
      </c>
      <c r="G1869" s="3">
        <v>0</v>
      </c>
      <c r="H1869" s="3">
        <v>6.1255899999999999</v>
      </c>
      <c r="I1869" s="3">
        <v>0</v>
      </c>
      <c r="J1869" s="3"/>
      <c r="K1869" s="3"/>
      <c r="L1869" s="3"/>
      <c r="M1869" s="3"/>
      <c r="N1869" s="3"/>
      <c r="O1869" s="3"/>
      <c r="P1869" s="3"/>
      <c r="Q1869" s="8">
        <v>6.1255899999999999</v>
      </c>
      <c r="R1869" s="7"/>
    </row>
    <row r="1870" spans="1:18" ht="84" x14ac:dyDescent="0.3">
      <c r="A1870" s="6" t="s">
        <v>1347</v>
      </c>
      <c r="B1870" s="6" t="s">
        <v>9637</v>
      </c>
      <c r="C1870" s="6">
        <v>0.01</v>
      </c>
      <c r="D1870" s="6">
        <v>2022</v>
      </c>
      <c r="E1870" s="6">
        <v>2023</v>
      </c>
      <c r="F1870" s="3" t="s">
        <v>22</v>
      </c>
      <c r="G1870" s="3">
        <v>0</v>
      </c>
      <c r="H1870" s="3">
        <v>131.37492</v>
      </c>
      <c r="I1870" s="3">
        <v>0</v>
      </c>
      <c r="J1870" s="3"/>
      <c r="K1870" s="3"/>
      <c r="L1870" s="3"/>
      <c r="M1870" s="3"/>
      <c r="N1870" s="3"/>
      <c r="O1870" s="3"/>
      <c r="P1870" s="3"/>
      <c r="Q1870" s="8">
        <v>131.37492</v>
      </c>
      <c r="R1870" s="5" t="s">
        <v>17859</v>
      </c>
    </row>
    <row r="1871" spans="1:18" ht="42" x14ac:dyDescent="0.3">
      <c r="A1871" s="5"/>
      <c r="B1871" s="5"/>
      <c r="C1871" s="5"/>
      <c r="D1871" s="5"/>
      <c r="E1871" s="5"/>
      <c r="F1871" s="3" t="s">
        <v>9100</v>
      </c>
      <c r="G1871" s="3">
        <v>0</v>
      </c>
      <c r="H1871" s="3">
        <v>125.24933</v>
      </c>
      <c r="I1871" s="3">
        <v>0</v>
      </c>
      <c r="J1871" s="3"/>
      <c r="K1871" s="3"/>
      <c r="L1871" s="3"/>
      <c r="M1871" s="3"/>
      <c r="N1871" s="3"/>
      <c r="O1871" s="3"/>
      <c r="P1871" s="3"/>
      <c r="Q1871" s="8">
        <v>125.24933</v>
      </c>
      <c r="R1871" s="5"/>
    </row>
    <row r="1872" spans="1:18" ht="31.5" x14ac:dyDescent="0.3">
      <c r="A1872" s="7"/>
      <c r="B1872" s="7"/>
      <c r="C1872" s="7"/>
      <c r="D1872" s="7"/>
      <c r="E1872" s="7"/>
      <c r="F1872" s="3" t="s">
        <v>9101</v>
      </c>
      <c r="G1872" s="3">
        <v>0</v>
      </c>
      <c r="H1872" s="3">
        <v>6.1255899999999999</v>
      </c>
      <c r="I1872" s="3">
        <v>0</v>
      </c>
      <c r="J1872" s="3"/>
      <c r="K1872" s="3"/>
      <c r="L1872" s="3"/>
      <c r="M1872" s="3"/>
      <c r="N1872" s="3"/>
      <c r="O1872" s="3"/>
      <c r="P1872" s="3"/>
      <c r="Q1872" s="8">
        <v>6.1255899999999999</v>
      </c>
      <c r="R1872" s="7"/>
    </row>
    <row r="1873" spans="1:18" ht="84" x14ac:dyDescent="0.3">
      <c r="A1873" s="6" t="s">
        <v>1348</v>
      </c>
      <c r="B1873" s="6" t="s">
        <v>9638</v>
      </c>
      <c r="C1873" s="6">
        <v>0.01</v>
      </c>
      <c r="D1873" s="6">
        <v>2022</v>
      </c>
      <c r="E1873" s="6">
        <v>2023</v>
      </c>
      <c r="F1873" s="3" t="s">
        <v>22</v>
      </c>
      <c r="G1873" s="3">
        <v>0</v>
      </c>
      <c r="H1873" s="3">
        <v>131.37492</v>
      </c>
      <c r="I1873" s="3">
        <v>0</v>
      </c>
      <c r="J1873" s="3"/>
      <c r="K1873" s="3"/>
      <c r="L1873" s="3"/>
      <c r="M1873" s="3"/>
      <c r="N1873" s="3"/>
      <c r="O1873" s="3"/>
      <c r="P1873" s="3"/>
      <c r="Q1873" s="8">
        <v>131.37492</v>
      </c>
      <c r="R1873" s="5" t="s">
        <v>17860</v>
      </c>
    </row>
    <row r="1874" spans="1:18" ht="42" x14ac:dyDescent="0.3">
      <c r="A1874" s="5"/>
      <c r="B1874" s="5"/>
      <c r="C1874" s="5"/>
      <c r="D1874" s="5"/>
      <c r="E1874" s="5"/>
      <c r="F1874" s="3" t="s">
        <v>9100</v>
      </c>
      <c r="G1874" s="3">
        <v>0</v>
      </c>
      <c r="H1874" s="3">
        <v>125.24933</v>
      </c>
      <c r="I1874" s="3">
        <v>0</v>
      </c>
      <c r="J1874" s="3"/>
      <c r="K1874" s="3"/>
      <c r="L1874" s="3"/>
      <c r="M1874" s="3"/>
      <c r="N1874" s="3"/>
      <c r="O1874" s="3"/>
      <c r="P1874" s="3"/>
      <c r="Q1874" s="8">
        <v>125.24933</v>
      </c>
      <c r="R1874" s="5"/>
    </row>
    <row r="1875" spans="1:18" ht="31.5" x14ac:dyDescent="0.3">
      <c r="A1875" s="7"/>
      <c r="B1875" s="7"/>
      <c r="C1875" s="7"/>
      <c r="D1875" s="7"/>
      <c r="E1875" s="7"/>
      <c r="F1875" s="3" t="s">
        <v>9101</v>
      </c>
      <c r="G1875" s="3">
        <v>0</v>
      </c>
      <c r="H1875" s="3">
        <v>6.1255899999999999</v>
      </c>
      <c r="I1875" s="3">
        <v>0</v>
      </c>
      <c r="J1875" s="3"/>
      <c r="K1875" s="3"/>
      <c r="L1875" s="3"/>
      <c r="M1875" s="3"/>
      <c r="N1875" s="3"/>
      <c r="O1875" s="3"/>
      <c r="P1875" s="3"/>
      <c r="Q1875" s="8">
        <v>6.1255899999999999</v>
      </c>
      <c r="R1875" s="7"/>
    </row>
    <row r="1876" spans="1:18" ht="84" x14ac:dyDescent="0.3">
      <c r="A1876" s="6" t="s">
        <v>1349</v>
      </c>
      <c r="B1876" s="6" t="s">
        <v>9639</v>
      </c>
      <c r="C1876" s="6">
        <v>5.0000000000000001E-3</v>
      </c>
      <c r="D1876" s="6">
        <v>2022</v>
      </c>
      <c r="E1876" s="6">
        <v>2023</v>
      </c>
      <c r="F1876" s="3" t="s">
        <v>22</v>
      </c>
      <c r="G1876" s="3">
        <v>0</v>
      </c>
      <c r="H1876" s="3">
        <v>109.50653</v>
      </c>
      <c r="I1876" s="3">
        <v>0</v>
      </c>
      <c r="J1876" s="3"/>
      <c r="K1876" s="3"/>
      <c r="L1876" s="3"/>
      <c r="M1876" s="3"/>
      <c r="N1876" s="3"/>
      <c r="O1876" s="3"/>
      <c r="P1876" s="3"/>
      <c r="Q1876" s="8">
        <v>109.50653</v>
      </c>
      <c r="R1876" s="5" t="s">
        <v>17861</v>
      </c>
    </row>
    <row r="1877" spans="1:18" ht="42" x14ac:dyDescent="0.3">
      <c r="A1877" s="5"/>
      <c r="B1877" s="5"/>
      <c r="C1877" s="5"/>
      <c r="D1877" s="5"/>
      <c r="E1877" s="5"/>
      <c r="F1877" s="3" t="s">
        <v>9100</v>
      </c>
      <c r="G1877" s="3">
        <v>0</v>
      </c>
      <c r="H1877" s="3">
        <v>103.38094</v>
      </c>
      <c r="I1877" s="3">
        <v>0</v>
      </c>
      <c r="J1877" s="3"/>
      <c r="K1877" s="3"/>
      <c r="L1877" s="3"/>
      <c r="M1877" s="3"/>
      <c r="N1877" s="3"/>
      <c r="O1877" s="3"/>
      <c r="P1877" s="3"/>
      <c r="Q1877" s="8">
        <v>103.38094</v>
      </c>
      <c r="R1877" s="5"/>
    </row>
    <row r="1878" spans="1:18" ht="31.5" x14ac:dyDescent="0.3">
      <c r="A1878" s="7"/>
      <c r="B1878" s="7"/>
      <c r="C1878" s="7"/>
      <c r="D1878" s="7"/>
      <c r="E1878" s="7"/>
      <c r="F1878" s="3" t="s">
        <v>9101</v>
      </c>
      <c r="G1878" s="3">
        <v>0</v>
      </c>
      <c r="H1878" s="3">
        <v>6.1255899999999999</v>
      </c>
      <c r="I1878" s="3">
        <v>0</v>
      </c>
      <c r="J1878" s="3"/>
      <c r="K1878" s="3"/>
      <c r="L1878" s="3"/>
      <c r="M1878" s="3"/>
      <c r="N1878" s="3"/>
      <c r="O1878" s="3"/>
      <c r="P1878" s="3"/>
      <c r="Q1878" s="8">
        <v>6.1255899999999999</v>
      </c>
      <c r="R1878" s="7"/>
    </row>
    <row r="1879" spans="1:18" ht="84" x14ac:dyDescent="0.3">
      <c r="A1879" s="6" t="s">
        <v>1350</v>
      </c>
      <c r="B1879" s="6" t="s">
        <v>9640</v>
      </c>
      <c r="C1879" s="6">
        <v>0.01</v>
      </c>
      <c r="D1879" s="6">
        <v>2022</v>
      </c>
      <c r="E1879" s="6">
        <v>2023</v>
      </c>
      <c r="F1879" s="3" t="s">
        <v>22</v>
      </c>
      <c r="G1879" s="3">
        <v>0</v>
      </c>
      <c r="H1879" s="3">
        <v>131.37492</v>
      </c>
      <c r="I1879" s="3">
        <v>0</v>
      </c>
      <c r="J1879" s="3"/>
      <c r="K1879" s="3"/>
      <c r="L1879" s="3"/>
      <c r="M1879" s="3"/>
      <c r="N1879" s="3"/>
      <c r="O1879" s="3"/>
      <c r="P1879" s="3"/>
      <c r="Q1879" s="8">
        <v>131.37492</v>
      </c>
      <c r="R1879" s="5" t="s">
        <v>17862</v>
      </c>
    </row>
    <row r="1880" spans="1:18" ht="42" x14ac:dyDescent="0.3">
      <c r="A1880" s="5"/>
      <c r="B1880" s="5"/>
      <c r="C1880" s="5"/>
      <c r="D1880" s="5"/>
      <c r="E1880" s="5"/>
      <c r="F1880" s="3" t="s">
        <v>9100</v>
      </c>
      <c r="G1880" s="3">
        <v>0</v>
      </c>
      <c r="H1880" s="3">
        <v>125.24933</v>
      </c>
      <c r="I1880" s="3">
        <v>0</v>
      </c>
      <c r="J1880" s="3"/>
      <c r="K1880" s="3"/>
      <c r="L1880" s="3"/>
      <c r="M1880" s="3"/>
      <c r="N1880" s="3"/>
      <c r="O1880" s="3"/>
      <c r="P1880" s="3"/>
      <c r="Q1880" s="8">
        <v>125.24933</v>
      </c>
      <c r="R1880" s="5"/>
    </row>
    <row r="1881" spans="1:18" ht="31.5" x14ac:dyDescent="0.3">
      <c r="A1881" s="7"/>
      <c r="B1881" s="7"/>
      <c r="C1881" s="7"/>
      <c r="D1881" s="7"/>
      <c r="E1881" s="7"/>
      <c r="F1881" s="3" t="s">
        <v>9101</v>
      </c>
      <c r="G1881" s="3">
        <v>0</v>
      </c>
      <c r="H1881" s="3">
        <v>6.1255899999999999</v>
      </c>
      <c r="I1881" s="3">
        <v>0</v>
      </c>
      <c r="J1881" s="3"/>
      <c r="K1881" s="3"/>
      <c r="L1881" s="3"/>
      <c r="M1881" s="3"/>
      <c r="N1881" s="3"/>
      <c r="O1881" s="3"/>
      <c r="P1881" s="3"/>
      <c r="Q1881" s="8">
        <v>6.1255899999999999</v>
      </c>
      <c r="R1881" s="7"/>
    </row>
    <row r="1882" spans="1:18" ht="84" x14ac:dyDescent="0.3">
      <c r="A1882" s="6" t="s">
        <v>1351</v>
      </c>
      <c r="B1882" s="6" t="s">
        <v>9641</v>
      </c>
      <c r="C1882" s="6">
        <v>0.01</v>
      </c>
      <c r="D1882" s="6">
        <v>2022</v>
      </c>
      <c r="E1882" s="6">
        <v>2023</v>
      </c>
      <c r="F1882" s="3" t="s">
        <v>22</v>
      </c>
      <c r="G1882" s="3">
        <v>0</v>
      </c>
      <c r="H1882" s="3">
        <v>133.24171999999999</v>
      </c>
      <c r="I1882" s="3">
        <v>0</v>
      </c>
      <c r="J1882" s="3"/>
      <c r="K1882" s="3"/>
      <c r="L1882" s="3"/>
      <c r="M1882" s="3"/>
      <c r="N1882" s="3"/>
      <c r="O1882" s="3"/>
      <c r="P1882" s="3"/>
      <c r="Q1882" s="8">
        <v>133.24171999999999</v>
      </c>
      <c r="R1882" s="5" t="s">
        <v>17863</v>
      </c>
    </row>
    <row r="1883" spans="1:18" ht="42" x14ac:dyDescent="0.3">
      <c r="A1883" s="5"/>
      <c r="B1883" s="5"/>
      <c r="C1883" s="5"/>
      <c r="D1883" s="5"/>
      <c r="E1883" s="5"/>
      <c r="F1883" s="3" t="s">
        <v>9100</v>
      </c>
      <c r="G1883" s="3">
        <v>0</v>
      </c>
      <c r="H1883" s="3">
        <v>127.11613</v>
      </c>
      <c r="I1883" s="3">
        <v>0</v>
      </c>
      <c r="J1883" s="3"/>
      <c r="K1883" s="3"/>
      <c r="L1883" s="3"/>
      <c r="M1883" s="3"/>
      <c r="N1883" s="3"/>
      <c r="O1883" s="3"/>
      <c r="P1883" s="3"/>
      <c r="Q1883" s="8">
        <v>127.11613</v>
      </c>
      <c r="R1883" s="5"/>
    </row>
    <row r="1884" spans="1:18" ht="31.5" x14ac:dyDescent="0.3">
      <c r="A1884" s="7"/>
      <c r="B1884" s="7"/>
      <c r="C1884" s="7"/>
      <c r="D1884" s="7"/>
      <c r="E1884" s="7"/>
      <c r="F1884" s="3" t="s">
        <v>9101</v>
      </c>
      <c r="G1884" s="3">
        <v>0</v>
      </c>
      <c r="H1884" s="3">
        <v>6.1255899999999999</v>
      </c>
      <c r="I1884" s="3">
        <v>0</v>
      </c>
      <c r="J1884" s="3"/>
      <c r="K1884" s="3"/>
      <c r="L1884" s="3"/>
      <c r="M1884" s="3"/>
      <c r="N1884" s="3"/>
      <c r="O1884" s="3"/>
      <c r="P1884" s="3"/>
      <c r="Q1884" s="8">
        <v>6.1255899999999999</v>
      </c>
      <c r="R1884" s="7"/>
    </row>
    <row r="1885" spans="1:18" ht="84" x14ac:dyDescent="0.3">
      <c r="A1885" s="6" t="s">
        <v>1352</v>
      </c>
      <c r="B1885" s="6" t="s">
        <v>9642</v>
      </c>
      <c r="C1885" s="6">
        <v>5.0000000000000001E-3</v>
      </c>
      <c r="D1885" s="6">
        <v>2022</v>
      </c>
      <c r="E1885" s="6">
        <v>2023</v>
      </c>
      <c r="F1885" s="3" t="s">
        <v>22</v>
      </c>
      <c r="G1885" s="3">
        <v>0</v>
      </c>
      <c r="H1885" s="3">
        <v>109.50653</v>
      </c>
      <c r="I1885" s="3">
        <v>0</v>
      </c>
      <c r="J1885" s="3"/>
      <c r="K1885" s="3"/>
      <c r="L1885" s="3"/>
      <c r="M1885" s="3"/>
      <c r="N1885" s="3"/>
      <c r="O1885" s="3"/>
      <c r="P1885" s="3"/>
      <c r="Q1885" s="8">
        <v>109.50653</v>
      </c>
      <c r="R1885" s="5" t="s">
        <v>17864</v>
      </c>
    </row>
    <row r="1886" spans="1:18" ht="42" x14ac:dyDescent="0.3">
      <c r="A1886" s="5"/>
      <c r="B1886" s="5"/>
      <c r="C1886" s="5"/>
      <c r="D1886" s="5"/>
      <c r="E1886" s="5"/>
      <c r="F1886" s="3" t="s">
        <v>9100</v>
      </c>
      <c r="G1886" s="3">
        <v>0</v>
      </c>
      <c r="H1886" s="3">
        <v>103.38094</v>
      </c>
      <c r="I1886" s="3">
        <v>0</v>
      </c>
      <c r="J1886" s="3"/>
      <c r="K1886" s="3"/>
      <c r="L1886" s="3"/>
      <c r="M1886" s="3"/>
      <c r="N1886" s="3"/>
      <c r="O1886" s="3"/>
      <c r="P1886" s="3"/>
      <c r="Q1886" s="8">
        <v>103.38094</v>
      </c>
      <c r="R1886" s="5"/>
    </row>
    <row r="1887" spans="1:18" ht="31.5" x14ac:dyDescent="0.3">
      <c r="A1887" s="7"/>
      <c r="B1887" s="7"/>
      <c r="C1887" s="7"/>
      <c r="D1887" s="7"/>
      <c r="E1887" s="7"/>
      <c r="F1887" s="3" t="s">
        <v>9101</v>
      </c>
      <c r="G1887" s="3">
        <v>0</v>
      </c>
      <c r="H1887" s="3">
        <v>6.1255899999999999</v>
      </c>
      <c r="I1887" s="3">
        <v>0</v>
      </c>
      <c r="J1887" s="3"/>
      <c r="K1887" s="3"/>
      <c r="L1887" s="3"/>
      <c r="M1887" s="3"/>
      <c r="N1887" s="3"/>
      <c r="O1887" s="3"/>
      <c r="P1887" s="3"/>
      <c r="Q1887" s="8">
        <v>6.1255899999999999</v>
      </c>
      <c r="R1887" s="7"/>
    </row>
    <row r="1888" spans="1:18" ht="84" x14ac:dyDescent="0.3">
      <c r="A1888" s="6" t="s">
        <v>1353</v>
      </c>
      <c r="B1888" s="6" t="s">
        <v>9643</v>
      </c>
      <c r="C1888" s="6">
        <v>5.0000000000000001E-3</v>
      </c>
      <c r="D1888" s="6">
        <v>2022</v>
      </c>
      <c r="E1888" s="6">
        <v>2023</v>
      </c>
      <c r="F1888" s="3" t="s">
        <v>22</v>
      </c>
      <c r="G1888" s="3">
        <v>0</v>
      </c>
      <c r="H1888" s="3">
        <v>109.50653</v>
      </c>
      <c r="I1888" s="3">
        <v>0</v>
      </c>
      <c r="J1888" s="3"/>
      <c r="K1888" s="3"/>
      <c r="L1888" s="3"/>
      <c r="M1888" s="3"/>
      <c r="N1888" s="3"/>
      <c r="O1888" s="3"/>
      <c r="P1888" s="3"/>
      <c r="Q1888" s="8">
        <v>109.50653</v>
      </c>
      <c r="R1888" s="5" t="s">
        <v>17865</v>
      </c>
    </row>
    <row r="1889" spans="1:18" ht="42" x14ac:dyDescent="0.3">
      <c r="A1889" s="5"/>
      <c r="B1889" s="5"/>
      <c r="C1889" s="5"/>
      <c r="D1889" s="5"/>
      <c r="E1889" s="5"/>
      <c r="F1889" s="3" t="s">
        <v>9100</v>
      </c>
      <c r="G1889" s="3">
        <v>0</v>
      </c>
      <c r="H1889" s="3">
        <v>103.38094</v>
      </c>
      <c r="I1889" s="3">
        <v>0</v>
      </c>
      <c r="J1889" s="3"/>
      <c r="K1889" s="3"/>
      <c r="L1889" s="3"/>
      <c r="M1889" s="3"/>
      <c r="N1889" s="3"/>
      <c r="O1889" s="3"/>
      <c r="P1889" s="3"/>
      <c r="Q1889" s="8">
        <v>103.38094</v>
      </c>
      <c r="R1889" s="5"/>
    </row>
    <row r="1890" spans="1:18" ht="31.5" x14ac:dyDescent="0.3">
      <c r="A1890" s="7"/>
      <c r="B1890" s="7"/>
      <c r="C1890" s="7"/>
      <c r="D1890" s="7"/>
      <c r="E1890" s="7"/>
      <c r="F1890" s="3" t="s">
        <v>9101</v>
      </c>
      <c r="G1890" s="3">
        <v>0</v>
      </c>
      <c r="H1890" s="3">
        <v>6.1255899999999999</v>
      </c>
      <c r="I1890" s="3">
        <v>0</v>
      </c>
      <c r="J1890" s="3"/>
      <c r="K1890" s="3"/>
      <c r="L1890" s="3"/>
      <c r="M1890" s="3"/>
      <c r="N1890" s="3"/>
      <c r="O1890" s="3"/>
      <c r="P1890" s="3"/>
      <c r="Q1890" s="8">
        <v>6.1255899999999999</v>
      </c>
      <c r="R1890" s="7"/>
    </row>
    <row r="1891" spans="1:18" ht="94.5" x14ac:dyDescent="0.3">
      <c r="A1891" s="6" t="s">
        <v>1354</v>
      </c>
      <c r="B1891" s="6" t="s">
        <v>9644</v>
      </c>
      <c r="C1891" s="6">
        <v>0.03</v>
      </c>
      <c r="D1891" s="6">
        <v>2022</v>
      </c>
      <c r="E1891" s="6">
        <v>2023</v>
      </c>
      <c r="F1891" s="3" t="s">
        <v>22</v>
      </c>
      <c r="G1891" s="3">
        <v>0</v>
      </c>
      <c r="H1891" s="3">
        <v>218.84845000000001</v>
      </c>
      <c r="I1891" s="3">
        <v>0</v>
      </c>
      <c r="J1891" s="3"/>
      <c r="K1891" s="3"/>
      <c r="L1891" s="3"/>
      <c r="M1891" s="3"/>
      <c r="N1891" s="3"/>
      <c r="O1891" s="3"/>
      <c r="P1891" s="3"/>
      <c r="Q1891" s="8">
        <v>218.84845000000001</v>
      </c>
      <c r="R1891" s="5" t="s">
        <v>24869</v>
      </c>
    </row>
    <row r="1892" spans="1:18" ht="42" x14ac:dyDescent="0.3">
      <c r="A1892" s="5"/>
      <c r="B1892" s="5"/>
      <c r="C1892" s="5"/>
      <c r="D1892" s="5"/>
      <c r="E1892" s="5"/>
      <c r="F1892" s="3" t="s">
        <v>9100</v>
      </c>
      <c r="G1892" s="3">
        <v>0</v>
      </c>
      <c r="H1892" s="3">
        <v>212.72286</v>
      </c>
      <c r="I1892" s="3">
        <v>0</v>
      </c>
      <c r="J1892" s="3"/>
      <c r="K1892" s="3"/>
      <c r="L1892" s="3"/>
      <c r="M1892" s="3"/>
      <c r="N1892" s="3"/>
      <c r="O1892" s="3"/>
      <c r="P1892" s="3"/>
      <c r="Q1892" s="8">
        <v>212.72286</v>
      </c>
      <c r="R1892" s="5"/>
    </row>
    <row r="1893" spans="1:18" ht="31.5" x14ac:dyDescent="0.3">
      <c r="A1893" s="7"/>
      <c r="B1893" s="7"/>
      <c r="C1893" s="7"/>
      <c r="D1893" s="7"/>
      <c r="E1893" s="7"/>
      <c r="F1893" s="3" t="s">
        <v>9101</v>
      </c>
      <c r="G1893" s="3">
        <v>0</v>
      </c>
      <c r="H1893" s="3">
        <v>6.1255899999999999</v>
      </c>
      <c r="I1893" s="3">
        <v>0</v>
      </c>
      <c r="J1893" s="3"/>
      <c r="K1893" s="3"/>
      <c r="L1893" s="3"/>
      <c r="M1893" s="3"/>
      <c r="N1893" s="3"/>
      <c r="O1893" s="3"/>
      <c r="P1893" s="3"/>
      <c r="Q1893" s="8">
        <v>6.1255899999999999</v>
      </c>
      <c r="R1893" s="7"/>
    </row>
    <row r="1894" spans="1:18" ht="73.5" x14ac:dyDescent="0.3">
      <c r="A1894" s="6" t="s">
        <v>1355</v>
      </c>
      <c r="B1894" s="6" t="s">
        <v>9645</v>
      </c>
      <c r="C1894" s="6">
        <v>0.08</v>
      </c>
      <c r="D1894" s="6">
        <v>2022</v>
      </c>
      <c r="E1894" s="6">
        <v>2023</v>
      </c>
      <c r="F1894" s="3" t="s">
        <v>22</v>
      </c>
      <c r="G1894" s="3">
        <v>0</v>
      </c>
      <c r="H1894" s="3">
        <v>534.95614</v>
      </c>
      <c r="I1894" s="3">
        <v>0</v>
      </c>
      <c r="J1894" s="3"/>
      <c r="K1894" s="3"/>
      <c r="L1894" s="3"/>
      <c r="M1894" s="3"/>
      <c r="N1894" s="3"/>
      <c r="O1894" s="3"/>
      <c r="P1894" s="3"/>
      <c r="Q1894" s="8">
        <v>534.95614</v>
      </c>
      <c r="R1894" s="5" t="s">
        <v>24870</v>
      </c>
    </row>
    <row r="1895" spans="1:18" ht="42" x14ac:dyDescent="0.3">
      <c r="A1895" s="5"/>
      <c r="B1895" s="5"/>
      <c r="C1895" s="5"/>
      <c r="D1895" s="5"/>
      <c r="E1895" s="5"/>
      <c r="F1895" s="3" t="s">
        <v>9100</v>
      </c>
      <c r="G1895" s="3">
        <v>0</v>
      </c>
      <c r="H1895" s="3">
        <v>528.83055000000002</v>
      </c>
      <c r="I1895" s="3">
        <v>0</v>
      </c>
      <c r="J1895" s="3"/>
      <c r="K1895" s="3"/>
      <c r="L1895" s="3"/>
      <c r="M1895" s="3"/>
      <c r="N1895" s="3"/>
      <c r="O1895" s="3"/>
      <c r="P1895" s="3"/>
      <c r="Q1895" s="8">
        <v>528.83055000000002</v>
      </c>
      <c r="R1895" s="5"/>
    </row>
    <row r="1896" spans="1:18" ht="31.5" x14ac:dyDescent="0.3">
      <c r="A1896" s="7"/>
      <c r="B1896" s="7"/>
      <c r="C1896" s="7"/>
      <c r="D1896" s="7"/>
      <c r="E1896" s="7"/>
      <c r="F1896" s="3" t="s">
        <v>9101</v>
      </c>
      <c r="G1896" s="3">
        <v>0</v>
      </c>
      <c r="H1896" s="3">
        <v>6.1255899999999999</v>
      </c>
      <c r="I1896" s="3">
        <v>0</v>
      </c>
      <c r="J1896" s="3"/>
      <c r="K1896" s="3"/>
      <c r="L1896" s="3"/>
      <c r="M1896" s="3"/>
      <c r="N1896" s="3"/>
      <c r="O1896" s="3"/>
      <c r="P1896" s="3"/>
      <c r="Q1896" s="8">
        <v>6.1255899999999999</v>
      </c>
      <c r="R1896" s="7"/>
    </row>
    <row r="1897" spans="1:18" ht="84" x14ac:dyDescent="0.3">
      <c r="A1897" s="6" t="s">
        <v>1356</v>
      </c>
      <c r="B1897" s="6" t="s">
        <v>9646</v>
      </c>
      <c r="C1897" s="6">
        <v>0.05</v>
      </c>
      <c r="D1897" s="6">
        <v>2022</v>
      </c>
      <c r="E1897" s="6">
        <v>2023</v>
      </c>
      <c r="F1897" s="3" t="s">
        <v>22</v>
      </c>
      <c r="G1897" s="3">
        <v>0</v>
      </c>
      <c r="H1897" s="3">
        <v>413.07988</v>
      </c>
      <c r="I1897" s="3">
        <v>0</v>
      </c>
      <c r="J1897" s="3"/>
      <c r="K1897" s="3"/>
      <c r="L1897" s="3"/>
      <c r="M1897" s="3"/>
      <c r="N1897" s="3"/>
      <c r="O1897" s="3"/>
      <c r="P1897" s="3"/>
      <c r="Q1897" s="8">
        <v>413.07988</v>
      </c>
      <c r="R1897" s="5" t="s">
        <v>17866</v>
      </c>
    </row>
    <row r="1898" spans="1:18" ht="42" x14ac:dyDescent="0.3">
      <c r="A1898" s="5"/>
      <c r="B1898" s="5"/>
      <c r="C1898" s="5"/>
      <c r="D1898" s="5"/>
      <c r="E1898" s="5"/>
      <c r="F1898" s="3" t="s">
        <v>9100</v>
      </c>
      <c r="G1898" s="3">
        <v>0</v>
      </c>
      <c r="H1898" s="3">
        <v>406.95429000000001</v>
      </c>
      <c r="I1898" s="3">
        <v>0</v>
      </c>
      <c r="J1898" s="3"/>
      <c r="K1898" s="3"/>
      <c r="L1898" s="3"/>
      <c r="M1898" s="3"/>
      <c r="N1898" s="3"/>
      <c r="O1898" s="3"/>
      <c r="P1898" s="3"/>
      <c r="Q1898" s="8">
        <v>406.95429000000001</v>
      </c>
      <c r="R1898" s="5"/>
    </row>
    <row r="1899" spans="1:18" ht="31.5" x14ac:dyDescent="0.3">
      <c r="A1899" s="7"/>
      <c r="B1899" s="7"/>
      <c r="C1899" s="7"/>
      <c r="D1899" s="7"/>
      <c r="E1899" s="7"/>
      <c r="F1899" s="3" t="s">
        <v>9101</v>
      </c>
      <c r="G1899" s="3">
        <v>0</v>
      </c>
      <c r="H1899" s="3">
        <v>6.1255899999999999</v>
      </c>
      <c r="I1899" s="3">
        <v>0</v>
      </c>
      <c r="J1899" s="3"/>
      <c r="K1899" s="3"/>
      <c r="L1899" s="3"/>
      <c r="M1899" s="3"/>
      <c r="N1899" s="3"/>
      <c r="O1899" s="3"/>
      <c r="P1899" s="3"/>
      <c r="Q1899" s="8">
        <v>6.1255899999999999</v>
      </c>
      <c r="R1899" s="7"/>
    </row>
    <row r="1900" spans="1:18" ht="84" x14ac:dyDescent="0.3">
      <c r="A1900" s="6" t="s">
        <v>1357</v>
      </c>
      <c r="B1900" s="6" t="s">
        <v>9647</v>
      </c>
      <c r="C1900" s="6">
        <v>1.4999999999999999E-2</v>
      </c>
      <c r="D1900" s="6">
        <v>2022</v>
      </c>
      <c r="E1900" s="6">
        <v>2023</v>
      </c>
      <c r="F1900" s="3" t="s">
        <v>22</v>
      </c>
      <c r="G1900" s="3">
        <v>0</v>
      </c>
      <c r="H1900" s="3">
        <v>153.2433</v>
      </c>
      <c r="I1900" s="3">
        <v>0</v>
      </c>
      <c r="J1900" s="3"/>
      <c r="K1900" s="3"/>
      <c r="L1900" s="3"/>
      <c r="M1900" s="3"/>
      <c r="N1900" s="3"/>
      <c r="O1900" s="3"/>
      <c r="P1900" s="3"/>
      <c r="Q1900" s="8">
        <v>153.2433</v>
      </c>
      <c r="R1900" s="5" t="s">
        <v>24871</v>
      </c>
    </row>
    <row r="1901" spans="1:18" ht="42" x14ac:dyDescent="0.3">
      <c r="A1901" s="5"/>
      <c r="B1901" s="5"/>
      <c r="C1901" s="5"/>
      <c r="D1901" s="5"/>
      <c r="E1901" s="5"/>
      <c r="F1901" s="3" t="s">
        <v>9100</v>
      </c>
      <c r="G1901" s="3">
        <v>0</v>
      </c>
      <c r="H1901" s="3">
        <v>147.11770999999999</v>
      </c>
      <c r="I1901" s="3">
        <v>0</v>
      </c>
      <c r="J1901" s="3"/>
      <c r="K1901" s="3"/>
      <c r="L1901" s="3"/>
      <c r="M1901" s="3"/>
      <c r="N1901" s="3"/>
      <c r="O1901" s="3"/>
      <c r="P1901" s="3"/>
      <c r="Q1901" s="8">
        <v>147.11770999999999</v>
      </c>
      <c r="R1901" s="5"/>
    </row>
    <row r="1902" spans="1:18" ht="31.5" x14ac:dyDescent="0.3">
      <c r="A1902" s="7"/>
      <c r="B1902" s="7"/>
      <c r="C1902" s="7"/>
      <c r="D1902" s="7"/>
      <c r="E1902" s="7"/>
      <c r="F1902" s="3" t="s">
        <v>9101</v>
      </c>
      <c r="G1902" s="3">
        <v>0</v>
      </c>
      <c r="H1902" s="3">
        <v>6.1255899999999999</v>
      </c>
      <c r="I1902" s="3">
        <v>0</v>
      </c>
      <c r="J1902" s="3"/>
      <c r="K1902" s="3"/>
      <c r="L1902" s="3"/>
      <c r="M1902" s="3"/>
      <c r="N1902" s="3"/>
      <c r="O1902" s="3"/>
      <c r="P1902" s="3"/>
      <c r="Q1902" s="8">
        <v>6.1255899999999999</v>
      </c>
      <c r="R1902" s="7"/>
    </row>
    <row r="1903" spans="1:18" ht="84" x14ac:dyDescent="0.3">
      <c r="A1903" s="6" t="s">
        <v>1358</v>
      </c>
      <c r="B1903" s="6" t="s">
        <v>9648</v>
      </c>
      <c r="C1903" s="6">
        <v>1.4999999999999999E-2</v>
      </c>
      <c r="D1903" s="6">
        <v>2022</v>
      </c>
      <c r="E1903" s="6">
        <v>2023</v>
      </c>
      <c r="F1903" s="3" t="s">
        <v>22</v>
      </c>
      <c r="G1903" s="3">
        <v>0</v>
      </c>
      <c r="H1903" s="3">
        <v>153.2433</v>
      </c>
      <c r="I1903" s="3">
        <v>0</v>
      </c>
      <c r="J1903" s="3"/>
      <c r="K1903" s="3"/>
      <c r="L1903" s="3"/>
      <c r="M1903" s="3"/>
      <c r="N1903" s="3"/>
      <c r="O1903" s="3"/>
      <c r="P1903" s="3"/>
      <c r="Q1903" s="8">
        <v>153.2433</v>
      </c>
      <c r="R1903" s="5" t="s">
        <v>17867</v>
      </c>
    </row>
    <row r="1904" spans="1:18" ht="42" x14ac:dyDescent="0.3">
      <c r="A1904" s="5"/>
      <c r="B1904" s="5"/>
      <c r="C1904" s="5"/>
      <c r="D1904" s="5"/>
      <c r="E1904" s="5"/>
      <c r="F1904" s="3" t="s">
        <v>9100</v>
      </c>
      <c r="G1904" s="3">
        <v>0</v>
      </c>
      <c r="H1904" s="3">
        <v>147.11770999999999</v>
      </c>
      <c r="I1904" s="3">
        <v>0</v>
      </c>
      <c r="J1904" s="3"/>
      <c r="K1904" s="3"/>
      <c r="L1904" s="3"/>
      <c r="M1904" s="3"/>
      <c r="N1904" s="3"/>
      <c r="O1904" s="3"/>
      <c r="P1904" s="3"/>
      <c r="Q1904" s="8">
        <v>147.11770999999999</v>
      </c>
      <c r="R1904" s="5"/>
    </row>
    <row r="1905" spans="1:18" ht="31.5" x14ac:dyDescent="0.3">
      <c r="A1905" s="7"/>
      <c r="B1905" s="7"/>
      <c r="C1905" s="7"/>
      <c r="D1905" s="7"/>
      <c r="E1905" s="7"/>
      <c r="F1905" s="3" t="s">
        <v>9101</v>
      </c>
      <c r="G1905" s="3">
        <v>0</v>
      </c>
      <c r="H1905" s="3">
        <v>6.1255899999999999</v>
      </c>
      <c r="I1905" s="3">
        <v>0</v>
      </c>
      <c r="J1905" s="3"/>
      <c r="K1905" s="3"/>
      <c r="L1905" s="3"/>
      <c r="M1905" s="3"/>
      <c r="N1905" s="3"/>
      <c r="O1905" s="3"/>
      <c r="P1905" s="3"/>
      <c r="Q1905" s="8">
        <v>6.1255899999999999</v>
      </c>
      <c r="R1905" s="7"/>
    </row>
    <row r="1906" spans="1:18" ht="94.5" x14ac:dyDescent="0.3">
      <c r="A1906" s="6" t="s">
        <v>1359</v>
      </c>
      <c r="B1906" s="6" t="s">
        <v>9649</v>
      </c>
      <c r="C1906" s="6">
        <v>0.01</v>
      </c>
      <c r="D1906" s="6">
        <v>2022</v>
      </c>
      <c r="E1906" s="6">
        <v>2023</v>
      </c>
      <c r="F1906" s="3" t="s">
        <v>22</v>
      </c>
      <c r="G1906" s="3">
        <v>0</v>
      </c>
      <c r="H1906" s="3">
        <v>131.37492</v>
      </c>
      <c r="I1906" s="3">
        <v>0</v>
      </c>
      <c r="J1906" s="3"/>
      <c r="K1906" s="3"/>
      <c r="L1906" s="3"/>
      <c r="M1906" s="3"/>
      <c r="N1906" s="3"/>
      <c r="O1906" s="3"/>
      <c r="P1906" s="3"/>
      <c r="Q1906" s="8">
        <v>131.37492</v>
      </c>
      <c r="R1906" s="5" t="s">
        <v>24872</v>
      </c>
    </row>
    <row r="1907" spans="1:18" ht="42" x14ac:dyDescent="0.3">
      <c r="A1907" s="5"/>
      <c r="B1907" s="5"/>
      <c r="C1907" s="5"/>
      <c r="D1907" s="5"/>
      <c r="E1907" s="5"/>
      <c r="F1907" s="3" t="s">
        <v>9100</v>
      </c>
      <c r="G1907" s="3">
        <v>0</v>
      </c>
      <c r="H1907" s="3">
        <v>125.24933</v>
      </c>
      <c r="I1907" s="3">
        <v>0</v>
      </c>
      <c r="J1907" s="3"/>
      <c r="K1907" s="3"/>
      <c r="L1907" s="3"/>
      <c r="M1907" s="3"/>
      <c r="N1907" s="3"/>
      <c r="O1907" s="3"/>
      <c r="P1907" s="3"/>
      <c r="Q1907" s="8">
        <v>125.24933</v>
      </c>
      <c r="R1907" s="5"/>
    </row>
    <row r="1908" spans="1:18" ht="31.5" x14ac:dyDescent="0.3">
      <c r="A1908" s="7"/>
      <c r="B1908" s="7"/>
      <c r="C1908" s="7"/>
      <c r="D1908" s="7"/>
      <c r="E1908" s="7"/>
      <c r="F1908" s="3" t="s">
        <v>9101</v>
      </c>
      <c r="G1908" s="3">
        <v>0</v>
      </c>
      <c r="H1908" s="3">
        <v>6.1255899999999999</v>
      </c>
      <c r="I1908" s="3">
        <v>0</v>
      </c>
      <c r="J1908" s="3"/>
      <c r="K1908" s="3"/>
      <c r="L1908" s="3"/>
      <c r="M1908" s="3"/>
      <c r="N1908" s="3"/>
      <c r="O1908" s="3"/>
      <c r="P1908" s="3"/>
      <c r="Q1908" s="8">
        <v>6.1255899999999999</v>
      </c>
      <c r="R1908" s="7"/>
    </row>
    <row r="1909" spans="1:18" ht="94.5" x14ac:dyDescent="0.3">
      <c r="A1909" s="6" t="s">
        <v>1360</v>
      </c>
      <c r="B1909" s="6" t="s">
        <v>9650</v>
      </c>
      <c r="C1909" s="6">
        <v>0.2</v>
      </c>
      <c r="D1909" s="6">
        <v>2022</v>
      </c>
      <c r="E1909" s="6">
        <v>2023</v>
      </c>
      <c r="F1909" s="3" t="s">
        <v>22</v>
      </c>
      <c r="G1909" s="3">
        <v>0</v>
      </c>
      <c r="H1909" s="3">
        <v>1197.7523100000001</v>
      </c>
      <c r="I1909" s="3">
        <v>0</v>
      </c>
      <c r="J1909" s="3"/>
      <c r="K1909" s="3"/>
      <c r="L1909" s="3"/>
      <c r="M1909" s="3"/>
      <c r="N1909" s="3"/>
      <c r="O1909" s="3"/>
      <c r="P1909" s="3"/>
      <c r="Q1909" s="8">
        <v>1197.7523100000001</v>
      </c>
      <c r="R1909" s="5" t="s">
        <v>24873</v>
      </c>
    </row>
    <row r="1910" spans="1:18" ht="42" x14ac:dyDescent="0.3">
      <c r="A1910" s="5"/>
      <c r="B1910" s="5"/>
      <c r="C1910" s="5"/>
      <c r="D1910" s="5"/>
      <c r="E1910" s="5"/>
      <c r="F1910" s="3" t="s">
        <v>9100</v>
      </c>
      <c r="G1910" s="3">
        <v>0</v>
      </c>
      <c r="H1910" s="3">
        <v>1191.62672</v>
      </c>
      <c r="I1910" s="3">
        <v>0</v>
      </c>
      <c r="J1910" s="3"/>
      <c r="K1910" s="3"/>
      <c r="L1910" s="3"/>
      <c r="M1910" s="3"/>
      <c r="N1910" s="3"/>
      <c r="O1910" s="3"/>
      <c r="P1910" s="3"/>
      <c r="Q1910" s="8">
        <v>1191.62672</v>
      </c>
      <c r="R1910" s="5"/>
    </row>
    <row r="1911" spans="1:18" ht="31.5" x14ac:dyDescent="0.3">
      <c r="A1911" s="7"/>
      <c r="B1911" s="7"/>
      <c r="C1911" s="7"/>
      <c r="D1911" s="7"/>
      <c r="E1911" s="7"/>
      <c r="F1911" s="3" t="s">
        <v>9101</v>
      </c>
      <c r="G1911" s="3">
        <v>0</v>
      </c>
      <c r="H1911" s="3">
        <v>6.1255899999999999</v>
      </c>
      <c r="I1911" s="3">
        <v>0</v>
      </c>
      <c r="J1911" s="3"/>
      <c r="K1911" s="3"/>
      <c r="L1911" s="3"/>
      <c r="M1911" s="3"/>
      <c r="N1911" s="3"/>
      <c r="O1911" s="3"/>
      <c r="P1911" s="3"/>
      <c r="Q1911" s="8">
        <v>6.1255899999999999</v>
      </c>
      <c r="R1911" s="7"/>
    </row>
    <row r="1912" spans="1:18" ht="52.5" x14ac:dyDescent="0.3">
      <c r="A1912" s="6" t="s">
        <v>1361</v>
      </c>
      <c r="B1912" s="6" t="s">
        <v>9651</v>
      </c>
      <c r="C1912" s="6">
        <v>8.9999999999999993E-3</v>
      </c>
      <c r="D1912" s="6">
        <v>2021</v>
      </c>
      <c r="E1912" s="6">
        <v>2022</v>
      </c>
      <c r="F1912" s="3" t="s">
        <v>22</v>
      </c>
      <c r="G1912" s="3">
        <v>66.091120000000004</v>
      </c>
      <c r="H1912" s="3">
        <v>0</v>
      </c>
      <c r="I1912" s="3">
        <v>0</v>
      </c>
      <c r="J1912" s="3"/>
      <c r="K1912" s="3"/>
      <c r="L1912" s="3"/>
      <c r="M1912" s="3"/>
      <c r="N1912" s="3"/>
      <c r="O1912" s="3"/>
      <c r="P1912" s="3"/>
      <c r="Q1912" s="8">
        <v>66.091120000000004</v>
      </c>
      <c r="R1912" s="5" t="s">
        <v>17868</v>
      </c>
    </row>
    <row r="1913" spans="1:18" ht="42" x14ac:dyDescent="0.3">
      <c r="A1913" s="5"/>
      <c r="B1913" s="5"/>
      <c r="C1913" s="5"/>
      <c r="D1913" s="5"/>
      <c r="E1913" s="5"/>
      <c r="F1913" s="3" t="s">
        <v>9100</v>
      </c>
      <c r="G1913" s="3">
        <v>61.440069999999999</v>
      </c>
      <c r="H1913" s="3">
        <v>0</v>
      </c>
      <c r="I1913" s="3">
        <v>0</v>
      </c>
      <c r="J1913" s="3"/>
      <c r="K1913" s="3"/>
      <c r="L1913" s="3"/>
      <c r="M1913" s="3"/>
      <c r="N1913" s="3"/>
      <c r="O1913" s="3"/>
      <c r="P1913" s="3"/>
      <c r="Q1913" s="8">
        <v>61.440069999999999</v>
      </c>
      <c r="R1913" s="5"/>
    </row>
    <row r="1914" spans="1:18" ht="31.5" x14ac:dyDescent="0.3">
      <c r="A1914" s="7"/>
      <c r="B1914" s="7"/>
      <c r="C1914" s="7"/>
      <c r="D1914" s="7"/>
      <c r="E1914" s="7"/>
      <c r="F1914" s="3" t="s">
        <v>9101</v>
      </c>
      <c r="G1914" s="3">
        <v>4.6510499999999997</v>
      </c>
      <c r="H1914" s="3">
        <v>0</v>
      </c>
      <c r="I1914" s="3">
        <v>0</v>
      </c>
      <c r="J1914" s="3"/>
      <c r="K1914" s="3"/>
      <c r="L1914" s="3"/>
      <c r="M1914" s="3"/>
      <c r="N1914" s="3"/>
      <c r="O1914" s="3"/>
      <c r="P1914" s="3"/>
      <c r="Q1914" s="8">
        <v>4.6510499999999997</v>
      </c>
      <c r="R1914" s="7"/>
    </row>
    <row r="1915" spans="1:18" ht="84" x14ac:dyDescent="0.3">
      <c r="A1915" s="6" t="s">
        <v>1362</v>
      </c>
      <c r="B1915" s="6" t="s">
        <v>9652</v>
      </c>
      <c r="C1915" s="6">
        <v>9.4999999999999998E-3</v>
      </c>
      <c r="D1915" s="6">
        <v>2021</v>
      </c>
      <c r="E1915" s="6">
        <v>2022</v>
      </c>
      <c r="F1915" s="3" t="s">
        <v>22</v>
      </c>
      <c r="G1915" s="3">
        <v>103.40828999999999</v>
      </c>
      <c r="H1915" s="3">
        <v>0</v>
      </c>
      <c r="I1915" s="3">
        <v>0</v>
      </c>
      <c r="J1915" s="3"/>
      <c r="K1915" s="3"/>
      <c r="L1915" s="3"/>
      <c r="M1915" s="3"/>
      <c r="N1915" s="3"/>
      <c r="O1915" s="3"/>
      <c r="P1915" s="3"/>
      <c r="Q1915" s="8">
        <v>103.40828999999999</v>
      </c>
      <c r="R1915" s="5" t="s">
        <v>17869</v>
      </c>
    </row>
    <row r="1916" spans="1:18" ht="42" x14ac:dyDescent="0.3">
      <c r="A1916" s="5"/>
      <c r="B1916" s="5"/>
      <c r="C1916" s="5"/>
      <c r="D1916" s="5"/>
      <c r="E1916" s="5"/>
      <c r="F1916" s="3" t="s">
        <v>9100</v>
      </c>
      <c r="G1916" s="3">
        <v>98.757239999999996</v>
      </c>
      <c r="H1916" s="3">
        <v>0</v>
      </c>
      <c r="I1916" s="3">
        <v>0</v>
      </c>
      <c r="J1916" s="3"/>
      <c r="K1916" s="3"/>
      <c r="L1916" s="3"/>
      <c r="M1916" s="3"/>
      <c r="N1916" s="3"/>
      <c r="O1916" s="3"/>
      <c r="P1916" s="3"/>
      <c r="Q1916" s="8">
        <v>98.757239999999996</v>
      </c>
      <c r="R1916" s="5"/>
    </row>
    <row r="1917" spans="1:18" ht="31.5" x14ac:dyDescent="0.3">
      <c r="A1917" s="7"/>
      <c r="B1917" s="7"/>
      <c r="C1917" s="7"/>
      <c r="D1917" s="7"/>
      <c r="E1917" s="7"/>
      <c r="F1917" s="3" t="s">
        <v>9101</v>
      </c>
      <c r="G1917" s="3">
        <v>4.6510499999999997</v>
      </c>
      <c r="H1917" s="3">
        <v>0</v>
      </c>
      <c r="I1917" s="3">
        <v>0</v>
      </c>
      <c r="J1917" s="3"/>
      <c r="K1917" s="3"/>
      <c r="L1917" s="3"/>
      <c r="M1917" s="3"/>
      <c r="N1917" s="3"/>
      <c r="O1917" s="3"/>
      <c r="P1917" s="3"/>
      <c r="Q1917" s="8">
        <v>4.6510499999999997</v>
      </c>
      <c r="R1917" s="7"/>
    </row>
    <row r="1918" spans="1:18" ht="84" x14ac:dyDescent="0.3">
      <c r="A1918" s="6" t="s">
        <v>1363</v>
      </c>
      <c r="B1918" s="6" t="s">
        <v>9653</v>
      </c>
      <c r="C1918" s="6">
        <v>8.0000000000000002E-3</v>
      </c>
      <c r="D1918" s="6">
        <v>2021</v>
      </c>
      <c r="E1918" s="6">
        <v>2022</v>
      </c>
      <c r="F1918" s="3" t="s">
        <v>22</v>
      </c>
      <c r="G1918" s="3">
        <v>110.33593999999999</v>
      </c>
      <c r="H1918" s="3">
        <v>0</v>
      </c>
      <c r="I1918" s="3">
        <v>0</v>
      </c>
      <c r="J1918" s="3"/>
      <c r="K1918" s="3"/>
      <c r="L1918" s="3"/>
      <c r="M1918" s="3"/>
      <c r="N1918" s="3"/>
      <c r="O1918" s="3"/>
      <c r="P1918" s="3"/>
      <c r="Q1918" s="8">
        <v>110.33593999999999</v>
      </c>
      <c r="R1918" s="5" t="s">
        <v>17870</v>
      </c>
    </row>
    <row r="1919" spans="1:18" ht="42" x14ac:dyDescent="0.3">
      <c r="A1919" s="5"/>
      <c r="B1919" s="5"/>
      <c r="C1919" s="5"/>
      <c r="D1919" s="5"/>
      <c r="E1919" s="5"/>
      <c r="F1919" s="3" t="s">
        <v>9100</v>
      </c>
      <c r="G1919" s="3">
        <v>105.68489</v>
      </c>
      <c r="H1919" s="3">
        <v>0</v>
      </c>
      <c r="I1919" s="3">
        <v>0</v>
      </c>
      <c r="J1919" s="3"/>
      <c r="K1919" s="3"/>
      <c r="L1919" s="3"/>
      <c r="M1919" s="3"/>
      <c r="N1919" s="3"/>
      <c r="O1919" s="3"/>
      <c r="P1919" s="3"/>
      <c r="Q1919" s="8">
        <v>105.68489</v>
      </c>
      <c r="R1919" s="5"/>
    </row>
    <row r="1920" spans="1:18" ht="31.5" x14ac:dyDescent="0.3">
      <c r="A1920" s="7"/>
      <c r="B1920" s="7"/>
      <c r="C1920" s="7"/>
      <c r="D1920" s="7"/>
      <c r="E1920" s="7"/>
      <c r="F1920" s="3" t="s">
        <v>9101</v>
      </c>
      <c r="G1920" s="3">
        <v>4.6510499999999997</v>
      </c>
      <c r="H1920" s="3">
        <v>0</v>
      </c>
      <c r="I1920" s="3">
        <v>0</v>
      </c>
      <c r="J1920" s="3"/>
      <c r="K1920" s="3"/>
      <c r="L1920" s="3"/>
      <c r="M1920" s="3"/>
      <c r="N1920" s="3"/>
      <c r="O1920" s="3"/>
      <c r="P1920" s="3"/>
      <c r="Q1920" s="8">
        <v>4.6510499999999997</v>
      </c>
      <c r="R1920" s="7"/>
    </row>
    <row r="1921" spans="1:18" ht="73.5" x14ac:dyDescent="0.3">
      <c r="A1921" s="6" t="s">
        <v>1364</v>
      </c>
      <c r="B1921" s="6" t="s">
        <v>9654</v>
      </c>
      <c r="C1921" s="6">
        <v>1.2E-2</v>
      </c>
      <c r="D1921" s="6">
        <v>2021</v>
      </c>
      <c r="E1921" s="6">
        <v>2022</v>
      </c>
      <c r="F1921" s="3" t="s">
        <v>22</v>
      </c>
      <c r="G1921" s="3">
        <v>87.331530000000001</v>
      </c>
      <c r="H1921" s="3">
        <v>0</v>
      </c>
      <c r="I1921" s="3">
        <v>0</v>
      </c>
      <c r="J1921" s="3"/>
      <c r="K1921" s="3"/>
      <c r="L1921" s="3"/>
      <c r="M1921" s="3"/>
      <c r="N1921" s="3"/>
      <c r="O1921" s="3"/>
      <c r="P1921" s="3"/>
      <c r="Q1921" s="8">
        <v>87.331530000000001</v>
      </c>
      <c r="R1921" s="5" t="s">
        <v>17871</v>
      </c>
    </row>
    <row r="1922" spans="1:18" ht="42" x14ac:dyDescent="0.3">
      <c r="A1922" s="5"/>
      <c r="B1922" s="5"/>
      <c r="C1922" s="5"/>
      <c r="D1922" s="5"/>
      <c r="E1922" s="5"/>
      <c r="F1922" s="3" t="s">
        <v>9100</v>
      </c>
      <c r="G1922" s="3">
        <v>82.680480000000003</v>
      </c>
      <c r="H1922" s="3">
        <v>0</v>
      </c>
      <c r="I1922" s="3">
        <v>0</v>
      </c>
      <c r="J1922" s="3"/>
      <c r="K1922" s="3"/>
      <c r="L1922" s="3"/>
      <c r="M1922" s="3"/>
      <c r="N1922" s="3"/>
      <c r="O1922" s="3"/>
      <c r="P1922" s="3"/>
      <c r="Q1922" s="8">
        <v>82.680480000000003</v>
      </c>
      <c r="R1922" s="5"/>
    </row>
    <row r="1923" spans="1:18" ht="31.5" x14ac:dyDescent="0.3">
      <c r="A1923" s="7"/>
      <c r="B1923" s="7"/>
      <c r="C1923" s="7"/>
      <c r="D1923" s="7"/>
      <c r="E1923" s="7"/>
      <c r="F1923" s="3" t="s">
        <v>9101</v>
      </c>
      <c r="G1923" s="3">
        <v>4.6510499999999997</v>
      </c>
      <c r="H1923" s="3">
        <v>0</v>
      </c>
      <c r="I1923" s="3">
        <v>0</v>
      </c>
      <c r="J1923" s="3"/>
      <c r="K1923" s="3"/>
      <c r="L1923" s="3"/>
      <c r="M1923" s="3"/>
      <c r="N1923" s="3"/>
      <c r="O1923" s="3"/>
      <c r="P1923" s="3"/>
      <c r="Q1923" s="8">
        <v>4.6510499999999997</v>
      </c>
      <c r="R1923" s="7"/>
    </row>
    <row r="1924" spans="1:18" ht="73.5" x14ac:dyDescent="0.3">
      <c r="A1924" s="6" t="s">
        <v>1365</v>
      </c>
      <c r="B1924" s="6" t="s">
        <v>9655</v>
      </c>
      <c r="C1924" s="6">
        <v>1.2999999999999999E-2</v>
      </c>
      <c r="D1924" s="6">
        <v>2021</v>
      </c>
      <c r="E1924" s="6">
        <v>2022</v>
      </c>
      <c r="F1924" s="3" t="s">
        <v>22</v>
      </c>
      <c r="G1924" s="3">
        <v>94.113749999999996</v>
      </c>
      <c r="H1924" s="3">
        <v>0</v>
      </c>
      <c r="I1924" s="3">
        <v>0</v>
      </c>
      <c r="J1924" s="3"/>
      <c r="K1924" s="3"/>
      <c r="L1924" s="3"/>
      <c r="M1924" s="3"/>
      <c r="N1924" s="3"/>
      <c r="O1924" s="3"/>
      <c r="P1924" s="3"/>
      <c r="Q1924" s="8">
        <v>94.113749999999996</v>
      </c>
      <c r="R1924" s="5" t="s">
        <v>17872</v>
      </c>
    </row>
    <row r="1925" spans="1:18" ht="42" x14ac:dyDescent="0.3">
      <c r="A1925" s="5"/>
      <c r="B1925" s="5"/>
      <c r="C1925" s="5"/>
      <c r="D1925" s="5"/>
      <c r="E1925" s="5"/>
      <c r="F1925" s="3" t="s">
        <v>9100</v>
      </c>
      <c r="G1925" s="3">
        <v>89.462699999999998</v>
      </c>
      <c r="H1925" s="3">
        <v>0</v>
      </c>
      <c r="I1925" s="3">
        <v>0</v>
      </c>
      <c r="J1925" s="3"/>
      <c r="K1925" s="3"/>
      <c r="L1925" s="3"/>
      <c r="M1925" s="3"/>
      <c r="N1925" s="3"/>
      <c r="O1925" s="3"/>
      <c r="P1925" s="3"/>
      <c r="Q1925" s="8">
        <v>89.462699999999998</v>
      </c>
      <c r="R1925" s="5"/>
    </row>
    <row r="1926" spans="1:18" ht="31.5" x14ac:dyDescent="0.3">
      <c r="A1926" s="7"/>
      <c r="B1926" s="7"/>
      <c r="C1926" s="7"/>
      <c r="D1926" s="7"/>
      <c r="E1926" s="7"/>
      <c r="F1926" s="3" t="s">
        <v>9101</v>
      </c>
      <c r="G1926" s="3">
        <v>4.6510499999999997</v>
      </c>
      <c r="H1926" s="3">
        <v>0</v>
      </c>
      <c r="I1926" s="3">
        <v>0</v>
      </c>
      <c r="J1926" s="3"/>
      <c r="K1926" s="3"/>
      <c r="L1926" s="3"/>
      <c r="M1926" s="3"/>
      <c r="N1926" s="3"/>
      <c r="O1926" s="3"/>
      <c r="P1926" s="3"/>
      <c r="Q1926" s="8">
        <v>4.6510499999999997</v>
      </c>
      <c r="R1926" s="7"/>
    </row>
    <row r="1927" spans="1:18" ht="84" x14ac:dyDescent="0.3">
      <c r="A1927" s="6" t="s">
        <v>1366</v>
      </c>
      <c r="B1927" s="6" t="s">
        <v>9656</v>
      </c>
      <c r="C1927" s="6">
        <v>1.2E-2</v>
      </c>
      <c r="D1927" s="6">
        <v>2021</v>
      </c>
      <c r="E1927" s="6">
        <v>2022</v>
      </c>
      <c r="F1927" s="3" t="s">
        <v>22</v>
      </c>
      <c r="G1927" s="3">
        <v>94.872519999999994</v>
      </c>
      <c r="H1927" s="3">
        <v>0</v>
      </c>
      <c r="I1927" s="3">
        <v>0</v>
      </c>
      <c r="J1927" s="3"/>
      <c r="K1927" s="3"/>
      <c r="L1927" s="3"/>
      <c r="M1927" s="3"/>
      <c r="N1927" s="3"/>
      <c r="O1927" s="3"/>
      <c r="P1927" s="3"/>
      <c r="Q1927" s="8">
        <v>94.872519999999994</v>
      </c>
      <c r="R1927" s="5" t="s">
        <v>17873</v>
      </c>
    </row>
    <row r="1928" spans="1:18" ht="42" x14ac:dyDescent="0.3">
      <c r="A1928" s="5"/>
      <c r="B1928" s="5"/>
      <c r="C1928" s="5"/>
      <c r="D1928" s="5"/>
      <c r="E1928" s="5"/>
      <c r="F1928" s="3" t="s">
        <v>9100</v>
      </c>
      <c r="G1928" s="3">
        <v>90.221469999999997</v>
      </c>
      <c r="H1928" s="3">
        <v>0</v>
      </c>
      <c r="I1928" s="3">
        <v>0</v>
      </c>
      <c r="J1928" s="3"/>
      <c r="K1928" s="3"/>
      <c r="L1928" s="3"/>
      <c r="M1928" s="3"/>
      <c r="N1928" s="3"/>
      <c r="O1928" s="3"/>
      <c r="P1928" s="3"/>
      <c r="Q1928" s="8">
        <v>90.221469999999997</v>
      </c>
      <c r="R1928" s="5"/>
    </row>
    <row r="1929" spans="1:18" ht="31.5" x14ac:dyDescent="0.3">
      <c r="A1929" s="7"/>
      <c r="B1929" s="7"/>
      <c r="C1929" s="7"/>
      <c r="D1929" s="7"/>
      <c r="E1929" s="7"/>
      <c r="F1929" s="3" t="s">
        <v>9101</v>
      </c>
      <c r="G1929" s="3">
        <v>4.6510499999999997</v>
      </c>
      <c r="H1929" s="3">
        <v>0</v>
      </c>
      <c r="I1929" s="3">
        <v>0</v>
      </c>
      <c r="J1929" s="3"/>
      <c r="K1929" s="3"/>
      <c r="L1929" s="3"/>
      <c r="M1929" s="3"/>
      <c r="N1929" s="3"/>
      <c r="O1929" s="3"/>
      <c r="P1929" s="3"/>
      <c r="Q1929" s="8">
        <v>4.6510499999999997</v>
      </c>
      <c r="R1929" s="7"/>
    </row>
    <row r="1930" spans="1:18" ht="84" x14ac:dyDescent="0.3">
      <c r="A1930" s="6" t="s">
        <v>1367</v>
      </c>
      <c r="B1930" s="6" t="s">
        <v>9657</v>
      </c>
      <c r="C1930" s="6">
        <v>1.4999999999999999E-2</v>
      </c>
      <c r="D1930" s="6">
        <v>2021</v>
      </c>
      <c r="E1930" s="6">
        <v>2022</v>
      </c>
      <c r="F1930" s="3" t="s">
        <v>22</v>
      </c>
      <c r="G1930" s="3">
        <v>148.45383000000001</v>
      </c>
      <c r="H1930" s="3">
        <v>0</v>
      </c>
      <c r="I1930" s="3">
        <v>0</v>
      </c>
      <c r="J1930" s="3"/>
      <c r="K1930" s="3"/>
      <c r="L1930" s="3"/>
      <c r="M1930" s="3"/>
      <c r="N1930" s="3"/>
      <c r="O1930" s="3"/>
      <c r="P1930" s="3"/>
      <c r="Q1930" s="8">
        <v>148.45383000000001</v>
      </c>
      <c r="R1930" s="5" t="s">
        <v>17874</v>
      </c>
    </row>
    <row r="1931" spans="1:18" ht="42" x14ac:dyDescent="0.3">
      <c r="A1931" s="5"/>
      <c r="B1931" s="5"/>
      <c r="C1931" s="5"/>
      <c r="D1931" s="5"/>
      <c r="E1931" s="5"/>
      <c r="F1931" s="3" t="s">
        <v>9100</v>
      </c>
      <c r="G1931" s="3">
        <v>143.80278000000001</v>
      </c>
      <c r="H1931" s="3">
        <v>0</v>
      </c>
      <c r="I1931" s="3">
        <v>0</v>
      </c>
      <c r="J1931" s="3"/>
      <c r="K1931" s="3"/>
      <c r="L1931" s="3"/>
      <c r="M1931" s="3"/>
      <c r="N1931" s="3"/>
      <c r="O1931" s="3"/>
      <c r="P1931" s="3"/>
      <c r="Q1931" s="8">
        <v>143.80278000000001</v>
      </c>
      <c r="R1931" s="5"/>
    </row>
    <row r="1932" spans="1:18" ht="31.5" x14ac:dyDescent="0.3">
      <c r="A1932" s="7"/>
      <c r="B1932" s="7"/>
      <c r="C1932" s="7"/>
      <c r="D1932" s="7"/>
      <c r="E1932" s="7"/>
      <c r="F1932" s="3" t="s">
        <v>9101</v>
      </c>
      <c r="G1932" s="3">
        <v>4.6510499999999997</v>
      </c>
      <c r="H1932" s="3">
        <v>0</v>
      </c>
      <c r="I1932" s="3">
        <v>0</v>
      </c>
      <c r="J1932" s="3"/>
      <c r="K1932" s="3"/>
      <c r="L1932" s="3"/>
      <c r="M1932" s="3"/>
      <c r="N1932" s="3"/>
      <c r="O1932" s="3"/>
      <c r="P1932" s="3"/>
      <c r="Q1932" s="8">
        <v>4.6510499999999997</v>
      </c>
      <c r="R1932" s="7"/>
    </row>
    <row r="1933" spans="1:18" ht="94.5" x14ac:dyDescent="0.3">
      <c r="A1933" s="6" t="s">
        <v>1368</v>
      </c>
      <c r="B1933" s="6" t="s">
        <v>9658</v>
      </c>
      <c r="C1933" s="6">
        <v>4.5999999999999999E-2</v>
      </c>
      <c r="D1933" s="6">
        <v>2021</v>
      </c>
      <c r="E1933" s="6">
        <v>2022</v>
      </c>
      <c r="F1933" s="3" t="s">
        <v>22</v>
      </c>
      <c r="G1933" s="3">
        <v>148.52488</v>
      </c>
      <c r="H1933" s="3">
        <v>0</v>
      </c>
      <c r="I1933" s="3">
        <v>0</v>
      </c>
      <c r="J1933" s="3"/>
      <c r="K1933" s="3"/>
      <c r="L1933" s="3"/>
      <c r="M1933" s="3"/>
      <c r="N1933" s="3"/>
      <c r="O1933" s="3"/>
      <c r="P1933" s="3"/>
      <c r="Q1933" s="8">
        <v>148.52488</v>
      </c>
      <c r="R1933" s="5" t="s">
        <v>17875</v>
      </c>
    </row>
    <row r="1934" spans="1:18" ht="42" x14ac:dyDescent="0.3">
      <c r="A1934" s="5"/>
      <c r="B1934" s="5"/>
      <c r="C1934" s="5"/>
      <c r="D1934" s="5"/>
      <c r="E1934" s="5"/>
      <c r="F1934" s="3" t="s">
        <v>9100</v>
      </c>
      <c r="G1934" s="3">
        <v>143.87383</v>
      </c>
      <c r="H1934" s="3">
        <v>0</v>
      </c>
      <c r="I1934" s="3">
        <v>0</v>
      </c>
      <c r="J1934" s="3"/>
      <c r="K1934" s="3"/>
      <c r="L1934" s="3"/>
      <c r="M1934" s="3"/>
      <c r="N1934" s="3"/>
      <c r="O1934" s="3"/>
      <c r="P1934" s="3"/>
      <c r="Q1934" s="8">
        <v>143.87383</v>
      </c>
      <c r="R1934" s="5"/>
    </row>
    <row r="1935" spans="1:18" ht="31.5" x14ac:dyDescent="0.3">
      <c r="A1935" s="7"/>
      <c r="B1935" s="7"/>
      <c r="C1935" s="7"/>
      <c r="D1935" s="7"/>
      <c r="E1935" s="7"/>
      <c r="F1935" s="3" t="s">
        <v>9101</v>
      </c>
      <c r="G1935" s="3">
        <v>4.6510499999999997</v>
      </c>
      <c r="H1935" s="3">
        <v>0</v>
      </c>
      <c r="I1935" s="3">
        <v>0</v>
      </c>
      <c r="J1935" s="3"/>
      <c r="K1935" s="3"/>
      <c r="L1935" s="3"/>
      <c r="M1935" s="3"/>
      <c r="N1935" s="3"/>
      <c r="O1935" s="3"/>
      <c r="P1935" s="3"/>
      <c r="Q1935" s="8">
        <v>4.6510499999999997</v>
      </c>
      <c r="R1935" s="7"/>
    </row>
    <row r="1936" spans="1:18" ht="94.5" x14ac:dyDescent="0.3">
      <c r="A1936" s="6" t="s">
        <v>1369</v>
      </c>
      <c r="B1936" s="6" t="s">
        <v>9659</v>
      </c>
      <c r="C1936" s="6">
        <v>1.2999999999999999E-2</v>
      </c>
      <c r="D1936" s="6">
        <v>2021</v>
      </c>
      <c r="E1936" s="6">
        <v>2022</v>
      </c>
      <c r="F1936" s="3" t="s">
        <v>22</v>
      </c>
      <c r="G1936" s="3">
        <v>77.337630000000004</v>
      </c>
      <c r="H1936" s="3">
        <v>0</v>
      </c>
      <c r="I1936" s="3">
        <v>0</v>
      </c>
      <c r="J1936" s="3"/>
      <c r="K1936" s="3"/>
      <c r="L1936" s="3"/>
      <c r="M1936" s="3"/>
      <c r="N1936" s="3"/>
      <c r="O1936" s="3"/>
      <c r="P1936" s="3"/>
      <c r="Q1936" s="8">
        <v>77.337630000000004</v>
      </c>
      <c r="R1936" s="5" t="s">
        <v>17876</v>
      </c>
    </row>
    <row r="1937" spans="1:18" ht="42" x14ac:dyDescent="0.3">
      <c r="A1937" s="5"/>
      <c r="B1937" s="5"/>
      <c r="C1937" s="5"/>
      <c r="D1937" s="5"/>
      <c r="E1937" s="5"/>
      <c r="F1937" s="3" t="s">
        <v>9100</v>
      </c>
      <c r="G1937" s="3">
        <v>72.686580000000006</v>
      </c>
      <c r="H1937" s="3">
        <v>0</v>
      </c>
      <c r="I1937" s="3">
        <v>0</v>
      </c>
      <c r="J1937" s="3"/>
      <c r="K1937" s="3"/>
      <c r="L1937" s="3"/>
      <c r="M1937" s="3"/>
      <c r="N1937" s="3"/>
      <c r="O1937" s="3"/>
      <c r="P1937" s="3"/>
      <c r="Q1937" s="8">
        <v>72.686580000000006</v>
      </c>
      <c r="R1937" s="5"/>
    </row>
    <row r="1938" spans="1:18" ht="31.5" x14ac:dyDescent="0.3">
      <c r="A1938" s="7"/>
      <c r="B1938" s="7"/>
      <c r="C1938" s="7"/>
      <c r="D1938" s="7"/>
      <c r="E1938" s="7"/>
      <c r="F1938" s="3" t="s">
        <v>9101</v>
      </c>
      <c r="G1938" s="3">
        <v>4.6510499999999997</v>
      </c>
      <c r="H1938" s="3">
        <v>0</v>
      </c>
      <c r="I1938" s="3">
        <v>0</v>
      </c>
      <c r="J1938" s="3"/>
      <c r="K1938" s="3"/>
      <c r="L1938" s="3"/>
      <c r="M1938" s="3"/>
      <c r="N1938" s="3"/>
      <c r="O1938" s="3"/>
      <c r="P1938" s="3"/>
      <c r="Q1938" s="8">
        <v>4.6510499999999997</v>
      </c>
      <c r="R1938" s="7"/>
    </row>
    <row r="1939" spans="1:18" ht="94.5" x14ac:dyDescent="0.3">
      <c r="A1939" s="6" t="s">
        <v>1370</v>
      </c>
      <c r="B1939" s="6" t="s">
        <v>9660</v>
      </c>
      <c r="C1939" s="6">
        <v>1.4E-2</v>
      </c>
      <c r="D1939" s="6">
        <v>2021</v>
      </c>
      <c r="E1939" s="6">
        <v>2022</v>
      </c>
      <c r="F1939" s="3" t="s">
        <v>22</v>
      </c>
      <c r="G1939" s="3">
        <v>96.184259999999995</v>
      </c>
      <c r="H1939" s="3">
        <v>0</v>
      </c>
      <c r="I1939" s="3">
        <v>0</v>
      </c>
      <c r="J1939" s="3"/>
      <c r="K1939" s="3"/>
      <c r="L1939" s="3"/>
      <c r="M1939" s="3"/>
      <c r="N1939" s="3"/>
      <c r="O1939" s="3"/>
      <c r="P1939" s="3"/>
      <c r="Q1939" s="8">
        <v>96.184259999999995</v>
      </c>
      <c r="R1939" s="5" t="s">
        <v>17877</v>
      </c>
    </row>
    <row r="1940" spans="1:18" ht="42" x14ac:dyDescent="0.3">
      <c r="A1940" s="5"/>
      <c r="B1940" s="5"/>
      <c r="C1940" s="5"/>
      <c r="D1940" s="5"/>
      <c r="E1940" s="5"/>
      <c r="F1940" s="3" t="s">
        <v>9100</v>
      </c>
      <c r="G1940" s="3">
        <v>91.533209999999997</v>
      </c>
      <c r="H1940" s="3">
        <v>0</v>
      </c>
      <c r="I1940" s="3">
        <v>0</v>
      </c>
      <c r="J1940" s="3"/>
      <c r="K1940" s="3"/>
      <c r="L1940" s="3"/>
      <c r="M1940" s="3"/>
      <c r="N1940" s="3"/>
      <c r="O1940" s="3"/>
      <c r="P1940" s="3"/>
      <c r="Q1940" s="8">
        <v>91.533209999999997</v>
      </c>
      <c r="R1940" s="5"/>
    </row>
    <row r="1941" spans="1:18" ht="31.5" x14ac:dyDescent="0.3">
      <c r="A1941" s="7"/>
      <c r="B1941" s="7"/>
      <c r="C1941" s="7"/>
      <c r="D1941" s="7"/>
      <c r="E1941" s="7"/>
      <c r="F1941" s="3" t="s">
        <v>9101</v>
      </c>
      <c r="G1941" s="3">
        <v>4.6510499999999997</v>
      </c>
      <c r="H1941" s="3">
        <v>0</v>
      </c>
      <c r="I1941" s="3">
        <v>0</v>
      </c>
      <c r="J1941" s="3"/>
      <c r="K1941" s="3"/>
      <c r="L1941" s="3"/>
      <c r="M1941" s="3"/>
      <c r="N1941" s="3"/>
      <c r="O1941" s="3"/>
      <c r="P1941" s="3"/>
      <c r="Q1941" s="8">
        <v>4.6510499999999997</v>
      </c>
      <c r="R1941" s="7"/>
    </row>
    <row r="1942" spans="1:18" ht="94.5" x14ac:dyDescent="0.3">
      <c r="A1942" s="6" t="s">
        <v>1371</v>
      </c>
      <c r="B1942" s="6" t="s">
        <v>9661</v>
      </c>
      <c r="C1942" s="6">
        <v>1.2E-2</v>
      </c>
      <c r="D1942" s="6">
        <v>2021</v>
      </c>
      <c r="E1942" s="6">
        <v>2022</v>
      </c>
      <c r="F1942" s="3" t="s">
        <v>22</v>
      </c>
      <c r="G1942" s="3">
        <v>81.636690000000002</v>
      </c>
      <c r="H1942" s="3">
        <v>0</v>
      </c>
      <c r="I1942" s="3">
        <v>0</v>
      </c>
      <c r="J1942" s="3"/>
      <c r="K1942" s="3"/>
      <c r="L1942" s="3"/>
      <c r="M1942" s="3"/>
      <c r="N1942" s="3"/>
      <c r="O1942" s="3"/>
      <c r="P1942" s="3"/>
      <c r="Q1942" s="8">
        <v>81.636690000000002</v>
      </c>
      <c r="R1942" s="5" t="s">
        <v>17878</v>
      </c>
    </row>
    <row r="1943" spans="1:18" ht="42" x14ac:dyDescent="0.3">
      <c r="A1943" s="5"/>
      <c r="B1943" s="5"/>
      <c r="C1943" s="5"/>
      <c r="D1943" s="5"/>
      <c r="E1943" s="5"/>
      <c r="F1943" s="3" t="s">
        <v>9100</v>
      </c>
      <c r="G1943" s="3">
        <v>76.985640000000004</v>
      </c>
      <c r="H1943" s="3">
        <v>0</v>
      </c>
      <c r="I1943" s="3">
        <v>0</v>
      </c>
      <c r="J1943" s="3"/>
      <c r="K1943" s="3"/>
      <c r="L1943" s="3"/>
      <c r="M1943" s="3"/>
      <c r="N1943" s="3"/>
      <c r="O1943" s="3"/>
      <c r="P1943" s="3"/>
      <c r="Q1943" s="8">
        <v>76.985640000000004</v>
      </c>
      <c r="R1943" s="5"/>
    </row>
    <row r="1944" spans="1:18" ht="31.5" x14ac:dyDescent="0.3">
      <c r="A1944" s="7"/>
      <c r="B1944" s="7"/>
      <c r="C1944" s="7"/>
      <c r="D1944" s="7"/>
      <c r="E1944" s="7"/>
      <c r="F1944" s="3" t="s">
        <v>9101</v>
      </c>
      <c r="G1944" s="3">
        <v>4.6510499999999997</v>
      </c>
      <c r="H1944" s="3">
        <v>0</v>
      </c>
      <c r="I1944" s="3">
        <v>0</v>
      </c>
      <c r="J1944" s="3"/>
      <c r="K1944" s="3"/>
      <c r="L1944" s="3"/>
      <c r="M1944" s="3"/>
      <c r="N1944" s="3"/>
      <c r="O1944" s="3"/>
      <c r="P1944" s="3"/>
      <c r="Q1944" s="8">
        <v>4.6510499999999997</v>
      </c>
      <c r="R1944" s="7"/>
    </row>
    <row r="1945" spans="1:18" ht="84" x14ac:dyDescent="0.3">
      <c r="A1945" s="6" t="s">
        <v>1372</v>
      </c>
      <c r="B1945" s="6" t="s">
        <v>9662</v>
      </c>
      <c r="C1945" s="6">
        <v>1.35E-2</v>
      </c>
      <c r="D1945" s="6">
        <v>2021</v>
      </c>
      <c r="E1945" s="6">
        <v>2022</v>
      </c>
      <c r="F1945" s="3" t="s">
        <v>22</v>
      </c>
      <c r="G1945" s="3">
        <v>134.43710999999999</v>
      </c>
      <c r="H1945" s="3">
        <v>0</v>
      </c>
      <c r="I1945" s="3">
        <v>0</v>
      </c>
      <c r="J1945" s="3"/>
      <c r="K1945" s="3"/>
      <c r="L1945" s="3"/>
      <c r="M1945" s="3"/>
      <c r="N1945" s="3"/>
      <c r="O1945" s="3"/>
      <c r="P1945" s="3"/>
      <c r="Q1945" s="8">
        <v>134.43710999999999</v>
      </c>
      <c r="R1945" s="5" t="s">
        <v>17879</v>
      </c>
    </row>
    <row r="1946" spans="1:18" ht="42" x14ac:dyDescent="0.3">
      <c r="A1946" s="5"/>
      <c r="B1946" s="5"/>
      <c r="C1946" s="5"/>
      <c r="D1946" s="5"/>
      <c r="E1946" s="5"/>
      <c r="F1946" s="3" t="s">
        <v>9100</v>
      </c>
      <c r="G1946" s="3">
        <v>129.78605999999999</v>
      </c>
      <c r="H1946" s="3">
        <v>0</v>
      </c>
      <c r="I1946" s="3">
        <v>0</v>
      </c>
      <c r="J1946" s="3"/>
      <c r="K1946" s="3"/>
      <c r="L1946" s="3"/>
      <c r="M1946" s="3"/>
      <c r="N1946" s="3"/>
      <c r="O1946" s="3"/>
      <c r="P1946" s="3"/>
      <c r="Q1946" s="8">
        <v>129.78605999999999</v>
      </c>
      <c r="R1946" s="5"/>
    </row>
    <row r="1947" spans="1:18" ht="31.5" x14ac:dyDescent="0.3">
      <c r="A1947" s="7"/>
      <c r="B1947" s="7"/>
      <c r="C1947" s="7"/>
      <c r="D1947" s="7"/>
      <c r="E1947" s="7"/>
      <c r="F1947" s="3" t="s">
        <v>9101</v>
      </c>
      <c r="G1947" s="3">
        <v>4.6510499999999997</v>
      </c>
      <c r="H1947" s="3">
        <v>0</v>
      </c>
      <c r="I1947" s="3">
        <v>0</v>
      </c>
      <c r="J1947" s="3"/>
      <c r="K1947" s="3"/>
      <c r="L1947" s="3"/>
      <c r="M1947" s="3"/>
      <c r="N1947" s="3"/>
      <c r="O1947" s="3"/>
      <c r="P1947" s="3"/>
      <c r="Q1947" s="8">
        <v>4.6510499999999997</v>
      </c>
      <c r="R1947" s="7"/>
    </row>
    <row r="1948" spans="1:18" ht="94.5" x14ac:dyDescent="0.3">
      <c r="A1948" s="6" t="s">
        <v>1373</v>
      </c>
      <c r="B1948" s="6" t="s">
        <v>9663</v>
      </c>
      <c r="C1948" s="6">
        <v>3.0000000000000001E-3</v>
      </c>
      <c r="D1948" s="6">
        <v>2021</v>
      </c>
      <c r="E1948" s="6">
        <v>2022</v>
      </c>
      <c r="F1948" s="3" t="s">
        <v>22</v>
      </c>
      <c r="G1948" s="3">
        <v>29.924759999999999</v>
      </c>
      <c r="H1948" s="3">
        <v>0</v>
      </c>
      <c r="I1948" s="3">
        <v>0</v>
      </c>
      <c r="J1948" s="3"/>
      <c r="K1948" s="3"/>
      <c r="L1948" s="3"/>
      <c r="M1948" s="3"/>
      <c r="N1948" s="3"/>
      <c r="O1948" s="3"/>
      <c r="P1948" s="3"/>
      <c r="Q1948" s="8">
        <v>29.924759999999999</v>
      </c>
      <c r="R1948" s="5" t="s">
        <v>17880</v>
      </c>
    </row>
    <row r="1949" spans="1:18" ht="42" x14ac:dyDescent="0.3">
      <c r="A1949" s="5"/>
      <c r="B1949" s="5"/>
      <c r="C1949" s="5"/>
      <c r="D1949" s="5"/>
      <c r="E1949" s="5"/>
      <c r="F1949" s="3" t="s">
        <v>9100</v>
      </c>
      <c r="G1949" s="3">
        <v>25.273710000000001</v>
      </c>
      <c r="H1949" s="3">
        <v>0</v>
      </c>
      <c r="I1949" s="3">
        <v>0</v>
      </c>
      <c r="J1949" s="3"/>
      <c r="K1949" s="3"/>
      <c r="L1949" s="3"/>
      <c r="M1949" s="3"/>
      <c r="N1949" s="3"/>
      <c r="O1949" s="3"/>
      <c r="P1949" s="3"/>
      <c r="Q1949" s="8">
        <v>25.273710000000001</v>
      </c>
      <c r="R1949" s="5"/>
    </row>
    <row r="1950" spans="1:18" ht="31.5" x14ac:dyDescent="0.3">
      <c r="A1950" s="7"/>
      <c r="B1950" s="7"/>
      <c r="C1950" s="7"/>
      <c r="D1950" s="7"/>
      <c r="E1950" s="7"/>
      <c r="F1950" s="3" t="s">
        <v>9101</v>
      </c>
      <c r="G1950" s="3">
        <v>4.6510499999999997</v>
      </c>
      <c r="H1950" s="3">
        <v>0</v>
      </c>
      <c r="I1950" s="3">
        <v>0</v>
      </c>
      <c r="J1950" s="3"/>
      <c r="K1950" s="3"/>
      <c r="L1950" s="3"/>
      <c r="M1950" s="3"/>
      <c r="N1950" s="3"/>
      <c r="O1950" s="3"/>
      <c r="P1950" s="3"/>
      <c r="Q1950" s="8">
        <v>4.6510499999999997</v>
      </c>
      <c r="R1950" s="7"/>
    </row>
    <row r="1951" spans="1:18" ht="84" x14ac:dyDescent="0.3">
      <c r="A1951" s="6" t="s">
        <v>1374</v>
      </c>
      <c r="B1951" s="6" t="s">
        <v>9664</v>
      </c>
      <c r="C1951" s="6">
        <v>1.4460599999999999</v>
      </c>
      <c r="D1951" s="6">
        <v>2022</v>
      </c>
      <c r="E1951" s="6">
        <v>2023</v>
      </c>
      <c r="F1951" s="3" t="s">
        <v>22</v>
      </c>
      <c r="G1951" s="3">
        <v>0</v>
      </c>
      <c r="H1951" s="3">
        <v>14208.822260000001</v>
      </c>
      <c r="I1951" s="3">
        <v>0</v>
      </c>
      <c r="J1951" s="3"/>
      <c r="K1951" s="3"/>
      <c r="L1951" s="3"/>
      <c r="M1951" s="3"/>
      <c r="N1951" s="3"/>
      <c r="O1951" s="3"/>
      <c r="P1951" s="3"/>
      <c r="Q1951" s="8">
        <v>14208.822260000001</v>
      </c>
      <c r="R1951" s="5" t="s">
        <v>17881</v>
      </c>
    </row>
    <row r="1952" spans="1:18" ht="42" x14ac:dyDescent="0.3">
      <c r="A1952" s="5"/>
      <c r="B1952" s="5"/>
      <c r="C1952" s="5"/>
      <c r="D1952" s="5"/>
      <c r="E1952" s="5"/>
      <c r="F1952" s="3" t="s">
        <v>9100</v>
      </c>
      <c r="G1952" s="3">
        <v>0</v>
      </c>
      <c r="H1952" s="3">
        <v>14153.69195</v>
      </c>
      <c r="I1952" s="3">
        <v>0</v>
      </c>
      <c r="J1952" s="3"/>
      <c r="K1952" s="3"/>
      <c r="L1952" s="3"/>
      <c r="M1952" s="3"/>
      <c r="N1952" s="3"/>
      <c r="O1952" s="3"/>
      <c r="P1952" s="3"/>
      <c r="Q1952" s="8">
        <v>14153.69195</v>
      </c>
      <c r="R1952" s="5"/>
    </row>
    <row r="1953" spans="1:18" ht="31.5" x14ac:dyDescent="0.3">
      <c r="A1953" s="7"/>
      <c r="B1953" s="7"/>
      <c r="C1953" s="7"/>
      <c r="D1953" s="7"/>
      <c r="E1953" s="7"/>
      <c r="F1953" s="3" t="s">
        <v>9101</v>
      </c>
      <c r="G1953" s="3">
        <v>0</v>
      </c>
      <c r="H1953" s="3">
        <v>55.130310000000001</v>
      </c>
      <c r="I1953" s="3">
        <v>0</v>
      </c>
      <c r="J1953" s="3"/>
      <c r="K1953" s="3"/>
      <c r="L1953" s="3"/>
      <c r="M1953" s="3"/>
      <c r="N1953" s="3"/>
      <c r="O1953" s="3"/>
      <c r="P1953" s="3"/>
      <c r="Q1953" s="8">
        <v>55.130310000000001</v>
      </c>
      <c r="R1953" s="7"/>
    </row>
    <row r="1954" spans="1:18" ht="63" x14ac:dyDescent="0.3">
      <c r="A1954" s="6" t="s">
        <v>1375</v>
      </c>
      <c r="B1954" s="6" t="s">
        <v>9665</v>
      </c>
      <c r="C1954" s="6">
        <v>0.14879999999999999</v>
      </c>
      <c r="D1954" s="6">
        <v>2021</v>
      </c>
      <c r="E1954" s="6">
        <v>2022</v>
      </c>
      <c r="F1954" s="3" t="s">
        <v>22</v>
      </c>
      <c r="G1954" s="3">
        <v>945.99632999999994</v>
      </c>
      <c r="H1954" s="3">
        <v>0</v>
      </c>
      <c r="I1954" s="3">
        <v>0</v>
      </c>
      <c r="J1954" s="3"/>
      <c r="K1954" s="3"/>
      <c r="L1954" s="3"/>
      <c r="M1954" s="3"/>
      <c r="N1954" s="3"/>
      <c r="O1954" s="3"/>
      <c r="P1954" s="3"/>
      <c r="Q1954" s="8">
        <v>945.99632999999994</v>
      </c>
      <c r="R1954" s="5" t="s">
        <v>17882</v>
      </c>
    </row>
    <row r="1955" spans="1:18" ht="42" x14ac:dyDescent="0.3">
      <c r="A1955" s="5"/>
      <c r="B1955" s="5"/>
      <c r="C1955" s="5"/>
      <c r="D1955" s="5"/>
      <c r="E1955" s="5"/>
      <c r="F1955" s="3" t="s">
        <v>9100</v>
      </c>
      <c r="G1955" s="3">
        <v>941.34528</v>
      </c>
      <c r="H1955" s="3">
        <v>0</v>
      </c>
      <c r="I1955" s="3">
        <v>0</v>
      </c>
      <c r="J1955" s="3"/>
      <c r="K1955" s="3"/>
      <c r="L1955" s="3"/>
      <c r="M1955" s="3"/>
      <c r="N1955" s="3"/>
      <c r="O1955" s="3"/>
      <c r="P1955" s="3"/>
      <c r="Q1955" s="8">
        <v>941.34528</v>
      </c>
      <c r="R1955" s="5"/>
    </row>
    <row r="1956" spans="1:18" ht="31.5" x14ac:dyDescent="0.3">
      <c r="A1956" s="7"/>
      <c r="B1956" s="7"/>
      <c r="C1956" s="7"/>
      <c r="D1956" s="7"/>
      <c r="E1956" s="7"/>
      <c r="F1956" s="3" t="s">
        <v>9101</v>
      </c>
      <c r="G1956" s="3">
        <v>4.6510499999999997</v>
      </c>
      <c r="H1956" s="3">
        <v>0</v>
      </c>
      <c r="I1956" s="3">
        <v>0</v>
      </c>
      <c r="J1956" s="3"/>
      <c r="K1956" s="3"/>
      <c r="L1956" s="3"/>
      <c r="M1956" s="3"/>
      <c r="N1956" s="3"/>
      <c r="O1956" s="3"/>
      <c r="P1956" s="3"/>
      <c r="Q1956" s="8">
        <v>4.6510499999999997</v>
      </c>
      <c r="R1956" s="7"/>
    </row>
    <row r="1957" spans="1:18" ht="84" x14ac:dyDescent="0.3">
      <c r="A1957" s="6" t="s">
        <v>1376</v>
      </c>
      <c r="B1957" s="6" t="s">
        <v>9666</v>
      </c>
      <c r="C1957" s="6">
        <v>0.39380999999999999</v>
      </c>
      <c r="D1957" s="6">
        <v>2022</v>
      </c>
      <c r="E1957" s="6">
        <v>2023</v>
      </c>
      <c r="F1957" s="3" t="s">
        <v>22</v>
      </c>
      <c r="G1957" s="3">
        <v>0</v>
      </c>
      <c r="H1957" s="3">
        <v>4571.8242099999998</v>
      </c>
      <c r="I1957" s="3">
        <v>0</v>
      </c>
      <c r="J1957" s="3"/>
      <c r="K1957" s="3"/>
      <c r="L1957" s="3"/>
      <c r="M1957" s="3"/>
      <c r="N1957" s="3"/>
      <c r="O1957" s="3"/>
      <c r="P1957" s="3"/>
      <c r="Q1957" s="8">
        <v>4571.8242099999998</v>
      </c>
      <c r="R1957" s="5" t="s">
        <v>17883</v>
      </c>
    </row>
    <row r="1958" spans="1:18" ht="42" x14ac:dyDescent="0.3">
      <c r="A1958" s="5"/>
      <c r="B1958" s="5"/>
      <c r="C1958" s="5"/>
      <c r="D1958" s="5"/>
      <c r="E1958" s="5"/>
      <c r="F1958" s="3" t="s">
        <v>9100</v>
      </c>
      <c r="G1958" s="3">
        <v>0</v>
      </c>
      <c r="H1958" s="3">
        <v>4553.4474399999999</v>
      </c>
      <c r="I1958" s="3">
        <v>0</v>
      </c>
      <c r="J1958" s="3"/>
      <c r="K1958" s="3"/>
      <c r="L1958" s="3"/>
      <c r="M1958" s="3"/>
      <c r="N1958" s="3"/>
      <c r="O1958" s="3"/>
      <c r="P1958" s="3"/>
      <c r="Q1958" s="8">
        <v>4553.4474399999999</v>
      </c>
      <c r="R1958" s="5"/>
    </row>
    <row r="1959" spans="1:18" ht="31.5" x14ac:dyDescent="0.3">
      <c r="A1959" s="7"/>
      <c r="B1959" s="7"/>
      <c r="C1959" s="7"/>
      <c r="D1959" s="7"/>
      <c r="E1959" s="7"/>
      <c r="F1959" s="3" t="s">
        <v>9101</v>
      </c>
      <c r="G1959" s="3">
        <v>0</v>
      </c>
      <c r="H1959" s="3">
        <v>18.37677</v>
      </c>
      <c r="I1959" s="3">
        <v>0</v>
      </c>
      <c r="J1959" s="3"/>
      <c r="K1959" s="3"/>
      <c r="L1959" s="3"/>
      <c r="M1959" s="3"/>
      <c r="N1959" s="3"/>
      <c r="O1959" s="3"/>
      <c r="P1959" s="3"/>
      <c r="Q1959" s="8">
        <v>18.37677</v>
      </c>
      <c r="R1959" s="7"/>
    </row>
    <row r="1960" spans="1:18" ht="42" x14ac:dyDescent="0.3">
      <c r="A1960" s="6" t="s">
        <v>1377</v>
      </c>
      <c r="B1960" s="6" t="s">
        <v>9667</v>
      </c>
      <c r="C1960" s="6">
        <v>2.2599999999999998</v>
      </c>
      <c r="D1960" s="6">
        <v>2022</v>
      </c>
      <c r="E1960" s="6">
        <v>2023</v>
      </c>
      <c r="F1960" s="3" t="s">
        <v>22</v>
      </c>
      <c r="G1960" s="3">
        <v>0</v>
      </c>
      <c r="H1960" s="3">
        <v>14072.356760000001</v>
      </c>
      <c r="I1960" s="3">
        <v>0</v>
      </c>
      <c r="J1960" s="3"/>
      <c r="K1960" s="3"/>
      <c r="L1960" s="3"/>
      <c r="M1960" s="3"/>
      <c r="N1960" s="3"/>
      <c r="O1960" s="3"/>
      <c r="P1960" s="3"/>
      <c r="Q1960" s="8">
        <v>14072.356760000001</v>
      </c>
      <c r="R1960" s="5" t="s">
        <v>17884</v>
      </c>
    </row>
    <row r="1961" spans="1:18" ht="42" x14ac:dyDescent="0.3">
      <c r="A1961" s="5"/>
      <c r="B1961" s="5"/>
      <c r="C1961" s="5"/>
      <c r="D1961" s="5"/>
      <c r="E1961" s="5"/>
      <c r="F1961" s="3" t="s">
        <v>9100</v>
      </c>
      <c r="G1961" s="3">
        <v>0</v>
      </c>
      <c r="H1961" s="3">
        <v>14066.231169999999</v>
      </c>
      <c r="I1961" s="3">
        <v>0</v>
      </c>
      <c r="J1961" s="3"/>
      <c r="K1961" s="3"/>
      <c r="L1961" s="3"/>
      <c r="M1961" s="3"/>
      <c r="N1961" s="3"/>
      <c r="O1961" s="3"/>
      <c r="P1961" s="3"/>
      <c r="Q1961" s="8">
        <v>14066.231169999999</v>
      </c>
      <c r="R1961" s="5"/>
    </row>
    <row r="1962" spans="1:18" ht="31.5" x14ac:dyDescent="0.3">
      <c r="A1962" s="7"/>
      <c r="B1962" s="7"/>
      <c r="C1962" s="7"/>
      <c r="D1962" s="7"/>
      <c r="E1962" s="7"/>
      <c r="F1962" s="3" t="s">
        <v>9101</v>
      </c>
      <c r="G1962" s="3">
        <v>0</v>
      </c>
      <c r="H1962" s="3">
        <v>6.1255899999999999</v>
      </c>
      <c r="I1962" s="3">
        <v>0</v>
      </c>
      <c r="J1962" s="3"/>
      <c r="K1962" s="3"/>
      <c r="L1962" s="3"/>
      <c r="M1962" s="3"/>
      <c r="N1962" s="3"/>
      <c r="O1962" s="3"/>
      <c r="P1962" s="3"/>
      <c r="Q1962" s="8">
        <v>6.1255899999999999</v>
      </c>
      <c r="R1962" s="7"/>
    </row>
    <row r="1963" spans="1:18" ht="52.5" x14ac:dyDescent="0.3">
      <c r="A1963" s="6" t="s">
        <v>1378</v>
      </c>
      <c r="B1963" s="6" t="s">
        <v>9668</v>
      </c>
      <c r="C1963" s="6">
        <v>1.3090599999999999</v>
      </c>
      <c r="D1963" s="6">
        <v>2022</v>
      </c>
      <c r="E1963" s="6">
        <v>2023</v>
      </c>
      <c r="F1963" s="3" t="s">
        <v>22</v>
      </c>
      <c r="G1963" s="3">
        <v>0</v>
      </c>
      <c r="H1963" s="3">
        <v>11326.96012</v>
      </c>
      <c r="I1963" s="3">
        <v>0</v>
      </c>
      <c r="J1963" s="3"/>
      <c r="K1963" s="3"/>
      <c r="L1963" s="3"/>
      <c r="M1963" s="3"/>
      <c r="N1963" s="3"/>
      <c r="O1963" s="3"/>
      <c r="P1963" s="3"/>
      <c r="Q1963" s="8">
        <v>11326.96012</v>
      </c>
      <c r="R1963" s="5" t="s">
        <v>17885</v>
      </c>
    </row>
    <row r="1964" spans="1:18" ht="42" x14ac:dyDescent="0.3">
      <c r="A1964" s="5"/>
      <c r="B1964" s="5"/>
      <c r="C1964" s="5"/>
      <c r="D1964" s="5"/>
      <c r="E1964" s="5"/>
      <c r="F1964" s="3" t="s">
        <v>9100</v>
      </c>
      <c r="G1964" s="3">
        <v>0</v>
      </c>
      <c r="H1964" s="3">
        <v>11308.583350000001</v>
      </c>
      <c r="I1964" s="3">
        <v>0</v>
      </c>
      <c r="J1964" s="3"/>
      <c r="K1964" s="3"/>
      <c r="L1964" s="3"/>
      <c r="M1964" s="3"/>
      <c r="N1964" s="3"/>
      <c r="O1964" s="3"/>
      <c r="P1964" s="3"/>
      <c r="Q1964" s="8">
        <v>11308.583350000001</v>
      </c>
      <c r="R1964" s="5"/>
    </row>
    <row r="1965" spans="1:18" ht="31.5" x14ac:dyDescent="0.3">
      <c r="A1965" s="7"/>
      <c r="B1965" s="7"/>
      <c r="C1965" s="7"/>
      <c r="D1965" s="7"/>
      <c r="E1965" s="7"/>
      <c r="F1965" s="3" t="s">
        <v>9101</v>
      </c>
      <c r="G1965" s="3">
        <v>0</v>
      </c>
      <c r="H1965" s="3">
        <v>18.37677</v>
      </c>
      <c r="I1965" s="3">
        <v>0</v>
      </c>
      <c r="J1965" s="3"/>
      <c r="K1965" s="3"/>
      <c r="L1965" s="3"/>
      <c r="M1965" s="3"/>
      <c r="N1965" s="3"/>
      <c r="O1965" s="3"/>
      <c r="P1965" s="3"/>
      <c r="Q1965" s="8">
        <v>18.37677</v>
      </c>
      <c r="R1965" s="7"/>
    </row>
    <row r="1966" spans="1:18" ht="73.5" x14ac:dyDescent="0.3">
      <c r="A1966" s="6" t="s">
        <v>1379</v>
      </c>
      <c r="B1966" s="6" t="s">
        <v>9669</v>
      </c>
      <c r="C1966" s="6">
        <v>1.80305</v>
      </c>
      <c r="D1966" s="6">
        <v>2022</v>
      </c>
      <c r="E1966" s="6">
        <v>2023</v>
      </c>
      <c r="F1966" s="3" t="s">
        <v>22</v>
      </c>
      <c r="G1966" s="3">
        <v>0</v>
      </c>
      <c r="H1966" s="3">
        <v>18057.187989999999</v>
      </c>
      <c r="I1966" s="3">
        <v>0</v>
      </c>
      <c r="J1966" s="3"/>
      <c r="K1966" s="3"/>
      <c r="L1966" s="3"/>
      <c r="M1966" s="3"/>
      <c r="N1966" s="3"/>
      <c r="O1966" s="3"/>
      <c r="P1966" s="3"/>
      <c r="Q1966" s="8">
        <v>18057.187989999999</v>
      </c>
      <c r="R1966" s="5" t="s">
        <v>17886</v>
      </c>
    </row>
    <row r="1967" spans="1:18" ht="42" x14ac:dyDescent="0.3">
      <c r="A1967" s="5"/>
      <c r="B1967" s="5"/>
      <c r="C1967" s="5"/>
      <c r="D1967" s="5"/>
      <c r="E1967" s="5"/>
      <c r="F1967" s="3" t="s">
        <v>9100</v>
      </c>
      <c r="G1967" s="3">
        <v>0</v>
      </c>
      <c r="H1967" s="3">
        <v>18051.062399999999</v>
      </c>
      <c r="I1967" s="3">
        <v>0</v>
      </c>
      <c r="J1967" s="3"/>
      <c r="K1967" s="3"/>
      <c r="L1967" s="3"/>
      <c r="M1967" s="3"/>
      <c r="N1967" s="3"/>
      <c r="O1967" s="3"/>
      <c r="P1967" s="3"/>
      <c r="Q1967" s="8">
        <v>18051.062399999999</v>
      </c>
      <c r="R1967" s="5"/>
    </row>
    <row r="1968" spans="1:18" ht="31.5" x14ac:dyDescent="0.3">
      <c r="A1968" s="7"/>
      <c r="B1968" s="7"/>
      <c r="C1968" s="7"/>
      <c r="D1968" s="7"/>
      <c r="E1968" s="7"/>
      <c r="F1968" s="3" t="s">
        <v>9101</v>
      </c>
      <c r="G1968" s="3">
        <v>0</v>
      </c>
      <c r="H1968" s="3">
        <v>6.1255899999999999</v>
      </c>
      <c r="I1968" s="3">
        <v>0</v>
      </c>
      <c r="J1968" s="3"/>
      <c r="K1968" s="3"/>
      <c r="L1968" s="3"/>
      <c r="M1968" s="3"/>
      <c r="N1968" s="3"/>
      <c r="O1968" s="3"/>
      <c r="P1968" s="3"/>
      <c r="Q1968" s="8">
        <v>6.1255899999999999</v>
      </c>
      <c r="R1968" s="7"/>
    </row>
    <row r="1969" spans="1:18" ht="73.5" x14ac:dyDescent="0.3">
      <c r="A1969" s="6" t="s">
        <v>1380</v>
      </c>
      <c r="B1969" s="6" t="s">
        <v>9670</v>
      </c>
      <c r="C1969" s="6">
        <v>0.01</v>
      </c>
      <c r="D1969" s="6">
        <v>2021</v>
      </c>
      <c r="E1969" s="6">
        <v>2022</v>
      </c>
      <c r="F1969" s="3" t="s">
        <v>22</v>
      </c>
      <c r="G1969" s="3">
        <v>60.451030000000003</v>
      </c>
      <c r="H1969" s="3">
        <v>0</v>
      </c>
      <c r="I1969" s="3">
        <v>0</v>
      </c>
      <c r="J1969" s="3"/>
      <c r="K1969" s="3"/>
      <c r="L1969" s="3"/>
      <c r="M1969" s="3"/>
      <c r="N1969" s="3"/>
      <c r="O1969" s="3"/>
      <c r="P1969" s="3"/>
      <c r="Q1969" s="8">
        <v>60.451030000000003</v>
      </c>
      <c r="R1969" s="5" t="s">
        <v>17887</v>
      </c>
    </row>
    <row r="1970" spans="1:18" ht="42" x14ac:dyDescent="0.3">
      <c r="A1970" s="5"/>
      <c r="B1970" s="5"/>
      <c r="C1970" s="5"/>
      <c r="D1970" s="5"/>
      <c r="E1970" s="5"/>
      <c r="F1970" s="3" t="s">
        <v>9100</v>
      </c>
      <c r="G1970" s="3">
        <v>55.799979999999998</v>
      </c>
      <c r="H1970" s="3">
        <v>0</v>
      </c>
      <c r="I1970" s="3">
        <v>0</v>
      </c>
      <c r="J1970" s="3"/>
      <c r="K1970" s="3"/>
      <c r="L1970" s="3"/>
      <c r="M1970" s="3"/>
      <c r="N1970" s="3"/>
      <c r="O1970" s="3"/>
      <c r="P1970" s="3"/>
      <c r="Q1970" s="8">
        <v>55.799979999999998</v>
      </c>
      <c r="R1970" s="5"/>
    </row>
    <row r="1971" spans="1:18" ht="31.5" x14ac:dyDescent="0.3">
      <c r="A1971" s="7"/>
      <c r="B1971" s="7"/>
      <c r="C1971" s="7"/>
      <c r="D1971" s="7"/>
      <c r="E1971" s="7"/>
      <c r="F1971" s="3" t="s">
        <v>9101</v>
      </c>
      <c r="G1971" s="3">
        <v>4.6510499999999997</v>
      </c>
      <c r="H1971" s="3">
        <v>0</v>
      </c>
      <c r="I1971" s="3">
        <v>0</v>
      </c>
      <c r="J1971" s="3"/>
      <c r="K1971" s="3"/>
      <c r="L1971" s="3"/>
      <c r="M1971" s="3"/>
      <c r="N1971" s="3"/>
      <c r="O1971" s="3"/>
      <c r="P1971" s="3"/>
      <c r="Q1971" s="8">
        <v>4.6510499999999997</v>
      </c>
      <c r="R1971" s="7"/>
    </row>
    <row r="1972" spans="1:18" ht="84" x14ac:dyDescent="0.3">
      <c r="A1972" s="6" t="s">
        <v>1381</v>
      </c>
      <c r="B1972" s="6" t="s">
        <v>9671</v>
      </c>
      <c r="C1972" s="6">
        <v>1.0999999999999999E-2</v>
      </c>
      <c r="D1972" s="6">
        <v>2021</v>
      </c>
      <c r="E1972" s="6">
        <v>2022</v>
      </c>
      <c r="F1972" s="3" t="s">
        <v>22</v>
      </c>
      <c r="G1972" s="3">
        <v>102.777</v>
      </c>
      <c r="H1972" s="3">
        <v>0</v>
      </c>
      <c r="I1972" s="3">
        <v>0</v>
      </c>
      <c r="J1972" s="3"/>
      <c r="K1972" s="3"/>
      <c r="L1972" s="3"/>
      <c r="M1972" s="3"/>
      <c r="N1972" s="3"/>
      <c r="O1972" s="3"/>
      <c r="P1972" s="3"/>
      <c r="Q1972" s="8">
        <v>102.777</v>
      </c>
      <c r="R1972" s="5" t="s">
        <v>17888</v>
      </c>
    </row>
    <row r="1973" spans="1:18" ht="42" x14ac:dyDescent="0.3">
      <c r="A1973" s="5"/>
      <c r="B1973" s="5"/>
      <c r="C1973" s="5"/>
      <c r="D1973" s="5"/>
      <c r="E1973" s="5"/>
      <c r="F1973" s="3" t="s">
        <v>9100</v>
      </c>
      <c r="G1973" s="3">
        <v>98.125950000000003</v>
      </c>
      <c r="H1973" s="3">
        <v>0</v>
      </c>
      <c r="I1973" s="3">
        <v>0</v>
      </c>
      <c r="J1973" s="3"/>
      <c r="K1973" s="3"/>
      <c r="L1973" s="3"/>
      <c r="M1973" s="3"/>
      <c r="N1973" s="3"/>
      <c r="O1973" s="3"/>
      <c r="P1973" s="3"/>
      <c r="Q1973" s="8">
        <v>98.125950000000003</v>
      </c>
      <c r="R1973" s="5"/>
    </row>
    <row r="1974" spans="1:18" ht="31.5" x14ac:dyDescent="0.3">
      <c r="A1974" s="7"/>
      <c r="B1974" s="7"/>
      <c r="C1974" s="7"/>
      <c r="D1974" s="7"/>
      <c r="E1974" s="7"/>
      <c r="F1974" s="3" t="s">
        <v>9101</v>
      </c>
      <c r="G1974" s="3">
        <v>4.6510499999999997</v>
      </c>
      <c r="H1974" s="3">
        <v>0</v>
      </c>
      <c r="I1974" s="3">
        <v>0</v>
      </c>
      <c r="J1974" s="3"/>
      <c r="K1974" s="3"/>
      <c r="L1974" s="3"/>
      <c r="M1974" s="3"/>
      <c r="N1974" s="3"/>
      <c r="O1974" s="3"/>
      <c r="P1974" s="3"/>
      <c r="Q1974" s="8">
        <v>4.6510499999999997</v>
      </c>
      <c r="R1974" s="7"/>
    </row>
    <row r="1975" spans="1:18" ht="84" x14ac:dyDescent="0.3">
      <c r="A1975" s="6" t="s">
        <v>1382</v>
      </c>
      <c r="B1975" s="6" t="s">
        <v>9672</v>
      </c>
      <c r="C1975" s="6">
        <v>4.1000000000000002E-2</v>
      </c>
      <c r="D1975" s="6">
        <v>2021</v>
      </c>
      <c r="E1975" s="6">
        <v>2022</v>
      </c>
      <c r="F1975" s="3" t="s">
        <v>22</v>
      </c>
      <c r="G1975" s="3">
        <v>74.289860000000004</v>
      </c>
      <c r="H1975" s="3">
        <v>0</v>
      </c>
      <c r="I1975" s="3">
        <v>0</v>
      </c>
      <c r="J1975" s="3"/>
      <c r="K1975" s="3"/>
      <c r="L1975" s="3"/>
      <c r="M1975" s="3"/>
      <c r="N1975" s="3"/>
      <c r="O1975" s="3"/>
      <c r="P1975" s="3"/>
      <c r="Q1975" s="8">
        <v>74.289860000000004</v>
      </c>
      <c r="R1975" s="5" t="s">
        <v>17889</v>
      </c>
    </row>
    <row r="1976" spans="1:18" ht="42" x14ac:dyDescent="0.3">
      <c r="A1976" s="5"/>
      <c r="B1976" s="5"/>
      <c r="C1976" s="5"/>
      <c r="D1976" s="5"/>
      <c r="E1976" s="5"/>
      <c r="F1976" s="3" t="s">
        <v>9100</v>
      </c>
      <c r="G1976" s="3">
        <v>69.638810000000007</v>
      </c>
      <c r="H1976" s="3">
        <v>0</v>
      </c>
      <c r="I1976" s="3">
        <v>0</v>
      </c>
      <c r="J1976" s="3"/>
      <c r="K1976" s="3"/>
      <c r="L1976" s="3"/>
      <c r="M1976" s="3"/>
      <c r="N1976" s="3"/>
      <c r="O1976" s="3"/>
      <c r="P1976" s="3"/>
      <c r="Q1976" s="8">
        <v>69.638810000000007</v>
      </c>
      <c r="R1976" s="5"/>
    </row>
    <row r="1977" spans="1:18" ht="31.5" x14ac:dyDescent="0.3">
      <c r="A1977" s="7"/>
      <c r="B1977" s="7"/>
      <c r="C1977" s="7"/>
      <c r="D1977" s="7"/>
      <c r="E1977" s="7"/>
      <c r="F1977" s="3" t="s">
        <v>9101</v>
      </c>
      <c r="G1977" s="3">
        <v>4.6510499999999997</v>
      </c>
      <c r="H1977" s="3">
        <v>0</v>
      </c>
      <c r="I1977" s="3">
        <v>0</v>
      </c>
      <c r="J1977" s="3"/>
      <c r="K1977" s="3"/>
      <c r="L1977" s="3"/>
      <c r="M1977" s="3"/>
      <c r="N1977" s="3"/>
      <c r="O1977" s="3"/>
      <c r="P1977" s="3"/>
      <c r="Q1977" s="8">
        <v>4.6510499999999997</v>
      </c>
      <c r="R1977" s="7"/>
    </row>
    <row r="1978" spans="1:18" ht="63" x14ac:dyDescent="0.3">
      <c r="A1978" s="6" t="s">
        <v>1383</v>
      </c>
      <c r="B1978" s="6" t="s">
        <v>9673</v>
      </c>
      <c r="C1978" s="6">
        <v>8.0000000000000002E-3</v>
      </c>
      <c r="D1978" s="6">
        <v>2021</v>
      </c>
      <c r="E1978" s="6">
        <v>2022</v>
      </c>
      <c r="F1978" s="3" t="s">
        <v>22</v>
      </c>
      <c r="G1978" s="3">
        <v>71.661060000000006</v>
      </c>
      <c r="H1978" s="3">
        <v>0</v>
      </c>
      <c r="I1978" s="3">
        <v>0</v>
      </c>
      <c r="J1978" s="3"/>
      <c r="K1978" s="3"/>
      <c r="L1978" s="3"/>
      <c r="M1978" s="3"/>
      <c r="N1978" s="3"/>
      <c r="O1978" s="3"/>
      <c r="P1978" s="3"/>
      <c r="Q1978" s="8">
        <v>71.661060000000006</v>
      </c>
      <c r="R1978" s="5" t="s">
        <v>24874</v>
      </c>
    </row>
    <row r="1979" spans="1:18" ht="42" x14ac:dyDescent="0.3">
      <c r="A1979" s="5"/>
      <c r="B1979" s="5"/>
      <c r="C1979" s="5"/>
      <c r="D1979" s="5"/>
      <c r="E1979" s="5"/>
      <c r="F1979" s="3" t="s">
        <v>9100</v>
      </c>
      <c r="G1979" s="3">
        <v>67.010009999999994</v>
      </c>
      <c r="H1979" s="3">
        <v>0</v>
      </c>
      <c r="I1979" s="3">
        <v>0</v>
      </c>
      <c r="J1979" s="3"/>
      <c r="K1979" s="3"/>
      <c r="L1979" s="3"/>
      <c r="M1979" s="3"/>
      <c r="N1979" s="3"/>
      <c r="O1979" s="3"/>
      <c r="P1979" s="3"/>
      <c r="Q1979" s="8">
        <v>67.010009999999994</v>
      </c>
      <c r="R1979" s="5"/>
    </row>
    <row r="1980" spans="1:18" ht="31.5" x14ac:dyDescent="0.3">
      <c r="A1980" s="7"/>
      <c r="B1980" s="7"/>
      <c r="C1980" s="7"/>
      <c r="D1980" s="7"/>
      <c r="E1980" s="7"/>
      <c r="F1980" s="3" t="s">
        <v>9101</v>
      </c>
      <c r="G1980" s="3">
        <v>4.6510499999999997</v>
      </c>
      <c r="H1980" s="3">
        <v>0</v>
      </c>
      <c r="I1980" s="3">
        <v>0</v>
      </c>
      <c r="J1980" s="3"/>
      <c r="K1980" s="3"/>
      <c r="L1980" s="3"/>
      <c r="M1980" s="3"/>
      <c r="N1980" s="3"/>
      <c r="O1980" s="3"/>
      <c r="P1980" s="3"/>
      <c r="Q1980" s="8">
        <v>4.6510499999999997</v>
      </c>
      <c r="R1980" s="7"/>
    </row>
    <row r="1981" spans="1:18" ht="63" x14ac:dyDescent="0.3">
      <c r="A1981" s="6" t="s">
        <v>1384</v>
      </c>
      <c r="B1981" s="6" t="s">
        <v>9674</v>
      </c>
      <c r="C1981" s="6">
        <v>4.9000000000000002E-2</v>
      </c>
      <c r="D1981" s="6">
        <v>2021</v>
      </c>
      <c r="E1981" s="6">
        <v>2022</v>
      </c>
      <c r="F1981" s="3" t="s">
        <v>22</v>
      </c>
      <c r="G1981" s="3">
        <v>135.36849000000001</v>
      </c>
      <c r="H1981" s="3">
        <v>0</v>
      </c>
      <c r="I1981" s="3">
        <v>0</v>
      </c>
      <c r="J1981" s="3"/>
      <c r="K1981" s="3"/>
      <c r="L1981" s="3"/>
      <c r="M1981" s="3"/>
      <c r="N1981" s="3"/>
      <c r="O1981" s="3"/>
      <c r="P1981" s="3"/>
      <c r="Q1981" s="8">
        <v>135.36849000000001</v>
      </c>
      <c r="R1981" s="5" t="s">
        <v>25679</v>
      </c>
    </row>
    <row r="1982" spans="1:18" ht="42" x14ac:dyDescent="0.3">
      <c r="A1982" s="5"/>
      <c r="B1982" s="5"/>
      <c r="C1982" s="5"/>
      <c r="D1982" s="5"/>
      <c r="E1982" s="5"/>
      <c r="F1982" s="3" t="s">
        <v>9100</v>
      </c>
      <c r="G1982" s="3">
        <v>130.71744000000001</v>
      </c>
      <c r="H1982" s="3">
        <v>0</v>
      </c>
      <c r="I1982" s="3">
        <v>0</v>
      </c>
      <c r="J1982" s="3"/>
      <c r="K1982" s="3"/>
      <c r="L1982" s="3"/>
      <c r="M1982" s="3"/>
      <c r="N1982" s="3"/>
      <c r="O1982" s="3"/>
      <c r="P1982" s="3"/>
      <c r="Q1982" s="8">
        <v>130.71744000000001</v>
      </c>
      <c r="R1982" s="5"/>
    </row>
    <row r="1983" spans="1:18" ht="31.5" x14ac:dyDescent="0.3">
      <c r="A1983" s="7"/>
      <c r="B1983" s="7"/>
      <c r="C1983" s="7"/>
      <c r="D1983" s="7"/>
      <c r="E1983" s="7"/>
      <c r="F1983" s="3" t="s">
        <v>9101</v>
      </c>
      <c r="G1983" s="3">
        <v>4.6510499999999997</v>
      </c>
      <c r="H1983" s="3">
        <v>0</v>
      </c>
      <c r="I1983" s="3">
        <v>0</v>
      </c>
      <c r="J1983" s="3"/>
      <c r="K1983" s="3"/>
      <c r="L1983" s="3"/>
      <c r="M1983" s="3"/>
      <c r="N1983" s="3"/>
      <c r="O1983" s="3"/>
      <c r="P1983" s="3"/>
      <c r="Q1983" s="8">
        <v>4.6510499999999997</v>
      </c>
      <c r="R1983" s="7"/>
    </row>
    <row r="1984" spans="1:18" ht="52.5" x14ac:dyDescent="0.3">
      <c r="A1984" s="3" t="s">
        <v>1385</v>
      </c>
      <c r="B1984" s="3" t="s">
        <v>9675</v>
      </c>
      <c r="C1984" s="3">
        <v>3.5000000000000001E-3</v>
      </c>
      <c r="D1984" s="3">
        <v>2021</v>
      </c>
      <c r="E1984" s="3">
        <v>2021</v>
      </c>
      <c r="F1984" s="3" t="s">
        <v>22</v>
      </c>
      <c r="G1984" s="3">
        <v>0</v>
      </c>
      <c r="H1984" s="3">
        <v>0</v>
      </c>
      <c r="I1984" s="3">
        <v>0</v>
      </c>
      <c r="J1984" s="3"/>
      <c r="K1984" s="3"/>
      <c r="L1984" s="3"/>
      <c r="M1984" s="3"/>
      <c r="N1984" s="3"/>
      <c r="O1984" s="3"/>
      <c r="P1984" s="3"/>
      <c r="Q1984" s="8">
        <v>0</v>
      </c>
      <c r="R1984" s="7" t="s">
        <v>17890</v>
      </c>
    </row>
    <row r="1985" spans="1:18" ht="52.5" x14ac:dyDescent="0.3">
      <c r="A1985" s="6" t="s">
        <v>1386</v>
      </c>
      <c r="B1985" s="6" t="s">
        <v>9676</v>
      </c>
      <c r="C1985" s="6">
        <v>9.1999999999999998E-2</v>
      </c>
      <c r="D1985" s="6">
        <v>2021</v>
      </c>
      <c r="E1985" s="6">
        <v>2022</v>
      </c>
      <c r="F1985" s="3" t="s">
        <v>22</v>
      </c>
      <c r="G1985" s="3">
        <v>355.03845999999999</v>
      </c>
      <c r="H1985" s="3">
        <v>0</v>
      </c>
      <c r="I1985" s="3">
        <v>0</v>
      </c>
      <c r="J1985" s="3"/>
      <c r="K1985" s="3"/>
      <c r="L1985" s="3"/>
      <c r="M1985" s="3"/>
      <c r="N1985" s="3"/>
      <c r="O1985" s="3"/>
      <c r="P1985" s="3"/>
      <c r="Q1985" s="8">
        <v>355.03845999999999</v>
      </c>
      <c r="R1985" s="6" t="s">
        <v>17891</v>
      </c>
    </row>
    <row r="1986" spans="1:18" ht="42" x14ac:dyDescent="0.3">
      <c r="A1986" s="5"/>
      <c r="B1986" s="5"/>
      <c r="C1986" s="5"/>
      <c r="D1986" s="5"/>
      <c r="E1986" s="5"/>
      <c r="F1986" s="3" t="s">
        <v>9100</v>
      </c>
      <c r="G1986" s="3">
        <v>350.38740999999999</v>
      </c>
      <c r="H1986" s="3">
        <v>0</v>
      </c>
      <c r="I1986" s="3">
        <v>0</v>
      </c>
      <c r="J1986" s="3"/>
      <c r="K1986" s="3"/>
      <c r="L1986" s="3"/>
      <c r="M1986" s="3"/>
      <c r="N1986" s="3"/>
      <c r="O1986" s="3"/>
      <c r="P1986" s="3"/>
      <c r="Q1986" s="8">
        <v>350.38740999999999</v>
      </c>
      <c r="R1986" s="5"/>
    </row>
    <row r="1987" spans="1:18" ht="31.5" x14ac:dyDescent="0.3">
      <c r="A1987" s="7"/>
      <c r="B1987" s="7"/>
      <c r="C1987" s="7"/>
      <c r="D1987" s="7"/>
      <c r="E1987" s="7"/>
      <c r="F1987" s="3" t="s">
        <v>9101</v>
      </c>
      <c r="G1987" s="3">
        <v>4.6510499999999997</v>
      </c>
      <c r="H1987" s="3">
        <v>0</v>
      </c>
      <c r="I1987" s="3">
        <v>0</v>
      </c>
      <c r="J1987" s="3"/>
      <c r="K1987" s="3"/>
      <c r="L1987" s="3"/>
      <c r="M1987" s="3"/>
      <c r="N1987" s="3"/>
      <c r="O1987" s="3"/>
      <c r="P1987" s="3"/>
      <c r="Q1987" s="8">
        <v>4.6510499999999997</v>
      </c>
      <c r="R1987" s="7"/>
    </row>
    <row r="1988" spans="1:18" ht="52.5" x14ac:dyDescent="0.3">
      <c r="A1988" s="6" t="s">
        <v>1387</v>
      </c>
      <c r="B1988" s="6" t="s">
        <v>9677</v>
      </c>
      <c r="C1988" s="6">
        <v>8.5000000000000006E-3</v>
      </c>
      <c r="D1988" s="6">
        <v>2021</v>
      </c>
      <c r="E1988" s="6">
        <v>2022</v>
      </c>
      <c r="F1988" s="3" t="s">
        <v>22</v>
      </c>
      <c r="G1988" s="3">
        <v>63.26182</v>
      </c>
      <c r="H1988" s="3">
        <v>0</v>
      </c>
      <c r="I1988" s="3">
        <v>0</v>
      </c>
      <c r="J1988" s="3"/>
      <c r="K1988" s="3"/>
      <c r="L1988" s="3"/>
      <c r="M1988" s="3"/>
      <c r="N1988" s="3"/>
      <c r="O1988" s="3"/>
      <c r="P1988" s="3"/>
      <c r="Q1988" s="8">
        <v>63.26182</v>
      </c>
      <c r="R1988" s="5" t="s">
        <v>17892</v>
      </c>
    </row>
    <row r="1989" spans="1:18" ht="42" x14ac:dyDescent="0.3">
      <c r="A1989" s="5"/>
      <c r="B1989" s="5"/>
      <c r="C1989" s="5"/>
      <c r="D1989" s="5"/>
      <c r="E1989" s="5"/>
      <c r="F1989" s="3" t="s">
        <v>9100</v>
      </c>
      <c r="G1989" s="3">
        <v>58.610770000000002</v>
      </c>
      <c r="H1989" s="3">
        <v>0</v>
      </c>
      <c r="I1989" s="3">
        <v>0</v>
      </c>
      <c r="J1989" s="3"/>
      <c r="K1989" s="3"/>
      <c r="L1989" s="3"/>
      <c r="M1989" s="3"/>
      <c r="N1989" s="3"/>
      <c r="O1989" s="3"/>
      <c r="P1989" s="3"/>
      <c r="Q1989" s="8">
        <v>58.610770000000002</v>
      </c>
      <c r="R1989" s="5"/>
    </row>
    <row r="1990" spans="1:18" ht="31.5" x14ac:dyDescent="0.3">
      <c r="A1990" s="7"/>
      <c r="B1990" s="7"/>
      <c r="C1990" s="7"/>
      <c r="D1990" s="7"/>
      <c r="E1990" s="7"/>
      <c r="F1990" s="3" t="s">
        <v>9101</v>
      </c>
      <c r="G1990" s="3">
        <v>4.6510499999999997</v>
      </c>
      <c r="H1990" s="3">
        <v>0</v>
      </c>
      <c r="I1990" s="3">
        <v>0</v>
      </c>
      <c r="J1990" s="3"/>
      <c r="K1990" s="3"/>
      <c r="L1990" s="3"/>
      <c r="M1990" s="3"/>
      <c r="N1990" s="3"/>
      <c r="O1990" s="3"/>
      <c r="P1990" s="3"/>
      <c r="Q1990" s="8">
        <v>4.6510499999999997</v>
      </c>
      <c r="R1990" s="7"/>
    </row>
    <row r="1991" spans="1:18" ht="52.5" x14ac:dyDescent="0.3">
      <c r="A1991" s="6" t="s">
        <v>1388</v>
      </c>
      <c r="B1991" s="6" t="s">
        <v>9678</v>
      </c>
      <c r="C1991" s="6">
        <v>7.0000000000000001E-3</v>
      </c>
      <c r="D1991" s="6">
        <v>2021</v>
      </c>
      <c r="E1991" s="6">
        <v>2022</v>
      </c>
      <c r="F1991" s="3" t="s">
        <v>22</v>
      </c>
      <c r="G1991" s="3">
        <v>47.639949999999999</v>
      </c>
      <c r="H1991" s="3">
        <v>0</v>
      </c>
      <c r="I1991" s="3">
        <v>0</v>
      </c>
      <c r="J1991" s="3"/>
      <c r="K1991" s="3"/>
      <c r="L1991" s="3"/>
      <c r="M1991" s="3"/>
      <c r="N1991" s="3"/>
      <c r="O1991" s="3"/>
      <c r="P1991" s="3"/>
      <c r="Q1991" s="8">
        <v>47.639949999999999</v>
      </c>
      <c r="R1991" s="5" t="s">
        <v>17893</v>
      </c>
    </row>
    <row r="1992" spans="1:18" ht="42" x14ac:dyDescent="0.3">
      <c r="A1992" s="5"/>
      <c r="B1992" s="5"/>
      <c r="C1992" s="5"/>
      <c r="D1992" s="5"/>
      <c r="E1992" s="5"/>
      <c r="F1992" s="3" t="s">
        <v>9100</v>
      </c>
      <c r="G1992" s="3">
        <v>42.988900000000001</v>
      </c>
      <c r="H1992" s="3">
        <v>0</v>
      </c>
      <c r="I1992" s="3">
        <v>0</v>
      </c>
      <c r="J1992" s="3"/>
      <c r="K1992" s="3"/>
      <c r="L1992" s="3"/>
      <c r="M1992" s="3"/>
      <c r="N1992" s="3"/>
      <c r="O1992" s="3"/>
      <c r="P1992" s="3"/>
      <c r="Q1992" s="8">
        <v>42.988900000000001</v>
      </c>
      <c r="R1992" s="5"/>
    </row>
    <row r="1993" spans="1:18" ht="31.5" x14ac:dyDescent="0.3">
      <c r="A1993" s="7"/>
      <c r="B1993" s="7"/>
      <c r="C1993" s="7"/>
      <c r="D1993" s="7"/>
      <c r="E1993" s="7"/>
      <c r="F1993" s="3" t="s">
        <v>9101</v>
      </c>
      <c r="G1993" s="3">
        <v>4.6510499999999997</v>
      </c>
      <c r="H1993" s="3">
        <v>0</v>
      </c>
      <c r="I1993" s="3">
        <v>0</v>
      </c>
      <c r="J1993" s="3"/>
      <c r="K1993" s="3"/>
      <c r="L1993" s="3"/>
      <c r="M1993" s="3"/>
      <c r="N1993" s="3"/>
      <c r="O1993" s="3"/>
      <c r="P1993" s="3"/>
      <c r="Q1993" s="8">
        <v>4.6510499999999997</v>
      </c>
      <c r="R1993" s="7"/>
    </row>
    <row r="1994" spans="1:18" ht="73.5" x14ac:dyDescent="0.3">
      <c r="A1994" s="3" t="s">
        <v>1389</v>
      </c>
      <c r="B1994" s="3" t="s">
        <v>9679</v>
      </c>
      <c r="C1994" s="3">
        <v>5.0000000000000001E-3</v>
      </c>
      <c r="D1994" s="3">
        <v>2021</v>
      </c>
      <c r="E1994" s="3">
        <v>2021</v>
      </c>
      <c r="F1994" s="3" t="s">
        <v>22</v>
      </c>
      <c r="G1994" s="3">
        <v>0</v>
      </c>
      <c r="H1994" s="3">
        <v>0</v>
      </c>
      <c r="I1994" s="3">
        <v>0</v>
      </c>
      <c r="J1994" s="3"/>
      <c r="K1994" s="3"/>
      <c r="L1994" s="3"/>
      <c r="M1994" s="3"/>
      <c r="N1994" s="3"/>
      <c r="O1994" s="3"/>
      <c r="P1994" s="3"/>
      <c r="Q1994" s="8">
        <v>0</v>
      </c>
      <c r="R1994" s="7" t="s">
        <v>24875</v>
      </c>
    </row>
    <row r="1995" spans="1:18" ht="84" x14ac:dyDescent="0.3">
      <c r="A1995" s="6" t="s">
        <v>1390</v>
      </c>
      <c r="B1995" s="6" t="s">
        <v>9680</v>
      </c>
      <c r="C1995" s="6">
        <v>5.0000000000000001E-3</v>
      </c>
      <c r="D1995" s="6">
        <v>2021</v>
      </c>
      <c r="E1995" s="6">
        <v>2022</v>
      </c>
      <c r="F1995" s="3" t="s">
        <v>22</v>
      </c>
      <c r="G1995" s="3">
        <v>66.520769999999999</v>
      </c>
      <c r="H1995" s="3">
        <v>0</v>
      </c>
      <c r="I1995" s="3">
        <v>0</v>
      </c>
      <c r="J1995" s="3"/>
      <c r="K1995" s="3"/>
      <c r="L1995" s="3"/>
      <c r="M1995" s="3"/>
      <c r="N1995" s="3"/>
      <c r="O1995" s="3"/>
      <c r="P1995" s="3"/>
      <c r="Q1995" s="8">
        <v>66.520769999999999</v>
      </c>
      <c r="R1995" s="6" t="s">
        <v>17894</v>
      </c>
    </row>
    <row r="1996" spans="1:18" ht="42" x14ac:dyDescent="0.3">
      <c r="A1996" s="5"/>
      <c r="B1996" s="5"/>
      <c r="C1996" s="5"/>
      <c r="D1996" s="5"/>
      <c r="E1996" s="5"/>
      <c r="F1996" s="3" t="s">
        <v>9100</v>
      </c>
      <c r="G1996" s="3">
        <v>61.869720000000001</v>
      </c>
      <c r="H1996" s="3">
        <v>0</v>
      </c>
      <c r="I1996" s="3">
        <v>0</v>
      </c>
      <c r="J1996" s="3"/>
      <c r="K1996" s="3"/>
      <c r="L1996" s="3"/>
      <c r="M1996" s="3"/>
      <c r="N1996" s="3"/>
      <c r="O1996" s="3"/>
      <c r="P1996" s="3"/>
      <c r="Q1996" s="8">
        <v>61.869720000000001</v>
      </c>
      <c r="R1996" s="5"/>
    </row>
    <row r="1997" spans="1:18" ht="31.5" x14ac:dyDescent="0.3">
      <c r="A1997" s="7"/>
      <c r="B1997" s="7"/>
      <c r="C1997" s="7"/>
      <c r="D1997" s="7"/>
      <c r="E1997" s="7"/>
      <c r="F1997" s="3" t="s">
        <v>9101</v>
      </c>
      <c r="G1997" s="3">
        <v>4.6510499999999997</v>
      </c>
      <c r="H1997" s="3">
        <v>0</v>
      </c>
      <c r="I1997" s="3">
        <v>0</v>
      </c>
      <c r="J1997" s="3"/>
      <c r="K1997" s="3"/>
      <c r="L1997" s="3"/>
      <c r="M1997" s="3"/>
      <c r="N1997" s="3"/>
      <c r="O1997" s="3"/>
      <c r="P1997" s="3"/>
      <c r="Q1997" s="8">
        <v>4.6510499999999997</v>
      </c>
      <c r="R1997" s="7"/>
    </row>
    <row r="1998" spans="1:18" ht="84" x14ac:dyDescent="0.3">
      <c r="A1998" s="6" t="s">
        <v>1391</v>
      </c>
      <c r="B1998" s="6" t="s">
        <v>9681</v>
      </c>
      <c r="C1998" s="6">
        <v>4.0000000000000001E-3</v>
      </c>
      <c r="D1998" s="6">
        <v>2021</v>
      </c>
      <c r="E1998" s="6">
        <v>2022</v>
      </c>
      <c r="F1998" s="3" t="s">
        <v>22</v>
      </c>
      <c r="G1998" s="3">
        <v>39.186869999999999</v>
      </c>
      <c r="H1998" s="3">
        <v>0</v>
      </c>
      <c r="I1998" s="3">
        <v>0</v>
      </c>
      <c r="J1998" s="3"/>
      <c r="K1998" s="3"/>
      <c r="L1998" s="3"/>
      <c r="M1998" s="3"/>
      <c r="N1998" s="3"/>
      <c r="O1998" s="3"/>
      <c r="P1998" s="3"/>
      <c r="Q1998" s="8">
        <v>39.186869999999999</v>
      </c>
      <c r="R1998" s="5" t="s">
        <v>17895</v>
      </c>
    </row>
    <row r="1999" spans="1:18" ht="42" x14ac:dyDescent="0.3">
      <c r="A1999" s="5"/>
      <c r="B1999" s="5"/>
      <c r="C1999" s="5"/>
      <c r="D1999" s="5"/>
      <c r="E1999" s="5"/>
      <c r="F1999" s="3" t="s">
        <v>9100</v>
      </c>
      <c r="G1999" s="3">
        <v>34.535820000000001</v>
      </c>
      <c r="H1999" s="3">
        <v>0</v>
      </c>
      <c r="I1999" s="3">
        <v>0</v>
      </c>
      <c r="J1999" s="3"/>
      <c r="K1999" s="3"/>
      <c r="L1999" s="3"/>
      <c r="M1999" s="3"/>
      <c r="N1999" s="3"/>
      <c r="O1999" s="3"/>
      <c r="P1999" s="3"/>
      <c r="Q1999" s="8">
        <v>34.535820000000001</v>
      </c>
      <c r="R1999" s="5"/>
    </row>
    <row r="2000" spans="1:18" ht="31.5" x14ac:dyDescent="0.3">
      <c r="A2000" s="7"/>
      <c r="B2000" s="7"/>
      <c r="C2000" s="7"/>
      <c r="D2000" s="7"/>
      <c r="E2000" s="7"/>
      <c r="F2000" s="3" t="s">
        <v>9101</v>
      </c>
      <c r="G2000" s="3">
        <v>4.6510499999999997</v>
      </c>
      <c r="H2000" s="3">
        <v>0</v>
      </c>
      <c r="I2000" s="3">
        <v>0</v>
      </c>
      <c r="J2000" s="3"/>
      <c r="K2000" s="3"/>
      <c r="L2000" s="3"/>
      <c r="M2000" s="3"/>
      <c r="N2000" s="3"/>
      <c r="O2000" s="3"/>
      <c r="P2000" s="3"/>
      <c r="Q2000" s="8">
        <v>4.6510499999999997</v>
      </c>
      <c r="R2000" s="7"/>
    </row>
    <row r="2001" spans="1:18" ht="84" x14ac:dyDescent="0.3">
      <c r="A2001" s="6" t="s">
        <v>1392</v>
      </c>
      <c r="B2001" s="6" t="s">
        <v>9682</v>
      </c>
      <c r="C2001" s="6">
        <v>9.4999999999999998E-3</v>
      </c>
      <c r="D2001" s="6">
        <v>2021</v>
      </c>
      <c r="E2001" s="6">
        <v>2022</v>
      </c>
      <c r="F2001" s="3" t="s">
        <v>22</v>
      </c>
      <c r="G2001" s="3">
        <v>130.06099</v>
      </c>
      <c r="H2001" s="3">
        <v>0</v>
      </c>
      <c r="I2001" s="3">
        <v>0</v>
      </c>
      <c r="J2001" s="3"/>
      <c r="K2001" s="3"/>
      <c r="L2001" s="3"/>
      <c r="M2001" s="3"/>
      <c r="N2001" s="3"/>
      <c r="O2001" s="3"/>
      <c r="P2001" s="3"/>
      <c r="Q2001" s="8">
        <v>130.06099</v>
      </c>
      <c r="R2001" s="5" t="s">
        <v>17896</v>
      </c>
    </row>
    <row r="2002" spans="1:18" ht="42" x14ac:dyDescent="0.3">
      <c r="A2002" s="5"/>
      <c r="B2002" s="5"/>
      <c r="C2002" s="5"/>
      <c r="D2002" s="5"/>
      <c r="E2002" s="5"/>
      <c r="F2002" s="3" t="s">
        <v>9100</v>
      </c>
      <c r="G2002" s="3">
        <v>125.40994000000001</v>
      </c>
      <c r="H2002" s="3">
        <v>0</v>
      </c>
      <c r="I2002" s="3">
        <v>0</v>
      </c>
      <c r="J2002" s="3"/>
      <c r="K2002" s="3"/>
      <c r="L2002" s="3"/>
      <c r="M2002" s="3"/>
      <c r="N2002" s="3"/>
      <c r="O2002" s="3"/>
      <c r="P2002" s="3"/>
      <c r="Q2002" s="8">
        <v>125.40994000000001</v>
      </c>
      <c r="R2002" s="5"/>
    </row>
    <row r="2003" spans="1:18" ht="31.5" x14ac:dyDescent="0.3">
      <c r="A2003" s="7"/>
      <c r="B2003" s="7"/>
      <c r="C2003" s="7"/>
      <c r="D2003" s="7"/>
      <c r="E2003" s="7"/>
      <c r="F2003" s="3" t="s">
        <v>9101</v>
      </c>
      <c r="G2003" s="3">
        <v>4.6510499999999997</v>
      </c>
      <c r="H2003" s="3">
        <v>0</v>
      </c>
      <c r="I2003" s="3">
        <v>0</v>
      </c>
      <c r="J2003" s="3"/>
      <c r="K2003" s="3"/>
      <c r="L2003" s="3"/>
      <c r="M2003" s="3"/>
      <c r="N2003" s="3"/>
      <c r="O2003" s="3"/>
      <c r="P2003" s="3"/>
      <c r="Q2003" s="8">
        <v>4.6510499999999997</v>
      </c>
      <c r="R2003" s="7"/>
    </row>
    <row r="2004" spans="1:18" ht="73.5" x14ac:dyDescent="0.3">
      <c r="A2004" s="6" t="s">
        <v>1393</v>
      </c>
      <c r="B2004" s="6" t="s">
        <v>9683</v>
      </c>
      <c r="C2004" s="6">
        <v>8.9999999999999993E-3</v>
      </c>
      <c r="D2004" s="6">
        <v>2021</v>
      </c>
      <c r="E2004" s="6">
        <v>2022</v>
      </c>
      <c r="F2004" s="3" t="s">
        <v>22</v>
      </c>
      <c r="G2004" s="3">
        <v>124.53422</v>
      </c>
      <c r="H2004" s="3">
        <v>0</v>
      </c>
      <c r="I2004" s="3">
        <v>0</v>
      </c>
      <c r="J2004" s="3"/>
      <c r="K2004" s="3"/>
      <c r="L2004" s="3"/>
      <c r="M2004" s="3"/>
      <c r="N2004" s="3"/>
      <c r="O2004" s="3"/>
      <c r="P2004" s="3"/>
      <c r="Q2004" s="8">
        <v>124.53422</v>
      </c>
      <c r="R2004" s="5" t="s">
        <v>17897</v>
      </c>
    </row>
    <row r="2005" spans="1:18" ht="42" x14ac:dyDescent="0.3">
      <c r="A2005" s="5"/>
      <c r="B2005" s="5"/>
      <c r="C2005" s="5"/>
      <c r="D2005" s="5"/>
      <c r="E2005" s="5"/>
      <c r="F2005" s="3" t="s">
        <v>9100</v>
      </c>
      <c r="G2005" s="3">
        <v>119.88317000000001</v>
      </c>
      <c r="H2005" s="3">
        <v>0</v>
      </c>
      <c r="I2005" s="3">
        <v>0</v>
      </c>
      <c r="J2005" s="3"/>
      <c r="K2005" s="3"/>
      <c r="L2005" s="3"/>
      <c r="M2005" s="3"/>
      <c r="N2005" s="3"/>
      <c r="O2005" s="3"/>
      <c r="P2005" s="3"/>
      <c r="Q2005" s="8">
        <v>119.88317000000001</v>
      </c>
      <c r="R2005" s="5"/>
    </row>
    <row r="2006" spans="1:18" ht="31.5" x14ac:dyDescent="0.3">
      <c r="A2006" s="7"/>
      <c r="B2006" s="7"/>
      <c r="C2006" s="7"/>
      <c r="D2006" s="7"/>
      <c r="E2006" s="7"/>
      <c r="F2006" s="3" t="s">
        <v>9101</v>
      </c>
      <c r="G2006" s="3">
        <v>4.6510499999999997</v>
      </c>
      <c r="H2006" s="3">
        <v>0</v>
      </c>
      <c r="I2006" s="3">
        <v>0</v>
      </c>
      <c r="J2006" s="3"/>
      <c r="K2006" s="3"/>
      <c r="L2006" s="3"/>
      <c r="M2006" s="3"/>
      <c r="N2006" s="3"/>
      <c r="O2006" s="3"/>
      <c r="P2006" s="3"/>
      <c r="Q2006" s="8">
        <v>4.6510499999999997</v>
      </c>
      <c r="R2006" s="7"/>
    </row>
    <row r="2007" spans="1:18" ht="84" x14ac:dyDescent="0.3">
      <c r="A2007" s="6" t="s">
        <v>1394</v>
      </c>
      <c r="B2007" s="6" t="s">
        <v>9684</v>
      </c>
      <c r="C2007" s="6">
        <v>3.6999999999999998E-2</v>
      </c>
      <c r="D2007" s="6">
        <v>2021</v>
      </c>
      <c r="E2007" s="6">
        <v>2022</v>
      </c>
      <c r="F2007" s="3" t="s">
        <v>22</v>
      </c>
      <c r="G2007" s="3">
        <v>239.05158</v>
      </c>
      <c r="H2007" s="3">
        <v>0</v>
      </c>
      <c r="I2007" s="3">
        <v>0</v>
      </c>
      <c r="J2007" s="3"/>
      <c r="K2007" s="3"/>
      <c r="L2007" s="3"/>
      <c r="M2007" s="3"/>
      <c r="N2007" s="3"/>
      <c r="O2007" s="3"/>
      <c r="P2007" s="3"/>
      <c r="Q2007" s="8">
        <v>239.05158</v>
      </c>
      <c r="R2007" s="5" t="s">
        <v>17898</v>
      </c>
    </row>
    <row r="2008" spans="1:18" ht="42" x14ac:dyDescent="0.3">
      <c r="A2008" s="5"/>
      <c r="B2008" s="5"/>
      <c r="C2008" s="5"/>
      <c r="D2008" s="5"/>
      <c r="E2008" s="5"/>
      <c r="F2008" s="3" t="s">
        <v>9100</v>
      </c>
      <c r="G2008" s="3">
        <v>234.40053</v>
      </c>
      <c r="H2008" s="3">
        <v>0</v>
      </c>
      <c r="I2008" s="3">
        <v>0</v>
      </c>
      <c r="J2008" s="3"/>
      <c r="K2008" s="3"/>
      <c r="L2008" s="3"/>
      <c r="M2008" s="3"/>
      <c r="N2008" s="3"/>
      <c r="O2008" s="3"/>
      <c r="P2008" s="3"/>
      <c r="Q2008" s="8">
        <v>234.40053</v>
      </c>
      <c r="R2008" s="5"/>
    </row>
    <row r="2009" spans="1:18" ht="31.5" x14ac:dyDescent="0.3">
      <c r="A2009" s="7"/>
      <c r="B2009" s="7"/>
      <c r="C2009" s="7"/>
      <c r="D2009" s="7"/>
      <c r="E2009" s="7"/>
      <c r="F2009" s="3" t="s">
        <v>9101</v>
      </c>
      <c r="G2009" s="3">
        <v>4.6510499999999997</v>
      </c>
      <c r="H2009" s="3">
        <v>0</v>
      </c>
      <c r="I2009" s="3">
        <v>0</v>
      </c>
      <c r="J2009" s="3"/>
      <c r="K2009" s="3"/>
      <c r="L2009" s="3"/>
      <c r="M2009" s="3"/>
      <c r="N2009" s="3"/>
      <c r="O2009" s="3"/>
      <c r="P2009" s="3"/>
      <c r="Q2009" s="8">
        <v>4.6510499999999997</v>
      </c>
      <c r="R2009" s="7"/>
    </row>
    <row r="2010" spans="1:18" ht="73.5" x14ac:dyDescent="0.3">
      <c r="A2010" s="6" t="s">
        <v>1395</v>
      </c>
      <c r="B2010" s="6" t="s">
        <v>9685</v>
      </c>
      <c r="C2010" s="6">
        <v>1.2999999999999999E-2</v>
      </c>
      <c r="D2010" s="6">
        <v>2021</v>
      </c>
      <c r="E2010" s="6">
        <v>2022</v>
      </c>
      <c r="F2010" s="3" t="s">
        <v>22</v>
      </c>
      <c r="G2010" s="3">
        <v>113.92264</v>
      </c>
      <c r="H2010" s="3">
        <v>0</v>
      </c>
      <c r="I2010" s="3">
        <v>0</v>
      </c>
      <c r="J2010" s="3"/>
      <c r="K2010" s="3"/>
      <c r="L2010" s="3"/>
      <c r="M2010" s="3"/>
      <c r="N2010" s="3"/>
      <c r="O2010" s="3"/>
      <c r="P2010" s="3"/>
      <c r="Q2010" s="8">
        <v>113.92264</v>
      </c>
      <c r="R2010" s="5" t="s">
        <v>17899</v>
      </c>
    </row>
    <row r="2011" spans="1:18" ht="42" x14ac:dyDescent="0.3">
      <c r="A2011" s="5"/>
      <c r="B2011" s="5"/>
      <c r="C2011" s="5"/>
      <c r="D2011" s="5"/>
      <c r="E2011" s="5"/>
      <c r="F2011" s="3" t="s">
        <v>9100</v>
      </c>
      <c r="G2011" s="3">
        <v>109.27159</v>
      </c>
      <c r="H2011" s="3">
        <v>0</v>
      </c>
      <c r="I2011" s="3">
        <v>0</v>
      </c>
      <c r="J2011" s="3"/>
      <c r="K2011" s="3"/>
      <c r="L2011" s="3"/>
      <c r="M2011" s="3"/>
      <c r="N2011" s="3"/>
      <c r="O2011" s="3"/>
      <c r="P2011" s="3"/>
      <c r="Q2011" s="8">
        <v>109.27159</v>
      </c>
      <c r="R2011" s="5"/>
    </row>
    <row r="2012" spans="1:18" ht="31.5" x14ac:dyDescent="0.3">
      <c r="A2012" s="7"/>
      <c r="B2012" s="7"/>
      <c r="C2012" s="7"/>
      <c r="D2012" s="7"/>
      <c r="E2012" s="7"/>
      <c r="F2012" s="3" t="s">
        <v>9101</v>
      </c>
      <c r="G2012" s="3">
        <v>4.6510499999999997</v>
      </c>
      <c r="H2012" s="3">
        <v>0</v>
      </c>
      <c r="I2012" s="3">
        <v>0</v>
      </c>
      <c r="J2012" s="3"/>
      <c r="K2012" s="3"/>
      <c r="L2012" s="3"/>
      <c r="M2012" s="3"/>
      <c r="N2012" s="3"/>
      <c r="O2012" s="3"/>
      <c r="P2012" s="3"/>
      <c r="Q2012" s="8">
        <v>4.6510499999999997</v>
      </c>
      <c r="R2012" s="7"/>
    </row>
    <row r="2013" spans="1:18" ht="84" x14ac:dyDescent="0.3">
      <c r="A2013" s="6" t="s">
        <v>1396</v>
      </c>
      <c r="B2013" s="6" t="s">
        <v>9686</v>
      </c>
      <c r="C2013" s="6">
        <v>5.4999999999999997E-3</v>
      </c>
      <c r="D2013" s="6">
        <v>2021</v>
      </c>
      <c r="E2013" s="6">
        <v>2022</v>
      </c>
      <c r="F2013" s="3" t="s">
        <v>22</v>
      </c>
      <c r="G2013" s="3">
        <v>67.941559999999996</v>
      </c>
      <c r="H2013" s="3">
        <v>0</v>
      </c>
      <c r="I2013" s="3">
        <v>0</v>
      </c>
      <c r="J2013" s="3"/>
      <c r="K2013" s="3"/>
      <c r="L2013" s="3"/>
      <c r="M2013" s="3"/>
      <c r="N2013" s="3"/>
      <c r="O2013" s="3"/>
      <c r="P2013" s="3"/>
      <c r="Q2013" s="8">
        <v>67.941559999999996</v>
      </c>
      <c r="R2013" s="5" t="s">
        <v>17900</v>
      </c>
    </row>
    <row r="2014" spans="1:18" ht="42" x14ac:dyDescent="0.3">
      <c r="A2014" s="5"/>
      <c r="B2014" s="5"/>
      <c r="C2014" s="5"/>
      <c r="D2014" s="5"/>
      <c r="E2014" s="5"/>
      <c r="F2014" s="3" t="s">
        <v>9100</v>
      </c>
      <c r="G2014" s="3">
        <v>63.290509999999998</v>
      </c>
      <c r="H2014" s="3">
        <v>0</v>
      </c>
      <c r="I2014" s="3">
        <v>0</v>
      </c>
      <c r="J2014" s="3"/>
      <c r="K2014" s="3"/>
      <c r="L2014" s="3"/>
      <c r="M2014" s="3"/>
      <c r="N2014" s="3"/>
      <c r="O2014" s="3"/>
      <c r="P2014" s="3"/>
      <c r="Q2014" s="8">
        <v>63.290509999999998</v>
      </c>
      <c r="R2014" s="5"/>
    </row>
    <row r="2015" spans="1:18" ht="31.5" x14ac:dyDescent="0.3">
      <c r="A2015" s="7"/>
      <c r="B2015" s="7"/>
      <c r="C2015" s="7"/>
      <c r="D2015" s="7"/>
      <c r="E2015" s="7"/>
      <c r="F2015" s="3" t="s">
        <v>9101</v>
      </c>
      <c r="G2015" s="3">
        <v>4.6510499999999997</v>
      </c>
      <c r="H2015" s="3">
        <v>0</v>
      </c>
      <c r="I2015" s="3">
        <v>0</v>
      </c>
      <c r="J2015" s="3"/>
      <c r="K2015" s="3"/>
      <c r="L2015" s="3"/>
      <c r="M2015" s="3"/>
      <c r="N2015" s="3"/>
      <c r="O2015" s="3"/>
      <c r="P2015" s="3"/>
      <c r="Q2015" s="8">
        <v>4.6510499999999997</v>
      </c>
      <c r="R2015" s="7"/>
    </row>
    <row r="2016" spans="1:18" ht="73.5" x14ac:dyDescent="0.3">
      <c r="A2016" s="6" t="s">
        <v>1397</v>
      </c>
      <c r="B2016" s="6" t="s">
        <v>9687</v>
      </c>
      <c r="C2016" s="6">
        <v>8.9999999999999993E-3</v>
      </c>
      <c r="D2016" s="6">
        <v>2021</v>
      </c>
      <c r="E2016" s="6">
        <v>2022</v>
      </c>
      <c r="F2016" s="3" t="s">
        <v>22</v>
      </c>
      <c r="G2016" s="3">
        <v>86.039929999999998</v>
      </c>
      <c r="H2016" s="3">
        <v>0</v>
      </c>
      <c r="I2016" s="3">
        <v>0</v>
      </c>
      <c r="J2016" s="3"/>
      <c r="K2016" s="3"/>
      <c r="L2016" s="3"/>
      <c r="M2016" s="3"/>
      <c r="N2016" s="3"/>
      <c r="O2016" s="3"/>
      <c r="P2016" s="3"/>
      <c r="Q2016" s="8">
        <v>86.039929999999998</v>
      </c>
      <c r="R2016" s="5" t="s">
        <v>17901</v>
      </c>
    </row>
    <row r="2017" spans="1:18" ht="42" x14ac:dyDescent="0.3">
      <c r="A2017" s="5"/>
      <c r="B2017" s="5"/>
      <c r="C2017" s="5"/>
      <c r="D2017" s="5"/>
      <c r="E2017" s="5"/>
      <c r="F2017" s="3" t="s">
        <v>9100</v>
      </c>
      <c r="G2017" s="3">
        <v>81.38888</v>
      </c>
      <c r="H2017" s="3">
        <v>0</v>
      </c>
      <c r="I2017" s="3">
        <v>0</v>
      </c>
      <c r="J2017" s="3"/>
      <c r="K2017" s="3"/>
      <c r="L2017" s="3"/>
      <c r="M2017" s="3"/>
      <c r="N2017" s="3"/>
      <c r="O2017" s="3"/>
      <c r="P2017" s="3"/>
      <c r="Q2017" s="8">
        <v>81.38888</v>
      </c>
      <c r="R2017" s="5"/>
    </row>
    <row r="2018" spans="1:18" ht="31.5" x14ac:dyDescent="0.3">
      <c r="A2018" s="7"/>
      <c r="B2018" s="7"/>
      <c r="C2018" s="7"/>
      <c r="D2018" s="7"/>
      <c r="E2018" s="7"/>
      <c r="F2018" s="3" t="s">
        <v>9101</v>
      </c>
      <c r="G2018" s="3">
        <v>4.6510499999999997</v>
      </c>
      <c r="H2018" s="3">
        <v>0</v>
      </c>
      <c r="I2018" s="3">
        <v>0</v>
      </c>
      <c r="J2018" s="3"/>
      <c r="K2018" s="3"/>
      <c r="L2018" s="3"/>
      <c r="M2018" s="3"/>
      <c r="N2018" s="3"/>
      <c r="O2018" s="3"/>
      <c r="P2018" s="3"/>
      <c r="Q2018" s="8">
        <v>4.6510499999999997</v>
      </c>
      <c r="R2018" s="7"/>
    </row>
    <row r="2019" spans="1:18" ht="84" x14ac:dyDescent="0.3">
      <c r="A2019" s="6" t="s">
        <v>1398</v>
      </c>
      <c r="B2019" s="6" t="s">
        <v>9688</v>
      </c>
      <c r="C2019" s="6">
        <v>8.0000000000000002E-3</v>
      </c>
      <c r="D2019" s="6">
        <v>2021</v>
      </c>
      <c r="E2019" s="6">
        <v>2022</v>
      </c>
      <c r="F2019" s="3" t="s">
        <v>22</v>
      </c>
      <c r="G2019" s="3">
        <v>52.293750000000003</v>
      </c>
      <c r="H2019" s="3">
        <v>0</v>
      </c>
      <c r="I2019" s="3">
        <v>0</v>
      </c>
      <c r="J2019" s="3"/>
      <c r="K2019" s="3"/>
      <c r="L2019" s="3"/>
      <c r="M2019" s="3"/>
      <c r="N2019" s="3"/>
      <c r="O2019" s="3"/>
      <c r="P2019" s="3"/>
      <c r="Q2019" s="8">
        <v>52.293750000000003</v>
      </c>
      <c r="R2019" s="5" t="s">
        <v>17902</v>
      </c>
    </row>
    <row r="2020" spans="1:18" ht="42" x14ac:dyDescent="0.3">
      <c r="A2020" s="5"/>
      <c r="B2020" s="5"/>
      <c r="C2020" s="5"/>
      <c r="D2020" s="5"/>
      <c r="E2020" s="5"/>
      <c r="F2020" s="3" t="s">
        <v>9100</v>
      </c>
      <c r="G2020" s="3">
        <v>47.642699999999998</v>
      </c>
      <c r="H2020" s="3">
        <v>0</v>
      </c>
      <c r="I2020" s="3">
        <v>0</v>
      </c>
      <c r="J2020" s="3"/>
      <c r="K2020" s="3"/>
      <c r="L2020" s="3"/>
      <c r="M2020" s="3"/>
      <c r="N2020" s="3"/>
      <c r="O2020" s="3"/>
      <c r="P2020" s="3"/>
      <c r="Q2020" s="8">
        <v>47.642699999999998</v>
      </c>
      <c r="R2020" s="5"/>
    </row>
    <row r="2021" spans="1:18" ht="31.5" x14ac:dyDescent="0.3">
      <c r="A2021" s="7"/>
      <c r="B2021" s="7"/>
      <c r="C2021" s="7"/>
      <c r="D2021" s="7"/>
      <c r="E2021" s="7"/>
      <c r="F2021" s="3" t="s">
        <v>9101</v>
      </c>
      <c r="G2021" s="3">
        <v>4.6510499999999997</v>
      </c>
      <c r="H2021" s="3">
        <v>0</v>
      </c>
      <c r="I2021" s="3">
        <v>0</v>
      </c>
      <c r="J2021" s="3"/>
      <c r="K2021" s="3"/>
      <c r="L2021" s="3"/>
      <c r="M2021" s="3"/>
      <c r="N2021" s="3"/>
      <c r="O2021" s="3"/>
      <c r="P2021" s="3"/>
      <c r="Q2021" s="8">
        <v>4.6510499999999997</v>
      </c>
      <c r="R2021" s="7"/>
    </row>
    <row r="2022" spans="1:18" ht="84" x14ac:dyDescent="0.3">
      <c r="A2022" s="6" t="s">
        <v>1399</v>
      </c>
      <c r="B2022" s="6" t="s">
        <v>9689</v>
      </c>
      <c r="C2022" s="6">
        <v>4.0000000000000001E-3</v>
      </c>
      <c r="D2022" s="6">
        <v>2021</v>
      </c>
      <c r="E2022" s="6">
        <v>2022</v>
      </c>
      <c r="F2022" s="3" t="s">
        <v>22</v>
      </c>
      <c r="G2022" s="3">
        <v>21.396180000000001</v>
      </c>
      <c r="H2022" s="3">
        <v>0</v>
      </c>
      <c r="I2022" s="3">
        <v>0</v>
      </c>
      <c r="J2022" s="3"/>
      <c r="K2022" s="3"/>
      <c r="L2022" s="3"/>
      <c r="M2022" s="3"/>
      <c r="N2022" s="3"/>
      <c r="O2022" s="3"/>
      <c r="P2022" s="3"/>
      <c r="Q2022" s="8">
        <v>21.396180000000001</v>
      </c>
      <c r="R2022" s="5" t="s">
        <v>17903</v>
      </c>
    </row>
    <row r="2023" spans="1:18" ht="42" x14ac:dyDescent="0.3">
      <c r="A2023" s="5"/>
      <c r="B2023" s="5"/>
      <c r="C2023" s="5"/>
      <c r="D2023" s="5"/>
      <c r="E2023" s="5"/>
      <c r="F2023" s="3" t="s">
        <v>9100</v>
      </c>
      <c r="G2023" s="3">
        <v>16.74513</v>
      </c>
      <c r="H2023" s="3">
        <v>0</v>
      </c>
      <c r="I2023" s="3">
        <v>0</v>
      </c>
      <c r="J2023" s="3"/>
      <c r="K2023" s="3"/>
      <c r="L2023" s="3"/>
      <c r="M2023" s="3"/>
      <c r="N2023" s="3"/>
      <c r="O2023" s="3"/>
      <c r="P2023" s="3"/>
      <c r="Q2023" s="8">
        <v>16.74513</v>
      </c>
      <c r="R2023" s="5"/>
    </row>
    <row r="2024" spans="1:18" ht="31.5" x14ac:dyDescent="0.3">
      <c r="A2024" s="7"/>
      <c r="B2024" s="7"/>
      <c r="C2024" s="7"/>
      <c r="D2024" s="7"/>
      <c r="E2024" s="7"/>
      <c r="F2024" s="3" t="s">
        <v>9101</v>
      </c>
      <c r="G2024" s="3">
        <v>4.6510499999999997</v>
      </c>
      <c r="H2024" s="3">
        <v>0</v>
      </c>
      <c r="I2024" s="3">
        <v>0</v>
      </c>
      <c r="J2024" s="3"/>
      <c r="K2024" s="3"/>
      <c r="L2024" s="3"/>
      <c r="M2024" s="3"/>
      <c r="N2024" s="3"/>
      <c r="O2024" s="3"/>
      <c r="P2024" s="3"/>
      <c r="Q2024" s="8">
        <v>4.6510499999999997</v>
      </c>
      <c r="R2024" s="7"/>
    </row>
    <row r="2025" spans="1:18" ht="84" x14ac:dyDescent="0.3">
      <c r="A2025" s="6" t="s">
        <v>1400</v>
      </c>
      <c r="B2025" s="6" t="s">
        <v>9690</v>
      </c>
      <c r="C2025" s="6">
        <v>5.0000000000000001E-3</v>
      </c>
      <c r="D2025" s="6">
        <v>2021</v>
      </c>
      <c r="E2025" s="6">
        <v>2022</v>
      </c>
      <c r="F2025" s="3" t="s">
        <v>22</v>
      </c>
      <c r="G2025" s="3">
        <v>38.326839999999997</v>
      </c>
      <c r="H2025" s="3">
        <v>0</v>
      </c>
      <c r="I2025" s="3">
        <v>0</v>
      </c>
      <c r="J2025" s="3"/>
      <c r="K2025" s="3"/>
      <c r="L2025" s="3"/>
      <c r="M2025" s="3"/>
      <c r="N2025" s="3"/>
      <c r="O2025" s="3"/>
      <c r="P2025" s="3"/>
      <c r="Q2025" s="8">
        <v>38.326839999999997</v>
      </c>
      <c r="R2025" s="5" t="s">
        <v>17904</v>
      </c>
    </row>
    <row r="2026" spans="1:18" ht="42" x14ac:dyDescent="0.3">
      <c r="A2026" s="5"/>
      <c r="B2026" s="5"/>
      <c r="C2026" s="5"/>
      <c r="D2026" s="5"/>
      <c r="E2026" s="5"/>
      <c r="F2026" s="3" t="s">
        <v>9100</v>
      </c>
      <c r="G2026" s="3">
        <v>33.675789999999999</v>
      </c>
      <c r="H2026" s="3">
        <v>0</v>
      </c>
      <c r="I2026" s="3">
        <v>0</v>
      </c>
      <c r="J2026" s="3"/>
      <c r="K2026" s="3"/>
      <c r="L2026" s="3"/>
      <c r="M2026" s="3"/>
      <c r="N2026" s="3"/>
      <c r="O2026" s="3"/>
      <c r="P2026" s="3"/>
      <c r="Q2026" s="8">
        <v>33.675789999999999</v>
      </c>
      <c r="R2026" s="5"/>
    </row>
    <row r="2027" spans="1:18" ht="31.5" x14ac:dyDescent="0.3">
      <c r="A2027" s="7"/>
      <c r="B2027" s="7"/>
      <c r="C2027" s="7"/>
      <c r="D2027" s="7"/>
      <c r="E2027" s="7"/>
      <c r="F2027" s="3" t="s">
        <v>9101</v>
      </c>
      <c r="G2027" s="3">
        <v>4.6510499999999997</v>
      </c>
      <c r="H2027" s="3">
        <v>0</v>
      </c>
      <c r="I2027" s="3">
        <v>0</v>
      </c>
      <c r="J2027" s="3"/>
      <c r="K2027" s="3"/>
      <c r="L2027" s="3"/>
      <c r="M2027" s="3"/>
      <c r="N2027" s="3"/>
      <c r="O2027" s="3"/>
      <c r="P2027" s="3"/>
      <c r="Q2027" s="8">
        <v>4.6510499999999997</v>
      </c>
      <c r="R2027" s="7"/>
    </row>
    <row r="2028" spans="1:18" ht="73.5" x14ac:dyDescent="0.3">
      <c r="A2028" s="6" t="s">
        <v>1401</v>
      </c>
      <c r="B2028" s="6" t="s">
        <v>9691</v>
      </c>
      <c r="C2028" s="6">
        <v>5.0000000000000001E-3</v>
      </c>
      <c r="D2028" s="6">
        <v>2021</v>
      </c>
      <c r="E2028" s="6">
        <v>2022</v>
      </c>
      <c r="F2028" s="3" t="s">
        <v>22</v>
      </c>
      <c r="G2028" s="3">
        <v>49.266150000000003</v>
      </c>
      <c r="H2028" s="3">
        <v>0</v>
      </c>
      <c r="I2028" s="3">
        <v>0</v>
      </c>
      <c r="J2028" s="3"/>
      <c r="K2028" s="3"/>
      <c r="L2028" s="3"/>
      <c r="M2028" s="3"/>
      <c r="N2028" s="3"/>
      <c r="O2028" s="3"/>
      <c r="P2028" s="3"/>
      <c r="Q2028" s="8">
        <v>49.266150000000003</v>
      </c>
      <c r="R2028" s="5" t="s">
        <v>17905</v>
      </c>
    </row>
    <row r="2029" spans="1:18" ht="42" x14ac:dyDescent="0.3">
      <c r="A2029" s="5"/>
      <c r="B2029" s="5"/>
      <c r="C2029" s="5"/>
      <c r="D2029" s="5"/>
      <c r="E2029" s="5"/>
      <c r="F2029" s="3" t="s">
        <v>9100</v>
      </c>
      <c r="G2029" s="3">
        <v>44.615099999999998</v>
      </c>
      <c r="H2029" s="3">
        <v>0</v>
      </c>
      <c r="I2029" s="3">
        <v>0</v>
      </c>
      <c r="J2029" s="3"/>
      <c r="K2029" s="3"/>
      <c r="L2029" s="3"/>
      <c r="M2029" s="3"/>
      <c r="N2029" s="3"/>
      <c r="O2029" s="3"/>
      <c r="P2029" s="3"/>
      <c r="Q2029" s="8">
        <v>44.615099999999998</v>
      </c>
      <c r="R2029" s="5"/>
    </row>
    <row r="2030" spans="1:18" ht="31.5" x14ac:dyDescent="0.3">
      <c r="A2030" s="7"/>
      <c r="B2030" s="7"/>
      <c r="C2030" s="7"/>
      <c r="D2030" s="7"/>
      <c r="E2030" s="7"/>
      <c r="F2030" s="3" t="s">
        <v>9101</v>
      </c>
      <c r="G2030" s="3">
        <v>4.6510499999999997</v>
      </c>
      <c r="H2030" s="3">
        <v>0</v>
      </c>
      <c r="I2030" s="3">
        <v>0</v>
      </c>
      <c r="J2030" s="3"/>
      <c r="K2030" s="3"/>
      <c r="L2030" s="3"/>
      <c r="M2030" s="3"/>
      <c r="N2030" s="3"/>
      <c r="O2030" s="3"/>
      <c r="P2030" s="3"/>
      <c r="Q2030" s="8">
        <v>4.6510499999999997</v>
      </c>
      <c r="R2030" s="7"/>
    </row>
    <row r="2031" spans="1:18" ht="84" x14ac:dyDescent="0.3">
      <c r="A2031" s="6" t="s">
        <v>1402</v>
      </c>
      <c r="B2031" s="6" t="s">
        <v>9692</v>
      </c>
      <c r="C2031" s="6">
        <v>0.01</v>
      </c>
      <c r="D2031" s="6">
        <v>2022</v>
      </c>
      <c r="E2031" s="6">
        <v>2023</v>
      </c>
      <c r="F2031" s="3" t="s">
        <v>22</v>
      </c>
      <c r="G2031" s="3">
        <v>0</v>
      </c>
      <c r="H2031" s="3">
        <v>92.526030000000006</v>
      </c>
      <c r="I2031" s="3">
        <v>0</v>
      </c>
      <c r="J2031" s="3"/>
      <c r="K2031" s="3"/>
      <c r="L2031" s="3"/>
      <c r="M2031" s="3"/>
      <c r="N2031" s="3"/>
      <c r="O2031" s="3"/>
      <c r="P2031" s="3"/>
      <c r="Q2031" s="8">
        <v>92.526030000000006</v>
      </c>
      <c r="R2031" s="5" t="s">
        <v>24876</v>
      </c>
    </row>
    <row r="2032" spans="1:18" ht="42" x14ac:dyDescent="0.3">
      <c r="A2032" s="5"/>
      <c r="B2032" s="5"/>
      <c r="C2032" s="5"/>
      <c r="D2032" s="5"/>
      <c r="E2032" s="5"/>
      <c r="F2032" s="3" t="s">
        <v>9100</v>
      </c>
      <c r="G2032" s="3">
        <v>0</v>
      </c>
      <c r="H2032" s="3">
        <v>86.400440000000003</v>
      </c>
      <c r="I2032" s="3">
        <v>0</v>
      </c>
      <c r="J2032" s="3"/>
      <c r="K2032" s="3"/>
      <c r="L2032" s="3"/>
      <c r="M2032" s="3"/>
      <c r="N2032" s="3"/>
      <c r="O2032" s="3"/>
      <c r="P2032" s="3"/>
      <c r="Q2032" s="8">
        <v>86.400440000000003</v>
      </c>
      <c r="R2032" s="5"/>
    </row>
    <row r="2033" spans="1:18" ht="31.5" x14ac:dyDescent="0.3">
      <c r="A2033" s="7"/>
      <c r="B2033" s="7"/>
      <c r="C2033" s="7"/>
      <c r="D2033" s="7"/>
      <c r="E2033" s="7"/>
      <c r="F2033" s="3" t="s">
        <v>9101</v>
      </c>
      <c r="G2033" s="3">
        <v>0</v>
      </c>
      <c r="H2033" s="3">
        <v>6.1255899999999999</v>
      </c>
      <c r="I2033" s="3">
        <v>0</v>
      </c>
      <c r="J2033" s="3"/>
      <c r="K2033" s="3"/>
      <c r="L2033" s="3"/>
      <c r="M2033" s="3"/>
      <c r="N2033" s="3"/>
      <c r="O2033" s="3"/>
      <c r="P2033" s="3"/>
      <c r="Q2033" s="8">
        <v>6.1255899999999999</v>
      </c>
      <c r="R2033" s="7"/>
    </row>
    <row r="2034" spans="1:18" ht="84" x14ac:dyDescent="0.3">
      <c r="A2034" s="6" t="s">
        <v>1403</v>
      </c>
      <c r="B2034" s="6" t="s">
        <v>9693</v>
      </c>
      <c r="C2034" s="6">
        <v>6.0000000000000001E-3</v>
      </c>
      <c r="D2034" s="6">
        <v>2021</v>
      </c>
      <c r="E2034" s="6">
        <v>2022</v>
      </c>
      <c r="F2034" s="3" t="s">
        <v>22</v>
      </c>
      <c r="G2034" s="3">
        <v>76.943010000000001</v>
      </c>
      <c r="H2034" s="3">
        <v>0</v>
      </c>
      <c r="I2034" s="3">
        <v>0</v>
      </c>
      <c r="J2034" s="3"/>
      <c r="K2034" s="3"/>
      <c r="L2034" s="3"/>
      <c r="M2034" s="3"/>
      <c r="N2034" s="3"/>
      <c r="O2034" s="3"/>
      <c r="P2034" s="3"/>
      <c r="Q2034" s="8">
        <v>76.943010000000001</v>
      </c>
      <c r="R2034" s="5" t="s">
        <v>17906</v>
      </c>
    </row>
    <row r="2035" spans="1:18" ht="42" x14ac:dyDescent="0.3">
      <c r="A2035" s="5"/>
      <c r="B2035" s="5"/>
      <c r="C2035" s="5"/>
      <c r="D2035" s="5"/>
      <c r="E2035" s="5"/>
      <c r="F2035" s="3" t="s">
        <v>9100</v>
      </c>
      <c r="G2035" s="3">
        <v>72.291960000000003</v>
      </c>
      <c r="H2035" s="3">
        <v>0</v>
      </c>
      <c r="I2035" s="3">
        <v>0</v>
      </c>
      <c r="J2035" s="3"/>
      <c r="K2035" s="3"/>
      <c r="L2035" s="3"/>
      <c r="M2035" s="3"/>
      <c r="N2035" s="3"/>
      <c r="O2035" s="3"/>
      <c r="P2035" s="3"/>
      <c r="Q2035" s="8">
        <v>72.291960000000003</v>
      </c>
      <c r="R2035" s="5"/>
    </row>
    <row r="2036" spans="1:18" ht="31.5" x14ac:dyDescent="0.3">
      <c r="A2036" s="7"/>
      <c r="B2036" s="7"/>
      <c r="C2036" s="7"/>
      <c r="D2036" s="7"/>
      <c r="E2036" s="7"/>
      <c r="F2036" s="3" t="s">
        <v>9101</v>
      </c>
      <c r="G2036" s="3">
        <v>4.6510499999999997</v>
      </c>
      <c r="H2036" s="3">
        <v>0</v>
      </c>
      <c r="I2036" s="3">
        <v>0</v>
      </c>
      <c r="J2036" s="3"/>
      <c r="K2036" s="3"/>
      <c r="L2036" s="3"/>
      <c r="M2036" s="3"/>
      <c r="N2036" s="3"/>
      <c r="O2036" s="3"/>
      <c r="P2036" s="3"/>
      <c r="Q2036" s="8">
        <v>4.6510499999999997</v>
      </c>
      <c r="R2036" s="7"/>
    </row>
    <row r="2037" spans="1:18" ht="73.5" x14ac:dyDescent="0.3">
      <c r="A2037" s="6" t="s">
        <v>1404</v>
      </c>
      <c r="B2037" s="6" t="s">
        <v>9694</v>
      </c>
      <c r="C2037" s="6">
        <v>0.01</v>
      </c>
      <c r="D2037" s="6">
        <v>2021</v>
      </c>
      <c r="E2037" s="6">
        <v>2022</v>
      </c>
      <c r="F2037" s="3" t="s">
        <v>22</v>
      </c>
      <c r="G2037" s="3">
        <v>67.207989999999995</v>
      </c>
      <c r="H2037" s="3">
        <v>0</v>
      </c>
      <c r="I2037" s="3">
        <v>0</v>
      </c>
      <c r="J2037" s="3"/>
      <c r="K2037" s="3"/>
      <c r="L2037" s="3"/>
      <c r="M2037" s="3"/>
      <c r="N2037" s="3"/>
      <c r="O2037" s="3"/>
      <c r="P2037" s="3"/>
      <c r="Q2037" s="8">
        <v>67.207989999999995</v>
      </c>
      <c r="R2037" s="5" t="s">
        <v>17907</v>
      </c>
    </row>
    <row r="2038" spans="1:18" ht="42" x14ac:dyDescent="0.3">
      <c r="A2038" s="5"/>
      <c r="B2038" s="5"/>
      <c r="C2038" s="5"/>
      <c r="D2038" s="5"/>
      <c r="E2038" s="5"/>
      <c r="F2038" s="3" t="s">
        <v>9100</v>
      </c>
      <c r="G2038" s="3">
        <v>62.556939999999997</v>
      </c>
      <c r="H2038" s="3">
        <v>0</v>
      </c>
      <c r="I2038" s="3">
        <v>0</v>
      </c>
      <c r="J2038" s="3"/>
      <c r="K2038" s="3"/>
      <c r="L2038" s="3"/>
      <c r="M2038" s="3"/>
      <c r="N2038" s="3"/>
      <c r="O2038" s="3"/>
      <c r="P2038" s="3"/>
      <c r="Q2038" s="8">
        <v>62.556939999999997</v>
      </c>
      <c r="R2038" s="5"/>
    </row>
    <row r="2039" spans="1:18" ht="31.5" x14ac:dyDescent="0.3">
      <c r="A2039" s="7"/>
      <c r="B2039" s="7"/>
      <c r="C2039" s="7"/>
      <c r="D2039" s="7"/>
      <c r="E2039" s="7"/>
      <c r="F2039" s="3" t="s">
        <v>9101</v>
      </c>
      <c r="G2039" s="3">
        <v>4.6510499999999997</v>
      </c>
      <c r="H2039" s="3">
        <v>0</v>
      </c>
      <c r="I2039" s="3">
        <v>0</v>
      </c>
      <c r="J2039" s="3"/>
      <c r="K2039" s="3"/>
      <c r="L2039" s="3"/>
      <c r="M2039" s="3"/>
      <c r="N2039" s="3"/>
      <c r="O2039" s="3"/>
      <c r="P2039" s="3"/>
      <c r="Q2039" s="8">
        <v>4.6510499999999997</v>
      </c>
      <c r="R2039" s="7"/>
    </row>
    <row r="2040" spans="1:18" ht="84" x14ac:dyDescent="0.3">
      <c r="A2040" s="6" t="s">
        <v>1405</v>
      </c>
      <c r="B2040" s="6" t="s">
        <v>9695</v>
      </c>
      <c r="C2040" s="6">
        <v>4.0000000000000001E-3</v>
      </c>
      <c r="D2040" s="6">
        <v>2021</v>
      </c>
      <c r="E2040" s="6">
        <v>2022</v>
      </c>
      <c r="F2040" s="3" t="s">
        <v>22</v>
      </c>
      <c r="G2040" s="3">
        <v>34.637520000000002</v>
      </c>
      <c r="H2040" s="3">
        <v>0</v>
      </c>
      <c r="I2040" s="3">
        <v>0</v>
      </c>
      <c r="J2040" s="3"/>
      <c r="K2040" s="3"/>
      <c r="L2040" s="3"/>
      <c r="M2040" s="3"/>
      <c r="N2040" s="3"/>
      <c r="O2040" s="3"/>
      <c r="P2040" s="3"/>
      <c r="Q2040" s="8">
        <v>34.637520000000002</v>
      </c>
      <c r="R2040" s="5" t="s">
        <v>17908</v>
      </c>
    </row>
    <row r="2041" spans="1:18" ht="42" x14ac:dyDescent="0.3">
      <c r="A2041" s="5"/>
      <c r="B2041" s="5"/>
      <c r="C2041" s="5"/>
      <c r="D2041" s="5"/>
      <c r="E2041" s="5"/>
      <c r="F2041" s="3" t="s">
        <v>9100</v>
      </c>
      <c r="G2041" s="3">
        <v>29.986470000000001</v>
      </c>
      <c r="H2041" s="3">
        <v>0</v>
      </c>
      <c r="I2041" s="3">
        <v>0</v>
      </c>
      <c r="J2041" s="3"/>
      <c r="K2041" s="3"/>
      <c r="L2041" s="3"/>
      <c r="M2041" s="3"/>
      <c r="N2041" s="3"/>
      <c r="O2041" s="3"/>
      <c r="P2041" s="3"/>
      <c r="Q2041" s="8">
        <v>29.986470000000001</v>
      </c>
      <c r="R2041" s="5"/>
    </row>
    <row r="2042" spans="1:18" ht="31.5" x14ac:dyDescent="0.3">
      <c r="A2042" s="7"/>
      <c r="B2042" s="7"/>
      <c r="C2042" s="7"/>
      <c r="D2042" s="7"/>
      <c r="E2042" s="7"/>
      <c r="F2042" s="3" t="s">
        <v>9101</v>
      </c>
      <c r="G2042" s="3">
        <v>4.6510499999999997</v>
      </c>
      <c r="H2042" s="3">
        <v>0</v>
      </c>
      <c r="I2042" s="3">
        <v>0</v>
      </c>
      <c r="J2042" s="3"/>
      <c r="K2042" s="3"/>
      <c r="L2042" s="3"/>
      <c r="M2042" s="3"/>
      <c r="N2042" s="3"/>
      <c r="O2042" s="3"/>
      <c r="P2042" s="3"/>
      <c r="Q2042" s="8">
        <v>4.6510499999999997</v>
      </c>
      <c r="R2042" s="7"/>
    </row>
    <row r="2043" spans="1:18" ht="84" x14ac:dyDescent="0.3">
      <c r="A2043" s="6" t="s">
        <v>1406</v>
      </c>
      <c r="B2043" s="6" t="s">
        <v>9696</v>
      </c>
      <c r="C2043" s="6">
        <v>4.2000000000000003E-2</v>
      </c>
      <c r="D2043" s="6">
        <v>2021</v>
      </c>
      <c r="E2043" s="6">
        <v>2022</v>
      </c>
      <c r="F2043" s="3" t="s">
        <v>22</v>
      </c>
      <c r="G2043" s="3">
        <v>184.76367999999999</v>
      </c>
      <c r="H2043" s="3">
        <v>0</v>
      </c>
      <c r="I2043" s="3">
        <v>0</v>
      </c>
      <c r="J2043" s="3"/>
      <c r="K2043" s="3"/>
      <c r="L2043" s="3"/>
      <c r="M2043" s="3"/>
      <c r="N2043" s="3"/>
      <c r="O2043" s="3"/>
      <c r="P2043" s="3"/>
      <c r="Q2043" s="8">
        <v>184.76367999999999</v>
      </c>
      <c r="R2043" s="5" t="s">
        <v>17909</v>
      </c>
    </row>
    <row r="2044" spans="1:18" ht="42" x14ac:dyDescent="0.3">
      <c r="A2044" s="5"/>
      <c r="B2044" s="5"/>
      <c r="C2044" s="5"/>
      <c r="D2044" s="5"/>
      <c r="E2044" s="5"/>
      <c r="F2044" s="3" t="s">
        <v>9100</v>
      </c>
      <c r="G2044" s="3">
        <v>180.11263</v>
      </c>
      <c r="H2044" s="3">
        <v>0</v>
      </c>
      <c r="I2044" s="3">
        <v>0</v>
      </c>
      <c r="J2044" s="3"/>
      <c r="K2044" s="3"/>
      <c r="L2044" s="3"/>
      <c r="M2044" s="3"/>
      <c r="N2044" s="3"/>
      <c r="O2044" s="3"/>
      <c r="P2044" s="3"/>
      <c r="Q2044" s="8">
        <v>180.11263</v>
      </c>
      <c r="R2044" s="5"/>
    </row>
    <row r="2045" spans="1:18" ht="31.5" x14ac:dyDescent="0.3">
      <c r="A2045" s="7"/>
      <c r="B2045" s="7"/>
      <c r="C2045" s="7"/>
      <c r="D2045" s="7"/>
      <c r="E2045" s="7"/>
      <c r="F2045" s="3" t="s">
        <v>9101</v>
      </c>
      <c r="G2045" s="3">
        <v>4.6510499999999997</v>
      </c>
      <c r="H2045" s="3">
        <v>0</v>
      </c>
      <c r="I2045" s="3">
        <v>0</v>
      </c>
      <c r="J2045" s="3"/>
      <c r="K2045" s="3"/>
      <c r="L2045" s="3"/>
      <c r="M2045" s="3"/>
      <c r="N2045" s="3"/>
      <c r="O2045" s="3"/>
      <c r="P2045" s="3"/>
      <c r="Q2045" s="8">
        <v>4.6510499999999997</v>
      </c>
      <c r="R2045" s="7"/>
    </row>
    <row r="2046" spans="1:18" ht="73.5" x14ac:dyDescent="0.3">
      <c r="A2046" s="6" t="s">
        <v>1407</v>
      </c>
      <c r="B2046" s="6" t="s">
        <v>9697</v>
      </c>
      <c r="C2046" s="6">
        <v>1.4E-2</v>
      </c>
      <c r="D2046" s="6">
        <v>2021</v>
      </c>
      <c r="E2046" s="6">
        <v>2022</v>
      </c>
      <c r="F2046" s="3" t="s">
        <v>22</v>
      </c>
      <c r="G2046" s="3">
        <v>79.488529999999997</v>
      </c>
      <c r="H2046" s="3">
        <v>0</v>
      </c>
      <c r="I2046" s="3">
        <v>0</v>
      </c>
      <c r="J2046" s="3"/>
      <c r="K2046" s="3"/>
      <c r="L2046" s="3"/>
      <c r="M2046" s="3"/>
      <c r="N2046" s="3"/>
      <c r="O2046" s="3"/>
      <c r="P2046" s="3"/>
      <c r="Q2046" s="8">
        <v>79.488529999999997</v>
      </c>
      <c r="R2046" s="5" t="s">
        <v>17910</v>
      </c>
    </row>
    <row r="2047" spans="1:18" ht="42" x14ac:dyDescent="0.3">
      <c r="A2047" s="5"/>
      <c r="B2047" s="5"/>
      <c r="C2047" s="5"/>
      <c r="D2047" s="5"/>
      <c r="E2047" s="5"/>
      <c r="F2047" s="3" t="s">
        <v>9100</v>
      </c>
      <c r="G2047" s="3">
        <v>74.837479999999999</v>
      </c>
      <c r="H2047" s="3">
        <v>0</v>
      </c>
      <c r="I2047" s="3">
        <v>0</v>
      </c>
      <c r="J2047" s="3"/>
      <c r="K2047" s="3"/>
      <c r="L2047" s="3"/>
      <c r="M2047" s="3"/>
      <c r="N2047" s="3"/>
      <c r="O2047" s="3"/>
      <c r="P2047" s="3"/>
      <c r="Q2047" s="8">
        <v>74.837479999999999</v>
      </c>
      <c r="R2047" s="5"/>
    </row>
    <row r="2048" spans="1:18" ht="31.5" x14ac:dyDescent="0.3">
      <c r="A2048" s="7"/>
      <c r="B2048" s="7"/>
      <c r="C2048" s="7"/>
      <c r="D2048" s="7"/>
      <c r="E2048" s="7"/>
      <c r="F2048" s="3" t="s">
        <v>9101</v>
      </c>
      <c r="G2048" s="3">
        <v>4.6510499999999997</v>
      </c>
      <c r="H2048" s="3">
        <v>0</v>
      </c>
      <c r="I2048" s="3">
        <v>0</v>
      </c>
      <c r="J2048" s="3"/>
      <c r="K2048" s="3"/>
      <c r="L2048" s="3"/>
      <c r="M2048" s="3"/>
      <c r="N2048" s="3"/>
      <c r="O2048" s="3"/>
      <c r="P2048" s="3"/>
      <c r="Q2048" s="8">
        <v>4.6510499999999997</v>
      </c>
      <c r="R2048" s="7"/>
    </row>
    <row r="2049" spans="1:18" ht="84" x14ac:dyDescent="0.3">
      <c r="A2049" s="6" t="s">
        <v>1408</v>
      </c>
      <c r="B2049" s="6" t="s">
        <v>9698</v>
      </c>
      <c r="C2049" s="6">
        <v>0.01</v>
      </c>
      <c r="D2049" s="6">
        <v>2021</v>
      </c>
      <c r="E2049" s="6">
        <v>2022</v>
      </c>
      <c r="F2049" s="3" t="s">
        <v>22</v>
      </c>
      <c r="G2049" s="3">
        <v>97.253479999999996</v>
      </c>
      <c r="H2049" s="3">
        <v>0</v>
      </c>
      <c r="I2049" s="3">
        <v>0</v>
      </c>
      <c r="J2049" s="3"/>
      <c r="K2049" s="3"/>
      <c r="L2049" s="3"/>
      <c r="M2049" s="3"/>
      <c r="N2049" s="3"/>
      <c r="O2049" s="3"/>
      <c r="P2049" s="3"/>
      <c r="Q2049" s="8">
        <v>97.253479999999996</v>
      </c>
      <c r="R2049" s="5" t="s">
        <v>17911</v>
      </c>
    </row>
    <row r="2050" spans="1:18" ht="42" x14ac:dyDescent="0.3">
      <c r="A2050" s="5"/>
      <c r="B2050" s="5"/>
      <c r="C2050" s="5"/>
      <c r="D2050" s="5"/>
      <c r="E2050" s="5"/>
      <c r="F2050" s="3" t="s">
        <v>9100</v>
      </c>
      <c r="G2050" s="3">
        <v>92.602429999999998</v>
      </c>
      <c r="H2050" s="3">
        <v>0</v>
      </c>
      <c r="I2050" s="3">
        <v>0</v>
      </c>
      <c r="J2050" s="3"/>
      <c r="K2050" s="3"/>
      <c r="L2050" s="3"/>
      <c r="M2050" s="3"/>
      <c r="N2050" s="3"/>
      <c r="O2050" s="3"/>
      <c r="P2050" s="3"/>
      <c r="Q2050" s="8">
        <v>92.602429999999998</v>
      </c>
      <c r="R2050" s="5"/>
    </row>
    <row r="2051" spans="1:18" ht="31.5" x14ac:dyDescent="0.3">
      <c r="A2051" s="7"/>
      <c r="B2051" s="7"/>
      <c r="C2051" s="7"/>
      <c r="D2051" s="7"/>
      <c r="E2051" s="7"/>
      <c r="F2051" s="3" t="s">
        <v>9101</v>
      </c>
      <c r="G2051" s="3">
        <v>4.6510499999999997</v>
      </c>
      <c r="H2051" s="3">
        <v>0</v>
      </c>
      <c r="I2051" s="3">
        <v>0</v>
      </c>
      <c r="J2051" s="3"/>
      <c r="K2051" s="3"/>
      <c r="L2051" s="3"/>
      <c r="M2051" s="3"/>
      <c r="N2051" s="3"/>
      <c r="O2051" s="3"/>
      <c r="P2051" s="3"/>
      <c r="Q2051" s="8">
        <v>4.6510499999999997</v>
      </c>
      <c r="R2051" s="7"/>
    </row>
    <row r="2052" spans="1:18" ht="84" x14ac:dyDescent="0.3">
      <c r="A2052" s="6" t="s">
        <v>1409</v>
      </c>
      <c r="B2052" s="6" t="s">
        <v>9699</v>
      </c>
      <c r="C2052" s="6">
        <v>4.0000000000000001E-3</v>
      </c>
      <c r="D2052" s="6">
        <v>2021</v>
      </c>
      <c r="E2052" s="6">
        <v>2022</v>
      </c>
      <c r="F2052" s="3" t="s">
        <v>22</v>
      </c>
      <c r="G2052" s="3">
        <v>20.850010000000001</v>
      </c>
      <c r="H2052" s="3">
        <v>0</v>
      </c>
      <c r="I2052" s="3">
        <v>0</v>
      </c>
      <c r="J2052" s="3"/>
      <c r="K2052" s="3"/>
      <c r="L2052" s="3"/>
      <c r="M2052" s="3"/>
      <c r="N2052" s="3"/>
      <c r="O2052" s="3"/>
      <c r="P2052" s="3"/>
      <c r="Q2052" s="8">
        <v>20.850010000000001</v>
      </c>
      <c r="R2052" s="5" t="s">
        <v>17912</v>
      </c>
    </row>
    <row r="2053" spans="1:18" ht="42" x14ac:dyDescent="0.3">
      <c r="A2053" s="5"/>
      <c r="B2053" s="5"/>
      <c r="C2053" s="5"/>
      <c r="D2053" s="5"/>
      <c r="E2053" s="5"/>
      <c r="F2053" s="3" t="s">
        <v>9100</v>
      </c>
      <c r="G2053" s="3">
        <v>16.19896</v>
      </c>
      <c r="H2053" s="3">
        <v>0</v>
      </c>
      <c r="I2053" s="3">
        <v>0</v>
      </c>
      <c r="J2053" s="3"/>
      <c r="K2053" s="3"/>
      <c r="L2053" s="3"/>
      <c r="M2053" s="3"/>
      <c r="N2053" s="3"/>
      <c r="O2053" s="3"/>
      <c r="P2053" s="3"/>
      <c r="Q2053" s="8">
        <v>16.19896</v>
      </c>
      <c r="R2053" s="5"/>
    </row>
    <row r="2054" spans="1:18" ht="31.5" x14ac:dyDescent="0.3">
      <c r="A2054" s="7"/>
      <c r="B2054" s="7"/>
      <c r="C2054" s="7"/>
      <c r="D2054" s="7"/>
      <c r="E2054" s="7"/>
      <c r="F2054" s="3" t="s">
        <v>9101</v>
      </c>
      <c r="G2054" s="3">
        <v>4.6510499999999997</v>
      </c>
      <c r="H2054" s="3">
        <v>0</v>
      </c>
      <c r="I2054" s="3">
        <v>0</v>
      </c>
      <c r="J2054" s="3"/>
      <c r="K2054" s="3"/>
      <c r="L2054" s="3"/>
      <c r="M2054" s="3"/>
      <c r="N2054" s="3"/>
      <c r="O2054" s="3"/>
      <c r="P2054" s="3"/>
      <c r="Q2054" s="8">
        <v>4.6510499999999997</v>
      </c>
      <c r="R2054" s="7"/>
    </row>
    <row r="2055" spans="1:18" ht="73.5" x14ac:dyDescent="0.3">
      <c r="A2055" s="3" t="s">
        <v>1410</v>
      </c>
      <c r="B2055" s="3" t="s">
        <v>9700</v>
      </c>
      <c r="C2055" s="3">
        <v>0.01</v>
      </c>
      <c r="D2055" s="3">
        <v>2021</v>
      </c>
      <c r="E2055" s="3">
        <v>2021</v>
      </c>
      <c r="F2055" s="3" t="s">
        <v>22</v>
      </c>
      <c r="G2055" s="3">
        <v>0</v>
      </c>
      <c r="H2055" s="3">
        <v>0</v>
      </c>
      <c r="I2055" s="3">
        <v>0</v>
      </c>
      <c r="J2055" s="3"/>
      <c r="K2055" s="3"/>
      <c r="L2055" s="3"/>
      <c r="M2055" s="3"/>
      <c r="N2055" s="3"/>
      <c r="O2055" s="3"/>
      <c r="P2055" s="3"/>
      <c r="Q2055" s="8">
        <v>0</v>
      </c>
      <c r="R2055" s="7" t="s">
        <v>24877</v>
      </c>
    </row>
    <row r="2056" spans="1:18" ht="84" x14ac:dyDescent="0.3">
      <c r="A2056" s="6" t="s">
        <v>1411</v>
      </c>
      <c r="B2056" s="6" t="s">
        <v>9701</v>
      </c>
      <c r="C2056" s="6">
        <v>1.2E-2</v>
      </c>
      <c r="D2056" s="6">
        <v>2021</v>
      </c>
      <c r="E2056" s="6">
        <v>2022</v>
      </c>
      <c r="F2056" s="3" t="s">
        <v>22</v>
      </c>
      <c r="G2056" s="3">
        <v>240.44871000000001</v>
      </c>
      <c r="H2056" s="3">
        <v>0</v>
      </c>
      <c r="I2056" s="3">
        <v>0</v>
      </c>
      <c r="J2056" s="3"/>
      <c r="K2056" s="3"/>
      <c r="L2056" s="3"/>
      <c r="M2056" s="3"/>
      <c r="N2056" s="3"/>
      <c r="O2056" s="3"/>
      <c r="P2056" s="3"/>
      <c r="Q2056" s="8">
        <v>240.44871000000001</v>
      </c>
      <c r="R2056" s="6" t="s">
        <v>17913</v>
      </c>
    </row>
    <row r="2057" spans="1:18" ht="42" x14ac:dyDescent="0.3">
      <c r="A2057" s="5"/>
      <c r="B2057" s="5"/>
      <c r="C2057" s="5"/>
      <c r="D2057" s="5"/>
      <c r="E2057" s="5"/>
      <c r="F2057" s="3" t="s">
        <v>9100</v>
      </c>
      <c r="G2057" s="3">
        <v>235.79766000000001</v>
      </c>
      <c r="H2057" s="3">
        <v>0</v>
      </c>
      <c r="I2057" s="3">
        <v>0</v>
      </c>
      <c r="J2057" s="3"/>
      <c r="K2057" s="3"/>
      <c r="L2057" s="3"/>
      <c r="M2057" s="3"/>
      <c r="N2057" s="3"/>
      <c r="O2057" s="3"/>
      <c r="P2057" s="3"/>
      <c r="Q2057" s="8">
        <v>235.79766000000001</v>
      </c>
      <c r="R2057" s="5"/>
    </row>
    <row r="2058" spans="1:18" ht="31.5" x14ac:dyDescent="0.3">
      <c r="A2058" s="7"/>
      <c r="B2058" s="7"/>
      <c r="C2058" s="7"/>
      <c r="D2058" s="7"/>
      <c r="E2058" s="7"/>
      <c r="F2058" s="3" t="s">
        <v>9101</v>
      </c>
      <c r="G2058" s="3">
        <v>4.6510499999999997</v>
      </c>
      <c r="H2058" s="3">
        <v>0</v>
      </c>
      <c r="I2058" s="3">
        <v>0</v>
      </c>
      <c r="J2058" s="3"/>
      <c r="K2058" s="3"/>
      <c r="L2058" s="3"/>
      <c r="M2058" s="3"/>
      <c r="N2058" s="3"/>
      <c r="O2058" s="3"/>
      <c r="P2058" s="3"/>
      <c r="Q2058" s="8">
        <v>4.6510499999999997</v>
      </c>
      <c r="R2058" s="7"/>
    </row>
    <row r="2059" spans="1:18" ht="73.5" x14ac:dyDescent="0.3">
      <c r="A2059" s="6" t="s">
        <v>1412</v>
      </c>
      <c r="B2059" s="6" t="s">
        <v>9702</v>
      </c>
      <c r="C2059" s="6">
        <v>4.0000000000000001E-3</v>
      </c>
      <c r="D2059" s="6">
        <v>2022</v>
      </c>
      <c r="E2059" s="6">
        <v>2023</v>
      </c>
      <c r="F2059" s="3" t="s">
        <v>22</v>
      </c>
      <c r="G2059" s="3">
        <v>0</v>
      </c>
      <c r="H2059" s="3">
        <v>67.935959999999994</v>
      </c>
      <c r="I2059" s="3">
        <v>0</v>
      </c>
      <c r="J2059" s="3"/>
      <c r="K2059" s="3"/>
      <c r="L2059" s="3"/>
      <c r="M2059" s="3"/>
      <c r="N2059" s="3"/>
      <c r="O2059" s="3"/>
      <c r="P2059" s="3"/>
      <c r="Q2059" s="8">
        <v>67.935959999999994</v>
      </c>
      <c r="R2059" s="5" t="s">
        <v>17914</v>
      </c>
    </row>
    <row r="2060" spans="1:18" ht="42" x14ac:dyDescent="0.3">
      <c r="A2060" s="5"/>
      <c r="B2060" s="5"/>
      <c r="C2060" s="5"/>
      <c r="D2060" s="5"/>
      <c r="E2060" s="5"/>
      <c r="F2060" s="3" t="s">
        <v>9100</v>
      </c>
      <c r="G2060" s="3">
        <v>0</v>
      </c>
      <c r="H2060" s="3">
        <v>61.810369999999999</v>
      </c>
      <c r="I2060" s="3">
        <v>0</v>
      </c>
      <c r="J2060" s="3"/>
      <c r="K2060" s="3"/>
      <c r="L2060" s="3"/>
      <c r="M2060" s="3"/>
      <c r="N2060" s="3"/>
      <c r="O2060" s="3"/>
      <c r="P2060" s="3"/>
      <c r="Q2060" s="8">
        <v>61.810369999999999</v>
      </c>
      <c r="R2060" s="5"/>
    </row>
    <row r="2061" spans="1:18" ht="31.5" x14ac:dyDescent="0.3">
      <c r="A2061" s="7"/>
      <c r="B2061" s="7"/>
      <c r="C2061" s="7"/>
      <c r="D2061" s="7"/>
      <c r="E2061" s="7"/>
      <c r="F2061" s="3" t="s">
        <v>9101</v>
      </c>
      <c r="G2061" s="3">
        <v>0</v>
      </c>
      <c r="H2061" s="3">
        <v>6.1255899999999999</v>
      </c>
      <c r="I2061" s="3">
        <v>0</v>
      </c>
      <c r="J2061" s="3"/>
      <c r="K2061" s="3"/>
      <c r="L2061" s="3"/>
      <c r="M2061" s="3"/>
      <c r="N2061" s="3"/>
      <c r="O2061" s="3"/>
      <c r="P2061" s="3"/>
      <c r="Q2061" s="8">
        <v>6.1255899999999999</v>
      </c>
      <c r="R2061" s="7"/>
    </row>
    <row r="2062" spans="1:18" ht="84" x14ac:dyDescent="0.3">
      <c r="A2062" s="6" t="s">
        <v>1413</v>
      </c>
      <c r="B2062" s="6" t="s">
        <v>9703</v>
      </c>
      <c r="C2062" s="6">
        <v>3.0000000000000001E-3</v>
      </c>
      <c r="D2062" s="6">
        <v>2021</v>
      </c>
      <c r="E2062" s="6">
        <v>2022</v>
      </c>
      <c r="F2062" s="3" t="s">
        <v>22</v>
      </c>
      <c r="G2062" s="3">
        <v>41.672580000000004</v>
      </c>
      <c r="H2062" s="3">
        <v>0</v>
      </c>
      <c r="I2062" s="3">
        <v>0</v>
      </c>
      <c r="J2062" s="3"/>
      <c r="K2062" s="3"/>
      <c r="L2062" s="3"/>
      <c r="M2062" s="3"/>
      <c r="N2062" s="3"/>
      <c r="O2062" s="3"/>
      <c r="P2062" s="3"/>
      <c r="Q2062" s="8">
        <v>41.672580000000004</v>
      </c>
      <c r="R2062" s="5" t="s">
        <v>24878</v>
      </c>
    </row>
    <row r="2063" spans="1:18" ht="42" x14ac:dyDescent="0.3">
      <c r="A2063" s="5"/>
      <c r="B2063" s="5"/>
      <c r="C2063" s="5"/>
      <c r="D2063" s="5"/>
      <c r="E2063" s="5"/>
      <c r="F2063" s="3" t="s">
        <v>9100</v>
      </c>
      <c r="G2063" s="3">
        <v>37.021529999999998</v>
      </c>
      <c r="H2063" s="3">
        <v>0</v>
      </c>
      <c r="I2063" s="3">
        <v>0</v>
      </c>
      <c r="J2063" s="3"/>
      <c r="K2063" s="3"/>
      <c r="L2063" s="3"/>
      <c r="M2063" s="3"/>
      <c r="N2063" s="3"/>
      <c r="O2063" s="3"/>
      <c r="P2063" s="3"/>
      <c r="Q2063" s="8">
        <v>37.021529999999998</v>
      </c>
      <c r="R2063" s="5"/>
    </row>
    <row r="2064" spans="1:18" ht="31.5" x14ac:dyDescent="0.3">
      <c r="A2064" s="7"/>
      <c r="B2064" s="7"/>
      <c r="C2064" s="7"/>
      <c r="D2064" s="7"/>
      <c r="E2064" s="7"/>
      <c r="F2064" s="3" t="s">
        <v>9101</v>
      </c>
      <c r="G2064" s="3">
        <v>4.6510499999999997</v>
      </c>
      <c r="H2064" s="3">
        <v>0</v>
      </c>
      <c r="I2064" s="3">
        <v>0</v>
      </c>
      <c r="J2064" s="3"/>
      <c r="K2064" s="3"/>
      <c r="L2064" s="3"/>
      <c r="M2064" s="3"/>
      <c r="N2064" s="3"/>
      <c r="O2064" s="3"/>
      <c r="P2064" s="3"/>
      <c r="Q2064" s="8">
        <v>4.6510499999999997</v>
      </c>
      <c r="R2064" s="7"/>
    </row>
    <row r="2065" spans="1:18" ht="73.5" x14ac:dyDescent="0.3">
      <c r="A2065" s="6" t="s">
        <v>1414</v>
      </c>
      <c r="B2065" s="6" t="s">
        <v>9704</v>
      </c>
      <c r="C2065" s="6">
        <v>1.9E-2</v>
      </c>
      <c r="D2065" s="6">
        <v>2021</v>
      </c>
      <c r="E2065" s="6">
        <v>2022</v>
      </c>
      <c r="F2065" s="3" t="s">
        <v>22</v>
      </c>
      <c r="G2065" s="3">
        <v>113.72114000000001</v>
      </c>
      <c r="H2065" s="3">
        <v>0</v>
      </c>
      <c r="I2065" s="3">
        <v>0</v>
      </c>
      <c r="J2065" s="3"/>
      <c r="K2065" s="3"/>
      <c r="L2065" s="3"/>
      <c r="M2065" s="3"/>
      <c r="N2065" s="3"/>
      <c r="O2065" s="3"/>
      <c r="P2065" s="3"/>
      <c r="Q2065" s="8">
        <v>113.72114000000001</v>
      </c>
      <c r="R2065" s="5" t="s">
        <v>17915</v>
      </c>
    </row>
    <row r="2066" spans="1:18" ht="42" x14ac:dyDescent="0.3">
      <c r="A2066" s="5"/>
      <c r="B2066" s="5"/>
      <c r="C2066" s="5"/>
      <c r="D2066" s="5"/>
      <c r="E2066" s="5"/>
      <c r="F2066" s="3" t="s">
        <v>9100</v>
      </c>
      <c r="G2066" s="3">
        <v>109.07008999999999</v>
      </c>
      <c r="H2066" s="3">
        <v>0</v>
      </c>
      <c r="I2066" s="3">
        <v>0</v>
      </c>
      <c r="J2066" s="3"/>
      <c r="K2066" s="3"/>
      <c r="L2066" s="3"/>
      <c r="M2066" s="3"/>
      <c r="N2066" s="3"/>
      <c r="O2066" s="3"/>
      <c r="P2066" s="3"/>
      <c r="Q2066" s="8">
        <v>109.07008999999999</v>
      </c>
      <c r="R2066" s="5"/>
    </row>
    <row r="2067" spans="1:18" ht="31.5" x14ac:dyDescent="0.3">
      <c r="A2067" s="7"/>
      <c r="B2067" s="7"/>
      <c r="C2067" s="7"/>
      <c r="D2067" s="7"/>
      <c r="E2067" s="7"/>
      <c r="F2067" s="3" t="s">
        <v>9101</v>
      </c>
      <c r="G2067" s="3">
        <v>4.6510499999999997</v>
      </c>
      <c r="H2067" s="3">
        <v>0</v>
      </c>
      <c r="I2067" s="3">
        <v>0</v>
      </c>
      <c r="J2067" s="3"/>
      <c r="K2067" s="3"/>
      <c r="L2067" s="3"/>
      <c r="M2067" s="3"/>
      <c r="N2067" s="3"/>
      <c r="O2067" s="3"/>
      <c r="P2067" s="3"/>
      <c r="Q2067" s="8">
        <v>4.6510499999999997</v>
      </c>
      <c r="R2067" s="7"/>
    </row>
    <row r="2068" spans="1:18" ht="84" x14ac:dyDescent="0.3">
      <c r="A2068" s="6" t="s">
        <v>1415</v>
      </c>
      <c r="B2068" s="6" t="s">
        <v>9705</v>
      </c>
      <c r="C2068" s="6">
        <v>5.0000000000000001E-3</v>
      </c>
      <c r="D2068" s="6">
        <v>2021</v>
      </c>
      <c r="E2068" s="6">
        <v>2022</v>
      </c>
      <c r="F2068" s="3" t="s">
        <v>22</v>
      </c>
      <c r="G2068" s="3">
        <v>58.028599999999997</v>
      </c>
      <c r="H2068" s="3">
        <v>0</v>
      </c>
      <c r="I2068" s="3">
        <v>0</v>
      </c>
      <c r="J2068" s="3"/>
      <c r="K2068" s="3"/>
      <c r="L2068" s="3"/>
      <c r="M2068" s="3"/>
      <c r="N2068" s="3"/>
      <c r="O2068" s="3"/>
      <c r="P2068" s="3"/>
      <c r="Q2068" s="8">
        <v>58.028599999999997</v>
      </c>
      <c r="R2068" s="5" t="s">
        <v>17916</v>
      </c>
    </row>
    <row r="2069" spans="1:18" ht="42" x14ac:dyDescent="0.3">
      <c r="A2069" s="5"/>
      <c r="B2069" s="5"/>
      <c r="C2069" s="5"/>
      <c r="D2069" s="5"/>
      <c r="E2069" s="5"/>
      <c r="F2069" s="3" t="s">
        <v>9100</v>
      </c>
      <c r="G2069" s="3">
        <v>53.377549999999999</v>
      </c>
      <c r="H2069" s="3">
        <v>0</v>
      </c>
      <c r="I2069" s="3">
        <v>0</v>
      </c>
      <c r="J2069" s="3"/>
      <c r="K2069" s="3"/>
      <c r="L2069" s="3"/>
      <c r="M2069" s="3"/>
      <c r="N2069" s="3"/>
      <c r="O2069" s="3"/>
      <c r="P2069" s="3"/>
      <c r="Q2069" s="8">
        <v>53.377549999999999</v>
      </c>
      <c r="R2069" s="5"/>
    </row>
    <row r="2070" spans="1:18" ht="31.5" x14ac:dyDescent="0.3">
      <c r="A2070" s="7"/>
      <c r="B2070" s="7"/>
      <c r="C2070" s="7"/>
      <c r="D2070" s="7"/>
      <c r="E2070" s="7"/>
      <c r="F2070" s="3" t="s">
        <v>9101</v>
      </c>
      <c r="G2070" s="3">
        <v>4.6510499999999997</v>
      </c>
      <c r="H2070" s="3">
        <v>0</v>
      </c>
      <c r="I2070" s="3">
        <v>0</v>
      </c>
      <c r="J2070" s="3"/>
      <c r="K2070" s="3"/>
      <c r="L2070" s="3"/>
      <c r="M2070" s="3"/>
      <c r="N2070" s="3"/>
      <c r="O2070" s="3"/>
      <c r="P2070" s="3"/>
      <c r="Q2070" s="8">
        <v>4.6510499999999997</v>
      </c>
      <c r="R2070" s="7"/>
    </row>
    <row r="2071" spans="1:18" ht="84" x14ac:dyDescent="0.3">
      <c r="A2071" s="6" t="s">
        <v>1416</v>
      </c>
      <c r="B2071" s="6" t="s">
        <v>9706</v>
      </c>
      <c r="C2071" s="6">
        <v>3.5000000000000003E-2</v>
      </c>
      <c r="D2071" s="6">
        <v>2022</v>
      </c>
      <c r="E2071" s="6">
        <v>2023</v>
      </c>
      <c r="F2071" s="3" t="s">
        <v>22</v>
      </c>
      <c r="G2071" s="3">
        <v>0</v>
      </c>
      <c r="H2071" s="3">
        <v>343.55443000000002</v>
      </c>
      <c r="I2071" s="3">
        <v>0</v>
      </c>
      <c r="J2071" s="3"/>
      <c r="K2071" s="3"/>
      <c r="L2071" s="3"/>
      <c r="M2071" s="3"/>
      <c r="N2071" s="3"/>
      <c r="O2071" s="3"/>
      <c r="P2071" s="3"/>
      <c r="Q2071" s="8">
        <v>343.55443000000002</v>
      </c>
      <c r="R2071" s="5" t="s">
        <v>17917</v>
      </c>
    </row>
    <row r="2072" spans="1:18" ht="42" x14ac:dyDescent="0.3">
      <c r="A2072" s="5"/>
      <c r="B2072" s="5"/>
      <c r="C2072" s="5"/>
      <c r="D2072" s="5"/>
      <c r="E2072" s="5"/>
      <c r="F2072" s="3" t="s">
        <v>9100</v>
      </c>
      <c r="G2072" s="3">
        <v>0</v>
      </c>
      <c r="H2072" s="3">
        <v>337.42883999999998</v>
      </c>
      <c r="I2072" s="3">
        <v>0</v>
      </c>
      <c r="J2072" s="3"/>
      <c r="K2072" s="3"/>
      <c r="L2072" s="3"/>
      <c r="M2072" s="3"/>
      <c r="N2072" s="3"/>
      <c r="O2072" s="3"/>
      <c r="P2072" s="3"/>
      <c r="Q2072" s="8">
        <v>337.42883999999998</v>
      </c>
      <c r="R2072" s="5"/>
    </row>
    <row r="2073" spans="1:18" ht="31.5" x14ac:dyDescent="0.3">
      <c r="A2073" s="7"/>
      <c r="B2073" s="7"/>
      <c r="C2073" s="7"/>
      <c r="D2073" s="7"/>
      <c r="E2073" s="7"/>
      <c r="F2073" s="3" t="s">
        <v>9101</v>
      </c>
      <c r="G2073" s="3">
        <v>0</v>
      </c>
      <c r="H2073" s="3">
        <v>6.1255899999999999</v>
      </c>
      <c r="I2073" s="3">
        <v>0</v>
      </c>
      <c r="J2073" s="3"/>
      <c r="K2073" s="3"/>
      <c r="L2073" s="3"/>
      <c r="M2073" s="3"/>
      <c r="N2073" s="3"/>
      <c r="O2073" s="3"/>
      <c r="P2073" s="3"/>
      <c r="Q2073" s="8">
        <v>6.1255899999999999</v>
      </c>
      <c r="R2073" s="7"/>
    </row>
    <row r="2074" spans="1:18" ht="73.5" x14ac:dyDescent="0.3">
      <c r="A2074" s="6" t="s">
        <v>1417</v>
      </c>
      <c r="B2074" s="6" t="s">
        <v>9707</v>
      </c>
      <c r="C2074" s="6">
        <v>7.0000000000000001E-3</v>
      </c>
      <c r="D2074" s="6">
        <v>2021</v>
      </c>
      <c r="E2074" s="6">
        <v>2022</v>
      </c>
      <c r="F2074" s="3" t="s">
        <v>22</v>
      </c>
      <c r="G2074" s="3">
        <v>54.186799999999998</v>
      </c>
      <c r="H2074" s="3">
        <v>0</v>
      </c>
      <c r="I2074" s="3">
        <v>0</v>
      </c>
      <c r="J2074" s="3"/>
      <c r="K2074" s="3"/>
      <c r="L2074" s="3"/>
      <c r="M2074" s="3"/>
      <c r="N2074" s="3"/>
      <c r="O2074" s="3"/>
      <c r="P2074" s="3"/>
      <c r="Q2074" s="8">
        <v>54.186799999999998</v>
      </c>
      <c r="R2074" s="5" t="s">
        <v>17918</v>
      </c>
    </row>
    <row r="2075" spans="1:18" ht="42" x14ac:dyDescent="0.3">
      <c r="A2075" s="5"/>
      <c r="B2075" s="5"/>
      <c r="C2075" s="5"/>
      <c r="D2075" s="5"/>
      <c r="E2075" s="5"/>
      <c r="F2075" s="3" t="s">
        <v>9100</v>
      </c>
      <c r="G2075" s="3">
        <v>49.53575</v>
      </c>
      <c r="H2075" s="3">
        <v>0</v>
      </c>
      <c r="I2075" s="3">
        <v>0</v>
      </c>
      <c r="J2075" s="3"/>
      <c r="K2075" s="3"/>
      <c r="L2075" s="3"/>
      <c r="M2075" s="3"/>
      <c r="N2075" s="3"/>
      <c r="O2075" s="3"/>
      <c r="P2075" s="3"/>
      <c r="Q2075" s="8">
        <v>49.53575</v>
      </c>
      <c r="R2075" s="5"/>
    </row>
    <row r="2076" spans="1:18" ht="31.5" x14ac:dyDescent="0.3">
      <c r="A2076" s="7"/>
      <c r="B2076" s="7"/>
      <c r="C2076" s="7"/>
      <c r="D2076" s="7"/>
      <c r="E2076" s="7"/>
      <c r="F2076" s="3" t="s">
        <v>9101</v>
      </c>
      <c r="G2076" s="3">
        <v>4.6510499999999997</v>
      </c>
      <c r="H2076" s="3">
        <v>0</v>
      </c>
      <c r="I2076" s="3">
        <v>0</v>
      </c>
      <c r="J2076" s="3"/>
      <c r="K2076" s="3"/>
      <c r="L2076" s="3"/>
      <c r="M2076" s="3"/>
      <c r="N2076" s="3"/>
      <c r="O2076" s="3"/>
      <c r="P2076" s="3"/>
      <c r="Q2076" s="8">
        <v>4.6510499999999997</v>
      </c>
      <c r="R2076" s="7"/>
    </row>
    <row r="2077" spans="1:18" ht="73.5" x14ac:dyDescent="0.3">
      <c r="A2077" s="3" t="s">
        <v>1418</v>
      </c>
      <c r="B2077" s="3" t="s">
        <v>9708</v>
      </c>
      <c r="C2077" s="3">
        <v>0.01</v>
      </c>
      <c r="D2077" s="3">
        <v>2021</v>
      </c>
      <c r="E2077" s="3">
        <v>2021</v>
      </c>
      <c r="F2077" s="3" t="s">
        <v>22</v>
      </c>
      <c r="G2077" s="3">
        <v>0</v>
      </c>
      <c r="H2077" s="3">
        <v>0</v>
      </c>
      <c r="I2077" s="3">
        <v>0</v>
      </c>
      <c r="J2077" s="3"/>
      <c r="K2077" s="3"/>
      <c r="L2077" s="3"/>
      <c r="M2077" s="3"/>
      <c r="N2077" s="3"/>
      <c r="O2077" s="3"/>
      <c r="P2077" s="3"/>
      <c r="Q2077" s="8">
        <v>0</v>
      </c>
      <c r="R2077" s="7" t="s">
        <v>24879</v>
      </c>
    </row>
    <row r="2078" spans="1:18" ht="84" x14ac:dyDescent="0.3">
      <c r="A2078" s="6" t="s">
        <v>1419</v>
      </c>
      <c r="B2078" s="6" t="s">
        <v>9709</v>
      </c>
      <c r="C2078" s="6">
        <v>5.0000000000000001E-3</v>
      </c>
      <c r="D2078" s="6">
        <v>2021</v>
      </c>
      <c r="E2078" s="6">
        <v>2022</v>
      </c>
      <c r="F2078" s="3" t="s">
        <v>22</v>
      </c>
      <c r="G2078" s="3">
        <v>38.173850000000002</v>
      </c>
      <c r="H2078" s="3">
        <v>0</v>
      </c>
      <c r="I2078" s="3">
        <v>0</v>
      </c>
      <c r="J2078" s="3"/>
      <c r="K2078" s="3"/>
      <c r="L2078" s="3"/>
      <c r="M2078" s="3"/>
      <c r="N2078" s="3"/>
      <c r="O2078" s="3"/>
      <c r="P2078" s="3"/>
      <c r="Q2078" s="8">
        <v>38.173850000000002</v>
      </c>
      <c r="R2078" s="6" t="s">
        <v>17919</v>
      </c>
    </row>
    <row r="2079" spans="1:18" ht="42" x14ac:dyDescent="0.3">
      <c r="A2079" s="5"/>
      <c r="B2079" s="5"/>
      <c r="C2079" s="5"/>
      <c r="D2079" s="5"/>
      <c r="E2079" s="5"/>
      <c r="F2079" s="3" t="s">
        <v>9100</v>
      </c>
      <c r="G2079" s="3">
        <v>33.522799999999997</v>
      </c>
      <c r="H2079" s="3">
        <v>0</v>
      </c>
      <c r="I2079" s="3">
        <v>0</v>
      </c>
      <c r="J2079" s="3"/>
      <c r="K2079" s="3"/>
      <c r="L2079" s="3"/>
      <c r="M2079" s="3"/>
      <c r="N2079" s="3"/>
      <c r="O2079" s="3"/>
      <c r="P2079" s="3"/>
      <c r="Q2079" s="8">
        <v>33.522799999999997</v>
      </c>
      <c r="R2079" s="5"/>
    </row>
    <row r="2080" spans="1:18" ht="31.5" x14ac:dyDescent="0.3">
      <c r="A2080" s="7"/>
      <c r="B2080" s="7"/>
      <c r="C2080" s="7"/>
      <c r="D2080" s="7"/>
      <c r="E2080" s="7"/>
      <c r="F2080" s="3" t="s">
        <v>9101</v>
      </c>
      <c r="G2080" s="3">
        <v>4.6510499999999997</v>
      </c>
      <c r="H2080" s="3">
        <v>0</v>
      </c>
      <c r="I2080" s="3">
        <v>0</v>
      </c>
      <c r="J2080" s="3"/>
      <c r="K2080" s="3"/>
      <c r="L2080" s="3"/>
      <c r="M2080" s="3"/>
      <c r="N2080" s="3"/>
      <c r="O2080" s="3"/>
      <c r="P2080" s="3"/>
      <c r="Q2080" s="8">
        <v>4.6510499999999997</v>
      </c>
      <c r="R2080" s="7"/>
    </row>
    <row r="2081" spans="1:18" ht="73.5" x14ac:dyDescent="0.3">
      <c r="A2081" s="6" t="s">
        <v>1420</v>
      </c>
      <c r="B2081" s="6" t="s">
        <v>9710</v>
      </c>
      <c r="C2081" s="6">
        <v>1.2E-2</v>
      </c>
      <c r="D2081" s="6">
        <v>2021</v>
      </c>
      <c r="E2081" s="6">
        <v>2022</v>
      </c>
      <c r="F2081" s="3" t="s">
        <v>22</v>
      </c>
      <c r="G2081" s="3">
        <v>118.90446</v>
      </c>
      <c r="H2081" s="3">
        <v>0</v>
      </c>
      <c r="I2081" s="3">
        <v>0</v>
      </c>
      <c r="J2081" s="3"/>
      <c r="K2081" s="3"/>
      <c r="L2081" s="3"/>
      <c r="M2081" s="3"/>
      <c r="N2081" s="3"/>
      <c r="O2081" s="3"/>
      <c r="P2081" s="3"/>
      <c r="Q2081" s="8">
        <v>118.90446</v>
      </c>
      <c r="R2081" s="5" t="s">
        <v>17920</v>
      </c>
    </row>
    <row r="2082" spans="1:18" ht="42" x14ac:dyDescent="0.3">
      <c r="A2082" s="5"/>
      <c r="B2082" s="5"/>
      <c r="C2082" s="5"/>
      <c r="D2082" s="5"/>
      <c r="E2082" s="5"/>
      <c r="F2082" s="3" t="s">
        <v>9100</v>
      </c>
      <c r="G2082" s="3">
        <v>114.25341</v>
      </c>
      <c r="H2082" s="3">
        <v>0</v>
      </c>
      <c r="I2082" s="3">
        <v>0</v>
      </c>
      <c r="J2082" s="3"/>
      <c r="K2082" s="3"/>
      <c r="L2082" s="3"/>
      <c r="M2082" s="3"/>
      <c r="N2082" s="3"/>
      <c r="O2082" s="3"/>
      <c r="P2082" s="3"/>
      <c r="Q2082" s="8">
        <v>114.25341</v>
      </c>
      <c r="R2082" s="5"/>
    </row>
    <row r="2083" spans="1:18" ht="31.5" x14ac:dyDescent="0.3">
      <c r="A2083" s="7"/>
      <c r="B2083" s="7"/>
      <c r="C2083" s="7"/>
      <c r="D2083" s="7"/>
      <c r="E2083" s="7"/>
      <c r="F2083" s="3" t="s">
        <v>9101</v>
      </c>
      <c r="G2083" s="3">
        <v>4.6510499999999997</v>
      </c>
      <c r="H2083" s="3">
        <v>0</v>
      </c>
      <c r="I2083" s="3">
        <v>0</v>
      </c>
      <c r="J2083" s="3"/>
      <c r="K2083" s="3"/>
      <c r="L2083" s="3"/>
      <c r="M2083" s="3"/>
      <c r="N2083" s="3"/>
      <c r="O2083" s="3"/>
      <c r="P2083" s="3"/>
      <c r="Q2083" s="8">
        <v>4.6510499999999997</v>
      </c>
      <c r="R2083" s="7"/>
    </row>
    <row r="2084" spans="1:18" ht="73.5" x14ac:dyDescent="0.3">
      <c r="A2084" s="3" t="s">
        <v>1421</v>
      </c>
      <c r="B2084" s="3" t="s">
        <v>9711</v>
      </c>
      <c r="C2084" s="3">
        <v>2E-3</v>
      </c>
      <c r="D2084" s="3">
        <v>2021</v>
      </c>
      <c r="E2084" s="3">
        <v>2021</v>
      </c>
      <c r="F2084" s="3" t="s">
        <v>22</v>
      </c>
      <c r="G2084" s="3">
        <v>0</v>
      </c>
      <c r="H2084" s="3">
        <v>0</v>
      </c>
      <c r="I2084" s="3">
        <v>0</v>
      </c>
      <c r="J2084" s="3"/>
      <c r="K2084" s="3"/>
      <c r="L2084" s="3"/>
      <c r="M2084" s="3"/>
      <c r="N2084" s="3"/>
      <c r="O2084" s="3"/>
      <c r="P2084" s="3"/>
      <c r="Q2084" s="8">
        <v>0</v>
      </c>
      <c r="R2084" s="7" t="s">
        <v>17921</v>
      </c>
    </row>
    <row r="2085" spans="1:18" ht="73.5" x14ac:dyDescent="0.3">
      <c r="A2085" s="6" t="s">
        <v>1422</v>
      </c>
      <c r="B2085" s="6" t="s">
        <v>9712</v>
      </c>
      <c r="C2085" s="6">
        <v>5.0000000000000001E-3</v>
      </c>
      <c r="D2085" s="6">
        <v>2021</v>
      </c>
      <c r="E2085" s="6">
        <v>2022</v>
      </c>
      <c r="F2085" s="3" t="s">
        <v>22</v>
      </c>
      <c r="G2085" s="3">
        <v>31.316410000000001</v>
      </c>
      <c r="H2085" s="3">
        <v>0</v>
      </c>
      <c r="I2085" s="3">
        <v>0</v>
      </c>
      <c r="J2085" s="3"/>
      <c r="K2085" s="3"/>
      <c r="L2085" s="3"/>
      <c r="M2085" s="3"/>
      <c r="N2085" s="3"/>
      <c r="O2085" s="3"/>
      <c r="P2085" s="3"/>
      <c r="Q2085" s="8">
        <v>31.316410000000001</v>
      </c>
      <c r="R2085" s="6" t="s">
        <v>24880</v>
      </c>
    </row>
    <row r="2086" spans="1:18" ht="42" x14ac:dyDescent="0.3">
      <c r="A2086" s="5"/>
      <c r="B2086" s="5"/>
      <c r="C2086" s="5"/>
      <c r="D2086" s="5"/>
      <c r="E2086" s="5"/>
      <c r="F2086" s="3" t="s">
        <v>9100</v>
      </c>
      <c r="G2086" s="3">
        <v>26.66536</v>
      </c>
      <c r="H2086" s="3">
        <v>0</v>
      </c>
      <c r="I2086" s="3">
        <v>0</v>
      </c>
      <c r="J2086" s="3"/>
      <c r="K2086" s="3"/>
      <c r="L2086" s="3"/>
      <c r="M2086" s="3"/>
      <c r="N2086" s="3"/>
      <c r="O2086" s="3"/>
      <c r="P2086" s="3"/>
      <c r="Q2086" s="8">
        <v>26.66536</v>
      </c>
      <c r="R2086" s="5"/>
    </row>
    <row r="2087" spans="1:18" ht="31.5" x14ac:dyDescent="0.3">
      <c r="A2087" s="7"/>
      <c r="B2087" s="7"/>
      <c r="C2087" s="7"/>
      <c r="D2087" s="7"/>
      <c r="E2087" s="7"/>
      <c r="F2087" s="3" t="s">
        <v>9101</v>
      </c>
      <c r="G2087" s="3">
        <v>4.6510499999999997</v>
      </c>
      <c r="H2087" s="3">
        <v>0</v>
      </c>
      <c r="I2087" s="3">
        <v>0</v>
      </c>
      <c r="J2087" s="3"/>
      <c r="K2087" s="3"/>
      <c r="L2087" s="3"/>
      <c r="M2087" s="3"/>
      <c r="N2087" s="3"/>
      <c r="O2087" s="3"/>
      <c r="P2087" s="3"/>
      <c r="Q2087" s="8">
        <v>4.6510499999999997</v>
      </c>
      <c r="R2087" s="7"/>
    </row>
    <row r="2088" spans="1:18" ht="84" x14ac:dyDescent="0.3">
      <c r="A2088" s="6" t="s">
        <v>1423</v>
      </c>
      <c r="B2088" s="6" t="s">
        <v>9713</v>
      </c>
      <c r="C2088" s="6">
        <v>2.1000000000000001E-2</v>
      </c>
      <c r="D2088" s="6">
        <v>2021</v>
      </c>
      <c r="E2088" s="6">
        <v>2022</v>
      </c>
      <c r="F2088" s="3" t="s">
        <v>22</v>
      </c>
      <c r="G2088" s="3">
        <v>38.966090000000001</v>
      </c>
      <c r="H2088" s="3">
        <v>0</v>
      </c>
      <c r="I2088" s="3">
        <v>0</v>
      </c>
      <c r="J2088" s="3"/>
      <c r="K2088" s="3"/>
      <c r="L2088" s="3"/>
      <c r="M2088" s="3"/>
      <c r="N2088" s="3"/>
      <c r="O2088" s="3"/>
      <c r="P2088" s="3"/>
      <c r="Q2088" s="8">
        <v>38.966090000000001</v>
      </c>
      <c r="R2088" s="5" t="s">
        <v>17922</v>
      </c>
    </row>
    <row r="2089" spans="1:18" ht="42" x14ac:dyDescent="0.3">
      <c r="A2089" s="5"/>
      <c r="B2089" s="5"/>
      <c r="C2089" s="5"/>
      <c r="D2089" s="5"/>
      <c r="E2089" s="5"/>
      <c r="F2089" s="3" t="s">
        <v>9100</v>
      </c>
      <c r="G2089" s="3">
        <v>34.315040000000003</v>
      </c>
      <c r="H2089" s="3">
        <v>0</v>
      </c>
      <c r="I2089" s="3">
        <v>0</v>
      </c>
      <c r="J2089" s="3"/>
      <c r="K2089" s="3"/>
      <c r="L2089" s="3"/>
      <c r="M2089" s="3"/>
      <c r="N2089" s="3"/>
      <c r="O2089" s="3"/>
      <c r="P2089" s="3"/>
      <c r="Q2089" s="8">
        <v>34.315040000000003</v>
      </c>
      <c r="R2089" s="5"/>
    </row>
    <row r="2090" spans="1:18" ht="31.5" x14ac:dyDescent="0.3">
      <c r="A2090" s="7"/>
      <c r="B2090" s="7"/>
      <c r="C2090" s="7"/>
      <c r="D2090" s="7"/>
      <c r="E2090" s="7"/>
      <c r="F2090" s="3" t="s">
        <v>9101</v>
      </c>
      <c r="G2090" s="3">
        <v>4.6510499999999997</v>
      </c>
      <c r="H2090" s="3">
        <v>0</v>
      </c>
      <c r="I2090" s="3">
        <v>0</v>
      </c>
      <c r="J2090" s="3"/>
      <c r="K2090" s="3"/>
      <c r="L2090" s="3"/>
      <c r="M2090" s="3"/>
      <c r="N2090" s="3"/>
      <c r="O2090" s="3"/>
      <c r="P2090" s="3"/>
      <c r="Q2090" s="8">
        <v>4.6510499999999997</v>
      </c>
      <c r="R2090" s="7"/>
    </row>
    <row r="2091" spans="1:18" ht="73.5" x14ac:dyDescent="0.3">
      <c r="A2091" s="6" t="s">
        <v>1424</v>
      </c>
      <c r="B2091" s="6" t="s">
        <v>9714</v>
      </c>
      <c r="C2091" s="6">
        <v>6.0000000000000001E-3</v>
      </c>
      <c r="D2091" s="6">
        <v>2021</v>
      </c>
      <c r="E2091" s="6">
        <v>2022</v>
      </c>
      <c r="F2091" s="3" t="s">
        <v>22</v>
      </c>
      <c r="G2091" s="3">
        <v>45.081719999999997</v>
      </c>
      <c r="H2091" s="3">
        <v>0</v>
      </c>
      <c r="I2091" s="3">
        <v>0</v>
      </c>
      <c r="J2091" s="3"/>
      <c r="K2091" s="3"/>
      <c r="L2091" s="3"/>
      <c r="M2091" s="3"/>
      <c r="N2091" s="3"/>
      <c r="O2091" s="3"/>
      <c r="P2091" s="3"/>
      <c r="Q2091" s="8">
        <v>45.081719999999997</v>
      </c>
      <c r="R2091" s="5" t="s">
        <v>17923</v>
      </c>
    </row>
    <row r="2092" spans="1:18" ht="42" x14ac:dyDescent="0.3">
      <c r="A2092" s="5"/>
      <c r="B2092" s="5"/>
      <c r="C2092" s="5"/>
      <c r="D2092" s="5"/>
      <c r="E2092" s="5"/>
      <c r="F2092" s="3" t="s">
        <v>9100</v>
      </c>
      <c r="G2092" s="3">
        <v>40.430669999999999</v>
      </c>
      <c r="H2092" s="3">
        <v>0</v>
      </c>
      <c r="I2092" s="3">
        <v>0</v>
      </c>
      <c r="J2092" s="3"/>
      <c r="K2092" s="3"/>
      <c r="L2092" s="3"/>
      <c r="M2092" s="3"/>
      <c r="N2092" s="3"/>
      <c r="O2092" s="3"/>
      <c r="P2092" s="3"/>
      <c r="Q2092" s="8">
        <v>40.430669999999999</v>
      </c>
      <c r="R2092" s="5"/>
    </row>
    <row r="2093" spans="1:18" ht="31.5" x14ac:dyDescent="0.3">
      <c r="A2093" s="7"/>
      <c r="B2093" s="7"/>
      <c r="C2093" s="7"/>
      <c r="D2093" s="7"/>
      <c r="E2093" s="7"/>
      <c r="F2093" s="3" t="s">
        <v>9101</v>
      </c>
      <c r="G2093" s="3">
        <v>4.6510499999999997</v>
      </c>
      <c r="H2093" s="3">
        <v>0</v>
      </c>
      <c r="I2093" s="3">
        <v>0</v>
      </c>
      <c r="J2093" s="3"/>
      <c r="K2093" s="3"/>
      <c r="L2093" s="3"/>
      <c r="M2093" s="3"/>
      <c r="N2093" s="3"/>
      <c r="O2093" s="3"/>
      <c r="P2093" s="3"/>
      <c r="Q2093" s="8">
        <v>4.6510499999999997</v>
      </c>
      <c r="R2093" s="7"/>
    </row>
    <row r="2094" spans="1:18" ht="84" x14ac:dyDescent="0.3">
      <c r="A2094" s="6" t="s">
        <v>1425</v>
      </c>
      <c r="B2094" s="6" t="s">
        <v>9715</v>
      </c>
      <c r="C2094" s="6">
        <v>8.9999999999999993E-3</v>
      </c>
      <c r="D2094" s="6">
        <v>2021</v>
      </c>
      <c r="E2094" s="6">
        <v>2022</v>
      </c>
      <c r="F2094" s="3" t="s">
        <v>22</v>
      </c>
      <c r="G2094" s="3">
        <v>70.701070000000001</v>
      </c>
      <c r="H2094" s="3">
        <v>0</v>
      </c>
      <c r="I2094" s="3">
        <v>0</v>
      </c>
      <c r="J2094" s="3"/>
      <c r="K2094" s="3"/>
      <c r="L2094" s="3"/>
      <c r="M2094" s="3"/>
      <c r="N2094" s="3"/>
      <c r="O2094" s="3"/>
      <c r="P2094" s="3"/>
      <c r="Q2094" s="8">
        <v>70.701070000000001</v>
      </c>
      <c r="R2094" s="5" t="s">
        <v>17924</v>
      </c>
    </row>
    <row r="2095" spans="1:18" ht="42" x14ac:dyDescent="0.3">
      <c r="A2095" s="5"/>
      <c r="B2095" s="5"/>
      <c r="C2095" s="5"/>
      <c r="D2095" s="5"/>
      <c r="E2095" s="5"/>
      <c r="F2095" s="3" t="s">
        <v>9100</v>
      </c>
      <c r="G2095" s="3">
        <v>66.050020000000004</v>
      </c>
      <c r="H2095" s="3">
        <v>0</v>
      </c>
      <c r="I2095" s="3">
        <v>0</v>
      </c>
      <c r="J2095" s="3"/>
      <c r="K2095" s="3"/>
      <c r="L2095" s="3"/>
      <c r="M2095" s="3"/>
      <c r="N2095" s="3"/>
      <c r="O2095" s="3"/>
      <c r="P2095" s="3"/>
      <c r="Q2095" s="8">
        <v>66.050020000000004</v>
      </c>
      <c r="R2095" s="5"/>
    </row>
    <row r="2096" spans="1:18" ht="31.5" x14ac:dyDescent="0.3">
      <c r="A2096" s="7"/>
      <c r="B2096" s="7"/>
      <c r="C2096" s="7"/>
      <c r="D2096" s="7"/>
      <c r="E2096" s="7"/>
      <c r="F2096" s="3" t="s">
        <v>9101</v>
      </c>
      <c r="G2096" s="3">
        <v>4.6510499999999997</v>
      </c>
      <c r="H2096" s="3">
        <v>0</v>
      </c>
      <c r="I2096" s="3">
        <v>0</v>
      </c>
      <c r="J2096" s="3"/>
      <c r="K2096" s="3"/>
      <c r="L2096" s="3"/>
      <c r="M2096" s="3"/>
      <c r="N2096" s="3"/>
      <c r="O2096" s="3"/>
      <c r="P2096" s="3"/>
      <c r="Q2096" s="8">
        <v>4.6510499999999997</v>
      </c>
      <c r="R2096" s="7"/>
    </row>
    <row r="2097" spans="1:18" ht="84" x14ac:dyDescent="0.3">
      <c r="A2097" s="6" t="s">
        <v>1426</v>
      </c>
      <c r="B2097" s="6" t="s">
        <v>9716</v>
      </c>
      <c r="C2097" s="6">
        <v>8.9999999999999993E-3</v>
      </c>
      <c r="D2097" s="6">
        <v>2021</v>
      </c>
      <c r="E2097" s="6">
        <v>2022</v>
      </c>
      <c r="F2097" s="3" t="s">
        <v>22</v>
      </c>
      <c r="G2097" s="3">
        <v>167.89631</v>
      </c>
      <c r="H2097" s="3">
        <v>0</v>
      </c>
      <c r="I2097" s="3">
        <v>0</v>
      </c>
      <c r="J2097" s="3"/>
      <c r="K2097" s="3"/>
      <c r="L2097" s="3"/>
      <c r="M2097" s="3"/>
      <c r="N2097" s="3"/>
      <c r="O2097" s="3"/>
      <c r="P2097" s="3"/>
      <c r="Q2097" s="8">
        <v>167.89631</v>
      </c>
      <c r="R2097" s="5" t="s">
        <v>17925</v>
      </c>
    </row>
    <row r="2098" spans="1:18" ht="42" x14ac:dyDescent="0.3">
      <c r="A2098" s="5"/>
      <c r="B2098" s="5"/>
      <c r="C2098" s="5"/>
      <c r="D2098" s="5"/>
      <c r="E2098" s="5"/>
      <c r="F2098" s="3" t="s">
        <v>9100</v>
      </c>
      <c r="G2098" s="3">
        <v>163.24526</v>
      </c>
      <c r="H2098" s="3">
        <v>0</v>
      </c>
      <c r="I2098" s="3">
        <v>0</v>
      </c>
      <c r="J2098" s="3"/>
      <c r="K2098" s="3"/>
      <c r="L2098" s="3"/>
      <c r="M2098" s="3"/>
      <c r="N2098" s="3"/>
      <c r="O2098" s="3"/>
      <c r="P2098" s="3"/>
      <c r="Q2098" s="8">
        <v>163.24526</v>
      </c>
      <c r="R2098" s="5"/>
    </row>
    <row r="2099" spans="1:18" ht="31.5" x14ac:dyDescent="0.3">
      <c r="A2099" s="7"/>
      <c r="B2099" s="7"/>
      <c r="C2099" s="7"/>
      <c r="D2099" s="7"/>
      <c r="E2099" s="7"/>
      <c r="F2099" s="3" t="s">
        <v>9101</v>
      </c>
      <c r="G2099" s="3">
        <v>4.6510499999999997</v>
      </c>
      <c r="H2099" s="3">
        <v>0</v>
      </c>
      <c r="I2099" s="3">
        <v>0</v>
      </c>
      <c r="J2099" s="3"/>
      <c r="K2099" s="3"/>
      <c r="L2099" s="3"/>
      <c r="M2099" s="3"/>
      <c r="N2099" s="3"/>
      <c r="O2099" s="3"/>
      <c r="P2099" s="3"/>
      <c r="Q2099" s="8">
        <v>4.6510499999999997</v>
      </c>
      <c r="R2099" s="7"/>
    </row>
    <row r="2100" spans="1:18" ht="94.5" x14ac:dyDescent="0.3">
      <c r="A2100" s="6" t="s">
        <v>1427</v>
      </c>
      <c r="B2100" s="6" t="s">
        <v>9717</v>
      </c>
      <c r="C2100" s="6">
        <v>3.2000000000000001E-2</v>
      </c>
      <c r="D2100" s="6">
        <v>2021</v>
      </c>
      <c r="E2100" s="6">
        <v>2022</v>
      </c>
      <c r="F2100" s="3" t="s">
        <v>22</v>
      </c>
      <c r="G2100" s="3">
        <v>179.65437</v>
      </c>
      <c r="H2100" s="3">
        <v>0</v>
      </c>
      <c r="I2100" s="3">
        <v>0</v>
      </c>
      <c r="J2100" s="3"/>
      <c r="K2100" s="3"/>
      <c r="L2100" s="3"/>
      <c r="M2100" s="3"/>
      <c r="N2100" s="3"/>
      <c r="O2100" s="3"/>
      <c r="P2100" s="3"/>
      <c r="Q2100" s="8">
        <v>179.65437</v>
      </c>
      <c r="R2100" s="5" t="s">
        <v>17926</v>
      </c>
    </row>
    <row r="2101" spans="1:18" ht="42" x14ac:dyDescent="0.3">
      <c r="A2101" s="5"/>
      <c r="B2101" s="5"/>
      <c r="C2101" s="5"/>
      <c r="D2101" s="5"/>
      <c r="E2101" s="5"/>
      <c r="F2101" s="3" t="s">
        <v>9100</v>
      </c>
      <c r="G2101" s="3">
        <v>175.00332</v>
      </c>
      <c r="H2101" s="3">
        <v>0</v>
      </c>
      <c r="I2101" s="3">
        <v>0</v>
      </c>
      <c r="J2101" s="3"/>
      <c r="K2101" s="3"/>
      <c r="L2101" s="3"/>
      <c r="M2101" s="3"/>
      <c r="N2101" s="3"/>
      <c r="O2101" s="3"/>
      <c r="P2101" s="3"/>
      <c r="Q2101" s="8">
        <v>175.00332</v>
      </c>
      <c r="R2101" s="5"/>
    </row>
    <row r="2102" spans="1:18" ht="31.5" x14ac:dyDescent="0.3">
      <c r="A2102" s="7"/>
      <c r="B2102" s="7"/>
      <c r="C2102" s="7"/>
      <c r="D2102" s="7"/>
      <c r="E2102" s="7"/>
      <c r="F2102" s="3" t="s">
        <v>9101</v>
      </c>
      <c r="G2102" s="3">
        <v>4.6510499999999997</v>
      </c>
      <c r="H2102" s="3">
        <v>0</v>
      </c>
      <c r="I2102" s="3">
        <v>0</v>
      </c>
      <c r="J2102" s="3"/>
      <c r="K2102" s="3"/>
      <c r="L2102" s="3"/>
      <c r="M2102" s="3"/>
      <c r="N2102" s="3"/>
      <c r="O2102" s="3"/>
      <c r="P2102" s="3"/>
      <c r="Q2102" s="8">
        <v>4.6510499999999997</v>
      </c>
      <c r="R2102" s="7"/>
    </row>
    <row r="2103" spans="1:18" ht="73.5" x14ac:dyDescent="0.3">
      <c r="A2103" s="6" t="s">
        <v>1428</v>
      </c>
      <c r="B2103" s="6" t="s">
        <v>9718</v>
      </c>
      <c r="C2103" s="6">
        <v>3.2899999999999999E-2</v>
      </c>
      <c r="D2103" s="6">
        <v>2021</v>
      </c>
      <c r="E2103" s="6">
        <v>2022</v>
      </c>
      <c r="F2103" s="3" t="s">
        <v>22</v>
      </c>
      <c r="G2103" s="3">
        <v>78.606099999999998</v>
      </c>
      <c r="H2103" s="3">
        <v>0</v>
      </c>
      <c r="I2103" s="3">
        <v>0</v>
      </c>
      <c r="J2103" s="3"/>
      <c r="K2103" s="3"/>
      <c r="L2103" s="3"/>
      <c r="M2103" s="3"/>
      <c r="N2103" s="3"/>
      <c r="O2103" s="3"/>
      <c r="P2103" s="3"/>
      <c r="Q2103" s="8">
        <v>78.606099999999998</v>
      </c>
      <c r="R2103" s="5" t="s">
        <v>24881</v>
      </c>
    </row>
    <row r="2104" spans="1:18" ht="42" x14ac:dyDescent="0.3">
      <c r="A2104" s="5"/>
      <c r="B2104" s="5"/>
      <c r="C2104" s="5"/>
      <c r="D2104" s="5"/>
      <c r="E2104" s="5"/>
      <c r="F2104" s="3" t="s">
        <v>9100</v>
      </c>
      <c r="G2104" s="3">
        <v>73.95505</v>
      </c>
      <c r="H2104" s="3">
        <v>0</v>
      </c>
      <c r="I2104" s="3">
        <v>0</v>
      </c>
      <c r="J2104" s="3"/>
      <c r="K2104" s="3"/>
      <c r="L2104" s="3"/>
      <c r="M2104" s="3"/>
      <c r="N2104" s="3"/>
      <c r="O2104" s="3"/>
      <c r="P2104" s="3"/>
      <c r="Q2104" s="8">
        <v>73.95505</v>
      </c>
      <c r="R2104" s="5"/>
    </row>
    <row r="2105" spans="1:18" ht="31.5" x14ac:dyDescent="0.3">
      <c r="A2105" s="7"/>
      <c r="B2105" s="7"/>
      <c r="C2105" s="7"/>
      <c r="D2105" s="7"/>
      <c r="E2105" s="7"/>
      <c r="F2105" s="3" t="s">
        <v>9101</v>
      </c>
      <c r="G2105" s="3">
        <v>4.6510499999999997</v>
      </c>
      <c r="H2105" s="3">
        <v>0</v>
      </c>
      <c r="I2105" s="3">
        <v>0</v>
      </c>
      <c r="J2105" s="3"/>
      <c r="K2105" s="3"/>
      <c r="L2105" s="3"/>
      <c r="M2105" s="3"/>
      <c r="N2105" s="3"/>
      <c r="O2105" s="3"/>
      <c r="P2105" s="3"/>
      <c r="Q2105" s="8">
        <v>4.6510499999999997</v>
      </c>
      <c r="R2105" s="7"/>
    </row>
    <row r="2106" spans="1:18" ht="84" x14ac:dyDescent="0.3">
      <c r="A2106" s="6" t="s">
        <v>1429</v>
      </c>
      <c r="B2106" s="6" t="s">
        <v>9719</v>
      </c>
      <c r="C2106" s="6">
        <v>7.0000000000000001E-3</v>
      </c>
      <c r="D2106" s="6">
        <v>2021</v>
      </c>
      <c r="E2106" s="6">
        <v>2022</v>
      </c>
      <c r="F2106" s="3" t="s">
        <v>22</v>
      </c>
      <c r="G2106" s="3">
        <v>81.343279999999993</v>
      </c>
      <c r="H2106" s="3">
        <v>0</v>
      </c>
      <c r="I2106" s="3">
        <v>0</v>
      </c>
      <c r="J2106" s="3"/>
      <c r="K2106" s="3"/>
      <c r="L2106" s="3"/>
      <c r="M2106" s="3"/>
      <c r="N2106" s="3"/>
      <c r="O2106" s="3"/>
      <c r="P2106" s="3"/>
      <c r="Q2106" s="8">
        <v>81.343279999999993</v>
      </c>
      <c r="R2106" s="5" t="s">
        <v>17927</v>
      </c>
    </row>
    <row r="2107" spans="1:18" ht="42" x14ac:dyDescent="0.3">
      <c r="A2107" s="5"/>
      <c r="B2107" s="5"/>
      <c r="C2107" s="5"/>
      <c r="D2107" s="5"/>
      <c r="E2107" s="5"/>
      <c r="F2107" s="3" t="s">
        <v>9100</v>
      </c>
      <c r="G2107" s="3">
        <v>76.692229999999995</v>
      </c>
      <c r="H2107" s="3">
        <v>0</v>
      </c>
      <c r="I2107" s="3">
        <v>0</v>
      </c>
      <c r="J2107" s="3"/>
      <c r="K2107" s="3"/>
      <c r="L2107" s="3"/>
      <c r="M2107" s="3"/>
      <c r="N2107" s="3"/>
      <c r="O2107" s="3"/>
      <c r="P2107" s="3"/>
      <c r="Q2107" s="8">
        <v>76.692229999999995</v>
      </c>
      <c r="R2107" s="5"/>
    </row>
    <row r="2108" spans="1:18" ht="31.5" x14ac:dyDescent="0.3">
      <c r="A2108" s="7"/>
      <c r="B2108" s="7"/>
      <c r="C2108" s="7"/>
      <c r="D2108" s="7"/>
      <c r="E2108" s="7"/>
      <c r="F2108" s="3" t="s">
        <v>9101</v>
      </c>
      <c r="G2108" s="3">
        <v>4.6510499999999997</v>
      </c>
      <c r="H2108" s="3">
        <v>0</v>
      </c>
      <c r="I2108" s="3">
        <v>0</v>
      </c>
      <c r="J2108" s="3"/>
      <c r="K2108" s="3"/>
      <c r="L2108" s="3"/>
      <c r="M2108" s="3"/>
      <c r="N2108" s="3"/>
      <c r="O2108" s="3"/>
      <c r="P2108" s="3"/>
      <c r="Q2108" s="8">
        <v>4.6510499999999997</v>
      </c>
      <c r="R2108" s="7"/>
    </row>
    <row r="2109" spans="1:18" ht="84" x14ac:dyDescent="0.3">
      <c r="A2109" s="6" t="s">
        <v>1430</v>
      </c>
      <c r="B2109" s="6" t="s">
        <v>9720</v>
      </c>
      <c r="C2109" s="6">
        <v>6.0000000000000001E-3</v>
      </c>
      <c r="D2109" s="6">
        <v>2021</v>
      </c>
      <c r="E2109" s="6">
        <v>2022</v>
      </c>
      <c r="F2109" s="3" t="s">
        <v>22</v>
      </c>
      <c r="G2109" s="3">
        <v>54.181629999999998</v>
      </c>
      <c r="H2109" s="3">
        <v>0</v>
      </c>
      <c r="I2109" s="3">
        <v>0</v>
      </c>
      <c r="J2109" s="3"/>
      <c r="K2109" s="3"/>
      <c r="L2109" s="3"/>
      <c r="M2109" s="3"/>
      <c r="N2109" s="3"/>
      <c r="O2109" s="3"/>
      <c r="P2109" s="3"/>
      <c r="Q2109" s="8">
        <v>54.181629999999998</v>
      </c>
      <c r="R2109" s="5" t="s">
        <v>17928</v>
      </c>
    </row>
    <row r="2110" spans="1:18" ht="42" x14ac:dyDescent="0.3">
      <c r="A2110" s="5"/>
      <c r="B2110" s="5"/>
      <c r="C2110" s="5"/>
      <c r="D2110" s="5"/>
      <c r="E2110" s="5"/>
      <c r="F2110" s="3" t="s">
        <v>9100</v>
      </c>
      <c r="G2110" s="3">
        <v>49.53058</v>
      </c>
      <c r="H2110" s="3">
        <v>0</v>
      </c>
      <c r="I2110" s="3">
        <v>0</v>
      </c>
      <c r="J2110" s="3"/>
      <c r="K2110" s="3"/>
      <c r="L2110" s="3"/>
      <c r="M2110" s="3"/>
      <c r="N2110" s="3"/>
      <c r="O2110" s="3"/>
      <c r="P2110" s="3"/>
      <c r="Q2110" s="8">
        <v>49.53058</v>
      </c>
      <c r="R2110" s="5"/>
    </row>
    <row r="2111" spans="1:18" ht="31.5" x14ac:dyDescent="0.3">
      <c r="A2111" s="7"/>
      <c r="B2111" s="7"/>
      <c r="C2111" s="7"/>
      <c r="D2111" s="7"/>
      <c r="E2111" s="7"/>
      <c r="F2111" s="3" t="s">
        <v>9101</v>
      </c>
      <c r="G2111" s="3">
        <v>4.6510499999999997</v>
      </c>
      <c r="H2111" s="3">
        <v>0</v>
      </c>
      <c r="I2111" s="3">
        <v>0</v>
      </c>
      <c r="J2111" s="3"/>
      <c r="K2111" s="3"/>
      <c r="L2111" s="3"/>
      <c r="M2111" s="3"/>
      <c r="N2111" s="3"/>
      <c r="O2111" s="3"/>
      <c r="P2111" s="3"/>
      <c r="Q2111" s="8">
        <v>4.6510499999999997</v>
      </c>
      <c r="R2111" s="7"/>
    </row>
    <row r="2112" spans="1:18" ht="84" x14ac:dyDescent="0.3">
      <c r="A2112" s="6" t="s">
        <v>1431</v>
      </c>
      <c r="B2112" s="6" t="s">
        <v>9721</v>
      </c>
      <c r="C2112" s="6">
        <v>0.01</v>
      </c>
      <c r="D2112" s="6">
        <v>2021</v>
      </c>
      <c r="E2112" s="6">
        <v>2022</v>
      </c>
      <c r="F2112" s="3" t="s">
        <v>22</v>
      </c>
      <c r="G2112" s="3">
        <v>145.68987999999999</v>
      </c>
      <c r="H2112" s="3">
        <v>0</v>
      </c>
      <c r="I2112" s="3">
        <v>0</v>
      </c>
      <c r="J2112" s="3"/>
      <c r="K2112" s="3"/>
      <c r="L2112" s="3"/>
      <c r="M2112" s="3"/>
      <c r="N2112" s="3"/>
      <c r="O2112" s="3"/>
      <c r="P2112" s="3"/>
      <c r="Q2112" s="8">
        <v>145.68987999999999</v>
      </c>
      <c r="R2112" s="5" t="s">
        <v>17929</v>
      </c>
    </row>
    <row r="2113" spans="1:18" ht="42" x14ac:dyDescent="0.3">
      <c r="A2113" s="5"/>
      <c r="B2113" s="5"/>
      <c r="C2113" s="5"/>
      <c r="D2113" s="5"/>
      <c r="E2113" s="5"/>
      <c r="F2113" s="3" t="s">
        <v>9100</v>
      </c>
      <c r="G2113" s="3">
        <v>141.03882999999999</v>
      </c>
      <c r="H2113" s="3">
        <v>0</v>
      </c>
      <c r="I2113" s="3">
        <v>0</v>
      </c>
      <c r="J2113" s="3"/>
      <c r="K2113" s="3"/>
      <c r="L2113" s="3"/>
      <c r="M2113" s="3"/>
      <c r="N2113" s="3"/>
      <c r="O2113" s="3"/>
      <c r="P2113" s="3"/>
      <c r="Q2113" s="8">
        <v>141.03882999999999</v>
      </c>
      <c r="R2113" s="5"/>
    </row>
    <row r="2114" spans="1:18" ht="31.5" x14ac:dyDescent="0.3">
      <c r="A2114" s="7"/>
      <c r="B2114" s="7"/>
      <c r="C2114" s="7"/>
      <c r="D2114" s="7"/>
      <c r="E2114" s="7"/>
      <c r="F2114" s="3" t="s">
        <v>9101</v>
      </c>
      <c r="G2114" s="3">
        <v>4.6510499999999997</v>
      </c>
      <c r="H2114" s="3">
        <v>0</v>
      </c>
      <c r="I2114" s="3">
        <v>0</v>
      </c>
      <c r="J2114" s="3"/>
      <c r="K2114" s="3"/>
      <c r="L2114" s="3"/>
      <c r="M2114" s="3"/>
      <c r="N2114" s="3"/>
      <c r="O2114" s="3"/>
      <c r="P2114" s="3"/>
      <c r="Q2114" s="8">
        <v>4.6510499999999997</v>
      </c>
      <c r="R2114" s="7"/>
    </row>
    <row r="2115" spans="1:18" ht="84" x14ac:dyDescent="0.3">
      <c r="A2115" s="6" t="s">
        <v>1432</v>
      </c>
      <c r="B2115" s="6" t="s">
        <v>9722</v>
      </c>
      <c r="C2115" s="6">
        <v>1.2200000000000001E-2</v>
      </c>
      <c r="D2115" s="6">
        <v>2021</v>
      </c>
      <c r="E2115" s="6">
        <v>2022</v>
      </c>
      <c r="F2115" s="3" t="s">
        <v>22</v>
      </c>
      <c r="G2115" s="3">
        <v>62.112360000000002</v>
      </c>
      <c r="H2115" s="3">
        <v>0</v>
      </c>
      <c r="I2115" s="3">
        <v>0</v>
      </c>
      <c r="J2115" s="3"/>
      <c r="K2115" s="3"/>
      <c r="L2115" s="3"/>
      <c r="M2115" s="3"/>
      <c r="N2115" s="3"/>
      <c r="O2115" s="3"/>
      <c r="P2115" s="3"/>
      <c r="Q2115" s="8">
        <v>62.112360000000002</v>
      </c>
      <c r="R2115" s="5" t="s">
        <v>17930</v>
      </c>
    </row>
    <row r="2116" spans="1:18" ht="42" x14ac:dyDescent="0.3">
      <c r="A2116" s="5"/>
      <c r="B2116" s="5"/>
      <c r="C2116" s="5"/>
      <c r="D2116" s="5"/>
      <c r="E2116" s="5"/>
      <c r="F2116" s="3" t="s">
        <v>9100</v>
      </c>
      <c r="G2116" s="3">
        <v>57.461309999999997</v>
      </c>
      <c r="H2116" s="3">
        <v>0</v>
      </c>
      <c r="I2116" s="3">
        <v>0</v>
      </c>
      <c r="J2116" s="3"/>
      <c r="K2116" s="3"/>
      <c r="L2116" s="3"/>
      <c r="M2116" s="3"/>
      <c r="N2116" s="3"/>
      <c r="O2116" s="3"/>
      <c r="P2116" s="3"/>
      <c r="Q2116" s="8">
        <v>57.461309999999997</v>
      </c>
      <c r="R2116" s="5"/>
    </row>
    <row r="2117" spans="1:18" ht="31.5" x14ac:dyDescent="0.3">
      <c r="A2117" s="7"/>
      <c r="B2117" s="7"/>
      <c r="C2117" s="7"/>
      <c r="D2117" s="7"/>
      <c r="E2117" s="7"/>
      <c r="F2117" s="3" t="s">
        <v>9101</v>
      </c>
      <c r="G2117" s="3">
        <v>4.6510499999999997</v>
      </c>
      <c r="H2117" s="3">
        <v>0</v>
      </c>
      <c r="I2117" s="3">
        <v>0</v>
      </c>
      <c r="J2117" s="3"/>
      <c r="K2117" s="3"/>
      <c r="L2117" s="3"/>
      <c r="M2117" s="3"/>
      <c r="N2117" s="3"/>
      <c r="O2117" s="3"/>
      <c r="P2117" s="3"/>
      <c r="Q2117" s="8">
        <v>4.6510499999999997</v>
      </c>
      <c r="R2117" s="7"/>
    </row>
    <row r="2118" spans="1:18" ht="84" x14ac:dyDescent="0.3">
      <c r="A2118" s="6" t="s">
        <v>1433</v>
      </c>
      <c r="B2118" s="6" t="s">
        <v>9723</v>
      </c>
      <c r="C2118" s="6">
        <v>8.0000000000000002E-3</v>
      </c>
      <c r="D2118" s="6">
        <v>2021</v>
      </c>
      <c r="E2118" s="6">
        <v>2022</v>
      </c>
      <c r="F2118" s="3" t="s">
        <v>22</v>
      </c>
      <c r="G2118" s="3">
        <v>60.60219</v>
      </c>
      <c r="H2118" s="3">
        <v>0</v>
      </c>
      <c r="I2118" s="3">
        <v>0</v>
      </c>
      <c r="J2118" s="3"/>
      <c r="K2118" s="3"/>
      <c r="L2118" s="3"/>
      <c r="M2118" s="3"/>
      <c r="N2118" s="3"/>
      <c r="O2118" s="3"/>
      <c r="P2118" s="3"/>
      <c r="Q2118" s="8">
        <v>60.60219</v>
      </c>
      <c r="R2118" s="5" t="s">
        <v>17931</v>
      </c>
    </row>
    <row r="2119" spans="1:18" ht="42" x14ac:dyDescent="0.3">
      <c r="A2119" s="5"/>
      <c r="B2119" s="5"/>
      <c r="C2119" s="5"/>
      <c r="D2119" s="5"/>
      <c r="E2119" s="5"/>
      <c r="F2119" s="3" t="s">
        <v>9100</v>
      </c>
      <c r="G2119" s="3">
        <v>55.951140000000002</v>
      </c>
      <c r="H2119" s="3">
        <v>0</v>
      </c>
      <c r="I2119" s="3">
        <v>0</v>
      </c>
      <c r="J2119" s="3"/>
      <c r="K2119" s="3"/>
      <c r="L2119" s="3"/>
      <c r="M2119" s="3"/>
      <c r="N2119" s="3"/>
      <c r="O2119" s="3"/>
      <c r="P2119" s="3"/>
      <c r="Q2119" s="8">
        <v>55.951140000000002</v>
      </c>
      <c r="R2119" s="5"/>
    </row>
    <row r="2120" spans="1:18" ht="31.5" x14ac:dyDescent="0.3">
      <c r="A2120" s="7"/>
      <c r="B2120" s="7"/>
      <c r="C2120" s="7"/>
      <c r="D2120" s="7"/>
      <c r="E2120" s="7"/>
      <c r="F2120" s="3" t="s">
        <v>9101</v>
      </c>
      <c r="G2120" s="3">
        <v>4.6510499999999997</v>
      </c>
      <c r="H2120" s="3">
        <v>0</v>
      </c>
      <c r="I2120" s="3">
        <v>0</v>
      </c>
      <c r="J2120" s="3"/>
      <c r="K2120" s="3"/>
      <c r="L2120" s="3"/>
      <c r="M2120" s="3"/>
      <c r="N2120" s="3"/>
      <c r="O2120" s="3"/>
      <c r="P2120" s="3"/>
      <c r="Q2120" s="8">
        <v>4.6510499999999997</v>
      </c>
      <c r="R2120" s="7"/>
    </row>
    <row r="2121" spans="1:18" ht="84" x14ac:dyDescent="0.3">
      <c r="A2121" s="6" t="s">
        <v>1434</v>
      </c>
      <c r="B2121" s="6" t="s">
        <v>9724</v>
      </c>
      <c r="C2121" s="6">
        <v>1.4E-2</v>
      </c>
      <c r="D2121" s="6">
        <v>2021</v>
      </c>
      <c r="E2121" s="6">
        <v>2022</v>
      </c>
      <c r="F2121" s="3" t="s">
        <v>22</v>
      </c>
      <c r="G2121" s="3">
        <v>57.848050000000001</v>
      </c>
      <c r="H2121" s="3">
        <v>0</v>
      </c>
      <c r="I2121" s="3">
        <v>0</v>
      </c>
      <c r="J2121" s="3"/>
      <c r="K2121" s="3"/>
      <c r="L2121" s="3"/>
      <c r="M2121" s="3"/>
      <c r="N2121" s="3"/>
      <c r="O2121" s="3"/>
      <c r="P2121" s="3"/>
      <c r="Q2121" s="8">
        <v>57.848050000000001</v>
      </c>
      <c r="R2121" s="5" t="s">
        <v>17932</v>
      </c>
    </row>
    <row r="2122" spans="1:18" ht="42" x14ac:dyDescent="0.3">
      <c r="A2122" s="5"/>
      <c r="B2122" s="5"/>
      <c r="C2122" s="5"/>
      <c r="D2122" s="5"/>
      <c r="E2122" s="5"/>
      <c r="F2122" s="3" t="s">
        <v>9100</v>
      </c>
      <c r="G2122" s="3">
        <v>53.197000000000003</v>
      </c>
      <c r="H2122" s="3">
        <v>0</v>
      </c>
      <c r="I2122" s="3">
        <v>0</v>
      </c>
      <c r="J2122" s="3"/>
      <c r="K2122" s="3"/>
      <c r="L2122" s="3"/>
      <c r="M2122" s="3"/>
      <c r="N2122" s="3"/>
      <c r="O2122" s="3"/>
      <c r="P2122" s="3"/>
      <c r="Q2122" s="8">
        <v>53.197000000000003</v>
      </c>
      <c r="R2122" s="5"/>
    </row>
    <row r="2123" spans="1:18" ht="31.5" x14ac:dyDescent="0.3">
      <c r="A2123" s="7"/>
      <c r="B2123" s="7"/>
      <c r="C2123" s="7"/>
      <c r="D2123" s="7"/>
      <c r="E2123" s="7"/>
      <c r="F2123" s="3" t="s">
        <v>9101</v>
      </c>
      <c r="G2123" s="3">
        <v>4.6510499999999997</v>
      </c>
      <c r="H2123" s="3">
        <v>0</v>
      </c>
      <c r="I2123" s="3">
        <v>0</v>
      </c>
      <c r="J2123" s="3"/>
      <c r="K2123" s="3"/>
      <c r="L2123" s="3"/>
      <c r="M2123" s="3"/>
      <c r="N2123" s="3"/>
      <c r="O2123" s="3"/>
      <c r="P2123" s="3"/>
      <c r="Q2123" s="8">
        <v>4.6510499999999997</v>
      </c>
      <c r="R2123" s="7"/>
    </row>
    <row r="2124" spans="1:18" ht="63" x14ac:dyDescent="0.3">
      <c r="A2124" s="6" t="s">
        <v>1435</v>
      </c>
      <c r="B2124" s="6" t="s">
        <v>9725</v>
      </c>
      <c r="C2124" s="6">
        <v>1.7999999999999999E-2</v>
      </c>
      <c r="D2124" s="6">
        <v>2021</v>
      </c>
      <c r="E2124" s="6">
        <v>2022</v>
      </c>
      <c r="F2124" s="3" t="s">
        <v>22</v>
      </c>
      <c r="G2124" s="3">
        <v>80.426029999999997</v>
      </c>
      <c r="H2124" s="3">
        <v>0</v>
      </c>
      <c r="I2124" s="3">
        <v>0</v>
      </c>
      <c r="J2124" s="3"/>
      <c r="K2124" s="3"/>
      <c r="L2124" s="3"/>
      <c r="M2124" s="3"/>
      <c r="N2124" s="3"/>
      <c r="O2124" s="3"/>
      <c r="P2124" s="3"/>
      <c r="Q2124" s="8">
        <v>80.426029999999997</v>
      </c>
      <c r="R2124" s="5" t="s">
        <v>17933</v>
      </c>
    </row>
    <row r="2125" spans="1:18" ht="42" x14ac:dyDescent="0.3">
      <c r="A2125" s="5"/>
      <c r="B2125" s="5"/>
      <c r="C2125" s="5"/>
      <c r="D2125" s="5"/>
      <c r="E2125" s="5"/>
      <c r="F2125" s="3" t="s">
        <v>9100</v>
      </c>
      <c r="G2125" s="3">
        <v>75.774979999999999</v>
      </c>
      <c r="H2125" s="3">
        <v>0</v>
      </c>
      <c r="I2125" s="3">
        <v>0</v>
      </c>
      <c r="J2125" s="3"/>
      <c r="K2125" s="3"/>
      <c r="L2125" s="3"/>
      <c r="M2125" s="3"/>
      <c r="N2125" s="3"/>
      <c r="O2125" s="3"/>
      <c r="P2125" s="3"/>
      <c r="Q2125" s="8">
        <v>75.774979999999999</v>
      </c>
      <c r="R2125" s="5"/>
    </row>
    <row r="2126" spans="1:18" ht="31.5" x14ac:dyDescent="0.3">
      <c r="A2126" s="7"/>
      <c r="B2126" s="7"/>
      <c r="C2126" s="7"/>
      <c r="D2126" s="7"/>
      <c r="E2126" s="7"/>
      <c r="F2126" s="3" t="s">
        <v>9101</v>
      </c>
      <c r="G2126" s="3">
        <v>4.6510499999999997</v>
      </c>
      <c r="H2126" s="3">
        <v>0</v>
      </c>
      <c r="I2126" s="3">
        <v>0</v>
      </c>
      <c r="J2126" s="3"/>
      <c r="K2126" s="3"/>
      <c r="L2126" s="3"/>
      <c r="M2126" s="3"/>
      <c r="N2126" s="3"/>
      <c r="O2126" s="3"/>
      <c r="P2126" s="3"/>
      <c r="Q2126" s="8">
        <v>4.6510499999999997</v>
      </c>
      <c r="R2126" s="7"/>
    </row>
    <row r="2127" spans="1:18" ht="84" x14ac:dyDescent="0.3">
      <c r="A2127" s="6" t="s">
        <v>1436</v>
      </c>
      <c r="B2127" s="6" t="s">
        <v>9726</v>
      </c>
      <c r="C2127" s="6">
        <v>5.0000000000000001E-3</v>
      </c>
      <c r="D2127" s="6">
        <v>2021</v>
      </c>
      <c r="E2127" s="6">
        <v>2022</v>
      </c>
      <c r="F2127" s="3" t="s">
        <v>22</v>
      </c>
      <c r="G2127" s="3">
        <v>76.747569999999996</v>
      </c>
      <c r="H2127" s="3">
        <v>0</v>
      </c>
      <c r="I2127" s="3">
        <v>0</v>
      </c>
      <c r="J2127" s="3"/>
      <c r="K2127" s="3"/>
      <c r="L2127" s="3"/>
      <c r="M2127" s="3"/>
      <c r="N2127" s="3"/>
      <c r="O2127" s="3"/>
      <c r="P2127" s="3"/>
      <c r="Q2127" s="8">
        <v>76.747569999999996</v>
      </c>
      <c r="R2127" s="5" t="s">
        <v>17934</v>
      </c>
    </row>
    <row r="2128" spans="1:18" ht="42" x14ac:dyDescent="0.3">
      <c r="A2128" s="5"/>
      <c r="B2128" s="5"/>
      <c r="C2128" s="5"/>
      <c r="D2128" s="5"/>
      <c r="E2128" s="5"/>
      <c r="F2128" s="3" t="s">
        <v>9100</v>
      </c>
      <c r="G2128" s="3">
        <v>72.096519999999998</v>
      </c>
      <c r="H2128" s="3">
        <v>0</v>
      </c>
      <c r="I2128" s="3">
        <v>0</v>
      </c>
      <c r="J2128" s="3"/>
      <c r="K2128" s="3"/>
      <c r="L2128" s="3"/>
      <c r="M2128" s="3"/>
      <c r="N2128" s="3"/>
      <c r="O2128" s="3"/>
      <c r="P2128" s="3"/>
      <c r="Q2128" s="8">
        <v>72.096519999999998</v>
      </c>
      <c r="R2128" s="5"/>
    </row>
    <row r="2129" spans="1:18" ht="31.5" x14ac:dyDescent="0.3">
      <c r="A2129" s="7"/>
      <c r="B2129" s="7"/>
      <c r="C2129" s="7"/>
      <c r="D2129" s="7"/>
      <c r="E2129" s="7"/>
      <c r="F2129" s="3" t="s">
        <v>9101</v>
      </c>
      <c r="G2129" s="3">
        <v>4.6510499999999997</v>
      </c>
      <c r="H2129" s="3">
        <v>0</v>
      </c>
      <c r="I2129" s="3">
        <v>0</v>
      </c>
      <c r="J2129" s="3"/>
      <c r="K2129" s="3"/>
      <c r="L2129" s="3"/>
      <c r="M2129" s="3"/>
      <c r="N2129" s="3"/>
      <c r="O2129" s="3"/>
      <c r="P2129" s="3"/>
      <c r="Q2129" s="8">
        <v>4.6510499999999997</v>
      </c>
      <c r="R2129" s="7"/>
    </row>
    <row r="2130" spans="1:18" ht="73.5" x14ac:dyDescent="0.3">
      <c r="A2130" s="3" t="s">
        <v>1437</v>
      </c>
      <c r="B2130" s="3" t="s">
        <v>9727</v>
      </c>
      <c r="C2130" s="3">
        <v>8.0000000000000002E-3</v>
      </c>
      <c r="D2130" s="3">
        <v>2021</v>
      </c>
      <c r="E2130" s="3">
        <v>2021</v>
      </c>
      <c r="F2130" s="3" t="s">
        <v>22</v>
      </c>
      <c r="G2130" s="3">
        <v>0</v>
      </c>
      <c r="H2130" s="3">
        <v>0</v>
      </c>
      <c r="I2130" s="3">
        <v>0</v>
      </c>
      <c r="J2130" s="3"/>
      <c r="K2130" s="3"/>
      <c r="L2130" s="3"/>
      <c r="M2130" s="3"/>
      <c r="N2130" s="3"/>
      <c r="O2130" s="3"/>
      <c r="P2130" s="3"/>
      <c r="Q2130" s="8">
        <v>0</v>
      </c>
      <c r="R2130" s="7" t="s">
        <v>17935</v>
      </c>
    </row>
    <row r="2131" spans="1:18" ht="84" x14ac:dyDescent="0.3">
      <c r="A2131" s="6" t="s">
        <v>1438</v>
      </c>
      <c r="B2131" s="6" t="s">
        <v>9728</v>
      </c>
      <c r="C2131" s="6">
        <v>0.01</v>
      </c>
      <c r="D2131" s="6">
        <v>2021</v>
      </c>
      <c r="E2131" s="6">
        <v>2022</v>
      </c>
      <c r="F2131" s="3" t="s">
        <v>22</v>
      </c>
      <c r="G2131" s="3">
        <v>165.67732000000001</v>
      </c>
      <c r="H2131" s="3">
        <v>0</v>
      </c>
      <c r="I2131" s="3">
        <v>0</v>
      </c>
      <c r="J2131" s="3"/>
      <c r="K2131" s="3"/>
      <c r="L2131" s="3"/>
      <c r="M2131" s="3"/>
      <c r="N2131" s="3"/>
      <c r="O2131" s="3"/>
      <c r="P2131" s="3"/>
      <c r="Q2131" s="8">
        <v>165.67732000000001</v>
      </c>
      <c r="R2131" s="6" t="s">
        <v>17936</v>
      </c>
    </row>
    <row r="2132" spans="1:18" ht="42" x14ac:dyDescent="0.3">
      <c r="A2132" s="5"/>
      <c r="B2132" s="5"/>
      <c r="C2132" s="5"/>
      <c r="D2132" s="5"/>
      <c r="E2132" s="5"/>
      <c r="F2132" s="3" t="s">
        <v>9100</v>
      </c>
      <c r="G2132" s="3">
        <v>161.02627000000001</v>
      </c>
      <c r="H2132" s="3">
        <v>0</v>
      </c>
      <c r="I2132" s="3">
        <v>0</v>
      </c>
      <c r="J2132" s="3"/>
      <c r="K2132" s="3"/>
      <c r="L2132" s="3"/>
      <c r="M2132" s="3"/>
      <c r="N2132" s="3"/>
      <c r="O2132" s="3"/>
      <c r="P2132" s="3"/>
      <c r="Q2132" s="8">
        <v>161.02627000000001</v>
      </c>
      <c r="R2132" s="5"/>
    </row>
    <row r="2133" spans="1:18" ht="31.5" x14ac:dyDescent="0.3">
      <c r="A2133" s="7"/>
      <c r="B2133" s="7"/>
      <c r="C2133" s="7"/>
      <c r="D2133" s="7"/>
      <c r="E2133" s="7"/>
      <c r="F2133" s="3" t="s">
        <v>9101</v>
      </c>
      <c r="G2133" s="3">
        <v>4.6510499999999997</v>
      </c>
      <c r="H2133" s="3">
        <v>0</v>
      </c>
      <c r="I2133" s="3">
        <v>0</v>
      </c>
      <c r="J2133" s="3"/>
      <c r="K2133" s="3"/>
      <c r="L2133" s="3"/>
      <c r="M2133" s="3"/>
      <c r="N2133" s="3"/>
      <c r="O2133" s="3"/>
      <c r="P2133" s="3"/>
      <c r="Q2133" s="8">
        <v>4.6510499999999997</v>
      </c>
      <c r="R2133" s="7"/>
    </row>
    <row r="2134" spans="1:18" ht="84" x14ac:dyDescent="0.3">
      <c r="A2134" s="6" t="s">
        <v>1439</v>
      </c>
      <c r="B2134" s="6" t="s">
        <v>9729</v>
      </c>
      <c r="C2134" s="6">
        <v>4.0000000000000001E-3</v>
      </c>
      <c r="D2134" s="6">
        <v>2021</v>
      </c>
      <c r="E2134" s="6">
        <v>2022</v>
      </c>
      <c r="F2134" s="3" t="s">
        <v>22</v>
      </c>
      <c r="G2134" s="3">
        <v>32.1404</v>
      </c>
      <c r="H2134" s="3">
        <v>0</v>
      </c>
      <c r="I2134" s="3">
        <v>0</v>
      </c>
      <c r="J2134" s="3"/>
      <c r="K2134" s="3"/>
      <c r="L2134" s="3"/>
      <c r="M2134" s="3"/>
      <c r="N2134" s="3"/>
      <c r="O2134" s="3"/>
      <c r="P2134" s="3"/>
      <c r="Q2134" s="8">
        <v>32.1404</v>
      </c>
      <c r="R2134" s="5" t="s">
        <v>24882</v>
      </c>
    </row>
    <row r="2135" spans="1:18" ht="42" x14ac:dyDescent="0.3">
      <c r="A2135" s="5"/>
      <c r="B2135" s="5"/>
      <c r="C2135" s="5"/>
      <c r="D2135" s="5"/>
      <c r="E2135" s="5"/>
      <c r="F2135" s="3" t="s">
        <v>9100</v>
      </c>
      <c r="G2135" s="3">
        <v>27.489350000000002</v>
      </c>
      <c r="H2135" s="3">
        <v>0</v>
      </c>
      <c r="I2135" s="3">
        <v>0</v>
      </c>
      <c r="J2135" s="3"/>
      <c r="K2135" s="3"/>
      <c r="L2135" s="3"/>
      <c r="M2135" s="3"/>
      <c r="N2135" s="3"/>
      <c r="O2135" s="3"/>
      <c r="P2135" s="3"/>
      <c r="Q2135" s="8">
        <v>27.489350000000002</v>
      </c>
      <c r="R2135" s="5"/>
    </row>
    <row r="2136" spans="1:18" ht="31.5" x14ac:dyDescent="0.3">
      <c r="A2136" s="7"/>
      <c r="B2136" s="7"/>
      <c r="C2136" s="7"/>
      <c r="D2136" s="7"/>
      <c r="E2136" s="7"/>
      <c r="F2136" s="3" t="s">
        <v>9101</v>
      </c>
      <c r="G2136" s="3">
        <v>4.6510499999999997</v>
      </c>
      <c r="H2136" s="3">
        <v>0</v>
      </c>
      <c r="I2136" s="3">
        <v>0</v>
      </c>
      <c r="J2136" s="3"/>
      <c r="K2136" s="3"/>
      <c r="L2136" s="3"/>
      <c r="M2136" s="3"/>
      <c r="N2136" s="3"/>
      <c r="O2136" s="3"/>
      <c r="P2136" s="3"/>
      <c r="Q2136" s="8">
        <v>4.6510499999999997</v>
      </c>
      <c r="R2136" s="7"/>
    </row>
    <row r="2137" spans="1:18" ht="73.5" x14ac:dyDescent="0.3">
      <c r="A2137" s="6" t="s">
        <v>1440</v>
      </c>
      <c r="B2137" s="6" t="s">
        <v>9730</v>
      </c>
      <c r="C2137" s="6">
        <v>1.4E-2</v>
      </c>
      <c r="D2137" s="6">
        <v>2021</v>
      </c>
      <c r="E2137" s="6">
        <v>2022</v>
      </c>
      <c r="F2137" s="3" t="s">
        <v>22</v>
      </c>
      <c r="G2137" s="3">
        <v>147.55143000000001</v>
      </c>
      <c r="H2137" s="3">
        <v>0</v>
      </c>
      <c r="I2137" s="3">
        <v>0</v>
      </c>
      <c r="J2137" s="3"/>
      <c r="K2137" s="3"/>
      <c r="L2137" s="3"/>
      <c r="M2137" s="3"/>
      <c r="N2137" s="3"/>
      <c r="O2137" s="3"/>
      <c r="P2137" s="3"/>
      <c r="Q2137" s="8">
        <v>147.55143000000001</v>
      </c>
      <c r="R2137" s="5" t="s">
        <v>17937</v>
      </c>
    </row>
    <row r="2138" spans="1:18" ht="42" x14ac:dyDescent="0.3">
      <c r="A2138" s="5"/>
      <c r="B2138" s="5"/>
      <c r="C2138" s="5"/>
      <c r="D2138" s="5"/>
      <c r="E2138" s="5"/>
      <c r="F2138" s="3" t="s">
        <v>9100</v>
      </c>
      <c r="G2138" s="3">
        <v>142.90038000000001</v>
      </c>
      <c r="H2138" s="3">
        <v>0</v>
      </c>
      <c r="I2138" s="3">
        <v>0</v>
      </c>
      <c r="J2138" s="3"/>
      <c r="K2138" s="3"/>
      <c r="L2138" s="3"/>
      <c r="M2138" s="3"/>
      <c r="N2138" s="3"/>
      <c r="O2138" s="3"/>
      <c r="P2138" s="3"/>
      <c r="Q2138" s="8">
        <v>142.90038000000001</v>
      </c>
      <c r="R2138" s="5"/>
    </row>
    <row r="2139" spans="1:18" ht="31.5" x14ac:dyDescent="0.3">
      <c r="A2139" s="7"/>
      <c r="B2139" s="7"/>
      <c r="C2139" s="7"/>
      <c r="D2139" s="7"/>
      <c r="E2139" s="7"/>
      <c r="F2139" s="3" t="s">
        <v>9101</v>
      </c>
      <c r="G2139" s="3">
        <v>4.6510499999999997</v>
      </c>
      <c r="H2139" s="3">
        <v>0</v>
      </c>
      <c r="I2139" s="3">
        <v>0</v>
      </c>
      <c r="J2139" s="3"/>
      <c r="K2139" s="3"/>
      <c r="L2139" s="3"/>
      <c r="M2139" s="3"/>
      <c r="N2139" s="3"/>
      <c r="O2139" s="3"/>
      <c r="P2139" s="3"/>
      <c r="Q2139" s="8">
        <v>4.6510499999999997</v>
      </c>
      <c r="R2139" s="7"/>
    </row>
    <row r="2140" spans="1:18" ht="73.5" x14ac:dyDescent="0.3">
      <c r="A2140" s="6" t="s">
        <v>1441</v>
      </c>
      <c r="B2140" s="6" t="s">
        <v>9731</v>
      </c>
      <c r="C2140" s="6">
        <v>1E-3</v>
      </c>
      <c r="D2140" s="6">
        <v>2021</v>
      </c>
      <c r="E2140" s="6">
        <v>2022</v>
      </c>
      <c r="F2140" s="3" t="s">
        <v>22</v>
      </c>
      <c r="G2140" s="3">
        <v>22.86317</v>
      </c>
      <c r="H2140" s="3">
        <v>0</v>
      </c>
      <c r="I2140" s="3">
        <v>0</v>
      </c>
      <c r="J2140" s="3"/>
      <c r="K2140" s="3"/>
      <c r="L2140" s="3"/>
      <c r="M2140" s="3"/>
      <c r="N2140" s="3"/>
      <c r="O2140" s="3"/>
      <c r="P2140" s="3"/>
      <c r="Q2140" s="8">
        <v>22.86317</v>
      </c>
      <c r="R2140" s="5" t="s">
        <v>17938</v>
      </c>
    </row>
    <row r="2141" spans="1:18" ht="42" x14ac:dyDescent="0.3">
      <c r="A2141" s="5"/>
      <c r="B2141" s="5"/>
      <c r="C2141" s="5"/>
      <c r="D2141" s="5"/>
      <c r="E2141" s="5"/>
      <c r="F2141" s="3" t="s">
        <v>9100</v>
      </c>
      <c r="G2141" s="3">
        <v>18.212119999999999</v>
      </c>
      <c r="H2141" s="3">
        <v>0</v>
      </c>
      <c r="I2141" s="3">
        <v>0</v>
      </c>
      <c r="J2141" s="3"/>
      <c r="K2141" s="3"/>
      <c r="L2141" s="3"/>
      <c r="M2141" s="3"/>
      <c r="N2141" s="3"/>
      <c r="O2141" s="3"/>
      <c r="P2141" s="3"/>
      <c r="Q2141" s="8">
        <v>18.212119999999999</v>
      </c>
      <c r="R2141" s="5"/>
    </row>
    <row r="2142" spans="1:18" ht="31.5" x14ac:dyDescent="0.3">
      <c r="A2142" s="7"/>
      <c r="B2142" s="7"/>
      <c r="C2142" s="7"/>
      <c r="D2142" s="7"/>
      <c r="E2142" s="7"/>
      <c r="F2142" s="3" t="s">
        <v>9101</v>
      </c>
      <c r="G2142" s="3">
        <v>4.6510499999999997</v>
      </c>
      <c r="H2142" s="3">
        <v>0</v>
      </c>
      <c r="I2142" s="3">
        <v>0</v>
      </c>
      <c r="J2142" s="3"/>
      <c r="K2142" s="3"/>
      <c r="L2142" s="3"/>
      <c r="M2142" s="3"/>
      <c r="N2142" s="3"/>
      <c r="O2142" s="3"/>
      <c r="P2142" s="3"/>
      <c r="Q2142" s="8">
        <v>4.6510499999999997</v>
      </c>
      <c r="R2142" s="7"/>
    </row>
    <row r="2143" spans="1:18" ht="84" x14ac:dyDescent="0.3">
      <c r="A2143" s="6" t="s">
        <v>1442</v>
      </c>
      <c r="B2143" s="6" t="s">
        <v>9732</v>
      </c>
      <c r="C2143" s="6">
        <v>0.01</v>
      </c>
      <c r="D2143" s="6">
        <v>2021</v>
      </c>
      <c r="E2143" s="6">
        <v>2022</v>
      </c>
      <c r="F2143" s="3" t="s">
        <v>22</v>
      </c>
      <c r="G2143" s="3">
        <v>83.418130000000005</v>
      </c>
      <c r="H2143" s="3">
        <v>0</v>
      </c>
      <c r="I2143" s="3">
        <v>0</v>
      </c>
      <c r="J2143" s="3"/>
      <c r="K2143" s="3"/>
      <c r="L2143" s="3"/>
      <c r="M2143" s="3"/>
      <c r="N2143" s="3"/>
      <c r="O2143" s="3"/>
      <c r="P2143" s="3"/>
      <c r="Q2143" s="8">
        <v>83.418130000000005</v>
      </c>
      <c r="R2143" s="5" t="s">
        <v>17939</v>
      </c>
    </row>
    <row r="2144" spans="1:18" ht="42" x14ac:dyDescent="0.3">
      <c r="A2144" s="5"/>
      <c r="B2144" s="5"/>
      <c r="C2144" s="5"/>
      <c r="D2144" s="5"/>
      <c r="E2144" s="5"/>
      <c r="F2144" s="3" t="s">
        <v>9100</v>
      </c>
      <c r="G2144" s="3">
        <v>78.767080000000007</v>
      </c>
      <c r="H2144" s="3">
        <v>0</v>
      </c>
      <c r="I2144" s="3">
        <v>0</v>
      </c>
      <c r="J2144" s="3"/>
      <c r="K2144" s="3"/>
      <c r="L2144" s="3"/>
      <c r="M2144" s="3"/>
      <c r="N2144" s="3"/>
      <c r="O2144" s="3"/>
      <c r="P2144" s="3"/>
      <c r="Q2144" s="8">
        <v>78.767080000000007</v>
      </c>
      <c r="R2144" s="5"/>
    </row>
    <row r="2145" spans="1:18" ht="31.5" x14ac:dyDescent="0.3">
      <c r="A2145" s="7"/>
      <c r="B2145" s="7"/>
      <c r="C2145" s="7"/>
      <c r="D2145" s="7"/>
      <c r="E2145" s="7"/>
      <c r="F2145" s="3" t="s">
        <v>9101</v>
      </c>
      <c r="G2145" s="3">
        <v>4.6510499999999997</v>
      </c>
      <c r="H2145" s="3">
        <v>0</v>
      </c>
      <c r="I2145" s="3">
        <v>0</v>
      </c>
      <c r="J2145" s="3"/>
      <c r="K2145" s="3"/>
      <c r="L2145" s="3"/>
      <c r="M2145" s="3"/>
      <c r="N2145" s="3"/>
      <c r="O2145" s="3"/>
      <c r="P2145" s="3"/>
      <c r="Q2145" s="8">
        <v>4.6510499999999997</v>
      </c>
      <c r="R2145" s="7"/>
    </row>
    <row r="2146" spans="1:18" ht="84" x14ac:dyDescent="0.3">
      <c r="A2146" s="6" t="s">
        <v>1443</v>
      </c>
      <c r="B2146" s="6" t="s">
        <v>9733</v>
      </c>
      <c r="C2146" s="6">
        <v>1.6E-2</v>
      </c>
      <c r="D2146" s="6">
        <v>2021</v>
      </c>
      <c r="E2146" s="6">
        <v>2022</v>
      </c>
      <c r="F2146" s="3" t="s">
        <v>22</v>
      </c>
      <c r="G2146" s="3">
        <v>179.37732</v>
      </c>
      <c r="H2146" s="3">
        <v>0</v>
      </c>
      <c r="I2146" s="3">
        <v>0</v>
      </c>
      <c r="J2146" s="3"/>
      <c r="K2146" s="3"/>
      <c r="L2146" s="3"/>
      <c r="M2146" s="3"/>
      <c r="N2146" s="3"/>
      <c r="O2146" s="3"/>
      <c r="P2146" s="3"/>
      <c r="Q2146" s="8">
        <v>179.37732</v>
      </c>
      <c r="R2146" s="5" t="s">
        <v>17940</v>
      </c>
    </row>
    <row r="2147" spans="1:18" ht="42" x14ac:dyDescent="0.3">
      <c r="A2147" s="5"/>
      <c r="B2147" s="5"/>
      <c r="C2147" s="5"/>
      <c r="D2147" s="5"/>
      <c r="E2147" s="5"/>
      <c r="F2147" s="3" t="s">
        <v>9100</v>
      </c>
      <c r="G2147" s="3">
        <v>174.72627</v>
      </c>
      <c r="H2147" s="3">
        <v>0</v>
      </c>
      <c r="I2147" s="3">
        <v>0</v>
      </c>
      <c r="J2147" s="3"/>
      <c r="K2147" s="3"/>
      <c r="L2147" s="3"/>
      <c r="M2147" s="3"/>
      <c r="N2147" s="3"/>
      <c r="O2147" s="3"/>
      <c r="P2147" s="3"/>
      <c r="Q2147" s="8">
        <v>174.72627</v>
      </c>
      <c r="R2147" s="5"/>
    </row>
    <row r="2148" spans="1:18" ht="31.5" x14ac:dyDescent="0.3">
      <c r="A2148" s="7"/>
      <c r="B2148" s="7"/>
      <c r="C2148" s="7"/>
      <c r="D2148" s="7"/>
      <c r="E2148" s="7"/>
      <c r="F2148" s="3" t="s">
        <v>9101</v>
      </c>
      <c r="G2148" s="3">
        <v>4.6510499999999997</v>
      </c>
      <c r="H2148" s="3">
        <v>0</v>
      </c>
      <c r="I2148" s="3">
        <v>0</v>
      </c>
      <c r="J2148" s="3"/>
      <c r="K2148" s="3"/>
      <c r="L2148" s="3"/>
      <c r="M2148" s="3"/>
      <c r="N2148" s="3"/>
      <c r="O2148" s="3"/>
      <c r="P2148" s="3"/>
      <c r="Q2148" s="8">
        <v>4.6510499999999997</v>
      </c>
      <c r="R2148" s="7"/>
    </row>
    <row r="2149" spans="1:18" ht="84" x14ac:dyDescent="0.3">
      <c r="A2149" s="6" t="s">
        <v>1444</v>
      </c>
      <c r="B2149" s="6" t="s">
        <v>9734</v>
      </c>
      <c r="C2149" s="6">
        <v>2.3E-2</v>
      </c>
      <c r="D2149" s="6">
        <v>2021</v>
      </c>
      <c r="E2149" s="6">
        <v>2022</v>
      </c>
      <c r="F2149" s="3" t="s">
        <v>22</v>
      </c>
      <c r="G2149" s="3">
        <v>142.77771999999999</v>
      </c>
      <c r="H2149" s="3">
        <v>0</v>
      </c>
      <c r="I2149" s="3">
        <v>0</v>
      </c>
      <c r="J2149" s="3"/>
      <c r="K2149" s="3"/>
      <c r="L2149" s="3"/>
      <c r="M2149" s="3"/>
      <c r="N2149" s="3"/>
      <c r="O2149" s="3"/>
      <c r="P2149" s="3"/>
      <c r="Q2149" s="8">
        <v>142.77771999999999</v>
      </c>
      <c r="R2149" s="5" t="s">
        <v>17941</v>
      </c>
    </row>
    <row r="2150" spans="1:18" ht="42" x14ac:dyDescent="0.3">
      <c r="A2150" s="5"/>
      <c r="B2150" s="5"/>
      <c r="C2150" s="5"/>
      <c r="D2150" s="5"/>
      <c r="E2150" s="5"/>
      <c r="F2150" s="3" t="s">
        <v>9100</v>
      </c>
      <c r="G2150" s="3">
        <v>138.12666999999999</v>
      </c>
      <c r="H2150" s="3">
        <v>0</v>
      </c>
      <c r="I2150" s="3">
        <v>0</v>
      </c>
      <c r="J2150" s="3"/>
      <c r="K2150" s="3"/>
      <c r="L2150" s="3"/>
      <c r="M2150" s="3"/>
      <c r="N2150" s="3"/>
      <c r="O2150" s="3"/>
      <c r="P2150" s="3"/>
      <c r="Q2150" s="8">
        <v>138.12666999999999</v>
      </c>
      <c r="R2150" s="5"/>
    </row>
    <row r="2151" spans="1:18" ht="31.5" x14ac:dyDescent="0.3">
      <c r="A2151" s="7"/>
      <c r="B2151" s="7"/>
      <c r="C2151" s="7"/>
      <c r="D2151" s="7"/>
      <c r="E2151" s="7"/>
      <c r="F2151" s="3" t="s">
        <v>9101</v>
      </c>
      <c r="G2151" s="3">
        <v>4.6510499999999997</v>
      </c>
      <c r="H2151" s="3">
        <v>0</v>
      </c>
      <c r="I2151" s="3">
        <v>0</v>
      </c>
      <c r="J2151" s="3"/>
      <c r="K2151" s="3"/>
      <c r="L2151" s="3"/>
      <c r="M2151" s="3"/>
      <c r="N2151" s="3"/>
      <c r="O2151" s="3"/>
      <c r="P2151" s="3"/>
      <c r="Q2151" s="8">
        <v>4.6510499999999997</v>
      </c>
      <c r="R2151" s="7"/>
    </row>
    <row r="2152" spans="1:18" ht="63" x14ac:dyDescent="0.3">
      <c r="A2152" s="6" t="s">
        <v>1445</v>
      </c>
      <c r="B2152" s="6" t="s">
        <v>9735</v>
      </c>
      <c r="C2152" s="6">
        <v>2.1000000000000001E-2</v>
      </c>
      <c r="D2152" s="6">
        <v>2022</v>
      </c>
      <c r="E2152" s="6">
        <v>2023</v>
      </c>
      <c r="F2152" s="3" t="s">
        <v>22</v>
      </c>
      <c r="G2152" s="3">
        <v>0</v>
      </c>
      <c r="H2152" s="3">
        <v>118.83025000000001</v>
      </c>
      <c r="I2152" s="3">
        <v>0</v>
      </c>
      <c r="J2152" s="3"/>
      <c r="K2152" s="3"/>
      <c r="L2152" s="3"/>
      <c r="M2152" s="3"/>
      <c r="N2152" s="3"/>
      <c r="O2152" s="3"/>
      <c r="P2152" s="3"/>
      <c r="Q2152" s="8">
        <v>118.83025000000001</v>
      </c>
      <c r="R2152" s="5" t="s">
        <v>17942</v>
      </c>
    </row>
    <row r="2153" spans="1:18" ht="42" x14ac:dyDescent="0.3">
      <c r="A2153" s="5"/>
      <c r="B2153" s="5"/>
      <c r="C2153" s="5"/>
      <c r="D2153" s="5"/>
      <c r="E2153" s="5"/>
      <c r="F2153" s="3" t="s">
        <v>9100</v>
      </c>
      <c r="G2153" s="3">
        <v>0</v>
      </c>
      <c r="H2153" s="3">
        <v>112.70466</v>
      </c>
      <c r="I2153" s="3">
        <v>0</v>
      </c>
      <c r="J2153" s="3"/>
      <c r="K2153" s="3"/>
      <c r="L2153" s="3"/>
      <c r="M2153" s="3"/>
      <c r="N2153" s="3"/>
      <c r="O2153" s="3"/>
      <c r="P2153" s="3"/>
      <c r="Q2153" s="8">
        <v>112.70466</v>
      </c>
      <c r="R2153" s="5"/>
    </row>
    <row r="2154" spans="1:18" ht="31.5" x14ac:dyDescent="0.3">
      <c r="A2154" s="7"/>
      <c r="B2154" s="7"/>
      <c r="C2154" s="7"/>
      <c r="D2154" s="7"/>
      <c r="E2154" s="7"/>
      <c r="F2154" s="3" t="s">
        <v>9101</v>
      </c>
      <c r="G2154" s="3">
        <v>0</v>
      </c>
      <c r="H2154" s="3">
        <v>6.1255899999999999</v>
      </c>
      <c r="I2154" s="3">
        <v>0</v>
      </c>
      <c r="J2154" s="3"/>
      <c r="K2154" s="3"/>
      <c r="L2154" s="3"/>
      <c r="M2154" s="3"/>
      <c r="N2154" s="3"/>
      <c r="O2154" s="3"/>
      <c r="P2154" s="3"/>
      <c r="Q2154" s="8">
        <v>6.1255899999999999</v>
      </c>
      <c r="R2154" s="7"/>
    </row>
    <row r="2155" spans="1:18" ht="73.5" x14ac:dyDescent="0.3">
      <c r="A2155" s="6" t="s">
        <v>1446</v>
      </c>
      <c r="B2155" s="6" t="s">
        <v>9736</v>
      </c>
      <c r="C2155" s="6">
        <v>2E-3</v>
      </c>
      <c r="D2155" s="6">
        <v>2022</v>
      </c>
      <c r="E2155" s="6">
        <v>2023</v>
      </c>
      <c r="F2155" s="3" t="s">
        <v>22</v>
      </c>
      <c r="G2155" s="3">
        <v>0</v>
      </c>
      <c r="H2155" s="3">
        <v>51.220840000000003</v>
      </c>
      <c r="I2155" s="3">
        <v>0</v>
      </c>
      <c r="J2155" s="3"/>
      <c r="K2155" s="3"/>
      <c r="L2155" s="3"/>
      <c r="M2155" s="3"/>
      <c r="N2155" s="3"/>
      <c r="O2155" s="3"/>
      <c r="P2155" s="3"/>
      <c r="Q2155" s="8">
        <v>51.220840000000003</v>
      </c>
      <c r="R2155" s="5" t="s">
        <v>17943</v>
      </c>
    </row>
    <row r="2156" spans="1:18" ht="42" x14ac:dyDescent="0.3">
      <c r="A2156" s="5"/>
      <c r="B2156" s="5"/>
      <c r="C2156" s="5"/>
      <c r="D2156" s="5"/>
      <c r="E2156" s="5"/>
      <c r="F2156" s="3" t="s">
        <v>9100</v>
      </c>
      <c r="G2156" s="3">
        <v>0</v>
      </c>
      <c r="H2156" s="3">
        <v>45.09525</v>
      </c>
      <c r="I2156" s="3">
        <v>0</v>
      </c>
      <c r="J2156" s="3"/>
      <c r="K2156" s="3"/>
      <c r="L2156" s="3"/>
      <c r="M2156" s="3"/>
      <c r="N2156" s="3"/>
      <c r="O2156" s="3"/>
      <c r="P2156" s="3"/>
      <c r="Q2156" s="8">
        <v>45.09525</v>
      </c>
      <c r="R2156" s="5"/>
    </row>
    <row r="2157" spans="1:18" ht="31.5" x14ac:dyDescent="0.3">
      <c r="A2157" s="7"/>
      <c r="B2157" s="7"/>
      <c r="C2157" s="7"/>
      <c r="D2157" s="7"/>
      <c r="E2157" s="7"/>
      <c r="F2157" s="3" t="s">
        <v>9101</v>
      </c>
      <c r="G2157" s="3">
        <v>0</v>
      </c>
      <c r="H2157" s="3">
        <v>6.1255899999999999</v>
      </c>
      <c r="I2157" s="3">
        <v>0</v>
      </c>
      <c r="J2157" s="3"/>
      <c r="K2157" s="3"/>
      <c r="L2157" s="3"/>
      <c r="M2157" s="3"/>
      <c r="N2157" s="3"/>
      <c r="O2157" s="3"/>
      <c r="P2157" s="3"/>
      <c r="Q2157" s="8">
        <v>6.1255899999999999</v>
      </c>
      <c r="R2157" s="7"/>
    </row>
    <row r="2158" spans="1:18" ht="84" x14ac:dyDescent="0.3">
      <c r="A2158" s="6" t="s">
        <v>1447</v>
      </c>
      <c r="B2158" s="6" t="s">
        <v>9737</v>
      </c>
      <c r="C2158" s="6">
        <v>5.0000000000000001E-3</v>
      </c>
      <c r="D2158" s="6">
        <v>2021</v>
      </c>
      <c r="E2158" s="6">
        <v>2022</v>
      </c>
      <c r="F2158" s="3" t="s">
        <v>22</v>
      </c>
      <c r="G2158" s="3">
        <v>47.814489999999999</v>
      </c>
      <c r="H2158" s="3">
        <v>0</v>
      </c>
      <c r="I2158" s="3">
        <v>0</v>
      </c>
      <c r="J2158" s="3"/>
      <c r="K2158" s="3"/>
      <c r="L2158" s="3"/>
      <c r="M2158" s="3"/>
      <c r="N2158" s="3"/>
      <c r="O2158" s="3"/>
      <c r="P2158" s="3"/>
      <c r="Q2158" s="8">
        <v>47.814489999999999</v>
      </c>
      <c r="R2158" s="5" t="s">
        <v>17944</v>
      </c>
    </row>
    <row r="2159" spans="1:18" ht="42" x14ac:dyDescent="0.3">
      <c r="A2159" s="5"/>
      <c r="B2159" s="5"/>
      <c r="C2159" s="5"/>
      <c r="D2159" s="5"/>
      <c r="E2159" s="5"/>
      <c r="F2159" s="3" t="s">
        <v>9100</v>
      </c>
      <c r="G2159" s="3">
        <v>43.163440000000001</v>
      </c>
      <c r="H2159" s="3">
        <v>0</v>
      </c>
      <c r="I2159" s="3">
        <v>0</v>
      </c>
      <c r="J2159" s="3"/>
      <c r="K2159" s="3"/>
      <c r="L2159" s="3"/>
      <c r="M2159" s="3"/>
      <c r="N2159" s="3"/>
      <c r="O2159" s="3"/>
      <c r="P2159" s="3"/>
      <c r="Q2159" s="8">
        <v>43.163440000000001</v>
      </c>
      <c r="R2159" s="5"/>
    </row>
    <row r="2160" spans="1:18" ht="31.5" x14ac:dyDescent="0.3">
      <c r="A2160" s="7"/>
      <c r="B2160" s="7"/>
      <c r="C2160" s="7"/>
      <c r="D2160" s="7"/>
      <c r="E2160" s="7"/>
      <c r="F2160" s="3" t="s">
        <v>9101</v>
      </c>
      <c r="G2160" s="3">
        <v>4.6510499999999997</v>
      </c>
      <c r="H2160" s="3">
        <v>0</v>
      </c>
      <c r="I2160" s="3">
        <v>0</v>
      </c>
      <c r="J2160" s="3"/>
      <c r="K2160" s="3"/>
      <c r="L2160" s="3"/>
      <c r="M2160" s="3"/>
      <c r="N2160" s="3"/>
      <c r="O2160" s="3"/>
      <c r="P2160" s="3"/>
      <c r="Q2160" s="8">
        <v>4.6510499999999997</v>
      </c>
      <c r="R2160" s="7"/>
    </row>
    <row r="2161" spans="1:18" ht="84" x14ac:dyDescent="0.3">
      <c r="A2161" s="6" t="s">
        <v>1448</v>
      </c>
      <c r="B2161" s="6" t="s">
        <v>9738</v>
      </c>
      <c r="C2161" s="6">
        <v>8.0000000000000002E-3</v>
      </c>
      <c r="D2161" s="6">
        <v>2021</v>
      </c>
      <c r="E2161" s="6">
        <v>2022</v>
      </c>
      <c r="F2161" s="3" t="s">
        <v>22</v>
      </c>
      <c r="G2161" s="3">
        <v>99.972570000000005</v>
      </c>
      <c r="H2161" s="3">
        <v>0</v>
      </c>
      <c r="I2161" s="3">
        <v>0</v>
      </c>
      <c r="J2161" s="3"/>
      <c r="K2161" s="3"/>
      <c r="L2161" s="3"/>
      <c r="M2161" s="3"/>
      <c r="N2161" s="3"/>
      <c r="O2161" s="3"/>
      <c r="P2161" s="3"/>
      <c r="Q2161" s="8">
        <v>99.972570000000005</v>
      </c>
      <c r="R2161" s="5" t="s">
        <v>24883</v>
      </c>
    </row>
    <row r="2162" spans="1:18" ht="42" x14ac:dyDescent="0.3">
      <c r="A2162" s="5"/>
      <c r="B2162" s="5"/>
      <c r="C2162" s="5"/>
      <c r="D2162" s="5"/>
      <c r="E2162" s="5"/>
      <c r="F2162" s="3" t="s">
        <v>9100</v>
      </c>
      <c r="G2162" s="3">
        <v>95.321520000000007</v>
      </c>
      <c r="H2162" s="3">
        <v>0</v>
      </c>
      <c r="I2162" s="3">
        <v>0</v>
      </c>
      <c r="J2162" s="3"/>
      <c r="K2162" s="3"/>
      <c r="L2162" s="3"/>
      <c r="M2162" s="3"/>
      <c r="N2162" s="3"/>
      <c r="O2162" s="3"/>
      <c r="P2162" s="3"/>
      <c r="Q2162" s="8">
        <v>95.321520000000007</v>
      </c>
      <c r="R2162" s="5"/>
    </row>
    <row r="2163" spans="1:18" ht="31.5" x14ac:dyDescent="0.3">
      <c r="A2163" s="7"/>
      <c r="B2163" s="7"/>
      <c r="C2163" s="7"/>
      <c r="D2163" s="7"/>
      <c r="E2163" s="7"/>
      <c r="F2163" s="3" t="s">
        <v>9101</v>
      </c>
      <c r="G2163" s="3">
        <v>4.6510499999999997</v>
      </c>
      <c r="H2163" s="3">
        <v>0</v>
      </c>
      <c r="I2163" s="3">
        <v>0</v>
      </c>
      <c r="J2163" s="3"/>
      <c r="K2163" s="3"/>
      <c r="L2163" s="3"/>
      <c r="M2163" s="3"/>
      <c r="N2163" s="3"/>
      <c r="O2163" s="3"/>
      <c r="P2163" s="3"/>
      <c r="Q2163" s="8">
        <v>4.6510499999999997</v>
      </c>
      <c r="R2163" s="7"/>
    </row>
    <row r="2164" spans="1:18" ht="63" x14ac:dyDescent="0.3">
      <c r="A2164" s="6" t="s">
        <v>1449</v>
      </c>
      <c r="B2164" s="6" t="s">
        <v>9739</v>
      </c>
      <c r="C2164" s="6">
        <v>7.0000000000000001E-3</v>
      </c>
      <c r="D2164" s="6">
        <v>2021</v>
      </c>
      <c r="E2164" s="6">
        <v>2022</v>
      </c>
      <c r="F2164" s="3" t="s">
        <v>22</v>
      </c>
      <c r="G2164" s="3">
        <v>55.14376</v>
      </c>
      <c r="H2164" s="3">
        <v>0</v>
      </c>
      <c r="I2164" s="3">
        <v>0</v>
      </c>
      <c r="J2164" s="3"/>
      <c r="K2164" s="3"/>
      <c r="L2164" s="3"/>
      <c r="M2164" s="3"/>
      <c r="N2164" s="3"/>
      <c r="O2164" s="3"/>
      <c r="P2164" s="3"/>
      <c r="Q2164" s="8">
        <v>55.14376</v>
      </c>
      <c r="R2164" s="5" t="s">
        <v>17945</v>
      </c>
    </row>
    <row r="2165" spans="1:18" ht="42" x14ac:dyDescent="0.3">
      <c r="A2165" s="5"/>
      <c r="B2165" s="5"/>
      <c r="C2165" s="5"/>
      <c r="D2165" s="5"/>
      <c r="E2165" s="5"/>
      <c r="F2165" s="3" t="s">
        <v>9100</v>
      </c>
      <c r="G2165" s="3">
        <v>50.492710000000002</v>
      </c>
      <c r="H2165" s="3">
        <v>0</v>
      </c>
      <c r="I2165" s="3">
        <v>0</v>
      </c>
      <c r="J2165" s="3"/>
      <c r="K2165" s="3"/>
      <c r="L2165" s="3"/>
      <c r="M2165" s="3"/>
      <c r="N2165" s="3"/>
      <c r="O2165" s="3"/>
      <c r="P2165" s="3"/>
      <c r="Q2165" s="8">
        <v>50.492710000000002</v>
      </c>
      <c r="R2165" s="5"/>
    </row>
    <row r="2166" spans="1:18" ht="31.5" x14ac:dyDescent="0.3">
      <c r="A2166" s="7"/>
      <c r="B2166" s="7"/>
      <c r="C2166" s="7"/>
      <c r="D2166" s="7"/>
      <c r="E2166" s="7"/>
      <c r="F2166" s="3" t="s">
        <v>9101</v>
      </c>
      <c r="G2166" s="3">
        <v>4.6510499999999997</v>
      </c>
      <c r="H2166" s="3">
        <v>0</v>
      </c>
      <c r="I2166" s="3">
        <v>0</v>
      </c>
      <c r="J2166" s="3"/>
      <c r="K2166" s="3"/>
      <c r="L2166" s="3"/>
      <c r="M2166" s="3"/>
      <c r="N2166" s="3"/>
      <c r="O2166" s="3"/>
      <c r="P2166" s="3"/>
      <c r="Q2166" s="8">
        <v>4.6510499999999997</v>
      </c>
      <c r="R2166" s="7"/>
    </row>
    <row r="2167" spans="1:18" ht="84" x14ac:dyDescent="0.3">
      <c r="A2167" s="6" t="s">
        <v>1450</v>
      </c>
      <c r="B2167" s="6" t="s">
        <v>9740</v>
      </c>
      <c r="C2167" s="6">
        <v>3.0000000000000001E-3</v>
      </c>
      <c r="D2167" s="6">
        <v>2021</v>
      </c>
      <c r="E2167" s="6">
        <v>2022</v>
      </c>
      <c r="F2167" s="3" t="s">
        <v>22</v>
      </c>
      <c r="G2167" s="3">
        <v>47.044710000000002</v>
      </c>
      <c r="H2167" s="3">
        <v>0</v>
      </c>
      <c r="I2167" s="3">
        <v>0</v>
      </c>
      <c r="J2167" s="3"/>
      <c r="K2167" s="3"/>
      <c r="L2167" s="3"/>
      <c r="M2167" s="3"/>
      <c r="N2167" s="3"/>
      <c r="O2167" s="3"/>
      <c r="P2167" s="3"/>
      <c r="Q2167" s="8">
        <v>47.044710000000002</v>
      </c>
      <c r="R2167" s="5" t="s">
        <v>17946</v>
      </c>
    </row>
    <row r="2168" spans="1:18" ht="42" x14ac:dyDescent="0.3">
      <c r="A2168" s="5"/>
      <c r="B2168" s="5"/>
      <c r="C2168" s="5"/>
      <c r="D2168" s="5"/>
      <c r="E2168" s="5"/>
      <c r="F2168" s="3" t="s">
        <v>9100</v>
      </c>
      <c r="G2168" s="3">
        <v>42.393659999999997</v>
      </c>
      <c r="H2168" s="3">
        <v>0</v>
      </c>
      <c r="I2168" s="3">
        <v>0</v>
      </c>
      <c r="J2168" s="3"/>
      <c r="K2168" s="3"/>
      <c r="L2168" s="3"/>
      <c r="M2168" s="3"/>
      <c r="N2168" s="3"/>
      <c r="O2168" s="3"/>
      <c r="P2168" s="3"/>
      <c r="Q2168" s="8">
        <v>42.393659999999997</v>
      </c>
      <c r="R2168" s="5"/>
    </row>
    <row r="2169" spans="1:18" ht="31.5" x14ac:dyDescent="0.3">
      <c r="A2169" s="7"/>
      <c r="B2169" s="7"/>
      <c r="C2169" s="7"/>
      <c r="D2169" s="7"/>
      <c r="E2169" s="7"/>
      <c r="F2169" s="3" t="s">
        <v>9101</v>
      </c>
      <c r="G2169" s="3">
        <v>4.6510499999999997</v>
      </c>
      <c r="H2169" s="3">
        <v>0</v>
      </c>
      <c r="I2169" s="3">
        <v>0</v>
      </c>
      <c r="J2169" s="3"/>
      <c r="K2169" s="3"/>
      <c r="L2169" s="3"/>
      <c r="M2169" s="3"/>
      <c r="N2169" s="3"/>
      <c r="O2169" s="3"/>
      <c r="P2169" s="3"/>
      <c r="Q2169" s="8">
        <v>4.6510499999999997</v>
      </c>
      <c r="R2169" s="7"/>
    </row>
    <row r="2170" spans="1:18" ht="84" x14ac:dyDescent="0.3">
      <c r="A2170" s="6" t="s">
        <v>1451</v>
      </c>
      <c r="B2170" s="6" t="s">
        <v>9741</v>
      </c>
      <c r="C2170" s="6">
        <v>7.0000000000000001E-3</v>
      </c>
      <c r="D2170" s="6">
        <v>2021</v>
      </c>
      <c r="E2170" s="6">
        <v>2022</v>
      </c>
      <c r="F2170" s="3" t="s">
        <v>22</v>
      </c>
      <c r="G2170" s="3">
        <v>53.522440000000003</v>
      </c>
      <c r="H2170" s="3">
        <v>0</v>
      </c>
      <c r="I2170" s="3">
        <v>0</v>
      </c>
      <c r="J2170" s="3"/>
      <c r="K2170" s="3"/>
      <c r="L2170" s="3"/>
      <c r="M2170" s="3"/>
      <c r="N2170" s="3"/>
      <c r="O2170" s="3"/>
      <c r="P2170" s="3"/>
      <c r="Q2170" s="8">
        <v>53.522440000000003</v>
      </c>
      <c r="R2170" s="5" t="s">
        <v>17947</v>
      </c>
    </row>
    <row r="2171" spans="1:18" ht="42" x14ac:dyDescent="0.3">
      <c r="A2171" s="5"/>
      <c r="B2171" s="5"/>
      <c r="C2171" s="5"/>
      <c r="D2171" s="5"/>
      <c r="E2171" s="5"/>
      <c r="F2171" s="3" t="s">
        <v>9100</v>
      </c>
      <c r="G2171" s="3">
        <v>48.871389999999998</v>
      </c>
      <c r="H2171" s="3">
        <v>0</v>
      </c>
      <c r="I2171" s="3">
        <v>0</v>
      </c>
      <c r="J2171" s="3"/>
      <c r="K2171" s="3"/>
      <c r="L2171" s="3"/>
      <c r="M2171" s="3"/>
      <c r="N2171" s="3"/>
      <c r="O2171" s="3"/>
      <c r="P2171" s="3"/>
      <c r="Q2171" s="8">
        <v>48.871389999999998</v>
      </c>
      <c r="R2171" s="5"/>
    </row>
    <row r="2172" spans="1:18" ht="31.5" x14ac:dyDescent="0.3">
      <c r="A2172" s="7"/>
      <c r="B2172" s="7"/>
      <c r="C2172" s="7"/>
      <c r="D2172" s="7"/>
      <c r="E2172" s="7"/>
      <c r="F2172" s="3" t="s">
        <v>9101</v>
      </c>
      <c r="G2172" s="3">
        <v>4.6510499999999997</v>
      </c>
      <c r="H2172" s="3">
        <v>0</v>
      </c>
      <c r="I2172" s="3">
        <v>0</v>
      </c>
      <c r="J2172" s="3"/>
      <c r="K2172" s="3"/>
      <c r="L2172" s="3"/>
      <c r="M2172" s="3"/>
      <c r="N2172" s="3"/>
      <c r="O2172" s="3"/>
      <c r="P2172" s="3"/>
      <c r="Q2172" s="8">
        <v>4.6510499999999997</v>
      </c>
      <c r="R2172" s="7"/>
    </row>
    <row r="2173" spans="1:18" ht="84" x14ac:dyDescent="0.3">
      <c r="A2173" s="3" t="s">
        <v>1452</v>
      </c>
      <c r="B2173" s="3" t="s">
        <v>9742</v>
      </c>
      <c r="C2173" s="3">
        <v>5.0000000000000001E-3</v>
      </c>
      <c r="D2173" s="3">
        <v>2021</v>
      </c>
      <c r="E2173" s="3">
        <v>2021</v>
      </c>
      <c r="F2173" s="3" t="s">
        <v>22</v>
      </c>
      <c r="G2173" s="3">
        <v>0</v>
      </c>
      <c r="H2173" s="3">
        <v>0</v>
      </c>
      <c r="I2173" s="3">
        <v>0</v>
      </c>
      <c r="J2173" s="3"/>
      <c r="K2173" s="3"/>
      <c r="L2173" s="3"/>
      <c r="M2173" s="3"/>
      <c r="N2173" s="3"/>
      <c r="O2173" s="3"/>
      <c r="P2173" s="3"/>
      <c r="Q2173" s="8">
        <v>0</v>
      </c>
      <c r="R2173" s="7" t="s">
        <v>17948</v>
      </c>
    </row>
    <row r="2174" spans="1:18" ht="63" x14ac:dyDescent="0.3">
      <c r="A2174" s="6" t="s">
        <v>1453</v>
      </c>
      <c r="B2174" s="6" t="s">
        <v>9743</v>
      </c>
      <c r="C2174" s="6">
        <v>0.54800000000000004</v>
      </c>
      <c r="D2174" s="6">
        <v>2022</v>
      </c>
      <c r="E2174" s="6">
        <v>2023</v>
      </c>
      <c r="F2174" s="3" t="s">
        <v>22</v>
      </c>
      <c r="G2174" s="3">
        <v>0</v>
      </c>
      <c r="H2174" s="3">
        <v>4442.36546</v>
      </c>
      <c r="I2174" s="3">
        <v>0</v>
      </c>
      <c r="J2174" s="3"/>
      <c r="K2174" s="3"/>
      <c r="L2174" s="3"/>
      <c r="M2174" s="3"/>
      <c r="N2174" s="3"/>
      <c r="O2174" s="3"/>
      <c r="P2174" s="3"/>
      <c r="Q2174" s="8">
        <v>4442.36546</v>
      </c>
      <c r="R2174" s="6" t="s">
        <v>17949</v>
      </c>
    </row>
    <row r="2175" spans="1:18" ht="42" x14ac:dyDescent="0.3">
      <c r="A2175" s="5"/>
      <c r="B2175" s="5"/>
      <c r="C2175" s="5"/>
      <c r="D2175" s="5"/>
      <c r="E2175" s="5"/>
      <c r="F2175" s="3" t="s">
        <v>9100</v>
      </c>
      <c r="G2175" s="3">
        <v>0</v>
      </c>
      <c r="H2175" s="3">
        <v>4417.8630999999996</v>
      </c>
      <c r="I2175" s="3">
        <v>0</v>
      </c>
      <c r="J2175" s="3"/>
      <c r="K2175" s="3"/>
      <c r="L2175" s="3"/>
      <c r="M2175" s="3"/>
      <c r="N2175" s="3"/>
      <c r="O2175" s="3"/>
      <c r="P2175" s="3"/>
      <c r="Q2175" s="8">
        <v>4417.8630999999996</v>
      </c>
      <c r="R2175" s="5"/>
    </row>
    <row r="2176" spans="1:18" ht="31.5" x14ac:dyDescent="0.3">
      <c r="A2176" s="7"/>
      <c r="B2176" s="7"/>
      <c r="C2176" s="7"/>
      <c r="D2176" s="7"/>
      <c r="E2176" s="7"/>
      <c r="F2176" s="3" t="s">
        <v>9101</v>
      </c>
      <c r="G2176" s="3">
        <v>0</v>
      </c>
      <c r="H2176" s="3">
        <v>24.502359999999999</v>
      </c>
      <c r="I2176" s="3">
        <v>0</v>
      </c>
      <c r="J2176" s="3"/>
      <c r="K2176" s="3"/>
      <c r="L2176" s="3"/>
      <c r="M2176" s="3"/>
      <c r="N2176" s="3"/>
      <c r="O2176" s="3"/>
      <c r="P2176" s="3"/>
      <c r="Q2176" s="8">
        <v>24.502359999999999</v>
      </c>
      <c r="R2176" s="7"/>
    </row>
    <row r="2177" spans="1:18" ht="84" x14ac:dyDescent="0.3">
      <c r="A2177" s="6" t="s">
        <v>1454</v>
      </c>
      <c r="B2177" s="6" t="s">
        <v>9744</v>
      </c>
      <c r="C2177" s="6">
        <v>1.2E-2</v>
      </c>
      <c r="D2177" s="6">
        <v>2022</v>
      </c>
      <c r="E2177" s="6">
        <v>2023</v>
      </c>
      <c r="F2177" s="3" t="s">
        <v>22</v>
      </c>
      <c r="G2177" s="3">
        <v>0</v>
      </c>
      <c r="H2177" s="3">
        <v>114.29465</v>
      </c>
      <c r="I2177" s="3">
        <v>0</v>
      </c>
      <c r="J2177" s="3"/>
      <c r="K2177" s="3"/>
      <c r="L2177" s="3"/>
      <c r="M2177" s="3"/>
      <c r="N2177" s="3"/>
      <c r="O2177" s="3"/>
      <c r="P2177" s="3"/>
      <c r="Q2177" s="8">
        <v>114.29465</v>
      </c>
      <c r="R2177" s="5" t="s">
        <v>17950</v>
      </c>
    </row>
    <row r="2178" spans="1:18" ht="42" x14ac:dyDescent="0.3">
      <c r="A2178" s="5"/>
      <c r="B2178" s="5"/>
      <c r="C2178" s="5"/>
      <c r="D2178" s="5"/>
      <c r="E2178" s="5"/>
      <c r="F2178" s="3" t="s">
        <v>9100</v>
      </c>
      <c r="G2178" s="3">
        <v>0</v>
      </c>
      <c r="H2178" s="3">
        <v>108.16906</v>
      </c>
      <c r="I2178" s="3">
        <v>0</v>
      </c>
      <c r="J2178" s="3"/>
      <c r="K2178" s="3"/>
      <c r="L2178" s="3"/>
      <c r="M2178" s="3"/>
      <c r="N2178" s="3"/>
      <c r="O2178" s="3"/>
      <c r="P2178" s="3"/>
      <c r="Q2178" s="8">
        <v>108.16906</v>
      </c>
      <c r="R2178" s="5"/>
    </row>
    <row r="2179" spans="1:18" ht="31.5" x14ac:dyDescent="0.3">
      <c r="A2179" s="7"/>
      <c r="B2179" s="7"/>
      <c r="C2179" s="7"/>
      <c r="D2179" s="7"/>
      <c r="E2179" s="7"/>
      <c r="F2179" s="3" t="s">
        <v>9101</v>
      </c>
      <c r="G2179" s="3">
        <v>0</v>
      </c>
      <c r="H2179" s="3">
        <v>6.1255899999999999</v>
      </c>
      <c r="I2179" s="3">
        <v>0</v>
      </c>
      <c r="J2179" s="3"/>
      <c r="K2179" s="3"/>
      <c r="L2179" s="3"/>
      <c r="M2179" s="3"/>
      <c r="N2179" s="3"/>
      <c r="O2179" s="3"/>
      <c r="P2179" s="3"/>
      <c r="Q2179" s="8">
        <v>6.1255899999999999</v>
      </c>
      <c r="R2179" s="7"/>
    </row>
    <row r="2180" spans="1:18" ht="73.5" x14ac:dyDescent="0.3">
      <c r="A2180" s="6" t="s">
        <v>1455</v>
      </c>
      <c r="B2180" s="6" t="s">
        <v>9745</v>
      </c>
      <c r="C2180" s="6">
        <v>4.0000000000000001E-3</v>
      </c>
      <c r="D2180" s="6">
        <v>2021</v>
      </c>
      <c r="E2180" s="6">
        <v>2022</v>
      </c>
      <c r="F2180" s="3" t="s">
        <v>22</v>
      </c>
      <c r="G2180" s="3">
        <v>73.615430000000003</v>
      </c>
      <c r="H2180" s="3">
        <v>0</v>
      </c>
      <c r="I2180" s="3">
        <v>0</v>
      </c>
      <c r="J2180" s="3"/>
      <c r="K2180" s="3"/>
      <c r="L2180" s="3"/>
      <c r="M2180" s="3"/>
      <c r="N2180" s="3"/>
      <c r="O2180" s="3"/>
      <c r="P2180" s="3"/>
      <c r="Q2180" s="8">
        <v>73.615430000000003</v>
      </c>
      <c r="R2180" s="5" t="s">
        <v>17951</v>
      </c>
    </row>
    <row r="2181" spans="1:18" ht="42" x14ac:dyDescent="0.3">
      <c r="A2181" s="5"/>
      <c r="B2181" s="5"/>
      <c r="C2181" s="5"/>
      <c r="D2181" s="5"/>
      <c r="E2181" s="5"/>
      <c r="F2181" s="3" t="s">
        <v>9100</v>
      </c>
      <c r="G2181" s="3">
        <v>68.964380000000006</v>
      </c>
      <c r="H2181" s="3">
        <v>0</v>
      </c>
      <c r="I2181" s="3">
        <v>0</v>
      </c>
      <c r="J2181" s="3"/>
      <c r="K2181" s="3"/>
      <c r="L2181" s="3"/>
      <c r="M2181" s="3"/>
      <c r="N2181" s="3"/>
      <c r="O2181" s="3"/>
      <c r="P2181" s="3"/>
      <c r="Q2181" s="8">
        <v>68.964380000000006</v>
      </c>
      <c r="R2181" s="5"/>
    </row>
    <row r="2182" spans="1:18" ht="31.5" x14ac:dyDescent="0.3">
      <c r="A2182" s="7"/>
      <c r="B2182" s="7"/>
      <c r="C2182" s="7"/>
      <c r="D2182" s="7"/>
      <c r="E2182" s="7"/>
      <c r="F2182" s="3" t="s">
        <v>9101</v>
      </c>
      <c r="G2182" s="3">
        <v>4.6510499999999997</v>
      </c>
      <c r="H2182" s="3">
        <v>0</v>
      </c>
      <c r="I2182" s="3">
        <v>0</v>
      </c>
      <c r="J2182" s="3"/>
      <c r="K2182" s="3"/>
      <c r="L2182" s="3"/>
      <c r="M2182" s="3"/>
      <c r="N2182" s="3"/>
      <c r="O2182" s="3"/>
      <c r="P2182" s="3"/>
      <c r="Q2182" s="8">
        <v>4.6510499999999997</v>
      </c>
      <c r="R2182" s="7"/>
    </row>
    <row r="2183" spans="1:18" ht="84" x14ac:dyDescent="0.3">
      <c r="A2183" s="6" t="s">
        <v>1456</v>
      </c>
      <c r="B2183" s="6" t="s">
        <v>9746</v>
      </c>
      <c r="C2183" s="6">
        <v>6.0999999999999999E-2</v>
      </c>
      <c r="D2183" s="6">
        <v>2021</v>
      </c>
      <c r="E2183" s="6">
        <v>2022</v>
      </c>
      <c r="F2183" s="3" t="s">
        <v>22</v>
      </c>
      <c r="G2183" s="3">
        <v>363.56117</v>
      </c>
      <c r="H2183" s="3">
        <v>0</v>
      </c>
      <c r="I2183" s="3">
        <v>0</v>
      </c>
      <c r="J2183" s="3"/>
      <c r="K2183" s="3"/>
      <c r="L2183" s="3"/>
      <c r="M2183" s="3"/>
      <c r="N2183" s="3"/>
      <c r="O2183" s="3"/>
      <c r="P2183" s="3"/>
      <c r="Q2183" s="8">
        <v>363.56117</v>
      </c>
      <c r="R2183" s="5" t="s">
        <v>17952</v>
      </c>
    </row>
    <row r="2184" spans="1:18" ht="42" x14ac:dyDescent="0.3">
      <c r="A2184" s="5"/>
      <c r="B2184" s="5"/>
      <c r="C2184" s="5"/>
      <c r="D2184" s="5"/>
      <c r="E2184" s="5"/>
      <c r="F2184" s="3" t="s">
        <v>9100</v>
      </c>
      <c r="G2184" s="3">
        <v>358.91012000000001</v>
      </c>
      <c r="H2184" s="3">
        <v>0</v>
      </c>
      <c r="I2184" s="3">
        <v>0</v>
      </c>
      <c r="J2184" s="3"/>
      <c r="K2184" s="3"/>
      <c r="L2184" s="3"/>
      <c r="M2184" s="3"/>
      <c r="N2184" s="3"/>
      <c r="O2184" s="3"/>
      <c r="P2184" s="3"/>
      <c r="Q2184" s="8">
        <v>358.91012000000001</v>
      </c>
      <c r="R2184" s="5"/>
    </row>
    <row r="2185" spans="1:18" ht="31.5" x14ac:dyDescent="0.3">
      <c r="A2185" s="7"/>
      <c r="B2185" s="7"/>
      <c r="C2185" s="7"/>
      <c r="D2185" s="7"/>
      <c r="E2185" s="7"/>
      <c r="F2185" s="3" t="s">
        <v>9101</v>
      </c>
      <c r="G2185" s="3">
        <v>4.6510499999999997</v>
      </c>
      <c r="H2185" s="3">
        <v>0</v>
      </c>
      <c r="I2185" s="3">
        <v>0</v>
      </c>
      <c r="J2185" s="3"/>
      <c r="K2185" s="3"/>
      <c r="L2185" s="3"/>
      <c r="M2185" s="3"/>
      <c r="N2185" s="3"/>
      <c r="O2185" s="3"/>
      <c r="P2185" s="3"/>
      <c r="Q2185" s="8">
        <v>4.6510499999999997</v>
      </c>
      <c r="R2185" s="7"/>
    </row>
    <row r="2186" spans="1:18" ht="84" x14ac:dyDescent="0.3">
      <c r="A2186" s="6" t="s">
        <v>1457</v>
      </c>
      <c r="B2186" s="6" t="s">
        <v>9747</v>
      </c>
      <c r="C2186" s="6">
        <v>3.0000000000000001E-3</v>
      </c>
      <c r="D2186" s="6">
        <v>2021</v>
      </c>
      <c r="E2186" s="6">
        <v>2022</v>
      </c>
      <c r="F2186" s="3" t="s">
        <v>22</v>
      </c>
      <c r="G2186" s="3">
        <v>62.239409999999999</v>
      </c>
      <c r="H2186" s="3">
        <v>0</v>
      </c>
      <c r="I2186" s="3">
        <v>0</v>
      </c>
      <c r="J2186" s="3"/>
      <c r="K2186" s="3"/>
      <c r="L2186" s="3"/>
      <c r="M2186" s="3"/>
      <c r="N2186" s="3"/>
      <c r="O2186" s="3"/>
      <c r="P2186" s="3"/>
      <c r="Q2186" s="8">
        <v>62.239409999999999</v>
      </c>
      <c r="R2186" s="5" t="s">
        <v>24884</v>
      </c>
    </row>
    <row r="2187" spans="1:18" ht="42" x14ac:dyDescent="0.3">
      <c r="A2187" s="5"/>
      <c r="B2187" s="5"/>
      <c r="C2187" s="5"/>
      <c r="D2187" s="5"/>
      <c r="E2187" s="5"/>
      <c r="F2187" s="3" t="s">
        <v>9100</v>
      </c>
      <c r="G2187" s="3">
        <v>57.588360000000002</v>
      </c>
      <c r="H2187" s="3">
        <v>0</v>
      </c>
      <c r="I2187" s="3">
        <v>0</v>
      </c>
      <c r="J2187" s="3"/>
      <c r="K2187" s="3"/>
      <c r="L2187" s="3"/>
      <c r="M2187" s="3"/>
      <c r="N2187" s="3"/>
      <c r="O2187" s="3"/>
      <c r="P2187" s="3"/>
      <c r="Q2187" s="8">
        <v>57.588360000000002</v>
      </c>
      <c r="R2187" s="5"/>
    </row>
    <row r="2188" spans="1:18" ht="31.5" x14ac:dyDescent="0.3">
      <c r="A2188" s="7"/>
      <c r="B2188" s="7"/>
      <c r="C2188" s="7"/>
      <c r="D2188" s="7"/>
      <c r="E2188" s="7"/>
      <c r="F2188" s="3" t="s">
        <v>9101</v>
      </c>
      <c r="G2188" s="3">
        <v>4.6510499999999997</v>
      </c>
      <c r="H2188" s="3">
        <v>0</v>
      </c>
      <c r="I2188" s="3">
        <v>0</v>
      </c>
      <c r="J2188" s="3"/>
      <c r="K2188" s="3"/>
      <c r="L2188" s="3"/>
      <c r="M2188" s="3"/>
      <c r="N2188" s="3"/>
      <c r="O2188" s="3"/>
      <c r="P2188" s="3"/>
      <c r="Q2188" s="8">
        <v>4.6510499999999997</v>
      </c>
      <c r="R2188" s="7"/>
    </row>
    <row r="2189" spans="1:18" ht="73.5" x14ac:dyDescent="0.3">
      <c r="A2189" s="6" t="s">
        <v>1458</v>
      </c>
      <c r="B2189" s="6" t="s">
        <v>9748</v>
      </c>
      <c r="C2189" s="6">
        <v>6.0000000000000001E-3</v>
      </c>
      <c r="D2189" s="6">
        <v>2021</v>
      </c>
      <c r="E2189" s="6">
        <v>2022</v>
      </c>
      <c r="F2189" s="3" t="s">
        <v>22</v>
      </c>
      <c r="G2189" s="3">
        <v>64.487539999999996</v>
      </c>
      <c r="H2189" s="3">
        <v>0</v>
      </c>
      <c r="I2189" s="3">
        <v>0</v>
      </c>
      <c r="J2189" s="3"/>
      <c r="K2189" s="3"/>
      <c r="L2189" s="3"/>
      <c r="M2189" s="3"/>
      <c r="N2189" s="3"/>
      <c r="O2189" s="3"/>
      <c r="P2189" s="3"/>
      <c r="Q2189" s="8">
        <v>64.487539999999996</v>
      </c>
      <c r="R2189" s="5" t="s">
        <v>24885</v>
      </c>
    </row>
    <row r="2190" spans="1:18" ht="42" x14ac:dyDescent="0.3">
      <c r="A2190" s="5"/>
      <c r="B2190" s="5"/>
      <c r="C2190" s="5"/>
      <c r="D2190" s="5"/>
      <c r="E2190" s="5"/>
      <c r="F2190" s="3" t="s">
        <v>9100</v>
      </c>
      <c r="G2190" s="3">
        <v>59.836489999999998</v>
      </c>
      <c r="H2190" s="3">
        <v>0</v>
      </c>
      <c r="I2190" s="3">
        <v>0</v>
      </c>
      <c r="J2190" s="3"/>
      <c r="K2190" s="3"/>
      <c r="L2190" s="3"/>
      <c r="M2190" s="3"/>
      <c r="N2190" s="3"/>
      <c r="O2190" s="3"/>
      <c r="P2190" s="3"/>
      <c r="Q2190" s="8">
        <v>59.836489999999998</v>
      </c>
      <c r="R2190" s="5"/>
    </row>
    <row r="2191" spans="1:18" ht="31.5" x14ac:dyDescent="0.3">
      <c r="A2191" s="7"/>
      <c r="B2191" s="7"/>
      <c r="C2191" s="7"/>
      <c r="D2191" s="7"/>
      <c r="E2191" s="7"/>
      <c r="F2191" s="3" t="s">
        <v>9101</v>
      </c>
      <c r="G2191" s="3">
        <v>4.6510499999999997</v>
      </c>
      <c r="H2191" s="3">
        <v>0</v>
      </c>
      <c r="I2191" s="3">
        <v>0</v>
      </c>
      <c r="J2191" s="3"/>
      <c r="K2191" s="3"/>
      <c r="L2191" s="3"/>
      <c r="M2191" s="3"/>
      <c r="N2191" s="3"/>
      <c r="O2191" s="3"/>
      <c r="P2191" s="3"/>
      <c r="Q2191" s="8">
        <v>4.6510499999999997</v>
      </c>
      <c r="R2191" s="7"/>
    </row>
    <row r="2192" spans="1:18" ht="94.5" x14ac:dyDescent="0.3">
      <c r="A2192" s="6" t="s">
        <v>1459</v>
      </c>
      <c r="B2192" s="6" t="s">
        <v>9749</v>
      </c>
      <c r="C2192" s="6">
        <v>4.0000000000000001E-3</v>
      </c>
      <c r="D2192" s="6">
        <v>2021</v>
      </c>
      <c r="E2192" s="6">
        <v>2022</v>
      </c>
      <c r="F2192" s="3" t="s">
        <v>22</v>
      </c>
      <c r="G2192" s="3">
        <v>59.700569999999999</v>
      </c>
      <c r="H2192" s="3">
        <v>0</v>
      </c>
      <c r="I2192" s="3">
        <v>0</v>
      </c>
      <c r="J2192" s="3"/>
      <c r="K2192" s="3"/>
      <c r="L2192" s="3"/>
      <c r="M2192" s="3"/>
      <c r="N2192" s="3"/>
      <c r="O2192" s="3"/>
      <c r="P2192" s="3"/>
      <c r="Q2192" s="8">
        <v>59.700569999999999</v>
      </c>
      <c r="R2192" s="5" t="s">
        <v>17953</v>
      </c>
    </row>
    <row r="2193" spans="1:18" ht="42" x14ac:dyDescent="0.3">
      <c r="A2193" s="5"/>
      <c r="B2193" s="5"/>
      <c r="C2193" s="5"/>
      <c r="D2193" s="5"/>
      <c r="E2193" s="5"/>
      <c r="F2193" s="3" t="s">
        <v>9100</v>
      </c>
      <c r="G2193" s="3">
        <v>55.049520000000001</v>
      </c>
      <c r="H2193" s="3">
        <v>0</v>
      </c>
      <c r="I2193" s="3">
        <v>0</v>
      </c>
      <c r="J2193" s="3"/>
      <c r="K2193" s="3"/>
      <c r="L2193" s="3"/>
      <c r="M2193" s="3"/>
      <c r="N2193" s="3"/>
      <c r="O2193" s="3"/>
      <c r="P2193" s="3"/>
      <c r="Q2193" s="8">
        <v>55.049520000000001</v>
      </c>
      <c r="R2193" s="5"/>
    </row>
    <row r="2194" spans="1:18" ht="31.5" x14ac:dyDescent="0.3">
      <c r="A2194" s="7"/>
      <c r="B2194" s="7"/>
      <c r="C2194" s="7"/>
      <c r="D2194" s="7"/>
      <c r="E2194" s="7"/>
      <c r="F2194" s="3" t="s">
        <v>9101</v>
      </c>
      <c r="G2194" s="3">
        <v>4.6510499999999997</v>
      </c>
      <c r="H2194" s="3">
        <v>0</v>
      </c>
      <c r="I2194" s="3">
        <v>0</v>
      </c>
      <c r="J2194" s="3"/>
      <c r="K2194" s="3"/>
      <c r="L2194" s="3"/>
      <c r="M2194" s="3"/>
      <c r="N2194" s="3"/>
      <c r="O2194" s="3"/>
      <c r="P2194" s="3"/>
      <c r="Q2194" s="8">
        <v>4.6510499999999997</v>
      </c>
      <c r="R2194" s="7"/>
    </row>
    <row r="2195" spans="1:18" ht="73.5" x14ac:dyDescent="0.3">
      <c r="A2195" s="6" t="s">
        <v>1460</v>
      </c>
      <c r="B2195" s="6" t="s">
        <v>9750</v>
      </c>
      <c r="C2195" s="6">
        <v>1.2E-2</v>
      </c>
      <c r="D2195" s="6">
        <v>2022</v>
      </c>
      <c r="E2195" s="6">
        <v>2023</v>
      </c>
      <c r="F2195" s="3" t="s">
        <v>22</v>
      </c>
      <c r="G2195" s="3">
        <v>0</v>
      </c>
      <c r="H2195" s="3">
        <v>70.951710000000006</v>
      </c>
      <c r="I2195" s="3">
        <v>0</v>
      </c>
      <c r="J2195" s="3"/>
      <c r="K2195" s="3"/>
      <c r="L2195" s="3"/>
      <c r="M2195" s="3"/>
      <c r="N2195" s="3"/>
      <c r="O2195" s="3"/>
      <c r="P2195" s="3"/>
      <c r="Q2195" s="8">
        <v>70.951710000000006</v>
      </c>
      <c r="R2195" s="5" t="s">
        <v>17954</v>
      </c>
    </row>
    <row r="2196" spans="1:18" ht="42" x14ac:dyDescent="0.3">
      <c r="A2196" s="5"/>
      <c r="B2196" s="5"/>
      <c r="C2196" s="5"/>
      <c r="D2196" s="5"/>
      <c r="E2196" s="5"/>
      <c r="F2196" s="3" t="s">
        <v>9100</v>
      </c>
      <c r="G2196" s="3">
        <v>0</v>
      </c>
      <c r="H2196" s="3">
        <v>64.826120000000003</v>
      </c>
      <c r="I2196" s="3">
        <v>0</v>
      </c>
      <c r="J2196" s="3"/>
      <c r="K2196" s="3"/>
      <c r="L2196" s="3"/>
      <c r="M2196" s="3"/>
      <c r="N2196" s="3"/>
      <c r="O2196" s="3"/>
      <c r="P2196" s="3"/>
      <c r="Q2196" s="8">
        <v>64.826120000000003</v>
      </c>
      <c r="R2196" s="5"/>
    </row>
    <row r="2197" spans="1:18" ht="31.5" x14ac:dyDescent="0.3">
      <c r="A2197" s="7"/>
      <c r="B2197" s="7"/>
      <c r="C2197" s="7"/>
      <c r="D2197" s="7"/>
      <c r="E2197" s="7"/>
      <c r="F2197" s="3" t="s">
        <v>9101</v>
      </c>
      <c r="G2197" s="3">
        <v>0</v>
      </c>
      <c r="H2197" s="3">
        <v>6.1255899999999999</v>
      </c>
      <c r="I2197" s="3">
        <v>0</v>
      </c>
      <c r="J2197" s="3"/>
      <c r="K2197" s="3"/>
      <c r="L2197" s="3"/>
      <c r="M2197" s="3"/>
      <c r="N2197" s="3"/>
      <c r="O2197" s="3"/>
      <c r="P2197" s="3"/>
      <c r="Q2197" s="8">
        <v>6.1255899999999999</v>
      </c>
      <c r="R2197" s="7"/>
    </row>
    <row r="2198" spans="1:18" ht="73.5" x14ac:dyDescent="0.3">
      <c r="A2198" s="6" t="s">
        <v>1461</v>
      </c>
      <c r="B2198" s="6" t="s">
        <v>9751</v>
      </c>
      <c r="C2198" s="6">
        <v>4.0000000000000001E-3</v>
      </c>
      <c r="D2198" s="6">
        <v>2021</v>
      </c>
      <c r="E2198" s="6">
        <v>2022</v>
      </c>
      <c r="F2198" s="3" t="s">
        <v>22</v>
      </c>
      <c r="G2198" s="3">
        <v>64.419150000000002</v>
      </c>
      <c r="H2198" s="3">
        <v>0</v>
      </c>
      <c r="I2198" s="3">
        <v>0</v>
      </c>
      <c r="J2198" s="3"/>
      <c r="K2198" s="3"/>
      <c r="L2198" s="3"/>
      <c r="M2198" s="3"/>
      <c r="N2198" s="3"/>
      <c r="O2198" s="3"/>
      <c r="P2198" s="3"/>
      <c r="Q2198" s="8">
        <v>64.419150000000002</v>
      </c>
      <c r="R2198" s="5" t="s">
        <v>24886</v>
      </c>
    </row>
    <row r="2199" spans="1:18" ht="42" x14ac:dyDescent="0.3">
      <c r="A2199" s="5"/>
      <c r="B2199" s="5"/>
      <c r="C2199" s="5"/>
      <c r="D2199" s="5"/>
      <c r="E2199" s="5"/>
      <c r="F2199" s="3" t="s">
        <v>9100</v>
      </c>
      <c r="G2199" s="3">
        <v>59.768099999999997</v>
      </c>
      <c r="H2199" s="3">
        <v>0</v>
      </c>
      <c r="I2199" s="3">
        <v>0</v>
      </c>
      <c r="J2199" s="3"/>
      <c r="K2199" s="3"/>
      <c r="L2199" s="3"/>
      <c r="M2199" s="3"/>
      <c r="N2199" s="3"/>
      <c r="O2199" s="3"/>
      <c r="P2199" s="3"/>
      <c r="Q2199" s="8">
        <v>59.768099999999997</v>
      </c>
      <c r="R2199" s="5"/>
    </row>
    <row r="2200" spans="1:18" ht="31.5" x14ac:dyDescent="0.3">
      <c r="A2200" s="7"/>
      <c r="B2200" s="7"/>
      <c r="C2200" s="7"/>
      <c r="D2200" s="7"/>
      <c r="E2200" s="7"/>
      <c r="F2200" s="3" t="s">
        <v>9101</v>
      </c>
      <c r="G2200" s="3">
        <v>4.6510499999999997</v>
      </c>
      <c r="H2200" s="3">
        <v>0</v>
      </c>
      <c r="I2200" s="3">
        <v>0</v>
      </c>
      <c r="J2200" s="3"/>
      <c r="K2200" s="3"/>
      <c r="L2200" s="3"/>
      <c r="M2200" s="3"/>
      <c r="N2200" s="3"/>
      <c r="O2200" s="3"/>
      <c r="P2200" s="3"/>
      <c r="Q2200" s="8">
        <v>4.6510499999999997</v>
      </c>
      <c r="R2200" s="7"/>
    </row>
    <row r="2201" spans="1:18" ht="73.5" x14ac:dyDescent="0.3">
      <c r="A2201" s="6" t="s">
        <v>1462</v>
      </c>
      <c r="B2201" s="6" t="s">
        <v>9752</v>
      </c>
      <c r="C2201" s="6">
        <v>4.0000000000000001E-3</v>
      </c>
      <c r="D2201" s="6">
        <v>2021</v>
      </c>
      <c r="E2201" s="6">
        <v>2022</v>
      </c>
      <c r="F2201" s="3" t="s">
        <v>22</v>
      </c>
      <c r="G2201" s="3">
        <v>51.143360000000001</v>
      </c>
      <c r="H2201" s="3">
        <v>0</v>
      </c>
      <c r="I2201" s="3">
        <v>0</v>
      </c>
      <c r="J2201" s="3"/>
      <c r="K2201" s="3"/>
      <c r="L2201" s="3"/>
      <c r="M2201" s="3"/>
      <c r="N2201" s="3"/>
      <c r="O2201" s="3"/>
      <c r="P2201" s="3"/>
      <c r="Q2201" s="8">
        <v>51.143360000000001</v>
      </c>
      <c r="R2201" s="5" t="s">
        <v>17955</v>
      </c>
    </row>
    <row r="2202" spans="1:18" ht="42" x14ac:dyDescent="0.3">
      <c r="A2202" s="5"/>
      <c r="B2202" s="5"/>
      <c r="C2202" s="5"/>
      <c r="D2202" s="5"/>
      <c r="E2202" s="5"/>
      <c r="F2202" s="3" t="s">
        <v>9100</v>
      </c>
      <c r="G2202" s="3">
        <v>46.492310000000003</v>
      </c>
      <c r="H2202" s="3">
        <v>0</v>
      </c>
      <c r="I2202" s="3">
        <v>0</v>
      </c>
      <c r="J2202" s="3"/>
      <c r="K2202" s="3"/>
      <c r="L2202" s="3"/>
      <c r="M2202" s="3"/>
      <c r="N2202" s="3"/>
      <c r="O2202" s="3"/>
      <c r="P2202" s="3"/>
      <c r="Q2202" s="8">
        <v>46.492310000000003</v>
      </c>
      <c r="R2202" s="5"/>
    </row>
    <row r="2203" spans="1:18" ht="31.5" x14ac:dyDescent="0.3">
      <c r="A2203" s="7"/>
      <c r="B2203" s="7"/>
      <c r="C2203" s="7"/>
      <c r="D2203" s="7"/>
      <c r="E2203" s="7"/>
      <c r="F2203" s="3" t="s">
        <v>9101</v>
      </c>
      <c r="G2203" s="3">
        <v>4.6510499999999997</v>
      </c>
      <c r="H2203" s="3">
        <v>0</v>
      </c>
      <c r="I2203" s="3">
        <v>0</v>
      </c>
      <c r="J2203" s="3"/>
      <c r="K2203" s="3"/>
      <c r="L2203" s="3"/>
      <c r="M2203" s="3"/>
      <c r="N2203" s="3"/>
      <c r="O2203" s="3"/>
      <c r="P2203" s="3"/>
      <c r="Q2203" s="8">
        <v>4.6510499999999997</v>
      </c>
      <c r="R2203" s="7"/>
    </row>
    <row r="2204" spans="1:18" ht="84" x14ac:dyDescent="0.3">
      <c r="A2204" s="6" t="s">
        <v>1463</v>
      </c>
      <c r="B2204" s="6" t="s">
        <v>9753</v>
      </c>
      <c r="C2204" s="6">
        <v>1.0999999999999999E-2</v>
      </c>
      <c r="D2204" s="6">
        <v>2021</v>
      </c>
      <c r="E2204" s="6">
        <v>2022</v>
      </c>
      <c r="F2204" s="3" t="s">
        <v>22</v>
      </c>
      <c r="G2204" s="3">
        <v>83.876450000000006</v>
      </c>
      <c r="H2204" s="3">
        <v>0</v>
      </c>
      <c r="I2204" s="3">
        <v>0</v>
      </c>
      <c r="J2204" s="3"/>
      <c r="K2204" s="3"/>
      <c r="L2204" s="3"/>
      <c r="M2204" s="3"/>
      <c r="N2204" s="3"/>
      <c r="O2204" s="3"/>
      <c r="P2204" s="3"/>
      <c r="Q2204" s="8">
        <v>83.876450000000006</v>
      </c>
      <c r="R2204" s="5" t="s">
        <v>17956</v>
      </c>
    </row>
    <row r="2205" spans="1:18" ht="42" x14ac:dyDescent="0.3">
      <c r="A2205" s="5"/>
      <c r="B2205" s="5"/>
      <c r="C2205" s="5"/>
      <c r="D2205" s="5"/>
      <c r="E2205" s="5"/>
      <c r="F2205" s="3" t="s">
        <v>9100</v>
      </c>
      <c r="G2205" s="3">
        <v>79.225399999999993</v>
      </c>
      <c r="H2205" s="3">
        <v>0</v>
      </c>
      <c r="I2205" s="3">
        <v>0</v>
      </c>
      <c r="J2205" s="3"/>
      <c r="K2205" s="3"/>
      <c r="L2205" s="3"/>
      <c r="M2205" s="3"/>
      <c r="N2205" s="3"/>
      <c r="O2205" s="3"/>
      <c r="P2205" s="3"/>
      <c r="Q2205" s="8">
        <v>79.225399999999993</v>
      </c>
      <c r="R2205" s="5"/>
    </row>
    <row r="2206" spans="1:18" ht="31.5" x14ac:dyDescent="0.3">
      <c r="A2206" s="7"/>
      <c r="B2206" s="7"/>
      <c r="C2206" s="7"/>
      <c r="D2206" s="7"/>
      <c r="E2206" s="7"/>
      <c r="F2206" s="3" t="s">
        <v>9101</v>
      </c>
      <c r="G2206" s="3">
        <v>4.6510499999999997</v>
      </c>
      <c r="H2206" s="3">
        <v>0</v>
      </c>
      <c r="I2206" s="3">
        <v>0</v>
      </c>
      <c r="J2206" s="3"/>
      <c r="K2206" s="3"/>
      <c r="L2206" s="3"/>
      <c r="M2206" s="3"/>
      <c r="N2206" s="3"/>
      <c r="O2206" s="3"/>
      <c r="P2206" s="3"/>
      <c r="Q2206" s="8">
        <v>4.6510499999999997</v>
      </c>
      <c r="R2206" s="7"/>
    </row>
    <row r="2207" spans="1:18" ht="84" x14ac:dyDescent="0.3">
      <c r="A2207" s="6" t="s">
        <v>1464</v>
      </c>
      <c r="B2207" s="6" t="s">
        <v>9754</v>
      </c>
      <c r="C2207" s="6">
        <v>3.0000000000000001E-3</v>
      </c>
      <c r="D2207" s="6">
        <v>2021</v>
      </c>
      <c r="E2207" s="6">
        <v>2022</v>
      </c>
      <c r="F2207" s="3" t="s">
        <v>22</v>
      </c>
      <c r="G2207" s="3">
        <v>33.992649999999998</v>
      </c>
      <c r="H2207" s="3">
        <v>0</v>
      </c>
      <c r="I2207" s="3">
        <v>0</v>
      </c>
      <c r="J2207" s="3"/>
      <c r="K2207" s="3"/>
      <c r="L2207" s="3"/>
      <c r="M2207" s="3"/>
      <c r="N2207" s="3"/>
      <c r="O2207" s="3"/>
      <c r="P2207" s="3"/>
      <c r="Q2207" s="8">
        <v>33.992649999999998</v>
      </c>
      <c r="R2207" s="5" t="s">
        <v>24887</v>
      </c>
    </row>
    <row r="2208" spans="1:18" ht="42" x14ac:dyDescent="0.3">
      <c r="A2208" s="5"/>
      <c r="B2208" s="5"/>
      <c r="C2208" s="5"/>
      <c r="D2208" s="5"/>
      <c r="E2208" s="5"/>
      <c r="F2208" s="3" t="s">
        <v>9100</v>
      </c>
      <c r="G2208" s="3">
        <v>29.3416</v>
      </c>
      <c r="H2208" s="3">
        <v>0</v>
      </c>
      <c r="I2208" s="3">
        <v>0</v>
      </c>
      <c r="J2208" s="3"/>
      <c r="K2208" s="3"/>
      <c r="L2208" s="3"/>
      <c r="M2208" s="3"/>
      <c r="N2208" s="3"/>
      <c r="O2208" s="3"/>
      <c r="P2208" s="3"/>
      <c r="Q2208" s="8">
        <v>29.3416</v>
      </c>
      <c r="R2208" s="5"/>
    </row>
    <row r="2209" spans="1:18" ht="31.5" x14ac:dyDescent="0.3">
      <c r="A2209" s="7"/>
      <c r="B2209" s="7"/>
      <c r="C2209" s="7"/>
      <c r="D2209" s="7"/>
      <c r="E2209" s="7"/>
      <c r="F2209" s="3" t="s">
        <v>9101</v>
      </c>
      <c r="G2209" s="3">
        <v>4.6510499999999997</v>
      </c>
      <c r="H2209" s="3">
        <v>0</v>
      </c>
      <c r="I2209" s="3">
        <v>0</v>
      </c>
      <c r="J2209" s="3"/>
      <c r="K2209" s="3"/>
      <c r="L2209" s="3"/>
      <c r="M2209" s="3"/>
      <c r="N2209" s="3"/>
      <c r="O2209" s="3"/>
      <c r="P2209" s="3"/>
      <c r="Q2209" s="8">
        <v>4.6510499999999997</v>
      </c>
      <c r="R2209" s="7"/>
    </row>
    <row r="2210" spans="1:18" ht="84" x14ac:dyDescent="0.3">
      <c r="A2210" s="6" t="s">
        <v>1465</v>
      </c>
      <c r="B2210" s="6" t="s">
        <v>9755</v>
      </c>
      <c r="C2210" s="6">
        <v>8.0000000000000002E-3</v>
      </c>
      <c r="D2210" s="6">
        <v>2021</v>
      </c>
      <c r="E2210" s="6">
        <v>2022</v>
      </c>
      <c r="F2210" s="3" t="s">
        <v>22</v>
      </c>
      <c r="G2210" s="3">
        <v>83.732200000000006</v>
      </c>
      <c r="H2210" s="3">
        <v>0</v>
      </c>
      <c r="I2210" s="3">
        <v>0</v>
      </c>
      <c r="J2210" s="3"/>
      <c r="K2210" s="3"/>
      <c r="L2210" s="3"/>
      <c r="M2210" s="3"/>
      <c r="N2210" s="3"/>
      <c r="O2210" s="3"/>
      <c r="P2210" s="3"/>
      <c r="Q2210" s="8">
        <v>83.732200000000006</v>
      </c>
      <c r="R2210" s="5" t="s">
        <v>17957</v>
      </c>
    </row>
    <row r="2211" spans="1:18" ht="42" x14ac:dyDescent="0.3">
      <c r="A2211" s="5"/>
      <c r="B2211" s="5"/>
      <c r="C2211" s="5"/>
      <c r="D2211" s="5"/>
      <c r="E2211" s="5"/>
      <c r="F2211" s="3" t="s">
        <v>9100</v>
      </c>
      <c r="G2211" s="3">
        <v>79.081149999999994</v>
      </c>
      <c r="H2211" s="3">
        <v>0</v>
      </c>
      <c r="I2211" s="3">
        <v>0</v>
      </c>
      <c r="J2211" s="3"/>
      <c r="K2211" s="3"/>
      <c r="L2211" s="3"/>
      <c r="M2211" s="3"/>
      <c r="N2211" s="3"/>
      <c r="O2211" s="3"/>
      <c r="P2211" s="3"/>
      <c r="Q2211" s="8">
        <v>79.081149999999994</v>
      </c>
      <c r="R2211" s="5"/>
    </row>
    <row r="2212" spans="1:18" ht="31.5" x14ac:dyDescent="0.3">
      <c r="A2212" s="7"/>
      <c r="B2212" s="7"/>
      <c r="C2212" s="7"/>
      <c r="D2212" s="7"/>
      <c r="E2212" s="7"/>
      <c r="F2212" s="3" t="s">
        <v>9101</v>
      </c>
      <c r="G2212" s="3">
        <v>4.6510499999999997</v>
      </c>
      <c r="H2212" s="3">
        <v>0</v>
      </c>
      <c r="I2212" s="3">
        <v>0</v>
      </c>
      <c r="J2212" s="3"/>
      <c r="K2212" s="3"/>
      <c r="L2212" s="3"/>
      <c r="M2212" s="3"/>
      <c r="N2212" s="3"/>
      <c r="O2212" s="3"/>
      <c r="P2212" s="3"/>
      <c r="Q2212" s="8">
        <v>4.6510499999999997</v>
      </c>
      <c r="R2212" s="7"/>
    </row>
    <row r="2213" spans="1:18" ht="73.5" x14ac:dyDescent="0.3">
      <c r="A2213" s="6" t="s">
        <v>1466</v>
      </c>
      <c r="B2213" s="6" t="s">
        <v>9756</v>
      </c>
      <c r="C2213" s="6">
        <v>5.7999999999999996E-3</v>
      </c>
      <c r="D2213" s="6">
        <v>2021</v>
      </c>
      <c r="E2213" s="6">
        <v>2022</v>
      </c>
      <c r="F2213" s="3" t="s">
        <v>22</v>
      </c>
      <c r="G2213" s="3">
        <v>33.336190000000002</v>
      </c>
      <c r="H2213" s="3">
        <v>0</v>
      </c>
      <c r="I2213" s="3">
        <v>0</v>
      </c>
      <c r="J2213" s="3"/>
      <c r="K2213" s="3"/>
      <c r="L2213" s="3"/>
      <c r="M2213" s="3"/>
      <c r="N2213" s="3"/>
      <c r="O2213" s="3"/>
      <c r="P2213" s="3"/>
      <c r="Q2213" s="8">
        <v>33.336190000000002</v>
      </c>
      <c r="R2213" s="5" t="s">
        <v>24888</v>
      </c>
    </row>
    <row r="2214" spans="1:18" ht="42" x14ac:dyDescent="0.3">
      <c r="A2214" s="5"/>
      <c r="B2214" s="5"/>
      <c r="C2214" s="5"/>
      <c r="D2214" s="5"/>
      <c r="E2214" s="5"/>
      <c r="F2214" s="3" t="s">
        <v>9100</v>
      </c>
      <c r="G2214" s="3">
        <v>28.685140000000001</v>
      </c>
      <c r="H2214" s="3">
        <v>0</v>
      </c>
      <c r="I2214" s="3">
        <v>0</v>
      </c>
      <c r="J2214" s="3"/>
      <c r="K2214" s="3"/>
      <c r="L2214" s="3"/>
      <c r="M2214" s="3"/>
      <c r="N2214" s="3"/>
      <c r="O2214" s="3"/>
      <c r="P2214" s="3"/>
      <c r="Q2214" s="8">
        <v>28.685140000000001</v>
      </c>
      <c r="R2214" s="5"/>
    </row>
    <row r="2215" spans="1:18" ht="31.5" x14ac:dyDescent="0.3">
      <c r="A2215" s="7"/>
      <c r="B2215" s="7"/>
      <c r="C2215" s="7"/>
      <c r="D2215" s="7"/>
      <c r="E2215" s="7"/>
      <c r="F2215" s="3" t="s">
        <v>9101</v>
      </c>
      <c r="G2215" s="3">
        <v>4.6510499999999997</v>
      </c>
      <c r="H2215" s="3">
        <v>0</v>
      </c>
      <c r="I2215" s="3">
        <v>0</v>
      </c>
      <c r="J2215" s="3"/>
      <c r="K2215" s="3"/>
      <c r="L2215" s="3"/>
      <c r="M2215" s="3"/>
      <c r="N2215" s="3"/>
      <c r="O2215" s="3"/>
      <c r="P2215" s="3"/>
      <c r="Q2215" s="8">
        <v>4.6510499999999997</v>
      </c>
      <c r="R2215" s="7"/>
    </row>
    <row r="2216" spans="1:18" ht="73.5" x14ac:dyDescent="0.3">
      <c r="A2216" s="3" t="s">
        <v>1467</v>
      </c>
      <c r="B2216" s="3" t="s">
        <v>9757</v>
      </c>
      <c r="C2216" s="3">
        <v>6.0000000000000001E-3</v>
      </c>
      <c r="D2216" s="3">
        <v>2021</v>
      </c>
      <c r="E2216" s="3">
        <v>2021</v>
      </c>
      <c r="F2216" s="3" t="s">
        <v>22</v>
      </c>
      <c r="G2216" s="3">
        <v>0</v>
      </c>
      <c r="H2216" s="3">
        <v>0</v>
      </c>
      <c r="I2216" s="3">
        <v>0</v>
      </c>
      <c r="J2216" s="3"/>
      <c r="K2216" s="3"/>
      <c r="L2216" s="3"/>
      <c r="M2216" s="3"/>
      <c r="N2216" s="3"/>
      <c r="O2216" s="3"/>
      <c r="P2216" s="3"/>
      <c r="Q2216" s="8">
        <v>0</v>
      </c>
      <c r="R2216" s="7" t="s">
        <v>24889</v>
      </c>
    </row>
    <row r="2217" spans="1:18" ht="84" x14ac:dyDescent="0.3">
      <c r="A2217" s="6" t="s">
        <v>1468</v>
      </c>
      <c r="B2217" s="6" t="s">
        <v>9758</v>
      </c>
      <c r="C2217" s="6">
        <v>2.1999999999999999E-2</v>
      </c>
      <c r="D2217" s="6">
        <v>2021</v>
      </c>
      <c r="E2217" s="6">
        <v>2022</v>
      </c>
      <c r="F2217" s="3" t="s">
        <v>22</v>
      </c>
      <c r="G2217" s="3">
        <v>114.96829</v>
      </c>
      <c r="H2217" s="3">
        <v>0</v>
      </c>
      <c r="I2217" s="3">
        <v>0</v>
      </c>
      <c r="J2217" s="3"/>
      <c r="K2217" s="3"/>
      <c r="L2217" s="3"/>
      <c r="M2217" s="3"/>
      <c r="N2217" s="3"/>
      <c r="O2217" s="3"/>
      <c r="P2217" s="3"/>
      <c r="Q2217" s="8">
        <v>114.96829</v>
      </c>
      <c r="R2217" s="6" t="s">
        <v>17958</v>
      </c>
    </row>
    <row r="2218" spans="1:18" ht="42" x14ac:dyDescent="0.3">
      <c r="A2218" s="5"/>
      <c r="B2218" s="5"/>
      <c r="C2218" s="5"/>
      <c r="D2218" s="5"/>
      <c r="E2218" s="5"/>
      <c r="F2218" s="3" t="s">
        <v>9100</v>
      </c>
      <c r="G2218" s="3">
        <v>110.31724</v>
      </c>
      <c r="H2218" s="3">
        <v>0</v>
      </c>
      <c r="I2218" s="3">
        <v>0</v>
      </c>
      <c r="J2218" s="3"/>
      <c r="K2218" s="3"/>
      <c r="L2218" s="3"/>
      <c r="M2218" s="3"/>
      <c r="N2218" s="3"/>
      <c r="O2218" s="3"/>
      <c r="P2218" s="3"/>
      <c r="Q2218" s="8">
        <v>110.31724</v>
      </c>
      <c r="R2218" s="5"/>
    </row>
    <row r="2219" spans="1:18" ht="31.5" x14ac:dyDescent="0.3">
      <c r="A2219" s="7"/>
      <c r="B2219" s="7"/>
      <c r="C2219" s="7"/>
      <c r="D2219" s="7"/>
      <c r="E2219" s="7"/>
      <c r="F2219" s="3" t="s">
        <v>9101</v>
      </c>
      <c r="G2219" s="3">
        <v>4.6510499999999997</v>
      </c>
      <c r="H2219" s="3">
        <v>0</v>
      </c>
      <c r="I2219" s="3">
        <v>0</v>
      </c>
      <c r="J2219" s="3"/>
      <c r="K2219" s="3"/>
      <c r="L2219" s="3"/>
      <c r="M2219" s="3"/>
      <c r="N2219" s="3"/>
      <c r="O2219" s="3"/>
      <c r="P2219" s="3"/>
      <c r="Q2219" s="8">
        <v>4.6510499999999997</v>
      </c>
      <c r="R2219" s="7"/>
    </row>
    <row r="2220" spans="1:18" ht="84" x14ac:dyDescent="0.3">
      <c r="A2220" s="6" t="s">
        <v>1469</v>
      </c>
      <c r="B2220" s="6" t="s">
        <v>9759</v>
      </c>
      <c r="C2220" s="6">
        <v>1.4999999999999999E-2</v>
      </c>
      <c r="D2220" s="6">
        <v>2021</v>
      </c>
      <c r="E2220" s="6">
        <v>2022</v>
      </c>
      <c r="F2220" s="3" t="s">
        <v>22</v>
      </c>
      <c r="G2220" s="3">
        <v>106.44455000000001</v>
      </c>
      <c r="H2220" s="3">
        <v>0</v>
      </c>
      <c r="I2220" s="3">
        <v>0</v>
      </c>
      <c r="J2220" s="3"/>
      <c r="K2220" s="3"/>
      <c r="L2220" s="3"/>
      <c r="M2220" s="3"/>
      <c r="N2220" s="3"/>
      <c r="O2220" s="3"/>
      <c r="P2220" s="3"/>
      <c r="Q2220" s="8">
        <v>106.44455000000001</v>
      </c>
      <c r="R2220" s="5" t="s">
        <v>17959</v>
      </c>
    </row>
    <row r="2221" spans="1:18" ht="42" x14ac:dyDescent="0.3">
      <c r="A2221" s="5"/>
      <c r="B2221" s="5"/>
      <c r="C2221" s="5"/>
      <c r="D2221" s="5"/>
      <c r="E2221" s="5"/>
      <c r="F2221" s="3" t="s">
        <v>9100</v>
      </c>
      <c r="G2221" s="3">
        <v>101.79349999999999</v>
      </c>
      <c r="H2221" s="3">
        <v>0</v>
      </c>
      <c r="I2221" s="3">
        <v>0</v>
      </c>
      <c r="J2221" s="3"/>
      <c r="K2221" s="3"/>
      <c r="L2221" s="3"/>
      <c r="M2221" s="3"/>
      <c r="N2221" s="3"/>
      <c r="O2221" s="3"/>
      <c r="P2221" s="3"/>
      <c r="Q2221" s="8">
        <v>101.79349999999999</v>
      </c>
      <c r="R2221" s="5"/>
    </row>
    <row r="2222" spans="1:18" ht="31.5" x14ac:dyDescent="0.3">
      <c r="A2222" s="7"/>
      <c r="B2222" s="7"/>
      <c r="C2222" s="7"/>
      <c r="D2222" s="7"/>
      <c r="E2222" s="7"/>
      <c r="F2222" s="3" t="s">
        <v>9101</v>
      </c>
      <c r="G2222" s="3">
        <v>4.6510499999999997</v>
      </c>
      <c r="H2222" s="3">
        <v>0</v>
      </c>
      <c r="I2222" s="3">
        <v>0</v>
      </c>
      <c r="J2222" s="3"/>
      <c r="K2222" s="3"/>
      <c r="L2222" s="3"/>
      <c r="M2222" s="3"/>
      <c r="N2222" s="3"/>
      <c r="O2222" s="3"/>
      <c r="P2222" s="3"/>
      <c r="Q2222" s="8">
        <v>4.6510499999999997</v>
      </c>
      <c r="R2222" s="7"/>
    </row>
    <row r="2223" spans="1:18" ht="84" x14ac:dyDescent="0.3">
      <c r="A2223" s="6" t="s">
        <v>1470</v>
      </c>
      <c r="B2223" s="6" t="s">
        <v>9760</v>
      </c>
      <c r="C2223" s="6">
        <v>1.7999999999999999E-2</v>
      </c>
      <c r="D2223" s="6">
        <v>2021</v>
      </c>
      <c r="E2223" s="6">
        <v>2022</v>
      </c>
      <c r="F2223" s="3" t="s">
        <v>22</v>
      </c>
      <c r="G2223" s="3">
        <v>92.014499999999998</v>
      </c>
      <c r="H2223" s="3">
        <v>0</v>
      </c>
      <c r="I2223" s="3">
        <v>0</v>
      </c>
      <c r="J2223" s="3"/>
      <c r="K2223" s="3"/>
      <c r="L2223" s="3"/>
      <c r="M2223" s="3"/>
      <c r="N2223" s="3"/>
      <c r="O2223" s="3"/>
      <c r="P2223" s="3"/>
      <c r="Q2223" s="8">
        <v>92.014499999999998</v>
      </c>
      <c r="R2223" s="5" t="s">
        <v>17960</v>
      </c>
    </row>
    <row r="2224" spans="1:18" ht="42" x14ac:dyDescent="0.3">
      <c r="A2224" s="5"/>
      <c r="B2224" s="5"/>
      <c r="C2224" s="5"/>
      <c r="D2224" s="5"/>
      <c r="E2224" s="5"/>
      <c r="F2224" s="3" t="s">
        <v>9100</v>
      </c>
      <c r="G2224" s="3">
        <v>87.36345</v>
      </c>
      <c r="H2224" s="3">
        <v>0</v>
      </c>
      <c r="I2224" s="3">
        <v>0</v>
      </c>
      <c r="J2224" s="3"/>
      <c r="K2224" s="3"/>
      <c r="L2224" s="3"/>
      <c r="M2224" s="3"/>
      <c r="N2224" s="3"/>
      <c r="O2224" s="3"/>
      <c r="P2224" s="3"/>
      <c r="Q2224" s="8">
        <v>87.36345</v>
      </c>
      <c r="R2224" s="5"/>
    </row>
    <row r="2225" spans="1:18" ht="31.5" x14ac:dyDescent="0.3">
      <c r="A2225" s="7"/>
      <c r="B2225" s="7"/>
      <c r="C2225" s="7"/>
      <c r="D2225" s="7"/>
      <c r="E2225" s="7"/>
      <c r="F2225" s="3" t="s">
        <v>9101</v>
      </c>
      <c r="G2225" s="3">
        <v>4.6510499999999997</v>
      </c>
      <c r="H2225" s="3">
        <v>0</v>
      </c>
      <c r="I2225" s="3">
        <v>0</v>
      </c>
      <c r="J2225" s="3"/>
      <c r="K2225" s="3"/>
      <c r="L2225" s="3"/>
      <c r="M2225" s="3"/>
      <c r="N2225" s="3"/>
      <c r="O2225" s="3"/>
      <c r="P2225" s="3"/>
      <c r="Q2225" s="8">
        <v>4.6510499999999997</v>
      </c>
      <c r="R2225" s="7"/>
    </row>
    <row r="2226" spans="1:18" ht="63" x14ac:dyDescent="0.3">
      <c r="A2226" s="3" t="s">
        <v>1471</v>
      </c>
      <c r="B2226" s="3" t="s">
        <v>9761</v>
      </c>
      <c r="C2226" s="3">
        <v>7.0000000000000001E-3</v>
      </c>
      <c r="D2226" s="3">
        <v>2021</v>
      </c>
      <c r="E2226" s="3">
        <v>2021</v>
      </c>
      <c r="F2226" s="3" t="s">
        <v>22</v>
      </c>
      <c r="G2226" s="3">
        <v>0</v>
      </c>
      <c r="H2226" s="3">
        <v>0</v>
      </c>
      <c r="I2226" s="3">
        <v>0</v>
      </c>
      <c r="J2226" s="3"/>
      <c r="K2226" s="3"/>
      <c r="L2226" s="3"/>
      <c r="M2226" s="3"/>
      <c r="N2226" s="3"/>
      <c r="O2226" s="3"/>
      <c r="P2226" s="3"/>
      <c r="Q2226" s="8">
        <v>0</v>
      </c>
      <c r="R2226" s="7" t="s">
        <v>17961</v>
      </c>
    </row>
    <row r="2227" spans="1:18" ht="84" x14ac:dyDescent="0.3">
      <c r="A2227" s="6" t="s">
        <v>1472</v>
      </c>
      <c r="B2227" s="6" t="s">
        <v>9762</v>
      </c>
      <c r="C2227" s="6">
        <v>3.3999999999999998E-3</v>
      </c>
      <c r="D2227" s="6">
        <v>2021</v>
      </c>
      <c r="E2227" s="6">
        <v>2022</v>
      </c>
      <c r="F2227" s="3" t="s">
        <v>22</v>
      </c>
      <c r="G2227" s="3">
        <v>70.069190000000006</v>
      </c>
      <c r="H2227" s="3">
        <v>0</v>
      </c>
      <c r="I2227" s="3">
        <v>0</v>
      </c>
      <c r="J2227" s="3"/>
      <c r="K2227" s="3"/>
      <c r="L2227" s="3"/>
      <c r="M2227" s="3"/>
      <c r="N2227" s="3"/>
      <c r="O2227" s="3"/>
      <c r="P2227" s="3"/>
      <c r="Q2227" s="8">
        <v>70.069190000000006</v>
      </c>
      <c r="R2227" s="6" t="s">
        <v>17962</v>
      </c>
    </row>
    <row r="2228" spans="1:18" ht="42" x14ac:dyDescent="0.3">
      <c r="A2228" s="5"/>
      <c r="B2228" s="5"/>
      <c r="C2228" s="5"/>
      <c r="D2228" s="5"/>
      <c r="E2228" s="5"/>
      <c r="F2228" s="3" t="s">
        <v>9100</v>
      </c>
      <c r="G2228" s="3">
        <v>65.418139999999994</v>
      </c>
      <c r="H2228" s="3">
        <v>0</v>
      </c>
      <c r="I2228" s="3">
        <v>0</v>
      </c>
      <c r="J2228" s="3"/>
      <c r="K2228" s="3"/>
      <c r="L2228" s="3"/>
      <c r="M2228" s="3"/>
      <c r="N2228" s="3"/>
      <c r="O2228" s="3"/>
      <c r="P2228" s="3"/>
      <c r="Q2228" s="8">
        <v>65.418139999999994</v>
      </c>
      <c r="R2228" s="5"/>
    </row>
    <row r="2229" spans="1:18" ht="31.5" x14ac:dyDescent="0.3">
      <c r="A2229" s="7"/>
      <c r="B2229" s="7"/>
      <c r="C2229" s="7"/>
      <c r="D2229" s="7"/>
      <c r="E2229" s="7"/>
      <c r="F2229" s="3" t="s">
        <v>9101</v>
      </c>
      <c r="G2229" s="3">
        <v>4.6510499999999997</v>
      </c>
      <c r="H2229" s="3">
        <v>0</v>
      </c>
      <c r="I2229" s="3">
        <v>0</v>
      </c>
      <c r="J2229" s="3"/>
      <c r="K2229" s="3"/>
      <c r="L2229" s="3"/>
      <c r="M2229" s="3"/>
      <c r="N2229" s="3"/>
      <c r="O2229" s="3"/>
      <c r="P2229" s="3"/>
      <c r="Q2229" s="8">
        <v>4.6510499999999997</v>
      </c>
      <c r="R2229" s="7"/>
    </row>
    <row r="2230" spans="1:18" ht="84" x14ac:dyDescent="0.3">
      <c r="A2230" s="6" t="s">
        <v>1473</v>
      </c>
      <c r="B2230" s="6" t="s">
        <v>9763</v>
      </c>
      <c r="C2230" s="6">
        <v>5.0000000000000001E-3</v>
      </c>
      <c r="D2230" s="6">
        <v>2021</v>
      </c>
      <c r="E2230" s="6">
        <v>2022</v>
      </c>
      <c r="F2230" s="3" t="s">
        <v>22</v>
      </c>
      <c r="G2230" s="3">
        <v>28.558499999999999</v>
      </c>
      <c r="H2230" s="3">
        <v>0</v>
      </c>
      <c r="I2230" s="3">
        <v>0</v>
      </c>
      <c r="J2230" s="3"/>
      <c r="K2230" s="3"/>
      <c r="L2230" s="3"/>
      <c r="M2230" s="3"/>
      <c r="N2230" s="3"/>
      <c r="O2230" s="3"/>
      <c r="P2230" s="3"/>
      <c r="Q2230" s="8">
        <v>28.558499999999999</v>
      </c>
      <c r="R2230" s="5" t="s">
        <v>17963</v>
      </c>
    </row>
    <row r="2231" spans="1:18" ht="42" x14ac:dyDescent="0.3">
      <c r="A2231" s="5"/>
      <c r="B2231" s="5"/>
      <c r="C2231" s="5"/>
      <c r="D2231" s="5"/>
      <c r="E2231" s="5"/>
      <c r="F2231" s="3" t="s">
        <v>9100</v>
      </c>
      <c r="G2231" s="3">
        <v>23.907450000000001</v>
      </c>
      <c r="H2231" s="3">
        <v>0</v>
      </c>
      <c r="I2231" s="3">
        <v>0</v>
      </c>
      <c r="J2231" s="3"/>
      <c r="K2231" s="3"/>
      <c r="L2231" s="3"/>
      <c r="M2231" s="3"/>
      <c r="N2231" s="3"/>
      <c r="O2231" s="3"/>
      <c r="P2231" s="3"/>
      <c r="Q2231" s="8">
        <v>23.907450000000001</v>
      </c>
      <c r="R2231" s="5"/>
    </row>
    <row r="2232" spans="1:18" ht="31.5" x14ac:dyDescent="0.3">
      <c r="A2232" s="7"/>
      <c r="B2232" s="7"/>
      <c r="C2232" s="7"/>
      <c r="D2232" s="7"/>
      <c r="E2232" s="7"/>
      <c r="F2232" s="3" t="s">
        <v>9101</v>
      </c>
      <c r="G2232" s="3">
        <v>4.6510499999999997</v>
      </c>
      <c r="H2232" s="3">
        <v>0</v>
      </c>
      <c r="I2232" s="3">
        <v>0</v>
      </c>
      <c r="J2232" s="3"/>
      <c r="K2232" s="3"/>
      <c r="L2232" s="3"/>
      <c r="M2232" s="3"/>
      <c r="N2232" s="3"/>
      <c r="O2232" s="3"/>
      <c r="P2232" s="3"/>
      <c r="Q2232" s="8">
        <v>4.6510499999999997</v>
      </c>
      <c r="R2232" s="7"/>
    </row>
    <row r="2233" spans="1:18" ht="84" x14ac:dyDescent="0.3">
      <c r="A2233" s="3" t="s">
        <v>1474</v>
      </c>
      <c r="B2233" s="3" t="s">
        <v>9764</v>
      </c>
      <c r="C2233" s="3">
        <v>2E-3</v>
      </c>
      <c r="D2233" s="3">
        <v>2021</v>
      </c>
      <c r="E2233" s="3">
        <v>2021</v>
      </c>
      <c r="F2233" s="3" t="s">
        <v>22</v>
      </c>
      <c r="G2233" s="3">
        <v>0</v>
      </c>
      <c r="H2233" s="3">
        <v>0</v>
      </c>
      <c r="I2233" s="3">
        <v>0</v>
      </c>
      <c r="J2233" s="3"/>
      <c r="K2233" s="3"/>
      <c r="L2233" s="3"/>
      <c r="M2233" s="3"/>
      <c r="N2233" s="3"/>
      <c r="O2233" s="3"/>
      <c r="P2233" s="3"/>
      <c r="Q2233" s="8">
        <v>0</v>
      </c>
      <c r="R2233" s="7" t="s">
        <v>17964</v>
      </c>
    </row>
    <row r="2234" spans="1:18" ht="84" x14ac:dyDescent="0.3">
      <c r="A2234" s="6" t="s">
        <v>1475</v>
      </c>
      <c r="B2234" s="6" t="s">
        <v>9765</v>
      </c>
      <c r="C2234" s="6">
        <v>5.0000000000000001E-3</v>
      </c>
      <c r="D2234" s="6">
        <v>2022</v>
      </c>
      <c r="E2234" s="6">
        <v>2023</v>
      </c>
      <c r="F2234" s="3" t="s">
        <v>22</v>
      </c>
      <c r="G2234" s="3">
        <v>0</v>
      </c>
      <c r="H2234" s="3">
        <v>109.50653</v>
      </c>
      <c r="I2234" s="3">
        <v>0</v>
      </c>
      <c r="J2234" s="3"/>
      <c r="K2234" s="3"/>
      <c r="L2234" s="3"/>
      <c r="M2234" s="3"/>
      <c r="N2234" s="3"/>
      <c r="O2234" s="3"/>
      <c r="P2234" s="3"/>
      <c r="Q2234" s="8">
        <v>109.50653</v>
      </c>
      <c r="R2234" s="6" t="s">
        <v>17965</v>
      </c>
    </row>
    <row r="2235" spans="1:18" ht="42" x14ac:dyDescent="0.3">
      <c r="A2235" s="5"/>
      <c r="B2235" s="5"/>
      <c r="C2235" s="5"/>
      <c r="D2235" s="5"/>
      <c r="E2235" s="5"/>
      <c r="F2235" s="3" t="s">
        <v>9100</v>
      </c>
      <c r="G2235" s="3">
        <v>0</v>
      </c>
      <c r="H2235" s="3">
        <v>103.38094</v>
      </c>
      <c r="I2235" s="3">
        <v>0</v>
      </c>
      <c r="J2235" s="3"/>
      <c r="K2235" s="3"/>
      <c r="L2235" s="3"/>
      <c r="M2235" s="3"/>
      <c r="N2235" s="3"/>
      <c r="O2235" s="3"/>
      <c r="P2235" s="3"/>
      <c r="Q2235" s="8">
        <v>103.38094</v>
      </c>
      <c r="R2235" s="5"/>
    </row>
    <row r="2236" spans="1:18" ht="31.5" x14ac:dyDescent="0.3">
      <c r="A2236" s="7"/>
      <c r="B2236" s="7"/>
      <c r="C2236" s="7"/>
      <c r="D2236" s="7"/>
      <c r="E2236" s="7"/>
      <c r="F2236" s="3" t="s">
        <v>9101</v>
      </c>
      <c r="G2236" s="3">
        <v>0</v>
      </c>
      <c r="H2236" s="3">
        <v>6.1255899999999999</v>
      </c>
      <c r="I2236" s="3">
        <v>0</v>
      </c>
      <c r="J2236" s="3"/>
      <c r="K2236" s="3"/>
      <c r="L2236" s="3"/>
      <c r="M2236" s="3"/>
      <c r="N2236" s="3"/>
      <c r="O2236" s="3"/>
      <c r="P2236" s="3"/>
      <c r="Q2236" s="8">
        <v>6.1255899999999999</v>
      </c>
      <c r="R2236" s="7"/>
    </row>
    <row r="2237" spans="1:18" ht="73.5" x14ac:dyDescent="0.3">
      <c r="A2237" s="6" t="s">
        <v>1476</v>
      </c>
      <c r="B2237" s="6" t="s">
        <v>9766</v>
      </c>
      <c r="C2237" s="6">
        <v>9.4999999999999998E-3</v>
      </c>
      <c r="D2237" s="6">
        <v>2021</v>
      </c>
      <c r="E2237" s="6">
        <v>2022</v>
      </c>
      <c r="F2237" s="3" t="s">
        <v>22</v>
      </c>
      <c r="G2237" s="3">
        <v>50.622869999999999</v>
      </c>
      <c r="H2237" s="3">
        <v>0</v>
      </c>
      <c r="I2237" s="3">
        <v>0</v>
      </c>
      <c r="J2237" s="3"/>
      <c r="K2237" s="3"/>
      <c r="L2237" s="3"/>
      <c r="M2237" s="3"/>
      <c r="N2237" s="3"/>
      <c r="O2237" s="3"/>
      <c r="P2237" s="3"/>
      <c r="Q2237" s="8">
        <v>50.622869999999999</v>
      </c>
      <c r="R2237" s="5" t="s">
        <v>17966</v>
      </c>
    </row>
    <row r="2238" spans="1:18" ht="42" x14ac:dyDescent="0.3">
      <c r="A2238" s="5"/>
      <c r="B2238" s="5"/>
      <c r="C2238" s="5"/>
      <c r="D2238" s="5"/>
      <c r="E2238" s="5"/>
      <c r="F2238" s="3" t="s">
        <v>9100</v>
      </c>
      <c r="G2238" s="3">
        <v>45.971820000000001</v>
      </c>
      <c r="H2238" s="3">
        <v>0</v>
      </c>
      <c r="I2238" s="3">
        <v>0</v>
      </c>
      <c r="J2238" s="3"/>
      <c r="K2238" s="3"/>
      <c r="L2238" s="3"/>
      <c r="M2238" s="3"/>
      <c r="N2238" s="3"/>
      <c r="O2238" s="3"/>
      <c r="P2238" s="3"/>
      <c r="Q2238" s="8">
        <v>45.971820000000001</v>
      </c>
      <c r="R2238" s="5"/>
    </row>
    <row r="2239" spans="1:18" ht="31.5" x14ac:dyDescent="0.3">
      <c r="A2239" s="7"/>
      <c r="B2239" s="7"/>
      <c r="C2239" s="7"/>
      <c r="D2239" s="7"/>
      <c r="E2239" s="7"/>
      <c r="F2239" s="3" t="s">
        <v>9101</v>
      </c>
      <c r="G2239" s="3">
        <v>4.6510499999999997</v>
      </c>
      <c r="H2239" s="3">
        <v>0</v>
      </c>
      <c r="I2239" s="3">
        <v>0</v>
      </c>
      <c r="J2239" s="3"/>
      <c r="K2239" s="3"/>
      <c r="L2239" s="3"/>
      <c r="M2239" s="3"/>
      <c r="N2239" s="3"/>
      <c r="O2239" s="3"/>
      <c r="P2239" s="3"/>
      <c r="Q2239" s="8">
        <v>4.6510499999999997</v>
      </c>
      <c r="R2239" s="7"/>
    </row>
    <row r="2240" spans="1:18" ht="84" x14ac:dyDescent="0.3">
      <c r="A2240" s="6" t="s">
        <v>1477</v>
      </c>
      <c r="B2240" s="6" t="s">
        <v>9767</v>
      </c>
      <c r="C2240" s="6">
        <v>1.2E-2</v>
      </c>
      <c r="D2240" s="6">
        <v>2021</v>
      </c>
      <c r="E2240" s="6">
        <v>2022</v>
      </c>
      <c r="F2240" s="3" t="s">
        <v>22</v>
      </c>
      <c r="G2240" s="3">
        <v>110.47077</v>
      </c>
      <c r="H2240" s="3">
        <v>0</v>
      </c>
      <c r="I2240" s="3">
        <v>0</v>
      </c>
      <c r="J2240" s="3"/>
      <c r="K2240" s="3"/>
      <c r="L2240" s="3"/>
      <c r="M2240" s="3"/>
      <c r="N2240" s="3"/>
      <c r="O2240" s="3"/>
      <c r="P2240" s="3"/>
      <c r="Q2240" s="8">
        <v>110.47077</v>
      </c>
      <c r="R2240" s="5" t="s">
        <v>17967</v>
      </c>
    </row>
    <row r="2241" spans="1:18" ht="42" x14ac:dyDescent="0.3">
      <c r="A2241" s="5"/>
      <c r="B2241" s="5"/>
      <c r="C2241" s="5"/>
      <c r="D2241" s="5"/>
      <c r="E2241" s="5"/>
      <c r="F2241" s="3" t="s">
        <v>9100</v>
      </c>
      <c r="G2241" s="3">
        <v>105.81972</v>
      </c>
      <c r="H2241" s="3">
        <v>0</v>
      </c>
      <c r="I2241" s="3">
        <v>0</v>
      </c>
      <c r="J2241" s="3"/>
      <c r="K2241" s="3"/>
      <c r="L2241" s="3"/>
      <c r="M2241" s="3"/>
      <c r="N2241" s="3"/>
      <c r="O2241" s="3"/>
      <c r="P2241" s="3"/>
      <c r="Q2241" s="8">
        <v>105.81972</v>
      </c>
      <c r="R2241" s="5"/>
    </row>
    <row r="2242" spans="1:18" ht="31.5" x14ac:dyDescent="0.3">
      <c r="A2242" s="7"/>
      <c r="B2242" s="7"/>
      <c r="C2242" s="7"/>
      <c r="D2242" s="7"/>
      <c r="E2242" s="7"/>
      <c r="F2242" s="3" t="s">
        <v>9101</v>
      </c>
      <c r="G2242" s="3">
        <v>4.6510499999999997</v>
      </c>
      <c r="H2242" s="3">
        <v>0</v>
      </c>
      <c r="I2242" s="3">
        <v>0</v>
      </c>
      <c r="J2242" s="3"/>
      <c r="K2242" s="3"/>
      <c r="L2242" s="3"/>
      <c r="M2242" s="3"/>
      <c r="N2242" s="3"/>
      <c r="O2242" s="3"/>
      <c r="P2242" s="3"/>
      <c r="Q2242" s="8">
        <v>4.6510499999999997</v>
      </c>
      <c r="R2242" s="7"/>
    </row>
    <row r="2243" spans="1:18" ht="84" x14ac:dyDescent="0.3">
      <c r="A2243" s="6" t="s">
        <v>1478</v>
      </c>
      <c r="B2243" s="6" t="s">
        <v>9768</v>
      </c>
      <c r="C2243" s="6">
        <v>2E-3</v>
      </c>
      <c r="D2243" s="6">
        <v>2021</v>
      </c>
      <c r="E2243" s="6">
        <v>2022</v>
      </c>
      <c r="F2243" s="3" t="s">
        <v>22</v>
      </c>
      <c r="G2243" s="3">
        <v>58.276130000000002</v>
      </c>
      <c r="H2243" s="3">
        <v>0</v>
      </c>
      <c r="I2243" s="3">
        <v>0</v>
      </c>
      <c r="J2243" s="3"/>
      <c r="K2243" s="3"/>
      <c r="L2243" s="3"/>
      <c r="M2243" s="3"/>
      <c r="N2243" s="3"/>
      <c r="O2243" s="3"/>
      <c r="P2243" s="3"/>
      <c r="Q2243" s="8">
        <v>58.276130000000002</v>
      </c>
      <c r="R2243" s="5" t="s">
        <v>17968</v>
      </c>
    </row>
    <row r="2244" spans="1:18" ht="42" x14ac:dyDescent="0.3">
      <c r="A2244" s="5"/>
      <c r="B2244" s="5"/>
      <c r="C2244" s="5"/>
      <c r="D2244" s="5"/>
      <c r="E2244" s="5"/>
      <c r="F2244" s="3" t="s">
        <v>9100</v>
      </c>
      <c r="G2244" s="3">
        <v>53.625079999999997</v>
      </c>
      <c r="H2244" s="3">
        <v>0</v>
      </c>
      <c r="I2244" s="3">
        <v>0</v>
      </c>
      <c r="J2244" s="3"/>
      <c r="K2244" s="3"/>
      <c r="L2244" s="3"/>
      <c r="M2244" s="3"/>
      <c r="N2244" s="3"/>
      <c r="O2244" s="3"/>
      <c r="P2244" s="3"/>
      <c r="Q2244" s="8">
        <v>53.625079999999997</v>
      </c>
      <c r="R2244" s="5"/>
    </row>
    <row r="2245" spans="1:18" ht="31.5" x14ac:dyDescent="0.3">
      <c r="A2245" s="7"/>
      <c r="B2245" s="7"/>
      <c r="C2245" s="7"/>
      <c r="D2245" s="7"/>
      <c r="E2245" s="7"/>
      <c r="F2245" s="3" t="s">
        <v>9101</v>
      </c>
      <c r="G2245" s="3">
        <v>4.6510499999999997</v>
      </c>
      <c r="H2245" s="3">
        <v>0</v>
      </c>
      <c r="I2245" s="3">
        <v>0</v>
      </c>
      <c r="J2245" s="3"/>
      <c r="K2245" s="3"/>
      <c r="L2245" s="3"/>
      <c r="M2245" s="3"/>
      <c r="N2245" s="3"/>
      <c r="O2245" s="3"/>
      <c r="P2245" s="3"/>
      <c r="Q2245" s="8">
        <v>4.6510499999999997</v>
      </c>
      <c r="R2245" s="7"/>
    </row>
    <row r="2246" spans="1:18" ht="84" x14ac:dyDescent="0.3">
      <c r="A2246" s="6" t="s">
        <v>1479</v>
      </c>
      <c r="B2246" s="6" t="s">
        <v>9769</v>
      </c>
      <c r="C2246" s="6">
        <v>6.0000000000000001E-3</v>
      </c>
      <c r="D2246" s="6">
        <v>2021</v>
      </c>
      <c r="E2246" s="6">
        <v>2022</v>
      </c>
      <c r="F2246" s="3" t="s">
        <v>22</v>
      </c>
      <c r="G2246" s="3">
        <v>89.074250000000006</v>
      </c>
      <c r="H2246" s="3">
        <v>0</v>
      </c>
      <c r="I2246" s="3">
        <v>0</v>
      </c>
      <c r="J2246" s="3"/>
      <c r="K2246" s="3"/>
      <c r="L2246" s="3"/>
      <c r="M2246" s="3"/>
      <c r="N2246" s="3"/>
      <c r="O2246" s="3"/>
      <c r="P2246" s="3"/>
      <c r="Q2246" s="8">
        <v>89.074250000000006</v>
      </c>
      <c r="R2246" s="5" t="s">
        <v>17969</v>
      </c>
    </row>
    <row r="2247" spans="1:18" ht="42" x14ac:dyDescent="0.3">
      <c r="A2247" s="5"/>
      <c r="B2247" s="5"/>
      <c r="C2247" s="5"/>
      <c r="D2247" s="5"/>
      <c r="E2247" s="5"/>
      <c r="F2247" s="3" t="s">
        <v>9100</v>
      </c>
      <c r="G2247" s="3">
        <v>84.423199999999994</v>
      </c>
      <c r="H2247" s="3">
        <v>0</v>
      </c>
      <c r="I2247" s="3">
        <v>0</v>
      </c>
      <c r="J2247" s="3"/>
      <c r="K2247" s="3"/>
      <c r="L2247" s="3"/>
      <c r="M2247" s="3"/>
      <c r="N2247" s="3"/>
      <c r="O2247" s="3"/>
      <c r="P2247" s="3"/>
      <c r="Q2247" s="8">
        <v>84.423199999999994</v>
      </c>
      <c r="R2247" s="5"/>
    </row>
    <row r="2248" spans="1:18" ht="31.5" x14ac:dyDescent="0.3">
      <c r="A2248" s="7"/>
      <c r="B2248" s="7"/>
      <c r="C2248" s="7"/>
      <c r="D2248" s="7"/>
      <c r="E2248" s="7"/>
      <c r="F2248" s="3" t="s">
        <v>9101</v>
      </c>
      <c r="G2248" s="3">
        <v>4.6510499999999997</v>
      </c>
      <c r="H2248" s="3">
        <v>0</v>
      </c>
      <c r="I2248" s="3">
        <v>0</v>
      </c>
      <c r="J2248" s="3"/>
      <c r="K2248" s="3"/>
      <c r="L2248" s="3"/>
      <c r="M2248" s="3"/>
      <c r="N2248" s="3"/>
      <c r="O2248" s="3"/>
      <c r="P2248" s="3"/>
      <c r="Q2248" s="8">
        <v>4.6510499999999997</v>
      </c>
      <c r="R2248" s="7"/>
    </row>
    <row r="2249" spans="1:18" ht="84" x14ac:dyDescent="0.3">
      <c r="A2249" s="6" t="s">
        <v>1480</v>
      </c>
      <c r="B2249" s="6" t="s">
        <v>9770</v>
      </c>
      <c r="C2249" s="6">
        <v>5.0000000000000001E-3</v>
      </c>
      <c r="D2249" s="6">
        <v>2021</v>
      </c>
      <c r="E2249" s="6">
        <v>2022</v>
      </c>
      <c r="F2249" s="3" t="s">
        <v>22</v>
      </c>
      <c r="G2249" s="3">
        <v>67.789400000000001</v>
      </c>
      <c r="H2249" s="3">
        <v>0</v>
      </c>
      <c r="I2249" s="3">
        <v>0</v>
      </c>
      <c r="J2249" s="3"/>
      <c r="K2249" s="3"/>
      <c r="L2249" s="3"/>
      <c r="M2249" s="3"/>
      <c r="N2249" s="3"/>
      <c r="O2249" s="3"/>
      <c r="P2249" s="3"/>
      <c r="Q2249" s="8">
        <v>67.789400000000001</v>
      </c>
      <c r="R2249" s="5" t="s">
        <v>17970</v>
      </c>
    </row>
    <row r="2250" spans="1:18" ht="42" x14ac:dyDescent="0.3">
      <c r="A2250" s="5"/>
      <c r="B2250" s="5"/>
      <c r="C2250" s="5"/>
      <c r="D2250" s="5"/>
      <c r="E2250" s="5"/>
      <c r="F2250" s="3" t="s">
        <v>9100</v>
      </c>
      <c r="G2250" s="3">
        <v>63.138350000000003</v>
      </c>
      <c r="H2250" s="3">
        <v>0</v>
      </c>
      <c r="I2250" s="3">
        <v>0</v>
      </c>
      <c r="J2250" s="3"/>
      <c r="K2250" s="3"/>
      <c r="L2250" s="3"/>
      <c r="M2250" s="3"/>
      <c r="N2250" s="3"/>
      <c r="O2250" s="3"/>
      <c r="P2250" s="3"/>
      <c r="Q2250" s="8">
        <v>63.138350000000003</v>
      </c>
      <c r="R2250" s="5"/>
    </row>
    <row r="2251" spans="1:18" ht="31.5" x14ac:dyDescent="0.3">
      <c r="A2251" s="7"/>
      <c r="B2251" s="7"/>
      <c r="C2251" s="7"/>
      <c r="D2251" s="7"/>
      <c r="E2251" s="7"/>
      <c r="F2251" s="3" t="s">
        <v>9101</v>
      </c>
      <c r="G2251" s="3">
        <v>4.6510499999999997</v>
      </c>
      <c r="H2251" s="3">
        <v>0</v>
      </c>
      <c r="I2251" s="3">
        <v>0</v>
      </c>
      <c r="J2251" s="3"/>
      <c r="K2251" s="3"/>
      <c r="L2251" s="3"/>
      <c r="M2251" s="3"/>
      <c r="N2251" s="3"/>
      <c r="O2251" s="3"/>
      <c r="P2251" s="3"/>
      <c r="Q2251" s="8">
        <v>4.6510499999999997</v>
      </c>
      <c r="R2251" s="7"/>
    </row>
    <row r="2252" spans="1:18" ht="84" x14ac:dyDescent="0.3">
      <c r="A2252" s="6" t="s">
        <v>1481</v>
      </c>
      <c r="B2252" s="6" t="s">
        <v>9771</v>
      </c>
      <c r="C2252" s="6">
        <v>4.5999999999999999E-2</v>
      </c>
      <c r="D2252" s="6">
        <v>2022</v>
      </c>
      <c r="E2252" s="6">
        <v>2023</v>
      </c>
      <c r="F2252" s="3" t="s">
        <v>22</v>
      </c>
      <c r="G2252" s="3">
        <v>0</v>
      </c>
      <c r="H2252" s="3">
        <v>259.69367</v>
      </c>
      <c r="I2252" s="3">
        <v>0</v>
      </c>
      <c r="J2252" s="3"/>
      <c r="K2252" s="3"/>
      <c r="L2252" s="3"/>
      <c r="M2252" s="3"/>
      <c r="N2252" s="3"/>
      <c r="O2252" s="3"/>
      <c r="P2252" s="3"/>
      <c r="Q2252" s="8">
        <v>259.69367</v>
      </c>
      <c r="R2252" s="5" t="s">
        <v>17971</v>
      </c>
    </row>
    <row r="2253" spans="1:18" ht="42" x14ac:dyDescent="0.3">
      <c r="A2253" s="5"/>
      <c r="B2253" s="5"/>
      <c r="C2253" s="5"/>
      <c r="D2253" s="5"/>
      <c r="E2253" s="5"/>
      <c r="F2253" s="3" t="s">
        <v>9100</v>
      </c>
      <c r="G2253" s="3">
        <v>0</v>
      </c>
      <c r="H2253" s="3">
        <v>253.56808000000001</v>
      </c>
      <c r="I2253" s="3">
        <v>0</v>
      </c>
      <c r="J2253" s="3"/>
      <c r="K2253" s="3"/>
      <c r="L2253" s="3"/>
      <c r="M2253" s="3"/>
      <c r="N2253" s="3"/>
      <c r="O2253" s="3"/>
      <c r="P2253" s="3"/>
      <c r="Q2253" s="8">
        <v>253.56808000000001</v>
      </c>
      <c r="R2253" s="5"/>
    </row>
    <row r="2254" spans="1:18" ht="31.5" x14ac:dyDescent="0.3">
      <c r="A2254" s="7"/>
      <c r="B2254" s="7"/>
      <c r="C2254" s="7"/>
      <c r="D2254" s="7"/>
      <c r="E2254" s="7"/>
      <c r="F2254" s="3" t="s">
        <v>9101</v>
      </c>
      <c r="G2254" s="3">
        <v>0</v>
      </c>
      <c r="H2254" s="3">
        <v>6.1255899999999999</v>
      </c>
      <c r="I2254" s="3">
        <v>0</v>
      </c>
      <c r="J2254" s="3"/>
      <c r="K2254" s="3"/>
      <c r="L2254" s="3"/>
      <c r="M2254" s="3"/>
      <c r="N2254" s="3"/>
      <c r="O2254" s="3"/>
      <c r="P2254" s="3"/>
      <c r="Q2254" s="8">
        <v>6.1255899999999999</v>
      </c>
      <c r="R2254" s="7"/>
    </row>
    <row r="2255" spans="1:18" ht="73.5" x14ac:dyDescent="0.3">
      <c r="A2255" s="6" t="s">
        <v>1482</v>
      </c>
      <c r="B2255" s="6" t="s">
        <v>9772</v>
      </c>
      <c r="C2255" s="6">
        <v>5.4999999999999997E-3</v>
      </c>
      <c r="D2255" s="6">
        <v>2021</v>
      </c>
      <c r="E2255" s="6">
        <v>2022</v>
      </c>
      <c r="F2255" s="3" t="s">
        <v>22</v>
      </c>
      <c r="G2255" s="3">
        <v>67.386529999999993</v>
      </c>
      <c r="H2255" s="3">
        <v>0</v>
      </c>
      <c r="I2255" s="3">
        <v>0</v>
      </c>
      <c r="J2255" s="3"/>
      <c r="K2255" s="3"/>
      <c r="L2255" s="3"/>
      <c r="M2255" s="3"/>
      <c r="N2255" s="3"/>
      <c r="O2255" s="3"/>
      <c r="P2255" s="3"/>
      <c r="Q2255" s="8">
        <v>67.386529999999993</v>
      </c>
      <c r="R2255" s="5" t="s">
        <v>24890</v>
      </c>
    </row>
    <row r="2256" spans="1:18" ht="42" x14ac:dyDescent="0.3">
      <c r="A2256" s="5"/>
      <c r="B2256" s="5"/>
      <c r="C2256" s="5"/>
      <c r="D2256" s="5"/>
      <c r="E2256" s="5"/>
      <c r="F2256" s="3" t="s">
        <v>9100</v>
      </c>
      <c r="G2256" s="3">
        <v>62.735480000000003</v>
      </c>
      <c r="H2256" s="3">
        <v>0</v>
      </c>
      <c r="I2256" s="3">
        <v>0</v>
      </c>
      <c r="J2256" s="3"/>
      <c r="K2256" s="3"/>
      <c r="L2256" s="3"/>
      <c r="M2256" s="3"/>
      <c r="N2256" s="3"/>
      <c r="O2256" s="3"/>
      <c r="P2256" s="3"/>
      <c r="Q2256" s="8">
        <v>62.735480000000003</v>
      </c>
      <c r="R2256" s="5"/>
    </row>
    <row r="2257" spans="1:18" ht="31.5" x14ac:dyDescent="0.3">
      <c r="A2257" s="7"/>
      <c r="B2257" s="7"/>
      <c r="C2257" s="7"/>
      <c r="D2257" s="7"/>
      <c r="E2257" s="7"/>
      <c r="F2257" s="3" t="s">
        <v>9101</v>
      </c>
      <c r="G2257" s="3">
        <v>4.6510499999999997</v>
      </c>
      <c r="H2257" s="3">
        <v>0</v>
      </c>
      <c r="I2257" s="3">
        <v>0</v>
      </c>
      <c r="J2257" s="3"/>
      <c r="K2257" s="3"/>
      <c r="L2257" s="3"/>
      <c r="M2257" s="3"/>
      <c r="N2257" s="3"/>
      <c r="O2257" s="3"/>
      <c r="P2257" s="3"/>
      <c r="Q2257" s="8">
        <v>4.6510499999999997</v>
      </c>
      <c r="R2257" s="7"/>
    </row>
    <row r="2258" spans="1:18" ht="84" x14ac:dyDescent="0.3">
      <c r="A2258" s="6" t="s">
        <v>1483</v>
      </c>
      <c r="B2258" s="6" t="s">
        <v>9773</v>
      </c>
      <c r="C2258" s="6">
        <v>4.0000000000000001E-3</v>
      </c>
      <c r="D2258" s="6">
        <v>2022</v>
      </c>
      <c r="E2258" s="6">
        <v>2023</v>
      </c>
      <c r="F2258" s="3" t="s">
        <v>22</v>
      </c>
      <c r="G2258" s="3">
        <v>0</v>
      </c>
      <c r="H2258" s="3">
        <v>60.832160000000002</v>
      </c>
      <c r="I2258" s="3">
        <v>0</v>
      </c>
      <c r="J2258" s="3"/>
      <c r="K2258" s="3"/>
      <c r="L2258" s="3"/>
      <c r="M2258" s="3"/>
      <c r="N2258" s="3"/>
      <c r="O2258" s="3"/>
      <c r="P2258" s="3"/>
      <c r="Q2258" s="8">
        <v>60.832160000000002</v>
      </c>
      <c r="R2258" s="5" t="s">
        <v>17972</v>
      </c>
    </row>
    <row r="2259" spans="1:18" ht="42" x14ac:dyDescent="0.3">
      <c r="A2259" s="5"/>
      <c r="B2259" s="5"/>
      <c r="C2259" s="5"/>
      <c r="D2259" s="5"/>
      <c r="E2259" s="5"/>
      <c r="F2259" s="3" t="s">
        <v>9100</v>
      </c>
      <c r="G2259" s="3">
        <v>0</v>
      </c>
      <c r="H2259" s="3">
        <v>54.706569999999999</v>
      </c>
      <c r="I2259" s="3">
        <v>0</v>
      </c>
      <c r="J2259" s="3"/>
      <c r="K2259" s="3"/>
      <c r="L2259" s="3"/>
      <c r="M2259" s="3"/>
      <c r="N2259" s="3"/>
      <c r="O2259" s="3"/>
      <c r="P2259" s="3"/>
      <c r="Q2259" s="8">
        <v>54.706569999999999</v>
      </c>
      <c r="R2259" s="5"/>
    </row>
    <row r="2260" spans="1:18" ht="31.5" x14ac:dyDescent="0.3">
      <c r="A2260" s="7"/>
      <c r="B2260" s="7"/>
      <c r="C2260" s="7"/>
      <c r="D2260" s="7"/>
      <c r="E2260" s="7"/>
      <c r="F2260" s="3" t="s">
        <v>9101</v>
      </c>
      <c r="G2260" s="3">
        <v>0</v>
      </c>
      <c r="H2260" s="3">
        <v>6.1255899999999999</v>
      </c>
      <c r="I2260" s="3">
        <v>0</v>
      </c>
      <c r="J2260" s="3"/>
      <c r="K2260" s="3"/>
      <c r="L2260" s="3"/>
      <c r="M2260" s="3"/>
      <c r="N2260" s="3"/>
      <c r="O2260" s="3"/>
      <c r="P2260" s="3"/>
      <c r="Q2260" s="8">
        <v>6.1255899999999999</v>
      </c>
      <c r="R2260" s="7"/>
    </row>
    <row r="2261" spans="1:18" ht="84" x14ac:dyDescent="0.3">
      <c r="A2261" s="6" t="s">
        <v>1484</v>
      </c>
      <c r="B2261" s="6" t="s">
        <v>9774</v>
      </c>
      <c r="C2261" s="6">
        <v>1.4E-2</v>
      </c>
      <c r="D2261" s="6">
        <v>2021</v>
      </c>
      <c r="E2261" s="6">
        <v>2022</v>
      </c>
      <c r="F2261" s="3" t="s">
        <v>22</v>
      </c>
      <c r="G2261" s="3">
        <v>148.99449999999999</v>
      </c>
      <c r="H2261" s="3">
        <v>0</v>
      </c>
      <c r="I2261" s="3">
        <v>0</v>
      </c>
      <c r="J2261" s="3"/>
      <c r="K2261" s="3"/>
      <c r="L2261" s="3"/>
      <c r="M2261" s="3"/>
      <c r="N2261" s="3"/>
      <c r="O2261" s="3"/>
      <c r="P2261" s="3"/>
      <c r="Q2261" s="8">
        <v>148.99449999999999</v>
      </c>
      <c r="R2261" s="5" t="s">
        <v>17973</v>
      </c>
    </row>
    <row r="2262" spans="1:18" ht="42" x14ac:dyDescent="0.3">
      <c r="A2262" s="5"/>
      <c r="B2262" s="5"/>
      <c r="C2262" s="5"/>
      <c r="D2262" s="5"/>
      <c r="E2262" s="5"/>
      <c r="F2262" s="3" t="s">
        <v>9100</v>
      </c>
      <c r="G2262" s="3">
        <v>144.34344999999999</v>
      </c>
      <c r="H2262" s="3">
        <v>0</v>
      </c>
      <c r="I2262" s="3">
        <v>0</v>
      </c>
      <c r="J2262" s="3"/>
      <c r="K2262" s="3"/>
      <c r="L2262" s="3"/>
      <c r="M2262" s="3"/>
      <c r="N2262" s="3"/>
      <c r="O2262" s="3"/>
      <c r="P2262" s="3"/>
      <c r="Q2262" s="8">
        <v>144.34344999999999</v>
      </c>
      <c r="R2262" s="5"/>
    </row>
    <row r="2263" spans="1:18" ht="31.5" x14ac:dyDescent="0.3">
      <c r="A2263" s="7"/>
      <c r="B2263" s="7"/>
      <c r="C2263" s="7"/>
      <c r="D2263" s="7"/>
      <c r="E2263" s="7"/>
      <c r="F2263" s="3" t="s">
        <v>9101</v>
      </c>
      <c r="G2263" s="3">
        <v>4.6510499999999997</v>
      </c>
      <c r="H2263" s="3">
        <v>0</v>
      </c>
      <c r="I2263" s="3">
        <v>0</v>
      </c>
      <c r="J2263" s="3"/>
      <c r="K2263" s="3"/>
      <c r="L2263" s="3"/>
      <c r="M2263" s="3"/>
      <c r="N2263" s="3"/>
      <c r="O2263" s="3"/>
      <c r="P2263" s="3"/>
      <c r="Q2263" s="8">
        <v>4.6510499999999997</v>
      </c>
      <c r="R2263" s="7"/>
    </row>
    <row r="2264" spans="1:18" ht="73.5" x14ac:dyDescent="0.3">
      <c r="A2264" s="6" t="s">
        <v>1485</v>
      </c>
      <c r="B2264" s="6" t="s">
        <v>9775</v>
      </c>
      <c r="C2264" s="6">
        <v>3.0000000000000001E-3</v>
      </c>
      <c r="D2264" s="6">
        <v>2021</v>
      </c>
      <c r="E2264" s="6">
        <v>2022</v>
      </c>
      <c r="F2264" s="3" t="s">
        <v>22</v>
      </c>
      <c r="G2264" s="3">
        <v>67.302120000000002</v>
      </c>
      <c r="H2264" s="3">
        <v>0</v>
      </c>
      <c r="I2264" s="3">
        <v>0</v>
      </c>
      <c r="J2264" s="3"/>
      <c r="K2264" s="3"/>
      <c r="L2264" s="3"/>
      <c r="M2264" s="3"/>
      <c r="N2264" s="3"/>
      <c r="O2264" s="3"/>
      <c r="P2264" s="3"/>
      <c r="Q2264" s="8">
        <v>67.302120000000002</v>
      </c>
      <c r="R2264" s="5" t="s">
        <v>17974</v>
      </c>
    </row>
    <row r="2265" spans="1:18" ht="42" x14ac:dyDescent="0.3">
      <c r="A2265" s="5"/>
      <c r="B2265" s="5"/>
      <c r="C2265" s="5"/>
      <c r="D2265" s="5"/>
      <c r="E2265" s="5"/>
      <c r="F2265" s="3" t="s">
        <v>9100</v>
      </c>
      <c r="G2265" s="3">
        <v>62.651069999999997</v>
      </c>
      <c r="H2265" s="3">
        <v>0</v>
      </c>
      <c r="I2265" s="3">
        <v>0</v>
      </c>
      <c r="J2265" s="3"/>
      <c r="K2265" s="3"/>
      <c r="L2265" s="3"/>
      <c r="M2265" s="3"/>
      <c r="N2265" s="3"/>
      <c r="O2265" s="3"/>
      <c r="P2265" s="3"/>
      <c r="Q2265" s="8">
        <v>62.651069999999997</v>
      </c>
      <c r="R2265" s="5"/>
    </row>
    <row r="2266" spans="1:18" ht="31.5" x14ac:dyDescent="0.3">
      <c r="A2266" s="7"/>
      <c r="B2266" s="7"/>
      <c r="C2266" s="7"/>
      <c r="D2266" s="7"/>
      <c r="E2266" s="7"/>
      <c r="F2266" s="3" t="s">
        <v>9101</v>
      </c>
      <c r="G2266" s="3">
        <v>4.6510499999999997</v>
      </c>
      <c r="H2266" s="3">
        <v>0</v>
      </c>
      <c r="I2266" s="3">
        <v>0</v>
      </c>
      <c r="J2266" s="3"/>
      <c r="K2266" s="3"/>
      <c r="L2266" s="3"/>
      <c r="M2266" s="3"/>
      <c r="N2266" s="3"/>
      <c r="O2266" s="3"/>
      <c r="P2266" s="3"/>
      <c r="Q2266" s="8">
        <v>4.6510499999999997</v>
      </c>
      <c r="R2266" s="7"/>
    </row>
    <row r="2267" spans="1:18" ht="73.5" x14ac:dyDescent="0.3">
      <c r="A2267" s="6" t="s">
        <v>1486</v>
      </c>
      <c r="B2267" s="6" t="s">
        <v>9776</v>
      </c>
      <c r="C2267" s="6">
        <v>9.7000000000000003E-2</v>
      </c>
      <c r="D2267" s="6">
        <v>2021</v>
      </c>
      <c r="E2267" s="6">
        <v>2022</v>
      </c>
      <c r="F2267" s="3" t="s">
        <v>22</v>
      </c>
      <c r="G2267" s="3">
        <v>187.43245999999999</v>
      </c>
      <c r="H2267" s="3">
        <v>0</v>
      </c>
      <c r="I2267" s="3">
        <v>0</v>
      </c>
      <c r="J2267" s="3"/>
      <c r="K2267" s="3"/>
      <c r="L2267" s="3"/>
      <c r="M2267" s="3"/>
      <c r="N2267" s="3"/>
      <c r="O2267" s="3"/>
      <c r="P2267" s="3"/>
      <c r="Q2267" s="8">
        <v>187.43245999999999</v>
      </c>
      <c r="R2267" s="5" t="s">
        <v>24891</v>
      </c>
    </row>
    <row r="2268" spans="1:18" ht="42" x14ac:dyDescent="0.3">
      <c r="A2268" s="5"/>
      <c r="B2268" s="5"/>
      <c r="C2268" s="5"/>
      <c r="D2268" s="5"/>
      <c r="E2268" s="5"/>
      <c r="F2268" s="3" t="s">
        <v>9100</v>
      </c>
      <c r="G2268" s="3">
        <v>182.78140999999999</v>
      </c>
      <c r="H2268" s="3">
        <v>0</v>
      </c>
      <c r="I2268" s="3">
        <v>0</v>
      </c>
      <c r="J2268" s="3"/>
      <c r="K2268" s="3"/>
      <c r="L2268" s="3"/>
      <c r="M2268" s="3"/>
      <c r="N2268" s="3"/>
      <c r="O2268" s="3"/>
      <c r="P2268" s="3"/>
      <c r="Q2268" s="8">
        <v>182.78140999999999</v>
      </c>
      <c r="R2268" s="5"/>
    </row>
    <row r="2269" spans="1:18" ht="31.5" x14ac:dyDescent="0.3">
      <c r="A2269" s="7"/>
      <c r="B2269" s="7"/>
      <c r="C2269" s="7"/>
      <c r="D2269" s="7"/>
      <c r="E2269" s="7"/>
      <c r="F2269" s="3" t="s">
        <v>9101</v>
      </c>
      <c r="G2269" s="3">
        <v>4.6510499999999997</v>
      </c>
      <c r="H2269" s="3">
        <v>0</v>
      </c>
      <c r="I2269" s="3">
        <v>0</v>
      </c>
      <c r="J2269" s="3"/>
      <c r="K2269" s="3"/>
      <c r="L2269" s="3"/>
      <c r="M2269" s="3"/>
      <c r="N2269" s="3"/>
      <c r="O2269" s="3"/>
      <c r="P2269" s="3"/>
      <c r="Q2269" s="8">
        <v>4.6510499999999997</v>
      </c>
      <c r="R2269" s="7"/>
    </row>
    <row r="2270" spans="1:18" ht="84" x14ac:dyDescent="0.3">
      <c r="A2270" s="6" t="s">
        <v>1487</v>
      </c>
      <c r="B2270" s="6" t="s">
        <v>9777</v>
      </c>
      <c r="C2270" s="6">
        <v>2.5000000000000001E-3</v>
      </c>
      <c r="D2270" s="6">
        <v>2021</v>
      </c>
      <c r="E2270" s="6">
        <v>2022</v>
      </c>
      <c r="F2270" s="3" t="s">
        <v>22</v>
      </c>
      <c r="G2270" s="3">
        <v>97.454149999999998</v>
      </c>
      <c r="H2270" s="3">
        <v>0</v>
      </c>
      <c r="I2270" s="3">
        <v>0</v>
      </c>
      <c r="J2270" s="3"/>
      <c r="K2270" s="3"/>
      <c r="L2270" s="3"/>
      <c r="M2270" s="3"/>
      <c r="N2270" s="3"/>
      <c r="O2270" s="3"/>
      <c r="P2270" s="3"/>
      <c r="Q2270" s="8">
        <v>97.454149999999998</v>
      </c>
      <c r="R2270" s="5" t="s">
        <v>17975</v>
      </c>
    </row>
    <row r="2271" spans="1:18" ht="42" x14ac:dyDescent="0.3">
      <c r="A2271" s="5"/>
      <c r="B2271" s="5"/>
      <c r="C2271" s="5"/>
      <c r="D2271" s="5"/>
      <c r="E2271" s="5"/>
      <c r="F2271" s="3" t="s">
        <v>9100</v>
      </c>
      <c r="G2271" s="3">
        <v>92.803100000000001</v>
      </c>
      <c r="H2271" s="3">
        <v>0</v>
      </c>
      <c r="I2271" s="3">
        <v>0</v>
      </c>
      <c r="J2271" s="3"/>
      <c r="K2271" s="3"/>
      <c r="L2271" s="3"/>
      <c r="M2271" s="3"/>
      <c r="N2271" s="3"/>
      <c r="O2271" s="3"/>
      <c r="P2271" s="3"/>
      <c r="Q2271" s="8">
        <v>92.803100000000001</v>
      </c>
      <c r="R2271" s="5"/>
    </row>
    <row r="2272" spans="1:18" ht="31.5" x14ac:dyDescent="0.3">
      <c r="A2272" s="7"/>
      <c r="B2272" s="7"/>
      <c r="C2272" s="7"/>
      <c r="D2272" s="7"/>
      <c r="E2272" s="7"/>
      <c r="F2272" s="3" t="s">
        <v>9101</v>
      </c>
      <c r="G2272" s="3">
        <v>4.6510499999999997</v>
      </c>
      <c r="H2272" s="3">
        <v>0</v>
      </c>
      <c r="I2272" s="3">
        <v>0</v>
      </c>
      <c r="J2272" s="3"/>
      <c r="K2272" s="3"/>
      <c r="L2272" s="3"/>
      <c r="M2272" s="3"/>
      <c r="N2272" s="3"/>
      <c r="O2272" s="3"/>
      <c r="P2272" s="3"/>
      <c r="Q2272" s="8">
        <v>4.6510499999999997</v>
      </c>
      <c r="R2272" s="7"/>
    </row>
    <row r="2273" spans="1:18" ht="84" x14ac:dyDescent="0.3">
      <c r="A2273" s="6" t="s">
        <v>1488</v>
      </c>
      <c r="B2273" s="6" t="s">
        <v>9778</v>
      </c>
      <c r="C2273" s="6">
        <v>0.01</v>
      </c>
      <c r="D2273" s="6">
        <v>2021</v>
      </c>
      <c r="E2273" s="6">
        <v>2022</v>
      </c>
      <c r="F2273" s="3" t="s">
        <v>22</v>
      </c>
      <c r="G2273" s="3">
        <v>173.7157</v>
      </c>
      <c r="H2273" s="3">
        <v>0</v>
      </c>
      <c r="I2273" s="3">
        <v>0</v>
      </c>
      <c r="J2273" s="3"/>
      <c r="K2273" s="3"/>
      <c r="L2273" s="3"/>
      <c r="M2273" s="3"/>
      <c r="N2273" s="3"/>
      <c r="O2273" s="3"/>
      <c r="P2273" s="3"/>
      <c r="Q2273" s="8">
        <v>173.7157</v>
      </c>
      <c r="R2273" s="5" t="s">
        <v>17976</v>
      </c>
    </row>
    <row r="2274" spans="1:18" ht="42" x14ac:dyDescent="0.3">
      <c r="A2274" s="5"/>
      <c r="B2274" s="5"/>
      <c r="C2274" s="5"/>
      <c r="D2274" s="5"/>
      <c r="E2274" s="5"/>
      <c r="F2274" s="3" t="s">
        <v>9100</v>
      </c>
      <c r="G2274" s="3">
        <v>169.06465</v>
      </c>
      <c r="H2274" s="3">
        <v>0</v>
      </c>
      <c r="I2274" s="3">
        <v>0</v>
      </c>
      <c r="J2274" s="3"/>
      <c r="K2274" s="3"/>
      <c r="L2274" s="3"/>
      <c r="M2274" s="3"/>
      <c r="N2274" s="3"/>
      <c r="O2274" s="3"/>
      <c r="P2274" s="3"/>
      <c r="Q2274" s="8">
        <v>169.06465</v>
      </c>
      <c r="R2274" s="5"/>
    </row>
    <row r="2275" spans="1:18" ht="31.5" x14ac:dyDescent="0.3">
      <c r="A2275" s="7"/>
      <c r="B2275" s="7"/>
      <c r="C2275" s="7"/>
      <c r="D2275" s="7"/>
      <c r="E2275" s="7"/>
      <c r="F2275" s="3" t="s">
        <v>9101</v>
      </c>
      <c r="G2275" s="3">
        <v>4.6510499999999997</v>
      </c>
      <c r="H2275" s="3">
        <v>0</v>
      </c>
      <c r="I2275" s="3">
        <v>0</v>
      </c>
      <c r="J2275" s="3"/>
      <c r="K2275" s="3"/>
      <c r="L2275" s="3"/>
      <c r="M2275" s="3"/>
      <c r="N2275" s="3"/>
      <c r="O2275" s="3"/>
      <c r="P2275" s="3"/>
      <c r="Q2275" s="8">
        <v>4.6510499999999997</v>
      </c>
      <c r="R2275" s="7"/>
    </row>
    <row r="2276" spans="1:18" ht="84" x14ac:dyDescent="0.3">
      <c r="A2276" s="6" t="s">
        <v>1489</v>
      </c>
      <c r="B2276" s="6" t="s">
        <v>9779</v>
      </c>
      <c r="C2276" s="6">
        <v>4.0000000000000001E-3</v>
      </c>
      <c r="D2276" s="6">
        <v>2021</v>
      </c>
      <c r="E2276" s="6">
        <v>2022</v>
      </c>
      <c r="F2276" s="3" t="s">
        <v>22</v>
      </c>
      <c r="G2276" s="3">
        <v>30.610700000000001</v>
      </c>
      <c r="H2276" s="3">
        <v>0</v>
      </c>
      <c r="I2276" s="3">
        <v>0</v>
      </c>
      <c r="J2276" s="3"/>
      <c r="K2276" s="3"/>
      <c r="L2276" s="3"/>
      <c r="M2276" s="3"/>
      <c r="N2276" s="3"/>
      <c r="O2276" s="3"/>
      <c r="P2276" s="3"/>
      <c r="Q2276" s="8">
        <v>30.610700000000001</v>
      </c>
      <c r="R2276" s="5" t="s">
        <v>17977</v>
      </c>
    </row>
    <row r="2277" spans="1:18" ht="42" x14ac:dyDescent="0.3">
      <c r="A2277" s="5"/>
      <c r="B2277" s="5"/>
      <c r="C2277" s="5"/>
      <c r="D2277" s="5"/>
      <c r="E2277" s="5"/>
      <c r="F2277" s="3" t="s">
        <v>9100</v>
      </c>
      <c r="G2277" s="3">
        <v>25.95965</v>
      </c>
      <c r="H2277" s="3">
        <v>0</v>
      </c>
      <c r="I2277" s="3">
        <v>0</v>
      </c>
      <c r="J2277" s="3"/>
      <c r="K2277" s="3"/>
      <c r="L2277" s="3"/>
      <c r="M2277" s="3"/>
      <c r="N2277" s="3"/>
      <c r="O2277" s="3"/>
      <c r="P2277" s="3"/>
      <c r="Q2277" s="8">
        <v>25.95965</v>
      </c>
      <c r="R2277" s="5"/>
    </row>
    <row r="2278" spans="1:18" ht="31.5" x14ac:dyDescent="0.3">
      <c r="A2278" s="7"/>
      <c r="B2278" s="7"/>
      <c r="C2278" s="7"/>
      <c r="D2278" s="7"/>
      <c r="E2278" s="7"/>
      <c r="F2278" s="3" t="s">
        <v>9101</v>
      </c>
      <c r="G2278" s="3">
        <v>4.6510499999999997</v>
      </c>
      <c r="H2278" s="3">
        <v>0</v>
      </c>
      <c r="I2278" s="3">
        <v>0</v>
      </c>
      <c r="J2278" s="3"/>
      <c r="K2278" s="3"/>
      <c r="L2278" s="3"/>
      <c r="M2278" s="3"/>
      <c r="N2278" s="3"/>
      <c r="O2278" s="3"/>
      <c r="P2278" s="3"/>
      <c r="Q2278" s="8">
        <v>4.6510499999999997</v>
      </c>
      <c r="R2278" s="7"/>
    </row>
    <row r="2279" spans="1:18" ht="73.5" x14ac:dyDescent="0.3">
      <c r="A2279" s="6" t="s">
        <v>1490</v>
      </c>
      <c r="B2279" s="6" t="s">
        <v>9780</v>
      </c>
      <c r="C2279" s="6">
        <v>3.0000000000000001E-3</v>
      </c>
      <c r="D2279" s="6">
        <v>2021</v>
      </c>
      <c r="E2279" s="6">
        <v>2022</v>
      </c>
      <c r="F2279" s="3" t="s">
        <v>22</v>
      </c>
      <c r="G2279" s="3">
        <v>61.156199999999998</v>
      </c>
      <c r="H2279" s="3">
        <v>0</v>
      </c>
      <c r="I2279" s="3">
        <v>0</v>
      </c>
      <c r="J2279" s="3"/>
      <c r="K2279" s="3"/>
      <c r="L2279" s="3"/>
      <c r="M2279" s="3"/>
      <c r="N2279" s="3"/>
      <c r="O2279" s="3"/>
      <c r="P2279" s="3"/>
      <c r="Q2279" s="8">
        <v>61.156199999999998</v>
      </c>
      <c r="R2279" s="5" t="s">
        <v>24892</v>
      </c>
    </row>
    <row r="2280" spans="1:18" ht="42" x14ac:dyDescent="0.3">
      <c r="A2280" s="5"/>
      <c r="B2280" s="5"/>
      <c r="C2280" s="5"/>
      <c r="D2280" s="5"/>
      <c r="E2280" s="5"/>
      <c r="F2280" s="3" t="s">
        <v>9100</v>
      </c>
      <c r="G2280" s="3">
        <v>56.50515</v>
      </c>
      <c r="H2280" s="3">
        <v>0</v>
      </c>
      <c r="I2280" s="3">
        <v>0</v>
      </c>
      <c r="J2280" s="3"/>
      <c r="K2280" s="3"/>
      <c r="L2280" s="3"/>
      <c r="M2280" s="3"/>
      <c r="N2280" s="3"/>
      <c r="O2280" s="3"/>
      <c r="P2280" s="3"/>
      <c r="Q2280" s="8">
        <v>56.50515</v>
      </c>
      <c r="R2280" s="5"/>
    </row>
    <row r="2281" spans="1:18" ht="31.5" x14ac:dyDescent="0.3">
      <c r="A2281" s="7"/>
      <c r="B2281" s="7"/>
      <c r="C2281" s="7"/>
      <c r="D2281" s="7"/>
      <c r="E2281" s="7"/>
      <c r="F2281" s="3" t="s">
        <v>9101</v>
      </c>
      <c r="G2281" s="3">
        <v>4.6510499999999997</v>
      </c>
      <c r="H2281" s="3">
        <v>0</v>
      </c>
      <c r="I2281" s="3">
        <v>0</v>
      </c>
      <c r="J2281" s="3"/>
      <c r="K2281" s="3"/>
      <c r="L2281" s="3"/>
      <c r="M2281" s="3"/>
      <c r="N2281" s="3"/>
      <c r="O2281" s="3"/>
      <c r="P2281" s="3"/>
      <c r="Q2281" s="8">
        <v>4.6510499999999997</v>
      </c>
      <c r="R2281" s="7"/>
    </row>
    <row r="2282" spans="1:18" ht="84" x14ac:dyDescent="0.3">
      <c r="A2282" s="6" t="s">
        <v>1491</v>
      </c>
      <c r="B2282" s="6" t="s">
        <v>9781</v>
      </c>
      <c r="C2282" s="6">
        <v>1.2E-2</v>
      </c>
      <c r="D2282" s="6">
        <v>2021</v>
      </c>
      <c r="E2282" s="6">
        <v>2022</v>
      </c>
      <c r="F2282" s="3" t="s">
        <v>22</v>
      </c>
      <c r="G2282" s="3">
        <v>98.578490000000002</v>
      </c>
      <c r="H2282" s="3">
        <v>0</v>
      </c>
      <c r="I2282" s="3">
        <v>0</v>
      </c>
      <c r="J2282" s="3"/>
      <c r="K2282" s="3"/>
      <c r="L2282" s="3"/>
      <c r="M2282" s="3"/>
      <c r="N2282" s="3"/>
      <c r="O2282" s="3"/>
      <c r="P2282" s="3"/>
      <c r="Q2282" s="8">
        <v>98.578490000000002</v>
      </c>
      <c r="R2282" s="5" t="s">
        <v>17978</v>
      </c>
    </row>
    <row r="2283" spans="1:18" ht="42" x14ac:dyDescent="0.3">
      <c r="A2283" s="5"/>
      <c r="B2283" s="5"/>
      <c r="C2283" s="5"/>
      <c r="D2283" s="5"/>
      <c r="E2283" s="5"/>
      <c r="F2283" s="3" t="s">
        <v>9100</v>
      </c>
      <c r="G2283" s="3">
        <v>93.927440000000004</v>
      </c>
      <c r="H2283" s="3">
        <v>0</v>
      </c>
      <c r="I2283" s="3">
        <v>0</v>
      </c>
      <c r="J2283" s="3"/>
      <c r="K2283" s="3"/>
      <c r="L2283" s="3"/>
      <c r="M2283" s="3"/>
      <c r="N2283" s="3"/>
      <c r="O2283" s="3"/>
      <c r="P2283" s="3"/>
      <c r="Q2283" s="8">
        <v>93.927440000000004</v>
      </c>
      <c r="R2283" s="5"/>
    </row>
    <row r="2284" spans="1:18" ht="31.5" x14ac:dyDescent="0.3">
      <c r="A2284" s="7"/>
      <c r="B2284" s="7"/>
      <c r="C2284" s="7"/>
      <c r="D2284" s="7"/>
      <c r="E2284" s="7"/>
      <c r="F2284" s="3" t="s">
        <v>9101</v>
      </c>
      <c r="G2284" s="3">
        <v>4.6510499999999997</v>
      </c>
      <c r="H2284" s="3">
        <v>0</v>
      </c>
      <c r="I2284" s="3">
        <v>0</v>
      </c>
      <c r="J2284" s="3"/>
      <c r="K2284" s="3"/>
      <c r="L2284" s="3"/>
      <c r="M2284" s="3"/>
      <c r="N2284" s="3"/>
      <c r="O2284" s="3"/>
      <c r="P2284" s="3"/>
      <c r="Q2284" s="8">
        <v>4.6510499999999997</v>
      </c>
      <c r="R2284" s="7"/>
    </row>
    <row r="2285" spans="1:18" ht="84" x14ac:dyDescent="0.3">
      <c r="A2285" s="6" t="s">
        <v>1492</v>
      </c>
      <c r="B2285" s="6" t="s">
        <v>9782</v>
      </c>
      <c r="C2285" s="6">
        <v>6.0000000000000001E-3</v>
      </c>
      <c r="D2285" s="6">
        <v>2021</v>
      </c>
      <c r="E2285" s="6">
        <v>2022</v>
      </c>
      <c r="F2285" s="3" t="s">
        <v>22</v>
      </c>
      <c r="G2285" s="3">
        <v>42.38749</v>
      </c>
      <c r="H2285" s="3">
        <v>0</v>
      </c>
      <c r="I2285" s="3">
        <v>0</v>
      </c>
      <c r="J2285" s="3"/>
      <c r="K2285" s="3"/>
      <c r="L2285" s="3"/>
      <c r="M2285" s="3"/>
      <c r="N2285" s="3"/>
      <c r="O2285" s="3"/>
      <c r="P2285" s="3"/>
      <c r="Q2285" s="8">
        <v>42.38749</v>
      </c>
      <c r="R2285" s="5" t="s">
        <v>17979</v>
      </c>
    </row>
    <row r="2286" spans="1:18" ht="42" x14ac:dyDescent="0.3">
      <c r="A2286" s="5"/>
      <c r="B2286" s="5"/>
      <c r="C2286" s="5"/>
      <c r="D2286" s="5"/>
      <c r="E2286" s="5"/>
      <c r="F2286" s="3" t="s">
        <v>9100</v>
      </c>
      <c r="G2286" s="3">
        <v>37.736440000000002</v>
      </c>
      <c r="H2286" s="3">
        <v>0</v>
      </c>
      <c r="I2286" s="3">
        <v>0</v>
      </c>
      <c r="J2286" s="3"/>
      <c r="K2286" s="3"/>
      <c r="L2286" s="3"/>
      <c r="M2286" s="3"/>
      <c r="N2286" s="3"/>
      <c r="O2286" s="3"/>
      <c r="P2286" s="3"/>
      <c r="Q2286" s="8">
        <v>37.736440000000002</v>
      </c>
      <c r="R2286" s="5"/>
    </row>
    <row r="2287" spans="1:18" ht="31.5" x14ac:dyDescent="0.3">
      <c r="A2287" s="7"/>
      <c r="B2287" s="7"/>
      <c r="C2287" s="7"/>
      <c r="D2287" s="7"/>
      <c r="E2287" s="7"/>
      <c r="F2287" s="3" t="s">
        <v>9101</v>
      </c>
      <c r="G2287" s="3">
        <v>4.6510499999999997</v>
      </c>
      <c r="H2287" s="3">
        <v>0</v>
      </c>
      <c r="I2287" s="3">
        <v>0</v>
      </c>
      <c r="J2287" s="3"/>
      <c r="K2287" s="3"/>
      <c r="L2287" s="3"/>
      <c r="M2287" s="3"/>
      <c r="N2287" s="3"/>
      <c r="O2287" s="3"/>
      <c r="P2287" s="3"/>
      <c r="Q2287" s="8">
        <v>4.6510499999999997</v>
      </c>
      <c r="R2287" s="7"/>
    </row>
    <row r="2288" spans="1:18" ht="63" x14ac:dyDescent="0.3">
      <c r="A2288" s="3" t="s">
        <v>1493</v>
      </c>
      <c r="B2288" s="3" t="s">
        <v>9783</v>
      </c>
      <c r="C2288" s="3">
        <v>0.01</v>
      </c>
      <c r="D2288" s="3">
        <v>2021</v>
      </c>
      <c r="E2288" s="3">
        <v>2021</v>
      </c>
      <c r="F2288" s="3" t="s">
        <v>22</v>
      </c>
      <c r="G2288" s="3">
        <v>0</v>
      </c>
      <c r="H2288" s="3">
        <v>0</v>
      </c>
      <c r="I2288" s="3">
        <v>0</v>
      </c>
      <c r="J2288" s="3"/>
      <c r="K2288" s="3"/>
      <c r="L2288" s="3"/>
      <c r="M2288" s="3"/>
      <c r="N2288" s="3"/>
      <c r="O2288" s="3"/>
      <c r="P2288" s="3"/>
      <c r="Q2288" s="8">
        <v>0</v>
      </c>
      <c r="R2288" s="7" t="s">
        <v>17980</v>
      </c>
    </row>
    <row r="2289" spans="1:18" ht="84" x14ac:dyDescent="0.3">
      <c r="A2289" s="6" t="s">
        <v>1494</v>
      </c>
      <c r="B2289" s="6" t="s">
        <v>9784</v>
      </c>
      <c r="C2289" s="6">
        <v>1.2E-2</v>
      </c>
      <c r="D2289" s="6">
        <v>2021</v>
      </c>
      <c r="E2289" s="6">
        <v>2022</v>
      </c>
      <c r="F2289" s="3" t="s">
        <v>22</v>
      </c>
      <c r="G2289" s="3">
        <v>113.89812999999999</v>
      </c>
      <c r="H2289" s="3">
        <v>0</v>
      </c>
      <c r="I2289" s="3">
        <v>0</v>
      </c>
      <c r="J2289" s="3"/>
      <c r="K2289" s="3"/>
      <c r="L2289" s="3"/>
      <c r="M2289" s="3"/>
      <c r="N2289" s="3"/>
      <c r="O2289" s="3"/>
      <c r="P2289" s="3"/>
      <c r="Q2289" s="8">
        <v>113.89812999999999</v>
      </c>
      <c r="R2289" s="6" t="s">
        <v>24893</v>
      </c>
    </row>
    <row r="2290" spans="1:18" ht="42" x14ac:dyDescent="0.3">
      <c r="A2290" s="5"/>
      <c r="B2290" s="5"/>
      <c r="C2290" s="5"/>
      <c r="D2290" s="5"/>
      <c r="E2290" s="5"/>
      <c r="F2290" s="3" t="s">
        <v>9100</v>
      </c>
      <c r="G2290" s="3">
        <v>109.24708</v>
      </c>
      <c r="H2290" s="3">
        <v>0</v>
      </c>
      <c r="I2290" s="3">
        <v>0</v>
      </c>
      <c r="J2290" s="3"/>
      <c r="K2290" s="3"/>
      <c r="L2290" s="3"/>
      <c r="M2290" s="3"/>
      <c r="N2290" s="3"/>
      <c r="O2290" s="3"/>
      <c r="P2290" s="3"/>
      <c r="Q2290" s="8">
        <v>109.24708</v>
      </c>
      <c r="R2290" s="5"/>
    </row>
    <row r="2291" spans="1:18" ht="31.5" x14ac:dyDescent="0.3">
      <c r="A2291" s="7"/>
      <c r="B2291" s="7"/>
      <c r="C2291" s="7"/>
      <c r="D2291" s="7"/>
      <c r="E2291" s="7"/>
      <c r="F2291" s="3" t="s">
        <v>9101</v>
      </c>
      <c r="G2291" s="3">
        <v>4.6510499999999997</v>
      </c>
      <c r="H2291" s="3">
        <v>0</v>
      </c>
      <c r="I2291" s="3">
        <v>0</v>
      </c>
      <c r="J2291" s="3"/>
      <c r="K2291" s="3"/>
      <c r="L2291" s="3"/>
      <c r="M2291" s="3"/>
      <c r="N2291" s="3"/>
      <c r="O2291" s="3"/>
      <c r="P2291" s="3"/>
      <c r="Q2291" s="8">
        <v>4.6510499999999997</v>
      </c>
      <c r="R2291" s="7"/>
    </row>
    <row r="2292" spans="1:18" ht="63" x14ac:dyDescent="0.3">
      <c r="A2292" s="6" t="s">
        <v>1495</v>
      </c>
      <c r="B2292" s="6" t="s">
        <v>9785</v>
      </c>
      <c r="C2292" s="6">
        <v>8.9999999999999993E-3</v>
      </c>
      <c r="D2292" s="6">
        <v>2021</v>
      </c>
      <c r="E2292" s="6">
        <v>2022</v>
      </c>
      <c r="F2292" s="3" t="s">
        <v>22</v>
      </c>
      <c r="G2292" s="3">
        <v>20.997</v>
      </c>
      <c r="H2292" s="3">
        <v>0</v>
      </c>
      <c r="I2292" s="3">
        <v>0</v>
      </c>
      <c r="J2292" s="3"/>
      <c r="K2292" s="3"/>
      <c r="L2292" s="3"/>
      <c r="M2292" s="3"/>
      <c r="N2292" s="3"/>
      <c r="O2292" s="3"/>
      <c r="P2292" s="3"/>
      <c r="Q2292" s="8">
        <v>20.997</v>
      </c>
      <c r="R2292" s="5" t="s">
        <v>17981</v>
      </c>
    </row>
    <row r="2293" spans="1:18" ht="42" x14ac:dyDescent="0.3">
      <c r="A2293" s="5"/>
      <c r="B2293" s="5"/>
      <c r="C2293" s="5"/>
      <c r="D2293" s="5"/>
      <c r="E2293" s="5"/>
      <c r="F2293" s="3" t="s">
        <v>9100</v>
      </c>
      <c r="G2293" s="3">
        <v>16.345949999999998</v>
      </c>
      <c r="H2293" s="3">
        <v>0</v>
      </c>
      <c r="I2293" s="3">
        <v>0</v>
      </c>
      <c r="J2293" s="3"/>
      <c r="K2293" s="3"/>
      <c r="L2293" s="3"/>
      <c r="M2293" s="3"/>
      <c r="N2293" s="3"/>
      <c r="O2293" s="3"/>
      <c r="P2293" s="3"/>
      <c r="Q2293" s="8">
        <v>16.345949999999998</v>
      </c>
      <c r="R2293" s="5"/>
    </row>
    <row r="2294" spans="1:18" ht="31.5" x14ac:dyDescent="0.3">
      <c r="A2294" s="7"/>
      <c r="B2294" s="7"/>
      <c r="C2294" s="7"/>
      <c r="D2294" s="7"/>
      <c r="E2294" s="7"/>
      <c r="F2294" s="3" t="s">
        <v>9101</v>
      </c>
      <c r="G2294" s="3">
        <v>4.6510499999999997</v>
      </c>
      <c r="H2294" s="3">
        <v>0</v>
      </c>
      <c r="I2294" s="3">
        <v>0</v>
      </c>
      <c r="J2294" s="3"/>
      <c r="K2294" s="3"/>
      <c r="L2294" s="3"/>
      <c r="M2294" s="3"/>
      <c r="N2294" s="3"/>
      <c r="O2294" s="3"/>
      <c r="P2294" s="3"/>
      <c r="Q2294" s="8">
        <v>4.6510499999999997</v>
      </c>
      <c r="R2294" s="7"/>
    </row>
    <row r="2295" spans="1:18" ht="84" x14ac:dyDescent="0.3">
      <c r="A2295" s="6" t="s">
        <v>1496</v>
      </c>
      <c r="B2295" s="6" t="s">
        <v>9786</v>
      </c>
      <c r="C2295" s="6">
        <v>1.0999999999999999E-2</v>
      </c>
      <c r="D2295" s="6">
        <v>2021</v>
      </c>
      <c r="E2295" s="6">
        <v>2022</v>
      </c>
      <c r="F2295" s="3" t="s">
        <v>22</v>
      </c>
      <c r="G2295" s="3">
        <v>252.42354</v>
      </c>
      <c r="H2295" s="3">
        <v>0</v>
      </c>
      <c r="I2295" s="3">
        <v>0</v>
      </c>
      <c r="J2295" s="3"/>
      <c r="K2295" s="3"/>
      <c r="L2295" s="3"/>
      <c r="M2295" s="3"/>
      <c r="N2295" s="3"/>
      <c r="O2295" s="3"/>
      <c r="P2295" s="3"/>
      <c r="Q2295" s="8">
        <v>252.42354</v>
      </c>
      <c r="R2295" s="5" t="s">
        <v>17982</v>
      </c>
    </row>
    <row r="2296" spans="1:18" ht="42" x14ac:dyDescent="0.3">
      <c r="A2296" s="5"/>
      <c r="B2296" s="5"/>
      <c r="C2296" s="5"/>
      <c r="D2296" s="5"/>
      <c r="E2296" s="5"/>
      <c r="F2296" s="3" t="s">
        <v>9100</v>
      </c>
      <c r="G2296" s="3">
        <v>247.77249</v>
      </c>
      <c r="H2296" s="3">
        <v>0</v>
      </c>
      <c r="I2296" s="3">
        <v>0</v>
      </c>
      <c r="J2296" s="3"/>
      <c r="K2296" s="3"/>
      <c r="L2296" s="3"/>
      <c r="M2296" s="3"/>
      <c r="N2296" s="3"/>
      <c r="O2296" s="3"/>
      <c r="P2296" s="3"/>
      <c r="Q2296" s="8">
        <v>247.77249</v>
      </c>
      <c r="R2296" s="5"/>
    </row>
    <row r="2297" spans="1:18" ht="31.5" x14ac:dyDescent="0.3">
      <c r="A2297" s="7"/>
      <c r="B2297" s="7"/>
      <c r="C2297" s="7"/>
      <c r="D2297" s="7"/>
      <c r="E2297" s="7"/>
      <c r="F2297" s="3" t="s">
        <v>9101</v>
      </c>
      <c r="G2297" s="3">
        <v>4.6510499999999997</v>
      </c>
      <c r="H2297" s="3">
        <v>0</v>
      </c>
      <c r="I2297" s="3">
        <v>0</v>
      </c>
      <c r="J2297" s="3"/>
      <c r="K2297" s="3"/>
      <c r="L2297" s="3"/>
      <c r="M2297" s="3"/>
      <c r="N2297" s="3"/>
      <c r="O2297" s="3"/>
      <c r="P2297" s="3"/>
      <c r="Q2297" s="8">
        <v>4.6510499999999997</v>
      </c>
      <c r="R2297" s="7"/>
    </row>
    <row r="2298" spans="1:18" ht="84" x14ac:dyDescent="0.3">
      <c r="A2298" s="3" t="s">
        <v>1497</v>
      </c>
      <c r="B2298" s="3" t="s">
        <v>9787</v>
      </c>
      <c r="C2298" s="3">
        <v>1.6E-2</v>
      </c>
      <c r="D2298" s="3">
        <v>2021</v>
      </c>
      <c r="E2298" s="3">
        <v>2021</v>
      </c>
      <c r="F2298" s="3" t="s">
        <v>22</v>
      </c>
      <c r="G2298" s="3">
        <v>0</v>
      </c>
      <c r="H2298" s="3">
        <v>0</v>
      </c>
      <c r="I2298" s="3">
        <v>0</v>
      </c>
      <c r="J2298" s="3"/>
      <c r="K2298" s="3"/>
      <c r="L2298" s="3"/>
      <c r="M2298" s="3"/>
      <c r="N2298" s="3"/>
      <c r="O2298" s="3"/>
      <c r="P2298" s="3"/>
      <c r="Q2298" s="8">
        <v>0</v>
      </c>
      <c r="R2298" s="7" t="s">
        <v>17983</v>
      </c>
    </row>
    <row r="2299" spans="1:18" ht="84" x14ac:dyDescent="0.3">
      <c r="A2299" s="6" t="s">
        <v>1498</v>
      </c>
      <c r="B2299" s="6" t="s">
        <v>9788</v>
      </c>
      <c r="C2299" s="6">
        <v>0.01</v>
      </c>
      <c r="D2299" s="6">
        <v>2021</v>
      </c>
      <c r="E2299" s="6">
        <v>2022</v>
      </c>
      <c r="F2299" s="3" t="s">
        <v>22</v>
      </c>
      <c r="G2299" s="3">
        <v>119.51251000000001</v>
      </c>
      <c r="H2299" s="3">
        <v>0</v>
      </c>
      <c r="I2299" s="3">
        <v>0</v>
      </c>
      <c r="J2299" s="3"/>
      <c r="K2299" s="3"/>
      <c r="L2299" s="3"/>
      <c r="M2299" s="3"/>
      <c r="N2299" s="3"/>
      <c r="O2299" s="3"/>
      <c r="P2299" s="3"/>
      <c r="Q2299" s="8">
        <v>119.51251000000001</v>
      </c>
      <c r="R2299" s="6" t="s">
        <v>17984</v>
      </c>
    </row>
    <row r="2300" spans="1:18" ht="42" x14ac:dyDescent="0.3">
      <c r="A2300" s="5"/>
      <c r="B2300" s="5"/>
      <c r="C2300" s="5"/>
      <c r="D2300" s="5"/>
      <c r="E2300" s="5"/>
      <c r="F2300" s="3" t="s">
        <v>9100</v>
      </c>
      <c r="G2300" s="3">
        <v>114.86145999999999</v>
      </c>
      <c r="H2300" s="3">
        <v>0</v>
      </c>
      <c r="I2300" s="3">
        <v>0</v>
      </c>
      <c r="J2300" s="3"/>
      <c r="K2300" s="3"/>
      <c r="L2300" s="3"/>
      <c r="M2300" s="3"/>
      <c r="N2300" s="3"/>
      <c r="O2300" s="3"/>
      <c r="P2300" s="3"/>
      <c r="Q2300" s="8">
        <v>114.86145999999999</v>
      </c>
      <c r="R2300" s="5"/>
    </row>
    <row r="2301" spans="1:18" ht="31.5" x14ac:dyDescent="0.3">
      <c r="A2301" s="7"/>
      <c r="B2301" s="7"/>
      <c r="C2301" s="7"/>
      <c r="D2301" s="7"/>
      <c r="E2301" s="7"/>
      <c r="F2301" s="3" t="s">
        <v>9101</v>
      </c>
      <c r="G2301" s="3">
        <v>4.6510499999999997</v>
      </c>
      <c r="H2301" s="3">
        <v>0</v>
      </c>
      <c r="I2301" s="3">
        <v>0</v>
      </c>
      <c r="J2301" s="3"/>
      <c r="K2301" s="3"/>
      <c r="L2301" s="3"/>
      <c r="M2301" s="3"/>
      <c r="N2301" s="3"/>
      <c r="O2301" s="3"/>
      <c r="P2301" s="3"/>
      <c r="Q2301" s="8">
        <v>4.6510499999999997</v>
      </c>
      <c r="R2301" s="7"/>
    </row>
    <row r="2302" spans="1:18" ht="84" x14ac:dyDescent="0.3">
      <c r="A2302" s="6" t="s">
        <v>1499</v>
      </c>
      <c r="B2302" s="6" t="s">
        <v>9789</v>
      </c>
      <c r="C2302" s="6">
        <v>5.0000000000000001E-3</v>
      </c>
      <c r="D2302" s="6">
        <v>2022</v>
      </c>
      <c r="E2302" s="6">
        <v>2023</v>
      </c>
      <c r="F2302" s="3" t="s">
        <v>22</v>
      </c>
      <c r="G2302" s="3">
        <v>0</v>
      </c>
      <c r="H2302" s="3">
        <v>109.50653</v>
      </c>
      <c r="I2302" s="3">
        <v>0</v>
      </c>
      <c r="J2302" s="3"/>
      <c r="K2302" s="3"/>
      <c r="L2302" s="3"/>
      <c r="M2302" s="3"/>
      <c r="N2302" s="3"/>
      <c r="O2302" s="3"/>
      <c r="P2302" s="3"/>
      <c r="Q2302" s="8">
        <v>109.50653</v>
      </c>
      <c r="R2302" s="5" t="s">
        <v>17985</v>
      </c>
    </row>
    <row r="2303" spans="1:18" ht="42" x14ac:dyDescent="0.3">
      <c r="A2303" s="5"/>
      <c r="B2303" s="5"/>
      <c r="C2303" s="5"/>
      <c r="D2303" s="5"/>
      <c r="E2303" s="5"/>
      <c r="F2303" s="3" t="s">
        <v>9100</v>
      </c>
      <c r="G2303" s="3">
        <v>0</v>
      </c>
      <c r="H2303" s="3">
        <v>103.38094</v>
      </c>
      <c r="I2303" s="3">
        <v>0</v>
      </c>
      <c r="J2303" s="3"/>
      <c r="K2303" s="3"/>
      <c r="L2303" s="3"/>
      <c r="M2303" s="3"/>
      <c r="N2303" s="3"/>
      <c r="O2303" s="3"/>
      <c r="P2303" s="3"/>
      <c r="Q2303" s="8">
        <v>103.38094</v>
      </c>
      <c r="R2303" s="5"/>
    </row>
    <row r="2304" spans="1:18" ht="31.5" x14ac:dyDescent="0.3">
      <c r="A2304" s="7"/>
      <c r="B2304" s="7"/>
      <c r="C2304" s="7"/>
      <c r="D2304" s="7"/>
      <c r="E2304" s="7"/>
      <c r="F2304" s="3" t="s">
        <v>9101</v>
      </c>
      <c r="G2304" s="3">
        <v>0</v>
      </c>
      <c r="H2304" s="3">
        <v>6.1255899999999999</v>
      </c>
      <c r="I2304" s="3">
        <v>0</v>
      </c>
      <c r="J2304" s="3"/>
      <c r="K2304" s="3"/>
      <c r="L2304" s="3"/>
      <c r="M2304" s="3"/>
      <c r="N2304" s="3"/>
      <c r="O2304" s="3"/>
      <c r="P2304" s="3"/>
      <c r="Q2304" s="8">
        <v>6.1255899999999999</v>
      </c>
      <c r="R2304" s="7"/>
    </row>
    <row r="2305" spans="1:18" ht="84" x14ac:dyDescent="0.3">
      <c r="A2305" s="6" t="s">
        <v>1500</v>
      </c>
      <c r="B2305" s="6" t="s">
        <v>9790</v>
      </c>
      <c r="C2305" s="6">
        <v>5.0000000000000001E-3</v>
      </c>
      <c r="D2305" s="6">
        <v>2021</v>
      </c>
      <c r="E2305" s="6">
        <v>2022</v>
      </c>
      <c r="F2305" s="3" t="s">
        <v>22</v>
      </c>
      <c r="G2305" s="3">
        <v>39.190330000000003</v>
      </c>
      <c r="H2305" s="3">
        <v>0</v>
      </c>
      <c r="I2305" s="3">
        <v>0</v>
      </c>
      <c r="J2305" s="3"/>
      <c r="K2305" s="3"/>
      <c r="L2305" s="3"/>
      <c r="M2305" s="3"/>
      <c r="N2305" s="3"/>
      <c r="O2305" s="3"/>
      <c r="P2305" s="3"/>
      <c r="Q2305" s="8">
        <v>39.190330000000003</v>
      </c>
      <c r="R2305" s="5" t="s">
        <v>17986</v>
      </c>
    </row>
    <row r="2306" spans="1:18" ht="42" x14ac:dyDescent="0.3">
      <c r="A2306" s="5"/>
      <c r="B2306" s="5"/>
      <c r="C2306" s="5"/>
      <c r="D2306" s="5"/>
      <c r="E2306" s="5"/>
      <c r="F2306" s="3" t="s">
        <v>9100</v>
      </c>
      <c r="G2306" s="3">
        <v>34.539279999999998</v>
      </c>
      <c r="H2306" s="3">
        <v>0</v>
      </c>
      <c r="I2306" s="3">
        <v>0</v>
      </c>
      <c r="J2306" s="3"/>
      <c r="K2306" s="3"/>
      <c r="L2306" s="3"/>
      <c r="M2306" s="3"/>
      <c r="N2306" s="3"/>
      <c r="O2306" s="3"/>
      <c r="P2306" s="3"/>
      <c r="Q2306" s="8">
        <v>34.539279999999998</v>
      </c>
      <c r="R2306" s="5"/>
    </row>
    <row r="2307" spans="1:18" ht="31.5" x14ac:dyDescent="0.3">
      <c r="A2307" s="7"/>
      <c r="B2307" s="7"/>
      <c r="C2307" s="7"/>
      <c r="D2307" s="7"/>
      <c r="E2307" s="7"/>
      <c r="F2307" s="3" t="s">
        <v>9101</v>
      </c>
      <c r="G2307" s="3">
        <v>4.6510499999999997</v>
      </c>
      <c r="H2307" s="3">
        <v>0</v>
      </c>
      <c r="I2307" s="3">
        <v>0</v>
      </c>
      <c r="J2307" s="3"/>
      <c r="K2307" s="3"/>
      <c r="L2307" s="3"/>
      <c r="M2307" s="3"/>
      <c r="N2307" s="3"/>
      <c r="O2307" s="3"/>
      <c r="P2307" s="3"/>
      <c r="Q2307" s="8">
        <v>4.6510499999999997</v>
      </c>
      <c r="R2307" s="7"/>
    </row>
    <row r="2308" spans="1:18" ht="84" x14ac:dyDescent="0.3">
      <c r="A2308" s="6" t="s">
        <v>1501</v>
      </c>
      <c r="B2308" s="6" t="s">
        <v>9791</v>
      </c>
      <c r="C2308" s="6">
        <v>6.0000000000000001E-3</v>
      </c>
      <c r="D2308" s="6">
        <v>2021</v>
      </c>
      <c r="E2308" s="6">
        <v>2022</v>
      </c>
      <c r="F2308" s="3" t="s">
        <v>22</v>
      </c>
      <c r="G2308" s="3">
        <v>42.377580000000002</v>
      </c>
      <c r="H2308" s="3">
        <v>0</v>
      </c>
      <c r="I2308" s="3">
        <v>0</v>
      </c>
      <c r="J2308" s="3"/>
      <c r="K2308" s="3"/>
      <c r="L2308" s="3"/>
      <c r="M2308" s="3"/>
      <c r="N2308" s="3"/>
      <c r="O2308" s="3"/>
      <c r="P2308" s="3"/>
      <c r="Q2308" s="8">
        <v>42.377580000000002</v>
      </c>
      <c r="R2308" s="5" t="s">
        <v>17987</v>
      </c>
    </row>
    <row r="2309" spans="1:18" ht="42" x14ac:dyDescent="0.3">
      <c r="A2309" s="5"/>
      <c r="B2309" s="5"/>
      <c r="C2309" s="5"/>
      <c r="D2309" s="5"/>
      <c r="E2309" s="5"/>
      <c r="F2309" s="3" t="s">
        <v>9100</v>
      </c>
      <c r="G2309" s="3">
        <v>37.726529999999997</v>
      </c>
      <c r="H2309" s="3">
        <v>0</v>
      </c>
      <c r="I2309" s="3">
        <v>0</v>
      </c>
      <c r="J2309" s="3"/>
      <c r="K2309" s="3"/>
      <c r="L2309" s="3"/>
      <c r="M2309" s="3"/>
      <c r="N2309" s="3"/>
      <c r="O2309" s="3"/>
      <c r="P2309" s="3"/>
      <c r="Q2309" s="8">
        <v>37.726529999999997</v>
      </c>
      <c r="R2309" s="5"/>
    </row>
    <row r="2310" spans="1:18" ht="31.5" x14ac:dyDescent="0.3">
      <c r="A2310" s="7"/>
      <c r="B2310" s="7"/>
      <c r="C2310" s="7"/>
      <c r="D2310" s="7"/>
      <c r="E2310" s="7"/>
      <c r="F2310" s="3" t="s">
        <v>9101</v>
      </c>
      <c r="G2310" s="3">
        <v>4.6510499999999997</v>
      </c>
      <c r="H2310" s="3">
        <v>0</v>
      </c>
      <c r="I2310" s="3">
        <v>0</v>
      </c>
      <c r="J2310" s="3"/>
      <c r="K2310" s="3"/>
      <c r="L2310" s="3"/>
      <c r="M2310" s="3"/>
      <c r="N2310" s="3"/>
      <c r="O2310" s="3"/>
      <c r="P2310" s="3"/>
      <c r="Q2310" s="8">
        <v>4.6510499999999997</v>
      </c>
      <c r="R2310" s="7"/>
    </row>
    <row r="2311" spans="1:18" ht="73.5" x14ac:dyDescent="0.3">
      <c r="A2311" s="6" t="s">
        <v>1502</v>
      </c>
      <c r="B2311" s="6" t="s">
        <v>9792</v>
      </c>
      <c r="C2311" s="6">
        <v>6.4999999999999997E-3</v>
      </c>
      <c r="D2311" s="6">
        <v>2021</v>
      </c>
      <c r="E2311" s="6">
        <v>2022</v>
      </c>
      <c r="F2311" s="3" t="s">
        <v>22</v>
      </c>
      <c r="G2311" s="3">
        <v>48.397599999999997</v>
      </c>
      <c r="H2311" s="3">
        <v>0</v>
      </c>
      <c r="I2311" s="3">
        <v>0</v>
      </c>
      <c r="J2311" s="3"/>
      <c r="K2311" s="3"/>
      <c r="L2311" s="3"/>
      <c r="M2311" s="3"/>
      <c r="N2311" s="3"/>
      <c r="O2311" s="3"/>
      <c r="P2311" s="3"/>
      <c r="Q2311" s="8">
        <v>48.397599999999997</v>
      </c>
      <c r="R2311" s="5" t="s">
        <v>24894</v>
      </c>
    </row>
    <row r="2312" spans="1:18" ht="42" x14ac:dyDescent="0.3">
      <c r="A2312" s="5"/>
      <c r="B2312" s="5"/>
      <c r="C2312" s="5"/>
      <c r="D2312" s="5"/>
      <c r="E2312" s="5"/>
      <c r="F2312" s="3" t="s">
        <v>9100</v>
      </c>
      <c r="G2312" s="3">
        <v>43.746549999999999</v>
      </c>
      <c r="H2312" s="3">
        <v>0</v>
      </c>
      <c r="I2312" s="3">
        <v>0</v>
      </c>
      <c r="J2312" s="3"/>
      <c r="K2312" s="3"/>
      <c r="L2312" s="3"/>
      <c r="M2312" s="3"/>
      <c r="N2312" s="3"/>
      <c r="O2312" s="3"/>
      <c r="P2312" s="3"/>
      <c r="Q2312" s="8">
        <v>43.746549999999999</v>
      </c>
      <c r="R2312" s="5"/>
    </row>
    <row r="2313" spans="1:18" ht="31.5" x14ac:dyDescent="0.3">
      <c r="A2313" s="7"/>
      <c r="B2313" s="7"/>
      <c r="C2313" s="7"/>
      <c r="D2313" s="7"/>
      <c r="E2313" s="7"/>
      <c r="F2313" s="3" t="s">
        <v>9101</v>
      </c>
      <c r="G2313" s="3">
        <v>4.6510499999999997</v>
      </c>
      <c r="H2313" s="3">
        <v>0</v>
      </c>
      <c r="I2313" s="3">
        <v>0</v>
      </c>
      <c r="J2313" s="3"/>
      <c r="K2313" s="3"/>
      <c r="L2313" s="3"/>
      <c r="M2313" s="3"/>
      <c r="N2313" s="3"/>
      <c r="O2313" s="3"/>
      <c r="P2313" s="3"/>
      <c r="Q2313" s="8">
        <v>4.6510499999999997</v>
      </c>
      <c r="R2313" s="7"/>
    </row>
    <row r="2314" spans="1:18" ht="73.5" x14ac:dyDescent="0.3">
      <c r="A2314" s="6" t="s">
        <v>1503</v>
      </c>
      <c r="B2314" s="6" t="s">
        <v>9793</v>
      </c>
      <c r="C2314" s="6">
        <v>4.0000000000000001E-3</v>
      </c>
      <c r="D2314" s="6">
        <v>2021</v>
      </c>
      <c r="E2314" s="6">
        <v>2022</v>
      </c>
      <c r="F2314" s="3" t="s">
        <v>22</v>
      </c>
      <c r="G2314" s="3">
        <v>35.902799999999999</v>
      </c>
      <c r="H2314" s="3">
        <v>0</v>
      </c>
      <c r="I2314" s="3">
        <v>0</v>
      </c>
      <c r="J2314" s="3"/>
      <c r="K2314" s="3"/>
      <c r="L2314" s="3"/>
      <c r="M2314" s="3"/>
      <c r="N2314" s="3"/>
      <c r="O2314" s="3"/>
      <c r="P2314" s="3"/>
      <c r="Q2314" s="8">
        <v>35.902799999999999</v>
      </c>
      <c r="R2314" s="5" t="s">
        <v>17988</v>
      </c>
    </row>
    <row r="2315" spans="1:18" ht="42" x14ac:dyDescent="0.3">
      <c r="A2315" s="5"/>
      <c r="B2315" s="5"/>
      <c r="C2315" s="5"/>
      <c r="D2315" s="5"/>
      <c r="E2315" s="5"/>
      <c r="F2315" s="3" t="s">
        <v>9100</v>
      </c>
      <c r="G2315" s="3">
        <v>31.251750000000001</v>
      </c>
      <c r="H2315" s="3">
        <v>0</v>
      </c>
      <c r="I2315" s="3">
        <v>0</v>
      </c>
      <c r="J2315" s="3"/>
      <c r="K2315" s="3"/>
      <c r="L2315" s="3"/>
      <c r="M2315" s="3"/>
      <c r="N2315" s="3"/>
      <c r="O2315" s="3"/>
      <c r="P2315" s="3"/>
      <c r="Q2315" s="8">
        <v>31.251750000000001</v>
      </c>
      <c r="R2315" s="5"/>
    </row>
    <row r="2316" spans="1:18" ht="31.5" x14ac:dyDescent="0.3">
      <c r="A2316" s="7"/>
      <c r="B2316" s="7"/>
      <c r="C2316" s="7"/>
      <c r="D2316" s="7"/>
      <c r="E2316" s="7"/>
      <c r="F2316" s="3" t="s">
        <v>9101</v>
      </c>
      <c r="G2316" s="3">
        <v>4.6510499999999997</v>
      </c>
      <c r="H2316" s="3">
        <v>0</v>
      </c>
      <c r="I2316" s="3">
        <v>0</v>
      </c>
      <c r="J2316" s="3"/>
      <c r="K2316" s="3"/>
      <c r="L2316" s="3"/>
      <c r="M2316" s="3"/>
      <c r="N2316" s="3"/>
      <c r="O2316" s="3"/>
      <c r="P2316" s="3"/>
      <c r="Q2316" s="8">
        <v>4.6510499999999997</v>
      </c>
      <c r="R2316" s="7"/>
    </row>
    <row r="2317" spans="1:18" ht="84" x14ac:dyDescent="0.3">
      <c r="A2317" s="6" t="s">
        <v>1504</v>
      </c>
      <c r="B2317" s="6" t="s">
        <v>9794</v>
      </c>
      <c r="C2317" s="6">
        <v>7.0000000000000001E-3</v>
      </c>
      <c r="D2317" s="6">
        <v>2021</v>
      </c>
      <c r="E2317" s="6">
        <v>2022</v>
      </c>
      <c r="F2317" s="3" t="s">
        <v>22</v>
      </c>
      <c r="G2317" s="3">
        <v>59.217700000000001</v>
      </c>
      <c r="H2317" s="3">
        <v>0</v>
      </c>
      <c r="I2317" s="3">
        <v>0</v>
      </c>
      <c r="J2317" s="3"/>
      <c r="K2317" s="3"/>
      <c r="L2317" s="3"/>
      <c r="M2317" s="3"/>
      <c r="N2317" s="3"/>
      <c r="O2317" s="3"/>
      <c r="P2317" s="3"/>
      <c r="Q2317" s="8">
        <v>59.217700000000001</v>
      </c>
      <c r="R2317" s="5" t="s">
        <v>17989</v>
      </c>
    </row>
    <row r="2318" spans="1:18" ht="42" x14ac:dyDescent="0.3">
      <c r="A2318" s="5"/>
      <c r="B2318" s="5"/>
      <c r="C2318" s="5"/>
      <c r="D2318" s="5"/>
      <c r="E2318" s="5"/>
      <c r="F2318" s="3" t="s">
        <v>9100</v>
      </c>
      <c r="G2318" s="3">
        <v>54.566650000000003</v>
      </c>
      <c r="H2318" s="3">
        <v>0</v>
      </c>
      <c r="I2318" s="3">
        <v>0</v>
      </c>
      <c r="J2318" s="3"/>
      <c r="K2318" s="3"/>
      <c r="L2318" s="3"/>
      <c r="M2318" s="3"/>
      <c r="N2318" s="3"/>
      <c r="O2318" s="3"/>
      <c r="P2318" s="3"/>
      <c r="Q2318" s="8">
        <v>54.566650000000003</v>
      </c>
      <c r="R2318" s="5"/>
    </row>
    <row r="2319" spans="1:18" ht="31.5" x14ac:dyDescent="0.3">
      <c r="A2319" s="7"/>
      <c r="B2319" s="7"/>
      <c r="C2319" s="7"/>
      <c r="D2319" s="7"/>
      <c r="E2319" s="7"/>
      <c r="F2319" s="3" t="s">
        <v>9101</v>
      </c>
      <c r="G2319" s="3">
        <v>4.6510499999999997</v>
      </c>
      <c r="H2319" s="3">
        <v>0</v>
      </c>
      <c r="I2319" s="3">
        <v>0</v>
      </c>
      <c r="J2319" s="3"/>
      <c r="K2319" s="3"/>
      <c r="L2319" s="3"/>
      <c r="M2319" s="3"/>
      <c r="N2319" s="3"/>
      <c r="O2319" s="3"/>
      <c r="P2319" s="3"/>
      <c r="Q2319" s="8">
        <v>4.6510499999999997</v>
      </c>
      <c r="R2319" s="7"/>
    </row>
    <row r="2320" spans="1:18" ht="84" x14ac:dyDescent="0.3">
      <c r="A2320" s="6" t="s">
        <v>1505</v>
      </c>
      <c r="B2320" s="6" t="s">
        <v>9795</v>
      </c>
      <c r="C2320" s="6">
        <v>4.4999999999999998E-2</v>
      </c>
      <c r="D2320" s="6">
        <v>2021</v>
      </c>
      <c r="E2320" s="6">
        <v>2022</v>
      </c>
      <c r="F2320" s="3" t="s">
        <v>22</v>
      </c>
      <c r="G2320" s="3">
        <v>215.40223</v>
      </c>
      <c r="H2320" s="3">
        <v>0</v>
      </c>
      <c r="I2320" s="3">
        <v>0</v>
      </c>
      <c r="J2320" s="3"/>
      <c r="K2320" s="3"/>
      <c r="L2320" s="3"/>
      <c r="M2320" s="3"/>
      <c r="N2320" s="3"/>
      <c r="O2320" s="3"/>
      <c r="P2320" s="3"/>
      <c r="Q2320" s="8">
        <v>215.40223</v>
      </c>
      <c r="R2320" s="5" t="s">
        <v>17990</v>
      </c>
    </row>
    <row r="2321" spans="1:18" ht="42" x14ac:dyDescent="0.3">
      <c r="A2321" s="5"/>
      <c r="B2321" s="5"/>
      <c r="C2321" s="5"/>
      <c r="D2321" s="5"/>
      <c r="E2321" s="5"/>
      <c r="F2321" s="3" t="s">
        <v>9100</v>
      </c>
      <c r="G2321" s="3">
        <v>210.75118000000001</v>
      </c>
      <c r="H2321" s="3">
        <v>0</v>
      </c>
      <c r="I2321" s="3">
        <v>0</v>
      </c>
      <c r="J2321" s="3"/>
      <c r="K2321" s="3"/>
      <c r="L2321" s="3"/>
      <c r="M2321" s="3"/>
      <c r="N2321" s="3"/>
      <c r="O2321" s="3"/>
      <c r="P2321" s="3"/>
      <c r="Q2321" s="8">
        <v>210.75118000000001</v>
      </c>
      <c r="R2321" s="5"/>
    </row>
    <row r="2322" spans="1:18" ht="31.5" x14ac:dyDescent="0.3">
      <c r="A2322" s="7"/>
      <c r="B2322" s="7"/>
      <c r="C2322" s="7"/>
      <c r="D2322" s="7"/>
      <c r="E2322" s="7"/>
      <c r="F2322" s="3" t="s">
        <v>9101</v>
      </c>
      <c r="G2322" s="3">
        <v>4.6510499999999997</v>
      </c>
      <c r="H2322" s="3">
        <v>0</v>
      </c>
      <c r="I2322" s="3">
        <v>0</v>
      </c>
      <c r="J2322" s="3"/>
      <c r="K2322" s="3"/>
      <c r="L2322" s="3"/>
      <c r="M2322" s="3"/>
      <c r="N2322" s="3"/>
      <c r="O2322" s="3"/>
      <c r="P2322" s="3"/>
      <c r="Q2322" s="8">
        <v>4.6510499999999997</v>
      </c>
      <c r="R2322" s="7"/>
    </row>
    <row r="2323" spans="1:18" ht="84" x14ac:dyDescent="0.3">
      <c r="A2323" s="6" t="s">
        <v>1506</v>
      </c>
      <c r="B2323" s="6" t="s">
        <v>9796</v>
      </c>
      <c r="C2323" s="6">
        <v>0.01</v>
      </c>
      <c r="D2323" s="6">
        <v>2021</v>
      </c>
      <c r="E2323" s="6">
        <v>2022</v>
      </c>
      <c r="F2323" s="3" t="s">
        <v>22</v>
      </c>
      <c r="G2323" s="3">
        <v>77.379220000000004</v>
      </c>
      <c r="H2323" s="3">
        <v>0</v>
      </c>
      <c r="I2323" s="3">
        <v>0</v>
      </c>
      <c r="J2323" s="3"/>
      <c r="K2323" s="3"/>
      <c r="L2323" s="3"/>
      <c r="M2323" s="3"/>
      <c r="N2323" s="3"/>
      <c r="O2323" s="3"/>
      <c r="P2323" s="3"/>
      <c r="Q2323" s="8">
        <v>77.379220000000004</v>
      </c>
      <c r="R2323" s="5" t="s">
        <v>17991</v>
      </c>
    </row>
    <row r="2324" spans="1:18" ht="42" x14ac:dyDescent="0.3">
      <c r="A2324" s="5"/>
      <c r="B2324" s="5"/>
      <c r="C2324" s="5"/>
      <c r="D2324" s="5"/>
      <c r="E2324" s="5"/>
      <c r="F2324" s="3" t="s">
        <v>9100</v>
      </c>
      <c r="G2324" s="3">
        <v>72.728170000000006</v>
      </c>
      <c r="H2324" s="3">
        <v>0</v>
      </c>
      <c r="I2324" s="3">
        <v>0</v>
      </c>
      <c r="J2324" s="3"/>
      <c r="K2324" s="3"/>
      <c r="L2324" s="3"/>
      <c r="M2324" s="3"/>
      <c r="N2324" s="3"/>
      <c r="O2324" s="3"/>
      <c r="P2324" s="3"/>
      <c r="Q2324" s="8">
        <v>72.728170000000006</v>
      </c>
      <c r="R2324" s="5"/>
    </row>
    <row r="2325" spans="1:18" ht="31.5" x14ac:dyDescent="0.3">
      <c r="A2325" s="7"/>
      <c r="B2325" s="7"/>
      <c r="C2325" s="7"/>
      <c r="D2325" s="7"/>
      <c r="E2325" s="7"/>
      <c r="F2325" s="3" t="s">
        <v>9101</v>
      </c>
      <c r="G2325" s="3">
        <v>4.6510499999999997</v>
      </c>
      <c r="H2325" s="3">
        <v>0</v>
      </c>
      <c r="I2325" s="3">
        <v>0</v>
      </c>
      <c r="J2325" s="3"/>
      <c r="K2325" s="3"/>
      <c r="L2325" s="3"/>
      <c r="M2325" s="3"/>
      <c r="N2325" s="3"/>
      <c r="O2325" s="3"/>
      <c r="P2325" s="3"/>
      <c r="Q2325" s="8">
        <v>4.6510499999999997</v>
      </c>
      <c r="R2325" s="7"/>
    </row>
    <row r="2326" spans="1:18" ht="84" x14ac:dyDescent="0.3">
      <c r="A2326" s="6" t="s">
        <v>1507</v>
      </c>
      <c r="B2326" s="6" t="s">
        <v>9797</v>
      </c>
      <c r="C2326" s="6">
        <v>1.2999999999999999E-2</v>
      </c>
      <c r="D2326" s="6">
        <v>2021</v>
      </c>
      <c r="E2326" s="6">
        <v>2022</v>
      </c>
      <c r="F2326" s="3" t="s">
        <v>22</v>
      </c>
      <c r="G2326" s="3">
        <v>235.31403</v>
      </c>
      <c r="H2326" s="3">
        <v>0</v>
      </c>
      <c r="I2326" s="3">
        <v>0</v>
      </c>
      <c r="J2326" s="3"/>
      <c r="K2326" s="3"/>
      <c r="L2326" s="3"/>
      <c r="M2326" s="3"/>
      <c r="N2326" s="3"/>
      <c r="O2326" s="3"/>
      <c r="P2326" s="3"/>
      <c r="Q2326" s="8">
        <v>235.31403</v>
      </c>
      <c r="R2326" s="5" t="s">
        <v>17992</v>
      </c>
    </row>
    <row r="2327" spans="1:18" ht="42" x14ac:dyDescent="0.3">
      <c r="A2327" s="5"/>
      <c r="B2327" s="5"/>
      <c r="C2327" s="5"/>
      <c r="D2327" s="5"/>
      <c r="E2327" s="5"/>
      <c r="F2327" s="3" t="s">
        <v>9100</v>
      </c>
      <c r="G2327" s="3">
        <v>230.66298</v>
      </c>
      <c r="H2327" s="3">
        <v>0</v>
      </c>
      <c r="I2327" s="3">
        <v>0</v>
      </c>
      <c r="J2327" s="3"/>
      <c r="K2327" s="3"/>
      <c r="L2327" s="3"/>
      <c r="M2327" s="3"/>
      <c r="N2327" s="3"/>
      <c r="O2327" s="3"/>
      <c r="P2327" s="3"/>
      <c r="Q2327" s="8">
        <v>230.66298</v>
      </c>
      <c r="R2327" s="5"/>
    </row>
    <row r="2328" spans="1:18" ht="31.5" x14ac:dyDescent="0.3">
      <c r="A2328" s="7"/>
      <c r="B2328" s="7"/>
      <c r="C2328" s="7"/>
      <c r="D2328" s="7"/>
      <c r="E2328" s="7"/>
      <c r="F2328" s="3" t="s">
        <v>9101</v>
      </c>
      <c r="G2328" s="3">
        <v>4.6510499999999997</v>
      </c>
      <c r="H2328" s="3">
        <v>0</v>
      </c>
      <c r="I2328" s="3">
        <v>0</v>
      </c>
      <c r="J2328" s="3"/>
      <c r="K2328" s="3"/>
      <c r="L2328" s="3"/>
      <c r="M2328" s="3"/>
      <c r="N2328" s="3"/>
      <c r="O2328" s="3"/>
      <c r="P2328" s="3"/>
      <c r="Q2328" s="8">
        <v>4.6510499999999997</v>
      </c>
      <c r="R2328" s="7"/>
    </row>
    <row r="2329" spans="1:18" ht="84" x14ac:dyDescent="0.3">
      <c r="A2329" s="6" t="s">
        <v>1508</v>
      </c>
      <c r="B2329" s="6" t="s">
        <v>9798</v>
      </c>
      <c r="C2329" s="6">
        <v>6.0000000000000001E-3</v>
      </c>
      <c r="D2329" s="6">
        <v>2021</v>
      </c>
      <c r="E2329" s="6">
        <v>2022</v>
      </c>
      <c r="F2329" s="3" t="s">
        <v>22</v>
      </c>
      <c r="G2329" s="3">
        <v>47.148000000000003</v>
      </c>
      <c r="H2329" s="3">
        <v>0</v>
      </c>
      <c r="I2329" s="3">
        <v>0</v>
      </c>
      <c r="J2329" s="3"/>
      <c r="K2329" s="3"/>
      <c r="L2329" s="3"/>
      <c r="M2329" s="3"/>
      <c r="N2329" s="3"/>
      <c r="O2329" s="3"/>
      <c r="P2329" s="3"/>
      <c r="Q2329" s="8">
        <v>47.148000000000003</v>
      </c>
      <c r="R2329" s="5" t="s">
        <v>17993</v>
      </c>
    </row>
    <row r="2330" spans="1:18" ht="42" x14ac:dyDescent="0.3">
      <c r="A2330" s="5"/>
      <c r="B2330" s="5"/>
      <c r="C2330" s="5"/>
      <c r="D2330" s="5"/>
      <c r="E2330" s="5"/>
      <c r="F2330" s="3" t="s">
        <v>9100</v>
      </c>
      <c r="G2330" s="3">
        <v>42.496949999999998</v>
      </c>
      <c r="H2330" s="3">
        <v>0</v>
      </c>
      <c r="I2330" s="3">
        <v>0</v>
      </c>
      <c r="J2330" s="3"/>
      <c r="K2330" s="3"/>
      <c r="L2330" s="3"/>
      <c r="M2330" s="3"/>
      <c r="N2330" s="3"/>
      <c r="O2330" s="3"/>
      <c r="P2330" s="3"/>
      <c r="Q2330" s="8">
        <v>42.496949999999998</v>
      </c>
      <c r="R2330" s="5"/>
    </row>
    <row r="2331" spans="1:18" ht="31.5" x14ac:dyDescent="0.3">
      <c r="A2331" s="7"/>
      <c r="B2331" s="7"/>
      <c r="C2331" s="7"/>
      <c r="D2331" s="7"/>
      <c r="E2331" s="7"/>
      <c r="F2331" s="3" t="s">
        <v>9101</v>
      </c>
      <c r="G2331" s="3">
        <v>4.6510499999999997</v>
      </c>
      <c r="H2331" s="3">
        <v>0</v>
      </c>
      <c r="I2331" s="3">
        <v>0</v>
      </c>
      <c r="J2331" s="3"/>
      <c r="K2331" s="3"/>
      <c r="L2331" s="3"/>
      <c r="M2331" s="3"/>
      <c r="N2331" s="3"/>
      <c r="O2331" s="3"/>
      <c r="P2331" s="3"/>
      <c r="Q2331" s="8">
        <v>4.6510499999999997</v>
      </c>
      <c r="R2331" s="7"/>
    </row>
    <row r="2332" spans="1:18" ht="73.5" x14ac:dyDescent="0.3">
      <c r="A2332" s="6" t="s">
        <v>1509</v>
      </c>
      <c r="B2332" s="6" t="s">
        <v>9799</v>
      </c>
      <c r="C2332" s="6">
        <v>2.8000000000000001E-2</v>
      </c>
      <c r="D2332" s="6">
        <v>2021</v>
      </c>
      <c r="E2332" s="6">
        <v>2022</v>
      </c>
      <c r="F2332" s="3" t="s">
        <v>22</v>
      </c>
      <c r="G2332" s="3">
        <v>171.24857</v>
      </c>
      <c r="H2332" s="3">
        <v>0</v>
      </c>
      <c r="I2332" s="3">
        <v>0</v>
      </c>
      <c r="J2332" s="3"/>
      <c r="K2332" s="3"/>
      <c r="L2332" s="3"/>
      <c r="M2332" s="3"/>
      <c r="N2332" s="3"/>
      <c r="O2332" s="3"/>
      <c r="P2332" s="3"/>
      <c r="Q2332" s="8">
        <v>171.24857</v>
      </c>
      <c r="R2332" s="5" t="s">
        <v>17994</v>
      </c>
    </row>
    <row r="2333" spans="1:18" ht="42" x14ac:dyDescent="0.3">
      <c r="A2333" s="5"/>
      <c r="B2333" s="5"/>
      <c r="C2333" s="5"/>
      <c r="D2333" s="5"/>
      <c r="E2333" s="5"/>
      <c r="F2333" s="3" t="s">
        <v>9100</v>
      </c>
      <c r="G2333" s="3">
        <v>166.59752</v>
      </c>
      <c r="H2333" s="3">
        <v>0</v>
      </c>
      <c r="I2333" s="3">
        <v>0</v>
      </c>
      <c r="J2333" s="3"/>
      <c r="K2333" s="3"/>
      <c r="L2333" s="3"/>
      <c r="M2333" s="3"/>
      <c r="N2333" s="3"/>
      <c r="O2333" s="3"/>
      <c r="P2333" s="3"/>
      <c r="Q2333" s="8">
        <v>166.59752</v>
      </c>
      <c r="R2333" s="5"/>
    </row>
    <row r="2334" spans="1:18" ht="31.5" x14ac:dyDescent="0.3">
      <c r="A2334" s="7"/>
      <c r="B2334" s="7"/>
      <c r="C2334" s="7"/>
      <c r="D2334" s="7"/>
      <c r="E2334" s="7"/>
      <c r="F2334" s="3" t="s">
        <v>9101</v>
      </c>
      <c r="G2334" s="3">
        <v>4.6510499999999997</v>
      </c>
      <c r="H2334" s="3">
        <v>0</v>
      </c>
      <c r="I2334" s="3">
        <v>0</v>
      </c>
      <c r="J2334" s="3"/>
      <c r="K2334" s="3"/>
      <c r="L2334" s="3"/>
      <c r="M2334" s="3"/>
      <c r="N2334" s="3"/>
      <c r="O2334" s="3"/>
      <c r="P2334" s="3"/>
      <c r="Q2334" s="8">
        <v>4.6510499999999997</v>
      </c>
      <c r="R2334" s="7"/>
    </row>
    <row r="2335" spans="1:18" ht="63" x14ac:dyDescent="0.3">
      <c r="A2335" s="6" t="s">
        <v>1510</v>
      </c>
      <c r="B2335" s="6" t="s">
        <v>9800</v>
      </c>
      <c r="C2335" s="6">
        <v>7.0000000000000001E-3</v>
      </c>
      <c r="D2335" s="6">
        <v>2021</v>
      </c>
      <c r="E2335" s="6">
        <v>2022</v>
      </c>
      <c r="F2335" s="3" t="s">
        <v>22</v>
      </c>
      <c r="G2335" s="3">
        <v>48.747430000000001</v>
      </c>
      <c r="H2335" s="3">
        <v>0</v>
      </c>
      <c r="I2335" s="3">
        <v>0</v>
      </c>
      <c r="J2335" s="3"/>
      <c r="K2335" s="3"/>
      <c r="L2335" s="3"/>
      <c r="M2335" s="3"/>
      <c r="N2335" s="3"/>
      <c r="O2335" s="3"/>
      <c r="P2335" s="3"/>
      <c r="Q2335" s="8">
        <v>48.747430000000001</v>
      </c>
      <c r="R2335" s="5" t="s">
        <v>17995</v>
      </c>
    </row>
    <row r="2336" spans="1:18" ht="42" x14ac:dyDescent="0.3">
      <c r="A2336" s="5"/>
      <c r="B2336" s="5"/>
      <c r="C2336" s="5"/>
      <c r="D2336" s="5"/>
      <c r="E2336" s="5"/>
      <c r="F2336" s="3" t="s">
        <v>9100</v>
      </c>
      <c r="G2336" s="3">
        <v>44.096380000000003</v>
      </c>
      <c r="H2336" s="3">
        <v>0</v>
      </c>
      <c r="I2336" s="3">
        <v>0</v>
      </c>
      <c r="J2336" s="3"/>
      <c r="K2336" s="3"/>
      <c r="L2336" s="3"/>
      <c r="M2336" s="3"/>
      <c r="N2336" s="3"/>
      <c r="O2336" s="3"/>
      <c r="P2336" s="3"/>
      <c r="Q2336" s="8">
        <v>44.096380000000003</v>
      </c>
      <c r="R2336" s="5"/>
    </row>
    <row r="2337" spans="1:18" ht="31.5" x14ac:dyDescent="0.3">
      <c r="A2337" s="7"/>
      <c r="B2337" s="7"/>
      <c r="C2337" s="7"/>
      <c r="D2337" s="7"/>
      <c r="E2337" s="7"/>
      <c r="F2337" s="3" t="s">
        <v>9101</v>
      </c>
      <c r="G2337" s="3">
        <v>4.6510499999999997</v>
      </c>
      <c r="H2337" s="3">
        <v>0</v>
      </c>
      <c r="I2337" s="3">
        <v>0</v>
      </c>
      <c r="J2337" s="3"/>
      <c r="K2337" s="3"/>
      <c r="L2337" s="3"/>
      <c r="M2337" s="3"/>
      <c r="N2337" s="3"/>
      <c r="O2337" s="3"/>
      <c r="P2337" s="3"/>
      <c r="Q2337" s="8">
        <v>4.6510499999999997</v>
      </c>
      <c r="R2337" s="7"/>
    </row>
    <row r="2338" spans="1:18" ht="84" x14ac:dyDescent="0.3">
      <c r="A2338" s="6" t="s">
        <v>1511</v>
      </c>
      <c r="B2338" s="6" t="s">
        <v>9801</v>
      </c>
      <c r="C2338" s="6">
        <v>0.01</v>
      </c>
      <c r="D2338" s="6">
        <v>2021</v>
      </c>
      <c r="E2338" s="6">
        <v>2022</v>
      </c>
      <c r="F2338" s="3" t="s">
        <v>22</v>
      </c>
      <c r="G2338" s="3">
        <v>87.452719999999999</v>
      </c>
      <c r="H2338" s="3">
        <v>0</v>
      </c>
      <c r="I2338" s="3">
        <v>0</v>
      </c>
      <c r="J2338" s="3"/>
      <c r="K2338" s="3"/>
      <c r="L2338" s="3"/>
      <c r="M2338" s="3"/>
      <c r="N2338" s="3"/>
      <c r="O2338" s="3"/>
      <c r="P2338" s="3"/>
      <c r="Q2338" s="8">
        <v>87.452719999999999</v>
      </c>
      <c r="R2338" s="5" t="s">
        <v>17996</v>
      </c>
    </row>
    <row r="2339" spans="1:18" ht="42" x14ac:dyDescent="0.3">
      <c r="A2339" s="5"/>
      <c r="B2339" s="5"/>
      <c r="C2339" s="5"/>
      <c r="D2339" s="5"/>
      <c r="E2339" s="5"/>
      <c r="F2339" s="3" t="s">
        <v>9100</v>
      </c>
      <c r="G2339" s="3">
        <v>82.801670000000001</v>
      </c>
      <c r="H2339" s="3">
        <v>0</v>
      </c>
      <c r="I2339" s="3">
        <v>0</v>
      </c>
      <c r="J2339" s="3"/>
      <c r="K2339" s="3"/>
      <c r="L2339" s="3"/>
      <c r="M2339" s="3"/>
      <c r="N2339" s="3"/>
      <c r="O2339" s="3"/>
      <c r="P2339" s="3"/>
      <c r="Q2339" s="8">
        <v>82.801670000000001</v>
      </c>
      <c r="R2339" s="5"/>
    </row>
    <row r="2340" spans="1:18" ht="31.5" x14ac:dyDescent="0.3">
      <c r="A2340" s="7"/>
      <c r="B2340" s="7"/>
      <c r="C2340" s="7"/>
      <c r="D2340" s="7"/>
      <c r="E2340" s="7"/>
      <c r="F2340" s="3" t="s">
        <v>9101</v>
      </c>
      <c r="G2340" s="3">
        <v>4.6510499999999997</v>
      </c>
      <c r="H2340" s="3">
        <v>0</v>
      </c>
      <c r="I2340" s="3">
        <v>0</v>
      </c>
      <c r="J2340" s="3"/>
      <c r="K2340" s="3"/>
      <c r="L2340" s="3"/>
      <c r="M2340" s="3"/>
      <c r="N2340" s="3"/>
      <c r="O2340" s="3"/>
      <c r="P2340" s="3"/>
      <c r="Q2340" s="8">
        <v>4.6510499999999997</v>
      </c>
      <c r="R2340" s="7"/>
    </row>
    <row r="2341" spans="1:18" ht="84" x14ac:dyDescent="0.3">
      <c r="A2341" s="6" t="s">
        <v>1512</v>
      </c>
      <c r="B2341" s="6" t="s">
        <v>9802</v>
      </c>
      <c r="C2341" s="6">
        <v>4.2000000000000003E-2</v>
      </c>
      <c r="D2341" s="6">
        <v>2021</v>
      </c>
      <c r="E2341" s="6">
        <v>2022</v>
      </c>
      <c r="F2341" s="3" t="s">
        <v>22</v>
      </c>
      <c r="G2341" s="3">
        <v>101.36058</v>
      </c>
      <c r="H2341" s="3">
        <v>0</v>
      </c>
      <c r="I2341" s="3">
        <v>0</v>
      </c>
      <c r="J2341" s="3"/>
      <c r="K2341" s="3"/>
      <c r="L2341" s="3"/>
      <c r="M2341" s="3"/>
      <c r="N2341" s="3"/>
      <c r="O2341" s="3"/>
      <c r="P2341" s="3"/>
      <c r="Q2341" s="8">
        <v>101.36058</v>
      </c>
      <c r="R2341" s="5" t="s">
        <v>17997</v>
      </c>
    </row>
    <row r="2342" spans="1:18" ht="42" x14ac:dyDescent="0.3">
      <c r="A2342" s="5"/>
      <c r="B2342" s="5"/>
      <c r="C2342" s="5"/>
      <c r="D2342" s="5"/>
      <c r="E2342" s="5"/>
      <c r="F2342" s="3" t="s">
        <v>9100</v>
      </c>
      <c r="G2342" s="3">
        <v>96.709530000000001</v>
      </c>
      <c r="H2342" s="3">
        <v>0</v>
      </c>
      <c r="I2342" s="3">
        <v>0</v>
      </c>
      <c r="J2342" s="3"/>
      <c r="K2342" s="3"/>
      <c r="L2342" s="3"/>
      <c r="M2342" s="3"/>
      <c r="N2342" s="3"/>
      <c r="O2342" s="3"/>
      <c r="P2342" s="3"/>
      <c r="Q2342" s="8">
        <v>96.709530000000001</v>
      </c>
      <c r="R2342" s="5"/>
    </row>
    <row r="2343" spans="1:18" ht="31.5" x14ac:dyDescent="0.3">
      <c r="A2343" s="7"/>
      <c r="B2343" s="7"/>
      <c r="C2343" s="7"/>
      <c r="D2343" s="7"/>
      <c r="E2343" s="7"/>
      <c r="F2343" s="3" t="s">
        <v>9101</v>
      </c>
      <c r="G2343" s="3">
        <v>4.6510499999999997</v>
      </c>
      <c r="H2343" s="3">
        <v>0</v>
      </c>
      <c r="I2343" s="3">
        <v>0</v>
      </c>
      <c r="J2343" s="3"/>
      <c r="K2343" s="3"/>
      <c r="L2343" s="3"/>
      <c r="M2343" s="3"/>
      <c r="N2343" s="3"/>
      <c r="O2343" s="3"/>
      <c r="P2343" s="3"/>
      <c r="Q2343" s="8">
        <v>4.6510499999999997</v>
      </c>
      <c r="R2343" s="7"/>
    </row>
    <row r="2344" spans="1:18" ht="84" x14ac:dyDescent="0.3">
      <c r="A2344" s="6" t="s">
        <v>1513</v>
      </c>
      <c r="B2344" s="6" t="s">
        <v>9803</v>
      </c>
      <c r="C2344" s="6">
        <v>4.0000000000000001E-3</v>
      </c>
      <c r="D2344" s="6">
        <v>2021</v>
      </c>
      <c r="E2344" s="6">
        <v>2022</v>
      </c>
      <c r="F2344" s="3" t="s">
        <v>22</v>
      </c>
      <c r="G2344" s="3">
        <v>69.771150000000006</v>
      </c>
      <c r="H2344" s="3">
        <v>0</v>
      </c>
      <c r="I2344" s="3">
        <v>0</v>
      </c>
      <c r="J2344" s="3"/>
      <c r="K2344" s="3"/>
      <c r="L2344" s="3"/>
      <c r="M2344" s="3"/>
      <c r="N2344" s="3"/>
      <c r="O2344" s="3"/>
      <c r="P2344" s="3"/>
      <c r="Q2344" s="8">
        <v>69.771150000000006</v>
      </c>
      <c r="R2344" s="5" t="s">
        <v>17998</v>
      </c>
    </row>
    <row r="2345" spans="1:18" ht="42" x14ac:dyDescent="0.3">
      <c r="A2345" s="5"/>
      <c r="B2345" s="5"/>
      <c r="C2345" s="5"/>
      <c r="D2345" s="5"/>
      <c r="E2345" s="5"/>
      <c r="F2345" s="3" t="s">
        <v>9100</v>
      </c>
      <c r="G2345" s="3">
        <v>65.120099999999994</v>
      </c>
      <c r="H2345" s="3">
        <v>0</v>
      </c>
      <c r="I2345" s="3">
        <v>0</v>
      </c>
      <c r="J2345" s="3"/>
      <c r="K2345" s="3"/>
      <c r="L2345" s="3"/>
      <c r="M2345" s="3"/>
      <c r="N2345" s="3"/>
      <c r="O2345" s="3"/>
      <c r="P2345" s="3"/>
      <c r="Q2345" s="8">
        <v>65.120099999999994</v>
      </c>
      <c r="R2345" s="5"/>
    </row>
    <row r="2346" spans="1:18" ht="31.5" x14ac:dyDescent="0.3">
      <c r="A2346" s="7"/>
      <c r="B2346" s="7"/>
      <c r="C2346" s="7"/>
      <c r="D2346" s="7"/>
      <c r="E2346" s="7"/>
      <c r="F2346" s="3" t="s">
        <v>9101</v>
      </c>
      <c r="G2346" s="3">
        <v>4.6510499999999997</v>
      </c>
      <c r="H2346" s="3">
        <v>0</v>
      </c>
      <c r="I2346" s="3">
        <v>0</v>
      </c>
      <c r="J2346" s="3"/>
      <c r="K2346" s="3"/>
      <c r="L2346" s="3"/>
      <c r="M2346" s="3"/>
      <c r="N2346" s="3"/>
      <c r="O2346" s="3"/>
      <c r="P2346" s="3"/>
      <c r="Q2346" s="8">
        <v>4.6510499999999997</v>
      </c>
      <c r="R2346" s="7"/>
    </row>
    <row r="2347" spans="1:18" ht="73.5" x14ac:dyDescent="0.3">
      <c r="A2347" s="6" t="s">
        <v>1514</v>
      </c>
      <c r="B2347" s="6" t="s">
        <v>9804</v>
      </c>
      <c r="C2347" s="6">
        <v>2E-3</v>
      </c>
      <c r="D2347" s="6">
        <v>2021</v>
      </c>
      <c r="E2347" s="6">
        <v>2022</v>
      </c>
      <c r="F2347" s="3" t="s">
        <v>22</v>
      </c>
      <c r="G2347" s="3">
        <v>18.753810000000001</v>
      </c>
      <c r="H2347" s="3">
        <v>0</v>
      </c>
      <c r="I2347" s="3">
        <v>0</v>
      </c>
      <c r="J2347" s="3"/>
      <c r="K2347" s="3"/>
      <c r="L2347" s="3"/>
      <c r="M2347" s="3"/>
      <c r="N2347" s="3"/>
      <c r="O2347" s="3"/>
      <c r="P2347" s="3"/>
      <c r="Q2347" s="8">
        <v>18.753810000000001</v>
      </c>
      <c r="R2347" s="5" t="s">
        <v>17999</v>
      </c>
    </row>
    <row r="2348" spans="1:18" ht="42" x14ac:dyDescent="0.3">
      <c r="A2348" s="5"/>
      <c r="B2348" s="5"/>
      <c r="C2348" s="5"/>
      <c r="D2348" s="5"/>
      <c r="E2348" s="5"/>
      <c r="F2348" s="3" t="s">
        <v>9100</v>
      </c>
      <c r="G2348" s="3">
        <v>14.10276</v>
      </c>
      <c r="H2348" s="3">
        <v>0</v>
      </c>
      <c r="I2348" s="3">
        <v>0</v>
      </c>
      <c r="J2348" s="3"/>
      <c r="K2348" s="3"/>
      <c r="L2348" s="3"/>
      <c r="M2348" s="3"/>
      <c r="N2348" s="3"/>
      <c r="O2348" s="3"/>
      <c r="P2348" s="3"/>
      <c r="Q2348" s="8">
        <v>14.10276</v>
      </c>
      <c r="R2348" s="5"/>
    </row>
    <row r="2349" spans="1:18" ht="31.5" x14ac:dyDescent="0.3">
      <c r="A2349" s="7"/>
      <c r="B2349" s="7"/>
      <c r="C2349" s="7"/>
      <c r="D2349" s="7"/>
      <c r="E2349" s="7"/>
      <c r="F2349" s="3" t="s">
        <v>9101</v>
      </c>
      <c r="G2349" s="3">
        <v>4.6510499999999997</v>
      </c>
      <c r="H2349" s="3">
        <v>0</v>
      </c>
      <c r="I2349" s="3">
        <v>0</v>
      </c>
      <c r="J2349" s="3"/>
      <c r="K2349" s="3"/>
      <c r="L2349" s="3"/>
      <c r="M2349" s="3"/>
      <c r="N2349" s="3"/>
      <c r="O2349" s="3"/>
      <c r="P2349" s="3"/>
      <c r="Q2349" s="8">
        <v>4.6510499999999997</v>
      </c>
      <c r="R2349" s="7"/>
    </row>
    <row r="2350" spans="1:18" ht="73.5" x14ac:dyDescent="0.3">
      <c r="A2350" s="6" t="s">
        <v>1515</v>
      </c>
      <c r="B2350" s="6" t="s">
        <v>9805</v>
      </c>
      <c r="C2350" s="6">
        <v>4.7E-2</v>
      </c>
      <c r="D2350" s="6">
        <v>2021</v>
      </c>
      <c r="E2350" s="6">
        <v>2022</v>
      </c>
      <c r="F2350" s="3" t="s">
        <v>22</v>
      </c>
      <c r="G2350" s="3">
        <v>445.32859999999999</v>
      </c>
      <c r="H2350" s="3">
        <v>0</v>
      </c>
      <c r="I2350" s="3">
        <v>0</v>
      </c>
      <c r="J2350" s="3"/>
      <c r="K2350" s="3"/>
      <c r="L2350" s="3"/>
      <c r="M2350" s="3"/>
      <c r="N2350" s="3"/>
      <c r="O2350" s="3"/>
      <c r="P2350" s="3"/>
      <c r="Q2350" s="8">
        <v>445.32859999999999</v>
      </c>
      <c r="R2350" s="5" t="s">
        <v>18000</v>
      </c>
    </row>
    <row r="2351" spans="1:18" ht="42" x14ac:dyDescent="0.3">
      <c r="A2351" s="5"/>
      <c r="B2351" s="5"/>
      <c r="C2351" s="5"/>
      <c r="D2351" s="5"/>
      <c r="E2351" s="5"/>
      <c r="F2351" s="3" t="s">
        <v>9100</v>
      </c>
      <c r="G2351" s="3">
        <v>440.67755</v>
      </c>
      <c r="H2351" s="3">
        <v>0</v>
      </c>
      <c r="I2351" s="3">
        <v>0</v>
      </c>
      <c r="J2351" s="3"/>
      <c r="K2351" s="3"/>
      <c r="L2351" s="3"/>
      <c r="M2351" s="3"/>
      <c r="N2351" s="3"/>
      <c r="O2351" s="3"/>
      <c r="P2351" s="3"/>
      <c r="Q2351" s="8">
        <v>440.67755</v>
      </c>
      <c r="R2351" s="5"/>
    </row>
    <row r="2352" spans="1:18" ht="31.5" x14ac:dyDescent="0.3">
      <c r="A2352" s="7"/>
      <c r="B2352" s="7"/>
      <c r="C2352" s="7"/>
      <c r="D2352" s="7"/>
      <c r="E2352" s="7"/>
      <c r="F2352" s="3" t="s">
        <v>9101</v>
      </c>
      <c r="G2352" s="3">
        <v>4.6510499999999997</v>
      </c>
      <c r="H2352" s="3">
        <v>0</v>
      </c>
      <c r="I2352" s="3">
        <v>0</v>
      </c>
      <c r="J2352" s="3"/>
      <c r="K2352" s="3"/>
      <c r="L2352" s="3"/>
      <c r="M2352" s="3"/>
      <c r="N2352" s="3"/>
      <c r="O2352" s="3"/>
      <c r="P2352" s="3"/>
      <c r="Q2352" s="8">
        <v>4.6510499999999997</v>
      </c>
      <c r="R2352" s="7"/>
    </row>
    <row r="2353" spans="1:18" ht="84" x14ac:dyDescent="0.3">
      <c r="A2353" s="6" t="s">
        <v>1516</v>
      </c>
      <c r="B2353" s="6" t="s">
        <v>9806</v>
      </c>
      <c r="C2353" s="6">
        <v>9.4E-2</v>
      </c>
      <c r="D2353" s="6">
        <v>2021</v>
      </c>
      <c r="E2353" s="6">
        <v>2022</v>
      </c>
      <c r="F2353" s="3" t="s">
        <v>22</v>
      </c>
      <c r="G2353" s="3">
        <v>188.00173000000001</v>
      </c>
      <c r="H2353" s="3">
        <v>0</v>
      </c>
      <c r="I2353" s="3">
        <v>0</v>
      </c>
      <c r="J2353" s="3"/>
      <c r="K2353" s="3"/>
      <c r="L2353" s="3"/>
      <c r="M2353" s="3"/>
      <c r="N2353" s="3"/>
      <c r="O2353" s="3"/>
      <c r="P2353" s="3"/>
      <c r="Q2353" s="8">
        <v>188.00173000000001</v>
      </c>
      <c r="R2353" s="5" t="s">
        <v>18001</v>
      </c>
    </row>
    <row r="2354" spans="1:18" ht="42" x14ac:dyDescent="0.3">
      <c r="A2354" s="5"/>
      <c r="B2354" s="5"/>
      <c r="C2354" s="5"/>
      <c r="D2354" s="5"/>
      <c r="E2354" s="5"/>
      <c r="F2354" s="3" t="s">
        <v>9100</v>
      </c>
      <c r="G2354" s="3">
        <v>183.35068000000001</v>
      </c>
      <c r="H2354" s="3">
        <v>0</v>
      </c>
      <c r="I2354" s="3">
        <v>0</v>
      </c>
      <c r="J2354" s="3"/>
      <c r="K2354" s="3"/>
      <c r="L2354" s="3"/>
      <c r="M2354" s="3"/>
      <c r="N2354" s="3"/>
      <c r="O2354" s="3"/>
      <c r="P2354" s="3"/>
      <c r="Q2354" s="8">
        <v>183.35068000000001</v>
      </c>
      <c r="R2354" s="5"/>
    </row>
    <row r="2355" spans="1:18" ht="31.5" x14ac:dyDescent="0.3">
      <c r="A2355" s="7"/>
      <c r="B2355" s="7"/>
      <c r="C2355" s="7"/>
      <c r="D2355" s="7"/>
      <c r="E2355" s="7"/>
      <c r="F2355" s="3" t="s">
        <v>9101</v>
      </c>
      <c r="G2355" s="3">
        <v>4.6510499999999997</v>
      </c>
      <c r="H2355" s="3">
        <v>0</v>
      </c>
      <c r="I2355" s="3">
        <v>0</v>
      </c>
      <c r="J2355" s="3"/>
      <c r="K2355" s="3"/>
      <c r="L2355" s="3"/>
      <c r="M2355" s="3"/>
      <c r="N2355" s="3"/>
      <c r="O2355" s="3"/>
      <c r="P2355" s="3"/>
      <c r="Q2355" s="8">
        <v>4.6510499999999997</v>
      </c>
      <c r="R2355" s="7"/>
    </row>
    <row r="2356" spans="1:18" ht="73.5" x14ac:dyDescent="0.3">
      <c r="A2356" s="6" t="s">
        <v>1517</v>
      </c>
      <c r="B2356" s="6" t="s">
        <v>9807</v>
      </c>
      <c r="C2356" s="6">
        <v>1.2E-2</v>
      </c>
      <c r="D2356" s="6">
        <v>2021</v>
      </c>
      <c r="E2356" s="6">
        <v>2022</v>
      </c>
      <c r="F2356" s="3" t="s">
        <v>22</v>
      </c>
      <c r="G2356" s="3">
        <v>110.76334</v>
      </c>
      <c r="H2356" s="3">
        <v>0</v>
      </c>
      <c r="I2356" s="3">
        <v>0</v>
      </c>
      <c r="J2356" s="3"/>
      <c r="K2356" s="3"/>
      <c r="L2356" s="3"/>
      <c r="M2356" s="3"/>
      <c r="N2356" s="3"/>
      <c r="O2356" s="3"/>
      <c r="P2356" s="3"/>
      <c r="Q2356" s="8">
        <v>110.76334</v>
      </c>
      <c r="R2356" s="5" t="s">
        <v>18002</v>
      </c>
    </row>
    <row r="2357" spans="1:18" ht="42" x14ac:dyDescent="0.3">
      <c r="A2357" s="5"/>
      <c r="B2357" s="5"/>
      <c r="C2357" s="5"/>
      <c r="D2357" s="5"/>
      <c r="E2357" s="5"/>
      <c r="F2357" s="3" t="s">
        <v>9100</v>
      </c>
      <c r="G2357" s="3">
        <v>106.11229</v>
      </c>
      <c r="H2357" s="3">
        <v>0</v>
      </c>
      <c r="I2357" s="3">
        <v>0</v>
      </c>
      <c r="J2357" s="3"/>
      <c r="K2357" s="3"/>
      <c r="L2357" s="3"/>
      <c r="M2357" s="3"/>
      <c r="N2357" s="3"/>
      <c r="O2357" s="3"/>
      <c r="P2357" s="3"/>
      <c r="Q2357" s="8">
        <v>106.11229</v>
      </c>
      <c r="R2357" s="5"/>
    </row>
    <row r="2358" spans="1:18" ht="31.5" x14ac:dyDescent="0.3">
      <c r="A2358" s="7"/>
      <c r="B2358" s="7"/>
      <c r="C2358" s="7"/>
      <c r="D2358" s="7"/>
      <c r="E2358" s="7"/>
      <c r="F2358" s="3" t="s">
        <v>9101</v>
      </c>
      <c r="G2358" s="3">
        <v>4.6510499999999997</v>
      </c>
      <c r="H2358" s="3">
        <v>0</v>
      </c>
      <c r="I2358" s="3">
        <v>0</v>
      </c>
      <c r="J2358" s="3"/>
      <c r="K2358" s="3"/>
      <c r="L2358" s="3"/>
      <c r="M2358" s="3"/>
      <c r="N2358" s="3"/>
      <c r="O2358" s="3"/>
      <c r="P2358" s="3"/>
      <c r="Q2358" s="8">
        <v>4.6510499999999997</v>
      </c>
      <c r="R2358" s="7"/>
    </row>
    <row r="2359" spans="1:18" ht="84" x14ac:dyDescent="0.3">
      <c r="A2359" s="6" t="s">
        <v>1518</v>
      </c>
      <c r="B2359" s="6" t="s">
        <v>9808</v>
      </c>
      <c r="C2359" s="6">
        <v>8.9999999999999993E-3</v>
      </c>
      <c r="D2359" s="6">
        <v>2021</v>
      </c>
      <c r="E2359" s="6">
        <v>2022</v>
      </c>
      <c r="F2359" s="3" t="s">
        <v>22</v>
      </c>
      <c r="G2359" s="3">
        <v>117.20887</v>
      </c>
      <c r="H2359" s="3">
        <v>0</v>
      </c>
      <c r="I2359" s="3">
        <v>0</v>
      </c>
      <c r="J2359" s="3"/>
      <c r="K2359" s="3"/>
      <c r="L2359" s="3"/>
      <c r="M2359" s="3"/>
      <c r="N2359" s="3"/>
      <c r="O2359" s="3"/>
      <c r="P2359" s="3"/>
      <c r="Q2359" s="8">
        <v>117.20887</v>
      </c>
      <c r="R2359" s="5" t="s">
        <v>18003</v>
      </c>
    </row>
    <row r="2360" spans="1:18" ht="42" x14ac:dyDescent="0.3">
      <c r="A2360" s="5"/>
      <c r="B2360" s="5"/>
      <c r="C2360" s="5"/>
      <c r="D2360" s="5"/>
      <c r="E2360" s="5"/>
      <c r="F2360" s="3" t="s">
        <v>9100</v>
      </c>
      <c r="G2360" s="3">
        <v>112.55782000000001</v>
      </c>
      <c r="H2360" s="3">
        <v>0</v>
      </c>
      <c r="I2360" s="3">
        <v>0</v>
      </c>
      <c r="J2360" s="3"/>
      <c r="K2360" s="3"/>
      <c r="L2360" s="3"/>
      <c r="M2360" s="3"/>
      <c r="N2360" s="3"/>
      <c r="O2360" s="3"/>
      <c r="P2360" s="3"/>
      <c r="Q2360" s="8">
        <v>112.55782000000001</v>
      </c>
      <c r="R2360" s="5"/>
    </row>
    <row r="2361" spans="1:18" ht="31.5" x14ac:dyDescent="0.3">
      <c r="A2361" s="7"/>
      <c r="B2361" s="7"/>
      <c r="C2361" s="7"/>
      <c r="D2361" s="7"/>
      <c r="E2361" s="7"/>
      <c r="F2361" s="3" t="s">
        <v>9101</v>
      </c>
      <c r="G2361" s="3">
        <v>4.6510499999999997</v>
      </c>
      <c r="H2361" s="3">
        <v>0</v>
      </c>
      <c r="I2361" s="3">
        <v>0</v>
      </c>
      <c r="J2361" s="3"/>
      <c r="K2361" s="3"/>
      <c r="L2361" s="3"/>
      <c r="M2361" s="3"/>
      <c r="N2361" s="3"/>
      <c r="O2361" s="3"/>
      <c r="P2361" s="3"/>
      <c r="Q2361" s="8">
        <v>4.6510499999999997</v>
      </c>
      <c r="R2361" s="7"/>
    </row>
    <row r="2362" spans="1:18" ht="84" x14ac:dyDescent="0.3">
      <c r="A2362" s="6" t="s">
        <v>1519</v>
      </c>
      <c r="B2362" s="6" t="s">
        <v>9809</v>
      </c>
      <c r="C2362" s="6">
        <v>7.3499999999999996E-2</v>
      </c>
      <c r="D2362" s="6">
        <v>2021</v>
      </c>
      <c r="E2362" s="6">
        <v>2022</v>
      </c>
      <c r="F2362" s="3" t="s">
        <v>22</v>
      </c>
      <c r="G2362" s="3">
        <v>277.87529000000001</v>
      </c>
      <c r="H2362" s="3">
        <v>0</v>
      </c>
      <c r="I2362" s="3">
        <v>0</v>
      </c>
      <c r="J2362" s="3"/>
      <c r="K2362" s="3"/>
      <c r="L2362" s="3"/>
      <c r="M2362" s="3"/>
      <c r="N2362" s="3"/>
      <c r="O2362" s="3"/>
      <c r="P2362" s="3"/>
      <c r="Q2362" s="8">
        <v>277.87529000000001</v>
      </c>
      <c r="R2362" s="5" t="s">
        <v>18004</v>
      </c>
    </row>
    <row r="2363" spans="1:18" ht="42" x14ac:dyDescent="0.3">
      <c r="A2363" s="5"/>
      <c r="B2363" s="5"/>
      <c r="C2363" s="5"/>
      <c r="D2363" s="5"/>
      <c r="E2363" s="5"/>
      <c r="F2363" s="3" t="s">
        <v>9100</v>
      </c>
      <c r="G2363" s="3">
        <v>273.22424000000001</v>
      </c>
      <c r="H2363" s="3">
        <v>0</v>
      </c>
      <c r="I2363" s="3">
        <v>0</v>
      </c>
      <c r="J2363" s="3"/>
      <c r="K2363" s="3"/>
      <c r="L2363" s="3"/>
      <c r="M2363" s="3"/>
      <c r="N2363" s="3"/>
      <c r="O2363" s="3"/>
      <c r="P2363" s="3"/>
      <c r="Q2363" s="8">
        <v>273.22424000000001</v>
      </c>
      <c r="R2363" s="5"/>
    </row>
    <row r="2364" spans="1:18" ht="31.5" x14ac:dyDescent="0.3">
      <c r="A2364" s="7"/>
      <c r="B2364" s="7"/>
      <c r="C2364" s="7"/>
      <c r="D2364" s="7"/>
      <c r="E2364" s="7"/>
      <c r="F2364" s="3" t="s">
        <v>9101</v>
      </c>
      <c r="G2364" s="3">
        <v>4.6510499999999997</v>
      </c>
      <c r="H2364" s="3">
        <v>0</v>
      </c>
      <c r="I2364" s="3">
        <v>0</v>
      </c>
      <c r="J2364" s="3"/>
      <c r="K2364" s="3"/>
      <c r="L2364" s="3"/>
      <c r="M2364" s="3"/>
      <c r="N2364" s="3"/>
      <c r="O2364" s="3"/>
      <c r="P2364" s="3"/>
      <c r="Q2364" s="8">
        <v>4.6510499999999997</v>
      </c>
      <c r="R2364" s="7"/>
    </row>
    <row r="2365" spans="1:18" ht="73.5" x14ac:dyDescent="0.3">
      <c r="A2365" s="6" t="s">
        <v>1520</v>
      </c>
      <c r="B2365" s="6" t="s">
        <v>9810</v>
      </c>
      <c r="C2365" s="6">
        <v>12.999000000000001</v>
      </c>
      <c r="D2365" s="6">
        <v>2022</v>
      </c>
      <c r="E2365" s="6">
        <v>2023</v>
      </c>
      <c r="F2365" s="3" t="s">
        <v>22</v>
      </c>
      <c r="G2365" s="3">
        <v>0</v>
      </c>
      <c r="H2365" s="3">
        <v>87518.749370000005</v>
      </c>
      <c r="I2365" s="3">
        <v>0</v>
      </c>
      <c r="J2365" s="3"/>
      <c r="K2365" s="3"/>
      <c r="L2365" s="3"/>
      <c r="M2365" s="3"/>
      <c r="N2365" s="3"/>
      <c r="O2365" s="3"/>
      <c r="P2365" s="3"/>
      <c r="Q2365" s="8">
        <v>87518.749370000005</v>
      </c>
      <c r="R2365" s="5" t="s">
        <v>18005</v>
      </c>
    </row>
    <row r="2366" spans="1:18" ht="42" x14ac:dyDescent="0.3">
      <c r="A2366" s="5"/>
      <c r="B2366" s="5"/>
      <c r="C2366" s="5"/>
      <c r="D2366" s="5"/>
      <c r="E2366" s="5"/>
      <c r="F2366" s="3" t="s">
        <v>9100</v>
      </c>
      <c r="G2366" s="3">
        <v>0</v>
      </c>
      <c r="H2366" s="3">
        <v>85331.913740000004</v>
      </c>
      <c r="I2366" s="3">
        <v>0</v>
      </c>
      <c r="J2366" s="3"/>
      <c r="K2366" s="3"/>
      <c r="L2366" s="3"/>
      <c r="M2366" s="3"/>
      <c r="N2366" s="3"/>
      <c r="O2366" s="3"/>
      <c r="P2366" s="3"/>
      <c r="Q2366" s="8">
        <v>85331.913740000004</v>
      </c>
      <c r="R2366" s="5"/>
    </row>
    <row r="2367" spans="1:18" ht="31.5" x14ac:dyDescent="0.3">
      <c r="A2367" s="7"/>
      <c r="B2367" s="7"/>
      <c r="C2367" s="7"/>
      <c r="D2367" s="7"/>
      <c r="E2367" s="7"/>
      <c r="F2367" s="3" t="s">
        <v>9101</v>
      </c>
      <c r="G2367" s="3">
        <v>0</v>
      </c>
      <c r="H2367" s="3">
        <v>2186.83563</v>
      </c>
      <c r="I2367" s="3">
        <v>0</v>
      </c>
      <c r="J2367" s="3"/>
      <c r="K2367" s="3"/>
      <c r="L2367" s="3"/>
      <c r="M2367" s="3"/>
      <c r="N2367" s="3"/>
      <c r="O2367" s="3"/>
      <c r="P2367" s="3"/>
      <c r="Q2367" s="8">
        <v>2186.83563</v>
      </c>
      <c r="R2367" s="7"/>
    </row>
    <row r="2368" spans="1:18" ht="52.5" x14ac:dyDescent="0.3">
      <c r="A2368" s="3" t="s">
        <v>1521</v>
      </c>
      <c r="B2368" s="3" t="s">
        <v>9811</v>
      </c>
      <c r="C2368" s="3">
        <v>3.0000000000000001E-3</v>
      </c>
      <c r="D2368" s="3">
        <v>2021</v>
      </c>
      <c r="E2368" s="3">
        <v>2021</v>
      </c>
      <c r="F2368" s="3" t="s">
        <v>22</v>
      </c>
      <c r="G2368" s="3">
        <v>0</v>
      </c>
      <c r="H2368" s="3">
        <v>0</v>
      </c>
      <c r="I2368" s="3">
        <v>0</v>
      </c>
      <c r="J2368" s="3"/>
      <c r="K2368" s="3"/>
      <c r="L2368" s="3"/>
      <c r="M2368" s="3"/>
      <c r="N2368" s="3"/>
      <c r="O2368" s="3"/>
      <c r="P2368" s="3"/>
      <c r="Q2368" s="8">
        <v>0</v>
      </c>
      <c r="R2368" s="7" t="s">
        <v>18006</v>
      </c>
    </row>
    <row r="2369" spans="1:18" ht="84" x14ac:dyDescent="0.3">
      <c r="A2369" s="6" t="s">
        <v>1522</v>
      </c>
      <c r="B2369" s="6" t="s">
        <v>9812</v>
      </c>
      <c r="C2369" s="6">
        <v>1.2999999999999999E-2</v>
      </c>
      <c r="D2369" s="6">
        <v>2021</v>
      </c>
      <c r="E2369" s="6">
        <v>2022</v>
      </c>
      <c r="F2369" s="3" t="s">
        <v>22</v>
      </c>
      <c r="G2369" s="3">
        <v>97.390410000000003</v>
      </c>
      <c r="H2369" s="3">
        <v>0</v>
      </c>
      <c r="I2369" s="3">
        <v>0</v>
      </c>
      <c r="J2369" s="3"/>
      <c r="K2369" s="3"/>
      <c r="L2369" s="3"/>
      <c r="M2369" s="3"/>
      <c r="N2369" s="3"/>
      <c r="O2369" s="3"/>
      <c r="P2369" s="3"/>
      <c r="Q2369" s="8">
        <v>97.390410000000003</v>
      </c>
      <c r="R2369" s="6" t="s">
        <v>18007</v>
      </c>
    </row>
    <row r="2370" spans="1:18" ht="42" x14ac:dyDescent="0.3">
      <c r="A2370" s="5"/>
      <c r="B2370" s="5"/>
      <c r="C2370" s="5"/>
      <c r="D2370" s="5"/>
      <c r="E2370" s="5"/>
      <c r="F2370" s="3" t="s">
        <v>9100</v>
      </c>
      <c r="G2370" s="3">
        <v>92.739360000000005</v>
      </c>
      <c r="H2370" s="3">
        <v>0</v>
      </c>
      <c r="I2370" s="3">
        <v>0</v>
      </c>
      <c r="J2370" s="3"/>
      <c r="K2370" s="3"/>
      <c r="L2370" s="3"/>
      <c r="M2370" s="3"/>
      <c r="N2370" s="3"/>
      <c r="O2370" s="3"/>
      <c r="P2370" s="3"/>
      <c r="Q2370" s="8">
        <v>92.739360000000005</v>
      </c>
      <c r="R2370" s="5"/>
    </row>
    <row r="2371" spans="1:18" ht="31.5" x14ac:dyDescent="0.3">
      <c r="A2371" s="7"/>
      <c r="B2371" s="7"/>
      <c r="C2371" s="7"/>
      <c r="D2371" s="7"/>
      <c r="E2371" s="7"/>
      <c r="F2371" s="3" t="s">
        <v>9101</v>
      </c>
      <c r="G2371" s="3">
        <v>4.6510499999999997</v>
      </c>
      <c r="H2371" s="3">
        <v>0</v>
      </c>
      <c r="I2371" s="3">
        <v>0</v>
      </c>
      <c r="J2371" s="3"/>
      <c r="K2371" s="3"/>
      <c r="L2371" s="3"/>
      <c r="M2371" s="3"/>
      <c r="N2371" s="3"/>
      <c r="O2371" s="3"/>
      <c r="P2371" s="3"/>
      <c r="Q2371" s="8">
        <v>4.6510499999999997</v>
      </c>
      <c r="R2371" s="7"/>
    </row>
    <row r="2372" spans="1:18" ht="84" x14ac:dyDescent="0.3">
      <c r="A2372" s="6" t="s">
        <v>1523</v>
      </c>
      <c r="B2372" s="6" t="s">
        <v>9813</v>
      </c>
      <c r="C2372" s="6">
        <v>0.02</v>
      </c>
      <c r="D2372" s="6">
        <v>2021</v>
      </c>
      <c r="E2372" s="6">
        <v>2022</v>
      </c>
      <c r="F2372" s="3" t="s">
        <v>22</v>
      </c>
      <c r="G2372" s="3">
        <v>154.76445000000001</v>
      </c>
      <c r="H2372" s="3">
        <v>0</v>
      </c>
      <c r="I2372" s="3">
        <v>0</v>
      </c>
      <c r="J2372" s="3"/>
      <c r="K2372" s="3"/>
      <c r="L2372" s="3"/>
      <c r="M2372" s="3"/>
      <c r="N2372" s="3"/>
      <c r="O2372" s="3"/>
      <c r="P2372" s="3"/>
      <c r="Q2372" s="8">
        <v>154.76445000000001</v>
      </c>
      <c r="R2372" s="5" t="s">
        <v>18008</v>
      </c>
    </row>
    <row r="2373" spans="1:18" ht="42" x14ac:dyDescent="0.3">
      <c r="A2373" s="5"/>
      <c r="B2373" s="5"/>
      <c r="C2373" s="5"/>
      <c r="D2373" s="5"/>
      <c r="E2373" s="5"/>
      <c r="F2373" s="3" t="s">
        <v>9100</v>
      </c>
      <c r="G2373" s="3">
        <v>150.11340000000001</v>
      </c>
      <c r="H2373" s="3">
        <v>0</v>
      </c>
      <c r="I2373" s="3">
        <v>0</v>
      </c>
      <c r="J2373" s="3"/>
      <c r="K2373" s="3"/>
      <c r="L2373" s="3"/>
      <c r="M2373" s="3"/>
      <c r="N2373" s="3"/>
      <c r="O2373" s="3"/>
      <c r="P2373" s="3"/>
      <c r="Q2373" s="8">
        <v>150.11340000000001</v>
      </c>
      <c r="R2373" s="5"/>
    </row>
    <row r="2374" spans="1:18" ht="31.5" x14ac:dyDescent="0.3">
      <c r="A2374" s="7"/>
      <c r="B2374" s="7"/>
      <c r="C2374" s="7"/>
      <c r="D2374" s="7"/>
      <c r="E2374" s="7"/>
      <c r="F2374" s="3" t="s">
        <v>9101</v>
      </c>
      <c r="G2374" s="3">
        <v>4.6510499999999997</v>
      </c>
      <c r="H2374" s="3">
        <v>0</v>
      </c>
      <c r="I2374" s="3">
        <v>0</v>
      </c>
      <c r="J2374" s="3"/>
      <c r="K2374" s="3"/>
      <c r="L2374" s="3"/>
      <c r="M2374" s="3"/>
      <c r="N2374" s="3"/>
      <c r="O2374" s="3"/>
      <c r="P2374" s="3"/>
      <c r="Q2374" s="8">
        <v>4.6510499999999997</v>
      </c>
      <c r="R2374" s="7"/>
    </row>
    <row r="2375" spans="1:18" ht="73.5" x14ac:dyDescent="0.3">
      <c r="A2375" s="6" t="s">
        <v>1524</v>
      </c>
      <c r="B2375" s="6" t="s">
        <v>9814</v>
      </c>
      <c r="C2375" s="6">
        <v>1.7399999999999999E-2</v>
      </c>
      <c r="D2375" s="6">
        <v>2021</v>
      </c>
      <c r="E2375" s="6">
        <v>2022</v>
      </c>
      <c r="F2375" s="3" t="s">
        <v>22</v>
      </c>
      <c r="G2375" s="3">
        <v>52.107349999999997</v>
      </c>
      <c r="H2375" s="3">
        <v>0</v>
      </c>
      <c r="I2375" s="3">
        <v>0</v>
      </c>
      <c r="J2375" s="3"/>
      <c r="K2375" s="3"/>
      <c r="L2375" s="3"/>
      <c r="M2375" s="3"/>
      <c r="N2375" s="3"/>
      <c r="O2375" s="3"/>
      <c r="P2375" s="3"/>
      <c r="Q2375" s="8">
        <v>52.107349999999997</v>
      </c>
      <c r="R2375" s="5" t="s">
        <v>24895</v>
      </c>
    </row>
    <row r="2376" spans="1:18" ht="42" x14ac:dyDescent="0.3">
      <c r="A2376" s="5"/>
      <c r="B2376" s="5"/>
      <c r="C2376" s="5"/>
      <c r="D2376" s="5"/>
      <c r="E2376" s="5"/>
      <c r="F2376" s="3" t="s">
        <v>9100</v>
      </c>
      <c r="G2376" s="3">
        <v>47.456299999999999</v>
      </c>
      <c r="H2376" s="3">
        <v>0</v>
      </c>
      <c r="I2376" s="3">
        <v>0</v>
      </c>
      <c r="J2376" s="3"/>
      <c r="K2376" s="3"/>
      <c r="L2376" s="3"/>
      <c r="M2376" s="3"/>
      <c r="N2376" s="3"/>
      <c r="O2376" s="3"/>
      <c r="P2376" s="3"/>
      <c r="Q2376" s="8">
        <v>47.456299999999999</v>
      </c>
      <c r="R2376" s="5"/>
    </row>
    <row r="2377" spans="1:18" ht="31.5" x14ac:dyDescent="0.3">
      <c r="A2377" s="7"/>
      <c r="B2377" s="7"/>
      <c r="C2377" s="7"/>
      <c r="D2377" s="7"/>
      <c r="E2377" s="7"/>
      <c r="F2377" s="3" t="s">
        <v>9101</v>
      </c>
      <c r="G2377" s="3">
        <v>4.6510499999999997</v>
      </c>
      <c r="H2377" s="3">
        <v>0</v>
      </c>
      <c r="I2377" s="3">
        <v>0</v>
      </c>
      <c r="J2377" s="3"/>
      <c r="K2377" s="3"/>
      <c r="L2377" s="3"/>
      <c r="M2377" s="3"/>
      <c r="N2377" s="3"/>
      <c r="O2377" s="3"/>
      <c r="P2377" s="3"/>
      <c r="Q2377" s="8">
        <v>4.6510499999999997</v>
      </c>
      <c r="R2377" s="7"/>
    </row>
    <row r="2378" spans="1:18" ht="94.5" x14ac:dyDescent="0.3">
      <c r="A2378" s="6" t="s">
        <v>1525</v>
      </c>
      <c r="B2378" s="6" t="s">
        <v>9815</v>
      </c>
      <c r="C2378" s="6">
        <v>5.0000000000000001E-3</v>
      </c>
      <c r="D2378" s="6">
        <v>2022</v>
      </c>
      <c r="E2378" s="6">
        <v>2023</v>
      </c>
      <c r="F2378" s="3" t="s">
        <v>22</v>
      </c>
      <c r="G2378" s="3">
        <v>0</v>
      </c>
      <c r="H2378" s="3">
        <v>81.344999999999999</v>
      </c>
      <c r="I2378" s="3">
        <v>0</v>
      </c>
      <c r="J2378" s="3"/>
      <c r="K2378" s="3"/>
      <c r="L2378" s="3"/>
      <c r="M2378" s="3"/>
      <c r="N2378" s="3"/>
      <c r="O2378" s="3"/>
      <c r="P2378" s="3"/>
      <c r="Q2378" s="8">
        <v>81.344999999999999</v>
      </c>
      <c r="R2378" s="5" t="s">
        <v>18009</v>
      </c>
    </row>
    <row r="2379" spans="1:18" ht="42" x14ac:dyDescent="0.3">
      <c r="A2379" s="5"/>
      <c r="B2379" s="5"/>
      <c r="C2379" s="5"/>
      <c r="D2379" s="5"/>
      <c r="E2379" s="5"/>
      <c r="F2379" s="3" t="s">
        <v>9100</v>
      </c>
      <c r="G2379" s="3">
        <v>0</v>
      </c>
      <c r="H2379" s="3">
        <v>75.219409999999996</v>
      </c>
      <c r="I2379" s="3">
        <v>0</v>
      </c>
      <c r="J2379" s="3"/>
      <c r="K2379" s="3"/>
      <c r="L2379" s="3"/>
      <c r="M2379" s="3"/>
      <c r="N2379" s="3"/>
      <c r="O2379" s="3"/>
      <c r="P2379" s="3"/>
      <c r="Q2379" s="8">
        <v>75.219409999999996</v>
      </c>
      <c r="R2379" s="5"/>
    </row>
    <row r="2380" spans="1:18" ht="31.5" x14ac:dyDescent="0.3">
      <c r="A2380" s="7"/>
      <c r="B2380" s="7"/>
      <c r="C2380" s="7"/>
      <c r="D2380" s="7"/>
      <c r="E2380" s="7"/>
      <c r="F2380" s="3" t="s">
        <v>9101</v>
      </c>
      <c r="G2380" s="3">
        <v>0</v>
      </c>
      <c r="H2380" s="3">
        <v>6.1255899999999999</v>
      </c>
      <c r="I2380" s="3">
        <v>0</v>
      </c>
      <c r="J2380" s="3"/>
      <c r="K2380" s="3"/>
      <c r="L2380" s="3"/>
      <c r="M2380" s="3"/>
      <c r="N2380" s="3"/>
      <c r="O2380" s="3"/>
      <c r="P2380" s="3"/>
      <c r="Q2380" s="8">
        <v>6.1255899999999999</v>
      </c>
      <c r="R2380" s="7"/>
    </row>
    <row r="2381" spans="1:18" ht="84" x14ac:dyDescent="0.3">
      <c r="A2381" s="6" t="s">
        <v>1526</v>
      </c>
      <c r="B2381" s="6" t="s">
        <v>9816</v>
      </c>
      <c r="C2381" s="6">
        <v>4.0000000000000001E-3</v>
      </c>
      <c r="D2381" s="6">
        <v>2021</v>
      </c>
      <c r="E2381" s="6">
        <v>2022</v>
      </c>
      <c r="F2381" s="3" t="s">
        <v>22</v>
      </c>
      <c r="G2381" s="3">
        <v>41.700650000000003</v>
      </c>
      <c r="H2381" s="3">
        <v>0</v>
      </c>
      <c r="I2381" s="3">
        <v>0</v>
      </c>
      <c r="J2381" s="3"/>
      <c r="K2381" s="3"/>
      <c r="L2381" s="3"/>
      <c r="M2381" s="3"/>
      <c r="N2381" s="3"/>
      <c r="O2381" s="3"/>
      <c r="P2381" s="3"/>
      <c r="Q2381" s="8">
        <v>41.700650000000003</v>
      </c>
      <c r="R2381" s="5" t="s">
        <v>18010</v>
      </c>
    </row>
    <row r="2382" spans="1:18" ht="42" x14ac:dyDescent="0.3">
      <c r="A2382" s="5"/>
      <c r="B2382" s="5"/>
      <c r="C2382" s="5"/>
      <c r="D2382" s="5"/>
      <c r="E2382" s="5"/>
      <c r="F2382" s="3" t="s">
        <v>9100</v>
      </c>
      <c r="G2382" s="3">
        <v>37.049599999999998</v>
      </c>
      <c r="H2382" s="3">
        <v>0</v>
      </c>
      <c r="I2382" s="3">
        <v>0</v>
      </c>
      <c r="J2382" s="3"/>
      <c r="K2382" s="3"/>
      <c r="L2382" s="3"/>
      <c r="M2382" s="3"/>
      <c r="N2382" s="3"/>
      <c r="O2382" s="3"/>
      <c r="P2382" s="3"/>
      <c r="Q2382" s="8">
        <v>37.049599999999998</v>
      </c>
      <c r="R2382" s="5"/>
    </row>
    <row r="2383" spans="1:18" ht="31.5" x14ac:dyDescent="0.3">
      <c r="A2383" s="7"/>
      <c r="B2383" s="7"/>
      <c r="C2383" s="7"/>
      <c r="D2383" s="7"/>
      <c r="E2383" s="7"/>
      <c r="F2383" s="3" t="s">
        <v>9101</v>
      </c>
      <c r="G2383" s="3">
        <v>4.6510499999999997</v>
      </c>
      <c r="H2383" s="3">
        <v>0</v>
      </c>
      <c r="I2383" s="3">
        <v>0</v>
      </c>
      <c r="J2383" s="3"/>
      <c r="K2383" s="3"/>
      <c r="L2383" s="3"/>
      <c r="M2383" s="3"/>
      <c r="N2383" s="3"/>
      <c r="O2383" s="3"/>
      <c r="P2383" s="3"/>
      <c r="Q2383" s="8">
        <v>4.6510499999999997</v>
      </c>
      <c r="R2383" s="7"/>
    </row>
    <row r="2384" spans="1:18" ht="84" x14ac:dyDescent="0.3">
      <c r="A2384" s="6" t="s">
        <v>1527</v>
      </c>
      <c r="B2384" s="6" t="s">
        <v>9817</v>
      </c>
      <c r="C2384" s="6">
        <v>1.6999999999999999E-3</v>
      </c>
      <c r="D2384" s="6">
        <v>2021</v>
      </c>
      <c r="E2384" s="6">
        <v>2022</v>
      </c>
      <c r="F2384" s="3" t="s">
        <v>22</v>
      </c>
      <c r="G2384" s="3">
        <v>36.503920000000001</v>
      </c>
      <c r="H2384" s="3">
        <v>0</v>
      </c>
      <c r="I2384" s="3">
        <v>0</v>
      </c>
      <c r="J2384" s="3"/>
      <c r="K2384" s="3"/>
      <c r="L2384" s="3"/>
      <c r="M2384" s="3"/>
      <c r="N2384" s="3"/>
      <c r="O2384" s="3"/>
      <c r="P2384" s="3"/>
      <c r="Q2384" s="8">
        <v>36.503920000000001</v>
      </c>
      <c r="R2384" s="5" t="s">
        <v>18011</v>
      </c>
    </row>
    <row r="2385" spans="1:18" ht="42" x14ac:dyDescent="0.3">
      <c r="A2385" s="5"/>
      <c r="B2385" s="5"/>
      <c r="C2385" s="5"/>
      <c r="D2385" s="5"/>
      <c r="E2385" s="5"/>
      <c r="F2385" s="3" t="s">
        <v>9100</v>
      </c>
      <c r="G2385" s="3">
        <v>31.852869999999999</v>
      </c>
      <c r="H2385" s="3">
        <v>0</v>
      </c>
      <c r="I2385" s="3">
        <v>0</v>
      </c>
      <c r="J2385" s="3"/>
      <c r="K2385" s="3"/>
      <c r="L2385" s="3"/>
      <c r="M2385" s="3"/>
      <c r="N2385" s="3"/>
      <c r="O2385" s="3"/>
      <c r="P2385" s="3"/>
      <c r="Q2385" s="8">
        <v>31.852869999999999</v>
      </c>
      <c r="R2385" s="5"/>
    </row>
    <row r="2386" spans="1:18" ht="31.5" x14ac:dyDescent="0.3">
      <c r="A2386" s="7"/>
      <c r="B2386" s="7"/>
      <c r="C2386" s="7"/>
      <c r="D2386" s="7"/>
      <c r="E2386" s="7"/>
      <c r="F2386" s="3" t="s">
        <v>9101</v>
      </c>
      <c r="G2386" s="3">
        <v>4.6510499999999997</v>
      </c>
      <c r="H2386" s="3">
        <v>0</v>
      </c>
      <c r="I2386" s="3">
        <v>0</v>
      </c>
      <c r="J2386" s="3"/>
      <c r="K2386" s="3"/>
      <c r="L2386" s="3"/>
      <c r="M2386" s="3"/>
      <c r="N2386" s="3"/>
      <c r="O2386" s="3"/>
      <c r="P2386" s="3"/>
      <c r="Q2386" s="8">
        <v>4.6510499999999997</v>
      </c>
      <c r="R2386" s="7"/>
    </row>
    <row r="2387" spans="1:18" ht="84" x14ac:dyDescent="0.3">
      <c r="A2387" s="6" t="s">
        <v>1528</v>
      </c>
      <c r="B2387" s="6" t="s">
        <v>9818</v>
      </c>
      <c r="C2387" s="6">
        <v>1.4E-2</v>
      </c>
      <c r="D2387" s="6">
        <v>2021</v>
      </c>
      <c r="E2387" s="6">
        <v>2022</v>
      </c>
      <c r="F2387" s="3" t="s">
        <v>22</v>
      </c>
      <c r="G2387" s="3">
        <v>188.46110999999999</v>
      </c>
      <c r="H2387" s="3">
        <v>0</v>
      </c>
      <c r="I2387" s="3">
        <v>0</v>
      </c>
      <c r="J2387" s="3"/>
      <c r="K2387" s="3"/>
      <c r="L2387" s="3"/>
      <c r="M2387" s="3"/>
      <c r="N2387" s="3"/>
      <c r="O2387" s="3"/>
      <c r="P2387" s="3"/>
      <c r="Q2387" s="8">
        <v>188.46110999999999</v>
      </c>
      <c r="R2387" s="5" t="s">
        <v>18012</v>
      </c>
    </row>
    <row r="2388" spans="1:18" ht="42" x14ac:dyDescent="0.3">
      <c r="A2388" s="5"/>
      <c r="B2388" s="5"/>
      <c r="C2388" s="5"/>
      <c r="D2388" s="5"/>
      <c r="E2388" s="5"/>
      <c r="F2388" s="3" t="s">
        <v>9100</v>
      </c>
      <c r="G2388" s="3">
        <v>183.81005999999999</v>
      </c>
      <c r="H2388" s="3">
        <v>0</v>
      </c>
      <c r="I2388" s="3">
        <v>0</v>
      </c>
      <c r="J2388" s="3"/>
      <c r="K2388" s="3"/>
      <c r="L2388" s="3"/>
      <c r="M2388" s="3"/>
      <c r="N2388" s="3"/>
      <c r="O2388" s="3"/>
      <c r="P2388" s="3"/>
      <c r="Q2388" s="8">
        <v>183.81005999999999</v>
      </c>
      <c r="R2388" s="5"/>
    </row>
    <row r="2389" spans="1:18" ht="31.5" x14ac:dyDescent="0.3">
      <c r="A2389" s="7"/>
      <c r="B2389" s="7"/>
      <c r="C2389" s="7"/>
      <c r="D2389" s="7"/>
      <c r="E2389" s="7"/>
      <c r="F2389" s="3" t="s">
        <v>9101</v>
      </c>
      <c r="G2389" s="3">
        <v>4.6510499999999997</v>
      </c>
      <c r="H2389" s="3">
        <v>0</v>
      </c>
      <c r="I2389" s="3">
        <v>0</v>
      </c>
      <c r="J2389" s="3"/>
      <c r="K2389" s="3"/>
      <c r="L2389" s="3"/>
      <c r="M2389" s="3"/>
      <c r="N2389" s="3"/>
      <c r="O2389" s="3"/>
      <c r="P2389" s="3"/>
      <c r="Q2389" s="8">
        <v>4.6510499999999997</v>
      </c>
      <c r="R2389" s="7"/>
    </row>
    <row r="2390" spans="1:18" ht="63" x14ac:dyDescent="0.3">
      <c r="A2390" s="3" t="s">
        <v>1529</v>
      </c>
      <c r="B2390" s="3" t="s">
        <v>9819</v>
      </c>
      <c r="C2390" s="3">
        <v>7.0000000000000001E-3</v>
      </c>
      <c r="D2390" s="3">
        <v>2021</v>
      </c>
      <c r="E2390" s="3">
        <v>2021</v>
      </c>
      <c r="F2390" s="3" t="s">
        <v>22</v>
      </c>
      <c r="G2390" s="3">
        <v>0</v>
      </c>
      <c r="H2390" s="3">
        <v>0</v>
      </c>
      <c r="I2390" s="3">
        <v>0</v>
      </c>
      <c r="J2390" s="3"/>
      <c r="K2390" s="3"/>
      <c r="L2390" s="3"/>
      <c r="M2390" s="3"/>
      <c r="N2390" s="3"/>
      <c r="O2390" s="3"/>
      <c r="P2390" s="3"/>
      <c r="Q2390" s="8">
        <v>0</v>
      </c>
      <c r="R2390" s="7" t="s">
        <v>18013</v>
      </c>
    </row>
    <row r="2391" spans="1:18" ht="84" x14ac:dyDescent="0.3">
      <c r="A2391" s="6" t="s">
        <v>1530</v>
      </c>
      <c r="B2391" s="6" t="s">
        <v>9820</v>
      </c>
      <c r="C2391" s="6">
        <v>4.0000000000000001E-3</v>
      </c>
      <c r="D2391" s="6">
        <v>2021</v>
      </c>
      <c r="E2391" s="6">
        <v>2022</v>
      </c>
      <c r="F2391" s="3" t="s">
        <v>22</v>
      </c>
      <c r="G2391" s="3">
        <v>75.222290000000001</v>
      </c>
      <c r="H2391" s="3">
        <v>0</v>
      </c>
      <c r="I2391" s="3">
        <v>0</v>
      </c>
      <c r="J2391" s="3"/>
      <c r="K2391" s="3"/>
      <c r="L2391" s="3"/>
      <c r="M2391" s="3"/>
      <c r="N2391" s="3"/>
      <c r="O2391" s="3"/>
      <c r="P2391" s="3"/>
      <c r="Q2391" s="8">
        <v>75.222290000000001</v>
      </c>
      <c r="R2391" s="6" t="s">
        <v>18014</v>
      </c>
    </row>
    <row r="2392" spans="1:18" ht="42" x14ac:dyDescent="0.3">
      <c r="A2392" s="5"/>
      <c r="B2392" s="5"/>
      <c r="C2392" s="5"/>
      <c r="D2392" s="5"/>
      <c r="E2392" s="5"/>
      <c r="F2392" s="3" t="s">
        <v>9100</v>
      </c>
      <c r="G2392" s="3">
        <v>70.571240000000003</v>
      </c>
      <c r="H2392" s="3">
        <v>0</v>
      </c>
      <c r="I2392" s="3">
        <v>0</v>
      </c>
      <c r="J2392" s="3"/>
      <c r="K2392" s="3"/>
      <c r="L2392" s="3"/>
      <c r="M2392" s="3"/>
      <c r="N2392" s="3"/>
      <c r="O2392" s="3"/>
      <c r="P2392" s="3"/>
      <c r="Q2392" s="8">
        <v>70.571240000000003</v>
      </c>
      <c r="R2392" s="5"/>
    </row>
    <row r="2393" spans="1:18" ht="31.5" x14ac:dyDescent="0.3">
      <c r="A2393" s="7"/>
      <c r="B2393" s="7"/>
      <c r="C2393" s="7"/>
      <c r="D2393" s="7"/>
      <c r="E2393" s="7"/>
      <c r="F2393" s="3" t="s">
        <v>9101</v>
      </c>
      <c r="G2393" s="3">
        <v>4.6510499999999997</v>
      </c>
      <c r="H2393" s="3">
        <v>0</v>
      </c>
      <c r="I2393" s="3">
        <v>0</v>
      </c>
      <c r="J2393" s="3"/>
      <c r="K2393" s="3"/>
      <c r="L2393" s="3"/>
      <c r="M2393" s="3"/>
      <c r="N2393" s="3"/>
      <c r="O2393" s="3"/>
      <c r="P2393" s="3"/>
      <c r="Q2393" s="8">
        <v>4.6510499999999997</v>
      </c>
      <c r="R2393" s="7"/>
    </row>
    <row r="2394" spans="1:18" ht="73.5" x14ac:dyDescent="0.3">
      <c r="A2394" s="6" t="s">
        <v>1531</v>
      </c>
      <c r="B2394" s="6" t="s">
        <v>9821</v>
      </c>
      <c r="C2394" s="6">
        <v>1.4E-2</v>
      </c>
      <c r="D2394" s="6">
        <v>2021</v>
      </c>
      <c r="E2394" s="6">
        <v>2022</v>
      </c>
      <c r="F2394" s="3" t="s">
        <v>22</v>
      </c>
      <c r="G2394" s="3">
        <v>69.180019999999999</v>
      </c>
      <c r="H2394" s="3">
        <v>0</v>
      </c>
      <c r="I2394" s="3">
        <v>0</v>
      </c>
      <c r="J2394" s="3"/>
      <c r="K2394" s="3"/>
      <c r="L2394" s="3"/>
      <c r="M2394" s="3"/>
      <c r="N2394" s="3"/>
      <c r="O2394" s="3"/>
      <c r="P2394" s="3"/>
      <c r="Q2394" s="8">
        <v>69.180019999999999</v>
      </c>
      <c r="R2394" s="5" t="s">
        <v>18015</v>
      </c>
    </row>
    <row r="2395" spans="1:18" ht="42" x14ac:dyDescent="0.3">
      <c r="A2395" s="5"/>
      <c r="B2395" s="5"/>
      <c r="C2395" s="5"/>
      <c r="D2395" s="5"/>
      <c r="E2395" s="5"/>
      <c r="F2395" s="3" t="s">
        <v>9100</v>
      </c>
      <c r="G2395" s="3">
        <v>64.528970000000001</v>
      </c>
      <c r="H2395" s="3">
        <v>0</v>
      </c>
      <c r="I2395" s="3">
        <v>0</v>
      </c>
      <c r="J2395" s="3"/>
      <c r="K2395" s="3"/>
      <c r="L2395" s="3"/>
      <c r="M2395" s="3"/>
      <c r="N2395" s="3"/>
      <c r="O2395" s="3"/>
      <c r="P2395" s="3"/>
      <c r="Q2395" s="8">
        <v>64.528970000000001</v>
      </c>
      <c r="R2395" s="5"/>
    </row>
    <row r="2396" spans="1:18" ht="31.5" x14ac:dyDescent="0.3">
      <c r="A2396" s="7"/>
      <c r="B2396" s="7"/>
      <c r="C2396" s="7"/>
      <c r="D2396" s="7"/>
      <c r="E2396" s="7"/>
      <c r="F2396" s="3" t="s">
        <v>9101</v>
      </c>
      <c r="G2396" s="3">
        <v>4.6510499999999997</v>
      </c>
      <c r="H2396" s="3">
        <v>0</v>
      </c>
      <c r="I2396" s="3">
        <v>0</v>
      </c>
      <c r="J2396" s="3"/>
      <c r="K2396" s="3"/>
      <c r="L2396" s="3"/>
      <c r="M2396" s="3"/>
      <c r="N2396" s="3"/>
      <c r="O2396" s="3"/>
      <c r="P2396" s="3"/>
      <c r="Q2396" s="8">
        <v>4.6510499999999997</v>
      </c>
      <c r="R2396" s="7"/>
    </row>
    <row r="2397" spans="1:18" ht="73.5" x14ac:dyDescent="0.3">
      <c r="A2397" s="6" t="s">
        <v>1532</v>
      </c>
      <c r="B2397" s="6" t="s">
        <v>9822</v>
      </c>
      <c r="C2397" s="6">
        <v>6.5000000000000002E-2</v>
      </c>
      <c r="D2397" s="6">
        <v>2021</v>
      </c>
      <c r="E2397" s="6">
        <v>2022</v>
      </c>
      <c r="F2397" s="3" t="s">
        <v>22</v>
      </c>
      <c r="G2397" s="3">
        <v>252.29159999999999</v>
      </c>
      <c r="H2397" s="3">
        <v>0</v>
      </c>
      <c r="I2397" s="3">
        <v>0</v>
      </c>
      <c r="J2397" s="3"/>
      <c r="K2397" s="3"/>
      <c r="L2397" s="3"/>
      <c r="M2397" s="3"/>
      <c r="N2397" s="3"/>
      <c r="O2397" s="3"/>
      <c r="P2397" s="3"/>
      <c r="Q2397" s="8">
        <v>252.29159999999999</v>
      </c>
      <c r="R2397" s="5" t="s">
        <v>18016</v>
      </c>
    </row>
    <row r="2398" spans="1:18" ht="42" x14ac:dyDescent="0.3">
      <c r="A2398" s="5"/>
      <c r="B2398" s="5"/>
      <c r="C2398" s="5"/>
      <c r="D2398" s="5"/>
      <c r="E2398" s="5"/>
      <c r="F2398" s="3" t="s">
        <v>9100</v>
      </c>
      <c r="G2398" s="3">
        <v>247.64054999999999</v>
      </c>
      <c r="H2398" s="3">
        <v>0</v>
      </c>
      <c r="I2398" s="3">
        <v>0</v>
      </c>
      <c r="J2398" s="3"/>
      <c r="K2398" s="3"/>
      <c r="L2398" s="3"/>
      <c r="M2398" s="3"/>
      <c r="N2398" s="3"/>
      <c r="O2398" s="3"/>
      <c r="P2398" s="3"/>
      <c r="Q2398" s="8">
        <v>247.64054999999999</v>
      </c>
      <c r="R2398" s="5"/>
    </row>
    <row r="2399" spans="1:18" ht="31.5" x14ac:dyDescent="0.3">
      <c r="A2399" s="7"/>
      <c r="B2399" s="7"/>
      <c r="C2399" s="7"/>
      <c r="D2399" s="7"/>
      <c r="E2399" s="7"/>
      <c r="F2399" s="3" t="s">
        <v>9101</v>
      </c>
      <c r="G2399" s="3">
        <v>4.6510499999999997</v>
      </c>
      <c r="H2399" s="3">
        <v>0</v>
      </c>
      <c r="I2399" s="3">
        <v>0</v>
      </c>
      <c r="J2399" s="3"/>
      <c r="K2399" s="3"/>
      <c r="L2399" s="3"/>
      <c r="M2399" s="3"/>
      <c r="N2399" s="3"/>
      <c r="O2399" s="3"/>
      <c r="P2399" s="3"/>
      <c r="Q2399" s="8">
        <v>4.6510499999999997</v>
      </c>
      <c r="R2399" s="7"/>
    </row>
    <row r="2400" spans="1:18" ht="73.5" x14ac:dyDescent="0.3">
      <c r="A2400" s="6" t="s">
        <v>1533</v>
      </c>
      <c r="B2400" s="6" t="s">
        <v>9823</v>
      </c>
      <c r="C2400" s="6">
        <v>4.2999999999999997E-2</v>
      </c>
      <c r="D2400" s="6">
        <v>2022</v>
      </c>
      <c r="E2400" s="6">
        <v>2023</v>
      </c>
      <c r="F2400" s="3" t="s">
        <v>22</v>
      </c>
      <c r="G2400" s="3">
        <v>0</v>
      </c>
      <c r="H2400" s="3">
        <v>225.93091999999999</v>
      </c>
      <c r="I2400" s="3">
        <v>0</v>
      </c>
      <c r="J2400" s="3"/>
      <c r="K2400" s="3"/>
      <c r="L2400" s="3"/>
      <c r="M2400" s="3"/>
      <c r="N2400" s="3"/>
      <c r="O2400" s="3"/>
      <c r="P2400" s="3"/>
      <c r="Q2400" s="8">
        <v>225.93091999999999</v>
      </c>
      <c r="R2400" s="5" t="s">
        <v>24896</v>
      </c>
    </row>
    <row r="2401" spans="1:18" ht="42" x14ac:dyDescent="0.3">
      <c r="A2401" s="5"/>
      <c r="B2401" s="5"/>
      <c r="C2401" s="5"/>
      <c r="D2401" s="5"/>
      <c r="E2401" s="5"/>
      <c r="F2401" s="3" t="s">
        <v>9100</v>
      </c>
      <c r="G2401" s="3">
        <v>0</v>
      </c>
      <c r="H2401" s="3">
        <v>219.80533</v>
      </c>
      <c r="I2401" s="3">
        <v>0</v>
      </c>
      <c r="J2401" s="3"/>
      <c r="K2401" s="3"/>
      <c r="L2401" s="3"/>
      <c r="M2401" s="3"/>
      <c r="N2401" s="3"/>
      <c r="O2401" s="3"/>
      <c r="P2401" s="3"/>
      <c r="Q2401" s="8">
        <v>219.80533</v>
      </c>
      <c r="R2401" s="5"/>
    </row>
    <row r="2402" spans="1:18" ht="31.5" x14ac:dyDescent="0.3">
      <c r="A2402" s="7"/>
      <c r="B2402" s="7"/>
      <c r="C2402" s="7"/>
      <c r="D2402" s="7"/>
      <c r="E2402" s="7"/>
      <c r="F2402" s="3" t="s">
        <v>9101</v>
      </c>
      <c r="G2402" s="3">
        <v>0</v>
      </c>
      <c r="H2402" s="3">
        <v>6.1255899999999999</v>
      </c>
      <c r="I2402" s="3">
        <v>0</v>
      </c>
      <c r="J2402" s="3"/>
      <c r="K2402" s="3"/>
      <c r="L2402" s="3"/>
      <c r="M2402" s="3"/>
      <c r="N2402" s="3"/>
      <c r="O2402" s="3"/>
      <c r="P2402" s="3"/>
      <c r="Q2402" s="8">
        <v>6.1255899999999999</v>
      </c>
      <c r="R2402" s="7"/>
    </row>
    <row r="2403" spans="1:18" ht="84" x14ac:dyDescent="0.3">
      <c r="A2403" s="6" t="s">
        <v>1534</v>
      </c>
      <c r="B2403" s="6" t="s">
        <v>9824</v>
      </c>
      <c r="C2403" s="6">
        <v>0.34399999999999997</v>
      </c>
      <c r="D2403" s="6">
        <v>2022</v>
      </c>
      <c r="E2403" s="6">
        <v>2023</v>
      </c>
      <c r="F2403" s="3" t="s">
        <v>22</v>
      </c>
      <c r="G2403" s="3">
        <v>0</v>
      </c>
      <c r="H2403" s="3">
        <v>2813.5425</v>
      </c>
      <c r="I2403" s="3">
        <v>0</v>
      </c>
      <c r="J2403" s="3"/>
      <c r="K2403" s="3"/>
      <c r="L2403" s="3"/>
      <c r="M2403" s="3"/>
      <c r="N2403" s="3"/>
      <c r="O2403" s="3"/>
      <c r="P2403" s="3"/>
      <c r="Q2403" s="8">
        <v>2813.5425</v>
      </c>
      <c r="R2403" s="5" t="s">
        <v>18017</v>
      </c>
    </row>
    <row r="2404" spans="1:18" ht="42" x14ac:dyDescent="0.3">
      <c r="A2404" s="5"/>
      <c r="B2404" s="5"/>
      <c r="C2404" s="5"/>
      <c r="D2404" s="5"/>
      <c r="E2404" s="5"/>
      <c r="F2404" s="3" t="s">
        <v>9100</v>
      </c>
      <c r="G2404" s="3">
        <v>0</v>
      </c>
      <c r="H2404" s="3">
        <v>2789.0401400000001</v>
      </c>
      <c r="I2404" s="3">
        <v>0</v>
      </c>
      <c r="J2404" s="3"/>
      <c r="K2404" s="3"/>
      <c r="L2404" s="3"/>
      <c r="M2404" s="3"/>
      <c r="N2404" s="3"/>
      <c r="O2404" s="3"/>
      <c r="P2404" s="3"/>
      <c r="Q2404" s="8">
        <v>2789.0401400000001</v>
      </c>
      <c r="R2404" s="5"/>
    </row>
    <row r="2405" spans="1:18" ht="31.5" x14ac:dyDescent="0.3">
      <c r="A2405" s="7"/>
      <c r="B2405" s="7"/>
      <c r="C2405" s="7"/>
      <c r="D2405" s="7"/>
      <c r="E2405" s="7"/>
      <c r="F2405" s="3" t="s">
        <v>9101</v>
      </c>
      <c r="G2405" s="3">
        <v>0</v>
      </c>
      <c r="H2405" s="3">
        <v>24.502359999999999</v>
      </c>
      <c r="I2405" s="3">
        <v>0</v>
      </c>
      <c r="J2405" s="3"/>
      <c r="K2405" s="3"/>
      <c r="L2405" s="3"/>
      <c r="M2405" s="3"/>
      <c r="N2405" s="3"/>
      <c r="O2405" s="3"/>
      <c r="P2405" s="3"/>
      <c r="Q2405" s="8">
        <v>24.502359999999999</v>
      </c>
      <c r="R2405" s="7"/>
    </row>
    <row r="2406" spans="1:18" ht="84" x14ac:dyDescent="0.3">
      <c r="A2406" s="3" t="s">
        <v>1535</v>
      </c>
      <c r="B2406" s="3" t="s">
        <v>9825</v>
      </c>
      <c r="C2406" s="3">
        <v>1.0999999999999999E-2</v>
      </c>
      <c r="D2406" s="3">
        <v>2021</v>
      </c>
      <c r="E2406" s="3">
        <v>2021</v>
      </c>
      <c r="F2406" s="3" t="s">
        <v>22</v>
      </c>
      <c r="G2406" s="3">
        <v>0</v>
      </c>
      <c r="H2406" s="3">
        <v>0</v>
      </c>
      <c r="I2406" s="3">
        <v>0</v>
      </c>
      <c r="J2406" s="3"/>
      <c r="K2406" s="3"/>
      <c r="L2406" s="3"/>
      <c r="M2406" s="3"/>
      <c r="N2406" s="3"/>
      <c r="O2406" s="3"/>
      <c r="P2406" s="3"/>
      <c r="Q2406" s="8">
        <v>0</v>
      </c>
      <c r="R2406" s="7" t="s">
        <v>18018</v>
      </c>
    </row>
    <row r="2407" spans="1:18" ht="73.5" x14ac:dyDescent="0.3">
      <c r="A2407" s="6" t="s">
        <v>1536</v>
      </c>
      <c r="B2407" s="6" t="s">
        <v>9826</v>
      </c>
      <c r="C2407" s="6">
        <v>8.0000000000000002E-3</v>
      </c>
      <c r="D2407" s="6">
        <v>2021</v>
      </c>
      <c r="E2407" s="6">
        <v>2022</v>
      </c>
      <c r="F2407" s="3" t="s">
        <v>22</v>
      </c>
      <c r="G2407" s="3">
        <v>143.42692</v>
      </c>
      <c r="H2407" s="3">
        <v>0</v>
      </c>
      <c r="I2407" s="3">
        <v>0</v>
      </c>
      <c r="J2407" s="3"/>
      <c r="K2407" s="3"/>
      <c r="L2407" s="3"/>
      <c r="M2407" s="3"/>
      <c r="N2407" s="3"/>
      <c r="O2407" s="3"/>
      <c r="P2407" s="3"/>
      <c r="Q2407" s="8">
        <v>143.42692</v>
      </c>
      <c r="R2407" s="6" t="s">
        <v>18019</v>
      </c>
    </row>
    <row r="2408" spans="1:18" ht="42" x14ac:dyDescent="0.3">
      <c r="A2408" s="5"/>
      <c r="B2408" s="5"/>
      <c r="C2408" s="5"/>
      <c r="D2408" s="5"/>
      <c r="E2408" s="5"/>
      <c r="F2408" s="3" t="s">
        <v>9100</v>
      </c>
      <c r="G2408" s="3">
        <v>138.77587</v>
      </c>
      <c r="H2408" s="3">
        <v>0</v>
      </c>
      <c r="I2408" s="3">
        <v>0</v>
      </c>
      <c r="J2408" s="3"/>
      <c r="K2408" s="3"/>
      <c r="L2408" s="3"/>
      <c r="M2408" s="3"/>
      <c r="N2408" s="3"/>
      <c r="O2408" s="3"/>
      <c r="P2408" s="3"/>
      <c r="Q2408" s="8">
        <v>138.77587</v>
      </c>
      <c r="R2408" s="5"/>
    </row>
    <row r="2409" spans="1:18" ht="31.5" x14ac:dyDescent="0.3">
      <c r="A2409" s="7"/>
      <c r="B2409" s="7"/>
      <c r="C2409" s="7"/>
      <c r="D2409" s="7"/>
      <c r="E2409" s="7"/>
      <c r="F2409" s="3" t="s">
        <v>9101</v>
      </c>
      <c r="G2409" s="3">
        <v>4.6510499999999997</v>
      </c>
      <c r="H2409" s="3">
        <v>0</v>
      </c>
      <c r="I2409" s="3">
        <v>0</v>
      </c>
      <c r="J2409" s="3"/>
      <c r="K2409" s="3"/>
      <c r="L2409" s="3"/>
      <c r="M2409" s="3"/>
      <c r="N2409" s="3"/>
      <c r="O2409" s="3"/>
      <c r="P2409" s="3"/>
      <c r="Q2409" s="8">
        <v>4.6510499999999997</v>
      </c>
      <c r="R2409" s="7"/>
    </row>
    <row r="2410" spans="1:18" ht="84" x14ac:dyDescent="0.3">
      <c r="A2410" s="6" t="s">
        <v>1537</v>
      </c>
      <c r="B2410" s="6" t="s">
        <v>9827</v>
      </c>
      <c r="C2410" s="6">
        <v>4.0000000000000001E-3</v>
      </c>
      <c r="D2410" s="6">
        <v>2021</v>
      </c>
      <c r="E2410" s="6">
        <v>2022</v>
      </c>
      <c r="F2410" s="3" t="s">
        <v>22</v>
      </c>
      <c r="G2410" s="3">
        <v>70.708629999999999</v>
      </c>
      <c r="H2410" s="3">
        <v>0</v>
      </c>
      <c r="I2410" s="3">
        <v>0</v>
      </c>
      <c r="J2410" s="3"/>
      <c r="K2410" s="3"/>
      <c r="L2410" s="3"/>
      <c r="M2410" s="3"/>
      <c r="N2410" s="3"/>
      <c r="O2410" s="3"/>
      <c r="P2410" s="3"/>
      <c r="Q2410" s="8">
        <v>70.708629999999999</v>
      </c>
      <c r="R2410" s="5" t="s">
        <v>18020</v>
      </c>
    </row>
    <row r="2411" spans="1:18" ht="42" x14ac:dyDescent="0.3">
      <c r="A2411" s="5"/>
      <c r="B2411" s="5"/>
      <c r="C2411" s="5"/>
      <c r="D2411" s="5"/>
      <c r="E2411" s="5"/>
      <c r="F2411" s="3" t="s">
        <v>9100</v>
      </c>
      <c r="G2411" s="3">
        <v>66.057580000000002</v>
      </c>
      <c r="H2411" s="3">
        <v>0</v>
      </c>
      <c r="I2411" s="3">
        <v>0</v>
      </c>
      <c r="J2411" s="3"/>
      <c r="K2411" s="3"/>
      <c r="L2411" s="3"/>
      <c r="M2411" s="3"/>
      <c r="N2411" s="3"/>
      <c r="O2411" s="3"/>
      <c r="P2411" s="3"/>
      <c r="Q2411" s="8">
        <v>66.057580000000002</v>
      </c>
      <c r="R2411" s="5"/>
    </row>
    <row r="2412" spans="1:18" ht="31.5" x14ac:dyDescent="0.3">
      <c r="A2412" s="7"/>
      <c r="B2412" s="7"/>
      <c r="C2412" s="7"/>
      <c r="D2412" s="7"/>
      <c r="E2412" s="7"/>
      <c r="F2412" s="3" t="s">
        <v>9101</v>
      </c>
      <c r="G2412" s="3">
        <v>4.6510499999999997</v>
      </c>
      <c r="H2412" s="3">
        <v>0</v>
      </c>
      <c r="I2412" s="3">
        <v>0</v>
      </c>
      <c r="J2412" s="3"/>
      <c r="K2412" s="3"/>
      <c r="L2412" s="3"/>
      <c r="M2412" s="3"/>
      <c r="N2412" s="3"/>
      <c r="O2412" s="3"/>
      <c r="P2412" s="3"/>
      <c r="Q2412" s="8">
        <v>4.6510499999999997</v>
      </c>
      <c r="R2412" s="7"/>
    </row>
    <row r="2413" spans="1:18" ht="73.5" x14ac:dyDescent="0.3">
      <c r="A2413" s="6" t="s">
        <v>1538</v>
      </c>
      <c r="B2413" s="6" t="s">
        <v>9828</v>
      </c>
      <c r="C2413" s="6">
        <v>0.01</v>
      </c>
      <c r="D2413" s="6">
        <v>2021</v>
      </c>
      <c r="E2413" s="6">
        <v>2022</v>
      </c>
      <c r="F2413" s="3" t="s">
        <v>22</v>
      </c>
      <c r="G2413" s="3">
        <v>87.110439999999997</v>
      </c>
      <c r="H2413" s="3">
        <v>0</v>
      </c>
      <c r="I2413" s="3">
        <v>0</v>
      </c>
      <c r="J2413" s="3"/>
      <c r="K2413" s="3"/>
      <c r="L2413" s="3"/>
      <c r="M2413" s="3"/>
      <c r="N2413" s="3"/>
      <c r="O2413" s="3"/>
      <c r="P2413" s="3"/>
      <c r="Q2413" s="8">
        <v>87.110439999999997</v>
      </c>
      <c r="R2413" s="5" t="s">
        <v>18021</v>
      </c>
    </row>
    <row r="2414" spans="1:18" ht="42" x14ac:dyDescent="0.3">
      <c r="A2414" s="5"/>
      <c r="B2414" s="5"/>
      <c r="C2414" s="5"/>
      <c r="D2414" s="5"/>
      <c r="E2414" s="5"/>
      <c r="F2414" s="3" t="s">
        <v>9100</v>
      </c>
      <c r="G2414" s="3">
        <v>82.459389999999999</v>
      </c>
      <c r="H2414" s="3">
        <v>0</v>
      </c>
      <c r="I2414" s="3">
        <v>0</v>
      </c>
      <c r="J2414" s="3"/>
      <c r="K2414" s="3"/>
      <c r="L2414" s="3"/>
      <c r="M2414" s="3"/>
      <c r="N2414" s="3"/>
      <c r="O2414" s="3"/>
      <c r="P2414" s="3"/>
      <c r="Q2414" s="8">
        <v>82.459389999999999</v>
      </c>
      <c r="R2414" s="5"/>
    </row>
    <row r="2415" spans="1:18" ht="31.5" x14ac:dyDescent="0.3">
      <c r="A2415" s="7"/>
      <c r="B2415" s="7"/>
      <c r="C2415" s="7"/>
      <c r="D2415" s="7"/>
      <c r="E2415" s="7"/>
      <c r="F2415" s="3" t="s">
        <v>9101</v>
      </c>
      <c r="G2415" s="3">
        <v>4.6510499999999997</v>
      </c>
      <c r="H2415" s="3">
        <v>0</v>
      </c>
      <c r="I2415" s="3">
        <v>0</v>
      </c>
      <c r="J2415" s="3"/>
      <c r="K2415" s="3"/>
      <c r="L2415" s="3"/>
      <c r="M2415" s="3"/>
      <c r="N2415" s="3"/>
      <c r="O2415" s="3"/>
      <c r="P2415" s="3"/>
      <c r="Q2415" s="8">
        <v>4.6510499999999997</v>
      </c>
      <c r="R2415" s="7"/>
    </row>
    <row r="2416" spans="1:18" ht="73.5" x14ac:dyDescent="0.3">
      <c r="A2416" s="6" t="s">
        <v>1539</v>
      </c>
      <c r="B2416" s="6" t="s">
        <v>9829</v>
      </c>
      <c r="C2416" s="6">
        <v>2E-3</v>
      </c>
      <c r="D2416" s="6">
        <v>2021</v>
      </c>
      <c r="E2416" s="6">
        <v>2022</v>
      </c>
      <c r="F2416" s="3" t="s">
        <v>22</v>
      </c>
      <c r="G2416" s="3">
        <v>46.304139999999997</v>
      </c>
      <c r="H2416" s="3">
        <v>0</v>
      </c>
      <c r="I2416" s="3">
        <v>0</v>
      </c>
      <c r="J2416" s="3"/>
      <c r="K2416" s="3"/>
      <c r="L2416" s="3"/>
      <c r="M2416" s="3"/>
      <c r="N2416" s="3"/>
      <c r="O2416" s="3"/>
      <c r="P2416" s="3"/>
      <c r="Q2416" s="8">
        <v>46.304139999999997</v>
      </c>
      <c r="R2416" s="5" t="s">
        <v>24897</v>
      </c>
    </row>
    <row r="2417" spans="1:18" ht="42" x14ac:dyDescent="0.3">
      <c r="A2417" s="5"/>
      <c r="B2417" s="5"/>
      <c r="C2417" s="5"/>
      <c r="D2417" s="5"/>
      <c r="E2417" s="5"/>
      <c r="F2417" s="3" t="s">
        <v>9100</v>
      </c>
      <c r="G2417" s="3">
        <v>41.653089999999999</v>
      </c>
      <c r="H2417" s="3">
        <v>0</v>
      </c>
      <c r="I2417" s="3">
        <v>0</v>
      </c>
      <c r="J2417" s="3"/>
      <c r="K2417" s="3"/>
      <c r="L2417" s="3"/>
      <c r="M2417" s="3"/>
      <c r="N2417" s="3"/>
      <c r="O2417" s="3"/>
      <c r="P2417" s="3"/>
      <c r="Q2417" s="8">
        <v>41.653089999999999</v>
      </c>
      <c r="R2417" s="5"/>
    </row>
    <row r="2418" spans="1:18" ht="31.5" x14ac:dyDescent="0.3">
      <c r="A2418" s="7"/>
      <c r="B2418" s="7"/>
      <c r="C2418" s="7"/>
      <c r="D2418" s="7"/>
      <c r="E2418" s="7"/>
      <c r="F2418" s="3" t="s">
        <v>9101</v>
      </c>
      <c r="G2418" s="3">
        <v>4.6510499999999997</v>
      </c>
      <c r="H2418" s="3">
        <v>0</v>
      </c>
      <c r="I2418" s="3">
        <v>0</v>
      </c>
      <c r="J2418" s="3"/>
      <c r="K2418" s="3"/>
      <c r="L2418" s="3"/>
      <c r="M2418" s="3"/>
      <c r="N2418" s="3"/>
      <c r="O2418" s="3"/>
      <c r="P2418" s="3"/>
      <c r="Q2418" s="8">
        <v>4.6510499999999997</v>
      </c>
      <c r="R2418" s="7"/>
    </row>
    <row r="2419" spans="1:18" ht="84" x14ac:dyDescent="0.3">
      <c r="A2419" s="6" t="s">
        <v>1540</v>
      </c>
      <c r="B2419" s="6" t="s">
        <v>9830</v>
      </c>
      <c r="C2419" s="6">
        <v>4.4999999999999998E-2</v>
      </c>
      <c r="D2419" s="6">
        <v>2021</v>
      </c>
      <c r="E2419" s="6">
        <v>2022</v>
      </c>
      <c r="F2419" s="3" t="s">
        <v>22</v>
      </c>
      <c r="G2419" s="3">
        <v>154.6935</v>
      </c>
      <c r="H2419" s="3">
        <v>0</v>
      </c>
      <c r="I2419" s="3">
        <v>0</v>
      </c>
      <c r="J2419" s="3"/>
      <c r="K2419" s="3"/>
      <c r="L2419" s="3"/>
      <c r="M2419" s="3"/>
      <c r="N2419" s="3"/>
      <c r="O2419" s="3"/>
      <c r="P2419" s="3"/>
      <c r="Q2419" s="8">
        <v>154.6935</v>
      </c>
      <c r="R2419" s="5" t="s">
        <v>18022</v>
      </c>
    </row>
    <row r="2420" spans="1:18" ht="42" x14ac:dyDescent="0.3">
      <c r="A2420" s="5"/>
      <c r="B2420" s="5"/>
      <c r="C2420" s="5"/>
      <c r="D2420" s="5"/>
      <c r="E2420" s="5"/>
      <c r="F2420" s="3" t="s">
        <v>9100</v>
      </c>
      <c r="G2420" s="3">
        <v>150.04245</v>
      </c>
      <c r="H2420" s="3">
        <v>0</v>
      </c>
      <c r="I2420" s="3">
        <v>0</v>
      </c>
      <c r="J2420" s="3"/>
      <c r="K2420" s="3"/>
      <c r="L2420" s="3"/>
      <c r="M2420" s="3"/>
      <c r="N2420" s="3"/>
      <c r="O2420" s="3"/>
      <c r="P2420" s="3"/>
      <c r="Q2420" s="8">
        <v>150.04245</v>
      </c>
      <c r="R2420" s="5"/>
    </row>
    <row r="2421" spans="1:18" ht="31.5" x14ac:dyDescent="0.3">
      <c r="A2421" s="7"/>
      <c r="B2421" s="7"/>
      <c r="C2421" s="7"/>
      <c r="D2421" s="7"/>
      <c r="E2421" s="7"/>
      <c r="F2421" s="3" t="s">
        <v>9101</v>
      </c>
      <c r="G2421" s="3">
        <v>4.6510499999999997</v>
      </c>
      <c r="H2421" s="3">
        <v>0</v>
      </c>
      <c r="I2421" s="3">
        <v>0</v>
      </c>
      <c r="J2421" s="3"/>
      <c r="K2421" s="3"/>
      <c r="L2421" s="3"/>
      <c r="M2421" s="3"/>
      <c r="N2421" s="3"/>
      <c r="O2421" s="3"/>
      <c r="P2421" s="3"/>
      <c r="Q2421" s="8">
        <v>4.6510499999999997</v>
      </c>
      <c r="R2421" s="7"/>
    </row>
    <row r="2422" spans="1:18" ht="73.5" x14ac:dyDescent="0.3">
      <c r="A2422" s="6" t="s">
        <v>1541</v>
      </c>
      <c r="B2422" s="6" t="s">
        <v>9831</v>
      </c>
      <c r="C2422" s="6">
        <v>6.0000000000000001E-3</v>
      </c>
      <c r="D2422" s="6">
        <v>2022</v>
      </c>
      <c r="E2422" s="6">
        <v>2023</v>
      </c>
      <c r="F2422" s="3" t="s">
        <v>22</v>
      </c>
      <c r="G2422" s="3">
        <v>0</v>
      </c>
      <c r="H2422" s="3">
        <v>113.88021000000001</v>
      </c>
      <c r="I2422" s="3">
        <v>0</v>
      </c>
      <c r="J2422" s="3"/>
      <c r="K2422" s="3"/>
      <c r="L2422" s="3"/>
      <c r="M2422" s="3"/>
      <c r="N2422" s="3"/>
      <c r="O2422" s="3"/>
      <c r="P2422" s="3"/>
      <c r="Q2422" s="8">
        <v>113.88021000000001</v>
      </c>
      <c r="R2422" s="5" t="s">
        <v>24898</v>
      </c>
    </row>
    <row r="2423" spans="1:18" ht="42" x14ac:dyDescent="0.3">
      <c r="A2423" s="5"/>
      <c r="B2423" s="5"/>
      <c r="C2423" s="5"/>
      <c r="D2423" s="5"/>
      <c r="E2423" s="5"/>
      <c r="F2423" s="3" t="s">
        <v>9100</v>
      </c>
      <c r="G2423" s="3">
        <v>0</v>
      </c>
      <c r="H2423" s="3">
        <v>107.75462</v>
      </c>
      <c r="I2423" s="3">
        <v>0</v>
      </c>
      <c r="J2423" s="3"/>
      <c r="K2423" s="3"/>
      <c r="L2423" s="3"/>
      <c r="M2423" s="3"/>
      <c r="N2423" s="3"/>
      <c r="O2423" s="3"/>
      <c r="P2423" s="3"/>
      <c r="Q2423" s="8">
        <v>107.75462</v>
      </c>
      <c r="R2423" s="5"/>
    </row>
    <row r="2424" spans="1:18" ht="31.5" x14ac:dyDescent="0.3">
      <c r="A2424" s="7"/>
      <c r="B2424" s="7"/>
      <c r="C2424" s="7"/>
      <c r="D2424" s="7"/>
      <c r="E2424" s="7"/>
      <c r="F2424" s="3" t="s">
        <v>9101</v>
      </c>
      <c r="G2424" s="3">
        <v>0</v>
      </c>
      <c r="H2424" s="3">
        <v>6.1255899999999999</v>
      </c>
      <c r="I2424" s="3">
        <v>0</v>
      </c>
      <c r="J2424" s="3"/>
      <c r="K2424" s="3"/>
      <c r="L2424" s="3"/>
      <c r="M2424" s="3"/>
      <c r="N2424" s="3"/>
      <c r="O2424" s="3"/>
      <c r="P2424" s="3"/>
      <c r="Q2424" s="8">
        <v>6.1255899999999999</v>
      </c>
      <c r="R2424" s="7"/>
    </row>
    <row r="2425" spans="1:18" ht="84" x14ac:dyDescent="0.3">
      <c r="A2425" s="6" t="s">
        <v>1542</v>
      </c>
      <c r="B2425" s="6" t="s">
        <v>9832</v>
      </c>
      <c r="C2425" s="6">
        <v>5.0000000000000001E-3</v>
      </c>
      <c r="D2425" s="6">
        <v>2021</v>
      </c>
      <c r="E2425" s="6">
        <v>2022</v>
      </c>
      <c r="F2425" s="3" t="s">
        <v>22</v>
      </c>
      <c r="G2425" s="3">
        <v>41.014409999999998</v>
      </c>
      <c r="H2425" s="3">
        <v>0</v>
      </c>
      <c r="I2425" s="3">
        <v>0</v>
      </c>
      <c r="J2425" s="3"/>
      <c r="K2425" s="3"/>
      <c r="L2425" s="3"/>
      <c r="M2425" s="3"/>
      <c r="N2425" s="3"/>
      <c r="O2425" s="3"/>
      <c r="P2425" s="3"/>
      <c r="Q2425" s="8">
        <v>41.014409999999998</v>
      </c>
      <c r="R2425" s="5" t="s">
        <v>18023</v>
      </c>
    </row>
    <row r="2426" spans="1:18" ht="42" x14ac:dyDescent="0.3">
      <c r="A2426" s="5"/>
      <c r="B2426" s="5"/>
      <c r="C2426" s="5"/>
      <c r="D2426" s="5"/>
      <c r="E2426" s="5"/>
      <c r="F2426" s="3" t="s">
        <v>9100</v>
      </c>
      <c r="G2426" s="3">
        <v>36.36336</v>
      </c>
      <c r="H2426" s="3">
        <v>0</v>
      </c>
      <c r="I2426" s="3">
        <v>0</v>
      </c>
      <c r="J2426" s="3"/>
      <c r="K2426" s="3"/>
      <c r="L2426" s="3"/>
      <c r="M2426" s="3"/>
      <c r="N2426" s="3"/>
      <c r="O2426" s="3"/>
      <c r="P2426" s="3"/>
      <c r="Q2426" s="8">
        <v>36.36336</v>
      </c>
      <c r="R2426" s="5"/>
    </row>
    <row r="2427" spans="1:18" ht="31.5" x14ac:dyDescent="0.3">
      <c r="A2427" s="7"/>
      <c r="B2427" s="7"/>
      <c r="C2427" s="7"/>
      <c r="D2427" s="7"/>
      <c r="E2427" s="7"/>
      <c r="F2427" s="3" t="s">
        <v>9101</v>
      </c>
      <c r="G2427" s="3">
        <v>4.6510499999999997</v>
      </c>
      <c r="H2427" s="3">
        <v>0</v>
      </c>
      <c r="I2427" s="3">
        <v>0</v>
      </c>
      <c r="J2427" s="3"/>
      <c r="K2427" s="3"/>
      <c r="L2427" s="3"/>
      <c r="M2427" s="3"/>
      <c r="N2427" s="3"/>
      <c r="O2427" s="3"/>
      <c r="P2427" s="3"/>
      <c r="Q2427" s="8">
        <v>4.6510499999999997</v>
      </c>
      <c r="R2427" s="7"/>
    </row>
    <row r="2428" spans="1:18" ht="73.5" x14ac:dyDescent="0.3">
      <c r="A2428" s="6" t="s">
        <v>1543</v>
      </c>
      <c r="B2428" s="6" t="s">
        <v>9833</v>
      </c>
      <c r="C2428" s="6">
        <v>3.0000000000000001E-3</v>
      </c>
      <c r="D2428" s="6">
        <v>2021</v>
      </c>
      <c r="E2428" s="6">
        <v>2022</v>
      </c>
      <c r="F2428" s="3" t="s">
        <v>22</v>
      </c>
      <c r="G2428" s="3">
        <v>20.34085</v>
      </c>
      <c r="H2428" s="3">
        <v>0</v>
      </c>
      <c r="I2428" s="3">
        <v>0</v>
      </c>
      <c r="J2428" s="3"/>
      <c r="K2428" s="3"/>
      <c r="L2428" s="3"/>
      <c r="M2428" s="3"/>
      <c r="N2428" s="3"/>
      <c r="O2428" s="3"/>
      <c r="P2428" s="3"/>
      <c r="Q2428" s="8">
        <v>20.34085</v>
      </c>
      <c r="R2428" s="5" t="s">
        <v>18024</v>
      </c>
    </row>
    <row r="2429" spans="1:18" ht="42" x14ac:dyDescent="0.3">
      <c r="A2429" s="5"/>
      <c r="B2429" s="5"/>
      <c r="C2429" s="5"/>
      <c r="D2429" s="5"/>
      <c r="E2429" s="5"/>
      <c r="F2429" s="3" t="s">
        <v>9100</v>
      </c>
      <c r="G2429" s="3">
        <v>15.6898</v>
      </c>
      <c r="H2429" s="3">
        <v>0</v>
      </c>
      <c r="I2429" s="3">
        <v>0</v>
      </c>
      <c r="J2429" s="3"/>
      <c r="K2429" s="3"/>
      <c r="L2429" s="3"/>
      <c r="M2429" s="3"/>
      <c r="N2429" s="3"/>
      <c r="O2429" s="3"/>
      <c r="P2429" s="3"/>
      <c r="Q2429" s="8">
        <v>15.6898</v>
      </c>
      <c r="R2429" s="5"/>
    </row>
    <row r="2430" spans="1:18" ht="31.5" x14ac:dyDescent="0.3">
      <c r="A2430" s="7"/>
      <c r="B2430" s="7"/>
      <c r="C2430" s="7"/>
      <c r="D2430" s="7"/>
      <c r="E2430" s="7"/>
      <c r="F2430" s="3" t="s">
        <v>9101</v>
      </c>
      <c r="G2430" s="3">
        <v>4.6510499999999997</v>
      </c>
      <c r="H2430" s="3">
        <v>0</v>
      </c>
      <c r="I2430" s="3">
        <v>0</v>
      </c>
      <c r="J2430" s="3"/>
      <c r="K2430" s="3"/>
      <c r="L2430" s="3"/>
      <c r="M2430" s="3"/>
      <c r="N2430" s="3"/>
      <c r="O2430" s="3"/>
      <c r="P2430" s="3"/>
      <c r="Q2430" s="8">
        <v>4.6510499999999997</v>
      </c>
      <c r="R2430" s="7"/>
    </row>
    <row r="2431" spans="1:18" ht="84" x14ac:dyDescent="0.3">
      <c r="A2431" s="6" t="s">
        <v>1544</v>
      </c>
      <c r="B2431" s="6" t="s">
        <v>9834</v>
      </c>
      <c r="C2431" s="6">
        <v>4.0000000000000001E-3</v>
      </c>
      <c r="D2431" s="6">
        <v>2021</v>
      </c>
      <c r="E2431" s="6">
        <v>2022</v>
      </c>
      <c r="F2431" s="3" t="s">
        <v>22</v>
      </c>
      <c r="G2431" s="3">
        <v>99.382220000000004</v>
      </c>
      <c r="H2431" s="3">
        <v>0</v>
      </c>
      <c r="I2431" s="3">
        <v>0</v>
      </c>
      <c r="J2431" s="3"/>
      <c r="K2431" s="3"/>
      <c r="L2431" s="3"/>
      <c r="M2431" s="3"/>
      <c r="N2431" s="3"/>
      <c r="O2431" s="3"/>
      <c r="P2431" s="3"/>
      <c r="Q2431" s="8">
        <v>99.382220000000004</v>
      </c>
      <c r="R2431" s="5" t="s">
        <v>18025</v>
      </c>
    </row>
    <row r="2432" spans="1:18" ht="42" x14ac:dyDescent="0.3">
      <c r="A2432" s="5"/>
      <c r="B2432" s="5"/>
      <c r="C2432" s="5"/>
      <c r="D2432" s="5"/>
      <c r="E2432" s="5"/>
      <c r="F2432" s="3" t="s">
        <v>9100</v>
      </c>
      <c r="G2432" s="3">
        <v>94.731170000000006</v>
      </c>
      <c r="H2432" s="3">
        <v>0</v>
      </c>
      <c r="I2432" s="3">
        <v>0</v>
      </c>
      <c r="J2432" s="3"/>
      <c r="K2432" s="3"/>
      <c r="L2432" s="3"/>
      <c r="M2432" s="3"/>
      <c r="N2432" s="3"/>
      <c r="O2432" s="3"/>
      <c r="P2432" s="3"/>
      <c r="Q2432" s="8">
        <v>94.731170000000006</v>
      </c>
      <c r="R2432" s="5"/>
    </row>
    <row r="2433" spans="1:18" ht="31.5" x14ac:dyDescent="0.3">
      <c r="A2433" s="7"/>
      <c r="B2433" s="7"/>
      <c r="C2433" s="7"/>
      <c r="D2433" s="7"/>
      <c r="E2433" s="7"/>
      <c r="F2433" s="3" t="s">
        <v>9101</v>
      </c>
      <c r="G2433" s="3">
        <v>4.6510499999999997</v>
      </c>
      <c r="H2433" s="3">
        <v>0</v>
      </c>
      <c r="I2433" s="3">
        <v>0</v>
      </c>
      <c r="J2433" s="3"/>
      <c r="K2433" s="3"/>
      <c r="L2433" s="3"/>
      <c r="M2433" s="3"/>
      <c r="N2433" s="3"/>
      <c r="O2433" s="3"/>
      <c r="P2433" s="3"/>
      <c r="Q2433" s="8">
        <v>4.6510499999999997</v>
      </c>
      <c r="R2433" s="7"/>
    </row>
    <row r="2434" spans="1:18" ht="84" x14ac:dyDescent="0.3">
      <c r="A2434" s="6" t="s">
        <v>1545</v>
      </c>
      <c r="B2434" s="6" t="s">
        <v>9835</v>
      </c>
      <c r="C2434" s="6">
        <v>4.1999999999999997E-3</v>
      </c>
      <c r="D2434" s="6">
        <v>2021</v>
      </c>
      <c r="E2434" s="6">
        <v>2022</v>
      </c>
      <c r="F2434" s="3" t="s">
        <v>22</v>
      </c>
      <c r="G2434" s="3">
        <v>63.682639999999999</v>
      </c>
      <c r="H2434" s="3">
        <v>0</v>
      </c>
      <c r="I2434" s="3">
        <v>0</v>
      </c>
      <c r="J2434" s="3"/>
      <c r="K2434" s="3"/>
      <c r="L2434" s="3"/>
      <c r="M2434" s="3"/>
      <c r="N2434" s="3"/>
      <c r="O2434" s="3"/>
      <c r="P2434" s="3"/>
      <c r="Q2434" s="8">
        <v>63.682639999999999</v>
      </c>
      <c r="R2434" s="5" t="s">
        <v>18026</v>
      </c>
    </row>
    <row r="2435" spans="1:18" ht="42" x14ac:dyDescent="0.3">
      <c r="A2435" s="5"/>
      <c r="B2435" s="5"/>
      <c r="C2435" s="5"/>
      <c r="D2435" s="5"/>
      <c r="E2435" s="5"/>
      <c r="F2435" s="3" t="s">
        <v>9100</v>
      </c>
      <c r="G2435" s="3">
        <v>59.031590000000001</v>
      </c>
      <c r="H2435" s="3">
        <v>0</v>
      </c>
      <c r="I2435" s="3">
        <v>0</v>
      </c>
      <c r="J2435" s="3"/>
      <c r="K2435" s="3"/>
      <c r="L2435" s="3"/>
      <c r="M2435" s="3"/>
      <c r="N2435" s="3"/>
      <c r="O2435" s="3"/>
      <c r="P2435" s="3"/>
      <c r="Q2435" s="8">
        <v>59.031590000000001</v>
      </c>
      <c r="R2435" s="5"/>
    </row>
    <row r="2436" spans="1:18" ht="31.5" x14ac:dyDescent="0.3">
      <c r="A2436" s="7"/>
      <c r="B2436" s="7"/>
      <c r="C2436" s="7"/>
      <c r="D2436" s="7"/>
      <c r="E2436" s="7"/>
      <c r="F2436" s="3" t="s">
        <v>9101</v>
      </c>
      <c r="G2436" s="3">
        <v>4.6510499999999997</v>
      </c>
      <c r="H2436" s="3">
        <v>0</v>
      </c>
      <c r="I2436" s="3">
        <v>0</v>
      </c>
      <c r="J2436" s="3"/>
      <c r="K2436" s="3"/>
      <c r="L2436" s="3"/>
      <c r="M2436" s="3"/>
      <c r="N2436" s="3"/>
      <c r="O2436" s="3"/>
      <c r="P2436" s="3"/>
      <c r="Q2436" s="8">
        <v>4.6510499999999997</v>
      </c>
      <c r="R2436" s="7"/>
    </row>
    <row r="2437" spans="1:18" ht="73.5" x14ac:dyDescent="0.3">
      <c r="A2437" s="6" t="s">
        <v>1546</v>
      </c>
      <c r="B2437" s="6" t="s">
        <v>9836</v>
      </c>
      <c r="C2437" s="6">
        <v>1.2E-2</v>
      </c>
      <c r="D2437" s="6">
        <v>2022</v>
      </c>
      <c r="E2437" s="6">
        <v>2023</v>
      </c>
      <c r="F2437" s="3" t="s">
        <v>22</v>
      </c>
      <c r="G2437" s="3">
        <v>0</v>
      </c>
      <c r="H2437" s="3">
        <v>65.606139999999996</v>
      </c>
      <c r="I2437" s="3">
        <v>0</v>
      </c>
      <c r="J2437" s="3"/>
      <c r="K2437" s="3"/>
      <c r="L2437" s="3"/>
      <c r="M2437" s="3"/>
      <c r="N2437" s="3"/>
      <c r="O2437" s="3"/>
      <c r="P2437" s="3"/>
      <c r="Q2437" s="8">
        <v>65.606139999999996</v>
      </c>
      <c r="R2437" s="5" t="s">
        <v>24899</v>
      </c>
    </row>
    <row r="2438" spans="1:18" ht="42" x14ac:dyDescent="0.3">
      <c r="A2438" s="5"/>
      <c r="B2438" s="5"/>
      <c r="C2438" s="5"/>
      <c r="D2438" s="5"/>
      <c r="E2438" s="5"/>
      <c r="F2438" s="3" t="s">
        <v>9100</v>
      </c>
      <c r="G2438" s="3">
        <v>0</v>
      </c>
      <c r="H2438" s="3">
        <v>59.480550000000001</v>
      </c>
      <c r="I2438" s="3">
        <v>0</v>
      </c>
      <c r="J2438" s="3"/>
      <c r="K2438" s="3"/>
      <c r="L2438" s="3"/>
      <c r="M2438" s="3"/>
      <c r="N2438" s="3"/>
      <c r="O2438" s="3"/>
      <c r="P2438" s="3"/>
      <c r="Q2438" s="8">
        <v>59.480550000000001</v>
      </c>
      <c r="R2438" s="5"/>
    </row>
    <row r="2439" spans="1:18" ht="31.5" x14ac:dyDescent="0.3">
      <c r="A2439" s="7"/>
      <c r="B2439" s="7"/>
      <c r="C2439" s="7"/>
      <c r="D2439" s="7"/>
      <c r="E2439" s="7"/>
      <c r="F2439" s="3" t="s">
        <v>9101</v>
      </c>
      <c r="G2439" s="3">
        <v>0</v>
      </c>
      <c r="H2439" s="3">
        <v>6.1255899999999999</v>
      </c>
      <c r="I2439" s="3">
        <v>0</v>
      </c>
      <c r="J2439" s="3"/>
      <c r="K2439" s="3"/>
      <c r="L2439" s="3"/>
      <c r="M2439" s="3"/>
      <c r="N2439" s="3"/>
      <c r="O2439" s="3"/>
      <c r="P2439" s="3"/>
      <c r="Q2439" s="8">
        <v>6.1255899999999999</v>
      </c>
      <c r="R2439" s="7"/>
    </row>
    <row r="2440" spans="1:18" ht="73.5" x14ac:dyDescent="0.3">
      <c r="A2440" s="6" t="s">
        <v>1547</v>
      </c>
      <c r="B2440" s="6" t="s">
        <v>9837</v>
      </c>
      <c r="C2440" s="6">
        <v>6.0000000000000001E-3</v>
      </c>
      <c r="D2440" s="6">
        <v>2021</v>
      </c>
      <c r="E2440" s="6">
        <v>2022</v>
      </c>
      <c r="F2440" s="3" t="s">
        <v>22</v>
      </c>
      <c r="G2440" s="3">
        <v>95.759039999999999</v>
      </c>
      <c r="H2440" s="3">
        <v>0</v>
      </c>
      <c r="I2440" s="3">
        <v>0</v>
      </c>
      <c r="J2440" s="3"/>
      <c r="K2440" s="3"/>
      <c r="L2440" s="3"/>
      <c r="M2440" s="3"/>
      <c r="N2440" s="3"/>
      <c r="O2440" s="3"/>
      <c r="P2440" s="3"/>
      <c r="Q2440" s="8">
        <v>95.759039999999999</v>
      </c>
      <c r="R2440" s="5" t="s">
        <v>18027</v>
      </c>
    </row>
    <row r="2441" spans="1:18" ht="42" x14ac:dyDescent="0.3">
      <c r="A2441" s="5"/>
      <c r="B2441" s="5"/>
      <c r="C2441" s="5"/>
      <c r="D2441" s="5"/>
      <c r="E2441" s="5"/>
      <c r="F2441" s="3" t="s">
        <v>9100</v>
      </c>
      <c r="G2441" s="3">
        <v>91.107990000000001</v>
      </c>
      <c r="H2441" s="3">
        <v>0</v>
      </c>
      <c r="I2441" s="3">
        <v>0</v>
      </c>
      <c r="J2441" s="3"/>
      <c r="K2441" s="3"/>
      <c r="L2441" s="3"/>
      <c r="M2441" s="3"/>
      <c r="N2441" s="3"/>
      <c r="O2441" s="3"/>
      <c r="P2441" s="3"/>
      <c r="Q2441" s="8">
        <v>91.107990000000001</v>
      </c>
      <c r="R2441" s="5"/>
    </row>
    <row r="2442" spans="1:18" ht="31.5" x14ac:dyDescent="0.3">
      <c r="A2442" s="7"/>
      <c r="B2442" s="7"/>
      <c r="C2442" s="7"/>
      <c r="D2442" s="7"/>
      <c r="E2442" s="7"/>
      <c r="F2442" s="3" t="s">
        <v>9101</v>
      </c>
      <c r="G2442" s="3">
        <v>4.6510499999999997</v>
      </c>
      <c r="H2442" s="3">
        <v>0</v>
      </c>
      <c r="I2442" s="3">
        <v>0</v>
      </c>
      <c r="J2442" s="3"/>
      <c r="K2442" s="3"/>
      <c r="L2442" s="3"/>
      <c r="M2442" s="3"/>
      <c r="N2442" s="3"/>
      <c r="O2442" s="3"/>
      <c r="P2442" s="3"/>
      <c r="Q2442" s="8">
        <v>4.6510499999999997</v>
      </c>
      <c r="R2442" s="7"/>
    </row>
    <row r="2443" spans="1:18" ht="73.5" x14ac:dyDescent="0.3">
      <c r="A2443" s="6" t="s">
        <v>1548</v>
      </c>
      <c r="B2443" s="6" t="s">
        <v>9838</v>
      </c>
      <c r="C2443" s="6">
        <v>8.0000000000000002E-3</v>
      </c>
      <c r="D2443" s="6">
        <v>2021</v>
      </c>
      <c r="E2443" s="6">
        <v>2022</v>
      </c>
      <c r="F2443" s="3" t="s">
        <v>22</v>
      </c>
      <c r="G2443" s="3">
        <v>44.177990000000001</v>
      </c>
      <c r="H2443" s="3">
        <v>0</v>
      </c>
      <c r="I2443" s="3">
        <v>0</v>
      </c>
      <c r="J2443" s="3"/>
      <c r="K2443" s="3"/>
      <c r="L2443" s="3"/>
      <c r="M2443" s="3"/>
      <c r="N2443" s="3"/>
      <c r="O2443" s="3"/>
      <c r="P2443" s="3"/>
      <c r="Q2443" s="8">
        <v>44.177990000000001</v>
      </c>
      <c r="R2443" s="5" t="s">
        <v>18028</v>
      </c>
    </row>
    <row r="2444" spans="1:18" ht="42" x14ac:dyDescent="0.3">
      <c r="A2444" s="5"/>
      <c r="B2444" s="5"/>
      <c r="C2444" s="5"/>
      <c r="D2444" s="5"/>
      <c r="E2444" s="5"/>
      <c r="F2444" s="3" t="s">
        <v>9100</v>
      </c>
      <c r="G2444" s="3">
        <v>39.526940000000003</v>
      </c>
      <c r="H2444" s="3">
        <v>0</v>
      </c>
      <c r="I2444" s="3">
        <v>0</v>
      </c>
      <c r="J2444" s="3"/>
      <c r="K2444" s="3"/>
      <c r="L2444" s="3"/>
      <c r="M2444" s="3"/>
      <c r="N2444" s="3"/>
      <c r="O2444" s="3"/>
      <c r="P2444" s="3"/>
      <c r="Q2444" s="8">
        <v>39.526940000000003</v>
      </c>
      <c r="R2444" s="5"/>
    </row>
    <row r="2445" spans="1:18" ht="31.5" x14ac:dyDescent="0.3">
      <c r="A2445" s="7"/>
      <c r="B2445" s="7"/>
      <c r="C2445" s="7"/>
      <c r="D2445" s="7"/>
      <c r="E2445" s="7"/>
      <c r="F2445" s="3" t="s">
        <v>9101</v>
      </c>
      <c r="G2445" s="3">
        <v>4.6510499999999997</v>
      </c>
      <c r="H2445" s="3">
        <v>0</v>
      </c>
      <c r="I2445" s="3">
        <v>0</v>
      </c>
      <c r="J2445" s="3"/>
      <c r="K2445" s="3"/>
      <c r="L2445" s="3"/>
      <c r="M2445" s="3"/>
      <c r="N2445" s="3"/>
      <c r="O2445" s="3"/>
      <c r="P2445" s="3"/>
      <c r="Q2445" s="8">
        <v>4.6510499999999997</v>
      </c>
      <c r="R2445" s="7"/>
    </row>
    <row r="2446" spans="1:18" ht="84" x14ac:dyDescent="0.3">
      <c r="A2446" s="6" t="s">
        <v>1549</v>
      </c>
      <c r="B2446" s="6" t="s">
        <v>9839</v>
      </c>
      <c r="C2446" s="6">
        <v>7.0000000000000001E-3</v>
      </c>
      <c r="D2446" s="6">
        <v>2021</v>
      </c>
      <c r="E2446" s="6">
        <v>2022</v>
      </c>
      <c r="F2446" s="3" t="s">
        <v>22</v>
      </c>
      <c r="G2446" s="3">
        <v>86.221770000000006</v>
      </c>
      <c r="H2446" s="3">
        <v>0</v>
      </c>
      <c r="I2446" s="3">
        <v>0</v>
      </c>
      <c r="J2446" s="3"/>
      <c r="K2446" s="3"/>
      <c r="L2446" s="3"/>
      <c r="M2446" s="3"/>
      <c r="N2446" s="3"/>
      <c r="O2446" s="3"/>
      <c r="P2446" s="3"/>
      <c r="Q2446" s="8">
        <v>86.221770000000006</v>
      </c>
      <c r="R2446" s="5" t="s">
        <v>18029</v>
      </c>
    </row>
    <row r="2447" spans="1:18" ht="42" x14ac:dyDescent="0.3">
      <c r="A2447" s="5"/>
      <c r="B2447" s="5"/>
      <c r="C2447" s="5"/>
      <c r="D2447" s="5"/>
      <c r="E2447" s="5"/>
      <c r="F2447" s="3" t="s">
        <v>9100</v>
      </c>
      <c r="G2447" s="3">
        <v>81.570719999999994</v>
      </c>
      <c r="H2447" s="3">
        <v>0</v>
      </c>
      <c r="I2447" s="3">
        <v>0</v>
      </c>
      <c r="J2447" s="3"/>
      <c r="K2447" s="3"/>
      <c r="L2447" s="3"/>
      <c r="M2447" s="3"/>
      <c r="N2447" s="3"/>
      <c r="O2447" s="3"/>
      <c r="P2447" s="3"/>
      <c r="Q2447" s="8">
        <v>81.570719999999994</v>
      </c>
      <c r="R2447" s="5"/>
    </row>
    <row r="2448" spans="1:18" ht="31.5" x14ac:dyDescent="0.3">
      <c r="A2448" s="7"/>
      <c r="B2448" s="7"/>
      <c r="C2448" s="7"/>
      <c r="D2448" s="7"/>
      <c r="E2448" s="7"/>
      <c r="F2448" s="3" t="s">
        <v>9101</v>
      </c>
      <c r="G2448" s="3">
        <v>4.6510499999999997</v>
      </c>
      <c r="H2448" s="3">
        <v>0</v>
      </c>
      <c r="I2448" s="3">
        <v>0</v>
      </c>
      <c r="J2448" s="3"/>
      <c r="K2448" s="3"/>
      <c r="L2448" s="3"/>
      <c r="M2448" s="3"/>
      <c r="N2448" s="3"/>
      <c r="O2448" s="3"/>
      <c r="P2448" s="3"/>
      <c r="Q2448" s="8">
        <v>4.6510499999999997</v>
      </c>
      <c r="R2448" s="7"/>
    </row>
    <row r="2449" spans="1:18" ht="73.5" x14ac:dyDescent="0.3">
      <c r="A2449" s="6" t="s">
        <v>1550</v>
      </c>
      <c r="B2449" s="6" t="s">
        <v>9840</v>
      </c>
      <c r="C2449" s="6">
        <v>4.4999999999999997E-3</v>
      </c>
      <c r="D2449" s="6">
        <v>2021</v>
      </c>
      <c r="E2449" s="6">
        <v>2022</v>
      </c>
      <c r="F2449" s="3" t="s">
        <v>22</v>
      </c>
      <c r="G2449" s="3">
        <v>50.850650000000002</v>
      </c>
      <c r="H2449" s="3">
        <v>0</v>
      </c>
      <c r="I2449" s="3">
        <v>0</v>
      </c>
      <c r="J2449" s="3"/>
      <c r="K2449" s="3"/>
      <c r="L2449" s="3"/>
      <c r="M2449" s="3"/>
      <c r="N2449" s="3"/>
      <c r="O2449" s="3"/>
      <c r="P2449" s="3"/>
      <c r="Q2449" s="8">
        <v>50.850650000000002</v>
      </c>
      <c r="R2449" s="5" t="s">
        <v>18030</v>
      </c>
    </row>
    <row r="2450" spans="1:18" ht="42" x14ac:dyDescent="0.3">
      <c r="A2450" s="5"/>
      <c r="B2450" s="5"/>
      <c r="C2450" s="5"/>
      <c r="D2450" s="5"/>
      <c r="E2450" s="5"/>
      <c r="F2450" s="3" t="s">
        <v>9100</v>
      </c>
      <c r="G2450" s="3">
        <v>46.199599999999997</v>
      </c>
      <c r="H2450" s="3">
        <v>0</v>
      </c>
      <c r="I2450" s="3">
        <v>0</v>
      </c>
      <c r="J2450" s="3"/>
      <c r="K2450" s="3"/>
      <c r="L2450" s="3"/>
      <c r="M2450" s="3"/>
      <c r="N2450" s="3"/>
      <c r="O2450" s="3"/>
      <c r="P2450" s="3"/>
      <c r="Q2450" s="8">
        <v>46.199599999999997</v>
      </c>
      <c r="R2450" s="5"/>
    </row>
    <row r="2451" spans="1:18" ht="31.5" x14ac:dyDescent="0.3">
      <c r="A2451" s="7"/>
      <c r="B2451" s="7"/>
      <c r="C2451" s="7"/>
      <c r="D2451" s="7"/>
      <c r="E2451" s="7"/>
      <c r="F2451" s="3" t="s">
        <v>9101</v>
      </c>
      <c r="G2451" s="3">
        <v>4.6510499999999997</v>
      </c>
      <c r="H2451" s="3">
        <v>0</v>
      </c>
      <c r="I2451" s="3">
        <v>0</v>
      </c>
      <c r="J2451" s="3"/>
      <c r="K2451" s="3"/>
      <c r="L2451" s="3"/>
      <c r="M2451" s="3"/>
      <c r="N2451" s="3"/>
      <c r="O2451" s="3"/>
      <c r="P2451" s="3"/>
      <c r="Q2451" s="8">
        <v>4.6510499999999997</v>
      </c>
      <c r="R2451" s="7"/>
    </row>
    <row r="2452" spans="1:18" ht="73.5" x14ac:dyDescent="0.3">
      <c r="A2452" s="6" t="s">
        <v>1551</v>
      </c>
      <c r="B2452" s="6" t="s">
        <v>9841</v>
      </c>
      <c r="C2452" s="6">
        <v>1.5E-3</v>
      </c>
      <c r="D2452" s="6">
        <v>2021</v>
      </c>
      <c r="E2452" s="6">
        <v>2022</v>
      </c>
      <c r="F2452" s="3" t="s">
        <v>22</v>
      </c>
      <c r="G2452" s="3">
        <v>31.525880000000001</v>
      </c>
      <c r="H2452" s="3">
        <v>0</v>
      </c>
      <c r="I2452" s="3">
        <v>0</v>
      </c>
      <c r="J2452" s="3"/>
      <c r="K2452" s="3"/>
      <c r="L2452" s="3"/>
      <c r="M2452" s="3"/>
      <c r="N2452" s="3"/>
      <c r="O2452" s="3"/>
      <c r="P2452" s="3"/>
      <c r="Q2452" s="8">
        <v>31.525880000000001</v>
      </c>
      <c r="R2452" s="5" t="s">
        <v>24900</v>
      </c>
    </row>
    <row r="2453" spans="1:18" ht="42" x14ac:dyDescent="0.3">
      <c r="A2453" s="5"/>
      <c r="B2453" s="5"/>
      <c r="C2453" s="5"/>
      <c r="D2453" s="5"/>
      <c r="E2453" s="5"/>
      <c r="F2453" s="3" t="s">
        <v>9100</v>
      </c>
      <c r="G2453" s="3">
        <v>26.874829999999999</v>
      </c>
      <c r="H2453" s="3">
        <v>0</v>
      </c>
      <c r="I2453" s="3">
        <v>0</v>
      </c>
      <c r="J2453" s="3"/>
      <c r="K2453" s="3"/>
      <c r="L2453" s="3"/>
      <c r="M2453" s="3"/>
      <c r="N2453" s="3"/>
      <c r="O2453" s="3"/>
      <c r="P2453" s="3"/>
      <c r="Q2453" s="8">
        <v>26.874829999999999</v>
      </c>
      <c r="R2453" s="5"/>
    </row>
    <row r="2454" spans="1:18" ht="31.5" x14ac:dyDescent="0.3">
      <c r="A2454" s="7"/>
      <c r="B2454" s="7"/>
      <c r="C2454" s="7"/>
      <c r="D2454" s="7"/>
      <c r="E2454" s="7"/>
      <c r="F2454" s="3" t="s">
        <v>9101</v>
      </c>
      <c r="G2454" s="3">
        <v>4.6510499999999997</v>
      </c>
      <c r="H2454" s="3">
        <v>0</v>
      </c>
      <c r="I2454" s="3">
        <v>0</v>
      </c>
      <c r="J2454" s="3"/>
      <c r="K2454" s="3"/>
      <c r="L2454" s="3"/>
      <c r="M2454" s="3"/>
      <c r="N2454" s="3"/>
      <c r="O2454" s="3"/>
      <c r="P2454" s="3"/>
      <c r="Q2454" s="8">
        <v>4.6510499999999997</v>
      </c>
      <c r="R2454" s="7"/>
    </row>
    <row r="2455" spans="1:18" ht="63" x14ac:dyDescent="0.3">
      <c r="A2455" s="6" t="s">
        <v>1552</v>
      </c>
      <c r="B2455" s="6" t="s">
        <v>9842</v>
      </c>
      <c r="C2455" s="6">
        <v>4.9000000000000002E-2</v>
      </c>
      <c r="D2455" s="6">
        <v>2021</v>
      </c>
      <c r="E2455" s="6">
        <v>2022</v>
      </c>
      <c r="F2455" s="3" t="s">
        <v>22</v>
      </c>
      <c r="G2455" s="3">
        <v>253.18278000000001</v>
      </c>
      <c r="H2455" s="3">
        <v>0</v>
      </c>
      <c r="I2455" s="3">
        <v>0</v>
      </c>
      <c r="J2455" s="3"/>
      <c r="K2455" s="3"/>
      <c r="L2455" s="3"/>
      <c r="M2455" s="3"/>
      <c r="N2455" s="3"/>
      <c r="O2455" s="3"/>
      <c r="P2455" s="3"/>
      <c r="Q2455" s="8">
        <v>253.18278000000001</v>
      </c>
      <c r="R2455" s="5" t="s">
        <v>18031</v>
      </c>
    </row>
    <row r="2456" spans="1:18" ht="42" x14ac:dyDescent="0.3">
      <c r="A2456" s="5"/>
      <c r="B2456" s="5"/>
      <c r="C2456" s="5"/>
      <c r="D2456" s="5"/>
      <c r="E2456" s="5"/>
      <c r="F2456" s="3" t="s">
        <v>9100</v>
      </c>
      <c r="G2456" s="3">
        <v>248.53173000000001</v>
      </c>
      <c r="H2456" s="3">
        <v>0</v>
      </c>
      <c r="I2456" s="3">
        <v>0</v>
      </c>
      <c r="J2456" s="3"/>
      <c r="K2456" s="3"/>
      <c r="L2456" s="3"/>
      <c r="M2456" s="3"/>
      <c r="N2456" s="3"/>
      <c r="O2456" s="3"/>
      <c r="P2456" s="3"/>
      <c r="Q2456" s="8">
        <v>248.53173000000001</v>
      </c>
      <c r="R2456" s="5"/>
    </row>
    <row r="2457" spans="1:18" ht="31.5" x14ac:dyDescent="0.3">
      <c r="A2457" s="7"/>
      <c r="B2457" s="7"/>
      <c r="C2457" s="7"/>
      <c r="D2457" s="7"/>
      <c r="E2457" s="7"/>
      <c r="F2457" s="3" t="s">
        <v>9101</v>
      </c>
      <c r="G2457" s="3">
        <v>4.6510499999999997</v>
      </c>
      <c r="H2457" s="3">
        <v>0</v>
      </c>
      <c r="I2457" s="3">
        <v>0</v>
      </c>
      <c r="J2457" s="3"/>
      <c r="K2457" s="3"/>
      <c r="L2457" s="3"/>
      <c r="M2457" s="3"/>
      <c r="N2457" s="3"/>
      <c r="O2457" s="3"/>
      <c r="P2457" s="3"/>
      <c r="Q2457" s="8">
        <v>4.6510499999999997</v>
      </c>
      <c r="R2457" s="7"/>
    </row>
    <row r="2458" spans="1:18" ht="84" x14ac:dyDescent="0.3">
      <c r="A2458" s="6" t="s">
        <v>1553</v>
      </c>
      <c r="B2458" s="6" t="s">
        <v>9843</v>
      </c>
      <c r="C2458" s="6">
        <v>4.0000000000000001E-3</v>
      </c>
      <c r="D2458" s="6">
        <v>2021</v>
      </c>
      <c r="E2458" s="6">
        <v>2022</v>
      </c>
      <c r="F2458" s="3" t="s">
        <v>22</v>
      </c>
      <c r="G2458" s="3">
        <v>64.886480000000006</v>
      </c>
      <c r="H2458" s="3">
        <v>0</v>
      </c>
      <c r="I2458" s="3">
        <v>0</v>
      </c>
      <c r="J2458" s="3"/>
      <c r="K2458" s="3"/>
      <c r="L2458" s="3"/>
      <c r="M2458" s="3"/>
      <c r="N2458" s="3"/>
      <c r="O2458" s="3"/>
      <c r="P2458" s="3"/>
      <c r="Q2458" s="8">
        <v>64.886480000000006</v>
      </c>
      <c r="R2458" s="5" t="s">
        <v>18032</v>
      </c>
    </row>
    <row r="2459" spans="1:18" ht="42" x14ac:dyDescent="0.3">
      <c r="A2459" s="5"/>
      <c r="B2459" s="5"/>
      <c r="C2459" s="5"/>
      <c r="D2459" s="5"/>
      <c r="E2459" s="5"/>
      <c r="F2459" s="3" t="s">
        <v>9100</v>
      </c>
      <c r="G2459" s="3">
        <v>60.235430000000001</v>
      </c>
      <c r="H2459" s="3">
        <v>0</v>
      </c>
      <c r="I2459" s="3">
        <v>0</v>
      </c>
      <c r="J2459" s="3"/>
      <c r="K2459" s="3"/>
      <c r="L2459" s="3"/>
      <c r="M2459" s="3"/>
      <c r="N2459" s="3"/>
      <c r="O2459" s="3"/>
      <c r="P2459" s="3"/>
      <c r="Q2459" s="8">
        <v>60.235430000000001</v>
      </c>
      <c r="R2459" s="5"/>
    </row>
    <row r="2460" spans="1:18" ht="31.5" x14ac:dyDescent="0.3">
      <c r="A2460" s="7"/>
      <c r="B2460" s="7"/>
      <c r="C2460" s="7"/>
      <c r="D2460" s="7"/>
      <c r="E2460" s="7"/>
      <c r="F2460" s="3" t="s">
        <v>9101</v>
      </c>
      <c r="G2460" s="3">
        <v>4.6510499999999997</v>
      </c>
      <c r="H2460" s="3">
        <v>0</v>
      </c>
      <c r="I2460" s="3">
        <v>0</v>
      </c>
      <c r="J2460" s="3"/>
      <c r="K2460" s="3"/>
      <c r="L2460" s="3"/>
      <c r="M2460" s="3"/>
      <c r="N2460" s="3"/>
      <c r="O2460" s="3"/>
      <c r="P2460" s="3"/>
      <c r="Q2460" s="8">
        <v>4.6510499999999997</v>
      </c>
      <c r="R2460" s="7"/>
    </row>
    <row r="2461" spans="1:18" ht="84" x14ac:dyDescent="0.3">
      <c r="A2461" s="6" t="s">
        <v>1554</v>
      </c>
      <c r="B2461" s="6" t="s">
        <v>9844</v>
      </c>
      <c r="C2461" s="6">
        <v>1.6E-2</v>
      </c>
      <c r="D2461" s="6">
        <v>2021</v>
      </c>
      <c r="E2461" s="6">
        <v>2022</v>
      </c>
      <c r="F2461" s="3" t="s">
        <v>22</v>
      </c>
      <c r="G2461" s="3">
        <v>205.45167000000001</v>
      </c>
      <c r="H2461" s="3">
        <v>0</v>
      </c>
      <c r="I2461" s="3">
        <v>0</v>
      </c>
      <c r="J2461" s="3"/>
      <c r="K2461" s="3"/>
      <c r="L2461" s="3"/>
      <c r="M2461" s="3"/>
      <c r="N2461" s="3"/>
      <c r="O2461" s="3"/>
      <c r="P2461" s="3"/>
      <c r="Q2461" s="8">
        <v>205.45167000000001</v>
      </c>
      <c r="R2461" s="5" t="s">
        <v>18033</v>
      </c>
    </row>
    <row r="2462" spans="1:18" ht="42" x14ac:dyDescent="0.3">
      <c r="A2462" s="5"/>
      <c r="B2462" s="5"/>
      <c r="C2462" s="5"/>
      <c r="D2462" s="5"/>
      <c r="E2462" s="5"/>
      <c r="F2462" s="3" t="s">
        <v>9100</v>
      </c>
      <c r="G2462" s="3">
        <v>200.80062000000001</v>
      </c>
      <c r="H2462" s="3">
        <v>0</v>
      </c>
      <c r="I2462" s="3">
        <v>0</v>
      </c>
      <c r="J2462" s="3"/>
      <c r="K2462" s="3"/>
      <c r="L2462" s="3"/>
      <c r="M2462" s="3"/>
      <c r="N2462" s="3"/>
      <c r="O2462" s="3"/>
      <c r="P2462" s="3"/>
      <c r="Q2462" s="8">
        <v>200.80062000000001</v>
      </c>
      <c r="R2462" s="5"/>
    </row>
    <row r="2463" spans="1:18" ht="31.5" x14ac:dyDescent="0.3">
      <c r="A2463" s="7"/>
      <c r="B2463" s="7"/>
      <c r="C2463" s="7"/>
      <c r="D2463" s="7"/>
      <c r="E2463" s="7"/>
      <c r="F2463" s="3" t="s">
        <v>9101</v>
      </c>
      <c r="G2463" s="3">
        <v>4.6510499999999997</v>
      </c>
      <c r="H2463" s="3">
        <v>0</v>
      </c>
      <c r="I2463" s="3">
        <v>0</v>
      </c>
      <c r="J2463" s="3"/>
      <c r="K2463" s="3"/>
      <c r="L2463" s="3"/>
      <c r="M2463" s="3"/>
      <c r="N2463" s="3"/>
      <c r="O2463" s="3"/>
      <c r="P2463" s="3"/>
      <c r="Q2463" s="8">
        <v>4.6510499999999997</v>
      </c>
      <c r="R2463" s="7"/>
    </row>
    <row r="2464" spans="1:18" ht="73.5" x14ac:dyDescent="0.3">
      <c r="A2464" s="6" t="s">
        <v>1555</v>
      </c>
      <c r="B2464" s="6" t="s">
        <v>9845</v>
      </c>
      <c r="C2464" s="6">
        <v>4.4999999999999997E-3</v>
      </c>
      <c r="D2464" s="6">
        <v>2021</v>
      </c>
      <c r="E2464" s="6">
        <v>2022</v>
      </c>
      <c r="F2464" s="3" t="s">
        <v>22</v>
      </c>
      <c r="G2464" s="3">
        <v>44.500120000000003</v>
      </c>
      <c r="H2464" s="3">
        <v>0</v>
      </c>
      <c r="I2464" s="3">
        <v>0</v>
      </c>
      <c r="J2464" s="3"/>
      <c r="K2464" s="3"/>
      <c r="L2464" s="3"/>
      <c r="M2464" s="3"/>
      <c r="N2464" s="3"/>
      <c r="O2464" s="3"/>
      <c r="P2464" s="3"/>
      <c r="Q2464" s="8">
        <v>44.500120000000003</v>
      </c>
      <c r="R2464" s="5" t="s">
        <v>18034</v>
      </c>
    </row>
    <row r="2465" spans="1:18" ht="42" x14ac:dyDescent="0.3">
      <c r="A2465" s="5"/>
      <c r="B2465" s="5"/>
      <c r="C2465" s="5"/>
      <c r="D2465" s="5"/>
      <c r="E2465" s="5"/>
      <c r="F2465" s="3" t="s">
        <v>9100</v>
      </c>
      <c r="G2465" s="3">
        <v>39.849069999999998</v>
      </c>
      <c r="H2465" s="3">
        <v>0</v>
      </c>
      <c r="I2465" s="3">
        <v>0</v>
      </c>
      <c r="J2465" s="3"/>
      <c r="K2465" s="3"/>
      <c r="L2465" s="3"/>
      <c r="M2465" s="3"/>
      <c r="N2465" s="3"/>
      <c r="O2465" s="3"/>
      <c r="P2465" s="3"/>
      <c r="Q2465" s="8">
        <v>39.849069999999998</v>
      </c>
      <c r="R2465" s="5"/>
    </row>
    <row r="2466" spans="1:18" ht="31.5" x14ac:dyDescent="0.3">
      <c r="A2466" s="7"/>
      <c r="B2466" s="7"/>
      <c r="C2466" s="7"/>
      <c r="D2466" s="7"/>
      <c r="E2466" s="7"/>
      <c r="F2466" s="3" t="s">
        <v>9101</v>
      </c>
      <c r="G2466" s="3">
        <v>4.6510499999999997</v>
      </c>
      <c r="H2466" s="3">
        <v>0</v>
      </c>
      <c r="I2466" s="3">
        <v>0</v>
      </c>
      <c r="J2466" s="3"/>
      <c r="K2466" s="3"/>
      <c r="L2466" s="3"/>
      <c r="M2466" s="3"/>
      <c r="N2466" s="3"/>
      <c r="O2466" s="3"/>
      <c r="P2466" s="3"/>
      <c r="Q2466" s="8">
        <v>4.6510499999999997</v>
      </c>
      <c r="R2466" s="7"/>
    </row>
    <row r="2467" spans="1:18" ht="63" x14ac:dyDescent="0.3">
      <c r="A2467" s="3" t="s">
        <v>1556</v>
      </c>
      <c r="B2467" s="3" t="s">
        <v>9846</v>
      </c>
      <c r="C2467" s="3">
        <v>6.0000000000000001E-3</v>
      </c>
      <c r="D2467" s="3">
        <v>2021</v>
      </c>
      <c r="E2467" s="3">
        <v>2021</v>
      </c>
      <c r="F2467" s="3" t="s">
        <v>22</v>
      </c>
      <c r="G2467" s="3">
        <v>0</v>
      </c>
      <c r="H2467" s="3">
        <v>0</v>
      </c>
      <c r="I2467" s="3">
        <v>0</v>
      </c>
      <c r="J2467" s="3"/>
      <c r="K2467" s="3"/>
      <c r="L2467" s="3"/>
      <c r="M2467" s="3"/>
      <c r="N2467" s="3"/>
      <c r="O2467" s="3"/>
      <c r="P2467" s="3"/>
      <c r="Q2467" s="8">
        <v>0</v>
      </c>
      <c r="R2467" s="7" t="s">
        <v>18035</v>
      </c>
    </row>
    <row r="2468" spans="1:18" ht="84" x14ac:dyDescent="0.3">
      <c r="A2468" s="6" t="s">
        <v>1557</v>
      </c>
      <c r="B2468" s="6" t="s">
        <v>9847</v>
      </c>
      <c r="C2468" s="6">
        <v>7.0000000000000001E-3</v>
      </c>
      <c r="D2468" s="6">
        <v>2022</v>
      </c>
      <c r="E2468" s="6">
        <v>2023</v>
      </c>
      <c r="F2468" s="3" t="s">
        <v>22</v>
      </c>
      <c r="G2468" s="3">
        <v>0</v>
      </c>
      <c r="H2468" s="3">
        <v>44.89255</v>
      </c>
      <c r="I2468" s="3">
        <v>0</v>
      </c>
      <c r="J2468" s="3"/>
      <c r="K2468" s="3"/>
      <c r="L2468" s="3"/>
      <c r="M2468" s="3"/>
      <c r="N2468" s="3"/>
      <c r="O2468" s="3"/>
      <c r="P2468" s="3"/>
      <c r="Q2468" s="8">
        <v>44.89255</v>
      </c>
      <c r="R2468" s="6" t="s">
        <v>18036</v>
      </c>
    </row>
    <row r="2469" spans="1:18" ht="42" x14ac:dyDescent="0.3">
      <c r="A2469" s="5"/>
      <c r="B2469" s="5"/>
      <c r="C2469" s="5"/>
      <c r="D2469" s="5"/>
      <c r="E2469" s="5"/>
      <c r="F2469" s="3" t="s">
        <v>9100</v>
      </c>
      <c r="G2469" s="3">
        <v>0</v>
      </c>
      <c r="H2469" s="3">
        <v>38.766959999999997</v>
      </c>
      <c r="I2469" s="3">
        <v>0</v>
      </c>
      <c r="J2469" s="3"/>
      <c r="K2469" s="3"/>
      <c r="L2469" s="3"/>
      <c r="M2469" s="3"/>
      <c r="N2469" s="3"/>
      <c r="O2469" s="3"/>
      <c r="P2469" s="3"/>
      <c r="Q2469" s="8">
        <v>38.766959999999997</v>
      </c>
      <c r="R2469" s="5"/>
    </row>
    <row r="2470" spans="1:18" ht="31.5" x14ac:dyDescent="0.3">
      <c r="A2470" s="7"/>
      <c r="B2470" s="7"/>
      <c r="C2470" s="7"/>
      <c r="D2470" s="7"/>
      <c r="E2470" s="7"/>
      <c r="F2470" s="3" t="s">
        <v>9101</v>
      </c>
      <c r="G2470" s="3">
        <v>0</v>
      </c>
      <c r="H2470" s="3">
        <v>6.1255899999999999</v>
      </c>
      <c r="I2470" s="3">
        <v>0</v>
      </c>
      <c r="J2470" s="3"/>
      <c r="K2470" s="3"/>
      <c r="L2470" s="3"/>
      <c r="M2470" s="3"/>
      <c r="N2470" s="3"/>
      <c r="O2470" s="3"/>
      <c r="P2470" s="3"/>
      <c r="Q2470" s="8">
        <v>6.1255899999999999</v>
      </c>
      <c r="R2470" s="7"/>
    </row>
    <row r="2471" spans="1:18" ht="84" x14ac:dyDescent="0.3">
      <c r="A2471" s="6" t="s">
        <v>1558</v>
      </c>
      <c r="B2471" s="6" t="s">
        <v>9848</v>
      </c>
      <c r="C2471" s="6">
        <v>1.0999999999999999E-2</v>
      </c>
      <c r="D2471" s="6">
        <v>2021</v>
      </c>
      <c r="E2471" s="6">
        <v>2022</v>
      </c>
      <c r="F2471" s="3" t="s">
        <v>22</v>
      </c>
      <c r="G2471" s="3">
        <v>129.04768000000001</v>
      </c>
      <c r="H2471" s="3">
        <v>0</v>
      </c>
      <c r="I2471" s="3">
        <v>0</v>
      </c>
      <c r="J2471" s="3"/>
      <c r="K2471" s="3"/>
      <c r="L2471" s="3"/>
      <c r="M2471" s="3"/>
      <c r="N2471" s="3"/>
      <c r="O2471" s="3"/>
      <c r="P2471" s="3"/>
      <c r="Q2471" s="8">
        <v>129.04768000000001</v>
      </c>
      <c r="R2471" s="5" t="s">
        <v>18037</v>
      </c>
    </row>
    <row r="2472" spans="1:18" ht="42" x14ac:dyDescent="0.3">
      <c r="A2472" s="5"/>
      <c r="B2472" s="5"/>
      <c r="C2472" s="5"/>
      <c r="D2472" s="5"/>
      <c r="E2472" s="5"/>
      <c r="F2472" s="3" t="s">
        <v>9100</v>
      </c>
      <c r="G2472" s="3">
        <v>124.39663</v>
      </c>
      <c r="H2472" s="3">
        <v>0</v>
      </c>
      <c r="I2472" s="3">
        <v>0</v>
      </c>
      <c r="J2472" s="3"/>
      <c r="K2472" s="3"/>
      <c r="L2472" s="3"/>
      <c r="M2472" s="3"/>
      <c r="N2472" s="3"/>
      <c r="O2472" s="3"/>
      <c r="P2472" s="3"/>
      <c r="Q2472" s="8">
        <v>124.39663</v>
      </c>
      <c r="R2472" s="5"/>
    </row>
    <row r="2473" spans="1:18" ht="31.5" x14ac:dyDescent="0.3">
      <c r="A2473" s="7"/>
      <c r="B2473" s="7"/>
      <c r="C2473" s="7"/>
      <c r="D2473" s="7"/>
      <c r="E2473" s="7"/>
      <c r="F2473" s="3" t="s">
        <v>9101</v>
      </c>
      <c r="G2473" s="3">
        <v>4.6510499999999997</v>
      </c>
      <c r="H2473" s="3">
        <v>0</v>
      </c>
      <c r="I2473" s="3">
        <v>0</v>
      </c>
      <c r="J2473" s="3"/>
      <c r="K2473" s="3"/>
      <c r="L2473" s="3"/>
      <c r="M2473" s="3"/>
      <c r="N2473" s="3"/>
      <c r="O2473" s="3"/>
      <c r="P2473" s="3"/>
      <c r="Q2473" s="8">
        <v>4.6510499999999997</v>
      </c>
      <c r="R2473" s="7"/>
    </row>
    <row r="2474" spans="1:18" ht="84" x14ac:dyDescent="0.3">
      <c r="A2474" s="6" t="s">
        <v>1559</v>
      </c>
      <c r="B2474" s="6" t="s">
        <v>9849</v>
      </c>
      <c r="C2474" s="6">
        <v>3.0000000000000001E-3</v>
      </c>
      <c r="D2474" s="6">
        <v>2021</v>
      </c>
      <c r="E2474" s="6">
        <v>2022</v>
      </c>
      <c r="F2474" s="3" t="s">
        <v>22</v>
      </c>
      <c r="G2474" s="3">
        <v>35.761839999999999</v>
      </c>
      <c r="H2474" s="3">
        <v>0</v>
      </c>
      <c r="I2474" s="3">
        <v>0</v>
      </c>
      <c r="J2474" s="3"/>
      <c r="K2474" s="3"/>
      <c r="L2474" s="3"/>
      <c r="M2474" s="3"/>
      <c r="N2474" s="3"/>
      <c r="O2474" s="3"/>
      <c r="P2474" s="3"/>
      <c r="Q2474" s="8">
        <v>35.761839999999999</v>
      </c>
      <c r="R2474" s="5" t="s">
        <v>18038</v>
      </c>
    </row>
    <row r="2475" spans="1:18" ht="42" x14ac:dyDescent="0.3">
      <c r="A2475" s="5"/>
      <c r="B2475" s="5"/>
      <c r="C2475" s="5"/>
      <c r="D2475" s="5"/>
      <c r="E2475" s="5"/>
      <c r="F2475" s="3" t="s">
        <v>9100</v>
      </c>
      <c r="G2475" s="3">
        <v>31.110790000000001</v>
      </c>
      <c r="H2475" s="3">
        <v>0</v>
      </c>
      <c r="I2475" s="3">
        <v>0</v>
      </c>
      <c r="J2475" s="3"/>
      <c r="K2475" s="3"/>
      <c r="L2475" s="3"/>
      <c r="M2475" s="3"/>
      <c r="N2475" s="3"/>
      <c r="O2475" s="3"/>
      <c r="P2475" s="3"/>
      <c r="Q2475" s="8">
        <v>31.110790000000001</v>
      </c>
      <c r="R2475" s="5"/>
    </row>
    <row r="2476" spans="1:18" ht="31.5" x14ac:dyDescent="0.3">
      <c r="A2476" s="7"/>
      <c r="B2476" s="7"/>
      <c r="C2476" s="7"/>
      <c r="D2476" s="7"/>
      <c r="E2476" s="7"/>
      <c r="F2476" s="3" t="s">
        <v>9101</v>
      </c>
      <c r="G2476" s="3">
        <v>4.6510499999999997</v>
      </c>
      <c r="H2476" s="3">
        <v>0</v>
      </c>
      <c r="I2476" s="3">
        <v>0</v>
      </c>
      <c r="J2476" s="3"/>
      <c r="K2476" s="3"/>
      <c r="L2476" s="3"/>
      <c r="M2476" s="3"/>
      <c r="N2476" s="3"/>
      <c r="O2476" s="3"/>
      <c r="P2476" s="3"/>
      <c r="Q2476" s="8">
        <v>4.6510499999999997</v>
      </c>
      <c r="R2476" s="7"/>
    </row>
    <row r="2477" spans="1:18" ht="84" x14ac:dyDescent="0.3">
      <c r="A2477" s="6" t="s">
        <v>1560</v>
      </c>
      <c r="B2477" s="6" t="s">
        <v>9850</v>
      </c>
      <c r="C2477" s="6">
        <v>1.7000000000000001E-2</v>
      </c>
      <c r="D2477" s="6">
        <v>2021</v>
      </c>
      <c r="E2477" s="6">
        <v>2022</v>
      </c>
      <c r="F2477" s="3" t="s">
        <v>22</v>
      </c>
      <c r="G2477" s="3">
        <v>90.937870000000004</v>
      </c>
      <c r="H2477" s="3">
        <v>0</v>
      </c>
      <c r="I2477" s="3">
        <v>0</v>
      </c>
      <c r="J2477" s="3"/>
      <c r="K2477" s="3"/>
      <c r="L2477" s="3"/>
      <c r="M2477" s="3"/>
      <c r="N2477" s="3"/>
      <c r="O2477" s="3"/>
      <c r="P2477" s="3"/>
      <c r="Q2477" s="8">
        <v>90.937870000000004</v>
      </c>
      <c r="R2477" s="5" t="s">
        <v>18039</v>
      </c>
    </row>
    <row r="2478" spans="1:18" ht="42" x14ac:dyDescent="0.3">
      <c r="A2478" s="5"/>
      <c r="B2478" s="5"/>
      <c r="C2478" s="5"/>
      <c r="D2478" s="5"/>
      <c r="E2478" s="5"/>
      <c r="F2478" s="3" t="s">
        <v>9100</v>
      </c>
      <c r="G2478" s="3">
        <v>86.286820000000006</v>
      </c>
      <c r="H2478" s="3">
        <v>0</v>
      </c>
      <c r="I2478" s="3">
        <v>0</v>
      </c>
      <c r="J2478" s="3"/>
      <c r="K2478" s="3"/>
      <c r="L2478" s="3"/>
      <c r="M2478" s="3"/>
      <c r="N2478" s="3"/>
      <c r="O2478" s="3"/>
      <c r="P2478" s="3"/>
      <c r="Q2478" s="8">
        <v>86.286820000000006</v>
      </c>
      <c r="R2478" s="5"/>
    </row>
    <row r="2479" spans="1:18" ht="31.5" x14ac:dyDescent="0.3">
      <c r="A2479" s="7"/>
      <c r="B2479" s="7"/>
      <c r="C2479" s="7"/>
      <c r="D2479" s="7"/>
      <c r="E2479" s="7"/>
      <c r="F2479" s="3" t="s">
        <v>9101</v>
      </c>
      <c r="G2479" s="3">
        <v>4.6510499999999997</v>
      </c>
      <c r="H2479" s="3">
        <v>0</v>
      </c>
      <c r="I2479" s="3">
        <v>0</v>
      </c>
      <c r="J2479" s="3"/>
      <c r="K2479" s="3"/>
      <c r="L2479" s="3"/>
      <c r="M2479" s="3"/>
      <c r="N2479" s="3"/>
      <c r="O2479" s="3"/>
      <c r="P2479" s="3"/>
      <c r="Q2479" s="8">
        <v>4.6510499999999997</v>
      </c>
      <c r="R2479" s="7"/>
    </row>
    <row r="2480" spans="1:18" ht="84" x14ac:dyDescent="0.3">
      <c r="A2480" s="6" t="s">
        <v>1561</v>
      </c>
      <c r="B2480" s="6" t="s">
        <v>9851</v>
      </c>
      <c r="C2480" s="6">
        <v>4.0000000000000001E-3</v>
      </c>
      <c r="D2480" s="6">
        <v>2021</v>
      </c>
      <c r="E2480" s="6">
        <v>2022</v>
      </c>
      <c r="F2480" s="3" t="s">
        <v>22</v>
      </c>
      <c r="G2480" s="3">
        <v>65.317639999999997</v>
      </c>
      <c r="H2480" s="3">
        <v>0</v>
      </c>
      <c r="I2480" s="3">
        <v>0</v>
      </c>
      <c r="J2480" s="3"/>
      <c r="K2480" s="3"/>
      <c r="L2480" s="3"/>
      <c r="M2480" s="3"/>
      <c r="N2480" s="3"/>
      <c r="O2480" s="3"/>
      <c r="P2480" s="3"/>
      <c r="Q2480" s="8">
        <v>65.317639999999997</v>
      </c>
      <c r="R2480" s="5" t="s">
        <v>18040</v>
      </c>
    </row>
    <row r="2481" spans="1:18" ht="42" x14ac:dyDescent="0.3">
      <c r="A2481" s="5"/>
      <c r="B2481" s="5"/>
      <c r="C2481" s="5"/>
      <c r="D2481" s="5"/>
      <c r="E2481" s="5"/>
      <c r="F2481" s="3" t="s">
        <v>9100</v>
      </c>
      <c r="G2481" s="3">
        <v>60.666589999999999</v>
      </c>
      <c r="H2481" s="3">
        <v>0</v>
      </c>
      <c r="I2481" s="3">
        <v>0</v>
      </c>
      <c r="J2481" s="3"/>
      <c r="K2481" s="3"/>
      <c r="L2481" s="3"/>
      <c r="M2481" s="3"/>
      <c r="N2481" s="3"/>
      <c r="O2481" s="3"/>
      <c r="P2481" s="3"/>
      <c r="Q2481" s="8">
        <v>60.666589999999999</v>
      </c>
      <c r="R2481" s="5"/>
    </row>
    <row r="2482" spans="1:18" ht="31.5" x14ac:dyDescent="0.3">
      <c r="A2482" s="7"/>
      <c r="B2482" s="7"/>
      <c r="C2482" s="7"/>
      <c r="D2482" s="7"/>
      <c r="E2482" s="7"/>
      <c r="F2482" s="3" t="s">
        <v>9101</v>
      </c>
      <c r="G2482" s="3">
        <v>4.6510499999999997</v>
      </c>
      <c r="H2482" s="3">
        <v>0</v>
      </c>
      <c r="I2482" s="3">
        <v>0</v>
      </c>
      <c r="J2482" s="3"/>
      <c r="K2482" s="3"/>
      <c r="L2482" s="3"/>
      <c r="M2482" s="3"/>
      <c r="N2482" s="3"/>
      <c r="O2482" s="3"/>
      <c r="P2482" s="3"/>
      <c r="Q2482" s="8">
        <v>4.6510499999999997</v>
      </c>
      <c r="R2482" s="7"/>
    </row>
    <row r="2483" spans="1:18" ht="73.5" x14ac:dyDescent="0.3">
      <c r="A2483" s="3" t="s">
        <v>1562</v>
      </c>
      <c r="B2483" s="3" t="s">
        <v>9852</v>
      </c>
      <c r="C2483" s="3">
        <v>1.2999999999999999E-2</v>
      </c>
      <c r="D2483" s="3">
        <v>2021</v>
      </c>
      <c r="E2483" s="3">
        <v>2021</v>
      </c>
      <c r="F2483" s="3" t="s">
        <v>22</v>
      </c>
      <c r="G2483" s="3">
        <v>0</v>
      </c>
      <c r="H2483" s="3">
        <v>0</v>
      </c>
      <c r="I2483" s="3">
        <v>0</v>
      </c>
      <c r="J2483" s="3"/>
      <c r="K2483" s="3"/>
      <c r="L2483" s="3"/>
      <c r="M2483" s="3"/>
      <c r="N2483" s="3"/>
      <c r="O2483" s="3"/>
      <c r="P2483" s="3"/>
      <c r="Q2483" s="8">
        <v>0</v>
      </c>
      <c r="R2483" s="7" t="s">
        <v>18041</v>
      </c>
    </row>
    <row r="2484" spans="1:18" ht="84" x14ac:dyDescent="0.3">
      <c r="A2484" s="6" t="s">
        <v>1563</v>
      </c>
      <c r="B2484" s="6" t="s">
        <v>9853</v>
      </c>
      <c r="C2484" s="6">
        <v>1.7999999999999999E-2</v>
      </c>
      <c r="D2484" s="6">
        <v>2021</v>
      </c>
      <c r="E2484" s="6">
        <v>2022</v>
      </c>
      <c r="F2484" s="3" t="s">
        <v>22</v>
      </c>
      <c r="G2484" s="3">
        <v>125.89532</v>
      </c>
      <c r="H2484" s="3">
        <v>0</v>
      </c>
      <c r="I2484" s="3">
        <v>0</v>
      </c>
      <c r="J2484" s="3"/>
      <c r="K2484" s="3"/>
      <c r="L2484" s="3"/>
      <c r="M2484" s="3"/>
      <c r="N2484" s="3"/>
      <c r="O2484" s="3"/>
      <c r="P2484" s="3"/>
      <c r="Q2484" s="8">
        <v>125.89532</v>
      </c>
      <c r="R2484" s="6" t="s">
        <v>18042</v>
      </c>
    </row>
    <row r="2485" spans="1:18" ht="42" x14ac:dyDescent="0.3">
      <c r="A2485" s="5"/>
      <c r="B2485" s="5"/>
      <c r="C2485" s="5"/>
      <c r="D2485" s="5"/>
      <c r="E2485" s="5"/>
      <c r="F2485" s="3" t="s">
        <v>9100</v>
      </c>
      <c r="G2485" s="3">
        <v>121.24427</v>
      </c>
      <c r="H2485" s="3">
        <v>0</v>
      </c>
      <c r="I2485" s="3">
        <v>0</v>
      </c>
      <c r="J2485" s="3"/>
      <c r="K2485" s="3"/>
      <c r="L2485" s="3"/>
      <c r="M2485" s="3"/>
      <c r="N2485" s="3"/>
      <c r="O2485" s="3"/>
      <c r="P2485" s="3"/>
      <c r="Q2485" s="8">
        <v>121.24427</v>
      </c>
      <c r="R2485" s="5"/>
    </row>
    <row r="2486" spans="1:18" ht="31.5" x14ac:dyDescent="0.3">
      <c r="A2486" s="7"/>
      <c r="B2486" s="7"/>
      <c r="C2486" s="7"/>
      <c r="D2486" s="7"/>
      <c r="E2486" s="7"/>
      <c r="F2486" s="3" t="s">
        <v>9101</v>
      </c>
      <c r="G2486" s="3">
        <v>4.6510499999999997</v>
      </c>
      <c r="H2486" s="3">
        <v>0</v>
      </c>
      <c r="I2486" s="3">
        <v>0</v>
      </c>
      <c r="J2486" s="3"/>
      <c r="K2486" s="3"/>
      <c r="L2486" s="3"/>
      <c r="M2486" s="3"/>
      <c r="N2486" s="3"/>
      <c r="O2486" s="3"/>
      <c r="P2486" s="3"/>
      <c r="Q2486" s="8">
        <v>4.6510499999999997</v>
      </c>
      <c r="R2486" s="7"/>
    </row>
    <row r="2487" spans="1:18" ht="84" x14ac:dyDescent="0.3">
      <c r="A2487" s="6" t="s">
        <v>1564</v>
      </c>
      <c r="B2487" s="6" t="s">
        <v>9854</v>
      </c>
      <c r="C2487" s="6">
        <v>4.0000000000000001E-3</v>
      </c>
      <c r="D2487" s="6">
        <v>2021</v>
      </c>
      <c r="E2487" s="6">
        <v>2022</v>
      </c>
      <c r="F2487" s="3" t="s">
        <v>22</v>
      </c>
      <c r="G2487" s="3">
        <v>56.521079999999998</v>
      </c>
      <c r="H2487" s="3">
        <v>0</v>
      </c>
      <c r="I2487" s="3">
        <v>0</v>
      </c>
      <c r="J2487" s="3"/>
      <c r="K2487" s="3"/>
      <c r="L2487" s="3"/>
      <c r="M2487" s="3"/>
      <c r="N2487" s="3"/>
      <c r="O2487" s="3"/>
      <c r="P2487" s="3"/>
      <c r="Q2487" s="8">
        <v>56.521079999999998</v>
      </c>
      <c r="R2487" s="5" t="s">
        <v>24901</v>
      </c>
    </row>
    <row r="2488" spans="1:18" ht="42" x14ac:dyDescent="0.3">
      <c r="A2488" s="5"/>
      <c r="B2488" s="5"/>
      <c r="C2488" s="5"/>
      <c r="D2488" s="5"/>
      <c r="E2488" s="5"/>
      <c r="F2488" s="3" t="s">
        <v>9100</v>
      </c>
      <c r="G2488" s="3">
        <v>51.87003</v>
      </c>
      <c r="H2488" s="3">
        <v>0</v>
      </c>
      <c r="I2488" s="3">
        <v>0</v>
      </c>
      <c r="J2488" s="3"/>
      <c r="K2488" s="3"/>
      <c r="L2488" s="3"/>
      <c r="M2488" s="3"/>
      <c r="N2488" s="3"/>
      <c r="O2488" s="3"/>
      <c r="P2488" s="3"/>
      <c r="Q2488" s="8">
        <v>51.87003</v>
      </c>
      <c r="R2488" s="5"/>
    </row>
    <row r="2489" spans="1:18" ht="31.5" x14ac:dyDescent="0.3">
      <c r="A2489" s="7"/>
      <c r="B2489" s="7"/>
      <c r="C2489" s="7"/>
      <c r="D2489" s="7"/>
      <c r="E2489" s="7"/>
      <c r="F2489" s="3" t="s">
        <v>9101</v>
      </c>
      <c r="G2489" s="3">
        <v>4.6510499999999997</v>
      </c>
      <c r="H2489" s="3">
        <v>0</v>
      </c>
      <c r="I2489" s="3">
        <v>0</v>
      </c>
      <c r="J2489" s="3"/>
      <c r="K2489" s="3"/>
      <c r="L2489" s="3"/>
      <c r="M2489" s="3"/>
      <c r="N2489" s="3"/>
      <c r="O2489" s="3"/>
      <c r="P2489" s="3"/>
      <c r="Q2489" s="8">
        <v>4.6510499999999997</v>
      </c>
      <c r="R2489" s="7"/>
    </row>
    <row r="2490" spans="1:18" ht="63" x14ac:dyDescent="0.3">
      <c r="A2490" s="3" t="s">
        <v>1565</v>
      </c>
      <c r="B2490" s="3" t="s">
        <v>9855</v>
      </c>
      <c r="C2490" s="3">
        <v>6.0000000000000001E-3</v>
      </c>
      <c r="D2490" s="3">
        <v>2021</v>
      </c>
      <c r="E2490" s="3">
        <v>2021</v>
      </c>
      <c r="F2490" s="3" t="s">
        <v>22</v>
      </c>
      <c r="G2490" s="3">
        <v>0</v>
      </c>
      <c r="H2490" s="3">
        <v>0</v>
      </c>
      <c r="I2490" s="3">
        <v>0</v>
      </c>
      <c r="J2490" s="3"/>
      <c r="K2490" s="3"/>
      <c r="L2490" s="3"/>
      <c r="M2490" s="3"/>
      <c r="N2490" s="3"/>
      <c r="O2490" s="3"/>
      <c r="P2490" s="3"/>
      <c r="Q2490" s="8">
        <v>0</v>
      </c>
      <c r="R2490" s="7" t="s">
        <v>18043</v>
      </c>
    </row>
    <row r="2491" spans="1:18" ht="73.5" x14ac:dyDescent="0.3">
      <c r="A2491" s="6" t="s">
        <v>1566</v>
      </c>
      <c r="B2491" s="6" t="s">
        <v>9856</v>
      </c>
      <c r="C2491" s="6">
        <v>5.0000000000000001E-3</v>
      </c>
      <c r="D2491" s="6">
        <v>2021</v>
      </c>
      <c r="E2491" s="6">
        <v>2022</v>
      </c>
      <c r="F2491" s="3" t="s">
        <v>22</v>
      </c>
      <c r="G2491" s="3">
        <v>35.23489</v>
      </c>
      <c r="H2491" s="3">
        <v>0</v>
      </c>
      <c r="I2491" s="3">
        <v>0</v>
      </c>
      <c r="J2491" s="3"/>
      <c r="K2491" s="3"/>
      <c r="L2491" s="3"/>
      <c r="M2491" s="3"/>
      <c r="N2491" s="3"/>
      <c r="O2491" s="3"/>
      <c r="P2491" s="3"/>
      <c r="Q2491" s="8">
        <v>35.23489</v>
      </c>
      <c r="R2491" s="6" t="s">
        <v>18044</v>
      </c>
    </row>
    <row r="2492" spans="1:18" ht="42" x14ac:dyDescent="0.3">
      <c r="A2492" s="5"/>
      <c r="B2492" s="5"/>
      <c r="C2492" s="5"/>
      <c r="D2492" s="5"/>
      <c r="E2492" s="5"/>
      <c r="F2492" s="3" t="s">
        <v>9100</v>
      </c>
      <c r="G2492" s="3">
        <v>30.583839999999999</v>
      </c>
      <c r="H2492" s="3">
        <v>0</v>
      </c>
      <c r="I2492" s="3">
        <v>0</v>
      </c>
      <c r="J2492" s="3"/>
      <c r="K2492" s="3"/>
      <c r="L2492" s="3"/>
      <c r="M2492" s="3"/>
      <c r="N2492" s="3"/>
      <c r="O2492" s="3"/>
      <c r="P2492" s="3"/>
      <c r="Q2492" s="8">
        <v>30.583839999999999</v>
      </c>
      <c r="R2492" s="5"/>
    </row>
    <row r="2493" spans="1:18" ht="31.5" x14ac:dyDescent="0.3">
      <c r="A2493" s="7"/>
      <c r="B2493" s="7"/>
      <c r="C2493" s="7"/>
      <c r="D2493" s="7"/>
      <c r="E2493" s="7"/>
      <c r="F2493" s="3" t="s">
        <v>9101</v>
      </c>
      <c r="G2493" s="3">
        <v>4.6510499999999997</v>
      </c>
      <c r="H2493" s="3">
        <v>0</v>
      </c>
      <c r="I2493" s="3">
        <v>0</v>
      </c>
      <c r="J2493" s="3"/>
      <c r="K2493" s="3"/>
      <c r="L2493" s="3"/>
      <c r="M2493" s="3"/>
      <c r="N2493" s="3"/>
      <c r="O2493" s="3"/>
      <c r="P2493" s="3"/>
      <c r="Q2493" s="8">
        <v>4.6510499999999997</v>
      </c>
      <c r="R2493" s="7"/>
    </row>
    <row r="2494" spans="1:18" ht="84" x14ac:dyDescent="0.3">
      <c r="A2494" s="6" t="s">
        <v>1567</v>
      </c>
      <c r="B2494" s="6" t="s">
        <v>9857</v>
      </c>
      <c r="C2494" s="6">
        <v>7.0000000000000001E-3</v>
      </c>
      <c r="D2494" s="6">
        <v>2022</v>
      </c>
      <c r="E2494" s="6">
        <v>2023</v>
      </c>
      <c r="F2494" s="3" t="s">
        <v>22</v>
      </c>
      <c r="G2494" s="3">
        <v>0</v>
      </c>
      <c r="H2494" s="3">
        <v>62.249549999999999</v>
      </c>
      <c r="I2494" s="3">
        <v>0</v>
      </c>
      <c r="J2494" s="3"/>
      <c r="K2494" s="3"/>
      <c r="L2494" s="3"/>
      <c r="M2494" s="3"/>
      <c r="N2494" s="3"/>
      <c r="O2494" s="3"/>
      <c r="P2494" s="3"/>
      <c r="Q2494" s="8">
        <v>62.249549999999999</v>
      </c>
      <c r="R2494" s="5" t="s">
        <v>18045</v>
      </c>
    </row>
    <row r="2495" spans="1:18" ht="42" x14ac:dyDescent="0.3">
      <c r="A2495" s="5"/>
      <c r="B2495" s="5"/>
      <c r="C2495" s="5"/>
      <c r="D2495" s="5"/>
      <c r="E2495" s="5"/>
      <c r="F2495" s="3" t="s">
        <v>9100</v>
      </c>
      <c r="G2495" s="3">
        <v>0</v>
      </c>
      <c r="H2495" s="3">
        <v>56.123959999999997</v>
      </c>
      <c r="I2495" s="3">
        <v>0</v>
      </c>
      <c r="J2495" s="3"/>
      <c r="K2495" s="3"/>
      <c r="L2495" s="3"/>
      <c r="M2495" s="3"/>
      <c r="N2495" s="3"/>
      <c r="O2495" s="3"/>
      <c r="P2495" s="3"/>
      <c r="Q2495" s="8">
        <v>56.123959999999997</v>
      </c>
      <c r="R2495" s="5"/>
    </row>
    <row r="2496" spans="1:18" ht="31.5" x14ac:dyDescent="0.3">
      <c r="A2496" s="7"/>
      <c r="B2496" s="7"/>
      <c r="C2496" s="7"/>
      <c r="D2496" s="7"/>
      <c r="E2496" s="7"/>
      <c r="F2496" s="3" t="s">
        <v>9101</v>
      </c>
      <c r="G2496" s="3">
        <v>0</v>
      </c>
      <c r="H2496" s="3">
        <v>6.1255899999999999</v>
      </c>
      <c r="I2496" s="3">
        <v>0</v>
      </c>
      <c r="J2496" s="3"/>
      <c r="K2496" s="3"/>
      <c r="L2496" s="3"/>
      <c r="M2496" s="3"/>
      <c r="N2496" s="3"/>
      <c r="O2496" s="3"/>
      <c r="P2496" s="3"/>
      <c r="Q2496" s="8">
        <v>6.1255899999999999</v>
      </c>
      <c r="R2496" s="7"/>
    </row>
    <row r="2497" spans="1:18" ht="84" x14ac:dyDescent="0.3">
      <c r="A2497" s="3" t="s">
        <v>1568</v>
      </c>
      <c r="B2497" s="3" t="s">
        <v>9858</v>
      </c>
      <c r="C2497" s="3">
        <v>0.01</v>
      </c>
      <c r="D2497" s="3">
        <v>2021</v>
      </c>
      <c r="E2497" s="3">
        <v>2021</v>
      </c>
      <c r="F2497" s="3" t="s">
        <v>22</v>
      </c>
      <c r="G2497" s="3">
        <v>0</v>
      </c>
      <c r="H2497" s="3">
        <v>0</v>
      </c>
      <c r="I2497" s="3">
        <v>0</v>
      </c>
      <c r="J2497" s="3"/>
      <c r="K2497" s="3"/>
      <c r="L2497" s="3"/>
      <c r="M2497" s="3"/>
      <c r="N2497" s="3"/>
      <c r="O2497" s="3"/>
      <c r="P2497" s="3"/>
      <c r="Q2497" s="8">
        <v>0</v>
      </c>
      <c r="R2497" s="7" t="s">
        <v>18046</v>
      </c>
    </row>
    <row r="2498" spans="1:18" ht="63" x14ac:dyDescent="0.3">
      <c r="A2498" s="6" t="s">
        <v>1569</v>
      </c>
      <c r="B2498" s="6" t="s">
        <v>9859</v>
      </c>
      <c r="C2498" s="6">
        <v>0.01</v>
      </c>
      <c r="D2498" s="6">
        <v>2021</v>
      </c>
      <c r="E2498" s="6">
        <v>2022</v>
      </c>
      <c r="F2498" s="3" t="s">
        <v>22</v>
      </c>
      <c r="G2498" s="3">
        <v>44.889229999999998</v>
      </c>
      <c r="H2498" s="3">
        <v>0</v>
      </c>
      <c r="I2498" s="3">
        <v>0</v>
      </c>
      <c r="J2498" s="3"/>
      <c r="K2498" s="3"/>
      <c r="L2498" s="3"/>
      <c r="M2498" s="3"/>
      <c r="N2498" s="3"/>
      <c r="O2498" s="3"/>
      <c r="P2498" s="3"/>
      <c r="Q2498" s="8">
        <v>44.889229999999998</v>
      </c>
      <c r="R2498" s="6" t="s">
        <v>18047</v>
      </c>
    </row>
    <row r="2499" spans="1:18" ht="42" x14ac:dyDescent="0.3">
      <c r="A2499" s="5"/>
      <c r="B2499" s="5"/>
      <c r="C2499" s="5"/>
      <c r="D2499" s="5"/>
      <c r="E2499" s="5"/>
      <c r="F2499" s="3" t="s">
        <v>9100</v>
      </c>
      <c r="G2499" s="3">
        <v>40.23818</v>
      </c>
      <c r="H2499" s="3">
        <v>0</v>
      </c>
      <c r="I2499" s="3">
        <v>0</v>
      </c>
      <c r="J2499" s="3"/>
      <c r="K2499" s="3"/>
      <c r="L2499" s="3"/>
      <c r="M2499" s="3"/>
      <c r="N2499" s="3"/>
      <c r="O2499" s="3"/>
      <c r="P2499" s="3"/>
      <c r="Q2499" s="8">
        <v>40.23818</v>
      </c>
      <c r="R2499" s="5"/>
    </row>
    <row r="2500" spans="1:18" ht="31.5" x14ac:dyDescent="0.3">
      <c r="A2500" s="7"/>
      <c r="B2500" s="7"/>
      <c r="C2500" s="7"/>
      <c r="D2500" s="7"/>
      <c r="E2500" s="7"/>
      <c r="F2500" s="3" t="s">
        <v>9101</v>
      </c>
      <c r="G2500" s="3">
        <v>4.6510499999999997</v>
      </c>
      <c r="H2500" s="3">
        <v>0</v>
      </c>
      <c r="I2500" s="3">
        <v>0</v>
      </c>
      <c r="J2500" s="3"/>
      <c r="K2500" s="3"/>
      <c r="L2500" s="3"/>
      <c r="M2500" s="3"/>
      <c r="N2500" s="3"/>
      <c r="O2500" s="3"/>
      <c r="P2500" s="3"/>
      <c r="Q2500" s="8">
        <v>4.6510499999999997</v>
      </c>
      <c r="R2500" s="7"/>
    </row>
    <row r="2501" spans="1:18" ht="84" x14ac:dyDescent="0.3">
      <c r="A2501" s="6" t="s">
        <v>1570</v>
      </c>
      <c r="B2501" s="6" t="s">
        <v>9860</v>
      </c>
      <c r="C2501" s="6">
        <v>7.0000000000000001E-3</v>
      </c>
      <c r="D2501" s="6">
        <v>2021</v>
      </c>
      <c r="E2501" s="6">
        <v>2022</v>
      </c>
      <c r="F2501" s="3" t="s">
        <v>22</v>
      </c>
      <c r="G2501" s="3">
        <v>118.08965000000001</v>
      </c>
      <c r="H2501" s="3">
        <v>0</v>
      </c>
      <c r="I2501" s="3">
        <v>0</v>
      </c>
      <c r="J2501" s="3"/>
      <c r="K2501" s="3"/>
      <c r="L2501" s="3"/>
      <c r="M2501" s="3"/>
      <c r="N2501" s="3"/>
      <c r="O2501" s="3"/>
      <c r="P2501" s="3"/>
      <c r="Q2501" s="8">
        <v>118.08965000000001</v>
      </c>
      <c r="R2501" s="5" t="s">
        <v>18048</v>
      </c>
    </row>
    <row r="2502" spans="1:18" ht="42" x14ac:dyDescent="0.3">
      <c r="A2502" s="5"/>
      <c r="B2502" s="5"/>
      <c r="C2502" s="5"/>
      <c r="D2502" s="5"/>
      <c r="E2502" s="5"/>
      <c r="F2502" s="3" t="s">
        <v>9100</v>
      </c>
      <c r="G2502" s="3">
        <v>113.43859999999999</v>
      </c>
      <c r="H2502" s="3">
        <v>0</v>
      </c>
      <c r="I2502" s="3">
        <v>0</v>
      </c>
      <c r="J2502" s="3"/>
      <c r="K2502" s="3"/>
      <c r="L2502" s="3"/>
      <c r="M2502" s="3"/>
      <c r="N2502" s="3"/>
      <c r="O2502" s="3"/>
      <c r="P2502" s="3"/>
      <c r="Q2502" s="8">
        <v>113.43859999999999</v>
      </c>
      <c r="R2502" s="5"/>
    </row>
    <row r="2503" spans="1:18" ht="31.5" x14ac:dyDescent="0.3">
      <c r="A2503" s="7"/>
      <c r="B2503" s="7"/>
      <c r="C2503" s="7"/>
      <c r="D2503" s="7"/>
      <c r="E2503" s="7"/>
      <c r="F2503" s="3" t="s">
        <v>9101</v>
      </c>
      <c r="G2503" s="3">
        <v>4.6510499999999997</v>
      </c>
      <c r="H2503" s="3">
        <v>0</v>
      </c>
      <c r="I2503" s="3">
        <v>0</v>
      </c>
      <c r="J2503" s="3"/>
      <c r="K2503" s="3"/>
      <c r="L2503" s="3"/>
      <c r="M2503" s="3"/>
      <c r="N2503" s="3"/>
      <c r="O2503" s="3"/>
      <c r="P2503" s="3"/>
      <c r="Q2503" s="8">
        <v>4.6510499999999997</v>
      </c>
      <c r="R2503" s="7"/>
    </row>
    <row r="2504" spans="1:18" ht="84" x14ac:dyDescent="0.3">
      <c r="A2504" s="6" t="s">
        <v>1571</v>
      </c>
      <c r="B2504" s="6" t="s">
        <v>9861</v>
      </c>
      <c r="C2504" s="6">
        <v>4.0000000000000001E-3</v>
      </c>
      <c r="D2504" s="6">
        <v>2021</v>
      </c>
      <c r="E2504" s="6">
        <v>2022</v>
      </c>
      <c r="F2504" s="3" t="s">
        <v>22</v>
      </c>
      <c r="G2504" s="3">
        <v>71.941779999999994</v>
      </c>
      <c r="H2504" s="3">
        <v>0</v>
      </c>
      <c r="I2504" s="3">
        <v>0</v>
      </c>
      <c r="J2504" s="3"/>
      <c r="K2504" s="3"/>
      <c r="L2504" s="3"/>
      <c r="M2504" s="3"/>
      <c r="N2504" s="3"/>
      <c r="O2504" s="3"/>
      <c r="P2504" s="3"/>
      <c r="Q2504" s="8">
        <v>71.941779999999994</v>
      </c>
      <c r="R2504" s="5" t="s">
        <v>18049</v>
      </c>
    </row>
    <row r="2505" spans="1:18" ht="42" x14ac:dyDescent="0.3">
      <c r="A2505" s="5"/>
      <c r="B2505" s="5"/>
      <c r="C2505" s="5"/>
      <c r="D2505" s="5"/>
      <c r="E2505" s="5"/>
      <c r="F2505" s="3" t="s">
        <v>9100</v>
      </c>
      <c r="G2505" s="3">
        <v>67.290729999999996</v>
      </c>
      <c r="H2505" s="3">
        <v>0</v>
      </c>
      <c r="I2505" s="3">
        <v>0</v>
      </c>
      <c r="J2505" s="3"/>
      <c r="K2505" s="3"/>
      <c r="L2505" s="3"/>
      <c r="M2505" s="3"/>
      <c r="N2505" s="3"/>
      <c r="O2505" s="3"/>
      <c r="P2505" s="3"/>
      <c r="Q2505" s="8">
        <v>67.290729999999996</v>
      </c>
      <c r="R2505" s="5"/>
    </row>
    <row r="2506" spans="1:18" ht="31.5" x14ac:dyDescent="0.3">
      <c r="A2506" s="7"/>
      <c r="B2506" s="7"/>
      <c r="C2506" s="7"/>
      <c r="D2506" s="7"/>
      <c r="E2506" s="7"/>
      <c r="F2506" s="3" t="s">
        <v>9101</v>
      </c>
      <c r="G2506" s="3">
        <v>4.6510499999999997</v>
      </c>
      <c r="H2506" s="3">
        <v>0</v>
      </c>
      <c r="I2506" s="3">
        <v>0</v>
      </c>
      <c r="J2506" s="3"/>
      <c r="K2506" s="3"/>
      <c r="L2506" s="3"/>
      <c r="M2506" s="3"/>
      <c r="N2506" s="3"/>
      <c r="O2506" s="3"/>
      <c r="P2506" s="3"/>
      <c r="Q2506" s="8">
        <v>4.6510499999999997</v>
      </c>
      <c r="R2506" s="7"/>
    </row>
    <row r="2507" spans="1:18" ht="84" x14ac:dyDescent="0.3">
      <c r="A2507" s="6" t="s">
        <v>1572</v>
      </c>
      <c r="B2507" s="6" t="s">
        <v>9862</v>
      </c>
      <c r="C2507" s="6">
        <v>4.0000000000000001E-3</v>
      </c>
      <c r="D2507" s="6">
        <v>2022</v>
      </c>
      <c r="E2507" s="6">
        <v>2023</v>
      </c>
      <c r="F2507" s="3" t="s">
        <v>22</v>
      </c>
      <c r="G2507" s="3">
        <v>0</v>
      </c>
      <c r="H2507" s="3">
        <v>35.904069999999997</v>
      </c>
      <c r="I2507" s="3">
        <v>0</v>
      </c>
      <c r="J2507" s="3"/>
      <c r="K2507" s="3"/>
      <c r="L2507" s="3"/>
      <c r="M2507" s="3"/>
      <c r="N2507" s="3"/>
      <c r="O2507" s="3"/>
      <c r="P2507" s="3"/>
      <c r="Q2507" s="8">
        <v>35.904069999999997</v>
      </c>
      <c r="R2507" s="5" t="s">
        <v>18050</v>
      </c>
    </row>
    <row r="2508" spans="1:18" ht="42" x14ac:dyDescent="0.3">
      <c r="A2508" s="5"/>
      <c r="B2508" s="5"/>
      <c r="C2508" s="5"/>
      <c r="D2508" s="5"/>
      <c r="E2508" s="5"/>
      <c r="F2508" s="3" t="s">
        <v>9100</v>
      </c>
      <c r="G2508" s="3">
        <v>0</v>
      </c>
      <c r="H2508" s="3">
        <v>29.778479999999998</v>
      </c>
      <c r="I2508" s="3">
        <v>0</v>
      </c>
      <c r="J2508" s="3"/>
      <c r="K2508" s="3"/>
      <c r="L2508" s="3"/>
      <c r="M2508" s="3"/>
      <c r="N2508" s="3"/>
      <c r="O2508" s="3"/>
      <c r="P2508" s="3"/>
      <c r="Q2508" s="8">
        <v>29.778479999999998</v>
      </c>
      <c r="R2508" s="5"/>
    </row>
    <row r="2509" spans="1:18" ht="31.5" x14ac:dyDescent="0.3">
      <c r="A2509" s="7"/>
      <c r="B2509" s="7"/>
      <c r="C2509" s="7"/>
      <c r="D2509" s="7"/>
      <c r="E2509" s="7"/>
      <c r="F2509" s="3" t="s">
        <v>9101</v>
      </c>
      <c r="G2509" s="3">
        <v>0</v>
      </c>
      <c r="H2509" s="3">
        <v>6.1255899999999999</v>
      </c>
      <c r="I2509" s="3">
        <v>0</v>
      </c>
      <c r="J2509" s="3"/>
      <c r="K2509" s="3"/>
      <c r="L2509" s="3"/>
      <c r="M2509" s="3"/>
      <c r="N2509" s="3"/>
      <c r="O2509" s="3"/>
      <c r="P2509" s="3"/>
      <c r="Q2509" s="8">
        <v>6.1255899999999999</v>
      </c>
      <c r="R2509" s="7"/>
    </row>
    <row r="2510" spans="1:18" ht="73.5" x14ac:dyDescent="0.3">
      <c r="A2510" s="6" t="s">
        <v>1573</v>
      </c>
      <c r="B2510" s="6" t="s">
        <v>9863</v>
      </c>
      <c r="C2510" s="6">
        <v>3.0000000000000001E-3</v>
      </c>
      <c r="D2510" s="6">
        <v>2021</v>
      </c>
      <c r="E2510" s="6">
        <v>2022</v>
      </c>
      <c r="F2510" s="3" t="s">
        <v>22</v>
      </c>
      <c r="G2510" s="3">
        <v>29.73798</v>
      </c>
      <c r="H2510" s="3">
        <v>0</v>
      </c>
      <c r="I2510" s="3">
        <v>0</v>
      </c>
      <c r="J2510" s="3"/>
      <c r="K2510" s="3"/>
      <c r="L2510" s="3"/>
      <c r="M2510" s="3"/>
      <c r="N2510" s="3"/>
      <c r="O2510" s="3"/>
      <c r="P2510" s="3"/>
      <c r="Q2510" s="8">
        <v>29.73798</v>
      </c>
      <c r="R2510" s="5" t="s">
        <v>18051</v>
      </c>
    </row>
    <row r="2511" spans="1:18" ht="42" x14ac:dyDescent="0.3">
      <c r="A2511" s="5"/>
      <c r="B2511" s="5"/>
      <c r="C2511" s="5"/>
      <c r="D2511" s="5"/>
      <c r="E2511" s="5"/>
      <c r="F2511" s="3" t="s">
        <v>9100</v>
      </c>
      <c r="G2511" s="3">
        <v>25.086929999999999</v>
      </c>
      <c r="H2511" s="3">
        <v>0</v>
      </c>
      <c r="I2511" s="3">
        <v>0</v>
      </c>
      <c r="J2511" s="3"/>
      <c r="K2511" s="3"/>
      <c r="L2511" s="3"/>
      <c r="M2511" s="3"/>
      <c r="N2511" s="3"/>
      <c r="O2511" s="3"/>
      <c r="P2511" s="3"/>
      <c r="Q2511" s="8">
        <v>25.086929999999999</v>
      </c>
      <c r="R2511" s="5"/>
    </row>
    <row r="2512" spans="1:18" ht="31.5" x14ac:dyDescent="0.3">
      <c r="A2512" s="7"/>
      <c r="B2512" s="7"/>
      <c r="C2512" s="7"/>
      <c r="D2512" s="7"/>
      <c r="E2512" s="7"/>
      <c r="F2512" s="3" t="s">
        <v>9101</v>
      </c>
      <c r="G2512" s="3">
        <v>4.6510499999999997</v>
      </c>
      <c r="H2512" s="3">
        <v>0</v>
      </c>
      <c r="I2512" s="3">
        <v>0</v>
      </c>
      <c r="J2512" s="3"/>
      <c r="K2512" s="3"/>
      <c r="L2512" s="3"/>
      <c r="M2512" s="3"/>
      <c r="N2512" s="3"/>
      <c r="O2512" s="3"/>
      <c r="P2512" s="3"/>
      <c r="Q2512" s="8">
        <v>4.6510499999999997</v>
      </c>
      <c r="R2512" s="7"/>
    </row>
    <row r="2513" spans="1:18" ht="84" x14ac:dyDescent="0.3">
      <c r="A2513" s="6" t="s">
        <v>1574</v>
      </c>
      <c r="B2513" s="6" t="s">
        <v>9864</v>
      </c>
      <c r="C2513" s="6">
        <v>5.4999999999999997E-3</v>
      </c>
      <c r="D2513" s="6">
        <v>2021</v>
      </c>
      <c r="E2513" s="6">
        <v>2022</v>
      </c>
      <c r="F2513" s="3" t="s">
        <v>22</v>
      </c>
      <c r="G2513" s="3">
        <v>59.580550000000002</v>
      </c>
      <c r="H2513" s="3">
        <v>0</v>
      </c>
      <c r="I2513" s="3">
        <v>0</v>
      </c>
      <c r="J2513" s="3"/>
      <c r="K2513" s="3"/>
      <c r="L2513" s="3"/>
      <c r="M2513" s="3"/>
      <c r="N2513" s="3"/>
      <c r="O2513" s="3"/>
      <c r="P2513" s="3"/>
      <c r="Q2513" s="8">
        <v>59.580550000000002</v>
      </c>
      <c r="R2513" s="5" t="s">
        <v>18052</v>
      </c>
    </row>
    <row r="2514" spans="1:18" ht="42" x14ac:dyDescent="0.3">
      <c r="A2514" s="5"/>
      <c r="B2514" s="5"/>
      <c r="C2514" s="5"/>
      <c r="D2514" s="5"/>
      <c r="E2514" s="5"/>
      <c r="F2514" s="3" t="s">
        <v>9100</v>
      </c>
      <c r="G2514" s="3">
        <v>54.929499999999997</v>
      </c>
      <c r="H2514" s="3">
        <v>0</v>
      </c>
      <c r="I2514" s="3">
        <v>0</v>
      </c>
      <c r="J2514" s="3"/>
      <c r="K2514" s="3"/>
      <c r="L2514" s="3"/>
      <c r="M2514" s="3"/>
      <c r="N2514" s="3"/>
      <c r="O2514" s="3"/>
      <c r="P2514" s="3"/>
      <c r="Q2514" s="8">
        <v>54.929499999999997</v>
      </c>
      <c r="R2514" s="5"/>
    </row>
    <row r="2515" spans="1:18" ht="31.5" x14ac:dyDescent="0.3">
      <c r="A2515" s="7"/>
      <c r="B2515" s="7"/>
      <c r="C2515" s="7"/>
      <c r="D2515" s="7"/>
      <c r="E2515" s="7"/>
      <c r="F2515" s="3" t="s">
        <v>9101</v>
      </c>
      <c r="G2515" s="3">
        <v>4.6510499999999997</v>
      </c>
      <c r="H2515" s="3">
        <v>0</v>
      </c>
      <c r="I2515" s="3">
        <v>0</v>
      </c>
      <c r="J2515" s="3"/>
      <c r="K2515" s="3"/>
      <c r="L2515" s="3"/>
      <c r="M2515" s="3"/>
      <c r="N2515" s="3"/>
      <c r="O2515" s="3"/>
      <c r="P2515" s="3"/>
      <c r="Q2515" s="8">
        <v>4.6510499999999997</v>
      </c>
      <c r="R2515" s="7"/>
    </row>
    <row r="2516" spans="1:18" ht="73.5" x14ac:dyDescent="0.3">
      <c r="A2516" s="6" t="s">
        <v>1575</v>
      </c>
      <c r="B2516" s="6" t="s">
        <v>9865</v>
      </c>
      <c r="C2516" s="6">
        <v>4.4999999999999997E-3</v>
      </c>
      <c r="D2516" s="6">
        <v>2021</v>
      </c>
      <c r="E2516" s="6">
        <v>2022</v>
      </c>
      <c r="F2516" s="3" t="s">
        <v>22</v>
      </c>
      <c r="G2516" s="3">
        <v>37.602110000000003</v>
      </c>
      <c r="H2516" s="3">
        <v>0</v>
      </c>
      <c r="I2516" s="3">
        <v>0</v>
      </c>
      <c r="J2516" s="3"/>
      <c r="K2516" s="3"/>
      <c r="L2516" s="3"/>
      <c r="M2516" s="3"/>
      <c r="N2516" s="3"/>
      <c r="O2516" s="3"/>
      <c r="P2516" s="3"/>
      <c r="Q2516" s="8">
        <v>37.602110000000003</v>
      </c>
      <c r="R2516" s="5" t="s">
        <v>18053</v>
      </c>
    </row>
    <row r="2517" spans="1:18" ht="42" x14ac:dyDescent="0.3">
      <c r="A2517" s="5"/>
      <c r="B2517" s="5"/>
      <c r="C2517" s="5"/>
      <c r="D2517" s="5"/>
      <c r="E2517" s="5"/>
      <c r="F2517" s="3" t="s">
        <v>9100</v>
      </c>
      <c r="G2517" s="3">
        <v>32.951059999999998</v>
      </c>
      <c r="H2517" s="3">
        <v>0</v>
      </c>
      <c r="I2517" s="3">
        <v>0</v>
      </c>
      <c r="J2517" s="3"/>
      <c r="K2517" s="3"/>
      <c r="L2517" s="3"/>
      <c r="M2517" s="3"/>
      <c r="N2517" s="3"/>
      <c r="O2517" s="3"/>
      <c r="P2517" s="3"/>
      <c r="Q2517" s="8">
        <v>32.951059999999998</v>
      </c>
      <c r="R2517" s="5"/>
    </row>
    <row r="2518" spans="1:18" ht="31.5" x14ac:dyDescent="0.3">
      <c r="A2518" s="7"/>
      <c r="B2518" s="7"/>
      <c r="C2518" s="7"/>
      <c r="D2518" s="7"/>
      <c r="E2518" s="7"/>
      <c r="F2518" s="3" t="s">
        <v>9101</v>
      </c>
      <c r="G2518" s="3">
        <v>4.6510499999999997</v>
      </c>
      <c r="H2518" s="3">
        <v>0</v>
      </c>
      <c r="I2518" s="3">
        <v>0</v>
      </c>
      <c r="J2518" s="3"/>
      <c r="K2518" s="3"/>
      <c r="L2518" s="3"/>
      <c r="M2518" s="3"/>
      <c r="N2518" s="3"/>
      <c r="O2518" s="3"/>
      <c r="P2518" s="3"/>
      <c r="Q2518" s="8">
        <v>4.6510499999999997</v>
      </c>
      <c r="R2518" s="7"/>
    </row>
    <row r="2519" spans="1:18" ht="73.5" x14ac:dyDescent="0.3">
      <c r="A2519" s="6" t="s">
        <v>1576</v>
      </c>
      <c r="B2519" s="6" t="s">
        <v>9866</v>
      </c>
      <c r="C2519" s="6">
        <v>0.1105</v>
      </c>
      <c r="D2519" s="6">
        <v>2021</v>
      </c>
      <c r="E2519" s="6">
        <v>2022</v>
      </c>
      <c r="F2519" s="3" t="s">
        <v>22</v>
      </c>
      <c r="G2519" s="3">
        <v>215.90378000000001</v>
      </c>
      <c r="H2519" s="3">
        <v>0</v>
      </c>
      <c r="I2519" s="3">
        <v>0</v>
      </c>
      <c r="J2519" s="3"/>
      <c r="K2519" s="3"/>
      <c r="L2519" s="3"/>
      <c r="M2519" s="3"/>
      <c r="N2519" s="3"/>
      <c r="O2519" s="3"/>
      <c r="P2519" s="3"/>
      <c r="Q2519" s="8">
        <v>215.90378000000001</v>
      </c>
      <c r="R2519" s="5" t="s">
        <v>18054</v>
      </c>
    </row>
    <row r="2520" spans="1:18" ht="42" x14ac:dyDescent="0.3">
      <c r="A2520" s="5"/>
      <c r="B2520" s="5"/>
      <c r="C2520" s="5"/>
      <c r="D2520" s="5"/>
      <c r="E2520" s="5"/>
      <c r="F2520" s="3" t="s">
        <v>9100</v>
      </c>
      <c r="G2520" s="3">
        <v>211.25273000000001</v>
      </c>
      <c r="H2520" s="3">
        <v>0</v>
      </c>
      <c r="I2520" s="3">
        <v>0</v>
      </c>
      <c r="J2520" s="3"/>
      <c r="K2520" s="3"/>
      <c r="L2520" s="3"/>
      <c r="M2520" s="3"/>
      <c r="N2520" s="3"/>
      <c r="O2520" s="3"/>
      <c r="P2520" s="3"/>
      <c r="Q2520" s="8">
        <v>211.25273000000001</v>
      </c>
      <c r="R2520" s="5"/>
    </row>
    <row r="2521" spans="1:18" ht="31.5" x14ac:dyDescent="0.3">
      <c r="A2521" s="7"/>
      <c r="B2521" s="7"/>
      <c r="C2521" s="7"/>
      <c r="D2521" s="7"/>
      <c r="E2521" s="7"/>
      <c r="F2521" s="3" t="s">
        <v>9101</v>
      </c>
      <c r="G2521" s="3">
        <v>4.6510499999999997</v>
      </c>
      <c r="H2521" s="3">
        <v>0</v>
      </c>
      <c r="I2521" s="3">
        <v>0</v>
      </c>
      <c r="J2521" s="3"/>
      <c r="K2521" s="3"/>
      <c r="L2521" s="3"/>
      <c r="M2521" s="3"/>
      <c r="N2521" s="3"/>
      <c r="O2521" s="3"/>
      <c r="P2521" s="3"/>
      <c r="Q2521" s="8">
        <v>4.6510499999999997</v>
      </c>
      <c r="R2521" s="7"/>
    </row>
    <row r="2522" spans="1:18" ht="73.5" x14ac:dyDescent="0.3">
      <c r="A2522" s="6" t="s">
        <v>1577</v>
      </c>
      <c r="B2522" s="6" t="s">
        <v>9867</v>
      </c>
      <c r="C2522" s="6">
        <v>6.0000000000000001E-3</v>
      </c>
      <c r="D2522" s="6">
        <v>2022</v>
      </c>
      <c r="E2522" s="6">
        <v>2023</v>
      </c>
      <c r="F2522" s="3" t="s">
        <v>22</v>
      </c>
      <c r="G2522" s="3">
        <v>0</v>
      </c>
      <c r="H2522" s="3">
        <v>81.224100000000007</v>
      </c>
      <c r="I2522" s="3">
        <v>0</v>
      </c>
      <c r="J2522" s="3"/>
      <c r="K2522" s="3"/>
      <c r="L2522" s="3"/>
      <c r="M2522" s="3"/>
      <c r="N2522" s="3"/>
      <c r="O2522" s="3"/>
      <c r="P2522" s="3"/>
      <c r="Q2522" s="8">
        <v>81.224100000000007</v>
      </c>
      <c r="R2522" s="5" t="s">
        <v>18055</v>
      </c>
    </row>
    <row r="2523" spans="1:18" ht="42" x14ac:dyDescent="0.3">
      <c r="A2523" s="5"/>
      <c r="B2523" s="5"/>
      <c r="C2523" s="5"/>
      <c r="D2523" s="5"/>
      <c r="E2523" s="5"/>
      <c r="F2523" s="3" t="s">
        <v>9100</v>
      </c>
      <c r="G2523" s="3">
        <v>0</v>
      </c>
      <c r="H2523" s="3">
        <v>75.098510000000005</v>
      </c>
      <c r="I2523" s="3">
        <v>0</v>
      </c>
      <c r="J2523" s="3"/>
      <c r="K2523" s="3"/>
      <c r="L2523" s="3"/>
      <c r="M2523" s="3"/>
      <c r="N2523" s="3"/>
      <c r="O2523" s="3"/>
      <c r="P2523" s="3"/>
      <c r="Q2523" s="8">
        <v>75.098510000000005</v>
      </c>
      <c r="R2523" s="5"/>
    </row>
    <row r="2524" spans="1:18" ht="31.5" x14ac:dyDescent="0.3">
      <c r="A2524" s="7"/>
      <c r="B2524" s="7"/>
      <c r="C2524" s="7"/>
      <c r="D2524" s="7"/>
      <c r="E2524" s="7"/>
      <c r="F2524" s="3" t="s">
        <v>9101</v>
      </c>
      <c r="G2524" s="3">
        <v>0</v>
      </c>
      <c r="H2524" s="3">
        <v>6.1255899999999999</v>
      </c>
      <c r="I2524" s="3">
        <v>0</v>
      </c>
      <c r="J2524" s="3"/>
      <c r="K2524" s="3"/>
      <c r="L2524" s="3"/>
      <c r="M2524" s="3"/>
      <c r="N2524" s="3"/>
      <c r="O2524" s="3"/>
      <c r="P2524" s="3"/>
      <c r="Q2524" s="8">
        <v>6.1255899999999999</v>
      </c>
      <c r="R2524" s="7"/>
    </row>
    <row r="2525" spans="1:18" ht="84" x14ac:dyDescent="0.3">
      <c r="A2525" s="6" t="s">
        <v>1578</v>
      </c>
      <c r="B2525" s="6" t="s">
        <v>9868</v>
      </c>
      <c r="C2525" s="6">
        <v>5.8999999999999997E-2</v>
      </c>
      <c r="D2525" s="6">
        <v>2021</v>
      </c>
      <c r="E2525" s="6">
        <v>2022</v>
      </c>
      <c r="F2525" s="3" t="s">
        <v>22</v>
      </c>
      <c r="G2525" s="3">
        <v>230.11785</v>
      </c>
      <c r="H2525" s="3">
        <v>0</v>
      </c>
      <c r="I2525" s="3">
        <v>0</v>
      </c>
      <c r="J2525" s="3"/>
      <c r="K2525" s="3"/>
      <c r="L2525" s="3"/>
      <c r="M2525" s="3"/>
      <c r="N2525" s="3"/>
      <c r="O2525" s="3"/>
      <c r="P2525" s="3"/>
      <c r="Q2525" s="8">
        <v>230.11785</v>
      </c>
      <c r="R2525" s="5" t="s">
        <v>18056</v>
      </c>
    </row>
    <row r="2526" spans="1:18" ht="42" x14ac:dyDescent="0.3">
      <c r="A2526" s="5"/>
      <c r="B2526" s="5"/>
      <c r="C2526" s="5"/>
      <c r="D2526" s="5"/>
      <c r="E2526" s="5"/>
      <c r="F2526" s="3" t="s">
        <v>9100</v>
      </c>
      <c r="G2526" s="3">
        <v>225.46680000000001</v>
      </c>
      <c r="H2526" s="3">
        <v>0</v>
      </c>
      <c r="I2526" s="3">
        <v>0</v>
      </c>
      <c r="J2526" s="3"/>
      <c r="K2526" s="3"/>
      <c r="L2526" s="3"/>
      <c r="M2526" s="3"/>
      <c r="N2526" s="3"/>
      <c r="O2526" s="3"/>
      <c r="P2526" s="3"/>
      <c r="Q2526" s="8">
        <v>225.46680000000001</v>
      </c>
      <c r="R2526" s="5"/>
    </row>
    <row r="2527" spans="1:18" ht="31.5" x14ac:dyDescent="0.3">
      <c r="A2527" s="7"/>
      <c r="B2527" s="7"/>
      <c r="C2527" s="7"/>
      <c r="D2527" s="7"/>
      <c r="E2527" s="7"/>
      <c r="F2527" s="3" t="s">
        <v>9101</v>
      </c>
      <c r="G2527" s="3">
        <v>4.6510499999999997</v>
      </c>
      <c r="H2527" s="3">
        <v>0</v>
      </c>
      <c r="I2527" s="3">
        <v>0</v>
      </c>
      <c r="J2527" s="3"/>
      <c r="K2527" s="3"/>
      <c r="L2527" s="3"/>
      <c r="M2527" s="3"/>
      <c r="N2527" s="3"/>
      <c r="O2527" s="3"/>
      <c r="P2527" s="3"/>
      <c r="Q2527" s="8">
        <v>4.6510499999999997</v>
      </c>
      <c r="R2527" s="7"/>
    </row>
    <row r="2528" spans="1:18" ht="84" x14ac:dyDescent="0.3">
      <c r="A2528" s="3" t="s">
        <v>1579</v>
      </c>
      <c r="B2528" s="3" t="s">
        <v>9869</v>
      </c>
      <c r="C2528" s="3">
        <v>5.0000000000000001E-3</v>
      </c>
      <c r="D2528" s="3">
        <v>2021</v>
      </c>
      <c r="E2528" s="3">
        <v>2021</v>
      </c>
      <c r="F2528" s="3" t="s">
        <v>22</v>
      </c>
      <c r="G2528" s="3">
        <v>0</v>
      </c>
      <c r="H2528" s="3">
        <v>0</v>
      </c>
      <c r="I2528" s="3">
        <v>0</v>
      </c>
      <c r="J2528" s="3"/>
      <c r="K2528" s="3"/>
      <c r="L2528" s="3"/>
      <c r="M2528" s="3"/>
      <c r="N2528" s="3"/>
      <c r="O2528" s="3"/>
      <c r="P2528" s="3"/>
      <c r="Q2528" s="8">
        <v>0</v>
      </c>
      <c r="R2528" s="7" t="s">
        <v>18057</v>
      </c>
    </row>
    <row r="2529" spans="1:18" ht="84" x14ac:dyDescent="0.3">
      <c r="A2529" s="6" t="s">
        <v>1580</v>
      </c>
      <c r="B2529" s="6" t="s">
        <v>9870</v>
      </c>
      <c r="C2529" s="6">
        <v>8.0000000000000002E-3</v>
      </c>
      <c r="D2529" s="6">
        <v>2021</v>
      </c>
      <c r="E2529" s="6">
        <v>2022</v>
      </c>
      <c r="F2529" s="3" t="s">
        <v>22</v>
      </c>
      <c r="G2529" s="3">
        <v>125.31496</v>
      </c>
      <c r="H2529" s="3">
        <v>0</v>
      </c>
      <c r="I2529" s="3">
        <v>0</v>
      </c>
      <c r="J2529" s="3"/>
      <c r="K2529" s="3"/>
      <c r="L2529" s="3"/>
      <c r="M2529" s="3"/>
      <c r="N2529" s="3"/>
      <c r="O2529" s="3"/>
      <c r="P2529" s="3"/>
      <c r="Q2529" s="8">
        <v>125.31496</v>
      </c>
      <c r="R2529" s="6" t="s">
        <v>18058</v>
      </c>
    </row>
    <row r="2530" spans="1:18" ht="42" x14ac:dyDescent="0.3">
      <c r="A2530" s="5"/>
      <c r="B2530" s="5"/>
      <c r="C2530" s="5"/>
      <c r="D2530" s="5"/>
      <c r="E2530" s="5"/>
      <c r="F2530" s="3" t="s">
        <v>9100</v>
      </c>
      <c r="G2530" s="3">
        <v>120.66391</v>
      </c>
      <c r="H2530" s="3">
        <v>0</v>
      </c>
      <c r="I2530" s="3">
        <v>0</v>
      </c>
      <c r="J2530" s="3"/>
      <c r="K2530" s="3"/>
      <c r="L2530" s="3"/>
      <c r="M2530" s="3"/>
      <c r="N2530" s="3"/>
      <c r="O2530" s="3"/>
      <c r="P2530" s="3"/>
      <c r="Q2530" s="8">
        <v>120.66391</v>
      </c>
      <c r="R2530" s="5"/>
    </row>
    <row r="2531" spans="1:18" ht="31.5" x14ac:dyDescent="0.3">
      <c r="A2531" s="7"/>
      <c r="B2531" s="7"/>
      <c r="C2531" s="7"/>
      <c r="D2531" s="7"/>
      <c r="E2531" s="7"/>
      <c r="F2531" s="3" t="s">
        <v>9101</v>
      </c>
      <c r="G2531" s="3">
        <v>4.6510499999999997</v>
      </c>
      <c r="H2531" s="3">
        <v>0</v>
      </c>
      <c r="I2531" s="3">
        <v>0</v>
      </c>
      <c r="J2531" s="3"/>
      <c r="K2531" s="3"/>
      <c r="L2531" s="3"/>
      <c r="M2531" s="3"/>
      <c r="N2531" s="3"/>
      <c r="O2531" s="3"/>
      <c r="P2531" s="3"/>
      <c r="Q2531" s="8">
        <v>4.6510499999999997</v>
      </c>
      <c r="R2531" s="7"/>
    </row>
    <row r="2532" spans="1:18" ht="84" x14ac:dyDescent="0.3">
      <c r="A2532" s="3" t="s">
        <v>1581</v>
      </c>
      <c r="B2532" s="3" t="s">
        <v>9871</v>
      </c>
      <c r="C2532" s="3">
        <v>4.4999999999999998E-2</v>
      </c>
      <c r="D2532" s="3">
        <v>2021</v>
      </c>
      <c r="E2532" s="3">
        <v>2021</v>
      </c>
      <c r="F2532" s="3" t="s">
        <v>22</v>
      </c>
      <c r="G2532" s="3">
        <v>0</v>
      </c>
      <c r="H2532" s="3">
        <v>0</v>
      </c>
      <c r="I2532" s="3">
        <v>0</v>
      </c>
      <c r="J2532" s="3"/>
      <c r="K2532" s="3"/>
      <c r="L2532" s="3"/>
      <c r="M2532" s="3"/>
      <c r="N2532" s="3"/>
      <c r="O2532" s="3"/>
      <c r="P2532" s="3"/>
      <c r="Q2532" s="8">
        <v>0</v>
      </c>
      <c r="R2532" s="7" t="s">
        <v>18059</v>
      </c>
    </row>
    <row r="2533" spans="1:18" ht="84" x14ac:dyDescent="0.3">
      <c r="A2533" s="6" t="s">
        <v>1582</v>
      </c>
      <c r="B2533" s="6" t="s">
        <v>9872</v>
      </c>
      <c r="C2533" s="6">
        <v>7.0000000000000001E-3</v>
      </c>
      <c r="D2533" s="6">
        <v>2021</v>
      </c>
      <c r="E2533" s="6">
        <v>2022</v>
      </c>
      <c r="F2533" s="3" t="s">
        <v>22</v>
      </c>
      <c r="G2533" s="3">
        <v>72.818629999999999</v>
      </c>
      <c r="H2533" s="3">
        <v>0</v>
      </c>
      <c r="I2533" s="3">
        <v>0</v>
      </c>
      <c r="J2533" s="3"/>
      <c r="K2533" s="3"/>
      <c r="L2533" s="3"/>
      <c r="M2533" s="3"/>
      <c r="N2533" s="3"/>
      <c r="O2533" s="3"/>
      <c r="P2533" s="3"/>
      <c r="Q2533" s="8">
        <v>72.818629999999999</v>
      </c>
      <c r="R2533" s="6" t="s">
        <v>18060</v>
      </c>
    </row>
    <row r="2534" spans="1:18" ht="42" x14ac:dyDescent="0.3">
      <c r="A2534" s="5"/>
      <c r="B2534" s="5"/>
      <c r="C2534" s="5"/>
      <c r="D2534" s="5"/>
      <c r="E2534" s="5"/>
      <c r="F2534" s="3" t="s">
        <v>9100</v>
      </c>
      <c r="G2534" s="3">
        <v>68.167580000000001</v>
      </c>
      <c r="H2534" s="3">
        <v>0</v>
      </c>
      <c r="I2534" s="3">
        <v>0</v>
      </c>
      <c r="J2534" s="3"/>
      <c r="K2534" s="3"/>
      <c r="L2534" s="3"/>
      <c r="M2534" s="3"/>
      <c r="N2534" s="3"/>
      <c r="O2534" s="3"/>
      <c r="P2534" s="3"/>
      <c r="Q2534" s="8">
        <v>68.167580000000001</v>
      </c>
      <c r="R2534" s="5"/>
    </row>
    <row r="2535" spans="1:18" ht="31.5" x14ac:dyDescent="0.3">
      <c r="A2535" s="7"/>
      <c r="B2535" s="7"/>
      <c r="C2535" s="7"/>
      <c r="D2535" s="7"/>
      <c r="E2535" s="7"/>
      <c r="F2535" s="3" t="s">
        <v>9101</v>
      </c>
      <c r="G2535" s="3">
        <v>4.6510499999999997</v>
      </c>
      <c r="H2535" s="3">
        <v>0</v>
      </c>
      <c r="I2535" s="3">
        <v>0</v>
      </c>
      <c r="J2535" s="3"/>
      <c r="K2535" s="3"/>
      <c r="L2535" s="3"/>
      <c r="M2535" s="3"/>
      <c r="N2535" s="3"/>
      <c r="O2535" s="3"/>
      <c r="P2535" s="3"/>
      <c r="Q2535" s="8">
        <v>4.6510499999999997</v>
      </c>
      <c r="R2535" s="7"/>
    </row>
    <row r="2536" spans="1:18" ht="73.5" x14ac:dyDescent="0.3">
      <c r="A2536" s="6" t="s">
        <v>1583</v>
      </c>
      <c r="B2536" s="6" t="s">
        <v>9873</v>
      </c>
      <c r="C2536" s="6">
        <v>5.0000000000000001E-3</v>
      </c>
      <c r="D2536" s="6">
        <v>2021</v>
      </c>
      <c r="E2536" s="6">
        <v>2022</v>
      </c>
      <c r="F2536" s="3" t="s">
        <v>22</v>
      </c>
      <c r="G2536" s="3">
        <v>63.858669999999996</v>
      </c>
      <c r="H2536" s="3">
        <v>0</v>
      </c>
      <c r="I2536" s="3">
        <v>0</v>
      </c>
      <c r="J2536" s="3"/>
      <c r="K2536" s="3"/>
      <c r="L2536" s="3"/>
      <c r="M2536" s="3"/>
      <c r="N2536" s="3"/>
      <c r="O2536" s="3"/>
      <c r="P2536" s="3"/>
      <c r="Q2536" s="8">
        <v>63.858669999999996</v>
      </c>
      <c r="R2536" s="5" t="s">
        <v>18061</v>
      </c>
    </row>
    <row r="2537" spans="1:18" ht="42" x14ac:dyDescent="0.3">
      <c r="A2537" s="5"/>
      <c r="B2537" s="5"/>
      <c r="C2537" s="5"/>
      <c r="D2537" s="5"/>
      <c r="E2537" s="5"/>
      <c r="F2537" s="3" t="s">
        <v>9100</v>
      </c>
      <c r="G2537" s="3">
        <v>59.207619999999999</v>
      </c>
      <c r="H2537" s="3">
        <v>0</v>
      </c>
      <c r="I2537" s="3">
        <v>0</v>
      </c>
      <c r="J2537" s="3"/>
      <c r="K2537" s="3"/>
      <c r="L2537" s="3"/>
      <c r="M2537" s="3"/>
      <c r="N2537" s="3"/>
      <c r="O2537" s="3"/>
      <c r="P2537" s="3"/>
      <c r="Q2537" s="8">
        <v>59.207619999999999</v>
      </c>
      <c r="R2537" s="5"/>
    </row>
    <row r="2538" spans="1:18" ht="31.5" x14ac:dyDescent="0.3">
      <c r="A2538" s="7"/>
      <c r="B2538" s="7"/>
      <c r="C2538" s="7"/>
      <c r="D2538" s="7"/>
      <c r="E2538" s="7"/>
      <c r="F2538" s="3" t="s">
        <v>9101</v>
      </c>
      <c r="G2538" s="3">
        <v>4.6510499999999997</v>
      </c>
      <c r="H2538" s="3">
        <v>0</v>
      </c>
      <c r="I2538" s="3">
        <v>0</v>
      </c>
      <c r="J2538" s="3"/>
      <c r="K2538" s="3"/>
      <c r="L2538" s="3"/>
      <c r="M2538" s="3"/>
      <c r="N2538" s="3"/>
      <c r="O2538" s="3"/>
      <c r="P2538" s="3"/>
      <c r="Q2538" s="8">
        <v>4.6510499999999997</v>
      </c>
      <c r="R2538" s="7"/>
    </row>
    <row r="2539" spans="1:18" ht="63" x14ac:dyDescent="0.3">
      <c r="A2539" s="6" t="s">
        <v>1584</v>
      </c>
      <c r="B2539" s="6" t="s">
        <v>9874</v>
      </c>
      <c r="C2539" s="6">
        <v>1.8499999999999999E-2</v>
      </c>
      <c r="D2539" s="6">
        <v>2021</v>
      </c>
      <c r="E2539" s="6">
        <v>2022</v>
      </c>
      <c r="F2539" s="3" t="s">
        <v>22</v>
      </c>
      <c r="G2539" s="3">
        <v>118.65832</v>
      </c>
      <c r="H2539" s="3">
        <v>0</v>
      </c>
      <c r="I2539" s="3">
        <v>0</v>
      </c>
      <c r="J2539" s="3"/>
      <c r="K2539" s="3"/>
      <c r="L2539" s="3"/>
      <c r="M2539" s="3"/>
      <c r="N2539" s="3"/>
      <c r="O2539" s="3"/>
      <c r="P2539" s="3"/>
      <c r="Q2539" s="8">
        <v>118.65832</v>
      </c>
      <c r="R2539" s="5" t="s">
        <v>18062</v>
      </c>
    </row>
    <row r="2540" spans="1:18" ht="42" x14ac:dyDescent="0.3">
      <c r="A2540" s="5"/>
      <c r="B2540" s="5"/>
      <c r="C2540" s="5"/>
      <c r="D2540" s="5"/>
      <c r="E2540" s="5"/>
      <c r="F2540" s="3" t="s">
        <v>9100</v>
      </c>
      <c r="G2540" s="3">
        <v>114.00727000000001</v>
      </c>
      <c r="H2540" s="3">
        <v>0</v>
      </c>
      <c r="I2540" s="3">
        <v>0</v>
      </c>
      <c r="J2540" s="3"/>
      <c r="K2540" s="3"/>
      <c r="L2540" s="3"/>
      <c r="M2540" s="3"/>
      <c r="N2540" s="3"/>
      <c r="O2540" s="3"/>
      <c r="P2540" s="3"/>
      <c r="Q2540" s="8">
        <v>114.00727000000001</v>
      </c>
      <c r="R2540" s="5"/>
    </row>
    <row r="2541" spans="1:18" ht="31.5" x14ac:dyDescent="0.3">
      <c r="A2541" s="7"/>
      <c r="B2541" s="7"/>
      <c r="C2541" s="7"/>
      <c r="D2541" s="7"/>
      <c r="E2541" s="7"/>
      <c r="F2541" s="3" t="s">
        <v>9101</v>
      </c>
      <c r="G2541" s="3">
        <v>4.6510499999999997</v>
      </c>
      <c r="H2541" s="3">
        <v>0</v>
      </c>
      <c r="I2541" s="3">
        <v>0</v>
      </c>
      <c r="J2541" s="3"/>
      <c r="K2541" s="3"/>
      <c r="L2541" s="3"/>
      <c r="M2541" s="3"/>
      <c r="N2541" s="3"/>
      <c r="O2541" s="3"/>
      <c r="P2541" s="3"/>
      <c r="Q2541" s="8">
        <v>4.6510499999999997</v>
      </c>
      <c r="R2541" s="7"/>
    </row>
    <row r="2542" spans="1:18" ht="84" x14ac:dyDescent="0.3">
      <c r="A2542" s="6" t="s">
        <v>1585</v>
      </c>
      <c r="B2542" s="6" t="s">
        <v>9875</v>
      </c>
      <c r="C2542" s="6">
        <v>5.0000000000000001E-3</v>
      </c>
      <c r="D2542" s="6">
        <v>2022</v>
      </c>
      <c r="E2542" s="6">
        <v>2023</v>
      </c>
      <c r="F2542" s="3" t="s">
        <v>22</v>
      </c>
      <c r="G2542" s="3">
        <v>0</v>
      </c>
      <c r="H2542" s="3">
        <v>109.50653</v>
      </c>
      <c r="I2542" s="3">
        <v>0</v>
      </c>
      <c r="J2542" s="3"/>
      <c r="K2542" s="3"/>
      <c r="L2542" s="3"/>
      <c r="M2542" s="3"/>
      <c r="N2542" s="3"/>
      <c r="O2542" s="3"/>
      <c r="P2542" s="3"/>
      <c r="Q2542" s="8">
        <v>109.50653</v>
      </c>
      <c r="R2542" s="5" t="s">
        <v>18063</v>
      </c>
    </row>
    <row r="2543" spans="1:18" ht="42" x14ac:dyDescent="0.3">
      <c r="A2543" s="5"/>
      <c r="B2543" s="5"/>
      <c r="C2543" s="5"/>
      <c r="D2543" s="5"/>
      <c r="E2543" s="5"/>
      <c r="F2543" s="3" t="s">
        <v>9100</v>
      </c>
      <c r="G2543" s="3">
        <v>0</v>
      </c>
      <c r="H2543" s="3">
        <v>103.38094</v>
      </c>
      <c r="I2543" s="3">
        <v>0</v>
      </c>
      <c r="J2543" s="3"/>
      <c r="K2543" s="3"/>
      <c r="L2543" s="3"/>
      <c r="M2543" s="3"/>
      <c r="N2543" s="3"/>
      <c r="O2543" s="3"/>
      <c r="P2543" s="3"/>
      <c r="Q2543" s="8">
        <v>103.38094</v>
      </c>
      <c r="R2543" s="5"/>
    </row>
    <row r="2544" spans="1:18" ht="31.5" x14ac:dyDescent="0.3">
      <c r="A2544" s="7"/>
      <c r="B2544" s="7"/>
      <c r="C2544" s="7"/>
      <c r="D2544" s="7"/>
      <c r="E2544" s="7"/>
      <c r="F2544" s="3" t="s">
        <v>9101</v>
      </c>
      <c r="G2544" s="3">
        <v>0</v>
      </c>
      <c r="H2544" s="3">
        <v>6.1255899999999999</v>
      </c>
      <c r="I2544" s="3">
        <v>0</v>
      </c>
      <c r="J2544" s="3"/>
      <c r="K2544" s="3"/>
      <c r="L2544" s="3"/>
      <c r="M2544" s="3"/>
      <c r="N2544" s="3"/>
      <c r="O2544" s="3"/>
      <c r="P2544" s="3"/>
      <c r="Q2544" s="8">
        <v>6.1255899999999999</v>
      </c>
      <c r="R2544" s="7"/>
    </row>
    <row r="2545" spans="1:18" ht="84" x14ac:dyDescent="0.3">
      <c r="A2545" s="6" t="s">
        <v>1586</v>
      </c>
      <c r="B2545" s="6" t="s">
        <v>9876</v>
      </c>
      <c r="C2545" s="6">
        <v>3.6999999999999998E-2</v>
      </c>
      <c r="D2545" s="6">
        <v>2021</v>
      </c>
      <c r="E2545" s="6">
        <v>2022</v>
      </c>
      <c r="F2545" s="3" t="s">
        <v>22</v>
      </c>
      <c r="G2545" s="3">
        <v>202.82380000000001</v>
      </c>
      <c r="H2545" s="3">
        <v>0</v>
      </c>
      <c r="I2545" s="3">
        <v>0</v>
      </c>
      <c r="J2545" s="3"/>
      <c r="K2545" s="3"/>
      <c r="L2545" s="3"/>
      <c r="M2545" s="3"/>
      <c r="N2545" s="3"/>
      <c r="O2545" s="3"/>
      <c r="P2545" s="3"/>
      <c r="Q2545" s="8">
        <v>202.82380000000001</v>
      </c>
      <c r="R2545" s="5" t="s">
        <v>18064</v>
      </c>
    </row>
    <row r="2546" spans="1:18" ht="42" x14ac:dyDescent="0.3">
      <c r="A2546" s="5"/>
      <c r="B2546" s="5"/>
      <c r="C2546" s="5"/>
      <c r="D2546" s="5"/>
      <c r="E2546" s="5"/>
      <c r="F2546" s="3" t="s">
        <v>9100</v>
      </c>
      <c r="G2546" s="3">
        <v>198.17275000000001</v>
      </c>
      <c r="H2546" s="3">
        <v>0</v>
      </c>
      <c r="I2546" s="3">
        <v>0</v>
      </c>
      <c r="J2546" s="3"/>
      <c r="K2546" s="3"/>
      <c r="L2546" s="3"/>
      <c r="M2546" s="3"/>
      <c r="N2546" s="3"/>
      <c r="O2546" s="3"/>
      <c r="P2546" s="3"/>
      <c r="Q2546" s="8">
        <v>198.17275000000001</v>
      </c>
      <c r="R2546" s="5"/>
    </row>
    <row r="2547" spans="1:18" ht="31.5" x14ac:dyDescent="0.3">
      <c r="A2547" s="7"/>
      <c r="B2547" s="7"/>
      <c r="C2547" s="7"/>
      <c r="D2547" s="7"/>
      <c r="E2547" s="7"/>
      <c r="F2547" s="3" t="s">
        <v>9101</v>
      </c>
      <c r="G2547" s="3">
        <v>4.6510499999999997</v>
      </c>
      <c r="H2547" s="3">
        <v>0</v>
      </c>
      <c r="I2547" s="3">
        <v>0</v>
      </c>
      <c r="J2547" s="3"/>
      <c r="K2547" s="3"/>
      <c r="L2547" s="3"/>
      <c r="M2547" s="3"/>
      <c r="N2547" s="3"/>
      <c r="O2547" s="3"/>
      <c r="P2547" s="3"/>
      <c r="Q2547" s="8">
        <v>4.6510499999999997</v>
      </c>
      <c r="R2547" s="7"/>
    </row>
    <row r="2548" spans="1:18" ht="84" x14ac:dyDescent="0.3">
      <c r="A2548" s="6" t="s">
        <v>1587</v>
      </c>
      <c r="B2548" s="6" t="s">
        <v>9877</v>
      </c>
      <c r="C2548" s="6">
        <v>7.0000000000000001E-3</v>
      </c>
      <c r="D2548" s="6">
        <v>2021</v>
      </c>
      <c r="E2548" s="6">
        <v>2022</v>
      </c>
      <c r="F2548" s="3" t="s">
        <v>22</v>
      </c>
      <c r="G2548" s="3">
        <v>110.1682</v>
      </c>
      <c r="H2548" s="3">
        <v>0</v>
      </c>
      <c r="I2548" s="3">
        <v>0</v>
      </c>
      <c r="J2548" s="3"/>
      <c r="K2548" s="3"/>
      <c r="L2548" s="3"/>
      <c r="M2548" s="3"/>
      <c r="N2548" s="3"/>
      <c r="O2548" s="3"/>
      <c r="P2548" s="3"/>
      <c r="Q2548" s="8">
        <v>110.1682</v>
      </c>
      <c r="R2548" s="5" t="s">
        <v>18065</v>
      </c>
    </row>
    <row r="2549" spans="1:18" ht="42" x14ac:dyDescent="0.3">
      <c r="A2549" s="5"/>
      <c r="B2549" s="5"/>
      <c r="C2549" s="5"/>
      <c r="D2549" s="5"/>
      <c r="E2549" s="5"/>
      <c r="F2549" s="3" t="s">
        <v>9100</v>
      </c>
      <c r="G2549" s="3">
        <v>105.51715</v>
      </c>
      <c r="H2549" s="3">
        <v>0</v>
      </c>
      <c r="I2549" s="3">
        <v>0</v>
      </c>
      <c r="J2549" s="3"/>
      <c r="K2549" s="3"/>
      <c r="L2549" s="3"/>
      <c r="M2549" s="3"/>
      <c r="N2549" s="3"/>
      <c r="O2549" s="3"/>
      <c r="P2549" s="3"/>
      <c r="Q2549" s="8">
        <v>105.51715</v>
      </c>
      <c r="R2549" s="5"/>
    </row>
    <row r="2550" spans="1:18" ht="31.5" x14ac:dyDescent="0.3">
      <c r="A2550" s="7"/>
      <c r="B2550" s="7"/>
      <c r="C2550" s="7"/>
      <c r="D2550" s="7"/>
      <c r="E2550" s="7"/>
      <c r="F2550" s="3" t="s">
        <v>9101</v>
      </c>
      <c r="G2550" s="3">
        <v>4.6510499999999997</v>
      </c>
      <c r="H2550" s="3">
        <v>0</v>
      </c>
      <c r="I2550" s="3">
        <v>0</v>
      </c>
      <c r="J2550" s="3"/>
      <c r="K2550" s="3"/>
      <c r="L2550" s="3"/>
      <c r="M2550" s="3"/>
      <c r="N2550" s="3"/>
      <c r="O2550" s="3"/>
      <c r="P2550" s="3"/>
      <c r="Q2550" s="8">
        <v>4.6510499999999997</v>
      </c>
      <c r="R2550" s="7"/>
    </row>
    <row r="2551" spans="1:18" ht="63" x14ac:dyDescent="0.3">
      <c r="A2551" s="6" t="s">
        <v>1588</v>
      </c>
      <c r="B2551" s="6" t="s">
        <v>9878</v>
      </c>
      <c r="C2551" s="6">
        <v>1.2999999999999999E-2</v>
      </c>
      <c r="D2551" s="6">
        <v>2021</v>
      </c>
      <c r="E2551" s="6">
        <v>2022</v>
      </c>
      <c r="F2551" s="3" t="s">
        <v>22</v>
      </c>
      <c r="G2551" s="3">
        <v>90.654409999999999</v>
      </c>
      <c r="H2551" s="3">
        <v>0</v>
      </c>
      <c r="I2551" s="3">
        <v>0</v>
      </c>
      <c r="J2551" s="3"/>
      <c r="K2551" s="3"/>
      <c r="L2551" s="3"/>
      <c r="M2551" s="3"/>
      <c r="N2551" s="3"/>
      <c r="O2551" s="3"/>
      <c r="P2551" s="3"/>
      <c r="Q2551" s="8">
        <v>90.654409999999999</v>
      </c>
      <c r="R2551" s="5" t="s">
        <v>18066</v>
      </c>
    </row>
    <row r="2552" spans="1:18" ht="42" x14ac:dyDescent="0.3">
      <c r="A2552" s="5"/>
      <c r="B2552" s="5"/>
      <c r="C2552" s="5"/>
      <c r="D2552" s="5"/>
      <c r="E2552" s="5"/>
      <c r="F2552" s="3" t="s">
        <v>9100</v>
      </c>
      <c r="G2552" s="3">
        <v>86.003360000000001</v>
      </c>
      <c r="H2552" s="3">
        <v>0</v>
      </c>
      <c r="I2552" s="3">
        <v>0</v>
      </c>
      <c r="J2552" s="3"/>
      <c r="K2552" s="3"/>
      <c r="L2552" s="3"/>
      <c r="M2552" s="3"/>
      <c r="N2552" s="3"/>
      <c r="O2552" s="3"/>
      <c r="P2552" s="3"/>
      <c r="Q2552" s="8">
        <v>86.003360000000001</v>
      </c>
      <c r="R2552" s="5"/>
    </row>
    <row r="2553" spans="1:18" ht="31.5" x14ac:dyDescent="0.3">
      <c r="A2553" s="7"/>
      <c r="B2553" s="7"/>
      <c r="C2553" s="7"/>
      <c r="D2553" s="7"/>
      <c r="E2553" s="7"/>
      <c r="F2553" s="3" t="s">
        <v>9101</v>
      </c>
      <c r="G2553" s="3">
        <v>4.6510499999999997</v>
      </c>
      <c r="H2553" s="3">
        <v>0</v>
      </c>
      <c r="I2553" s="3">
        <v>0</v>
      </c>
      <c r="J2553" s="3"/>
      <c r="K2553" s="3"/>
      <c r="L2553" s="3"/>
      <c r="M2553" s="3"/>
      <c r="N2553" s="3"/>
      <c r="O2553" s="3"/>
      <c r="P2553" s="3"/>
      <c r="Q2553" s="8">
        <v>4.6510499999999997</v>
      </c>
      <c r="R2553" s="7"/>
    </row>
    <row r="2554" spans="1:18" ht="94.5" x14ac:dyDescent="0.3">
      <c r="A2554" s="6" t="s">
        <v>1589</v>
      </c>
      <c r="B2554" s="6" t="s">
        <v>9879</v>
      </c>
      <c r="C2554" s="6">
        <v>1.0999999999999999E-2</v>
      </c>
      <c r="D2554" s="6">
        <v>2021</v>
      </c>
      <c r="E2554" s="6">
        <v>2022</v>
      </c>
      <c r="F2554" s="3" t="s">
        <v>22</v>
      </c>
      <c r="G2554" s="3">
        <v>64.743930000000006</v>
      </c>
      <c r="H2554" s="3">
        <v>0</v>
      </c>
      <c r="I2554" s="3">
        <v>0</v>
      </c>
      <c r="J2554" s="3"/>
      <c r="K2554" s="3"/>
      <c r="L2554" s="3"/>
      <c r="M2554" s="3"/>
      <c r="N2554" s="3"/>
      <c r="O2554" s="3"/>
      <c r="P2554" s="3"/>
      <c r="Q2554" s="8">
        <v>64.743930000000006</v>
      </c>
      <c r="R2554" s="5" t="s">
        <v>18067</v>
      </c>
    </row>
    <row r="2555" spans="1:18" ht="42" x14ac:dyDescent="0.3">
      <c r="A2555" s="5"/>
      <c r="B2555" s="5"/>
      <c r="C2555" s="5"/>
      <c r="D2555" s="5"/>
      <c r="E2555" s="5"/>
      <c r="F2555" s="3" t="s">
        <v>9100</v>
      </c>
      <c r="G2555" s="3">
        <v>60.092880000000001</v>
      </c>
      <c r="H2555" s="3">
        <v>0</v>
      </c>
      <c r="I2555" s="3">
        <v>0</v>
      </c>
      <c r="J2555" s="3"/>
      <c r="K2555" s="3"/>
      <c r="L2555" s="3"/>
      <c r="M2555" s="3"/>
      <c r="N2555" s="3"/>
      <c r="O2555" s="3"/>
      <c r="P2555" s="3"/>
      <c r="Q2555" s="8">
        <v>60.092880000000001</v>
      </c>
      <c r="R2555" s="5"/>
    </row>
    <row r="2556" spans="1:18" ht="31.5" x14ac:dyDescent="0.3">
      <c r="A2556" s="7"/>
      <c r="B2556" s="7"/>
      <c r="C2556" s="7"/>
      <c r="D2556" s="7"/>
      <c r="E2556" s="7"/>
      <c r="F2556" s="3" t="s">
        <v>9101</v>
      </c>
      <c r="G2556" s="3">
        <v>4.6510499999999997</v>
      </c>
      <c r="H2556" s="3">
        <v>0</v>
      </c>
      <c r="I2556" s="3">
        <v>0</v>
      </c>
      <c r="J2556" s="3"/>
      <c r="K2556" s="3"/>
      <c r="L2556" s="3"/>
      <c r="M2556" s="3"/>
      <c r="N2556" s="3"/>
      <c r="O2556" s="3"/>
      <c r="P2556" s="3"/>
      <c r="Q2556" s="8">
        <v>4.6510499999999997</v>
      </c>
      <c r="R2556" s="7"/>
    </row>
    <row r="2557" spans="1:18" ht="84" x14ac:dyDescent="0.3">
      <c r="A2557" s="6" t="s">
        <v>1590</v>
      </c>
      <c r="B2557" s="6" t="s">
        <v>9880</v>
      </c>
      <c r="C2557" s="6">
        <v>2.7000000000000001E-3</v>
      </c>
      <c r="D2557" s="6">
        <v>2021</v>
      </c>
      <c r="E2557" s="6">
        <v>2022</v>
      </c>
      <c r="F2557" s="3" t="s">
        <v>22</v>
      </c>
      <c r="G2557" s="3">
        <v>56.777079999999998</v>
      </c>
      <c r="H2557" s="3">
        <v>0</v>
      </c>
      <c r="I2557" s="3">
        <v>0</v>
      </c>
      <c r="J2557" s="3"/>
      <c r="K2557" s="3"/>
      <c r="L2557" s="3"/>
      <c r="M2557" s="3"/>
      <c r="N2557" s="3"/>
      <c r="O2557" s="3"/>
      <c r="P2557" s="3"/>
      <c r="Q2557" s="8">
        <v>56.777079999999998</v>
      </c>
      <c r="R2557" s="5" t="s">
        <v>18068</v>
      </c>
    </row>
    <row r="2558" spans="1:18" ht="42" x14ac:dyDescent="0.3">
      <c r="A2558" s="5"/>
      <c r="B2558" s="5"/>
      <c r="C2558" s="5"/>
      <c r="D2558" s="5"/>
      <c r="E2558" s="5"/>
      <c r="F2558" s="3" t="s">
        <v>9100</v>
      </c>
      <c r="G2558" s="3">
        <v>52.12603</v>
      </c>
      <c r="H2558" s="3">
        <v>0</v>
      </c>
      <c r="I2558" s="3">
        <v>0</v>
      </c>
      <c r="J2558" s="3"/>
      <c r="K2558" s="3"/>
      <c r="L2558" s="3"/>
      <c r="M2558" s="3"/>
      <c r="N2558" s="3"/>
      <c r="O2558" s="3"/>
      <c r="P2558" s="3"/>
      <c r="Q2558" s="8">
        <v>52.12603</v>
      </c>
      <c r="R2558" s="5"/>
    </row>
    <row r="2559" spans="1:18" ht="31.5" x14ac:dyDescent="0.3">
      <c r="A2559" s="7"/>
      <c r="B2559" s="7"/>
      <c r="C2559" s="7"/>
      <c r="D2559" s="7"/>
      <c r="E2559" s="7"/>
      <c r="F2559" s="3" t="s">
        <v>9101</v>
      </c>
      <c r="G2559" s="3">
        <v>4.6510499999999997</v>
      </c>
      <c r="H2559" s="3">
        <v>0</v>
      </c>
      <c r="I2559" s="3">
        <v>0</v>
      </c>
      <c r="J2559" s="3"/>
      <c r="K2559" s="3"/>
      <c r="L2559" s="3"/>
      <c r="M2559" s="3"/>
      <c r="N2559" s="3"/>
      <c r="O2559" s="3"/>
      <c r="P2559" s="3"/>
      <c r="Q2559" s="8">
        <v>4.6510499999999997</v>
      </c>
      <c r="R2559" s="7"/>
    </row>
    <row r="2560" spans="1:18" ht="84" x14ac:dyDescent="0.3">
      <c r="A2560" s="6" t="s">
        <v>1591</v>
      </c>
      <c r="B2560" s="6" t="s">
        <v>9881</v>
      </c>
      <c r="C2560" s="6">
        <v>8.9999999999999993E-3</v>
      </c>
      <c r="D2560" s="6">
        <v>2022</v>
      </c>
      <c r="E2560" s="6">
        <v>2023</v>
      </c>
      <c r="F2560" s="3" t="s">
        <v>22</v>
      </c>
      <c r="G2560" s="3">
        <v>0</v>
      </c>
      <c r="H2560" s="3">
        <v>86.058220000000006</v>
      </c>
      <c r="I2560" s="3">
        <v>0</v>
      </c>
      <c r="J2560" s="3"/>
      <c r="K2560" s="3"/>
      <c r="L2560" s="3"/>
      <c r="M2560" s="3"/>
      <c r="N2560" s="3"/>
      <c r="O2560" s="3"/>
      <c r="P2560" s="3"/>
      <c r="Q2560" s="8">
        <v>86.058220000000006</v>
      </c>
      <c r="R2560" s="5" t="s">
        <v>18069</v>
      </c>
    </row>
    <row r="2561" spans="1:18" ht="42" x14ac:dyDescent="0.3">
      <c r="A2561" s="5"/>
      <c r="B2561" s="5"/>
      <c r="C2561" s="5"/>
      <c r="D2561" s="5"/>
      <c r="E2561" s="5"/>
      <c r="F2561" s="3" t="s">
        <v>9100</v>
      </c>
      <c r="G2561" s="3">
        <v>0</v>
      </c>
      <c r="H2561" s="3">
        <v>79.932630000000003</v>
      </c>
      <c r="I2561" s="3">
        <v>0</v>
      </c>
      <c r="J2561" s="3"/>
      <c r="K2561" s="3"/>
      <c r="L2561" s="3"/>
      <c r="M2561" s="3"/>
      <c r="N2561" s="3"/>
      <c r="O2561" s="3"/>
      <c r="P2561" s="3"/>
      <c r="Q2561" s="8">
        <v>79.932630000000003</v>
      </c>
      <c r="R2561" s="5"/>
    </row>
    <row r="2562" spans="1:18" ht="31.5" x14ac:dyDescent="0.3">
      <c r="A2562" s="7"/>
      <c r="B2562" s="7"/>
      <c r="C2562" s="7"/>
      <c r="D2562" s="7"/>
      <c r="E2562" s="7"/>
      <c r="F2562" s="3" t="s">
        <v>9101</v>
      </c>
      <c r="G2562" s="3">
        <v>0</v>
      </c>
      <c r="H2562" s="3">
        <v>6.1255899999999999</v>
      </c>
      <c r="I2562" s="3">
        <v>0</v>
      </c>
      <c r="J2562" s="3"/>
      <c r="K2562" s="3"/>
      <c r="L2562" s="3"/>
      <c r="M2562" s="3"/>
      <c r="N2562" s="3"/>
      <c r="O2562" s="3"/>
      <c r="P2562" s="3"/>
      <c r="Q2562" s="8">
        <v>6.1255899999999999</v>
      </c>
      <c r="R2562" s="7"/>
    </row>
    <row r="2563" spans="1:18" ht="73.5" x14ac:dyDescent="0.3">
      <c r="A2563" s="6" t="s">
        <v>1592</v>
      </c>
      <c r="B2563" s="6" t="s">
        <v>9882</v>
      </c>
      <c r="C2563" s="6">
        <v>7.0000000000000001E-3</v>
      </c>
      <c r="D2563" s="6">
        <v>2021</v>
      </c>
      <c r="E2563" s="6">
        <v>2022</v>
      </c>
      <c r="F2563" s="3" t="s">
        <v>22</v>
      </c>
      <c r="G2563" s="3">
        <v>150.32889</v>
      </c>
      <c r="H2563" s="3">
        <v>0</v>
      </c>
      <c r="I2563" s="3">
        <v>0</v>
      </c>
      <c r="J2563" s="3"/>
      <c r="K2563" s="3"/>
      <c r="L2563" s="3"/>
      <c r="M2563" s="3"/>
      <c r="N2563" s="3"/>
      <c r="O2563" s="3"/>
      <c r="P2563" s="3"/>
      <c r="Q2563" s="8">
        <v>150.32889</v>
      </c>
      <c r="R2563" s="5" t="s">
        <v>18070</v>
      </c>
    </row>
    <row r="2564" spans="1:18" ht="42" x14ac:dyDescent="0.3">
      <c r="A2564" s="5"/>
      <c r="B2564" s="5"/>
      <c r="C2564" s="5"/>
      <c r="D2564" s="5"/>
      <c r="E2564" s="5"/>
      <c r="F2564" s="3" t="s">
        <v>9100</v>
      </c>
      <c r="G2564" s="3">
        <v>145.67784</v>
      </c>
      <c r="H2564" s="3">
        <v>0</v>
      </c>
      <c r="I2564" s="3">
        <v>0</v>
      </c>
      <c r="J2564" s="3"/>
      <c r="K2564" s="3"/>
      <c r="L2564" s="3"/>
      <c r="M2564" s="3"/>
      <c r="N2564" s="3"/>
      <c r="O2564" s="3"/>
      <c r="P2564" s="3"/>
      <c r="Q2564" s="8">
        <v>145.67784</v>
      </c>
      <c r="R2564" s="5"/>
    </row>
    <row r="2565" spans="1:18" ht="31.5" x14ac:dyDescent="0.3">
      <c r="A2565" s="7"/>
      <c r="B2565" s="7"/>
      <c r="C2565" s="7"/>
      <c r="D2565" s="7"/>
      <c r="E2565" s="7"/>
      <c r="F2565" s="3" t="s">
        <v>9101</v>
      </c>
      <c r="G2565" s="3">
        <v>4.6510499999999997</v>
      </c>
      <c r="H2565" s="3">
        <v>0</v>
      </c>
      <c r="I2565" s="3">
        <v>0</v>
      </c>
      <c r="J2565" s="3"/>
      <c r="K2565" s="3"/>
      <c r="L2565" s="3"/>
      <c r="M2565" s="3"/>
      <c r="N2565" s="3"/>
      <c r="O2565" s="3"/>
      <c r="P2565" s="3"/>
      <c r="Q2565" s="8">
        <v>4.6510499999999997</v>
      </c>
      <c r="R2565" s="7"/>
    </row>
    <row r="2566" spans="1:18" ht="94.5" x14ac:dyDescent="0.3">
      <c r="A2566" s="6" t="s">
        <v>1593</v>
      </c>
      <c r="B2566" s="6" t="s">
        <v>9883</v>
      </c>
      <c r="C2566" s="6">
        <v>5.0000000000000001E-3</v>
      </c>
      <c r="D2566" s="6">
        <v>2021</v>
      </c>
      <c r="E2566" s="6">
        <v>2022</v>
      </c>
      <c r="F2566" s="3" t="s">
        <v>22</v>
      </c>
      <c r="G2566" s="3">
        <v>69.522649999999999</v>
      </c>
      <c r="H2566" s="3">
        <v>0</v>
      </c>
      <c r="I2566" s="3">
        <v>0</v>
      </c>
      <c r="J2566" s="3"/>
      <c r="K2566" s="3"/>
      <c r="L2566" s="3"/>
      <c r="M2566" s="3"/>
      <c r="N2566" s="3"/>
      <c r="O2566" s="3"/>
      <c r="P2566" s="3"/>
      <c r="Q2566" s="8">
        <v>69.522649999999999</v>
      </c>
      <c r="R2566" s="5" t="s">
        <v>24902</v>
      </c>
    </row>
    <row r="2567" spans="1:18" ht="42" x14ac:dyDescent="0.3">
      <c r="A2567" s="5"/>
      <c r="B2567" s="5"/>
      <c r="C2567" s="5"/>
      <c r="D2567" s="5"/>
      <c r="E2567" s="5"/>
      <c r="F2567" s="3" t="s">
        <v>9100</v>
      </c>
      <c r="G2567" s="3">
        <v>64.871600000000001</v>
      </c>
      <c r="H2567" s="3">
        <v>0</v>
      </c>
      <c r="I2567" s="3">
        <v>0</v>
      </c>
      <c r="J2567" s="3"/>
      <c r="K2567" s="3"/>
      <c r="L2567" s="3"/>
      <c r="M2567" s="3"/>
      <c r="N2567" s="3"/>
      <c r="O2567" s="3"/>
      <c r="P2567" s="3"/>
      <c r="Q2567" s="8">
        <v>64.871600000000001</v>
      </c>
      <c r="R2567" s="5"/>
    </row>
    <row r="2568" spans="1:18" ht="31.5" x14ac:dyDescent="0.3">
      <c r="A2568" s="7"/>
      <c r="B2568" s="7"/>
      <c r="C2568" s="7"/>
      <c r="D2568" s="7"/>
      <c r="E2568" s="7"/>
      <c r="F2568" s="3" t="s">
        <v>9101</v>
      </c>
      <c r="G2568" s="3">
        <v>4.6510499999999997</v>
      </c>
      <c r="H2568" s="3">
        <v>0</v>
      </c>
      <c r="I2568" s="3">
        <v>0</v>
      </c>
      <c r="J2568" s="3"/>
      <c r="K2568" s="3"/>
      <c r="L2568" s="3"/>
      <c r="M2568" s="3"/>
      <c r="N2568" s="3"/>
      <c r="O2568" s="3"/>
      <c r="P2568" s="3"/>
      <c r="Q2568" s="8">
        <v>4.6510499999999997</v>
      </c>
      <c r="R2568" s="7"/>
    </row>
    <row r="2569" spans="1:18" ht="84" x14ac:dyDescent="0.3">
      <c r="A2569" s="6" t="s">
        <v>1594</v>
      </c>
      <c r="B2569" s="6" t="s">
        <v>9884</v>
      </c>
      <c r="C2569" s="6">
        <v>1.7000000000000001E-2</v>
      </c>
      <c r="D2569" s="6">
        <v>2021</v>
      </c>
      <c r="E2569" s="6">
        <v>2022</v>
      </c>
      <c r="F2569" s="3" t="s">
        <v>22</v>
      </c>
      <c r="G2569" s="3">
        <v>84.799700000000001</v>
      </c>
      <c r="H2569" s="3">
        <v>0</v>
      </c>
      <c r="I2569" s="3">
        <v>0</v>
      </c>
      <c r="J2569" s="3"/>
      <c r="K2569" s="3"/>
      <c r="L2569" s="3"/>
      <c r="M2569" s="3"/>
      <c r="N2569" s="3"/>
      <c r="O2569" s="3"/>
      <c r="P2569" s="3"/>
      <c r="Q2569" s="8">
        <v>84.799700000000001</v>
      </c>
      <c r="R2569" s="5" t="s">
        <v>18071</v>
      </c>
    </row>
    <row r="2570" spans="1:18" ht="42" x14ac:dyDescent="0.3">
      <c r="A2570" s="5"/>
      <c r="B2570" s="5"/>
      <c r="C2570" s="5"/>
      <c r="D2570" s="5"/>
      <c r="E2570" s="5"/>
      <c r="F2570" s="3" t="s">
        <v>9100</v>
      </c>
      <c r="G2570" s="3">
        <v>80.148650000000004</v>
      </c>
      <c r="H2570" s="3">
        <v>0</v>
      </c>
      <c r="I2570" s="3">
        <v>0</v>
      </c>
      <c r="J2570" s="3"/>
      <c r="K2570" s="3"/>
      <c r="L2570" s="3"/>
      <c r="M2570" s="3"/>
      <c r="N2570" s="3"/>
      <c r="O2570" s="3"/>
      <c r="P2570" s="3"/>
      <c r="Q2570" s="8">
        <v>80.148650000000004</v>
      </c>
      <c r="R2570" s="5"/>
    </row>
    <row r="2571" spans="1:18" ht="31.5" x14ac:dyDescent="0.3">
      <c r="A2571" s="7"/>
      <c r="B2571" s="7"/>
      <c r="C2571" s="7"/>
      <c r="D2571" s="7"/>
      <c r="E2571" s="7"/>
      <c r="F2571" s="3" t="s">
        <v>9101</v>
      </c>
      <c r="G2571" s="3">
        <v>4.6510499999999997</v>
      </c>
      <c r="H2571" s="3">
        <v>0</v>
      </c>
      <c r="I2571" s="3">
        <v>0</v>
      </c>
      <c r="J2571" s="3"/>
      <c r="K2571" s="3"/>
      <c r="L2571" s="3"/>
      <c r="M2571" s="3"/>
      <c r="N2571" s="3"/>
      <c r="O2571" s="3"/>
      <c r="P2571" s="3"/>
      <c r="Q2571" s="8">
        <v>4.6510499999999997</v>
      </c>
      <c r="R2571" s="7"/>
    </row>
    <row r="2572" spans="1:18" ht="73.5" x14ac:dyDescent="0.3">
      <c r="A2572" s="6" t="s">
        <v>1595</v>
      </c>
      <c r="B2572" s="6" t="s">
        <v>9885</v>
      </c>
      <c r="C2572" s="6">
        <v>3.0000000000000001E-3</v>
      </c>
      <c r="D2572" s="6">
        <v>2021</v>
      </c>
      <c r="E2572" s="6">
        <v>2022</v>
      </c>
      <c r="F2572" s="3" t="s">
        <v>22</v>
      </c>
      <c r="G2572" s="3">
        <v>30.71613</v>
      </c>
      <c r="H2572" s="3">
        <v>0</v>
      </c>
      <c r="I2572" s="3">
        <v>0</v>
      </c>
      <c r="J2572" s="3"/>
      <c r="K2572" s="3"/>
      <c r="L2572" s="3"/>
      <c r="M2572" s="3"/>
      <c r="N2572" s="3"/>
      <c r="O2572" s="3"/>
      <c r="P2572" s="3"/>
      <c r="Q2572" s="8">
        <v>30.71613</v>
      </c>
      <c r="R2572" s="5" t="s">
        <v>18072</v>
      </c>
    </row>
    <row r="2573" spans="1:18" ht="42" x14ac:dyDescent="0.3">
      <c r="A2573" s="5"/>
      <c r="B2573" s="5"/>
      <c r="C2573" s="5"/>
      <c r="D2573" s="5"/>
      <c r="E2573" s="5"/>
      <c r="F2573" s="3" t="s">
        <v>9100</v>
      </c>
      <c r="G2573" s="3">
        <v>26.065079999999998</v>
      </c>
      <c r="H2573" s="3">
        <v>0</v>
      </c>
      <c r="I2573" s="3">
        <v>0</v>
      </c>
      <c r="J2573" s="3"/>
      <c r="K2573" s="3"/>
      <c r="L2573" s="3"/>
      <c r="M2573" s="3"/>
      <c r="N2573" s="3"/>
      <c r="O2573" s="3"/>
      <c r="P2573" s="3"/>
      <c r="Q2573" s="8">
        <v>26.065079999999998</v>
      </c>
      <c r="R2573" s="5"/>
    </row>
    <row r="2574" spans="1:18" ht="31.5" x14ac:dyDescent="0.3">
      <c r="A2574" s="7"/>
      <c r="B2574" s="7"/>
      <c r="C2574" s="7"/>
      <c r="D2574" s="7"/>
      <c r="E2574" s="7"/>
      <c r="F2574" s="3" t="s">
        <v>9101</v>
      </c>
      <c r="G2574" s="3">
        <v>4.6510499999999997</v>
      </c>
      <c r="H2574" s="3">
        <v>0</v>
      </c>
      <c r="I2574" s="3">
        <v>0</v>
      </c>
      <c r="J2574" s="3"/>
      <c r="K2574" s="3"/>
      <c r="L2574" s="3"/>
      <c r="M2574" s="3"/>
      <c r="N2574" s="3"/>
      <c r="O2574" s="3"/>
      <c r="P2574" s="3"/>
      <c r="Q2574" s="8">
        <v>4.6510499999999997</v>
      </c>
      <c r="R2574" s="7"/>
    </row>
    <row r="2575" spans="1:18" ht="73.5" x14ac:dyDescent="0.3">
      <c r="A2575" s="3" t="s">
        <v>1596</v>
      </c>
      <c r="B2575" s="3" t="s">
        <v>9886</v>
      </c>
      <c r="C2575" s="3">
        <v>7.0000000000000001E-3</v>
      </c>
      <c r="D2575" s="3">
        <v>2021</v>
      </c>
      <c r="E2575" s="3">
        <v>2021</v>
      </c>
      <c r="F2575" s="3" t="s">
        <v>22</v>
      </c>
      <c r="G2575" s="3">
        <v>0</v>
      </c>
      <c r="H2575" s="3">
        <v>0</v>
      </c>
      <c r="I2575" s="3">
        <v>0</v>
      </c>
      <c r="J2575" s="3"/>
      <c r="K2575" s="3"/>
      <c r="L2575" s="3"/>
      <c r="M2575" s="3"/>
      <c r="N2575" s="3"/>
      <c r="O2575" s="3"/>
      <c r="P2575" s="3"/>
      <c r="Q2575" s="8">
        <v>0</v>
      </c>
      <c r="R2575" s="7" t="s">
        <v>18073</v>
      </c>
    </row>
    <row r="2576" spans="1:18" ht="84" x14ac:dyDescent="0.3">
      <c r="A2576" s="6" t="s">
        <v>1597</v>
      </c>
      <c r="B2576" s="6" t="s">
        <v>9887</v>
      </c>
      <c r="C2576" s="6">
        <v>8.9999999999999993E-3</v>
      </c>
      <c r="D2576" s="6">
        <v>2021</v>
      </c>
      <c r="E2576" s="6">
        <v>2022</v>
      </c>
      <c r="F2576" s="3" t="s">
        <v>22</v>
      </c>
      <c r="G2576" s="3">
        <v>84.57978</v>
      </c>
      <c r="H2576" s="3">
        <v>0</v>
      </c>
      <c r="I2576" s="3">
        <v>0</v>
      </c>
      <c r="J2576" s="3"/>
      <c r="K2576" s="3"/>
      <c r="L2576" s="3"/>
      <c r="M2576" s="3"/>
      <c r="N2576" s="3"/>
      <c r="O2576" s="3"/>
      <c r="P2576" s="3"/>
      <c r="Q2576" s="8">
        <v>84.57978</v>
      </c>
      <c r="R2576" s="6" t="s">
        <v>18074</v>
      </c>
    </row>
    <row r="2577" spans="1:18" ht="42" x14ac:dyDescent="0.3">
      <c r="A2577" s="5"/>
      <c r="B2577" s="5"/>
      <c r="C2577" s="5"/>
      <c r="D2577" s="5"/>
      <c r="E2577" s="5"/>
      <c r="F2577" s="3" t="s">
        <v>9100</v>
      </c>
      <c r="G2577" s="3">
        <v>79.928730000000002</v>
      </c>
      <c r="H2577" s="3">
        <v>0</v>
      </c>
      <c r="I2577" s="3">
        <v>0</v>
      </c>
      <c r="J2577" s="3"/>
      <c r="K2577" s="3"/>
      <c r="L2577" s="3"/>
      <c r="M2577" s="3"/>
      <c r="N2577" s="3"/>
      <c r="O2577" s="3"/>
      <c r="P2577" s="3"/>
      <c r="Q2577" s="8">
        <v>79.928730000000002</v>
      </c>
      <c r="R2577" s="5"/>
    </row>
    <row r="2578" spans="1:18" ht="31.5" x14ac:dyDescent="0.3">
      <c r="A2578" s="7"/>
      <c r="B2578" s="7"/>
      <c r="C2578" s="7"/>
      <c r="D2578" s="7"/>
      <c r="E2578" s="7"/>
      <c r="F2578" s="3" t="s">
        <v>9101</v>
      </c>
      <c r="G2578" s="3">
        <v>4.6510499999999997</v>
      </c>
      <c r="H2578" s="3">
        <v>0</v>
      </c>
      <c r="I2578" s="3">
        <v>0</v>
      </c>
      <c r="J2578" s="3"/>
      <c r="K2578" s="3"/>
      <c r="L2578" s="3"/>
      <c r="M2578" s="3"/>
      <c r="N2578" s="3"/>
      <c r="O2578" s="3"/>
      <c r="P2578" s="3"/>
      <c r="Q2578" s="8">
        <v>4.6510499999999997</v>
      </c>
      <c r="R2578" s="7"/>
    </row>
    <row r="2579" spans="1:18" ht="84" x14ac:dyDescent="0.3">
      <c r="A2579" s="6" t="s">
        <v>1598</v>
      </c>
      <c r="B2579" s="6" t="s">
        <v>9888</v>
      </c>
      <c r="C2579" s="6">
        <v>3.1E-2</v>
      </c>
      <c r="D2579" s="6">
        <v>2022</v>
      </c>
      <c r="E2579" s="6">
        <v>2023</v>
      </c>
      <c r="F2579" s="3" t="s">
        <v>22</v>
      </c>
      <c r="G2579" s="3">
        <v>0</v>
      </c>
      <c r="H2579" s="3">
        <v>154.38619</v>
      </c>
      <c r="I2579" s="3">
        <v>0</v>
      </c>
      <c r="J2579" s="3"/>
      <c r="K2579" s="3"/>
      <c r="L2579" s="3"/>
      <c r="M2579" s="3"/>
      <c r="N2579" s="3"/>
      <c r="O2579" s="3"/>
      <c r="P2579" s="3"/>
      <c r="Q2579" s="8">
        <v>154.38619</v>
      </c>
      <c r="R2579" s="5" t="s">
        <v>24903</v>
      </c>
    </row>
    <row r="2580" spans="1:18" ht="42" x14ac:dyDescent="0.3">
      <c r="A2580" s="5"/>
      <c r="B2580" s="5"/>
      <c r="C2580" s="5"/>
      <c r="D2580" s="5"/>
      <c r="E2580" s="5"/>
      <c r="F2580" s="3" t="s">
        <v>9100</v>
      </c>
      <c r="G2580" s="3">
        <v>0</v>
      </c>
      <c r="H2580" s="3">
        <v>148.26060000000001</v>
      </c>
      <c r="I2580" s="3">
        <v>0</v>
      </c>
      <c r="J2580" s="3"/>
      <c r="K2580" s="3"/>
      <c r="L2580" s="3"/>
      <c r="M2580" s="3"/>
      <c r="N2580" s="3"/>
      <c r="O2580" s="3"/>
      <c r="P2580" s="3"/>
      <c r="Q2580" s="8">
        <v>148.26060000000001</v>
      </c>
      <c r="R2580" s="5"/>
    </row>
    <row r="2581" spans="1:18" ht="31.5" x14ac:dyDescent="0.3">
      <c r="A2581" s="7"/>
      <c r="B2581" s="7"/>
      <c r="C2581" s="7"/>
      <c r="D2581" s="7"/>
      <c r="E2581" s="7"/>
      <c r="F2581" s="3" t="s">
        <v>9101</v>
      </c>
      <c r="G2581" s="3">
        <v>0</v>
      </c>
      <c r="H2581" s="3">
        <v>6.1255899999999999</v>
      </c>
      <c r="I2581" s="3">
        <v>0</v>
      </c>
      <c r="J2581" s="3"/>
      <c r="K2581" s="3"/>
      <c r="L2581" s="3"/>
      <c r="M2581" s="3"/>
      <c r="N2581" s="3"/>
      <c r="O2581" s="3"/>
      <c r="P2581" s="3"/>
      <c r="Q2581" s="8">
        <v>6.1255899999999999</v>
      </c>
      <c r="R2581" s="7"/>
    </row>
    <row r="2582" spans="1:18" ht="84" x14ac:dyDescent="0.3">
      <c r="A2582" s="6" t="s">
        <v>1599</v>
      </c>
      <c r="B2582" s="6" t="s">
        <v>9889</v>
      </c>
      <c r="C2582" s="6">
        <v>6.4999999999999997E-3</v>
      </c>
      <c r="D2582" s="6">
        <v>2021</v>
      </c>
      <c r="E2582" s="6">
        <v>2022</v>
      </c>
      <c r="F2582" s="3" t="s">
        <v>22</v>
      </c>
      <c r="G2582" s="3">
        <v>45.49004</v>
      </c>
      <c r="H2582" s="3">
        <v>0</v>
      </c>
      <c r="I2582" s="3">
        <v>0</v>
      </c>
      <c r="J2582" s="3"/>
      <c r="K2582" s="3"/>
      <c r="L2582" s="3"/>
      <c r="M2582" s="3"/>
      <c r="N2582" s="3"/>
      <c r="O2582" s="3"/>
      <c r="P2582" s="3"/>
      <c r="Q2582" s="8">
        <v>45.49004</v>
      </c>
      <c r="R2582" s="5" t="s">
        <v>24904</v>
      </c>
    </row>
    <row r="2583" spans="1:18" ht="42" x14ac:dyDescent="0.3">
      <c r="A2583" s="5"/>
      <c r="B2583" s="5"/>
      <c r="C2583" s="5"/>
      <c r="D2583" s="5"/>
      <c r="E2583" s="5"/>
      <c r="F2583" s="3" t="s">
        <v>9100</v>
      </c>
      <c r="G2583" s="3">
        <v>40.838990000000003</v>
      </c>
      <c r="H2583" s="3">
        <v>0</v>
      </c>
      <c r="I2583" s="3">
        <v>0</v>
      </c>
      <c r="J2583" s="3"/>
      <c r="K2583" s="3"/>
      <c r="L2583" s="3"/>
      <c r="M2583" s="3"/>
      <c r="N2583" s="3"/>
      <c r="O2583" s="3"/>
      <c r="P2583" s="3"/>
      <c r="Q2583" s="8">
        <v>40.838990000000003</v>
      </c>
      <c r="R2583" s="5"/>
    </row>
    <row r="2584" spans="1:18" ht="31.5" x14ac:dyDescent="0.3">
      <c r="A2584" s="7"/>
      <c r="B2584" s="7"/>
      <c r="C2584" s="7"/>
      <c r="D2584" s="7"/>
      <c r="E2584" s="7"/>
      <c r="F2584" s="3" t="s">
        <v>9101</v>
      </c>
      <c r="G2584" s="3">
        <v>4.6510499999999997</v>
      </c>
      <c r="H2584" s="3">
        <v>0</v>
      </c>
      <c r="I2584" s="3">
        <v>0</v>
      </c>
      <c r="J2584" s="3"/>
      <c r="K2584" s="3"/>
      <c r="L2584" s="3"/>
      <c r="M2584" s="3"/>
      <c r="N2584" s="3"/>
      <c r="O2584" s="3"/>
      <c r="P2584" s="3"/>
      <c r="Q2584" s="8">
        <v>4.6510499999999997</v>
      </c>
      <c r="R2584" s="7"/>
    </row>
    <row r="2585" spans="1:18" ht="84" x14ac:dyDescent="0.3">
      <c r="A2585" s="6" t="s">
        <v>1600</v>
      </c>
      <c r="B2585" s="6" t="s">
        <v>9890</v>
      </c>
      <c r="C2585" s="6">
        <v>1.2E-2</v>
      </c>
      <c r="D2585" s="6">
        <v>2021</v>
      </c>
      <c r="E2585" s="6">
        <v>2022</v>
      </c>
      <c r="F2585" s="3" t="s">
        <v>22</v>
      </c>
      <c r="G2585" s="3">
        <v>57.944339999999997</v>
      </c>
      <c r="H2585" s="3">
        <v>0</v>
      </c>
      <c r="I2585" s="3">
        <v>0</v>
      </c>
      <c r="J2585" s="3"/>
      <c r="K2585" s="3"/>
      <c r="L2585" s="3"/>
      <c r="M2585" s="3"/>
      <c r="N2585" s="3"/>
      <c r="O2585" s="3"/>
      <c r="P2585" s="3"/>
      <c r="Q2585" s="8">
        <v>57.944339999999997</v>
      </c>
      <c r="R2585" s="5" t="s">
        <v>18075</v>
      </c>
    </row>
    <row r="2586" spans="1:18" ht="42" x14ac:dyDescent="0.3">
      <c r="A2586" s="5"/>
      <c r="B2586" s="5"/>
      <c r="C2586" s="5"/>
      <c r="D2586" s="5"/>
      <c r="E2586" s="5"/>
      <c r="F2586" s="3" t="s">
        <v>9100</v>
      </c>
      <c r="G2586" s="3">
        <v>53.293289999999999</v>
      </c>
      <c r="H2586" s="3">
        <v>0</v>
      </c>
      <c r="I2586" s="3">
        <v>0</v>
      </c>
      <c r="J2586" s="3"/>
      <c r="K2586" s="3"/>
      <c r="L2586" s="3"/>
      <c r="M2586" s="3"/>
      <c r="N2586" s="3"/>
      <c r="O2586" s="3"/>
      <c r="P2586" s="3"/>
      <c r="Q2586" s="8">
        <v>53.293289999999999</v>
      </c>
      <c r="R2586" s="5"/>
    </row>
    <row r="2587" spans="1:18" ht="31.5" x14ac:dyDescent="0.3">
      <c r="A2587" s="7"/>
      <c r="B2587" s="7"/>
      <c r="C2587" s="7"/>
      <c r="D2587" s="7"/>
      <c r="E2587" s="7"/>
      <c r="F2587" s="3" t="s">
        <v>9101</v>
      </c>
      <c r="G2587" s="3">
        <v>4.6510499999999997</v>
      </c>
      <c r="H2587" s="3">
        <v>0</v>
      </c>
      <c r="I2587" s="3">
        <v>0</v>
      </c>
      <c r="J2587" s="3"/>
      <c r="K2587" s="3"/>
      <c r="L2587" s="3"/>
      <c r="M2587" s="3"/>
      <c r="N2587" s="3"/>
      <c r="O2587" s="3"/>
      <c r="P2587" s="3"/>
      <c r="Q2587" s="8">
        <v>4.6510499999999997</v>
      </c>
      <c r="R2587" s="7"/>
    </row>
    <row r="2588" spans="1:18" ht="73.5" x14ac:dyDescent="0.3">
      <c r="A2588" s="6" t="s">
        <v>1601</v>
      </c>
      <c r="B2588" s="6" t="s">
        <v>9891</v>
      </c>
      <c r="C2588" s="6">
        <v>5.4999999999999997E-3</v>
      </c>
      <c r="D2588" s="6">
        <v>2021</v>
      </c>
      <c r="E2588" s="6">
        <v>2022</v>
      </c>
      <c r="F2588" s="3" t="s">
        <v>22</v>
      </c>
      <c r="G2588" s="3">
        <v>74.103669999999994</v>
      </c>
      <c r="H2588" s="3">
        <v>0</v>
      </c>
      <c r="I2588" s="3">
        <v>0</v>
      </c>
      <c r="J2588" s="3"/>
      <c r="K2588" s="3"/>
      <c r="L2588" s="3"/>
      <c r="M2588" s="3"/>
      <c r="N2588" s="3"/>
      <c r="O2588" s="3"/>
      <c r="P2588" s="3"/>
      <c r="Q2588" s="8">
        <v>74.103669999999994</v>
      </c>
      <c r="R2588" s="5" t="s">
        <v>18076</v>
      </c>
    </row>
    <row r="2589" spans="1:18" ht="42" x14ac:dyDescent="0.3">
      <c r="A2589" s="5"/>
      <c r="B2589" s="5"/>
      <c r="C2589" s="5"/>
      <c r="D2589" s="5"/>
      <c r="E2589" s="5"/>
      <c r="F2589" s="3" t="s">
        <v>9100</v>
      </c>
      <c r="G2589" s="3">
        <v>69.452619999999996</v>
      </c>
      <c r="H2589" s="3">
        <v>0</v>
      </c>
      <c r="I2589" s="3">
        <v>0</v>
      </c>
      <c r="J2589" s="3"/>
      <c r="K2589" s="3"/>
      <c r="L2589" s="3"/>
      <c r="M2589" s="3"/>
      <c r="N2589" s="3"/>
      <c r="O2589" s="3"/>
      <c r="P2589" s="3"/>
      <c r="Q2589" s="8">
        <v>69.452619999999996</v>
      </c>
      <c r="R2589" s="5"/>
    </row>
    <row r="2590" spans="1:18" ht="31.5" x14ac:dyDescent="0.3">
      <c r="A2590" s="7"/>
      <c r="B2590" s="7"/>
      <c r="C2590" s="7"/>
      <c r="D2590" s="7"/>
      <c r="E2590" s="7"/>
      <c r="F2590" s="3" t="s">
        <v>9101</v>
      </c>
      <c r="G2590" s="3">
        <v>4.6510499999999997</v>
      </c>
      <c r="H2590" s="3">
        <v>0</v>
      </c>
      <c r="I2590" s="3">
        <v>0</v>
      </c>
      <c r="J2590" s="3"/>
      <c r="K2590" s="3"/>
      <c r="L2590" s="3"/>
      <c r="M2590" s="3"/>
      <c r="N2590" s="3"/>
      <c r="O2590" s="3"/>
      <c r="P2590" s="3"/>
      <c r="Q2590" s="8">
        <v>4.6510499999999997</v>
      </c>
      <c r="R2590" s="7"/>
    </row>
    <row r="2591" spans="1:18" ht="84" x14ac:dyDescent="0.3">
      <c r="A2591" s="6" t="s">
        <v>1602</v>
      </c>
      <c r="B2591" s="6" t="s">
        <v>9892</v>
      </c>
      <c r="C2591" s="6">
        <v>7.2499999999999995E-2</v>
      </c>
      <c r="D2591" s="6">
        <v>2021</v>
      </c>
      <c r="E2591" s="6">
        <v>2022</v>
      </c>
      <c r="F2591" s="3" t="s">
        <v>22</v>
      </c>
      <c r="G2591" s="3">
        <v>104.90757000000001</v>
      </c>
      <c r="H2591" s="3">
        <v>0</v>
      </c>
      <c r="I2591" s="3">
        <v>0</v>
      </c>
      <c r="J2591" s="3"/>
      <c r="K2591" s="3"/>
      <c r="L2591" s="3"/>
      <c r="M2591" s="3"/>
      <c r="N2591" s="3"/>
      <c r="O2591" s="3"/>
      <c r="P2591" s="3"/>
      <c r="Q2591" s="8">
        <v>104.90757000000001</v>
      </c>
      <c r="R2591" s="5" t="s">
        <v>18077</v>
      </c>
    </row>
    <row r="2592" spans="1:18" ht="42" x14ac:dyDescent="0.3">
      <c r="A2592" s="5"/>
      <c r="B2592" s="5"/>
      <c r="C2592" s="5"/>
      <c r="D2592" s="5"/>
      <c r="E2592" s="5"/>
      <c r="F2592" s="3" t="s">
        <v>9100</v>
      </c>
      <c r="G2592" s="3">
        <v>100.25651999999999</v>
      </c>
      <c r="H2592" s="3">
        <v>0</v>
      </c>
      <c r="I2592" s="3">
        <v>0</v>
      </c>
      <c r="J2592" s="3"/>
      <c r="K2592" s="3"/>
      <c r="L2592" s="3"/>
      <c r="M2592" s="3"/>
      <c r="N2592" s="3"/>
      <c r="O2592" s="3"/>
      <c r="P2592" s="3"/>
      <c r="Q2592" s="8">
        <v>100.25651999999999</v>
      </c>
      <c r="R2592" s="5"/>
    </row>
    <row r="2593" spans="1:18" ht="31.5" x14ac:dyDescent="0.3">
      <c r="A2593" s="7"/>
      <c r="B2593" s="7"/>
      <c r="C2593" s="7"/>
      <c r="D2593" s="7"/>
      <c r="E2593" s="7"/>
      <c r="F2593" s="3" t="s">
        <v>9101</v>
      </c>
      <c r="G2593" s="3">
        <v>4.6510499999999997</v>
      </c>
      <c r="H2593" s="3">
        <v>0</v>
      </c>
      <c r="I2593" s="3">
        <v>0</v>
      </c>
      <c r="J2593" s="3"/>
      <c r="K2593" s="3"/>
      <c r="L2593" s="3"/>
      <c r="M2593" s="3"/>
      <c r="N2593" s="3"/>
      <c r="O2593" s="3"/>
      <c r="P2593" s="3"/>
      <c r="Q2593" s="8">
        <v>4.6510499999999997</v>
      </c>
      <c r="R2593" s="7"/>
    </row>
    <row r="2594" spans="1:18" ht="84" x14ac:dyDescent="0.3">
      <c r="A2594" s="6" t="s">
        <v>1603</v>
      </c>
      <c r="B2594" s="6" t="s">
        <v>9893</v>
      </c>
      <c r="C2594" s="6">
        <v>3.0000000000000001E-3</v>
      </c>
      <c r="D2594" s="6">
        <v>2021</v>
      </c>
      <c r="E2594" s="6">
        <v>2022</v>
      </c>
      <c r="F2594" s="3" t="s">
        <v>22</v>
      </c>
      <c r="G2594" s="3">
        <v>33.693069999999999</v>
      </c>
      <c r="H2594" s="3">
        <v>0</v>
      </c>
      <c r="I2594" s="3">
        <v>0</v>
      </c>
      <c r="J2594" s="3"/>
      <c r="K2594" s="3"/>
      <c r="L2594" s="3"/>
      <c r="M2594" s="3"/>
      <c r="N2594" s="3"/>
      <c r="O2594" s="3"/>
      <c r="P2594" s="3"/>
      <c r="Q2594" s="8">
        <v>33.693069999999999</v>
      </c>
      <c r="R2594" s="5" t="s">
        <v>18078</v>
      </c>
    </row>
    <row r="2595" spans="1:18" ht="42" x14ac:dyDescent="0.3">
      <c r="A2595" s="5"/>
      <c r="B2595" s="5"/>
      <c r="C2595" s="5"/>
      <c r="D2595" s="5"/>
      <c r="E2595" s="5"/>
      <c r="F2595" s="3" t="s">
        <v>9100</v>
      </c>
      <c r="G2595" s="3">
        <v>29.042020000000001</v>
      </c>
      <c r="H2595" s="3">
        <v>0</v>
      </c>
      <c r="I2595" s="3">
        <v>0</v>
      </c>
      <c r="J2595" s="3"/>
      <c r="K2595" s="3"/>
      <c r="L2595" s="3"/>
      <c r="M2595" s="3"/>
      <c r="N2595" s="3"/>
      <c r="O2595" s="3"/>
      <c r="P2595" s="3"/>
      <c r="Q2595" s="8">
        <v>29.042020000000001</v>
      </c>
      <c r="R2595" s="5"/>
    </row>
    <row r="2596" spans="1:18" ht="31.5" x14ac:dyDescent="0.3">
      <c r="A2596" s="7"/>
      <c r="B2596" s="7"/>
      <c r="C2596" s="7"/>
      <c r="D2596" s="7"/>
      <c r="E2596" s="7"/>
      <c r="F2596" s="3" t="s">
        <v>9101</v>
      </c>
      <c r="G2596" s="3">
        <v>4.6510499999999997</v>
      </c>
      <c r="H2596" s="3">
        <v>0</v>
      </c>
      <c r="I2596" s="3">
        <v>0</v>
      </c>
      <c r="J2596" s="3"/>
      <c r="K2596" s="3"/>
      <c r="L2596" s="3"/>
      <c r="M2596" s="3"/>
      <c r="N2596" s="3"/>
      <c r="O2596" s="3"/>
      <c r="P2596" s="3"/>
      <c r="Q2596" s="8">
        <v>4.6510499999999997</v>
      </c>
      <c r="R2596" s="7"/>
    </row>
    <row r="2597" spans="1:18" ht="84" x14ac:dyDescent="0.3">
      <c r="A2597" s="6" t="s">
        <v>1604</v>
      </c>
      <c r="B2597" s="6" t="s">
        <v>9894</v>
      </c>
      <c r="C2597" s="6">
        <v>0.01</v>
      </c>
      <c r="D2597" s="6">
        <v>2021</v>
      </c>
      <c r="E2597" s="6">
        <v>2022</v>
      </c>
      <c r="F2597" s="3" t="s">
        <v>22</v>
      </c>
      <c r="G2597" s="3">
        <v>124.87958</v>
      </c>
      <c r="H2597" s="3">
        <v>0</v>
      </c>
      <c r="I2597" s="3">
        <v>0</v>
      </c>
      <c r="J2597" s="3"/>
      <c r="K2597" s="3"/>
      <c r="L2597" s="3"/>
      <c r="M2597" s="3"/>
      <c r="N2597" s="3"/>
      <c r="O2597" s="3"/>
      <c r="P2597" s="3"/>
      <c r="Q2597" s="8">
        <v>124.87958</v>
      </c>
      <c r="R2597" s="5" t="s">
        <v>18079</v>
      </c>
    </row>
    <row r="2598" spans="1:18" ht="42" x14ac:dyDescent="0.3">
      <c r="A2598" s="5"/>
      <c r="B2598" s="5"/>
      <c r="C2598" s="5"/>
      <c r="D2598" s="5"/>
      <c r="E2598" s="5"/>
      <c r="F2598" s="3" t="s">
        <v>9100</v>
      </c>
      <c r="G2598" s="3">
        <v>120.22853000000001</v>
      </c>
      <c r="H2598" s="3">
        <v>0</v>
      </c>
      <c r="I2598" s="3">
        <v>0</v>
      </c>
      <c r="J2598" s="3"/>
      <c r="K2598" s="3"/>
      <c r="L2598" s="3"/>
      <c r="M2598" s="3"/>
      <c r="N2598" s="3"/>
      <c r="O2598" s="3"/>
      <c r="P2598" s="3"/>
      <c r="Q2598" s="8">
        <v>120.22853000000001</v>
      </c>
      <c r="R2598" s="5"/>
    </row>
    <row r="2599" spans="1:18" ht="31.5" x14ac:dyDescent="0.3">
      <c r="A2599" s="7"/>
      <c r="B2599" s="7"/>
      <c r="C2599" s="7"/>
      <c r="D2599" s="7"/>
      <c r="E2599" s="7"/>
      <c r="F2599" s="3" t="s">
        <v>9101</v>
      </c>
      <c r="G2599" s="3">
        <v>4.6510499999999997</v>
      </c>
      <c r="H2599" s="3">
        <v>0</v>
      </c>
      <c r="I2599" s="3">
        <v>0</v>
      </c>
      <c r="J2599" s="3"/>
      <c r="K2599" s="3"/>
      <c r="L2599" s="3"/>
      <c r="M2599" s="3"/>
      <c r="N2599" s="3"/>
      <c r="O2599" s="3"/>
      <c r="P2599" s="3"/>
      <c r="Q2599" s="8">
        <v>4.6510499999999997</v>
      </c>
      <c r="R2599" s="7"/>
    </row>
    <row r="2600" spans="1:18" ht="73.5" x14ac:dyDescent="0.3">
      <c r="A2600" s="6" t="s">
        <v>1605</v>
      </c>
      <c r="B2600" s="6" t="s">
        <v>9895</v>
      </c>
      <c r="C2600" s="6">
        <v>7.0000000000000001E-3</v>
      </c>
      <c r="D2600" s="6">
        <v>2021</v>
      </c>
      <c r="E2600" s="6">
        <v>2022</v>
      </c>
      <c r="F2600" s="3" t="s">
        <v>22</v>
      </c>
      <c r="G2600" s="3">
        <v>53.946840000000002</v>
      </c>
      <c r="H2600" s="3">
        <v>0</v>
      </c>
      <c r="I2600" s="3">
        <v>0</v>
      </c>
      <c r="J2600" s="3"/>
      <c r="K2600" s="3"/>
      <c r="L2600" s="3"/>
      <c r="M2600" s="3"/>
      <c r="N2600" s="3"/>
      <c r="O2600" s="3"/>
      <c r="P2600" s="3"/>
      <c r="Q2600" s="8">
        <v>53.946840000000002</v>
      </c>
      <c r="R2600" s="5" t="s">
        <v>18080</v>
      </c>
    </row>
    <row r="2601" spans="1:18" ht="42" x14ac:dyDescent="0.3">
      <c r="A2601" s="5"/>
      <c r="B2601" s="5"/>
      <c r="C2601" s="5"/>
      <c r="D2601" s="5"/>
      <c r="E2601" s="5"/>
      <c r="F2601" s="3" t="s">
        <v>9100</v>
      </c>
      <c r="G2601" s="3">
        <v>49.295789999999997</v>
      </c>
      <c r="H2601" s="3">
        <v>0</v>
      </c>
      <c r="I2601" s="3">
        <v>0</v>
      </c>
      <c r="J2601" s="3"/>
      <c r="K2601" s="3"/>
      <c r="L2601" s="3"/>
      <c r="M2601" s="3"/>
      <c r="N2601" s="3"/>
      <c r="O2601" s="3"/>
      <c r="P2601" s="3"/>
      <c r="Q2601" s="8">
        <v>49.295789999999997</v>
      </c>
      <c r="R2601" s="5"/>
    </row>
    <row r="2602" spans="1:18" ht="31.5" x14ac:dyDescent="0.3">
      <c r="A2602" s="7"/>
      <c r="B2602" s="7"/>
      <c r="C2602" s="7"/>
      <c r="D2602" s="7"/>
      <c r="E2602" s="7"/>
      <c r="F2602" s="3" t="s">
        <v>9101</v>
      </c>
      <c r="G2602" s="3">
        <v>4.6510499999999997</v>
      </c>
      <c r="H2602" s="3">
        <v>0</v>
      </c>
      <c r="I2602" s="3">
        <v>0</v>
      </c>
      <c r="J2602" s="3"/>
      <c r="K2602" s="3"/>
      <c r="L2602" s="3"/>
      <c r="M2602" s="3"/>
      <c r="N2602" s="3"/>
      <c r="O2602" s="3"/>
      <c r="P2602" s="3"/>
      <c r="Q2602" s="8">
        <v>4.6510499999999997</v>
      </c>
      <c r="R2602" s="7"/>
    </row>
    <row r="2603" spans="1:18" ht="63" x14ac:dyDescent="0.3">
      <c r="A2603" s="6" t="s">
        <v>1606</v>
      </c>
      <c r="B2603" s="6" t="s">
        <v>9896</v>
      </c>
      <c r="C2603" s="6">
        <v>5.5E-2</v>
      </c>
      <c r="D2603" s="6">
        <v>2021</v>
      </c>
      <c r="E2603" s="6">
        <v>2022</v>
      </c>
      <c r="F2603" s="3" t="s">
        <v>22</v>
      </c>
      <c r="G2603" s="3">
        <v>311.16314</v>
      </c>
      <c r="H2603" s="3">
        <v>0</v>
      </c>
      <c r="I2603" s="3">
        <v>0</v>
      </c>
      <c r="J2603" s="3"/>
      <c r="K2603" s="3"/>
      <c r="L2603" s="3"/>
      <c r="M2603" s="3"/>
      <c r="N2603" s="3"/>
      <c r="O2603" s="3"/>
      <c r="P2603" s="3"/>
      <c r="Q2603" s="8">
        <v>311.16314</v>
      </c>
      <c r="R2603" s="5" t="s">
        <v>18081</v>
      </c>
    </row>
    <row r="2604" spans="1:18" ht="42" x14ac:dyDescent="0.3">
      <c r="A2604" s="5"/>
      <c r="B2604" s="5"/>
      <c r="C2604" s="5"/>
      <c r="D2604" s="5"/>
      <c r="E2604" s="5"/>
      <c r="F2604" s="3" t="s">
        <v>9100</v>
      </c>
      <c r="G2604" s="3">
        <v>306.51209</v>
      </c>
      <c r="H2604" s="3">
        <v>0</v>
      </c>
      <c r="I2604" s="3">
        <v>0</v>
      </c>
      <c r="J2604" s="3"/>
      <c r="K2604" s="3"/>
      <c r="L2604" s="3"/>
      <c r="M2604" s="3"/>
      <c r="N2604" s="3"/>
      <c r="O2604" s="3"/>
      <c r="P2604" s="3"/>
      <c r="Q2604" s="8">
        <v>306.51209</v>
      </c>
      <c r="R2604" s="5"/>
    </row>
    <row r="2605" spans="1:18" ht="31.5" x14ac:dyDescent="0.3">
      <c r="A2605" s="7"/>
      <c r="B2605" s="7"/>
      <c r="C2605" s="7"/>
      <c r="D2605" s="7"/>
      <c r="E2605" s="7"/>
      <c r="F2605" s="3" t="s">
        <v>9101</v>
      </c>
      <c r="G2605" s="3">
        <v>4.6510499999999997</v>
      </c>
      <c r="H2605" s="3">
        <v>0</v>
      </c>
      <c r="I2605" s="3">
        <v>0</v>
      </c>
      <c r="J2605" s="3"/>
      <c r="K2605" s="3"/>
      <c r="L2605" s="3"/>
      <c r="M2605" s="3"/>
      <c r="N2605" s="3"/>
      <c r="O2605" s="3"/>
      <c r="P2605" s="3"/>
      <c r="Q2605" s="8">
        <v>4.6510499999999997</v>
      </c>
      <c r="R2605" s="7"/>
    </row>
    <row r="2606" spans="1:18" ht="84" x14ac:dyDescent="0.3">
      <c r="A2606" s="6" t="s">
        <v>1607</v>
      </c>
      <c r="B2606" s="6" t="s">
        <v>9897</v>
      </c>
      <c r="C2606" s="6">
        <v>8.0000000000000002E-3</v>
      </c>
      <c r="D2606" s="6">
        <v>2021</v>
      </c>
      <c r="E2606" s="6">
        <v>2022</v>
      </c>
      <c r="F2606" s="3" t="s">
        <v>22</v>
      </c>
      <c r="G2606" s="3">
        <v>158.60099</v>
      </c>
      <c r="H2606" s="3">
        <v>0</v>
      </c>
      <c r="I2606" s="3">
        <v>0</v>
      </c>
      <c r="J2606" s="3"/>
      <c r="K2606" s="3"/>
      <c r="L2606" s="3"/>
      <c r="M2606" s="3"/>
      <c r="N2606" s="3"/>
      <c r="O2606" s="3"/>
      <c r="P2606" s="3"/>
      <c r="Q2606" s="8">
        <v>158.60099</v>
      </c>
      <c r="R2606" s="5" t="s">
        <v>18082</v>
      </c>
    </row>
    <row r="2607" spans="1:18" ht="42" x14ac:dyDescent="0.3">
      <c r="A2607" s="5"/>
      <c r="B2607" s="5"/>
      <c r="C2607" s="5"/>
      <c r="D2607" s="5"/>
      <c r="E2607" s="5"/>
      <c r="F2607" s="3" t="s">
        <v>9100</v>
      </c>
      <c r="G2607" s="3">
        <v>153.94994</v>
      </c>
      <c r="H2607" s="3">
        <v>0</v>
      </c>
      <c r="I2607" s="3">
        <v>0</v>
      </c>
      <c r="J2607" s="3"/>
      <c r="K2607" s="3"/>
      <c r="L2607" s="3"/>
      <c r="M2607" s="3"/>
      <c r="N2607" s="3"/>
      <c r="O2607" s="3"/>
      <c r="P2607" s="3"/>
      <c r="Q2607" s="8">
        <v>153.94994</v>
      </c>
      <c r="R2607" s="5"/>
    </row>
    <row r="2608" spans="1:18" ht="31.5" x14ac:dyDescent="0.3">
      <c r="A2608" s="7"/>
      <c r="B2608" s="7"/>
      <c r="C2608" s="7"/>
      <c r="D2608" s="7"/>
      <c r="E2608" s="7"/>
      <c r="F2608" s="3" t="s">
        <v>9101</v>
      </c>
      <c r="G2608" s="3">
        <v>4.6510499999999997</v>
      </c>
      <c r="H2608" s="3">
        <v>0</v>
      </c>
      <c r="I2608" s="3">
        <v>0</v>
      </c>
      <c r="J2608" s="3"/>
      <c r="K2608" s="3"/>
      <c r="L2608" s="3"/>
      <c r="M2608" s="3"/>
      <c r="N2608" s="3"/>
      <c r="O2608" s="3"/>
      <c r="P2608" s="3"/>
      <c r="Q2608" s="8">
        <v>4.6510499999999997</v>
      </c>
      <c r="R2608" s="7"/>
    </row>
    <row r="2609" spans="1:18" ht="73.5" x14ac:dyDescent="0.3">
      <c r="A2609" s="6" t="s">
        <v>1608</v>
      </c>
      <c r="B2609" s="6" t="s">
        <v>9898</v>
      </c>
      <c r="C2609" s="6">
        <v>1.0999999999999999E-2</v>
      </c>
      <c r="D2609" s="6">
        <v>2021</v>
      </c>
      <c r="E2609" s="6">
        <v>2022</v>
      </c>
      <c r="F2609" s="3" t="s">
        <v>22</v>
      </c>
      <c r="G2609" s="3">
        <v>101.92292999999999</v>
      </c>
      <c r="H2609" s="3">
        <v>0</v>
      </c>
      <c r="I2609" s="3">
        <v>0</v>
      </c>
      <c r="J2609" s="3"/>
      <c r="K2609" s="3"/>
      <c r="L2609" s="3"/>
      <c r="M2609" s="3"/>
      <c r="N2609" s="3"/>
      <c r="O2609" s="3"/>
      <c r="P2609" s="3"/>
      <c r="Q2609" s="8">
        <v>101.92292999999999</v>
      </c>
      <c r="R2609" s="5" t="s">
        <v>18083</v>
      </c>
    </row>
    <row r="2610" spans="1:18" ht="42" x14ac:dyDescent="0.3">
      <c r="A2610" s="5"/>
      <c r="B2610" s="5"/>
      <c r="C2610" s="5"/>
      <c r="D2610" s="5"/>
      <c r="E2610" s="5"/>
      <c r="F2610" s="3" t="s">
        <v>9100</v>
      </c>
      <c r="G2610" s="3">
        <v>97.271879999999996</v>
      </c>
      <c r="H2610" s="3">
        <v>0</v>
      </c>
      <c r="I2610" s="3">
        <v>0</v>
      </c>
      <c r="J2610" s="3"/>
      <c r="K2610" s="3"/>
      <c r="L2610" s="3"/>
      <c r="M2610" s="3"/>
      <c r="N2610" s="3"/>
      <c r="O2610" s="3"/>
      <c r="P2610" s="3"/>
      <c r="Q2610" s="8">
        <v>97.271879999999996</v>
      </c>
      <c r="R2610" s="5"/>
    </row>
    <row r="2611" spans="1:18" ht="31.5" x14ac:dyDescent="0.3">
      <c r="A2611" s="7"/>
      <c r="B2611" s="7"/>
      <c r="C2611" s="7"/>
      <c r="D2611" s="7"/>
      <c r="E2611" s="7"/>
      <c r="F2611" s="3" t="s">
        <v>9101</v>
      </c>
      <c r="G2611" s="3">
        <v>4.6510499999999997</v>
      </c>
      <c r="H2611" s="3">
        <v>0</v>
      </c>
      <c r="I2611" s="3">
        <v>0</v>
      </c>
      <c r="J2611" s="3"/>
      <c r="K2611" s="3"/>
      <c r="L2611" s="3"/>
      <c r="M2611" s="3"/>
      <c r="N2611" s="3"/>
      <c r="O2611" s="3"/>
      <c r="P2611" s="3"/>
      <c r="Q2611" s="8">
        <v>4.6510499999999997</v>
      </c>
      <c r="R2611" s="7"/>
    </row>
    <row r="2612" spans="1:18" ht="63" x14ac:dyDescent="0.3">
      <c r="A2612" s="6" t="s">
        <v>1609</v>
      </c>
      <c r="B2612" s="6" t="s">
        <v>9899</v>
      </c>
      <c r="C2612" s="6">
        <v>4.0000000000000001E-3</v>
      </c>
      <c r="D2612" s="6">
        <v>2021</v>
      </c>
      <c r="E2612" s="6">
        <v>2022</v>
      </c>
      <c r="F2612" s="3" t="s">
        <v>22</v>
      </c>
      <c r="G2612" s="3">
        <v>34.65551</v>
      </c>
      <c r="H2612" s="3">
        <v>0</v>
      </c>
      <c r="I2612" s="3">
        <v>0</v>
      </c>
      <c r="J2612" s="3"/>
      <c r="K2612" s="3"/>
      <c r="L2612" s="3"/>
      <c r="M2612" s="3"/>
      <c r="N2612" s="3"/>
      <c r="O2612" s="3"/>
      <c r="P2612" s="3"/>
      <c r="Q2612" s="8">
        <v>34.65551</v>
      </c>
      <c r="R2612" s="5" t="s">
        <v>18084</v>
      </c>
    </row>
    <row r="2613" spans="1:18" ht="42" x14ac:dyDescent="0.3">
      <c r="A2613" s="5"/>
      <c r="B2613" s="5"/>
      <c r="C2613" s="5"/>
      <c r="D2613" s="5"/>
      <c r="E2613" s="5"/>
      <c r="F2613" s="3" t="s">
        <v>9100</v>
      </c>
      <c r="G2613" s="3">
        <v>30.004460000000002</v>
      </c>
      <c r="H2613" s="3">
        <v>0</v>
      </c>
      <c r="I2613" s="3">
        <v>0</v>
      </c>
      <c r="J2613" s="3"/>
      <c r="K2613" s="3"/>
      <c r="L2613" s="3"/>
      <c r="M2613" s="3"/>
      <c r="N2613" s="3"/>
      <c r="O2613" s="3"/>
      <c r="P2613" s="3"/>
      <c r="Q2613" s="8">
        <v>30.004460000000002</v>
      </c>
      <c r="R2613" s="5"/>
    </row>
    <row r="2614" spans="1:18" ht="31.5" x14ac:dyDescent="0.3">
      <c r="A2614" s="7"/>
      <c r="B2614" s="7"/>
      <c r="C2614" s="7"/>
      <c r="D2614" s="7"/>
      <c r="E2614" s="7"/>
      <c r="F2614" s="3" t="s">
        <v>9101</v>
      </c>
      <c r="G2614" s="3">
        <v>4.6510499999999997</v>
      </c>
      <c r="H2614" s="3">
        <v>0</v>
      </c>
      <c r="I2614" s="3">
        <v>0</v>
      </c>
      <c r="J2614" s="3"/>
      <c r="K2614" s="3"/>
      <c r="L2614" s="3"/>
      <c r="M2614" s="3"/>
      <c r="N2614" s="3"/>
      <c r="O2614" s="3"/>
      <c r="P2614" s="3"/>
      <c r="Q2614" s="8">
        <v>4.6510499999999997</v>
      </c>
      <c r="R2614" s="7"/>
    </row>
    <row r="2615" spans="1:18" ht="73.5" x14ac:dyDescent="0.3">
      <c r="A2615" s="6" t="s">
        <v>1610</v>
      </c>
      <c r="B2615" s="6" t="s">
        <v>9900</v>
      </c>
      <c r="C2615" s="6">
        <v>1.5E-3</v>
      </c>
      <c r="D2615" s="6">
        <v>2022</v>
      </c>
      <c r="E2615" s="6">
        <v>2023</v>
      </c>
      <c r="F2615" s="3" t="s">
        <v>22</v>
      </c>
      <c r="G2615" s="3">
        <v>0</v>
      </c>
      <c r="H2615" s="3">
        <v>57.487110000000001</v>
      </c>
      <c r="I2615" s="3">
        <v>0</v>
      </c>
      <c r="J2615" s="3"/>
      <c r="K2615" s="3"/>
      <c r="L2615" s="3"/>
      <c r="M2615" s="3"/>
      <c r="N2615" s="3"/>
      <c r="O2615" s="3"/>
      <c r="P2615" s="3"/>
      <c r="Q2615" s="8">
        <v>57.487110000000001</v>
      </c>
      <c r="R2615" s="5" t="s">
        <v>18085</v>
      </c>
    </row>
    <row r="2616" spans="1:18" ht="42" x14ac:dyDescent="0.3">
      <c r="A2616" s="5"/>
      <c r="B2616" s="5"/>
      <c r="C2616" s="5"/>
      <c r="D2616" s="5"/>
      <c r="E2616" s="5"/>
      <c r="F2616" s="3" t="s">
        <v>9100</v>
      </c>
      <c r="G2616" s="3">
        <v>0</v>
      </c>
      <c r="H2616" s="3">
        <v>51.361519999999999</v>
      </c>
      <c r="I2616" s="3">
        <v>0</v>
      </c>
      <c r="J2616" s="3"/>
      <c r="K2616" s="3"/>
      <c r="L2616" s="3"/>
      <c r="M2616" s="3"/>
      <c r="N2616" s="3"/>
      <c r="O2616" s="3"/>
      <c r="P2616" s="3"/>
      <c r="Q2616" s="8">
        <v>51.361519999999999</v>
      </c>
      <c r="R2616" s="5"/>
    </row>
    <row r="2617" spans="1:18" ht="31.5" x14ac:dyDescent="0.3">
      <c r="A2617" s="7"/>
      <c r="B2617" s="7"/>
      <c r="C2617" s="7"/>
      <c r="D2617" s="7"/>
      <c r="E2617" s="7"/>
      <c r="F2617" s="3" t="s">
        <v>9101</v>
      </c>
      <c r="G2617" s="3">
        <v>0</v>
      </c>
      <c r="H2617" s="3">
        <v>6.1255899999999999</v>
      </c>
      <c r="I2617" s="3">
        <v>0</v>
      </c>
      <c r="J2617" s="3"/>
      <c r="K2617" s="3"/>
      <c r="L2617" s="3"/>
      <c r="M2617" s="3"/>
      <c r="N2617" s="3"/>
      <c r="O2617" s="3"/>
      <c r="P2617" s="3"/>
      <c r="Q2617" s="8">
        <v>6.1255899999999999</v>
      </c>
      <c r="R2617" s="7"/>
    </row>
    <row r="2618" spans="1:18" ht="84" x14ac:dyDescent="0.3">
      <c r="A2618" s="6" t="s">
        <v>1611</v>
      </c>
      <c r="B2618" s="6" t="s">
        <v>9901</v>
      </c>
      <c r="C2618" s="6">
        <v>8.9999999999999993E-3</v>
      </c>
      <c r="D2618" s="6">
        <v>2021</v>
      </c>
      <c r="E2618" s="6">
        <v>2022</v>
      </c>
      <c r="F2618" s="3" t="s">
        <v>22</v>
      </c>
      <c r="G2618" s="3">
        <v>69.102500000000006</v>
      </c>
      <c r="H2618" s="3">
        <v>0</v>
      </c>
      <c r="I2618" s="3">
        <v>0</v>
      </c>
      <c r="J2618" s="3"/>
      <c r="K2618" s="3"/>
      <c r="L2618" s="3"/>
      <c r="M2618" s="3"/>
      <c r="N2618" s="3"/>
      <c r="O2618" s="3"/>
      <c r="P2618" s="3"/>
      <c r="Q2618" s="8">
        <v>69.102500000000006</v>
      </c>
      <c r="R2618" s="5" t="s">
        <v>18086</v>
      </c>
    </row>
    <row r="2619" spans="1:18" ht="42" x14ac:dyDescent="0.3">
      <c r="A2619" s="5"/>
      <c r="B2619" s="5"/>
      <c r="C2619" s="5"/>
      <c r="D2619" s="5"/>
      <c r="E2619" s="5"/>
      <c r="F2619" s="3" t="s">
        <v>9100</v>
      </c>
      <c r="G2619" s="3">
        <v>64.451449999999994</v>
      </c>
      <c r="H2619" s="3">
        <v>0</v>
      </c>
      <c r="I2619" s="3">
        <v>0</v>
      </c>
      <c r="J2619" s="3"/>
      <c r="K2619" s="3"/>
      <c r="L2619" s="3"/>
      <c r="M2619" s="3"/>
      <c r="N2619" s="3"/>
      <c r="O2619" s="3"/>
      <c r="P2619" s="3"/>
      <c r="Q2619" s="8">
        <v>64.451449999999994</v>
      </c>
      <c r="R2619" s="5"/>
    </row>
    <row r="2620" spans="1:18" ht="31.5" x14ac:dyDescent="0.3">
      <c r="A2620" s="7"/>
      <c r="B2620" s="7"/>
      <c r="C2620" s="7"/>
      <c r="D2620" s="7"/>
      <c r="E2620" s="7"/>
      <c r="F2620" s="3" t="s">
        <v>9101</v>
      </c>
      <c r="G2620" s="3">
        <v>4.6510499999999997</v>
      </c>
      <c r="H2620" s="3">
        <v>0</v>
      </c>
      <c r="I2620" s="3">
        <v>0</v>
      </c>
      <c r="J2620" s="3"/>
      <c r="K2620" s="3"/>
      <c r="L2620" s="3"/>
      <c r="M2620" s="3"/>
      <c r="N2620" s="3"/>
      <c r="O2620" s="3"/>
      <c r="P2620" s="3"/>
      <c r="Q2620" s="8">
        <v>4.6510499999999997</v>
      </c>
      <c r="R2620" s="7"/>
    </row>
    <row r="2621" spans="1:18" ht="73.5" x14ac:dyDescent="0.3">
      <c r="A2621" s="6" t="s">
        <v>1612</v>
      </c>
      <c r="B2621" s="6" t="s">
        <v>9902</v>
      </c>
      <c r="C2621" s="6">
        <v>1.0999999999999999E-2</v>
      </c>
      <c r="D2621" s="6">
        <v>2021</v>
      </c>
      <c r="E2621" s="6">
        <v>2022</v>
      </c>
      <c r="F2621" s="3" t="s">
        <v>22</v>
      </c>
      <c r="G2621" s="3">
        <v>78.230549999999994</v>
      </c>
      <c r="H2621" s="3">
        <v>0</v>
      </c>
      <c r="I2621" s="3">
        <v>0</v>
      </c>
      <c r="J2621" s="3"/>
      <c r="K2621" s="3"/>
      <c r="L2621" s="3"/>
      <c r="M2621" s="3"/>
      <c r="N2621" s="3"/>
      <c r="O2621" s="3"/>
      <c r="P2621" s="3"/>
      <c r="Q2621" s="8">
        <v>78.230549999999994</v>
      </c>
      <c r="R2621" s="5" t="s">
        <v>18087</v>
      </c>
    </row>
    <row r="2622" spans="1:18" ht="42" x14ac:dyDescent="0.3">
      <c r="A2622" s="5"/>
      <c r="B2622" s="5"/>
      <c r="C2622" s="5"/>
      <c r="D2622" s="5"/>
      <c r="E2622" s="5"/>
      <c r="F2622" s="3" t="s">
        <v>9100</v>
      </c>
      <c r="G2622" s="3">
        <v>73.579499999999996</v>
      </c>
      <c r="H2622" s="3">
        <v>0</v>
      </c>
      <c r="I2622" s="3">
        <v>0</v>
      </c>
      <c r="J2622" s="3"/>
      <c r="K2622" s="3"/>
      <c r="L2622" s="3"/>
      <c r="M2622" s="3"/>
      <c r="N2622" s="3"/>
      <c r="O2622" s="3"/>
      <c r="P2622" s="3"/>
      <c r="Q2622" s="8">
        <v>73.579499999999996</v>
      </c>
      <c r="R2622" s="5"/>
    </row>
    <row r="2623" spans="1:18" ht="31.5" x14ac:dyDescent="0.3">
      <c r="A2623" s="7"/>
      <c r="B2623" s="7"/>
      <c r="C2623" s="7"/>
      <c r="D2623" s="7"/>
      <c r="E2623" s="7"/>
      <c r="F2623" s="3" t="s">
        <v>9101</v>
      </c>
      <c r="G2623" s="3">
        <v>4.6510499999999997</v>
      </c>
      <c r="H2623" s="3">
        <v>0</v>
      </c>
      <c r="I2623" s="3">
        <v>0</v>
      </c>
      <c r="J2623" s="3"/>
      <c r="K2623" s="3"/>
      <c r="L2623" s="3"/>
      <c r="M2623" s="3"/>
      <c r="N2623" s="3"/>
      <c r="O2623" s="3"/>
      <c r="P2623" s="3"/>
      <c r="Q2623" s="8">
        <v>4.6510499999999997</v>
      </c>
      <c r="R2623" s="7"/>
    </row>
    <row r="2624" spans="1:18" ht="84" x14ac:dyDescent="0.3">
      <c r="A2624" s="6" t="s">
        <v>1613</v>
      </c>
      <c r="B2624" s="6" t="s">
        <v>9903</v>
      </c>
      <c r="C2624" s="6">
        <v>3.4000000000000002E-2</v>
      </c>
      <c r="D2624" s="6">
        <v>2021</v>
      </c>
      <c r="E2624" s="6">
        <v>2022</v>
      </c>
      <c r="F2624" s="3" t="s">
        <v>22</v>
      </c>
      <c r="G2624" s="3">
        <v>189.86221</v>
      </c>
      <c r="H2624" s="3">
        <v>0</v>
      </c>
      <c r="I2624" s="3">
        <v>0</v>
      </c>
      <c r="J2624" s="3"/>
      <c r="K2624" s="3"/>
      <c r="L2624" s="3"/>
      <c r="M2624" s="3"/>
      <c r="N2624" s="3"/>
      <c r="O2624" s="3"/>
      <c r="P2624" s="3"/>
      <c r="Q2624" s="8">
        <v>189.86221</v>
      </c>
      <c r="R2624" s="5" t="s">
        <v>18088</v>
      </c>
    </row>
    <row r="2625" spans="1:18" ht="42" x14ac:dyDescent="0.3">
      <c r="A2625" s="5"/>
      <c r="B2625" s="5"/>
      <c r="C2625" s="5"/>
      <c r="D2625" s="5"/>
      <c r="E2625" s="5"/>
      <c r="F2625" s="3" t="s">
        <v>9100</v>
      </c>
      <c r="G2625" s="3">
        <v>185.21116000000001</v>
      </c>
      <c r="H2625" s="3">
        <v>0</v>
      </c>
      <c r="I2625" s="3">
        <v>0</v>
      </c>
      <c r="J2625" s="3"/>
      <c r="K2625" s="3"/>
      <c r="L2625" s="3"/>
      <c r="M2625" s="3"/>
      <c r="N2625" s="3"/>
      <c r="O2625" s="3"/>
      <c r="P2625" s="3"/>
      <c r="Q2625" s="8">
        <v>185.21116000000001</v>
      </c>
      <c r="R2625" s="5"/>
    </row>
    <row r="2626" spans="1:18" ht="31.5" x14ac:dyDescent="0.3">
      <c r="A2626" s="7"/>
      <c r="B2626" s="7"/>
      <c r="C2626" s="7"/>
      <c r="D2626" s="7"/>
      <c r="E2626" s="7"/>
      <c r="F2626" s="3" t="s">
        <v>9101</v>
      </c>
      <c r="G2626" s="3">
        <v>4.6510499999999997</v>
      </c>
      <c r="H2626" s="3">
        <v>0</v>
      </c>
      <c r="I2626" s="3">
        <v>0</v>
      </c>
      <c r="J2626" s="3"/>
      <c r="K2626" s="3"/>
      <c r="L2626" s="3"/>
      <c r="M2626" s="3"/>
      <c r="N2626" s="3"/>
      <c r="O2626" s="3"/>
      <c r="P2626" s="3"/>
      <c r="Q2626" s="8">
        <v>4.6510499999999997</v>
      </c>
      <c r="R2626" s="7"/>
    </row>
    <row r="2627" spans="1:18" ht="73.5" x14ac:dyDescent="0.3">
      <c r="A2627" s="6" t="s">
        <v>1614</v>
      </c>
      <c r="B2627" s="6" t="s">
        <v>9904</v>
      </c>
      <c r="C2627" s="6">
        <v>8.4000000000000005E-2</v>
      </c>
      <c r="D2627" s="6">
        <v>2021</v>
      </c>
      <c r="E2627" s="6">
        <v>2022</v>
      </c>
      <c r="F2627" s="3" t="s">
        <v>22</v>
      </c>
      <c r="G2627" s="3">
        <v>519.74756000000002</v>
      </c>
      <c r="H2627" s="3">
        <v>0</v>
      </c>
      <c r="I2627" s="3">
        <v>0</v>
      </c>
      <c r="J2627" s="3"/>
      <c r="K2627" s="3"/>
      <c r="L2627" s="3"/>
      <c r="M2627" s="3"/>
      <c r="N2627" s="3"/>
      <c r="O2627" s="3"/>
      <c r="P2627" s="3"/>
      <c r="Q2627" s="8">
        <v>519.74756000000002</v>
      </c>
      <c r="R2627" s="5" t="s">
        <v>18089</v>
      </c>
    </row>
    <row r="2628" spans="1:18" ht="42" x14ac:dyDescent="0.3">
      <c r="A2628" s="5"/>
      <c r="B2628" s="5"/>
      <c r="C2628" s="5"/>
      <c r="D2628" s="5"/>
      <c r="E2628" s="5"/>
      <c r="F2628" s="3" t="s">
        <v>9100</v>
      </c>
      <c r="G2628" s="3">
        <v>515.09650999999997</v>
      </c>
      <c r="H2628" s="3">
        <v>0</v>
      </c>
      <c r="I2628" s="3">
        <v>0</v>
      </c>
      <c r="J2628" s="3"/>
      <c r="K2628" s="3"/>
      <c r="L2628" s="3"/>
      <c r="M2628" s="3"/>
      <c r="N2628" s="3"/>
      <c r="O2628" s="3"/>
      <c r="P2628" s="3"/>
      <c r="Q2628" s="8">
        <v>515.09650999999997</v>
      </c>
      <c r="R2628" s="5"/>
    </row>
    <row r="2629" spans="1:18" ht="31.5" x14ac:dyDescent="0.3">
      <c r="A2629" s="7"/>
      <c r="B2629" s="7"/>
      <c r="C2629" s="7"/>
      <c r="D2629" s="7"/>
      <c r="E2629" s="7"/>
      <c r="F2629" s="3" t="s">
        <v>9101</v>
      </c>
      <c r="G2629" s="3">
        <v>4.6510499999999997</v>
      </c>
      <c r="H2629" s="3">
        <v>0</v>
      </c>
      <c r="I2629" s="3">
        <v>0</v>
      </c>
      <c r="J2629" s="3"/>
      <c r="K2629" s="3"/>
      <c r="L2629" s="3"/>
      <c r="M2629" s="3"/>
      <c r="N2629" s="3"/>
      <c r="O2629" s="3"/>
      <c r="P2629" s="3"/>
      <c r="Q2629" s="8">
        <v>4.6510499999999997</v>
      </c>
      <c r="R2629" s="7"/>
    </row>
    <row r="2630" spans="1:18" ht="63" x14ac:dyDescent="0.3">
      <c r="A2630" s="6" t="s">
        <v>1615</v>
      </c>
      <c r="B2630" s="6" t="s">
        <v>9905</v>
      </c>
      <c r="C2630" s="6">
        <v>1.15E-2</v>
      </c>
      <c r="D2630" s="6">
        <v>2021</v>
      </c>
      <c r="E2630" s="6">
        <v>2022</v>
      </c>
      <c r="F2630" s="3" t="s">
        <v>22</v>
      </c>
      <c r="G2630" s="3">
        <v>67.107069999999993</v>
      </c>
      <c r="H2630" s="3">
        <v>0</v>
      </c>
      <c r="I2630" s="3">
        <v>0</v>
      </c>
      <c r="J2630" s="3"/>
      <c r="K2630" s="3"/>
      <c r="L2630" s="3"/>
      <c r="M2630" s="3"/>
      <c r="N2630" s="3"/>
      <c r="O2630" s="3"/>
      <c r="P2630" s="3"/>
      <c r="Q2630" s="8">
        <v>67.107069999999993</v>
      </c>
      <c r="R2630" s="5" t="s">
        <v>18090</v>
      </c>
    </row>
    <row r="2631" spans="1:18" ht="42" x14ac:dyDescent="0.3">
      <c r="A2631" s="5"/>
      <c r="B2631" s="5"/>
      <c r="C2631" s="5"/>
      <c r="D2631" s="5"/>
      <c r="E2631" s="5"/>
      <c r="F2631" s="3" t="s">
        <v>9100</v>
      </c>
      <c r="G2631" s="3">
        <v>62.456020000000002</v>
      </c>
      <c r="H2631" s="3">
        <v>0</v>
      </c>
      <c r="I2631" s="3">
        <v>0</v>
      </c>
      <c r="J2631" s="3"/>
      <c r="K2631" s="3"/>
      <c r="L2631" s="3"/>
      <c r="M2631" s="3"/>
      <c r="N2631" s="3"/>
      <c r="O2631" s="3"/>
      <c r="P2631" s="3"/>
      <c r="Q2631" s="8">
        <v>62.456020000000002</v>
      </c>
      <c r="R2631" s="5"/>
    </row>
    <row r="2632" spans="1:18" ht="31.5" x14ac:dyDescent="0.3">
      <c r="A2632" s="7"/>
      <c r="B2632" s="7"/>
      <c r="C2632" s="7"/>
      <c r="D2632" s="7"/>
      <c r="E2632" s="7"/>
      <c r="F2632" s="3" t="s">
        <v>9101</v>
      </c>
      <c r="G2632" s="3">
        <v>4.6510499999999997</v>
      </c>
      <c r="H2632" s="3">
        <v>0</v>
      </c>
      <c r="I2632" s="3">
        <v>0</v>
      </c>
      <c r="J2632" s="3"/>
      <c r="K2632" s="3"/>
      <c r="L2632" s="3"/>
      <c r="M2632" s="3"/>
      <c r="N2632" s="3"/>
      <c r="O2632" s="3"/>
      <c r="P2632" s="3"/>
      <c r="Q2632" s="8">
        <v>4.6510499999999997</v>
      </c>
      <c r="R2632" s="7"/>
    </row>
    <row r="2633" spans="1:18" ht="84" x14ac:dyDescent="0.3">
      <c r="A2633" s="6" t="s">
        <v>1616</v>
      </c>
      <c r="B2633" s="6" t="s">
        <v>9906</v>
      </c>
      <c r="C2633" s="6">
        <v>6.3500000000000001E-2</v>
      </c>
      <c r="D2633" s="6">
        <v>2021</v>
      </c>
      <c r="E2633" s="6">
        <v>2022</v>
      </c>
      <c r="F2633" s="3" t="s">
        <v>22</v>
      </c>
      <c r="G2633" s="3">
        <v>250.56494000000001</v>
      </c>
      <c r="H2633" s="3">
        <v>0</v>
      </c>
      <c r="I2633" s="3">
        <v>0</v>
      </c>
      <c r="J2633" s="3"/>
      <c r="K2633" s="3"/>
      <c r="L2633" s="3"/>
      <c r="M2633" s="3"/>
      <c r="N2633" s="3"/>
      <c r="O2633" s="3"/>
      <c r="P2633" s="3"/>
      <c r="Q2633" s="8">
        <v>250.56494000000001</v>
      </c>
      <c r="R2633" s="5" t="s">
        <v>18091</v>
      </c>
    </row>
    <row r="2634" spans="1:18" ht="42" x14ac:dyDescent="0.3">
      <c r="A2634" s="5"/>
      <c r="B2634" s="5"/>
      <c r="C2634" s="5"/>
      <c r="D2634" s="5"/>
      <c r="E2634" s="5"/>
      <c r="F2634" s="3" t="s">
        <v>9100</v>
      </c>
      <c r="G2634" s="3">
        <v>245.91389000000001</v>
      </c>
      <c r="H2634" s="3">
        <v>0</v>
      </c>
      <c r="I2634" s="3">
        <v>0</v>
      </c>
      <c r="J2634" s="3"/>
      <c r="K2634" s="3"/>
      <c r="L2634" s="3"/>
      <c r="M2634" s="3"/>
      <c r="N2634" s="3"/>
      <c r="O2634" s="3"/>
      <c r="P2634" s="3"/>
      <c r="Q2634" s="8">
        <v>245.91389000000001</v>
      </c>
      <c r="R2634" s="5"/>
    </row>
    <row r="2635" spans="1:18" ht="31.5" x14ac:dyDescent="0.3">
      <c r="A2635" s="7"/>
      <c r="B2635" s="7"/>
      <c r="C2635" s="7"/>
      <c r="D2635" s="7"/>
      <c r="E2635" s="7"/>
      <c r="F2635" s="3" t="s">
        <v>9101</v>
      </c>
      <c r="G2635" s="3">
        <v>4.6510499999999997</v>
      </c>
      <c r="H2635" s="3">
        <v>0</v>
      </c>
      <c r="I2635" s="3">
        <v>0</v>
      </c>
      <c r="J2635" s="3"/>
      <c r="K2635" s="3"/>
      <c r="L2635" s="3"/>
      <c r="M2635" s="3"/>
      <c r="N2635" s="3"/>
      <c r="O2635" s="3"/>
      <c r="P2635" s="3"/>
      <c r="Q2635" s="8">
        <v>4.6510499999999997</v>
      </c>
      <c r="R2635" s="7"/>
    </row>
    <row r="2636" spans="1:18" ht="73.5" x14ac:dyDescent="0.3">
      <c r="A2636" s="6" t="s">
        <v>1617</v>
      </c>
      <c r="B2636" s="6" t="s">
        <v>9907</v>
      </c>
      <c r="C2636" s="6">
        <v>8.0000000000000002E-3</v>
      </c>
      <c r="D2636" s="6">
        <v>2021</v>
      </c>
      <c r="E2636" s="6">
        <v>2022</v>
      </c>
      <c r="F2636" s="3" t="s">
        <v>22</v>
      </c>
      <c r="G2636" s="3">
        <v>79.095100000000002</v>
      </c>
      <c r="H2636" s="3">
        <v>0</v>
      </c>
      <c r="I2636" s="3">
        <v>0</v>
      </c>
      <c r="J2636" s="3"/>
      <c r="K2636" s="3"/>
      <c r="L2636" s="3"/>
      <c r="M2636" s="3"/>
      <c r="N2636" s="3"/>
      <c r="O2636" s="3"/>
      <c r="P2636" s="3"/>
      <c r="Q2636" s="8">
        <v>79.095100000000002</v>
      </c>
      <c r="R2636" s="5" t="s">
        <v>18092</v>
      </c>
    </row>
    <row r="2637" spans="1:18" ht="42" x14ac:dyDescent="0.3">
      <c r="A2637" s="5"/>
      <c r="B2637" s="5"/>
      <c r="C2637" s="5"/>
      <c r="D2637" s="5"/>
      <c r="E2637" s="5"/>
      <c r="F2637" s="3" t="s">
        <v>9100</v>
      </c>
      <c r="G2637" s="3">
        <v>74.444050000000004</v>
      </c>
      <c r="H2637" s="3">
        <v>0</v>
      </c>
      <c r="I2637" s="3">
        <v>0</v>
      </c>
      <c r="J2637" s="3"/>
      <c r="K2637" s="3"/>
      <c r="L2637" s="3"/>
      <c r="M2637" s="3"/>
      <c r="N2637" s="3"/>
      <c r="O2637" s="3"/>
      <c r="P2637" s="3"/>
      <c r="Q2637" s="8">
        <v>74.444050000000004</v>
      </c>
      <c r="R2637" s="5"/>
    </row>
    <row r="2638" spans="1:18" ht="31.5" x14ac:dyDescent="0.3">
      <c r="A2638" s="7"/>
      <c r="B2638" s="7"/>
      <c r="C2638" s="7"/>
      <c r="D2638" s="7"/>
      <c r="E2638" s="7"/>
      <c r="F2638" s="3" t="s">
        <v>9101</v>
      </c>
      <c r="G2638" s="3">
        <v>4.6510499999999997</v>
      </c>
      <c r="H2638" s="3">
        <v>0</v>
      </c>
      <c r="I2638" s="3">
        <v>0</v>
      </c>
      <c r="J2638" s="3"/>
      <c r="K2638" s="3"/>
      <c r="L2638" s="3"/>
      <c r="M2638" s="3"/>
      <c r="N2638" s="3"/>
      <c r="O2638" s="3"/>
      <c r="P2638" s="3"/>
      <c r="Q2638" s="8">
        <v>4.6510499999999997</v>
      </c>
      <c r="R2638" s="7"/>
    </row>
    <row r="2639" spans="1:18" ht="73.5" x14ac:dyDescent="0.3">
      <c r="A2639" s="6" t="s">
        <v>1618</v>
      </c>
      <c r="B2639" s="6" t="s">
        <v>9908</v>
      </c>
      <c r="C2639" s="6">
        <v>1.2E-2</v>
      </c>
      <c r="D2639" s="6">
        <v>2021</v>
      </c>
      <c r="E2639" s="6">
        <v>2022</v>
      </c>
      <c r="F2639" s="3" t="s">
        <v>22</v>
      </c>
      <c r="G2639" s="3">
        <v>126.77705</v>
      </c>
      <c r="H2639" s="3">
        <v>0</v>
      </c>
      <c r="I2639" s="3">
        <v>0</v>
      </c>
      <c r="J2639" s="3"/>
      <c r="K2639" s="3"/>
      <c r="L2639" s="3"/>
      <c r="M2639" s="3"/>
      <c r="N2639" s="3"/>
      <c r="O2639" s="3"/>
      <c r="P2639" s="3"/>
      <c r="Q2639" s="8">
        <v>126.77705</v>
      </c>
      <c r="R2639" s="5" t="s">
        <v>18093</v>
      </c>
    </row>
    <row r="2640" spans="1:18" ht="42" x14ac:dyDescent="0.3">
      <c r="A2640" s="5"/>
      <c r="B2640" s="5"/>
      <c r="C2640" s="5"/>
      <c r="D2640" s="5"/>
      <c r="E2640" s="5"/>
      <c r="F2640" s="3" t="s">
        <v>9100</v>
      </c>
      <c r="G2640" s="3">
        <v>122.126</v>
      </c>
      <c r="H2640" s="3">
        <v>0</v>
      </c>
      <c r="I2640" s="3">
        <v>0</v>
      </c>
      <c r="J2640" s="3"/>
      <c r="K2640" s="3"/>
      <c r="L2640" s="3"/>
      <c r="M2640" s="3"/>
      <c r="N2640" s="3"/>
      <c r="O2640" s="3"/>
      <c r="P2640" s="3"/>
      <c r="Q2640" s="8">
        <v>122.126</v>
      </c>
      <c r="R2640" s="5"/>
    </row>
    <row r="2641" spans="1:18" ht="31.5" x14ac:dyDescent="0.3">
      <c r="A2641" s="7"/>
      <c r="B2641" s="7"/>
      <c r="C2641" s="7"/>
      <c r="D2641" s="7"/>
      <c r="E2641" s="7"/>
      <c r="F2641" s="3" t="s">
        <v>9101</v>
      </c>
      <c r="G2641" s="3">
        <v>4.6510499999999997</v>
      </c>
      <c r="H2641" s="3">
        <v>0</v>
      </c>
      <c r="I2641" s="3">
        <v>0</v>
      </c>
      <c r="J2641" s="3"/>
      <c r="K2641" s="3"/>
      <c r="L2641" s="3"/>
      <c r="M2641" s="3"/>
      <c r="N2641" s="3"/>
      <c r="O2641" s="3"/>
      <c r="P2641" s="3"/>
      <c r="Q2641" s="8">
        <v>4.6510499999999997</v>
      </c>
      <c r="R2641" s="7"/>
    </row>
    <row r="2642" spans="1:18" ht="84" x14ac:dyDescent="0.3">
      <c r="A2642" s="6" t="s">
        <v>1619</v>
      </c>
      <c r="B2642" s="6" t="s">
        <v>9909</v>
      </c>
      <c r="C2642" s="6">
        <v>0.01</v>
      </c>
      <c r="D2642" s="6">
        <v>2022</v>
      </c>
      <c r="E2642" s="6">
        <v>2023</v>
      </c>
      <c r="F2642" s="3" t="s">
        <v>22</v>
      </c>
      <c r="G2642" s="3">
        <v>0</v>
      </c>
      <c r="H2642" s="3">
        <v>131.37492</v>
      </c>
      <c r="I2642" s="3">
        <v>0</v>
      </c>
      <c r="J2642" s="3"/>
      <c r="K2642" s="3"/>
      <c r="L2642" s="3"/>
      <c r="M2642" s="3"/>
      <c r="N2642" s="3"/>
      <c r="O2642" s="3"/>
      <c r="P2642" s="3"/>
      <c r="Q2642" s="8">
        <v>131.37492</v>
      </c>
      <c r="R2642" s="5" t="s">
        <v>18094</v>
      </c>
    </row>
    <row r="2643" spans="1:18" ht="42" x14ac:dyDescent="0.3">
      <c r="A2643" s="5"/>
      <c r="B2643" s="5"/>
      <c r="C2643" s="5"/>
      <c r="D2643" s="5"/>
      <c r="E2643" s="5"/>
      <c r="F2643" s="3" t="s">
        <v>9100</v>
      </c>
      <c r="G2643" s="3">
        <v>0</v>
      </c>
      <c r="H2643" s="3">
        <v>125.24933</v>
      </c>
      <c r="I2643" s="3">
        <v>0</v>
      </c>
      <c r="J2643" s="3"/>
      <c r="K2643" s="3"/>
      <c r="L2643" s="3"/>
      <c r="M2643" s="3"/>
      <c r="N2643" s="3"/>
      <c r="O2643" s="3"/>
      <c r="P2643" s="3"/>
      <c r="Q2643" s="8">
        <v>125.24933</v>
      </c>
      <c r="R2643" s="5"/>
    </row>
    <row r="2644" spans="1:18" ht="31.5" x14ac:dyDescent="0.3">
      <c r="A2644" s="7"/>
      <c r="B2644" s="7"/>
      <c r="C2644" s="7"/>
      <c r="D2644" s="7"/>
      <c r="E2644" s="7"/>
      <c r="F2644" s="3" t="s">
        <v>9101</v>
      </c>
      <c r="G2644" s="3">
        <v>0</v>
      </c>
      <c r="H2644" s="3">
        <v>6.1255899999999999</v>
      </c>
      <c r="I2644" s="3">
        <v>0</v>
      </c>
      <c r="J2644" s="3"/>
      <c r="K2644" s="3"/>
      <c r="L2644" s="3"/>
      <c r="M2644" s="3"/>
      <c r="N2644" s="3"/>
      <c r="O2644" s="3"/>
      <c r="P2644" s="3"/>
      <c r="Q2644" s="8">
        <v>6.1255899999999999</v>
      </c>
      <c r="R2644" s="7"/>
    </row>
    <row r="2645" spans="1:18" ht="63" x14ac:dyDescent="0.3">
      <c r="A2645" s="6" t="s">
        <v>1620</v>
      </c>
      <c r="B2645" s="6" t="s">
        <v>9910</v>
      </c>
      <c r="C2645" s="6">
        <v>6.0000000000000001E-3</v>
      </c>
      <c r="D2645" s="6">
        <v>2021</v>
      </c>
      <c r="E2645" s="6">
        <v>2022</v>
      </c>
      <c r="F2645" s="3" t="s">
        <v>22</v>
      </c>
      <c r="G2645" s="3">
        <v>75.296729999999997</v>
      </c>
      <c r="H2645" s="3">
        <v>0</v>
      </c>
      <c r="I2645" s="3">
        <v>0</v>
      </c>
      <c r="J2645" s="3"/>
      <c r="K2645" s="3"/>
      <c r="L2645" s="3"/>
      <c r="M2645" s="3"/>
      <c r="N2645" s="3"/>
      <c r="O2645" s="3"/>
      <c r="P2645" s="3"/>
      <c r="Q2645" s="8">
        <v>75.296729999999997</v>
      </c>
      <c r="R2645" s="5" t="s">
        <v>18095</v>
      </c>
    </row>
    <row r="2646" spans="1:18" ht="42" x14ac:dyDescent="0.3">
      <c r="A2646" s="5"/>
      <c r="B2646" s="5"/>
      <c r="C2646" s="5"/>
      <c r="D2646" s="5"/>
      <c r="E2646" s="5"/>
      <c r="F2646" s="3" t="s">
        <v>9100</v>
      </c>
      <c r="G2646" s="3">
        <v>70.645679999999999</v>
      </c>
      <c r="H2646" s="3">
        <v>0</v>
      </c>
      <c r="I2646" s="3">
        <v>0</v>
      </c>
      <c r="J2646" s="3"/>
      <c r="K2646" s="3"/>
      <c r="L2646" s="3"/>
      <c r="M2646" s="3"/>
      <c r="N2646" s="3"/>
      <c r="O2646" s="3"/>
      <c r="P2646" s="3"/>
      <c r="Q2646" s="8">
        <v>70.645679999999999</v>
      </c>
      <c r="R2646" s="5"/>
    </row>
    <row r="2647" spans="1:18" ht="31.5" x14ac:dyDescent="0.3">
      <c r="A2647" s="7"/>
      <c r="B2647" s="7"/>
      <c r="C2647" s="7"/>
      <c r="D2647" s="7"/>
      <c r="E2647" s="7"/>
      <c r="F2647" s="3" t="s">
        <v>9101</v>
      </c>
      <c r="G2647" s="3">
        <v>4.6510499999999997</v>
      </c>
      <c r="H2647" s="3">
        <v>0</v>
      </c>
      <c r="I2647" s="3">
        <v>0</v>
      </c>
      <c r="J2647" s="3"/>
      <c r="K2647" s="3"/>
      <c r="L2647" s="3"/>
      <c r="M2647" s="3"/>
      <c r="N2647" s="3"/>
      <c r="O2647" s="3"/>
      <c r="P2647" s="3"/>
      <c r="Q2647" s="8">
        <v>4.6510499999999997</v>
      </c>
      <c r="R2647" s="7"/>
    </row>
    <row r="2648" spans="1:18" ht="84" x14ac:dyDescent="0.3">
      <c r="A2648" s="6" t="s">
        <v>1621</v>
      </c>
      <c r="B2648" s="6" t="s">
        <v>9911</v>
      </c>
      <c r="C2648" s="6">
        <v>3.0000000000000001E-3</v>
      </c>
      <c r="D2648" s="6">
        <v>2021</v>
      </c>
      <c r="E2648" s="6">
        <v>2022</v>
      </c>
      <c r="F2648" s="3" t="s">
        <v>22</v>
      </c>
      <c r="G2648" s="3">
        <v>31.46894</v>
      </c>
      <c r="H2648" s="3">
        <v>0</v>
      </c>
      <c r="I2648" s="3">
        <v>0</v>
      </c>
      <c r="J2648" s="3"/>
      <c r="K2648" s="3"/>
      <c r="L2648" s="3"/>
      <c r="M2648" s="3"/>
      <c r="N2648" s="3"/>
      <c r="O2648" s="3"/>
      <c r="P2648" s="3"/>
      <c r="Q2648" s="8">
        <v>31.46894</v>
      </c>
      <c r="R2648" s="5" t="s">
        <v>18096</v>
      </c>
    </row>
    <row r="2649" spans="1:18" ht="42" x14ac:dyDescent="0.3">
      <c r="A2649" s="5"/>
      <c r="B2649" s="5"/>
      <c r="C2649" s="5"/>
      <c r="D2649" s="5"/>
      <c r="E2649" s="5"/>
      <c r="F2649" s="3" t="s">
        <v>9100</v>
      </c>
      <c r="G2649" s="3">
        <v>26.817889999999998</v>
      </c>
      <c r="H2649" s="3">
        <v>0</v>
      </c>
      <c r="I2649" s="3">
        <v>0</v>
      </c>
      <c r="J2649" s="3"/>
      <c r="K2649" s="3"/>
      <c r="L2649" s="3"/>
      <c r="M2649" s="3"/>
      <c r="N2649" s="3"/>
      <c r="O2649" s="3"/>
      <c r="P2649" s="3"/>
      <c r="Q2649" s="8">
        <v>26.817889999999998</v>
      </c>
      <c r="R2649" s="5"/>
    </row>
    <row r="2650" spans="1:18" ht="31.5" x14ac:dyDescent="0.3">
      <c r="A2650" s="7"/>
      <c r="B2650" s="7"/>
      <c r="C2650" s="7"/>
      <c r="D2650" s="7"/>
      <c r="E2650" s="7"/>
      <c r="F2650" s="3" t="s">
        <v>9101</v>
      </c>
      <c r="G2650" s="3">
        <v>4.6510499999999997</v>
      </c>
      <c r="H2650" s="3">
        <v>0</v>
      </c>
      <c r="I2650" s="3">
        <v>0</v>
      </c>
      <c r="J2650" s="3"/>
      <c r="K2650" s="3"/>
      <c r="L2650" s="3"/>
      <c r="M2650" s="3"/>
      <c r="N2650" s="3"/>
      <c r="O2650" s="3"/>
      <c r="P2650" s="3"/>
      <c r="Q2650" s="8">
        <v>4.6510499999999997</v>
      </c>
      <c r="R2650" s="7"/>
    </row>
    <row r="2651" spans="1:18" ht="84" x14ac:dyDescent="0.3">
      <c r="A2651" s="6" t="s">
        <v>1622</v>
      </c>
      <c r="B2651" s="6" t="s">
        <v>9912</v>
      </c>
      <c r="C2651" s="6">
        <v>8.0000000000000002E-3</v>
      </c>
      <c r="D2651" s="6">
        <v>2021</v>
      </c>
      <c r="E2651" s="6">
        <v>2022</v>
      </c>
      <c r="F2651" s="3" t="s">
        <v>22</v>
      </c>
      <c r="G2651" s="3">
        <v>172.07217</v>
      </c>
      <c r="H2651" s="3">
        <v>0</v>
      </c>
      <c r="I2651" s="3">
        <v>0</v>
      </c>
      <c r="J2651" s="3"/>
      <c r="K2651" s="3"/>
      <c r="L2651" s="3"/>
      <c r="M2651" s="3"/>
      <c r="N2651" s="3"/>
      <c r="O2651" s="3"/>
      <c r="P2651" s="3"/>
      <c r="Q2651" s="8">
        <v>172.07217</v>
      </c>
      <c r="R2651" s="5" t="s">
        <v>18097</v>
      </c>
    </row>
    <row r="2652" spans="1:18" ht="42" x14ac:dyDescent="0.3">
      <c r="A2652" s="5"/>
      <c r="B2652" s="5"/>
      <c r="C2652" s="5"/>
      <c r="D2652" s="5"/>
      <c r="E2652" s="5"/>
      <c r="F2652" s="3" t="s">
        <v>9100</v>
      </c>
      <c r="G2652" s="3">
        <v>167.42112</v>
      </c>
      <c r="H2652" s="3">
        <v>0</v>
      </c>
      <c r="I2652" s="3">
        <v>0</v>
      </c>
      <c r="J2652" s="3"/>
      <c r="K2652" s="3"/>
      <c r="L2652" s="3"/>
      <c r="M2652" s="3"/>
      <c r="N2652" s="3"/>
      <c r="O2652" s="3"/>
      <c r="P2652" s="3"/>
      <c r="Q2652" s="8">
        <v>167.42112</v>
      </c>
      <c r="R2652" s="5"/>
    </row>
    <row r="2653" spans="1:18" ht="31.5" x14ac:dyDescent="0.3">
      <c r="A2653" s="7"/>
      <c r="B2653" s="7"/>
      <c r="C2653" s="7"/>
      <c r="D2653" s="7"/>
      <c r="E2653" s="7"/>
      <c r="F2653" s="3" t="s">
        <v>9101</v>
      </c>
      <c r="G2653" s="3">
        <v>4.6510499999999997</v>
      </c>
      <c r="H2653" s="3">
        <v>0</v>
      </c>
      <c r="I2653" s="3">
        <v>0</v>
      </c>
      <c r="J2653" s="3"/>
      <c r="K2653" s="3"/>
      <c r="L2653" s="3"/>
      <c r="M2653" s="3"/>
      <c r="N2653" s="3"/>
      <c r="O2653" s="3"/>
      <c r="P2653" s="3"/>
      <c r="Q2653" s="8">
        <v>4.6510499999999997</v>
      </c>
      <c r="R2653" s="7"/>
    </row>
    <row r="2654" spans="1:18" ht="73.5" x14ac:dyDescent="0.3">
      <c r="A2654" s="6" t="s">
        <v>1623</v>
      </c>
      <c r="B2654" s="6" t="s">
        <v>9913</v>
      </c>
      <c r="C2654" s="6">
        <v>0.01</v>
      </c>
      <c r="D2654" s="6">
        <v>2021</v>
      </c>
      <c r="E2654" s="6">
        <v>2022</v>
      </c>
      <c r="F2654" s="3" t="s">
        <v>22</v>
      </c>
      <c r="G2654" s="3">
        <v>121.64664</v>
      </c>
      <c r="H2654" s="3">
        <v>0</v>
      </c>
      <c r="I2654" s="3">
        <v>0</v>
      </c>
      <c r="J2654" s="3"/>
      <c r="K2654" s="3"/>
      <c r="L2654" s="3"/>
      <c r="M2654" s="3"/>
      <c r="N2654" s="3"/>
      <c r="O2654" s="3"/>
      <c r="P2654" s="3"/>
      <c r="Q2654" s="8">
        <v>121.64664</v>
      </c>
      <c r="R2654" s="5" t="s">
        <v>24905</v>
      </c>
    </row>
    <row r="2655" spans="1:18" ht="42" x14ac:dyDescent="0.3">
      <c r="A2655" s="5"/>
      <c r="B2655" s="5"/>
      <c r="C2655" s="5"/>
      <c r="D2655" s="5"/>
      <c r="E2655" s="5"/>
      <c r="F2655" s="3" t="s">
        <v>9100</v>
      </c>
      <c r="G2655" s="3">
        <v>116.99559000000001</v>
      </c>
      <c r="H2655" s="3">
        <v>0</v>
      </c>
      <c r="I2655" s="3">
        <v>0</v>
      </c>
      <c r="J2655" s="3"/>
      <c r="K2655" s="3"/>
      <c r="L2655" s="3"/>
      <c r="M2655" s="3"/>
      <c r="N2655" s="3"/>
      <c r="O2655" s="3"/>
      <c r="P2655" s="3"/>
      <c r="Q2655" s="8">
        <v>116.99559000000001</v>
      </c>
      <c r="R2655" s="5"/>
    </row>
    <row r="2656" spans="1:18" ht="31.5" x14ac:dyDescent="0.3">
      <c r="A2656" s="7"/>
      <c r="B2656" s="7"/>
      <c r="C2656" s="7"/>
      <c r="D2656" s="7"/>
      <c r="E2656" s="7"/>
      <c r="F2656" s="3" t="s">
        <v>9101</v>
      </c>
      <c r="G2656" s="3">
        <v>4.6510499999999997</v>
      </c>
      <c r="H2656" s="3">
        <v>0</v>
      </c>
      <c r="I2656" s="3">
        <v>0</v>
      </c>
      <c r="J2656" s="3"/>
      <c r="K2656" s="3"/>
      <c r="L2656" s="3"/>
      <c r="M2656" s="3"/>
      <c r="N2656" s="3"/>
      <c r="O2656" s="3"/>
      <c r="P2656" s="3"/>
      <c r="Q2656" s="8">
        <v>4.6510499999999997</v>
      </c>
      <c r="R2656" s="7"/>
    </row>
    <row r="2657" spans="1:18" ht="73.5" x14ac:dyDescent="0.3">
      <c r="A2657" s="6" t="s">
        <v>1624</v>
      </c>
      <c r="B2657" s="6" t="s">
        <v>9914</v>
      </c>
      <c r="C2657" s="6">
        <v>1.2E-2</v>
      </c>
      <c r="D2657" s="6">
        <v>2021</v>
      </c>
      <c r="E2657" s="6">
        <v>2022</v>
      </c>
      <c r="F2657" s="3" t="s">
        <v>22</v>
      </c>
      <c r="G2657" s="3">
        <v>126.23622</v>
      </c>
      <c r="H2657" s="3">
        <v>0</v>
      </c>
      <c r="I2657" s="3">
        <v>0</v>
      </c>
      <c r="J2657" s="3"/>
      <c r="K2657" s="3"/>
      <c r="L2657" s="3"/>
      <c r="M2657" s="3"/>
      <c r="N2657" s="3"/>
      <c r="O2657" s="3"/>
      <c r="P2657" s="3"/>
      <c r="Q2657" s="8">
        <v>126.23622</v>
      </c>
      <c r="R2657" s="5" t="s">
        <v>18098</v>
      </c>
    </row>
    <row r="2658" spans="1:18" ht="42" x14ac:dyDescent="0.3">
      <c r="A2658" s="5"/>
      <c r="B2658" s="5"/>
      <c r="C2658" s="5"/>
      <c r="D2658" s="5"/>
      <c r="E2658" s="5"/>
      <c r="F2658" s="3" t="s">
        <v>9100</v>
      </c>
      <c r="G2658" s="3">
        <v>121.58517000000001</v>
      </c>
      <c r="H2658" s="3">
        <v>0</v>
      </c>
      <c r="I2658" s="3">
        <v>0</v>
      </c>
      <c r="J2658" s="3"/>
      <c r="K2658" s="3"/>
      <c r="L2658" s="3"/>
      <c r="M2658" s="3"/>
      <c r="N2658" s="3"/>
      <c r="O2658" s="3"/>
      <c r="P2658" s="3"/>
      <c r="Q2658" s="8">
        <v>121.58517000000001</v>
      </c>
      <c r="R2658" s="5"/>
    </row>
    <row r="2659" spans="1:18" ht="31.5" x14ac:dyDescent="0.3">
      <c r="A2659" s="7"/>
      <c r="B2659" s="7"/>
      <c r="C2659" s="7"/>
      <c r="D2659" s="7"/>
      <c r="E2659" s="7"/>
      <c r="F2659" s="3" t="s">
        <v>9101</v>
      </c>
      <c r="G2659" s="3">
        <v>4.6510499999999997</v>
      </c>
      <c r="H2659" s="3">
        <v>0</v>
      </c>
      <c r="I2659" s="3">
        <v>0</v>
      </c>
      <c r="J2659" s="3"/>
      <c r="K2659" s="3"/>
      <c r="L2659" s="3"/>
      <c r="M2659" s="3"/>
      <c r="N2659" s="3"/>
      <c r="O2659" s="3"/>
      <c r="P2659" s="3"/>
      <c r="Q2659" s="8">
        <v>4.6510499999999997</v>
      </c>
      <c r="R2659" s="7"/>
    </row>
    <row r="2660" spans="1:18" ht="84" x14ac:dyDescent="0.3">
      <c r="A2660" s="6" t="s">
        <v>1625</v>
      </c>
      <c r="B2660" s="6" t="s">
        <v>9915</v>
      </c>
      <c r="C2660" s="6">
        <v>0.01</v>
      </c>
      <c r="D2660" s="6">
        <v>2021</v>
      </c>
      <c r="E2660" s="6">
        <v>2022</v>
      </c>
      <c r="F2660" s="3" t="s">
        <v>22</v>
      </c>
      <c r="G2660" s="3">
        <v>92.520399999999995</v>
      </c>
      <c r="H2660" s="3">
        <v>0</v>
      </c>
      <c r="I2660" s="3">
        <v>0</v>
      </c>
      <c r="J2660" s="3"/>
      <c r="K2660" s="3"/>
      <c r="L2660" s="3"/>
      <c r="M2660" s="3"/>
      <c r="N2660" s="3"/>
      <c r="O2660" s="3"/>
      <c r="P2660" s="3"/>
      <c r="Q2660" s="8">
        <v>92.520399999999995</v>
      </c>
      <c r="R2660" s="5" t="s">
        <v>24906</v>
      </c>
    </row>
    <row r="2661" spans="1:18" ht="42" x14ac:dyDescent="0.3">
      <c r="A2661" s="5"/>
      <c r="B2661" s="5"/>
      <c r="C2661" s="5"/>
      <c r="D2661" s="5"/>
      <c r="E2661" s="5"/>
      <c r="F2661" s="3" t="s">
        <v>9100</v>
      </c>
      <c r="G2661" s="3">
        <v>87.869349999999997</v>
      </c>
      <c r="H2661" s="3">
        <v>0</v>
      </c>
      <c r="I2661" s="3">
        <v>0</v>
      </c>
      <c r="J2661" s="3"/>
      <c r="K2661" s="3"/>
      <c r="L2661" s="3"/>
      <c r="M2661" s="3"/>
      <c r="N2661" s="3"/>
      <c r="O2661" s="3"/>
      <c r="P2661" s="3"/>
      <c r="Q2661" s="8">
        <v>87.869349999999997</v>
      </c>
      <c r="R2661" s="5"/>
    </row>
    <row r="2662" spans="1:18" ht="31.5" x14ac:dyDescent="0.3">
      <c r="A2662" s="7"/>
      <c r="B2662" s="7"/>
      <c r="C2662" s="7"/>
      <c r="D2662" s="7"/>
      <c r="E2662" s="7"/>
      <c r="F2662" s="3" t="s">
        <v>9101</v>
      </c>
      <c r="G2662" s="3">
        <v>4.6510499999999997</v>
      </c>
      <c r="H2662" s="3">
        <v>0</v>
      </c>
      <c r="I2662" s="3">
        <v>0</v>
      </c>
      <c r="J2662" s="3"/>
      <c r="K2662" s="3"/>
      <c r="L2662" s="3"/>
      <c r="M2662" s="3"/>
      <c r="N2662" s="3"/>
      <c r="O2662" s="3"/>
      <c r="P2662" s="3"/>
      <c r="Q2662" s="8">
        <v>4.6510499999999997</v>
      </c>
      <c r="R2662" s="7"/>
    </row>
    <row r="2663" spans="1:18" ht="84" x14ac:dyDescent="0.3">
      <c r="A2663" s="6" t="s">
        <v>1626</v>
      </c>
      <c r="B2663" s="6" t="s">
        <v>9916</v>
      </c>
      <c r="C2663" s="6">
        <v>1.0999999999999999E-2</v>
      </c>
      <c r="D2663" s="6">
        <v>2021</v>
      </c>
      <c r="E2663" s="6">
        <v>2022</v>
      </c>
      <c r="F2663" s="3" t="s">
        <v>22</v>
      </c>
      <c r="G2663" s="3">
        <v>97.97851</v>
      </c>
      <c r="H2663" s="3">
        <v>0</v>
      </c>
      <c r="I2663" s="3">
        <v>0</v>
      </c>
      <c r="J2663" s="3"/>
      <c r="K2663" s="3"/>
      <c r="L2663" s="3"/>
      <c r="M2663" s="3"/>
      <c r="N2663" s="3"/>
      <c r="O2663" s="3"/>
      <c r="P2663" s="3"/>
      <c r="Q2663" s="8">
        <v>97.97851</v>
      </c>
      <c r="R2663" s="5" t="s">
        <v>18099</v>
      </c>
    </row>
    <row r="2664" spans="1:18" ht="42" x14ac:dyDescent="0.3">
      <c r="A2664" s="5"/>
      <c r="B2664" s="5"/>
      <c r="C2664" s="5"/>
      <c r="D2664" s="5"/>
      <c r="E2664" s="5"/>
      <c r="F2664" s="3" t="s">
        <v>9100</v>
      </c>
      <c r="G2664" s="3">
        <v>93.327460000000002</v>
      </c>
      <c r="H2664" s="3">
        <v>0</v>
      </c>
      <c r="I2664" s="3">
        <v>0</v>
      </c>
      <c r="J2664" s="3"/>
      <c r="K2664" s="3"/>
      <c r="L2664" s="3"/>
      <c r="M2664" s="3"/>
      <c r="N2664" s="3"/>
      <c r="O2664" s="3"/>
      <c r="P2664" s="3"/>
      <c r="Q2664" s="8">
        <v>93.327460000000002</v>
      </c>
      <c r="R2664" s="5"/>
    </row>
    <row r="2665" spans="1:18" ht="31.5" x14ac:dyDescent="0.3">
      <c r="A2665" s="7"/>
      <c r="B2665" s="7"/>
      <c r="C2665" s="7"/>
      <c r="D2665" s="7"/>
      <c r="E2665" s="7"/>
      <c r="F2665" s="3" t="s">
        <v>9101</v>
      </c>
      <c r="G2665" s="3">
        <v>4.6510499999999997</v>
      </c>
      <c r="H2665" s="3">
        <v>0</v>
      </c>
      <c r="I2665" s="3">
        <v>0</v>
      </c>
      <c r="J2665" s="3"/>
      <c r="K2665" s="3"/>
      <c r="L2665" s="3"/>
      <c r="M2665" s="3"/>
      <c r="N2665" s="3"/>
      <c r="O2665" s="3"/>
      <c r="P2665" s="3"/>
      <c r="Q2665" s="8">
        <v>4.6510499999999997</v>
      </c>
      <c r="R2665" s="7"/>
    </row>
    <row r="2666" spans="1:18" ht="84" x14ac:dyDescent="0.3">
      <c r="A2666" s="6" t="s">
        <v>1627</v>
      </c>
      <c r="B2666" s="6" t="s">
        <v>9917</v>
      </c>
      <c r="C2666" s="6">
        <v>1.4E-2</v>
      </c>
      <c r="D2666" s="6">
        <v>2021</v>
      </c>
      <c r="E2666" s="6">
        <v>2022</v>
      </c>
      <c r="F2666" s="3" t="s">
        <v>22</v>
      </c>
      <c r="G2666" s="3">
        <v>127.3944</v>
      </c>
      <c r="H2666" s="3">
        <v>0</v>
      </c>
      <c r="I2666" s="3">
        <v>0</v>
      </c>
      <c r="J2666" s="3"/>
      <c r="K2666" s="3"/>
      <c r="L2666" s="3"/>
      <c r="M2666" s="3"/>
      <c r="N2666" s="3"/>
      <c r="O2666" s="3"/>
      <c r="P2666" s="3"/>
      <c r="Q2666" s="8">
        <v>127.3944</v>
      </c>
      <c r="R2666" s="5" t="s">
        <v>18100</v>
      </c>
    </row>
    <row r="2667" spans="1:18" ht="42" x14ac:dyDescent="0.3">
      <c r="A2667" s="5"/>
      <c r="B2667" s="5"/>
      <c r="C2667" s="5"/>
      <c r="D2667" s="5"/>
      <c r="E2667" s="5"/>
      <c r="F2667" s="3" t="s">
        <v>9100</v>
      </c>
      <c r="G2667" s="3">
        <v>122.74335000000001</v>
      </c>
      <c r="H2667" s="3">
        <v>0</v>
      </c>
      <c r="I2667" s="3">
        <v>0</v>
      </c>
      <c r="J2667" s="3"/>
      <c r="K2667" s="3"/>
      <c r="L2667" s="3"/>
      <c r="M2667" s="3"/>
      <c r="N2667" s="3"/>
      <c r="O2667" s="3"/>
      <c r="P2667" s="3"/>
      <c r="Q2667" s="8">
        <v>122.74335000000001</v>
      </c>
      <c r="R2667" s="5"/>
    </row>
    <row r="2668" spans="1:18" ht="31.5" x14ac:dyDescent="0.3">
      <c r="A2668" s="7"/>
      <c r="B2668" s="7"/>
      <c r="C2668" s="7"/>
      <c r="D2668" s="7"/>
      <c r="E2668" s="7"/>
      <c r="F2668" s="3" t="s">
        <v>9101</v>
      </c>
      <c r="G2668" s="3">
        <v>4.6510499999999997</v>
      </c>
      <c r="H2668" s="3">
        <v>0</v>
      </c>
      <c r="I2668" s="3">
        <v>0</v>
      </c>
      <c r="J2668" s="3"/>
      <c r="K2668" s="3"/>
      <c r="L2668" s="3"/>
      <c r="M2668" s="3"/>
      <c r="N2668" s="3"/>
      <c r="O2668" s="3"/>
      <c r="P2668" s="3"/>
      <c r="Q2668" s="8">
        <v>4.6510499999999997</v>
      </c>
      <c r="R2668" s="7"/>
    </row>
    <row r="2669" spans="1:18" ht="94.5" x14ac:dyDescent="0.3">
      <c r="A2669" s="6" t="s">
        <v>1628</v>
      </c>
      <c r="B2669" s="6" t="s">
        <v>9918</v>
      </c>
      <c r="C2669" s="6">
        <v>0.01</v>
      </c>
      <c r="D2669" s="6">
        <v>2021</v>
      </c>
      <c r="E2669" s="6">
        <v>2022</v>
      </c>
      <c r="F2669" s="3" t="s">
        <v>22</v>
      </c>
      <c r="G2669" s="3">
        <v>94.413659999999993</v>
      </c>
      <c r="H2669" s="3">
        <v>0</v>
      </c>
      <c r="I2669" s="3">
        <v>0</v>
      </c>
      <c r="J2669" s="3"/>
      <c r="K2669" s="3"/>
      <c r="L2669" s="3"/>
      <c r="M2669" s="3"/>
      <c r="N2669" s="3"/>
      <c r="O2669" s="3"/>
      <c r="P2669" s="3"/>
      <c r="Q2669" s="8">
        <v>94.413659999999993</v>
      </c>
      <c r="R2669" s="5" t="s">
        <v>18101</v>
      </c>
    </row>
    <row r="2670" spans="1:18" ht="42" x14ac:dyDescent="0.3">
      <c r="A2670" s="5"/>
      <c r="B2670" s="5"/>
      <c r="C2670" s="5"/>
      <c r="D2670" s="5"/>
      <c r="E2670" s="5"/>
      <c r="F2670" s="3" t="s">
        <v>9100</v>
      </c>
      <c r="G2670" s="3">
        <v>89.762609999999995</v>
      </c>
      <c r="H2670" s="3">
        <v>0</v>
      </c>
      <c r="I2670" s="3">
        <v>0</v>
      </c>
      <c r="J2670" s="3"/>
      <c r="K2670" s="3"/>
      <c r="L2670" s="3"/>
      <c r="M2670" s="3"/>
      <c r="N2670" s="3"/>
      <c r="O2670" s="3"/>
      <c r="P2670" s="3"/>
      <c r="Q2670" s="8">
        <v>89.762609999999995</v>
      </c>
      <c r="R2670" s="5"/>
    </row>
    <row r="2671" spans="1:18" ht="31.5" x14ac:dyDescent="0.3">
      <c r="A2671" s="7"/>
      <c r="B2671" s="7"/>
      <c r="C2671" s="7"/>
      <c r="D2671" s="7"/>
      <c r="E2671" s="7"/>
      <c r="F2671" s="3" t="s">
        <v>9101</v>
      </c>
      <c r="G2671" s="3">
        <v>4.6510499999999997</v>
      </c>
      <c r="H2671" s="3">
        <v>0</v>
      </c>
      <c r="I2671" s="3">
        <v>0</v>
      </c>
      <c r="J2671" s="3"/>
      <c r="K2671" s="3"/>
      <c r="L2671" s="3"/>
      <c r="M2671" s="3"/>
      <c r="N2671" s="3"/>
      <c r="O2671" s="3"/>
      <c r="P2671" s="3"/>
      <c r="Q2671" s="8">
        <v>4.6510499999999997</v>
      </c>
      <c r="R2671" s="7"/>
    </row>
    <row r="2672" spans="1:18" ht="73.5" x14ac:dyDescent="0.3">
      <c r="A2672" s="6" t="s">
        <v>1629</v>
      </c>
      <c r="B2672" s="6" t="s">
        <v>9919</v>
      </c>
      <c r="C2672" s="6">
        <v>7.0000000000000001E-3</v>
      </c>
      <c r="D2672" s="6">
        <v>2021</v>
      </c>
      <c r="E2672" s="6">
        <v>2022</v>
      </c>
      <c r="F2672" s="3" t="s">
        <v>22</v>
      </c>
      <c r="G2672" s="3">
        <v>84.447599999999994</v>
      </c>
      <c r="H2672" s="3">
        <v>0</v>
      </c>
      <c r="I2672" s="3">
        <v>0</v>
      </c>
      <c r="J2672" s="3"/>
      <c r="K2672" s="3"/>
      <c r="L2672" s="3"/>
      <c r="M2672" s="3"/>
      <c r="N2672" s="3"/>
      <c r="O2672" s="3"/>
      <c r="P2672" s="3"/>
      <c r="Q2672" s="8">
        <v>84.447599999999994</v>
      </c>
      <c r="R2672" s="5" t="s">
        <v>18102</v>
      </c>
    </row>
    <row r="2673" spans="1:18" ht="42" x14ac:dyDescent="0.3">
      <c r="A2673" s="5"/>
      <c r="B2673" s="5"/>
      <c r="C2673" s="5"/>
      <c r="D2673" s="5"/>
      <c r="E2673" s="5"/>
      <c r="F2673" s="3" t="s">
        <v>9100</v>
      </c>
      <c r="G2673" s="3">
        <v>79.796549999999996</v>
      </c>
      <c r="H2673" s="3">
        <v>0</v>
      </c>
      <c r="I2673" s="3">
        <v>0</v>
      </c>
      <c r="J2673" s="3"/>
      <c r="K2673" s="3"/>
      <c r="L2673" s="3"/>
      <c r="M2673" s="3"/>
      <c r="N2673" s="3"/>
      <c r="O2673" s="3"/>
      <c r="P2673" s="3"/>
      <c r="Q2673" s="8">
        <v>79.796549999999996</v>
      </c>
      <c r="R2673" s="5"/>
    </row>
    <row r="2674" spans="1:18" ht="31.5" x14ac:dyDescent="0.3">
      <c r="A2674" s="7"/>
      <c r="B2674" s="7"/>
      <c r="C2674" s="7"/>
      <c r="D2674" s="7"/>
      <c r="E2674" s="7"/>
      <c r="F2674" s="3" t="s">
        <v>9101</v>
      </c>
      <c r="G2674" s="3">
        <v>4.6510499999999997</v>
      </c>
      <c r="H2674" s="3">
        <v>0</v>
      </c>
      <c r="I2674" s="3">
        <v>0</v>
      </c>
      <c r="J2674" s="3"/>
      <c r="K2674" s="3"/>
      <c r="L2674" s="3"/>
      <c r="M2674" s="3"/>
      <c r="N2674" s="3"/>
      <c r="O2674" s="3"/>
      <c r="P2674" s="3"/>
      <c r="Q2674" s="8">
        <v>4.6510499999999997</v>
      </c>
      <c r="R2674" s="7"/>
    </row>
    <row r="2675" spans="1:18" ht="94.5" x14ac:dyDescent="0.3">
      <c r="A2675" s="6" t="s">
        <v>1630</v>
      </c>
      <c r="B2675" s="6" t="s">
        <v>9920</v>
      </c>
      <c r="C2675" s="6">
        <v>8.0000000000000002E-3</v>
      </c>
      <c r="D2675" s="6">
        <v>2021</v>
      </c>
      <c r="E2675" s="6">
        <v>2022</v>
      </c>
      <c r="F2675" s="3" t="s">
        <v>22</v>
      </c>
      <c r="G2675" s="3">
        <v>135.28156000000001</v>
      </c>
      <c r="H2675" s="3">
        <v>0</v>
      </c>
      <c r="I2675" s="3">
        <v>0</v>
      </c>
      <c r="J2675" s="3"/>
      <c r="K2675" s="3"/>
      <c r="L2675" s="3"/>
      <c r="M2675" s="3"/>
      <c r="N2675" s="3"/>
      <c r="O2675" s="3"/>
      <c r="P2675" s="3"/>
      <c r="Q2675" s="8">
        <v>135.28156000000001</v>
      </c>
      <c r="R2675" s="5" t="s">
        <v>18103</v>
      </c>
    </row>
    <row r="2676" spans="1:18" ht="42" x14ac:dyDescent="0.3">
      <c r="A2676" s="5"/>
      <c r="B2676" s="5"/>
      <c r="C2676" s="5"/>
      <c r="D2676" s="5"/>
      <c r="E2676" s="5"/>
      <c r="F2676" s="3" t="s">
        <v>9100</v>
      </c>
      <c r="G2676" s="3">
        <v>130.63050999999999</v>
      </c>
      <c r="H2676" s="3">
        <v>0</v>
      </c>
      <c r="I2676" s="3">
        <v>0</v>
      </c>
      <c r="J2676" s="3"/>
      <c r="K2676" s="3"/>
      <c r="L2676" s="3"/>
      <c r="M2676" s="3"/>
      <c r="N2676" s="3"/>
      <c r="O2676" s="3"/>
      <c r="P2676" s="3"/>
      <c r="Q2676" s="8">
        <v>130.63050999999999</v>
      </c>
      <c r="R2676" s="5"/>
    </row>
    <row r="2677" spans="1:18" ht="31.5" x14ac:dyDescent="0.3">
      <c r="A2677" s="7"/>
      <c r="B2677" s="7"/>
      <c r="C2677" s="7"/>
      <c r="D2677" s="7"/>
      <c r="E2677" s="7"/>
      <c r="F2677" s="3" t="s">
        <v>9101</v>
      </c>
      <c r="G2677" s="3">
        <v>4.6510499999999997</v>
      </c>
      <c r="H2677" s="3">
        <v>0</v>
      </c>
      <c r="I2677" s="3">
        <v>0</v>
      </c>
      <c r="J2677" s="3"/>
      <c r="K2677" s="3"/>
      <c r="L2677" s="3"/>
      <c r="M2677" s="3"/>
      <c r="N2677" s="3"/>
      <c r="O2677" s="3"/>
      <c r="P2677" s="3"/>
      <c r="Q2677" s="8">
        <v>4.6510499999999997</v>
      </c>
      <c r="R2677" s="7"/>
    </row>
    <row r="2678" spans="1:18" ht="73.5" x14ac:dyDescent="0.3">
      <c r="A2678" s="6" t="s">
        <v>1631</v>
      </c>
      <c r="B2678" s="6" t="s">
        <v>9921</v>
      </c>
      <c r="C2678" s="6">
        <v>7.0000000000000001E-3</v>
      </c>
      <c r="D2678" s="6">
        <v>2021</v>
      </c>
      <c r="E2678" s="6">
        <v>2022</v>
      </c>
      <c r="F2678" s="3" t="s">
        <v>22</v>
      </c>
      <c r="G2678" s="3">
        <v>41.426839999999999</v>
      </c>
      <c r="H2678" s="3">
        <v>0</v>
      </c>
      <c r="I2678" s="3">
        <v>0</v>
      </c>
      <c r="J2678" s="3"/>
      <c r="K2678" s="3"/>
      <c r="L2678" s="3"/>
      <c r="M2678" s="3"/>
      <c r="N2678" s="3"/>
      <c r="O2678" s="3"/>
      <c r="P2678" s="3"/>
      <c r="Q2678" s="8">
        <v>41.426839999999999</v>
      </c>
      <c r="R2678" s="5" t="s">
        <v>18104</v>
      </c>
    </row>
    <row r="2679" spans="1:18" ht="42" x14ac:dyDescent="0.3">
      <c r="A2679" s="5"/>
      <c r="B2679" s="5"/>
      <c r="C2679" s="5"/>
      <c r="D2679" s="5"/>
      <c r="E2679" s="5"/>
      <c r="F2679" s="3" t="s">
        <v>9100</v>
      </c>
      <c r="G2679" s="3">
        <v>36.775790000000001</v>
      </c>
      <c r="H2679" s="3">
        <v>0</v>
      </c>
      <c r="I2679" s="3">
        <v>0</v>
      </c>
      <c r="J2679" s="3"/>
      <c r="K2679" s="3"/>
      <c r="L2679" s="3"/>
      <c r="M2679" s="3"/>
      <c r="N2679" s="3"/>
      <c r="O2679" s="3"/>
      <c r="P2679" s="3"/>
      <c r="Q2679" s="8">
        <v>36.775790000000001</v>
      </c>
      <c r="R2679" s="5"/>
    </row>
    <row r="2680" spans="1:18" ht="31.5" x14ac:dyDescent="0.3">
      <c r="A2680" s="7"/>
      <c r="B2680" s="7"/>
      <c r="C2680" s="7"/>
      <c r="D2680" s="7"/>
      <c r="E2680" s="7"/>
      <c r="F2680" s="3" t="s">
        <v>9101</v>
      </c>
      <c r="G2680" s="3">
        <v>4.6510499999999997</v>
      </c>
      <c r="H2680" s="3">
        <v>0</v>
      </c>
      <c r="I2680" s="3">
        <v>0</v>
      </c>
      <c r="J2680" s="3"/>
      <c r="K2680" s="3"/>
      <c r="L2680" s="3"/>
      <c r="M2680" s="3"/>
      <c r="N2680" s="3"/>
      <c r="O2680" s="3"/>
      <c r="P2680" s="3"/>
      <c r="Q2680" s="8">
        <v>4.6510499999999997</v>
      </c>
      <c r="R2680" s="7"/>
    </row>
    <row r="2681" spans="1:18" ht="73.5" x14ac:dyDescent="0.3">
      <c r="A2681" s="6" t="s">
        <v>1632</v>
      </c>
      <c r="B2681" s="6" t="s">
        <v>9922</v>
      </c>
      <c r="C2681" s="6">
        <v>1.7000000000000001E-2</v>
      </c>
      <c r="D2681" s="6">
        <v>2021</v>
      </c>
      <c r="E2681" s="6">
        <v>2022</v>
      </c>
      <c r="F2681" s="3" t="s">
        <v>22</v>
      </c>
      <c r="G2681" s="3">
        <v>127.91679000000001</v>
      </c>
      <c r="H2681" s="3">
        <v>0</v>
      </c>
      <c r="I2681" s="3">
        <v>0</v>
      </c>
      <c r="J2681" s="3"/>
      <c r="K2681" s="3"/>
      <c r="L2681" s="3"/>
      <c r="M2681" s="3"/>
      <c r="N2681" s="3"/>
      <c r="O2681" s="3"/>
      <c r="P2681" s="3"/>
      <c r="Q2681" s="8">
        <v>127.91679000000001</v>
      </c>
      <c r="R2681" s="5" t="s">
        <v>18105</v>
      </c>
    </row>
    <row r="2682" spans="1:18" ht="42" x14ac:dyDescent="0.3">
      <c r="A2682" s="5"/>
      <c r="B2682" s="5"/>
      <c r="C2682" s="5"/>
      <c r="D2682" s="5"/>
      <c r="E2682" s="5"/>
      <c r="F2682" s="3" t="s">
        <v>9100</v>
      </c>
      <c r="G2682" s="3">
        <v>123.26573999999999</v>
      </c>
      <c r="H2682" s="3">
        <v>0</v>
      </c>
      <c r="I2682" s="3">
        <v>0</v>
      </c>
      <c r="J2682" s="3"/>
      <c r="K2682" s="3"/>
      <c r="L2682" s="3"/>
      <c r="M2682" s="3"/>
      <c r="N2682" s="3"/>
      <c r="O2682" s="3"/>
      <c r="P2682" s="3"/>
      <c r="Q2682" s="8">
        <v>123.26573999999999</v>
      </c>
      <c r="R2682" s="5"/>
    </row>
    <row r="2683" spans="1:18" ht="31.5" x14ac:dyDescent="0.3">
      <c r="A2683" s="7"/>
      <c r="B2683" s="7"/>
      <c r="C2683" s="7"/>
      <c r="D2683" s="7"/>
      <c r="E2683" s="7"/>
      <c r="F2683" s="3" t="s">
        <v>9101</v>
      </c>
      <c r="G2683" s="3">
        <v>4.6510499999999997</v>
      </c>
      <c r="H2683" s="3">
        <v>0</v>
      </c>
      <c r="I2683" s="3">
        <v>0</v>
      </c>
      <c r="J2683" s="3"/>
      <c r="K2683" s="3"/>
      <c r="L2683" s="3"/>
      <c r="M2683" s="3"/>
      <c r="N2683" s="3"/>
      <c r="O2683" s="3"/>
      <c r="P2683" s="3"/>
      <c r="Q2683" s="8">
        <v>4.6510499999999997</v>
      </c>
      <c r="R2683" s="7"/>
    </row>
    <row r="2684" spans="1:18" ht="73.5" x14ac:dyDescent="0.3">
      <c r="A2684" s="6" t="s">
        <v>1633</v>
      </c>
      <c r="B2684" s="6" t="s">
        <v>9923</v>
      </c>
      <c r="C2684" s="6">
        <v>6.0000000000000001E-3</v>
      </c>
      <c r="D2684" s="6">
        <v>2021</v>
      </c>
      <c r="E2684" s="6">
        <v>2022</v>
      </c>
      <c r="F2684" s="3" t="s">
        <v>22</v>
      </c>
      <c r="G2684" s="3">
        <v>48.315800000000003</v>
      </c>
      <c r="H2684" s="3">
        <v>0</v>
      </c>
      <c r="I2684" s="3">
        <v>0</v>
      </c>
      <c r="J2684" s="3"/>
      <c r="K2684" s="3"/>
      <c r="L2684" s="3"/>
      <c r="M2684" s="3"/>
      <c r="N2684" s="3"/>
      <c r="O2684" s="3"/>
      <c r="P2684" s="3"/>
      <c r="Q2684" s="8">
        <v>48.315800000000003</v>
      </c>
      <c r="R2684" s="5" t="s">
        <v>18106</v>
      </c>
    </row>
    <row r="2685" spans="1:18" ht="42" x14ac:dyDescent="0.3">
      <c r="A2685" s="5"/>
      <c r="B2685" s="5"/>
      <c r="C2685" s="5"/>
      <c r="D2685" s="5"/>
      <c r="E2685" s="5"/>
      <c r="F2685" s="3" t="s">
        <v>9100</v>
      </c>
      <c r="G2685" s="3">
        <v>43.664749999999998</v>
      </c>
      <c r="H2685" s="3">
        <v>0</v>
      </c>
      <c r="I2685" s="3">
        <v>0</v>
      </c>
      <c r="J2685" s="3"/>
      <c r="K2685" s="3"/>
      <c r="L2685" s="3"/>
      <c r="M2685" s="3"/>
      <c r="N2685" s="3"/>
      <c r="O2685" s="3"/>
      <c r="P2685" s="3"/>
      <c r="Q2685" s="8">
        <v>43.664749999999998</v>
      </c>
      <c r="R2685" s="5"/>
    </row>
    <row r="2686" spans="1:18" ht="31.5" x14ac:dyDescent="0.3">
      <c r="A2686" s="7"/>
      <c r="B2686" s="7"/>
      <c r="C2686" s="7"/>
      <c r="D2686" s="7"/>
      <c r="E2686" s="7"/>
      <c r="F2686" s="3" t="s">
        <v>9101</v>
      </c>
      <c r="G2686" s="3">
        <v>4.6510499999999997</v>
      </c>
      <c r="H2686" s="3">
        <v>0</v>
      </c>
      <c r="I2686" s="3">
        <v>0</v>
      </c>
      <c r="J2686" s="3"/>
      <c r="K2686" s="3"/>
      <c r="L2686" s="3"/>
      <c r="M2686" s="3"/>
      <c r="N2686" s="3"/>
      <c r="O2686" s="3"/>
      <c r="P2686" s="3"/>
      <c r="Q2686" s="8">
        <v>4.6510499999999997</v>
      </c>
      <c r="R2686" s="7"/>
    </row>
    <row r="2687" spans="1:18" ht="84" x14ac:dyDescent="0.3">
      <c r="A2687" s="6" t="s">
        <v>1634</v>
      </c>
      <c r="B2687" s="6" t="s">
        <v>9924</v>
      </c>
      <c r="C2687" s="6">
        <v>1.4999999999999999E-2</v>
      </c>
      <c r="D2687" s="6">
        <v>2021</v>
      </c>
      <c r="E2687" s="6">
        <v>2022</v>
      </c>
      <c r="F2687" s="3" t="s">
        <v>22</v>
      </c>
      <c r="G2687" s="3">
        <v>137.90219999999999</v>
      </c>
      <c r="H2687" s="3">
        <v>0</v>
      </c>
      <c r="I2687" s="3">
        <v>0</v>
      </c>
      <c r="J2687" s="3"/>
      <c r="K2687" s="3"/>
      <c r="L2687" s="3"/>
      <c r="M2687" s="3"/>
      <c r="N2687" s="3"/>
      <c r="O2687" s="3"/>
      <c r="P2687" s="3"/>
      <c r="Q2687" s="8">
        <v>137.90219999999999</v>
      </c>
      <c r="R2687" s="5" t="s">
        <v>18107</v>
      </c>
    </row>
    <row r="2688" spans="1:18" ht="42" x14ac:dyDescent="0.3">
      <c r="A2688" s="5"/>
      <c r="B2688" s="5"/>
      <c r="C2688" s="5"/>
      <c r="D2688" s="5"/>
      <c r="E2688" s="5"/>
      <c r="F2688" s="3" t="s">
        <v>9100</v>
      </c>
      <c r="G2688" s="3">
        <v>133.25115</v>
      </c>
      <c r="H2688" s="3">
        <v>0</v>
      </c>
      <c r="I2688" s="3">
        <v>0</v>
      </c>
      <c r="J2688" s="3"/>
      <c r="K2688" s="3"/>
      <c r="L2688" s="3"/>
      <c r="M2688" s="3"/>
      <c r="N2688" s="3"/>
      <c r="O2688" s="3"/>
      <c r="P2688" s="3"/>
      <c r="Q2688" s="8">
        <v>133.25115</v>
      </c>
      <c r="R2688" s="5"/>
    </row>
    <row r="2689" spans="1:18" ht="31.5" x14ac:dyDescent="0.3">
      <c r="A2689" s="7"/>
      <c r="B2689" s="7"/>
      <c r="C2689" s="7"/>
      <c r="D2689" s="7"/>
      <c r="E2689" s="7"/>
      <c r="F2689" s="3" t="s">
        <v>9101</v>
      </c>
      <c r="G2689" s="3">
        <v>4.6510499999999997</v>
      </c>
      <c r="H2689" s="3">
        <v>0</v>
      </c>
      <c r="I2689" s="3">
        <v>0</v>
      </c>
      <c r="J2689" s="3"/>
      <c r="K2689" s="3"/>
      <c r="L2689" s="3"/>
      <c r="M2689" s="3"/>
      <c r="N2689" s="3"/>
      <c r="O2689" s="3"/>
      <c r="P2689" s="3"/>
      <c r="Q2689" s="8">
        <v>4.6510499999999997</v>
      </c>
      <c r="R2689" s="7"/>
    </row>
    <row r="2690" spans="1:18" ht="73.5" x14ac:dyDescent="0.3">
      <c r="A2690" s="6" t="s">
        <v>1635</v>
      </c>
      <c r="B2690" s="6" t="s">
        <v>9925</v>
      </c>
      <c r="C2690" s="6">
        <v>7.4999999999999997E-3</v>
      </c>
      <c r="D2690" s="6">
        <v>2021</v>
      </c>
      <c r="E2690" s="6">
        <v>2022</v>
      </c>
      <c r="F2690" s="3" t="s">
        <v>22</v>
      </c>
      <c r="G2690" s="3">
        <v>36.503860000000003</v>
      </c>
      <c r="H2690" s="3">
        <v>0</v>
      </c>
      <c r="I2690" s="3">
        <v>0</v>
      </c>
      <c r="J2690" s="3"/>
      <c r="K2690" s="3"/>
      <c r="L2690" s="3"/>
      <c r="M2690" s="3"/>
      <c r="N2690" s="3"/>
      <c r="O2690" s="3"/>
      <c r="P2690" s="3"/>
      <c r="Q2690" s="8">
        <v>36.503860000000003</v>
      </c>
      <c r="R2690" s="5" t="s">
        <v>18108</v>
      </c>
    </row>
    <row r="2691" spans="1:18" ht="42" x14ac:dyDescent="0.3">
      <c r="A2691" s="5"/>
      <c r="B2691" s="5"/>
      <c r="C2691" s="5"/>
      <c r="D2691" s="5"/>
      <c r="E2691" s="5"/>
      <c r="F2691" s="3" t="s">
        <v>9100</v>
      </c>
      <c r="G2691" s="3">
        <v>31.852810000000002</v>
      </c>
      <c r="H2691" s="3">
        <v>0</v>
      </c>
      <c r="I2691" s="3">
        <v>0</v>
      </c>
      <c r="J2691" s="3"/>
      <c r="K2691" s="3"/>
      <c r="L2691" s="3"/>
      <c r="M2691" s="3"/>
      <c r="N2691" s="3"/>
      <c r="O2691" s="3"/>
      <c r="P2691" s="3"/>
      <c r="Q2691" s="8">
        <v>31.852810000000002</v>
      </c>
      <c r="R2691" s="5"/>
    </row>
    <row r="2692" spans="1:18" ht="31.5" x14ac:dyDescent="0.3">
      <c r="A2692" s="7"/>
      <c r="B2692" s="7"/>
      <c r="C2692" s="7"/>
      <c r="D2692" s="7"/>
      <c r="E2692" s="7"/>
      <c r="F2692" s="3" t="s">
        <v>9101</v>
      </c>
      <c r="G2692" s="3">
        <v>4.6510499999999997</v>
      </c>
      <c r="H2692" s="3">
        <v>0</v>
      </c>
      <c r="I2692" s="3">
        <v>0</v>
      </c>
      <c r="J2692" s="3"/>
      <c r="K2692" s="3"/>
      <c r="L2692" s="3"/>
      <c r="M2692" s="3"/>
      <c r="N2692" s="3"/>
      <c r="O2692" s="3"/>
      <c r="P2692" s="3"/>
      <c r="Q2692" s="8">
        <v>4.6510499999999997</v>
      </c>
      <c r="R2692" s="7"/>
    </row>
    <row r="2693" spans="1:18" ht="73.5" x14ac:dyDescent="0.3">
      <c r="A2693" s="6" t="s">
        <v>1636</v>
      </c>
      <c r="B2693" s="6" t="s">
        <v>9926</v>
      </c>
      <c r="C2693" s="6">
        <v>6.0000000000000001E-3</v>
      </c>
      <c r="D2693" s="6">
        <v>2021</v>
      </c>
      <c r="E2693" s="6">
        <v>2022</v>
      </c>
      <c r="F2693" s="3" t="s">
        <v>22</v>
      </c>
      <c r="G2693" s="3">
        <v>66.28828</v>
      </c>
      <c r="H2693" s="3">
        <v>0</v>
      </c>
      <c r="I2693" s="3">
        <v>0</v>
      </c>
      <c r="J2693" s="3"/>
      <c r="K2693" s="3"/>
      <c r="L2693" s="3"/>
      <c r="M2693" s="3"/>
      <c r="N2693" s="3"/>
      <c r="O2693" s="3"/>
      <c r="P2693" s="3"/>
      <c r="Q2693" s="8">
        <v>66.28828</v>
      </c>
      <c r="R2693" s="5" t="s">
        <v>18109</v>
      </c>
    </row>
    <row r="2694" spans="1:18" ht="42" x14ac:dyDescent="0.3">
      <c r="A2694" s="5"/>
      <c r="B2694" s="5"/>
      <c r="C2694" s="5"/>
      <c r="D2694" s="5"/>
      <c r="E2694" s="5"/>
      <c r="F2694" s="3" t="s">
        <v>9100</v>
      </c>
      <c r="G2694" s="3">
        <v>61.637230000000002</v>
      </c>
      <c r="H2694" s="3">
        <v>0</v>
      </c>
      <c r="I2694" s="3">
        <v>0</v>
      </c>
      <c r="J2694" s="3"/>
      <c r="K2694" s="3"/>
      <c r="L2694" s="3"/>
      <c r="M2694" s="3"/>
      <c r="N2694" s="3"/>
      <c r="O2694" s="3"/>
      <c r="P2694" s="3"/>
      <c r="Q2694" s="8">
        <v>61.637230000000002</v>
      </c>
      <c r="R2694" s="5"/>
    </row>
    <row r="2695" spans="1:18" ht="31.5" x14ac:dyDescent="0.3">
      <c r="A2695" s="7"/>
      <c r="B2695" s="7"/>
      <c r="C2695" s="7"/>
      <c r="D2695" s="7"/>
      <c r="E2695" s="7"/>
      <c r="F2695" s="3" t="s">
        <v>9101</v>
      </c>
      <c r="G2695" s="3">
        <v>4.6510499999999997</v>
      </c>
      <c r="H2695" s="3">
        <v>0</v>
      </c>
      <c r="I2695" s="3">
        <v>0</v>
      </c>
      <c r="J2695" s="3"/>
      <c r="K2695" s="3"/>
      <c r="L2695" s="3"/>
      <c r="M2695" s="3"/>
      <c r="N2695" s="3"/>
      <c r="O2695" s="3"/>
      <c r="P2695" s="3"/>
      <c r="Q2695" s="8">
        <v>4.6510499999999997</v>
      </c>
      <c r="R2695" s="7"/>
    </row>
    <row r="2696" spans="1:18" ht="73.5" x14ac:dyDescent="0.3">
      <c r="A2696" s="6" t="s">
        <v>1637</v>
      </c>
      <c r="B2696" s="6" t="s">
        <v>9927</v>
      </c>
      <c r="C2696" s="6">
        <v>7.0000000000000001E-3</v>
      </c>
      <c r="D2696" s="6">
        <v>2021</v>
      </c>
      <c r="E2696" s="6">
        <v>2022</v>
      </c>
      <c r="F2696" s="3" t="s">
        <v>22</v>
      </c>
      <c r="G2696" s="3">
        <v>60.339329999999997</v>
      </c>
      <c r="H2696" s="3">
        <v>0</v>
      </c>
      <c r="I2696" s="3">
        <v>0</v>
      </c>
      <c r="J2696" s="3"/>
      <c r="K2696" s="3"/>
      <c r="L2696" s="3"/>
      <c r="M2696" s="3"/>
      <c r="N2696" s="3"/>
      <c r="O2696" s="3"/>
      <c r="P2696" s="3"/>
      <c r="Q2696" s="8">
        <v>60.339329999999997</v>
      </c>
      <c r="R2696" s="5" t="s">
        <v>18110</v>
      </c>
    </row>
    <row r="2697" spans="1:18" ht="42" x14ac:dyDescent="0.3">
      <c r="A2697" s="5"/>
      <c r="B2697" s="5"/>
      <c r="C2697" s="5"/>
      <c r="D2697" s="5"/>
      <c r="E2697" s="5"/>
      <c r="F2697" s="3" t="s">
        <v>9100</v>
      </c>
      <c r="G2697" s="3">
        <v>55.688279999999999</v>
      </c>
      <c r="H2697" s="3">
        <v>0</v>
      </c>
      <c r="I2697" s="3">
        <v>0</v>
      </c>
      <c r="J2697" s="3"/>
      <c r="K2697" s="3"/>
      <c r="L2697" s="3"/>
      <c r="M2697" s="3"/>
      <c r="N2697" s="3"/>
      <c r="O2697" s="3"/>
      <c r="P2697" s="3"/>
      <c r="Q2697" s="8">
        <v>55.688279999999999</v>
      </c>
      <c r="R2697" s="5"/>
    </row>
    <row r="2698" spans="1:18" ht="31.5" x14ac:dyDescent="0.3">
      <c r="A2698" s="7"/>
      <c r="B2698" s="7"/>
      <c r="C2698" s="7"/>
      <c r="D2698" s="7"/>
      <c r="E2698" s="7"/>
      <c r="F2698" s="3" t="s">
        <v>9101</v>
      </c>
      <c r="G2698" s="3">
        <v>4.6510499999999997</v>
      </c>
      <c r="H2698" s="3">
        <v>0</v>
      </c>
      <c r="I2698" s="3">
        <v>0</v>
      </c>
      <c r="J2698" s="3"/>
      <c r="K2698" s="3"/>
      <c r="L2698" s="3"/>
      <c r="M2698" s="3"/>
      <c r="N2698" s="3"/>
      <c r="O2698" s="3"/>
      <c r="P2698" s="3"/>
      <c r="Q2698" s="8">
        <v>4.6510499999999997</v>
      </c>
      <c r="R2698" s="7"/>
    </row>
    <row r="2699" spans="1:18" ht="63" x14ac:dyDescent="0.3">
      <c r="A2699" s="6" t="s">
        <v>1638</v>
      </c>
      <c r="B2699" s="6" t="s">
        <v>9928</v>
      </c>
      <c r="C2699" s="6">
        <v>5.4999999999999997E-3</v>
      </c>
      <c r="D2699" s="6">
        <v>2021</v>
      </c>
      <c r="E2699" s="6">
        <v>2022</v>
      </c>
      <c r="F2699" s="3" t="s">
        <v>22</v>
      </c>
      <c r="G2699" s="3">
        <v>24.6586</v>
      </c>
      <c r="H2699" s="3">
        <v>0</v>
      </c>
      <c r="I2699" s="3">
        <v>0</v>
      </c>
      <c r="J2699" s="3"/>
      <c r="K2699" s="3"/>
      <c r="L2699" s="3"/>
      <c r="M2699" s="3"/>
      <c r="N2699" s="3"/>
      <c r="O2699" s="3"/>
      <c r="P2699" s="3"/>
      <c r="Q2699" s="8">
        <v>24.6586</v>
      </c>
      <c r="R2699" s="5" t="s">
        <v>18111</v>
      </c>
    </row>
    <row r="2700" spans="1:18" ht="42" x14ac:dyDescent="0.3">
      <c r="A2700" s="5"/>
      <c r="B2700" s="5"/>
      <c r="C2700" s="5"/>
      <c r="D2700" s="5"/>
      <c r="E2700" s="5"/>
      <c r="F2700" s="3" t="s">
        <v>9100</v>
      </c>
      <c r="G2700" s="3">
        <v>20.007549999999998</v>
      </c>
      <c r="H2700" s="3">
        <v>0</v>
      </c>
      <c r="I2700" s="3">
        <v>0</v>
      </c>
      <c r="J2700" s="3"/>
      <c r="K2700" s="3"/>
      <c r="L2700" s="3"/>
      <c r="M2700" s="3"/>
      <c r="N2700" s="3"/>
      <c r="O2700" s="3"/>
      <c r="P2700" s="3"/>
      <c r="Q2700" s="8">
        <v>20.007549999999998</v>
      </c>
      <c r="R2700" s="5"/>
    </row>
    <row r="2701" spans="1:18" ht="31.5" x14ac:dyDescent="0.3">
      <c r="A2701" s="7"/>
      <c r="B2701" s="7"/>
      <c r="C2701" s="7"/>
      <c r="D2701" s="7"/>
      <c r="E2701" s="7"/>
      <c r="F2701" s="3" t="s">
        <v>9101</v>
      </c>
      <c r="G2701" s="3">
        <v>4.6510499999999997</v>
      </c>
      <c r="H2701" s="3">
        <v>0</v>
      </c>
      <c r="I2701" s="3">
        <v>0</v>
      </c>
      <c r="J2701" s="3"/>
      <c r="K2701" s="3"/>
      <c r="L2701" s="3"/>
      <c r="M2701" s="3"/>
      <c r="N2701" s="3"/>
      <c r="O2701" s="3"/>
      <c r="P2701" s="3"/>
      <c r="Q2701" s="8">
        <v>4.6510499999999997</v>
      </c>
      <c r="R2701" s="7"/>
    </row>
    <row r="2702" spans="1:18" ht="84" x14ac:dyDescent="0.3">
      <c r="A2702" s="6" t="s">
        <v>1639</v>
      </c>
      <c r="B2702" s="6" t="s">
        <v>9929</v>
      </c>
      <c r="C2702" s="6">
        <v>8.0000000000000002E-3</v>
      </c>
      <c r="D2702" s="6">
        <v>2021</v>
      </c>
      <c r="E2702" s="6">
        <v>2022</v>
      </c>
      <c r="F2702" s="3" t="s">
        <v>22</v>
      </c>
      <c r="G2702" s="3">
        <v>137.52932000000001</v>
      </c>
      <c r="H2702" s="3">
        <v>0</v>
      </c>
      <c r="I2702" s="3">
        <v>0</v>
      </c>
      <c r="J2702" s="3"/>
      <c r="K2702" s="3"/>
      <c r="L2702" s="3"/>
      <c r="M2702" s="3"/>
      <c r="N2702" s="3"/>
      <c r="O2702" s="3"/>
      <c r="P2702" s="3"/>
      <c r="Q2702" s="8">
        <v>137.52932000000001</v>
      </c>
      <c r="R2702" s="5" t="s">
        <v>18112</v>
      </c>
    </row>
    <row r="2703" spans="1:18" ht="42" x14ac:dyDescent="0.3">
      <c r="A2703" s="5"/>
      <c r="B2703" s="5"/>
      <c r="C2703" s="5"/>
      <c r="D2703" s="5"/>
      <c r="E2703" s="5"/>
      <c r="F2703" s="3" t="s">
        <v>9100</v>
      </c>
      <c r="G2703" s="3">
        <v>132.87826999999999</v>
      </c>
      <c r="H2703" s="3">
        <v>0</v>
      </c>
      <c r="I2703" s="3">
        <v>0</v>
      </c>
      <c r="J2703" s="3"/>
      <c r="K2703" s="3"/>
      <c r="L2703" s="3"/>
      <c r="M2703" s="3"/>
      <c r="N2703" s="3"/>
      <c r="O2703" s="3"/>
      <c r="P2703" s="3"/>
      <c r="Q2703" s="8">
        <v>132.87826999999999</v>
      </c>
      <c r="R2703" s="5"/>
    </row>
    <row r="2704" spans="1:18" ht="31.5" x14ac:dyDescent="0.3">
      <c r="A2704" s="7"/>
      <c r="B2704" s="7"/>
      <c r="C2704" s="7"/>
      <c r="D2704" s="7"/>
      <c r="E2704" s="7"/>
      <c r="F2704" s="3" t="s">
        <v>9101</v>
      </c>
      <c r="G2704" s="3">
        <v>4.6510499999999997</v>
      </c>
      <c r="H2704" s="3">
        <v>0</v>
      </c>
      <c r="I2704" s="3">
        <v>0</v>
      </c>
      <c r="J2704" s="3"/>
      <c r="K2704" s="3"/>
      <c r="L2704" s="3"/>
      <c r="M2704" s="3"/>
      <c r="N2704" s="3"/>
      <c r="O2704" s="3"/>
      <c r="P2704" s="3"/>
      <c r="Q2704" s="8">
        <v>4.6510499999999997</v>
      </c>
      <c r="R2704" s="7"/>
    </row>
    <row r="2705" spans="1:18" ht="63" x14ac:dyDescent="0.3">
      <c r="A2705" s="6" t="s">
        <v>1640</v>
      </c>
      <c r="B2705" s="6" t="s">
        <v>9930</v>
      </c>
      <c r="C2705" s="6">
        <v>1.4999999999999999E-2</v>
      </c>
      <c r="D2705" s="6">
        <v>2021</v>
      </c>
      <c r="E2705" s="6">
        <v>2022</v>
      </c>
      <c r="F2705" s="3" t="s">
        <v>22</v>
      </c>
      <c r="G2705" s="3">
        <v>79.650080000000003</v>
      </c>
      <c r="H2705" s="3">
        <v>0</v>
      </c>
      <c r="I2705" s="3">
        <v>0</v>
      </c>
      <c r="J2705" s="3"/>
      <c r="K2705" s="3"/>
      <c r="L2705" s="3"/>
      <c r="M2705" s="3"/>
      <c r="N2705" s="3"/>
      <c r="O2705" s="3"/>
      <c r="P2705" s="3"/>
      <c r="Q2705" s="8">
        <v>79.650080000000003</v>
      </c>
      <c r="R2705" s="5" t="s">
        <v>18113</v>
      </c>
    </row>
    <row r="2706" spans="1:18" ht="42" x14ac:dyDescent="0.3">
      <c r="A2706" s="5"/>
      <c r="B2706" s="5"/>
      <c r="C2706" s="5"/>
      <c r="D2706" s="5"/>
      <c r="E2706" s="5"/>
      <c r="F2706" s="3" t="s">
        <v>9100</v>
      </c>
      <c r="G2706" s="3">
        <v>74.999030000000005</v>
      </c>
      <c r="H2706" s="3">
        <v>0</v>
      </c>
      <c r="I2706" s="3">
        <v>0</v>
      </c>
      <c r="J2706" s="3"/>
      <c r="K2706" s="3"/>
      <c r="L2706" s="3"/>
      <c r="M2706" s="3"/>
      <c r="N2706" s="3"/>
      <c r="O2706" s="3"/>
      <c r="P2706" s="3"/>
      <c r="Q2706" s="8">
        <v>74.999030000000005</v>
      </c>
      <c r="R2706" s="5"/>
    </row>
    <row r="2707" spans="1:18" ht="31.5" x14ac:dyDescent="0.3">
      <c r="A2707" s="7"/>
      <c r="B2707" s="7"/>
      <c r="C2707" s="7"/>
      <c r="D2707" s="7"/>
      <c r="E2707" s="7"/>
      <c r="F2707" s="3" t="s">
        <v>9101</v>
      </c>
      <c r="G2707" s="3">
        <v>4.6510499999999997</v>
      </c>
      <c r="H2707" s="3">
        <v>0</v>
      </c>
      <c r="I2707" s="3">
        <v>0</v>
      </c>
      <c r="J2707" s="3"/>
      <c r="K2707" s="3"/>
      <c r="L2707" s="3"/>
      <c r="M2707" s="3"/>
      <c r="N2707" s="3"/>
      <c r="O2707" s="3"/>
      <c r="P2707" s="3"/>
      <c r="Q2707" s="8">
        <v>4.6510499999999997</v>
      </c>
      <c r="R2707" s="7"/>
    </row>
    <row r="2708" spans="1:18" ht="73.5" x14ac:dyDescent="0.3">
      <c r="A2708" s="6" t="s">
        <v>1641</v>
      </c>
      <c r="B2708" s="6" t="s">
        <v>9931</v>
      </c>
      <c r="C2708" s="6">
        <v>1.15E-2</v>
      </c>
      <c r="D2708" s="6">
        <v>2021</v>
      </c>
      <c r="E2708" s="6">
        <v>2022</v>
      </c>
      <c r="F2708" s="3" t="s">
        <v>22</v>
      </c>
      <c r="G2708" s="3">
        <v>46.60868</v>
      </c>
      <c r="H2708" s="3">
        <v>0</v>
      </c>
      <c r="I2708" s="3">
        <v>0</v>
      </c>
      <c r="J2708" s="3"/>
      <c r="K2708" s="3"/>
      <c r="L2708" s="3"/>
      <c r="M2708" s="3"/>
      <c r="N2708" s="3"/>
      <c r="O2708" s="3"/>
      <c r="P2708" s="3"/>
      <c r="Q2708" s="8">
        <v>46.60868</v>
      </c>
      <c r="R2708" s="5" t="s">
        <v>18114</v>
      </c>
    </row>
    <row r="2709" spans="1:18" ht="42" x14ac:dyDescent="0.3">
      <c r="A2709" s="5"/>
      <c r="B2709" s="5"/>
      <c r="C2709" s="5"/>
      <c r="D2709" s="5"/>
      <c r="E2709" s="5"/>
      <c r="F2709" s="3" t="s">
        <v>9100</v>
      </c>
      <c r="G2709" s="3">
        <v>41.957630000000002</v>
      </c>
      <c r="H2709" s="3">
        <v>0</v>
      </c>
      <c r="I2709" s="3">
        <v>0</v>
      </c>
      <c r="J2709" s="3"/>
      <c r="K2709" s="3"/>
      <c r="L2709" s="3"/>
      <c r="M2709" s="3"/>
      <c r="N2709" s="3"/>
      <c r="O2709" s="3"/>
      <c r="P2709" s="3"/>
      <c r="Q2709" s="8">
        <v>41.957630000000002</v>
      </c>
      <c r="R2709" s="5"/>
    </row>
    <row r="2710" spans="1:18" ht="31.5" x14ac:dyDescent="0.3">
      <c r="A2710" s="7"/>
      <c r="B2710" s="7"/>
      <c r="C2710" s="7"/>
      <c r="D2710" s="7"/>
      <c r="E2710" s="7"/>
      <c r="F2710" s="3" t="s">
        <v>9101</v>
      </c>
      <c r="G2710" s="3">
        <v>4.6510499999999997</v>
      </c>
      <c r="H2710" s="3">
        <v>0</v>
      </c>
      <c r="I2710" s="3">
        <v>0</v>
      </c>
      <c r="J2710" s="3"/>
      <c r="K2710" s="3"/>
      <c r="L2710" s="3"/>
      <c r="M2710" s="3"/>
      <c r="N2710" s="3"/>
      <c r="O2710" s="3"/>
      <c r="P2710" s="3"/>
      <c r="Q2710" s="8">
        <v>4.6510499999999997</v>
      </c>
      <c r="R2710" s="7"/>
    </row>
    <row r="2711" spans="1:18" ht="84" x14ac:dyDescent="0.3">
      <c r="A2711" s="6" t="s">
        <v>1642</v>
      </c>
      <c r="B2711" s="6" t="s">
        <v>9932</v>
      </c>
      <c r="C2711" s="6">
        <v>1.0999999999999999E-2</v>
      </c>
      <c r="D2711" s="6">
        <v>2021</v>
      </c>
      <c r="E2711" s="6">
        <v>2022</v>
      </c>
      <c r="F2711" s="3" t="s">
        <v>22</v>
      </c>
      <c r="G2711" s="3">
        <v>94.588769999999997</v>
      </c>
      <c r="H2711" s="3">
        <v>0</v>
      </c>
      <c r="I2711" s="3">
        <v>0</v>
      </c>
      <c r="J2711" s="3"/>
      <c r="K2711" s="3"/>
      <c r="L2711" s="3"/>
      <c r="M2711" s="3"/>
      <c r="N2711" s="3"/>
      <c r="O2711" s="3"/>
      <c r="P2711" s="3"/>
      <c r="Q2711" s="8">
        <v>94.588769999999997</v>
      </c>
      <c r="R2711" s="5" t="s">
        <v>18115</v>
      </c>
    </row>
    <row r="2712" spans="1:18" ht="42" x14ac:dyDescent="0.3">
      <c r="A2712" s="5"/>
      <c r="B2712" s="5"/>
      <c r="C2712" s="5"/>
      <c r="D2712" s="5"/>
      <c r="E2712" s="5"/>
      <c r="F2712" s="3" t="s">
        <v>9100</v>
      </c>
      <c r="G2712" s="3">
        <v>89.937719999999999</v>
      </c>
      <c r="H2712" s="3">
        <v>0</v>
      </c>
      <c r="I2712" s="3">
        <v>0</v>
      </c>
      <c r="J2712" s="3"/>
      <c r="K2712" s="3"/>
      <c r="L2712" s="3"/>
      <c r="M2712" s="3"/>
      <c r="N2712" s="3"/>
      <c r="O2712" s="3"/>
      <c r="P2712" s="3"/>
      <c r="Q2712" s="8">
        <v>89.937719999999999</v>
      </c>
      <c r="R2712" s="5"/>
    </row>
    <row r="2713" spans="1:18" ht="31.5" x14ac:dyDescent="0.3">
      <c r="A2713" s="7"/>
      <c r="B2713" s="7"/>
      <c r="C2713" s="7"/>
      <c r="D2713" s="7"/>
      <c r="E2713" s="7"/>
      <c r="F2713" s="3" t="s">
        <v>9101</v>
      </c>
      <c r="G2713" s="3">
        <v>4.6510499999999997</v>
      </c>
      <c r="H2713" s="3">
        <v>0</v>
      </c>
      <c r="I2713" s="3">
        <v>0</v>
      </c>
      <c r="J2713" s="3"/>
      <c r="K2713" s="3"/>
      <c r="L2713" s="3"/>
      <c r="M2713" s="3"/>
      <c r="N2713" s="3"/>
      <c r="O2713" s="3"/>
      <c r="P2713" s="3"/>
      <c r="Q2713" s="8">
        <v>4.6510499999999997</v>
      </c>
      <c r="R2713" s="7"/>
    </row>
    <row r="2714" spans="1:18" ht="84" x14ac:dyDescent="0.3">
      <c r="A2714" s="6" t="s">
        <v>1643</v>
      </c>
      <c r="B2714" s="6" t="s">
        <v>9933</v>
      </c>
      <c r="C2714" s="6">
        <v>5.0000000000000001E-3</v>
      </c>
      <c r="D2714" s="6">
        <v>2021</v>
      </c>
      <c r="E2714" s="6">
        <v>2022</v>
      </c>
      <c r="F2714" s="3" t="s">
        <v>22</v>
      </c>
      <c r="G2714" s="3">
        <v>48.4238</v>
      </c>
      <c r="H2714" s="3">
        <v>0</v>
      </c>
      <c r="I2714" s="3">
        <v>0</v>
      </c>
      <c r="J2714" s="3"/>
      <c r="K2714" s="3"/>
      <c r="L2714" s="3"/>
      <c r="M2714" s="3"/>
      <c r="N2714" s="3"/>
      <c r="O2714" s="3"/>
      <c r="P2714" s="3"/>
      <c r="Q2714" s="8">
        <v>48.4238</v>
      </c>
      <c r="R2714" s="5" t="s">
        <v>18116</v>
      </c>
    </row>
    <row r="2715" spans="1:18" ht="42" x14ac:dyDescent="0.3">
      <c r="A2715" s="5"/>
      <c r="B2715" s="5"/>
      <c r="C2715" s="5"/>
      <c r="D2715" s="5"/>
      <c r="E2715" s="5"/>
      <c r="F2715" s="3" t="s">
        <v>9100</v>
      </c>
      <c r="G2715" s="3">
        <v>43.772750000000002</v>
      </c>
      <c r="H2715" s="3">
        <v>0</v>
      </c>
      <c r="I2715" s="3">
        <v>0</v>
      </c>
      <c r="J2715" s="3"/>
      <c r="K2715" s="3"/>
      <c r="L2715" s="3"/>
      <c r="M2715" s="3"/>
      <c r="N2715" s="3"/>
      <c r="O2715" s="3"/>
      <c r="P2715" s="3"/>
      <c r="Q2715" s="8">
        <v>43.772750000000002</v>
      </c>
      <c r="R2715" s="5"/>
    </row>
    <row r="2716" spans="1:18" ht="31.5" x14ac:dyDescent="0.3">
      <c r="A2716" s="7"/>
      <c r="B2716" s="7"/>
      <c r="C2716" s="7"/>
      <c r="D2716" s="7"/>
      <c r="E2716" s="7"/>
      <c r="F2716" s="3" t="s">
        <v>9101</v>
      </c>
      <c r="G2716" s="3">
        <v>4.6510499999999997</v>
      </c>
      <c r="H2716" s="3">
        <v>0</v>
      </c>
      <c r="I2716" s="3">
        <v>0</v>
      </c>
      <c r="J2716" s="3"/>
      <c r="K2716" s="3"/>
      <c r="L2716" s="3"/>
      <c r="M2716" s="3"/>
      <c r="N2716" s="3"/>
      <c r="O2716" s="3"/>
      <c r="P2716" s="3"/>
      <c r="Q2716" s="8">
        <v>4.6510499999999997</v>
      </c>
      <c r="R2716" s="7"/>
    </row>
    <row r="2717" spans="1:18" ht="84" x14ac:dyDescent="0.3">
      <c r="A2717" s="6" t="s">
        <v>1644</v>
      </c>
      <c r="B2717" s="6" t="s">
        <v>9934</v>
      </c>
      <c r="C2717" s="6">
        <v>3.15E-3</v>
      </c>
      <c r="D2717" s="6">
        <v>2022</v>
      </c>
      <c r="E2717" s="6">
        <v>2023</v>
      </c>
      <c r="F2717" s="3" t="s">
        <v>22</v>
      </c>
      <c r="G2717" s="3">
        <v>0</v>
      </c>
      <c r="H2717" s="3">
        <v>32.606850000000001</v>
      </c>
      <c r="I2717" s="3">
        <v>0</v>
      </c>
      <c r="J2717" s="3"/>
      <c r="K2717" s="3"/>
      <c r="L2717" s="3"/>
      <c r="M2717" s="3"/>
      <c r="N2717" s="3"/>
      <c r="O2717" s="3"/>
      <c r="P2717" s="3"/>
      <c r="Q2717" s="8">
        <v>32.606850000000001</v>
      </c>
      <c r="R2717" s="5" t="s">
        <v>24907</v>
      </c>
    </row>
    <row r="2718" spans="1:18" ht="42" x14ac:dyDescent="0.3">
      <c r="A2718" s="5"/>
      <c r="B2718" s="5"/>
      <c r="C2718" s="5"/>
      <c r="D2718" s="5"/>
      <c r="E2718" s="5"/>
      <c r="F2718" s="3" t="s">
        <v>9100</v>
      </c>
      <c r="G2718" s="3">
        <v>0</v>
      </c>
      <c r="H2718" s="3">
        <v>26.481259999999999</v>
      </c>
      <c r="I2718" s="3">
        <v>0</v>
      </c>
      <c r="J2718" s="3"/>
      <c r="K2718" s="3"/>
      <c r="L2718" s="3"/>
      <c r="M2718" s="3"/>
      <c r="N2718" s="3"/>
      <c r="O2718" s="3"/>
      <c r="P2718" s="3"/>
      <c r="Q2718" s="8">
        <v>26.481259999999999</v>
      </c>
      <c r="R2718" s="5"/>
    </row>
    <row r="2719" spans="1:18" ht="31.5" x14ac:dyDescent="0.3">
      <c r="A2719" s="7"/>
      <c r="B2719" s="7"/>
      <c r="C2719" s="7"/>
      <c r="D2719" s="7"/>
      <c r="E2719" s="7"/>
      <c r="F2719" s="3" t="s">
        <v>9101</v>
      </c>
      <c r="G2719" s="3">
        <v>0</v>
      </c>
      <c r="H2719" s="3">
        <v>6.1255899999999999</v>
      </c>
      <c r="I2719" s="3">
        <v>0</v>
      </c>
      <c r="J2719" s="3"/>
      <c r="K2719" s="3"/>
      <c r="L2719" s="3"/>
      <c r="M2719" s="3"/>
      <c r="N2719" s="3"/>
      <c r="O2719" s="3"/>
      <c r="P2719" s="3"/>
      <c r="Q2719" s="8">
        <v>6.1255899999999999</v>
      </c>
      <c r="R2719" s="7"/>
    </row>
    <row r="2720" spans="1:18" ht="73.5" x14ac:dyDescent="0.3">
      <c r="A2720" s="6" t="s">
        <v>1645</v>
      </c>
      <c r="B2720" s="6" t="s">
        <v>9935</v>
      </c>
      <c r="C2720" s="6">
        <v>7.0000000000000001E-3</v>
      </c>
      <c r="D2720" s="6">
        <v>2021</v>
      </c>
      <c r="E2720" s="6">
        <v>2022</v>
      </c>
      <c r="F2720" s="3" t="s">
        <v>22</v>
      </c>
      <c r="G2720" s="3">
        <v>57.523650000000004</v>
      </c>
      <c r="H2720" s="3">
        <v>0</v>
      </c>
      <c r="I2720" s="3">
        <v>0</v>
      </c>
      <c r="J2720" s="3"/>
      <c r="K2720" s="3"/>
      <c r="L2720" s="3"/>
      <c r="M2720" s="3"/>
      <c r="N2720" s="3"/>
      <c r="O2720" s="3"/>
      <c r="P2720" s="3"/>
      <c r="Q2720" s="8">
        <v>57.523650000000004</v>
      </c>
      <c r="R2720" s="5" t="s">
        <v>18117</v>
      </c>
    </row>
    <row r="2721" spans="1:18" ht="42" x14ac:dyDescent="0.3">
      <c r="A2721" s="5"/>
      <c r="B2721" s="5"/>
      <c r="C2721" s="5"/>
      <c r="D2721" s="5"/>
      <c r="E2721" s="5"/>
      <c r="F2721" s="3" t="s">
        <v>9100</v>
      </c>
      <c r="G2721" s="3">
        <v>52.872599999999998</v>
      </c>
      <c r="H2721" s="3">
        <v>0</v>
      </c>
      <c r="I2721" s="3">
        <v>0</v>
      </c>
      <c r="J2721" s="3"/>
      <c r="K2721" s="3"/>
      <c r="L2721" s="3"/>
      <c r="M2721" s="3"/>
      <c r="N2721" s="3"/>
      <c r="O2721" s="3"/>
      <c r="P2721" s="3"/>
      <c r="Q2721" s="8">
        <v>52.872599999999998</v>
      </c>
      <c r="R2721" s="5"/>
    </row>
    <row r="2722" spans="1:18" ht="31.5" x14ac:dyDescent="0.3">
      <c r="A2722" s="7"/>
      <c r="B2722" s="7"/>
      <c r="C2722" s="7"/>
      <c r="D2722" s="7"/>
      <c r="E2722" s="7"/>
      <c r="F2722" s="3" t="s">
        <v>9101</v>
      </c>
      <c r="G2722" s="3">
        <v>4.6510499999999997</v>
      </c>
      <c r="H2722" s="3">
        <v>0</v>
      </c>
      <c r="I2722" s="3">
        <v>0</v>
      </c>
      <c r="J2722" s="3"/>
      <c r="K2722" s="3"/>
      <c r="L2722" s="3"/>
      <c r="M2722" s="3"/>
      <c r="N2722" s="3"/>
      <c r="O2722" s="3"/>
      <c r="P2722" s="3"/>
      <c r="Q2722" s="8">
        <v>4.6510499999999997</v>
      </c>
      <c r="R2722" s="7"/>
    </row>
    <row r="2723" spans="1:18" ht="84" x14ac:dyDescent="0.3">
      <c r="A2723" s="6" t="s">
        <v>1646</v>
      </c>
      <c r="B2723" s="6" t="s">
        <v>9936</v>
      </c>
      <c r="C2723" s="6">
        <v>5.0000000000000001E-3</v>
      </c>
      <c r="D2723" s="6">
        <v>2021</v>
      </c>
      <c r="E2723" s="6">
        <v>2022</v>
      </c>
      <c r="F2723" s="3" t="s">
        <v>22</v>
      </c>
      <c r="G2723" s="3">
        <v>51.565240000000003</v>
      </c>
      <c r="H2723" s="3">
        <v>0</v>
      </c>
      <c r="I2723" s="3">
        <v>0</v>
      </c>
      <c r="J2723" s="3"/>
      <c r="K2723" s="3"/>
      <c r="L2723" s="3"/>
      <c r="M2723" s="3"/>
      <c r="N2723" s="3"/>
      <c r="O2723" s="3"/>
      <c r="P2723" s="3"/>
      <c r="Q2723" s="8">
        <v>51.565240000000003</v>
      </c>
      <c r="R2723" s="5" t="s">
        <v>18118</v>
      </c>
    </row>
    <row r="2724" spans="1:18" ht="42" x14ac:dyDescent="0.3">
      <c r="A2724" s="5"/>
      <c r="B2724" s="5"/>
      <c r="C2724" s="5"/>
      <c r="D2724" s="5"/>
      <c r="E2724" s="5"/>
      <c r="F2724" s="3" t="s">
        <v>9100</v>
      </c>
      <c r="G2724" s="3">
        <v>46.914189999999998</v>
      </c>
      <c r="H2724" s="3">
        <v>0</v>
      </c>
      <c r="I2724" s="3">
        <v>0</v>
      </c>
      <c r="J2724" s="3"/>
      <c r="K2724" s="3"/>
      <c r="L2724" s="3"/>
      <c r="M2724" s="3"/>
      <c r="N2724" s="3"/>
      <c r="O2724" s="3"/>
      <c r="P2724" s="3"/>
      <c r="Q2724" s="8">
        <v>46.914189999999998</v>
      </c>
      <c r="R2724" s="5"/>
    </row>
    <row r="2725" spans="1:18" ht="31.5" x14ac:dyDescent="0.3">
      <c r="A2725" s="7"/>
      <c r="B2725" s="7"/>
      <c r="C2725" s="7"/>
      <c r="D2725" s="7"/>
      <c r="E2725" s="7"/>
      <c r="F2725" s="3" t="s">
        <v>9101</v>
      </c>
      <c r="G2725" s="3">
        <v>4.6510499999999997</v>
      </c>
      <c r="H2725" s="3">
        <v>0</v>
      </c>
      <c r="I2725" s="3">
        <v>0</v>
      </c>
      <c r="J2725" s="3"/>
      <c r="K2725" s="3"/>
      <c r="L2725" s="3"/>
      <c r="M2725" s="3"/>
      <c r="N2725" s="3"/>
      <c r="O2725" s="3"/>
      <c r="P2725" s="3"/>
      <c r="Q2725" s="8">
        <v>4.6510499999999997</v>
      </c>
      <c r="R2725" s="7"/>
    </row>
    <row r="2726" spans="1:18" ht="63" x14ac:dyDescent="0.3">
      <c r="A2726" s="6" t="s">
        <v>1647</v>
      </c>
      <c r="B2726" s="6" t="s">
        <v>9937</v>
      </c>
      <c r="C2726" s="6">
        <v>5.0000000000000001E-4</v>
      </c>
      <c r="D2726" s="6">
        <v>2021</v>
      </c>
      <c r="E2726" s="6">
        <v>2022</v>
      </c>
      <c r="F2726" s="3" t="s">
        <v>22</v>
      </c>
      <c r="G2726" s="3">
        <v>18.035609999999998</v>
      </c>
      <c r="H2726" s="3">
        <v>0</v>
      </c>
      <c r="I2726" s="3">
        <v>0</v>
      </c>
      <c r="J2726" s="3"/>
      <c r="K2726" s="3"/>
      <c r="L2726" s="3"/>
      <c r="M2726" s="3"/>
      <c r="N2726" s="3"/>
      <c r="O2726" s="3"/>
      <c r="P2726" s="3"/>
      <c r="Q2726" s="8">
        <v>18.035609999999998</v>
      </c>
      <c r="R2726" s="5" t="s">
        <v>18119</v>
      </c>
    </row>
    <row r="2727" spans="1:18" ht="42" x14ac:dyDescent="0.3">
      <c r="A2727" s="5"/>
      <c r="B2727" s="5"/>
      <c r="C2727" s="5"/>
      <c r="D2727" s="5"/>
      <c r="E2727" s="5"/>
      <c r="F2727" s="3" t="s">
        <v>9100</v>
      </c>
      <c r="G2727" s="3">
        <v>13.38456</v>
      </c>
      <c r="H2727" s="3">
        <v>0</v>
      </c>
      <c r="I2727" s="3">
        <v>0</v>
      </c>
      <c r="J2727" s="3"/>
      <c r="K2727" s="3"/>
      <c r="L2727" s="3"/>
      <c r="M2727" s="3"/>
      <c r="N2727" s="3"/>
      <c r="O2727" s="3"/>
      <c r="P2727" s="3"/>
      <c r="Q2727" s="8">
        <v>13.38456</v>
      </c>
      <c r="R2727" s="5"/>
    </row>
    <row r="2728" spans="1:18" ht="31.5" x14ac:dyDescent="0.3">
      <c r="A2728" s="7"/>
      <c r="B2728" s="7"/>
      <c r="C2728" s="7"/>
      <c r="D2728" s="7"/>
      <c r="E2728" s="7"/>
      <c r="F2728" s="3" t="s">
        <v>9101</v>
      </c>
      <c r="G2728" s="3">
        <v>4.6510499999999997</v>
      </c>
      <c r="H2728" s="3">
        <v>0</v>
      </c>
      <c r="I2728" s="3">
        <v>0</v>
      </c>
      <c r="J2728" s="3"/>
      <c r="K2728" s="3"/>
      <c r="L2728" s="3"/>
      <c r="M2728" s="3"/>
      <c r="N2728" s="3"/>
      <c r="O2728" s="3"/>
      <c r="P2728" s="3"/>
      <c r="Q2728" s="8">
        <v>4.6510499999999997</v>
      </c>
      <c r="R2728" s="7"/>
    </row>
    <row r="2729" spans="1:18" ht="73.5" x14ac:dyDescent="0.3">
      <c r="A2729" s="6" t="s">
        <v>1648</v>
      </c>
      <c r="B2729" s="6" t="s">
        <v>9938</v>
      </c>
      <c r="C2729" s="6">
        <v>2.1999999999999999E-2</v>
      </c>
      <c r="D2729" s="6">
        <v>2021</v>
      </c>
      <c r="E2729" s="6">
        <v>2022</v>
      </c>
      <c r="F2729" s="3" t="s">
        <v>22</v>
      </c>
      <c r="G2729" s="3">
        <v>151.67149000000001</v>
      </c>
      <c r="H2729" s="3">
        <v>0</v>
      </c>
      <c r="I2729" s="3">
        <v>0</v>
      </c>
      <c r="J2729" s="3"/>
      <c r="K2729" s="3"/>
      <c r="L2729" s="3"/>
      <c r="M2729" s="3"/>
      <c r="N2729" s="3"/>
      <c r="O2729" s="3"/>
      <c r="P2729" s="3"/>
      <c r="Q2729" s="8">
        <v>151.67149000000001</v>
      </c>
      <c r="R2729" s="5" t="s">
        <v>18120</v>
      </c>
    </row>
    <row r="2730" spans="1:18" ht="42" x14ac:dyDescent="0.3">
      <c r="A2730" s="5"/>
      <c r="B2730" s="5"/>
      <c r="C2730" s="5"/>
      <c r="D2730" s="5"/>
      <c r="E2730" s="5"/>
      <c r="F2730" s="3" t="s">
        <v>9100</v>
      </c>
      <c r="G2730" s="3">
        <v>147.02044000000001</v>
      </c>
      <c r="H2730" s="3">
        <v>0</v>
      </c>
      <c r="I2730" s="3">
        <v>0</v>
      </c>
      <c r="J2730" s="3"/>
      <c r="K2730" s="3"/>
      <c r="L2730" s="3"/>
      <c r="M2730" s="3"/>
      <c r="N2730" s="3"/>
      <c r="O2730" s="3"/>
      <c r="P2730" s="3"/>
      <c r="Q2730" s="8">
        <v>147.02044000000001</v>
      </c>
      <c r="R2730" s="5"/>
    </row>
    <row r="2731" spans="1:18" ht="31.5" x14ac:dyDescent="0.3">
      <c r="A2731" s="7"/>
      <c r="B2731" s="7"/>
      <c r="C2731" s="7"/>
      <c r="D2731" s="7"/>
      <c r="E2731" s="7"/>
      <c r="F2731" s="3" t="s">
        <v>9101</v>
      </c>
      <c r="G2731" s="3">
        <v>4.6510499999999997</v>
      </c>
      <c r="H2731" s="3">
        <v>0</v>
      </c>
      <c r="I2731" s="3">
        <v>0</v>
      </c>
      <c r="J2731" s="3"/>
      <c r="K2731" s="3"/>
      <c r="L2731" s="3"/>
      <c r="M2731" s="3"/>
      <c r="N2731" s="3"/>
      <c r="O2731" s="3"/>
      <c r="P2731" s="3"/>
      <c r="Q2731" s="8">
        <v>4.6510499999999997</v>
      </c>
      <c r="R2731" s="7"/>
    </row>
    <row r="2732" spans="1:18" ht="73.5" x14ac:dyDescent="0.3">
      <c r="A2732" s="6" t="s">
        <v>1649</v>
      </c>
      <c r="B2732" s="6" t="s">
        <v>9939</v>
      </c>
      <c r="C2732" s="6">
        <v>7.0000000000000001E-3</v>
      </c>
      <c r="D2732" s="6">
        <v>2021</v>
      </c>
      <c r="E2732" s="6">
        <v>2022</v>
      </c>
      <c r="F2732" s="3" t="s">
        <v>22</v>
      </c>
      <c r="G2732" s="3">
        <v>45.93676</v>
      </c>
      <c r="H2732" s="3">
        <v>0</v>
      </c>
      <c r="I2732" s="3">
        <v>0</v>
      </c>
      <c r="J2732" s="3"/>
      <c r="K2732" s="3"/>
      <c r="L2732" s="3"/>
      <c r="M2732" s="3"/>
      <c r="N2732" s="3"/>
      <c r="O2732" s="3"/>
      <c r="P2732" s="3"/>
      <c r="Q2732" s="8">
        <v>45.93676</v>
      </c>
      <c r="R2732" s="5" t="s">
        <v>18121</v>
      </c>
    </row>
    <row r="2733" spans="1:18" ht="42" x14ac:dyDescent="0.3">
      <c r="A2733" s="5"/>
      <c r="B2733" s="5"/>
      <c r="C2733" s="5"/>
      <c r="D2733" s="5"/>
      <c r="E2733" s="5"/>
      <c r="F2733" s="3" t="s">
        <v>9100</v>
      </c>
      <c r="G2733" s="3">
        <v>41.285710000000002</v>
      </c>
      <c r="H2733" s="3">
        <v>0</v>
      </c>
      <c r="I2733" s="3">
        <v>0</v>
      </c>
      <c r="J2733" s="3"/>
      <c r="K2733" s="3"/>
      <c r="L2733" s="3"/>
      <c r="M2733" s="3"/>
      <c r="N2733" s="3"/>
      <c r="O2733" s="3"/>
      <c r="P2733" s="3"/>
      <c r="Q2733" s="8">
        <v>41.285710000000002</v>
      </c>
      <c r="R2733" s="5"/>
    </row>
    <row r="2734" spans="1:18" ht="31.5" x14ac:dyDescent="0.3">
      <c r="A2734" s="7"/>
      <c r="B2734" s="7"/>
      <c r="C2734" s="7"/>
      <c r="D2734" s="7"/>
      <c r="E2734" s="7"/>
      <c r="F2734" s="3" t="s">
        <v>9101</v>
      </c>
      <c r="G2734" s="3">
        <v>4.6510499999999997</v>
      </c>
      <c r="H2734" s="3">
        <v>0</v>
      </c>
      <c r="I2734" s="3">
        <v>0</v>
      </c>
      <c r="J2734" s="3"/>
      <c r="K2734" s="3"/>
      <c r="L2734" s="3"/>
      <c r="M2734" s="3"/>
      <c r="N2734" s="3"/>
      <c r="O2734" s="3"/>
      <c r="P2734" s="3"/>
      <c r="Q2734" s="8">
        <v>4.6510499999999997</v>
      </c>
      <c r="R2734" s="7"/>
    </row>
    <row r="2735" spans="1:18" ht="73.5" x14ac:dyDescent="0.3">
      <c r="A2735" s="6" t="s">
        <v>1650</v>
      </c>
      <c r="B2735" s="6" t="s">
        <v>9940</v>
      </c>
      <c r="C2735" s="6">
        <v>0.01</v>
      </c>
      <c r="D2735" s="6">
        <v>2021</v>
      </c>
      <c r="E2735" s="6">
        <v>2022</v>
      </c>
      <c r="F2735" s="3" t="s">
        <v>22</v>
      </c>
      <c r="G2735" s="3">
        <v>45.409329999999997</v>
      </c>
      <c r="H2735" s="3">
        <v>0</v>
      </c>
      <c r="I2735" s="3">
        <v>0</v>
      </c>
      <c r="J2735" s="3"/>
      <c r="K2735" s="3"/>
      <c r="L2735" s="3"/>
      <c r="M2735" s="3"/>
      <c r="N2735" s="3"/>
      <c r="O2735" s="3"/>
      <c r="P2735" s="3"/>
      <c r="Q2735" s="8">
        <v>45.409329999999997</v>
      </c>
      <c r="R2735" s="5" t="s">
        <v>18122</v>
      </c>
    </row>
    <row r="2736" spans="1:18" ht="42" x14ac:dyDescent="0.3">
      <c r="A2736" s="5"/>
      <c r="B2736" s="5"/>
      <c r="C2736" s="5"/>
      <c r="D2736" s="5"/>
      <c r="E2736" s="5"/>
      <c r="F2736" s="3" t="s">
        <v>9100</v>
      </c>
      <c r="G2736" s="3">
        <v>40.758279999999999</v>
      </c>
      <c r="H2736" s="3">
        <v>0</v>
      </c>
      <c r="I2736" s="3">
        <v>0</v>
      </c>
      <c r="J2736" s="3"/>
      <c r="K2736" s="3"/>
      <c r="L2736" s="3"/>
      <c r="M2736" s="3"/>
      <c r="N2736" s="3"/>
      <c r="O2736" s="3"/>
      <c r="P2736" s="3"/>
      <c r="Q2736" s="8">
        <v>40.758279999999999</v>
      </c>
      <c r="R2736" s="5"/>
    </row>
    <row r="2737" spans="1:18" ht="31.5" x14ac:dyDescent="0.3">
      <c r="A2737" s="7"/>
      <c r="B2737" s="7"/>
      <c r="C2737" s="7"/>
      <c r="D2737" s="7"/>
      <c r="E2737" s="7"/>
      <c r="F2737" s="3" t="s">
        <v>9101</v>
      </c>
      <c r="G2737" s="3">
        <v>4.6510499999999997</v>
      </c>
      <c r="H2737" s="3">
        <v>0</v>
      </c>
      <c r="I2737" s="3">
        <v>0</v>
      </c>
      <c r="J2737" s="3"/>
      <c r="K2737" s="3"/>
      <c r="L2737" s="3"/>
      <c r="M2737" s="3"/>
      <c r="N2737" s="3"/>
      <c r="O2737" s="3"/>
      <c r="P2737" s="3"/>
      <c r="Q2737" s="8">
        <v>4.6510499999999997</v>
      </c>
      <c r="R2737" s="7"/>
    </row>
    <row r="2738" spans="1:18" ht="84" x14ac:dyDescent="0.3">
      <c r="A2738" s="6" t="s">
        <v>1651</v>
      </c>
      <c r="B2738" s="6" t="s">
        <v>9941</v>
      </c>
      <c r="C2738" s="6">
        <v>0.01</v>
      </c>
      <c r="D2738" s="6">
        <v>2021</v>
      </c>
      <c r="E2738" s="6">
        <v>2022</v>
      </c>
      <c r="F2738" s="3" t="s">
        <v>22</v>
      </c>
      <c r="G2738" s="3">
        <v>87.374719999999996</v>
      </c>
      <c r="H2738" s="3">
        <v>0</v>
      </c>
      <c r="I2738" s="3">
        <v>0</v>
      </c>
      <c r="J2738" s="3"/>
      <c r="K2738" s="3"/>
      <c r="L2738" s="3"/>
      <c r="M2738" s="3"/>
      <c r="N2738" s="3"/>
      <c r="O2738" s="3"/>
      <c r="P2738" s="3"/>
      <c r="Q2738" s="8">
        <v>87.374719999999996</v>
      </c>
      <c r="R2738" s="5" t="s">
        <v>24908</v>
      </c>
    </row>
    <row r="2739" spans="1:18" ht="42" x14ac:dyDescent="0.3">
      <c r="A2739" s="5"/>
      <c r="B2739" s="5"/>
      <c r="C2739" s="5"/>
      <c r="D2739" s="5"/>
      <c r="E2739" s="5"/>
      <c r="F2739" s="3" t="s">
        <v>9100</v>
      </c>
      <c r="G2739" s="3">
        <v>82.723669999999998</v>
      </c>
      <c r="H2739" s="3">
        <v>0</v>
      </c>
      <c r="I2739" s="3">
        <v>0</v>
      </c>
      <c r="J2739" s="3"/>
      <c r="K2739" s="3"/>
      <c r="L2739" s="3"/>
      <c r="M2739" s="3"/>
      <c r="N2739" s="3"/>
      <c r="O2739" s="3"/>
      <c r="P2739" s="3"/>
      <c r="Q2739" s="8">
        <v>82.723669999999998</v>
      </c>
      <c r="R2739" s="5"/>
    </row>
    <row r="2740" spans="1:18" ht="31.5" x14ac:dyDescent="0.3">
      <c r="A2740" s="7"/>
      <c r="B2740" s="7"/>
      <c r="C2740" s="7"/>
      <c r="D2740" s="7"/>
      <c r="E2740" s="7"/>
      <c r="F2740" s="3" t="s">
        <v>9101</v>
      </c>
      <c r="G2740" s="3">
        <v>4.6510499999999997</v>
      </c>
      <c r="H2740" s="3">
        <v>0</v>
      </c>
      <c r="I2740" s="3">
        <v>0</v>
      </c>
      <c r="J2740" s="3"/>
      <c r="K2740" s="3"/>
      <c r="L2740" s="3"/>
      <c r="M2740" s="3"/>
      <c r="N2740" s="3"/>
      <c r="O2740" s="3"/>
      <c r="P2740" s="3"/>
      <c r="Q2740" s="8">
        <v>4.6510499999999997</v>
      </c>
      <c r="R2740" s="7"/>
    </row>
    <row r="2741" spans="1:18" ht="94.5" x14ac:dyDescent="0.3">
      <c r="A2741" s="6" t="s">
        <v>1652</v>
      </c>
      <c r="B2741" s="6" t="s">
        <v>9942</v>
      </c>
      <c r="C2741" s="6">
        <v>3.5000000000000001E-3</v>
      </c>
      <c r="D2741" s="6">
        <v>2021</v>
      </c>
      <c r="E2741" s="6">
        <v>2022</v>
      </c>
      <c r="F2741" s="3" t="s">
        <v>22</v>
      </c>
      <c r="G2741" s="3">
        <v>82.580250000000007</v>
      </c>
      <c r="H2741" s="3">
        <v>0</v>
      </c>
      <c r="I2741" s="3">
        <v>0</v>
      </c>
      <c r="J2741" s="3"/>
      <c r="K2741" s="3"/>
      <c r="L2741" s="3"/>
      <c r="M2741" s="3"/>
      <c r="N2741" s="3"/>
      <c r="O2741" s="3"/>
      <c r="P2741" s="3"/>
      <c r="Q2741" s="8">
        <v>82.580250000000007</v>
      </c>
      <c r="R2741" s="5" t="s">
        <v>18123</v>
      </c>
    </row>
    <row r="2742" spans="1:18" ht="42" x14ac:dyDescent="0.3">
      <c r="A2742" s="5"/>
      <c r="B2742" s="5"/>
      <c r="C2742" s="5"/>
      <c r="D2742" s="5"/>
      <c r="E2742" s="5"/>
      <c r="F2742" s="3" t="s">
        <v>9100</v>
      </c>
      <c r="G2742" s="3">
        <v>77.929199999999994</v>
      </c>
      <c r="H2742" s="3">
        <v>0</v>
      </c>
      <c r="I2742" s="3">
        <v>0</v>
      </c>
      <c r="J2742" s="3"/>
      <c r="K2742" s="3"/>
      <c r="L2742" s="3"/>
      <c r="M2742" s="3"/>
      <c r="N2742" s="3"/>
      <c r="O2742" s="3"/>
      <c r="P2742" s="3"/>
      <c r="Q2742" s="8">
        <v>77.929199999999994</v>
      </c>
      <c r="R2742" s="5"/>
    </row>
    <row r="2743" spans="1:18" ht="31.5" x14ac:dyDescent="0.3">
      <c r="A2743" s="7"/>
      <c r="B2743" s="7"/>
      <c r="C2743" s="7"/>
      <c r="D2743" s="7"/>
      <c r="E2743" s="7"/>
      <c r="F2743" s="3" t="s">
        <v>9101</v>
      </c>
      <c r="G2743" s="3">
        <v>4.6510499999999997</v>
      </c>
      <c r="H2743" s="3">
        <v>0</v>
      </c>
      <c r="I2743" s="3">
        <v>0</v>
      </c>
      <c r="J2743" s="3"/>
      <c r="K2743" s="3"/>
      <c r="L2743" s="3"/>
      <c r="M2743" s="3"/>
      <c r="N2743" s="3"/>
      <c r="O2743" s="3"/>
      <c r="P2743" s="3"/>
      <c r="Q2743" s="8">
        <v>4.6510499999999997</v>
      </c>
      <c r="R2743" s="7"/>
    </row>
    <row r="2744" spans="1:18" ht="84" x14ac:dyDescent="0.3">
      <c r="A2744" s="6" t="s">
        <v>1653</v>
      </c>
      <c r="B2744" s="6" t="s">
        <v>9943</v>
      </c>
      <c r="C2744" s="6">
        <v>1.7999999999999999E-2</v>
      </c>
      <c r="D2744" s="6">
        <v>2021</v>
      </c>
      <c r="E2744" s="6">
        <v>2022</v>
      </c>
      <c r="F2744" s="3" t="s">
        <v>22</v>
      </c>
      <c r="G2744" s="3">
        <v>148.02852999999999</v>
      </c>
      <c r="H2744" s="3">
        <v>0</v>
      </c>
      <c r="I2744" s="3">
        <v>0</v>
      </c>
      <c r="J2744" s="3"/>
      <c r="K2744" s="3"/>
      <c r="L2744" s="3"/>
      <c r="M2744" s="3"/>
      <c r="N2744" s="3"/>
      <c r="O2744" s="3"/>
      <c r="P2744" s="3"/>
      <c r="Q2744" s="8">
        <v>148.02852999999999</v>
      </c>
      <c r="R2744" s="5" t="s">
        <v>18124</v>
      </c>
    </row>
    <row r="2745" spans="1:18" ht="42" x14ac:dyDescent="0.3">
      <c r="A2745" s="5"/>
      <c r="B2745" s="5"/>
      <c r="C2745" s="5"/>
      <c r="D2745" s="5"/>
      <c r="E2745" s="5"/>
      <c r="F2745" s="3" t="s">
        <v>9100</v>
      </c>
      <c r="G2745" s="3">
        <v>143.37747999999999</v>
      </c>
      <c r="H2745" s="3">
        <v>0</v>
      </c>
      <c r="I2745" s="3">
        <v>0</v>
      </c>
      <c r="J2745" s="3"/>
      <c r="K2745" s="3"/>
      <c r="L2745" s="3"/>
      <c r="M2745" s="3"/>
      <c r="N2745" s="3"/>
      <c r="O2745" s="3"/>
      <c r="P2745" s="3"/>
      <c r="Q2745" s="8">
        <v>143.37747999999999</v>
      </c>
      <c r="R2745" s="5"/>
    </row>
    <row r="2746" spans="1:18" ht="31.5" x14ac:dyDescent="0.3">
      <c r="A2746" s="7"/>
      <c r="B2746" s="7"/>
      <c r="C2746" s="7"/>
      <c r="D2746" s="7"/>
      <c r="E2746" s="7"/>
      <c r="F2746" s="3" t="s">
        <v>9101</v>
      </c>
      <c r="G2746" s="3">
        <v>4.6510499999999997</v>
      </c>
      <c r="H2746" s="3">
        <v>0</v>
      </c>
      <c r="I2746" s="3">
        <v>0</v>
      </c>
      <c r="J2746" s="3"/>
      <c r="K2746" s="3"/>
      <c r="L2746" s="3"/>
      <c r="M2746" s="3"/>
      <c r="N2746" s="3"/>
      <c r="O2746" s="3"/>
      <c r="P2746" s="3"/>
      <c r="Q2746" s="8">
        <v>4.6510499999999997</v>
      </c>
      <c r="R2746" s="7"/>
    </row>
    <row r="2747" spans="1:18" ht="73.5" x14ac:dyDescent="0.3">
      <c r="A2747" s="6" t="s">
        <v>1654</v>
      </c>
      <c r="B2747" s="6" t="s">
        <v>9944</v>
      </c>
      <c r="C2747" s="6">
        <v>1E-3</v>
      </c>
      <c r="D2747" s="6">
        <v>2021</v>
      </c>
      <c r="E2747" s="6">
        <v>2022</v>
      </c>
      <c r="F2747" s="3" t="s">
        <v>22</v>
      </c>
      <c r="G2747" s="3">
        <v>40.290669999999999</v>
      </c>
      <c r="H2747" s="3">
        <v>0</v>
      </c>
      <c r="I2747" s="3">
        <v>0</v>
      </c>
      <c r="J2747" s="3"/>
      <c r="K2747" s="3"/>
      <c r="L2747" s="3"/>
      <c r="M2747" s="3"/>
      <c r="N2747" s="3"/>
      <c r="O2747" s="3"/>
      <c r="P2747" s="3"/>
      <c r="Q2747" s="8">
        <v>40.290669999999999</v>
      </c>
      <c r="R2747" s="5" t="s">
        <v>18125</v>
      </c>
    </row>
    <row r="2748" spans="1:18" ht="42" x14ac:dyDescent="0.3">
      <c r="A2748" s="5"/>
      <c r="B2748" s="5"/>
      <c r="C2748" s="5"/>
      <c r="D2748" s="5"/>
      <c r="E2748" s="5"/>
      <c r="F2748" s="3" t="s">
        <v>9100</v>
      </c>
      <c r="G2748" s="3">
        <v>35.639620000000001</v>
      </c>
      <c r="H2748" s="3">
        <v>0</v>
      </c>
      <c r="I2748" s="3">
        <v>0</v>
      </c>
      <c r="J2748" s="3"/>
      <c r="K2748" s="3"/>
      <c r="L2748" s="3"/>
      <c r="M2748" s="3"/>
      <c r="N2748" s="3"/>
      <c r="O2748" s="3"/>
      <c r="P2748" s="3"/>
      <c r="Q2748" s="8">
        <v>35.639620000000001</v>
      </c>
      <c r="R2748" s="5"/>
    </row>
    <row r="2749" spans="1:18" ht="31.5" x14ac:dyDescent="0.3">
      <c r="A2749" s="7"/>
      <c r="B2749" s="7"/>
      <c r="C2749" s="7"/>
      <c r="D2749" s="7"/>
      <c r="E2749" s="7"/>
      <c r="F2749" s="3" t="s">
        <v>9101</v>
      </c>
      <c r="G2749" s="3">
        <v>4.6510499999999997</v>
      </c>
      <c r="H2749" s="3">
        <v>0</v>
      </c>
      <c r="I2749" s="3">
        <v>0</v>
      </c>
      <c r="J2749" s="3"/>
      <c r="K2749" s="3"/>
      <c r="L2749" s="3"/>
      <c r="M2749" s="3"/>
      <c r="N2749" s="3"/>
      <c r="O2749" s="3"/>
      <c r="P2749" s="3"/>
      <c r="Q2749" s="8">
        <v>4.6510499999999997</v>
      </c>
      <c r="R2749" s="7"/>
    </row>
    <row r="2750" spans="1:18" ht="73.5" x14ac:dyDescent="0.3">
      <c r="A2750" s="6" t="s">
        <v>1655</v>
      </c>
      <c r="B2750" s="6" t="s">
        <v>9945</v>
      </c>
      <c r="C2750" s="6">
        <v>8.9999999999999993E-3</v>
      </c>
      <c r="D2750" s="6">
        <v>2021</v>
      </c>
      <c r="E2750" s="6">
        <v>2022</v>
      </c>
      <c r="F2750" s="3" t="s">
        <v>22</v>
      </c>
      <c r="G2750" s="3">
        <v>170.98438999999999</v>
      </c>
      <c r="H2750" s="3">
        <v>0</v>
      </c>
      <c r="I2750" s="3">
        <v>0</v>
      </c>
      <c r="J2750" s="3"/>
      <c r="K2750" s="3"/>
      <c r="L2750" s="3"/>
      <c r="M2750" s="3"/>
      <c r="N2750" s="3"/>
      <c r="O2750" s="3"/>
      <c r="P2750" s="3"/>
      <c r="Q2750" s="8">
        <v>170.98438999999999</v>
      </c>
      <c r="R2750" s="5" t="s">
        <v>18126</v>
      </c>
    </row>
    <row r="2751" spans="1:18" ht="42" x14ac:dyDescent="0.3">
      <c r="A2751" s="5"/>
      <c r="B2751" s="5"/>
      <c r="C2751" s="5"/>
      <c r="D2751" s="5"/>
      <c r="E2751" s="5"/>
      <c r="F2751" s="3" t="s">
        <v>9100</v>
      </c>
      <c r="G2751" s="3">
        <v>166.33333999999999</v>
      </c>
      <c r="H2751" s="3">
        <v>0</v>
      </c>
      <c r="I2751" s="3">
        <v>0</v>
      </c>
      <c r="J2751" s="3"/>
      <c r="K2751" s="3"/>
      <c r="L2751" s="3"/>
      <c r="M2751" s="3"/>
      <c r="N2751" s="3"/>
      <c r="O2751" s="3"/>
      <c r="P2751" s="3"/>
      <c r="Q2751" s="8">
        <v>166.33333999999999</v>
      </c>
      <c r="R2751" s="5"/>
    </row>
    <row r="2752" spans="1:18" ht="31.5" x14ac:dyDescent="0.3">
      <c r="A2752" s="7"/>
      <c r="B2752" s="7"/>
      <c r="C2752" s="7"/>
      <c r="D2752" s="7"/>
      <c r="E2752" s="7"/>
      <c r="F2752" s="3" t="s">
        <v>9101</v>
      </c>
      <c r="G2752" s="3">
        <v>4.6510499999999997</v>
      </c>
      <c r="H2752" s="3">
        <v>0</v>
      </c>
      <c r="I2752" s="3">
        <v>0</v>
      </c>
      <c r="J2752" s="3"/>
      <c r="K2752" s="3"/>
      <c r="L2752" s="3"/>
      <c r="M2752" s="3"/>
      <c r="N2752" s="3"/>
      <c r="O2752" s="3"/>
      <c r="P2752" s="3"/>
      <c r="Q2752" s="8">
        <v>4.6510499999999997</v>
      </c>
      <c r="R2752" s="7"/>
    </row>
    <row r="2753" spans="1:18" ht="73.5" x14ac:dyDescent="0.3">
      <c r="A2753" s="6" t="s">
        <v>1656</v>
      </c>
      <c r="B2753" s="6" t="s">
        <v>9946</v>
      </c>
      <c r="C2753" s="6">
        <v>1.2E-2</v>
      </c>
      <c r="D2753" s="6">
        <v>2022</v>
      </c>
      <c r="E2753" s="6">
        <v>2023</v>
      </c>
      <c r="F2753" s="3" t="s">
        <v>22</v>
      </c>
      <c r="G2753" s="3">
        <v>0</v>
      </c>
      <c r="H2753" s="3">
        <v>108.779</v>
      </c>
      <c r="I2753" s="3">
        <v>0</v>
      </c>
      <c r="J2753" s="3"/>
      <c r="K2753" s="3"/>
      <c r="L2753" s="3"/>
      <c r="M2753" s="3"/>
      <c r="N2753" s="3"/>
      <c r="O2753" s="3"/>
      <c r="P2753" s="3"/>
      <c r="Q2753" s="8">
        <v>108.779</v>
      </c>
      <c r="R2753" s="5" t="s">
        <v>18127</v>
      </c>
    </row>
    <row r="2754" spans="1:18" ht="42" x14ac:dyDescent="0.3">
      <c r="A2754" s="5"/>
      <c r="B2754" s="5"/>
      <c r="C2754" s="5"/>
      <c r="D2754" s="5"/>
      <c r="E2754" s="5"/>
      <c r="F2754" s="3" t="s">
        <v>9100</v>
      </c>
      <c r="G2754" s="3">
        <v>0</v>
      </c>
      <c r="H2754" s="3">
        <v>102.65340999999999</v>
      </c>
      <c r="I2754" s="3">
        <v>0</v>
      </c>
      <c r="J2754" s="3"/>
      <c r="K2754" s="3"/>
      <c r="L2754" s="3"/>
      <c r="M2754" s="3"/>
      <c r="N2754" s="3"/>
      <c r="O2754" s="3"/>
      <c r="P2754" s="3"/>
      <c r="Q2754" s="8">
        <v>102.65340999999999</v>
      </c>
      <c r="R2754" s="5"/>
    </row>
    <row r="2755" spans="1:18" ht="31.5" x14ac:dyDescent="0.3">
      <c r="A2755" s="7"/>
      <c r="B2755" s="7"/>
      <c r="C2755" s="7"/>
      <c r="D2755" s="7"/>
      <c r="E2755" s="7"/>
      <c r="F2755" s="3" t="s">
        <v>9101</v>
      </c>
      <c r="G2755" s="3">
        <v>0</v>
      </c>
      <c r="H2755" s="3">
        <v>6.1255899999999999</v>
      </c>
      <c r="I2755" s="3">
        <v>0</v>
      </c>
      <c r="J2755" s="3"/>
      <c r="K2755" s="3"/>
      <c r="L2755" s="3"/>
      <c r="M2755" s="3"/>
      <c r="N2755" s="3"/>
      <c r="O2755" s="3"/>
      <c r="P2755" s="3"/>
      <c r="Q2755" s="8">
        <v>6.1255899999999999</v>
      </c>
      <c r="R2755" s="7"/>
    </row>
    <row r="2756" spans="1:18" ht="63" x14ac:dyDescent="0.3">
      <c r="A2756" s="6" t="s">
        <v>1657</v>
      </c>
      <c r="B2756" s="6" t="s">
        <v>9947</v>
      </c>
      <c r="C2756" s="6">
        <v>5.8000000000000003E-2</v>
      </c>
      <c r="D2756" s="6">
        <v>2021</v>
      </c>
      <c r="E2756" s="6">
        <v>2022</v>
      </c>
      <c r="F2756" s="3" t="s">
        <v>22</v>
      </c>
      <c r="G2756" s="3">
        <v>161.95921999999999</v>
      </c>
      <c r="H2756" s="3">
        <v>0</v>
      </c>
      <c r="I2756" s="3">
        <v>0</v>
      </c>
      <c r="J2756" s="3"/>
      <c r="K2756" s="3"/>
      <c r="L2756" s="3"/>
      <c r="M2756" s="3"/>
      <c r="N2756" s="3"/>
      <c r="O2756" s="3"/>
      <c r="P2756" s="3"/>
      <c r="Q2756" s="8">
        <v>161.95921999999999</v>
      </c>
      <c r="R2756" s="5" t="s">
        <v>18128</v>
      </c>
    </row>
    <row r="2757" spans="1:18" ht="42" x14ac:dyDescent="0.3">
      <c r="A2757" s="5"/>
      <c r="B2757" s="5"/>
      <c r="C2757" s="5"/>
      <c r="D2757" s="5"/>
      <c r="E2757" s="5"/>
      <c r="F2757" s="3" t="s">
        <v>9100</v>
      </c>
      <c r="G2757" s="3">
        <v>157.30816999999999</v>
      </c>
      <c r="H2757" s="3">
        <v>0</v>
      </c>
      <c r="I2757" s="3">
        <v>0</v>
      </c>
      <c r="J2757" s="3"/>
      <c r="K2757" s="3"/>
      <c r="L2757" s="3"/>
      <c r="M2757" s="3"/>
      <c r="N2757" s="3"/>
      <c r="O2757" s="3"/>
      <c r="P2757" s="3"/>
      <c r="Q2757" s="8">
        <v>157.30816999999999</v>
      </c>
      <c r="R2757" s="5"/>
    </row>
    <row r="2758" spans="1:18" ht="31.5" x14ac:dyDescent="0.3">
      <c r="A2758" s="7"/>
      <c r="B2758" s="7"/>
      <c r="C2758" s="7"/>
      <c r="D2758" s="7"/>
      <c r="E2758" s="7"/>
      <c r="F2758" s="3" t="s">
        <v>9101</v>
      </c>
      <c r="G2758" s="3">
        <v>4.6510499999999997</v>
      </c>
      <c r="H2758" s="3">
        <v>0</v>
      </c>
      <c r="I2758" s="3">
        <v>0</v>
      </c>
      <c r="J2758" s="3"/>
      <c r="K2758" s="3"/>
      <c r="L2758" s="3"/>
      <c r="M2758" s="3"/>
      <c r="N2758" s="3"/>
      <c r="O2758" s="3"/>
      <c r="P2758" s="3"/>
      <c r="Q2758" s="8">
        <v>4.6510499999999997</v>
      </c>
      <c r="R2758" s="7"/>
    </row>
    <row r="2759" spans="1:18" ht="84" x14ac:dyDescent="0.3">
      <c r="A2759" s="6" t="s">
        <v>1658</v>
      </c>
      <c r="B2759" s="6" t="s">
        <v>9948</v>
      </c>
      <c r="C2759" s="6">
        <v>0.13500000000000001</v>
      </c>
      <c r="D2759" s="6">
        <v>2021</v>
      </c>
      <c r="E2759" s="6">
        <v>2022</v>
      </c>
      <c r="F2759" s="3" t="s">
        <v>22</v>
      </c>
      <c r="G2759" s="3">
        <v>525.47736999999995</v>
      </c>
      <c r="H2759" s="3">
        <v>0</v>
      </c>
      <c r="I2759" s="3">
        <v>0</v>
      </c>
      <c r="J2759" s="3"/>
      <c r="K2759" s="3"/>
      <c r="L2759" s="3"/>
      <c r="M2759" s="3"/>
      <c r="N2759" s="3"/>
      <c r="O2759" s="3"/>
      <c r="P2759" s="3"/>
      <c r="Q2759" s="8">
        <v>525.47736999999995</v>
      </c>
      <c r="R2759" s="5" t="s">
        <v>18129</v>
      </c>
    </row>
    <row r="2760" spans="1:18" ht="42" x14ac:dyDescent="0.3">
      <c r="A2760" s="5"/>
      <c r="B2760" s="5"/>
      <c r="C2760" s="5"/>
      <c r="D2760" s="5"/>
      <c r="E2760" s="5"/>
      <c r="F2760" s="3" t="s">
        <v>9100</v>
      </c>
      <c r="G2760" s="3">
        <v>520.82632000000001</v>
      </c>
      <c r="H2760" s="3">
        <v>0</v>
      </c>
      <c r="I2760" s="3">
        <v>0</v>
      </c>
      <c r="J2760" s="3"/>
      <c r="K2760" s="3"/>
      <c r="L2760" s="3"/>
      <c r="M2760" s="3"/>
      <c r="N2760" s="3"/>
      <c r="O2760" s="3"/>
      <c r="P2760" s="3"/>
      <c r="Q2760" s="8">
        <v>520.82632000000001</v>
      </c>
      <c r="R2760" s="5"/>
    </row>
    <row r="2761" spans="1:18" ht="31.5" x14ac:dyDescent="0.3">
      <c r="A2761" s="7"/>
      <c r="B2761" s="7"/>
      <c r="C2761" s="7"/>
      <c r="D2761" s="7"/>
      <c r="E2761" s="7"/>
      <c r="F2761" s="3" t="s">
        <v>9101</v>
      </c>
      <c r="G2761" s="3">
        <v>4.6510499999999997</v>
      </c>
      <c r="H2761" s="3">
        <v>0</v>
      </c>
      <c r="I2761" s="3">
        <v>0</v>
      </c>
      <c r="J2761" s="3"/>
      <c r="K2761" s="3"/>
      <c r="L2761" s="3"/>
      <c r="M2761" s="3"/>
      <c r="N2761" s="3"/>
      <c r="O2761" s="3"/>
      <c r="P2761" s="3"/>
      <c r="Q2761" s="8">
        <v>4.6510499999999997</v>
      </c>
      <c r="R2761" s="7"/>
    </row>
    <row r="2762" spans="1:18" ht="84" x14ac:dyDescent="0.3">
      <c r="A2762" s="6" t="s">
        <v>1659</v>
      </c>
      <c r="B2762" s="6" t="s">
        <v>9949</v>
      </c>
      <c r="C2762" s="6">
        <v>0.03</v>
      </c>
      <c r="D2762" s="6">
        <v>2021</v>
      </c>
      <c r="E2762" s="6">
        <v>2022</v>
      </c>
      <c r="F2762" s="3" t="s">
        <v>22</v>
      </c>
      <c r="G2762" s="3">
        <v>95.458470000000005</v>
      </c>
      <c r="H2762" s="3">
        <v>0</v>
      </c>
      <c r="I2762" s="3">
        <v>0</v>
      </c>
      <c r="J2762" s="3"/>
      <c r="K2762" s="3"/>
      <c r="L2762" s="3"/>
      <c r="M2762" s="3"/>
      <c r="N2762" s="3"/>
      <c r="O2762" s="3"/>
      <c r="P2762" s="3"/>
      <c r="Q2762" s="8">
        <v>95.458470000000005</v>
      </c>
      <c r="R2762" s="5" t="s">
        <v>18130</v>
      </c>
    </row>
    <row r="2763" spans="1:18" ht="42" x14ac:dyDescent="0.3">
      <c r="A2763" s="5"/>
      <c r="B2763" s="5"/>
      <c r="C2763" s="5"/>
      <c r="D2763" s="5"/>
      <c r="E2763" s="5"/>
      <c r="F2763" s="3" t="s">
        <v>9100</v>
      </c>
      <c r="G2763" s="3">
        <v>90.807419999999993</v>
      </c>
      <c r="H2763" s="3">
        <v>0</v>
      </c>
      <c r="I2763" s="3">
        <v>0</v>
      </c>
      <c r="J2763" s="3"/>
      <c r="K2763" s="3"/>
      <c r="L2763" s="3"/>
      <c r="M2763" s="3"/>
      <c r="N2763" s="3"/>
      <c r="O2763" s="3"/>
      <c r="P2763" s="3"/>
      <c r="Q2763" s="8">
        <v>90.807419999999993</v>
      </c>
      <c r="R2763" s="5"/>
    </row>
    <row r="2764" spans="1:18" ht="31.5" x14ac:dyDescent="0.3">
      <c r="A2764" s="7"/>
      <c r="B2764" s="7"/>
      <c r="C2764" s="7"/>
      <c r="D2764" s="7"/>
      <c r="E2764" s="7"/>
      <c r="F2764" s="3" t="s">
        <v>9101</v>
      </c>
      <c r="G2764" s="3">
        <v>4.6510499999999997</v>
      </c>
      <c r="H2764" s="3">
        <v>0</v>
      </c>
      <c r="I2764" s="3">
        <v>0</v>
      </c>
      <c r="J2764" s="3"/>
      <c r="K2764" s="3"/>
      <c r="L2764" s="3"/>
      <c r="M2764" s="3"/>
      <c r="N2764" s="3"/>
      <c r="O2764" s="3"/>
      <c r="P2764" s="3"/>
      <c r="Q2764" s="8">
        <v>4.6510499999999997</v>
      </c>
      <c r="R2764" s="7"/>
    </row>
    <row r="2765" spans="1:18" ht="73.5" x14ac:dyDescent="0.3">
      <c r="A2765" s="6" t="s">
        <v>1660</v>
      </c>
      <c r="B2765" s="6" t="s">
        <v>9950</v>
      </c>
      <c r="C2765" s="6">
        <v>1.2E-2</v>
      </c>
      <c r="D2765" s="6">
        <v>2021</v>
      </c>
      <c r="E2765" s="6">
        <v>2022</v>
      </c>
      <c r="F2765" s="3" t="s">
        <v>22</v>
      </c>
      <c r="G2765" s="3">
        <v>91.692009999999996</v>
      </c>
      <c r="H2765" s="3">
        <v>0</v>
      </c>
      <c r="I2765" s="3">
        <v>0</v>
      </c>
      <c r="J2765" s="3"/>
      <c r="K2765" s="3"/>
      <c r="L2765" s="3"/>
      <c r="M2765" s="3"/>
      <c r="N2765" s="3"/>
      <c r="O2765" s="3"/>
      <c r="P2765" s="3"/>
      <c r="Q2765" s="8">
        <v>91.692009999999996</v>
      </c>
      <c r="R2765" s="5" t="s">
        <v>18131</v>
      </c>
    </row>
    <row r="2766" spans="1:18" ht="42" x14ac:dyDescent="0.3">
      <c r="A2766" s="5"/>
      <c r="B2766" s="5"/>
      <c r="C2766" s="5"/>
      <c r="D2766" s="5"/>
      <c r="E2766" s="5"/>
      <c r="F2766" s="3" t="s">
        <v>9100</v>
      </c>
      <c r="G2766" s="3">
        <v>87.040959999999998</v>
      </c>
      <c r="H2766" s="3">
        <v>0</v>
      </c>
      <c r="I2766" s="3">
        <v>0</v>
      </c>
      <c r="J2766" s="3"/>
      <c r="K2766" s="3"/>
      <c r="L2766" s="3"/>
      <c r="M2766" s="3"/>
      <c r="N2766" s="3"/>
      <c r="O2766" s="3"/>
      <c r="P2766" s="3"/>
      <c r="Q2766" s="8">
        <v>87.040959999999998</v>
      </c>
      <c r="R2766" s="5"/>
    </row>
    <row r="2767" spans="1:18" ht="31.5" x14ac:dyDescent="0.3">
      <c r="A2767" s="7"/>
      <c r="B2767" s="7"/>
      <c r="C2767" s="7"/>
      <c r="D2767" s="7"/>
      <c r="E2767" s="7"/>
      <c r="F2767" s="3" t="s">
        <v>9101</v>
      </c>
      <c r="G2767" s="3">
        <v>4.6510499999999997</v>
      </c>
      <c r="H2767" s="3">
        <v>0</v>
      </c>
      <c r="I2767" s="3">
        <v>0</v>
      </c>
      <c r="J2767" s="3"/>
      <c r="K2767" s="3"/>
      <c r="L2767" s="3"/>
      <c r="M2767" s="3"/>
      <c r="N2767" s="3"/>
      <c r="O2767" s="3"/>
      <c r="P2767" s="3"/>
      <c r="Q2767" s="8">
        <v>4.6510499999999997</v>
      </c>
      <c r="R2767" s="7"/>
    </row>
    <row r="2768" spans="1:18" ht="73.5" x14ac:dyDescent="0.3">
      <c r="A2768" s="6" t="s">
        <v>1661</v>
      </c>
      <c r="B2768" s="6" t="s">
        <v>9951</v>
      </c>
      <c r="C2768" s="6">
        <v>3.0000000000000001E-3</v>
      </c>
      <c r="D2768" s="6">
        <v>2021</v>
      </c>
      <c r="E2768" s="6">
        <v>2022</v>
      </c>
      <c r="F2768" s="3" t="s">
        <v>22</v>
      </c>
      <c r="G2768" s="3">
        <v>69.246600000000001</v>
      </c>
      <c r="H2768" s="3">
        <v>0</v>
      </c>
      <c r="I2768" s="3">
        <v>0</v>
      </c>
      <c r="J2768" s="3"/>
      <c r="K2768" s="3"/>
      <c r="L2768" s="3"/>
      <c r="M2768" s="3"/>
      <c r="N2768" s="3"/>
      <c r="O2768" s="3"/>
      <c r="P2768" s="3"/>
      <c r="Q2768" s="8">
        <v>69.246600000000001</v>
      </c>
      <c r="R2768" s="5" t="s">
        <v>18132</v>
      </c>
    </row>
    <row r="2769" spans="1:18" ht="42" x14ac:dyDescent="0.3">
      <c r="A2769" s="5"/>
      <c r="B2769" s="5"/>
      <c r="C2769" s="5"/>
      <c r="D2769" s="5"/>
      <c r="E2769" s="5"/>
      <c r="F2769" s="3" t="s">
        <v>9100</v>
      </c>
      <c r="G2769" s="3">
        <v>64.595550000000003</v>
      </c>
      <c r="H2769" s="3">
        <v>0</v>
      </c>
      <c r="I2769" s="3">
        <v>0</v>
      </c>
      <c r="J2769" s="3"/>
      <c r="K2769" s="3"/>
      <c r="L2769" s="3"/>
      <c r="M2769" s="3"/>
      <c r="N2769" s="3"/>
      <c r="O2769" s="3"/>
      <c r="P2769" s="3"/>
      <c r="Q2769" s="8">
        <v>64.595550000000003</v>
      </c>
      <c r="R2769" s="5"/>
    </row>
    <row r="2770" spans="1:18" ht="31.5" x14ac:dyDescent="0.3">
      <c r="A2770" s="7"/>
      <c r="B2770" s="7"/>
      <c r="C2770" s="7"/>
      <c r="D2770" s="7"/>
      <c r="E2770" s="7"/>
      <c r="F2770" s="3" t="s">
        <v>9101</v>
      </c>
      <c r="G2770" s="3">
        <v>4.6510499999999997</v>
      </c>
      <c r="H2770" s="3">
        <v>0</v>
      </c>
      <c r="I2770" s="3">
        <v>0</v>
      </c>
      <c r="J2770" s="3"/>
      <c r="K2770" s="3"/>
      <c r="L2770" s="3"/>
      <c r="M2770" s="3"/>
      <c r="N2770" s="3"/>
      <c r="O2770" s="3"/>
      <c r="P2770" s="3"/>
      <c r="Q2770" s="8">
        <v>4.6510499999999997</v>
      </c>
      <c r="R2770" s="7"/>
    </row>
    <row r="2771" spans="1:18" ht="73.5" x14ac:dyDescent="0.3">
      <c r="A2771" s="6" t="s">
        <v>1662</v>
      </c>
      <c r="B2771" s="6" t="s">
        <v>9952</v>
      </c>
      <c r="C2771" s="6">
        <v>8.6999999999999994E-2</v>
      </c>
      <c r="D2771" s="6">
        <v>2021</v>
      </c>
      <c r="E2771" s="6">
        <v>2022</v>
      </c>
      <c r="F2771" s="3" t="s">
        <v>22</v>
      </c>
      <c r="G2771" s="3">
        <v>257.67809999999997</v>
      </c>
      <c r="H2771" s="3">
        <v>0</v>
      </c>
      <c r="I2771" s="3">
        <v>0</v>
      </c>
      <c r="J2771" s="3"/>
      <c r="K2771" s="3"/>
      <c r="L2771" s="3"/>
      <c r="M2771" s="3"/>
      <c r="N2771" s="3"/>
      <c r="O2771" s="3"/>
      <c r="P2771" s="3"/>
      <c r="Q2771" s="8">
        <v>257.67809999999997</v>
      </c>
      <c r="R2771" s="5" t="s">
        <v>18133</v>
      </c>
    </row>
    <row r="2772" spans="1:18" ht="42" x14ac:dyDescent="0.3">
      <c r="A2772" s="5"/>
      <c r="B2772" s="5"/>
      <c r="C2772" s="5"/>
      <c r="D2772" s="5"/>
      <c r="E2772" s="5"/>
      <c r="F2772" s="3" t="s">
        <v>9100</v>
      </c>
      <c r="G2772" s="3">
        <v>253.02705</v>
      </c>
      <c r="H2772" s="3">
        <v>0</v>
      </c>
      <c r="I2772" s="3">
        <v>0</v>
      </c>
      <c r="J2772" s="3"/>
      <c r="K2772" s="3"/>
      <c r="L2772" s="3"/>
      <c r="M2772" s="3"/>
      <c r="N2772" s="3"/>
      <c r="O2772" s="3"/>
      <c r="P2772" s="3"/>
      <c r="Q2772" s="8">
        <v>253.02705</v>
      </c>
      <c r="R2772" s="5"/>
    </row>
    <row r="2773" spans="1:18" ht="31.5" x14ac:dyDescent="0.3">
      <c r="A2773" s="7"/>
      <c r="B2773" s="7"/>
      <c r="C2773" s="7"/>
      <c r="D2773" s="7"/>
      <c r="E2773" s="7"/>
      <c r="F2773" s="3" t="s">
        <v>9101</v>
      </c>
      <c r="G2773" s="3">
        <v>4.6510499999999997</v>
      </c>
      <c r="H2773" s="3">
        <v>0</v>
      </c>
      <c r="I2773" s="3">
        <v>0</v>
      </c>
      <c r="J2773" s="3"/>
      <c r="K2773" s="3"/>
      <c r="L2773" s="3"/>
      <c r="M2773" s="3"/>
      <c r="N2773" s="3"/>
      <c r="O2773" s="3"/>
      <c r="P2773" s="3"/>
      <c r="Q2773" s="8">
        <v>4.6510499999999997</v>
      </c>
      <c r="R2773" s="7"/>
    </row>
    <row r="2774" spans="1:18" ht="52.5" x14ac:dyDescent="0.3">
      <c r="A2774" s="6" t="s">
        <v>1663</v>
      </c>
      <c r="B2774" s="6" t="s">
        <v>9953</v>
      </c>
      <c r="C2774" s="6">
        <v>5.0000000000000001E-3</v>
      </c>
      <c r="D2774" s="6">
        <v>2021</v>
      </c>
      <c r="E2774" s="6">
        <v>2022</v>
      </c>
      <c r="F2774" s="3" t="s">
        <v>22</v>
      </c>
      <c r="G2774" s="3">
        <v>40.092610000000001</v>
      </c>
      <c r="H2774" s="3">
        <v>0</v>
      </c>
      <c r="I2774" s="3">
        <v>0</v>
      </c>
      <c r="J2774" s="3"/>
      <c r="K2774" s="3"/>
      <c r="L2774" s="3"/>
      <c r="M2774" s="3"/>
      <c r="N2774" s="3"/>
      <c r="O2774" s="3"/>
      <c r="P2774" s="3"/>
      <c r="Q2774" s="8">
        <v>40.092610000000001</v>
      </c>
      <c r="R2774" s="5" t="s">
        <v>18134</v>
      </c>
    </row>
    <row r="2775" spans="1:18" ht="42" x14ac:dyDescent="0.3">
      <c r="A2775" s="5"/>
      <c r="B2775" s="5"/>
      <c r="C2775" s="5"/>
      <c r="D2775" s="5"/>
      <c r="E2775" s="5"/>
      <c r="F2775" s="3" t="s">
        <v>9100</v>
      </c>
      <c r="G2775" s="3">
        <v>35.441560000000003</v>
      </c>
      <c r="H2775" s="3">
        <v>0</v>
      </c>
      <c r="I2775" s="3">
        <v>0</v>
      </c>
      <c r="J2775" s="3"/>
      <c r="K2775" s="3"/>
      <c r="L2775" s="3"/>
      <c r="M2775" s="3"/>
      <c r="N2775" s="3"/>
      <c r="O2775" s="3"/>
      <c r="P2775" s="3"/>
      <c r="Q2775" s="8">
        <v>35.441560000000003</v>
      </c>
      <c r="R2775" s="5"/>
    </row>
    <row r="2776" spans="1:18" ht="31.5" x14ac:dyDescent="0.3">
      <c r="A2776" s="7"/>
      <c r="B2776" s="7"/>
      <c r="C2776" s="7"/>
      <c r="D2776" s="7"/>
      <c r="E2776" s="7"/>
      <c r="F2776" s="3" t="s">
        <v>9101</v>
      </c>
      <c r="G2776" s="3">
        <v>4.6510499999999997</v>
      </c>
      <c r="H2776" s="3">
        <v>0</v>
      </c>
      <c r="I2776" s="3">
        <v>0</v>
      </c>
      <c r="J2776" s="3"/>
      <c r="K2776" s="3"/>
      <c r="L2776" s="3"/>
      <c r="M2776" s="3"/>
      <c r="N2776" s="3"/>
      <c r="O2776" s="3"/>
      <c r="P2776" s="3"/>
      <c r="Q2776" s="8">
        <v>4.6510499999999997</v>
      </c>
      <c r="R2776" s="7"/>
    </row>
    <row r="2777" spans="1:18" ht="52.5" x14ac:dyDescent="0.3">
      <c r="A2777" s="6" t="s">
        <v>1664</v>
      </c>
      <c r="B2777" s="6" t="s">
        <v>9954</v>
      </c>
      <c r="C2777" s="6">
        <v>1.2999999999999999E-2</v>
      </c>
      <c r="D2777" s="6">
        <v>2021</v>
      </c>
      <c r="E2777" s="6">
        <v>2022</v>
      </c>
      <c r="F2777" s="3" t="s">
        <v>22</v>
      </c>
      <c r="G2777" s="3">
        <v>72.577820000000003</v>
      </c>
      <c r="H2777" s="3">
        <v>0</v>
      </c>
      <c r="I2777" s="3">
        <v>0</v>
      </c>
      <c r="J2777" s="3"/>
      <c r="K2777" s="3"/>
      <c r="L2777" s="3"/>
      <c r="M2777" s="3"/>
      <c r="N2777" s="3"/>
      <c r="O2777" s="3"/>
      <c r="P2777" s="3"/>
      <c r="Q2777" s="8">
        <v>72.577820000000003</v>
      </c>
      <c r="R2777" s="5" t="s">
        <v>18135</v>
      </c>
    </row>
    <row r="2778" spans="1:18" ht="42" x14ac:dyDescent="0.3">
      <c r="A2778" s="5"/>
      <c r="B2778" s="5"/>
      <c r="C2778" s="5"/>
      <c r="D2778" s="5"/>
      <c r="E2778" s="5"/>
      <c r="F2778" s="3" t="s">
        <v>9100</v>
      </c>
      <c r="G2778" s="3">
        <v>67.926770000000005</v>
      </c>
      <c r="H2778" s="3">
        <v>0</v>
      </c>
      <c r="I2778" s="3">
        <v>0</v>
      </c>
      <c r="J2778" s="3"/>
      <c r="K2778" s="3"/>
      <c r="L2778" s="3"/>
      <c r="M2778" s="3"/>
      <c r="N2778" s="3"/>
      <c r="O2778" s="3"/>
      <c r="P2778" s="3"/>
      <c r="Q2778" s="8">
        <v>67.926770000000005</v>
      </c>
      <c r="R2778" s="5"/>
    </row>
    <row r="2779" spans="1:18" ht="31.5" x14ac:dyDescent="0.3">
      <c r="A2779" s="7"/>
      <c r="B2779" s="7"/>
      <c r="C2779" s="7"/>
      <c r="D2779" s="7"/>
      <c r="E2779" s="7"/>
      <c r="F2779" s="3" t="s">
        <v>9101</v>
      </c>
      <c r="G2779" s="3">
        <v>4.6510499999999997</v>
      </c>
      <c r="H2779" s="3">
        <v>0</v>
      </c>
      <c r="I2779" s="3">
        <v>0</v>
      </c>
      <c r="J2779" s="3"/>
      <c r="K2779" s="3"/>
      <c r="L2779" s="3"/>
      <c r="M2779" s="3"/>
      <c r="N2779" s="3"/>
      <c r="O2779" s="3"/>
      <c r="P2779" s="3"/>
      <c r="Q2779" s="8">
        <v>4.6510499999999997</v>
      </c>
      <c r="R2779" s="7"/>
    </row>
    <row r="2780" spans="1:18" ht="52.5" x14ac:dyDescent="0.3">
      <c r="A2780" s="3" t="s">
        <v>1665</v>
      </c>
      <c r="B2780" s="3" t="s">
        <v>9955</v>
      </c>
      <c r="C2780" s="3">
        <v>8.0000000000000002E-3</v>
      </c>
      <c r="D2780" s="3">
        <v>2021</v>
      </c>
      <c r="E2780" s="3">
        <v>2021</v>
      </c>
      <c r="F2780" s="3" t="s">
        <v>22</v>
      </c>
      <c r="G2780" s="3">
        <v>0</v>
      </c>
      <c r="H2780" s="3">
        <v>0</v>
      </c>
      <c r="I2780" s="3">
        <v>0</v>
      </c>
      <c r="J2780" s="3"/>
      <c r="K2780" s="3"/>
      <c r="L2780" s="3"/>
      <c r="M2780" s="3"/>
      <c r="N2780" s="3"/>
      <c r="O2780" s="3"/>
      <c r="P2780" s="3"/>
      <c r="Q2780" s="8">
        <v>0</v>
      </c>
      <c r="R2780" s="7" t="s">
        <v>18136</v>
      </c>
    </row>
    <row r="2781" spans="1:18" ht="52.5" x14ac:dyDescent="0.3">
      <c r="A2781" s="3" t="s">
        <v>1666</v>
      </c>
      <c r="B2781" s="3" t="s">
        <v>9956</v>
      </c>
      <c r="C2781" s="3">
        <v>0.01</v>
      </c>
      <c r="D2781" s="3">
        <v>2021</v>
      </c>
      <c r="E2781" s="3">
        <v>2021</v>
      </c>
      <c r="F2781" s="3" t="s">
        <v>22</v>
      </c>
      <c r="G2781" s="3">
        <v>0</v>
      </c>
      <c r="H2781" s="3">
        <v>0</v>
      </c>
      <c r="I2781" s="3">
        <v>0</v>
      </c>
      <c r="J2781" s="3"/>
      <c r="K2781" s="3"/>
      <c r="L2781" s="3"/>
      <c r="M2781" s="3"/>
      <c r="N2781" s="3"/>
      <c r="O2781" s="3"/>
      <c r="P2781" s="3"/>
      <c r="Q2781" s="8">
        <v>0</v>
      </c>
      <c r="R2781" s="3" t="s">
        <v>18137</v>
      </c>
    </row>
    <row r="2782" spans="1:18" ht="52.5" x14ac:dyDescent="0.3">
      <c r="A2782" s="6" t="s">
        <v>1667</v>
      </c>
      <c r="B2782" s="6" t="s">
        <v>9957</v>
      </c>
      <c r="C2782" s="6">
        <v>5.4999999999999997E-3</v>
      </c>
      <c r="D2782" s="6">
        <v>2021</v>
      </c>
      <c r="E2782" s="6">
        <v>2022</v>
      </c>
      <c r="F2782" s="3" t="s">
        <v>22</v>
      </c>
      <c r="G2782" s="3">
        <v>42.321199999999997</v>
      </c>
      <c r="H2782" s="3">
        <v>0</v>
      </c>
      <c r="I2782" s="3">
        <v>0</v>
      </c>
      <c r="J2782" s="3"/>
      <c r="K2782" s="3"/>
      <c r="L2782" s="3"/>
      <c r="M2782" s="3"/>
      <c r="N2782" s="3"/>
      <c r="O2782" s="3"/>
      <c r="P2782" s="3"/>
      <c r="Q2782" s="8">
        <v>42.321199999999997</v>
      </c>
      <c r="R2782" s="6" t="s">
        <v>18138</v>
      </c>
    </row>
    <row r="2783" spans="1:18" ht="42" x14ac:dyDescent="0.3">
      <c r="A2783" s="5"/>
      <c r="B2783" s="5"/>
      <c r="C2783" s="5"/>
      <c r="D2783" s="5"/>
      <c r="E2783" s="5"/>
      <c r="F2783" s="3" t="s">
        <v>9100</v>
      </c>
      <c r="G2783" s="3">
        <v>37.67015</v>
      </c>
      <c r="H2783" s="3">
        <v>0</v>
      </c>
      <c r="I2783" s="3">
        <v>0</v>
      </c>
      <c r="J2783" s="3"/>
      <c r="K2783" s="3"/>
      <c r="L2783" s="3"/>
      <c r="M2783" s="3"/>
      <c r="N2783" s="3"/>
      <c r="O2783" s="3"/>
      <c r="P2783" s="3"/>
      <c r="Q2783" s="8">
        <v>37.67015</v>
      </c>
      <c r="R2783" s="5"/>
    </row>
    <row r="2784" spans="1:18" ht="31.5" x14ac:dyDescent="0.3">
      <c r="A2784" s="7"/>
      <c r="B2784" s="7"/>
      <c r="C2784" s="7"/>
      <c r="D2784" s="7"/>
      <c r="E2784" s="7"/>
      <c r="F2784" s="3" t="s">
        <v>9101</v>
      </c>
      <c r="G2784" s="3">
        <v>4.6510499999999997</v>
      </c>
      <c r="H2784" s="3">
        <v>0</v>
      </c>
      <c r="I2784" s="3">
        <v>0</v>
      </c>
      <c r="J2784" s="3"/>
      <c r="K2784" s="3"/>
      <c r="L2784" s="3"/>
      <c r="M2784" s="3"/>
      <c r="N2784" s="3"/>
      <c r="O2784" s="3"/>
      <c r="P2784" s="3"/>
      <c r="Q2784" s="8">
        <v>4.6510499999999997</v>
      </c>
      <c r="R2784" s="7"/>
    </row>
    <row r="2785" spans="1:18" ht="52.5" x14ac:dyDescent="0.3">
      <c r="A2785" s="6" t="s">
        <v>1668</v>
      </c>
      <c r="B2785" s="6" t="s">
        <v>9958</v>
      </c>
      <c r="C2785" s="6">
        <v>8.0000000000000002E-3</v>
      </c>
      <c r="D2785" s="6">
        <v>2021</v>
      </c>
      <c r="E2785" s="6">
        <v>2022</v>
      </c>
      <c r="F2785" s="3" t="s">
        <v>22</v>
      </c>
      <c r="G2785" s="3">
        <v>98.279439999999994</v>
      </c>
      <c r="H2785" s="3">
        <v>0</v>
      </c>
      <c r="I2785" s="3">
        <v>0</v>
      </c>
      <c r="J2785" s="3"/>
      <c r="K2785" s="3"/>
      <c r="L2785" s="3"/>
      <c r="M2785" s="3"/>
      <c r="N2785" s="3"/>
      <c r="O2785" s="3"/>
      <c r="P2785" s="3"/>
      <c r="Q2785" s="8">
        <v>98.279439999999994</v>
      </c>
      <c r="R2785" s="5" t="s">
        <v>18139</v>
      </c>
    </row>
    <row r="2786" spans="1:18" ht="42" x14ac:dyDescent="0.3">
      <c r="A2786" s="5"/>
      <c r="B2786" s="5"/>
      <c r="C2786" s="5"/>
      <c r="D2786" s="5"/>
      <c r="E2786" s="5"/>
      <c r="F2786" s="3" t="s">
        <v>9100</v>
      </c>
      <c r="G2786" s="3">
        <v>93.628389999999996</v>
      </c>
      <c r="H2786" s="3">
        <v>0</v>
      </c>
      <c r="I2786" s="3">
        <v>0</v>
      </c>
      <c r="J2786" s="3"/>
      <c r="K2786" s="3"/>
      <c r="L2786" s="3"/>
      <c r="M2786" s="3"/>
      <c r="N2786" s="3"/>
      <c r="O2786" s="3"/>
      <c r="P2786" s="3"/>
      <c r="Q2786" s="8">
        <v>93.628389999999996</v>
      </c>
      <c r="R2786" s="5"/>
    </row>
    <row r="2787" spans="1:18" ht="31.5" x14ac:dyDescent="0.3">
      <c r="A2787" s="7"/>
      <c r="B2787" s="7"/>
      <c r="C2787" s="7"/>
      <c r="D2787" s="7"/>
      <c r="E2787" s="7"/>
      <c r="F2787" s="3" t="s">
        <v>9101</v>
      </c>
      <c r="G2787" s="3">
        <v>4.6510499999999997</v>
      </c>
      <c r="H2787" s="3">
        <v>0</v>
      </c>
      <c r="I2787" s="3">
        <v>0</v>
      </c>
      <c r="J2787" s="3"/>
      <c r="K2787" s="3"/>
      <c r="L2787" s="3"/>
      <c r="M2787" s="3"/>
      <c r="N2787" s="3"/>
      <c r="O2787" s="3"/>
      <c r="P2787" s="3"/>
      <c r="Q2787" s="8">
        <v>4.6510499999999997</v>
      </c>
      <c r="R2787" s="7"/>
    </row>
    <row r="2788" spans="1:18" ht="52.5" x14ac:dyDescent="0.3">
      <c r="A2788" s="3" t="s">
        <v>1669</v>
      </c>
      <c r="B2788" s="3" t="s">
        <v>9959</v>
      </c>
      <c r="C2788" s="3">
        <v>0.01</v>
      </c>
      <c r="D2788" s="3">
        <v>2021</v>
      </c>
      <c r="E2788" s="3">
        <v>2021</v>
      </c>
      <c r="F2788" s="3" t="s">
        <v>22</v>
      </c>
      <c r="G2788" s="3">
        <v>0</v>
      </c>
      <c r="H2788" s="3">
        <v>0</v>
      </c>
      <c r="I2788" s="3">
        <v>0</v>
      </c>
      <c r="J2788" s="3"/>
      <c r="K2788" s="3"/>
      <c r="L2788" s="3"/>
      <c r="M2788" s="3"/>
      <c r="N2788" s="3"/>
      <c r="O2788" s="3"/>
      <c r="P2788" s="3"/>
      <c r="Q2788" s="8">
        <v>0</v>
      </c>
      <c r="R2788" s="7" t="s">
        <v>18140</v>
      </c>
    </row>
    <row r="2789" spans="1:18" ht="52.5" x14ac:dyDescent="0.3">
      <c r="A2789" s="6" t="s">
        <v>1670</v>
      </c>
      <c r="B2789" s="6" t="s">
        <v>9960</v>
      </c>
      <c r="C2789" s="6">
        <v>1.2E-2</v>
      </c>
      <c r="D2789" s="6">
        <v>2021</v>
      </c>
      <c r="E2789" s="6">
        <v>2022</v>
      </c>
      <c r="F2789" s="3" t="s">
        <v>22</v>
      </c>
      <c r="G2789" s="3">
        <v>134.27847</v>
      </c>
      <c r="H2789" s="3">
        <v>0</v>
      </c>
      <c r="I2789" s="3">
        <v>0</v>
      </c>
      <c r="J2789" s="3"/>
      <c r="K2789" s="3"/>
      <c r="L2789" s="3"/>
      <c r="M2789" s="3"/>
      <c r="N2789" s="3"/>
      <c r="O2789" s="3"/>
      <c r="P2789" s="3"/>
      <c r="Q2789" s="8">
        <v>134.27847</v>
      </c>
      <c r="R2789" s="6" t="s">
        <v>18141</v>
      </c>
    </row>
    <row r="2790" spans="1:18" ht="42" x14ac:dyDescent="0.3">
      <c r="A2790" s="5"/>
      <c r="B2790" s="5"/>
      <c r="C2790" s="5"/>
      <c r="D2790" s="5"/>
      <c r="E2790" s="5"/>
      <c r="F2790" s="3" t="s">
        <v>9100</v>
      </c>
      <c r="G2790" s="3">
        <v>129.62742</v>
      </c>
      <c r="H2790" s="3">
        <v>0</v>
      </c>
      <c r="I2790" s="3">
        <v>0</v>
      </c>
      <c r="J2790" s="3"/>
      <c r="K2790" s="3"/>
      <c r="L2790" s="3"/>
      <c r="M2790" s="3"/>
      <c r="N2790" s="3"/>
      <c r="O2790" s="3"/>
      <c r="P2790" s="3"/>
      <c r="Q2790" s="8">
        <v>129.62742</v>
      </c>
      <c r="R2790" s="5"/>
    </row>
    <row r="2791" spans="1:18" ht="31.5" x14ac:dyDescent="0.3">
      <c r="A2791" s="7"/>
      <c r="B2791" s="7"/>
      <c r="C2791" s="7"/>
      <c r="D2791" s="7"/>
      <c r="E2791" s="7"/>
      <c r="F2791" s="3" t="s">
        <v>9101</v>
      </c>
      <c r="G2791" s="3">
        <v>4.6510499999999997</v>
      </c>
      <c r="H2791" s="3">
        <v>0</v>
      </c>
      <c r="I2791" s="3">
        <v>0</v>
      </c>
      <c r="J2791" s="3"/>
      <c r="K2791" s="3"/>
      <c r="L2791" s="3"/>
      <c r="M2791" s="3"/>
      <c r="N2791" s="3"/>
      <c r="O2791" s="3"/>
      <c r="P2791" s="3"/>
      <c r="Q2791" s="8">
        <v>4.6510499999999997</v>
      </c>
      <c r="R2791" s="7"/>
    </row>
    <row r="2792" spans="1:18" ht="52.5" x14ac:dyDescent="0.3">
      <c r="A2792" s="6" t="s">
        <v>1671</v>
      </c>
      <c r="B2792" s="6" t="s">
        <v>9961</v>
      </c>
      <c r="C2792" s="6">
        <v>2E-3</v>
      </c>
      <c r="D2792" s="6">
        <v>2021</v>
      </c>
      <c r="E2792" s="6">
        <v>2022</v>
      </c>
      <c r="F2792" s="3" t="s">
        <v>22</v>
      </c>
      <c r="G2792" s="3">
        <v>62.170099999999998</v>
      </c>
      <c r="H2792" s="3">
        <v>0</v>
      </c>
      <c r="I2792" s="3">
        <v>0</v>
      </c>
      <c r="J2792" s="3"/>
      <c r="K2792" s="3"/>
      <c r="L2792" s="3"/>
      <c r="M2792" s="3"/>
      <c r="N2792" s="3"/>
      <c r="O2792" s="3"/>
      <c r="P2792" s="3"/>
      <c r="Q2792" s="8">
        <v>62.170099999999998</v>
      </c>
      <c r="R2792" s="5" t="s">
        <v>18142</v>
      </c>
    </row>
    <row r="2793" spans="1:18" ht="42" x14ac:dyDescent="0.3">
      <c r="A2793" s="5"/>
      <c r="B2793" s="5"/>
      <c r="C2793" s="5"/>
      <c r="D2793" s="5"/>
      <c r="E2793" s="5"/>
      <c r="F2793" s="3" t="s">
        <v>9100</v>
      </c>
      <c r="G2793" s="3">
        <v>57.51905</v>
      </c>
      <c r="H2793" s="3">
        <v>0</v>
      </c>
      <c r="I2793" s="3">
        <v>0</v>
      </c>
      <c r="J2793" s="3"/>
      <c r="K2793" s="3"/>
      <c r="L2793" s="3"/>
      <c r="M2793" s="3"/>
      <c r="N2793" s="3"/>
      <c r="O2793" s="3"/>
      <c r="P2793" s="3"/>
      <c r="Q2793" s="8">
        <v>57.51905</v>
      </c>
      <c r="R2793" s="5"/>
    </row>
    <row r="2794" spans="1:18" ht="31.5" x14ac:dyDescent="0.3">
      <c r="A2794" s="7"/>
      <c r="B2794" s="7"/>
      <c r="C2794" s="7"/>
      <c r="D2794" s="7"/>
      <c r="E2794" s="7"/>
      <c r="F2794" s="3" t="s">
        <v>9101</v>
      </c>
      <c r="G2794" s="3">
        <v>4.6510499999999997</v>
      </c>
      <c r="H2794" s="3">
        <v>0</v>
      </c>
      <c r="I2794" s="3">
        <v>0</v>
      </c>
      <c r="J2794" s="3"/>
      <c r="K2794" s="3"/>
      <c r="L2794" s="3"/>
      <c r="M2794" s="3"/>
      <c r="N2794" s="3"/>
      <c r="O2794" s="3"/>
      <c r="P2794" s="3"/>
      <c r="Q2794" s="8">
        <v>4.6510499999999997</v>
      </c>
      <c r="R2794" s="7"/>
    </row>
    <row r="2795" spans="1:18" ht="63" x14ac:dyDescent="0.3">
      <c r="A2795" s="6" t="s">
        <v>1672</v>
      </c>
      <c r="B2795" s="6" t="s">
        <v>9962</v>
      </c>
      <c r="C2795" s="6">
        <v>0.01</v>
      </c>
      <c r="D2795" s="6">
        <v>2021</v>
      </c>
      <c r="E2795" s="6">
        <v>2022</v>
      </c>
      <c r="F2795" s="3" t="s">
        <v>22</v>
      </c>
      <c r="G2795" s="3">
        <v>135.44129000000001</v>
      </c>
      <c r="H2795" s="3">
        <v>0</v>
      </c>
      <c r="I2795" s="3">
        <v>0</v>
      </c>
      <c r="J2795" s="3"/>
      <c r="K2795" s="3"/>
      <c r="L2795" s="3"/>
      <c r="M2795" s="3"/>
      <c r="N2795" s="3"/>
      <c r="O2795" s="3"/>
      <c r="P2795" s="3"/>
      <c r="Q2795" s="8">
        <v>135.44129000000001</v>
      </c>
      <c r="R2795" s="5" t="s">
        <v>18143</v>
      </c>
    </row>
    <row r="2796" spans="1:18" ht="42" x14ac:dyDescent="0.3">
      <c r="A2796" s="5"/>
      <c r="B2796" s="5"/>
      <c r="C2796" s="5"/>
      <c r="D2796" s="5"/>
      <c r="E2796" s="5"/>
      <c r="F2796" s="3" t="s">
        <v>9100</v>
      </c>
      <c r="G2796" s="3">
        <v>130.79024000000001</v>
      </c>
      <c r="H2796" s="3">
        <v>0</v>
      </c>
      <c r="I2796" s="3">
        <v>0</v>
      </c>
      <c r="J2796" s="3"/>
      <c r="K2796" s="3"/>
      <c r="L2796" s="3"/>
      <c r="M2796" s="3"/>
      <c r="N2796" s="3"/>
      <c r="O2796" s="3"/>
      <c r="P2796" s="3"/>
      <c r="Q2796" s="8">
        <v>130.79024000000001</v>
      </c>
      <c r="R2796" s="5"/>
    </row>
    <row r="2797" spans="1:18" ht="31.5" x14ac:dyDescent="0.3">
      <c r="A2797" s="7"/>
      <c r="B2797" s="7"/>
      <c r="C2797" s="7"/>
      <c r="D2797" s="7"/>
      <c r="E2797" s="7"/>
      <c r="F2797" s="3" t="s">
        <v>9101</v>
      </c>
      <c r="G2797" s="3">
        <v>4.6510499999999997</v>
      </c>
      <c r="H2797" s="3">
        <v>0</v>
      </c>
      <c r="I2797" s="3">
        <v>0</v>
      </c>
      <c r="J2797" s="3"/>
      <c r="K2797" s="3"/>
      <c r="L2797" s="3"/>
      <c r="M2797" s="3"/>
      <c r="N2797" s="3"/>
      <c r="O2797" s="3"/>
      <c r="P2797" s="3"/>
      <c r="Q2797" s="8">
        <v>4.6510499999999997</v>
      </c>
      <c r="R2797" s="7"/>
    </row>
    <row r="2798" spans="1:18" ht="63" x14ac:dyDescent="0.3">
      <c r="A2798" s="6" t="s">
        <v>1673</v>
      </c>
      <c r="B2798" s="6" t="s">
        <v>9963</v>
      </c>
      <c r="C2798" s="6">
        <v>1.0999999999999999E-2</v>
      </c>
      <c r="D2798" s="6">
        <v>2021</v>
      </c>
      <c r="E2798" s="6">
        <v>2022</v>
      </c>
      <c r="F2798" s="3" t="s">
        <v>22</v>
      </c>
      <c r="G2798" s="3">
        <v>144.23124999999999</v>
      </c>
      <c r="H2798" s="3">
        <v>0</v>
      </c>
      <c r="I2798" s="3">
        <v>0</v>
      </c>
      <c r="J2798" s="3"/>
      <c r="K2798" s="3"/>
      <c r="L2798" s="3"/>
      <c r="M2798" s="3"/>
      <c r="N2798" s="3"/>
      <c r="O2798" s="3"/>
      <c r="P2798" s="3"/>
      <c r="Q2798" s="8">
        <v>144.23124999999999</v>
      </c>
      <c r="R2798" s="5" t="s">
        <v>18144</v>
      </c>
    </row>
    <row r="2799" spans="1:18" ht="42" x14ac:dyDescent="0.3">
      <c r="A2799" s="5"/>
      <c r="B2799" s="5"/>
      <c r="C2799" s="5"/>
      <c r="D2799" s="5"/>
      <c r="E2799" s="5"/>
      <c r="F2799" s="3" t="s">
        <v>9100</v>
      </c>
      <c r="G2799" s="3">
        <v>139.58019999999999</v>
      </c>
      <c r="H2799" s="3">
        <v>0</v>
      </c>
      <c r="I2799" s="3">
        <v>0</v>
      </c>
      <c r="J2799" s="3"/>
      <c r="K2799" s="3"/>
      <c r="L2799" s="3"/>
      <c r="M2799" s="3"/>
      <c r="N2799" s="3"/>
      <c r="O2799" s="3"/>
      <c r="P2799" s="3"/>
      <c r="Q2799" s="8">
        <v>139.58019999999999</v>
      </c>
      <c r="R2799" s="5"/>
    </row>
    <row r="2800" spans="1:18" ht="31.5" x14ac:dyDescent="0.3">
      <c r="A2800" s="7"/>
      <c r="B2800" s="7"/>
      <c r="C2800" s="7"/>
      <c r="D2800" s="7"/>
      <c r="E2800" s="7"/>
      <c r="F2800" s="3" t="s">
        <v>9101</v>
      </c>
      <c r="G2800" s="3">
        <v>4.6510499999999997</v>
      </c>
      <c r="H2800" s="3">
        <v>0</v>
      </c>
      <c r="I2800" s="3">
        <v>0</v>
      </c>
      <c r="J2800" s="3"/>
      <c r="K2800" s="3"/>
      <c r="L2800" s="3"/>
      <c r="M2800" s="3"/>
      <c r="N2800" s="3"/>
      <c r="O2800" s="3"/>
      <c r="P2800" s="3"/>
      <c r="Q2800" s="8">
        <v>4.6510499999999997</v>
      </c>
      <c r="R2800" s="7"/>
    </row>
    <row r="2801" spans="1:18" ht="63" x14ac:dyDescent="0.3">
      <c r="A2801" s="3" t="s">
        <v>1674</v>
      </c>
      <c r="B2801" s="3" t="s">
        <v>9964</v>
      </c>
      <c r="C2801" s="3">
        <v>1.35E-2</v>
      </c>
      <c r="D2801" s="3">
        <v>2021</v>
      </c>
      <c r="E2801" s="3">
        <v>2021</v>
      </c>
      <c r="F2801" s="3" t="s">
        <v>22</v>
      </c>
      <c r="G2801" s="3">
        <v>0</v>
      </c>
      <c r="H2801" s="3">
        <v>0</v>
      </c>
      <c r="I2801" s="3">
        <v>0</v>
      </c>
      <c r="J2801" s="3"/>
      <c r="K2801" s="3"/>
      <c r="L2801" s="3"/>
      <c r="M2801" s="3"/>
      <c r="N2801" s="3"/>
      <c r="O2801" s="3"/>
      <c r="P2801" s="3"/>
      <c r="Q2801" s="8">
        <v>0</v>
      </c>
      <c r="R2801" s="7" t="s">
        <v>18145</v>
      </c>
    </row>
    <row r="2802" spans="1:18" ht="63" x14ac:dyDescent="0.3">
      <c r="A2802" s="3" t="s">
        <v>1675</v>
      </c>
      <c r="B2802" s="3" t="s">
        <v>9965</v>
      </c>
      <c r="C2802" s="3">
        <v>5.0000000000000001E-3</v>
      </c>
      <c r="D2802" s="3">
        <v>2021</v>
      </c>
      <c r="E2802" s="3">
        <v>2021</v>
      </c>
      <c r="F2802" s="3" t="s">
        <v>22</v>
      </c>
      <c r="G2802" s="3">
        <v>0</v>
      </c>
      <c r="H2802" s="3">
        <v>0</v>
      </c>
      <c r="I2802" s="3">
        <v>0</v>
      </c>
      <c r="J2802" s="3"/>
      <c r="K2802" s="3"/>
      <c r="L2802" s="3"/>
      <c r="M2802" s="3"/>
      <c r="N2802" s="3"/>
      <c r="O2802" s="3"/>
      <c r="P2802" s="3"/>
      <c r="Q2802" s="8">
        <v>0</v>
      </c>
      <c r="R2802" s="3" t="s">
        <v>18146</v>
      </c>
    </row>
    <row r="2803" spans="1:18" ht="63" x14ac:dyDescent="0.3">
      <c r="A2803" s="3" t="s">
        <v>1676</v>
      </c>
      <c r="B2803" s="3" t="s">
        <v>9966</v>
      </c>
      <c r="C2803" s="3">
        <v>4.0000000000000001E-3</v>
      </c>
      <c r="D2803" s="3">
        <v>2021</v>
      </c>
      <c r="E2803" s="3">
        <v>2021</v>
      </c>
      <c r="F2803" s="3" t="s">
        <v>22</v>
      </c>
      <c r="G2803" s="3">
        <v>0</v>
      </c>
      <c r="H2803" s="3">
        <v>0</v>
      </c>
      <c r="I2803" s="3">
        <v>0</v>
      </c>
      <c r="J2803" s="3"/>
      <c r="K2803" s="3"/>
      <c r="L2803" s="3"/>
      <c r="M2803" s="3"/>
      <c r="N2803" s="3"/>
      <c r="O2803" s="3"/>
      <c r="P2803" s="3"/>
      <c r="Q2803" s="8">
        <v>0</v>
      </c>
      <c r="R2803" s="3" t="s">
        <v>18147</v>
      </c>
    </row>
    <row r="2804" spans="1:18" ht="63" x14ac:dyDescent="0.3">
      <c r="A2804" s="3" t="s">
        <v>1677</v>
      </c>
      <c r="B2804" s="3" t="s">
        <v>9967</v>
      </c>
      <c r="C2804" s="3">
        <v>5.0000000000000001E-3</v>
      </c>
      <c r="D2804" s="3">
        <v>2021</v>
      </c>
      <c r="E2804" s="3">
        <v>2021</v>
      </c>
      <c r="F2804" s="3" t="s">
        <v>22</v>
      </c>
      <c r="G2804" s="3">
        <v>0</v>
      </c>
      <c r="H2804" s="3">
        <v>0</v>
      </c>
      <c r="I2804" s="3">
        <v>0</v>
      </c>
      <c r="J2804" s="3"/>
      <c r="K2804" s="3"/>
      <c r="L2804" s="3"/>
      <c r="M2804" s="3"/>
      <c r="N2804" s="3"/>
      <c r="O2804" s="3"/>
      <c r="P2804" s="3"/>
      <c r="Q2804" s="8">
        <v>0</v>
      </c>
      <c r="R2804" s="3" t="s">
        <v>18148</v>
      </c>
    </row>
    <row r="2805" spans="1:18" ht="73.5" x14ac:dyDescent="0.3">
      <c r="A2805" s="6" t="s">
        <v>1678</v>
      </c>
      <c r="B2805" s="6" t="s">
        <v>9968</v>
      </c>
      <c r="C2805" s="6">
        <v>3.0000000000000001E-3</v>
      </c>
      <c r="D2805" s="6">
        <v>2021</v>
      </c>
      <c r="E2805" s="6">
        <v>2022</v>
      </c>
      <c r="F2805" s="3" t="s">
        <v>22</v>
      </c>
      <c r="G2805" s="3">
        <v>56.634659999999997</v>
      </c>
      <c r="H2805" s="3">
        <v>0</v>
      </c>
      <c r="I2805" s="3">
        <v>0</v>
      </c>
      <c r="J2805" s="3"/>
      <c r="K2805" s="3"/>
      <c r="L2805" s="3"/>
      <c r="M2805" s="3"/>
      <c r="N2805" s="3"/>
      <c r="O2805" s="3"/>
      <c r="P2805" s="3"/>
      <c r="Q2805" s="8">
        <v>56.634659999999997</v>
      </c>
      <c r="R2805" s="6" t="s">
        <v>18149</v>
      </c>
    </row>
    <row r="2806" spans="1:18" ht="42" x14ac:dyDescent="0.3">
      <c r="A2806" s="5"/>
      <c r="B2806" s="5"/>
      <c r="C2806" s="5"/>
      <c r="D2806" s="5"/>
      <c r="E2806" s="5"/>
      <c r="F2806" s="3" t="s">
        <v>9100</v>
      </c>
      <c r="G2806" s="3">
        <v>51.983609999999999</v>
      </c>
      <c r="H2806" s="3">
        <v>0</v>
      </c>
      <c r="I2806" s="3">
        <v>0</v>
      </c>
      <c r="J2806" s="3"/>
      <c r="K2806" s="3"/>
      <c r="L2806" s="3"/>
      <c r="M2806" s="3"/>
      <c r="N2806" s="3"/>
      <c r="O2806" s="3"/>
      <c r="P2806" s="3"/>
      <c r="Q2806" s="8">
        <v>51.983609999999999</v>
      </c>
      <c r="R2806" s="5"/>
    </row>
    <row r="2807" spans="1:18" ht="31.5" x14ac:dyDescent="0.3">
      <c r="A2807" s="7"/>
      <c r="B2807" s="7"/>
      <c r="C2807" s="7"/>
      <c r="D2807" s="7"/>
      <c r="E2807" s="7"/>
      <c r="F2807" s="3" t="s">
        <v>9101</v>
      </c>
      <c r="G2807" s="3">
        <v>4.6510499999999997</v>
      </c>
      <c r="H2807" s="3">
        <v>0</v>
      </c>
      <c r="I2807" s="3">
        <v>0</v>
      </c>
      <c r="J2807" s="3"/>
      <c r="K2807" s="3"/>
      <c r="L2807" s="3"/>
      <c r="M2807" s="3"/>
      <c r="N2807" s="3"/>
      <c r="O2807" s="3"/>
      <c r="P2807" s="3"/>
      <c r="Q2807" s="8">
        <v>4.6510499999999997</v>
      </c>
      <c r="R2807" s="7"/>
    </row>
    <row r="2808" spans="1:18" ht="52.5" x14ac:dyDescent="0.3">
      <c r="A2808" s="3" t="s">
        <v>1679</v>
      </c>
      <c r="B2808" s="3" t="s">
        <v>9969</v>
      </c>
      <c r="C2808" s="3">
        <v>2E-3</v>
      </c>
      <c r="D2808" s="3">
        <v>2021</v>
      </c>
      <c r="E2808" s="3">
        <v>2021</v>
      </c>
      <c r="F2808" s="3" t="s">
        <v>22</v>
      </c>
      <c r="G2808" s="3">
        <v>0</v>
      </c>
      <c r="H2808" s="3">
        <v>0</v>
      </c>
      <c r="I2808" s="3">
        <v>0</v>
      </c>
      <c r="J2808" s="3"/>
      <c r="K2808" s="3"/>
      <c r="L2808" s="3"/>
      <c r="M2808" s="3"/>
      <c r="N2808" s="3"/>
      <c r="O2808" s="3"/>
      <c r="P2808" s="3"/>
      <c r="Q2808" s="8">
        <v>0</v>
      </c>
      <c r="R2808" s="7" t="s">
        <v>18150</v>
      </c>
    </row>
    <row r="2809" spans="1:18" ht="63" x14ac:dyDescent="0.3">
      <c r="A2809" s="6" t="s">
        <v>1680</v>
      </c>
      <c r="B2809" s="6" t="s">
        <v>9970</v>
      </c>
      <c r="C2809" s="6">
        <v>1.0999999999999999E-2</v>
      </c>
      <c r="D2809" s="6">
        <v>2021</v>
      </c>
      <c r="E2809" s="6">
        <v>2022</v>
      </c>
      <c r="F2809" s="3" t="s">
        <v>22</v>
      </c>
      <c r="G2809" s="3">
        <v>98.595389999999995</v>
      </c>
      <c r="H2809" s="3">
        <v>0</v>
      </c>
      <c r="I2809" s="3">
        <v>0</v>
      </c>
      <c r="J2809" s="3"/>
      <c r="K2809" s="3"/>
      <c r="L2809" s="3"/>
      <c r="M2809" s="3"/>
      <c r="N2809" s="3"/>
      <c r="O2809" s="3"/>
      <c r="P2809" s="3"/>
      <c r="Q2809" s="8">
        <v>98.595389999999995</v>
      </c>
      <c r="R2809" s="6" t="s">
        <v>18151</v>
      </c>
    </row>
    <row r="2810" spans="1:18" ht="42" x14ac:dyDescent="0.3">
      <c r="A2810" s="5"/>
      <c r="B2810" s="5"/>
      <c r="C2810" s="5"/>
      <c r="D2810" s="5"/>
      <c r="E2810" s="5"/>
      <c r="F2810" s="3" t="s">
        <v>9100</v>
      </c>
      <c r="G2810" s="3">
        <v>93.944339999999997</v>
      </c>
      <c r="H2810" s="3">
        <v>0</v>
      </c>
      <c r="I2810" s="3">
        <v>0</v>
      </c>
      <c r="J2810" s="3"/>
      <c r="K2810" s="3"/>
      <c r="L2810" s="3"/>
      <c r="M2810" s="3"/>
      <c r="N2810" s="3"/>
      <c r="O2810" s="3"/>
      <c r="P2810" s="3"/>
      <c r="Q2810" s="8">
        <v>93.944339999999997</v>
      </c>
      <c r="R2810" s="5"/>
    </row>
    <row r="2811" spans="1:18" ht="31.5" x14ac:dyDescent="0.3">
      <c r="A2811" s="7"/>
      <c r="B2811" s="7"/>
      <c r="C2811" s="7"/>
      <c r="D2811" s="7"/>
      <c r="E2811" s="7"/>
      <c r="F2811" s="3" t="s">
        <v>9101</v>
      </c>
      <c r="G2811" s="3">
        <v>4.6510499999999997</v>
      </c>
      <c r="H2811" s="3">
        <v>0</v>
      </c>
      <c r="I2811" s="3">
        <v>0</v>
      </c>
      <c r="J2811" s="3"/>
      <c r="K2811" s="3"/>
      <c r="L2811" s="3"/>
      <c r="M2811" s="3"/>
      <c r="N2811" s="3"/>
      <c r="O2811" s="3"/>
      <c r="P2811" s="3"/>
      <c r="Q2811" s="8">
        <v>4.6510499999999997</v>
      </c>
      <c r="R2811" s="7"/>
    </row>
    <row r="2812" spans="1:18" ht="63" x14ac:dyDescent="0.3">
      <c r="A2812" s="3" t="s">
        <v>1681</v>
      </c>
      <c r="B2812" s="3" t="s">
        <v>9971</v>
      </c>
      <c r="C2812" s="3">
        <v>5.0000000000000001E-3</v>
      </c>
      <c r="D2812" s="3">
        <v>2021</v>
      </c>
      <c r="E2812" s="3">
        <v>2021</v>
      </c>
      <c r="F2812" s="3" t="s">
        <v>22</v>
      </c>
      <c r="G2812" s="3">
        <v>0</v>
      </c>
      <c r="H2812" s="3">
        <v>0</v>
      </c>
      <c r="I2812" s="3">
        <v>0</v>
      </c>
      <c r="J2812" s="3"/>
      <c r="K2812" s="3"/>
      <c r="L2812" s="3"/>
      <c r="M2812" s="3"/>
      <c r="N2812" s="3"/>
      <c r="O2812" s="3"/>
      <c r="P2812" s="3"/>
      <c r="Q2812" s="8">
        <v>0</v>
      </c>
      <c r="R2812" s="7" t="s">
        <v>18152</v>
      </c>
    </row>
    <row r="2813" spans="1:18" ht="63" x14ac:dyDescent="0.3">
      <c r="A2813" s="3" t="s">
        <v>1682</v>
      </c>
      <c r="B2813" s="3" t="s">
        <v>9972</v>
      </c>
      <c r="C2813" s="3">
        <v>7.0000000000000001E-3</v>
      </c>
      <c r="D2813" s="3">
        <v>2021</v>
      </c>
      <c r="E2813" s="3">
        <v>2021</v>
      </c>
      <c r="F2813" s="3" t="s">
        <v>22</v>
      </c>
      <c r="G2813" s="3">
        <v>0</v>
      </c>
      <c r="H2813" s="3">
        <v>0</v>
      </c>
      <c r="I2813" s="3">
        <v>0</v>
      </c>
      <c r="J2813" s="3"/>
      <c r="K2813" s="3"/>
      <c r="L2813" s="3"/>
      <c r="M2813" s="3"/>
      <c r="N2813" s="3"/>
      <c r="O2813" s="3"/>
      <c r="P2813" s="3"/>
      <c r="Q2813" s="8">
        <v>0</v>
      </c>
      <c r="R2813" s="3" t="s">
        <v>18153</v>
      </c>
    </row>
    <row r="2814" spans="1:18" ht="63" x14ac:dyDescent="0.3">
      <c r="A2814" s="6" t="s">
        <v>1683</v>
      </c>
      <c r="B2814" s="6" t="s">
        <v>9973</v>
      </c>
      <c r="C2814" s="6">
        <v>6.0000000000000001E-3</v>
      </c>
      <c r="D2814" s="6">
        <v>2021</v>
      </c>
      <c r="E2814" s="6">
        <v>2022</v>
      </c>
      <c r="F2814" s="3" t="s">
        <v>22</v>
      </c>
      <c r="G2814" s="3">
        <v>47.487769999999998</v>
      </c>
      <c r="H2814" s="3">
        <v>0</v>
      </c>
      <c r="I2814" s="3">
        <v>0</v>
      </c>
      <c r="J2814" s="3"/>
      <c r="K2814" s="3"/>
      <c r="L2814" s="3"/>
      <c r="M2814" s="3"/>
      <c r="N2814" s="3"/>
      <c r="O2814" s="3"/>
      <c r="P2814" s="3"/>
      <c r="Q2814" s="8">
        <v>47.487769999999998</v>
      </c>
      <c r="R2814" s="6" t="s">
        <v>18154</v>
      </c>
    </row>
    <row r="2815" spans="1:18" ht="42" x14ac:dyDescent="0.3">
      <c r="A2815" s="5"/>
      <c r="B2815" s="5"/>
      <c r="C2815" s="5"/>
      <c r="D2815" s="5"/>
      <c r="E2815" s="5"/>
      <c r="F2815" s="3" t="s">
        <v>9100</v>
      </c>
      <c r="G2815" s="3">
        <v>42.83672</v>
      </c>
      <c r="H2815" s="3">
        <v>0</v>
      </c>
      <c r="I2815" s="3">
        <v>0</v>
      </c>
      <c r="J2815" s="3"/>
      <c r="K2815" s="3"/>
      <c r="L2815" s="3"/>
      <c r="M2815" s="3"/>
      <c r="N2815" s="3"/>
      <c r="O2815" s="3"/>
      <c r="P2815" s="3"/>
      <c r="Q2815" s="8">
        <v>42.83672</v>
      </c>
      <c r="R2815" s="5"/>
    </row>
    <row r="2816" spans="1:18" ht="31.5" x14ac:dyDescent="0.3">
      <c r="A2816" s="7"/>
      <c r="B2816" s="7"/>
      <c r="C2816" s="7"/>
      <c r="D2816" s="7"/>
      <c r="E2816" s="7"/>
      <c r="F2816" s="3" t="s">
        <v>9101</v>
      </c>
      <c r="G2816" s="3">
        <v>4.6510499999999997</v>
      </c>
      <c r="H2816" s="3">
        <v>0</v>
      </c>
      <c r="I2816" s="3">
        <v>0</v>
      </c>
      <c r="J2816" s="3"/>
      <c r="K2816" s="3"/>
      <c r="L2816" s="3"/>
      <c r="M2816" s="3"/>
      <c r="N2816" s="3"/>
      <c r="O2816" s="3"/>
      <c r="P2816" s="3"/>
      <c r="Q2816" s="8">
        <v>4.6510499999999997</v>
      </c>
      <c r="R2816" s="7"/>
    </row>
    <row r="2817" spans="1:18" ht="63" x14ac:dyDescent="0.3">
      <c r="A2817" s="6" t="s">
        <v>1684</v>
      </c>
      <c r="B2817" s="6" t="s">
        <v>9974</v>
      </c>
      <c r="C2817" s="6">
        <v>0.01</v>
      </c>
      <c r="D2817" s="6">
        <v>2021</v>
      </c>
      <c r="E2817" s="6">
        <v>2022</v>
      </c>
      <c r="F2817" s="3" t="s">
        <v>22</v>
      </c>
      <c r="G2817" s="3">
        <v>118.74509999999999</v>
      </c>
      <c r="H2817" s="3">
        <v>0</v>
      </c>
      <c r="I2817" s="3">
        <v>0</v>
      </c>
      <c r="J2817" s="3"/>
      <c r="K2817" s="3"/>
      <c r="L2817" s="3"/>
      <c r="M2817" s="3"/>
      <c r="N2817" s="3"/>
      <c r="O2817" s="3"/>
      <c r="P2817" s="3"/>
      <c r="Q2817" s="8">
        <v>118.74509999999999</v>
      </c>
      <c r="R2817" s="5" t="s">
        <v>18155</v>
      </c>
    </row>
    <row r="2818" spans="1:18" ht="42" x14ac:dyDescent="0.3">
      <c r="A2818" s="5"/>
      <c r="B2818" s="5"/>
      <c r="C2818" s="5"/>
      <c r="D2818" s="5"/>
      <c r="E2818" s="5"/>
      <c r="F2818" s="3" t="s">
        <v>9100</v>
      </c>
      <c r="G2818" s="3">
        <v>114.09405</v>
      </c>
      <c r="H2818" s="3">
        <v>0</v>
      </c>
      <c r="I2818" s="3">
        <v>0</v>
      </c>
      <c r="J2818" s="3"/>
      <c r="K2818" s="3"/>
      <c r="L2818" s="3"/>
      <c r="M2818" s="3"/>
      <c r="N2818" s="3"/>
      <c r="O2818" s="3"/>
      <c r="P2818" s="3"/>
      <c r="Q2818" s="8">
        <v>114.09405</v>
      </c>
      <c r="R2818" s="5"/>
    </row>
    <row r="2819" spans="1:18" ht="31.5" x14ac:dyDescent="0.3">
      <c r="A2819" s="7"/>
      <c r="B2819" s="7"/>
      <c r="C2819" s="7"/>
      <c r="D2819" s="7"/>
      <c r="E2819" s="7"/>
      <c r="F2819" s="3" t="s">
        <v>9101</v>
      </c>
      <c r="G2819" s="3">
        <v>4.6510499999999997</v>
      </c>
      <c r="H2819" s="3">
        <v>0</v>
      </c>
      <c r="I2819" s="3">
        <v>0</v>
      </c>
      <c r="J2819" s="3"/>
      <c r="K2819" s="3"/>
      <c r="L2819" s="3"/>
      <c r="M2819" s="3"/>
      <c r="N2819" s="3"/>
      <c r="O2819" s="3"/>
      <c r="P2819" s="3"/>
      <c r="Q2819" s="8">
        <v>4.6510499999999997</v>
      </c>
      <c r="R2819" s="7"/>
    </row>
    <row r="2820" spans="1:18" ht="63" x14ac:dyDescent="0.3">
      <c r="A2820" s="6" t="s">
        <v>1685</v>
      </c>
      <c r="B2820" s="6" t="s">
        <v>9975</v>
      </c>
      <c r="C2820" s="6">
        <v>1.4E-2</v>
      </c>
      <c r="D2820" s="6">
        <v>2021</v>
      </c>
      <c r="E2820" s="6">
        <v>2022</v>
      </c>
      <c r="F2820" s="3" t="s">
        <v>22</v>
      </c>
      <c r="G2820" s="3">
        <v>117.02949</v>
      </c>
      <c r="H2820" s="3">
        <v>0</v>
      </c>
      <c r="I2820" s="3">
        <v>0</v>
      </c>
      <c r="J2820" s="3"/>
      <c r="K2820" s="3"/>
      <c r="L2820" s="3"/>
      <c r="M2820" s="3"/>
      <c r="N2820" s="3"/>
      <c r="O2820" s="3"/>
      <c r="P2820" s="3"/>
      <c r="Q2820" s="8">
        <v>117.02949</v>
      </c>
      <c r="R2820" s="5" t="s">
        <v>18156</v>
      </c>
    </row>
    <row r="2821" spans="1:18" ht="42" x14ac:dyDescent="0.3">
      <c r="A2821" s="5"/>
      <c r="B2821" s="5"/>
      <c r="C2821" s="5"/>
      <c r="D2821" s="5"/>
      <c r="E2821" s="5"/>
      <c r="F2821" s="3" t="s">
        <v>9100</v>
      </c>
      <c r="G2821" s="3">
        <v>112.37844</v>
      </c>
      <c r="H2821" s="3">
        <v>0</v>
      </c>
      <c r="I2821" s="3">
        <v>0</v>
      </c>
      <c r="J2821" s="3"/>
      <c r="K2821" s="3"/>
      <c r="L2821" s="3"/>
      <c r="M2821" s="3"/>
      <c r="N2821" s="3"/>
      <c r="O2821" s="3"/>
      <c r="P2821" s="3"/>
      <c r="Q2821" s="8">
        <v>112.37844</v>
      </c>
      <c r="R2821" s="5"/>
    </row>
    <row r="2822" spans="1:18" ht="31.5" x14ac:dyDescent="0.3">
      <c r="A2822" s="7"/>
      <c r="B2822" s="7"/>
      <c r="C2822" s="7"/>
      <c r="D2822" s="7"/>
      <c r="E2822" s="7"/>
      <c r="F2822" s="3" t="s">
        <v>9101</v>
      </c>
      <c r="G2822" s="3">
        <v>4.6510499999999997</v>
      </c>
      <c r="H2822" s="3">
        <v>0</v>
      </c>
      <c r="I2822" s="3">
        <v>0</v>
      </c>
      <c r="J2822" s="3"/>
      <c r="K2822" s="3"/>
      <c r="L2822" s="3"/>
      <c r="M2822" s="3"/>
      <c r="N2822" s="3"/>
      <c r="O2822" s="3"/>
      <c r="P2822" s="3"/>
      <c r="Q2822" s="8">
        <v>4.6510499999999997</v>
      </c>
      <c r="R2822" s="7"/>
    </row>
    <row r="2823" spans="1:18" ht="63" x14ac:dyDescent="0.3">
      <c r="A2823" s="6" t="s">
        <v>1686</v>
      </c>
      <c r="B2823" s="6" t="s">
        <v>9976</v>
      </c>
      <c r="C2823" s="6">
        <v>6.0000000000000001E-3</v>
      </c>
      <c r="D2823" s="6">
        <v>2021</v>
      </c>
      <c r="E2823" s="6">
        <v>2022</v>
      </c>
      <c r="F2823" s="3" t="s">
        <v>22</v>
      </c>
      <c r="G2823" s="3">
        <v>100.74384999999999</v>
      </c>
      <c r="H2823" s="3">
        <v>0</v>
      </c>
      <c r="I2823" s="3">
        <v>0</v>
      </c>
      <c r="J2823" s="3"/>
      <c r="K2823" s="3"/>
      <c r="L2823" s="3"/>
      <c r="M2823" s="3"/>
      <c r="N2823" s="3"/>
      <c r="O2823" s="3"/>
      <c r="P2823" s="3"/>
      <c r="Q2823" s="8">
        <v>100.74384999999999</v>
      </c>
      <c r="R2823" s="5" t="s">
        <v>18157</v>
      </c>
    </row>
    <row r="2824" spans="1:18" ht="42" x14ac:dyDescent="0.3">
      <c r="A2824" s="5"/>
      <c r="B2824" s="5"/>
      <c r="C2824" s="5"/>
      <c r="D2824" s="5"/>
      <c r="E2824" s="5"/>
      <c r="F2824" s="3" t="s">
        <v>9100</v>
      </c>
      <c r="G2824" s="3">
        <v>96.092799999999997</v>
      </c>
      <c r="H2824" s="3">
        <v>0</v>
      </c>
      <c r="I2824" s="3">
        <v>0</v>
      </c>
      <c r="J2824" s="3"/>
      <c r="K2824" s="3"/>
      <c r="L2824" s="3"/>
      <c r="M2824" s="3"/>
      <c r="N2824" s="3"/>
      <c r="O2824" s="3"/>
      <c r="P2824" s="3"/>
      <c r="Q2824" s="8">
        <v>96.092799999999997</v>
      </c>
      <c r="R2824" s="5"/>
    </row>
    <row r="2825" spans="1:18" ht="31.5" x14ac:dyDescent="0.3">
      <c r="A2825" s="7"/>
      <c r="B2825" s="7"/>
      <c r="C2825" s="7"/>
      <c r="D2825" s="7"/>
      <c r="E2825" s="7"/>
      <c r="F2825" s="3" t="s">
        <v>9101</v>
      </c>
      <c r="G2825" s="3">
        <v>4.6510499999999997</v>
      </c>
      <c r="H2825" s="3">
        <v>0</v>
      </c>
      <c r="I2825" s="3">
        <v>0</v>
      </c>
      <c r="J2825" s="3"/>
      <c r="K2825" s="3"/>
      <c r="L2825" s="3"/>
      <c r="M2825" s="3"/>
      <c r="N2825" s="3"/>
      <c r="O2825" s="3"/>
      <c r="P2825" s="3"/>
      <c r="Q2825" s="8">
        <v>4.6510499999999997</v>
      </c>
      <c r="R2825" s="7"/>
    </row>
    <row r="2826" spans="1:18" ht="73.5" x14ac:dyDescent="0.3">
      <c r="A2826" s="6" t="s">
        <v>1687</v>
      </c>
      <c r="B2826" s="6" t="s">
        <v>9977</v>
      </c>
      <c r="C2826" s="6">
        <v>1.2999999999999999E-2</v>
      </c>
      <c r="D2826" s="6">
        <v>2021</v>
      </c>
      <c r="E2826" s="6">
        <v>2022</v>
      </c>
      <c r="F2826" s="3" t="s">
        <v>22</v>
      </c>
      <c r="G2826" s="3">
        <v>74.044020000000003</v>
      </c>
      <c r="H2826" s="3">
        <v>0</v>
      </c>
      <c r="I2826" s="3">
        <v>0</v>
      </c>
      <c r="J2826" s="3"/>
      <c r="K2826" s="3"/>
      <c r="L2826" s="3"/>
      <c r="M2826" s="3"/>
      <c r="N2826" s="3"/>
      <c r="O2826" s="3"/>
      <c r="P2826" s="3"/>
      <c r="Q2826" s="8">
        <v>74.044020000000003</v>
      </c>
      <c r="R2826" s="5" t="s">
        <v>18158</v>
      </c>
    </row>
    <row r="2827" spans="1:18" ht="42" x14ac:dyDescent="0.3">
      <c r="A2827" s="5"/>
      <c r="B2827" s="5"/>
      <c r="C2827" s="5"/>
      <c r="D2827" s="5"/>
      <c r="E2827" s="5"/>
      <c r="F2827" s="3" t="s">
        <v>9100</v>
      </c>
      <c r="G2827" s="3">
        <v>69.392970000000005</v>
      </c>
      <c r="H2827" s="3">
        <v>0</v>
      </c>
      <c r="I2827" s="3">
        <v>0</v>
      </c>
      <c r="J2827" s="3"/>
      <c r="K2827" s="3"/>
      <c r="L2827" s="3"/>
      <c r="M2827" s="3"/>
      <c r="N2827" s="3"/>
      <c r="O2827" s="3"/>
      <c r="P2827" s="3"/>
      <c r="Q2827" s="8">
        <v>69.392970000000005</v>
      </c>
      <c r="R2827" s="5"/>
    </row>
    <row r="2828" spans="1:18" ht="31.5" x14ac:dyDescent="0.3">
      <c r="A2828" s="7"/>
      <c r="B2828" s="7"/>
      <c r="C2828" s="7"/>
      <c r="D2828" s="7"/>
      <c r="E2828" s="7"/>
      <c r="F2828" s="3" t="s">
        <v>9101</v>
      </c>
      <c r="G2828" s="3">
        <v>4.6510499999999997</v>
      </c>
      <c r="H2828" s="3">
        <v>0</v>
      </c>
      <c r="I2828" s="3">
        <v>0</v>
      </c>
      <c r="J2828" s="3"/>
      <c r="K2828" s="3"/>
      <c r="L2828" s="3"/>
      <c r="M2828" s="3"/>
      <c r="N2828" s="3"/>
      <c r="O2828" s="3"/>
      <c r="P2828" s="3"/>
      <c r="Q2828" s="8">
        <v>4.6510499999999997</v>
      </c>
      <c r="R2828" s="7"/>
    </row>
    <row r="2829" spans="1:18" ht="52.5" x14ac:dyDescent="0.3">
      <c r="A2829" s="6" t="s">
        <v>1688</v>
      </c>
      <c r="B2829" s="6" t="s">
        <v>9978</v>
      </c>
      <c r="C2829" s="6">
        <v>2.1999999999999999E-2</v>
      </c>
      <c r="D2829" s="6">
        <v>2021</v>
      </c>
      <c r="E2829" s="6">
        <v>2022</v>
      </c>
      <c r="F2829" s="3" t="s">
        <v>22</v>
      </c>
      <c r="G2829" s="3">
        <v>113.99612</v>
      </c>
      <c r="H2829" s="3">
        <v>0</v>
      </c>
      <c r="I2829" s="3">
        <v>0</v>
      </c>
      <c r="J2829" s="3"/>
      <c r="K2829" s="3"/>
      <c r="L2829" s="3"/>
      <c r="M2829" s="3"/>
      <c r="N2829" s="3"/>
      <c r="O2829" s="3"/>
      <c r="P2829" s="3"/>
      <c r="Q2829" s="8">
        <v>113.99612</v>
      </c>
      <c r="R2829" s="5" t="s">
        <v>18159</v>
      </c>
    </row>
    <row r="2830" spans="1:18" ht="42" x14ac:dyDescent="0.3">
      <c r="A2830" s="5"/>
      <c r="B2830" s="5"/>
      <c r="C2830" s="5"/>
      <c r="D2830" s="5"/>
      <c r="E2830" s="5"/>
      <c r="F2830" s="3" t="s">
        <v>9100</v>
      </c>
      <c r="G2830" s="3">
        <v>109.34507000000001</v>
      </c>
      <c r="H2830" s="3">
        <v>0</v>
      </c>
      <c r="I2830" s="3">
        <v>0</v>
      </c>
      <c r="J2830" s="3"/>
      <c r="K2830" s="3"/>
      <c r="L2830" s="3"/>
      <c r="M2830" s="3"/>
      <c r="N2830" s="3"/>
      <c r="O2830" s="3"/>
      <c r="P2830" s="3"/>
      <c r="Q2830" s="8">
        <v>109.34507000000001</v>
      </c>
      <c r="R2830" s="5"/>
    </row>
    <row r="2831" spans="1:18" ht="31.5" x14ac:dyDescent="0.3">
      <c r="A2831" s="7"/>
      <c r="B2831" s="7"/>
      <c r="C2831" s="7"/>
      <c r="D2831" s="7"/>
      <c r="E2831" s="7"/>
      <c r="F2831" s="3" t="s">
        <v>9101</v>
      </c>
      <c r="G2831" s="3">
        <v>4.6510499999999997</v>
      </c>
      <c r="H2831" s="3">
        <v>0</v>
      </c>
      <c r="I2831" s="3">
        <v>0</v>
      </c>
      <c r="J2831" s="3"/>
      <c r="K2831" s="3"/>
      <c r="L2831" s="3"/>
      <c r="M2831" s="3"/>
      <c r="N2831" s="3"/>
      <c r="O2831" s="3"/>
      <c r="P2831" s="3"/>
      <c r="Q2831" s="8">
        <v>4.6510499999999997</v>
      </c>
      <c r="R2831" s="7"/>
    </row>
    <row r="2832" spans="1:18" ht="52.5" x14ac:dyDescent="0.3">
      <c r="A2832" s="3" t="s">
        <v>1689</v>
      </c>
      <c r="B2832" s="3" t="s">
        <v>9979</v>
      </c>
      <c r="C2832" s="3">
        <v>1.46E-2</v>
      </c>
      <c r="D2832" s="3">
        <v>2021</v>
      </c>
      <c r="E2832" s="3">
        <v>2021</v>
      </c>
      <c r="F2832" s="3" t="s">
        <v>22</v>
      </c>
      <c r="G2832" s="3">
        <v>0</v>
      </c>
      <c r="H2832" s="3">
        <v>0</v>
      </c>
      <c r="I2832" s="3">
        <v>0</v>
      </c>
      <c r="J2832" s="3"/>
      <c r="K2832" s="3"/>
      <c r="L2832" s="3"/>
      <c r="M2832" s="3"/>
      <c r="N2832" s="3"/>
      <c r="O2832" s="3"/>
      <c r="P2832" s="3"/>
      <c r="Q2832" s="8">
        <v>0</v>
      </c>
      <c r="R2832" s="7" t="s">
        <v>18160</v>
      </c>
    </row>
    <row r="2833" spans="1:18" ht="52.5" x14ac:dyDescent="0.3">
      <c r="A2833" s="3" t="s">
        <v>1690</v>
      </c>
      <c r="B2833" s="3" t="s">
        <v>9980</v>
      </c>
      <c r="C2833" s="3">
        <v>4.0000000000000001E-3</v>
      </c>
      <c r="D2833" s="3">
        <v>2021</v>
      </c>
      <c r="E2833" s="3">
        <v>2021</v>
      </c>
      <c r="F2833" s="3" t="s">
        <v>22</v>
      </c>
      <c r="G2833" s="3">
        <v>0</v>
      </c>
      <c r="H2833" s="3">
        <v>0</v>
      </c>
      <c r="I2833" s="3">
        <v>0</v>
      </c>
      <c r="J2833" s="3"/>
      <c r="K2833" s="3"/>
      <c r="L2833" s="3"/>
      <c r="M2833" s="3"/>
      <c r="N2833" s="3"/>
      <c r="O2833" s="3"/>
      <c r="P2833" s="3"/>
      <c r="Q2833" s="8">
        <v>0</v>
      </c>
      <c r="R2833" s="3" t="s">
        <v>18161</v>
      </c>
    </row>
    <row r="2834" spans="1:18" ht="52.5" x14ac:dyDescent="0.3">
      <c r="A2834" s="6" t="s">
        <v>1691</v>
      </c>
      <c r="B2834" s="6" t="s">
        <v>9981</v>
      </c>
      <c r="C2834" s="6">
        <v>1.4999999999999999E-2</v>
      </c>
      <c r="D2834" s="6">
        <v>2021</v>
      </c>
      <c r="E2834" s="6">
        <v>2022</v>
      </c>
      <c r="F2834" s="3" t="s">
        <v>22</v>
      </c>
      <c r="G2834" s="3">
        <v>103.88265</v>
      </c>
      <c r="H2834" s="3">
        <v>0</v>
      </c>
      <c r="I2834" s="3">
        <v>0</v>
      </c>
      <c r="J2834" s="3"/>
      <c r="K2834" s="3"/>
      <c r="L2834" s="3"/>
      <c r="M2834" s="3"/>
      <c r="N2834" s="3"/>
      <c r="O2834" s="3"/>
      <c r="P2834" s="3"/>
      <c r="Q2834" s="8">
        <v>103.88265</v>
      </c>
      <c r="R2834" s="6" t="s">
        <v>18162</v>
      </c>
    </row>
    <row r="2835" spans="1:18" ht="42" x14ac:dyDescent="0.3">
      <c r="A2835" s="5"/>
      <c r="B2835" s="5"/>
      <c r="C2835" s="5"/>
      <c r="D2835" s="5"/>
      <c r="E2835" s="5"/>
      <c r="F2835" s="3" t="s">
        <v>9100</v>
      </c>
      <c r="G2835" s="3">
        <v>99.2316</v>
      </c>
      <c r="H2835" s="3">
        <v>0</v>
      </c>
      <c r="I2835" s="3">
        <v>0</v>
      </c>
      <c r="J2835" s="3"/>
      <c r="K2835" s="3"/>
      <c r="L2835" s="3"/>
      <c r="M2835" s="3"/>
      <c r="N2835" s="3"/>
      <c r="O2835" s="3"/>
      <c r="P2835" s="3"/>
      <c r="Q2835" s="8">
        <v>99.2316</v>
      </c>
      <c r="R2835" s="5"/>
    </row>
    <row r="2836" spans="1:18" ht="31.5" x14ac:dyDescent="0.3">
      <c r="A2836" s="7"/>
      <c r="B2836" s="7"/>
      <c r="C2836" s="7"/>
      <c r="D2836" s="7"/>
      <c r="E2836" s="7"/>
      <c r="F2836" s="3" t="s">
        <v>9101</v>
      </c>
      <c r="G2836" s="3">
        <v>4.6510499999999997</v>
      </c>
      <c r="H2836" s="3">
        <v>0</v>
      </c>
      <c r="I2836" s="3">
        <v>0</v>
      </c>
      <c r="J2836" s="3"/>
      <c r="K2836" s="3"/>
      <c r="L2836" s="3"/>
      <c r="M2836" s="3"/>
      <c r="N2836" s="3"/>
      <c r="O2836" s="3"/>
      <c r="P2836" s="3"/>
      <c r="Q2836" s="8">
        <v>4.6510499999999997</v>
      </c>
      <c r="R2836" s="7"/>
    </row>
    <row r="2837" spans="1:18" ht="73.5" x14ac:dyDescent="0.3">
      <c r="A2837" s="6" t="s">
        <v>1692</v>
      </c>
      <c r="B2837" s="6" t="s">
        <v>9982</v>
      </c>
      <c r="C2837" s="6">
        <v>1.4E-2</v>
      </c>
      <c r="D2837" s="6">
        <v>2022</v>
      </c>
      <c r="E2837" s="6">
        <v>2023</v>
      </c>
      <c r="F2837" s="3" t="s">
        <v>22</v>
      </c>
      <c r="G2837" s="3">
        <v>0</v>
      </c>
      <c r="H2837" s="3">
        <v>76.940960000000004</v>
      </c>
      <c r="I2837" s="3">
        <v>0</v>
      </c>
      <c r="J2837" s="3"/>
      <c r="K2837" s="3"/>
      <c r="L2837" s="3"/>
      <c r="M2837" s="3"/>
      <c r="N2837" s="3"/>
      <c r="O2837" s="3"/>
      <c r="P2837" s="3"/>
      <c r="Q2837" s="8">
        <v>76.940960000000004</v>
      </c>
      <c r="R2837" s="5" t="s">
        <v>18163</v>
      </c>
    </row>
    <row r="2838" spans="1:18" ht="42" x14ac:dyDescent="0.3">
      <c r="A2838" s="5"/>
      <c r="B2838" s="5"/>
      <c r="C2838" s="5"/>
      <c r="D2838" s="5"/>
      <c r="E2838" s="5"/>
      <c r="F2838" s="3" t="s">
        <v>9100</v>
      </c>
      <c r="G2838" s="3">
        <v>0</v>
      </c>
      <c r="H2838" s="3">
        <v>70.815370000000001</v>
      </c>
      <c r="I2838" s="3">
        <v>0</v>
      </c>
      <c r="J2838" s="3"/>
      <c r="K2838" s="3"/>
      <c r="L2838" s="3"/>
      <c r="M2838" s="3"/>
      <c r="N2838" s="3"/>
      <c r="O2838" s="3"/>
      <c r="P2838" s="3"/>
      <c r="Q2838" s="8">
        <v>70.815370000000001</v>
      </c>
      <c r="R2838" s="5"/>
    </row>
    <row r="2839" spans="1:18" ht="31.5" x14ac:dyDescent="0.3">
      <c r="A2839" s="7"/>
      <c r="B2839" s="7"/>
      <c r="C2839" s="7"/>
      <c r="D2839" s="7"/>
      <c r="E2839" s="7"/>
      <c r="F2839" s="3" t="s">
        <v>9101</v>
      </c>
      <c r="G2839" s="3">
        <v>0</v>
      </c>
      <c r="H2839" s="3">
        <v>6.1255899999999999</v>
      </c>
      <c r="I2839" s="3">
        <v>0</v>
      </c>
      <c r="J2839" s="3"/>
      <c r="K2839" s="3"/>
      <c r="L2839" s="3"/>
      <c r="M2839" s="3"/>
      <c r="N2839" s="3"/>
      <c r="O2839" s="3"/>
      <c r="P2839" s="3"/>
      <c r="Q2839" s="8">
        <v>6.1255899999999999</v>
      </c>
      <c r="R2839" s="7"/>
    </row>
    <row r="2840" spans="1:18" ht="63" x14ac:dyDescent="0.3">
      <c r="A2840" s="6" t="s">
        <v>1693</v>
      </c>
      <c r="B2840" s="6" t="s">
        <v>9983</v>
      </c>
      <c r="C2840" s="6">
        <v>1.4999999999999999E-2</v>
      </c>
      <c r="D2840" s="6">
        <v>2021</v>
      </c>
      <c r="E2840" s="6">
        <v>2022</v>
      </c>
      <c r="F2840" s="3" t="s">
        <v>22</v>
      </c>
      <c r="G2840" s="3">
        <v>121.72638999999999</v>
      </c>
      <c r="H2840" s="3">
        <v>0</v>
      </c>
      <c r="I2840" s="3">
        <v>0</v>
      </c>
      <c r="J2840" s="3"/>
      <c r="K2840" s="3"/>
      <c r="L2840" s="3"/>
      <c r="M2840" s="3"/>
      <c r="N2840" s="3"/>
      <c r="O2840" s="3"/>
      <c r="P2840" s="3"/>
      <c r="Q2840" s="8">
        <v>121.72638999999999</v>
      </c>
      <c r="R2840" s="5" t="s">
        <v>24909</v>
      </c>
    </row>
    <row r="2841" spans="1:18" ht="42" x14ac:dyDescent="0.3">
      <c r="A2841" s="5"/>
      <c r="B2841" s="5"/>
      <c r="C2841" s="5"/>
      <c r="D2841" s="5"/>
      <c r="E2841" s="5"/>
      <c r="F2841" s="3" t="s">
        <v>9100</v>
      </c>
      <c r="G2841" s="3">
        <v>117.07534</v>
      </c>
      <c r="H2841" s="3">
        <v>0</v>
      </c>
      <c r="I2841" s="3">
        <v>0</v>
      </c>
      <c r="J2841" s="3"/>
      <c r="K2841" s="3"/>
      <c r="L2841" s="3"/>
      <c r="M2841" s="3"/>
      <c r="N2841" s="3"/>
      <c r="O2841" s="3"/>
      <c r="P2841" s="3"/>
      <c r="Q2841" s="8">
        <v>117.07534</v>
      </c>
      <c r="R2841" s="5"/>
    </row>
    <row r="2842" spans="1:18" ht="31.5" x14ac:dyDescent="0.3">
      <c r="A2842" s="7"/>
      <c r="B2842" s="7"/>
      <c r="C2842" s="7"/>
      <c r="D2842" s="7"/>
      <c r="E2842" s="7"/>
      <c r="F2842" s="3" t="s">
        <v>9101</v>
      </c>
      <c r="G2842" s="3">
        <v>4.6510499999999997</v>
      </c>
      <c r="H2842" s="3">
        <v>0</v>
      </c>
      <c r="I2842" s="3">
        <v>0</v>
      </c>
      <c r="J2842" s="3"/>
      <c r="K2842" s="3"/>
      <c r="L2842" s="3"/>
      <c r="M2842" s="3"/>
      <c r="N2842" s="3"/>
      <c r="O2842" s="3"/>
      <c r="P2842" s="3"/>
      <c r="Q2842" s="8">
        <v>4.6510499999999997</v>
      </c>
      <c r="R2842" s="7"/>
    </row>
    <row r="2843" spans="1:18" ht="73.5" x14ac:dyDescent="0.3">
      <c r="A2843" s="6" t="s">
        <v>1694</v>
      </c>
      <c r="B2843" s="6" t="s">
        <v>9984</v>
      </c>
      <c r="C2843" s="6">
        <v>1.4999999999999999E-2</v>
      </c>
      <c r="D2843" s="6">
        <v>2021</v>
      </c>
      <c r="E2843" s="6">
        <v>2022</v>
      </c>
      <c r="F2843" s="3" t="s">
        <v>22</v>
      </c>
      <c r="G2843" s="3">
        <v>125.59162999999999</v>
      </c>
      <c r="H2843" s="3">
        <v>0</v>
      </c>
      <c r="I2843" s="3">
        <v>0</v>
      </c>
      <c r="J2843" s="3"/>
      <c r="K2843" s="3"/>
      <c r="L2843" s="3"/>
      <c r="M2843" s="3"/>
      <c r="N2843" s="3"/>
      <c r="O2843" s="3"/>
      <c r="P2843" s="3"/>
      <c r="Q2843" s="8">
        <v>125.59162999999999</v>
      </c>
      <c r="R2843" s="5" t="s">
        <v>24910</v>
      </c>
    </row>
    <row r="2844" spans="1:18" ht="42" x14ac:dyDescent="0.3">
      <c r="A2844" s="5"/>
      <c r="B2844" s="5"/>
      <c r="C2844" s="5"/>
      <c r="D2844" s="5"/>
      <c r="E2844" s="5"/>
      <c r="F2844" s="3" t="s">
        <v>9100</v>
      </c>
      <c r="G2844" s="3">
        <v>120.94058</v>
      </c>
      <c r="H2844" s="3">
        <v>0</v>
      </c>
      <c r="I2844" s="3">
        <v>0</v>
      </c>
      <c r="J2844" s="3"/>
      <c r="K2844" s="3"/>
      <c r="L2844" s="3"/>
      <c r="M2844" s="3"/>
      <c r="N2844" s="3"/>
      <c r="O2844" s="3"/>
      <c r="P2844" s="3"/>
      <c r="Q2844" s="8">
        <v>120.94058</v>
      </c>
      <c r="R2844" s="5"/>
    </row>
    <row r="2845" spans="1:18" ht="31.5" x14ac:dyDescent="0.3">
      <c r="A2845" s="7"/>
      <c r="B2845" s="7"/>
      <c r="C2845" s="7"/>
      <c r="D2845" s="7"/>
      <c r="E2845" s="7"/>
      <c r="F2845" s="3" t="s">
        <v>9101</v>
      </c>
      <c r="G2845" s="3">
        <v>4.6510499999999997</v>
      </c>
      <c r="H2845" s="3">
        <v>0</v>
      </c>
      <c r="I2845" s="3">
        <v>0</v>
      </c>
      <c r="J2845" s="3"/>
      <c r="K2845" s="3"/>
      <c r="L2845" s="3"/>
      <c r="M2845" s="3"/>
      <c r="N2845" s="3"/>
      <c r="O2845" s="3"/>
      <c r="P2845" s="3"/>
      <c r="Q2845" s="8">
        <v>4.6510499999999997</v>
      </c>
      <c r="R2845" s="7"/>
    </row>
    <row r="2846" spans="1:18" ht="63" x14ac:dyDescent="0.3">
      <c r="A2846" s="6" t="s">
        <v>1695</v>
      </c>
      <c r="B2846" s="6" t="s">
        <v>9985</v>
      </c>
      <c r="C2846" s="6">
        <v>4.0000000000000001E-3</v>
      </c>
      <c r="D2846" s="6">
        <v>2021</v>
      </c>
      <c r="E2846" s="6">
        <v>2022</v>
      </c>
      <c r="F2846" s="3" t="s">
        <v>22</v>
      </c>
      <c r="G2846" s="3">
        <v>60.696289999999998</v>
      </c>
      <c r="H2846" s="3">
        <v>0</v>
      </c>
      <c r="I2846" s="3">
        <v>0</v>
      </c>
      <c r="J2846" s="3"/>
      <c r="K2846" s="3"/>
      <c r="L2846" s="3"/>
      <c r="M2846" s="3"/>
      <c r="N2846" s="3"/>
      <c r="O2846" s="3"/>
      <c r="P2846" s="3"/>
      <c r="Q2846" s="8">
        <v>60.696289999999998</v>
      </c>
      <c r="R2846" s="5" t="s">
        <v>24911</v>
      </c>
    </row>
    <row r="2847" spans="1:18" ht="42" x14ac:dyDescent="0.3">
      <c r="A2847" s="5"/>
      <c r="B2847" s="5"/>
      <c r="C2847" s="5"/>
      <c r="D2847" s="5"/>
      <c r="E2847" s="5"/>
      <c r="F2847" s="3" t="s">
        <v>9100</v>
      </c>
      <c r="G2847" s="3">
        <v>56.04524</v>
      </c>
      <c r="H2847" s="3">
        <v>0</v>
      </c>
      <c r="I2847" s="3">
        <v>0</v>
      </c>
      <c r="J2847" s="3"/>
      <c r="K2847" s="3"/>
      <c r="L2847" s="3"/>
      <c r="M2847" s="3"/>
      <c r="N2847" s="3"/>
      <c r="O2847" s="3"/>
      <c r="P2847" s="3"/>
      <c r="Q2847" s="8">
        <v>56.04524</v>
      </c>
      <c r="R2847" s="5"/>
    </row>
    <row r="2848" spans="1:18" ht="31.5" x14ac:dyDescent="0.3">
      <c r="A2848" s="7"/>
      <c r="B2848" s="7"/>
      <c r="C2848" s="7"/>
      <c r="D2848" s="7"/>
      <c r="E2848" s="7"/>
      <c r="F2848" s="3" t="s">
        <v>9101</v>
      </c>
      <c r="G2848" s="3">
        <v>4.6510499999999997</v>
      </c>
      <c r="H2848" s="3">
        <v>0</v>
      </c>
      <c r="I2848" s="3">
        <v>0</v>
      </c>
      <c r="J2848" s="3"/>
      <c r="K2848" s="3"/>
      <c r="L2848" s="3"/>
      <c r="M2848" s="3"/>
      <c r="N2848" s="3"/>
      <c r="O2848" s="3"/>
      <c r="P2848" s="3"/>
      <c r="Q2848" s="8">
        <v>4.6510499999999997</v>
      </c>
      <c r="R2848" s="7"/>
    </row>
    <row r="2849" spans="1:18" ht="73.5" x14ac:dyDescent="0.3">
      <c r="A2849" s="6" t="s">
        <v>1696</v>
      </c>
      <c r="B2849" s="6" t="s">
        <v>9986</v>
      </c>
      <c r="C2849" s="6">
        <v>5.4999999999999997E-3</v>
      </c>
      <c r="D2849" s="6">
        <v>2021</v>
      </c>
      <c r="E2849" s="6">
        <v>2022</v>
      </c>
      <c r="F2849" s="3" t="s">
        <v>22</v>
      </c>
      <c r="G2849" s="3">
        <v>42.109450000000002</v>
      </c>
      <c r="H2849" s="3">
        <v>0</v>
      </c>
      <c r="I2849" s="3">
        <v>0</v>
      </c>
      <c r="J2849" s="3"/>
      <c r="K2849" s="3"/>
      <c r="L2849" s="3"/>
      <c r="M2849" s="3"/>
      <c r="N2849" s="3"/>
      <c r="O2849" s="3"/>
      <c r="P2849" s="3"/>
      <c r="Q2849" s="8">
        <v>42.109450000000002</v>
      </c>
      <c r="R2849" s="5" t="s">
        <v>24912</v>
      </c>
    </row>
    <row r="2850" spans="1:18" ht="42" x14ac:dyDescent="0.3">
      <c r="A2850" s="5"/>
      <c r="B2850" s="5"/>
      <c r="C2850" s="5"/>
      <c r="D2850" s="5"/>
      <c r="E2850" s="5"/>
      <c r="F2850" s="3" t="s">
        <v>9100</v>
      </c>
      <c r="G2850" s="3">
        <v>37.458399999999997</v>
      </c>
      <c r="H2850" s="3">
        <v>0</v>
      </c>
      <c r="I2850" s="3">
        <v>0</v>
      </c>
      <c r="J2850" s="3"/>
      <c r="K2850" s="3"/>
      <c r="L2850" s="3"/>
      <c r="M2850" s="3"/>
      <c r="N2850" s="3"/>
      <c r="O2850" s="3"/>
      <c r="P2850" s="3"/>
      <c r="Q2850" s="8">
        <v>37.458399999999997</v>
      </c>
      <c r="R2850" s="5"/>
    </row>
    <row r="2851" spans="1:18" ht="31.5" x14ac:dyDescent="0.3">
      <c r="A2851" s="7"/>
      <c r="B2851" s="7"/>
      <c r="C2851" s="7"/>
      <c r="D2851" s="7"/>
      <c r="E2851" s="7"/>
      <c r="F2851" s="3" t="s">
        <v>9101</v>
      </c>
      <c r="G2851" s="3">
        <v>4.6510499999999997</v>
      </c>
      <c r="H2851" s="3">
        <v>0</v>
      </c>
      <c r="I2851" s="3">
        <v>0</v>
      </c>
      <c r="J2851" s="3"/>
      <c r="K2851" s="3"/>
      <c r="L2851" s="3"/>
      <c r="M2851" s="3"/>
      <c r="N2851" s="3"/>
      <c r="O2851" s="3"/>
      <c r="P2851" s="3"/>
      <c r="Q2851" s="8">
        <v>4.6510499999999997</v>
      </c>
      <c r="R2851" s="7"/>
    </row>
    <row r="2852" spans="1:18" ht="63" x14ac:dyDescent="0.3">
      <c r="A2852" s="6" t="s">
        <v>1697</v>
      </c>
      <c r="B2852" s="6" t="s">
        <v>9987</v>
      </c>
      <c r="C2852" s="6">
        <v>1.4E-2</v>
      </c>
      <c r="D2852" s="6">
        <v>2021</v>
      </c>
      <c r="E2852" s="6">
        <v>2022</v>
      </c>
      <c r="F2852" s="3" t="s">
        <v>22</v>
      </c>
      <c r="G2852" s="3">
        <v>71.594679999999997</v>
      </c>
      <c r="H2852" s="3">
        <v>0</v>
      </c>
      <c r="I2852" s="3">
        <v>0</v>
      </c>
      <c r="J2852" s="3"/>
      <c r="K2852" s="3"/>
      <c r="L2852" s="3"/>
      <c r="M2852" s="3"/>
      <c r="N2852" s="3"/>
      <c r="O2852" s="3"/>
      <c r="P2852" s="3"/>
      <c r="Q2852" s="8">
        <v>71.594679999999997</v>
      </c>
      <c r="R2852" s="5" t="s">
        <v>18164</v>
      </c>
    </row>
    <row r="2853" spans="1:18" ht="42" x14ac:dyDescent="0.3">
      <c r="A2853" s="5"/>
      <c r="B2853" s="5"/>
      <c r="C2853" s="5"/>
      <c r="D2853" s="5"/>
      <c r="E2853" s="5"/>
      <c r="F2853" s="3" t="s">
        <v>9100</v>
      </c>
      <c r="G2853" s="3">
        <v>66.943629999999999</v>
      </c>
      <c r="H2853" s="3">
        <v>0</v>
      </c>
      <c r="I2853" s="3">
        <v>0</v>
      </c>
      <c r="J2853" s="3"/>
      <c r="K2853" s="3"/>
      <c r="L2853" s="3"/>
      <c r="M2853" s="3"/>
      <c r="N2853" s="3"/>
      <c r="O2853" s="3"/>
      <c r="P2853" s="3"/>
      <c r="Q2853" s="8">
        <v>66.943629999999999</v>
      </c>
      <c r="R2853" s="5"/>
    </row>
    <row r="2854" spans="1:18" ht="31.5" x14ac:dyDescent="0.3">
      <c r="A2854" s="7"/>
      <c r="B2854" s="7"/>
      <c r="C2854" s="7"/>
      <c r="D2854" s="7"/>
      <c r="E2854" s="7"/>
      <c r="F2854" s="3" t="s">
        <v>9101</v>
      </c>
      <c r="G2854" s="3">
        <v>4.6510499999999997</v>
      </c>
      <c r="H2854" s="3">
        <v>0</v>
      </c>
      <c r="I2854" s="3">
        <v>0</v>
      </c>
      <c r="J2854" s="3"/>
      <c r="K2854" s="3"/>
      <c r="L2854" s="3"/>
      <c r="M2854" s="3"/>
      <c r="N2854" s="3"/>
      <c r="O2854" s="3"/>
      <c r="P2854" s="3"/>
      <c r="Q2854" s="8">
        <v>4.6510499999999997</v>
      </c>
      <c r="R2854" s="7"/>
    </row>
    <row r="2855" spans="1:18" ht="63" x14ac:dyDescent="0.3">
      <c r="A2855" s="6" t="s">
        <v>1698</v>
      </c>
      <c r="B2855" s="6" t="s">
        <v>9988</v>
      </c>
      <c r="C2855" s="6">
        <v>5.0000000000000001E-3</v>
      </c>
      <c r="D2855" s="6">
        <v>2021</v>
      </c>
      <c r="E2855" s="6">
        <v>2022</v>
      </c>
      <c r="F2855" s="3" t="s">
        <v>22</v>
      </c>
      <c r="G2855" s="3">
        <v>70.709270000000004</v>
      </c>
      <c r="H2855" s="3">
        <v>0</v>
      </c>
      <c r="I2855" s="3">
        <v>0</v>
      </c>
      <c r="J2855" s="3"/>
      <c r="K2855" s="3"/>
      <c r="L2855" s="3"/>
      <c r="M2855" s="3"/>
      <c r="N2855" s="3"/>
      <c r="O2855" s="3"/>
      <c r="P2855" s="3"/>
      <c r="Q2855" s="8">
        <v>70.709270000000004</v>
      </c>
      <c r="R2855" s="5" t="s">
        <v>18165</v>
      </c>
    </row>
    <row r="2856" spans="1:18" ht="42" x14ac:dyDescent="0.3">
      <c r="A2856" s="5"/>
      <c r="B2856" s="5"/>
      <c r="C2856" s="5"/>
      <c r="D2856" s="5"/>
      <c r="E2856" s="5"/>
      <c r="F2856" s="3" t="s">
        <v>9100</v>
      </c>
      <c r="G2856" s="3">
        <v>66.058220000000006</v>
      </c>
      <c r="H2856" s="3">
        <v>0</v>
      </c>
      <c r="I2856" s="3">
        <v>0</v>
      </c>
      <c r="J2856" s="3"/>
      <c r="K2856" s="3"/>
      <c r="L2856" s="3"/>
      <c r="M2856" s="3"/>
      <c r="N2856" s="3"/>
      <c r="O2856" s="3"/>
      <c r="P2856" s="3"/>
      <c r="Q2856" s="8">
        <v>66.058220000000006</v>
      </c>
      <c r="R2856" s="5"/>
    </row>
    <row r="2857" spans="1:18" ht="31.5" x14ac:dyDescent="0.3">
      <c r="A2857" s="7"/>
      <c r="B2857" s="7"/>
      <c r="C2857" s="7"/>
      <c r="D2857" s="7"/>
      <c r="E2857" s="7"/>
      <c r="F2857" s="3" t="s">
        <v>9101</v>
      </c>
      <c r="G2857" s="3">
        <v>4.6510499999999997</v>
      </c>
      <c r="H2857" s="3">
        <v>0</v>
      </c>
      <c r="I2857" s="3">
        <v>0</v>
      </c>
      <c r="J2857" s="3"/>
      <c r="K2857" s="3"/>
      <c r="L2857" s="3"/>
      <c r="M2857" s="3"/>
      <c r="N2857" s="3"/>
      <c r="O2857" s="3"/>
      <c r="P2857" s="3"/>
      <c r="Q2857" s="8">
        <v>4.6510499999999997</v>
      </c>
      <c r="R2857" s="7"/>
    </row>
    <row r="2858" spans="1:18" ht="63" x14ac:dyDescent="0.3">
      <c r="A2858" s="6" t="s">
        <v>1699</v>
      </c>
      <c r="B2858" s="6" t="s">
        <v>9989</v>
      </c>
      <c r="C2858" s="6">
        <v>7.0000000000000001E-3</v>
      </c>
      <c r="D2858" s="6">
        <v>2021</v>
      </c>
      <c r="E2858" s="6">
        <v>2022</v>
      </c>
      <c r="F2858" s="3" t="s">
        <v>22</v>
      </c>
      <c r="G2858" s="3">
        <v>70.933130000000006</v>
      </c>
      <c r="H2858" s="3">
        <v>0</v>
      </c>
      <c r="I2858" s="3">
        <v>0</v>
      </c>
      <c r="J2858" s="3"/>
      <c r="K2858" s="3"/>
      <c r="L2858" s="3"/>
      <c r="M2858" s="3"/>
      <c r="N2858" s="3"/>
      <c r="O2858" s="3"/>
      <c r="P2858" s="3"/>
      <c r="Q2858" s="8">
        <v>70.933130000000006</v>
      </c>
      <c r="R2858" s="5" t="s">
        <v>18166</v>
      </c>
    </row>
    <row r="2859" spans="1:18" ht="42" x14ac:dyDescent="0.3">
      <c r="A2859" s="5"/>
      <c r="B2859" s="5"/>
      <c r="C2859" s="5"/>
      <c r="D2859" s="5"/>
      <c r="E2859" s="5"/>
      <c r="F2859" s="3" t="s">
        <v>9100</v>
      </c>
      <c r="G2859" s="3">
        <v>66.282079999999993</v>
      </c>
      <c r="H2859" s="3">
        <v>0</v>
      </c>
      <c r="I2859" s="3">
        <v>0</v>
      </c>
      <c r="J2859" s="3"/>
      <c r="K2859" s="3"/>
      <c r="L2859" s="3"/>
      <c r="M2859" s="3"/>
      <c r="N2859" s="3"/>
      <c r="O2859" s="3"/>
      <c r="P2859" s="3"/>
      <c r="Q2859" s="8">
        <v>66.282079999999993</v>
      </c>
      <c r="R2859" s="5"/>
    </row>
    <row r="2860" spans="1:18" ht="31.5" x14ac:dyDescent="0.3">
      <c r="A2860" s="7"/>
      <c r="B2860" s="7"/>
      <c r="C2860" s="7"/>
      <c r="D2860" s="7"/>
      <c r="E2860" s="7"/>
      <c r="F2860" s="3" t="s">
        <v>9101</v>
      </c>
      <c r="G2860" s="3">
        <v>4.6510499999999997</v>
      </c>
      <c r="H2860" s="3">
        <v>0</v>
      </c>
      <c r="I2860" s="3">
        <v>0</v>
      </c>
      <c r="J2860" s="3"/>
      <c r="K2860" s="3"/>
      <c r="L2860" s="3"/>
      <c r="M2860" s="3"/>
      <c r="N2860" s="3"/>
      <c r="O2860" s="3"/>
      <c r="P2860" s="3"/>
      <c r="Q2860" s="8">
        <v>4.6510499999999997</v>
      </c>
      <c r="R2860" s="7"/>
    </row>
    <row r="2861" spans="1:18" ht="63" x14ac:dyDescent="0.3">
      <c r="A2861" s="6" t="s">
        <v>1700</v>
      </c>
      <c r="B2861" s="6" t="s">
        <v>9990</v>
      </c>
      <c r="C2861" s="6">
        <v>8.9999999999999993E-3</v>
      </c>
      <c r="D2861" s="6">
        <v>2021</v>
      </c>
      <c r="E2861" s="6">
        <v>2022</v>
      </c>
      <c r="F2861" s="3" t="s">
        <v>22</v>
      </c>
      <c r="G2861" s="3">
        <v>96.000780000000006</v>
      </c>
      <c r="H2861" s="3">
        <v>0</v>
      </c>
      <c r="I2861" s="3">
        <v>0</v>
      </c>
      <c r="J2861" s="3"/>
      <c r="K2861" s="3"/>
      <c r="L2861" s="3"/>
      <c r="M2861" s="3"/>
      <c r="N2861" s="3"/>
      <c r="O2861" s="3"/>
      <c r="P2861" s="3"/>
      <c r="Q2861" s="8">
        <v>96.000780000000006</v>
      </c>
      <c r="R2861" s="5" t="s">
        <v>18167</v>
      </c>
    </row>
    <row r="2862" spans="1:18" ht="42" x14ac:dyDescent="0.3">
      <c r="A2862" s="5"/>
      <c r="B2862" s="5"/>
      <c r="C2862" s="5"/>
      <c r="D2862" s="5"/>
      <c r="E2862" s="5"/>
      <c r="F2862" s="3" t="s">
        <v>9100</v>
      </c>
      <c r="G2862" s="3">
        <v>91.349729999999994</v>
      </c>
      <c r="H2862" s="3">
        <v>0</v>
      </c>
      <c r="I2862" s="3">
        <v>0</v>
      </c>
      <c r="J2862" s="3"/>
      <c r="K2862" s="3"/>
      <c r="L2862" s="3"/>
      <c r="M2862" s="3"/>
      <c r="N2862" s="3"/>
      <c r="O2862" s="3"/>
      <c r="P2862" s="3"/>
      <c r="Q2862" s="8">
        <v>91.349729999999994</v>
      </c>
      <c r="R2862" s="5"/>
    </row>
    <row r="2863" spans="1:18" ht="31.5" x14ac:dyDescent="0.3">
      <c r="A2863" s="7"/>
      <c r="B2863" s="7"/>
      <c r="C2863" s="7"/>
      <c r="D2863" s="7"/>
      <c r="E2863" s="7"/>
      <c r="F2863" s="3" t="s">
        <v>9101</v>
      </c>
      <c r="G2863" s="3">
        <v>4.6510499999999997</v>
      </c>
      <c r="H2863" s="3">
        <v>0</v>
      </c>
      <c r="I2863" s="3">
        <v>0</v>
      </c>
      <c r="J2863" s="3"/>
      <c r="K2863" s="3"/>
      <c r="L2863" s="3"/>
      <c r="M2863" s="3"/>
      <c r="N2863" s="3"/>
      <c r="O2863" s="3"/>
      <c r="P2863" s="3"/>
      <c r="Q2863" s="8">
        <v>4.6510499999999997</v>
      </c>
      <c r="R2863" s="7"/>
    </row>
    <row r="2864" spans="1:18" ht="73.5" x14ac:dyDescent="0.3">
      <c r="A2864" s="3" t="s">
        <v>1701</v>
      </c>
      <c r="B2864" s="3" t="s">
        <v>9991</v>
      </c>
      <c r="C2864" s="3">
        <v>1.55E-2</v>
      </c>
      <c r="D2864" s="3">
        <v>2021</v>
      </c>
      <c r="E2864" s="3">
        <v>2021</v>
      </c>
      <c r="F2864" s="3" t="s">
        <v>22</v>
      </c>
      <c r="G2864" s="3">
        <v>0</v>
      </c>
      <c r="H2864" s="3">
        <v>0</v>
      </c>
      <c r="I2864" s="3">
        <v>0</v>
      </c>
      <c r="J2864" s="3"/>
      <c r="K2864" s="3"/>
      <c r="L2864" s="3"/>
      <c r="M2864" s="3"/>
      <c r="N2864" s="3"/>
      <c r="O2864" s="3"/>
      <c r="P2864" s="3"/>
      <c r="Q2864" s="8">
        <v>0</v>
      </c>
      <c r="R2864" s="7" t="s">
        <v>24913</v>
      </c>
    </row>
    <row r="2865" spans="1:18" ht="73.5" x14ac:dyDescent="0.3">
      <c r="A2865" s="3" t="s">
        <v>1702</v>
      </c>
      <c r="B2865" s="3" t="s">
        <v>9992</v>
      </c>
      <c r="C2865" s="3">
        <v>2.1999999999999999E-2</v>
      </c>
      <c r="D2865" s="3">
        <v>2021</v>
      </c>
      <c r="E2865" s="3">
        <v>2021</v>
      </c>
      <c r="F2865" s="3" t="s">
        <v>22</v>
      </c>
      <c r="G2865" s="3">
        <v>0</v>
      </c>
      <c r="H2865" s="3">
        <v>0</v>
      </c>
      <c r="I2865" s="3">
        <v>0</v>
      </c>
      <c r="J2865" s="3"/>
      <c r="K2865" s="3"/>
      <c r="L2865" s="3"/>
      <c r="M2865" s="3"/>
      <c r="N2865" s="3"/>
      <c r="O2865" s="3"/>
      <c r="P2865" s="3"/>
      <c r="Q2865" s="8">
        <v>0</v>
      </c>
      <c r="R2865" s="3" t="s">
        <v>24914</v>
      </c>
    </row>
    <row r="2866" spans="1:18" ht="73.5" x14ac:dyDescent="0.3">
      <c r="A2866" s="6" t="s">
        <v>1703</v>
      </c>
      <c r="B2866" s="6" t="s">
        <v>9993</v>
      </c>
      <c r="C2866" s="6">
        <v>6.0000000000000001E-3</v>
      </c>
      <c r="D2866" s="6">
        <v>2021</v>
      </c>
      <c r="E2866" s="6">
        <v>2022</v>
      </c>
      <c r="F2866" s="3" t="s">
        <v>22</v>
      </c>
      <c r="G2866" s="3">
        <v>54.248390000000001</v>
      </c>
      <c r="H2866" s="3">
        <v>0</v>
      </c>
      <c r="I2866" s="3">
        <v>0</v>
      </c>
      <c r="J2866" s="3"/>
      <c r="K2866" s="3"/>
      <c r="L2866" s="3"/>
      <c r="M2866" s="3"/>
      <c r="N2866" s="3"/>
      <c r="O2866" s="3"/>
      <c r="P2866" s="3"/>
      <c r="Q2866" s="8">
        <v>54.248390000000001</v>
      </c>
      <c r="R2866" s="6" t="s">
        <v>24915</v>
      </c>
    </row>
    <row r="2867" spans="1:18" ht="42" x14ac:dyDescent="0.3">
      <c r="A2867" s="5"/>
      <c r="B2867" s="5"/>
      <c r="C2867" s="5"/>
      <c r="D2867" s="5"/>
      <c r="E2867" s="5"/>
      <c r="F2867" s="3" t="s">
        <v>9100</v>
      </c>
      <c r="G2867" s="3">
        <v>49.597340000000003</v>
      </c>
      <c r="H2867" s="3">
        <v>0</v>
      </c>
      <c r="I2867" s="3">
        <v>0</v>
      </c>
      <c r="J2867" s="3"/>
      <c r="K2867" s="3"/>
      <c r="L2867" s="3"/>
      <c r="M2867" s="3"/>
      <c r="N2867" s="3"/>
      <c r="O2867" s="3"/>
      <c r="P2867" s="3"/>
      <c r="Q2867" s="8">
        <v>49.597340000000003</v>
      </c>
      <c r="R2867" s="5"/>
    </row>
    <row r="2868" spans="1:18" ht="31.5" x14ac:dyDescent="0.3">
      <c r="A2868" s="7"/>
      <c r="B2868" s="7"/>
      <c r="C2868" s="7"/>
      <c r="D2868" s="7"/>
      <c r="E2868" s="7"/>
      <c r="F2868" s="3" t="s">
        <v>9101</v>
      </c>
      <c r="G2868" s="3">
        <v>4.6510499999999997</v>
      </c>
      <c r="H2868" s="3">
        <v>0</v>
      </c>
      <c r="I2868" s="3">
        <v>0</v>
      </c>
      <c r="J2868" s="3"/>
      <c r="K2868" s="3"/>
      <c r="L2868" s="3"/>
      <c r="M2868" s="3"/>
      <c r="N2868" s="3"/>
      <c r="O2868" s="3"/>
      <c r="P2868" s="3"/>
      <c r="Q2868" s="8">
        <v>4.6510499999999997</v>
      </c>
      <c r="R2868" s="7"/>
    </row>
    <row r="2869" spans="1:18" ht="73.5" x14ac:dyDescent="0.3">
      <c r="A2869" s="6" t="s">
        <v>1704</v>
      </c>
      <c r="B2869" s="6" t="s">
        <v>9994</v>
      </c>
      <c r="C2869" s="6">
        <v>8.9999999999999993E-3</v>
      </c>
      <c r="D2869" s="6">
        <v>2021</v>
      </c>
      <c r="E2869" s="6">
        <v>2022</v>
      </c>
      <c r="F2869" s="3" t="s">
        <v>22</v>
      </c>
      <c r="G2869" s="3">
        <v>101.07523</v>
      </c>
      <c r="H2869" s="3">
        <v>0</v>
      </c>
      <c r="I2869" s="3">
        <v>0</v>
      </c>
      <c r="J2869" s="3"/>
      <c r="K2869" s="3"/>
      <c r="L2869" s="3"/>
      <c r="M2869" s="3"/>
      <c r="N2869" s="3"/>
      <c r="O2869" s="3"/>
      <c r="P2869" s="3"/>
      <c r="Q2869" s="8">
        <v>101.07523</v>
      </c>
      <c r="R2869" s="5" t="s">
        <v>24916</v>
      </c>
    </row>
    <row r="2870" spans="1:18" ht="42" x14ac:dyDescent="0.3">
      <c r="A2870" s="5"/>
      <c r="B2870" s="5"/>
      <c r="C2870" s="5"/>
      <c r="D2870" s="5"/>
      <c r="E2870" s="5"/>
      <c r="F2870" s="3" t="s">
        <v>9100</v>
      </c>
      <c r="G2870" s="3">
        <v>96.424180000000007</v>
      </c>
      <c r="H2870" s="3">
        <v>0</v>
      </c>
      <c r="I2870" s="3">
        <v>0</v>
      </c>
      <c r="J2870" s="3"/>
      <c r="K2870" s="3"/>
      <c r="L2870" s="3"/>
      <c r="M2870" s="3"/>
      <c r="N2870" s="3"/>
      <c r="O2870" s="3"/>
      <c r="P2870" s="3"/>
      <c r="Q2870" s="8">
        <v>96.424180000000007</v>
      </c>
      <c r="R2870" s="5"/>
    </row>
    <row r="2871" spans="1:18" ht="31.5" x14ac:dyDescent="0.3">
      <c r="A2871" s="7"/>
      <c r="B2871" s="7"/>
      <c r="C2871" s="7"/>
      <c r="D2871" s="7"/>
      <c r="E2871" s="7"/>
      <c r="F2871" s="3" t="s">
        <v>9101</v>
      </c>
      <c r="G2871" s="3">
        <v>4.6510499999999997</v>
      </c>
      <c r="H2871" s="3">
        <v>0</v>
      </c>
      <c r="I2871" s="3">
        <v>0</v>
      </c>
      <c r="J2871" s="3"/>
      <c r="K2871" s="3"/>
      <c r="L2871" s="3"/>
      <c r="M2871" s="3"/>
      <c r="N2871" s="3"/>
      <c r="O2871" s="3"/>
      <c r="P2871" s="3"/>
      <c r="Q2871" s="8">
        <v>4.6510499999999997</v>
      </c>
      <c r="R2871" s="7"/>
    </row>
    <row r="2872" spans="1:18" ht="84" x14ac:dyDescent="0.3">
      <c r="A2872" s="6" t="s">
        <v>1705</v>
      </c>
      <c r="B2872" s="6" t="s">
        <v>9995</v>
      </c>
      <c r="C2872" s="6">
        <v>3.0000000000000001E-3</v>
      </c>
      <c r="D2872" s="6">
        <v>2021</v>
      </c>
      <c r="E2872" s="6">
        <v>2022</v>
      </c>
      <c r="F2872" s="3" t="s">
        <v>22</v>
      </c>
      <c r="G2872" s="3">
        <v>42.165619999999997</v>
      </c>
      <c r="H2872" s="3">
        <v>0</v>
      </c>
      <c r="I2872" s="3">
        <v>0</v>
      </c>
      <c r="J2872" s="3"/>
      <c r="K2872" s="3"/>
      <c r="L2872" s="3"/>
      <c r="M2872" s="3"/>
      <c r="N2872" s="3"/>
      <c r="O2872" s="3"/>
      <c r="P2872" s="3"/>
      <c r="Q2872" s="8">
        <v>42.165619999999997</v>
      </c>
      <c r="R2872" s="5" t="s">
        <v>18168</v>
      </c>
    </row>
    <row r="2873" spans="1:18" ht="42" x14ac:dyDescent="0.3">
      <c r="A2873" s="5"/>
      <c r="B2873" s="5"/>
      <c r="C2873" s="5"/>
      <c r="D2873" s="5"/>
      <c r="E2873" s="5"/>
      <c r="F2873" s="3" t="s">
        <v>9100</v>
      </c>
      <c r="G2873" s="3">
        <v>37.514569999999999</v>
      </c>
      <c r="H2873" s="3">
        <v>0</v>
      </c>
      <c r="I2873" s="3">
        <v>0</v>
      </c>
      <c r="J2873" s="3"/>
      <c r="K2873" s="3"/>
      <c r="L2873" s="3"/>
      <c r="M2873" s="3"/>
      <c r="N2873" s="3"/>
      <c r="O2873" s="3"/>
      <c r="P2873" s="3"/>
      <c r="Q2873" s="8">
        <v>37.514569999999999</v>
      </c>
      <c r="R2873" s="5"/>
    </row>
    <row r="2874" spans="1:18" ht="31.5" x14ac:dyDescent="0.3">
      <c r="A2874" s="7"/>
      <c r="B2874" s="7"/>
      <c r="C2874" s="7"/>
      <c r="D2874" s="7"/>
      <c r="E2874" s="7"/>
      <c r="F2874" s="3" t="s">
        <v>9101</v>
      </c>
      <c r="G2874" s="3">
        <v>4.6510499999999997</v>
      </c>
      <c r="H2874" s="3">
        <v>0</v>
      </c>
      <c r="I2874" s="3">
        <v>0</v>
      </c>
      <c r="J2874" s="3"/>
      <c r="K2874" s="3"/>
      <c r="L2874" s="3"/>
      <c r="M2874" s="3"/>
      <c r="N2874" s="3"/>
      <c r="O2874" s="3"/>
      <c r="P2874" s="3"/>
      <c r="Q2874" s="8">
        <v>4.6510499999999997</v>
      </c>
      <c r="R2874" s="7"/>
    </row>
    <row r="2875" spans="1:18" ht="73.5" x14ac:dyDescent="0.3">
      <c r="A2875" s="6" t="s">
        <v>1706</v>
      </c>
      <c r="B2875" s="6" t="s">
        <v>9996</v>
      </c>
      <c r="C2875" s="6">
        <v>8.0000000000000002E-3</v>
      </c>
      <c r="D2875" s="6">
        <v>2021</v>
      </c>
      <c r="E2875" s="6">
        <v>2022</v>
      </c>
      <c r="F2875" s="3" t="s">
        <v>22</v>
      </c>
      <c r="G2875" s="3">
        <v>53.673349999999999</v>
      </c>
      <c r="H2875" s="3">
        <v>0</v>
      </c>
      <c r="I2875" s="3">
        <v>0</v>
      </c>
      <c r="J2875" s="3"/>
      <c r="K2875" s="3"/>
      <c r="L2875" s="3"/>
      <c r="M2875" s="3"/>
      <c r="N2875" s="3"/>
      <c r="O2875" s="3"/>
      <c r="P2875" s="3"/>
      <c r="Q2875" s="8">
        <v>53.673349999999999</v>
      </c>
      <c r="R2875" s="5" t="s">
        <v>24917</v>
      </c>
    </row>
    <row r="2876" spans="1:18" ht="42" x14ac:dyDescent="0.3">
      <c r="A2876" s="5"/>
      <c r="B2876" s="5"/>
      <c r="C2876" s="5"/>
      <c r="D2876" s="5"/>
      <c r="E2876" s="5"/>
      <c r="F2876" s="3" t="s">
        <v>9100</v>
      </c>
      <c r="G2876" s="3">
        <v>49.022300000000001</v>
      </c>
      <c r="H2876" s="3">
        <v>0</v>
      </c>
      <c r="I2876" s="3">
        <v>0</v>
      </c>
      <c r="J2876" s="3"/>
      <c r="K2876" s="3"/>
      <c r="L2876" s="3"/>
      <c r="M2876" s="3"/>
      <c r="N2876" s="3"/>
      <c r="O2876" s="3"/>
      <c r="P2876" s="3"/>
      <c r="Q2876" s="8">
        <v>49.022300000000001</v>
      </c>
      <c r="R2876" s="5"/>
    </row>
    <row r="2877" spans="1:18" ht="31.5" x14ac:dyDescent="0.3">
      <c r="A2877" s="7"/>
      <c r="B2877" s="7"/>
      <c r="C2877" s="7"/>
      <c r="D2877" s="7"/>
      <c r="E2877" s="7"/>
      <c r="F2877" s="3" t="s">
        <v>9101</v>
      </c>
      <c r="G2877" s="3">
        <v>4.6510499999999997</v>
      </c>
      <c r="H2877" s="3">
        <v>0</v>
      </c>
      <c r="I2877" s="3">
        <v>0</v>
      </c>
      <c r="J2877" s="3"/>
      <c r="K2877" s="3"/>
      <c r="L2877" s="3"/>
      <c r="M2877" s="3"/>
      <c r="N2877" s="3"/>
      <c r="O2877" s="3"/>
      <c r="P2877" s="3"/>
      <c r="Q2877" s="8">
        <v>4.6510499999999997</v>
      </c>
      <c r="R2877" s="7"/>
    </row>
    <row r="2878" spans="1:18" ht="63" x14ac:dyDescent="0.3">
      <c r="A2878" s="3" t="s">
        <v>1707</v>
      </c>
      <c r="B2878" s="3" t="s">
        <v>9997</v>
      </c>
      <c r="C2878" s="3">
        <v>8.9999999999999993E-3</v>
      </c>
      <c r="D2878" s="3">
        <v>2021</v>
      </c>
      <c r="E2878" s="3">
        <v>2021</v>
      </c>
      <c r="F2878" s="3" t="s">
        <v>22</v>
      </c>
      <c r="G2878" s="3">
        <v>0</v>
      </c>
      <c r="H2878" s="3">
        <v>0</v>
      </c>
      <c r="I2878" s="3">
        <v>0</v>
      </c>
      <c r="J2878" s="3"/>
      <c r="K2878" s="3"/>
      <c r="L2878" s="3"/>
      <c r="M2878" s="3"/>
      <c r="N2878" s="3"/>
      <c r="O2878" s="3"/>
      <c r="P2878" s="3"/>
      <c r="Q2878" s="8">
        <v>0</v>
      </c>
      <c r="R2878" s="7" t="s">
        <v>18169</v>
      </c>
    </row>
    <row r="2879" spans="1:18" ht="63" x14ac:dyDescent="0.3">
      <c r="A2879" s="6" t="s">
        <v>1708</v>
      </c>
      <c r="B2879" s="6" t="s">
        <v>9998</v>
      </c>
      <c r="C2879" s="6">
        <v>1.2999999999999999E-2</v>
      </c>
      <c r="D2879" s="6">
        <v>2021</v>
      </c>
      <c r="E2879" s="6">
        <v>2022</v>
      </c>
      <c r="F2879" s="3" t="s">
        <v>22</v>
      </c>
      <c r="G2879" s="3">
        <v>80.543180000000007</v>
      </c>
      <c r="H2879" s="3">
        <v>0</v>
      </c>
      <c r="I2879" s="3">
        <v>0</v>
      </c>
      <c r="J2879" s="3"/>
      <c r="K2879" s="3"/>
      <c r="L2879" s="3"/>
      <c r="M2879" s="3"/>
      <c r="N2879" s="3"/>
      <c r="O2879" s="3"/>
      <c r="P2879" s="3"/>
      <c r="Q2879" s="8">
        <v>80.543180000000007</v>
      </c>
      <c r="R2879" s="6" t="s">
        <v>18170</v>
      </c>
    </row>
    <row r="2880" spans="1:18" ht="42" x14ac:dyDescent="0.3">
      <c r="A2880" s="5"/>
      <c r="B2880" s="5"/>
      <c r="C2880" s="5"/>
      <c r="D2880" s="5"/>
      <c r="E2880" s="5"/>
      <c r="F2880" s="3" t="s">
        <v>9100</v>
      </c>
      <c r="G2880" s="3">
        <v>75.892129999999995</v>
      </c>
      <c r="H2880" s="3">
        <v>0</v>
      </c>
      <c r="I2880" s="3">
        <v>0</v>
      </c>
      <c r="J2880" s="3"/>
      <c r="K2880" s="3"/>
      <c r="L2880" s="3"/>
      <c r="M2880" s="3"/>
      <c r="N2880" s="3"/>
      <c r="O2880" s="3"/>
      <c r="P2880" s="3"/>
      <c r="Q2880" s="8">
        <v>75.892129999999995</v>
      </c>
      <c r="R2880" s="5"/>
    </row>
    <row r="2881" spans="1:18" ht="31.5" x14ac:dyDescent="0.3">
      <c r="A2881" s="7"/>
      <c r="B2881" s="7"/>
      <c r="C2881" s="7"/>
      <c r="D2881" s="7"/>
      <c r="E2881" s="7"/>
      <c r="F2881" s="3" t="s">
        <v>9101</v>
      </c>
      <c r="G2881" s="3">
        <v>4.6510499999999997</v>
      </c>
      <c r="H2881" s="3">
        <v>0</v>
      </c>
      <c r="I2881" s="3">
        <v>0</v>
      </c>
      <c r="J2881" s="3"/>
      <c r="K2881" s="3"/>
      <c r="L2881" s="3"/>
      <c r="M2881" s="3"/>
      <c r="N2881" s="3"/>
      <c r="O2881" s="3"/>
      <c r="P2881" s="3"/>
      <c r="Q2881" s="8">
        <v>4.6510499999999997</v>
      </c>
      <c r="R2881" s="7"/>
    </row>
    <row r="2882" spans="1:18" ht="84" x14ac:dyDescent="0.3">
      <c r="A2882" s="6" t="s">
        <v>1709</v>
      </c>
      <c r="B2882" s="6" t="s">
        <v>9999</v>
      </c>
      <c r="C2882" s="6">
        <v>2.3900000000000001E-2</v>
      </c>
      <c r="D2882" s="6">
        <v>2021</v>
      </c>
      <c r="E2882" s="6">
        <v>2022</v>
      </c>
      <c r="F2882" s="3" t="s">
        <v>22</v>
      </c>
      <c r="G2882" s="3">
        <v>99.320629999999994</v>
      </c>
      <c r="H2882" s="3">
        <v>0</v>
      </c>
      <c r="I2882" s="3">
        <v>0</v>
      </c>
      <c r="J2882" s="3"/>
      <c r="K2882" s="3"/>
      <c r="L2882" s="3"/>
      <c r="M2882" s="3"/>
      <c r="N2882" s="3"/>
      <c r="O2882" s="3"/>
      <c r="P2882" s="3"/>
      <c r="Q2882" s="8">
        <v>99.320629999999994</v>
      </c>
      <c r="R2882" s="5" t="s">
        <v>18171</v>
      </c>
    </row>
    <row r="2883" spans="1:18" ht="42" x14ac:dyDescent="0.3">
      <c r="A2883" s="5"/>
      <c r="B2883" s="5"/>
      <c r="C2883" s="5"/>
      <c r="D2883" s="5"/>
      <c r="E2883" s="5"/>
      <c r="F2883" s="3" t="s">
        <v>9100</v>
      </c>
      <c r="G2883" s="3">
        <v>94.669579999999996</v>
      </c>
      <c r="H2883" s="3">
        <v>0</v>
      </c>
      <c r="I2883" s="3">
        <v>0</v>
      </c>
      <c r="J2883" s="3"/>
      <c r="K2883" s="3"/>
      <c r="L2883" s="3"/>
      <c r="M2883" s="3"/>
      <c r="N2883" s="3"/>
      <c r="O2883" s="3"/>
      <c r="P2883" s="3"/>
      <c r="Q2883" s="8">
        <v>94.669579999999996</v>
      </c>
      <c r="R2883" s="5"/>
    </row>
    <row r="2884" spans="1:18" ht="31.5" x14ac:dyDescent="0.3">
      <c r="A2884" s="7"/>
      <c r="B2884" s="7"/>
      <c r="C2884" s="7"/>
      <c r="D2884" s="7"/>
      <c r="E2884" s="7"/>
      <c r="F2884" s="3" t="s">
        <v>9101</v>
      </c>
      <c r="G2884" s="3">
        <v>4.6510499999999997</v>
      </c>
      <c r="H2884" s="3">
        <v>0</v>
      </c>
      <c r="I2884" s="3">
        <v>0</v>
      </c>
      <c r="J2884" s="3"/>
      <c r="K2884" s="3"/>
      <c r="L2884" s="3"/>
      <c r="M2884" s="3"/>
      <c r="N2884" s="3"/>
      <c r="O2884" s="3"/>
      <c r="P2884" s="3"/>
      <c r="Q2884" s="8">
        <v>4.6510499999999997</v>
      </c>
      <c r="R2884" s="7"/>
    </row>
    <row r="2885" spans="1:18" ht="73.5" x14ac:dyDescent="0.3">
      <c r="A2885" s="6" t="s">
        <v>1710</v>
      </c>
      <c r="B2885" s="6" t="s">
        <v>10000</v>
      </c>
      <c r="C2885" s="6">
        <v>1.4999999999999999E-2</v>
      </c>
      <c r="D2885" s="6">
        <v>2021</v>
      </c>
      <c r="E2885" s="6">
        <v>2022</v>
      </c>
      <c r="F2885" s="3" t="s">
        <v>22</v>
      </c>
      <c r="G2885" s="3">
        <v>107.04031000000001</v>
      </c>
      <c r="H2885" s="3">
        <v>0</v>
      </c>
      <c r="I2885" s="3">
        <v>0</v>
      </c>
      <c r="J2885" s="3"/>
      <c r="K2885" s="3"/>
      <c r="L2885" s="3"/>
      <c r="M2885" s="3"/>
      <c r="N2885" s="3"/>
      <c r="O2885" s="3"/>
      <c r="P2885" s="3"/>
      <c r="Q2885" s="8">
        <v>107.04031000000001</v>
      </c>
      <c r="R2885" s="5" t="s">
        <v>18172</v>
      </c>
    </row>
    <row r="2886" spans="1:18" ht="42" x14ac:dyDescent="0.3">
      <c r="A2886" s="5"/>
      <c r="B2886" s="5"/>
      <c r="C2886" s="5"/>
      <c r="D2886" s="5"/>
      <c r="E2886" s="5"/>
      <c r="F2886" s="3" t="s">
        <v>9100</v>
      </c>
      <c r="G2886" s="3">
        <v>102.38925999999999</v>
      </c>
      <c r="H2886" s="3">
        <v>0</v>
      </c>
      <c r="I2886" s="3">
        <v>0</v>
      </c>
      <c r="J2886" s="3"/>
      <c r="K2886" s="3"/>
      <c r="L2886" s="3"/>
      <c r="M2886" s="3"/>
      <c r="N2886" s="3"/>
      <c r="O2886" s="3"/>
      <c r="P2886" s="3"/>
      <c r="Q2886" s="8">
        <v>102.38925999999999</v>
      </c>
      <c r="R2886" s="5"/>
    </row>
    <row r="2887" spans="1:18" ht="31.5" x14ac:dyDescent="0.3">
      <c r="A2887" s="7"/>
      <c r="B2887" s="7"/>
      <c r="C2887" s="7"/>
      <c r="D2887" s="7"/>
      <c r="E2887" s="7"/>
      <c r="F2887" s="3" t="s">
        <v>9101</v>
      </c>
      <c r="G2887" s="3">
        <v>4.6510499999999997</v>
      </c>
      <c r="H2887" s="3">
        <v>0</v>
      </c>
      <c r="I2887" s="3">
        <v>0</v>
      </c>
      <c r="J2887" s="3"/>
      <c r="K2887" s="3"/>
      <c r="L2887" s="3"/>
      <c r="M2887" s="3"/>
      <c r="N2887" s="3"/>
      <c r="O2887" s="3"/>
      <c r="P2887" s="3"/>
      <c r="Q2887" s="8">
        <v>4.6510499999999997</v>
      </c>
      <c r="R2887" s="7"/>
    </row>
    <row r="2888" spans="1:18" ht="73.5" x14ac:dyDescent="0.3">
      <c r="A2888" s="6" t="s">
        <v>1711</v>
      </c>
      <c r="B2888" s="6" t="s">
        <v>10001</v>
      </c>
      <c r="C2888" s="6">
        <v>1.0999999999999999E-2</v>
      </c>
      <c r="D2888" s="6">
        <v>2021</v>
      </c>
      <c r="E2888" s="6">
        <v>2022</v>
      </c>
      <c r="F2888" s="3" t="s">
        <v>22</v>
      </c>
      <c r="G2888" s="3">
        <v>108.44394</v>
      </c>
      <c r="H2888" s="3">
        <v>0</v>
      </c>
      <c r="I2888" s="3">
        <v>0</v>
      </c>
      <c r="J2888" s="3"/>
      <c r="K2888" s="3"/>
      <c r="L2888" s="3"/>
      <c r="M2888" s="3"/>
      <c r="N2888" s="3"/>
      <c r="O2888" s="3"/>
      <c r="P2888" s="3"/>
      <c r="Q2888" s="8">
        <v>108.44394</v>
      </c>
      <c r="R2888" s="5" t="s">
        <v>24918</v>
      </c>
    </row>
    <row r="2889" spans="1:18" ht="42" x14ac:dyDescent="0.3">
      <c r="A2889" s="5"/>
      <c r="B2889" s="5"/>
      <c r="C2889" s="5"/>
      <c r="D2889" s="5"/>
      <c r="E2889" s="5"/>
      <c r="F2889" s="3" t="s">
        <v>9100</v>
      </c>
      <c r="G2889" s="3">
        <v>103.79289</v>
      </c>
      <c r="H2889" s="3">
        <v>0</v>
      </c>
      <c r="I2889" s="3">
        <v>0</v>
      </c>
      <c r="J2889" s="3"/>
      <c r="K2889" s="3"/>
      <c r="L2889" s="3"/>
      <c r="M2889" s="3"/>
      <c r="N2889" s="3"/>
      <c r="O2889" s="3"/>
      <c r="P2889" s="3"/>
      <c r="Q2889" s="8">
        <v>103.79289</v>
      </c>
      <c r="R2889" s="5"/>
    </row>
    <row r="2890" spans="1:18" ht="31.5" x14ac:dyDescent="0.3">
      <c r="A2890" s="7"/>
      <c r="B2890" s="7"/>
      <c r="C2890" s="7"/>
      <c r="D2890" s="7"/>
      <c r="E2890" s="7"/>
      <c r="F2890" s="3" t="s">
        <v>9101</v>
      </c>
      <c r="G2890" s="3">
        <v>4.6510499999999997</v>
      </c>
      <c r="H2890" s="3">
        <v>0</v>
      </c>
      <c r="I2890" s="3">
        <v>0</v>
      </c>
      <c r="J2890" s="3"/>
      <c r="K2890" s="3"/>
      <c r="L2890" s="3"/>
      <c r="M2890" s="3"/>
      <c r="N2890" s="3"/>
      <c r="O2890" s="3"/>
      <c r="P2890" s="3"/>
      <c r="Q2890" s="8">
        <v>4.6510499999999997</v>
      </c>
      <c r="R2890" s="7"/>
    </row>
    <row r="2891" spans="1:18" ht="84" x14ac:dyDescent="0.3">
      <c r="A2891" s="6" t="s">
        <v>1712</v>
      </c>
      <c r="B2891" s="6" t="s">
        <v>10002</v>
      </c>
      <c r="C2891" s="6">
        <v>4.0000000000000001E-3</v>
      </c>
      <c r="D2891" s="6">
        <v>2021</v>
      </c>
      <c r="E2891" s="6">
        <v>2022</v>
      </c>
      <c r="F2891" s="3" t="s">
        <v>22</v>
      </c>
      <c r="G2891" s="3">
        <v>85.92286</v>
      </c>
      <c r="H2891" s="3">
        <v>0</v>
      </c>
      <c r="I2891" s="3">
        <v>0</v>
      </c>
      <c r="J2891" s="3"/>
      <c r="K2891" s="3"/>
      <c r="L2891" s="3"/>
      <c r="M2891" s="3"/>
      <c r="N2891" s="3"/>
      <c r="O2891" s="3"/>
      <c r="P2891" s="3"/>
      <c r="Q2891" s="8">
        <v>85.92286</v>
      </c>
      <c r="R2891" s="5" t="s">
        <v>18173</v>
      </c>
    </row>
    <row r="2892" spans="1:18" ht="42" x14ac:dyDescent="0.3">
      <c r="A2892" s="5"/>
      <c r="B2892" s="5"/>
      <c r="C2892" s="5"/>
      <c r="D2892" s="5"/>
      <c r="E2892" s="5"/>
      <c r="F2892" s="3" t="s">
        <v>9100</v>
      </c>
      <c r="G2892" s="3">
        <v>81.271810000000002</v>
      </c>
      <c r="H2892" s="3">
        <v>0</v>
      </c>
      <c r="I2892" s="3">
        <v>0</v>
      </c>
      <c r="J2892" s="3"/>
      <c r="K2892" s="3"/>
      <c r="L2892" s="3"/>
      <c r="M2892" s="3"/>
      <c r="N2892" s="3"/>
      <c r="O2892" s="3"/>
      <c r="P2892" s="3"/>
      <c r="Q2892" s="8">
        <v>81.271810000000002</v>
      </c>
      <c r="R2892" s="5"/>
    </row>
    <row r="2893" spans="1:18" ht="31.5" x14ac:dyDescent="0.3">
      <c r="A2893" s="7"/>
      <c r="B2893" s="7"/>
      <c r="C2893" s="7"/>
      <c r="D2893" s="7"/>
      <c r="E2893" s="7"/>
      <c r="F2893" s="3" t="s">
        <v>9101</v>
      </c>
      <c r="G2893" s="3">
        <v>4.6510499999999997</v>
      </c>
      <c r="H2893" s="3">
        <v>0</v>
      </c>
      <c r="I2893" s="3">
        <v>0</v>
      </c>
      <c r="J2893" s="3"/>
      <c r="K2893" s="3"/>
      <c r="L2893" s="3"/>
      <c r="M2893" s="3"/>
      <c r="N2893" s="3"/>
      <c r="O2893" s="3"/>
      <c r="P2893" s="3"/>
      <c r="Q2893" s="8">
        <v>4.6510499999999997</v>
      </c>
      <c r="R2893" s="7"/>
    </row>
    <row r="2894" spans="1:18" ht="73.5" x14ac:dyDescent="0.3">
      <c r="A2894" s="6" t="s">
        <v>1713</v>
      </c>
      <c r="B2894" s="6" t="s">
        <v>10003</v>
      </c>
      <c r="C2894" s="6">
        <v>1.4E-2</v>
      </c>
      <c r="D2894" s="6">
        <v>2021</v>
      </c>
      <c r="E2894" s="6">
        <v>2022</v>
      </c>
      <c r="F2894" s="3" t="s">
        <v>22</v>
      </c>
      <c r="G2894" s="3">
        <v>119.66545000000001</v>
      </c>
      <c r="H2894" s="3">
        <v>0</v>
      </c>
      <c r="I2894" s="3">
        <v>0</v>
      </c>
      <c r="J2894" s="3"/>
      <c r="K2894" s="3"/>
      <c r="L2894" s="3"/>
      <c r="M2894" s="3"/>
      <c r="N2894" s="3"/>
      <c r="O2894" s="3"/>
      <c r="P2894" s="3"/>
      <c r="Q2894" s="8">
        <v>119.66545000000001</v>
      </c>
      <c r="R2894" s="5" t="s">
        <v>18174</v>
      </c>
    </row>
    <row r="2895" spans="1:18" ht="42" x14ac:dyDescent="0.3">
      <c r="A2895" s="5"/>
      <c r="B2895" s="5"/>
      <c r="C2895" s="5"/>
      <c r="D2895" s="5"/>
      <c r="E2895" s="5"/>
      <c r="F2895" s="3" t="s">
        <v>9100</v>
      </c>
      <c r="G2895" s="3">
        <v>115.01439999999999</v>
      </c>
      <c r="H2895" s="3">
        <v>0</v>
      </c>
      <c r="I2895" s="3">
        <v>0</v>
      </c>
      <c r="J2895" s="3"/>
      <c r="K2895" s="3"/>
      <c r="L2895" s="3"/>
      <c r="M2895" s="3"/>
      <c r="N2895" s="3"/>
      <c r="O2895" s="3"/>
      <c r="P2895" s="3"/>
      <c r="Q2895" s="8">
        <v>115.01439999999999</v>
      </c>
      <c r="R2895" s="5"/>
    </row>
    <row r="2896" spans="1:18" ht="31.5" x14ac:dyDescent="0.3">
      <c r="A2896" s="7"/>
      <c r="B2896" s="7"/>
      <c r="C2896" s="7"/>
      <c r="D2896" s="7"/>
      <c r="E2896" s="7"/>
      <c r="F2896" s="3" t="s">
        <v>9101</v>
      </c>
      <c r="G2896" s="3">
        <v>4.6510499999999997</v>
      </c>
      <c r="H2896" s="3">
        <v>0</v>
      </c>
      <c r="I2896" s="3">
        <v>0</v>
      </c>
      <c r="J2896" s="3"/>
      <c r="K2896" s="3"/>
      <c r="L2896" s="3"/>
      <c r="M2896" s="3"/>
      <c r="N2896" s="3"/>
      <c r="O2896" s="3"/>
      <c r="P2896" s="3"/>
      <c r="Q2896" s="8">
        <v>4.6510499999999997</v>
      </c>
      <c r="R2896" s="7"/>
    </row>
    <row r="2897" spans="1:18" ht="73.5" x14ac:dyDescent="0.3">
      <c r="A2897" s="6" t="s">
        <v>1714</v>
      </c>
      <c r="B2897" s="6" t="s">
        <v>10004</v>
      </c>
      <c r="C2897" s="6">
        <v>4.0000000000000001E-3</v>
      </c>
      <c r="D2897" s="6">
        <v>2021</v>
      </c>
      <c r="E2897" s="6">
        <v>2022</v>
      </c>
      <c r="F2897" s="3" t="s">
        <v>22</v>
      </c>
      <c r="G2897" s="3">
        <v>34.610480000000003</v>
      </c>
      <c r="H2897" s="3">
        <v>0</v>
      </c>
      <c r="I2897" s="3">
        <v>0</v>
      </c>
      <c r="J2897" s="3"/>
      <c r="K2897" s="3"/>
      <c r="L2897" s="3"/>
      <c r="M2897" s="3"/>
      <c r="N2897" s="3"/>
      <c r="O2897" s="3"/>
      <c r="P2897" s="3"/>
      <c r="Q2897" s="8">
        <v>34.610480000000003</v>
      </c>
      <c r="R2897" s="5" t="s">
        <v>18175</v>
      </c>
    </row>
    <row r="2898" spans="1:18" ht="42" x14ac:dyDescent="0.3">
      <c r="A2898" s="5"/>
      <c r="B2898" s="5"/>
      <c r="C2898" s="5"/>
      <c r="D2898" s="5"/>
      <c r="E2898" s="5"/>
      <c r="F2898" s="3" t="s">
        <v>9100</v>
      </c>
      <c r="G2898" s="3">
        <v>29.959430000000001</v>
      </c>
      <c r="H2898" s="3">
        <v>0</v>
      </c>
      <c r="I2898" s="3">
        <v>0</v>
      </c>
      <c r="J2898" s="3"/>
      <c r="K2898" s="3"/>
      <c r="L2898" s="3"/>
      <c r="M2898" s="3"/>
      <c r="N2898" s="3"/>
      <c r="O2898" s="3"/>
      <c r="P2898" s="3"/>
      <c r="Q2898" s="8">
        <v>29.959430000000001</v>
      </c>
      <c r="R2898" s="5"/>
    </row>
    <row r="2899" spans="1:18" ht="31.5" x14ac:dyDescent="0.3">
      <c r="A2899" s="7"/>
      <c r="B2899" s="7"/>
      <c r="C2899" s="7"/>
      <c r="D2899" s="7"/>
      <c r="E2899" s="7"/>
      <c r="F2899" s="3" t="s">
        <v>9101</v>
      </c>
      <c r="G2899" s="3">
        <v>4.6510499999999997</v>
      </c>
      <c r="H2899" s="3">
        <v>0</v>
      </c>
      <c r="I2899" s="3">
        <v>0</v>
      </c>
      <c r="J2899" s="3"/>
      <c r="K2899" s="3"/>
      <c r="L2899" s="3"/>
      <c r="M2899" s="3"/>
      <c r="N2899" s="3"/>
      <c r="O2899" s="3"/>
      <c r="P2899" s="3"/>
      <c r="Q2899" s="8">
        <v>4.6510499999999997</v>
      </c>
      <c r="R2899" s="7"/>
    </row>
    <row r="2900" spans="1:18" ht="73.5" x14ac:dyDescent="0.3">
      <c r="A2900" s="3" t="s">
        <v>1715</v>
      </c>
      <c r="B2900" s="3" t="s">
        <v>10005</v>
      </c>
      <c r="C2900" s="3">
        <v>6.0000000000000001E-3</v>
      </c>
      <c r="D2900" s="3">
        <v>2021</v>
      </c>
      <c r="E2900" s="3">
        <v>2021</v>
      </c>
      <c r="F2900" s="3" t="s">
        <v>22</v>
      </c>
      <c r="G2900" s="3">
        <v>0</v>
      </c>
      <c r="H2900" s="3">
        <v>0</v>
      </c>
      <c r="I2900" s="3">
        <v>0</v>
      </c>
      <c r="J2900" s="3"/>
      <c r="K2900" s="3"/>
      <c r="L2900" s="3"/>
      <c r="M2900" s="3"/>
      <c r="N2900" s="3"/>
      <c r="O2900" s="3"/>
      <c r="P2900" s="3"/>
      <c r="Q2900" s="8">
        <v>0</v>
      </c>
      <c r="R2900" s="7" t="s">
        <v>18176</v>
      </c>
    </row>
    <row r="2901" spans="1:18" ht="73.5" x14ac:dyDescent="0.3">
      <c r="A2901" s="6" t="s">
        <v>1716</v>
      </c>
      <c r="B2901" s="6" t="s">
        <v>10006</v>
      </c>
      <c r="C2901" s="6">
        <v>2E-3</v>
      </c>
      <c r="D2901" s="6">
        <v>2021</v>
      </c>
      <c r="E2901" s="6">
        <v>2022</v>
      </c>
      <c r="F2901" s="3" t="s">
        <v>22</v>
      </c>
      <c r="G2901" s="3">
        <v>27.622420000000002</v>
      </c>
      <c r="H2901" s="3">
        <v>0</v>
      </c>
      <c r="I2901" s="3">
        <v>0</v>
      </c>
      <c r="J2901" s="3"/>
      <c r="K2901" s="3"/>
      <c r="L2901" s="3"/>
      <c r="M2901" s="3"/>
      <c r="N2901" s="3"/>
      <c r="O2901" s="3"/>
      <c r="P2901" s="3"/>
      <c r="Q2901" s="8">
        <v>27.622420000000002</v>
      </c>
      <c r="R2901" s="6" t="s">
        <v>24919</v>
      </c>
    </row>
    <row r="2902" spans="1:18" ht="42" x14ac:dyDescent="0.3">
      <c r="A2902" s="5"/>
      <c r="B2902" s="5"/>
      <c r="C2902" s="5"/>
      <c r="D2902" s="5"/>
      <c r="E2902" s="5"/>
      <c r="F2902" s="3" t="s">
        <v>9100</v>
      </c>
      <c r="G2902" s="3">
        <v>22.97137</v>
      </c>
      <c r="H2902" s="3">
        <v>0</v>
      </c>
      <c r="I2902" s="3">
        <v>0</v>
      </c>
      <c r="J2902" s="3"/>
      <c r="K2902" s="3"/>
      <c r="L2902" s="3"/>
      <c r="M2902" s="3"/>
      <c r="N2902" s="3"/>
      <c r="O2902" s="3"/>
      <c r="P2902" s="3"/>
      <c r="Q2902" s="8">
        <v>22.97137</v>
      </c>
      <c r="R2902" s="5"/>
    </row>
    <row r="2903" spans="1:18" ht="31.5" x14ac:dyDescent="0.3">
      <c r="A2903" s="7"/>
      <c r="B2903" s="7"/>
      <c r="C2903" s="7"/>
      <c r="D2903" s="7"/>
      <c r="E2903" s="7"/>
      <c r="F2903" s="3" t="s">
        <v>9101</v>
      </c>
      <c r="G2903" s="3">
        <v>4.6510499999999997</v>
      </c>
      <c r="H2903" s="3">
        <v>0</v>
      </c>
      <c r="I2903" s="3">
        <v>0</v>
      </c>
      <c r="J2903" s="3"/>
      <c r="K2903" s="3"/>
      <c r="L2903" s="3"/>
      <c r="M2903" s="3"/>
      <c r="N2903" s="3"/>
      <c r="O2903" s="3"/>
      <c r="P2903" s="3"/>
      <c r="Q2903" s="8">
        <v>4.6510499999999997</v>
      </c>
      <c r="R2903" s="7"/>
    </row>
    <row r="2904" spans="1:18" ht="63" x14ac:dyDescent="0.3">
      <c r="A2904" s="6" t="s">
        <v>1717</v>
      </c>
      <c r="B2904" s="6" t="s">
        <v>10007</v>
      </c>
      <c r="C2904" s="6">
        <v>2.9000000000000001E-2</v>
      </c>
      <c r="D2904" s="6">
        <v>2021</v>
      </c>
      <c r="E2904" s="6">
        <v>2022</v>
      </c>
      <c r="F2904" s="3" t="s">
        <v>22</v>
      </c>
      <c r="G2904" s="3">
        <v>452.69774000000001</v>
      </c>
      <c r="H2904" s="3">
        <v>0</v>
      </c>
      <c r="I2904" s="3">
        <v>0</v>
      </c>
      <c r="J2904" s="3"/>
      <c r="K2904" s="3"/>
      <c r="L2904" s="3"/>
      <c r="M2904" s="3"/>
      <c r="N2904" s="3"/>
      <c r="O2904" s="3"/>
      <c r="P2904" s="3"/>
      <c r="Q2904" s="8">
        <v>452.69774000000001</v>
      </c>
      <c r="R2904" s="5" t="s">
        <v>18177</v>
      </c>
    </row>
    <row r="2905" spans="1:18" ht="42" x14ac:dyDescent="0.3">
      <c r="A2905" s="5"/>
      <c r="B2905" s="5"/>
      <c r="C2905" s="5"/>
      <c r="D2905" s="5"/>
      <c r="E2905" s="5"/>
      <c r="F2905" s="3" t="s">
        <v>9100</v>
      </c>
      <c r="G2905" s="3">
        <v>448.04669000000001</v>
      </c>
      <c r="H2905" s="3">
        <v>0</v>
      </c>
      <c r="I2905" s="3">
        <v>0</v>
      </c>
      <c r="J2905" s="3"/>
      <c r="K2905" s="3"/>
      <c r="L2905" s="3"/>
      <c r="M2905" s="3"/>
      <c r="N2905" s="3"/>
      <c r="O2905" s="3"/>
      <c r="P2905" s="3"/>
      <c r="Q2905" s="8">
        <v>448.04669000000001</v>
      </c>
      <c r="R2905" s="5"/>
    </row>
    <row r="2906" spans="1:18" ht="31.5" x14ac:dyDescent="0.3">
      <c r="A2906" s="7"/>
      <c r="B2906" s="7"/>
      <c r="C2906" s="7"/>
      <c r="D2906" s="7"/>
      <c r="E2906" s="7"/>
      <c r="F2906" s="3" t="s">
        <v>9101</v>
      </c>
      <c r="G2906" s="3">
        <v>4.6510499999999997</v>
      </c>
      <c r="H2906" s="3">
        <v>0</v>
      </c>
      <c r="I2906" s="3">
        <v>0</v>
      </c>
      <c r="J2906" s="3"/>
      <c r="K2906" s="3"/>
      <c r="L2906" s="3"/>
      <c r="M2906" s="3"/>
      <c r="N2906" s="3"/>
      <c r="O2906" s="3"/>
      <c r="P2906" s="3"/>
      <c r="Q2906" s="8">
        <v>4.6510499999999997</v>
      </c>
      <c r="R2906" s="7"/>
    </row>
    <row r="2907" spans="1:18" ht="84" x14ac:dyDescent="0.3">
      <c r="A2907" s="3" t="s">
        <v>1718</v>
      </c>
      <c r="B2907" s="3" t="s">
        <v>10008</v>
      </c>
      <c r="C2907" s="3">
        <v>3.0000000000000001E-3</v>
      </c>
      <c r="D2907" s="3">
        <v>2021</v>
      </c>
      <c r="E2907" s="3">
        <v>2021</v>
      </c>
      <c r="F2907" s="3" t="s">
        <v>22</v>
      </c>
      <c r="G2907" s="3">
        <v>0</v>
      </c>
      <c r="H2907" s="3">
        <v>0</v>
      </c>
      <c r="I2907" s="3">
        <v>0</v>
      </c>
      <c r="J2907" s="3"/>
      <c r="K2907" s="3"/>
      <c r="L2907" s="3"/>
      <c r="M2907" s="3"/>
      <c r="N2907" s="3"/>
      <c r="O2907" s="3"/>
      <c r="P2907" s="3"/>
      <c r="Q2907" s="8">
        <v>0</v>
      </c>
      <c r="R2907" s="7" t="s">
        <v>18178</v>
      </c>
    </row>
    <row r="2908" spans="1:18" ht="73.5" x14ac:dyDescent="0.3">
      <c r="A2908" s="6" t="s">
        <v>1719</v>
      </c>
      <c r="B2908" s="6" t="s">
        <v>10009</v>
      </c>
      <c r="C2908" s="6">
        <v>2.5000000000000001E-3</v>
      </c>
      <c r="D2908" s="6">
        <v>2021</v>
      </c>
      <c r="E2908" s="6">
        <v>2022</v>
      </c>
      <c r="F2908" s="3" t="s">
        <v>22</v>
      </c>
      <c r="G2908" s="3">
        <v>39.908549999999998</v>
      </c>
      <c r="H2908" s="3">
        <v>0</v>
      </c>
      <c r="I2908" s="3">
        <v>0</v>
      </c>
      <c r="J2908" s="3"/>
      <c r="K2908" s="3"/>
      <c r="L2908" s="3"/>
      <c r="M2908" s="3"/>
      <c r="N2908" s="3"/>
      <c r="O2908" s="3"/>
      <c r="P2908" s="3"/>
      <c r="Q2908" s="8">
        <v>39.908549999999998</v>
      </c>
      <c r="R2908" s="6" t="s">
        <v>18179</v>
      </c>
    </row>
    <row r="2909" spans="1:18" ht="42" x14ac:dyDescent="0.3">
      <c r="A2909" s="5"/>
      <c r="B2909" s="5"/>
      <c r="C2909" s="5"/>
      <c r="D2909" s="5"/>
      <c r="E2909" s="5"/>
      <c r="F2909" s="3" t="s">
        <v>9100</v>
      </c>
      <c r="G2909" s="3">
        <v>35.2575</v>
      </c>
      <c r="H2909" s="3">
        <v>0</v>
      </c>
      <c r="I2909" s="3">
        <v>0</v>
      </c>
      <c r="J2909" s="3"/>
      <c r="K2909" s="3"/>
      <c r="L2909" s="3"/>
      <c r="M2909" s="3"/>
      <c r="N2909" s="3"/>
      <c r="O2909" s="3"/>
      <c r="P2909" s="3"/>
      <c r="Q2909" s="8">
        <v>35.2575</v>
      </c>
      <c r="R2909" s="5"/>
    </row>
    <row r="2910" spans="1:18" ht="31.5" x14ac:dyDescent="0.3">
      <c r="A2910" s="7"/>
      <c r="B2910" s="7"/>
      <c r="C2910" s="7"/>
      <c r="D2910" s="7"/>
      <c r="E2910" s="7"/>
      <c r="F2910" s="3" t="s">
        <v>9101</v>
      </c>
      <c r="G2910" s="3">
        <v>4.6510499999999997</v>
      </c>
      <c r="H2910" s="3">
        <v>0</v>
      </c>
      <c r="I2910" s="3">
        <v>0</v>
      </c>
      <c r="J2910" s="3"/>
      <c r="K2910" s="3"/>
      <c r="L2910" s="3"/>
      <c r="M2910" s="3"/>
      <c r="N2910" s="3"/>
      <c r="O2910" s="3"/>
      <c r="P2910" s="3"/>
      <c r="Q2910" s="8">
        <v>4.6510499999999997</v>
      </c>
      <c r="R2910" s="7"/>
    </row>
    <row r="2911" spans="1:18" ht="63" x14ac:dyDescent="0.3">
      <c r="A2911" s="6" t="s">
        <v>1720</v>
      </c>
      <c r="B2911" s="6" t="s">
        <v>10010</v>
      </c>
      <c r="C2911" s="6">
        <v>8.9999999999999993E-3</v>
      </c>
      <c r="D2911" s="6">
        <v>2021</v>
      </c>
      <c r="E2911" s="6">
        <v>2022</v>
      </c>
      <c r="F2911" s="3" t="s">
        <v>22</v>
      </c>
      <c r="G2911" s="3">
        <v>56.18018</v>
      </c>
      <c r="H2911" s="3">
        <v>0</v>
      </c>
      <c r="I2911" s="3">
        <v>0</v>
      </c>
      <c r="J2911" s="3"/>
      <c r="K2911" s="3"/>
      <c r="L2911" s="3"/>
      <c r="M2911" s="3"/>
      <c r="N2911" s="3"/>
      <c r="O2911" s="3"/>
      <c r="P2911" s="3"/>
      <c r="Q2911" s="8">
        <v>56.18018</v>
      </c>
      <c r="R2911" s="5" t="s">
        <v>18180</v>
      </c>
    </row>
    <row r="2912" spans="1:18" ht="42" x14ac:dyDescent="0.3">
      <c r="A2912" s="5"/>
      <c r="B2912" s="5"/>
      <c r="C2912" s="5"/>
      <c r="D2912" s="5"/>
      <c r="E2912" s="5"/>
      <c r="F2912" s="3" t="s">
        <v>9100</v>
      </c>
      <c r="G2912" s="3">
        <v>51.529130000000002</v>
      </c>
      <c r="H2912" s="3">
        <v>0</v>
      </c>
      <c r="I2912" s="3">
        <v>0</v>
      </c>
      <c r="J2912" s="3"/>
      <c r="K2912" s="3"/>
      <c r="L2912" s="3"/>
      <c r="M2912" s="3"/>
      <c r="N2912" s="3"/>
      <c r="O2912" s="3"/>
      <c r="P2912" s="3"/>
      <c r="Q2912" s="8">
        <v>51.529130000000002</v>
      </c>
      <c r="R2912" s="5"/>
    </row>
    <row r="2913" spans="1:18" ht="31.5" x14ac:dyDescent="0.3">
      <c r="A2913" s="7"/>
      <c r="B2913" s="7"/>
      <c r="C2913" s="7"/>
      <c r="D2913" s="7"/>
      <c r="E2913" s="7"/>
      <c r="F2913" s="3" t="s">
        <v>9101</v>
      </c>
      <c r="G2913" s="3">
        <v>4.6510499999999997</v>
      </c>
      <c r="H2913" s="3">
        <v>0</v>
      </c>
      <c r="I2913" s="3">
        <v>0</v>
      </c>
      <c r="J2913" s="3"/>
      <c r="K2913" s="3"/>
      <c r="L2913" s="3"/>
      <c r="M2913" s="3"/>
      <c r="N2913" s="3"/>
      <c r="O2913" s="3"/>
      <c r="P2913" s="3"/>
      <c r="Q2913" s="8">
        <v>4.6510499999999997</v>
      </c>
      <c r="R2913" s="7"/>
    </row>
    <row r="2914" spans="1:18" ht="63" x14ac:dyDescent="0.3">
      <c r="A2914" s="6" t="s">
        <v>1721</v>
      </c>
      <c r="B2914" s="6" t="s">
        <v>10011</v>
      </c>
      <c r="C2914" s="6">
        <v>2E-3</v>
      </c>
      <c r="D2914" s="6">
        <v>2021</v>
      </c>
      <c r="E2914" s="6">
        <v>2022</v>
      </c>
      <c r="F2914" s="3" t="s">
        <v>22</v>
      </c>
      <c r="G2914" s="3">
        <v>25.839189999999999</v>
      </c>
      <c r="H2914" s="3">
        <v>0</v>
      </c>
      <c r="I2914" s="3">
        <v>0</v>
      </c>
      <c r="J2914" s="3"/>
      <c r="K2914" s="3"/>
      <c r="L2914" s="3"/>
      <c r="M2914" s="3"/>
      <c r="N2914" s="3"/>
      <c r="O2914" s="3"/>
      <c r="P2914" s="3"/>
      <c r="Q2914" s="8">
        <v>25.839189999999999</v>
      </c>
      <c r="R2914" s="5" t="s">
        <v>18181</v>
      </c>
    </row>
    <row r="2915" spans="1:18" ht="42" x14ac:dyDescent="0.3">
      <c r="A2915" s="5"/>
      <c r="B2915" s="5"/>
      <c r="C2915" s="5"/>
      <c r="D2915" s="5"/>
      <c r="E2915" s="5"/>
      <c r="F2915" s="3" t="s">
        <v>9100</v>
      </c>
      <c r="G2915" s="3">
        <v>21.188140000000001</v>
      </c>
      <c r="H2915" s="3">
        <v>0</v>
      </c>
      <c r="I2915" s="3">
        <v>0</v>
      </c>
      <c r="J2915" s="3"/>
      <c r="K2915" s="3"/>
      <c r="L2915" s="3"/>
      <c r="M2915" s="3"/>
      <c r="N2915" s="3"/>
      <c r="O2915" s="3"/>
      <c r="P2915" s="3"/>
      <c r="Q2915" s="8">
        <v>21.188140000000001</v>
      </c>
      <c r="R2915" s="5"/>
    </row>
    <row r="2916" spans="1:18" ht="31.5" x14ac:dyDescent="0.3">
      <c r="A2916" s="7"/>
      <c r="B2916" s="7"/>
      <c r="C2916" s="7"/>
      <c r="D2916" s="7"/>
      <c r="E2916" s="7"/>
      <c r="F2916" s="3" t="s">
        <v>9101</v>
      </c>
      <c r="G2916" s="3">
        <v>4.6510499999999997</v>
      </c>
      <c r="H2916" s="3">
        <v>0</v>
      </c>
      <c r="I2916" s="3">
        <v>0</v>
      </c>
      <c r="J2916" s="3"/>
      <c r="K2916" s="3"/>
      <c r="L2916" s="3"/>
      <c r="M2916" s="3"/>
      <c r="N2916" s="3"/>
      <c r="O2916" s="3"/>
      <c r="P2916" s="3"/>
      <c r="Q2916" s="8">
        <v>4.6510499999999997</v>
      </c>
      <c r="R2916" s="7"/>
    </row>
    <row r="2917" spans="1:18" ht="63" x14ac:dyDescent="0.3">
      <c r="A2917" s="3" t="s">
        <v>1722</v>
      </c>
      <c r="B2917" s="3" t="s">
        <v>10012</v>
      </c>
      <c r="C2917" s="3">
        <v>8.9999999999999993E-3</v>
      </c>
      <c r="D2917" s="3">
        <v>2021</v>
      </c>
      <c r="E2917" s="3">
        <v>2021</v>
      </c>
      <c r="F2917" s="3" t="s">
        <v>22</v>
      </c>
      <c r="G2917" s="3">
        <v>0</v>
      </c>
      <c r="H2917" s="3">
        <v>0</v>
      </c>
      <c r="I2917" s="3">
        <v>0</v>
      </c>
      <c r="J2917" s="3"/>
      <c r="K2917" s="3"/>
      <c r="L2917" s="3"/>
      <c r="M2917" s="3"/>
      <c r="N2917" s="3"/>
      <c r="O2917" s="3"/>
      <c r="P2917" s="3"/>
      <c r="Q2917" s="8">
        <v>0</v>
      </c>
      <c r="R2917" s="7" t="s">
        <v>18182</v>
      </c>
    </row>
    <row r="2918" spans="1:18" ht="63" x14ac:dyDescent="0.3">
      <c r="A2918" s="6" t="s">
        <v>1723</v>
      </c>
      <c r="B2918" s="6" t="s">
        <v>10013</v>
      </c>
      <c r="C2918" s="6">
        <v>1.2999999999999999E-2</v>
      </c>
      <c r="D2918" s="6">
        <v>2021</v>
      </c>
      <c r="E2918" s="6">
        <v>2022</v>
      </c>
      <c r="F2918" s="3" t="s">
        <v>22</v>
      </c>
      <c r="G2918" s="3">
        <v>158.39670000000001</v>
      </c>
      <c r="H2918" s="3">
        <v>0</v>
      </c>
      <c r="I2918" s="3">
        <v>0</v>
      </c>
      <c r="J2918" s="3"/>
      <c r="K2918" s="3"/>
      <c r="L2918" s="3"/>
      <c r="M2918" s="3"/>
      <c r="N2918" s="3"/>
      <c r="O2918" s="3"/>
      <c r="P2918" s="3"/>
      <c r="Q2918" s="8">
        <v>158.39670000000001</v>
      </c>
      <c r="R2918" s="6" t="s">
        <v>18183</v>
      </c>
    </row>
    <row r="2919" spans="1:18" ht="42" x14ac:dyDescent="0.3">
      <c r="A2919" s="5"/>
      <c r="B2919" s="5"/>
      <c r="C2919" s="5"/>
      <c r="D2919" s="5"/>
      <c r="E2919" s="5"/>
      <c r="F2919" s="3" t="s">
        <v>9100</v>
      </c>
      <c r="G2919" s="3">
        <v>153.74565000000001</v>
      </c>
      <c r="H2919" s="3">
        <v>0</v>
      </c>
      <c r="I2919" s="3">
        <v>0</v>
      </c>
      <c r="J2919" s="3"/>
      <c r="K2919" s="3"/>
      <c r="L2919" s="3"/>
      <c r="M2919" s="3"/>
      <c r="N2919" s="3"/>
      <c r="O2919" s="3"/>
      <c r="P2919" s="3"/>
      <c r="Q2919" s="8">
        <v>153.74565000000001</v>
      </c>
      <c r="R2919" s="5"/>
    </row>
    <row r="2920" spans="1:18" ht="31.5" x14ac:dyDescent="0.3">
      <c r="A2920" s="7"/>
      <c r="B2920" s="7"/>
      <c r="C2920" s="7"/>
      <c r="D2920" s="7"/>
      <c r="E2920" s="7"/>
      <c r="F2920" s="3" t="s">
        <v>9101</v>
      </c>
      <c r="G2920" s="3">
        <v>4.6510499999999997</v>
      </c>
      <c r="H2920" s="3">
        <v>0</v>
      </c>
      <c r="I2920" s="3">
        <v>0</v>
      </c>
      <c r="J2920" s="3"/>
      <c r="K2920" s="3"/>
      <c r="L2920" s="3"/>
      <c r="M2920" s="3"/>
      <c r="N2920" s="3"/>
      <c r="O2920" s="3"/>
      <c r="P2920" s="3"/>
      <c r="Q2920" s="8">
        <v>4.6510499999999997</v>
      </c>
      <c r="R2920" s="7"/>
    </row>
    <row r="2921" spans="1:18" ht="63" x14ac:dyDescent="0.3">
      <c r="A2921" s="6" t="s">
        <v>1724</v>
      </c>
      <c r="B2921" s="6" t="s">
        <v>10014</v>
      </c>
      <c r="C2921" s="6">
        <v>2.7E-2</v>
      </c>
      <c r="D2921" s="6">
        <v>2021</v>
      </c>
      <c r="E2921" s="6">
        <v>2022</v>
      </c>
      <c r="F2921" s="3" t="s">
        <v>22</v>
      </c>
      <c r="G2921" s="3">
        <v>77.832650000000001</v>
      </c>
      <c r="H2921" s="3">
        <v>0</v>
      </c>
      <c r="I2921" s="3">
        <v>0</v>
      </c>
      <c r="J2921" s="3"/>
      <c r="K2921" s="3"/>
      <c r="L2921" s="3"/>
      <c r="M2921" s="3"/>
      <c r="N2921" s="3"/>
      <c r="O2921" s="3"/>
      <c r="P2921" s="3"/>
      <c r="Q2921" s="8">
        <v>77.832650000000001</v>
      </c>
      <c r="R2921" s="5" t="s">
        <v>18184</v>
      </c>
    </row>
    <row r="2922" spans="1:18" ht="42" x14ac:dyDescent="0.3">
      <c r="A2922" s="5"/>
      <c r="B2922" s="5"/>
      <c r="C2922" s="5"/>
      <c r="D2922" s="5"/>
      <c r="E2922" s="5"/>
      <c r="F2922" s="3" t="s">
        <v>9100</v>
      </c>
      <c r="G2922" s="3">
        <v>73.181600000000003</v>
      </c>
      <c r="H2922" s="3">
        <v>0</v>
      </c>
      <c r="I2922" s="3">
        <v>0</v>
      </c>
      <c r="J2922" s="3"/>
      <c r="K2922" s="3"/>
      <c r="L2922" s="3"/>
      <c r="M2922" s="3"/>
      <c r="N2922" s="3"/>
      <c r="O2922" s="3"/>
      <c r="P2922" s="3"/>
      <c r="Q2922" s="8">
        <v>73.181600000000003</v>
      </c>
      <c r="R2922" s="5"/>
    </row>
    <row r="2923" spans="1:18" ht="31.5" x14ac:dyDescent="0.3">
      <c r="A2923" s="7"/>
      <c r="B2923" s="7"/>
      <c r="C2923" s="7"/>
      <c r="D2923" s="7"/>
      <c r="E2923" s="7"/>
      <c r="F2923" s="3" t="s">
        <v>9101</v>
      </c>
      <c r="G2923" s="3">
        <v>4.6510499999999997</v>
      </c>
      <c r="H2923" s="3">
        <v>0</v>
      </c>
      <c r="I2923" s="3">
        <v>0</v>
      </c>
      <c r="J2923" s="3"/>
      <c r="K2923" s="3"/>
      <c r="L2923" s="3"/>
      <c r="M2923" s="3"/>
      <c r="N2923" s="3"/>
      <c r="O2923" s="3"/>
      <c r="P2923" s="3"/>
      <c r="Q2923" s="8">
        <v>4.6510499999999997</v>
      </c>
      <c r="R2923" s="7"/>
    </row>
    <row r="2924" spans="1:18" ht="63" x14ac:dyDescent="0.3">
      <c r="A2924" s="3" t="s">
        <v>1725</v>
      </c>
      <c r="B2924" s="3" t="s">
        <v>10015</v>
      </c>
      <c r="C2924" s="3">
        <v>5.4999999999999997E-3</v>
      </c>
      <c r="D2924" s="3">
        <v>2021</v>
      </c>
      <c r="E2924" s="3">
        <v>2021</v>
      </c>
      <c r="F2924" s="3" t="s">
        <v>22</v>
      </c>
      <c r="G2924" s="3">
        <v>0</v>
      </c>
      <c r="H2924" s="3">
        <v>0</v>
      </c>
      <c r="I2924" s="3">
        <v>0</v>
      </c>
      <c r="J2924" s="3"/>
      <c r="K2924" s="3"/>
      <c r="L2924" s="3"/>
      <c r="M2924" s="3"/>
      <c r="N2924" s="3"/>
      <c r="O2924" s="3"/>
      <c r="P2924" s="3"/>
      <c r="Q2924" s="8">
        <v>0</v>
      </c>
      <c r="R2924" s="7" t="s">
        <v>18185</v>
      </c>
    </row>
    <row r="2925" spans="1:18" ht="63" x14ac:dyDescent="0.3">
      <c r="A2925" s="6" t="s">
        <v>1726</v>
      </c>
      <c r="B2925" s="6" t="s">
        <v>10016</v>
      </c>
      <c r="C2925" s="6">
        <v>0.01</v>
      </c>
      <c r="D2925" s="6">
        <v>2021</v>
      </c>
      <c r="E2925" s="6">
        <v>2022</v>
      </c>
      <c r="F2925" s="3" t="s">
        <v>22</v>
      </c>
      <c r="G2925" s="3">
        <v>59.010150000000003</v>
      </c>
      <c r="H2925" s="3">
        <v>0</v>
      </c>
      <c r="I2925" s="3">
        <v>0</v>
      </c>
      <c r="J2925" s="3"/>
      <c r="K2925" s="3"/>
      <c r="L2925" s="3"/>
      <c r="M2925" s="3"/>
      <c r="N2925" s="3"/>
      <c r="O2925" s="3"/>
      <c r="P2925" s="3"/>
      <c r="Q2925" s="8">
        <v>59.010150000000003</v>
      </c>
      <c r="R2925" s="6" t="s">
        <v>24920</v>
      </c>
    </row>
    <row r="2926" spans="1:18" ht="42" x14ac:dyDescent="0.3">
      <c r="A2926" s="5"/>
      <c r="B2926" s="5"/>
      <c r="C2926" s="5"/>
      <c r="D2926" s="5"/>
      <c r="E2926" s="5"/>
      <c r="F2926" s="3" t="s">
        <v>9100</v>
      </c>
      <c r="G2926" s="3">
        <v>54.359099999999998</v>
      </c>
      <c r="H2926" s="3">
        <v>0</v>
      </c>
      <c r="I2926" s="3">
        <v>0</v>
      </c>
      <c r="J2926" s="3"/>
      <c r="K2926" s="3"/>
      <c r="L2926" s="3"/>
      <c r="M2926" s="3"/>
      <c r="N2926" s="3"/>
      <c r="O2926" s="3"/>
      <c r="P2926" s="3"/>
      <c r="Q2926" s="8">
        <v>54.359099999999998</v>
      </c>
      <c r="R2926" s="5"/>
    </row>
    <row r="2927" spans="1:18" ht="31.5" x14ac:dyDescent="0.3">
      <c r="A2927" s="7"/>
      <c r="B2927" s="7"/>
      <c r="C2927" s="7"/>
      <c r="D2927" s="7"/>
      <c r="E2927" s="7"/>
      <c r="F2927" s="3" t="s">
        <v>9101</v>
      </c>
      <c r="G2927" s="3">
        <v>4.6510499999999997</v>
      </c>
      <c r="H2927" s="3">
        <v>0</v>
      </c>
      <c r="I2927" s="3">
        <v>0</v>
      </c>
      <c r="J2927" s="3"/>
      <c r="K2927" s="3"/>
      <c r="L2927" s="3"/>
      <c r="M2927" s="3"/>
      <c r="N2927" s="3"/>
      <c r="O2927" s="3"/>
      <c r="P2927" s="3"/>
      <c r="Q2927" s="8">
        <v>4.6510499999999997</v>
      </c>
      <c r="R2927" s="7"/>
    </row>
    <row r="2928" spans="1:18" ht="73.5" x14ac:dyDescent="0.3">
      <c r="A2928" s="6" t="s">
        <v>1727</v>
      </c>
      <c r="B2928" s="6" t="s">
        <v>10017</v>
      </c>
      <c r="C2928" s="6">
        <v>4.0000000000000001E-3</v>
      </c>
      <c r="D2928" s="6">
        <v>2021</v>
      </c>
      <c r="E2928" s="6">
        <v>2022</v>
      </c>
      <c r="F2928" s="3" t="s">
        <v>22</v>
      </c>
      <c r="G2928" s="3">
        <v>73.762789999999995</v>
      </c>
      <c r="H2928" s="3">
        <v>0</v>
      </c>
      <c r="I2928" s="3">
        <v>0</v>
      </c>
      <c r="J2928" s="3"/>
      <c r="K2928" s="3"/>
      <c r="L2928" s="3"/>
      <c r="M2928" s="3"/>
      <c r="N2928" s="3"/>
      <c r="O2928" s="3"/>
      <c r="P2928" s="3"/>
      <c r="Q2928" s="8">
        <v>73.762789999999995</v>
      </c>
      <c r="R2928" s="5" t="s">
        <v>18186</v>
      </c>
    </row>
    <row r="2929" spans="1:18" ht="42" x14ac:dyDescent="0.3">
      <c r="A2929" s="5"/>
      <c r="B2929" s="5"/>
      <c r="C2929" s="5"/>
      <c r="D2929" s="5"/>
      <c r="E2929" s="5"/>
      <c r="F2929" s="3" t="s">
        <v>9100</v>
      </c>
      <c r="G2929" s="3">
        <v>69.111739999999998</v>
      </c>
      <c r="H2929" s="3">
        <v>0</v>
      </c>
      <c r="I2929" s="3">
        <v>0</v>
      </c>
      <c r="J2929" s="3"/>
      <c r="K2929" s="3"/>
      <c r="L2929" s="3"/>
      <c r="M2929" s="3"/>
      <c r="N2929" s="3"/>
      <c r="O2929" s="3"/>
      <c r="P2929" s="3"/>
      <c r="Q2929" s="8">
        <v>69.111739999999998</v>
      </c>
      <c r="R2929" s="5"/>
    </row>
    <row r="2930" spans="1:18" ht="31.5" x14ac:dyDescent="0.3">
      <c r="A2930" s="7"/>
      <c r="B2930" s="7"/>
      <c r="C2930" s="7"/>
      <c r="D2930" s="7"/>
      <c r="E2930" s="7"/>
      <c r="F2930" s="3" t="s">
        <v>9101</v>
      </c>
      <c r="G2930" s="3">
        <v>4.6510499999999997</v>
      </c>
      <c r="H2930" s="3">
        <v>0</v>
      </c>
      <c r="I2930" s="3">
        <v>0</v>
      </c>
      <c r="J2930" s="3"/>
      <c r="K2930" s="3"/>
      <c r="L2930" s="3"/>
      <c r="M2930" s="3"/>
      <c r="N2930" s="3"/>
      <c r="O2930" s="3"/>
      <c r="P2930" s="3"/>
      <c r="Q2930" s="8">
        <v>4.6510499999999997</v>
      </c>
      <c r="R2930" s="7"/>
    </row>
    <row r="2931" spans="1:18" ht="84" x14ac:dyDescent="0.3">
      <c r="A2931" s="6" t="s">
        <v>1728</v>
      </c>
      <c r="B2931" s="6" t="s">
        <v>10018</v>
      </c>
      <c r="C2931" s="6">
        <v>4.0000000000000001E-3</v>
      </c>
      <c r="D2931" s="6">
        <v>2022</v>
      </c>
      <c r="E2931" s="6">
        <v>2023</v>
      </c>
      <c r="F2931" s="3" t="s">
        <v>22</v>
      </c>
      <c r="G2931" s="3">
        <v>0</v>
      </c>
      <c r="H2931" s="3">
        <v>91.600390000000004</v>
      </c>
      <c r="I2931" s="3">
        <v>0</v>
      </c>
      <c r="J2931" s="3"/>
      <c r="K2931" s="3"/>
      <c r="L2931" s="3"/>
      <c r="M2931" s="3"/>
      <c r="N2931" s="3"/>
      <c r="O2931" s="3"/>
      <c r="P2931" s="3"/>
      <c r="Q2931" s="8">
        <v>91.600390000000004</v>
      </c>
      <c r="R2931" s="5" t="s">
        <v>18187</v>
      </c>
    </row>
    <row r="2932" spans="1:18" ht="42" x14ac:dyDescent="0.3">
      <c r="A2932" s="5"/>
      <c r="B2932" s="5"/>
      <c r="C2932" s="5"/>
      <c r="D2932" s="5"/>
      <c r="E2932" s="5"/>
      <c r="F2932" s="3" t="s">
        <v>9100</v>
      </c>
      <c r="G2932" s="3">
        <v>0</v>
      </c>
      <c r="H2932" s="3">
        <v>85.474800000000002</v>
      </c>
      <c r="I2932" s="3">
        <v>0</v>
      </c>
      <c r="J2932" s="3"/>
      <c r="K2932" s="3"/>
      <c r="L2932" s="3"/>
      <c r="M2932" s="3"/>
      <c r="N2932" s="3"/>
      <c r="O2932" s="3"/>
      <c r="P2932" s="3"/>
      <c r="Q2932" s="8">
        <v>85.474800000000002</v>
      </c>
      <c r="R2932" s="5"/>
    </row>
    <row r="2933" spans="1:18" ht="31.5" x14ac:dyDescent="0.3">
      <c r="A2933" s="7"/>
      <c r="B2933" s="7"/>
      <c r="C2933" s="7"/>
      <c r="D2933" s="7"/>
      <c r="E2933" s="7"/>
      <c r="F2933" s="3" t="s">
        <v>9101</v>
      </c>
      <c r="G2933" s="3">
        <v>0</v>
      </c>
      <c r="H2933" s="3">
        <v>6.1255899999999999</v>
      </c>
      <c r="I2933" s="3">
        <v>0</v>
      </c>
      <c r="J2933" s="3"/>
      <c r="K2933" s="3"/>
      <c r="L2933" s="3"/>
      <c r="M2933" s="3"/>
      <c r="N2933" s="3"/>
      <c r="O2933" s="3"/>
      <c r="P2933" s="3"/>
      <c r="Q2933" s="8">
        <v>6.1255899999999999</v>
      </c>
      <c r="R2933" s="7"/>
    </row>
    <row r="2934" spans="1:18" ht="84" x14ac:dyDescent="0.3">
      <c r="A2934" s="6" t="s">
        <v>1729</v>
      </c>
      <c r="B2934" s="6" t="s">
        <v>10019</v>
      </c>
      <c r="C2934" s="6">
        <v>3.4000000000000002E-2</v>
      </c>
      <c r="D2934" s="6">
        <v>2021</v>
      </c>
      <c r="E2934" s="6">
        <v>2022</v>
      </c>
      <c r="F2934" s="3" t="s">
        <v>22</v>
      </c>
      <c r="G2934" s="3">
        <v>77.511899999999997</v>
      </c>
      <c r="H2934" s="3">
        <v>0</v>
      </c>
      <c r="I2934" s="3">
        <v>0</v>
      </c>
      <c r="J2934" s="3"/>
      <c r="K2934" s="3"/>
      <c r="L2934" s="3"/>
      <c r="M2934" s="3"/>
      <c r="N2934" s="3"/>
      <c r="O2934" s="3"/>
      <c r="P2934" s="3"/>
      <c r="Q2934" s="8">
        <v>77.511899999999997</v>
      </c>
      <c r="R2934" s="5" t="s">
        <v>18188</v>
      </c>
    </row>
    <row r="2935" spans="1:18" ht="42" x14ac:dyDescent="0.3">
      <c r="A2935" s="5"/>
      <c r="B2935" s="5"/>
      <c r="C2935" s="5"/>
      <c r="D2935" s="5"/>
      <c r="E2935" s="5"/>
      <c r="F2935" s="3" t="s">
        <v>9100</v>
      </c>
      <c r="G2935" s="3">
        <v>72.860849999999999</v>
      </c>
      <c r="H2935" s="3">
        <v>0</v>
      </c>
      <c r="I2935" s="3">
        <v>0</v>
      </c>
      <c r="J2935" s="3"/>
      <c r="K2935" s="3"/>
      <c r="L2935" s="3"/>
      <c r="M2935" s="3"/>
      <c r="N2935" s="3"/>
      <c r="O2935" s="3"/>
      <c r="P2935" s="3"/>
      <c r="Q2935" s="8">
        <v>72.860849999999999</v>
      </c>
      <c r="R2935" s="5"/>
    </row>
    <row r="2936" spans="1:18" ht="31.5" x14ac:dyDescent="0.3">
      <c r="A2936" s="7"/>
      <c r="B2936" s="7"/>
      <c r="C2936" s="7"/>
      <c r="D2936" s="7"/>
      <c r="E2936" s="7"/>
      <c r="F2936" s="3" t="s">
        <v>9101</v>
      </c>
      <c r="G2936" s="3">
        <v>4.6510499999999997</v>
      </c>
      <c r="H2936" s="3">
        <v>0</v>
      </c>
      <c r="I2936" s="3">
        <v>0</v>
      </c>
      <c r="J2936" s="3"/>
      <c r="K2936" s="3"/>
      <c r="L2936" s="3"/>
      <c r="M2936" s="3"/>
      <c r="N2936" s="3"/>
      <c r="O2936" s="3"/>
      <c r="P2936" s="3"/>
      <c r="Q2936" s="8">
        <v>4.6510499999999997</v>
      </c>
      <c r="R2936" s="7"/>
    </row>
    <row r="2937" spans="1:18" ht="84" x14ac:dyDescent="0.3">
      <c r="A2937" s="6" t="s">
        <v>1730</v>
      </c>
      <c r="B2937" s="6" t="s">
        <v>10020</v>
      </c>
      <c r="C2937" s="6">
        <v>2.7E-2</v>
      </c>
      <c r="D2937" s="6">
        <v>2021</v>
      </c>
      <c r="E2937" s="6">
        <v>2022</v>
      </c>
      <c r="F2937" s="3" t="s">
        <v>22</v>
      </c>
      <c r="G2937" s="3">
        <v>64.776579999999996</v>
      </c>
      <c r="H2937" s="3">
        <v>0</v>
      </c>
      <c r="I2937" s="3">
        <v>0</v>
      </c>
      <c r="J2937" s="3"/>
      <c r="K2937" s="3"/>
      <c r="L2937" s="3"/>
      <c r="M2937" s="3"/>
      <c r="N2937" s="3"/>
      <c r="O2937" s="3"/>
      <c r="P2937" s="3"/>
      <c r="Q2937" s="8">
        <v>64.776579999999996</v>
      </c>
      <c r="R2937" s="5" t="s">
        <v>18189</v>
      </c>
    </row>
    <row r="2938" spans="1:18" ht="42" x14ac:dyDescent="0.3">
      <c r="A2938" s="5"/>
      <c r="B2938" s="5"/>
      <c r="C2938" s="5"/>
      <c r="D2938" s="5"/>
      <c r="E2938" s="5"/>
      <c r="F2938" s="3" t="s">
        <v>9100</v>
      </c>
      <c r="G2938" s="3">
        <v>60.125529999999998</v>
      </c>
      <c r="H2938" s="3">
        <v>0</v>
      </c>
      <c r="I2938" s="3">
        <v>0</v>
      </c>
      <c r="J2938" s="3"/>
      <c r="K2938" s="3"/>
      <c r="L2938" s="3"/>
      <c r="M2938" s="3"/>
      <c r="N2938" s="3"/>
      <c r="O2938" s="3"/>
      <c r="P2938" s="3"/>
      <c r="Q2938" s="8">
        <v>60.125529999999998</v>
      </c>
      <c r="R2938" s="5"/>
    </row>
    <row r="2939" spans="1:18" ht="31.5" x14ac:dyDescent="0.3">
      <c r="A2939" s="7"/>
      <c r="B2939" s="7"/>
      <c r="C2939" s="7"/>
      <c r="D2939" s="7"/>
      <c r="E2939" s="7"/>
      <c r="F2939" s="3" t="s">
        <v>9101</v>
      </c>
      <c r="G2939" s="3">
        <v>4.6510499999999997</v>
      </c>
      <c r="H2939" s="3">
        <v>0</v>
      </c>
      <c r="I2939" s="3">
        <v>0</v>
      </c>
      <c r="J2939" s="3"/>
      <c r="K2939" s="3"/>
      <c r="L2939" s="3"/>
      <c r="M2939" s="3"/>
      <c r="N2939" s="3"/>
      <c r="O2939" s="3"/>
      <c r="P2939" s="3"/>
      <c r="Q2939" s="8">
        <v>4.6510499999999997</v>
      </c>
      <c r="R2939" s="7"/>
    </row>
    <row r="2940" spans="1:18" ht="84" x14ac:dyDescent="0.3">
      <c r="A2940" s="6" t="s">
        <v>1731</v>
      </c>
      <c r="B2940" s="6" t="s">
        <v>10021</v>
      </c>
      <c r="C2940" s="6">
        <v>8.9999999999999993E-3</v>
      </c>
      <c r="D2940" s="6">
        <v>2022</v>
      </c>
      <c r="E2940" s="6">
        <v>2023</v>
      </c>
      <c r="F2940" s="3" t="s">
        <v>22</v>
      </c>
      <c r="G2940" s="3">
        <v>0</v>
      </c>
      <c r="H2940" s="3">
        <v>121.48054</v>
      </c>
      <c r="I2940" s="3">
        <v>0</v>
      </c>
      <c r="J2940" s="3"/>
      <c r="K2940" s="3"/>
      <c r="L2940" s="3"/>
      <c r="M2940" s="3"/>
      <c r="N2940" s="3"/>
      <c r="O2940" s="3"/>
      <c r="P2940" s="3"/>
      <c r="Q2940" s="8">
        <v>121.48054</v>
      </c>
      <c r="R2940" s="5" t="s">
        <v>18190</v>
      </c>
    </row>
    <row r="2941" spans="1:18" ht="42" x14ac:dyDescent="0.3">
      <c r="A2941" s="5"/>
      <c r="B2941" s="5"/>
      <c r="C2941" s="5"/>
      <c r="D2941" s="5"/>
      <c r="E2941" s="5"/>
      <c r="F2941" s="3" t="s">
        <v>9100</v>
      </c>
      <c r="G2941" s="3">
        <v>0</v>
      </c>
      <c r="H2941" s="3">
        <v>115.35495</v>
      </c>
      <c r="I2941" s="3">
        <v>0</v>
      </c>
      <c r="J2941" s="3"/>
      <c r="K2941" s="3"/>
      <c r="L2941" s="3"/>
      <c r="M2941" s="3"/>
      <c r="N2941" s="3"/>
      <c r="O2941" s="3"/>
      <c r="P2941" s="3"/>
      <c r="Q2941" s="8">
        <v>115.35495</v>
      </c>
      <c r="R2941" s="5"/>
    </row>
    <row r="2942" spans="1:18" ht="31.5" x14ac:dyDescent="0.3">
      <c r="A2942" s="7"/>
      <c r="B2942" s="7"/>
      <c r="C2942" s="7"/>
      <c r="D2942" s="7"/>
      <c r="E2942" s="7"/>
      <c r="F2942" s="3" t="s">
        <v>9101</v>
      </c>
      <c r="G2942" s="3">
        <v>0</v>
      </c>
      <c r="H2942" s="3">
        <v>6.1255899999999999</v>
      </c>
      <c r="I2942" s="3">
        <v>0</v>
      </c>
      <c r="J2942" s="3"/>
      <c r="K2942" s="3"/>
      <c r="L2942" s="3"/>
      <c r="M2942" s="3"/>
      <c r="N2942" s="3"/>
      <c r="O2942" s="3"/>
      <c r="P2942" s="3"/>
      <c r="Q2942" s="8">
        <v>6.1255899999999999</v>
      </c>
      <c r="R2942" s="7"/>
    </row>
    <row r="2943" spans="1:18" ht="84" x14ac:dyDescent="0.3">
      <c r="A2943" s="6" t="s">
        <v>1732</v>
      </c>
      <c r="B2943" s="6" t="s">
        <v>10022</v>
      </c>
      <c r="C2943" s="6">
        <v>0.28599999999999998</v>
      </c>
      <c r="D2943" s="6">
        <v>2022</v>
      </c>
      <c r="E2943" s="6">
        <v>2023</v>
      </c>
      <c r="F2943" s="3" t="s">
        <v>22</v>
      </c>
      <c r="G2943" s="3">
        <v>0</v>
      </c>
      <c r="H2943" s="3">
        <v>1014.46536</v>
      </c>
      <c r="I2943" s="3">
        <v>0</v>
      </c>
      <c r="J2943" s="3"/>
      <c r="K2943" s="3"/>
      <c r="L2943" s="3"/>
      <c r="M2943" s="3"/>
      <c r="N2943" s="3"/>
      <c r="O2943" s="3"/>
      <c r="P2943" s="3"/>
      <c r="Q2943" s="8">
        <v>1014.46536</v>
      </c>
      <c r="R2943" s="5" t="s">
        <v>18191</v>
      </c>
    </row>
    <row r="2944" spans="1:18" ht="42" x14ac:dyDescent="0.3">
      <c r="A2944" s="5"/>
      <c r="B2944" s="5"/>
      <c r="C2944" s="5"/>
      <c r="D2944" s="5"/>
      <c r="E2944" s="5"/>
      <c r="F2944" s="3" t="s">
        <v>9100</v>
      </c>
      <c r="G2944" s="3">
        <v>0</v>
      </c>
      <c r="H2944" s="3">
        <v>1008.33977</v>
      </c>
      <c r="I2944" s="3">
        <v>0</v>
      </c>
      <c r="J2944" s="3"/>
      <c r="K2944" s="3"/>
      <c r="L2944" s="3"/>
      <c r="M2944" s="3"/>
      <c r="N2944" s="3"/>
      <c r="O2944" s="3"/>
      <c r="P2944" s="3"/>
      <c r="Q2944" s="8">
        <v>1008.33977</v>
      </c>
      <c r="R2944" s="5"/>
    </row>
    <row r="2945" spans="1:18" ht="31.5" x14ac:dyDescent="0.3">
      <c r="A2945" s="7"/>
      <c r="B2945" s="7"/>
      <c r="C2945" s="7"/>
      <c r="D2945" s="7"/>
      <c r="E2945" s="7"/>
      <c r="F2945" s="3" t="s">
        <v>9101</v>
      </c>
      <c r="G2945" s="3">
        <v>0</v>
      </c>
      <c r="H2945" s="3">
        <v>6.1255899999999999</v>
      </c>
      <c r="I2945" s="3">
        <v>0</v>
      </c>
      <c r="J2945" s="3"/>
      <c r="K2945" s="3"/>
      <c r="L2945" s="3"/>
      <c r="M2945" s="3"/>
      <c r="N2945" s="3"/>
      <c r="O2945" s="3"/>
      <c r="P2945" s="3"/>
      <c r="Q2945" s="8">
        <v>6.1255899999999999</v>
      </c>
      <c r="R2945" s="7"/>
    </row>
    <row r="2946" spans="1:18" ht="84" x14ac:dyDescent="0.3">
      <c r="A2946" s="6" t="s">
        <v>1733</v>
      </c>
      <c r="B2946" s="6" t="s">
        <v>10023</v>
      </c>
      <c r="C2946" s="6">
        <v>1.7999999999999999E-2</v>
      </c>
      <c r="D2946" s="6">
        <v>2022</v>
      </c>
      <c r="E2946" s="6">
        <v>2023</v>
      </c>
      <c r="F2946" s="3" t="s">
        <v>22</v>
      </c>
      <c r="G2946" s="3">
        <v>0</v>
      </c>
      <c r="H2946" s="3">
        <v>119.73497</v>
      </c>
      <c r="I2946" s="3">
        <v>0</v>
      </c>
      <c r="J2946" s="3"/>
      <c r="K2946" s="3"/>
      <c r="L2946" s="3"/>
      <c r="M2946" s="3"/>
      <c r="N2946" s="3"/>
      <c r="O2946" s="3"/>
      <c r="P2946" s="3"/>
      <c r="Q2946" s="8">
        <v>119.73497</v>
      </c>
      <c r="R2946" s="5" t="s">
        <v>18192</v>
      </c>
    </row>
    <row r="2947" spans="1:18" ht="42" x14ac:dyDescent="0.3">
      <c r="A2947" s="5"/>
      <c r="B2947" s="5"/>
      <c r="C2947" s="5"/>
      <c r="D2947" s="5"/>
      <c r="E2947" s="5"/>
      <c r="F2947" s="3" t="s">
        <v>9100</v>
      </c>
      <c r="G2947" s="3">
        <v>0</v>
      </c>
      <c r="H2947" s="3">
        <v>113.60938</v>
      </c>
      <c r="I2947" s="3">
        <v>0</v>
      </c>
      <c r="J2947" s="3"/>
      <c r="K2947" s="3"/>
      <c r="L2947" s="3"/>
      <c r="M2947" s="3"/>
      <c r="N2947" s="3"/>
      <c r="O2947" s="3"/>
      <c r="P2947" s="3"/>
      <c r="Q2947" s="8">
        <v>113.60938</v>
      </c>
      <c r="R2947" s="5"/>
    </row>
    <row r="2948" spans="1:18" ht="31.5" x14ac:dyDescent="0.3">
      <c r="A2948" s="7"/>
      <c r="B2948" s="7"/>
      <c r="C2948" s="7"/>
      <c r="D2948" s="7"/>
      <c r="E2948" s="7"/>
      <c r="F2948" s="3" t="s">
        <v>9101</v>
      </c>
      <c r="G2948" s="3">
        <v>0</v>
      </c>
      <c r="H2948" s="3">
        <v>6.1255899999999999</v>
      </c>
      <c r="I2948" s="3">
        <v>0</v>
      </c>
      <c r="J2948" s="3"/>
      <c r="K2948" s="3"/>
      <c r="L2948" s="3"/>
      <c r="M2948" s="3"/>
      <c r="N2948" s="3"/>
      <c r="O2948" s="3"/>
      <c r="P2948" s="3"/>
      <c r="Q2948" s="8">
        <v>6.1255899999999999</v>
      </c>
      <c r="R2948" s="7"/>
    </row>
    <row r="2949" spans="1:18" ht="73.5" x14ac:dyDescent="0.3">
      <c r="A2949" s="6" t="s">
        <v>1734</v>
      </c>
      <c r="B2949" s="6" t="s">
        <v>10024</v>
      </c>
      <c r="C2949" s="6">
        <v>4.5999999999999999E-2</v>
      </c>
      <c r="D2949" s="6">
        <v>2021</v>
      </c>
      <c r="E2949" s="6">
        <v>2022</v>
      </c>
      <c r="F2949" s="3" t="s">
        <v>22</v>
      </c>
      <c r="G2949" s="3">
        <v>181.51264</v>
      </c>
      <c r="H2949" s="3">
        <v>0</v>
      </c>
      <c r="I2949" s="3">
        <v>0</v>
      </c>
      <c r="J2949" s="3"/>
      <c r="K2949" s="3"/>
      <c r="L2949" s="3"/>
      <c r="M2949" s="3"/>
      <c r="N2949" s="3"/>
      <c r="O2949" s="3"/>
      <c r="P2949" s="3"/>
      <c r="Q2949" s="8">
        <v>181.51264</v>
      </c>
      <c r="R2949" s="5" t="s">
        <v>18193</v>
      </c>
    </row>
    <row r="2950" spans="1:18" ht="42" x14ac:dyDescent="0.3">
      <c r="A2950" s="5"/>
      <c r="B2950" s="5"/>
      <c r="C2950" s="5"/>
      <c r="D2950" s="5"/>
      <c r="E2950" s="5"/>
      <c r="F2950" s="3" t="s">
        <v>9100</v>
      </c>
      <c r="G2950" s="3">
        <v>176.86159000000001</v>
      </c>
      <c r="H2950" s="3">
        <v>0</v>
      </c>
      <c r="I2950" s="3">
        <v>0</v>
      </c>
      <c r="J2950" s="3"/>
      <c r="K2950" s="3"/>
      <c r="L2950" s="3"/>
      <c r="M2950" s="3"/>
      <c r="N2950" s="3"/>
      <c r="O2950" s="3"/>
      <c r="P2950" s="3"/>
      <c r="Q2950" s="8">
        <v>176.86159000000001</v>
      </c>
      <c r="R2950" s="5"/>
    </row>
    <row r="2951" spans="1:18" ht="31.5" x14ac:dyDescent="0.3">
      <c r="A2951" s="7"/>
      <c r="B2951" s="7"/>
      <c r="C2951" s="7"/>
      <c r="D2951" s="7"/>
      <c r="E2951" s="7"/>
      <c r="F2951" s="3" t="s">
        <v>9101</v>
      </c>
      <c r="G2951" s="3">
        <v>4.6510499999999997</v>
      </c>
      <c r="H2951" s="3">
        <v>0</v>
      </c>
      <c r="I2951" s="3">
        <v>0</v>
      </c>
      <c r="J2951" s="3"/>
      <c r="K2951" s="3"/>
      <c r="L2951" s="3"/>
      <c r="M2951" s="3"/>
      <c r="N2951" s="3"/>
      <c r="O2951" s="3"/>
      <c r="P2951" s="3"/>
      <c r="Q2951" s="8">
        <v>4.6510499999999997</v>
      </c>
      <c r="R2951" s="7"/>
    </row>
    <row r="2952" spans="1:18" ht="84" x14ac:dyDescent="0.3">
      <c r="A2952" s="6" t="s">
        <v>1735</v>
      </c>
      <c r="B2952" s="6" t="s">
        <v>10025</v>
      </c>
      <c r="C2952" s="6">
        <v>1.2E-2</v>
      </c>
      <c r="D2952" s="6">
        <v>2021</v>
      </c>
      <c r="E2952" s="6">
        <v>2022</v>
      </c>
      <c r="F2952" s="3" t="s">
        <v>22</v>
      </c>
      <c r="G2952" s="3">
        <v>108.62958</v>
      </c>
      <c r="H2952" s="3">
        <v>0</v>
      </c>
      <c r="I2952" s="3">
        <v>0</v>
      </c>
      <c r="J2952" s="3"/>
      <c r="K2952" s="3"/>
      <c r="L2952" s="3"/>
      <c r="M2952" s="3"/>
      <c r="N2952" s="3"/>
      <c r="O2952" s="3"/>
      <c r="P2952" s="3"/>
      <c r="Q2952" s="8">
        <v>108.62958</v>
      </c>
      <c r="R2952" s="5" t="s">
        <v>18194</v>
      </c>
    </row>
    <row r="2953" spans="1:18" ht="42" x14ac:dyDescent="0.3">
      <c r="A2953" s="5"/>
      <c r="B2953" s="5"/>
      <c r="C2953" s="5"/>
      <c r="D2953" s="5"/>
      <c r="E2953" s="5"/>
      <c r="F2953" s="3" t="s">
        <v>9100</v>
      </c>
      <c r="G2953" s="3">
        <v>103.97853000000001</v>
      </c>
      <c r="H2953" s="3">
        <v>0</v>
      </c>
      <c r="I2953" s="3">
        <v>0</v>
      </c>
      <c r="J2953" s="3"/>
      <c r="K2953" s="3"/>
      <c r="L2953" s="3"/>
      <c r="M2953" s="3"/>
      <c r="N2953" s="3"/>
      <c r="O2953" s="3"/>
      <c r="P2953" s="3"/>
      <c r="Q2953" s="8">
        <v>103.97853000000001</v>
      </c>
      <c r="R2953" s="5"/>
    </row>
    <row r="2954" spans="1:18" ht="31.5" x14ac:dyDescent="0.3">
      <c r="A2954" s="7"/>
      <c r="B2954" s="7"/>
      <c r="C2954" s="7"/>
      <c r="D2954" s="7"/>
      <c r="E2954" s="7"/>
      <c r="F2954" s="3" t="s">
        <v>9101</v>
      </c>
      <c r="G2954" s="3">
        <v>4.6510499999999997</v>
      </c>
      <c r="H2954" s="3">
        <v>0</v>
      </c>
      <c r="I2954" s="3">
        <v>0</v>
      </c>
      <c r="J2954" s="3"/>
      <c r="K2954" s="3"/>
      <c r="L2954" s="3"/>
      <c r="M2954" s="3"/>
      <c r="N2954" s="3"/>
      <c r="O2954" s="3"/>
      <c r="P2954" s="3"/>
      <c r="Q2954" s="8">
        <v>4.6510499999999997</v>
      </c>
      <c r="R2954" s="7"/>
    </row>
    <row r="2955" spans="1:18" ht="84" x14ac:dyDescent="0.3">
      <c r="A2955" s="6" t="s">
        <v>1736</v>
      </c>
      <c r="B2955" s="6" t="s">
        <v>10026</v>
      </c>
      <c r="C2955" s="6">
        <v>8.0000000000000002E-3</v>
      </c>
      <c r="D2955" s="6">
        <v>2021</v>
      </c>
      <c r="E2955" s="6">
        <v>2022</v>
      </c>
      <c r="F2955" s="3" t="s">
        <v>22</v>
      </c>
      <c r="G2955" s="3">
        <v>52.845649999999999</v>
      </c>
      <c r="H2955" s="3">
        <v>0</v>
      </c>
      <c r="I2955" s="3">
        <v>0</v>
      </c>
      <c r="J2955" s="3"/>
      <c r="K2955" s="3"/>
      <c r="L2955" s="3"/>
      <c r="M2955" s="3"/>
      <c r="N2955" s="3"/>
      <c r="O2955" s="3"/>
      <c r="P2955" s="3"/>
      <c r="Q2955" s="8">
        <v>52.845649999999999</v>
      </c>
      <c r="R2955" s="5" t="s">
        <v>18195</v>
      </c>
    </row>
    <row r="2956" spans="1:18" ht="42" x14ac:dyDescent="0.3">
      <c r="A2956" s="5"/>
      <c r="B2956" s="5"/>
      <c r="C2956" s="5"/>
      <c r="D2956" s="5"/>
      <c r="E2956" s="5"/>
      <c r="F2956" s="3" t="s">
        <v>9100</v>
      </c>
      <c r="G2956" s="3">
        <v>48.194600000000001</v>
      </c>
      <c r="H2956" s="3">
        <v>0</v>
      </c>
      <c r="I2956" s="3">
        <v>0</v>
      </c>
      <c r="J2956" s="3"/>
      <c r="K2956" s="3"/>
      <c r="L2956" s="3"/>
      <c r="M2956" s="3"/>
      <c r="N2956" s="3"/>
      <c r="O2956" s="3"/>
      <c r="P2956" s="3"/>
      <c r="Q2956" s="8">
        <v>48.194600000000001</v>
      </c>
      <c r="R2956" s="5"/>
    </row>
    <row r="2957" spans="1:18" ht="31.5" x14ac:dyDescent="0.3">
      <c r="A2957" s="7"/>
      <c r="B2957" s="7"/>
      <c r="C2957" s="7"/>
      <c r="D2957" s="7"/>
      <c r="E2957" s="7"/>
      <c r="F2957" s="3" t="s">
        <v>9101</v>
      </c>
      <c r="G2957" s="3">
        <v>4.6510499999999997</v>
      </c>
      <c r="H2957" s="3">
        <v>0</v>
      </c>
      <c r="I2957" s="3">
        <v>0</v>
      </c>
      <c r="J2957" s="3"/>
      <c r="K2957" s="3"/>
      <c r="L2957" s="3"/>
      <c r="M2957" s="3"/>
      <c r="N2957" s="3"/>
      <c r="O2957" s="3"/>
      <c r="P2957" s="3"/>
      <c r="Q2957" s="8">
        <v>4.6510499999999997</v>
      </c>
      <c r="R2957" s="7"/>
    </row>
    <row r="2958" spans="1:18" ht="84" x14ac:dyDescent="0.3">
      <c r="A2958" s="6" t="s">
        <v>1737</v>
      </c>
      <c r="B2958" s="6" t="s">
        <v>10027</v>
      </c>
      <c r="C2958" s="6">
        <v>1.4999999999999999E-2</v>
      </c>
      <c r="D2958" s="6">
        <v>2021</v>
      </c>
      <c r="E2958" s="6">
        <v>2022</v>
      </c>
      <c r="F2958" s="3" t="s">
        <v>22</v>
      </c>
      <c r="G2958" s="3">
        <v>123.67133</v>
      </c>
      <c r="H2958" s="3">
        <v>0</v>
      </c>
      <c r="I2958" s="3">
        <v>0</v>
      </c>
      <c r="J2958" s="3"/>
      <c r="K2958" s="3"/>
      <c r="L2958" s="3"/>
      <c r="M2958" s="3"/>
      <c r="N2958" s="3"/>
      <c r="O2958" s="3"/>
      <c r="P2958" s="3"/>
      <c r="Q2958" s="8">
        <v>123.67133</v>
      </c>
      <c r="R2958" s="5" t="s">
        <v>18196</v>
      </c>
    </row>
    <row r="2959" spans="1:18" ht="42" x14ac:dyDescent="0.3">
      <c r="A2959" s="5"/>
      <c r="B2959" s="5"/>
      <c r="C2959" s="5"/>
      <c r="D2959" s="5"/>
      <c r="E2959" s="5"/>
      <c r="F2959" s="3" t="s">
        <v>9100</v>
      </c>
      <c r="G2959" s="3">
        <v>119.02028</v>
      </c>
      <c r="H2959" s="3">
        <v>0</v>
      </c>
      <c r="I2959" s="3">
        <v>0</v>
      </c>
      <c r="J2959" s="3"/>
      <c r="K2959" s="3"/>
      <c r="L2959" s="3"/>
      <c r="M2959" s="3"/>
      <c r="N2959" s="3"/>
      <c r="O2959" s="3"/>
      <c r="P2959" s="3"/>
      <c r="Q2959" s="8">
        <v>119.02028</v>
      </c>
      <c r="R2959" s="5"/>
    </row>
    <row r="2960" spans="1:18" ht="31.5" x14ac:dyDescent="0.3">
      <c r="A2960" s="7"/>
      <c r="B2960" s="7"/>
      <c r="C2960" s="7"/>
      <c r="D2960" s="7"/>
      <c r="E2960" s="7"/>
      <c r="F2960" s="3" t="s">
        <v>9101</v>
      </c>
      <c r="G2960" s="3">
        <v>4.6510499999999997</v>
      </c>
      <c r="H2960" s="3">
        <v>0</v>
      </c>
      <c r="I2960" s="3">
        <v>0</v>
      </c>
      <c r="J2960" s="3"/>
      <c r="K2960" s="3"/>
      <c r="L2960" s="3"/>
      <c r="M2960" s="3"/>
      <c r="N2960" s="3"/>
      <c r="O2960" s="3"/>
      <c r="P2960" s="3"/>
      <c r="Q2960" s="8">
        <v>4.6510499999999997</v>
      </c>
      <c r="R2960" s="7"/>
    </row>
    <row r="2961" spans="1:18" ht="84" x14ac:dyDescent="0.3">
      <c r="A2961" s="6" t="s">
        <v>1738</v>
      </c>
      <c r="B2961" s="6" t="s">
        <v>10028</v>
      </c>
      <c r="C2961" s="6">
        <v>6.0000000000000001E-3</v>
      </c>
      <c r="D2961" s="6">
        <v>2021</v>
      </c>
      <c r="E2961" s="6">
        <v>2022</v>
      </c>
      <c r="F2961" s="3" t="s">
        <v>22</v>
      </c>
      <c r="G2961" s="3">
        <v>105.49915</v>
      </c>
      <c r="H2961" s="3">
        <v>0</v>
      </c>
      <c r="I2961" s="3">
        <v>0</v>
      </c>
      <c r="J2961" s="3"/>
      <c r="K2961" s="3"/>
      <c r="L2961" s="3"/>
      <c r="M2961" s="3"/>
      <c r="N2961" s="3"/>
      <c r="O2961" s="3"/>
      <c r="P2961" s="3"/>
      <c r="Q2961" s="8">
        <v>105.49915</v>
      </c>
      <c r="R2961" s="5" t="s">
        <v>18197</v>
      </c>
    </row>
    <row r="2962" spans="1:18" ht="42" x14ac:dyDescent="0.3">
      <c r="A2962" s="5"/>
      <c r="B2962" s="5"/>
      <c r="C2962" s="5"/>
      <c r="D2962" s="5"/>
      <c r="E2962" s="5"/>
      <c r="F2962" s="3" t="s">
        <v>9100</v>
      </c>
      <c r="G2962" s="3">
        <v>100.8481</v>
      </c>
      <c r="H2962" s="3">
        <v>0</v>
      </c>
      <c r="I2962" s="3">
        <v>0</v>
      </c>
      <c r="J2962" s="3"/>
      <c r="K2962" s="3"/>
      <c r="L2962" s="3"/>
      <c r="M2962" s="3"/>
      <c r="N2962" s="3"/>
      <c r="O2962" s="3"/>
      <c r="P2962" s="3"/>
      <c r="Q2962" s="8">
        <v>100.8481</v>
      </c>
      <c r="R2962" s="5"/>
    </row>
    <row r="2963" spans="1:18" ht="31.5" x14ac:dyDescent="0.3">
      <c r="A2963" s="7"/>
      <c r="B2963" s="7"/>
      <c r="C2963" s="7"/>
      <c r="D2963" s="7"/>
      <c r="E2963" s="7"/>
      <c r="F2963" s="3" t="s">
        <v>9101</v>
      </c>
      <c r="G2963" s="3">
        <v>4.6510499999999997</v>
      </c>
      <c r="H2963" s="3">
        <v>0</v>
      </c>
      <c r="I2963" s="3">
        <v>0</v>
      </c>
      <c r="J2963" s="3"/>
      <c r="K2963" s="3"/>
      <c r="L2963" s="3"/>
      <c r="M2963" s="3"/>
      <c r="N2963" s="3"/>
      <c r="O2963" s="3"/>
      <c r="P2963" s="3"/>
      <c r="Q2963" s="8">
        <v>4.6510499999999997</v>
      </c>
      <c r="R2963" s="7"/>
    </row>
    <row r="2964" spans="1:18" ht="84" x14ac:dyDescent="0.3">
      <c r="A2964" s="6" t="s">
        <v>1739</v>
      </c>
      <c r="B2964" s="6" t="s">
        <v>10029</v>
      </c>
      <c r="C2964" s="6">
        <v>8.8999999999999996E-2</v>
      </c>
      <c r="D2964" s="6">
        <v>2022</v>
      </c>
      <c r="E2964" s="6">
        <v>2023</v>
      </c>
      <c r="F2964" s="3" t="s">
        <v>22</v>
      </c>
      <c r="G2964" s="3">
        <v>0</v>
      </c>
      <c r="H2964" s="3">
        <v>352.42245000000003</v>
      </c>
      <c r="I2964" s="3">
        <v>0</v>
      </c>
      <c r="J2964" s="3"/>
      <c r="K2964" s="3"/>
      <c r="L2964" s="3"/>
      <c r="M2964" s="3"/>
      <c r="N2964" s="3"/>
      <c r="O2964" s="3"/>
      <c r="P2964" s="3"/>
      <c r="Q2964" s="8">
        <v>352.42245000000003</v>
      </c>
      <c r="R2964" s="5" t="s">
        <v>18198</v>
      </c>
    </row>
    <row r="2965" spans="1:18" ht="42" x14ac:dyDescent="0.3">
      <c r="A2965" s="5"/>
      <c r="B2965" s="5"/>
      <c r="C2965" s="5"/>
      <c r="D2965" s="5"/>
      <c r="E2965" s="5"/>
      <c r="F2965" s="3" t="s">
        <v>9100</v>
      </c>
      <c r="G2965" s="3">
        <v>0</v>
      </c>
      <c r="H2965" s="3">
        <v>346.29685999999998</v>
      </c>
      <c r="I2965" s="3">
        <v>0</v>
      </c>
      <c r="J2965" s="3"/>
      <c r="K2965" s="3"/>
      <c r="L2965" s="3"/>
      <c r="M2965" s="3"/>
      <c r="N2965" s="3"/>
      <c r="O2965" s="3"/>
      <c r="P2965" s="3"/>
      <c r="Q2965" s="8">
        <v>346.29685999999998</v>
      </c>
      <c r="R2965" s="5"/>
    </row>
    <row r="2966" spans="1:18" ht="31.5" x14ac:dyDescent="0.3">
      <c r="A2966" s="7"/>
      <c r="B2966" s="7"/>
      <c r="C2966" s="7"/>
      <c r="D2966" s="7"/>
      <c r="E2966" s="7"/>
      <c r="F2966" s="3" t="s">
        <v>9101</v>
      </c>
      <c r="G2966" s="3">
        <v>0</v>
      </c>
      <c r="H2966" s="3">
        <v>6.1255899999999999</v>
      </c>
      <c r="I2966" s="3">
        <v>0</v>
      </c>
      <c r="J2966" s="3"/>
      <c r="K2966" s="3"/>
      <c r="L2966" s="3"/>
      <c r="M2966" s="3"/>
      <c r="N2966" s="3"/>
      <c r="O2966" s="3"/>
      <c r="P2966" s="3"/>
      <c r="Q2966" s="8">
        <v>6.1255899999999999</v>
      </c>
      <c r="R2966" s="7"/>
    </row>
    <row r="2967" spans="1:18" ht="73.5" x14ac:dyDescent="0.3">
      <c r="A2967" s="6" t="s">
        <v>1740</v>
      </c>
      <c r="B2967" s="6" t="s">
        <v>10030</v>
      </c>
      <c r="C2967" s="6">
        <v>3.7499999999999999E-3</v>
      </c>
      <c r="D2967" s="6">
        <v>2022</v>
      </c>
      <c r="E2967" s="6">
        <v>2023</v>
      </c>
      <c r="F2967" s="3" t="s">
        <v>22</v>
      </c>
      <c r="G2967" s="3">
        <v>0</v>
      </c>
      <c r="H2967" s="3">
        <v>63.888640000000002</v>
      </c>
      <c r="I2967" s="3">
        <v>0</v>
      </c>
      <c r="J2967" s="3"/>
      <c r="K2967" s="3"/>
      <c r="L2967" s="3"/>
      <c r="M2967" s="3"/>
      <c r="N2967" s="3"/>
      <c r="O2967" s="3"/>
      <c r="P2967" s="3"/>
      <c r="Q2967" s="8">
        <v>63.888640000000002</v>
      </c>
      <c r="R2967" s="5" t="s">
        <v>18199</v>
      </c>
    </row>
    <row r="2968" spans="1:18" ht="42" x14ac:dyDescent="0.3">
      <c r="A2968" s="5"/>
      <c r="B2968" s="5"/>
      <c r="C2968" s="5"/>
      <c r="D2968" s="5"/>
      <c r="E2968" s="5"/>
      <c r="F2968" s="3" t="s">
        <v>9100</v>
      </c>
      <c r="G2968" s="3">
        <v>0</v>
      </c>
      <c r="H2968" s="3">
        <v>57.76305</v>
      </c>
      <c r="I2968" s="3">
        <v>0</v>
      </c>
      <c r="J2968" s="3"/>
      <c r="K2968" s="3"/>
      <c r="L2968" s="3"/>
      <c r="M2968" s="3"/>
      <c r="N2968" s="3"/>
      <c r="O2968" s="3"/>
      <c r="P2968" s="3"/>
      <c r="Q2968" s="8">
        <v>57.76305</v>
      </c>
      <c r="R2968" s="5"/>
    </row>
    <row r="2969" spans="1:18" ht="31.5" x14ac:dyDescent="0.3">
      <c r="A2969" s="7"/>
      <c r="B2969" s="7"/>
      <c r="C2969" s="7"/>
      <c r="D2969" s="7"/>
      <c r="E2969" s="7"/>
      <c r="F2969" s="3" t="s">
        <v>9101</v>
      </c>
      <c r="G2969" s="3">
        <v>0</v>
      </c>
      <c r="H2969" s="3">
        <v>6.1255899999999999</v>
      </c>
      <c r="I2969" s="3">
        <v>0</v>
      </c>
      <c r="J2969" s="3"/>
      <c r="K2969" s="3"/>
      <c r="L2969" s="3"/>
      <c r="M2969" s="3"/>
      <c r="N2969" s="3"/>
      <c r="O2969" s="3"/>
      <c r="P2969" s="3"/>
      <c r="Q2969" s="8">
        <v>6.1255899999999999</v>
      </c>
      <c r="R2969" s="7"/>
    </row>
    <row r="2970" spans="1:18" ht="73.5" x14ac:dyDescent="0.3">
      <c r="A2970" s="6" t="s">
        <v>1741</v>
      </c>
      <c r="B2970" s="6" t="s">
        <v>10031</v>
      </c>
      <c r="C2970" s="6">
        <v>8.9999999999999993E-3</v>
      </c>
      <c r="D2970" s="6">
        <v>2021</v>
      </c>
      <c r="E2970" s="6">
        <v>2022</v>
      </c>
      <c r="F2970" s="3" t="s">
        <v>22</v>
      </c>
      <c r="G2970" s="3">
        <v>64.895070000000004</v>
      </c>
      <c r="H2970" s="3">
        <v>0</v>
      </c>
      <c r="I2970" s="3">
        <v>0</v>
      </c>
      <c r="J2970" s="3"/>
      <c r="K2970" s="3"/>
      <c r="L2970" s="3"/>
      <c r="M2970" s="3"/>
      <c r="N2970" s="3"/>
      <c r="O2970" s="3"/>
      <c r="P2970" s="3"/>
      <c r="Q2970" s="8">
        <v>64.895070000000004</v>
      </c>
      <c r="R2970" s="5" t="s">
        <v>18200</v>
      </c>
    </row>
    <row r="2971" spans="1:18" ht="42" x14ac:dyDescent="0.3">
      <c r="A2971" s="5"/>
      <c r="B2971" s="5"/>
      <c r="C2971" s="5"/>
      <c r="D2971" s="5"/>
      <c r="E2971" s="5"/>
      <c r="F2971" s="3" t="s">
        <v>9100</v>
      </c>
      <c r="G2971" s="3">
        <v>60.244019999999999</v>
      </c>
      <c r="H2971" s="3">
        <v>0</v>
      </c>
      <c r="I2971" s="3">
        <v>0</v>
      </c>
      <c r="J2971" s="3"/>
      <c r="K2971" s="3"/>
      <c r="L2971" s="3"/>
      <c r="M2971" s="3"/>
      <c r="N2971" s="3"/>
      <c r="O2971" s="3"/>
      <c r="P2971" s="3"/>
      <c r="Q2971" s="8">
        <v>60.244019999999999</v>
      </c>
      <c r="R2971" s="5"/>
    </row>
    <row r="2972" spans="1:18" ht="31.5" x14ac:dyDescent="0.3">
      <c r="A2972" s="7"/>
      <c r="B2972" s="7"/>
      <c r="C2972" s="7"/>
      <c r="D2972" s="7"/>
      <c r="E2972" s="7"/>
      <c r="F2972" s="3" t="s">
        <v>9101</v>
      </c>
      <c r="G2972" s="3">
        <v>4.6510499999999997</v>
      </c>
      <c r="H2972" s="3">
        <v>0</v>
      </c>
      <c r="I2972" s="3">
        <v>0</v>
      </c>
      <c r="J2972" s="3"/>
      <c r="K2972" s="3"/>
      <c r="L2972" s="3"/>
      <c r="M2972" s="3"/>
      <c r="N2972" s="3"/>
      <c r="O2972" s="3"/>
      <c r="P2972" s="3"/>
      <c r="Q2972" s="8">
        <v>4.6510499999999997</v>
      </c>
      <c r="R2972" s="7"/>
    </row>
    <row r="2973" spans="1:18" ht="84" x14ac:dyDescent="0.3">
      <c r="A2973" s="6" t="s">
        <v>1742</v>
      </c>
      <c r="B2973" s="6" t="s">
        <v>10032</v>
      </c>
      <c r="C2973" s="6">
        <v>0.114</v>
      </c>
      <c r="D2973" s="6">
        <v>2022</v>
      </c>
      <c r="E2973" s="6">
        <v>2023</v>
      </c>
      <c r="F2973" s="3" t="s">
        <v>22</v>
      </c>
      <c r="G2973" s="3">
        <v>0</v>
      </c>
      <c r="H2973" s="3">
        <v>656.22946999999999</v>
      </c>
      <c r="I2973" s="3">
        <v>0</v>
      </c>
      <c r="J2973" s="3"/>
      <c r="K2973" s="3"/>
      <c r="L2973" s="3"/>
      <c r="M2973" s="3"/>
      <c r="N2973" s="3"/>
      <c r="O2973" s="3"/>
      <c r="P2973" s="3"/>
      <c r="Q2973" s="8">
        <v>656.22946999999999</v>
      </c>
      <c r="R2973" s="5" t="s">
        <v>18201</v>
      </c>
    </row>
    <row r="2974" spans="1:18" ht="42" x14ac:dyDescent="0.3">
      <c r="A2974" s="5"/>
      <c r="B2974" s="5"/>
      <c r="C2974" s="5"/>
      <c r="D2974" s="5"/>
      <c r="E2974" s="5"/>
      <c r="F2974" s="3" t="s">
        <v>9100</v>
      </c>
      <c r="G2974" s="3">
        <v>0</v>
      </c>
      <c r="H2974" s="3">
        <v>650.10388</v>
      </c>
      <c r="I2974" s="3">
        <v>0</v>
      </c>
      <c r="J2974" s="3"/>
      <c r="K2974" s="3"/>
      <c r="L2974" s="3"/>
      <c r="M2974" s="3"/>
      <c r="N2974" s="3"/>
      <c r="O2974" s="3"/>
      <c r="P2974" s="3"/>
      <c r="Q2974" s="8">
        <v>650.10388</v>
      </c>
      <c r="R2974" s="5"/>
    </row>
    <row r="2975" spans="1:18" ht="31.5" x14ac:dyDescent="0.3">
      <c r="A2975" s="7"/>
      <c r="B2975" s="7"/>
      <c r="C2975" s="7"/>
      <c r="D2975" s="7"/>
      <c r="E2975" s="7"/>
      <c r="F2975" s="3" t="s">
        <v>9101</v>
      </c>
      <c r="G2975" s="3">
        <v>0</v>
      </c>
      <c r="H2975" s="3">
        <v>6.1255899999999999</v>
      </c>
      <c r="I2975" s="3">
        <v>0</v>
      </c>
      <c r="J2975" s="3"/>
      <c r="K2975" s="3"/>
      <c r="L2975" s="3"/>
      <c r="M2975" s="3"/>
      <c r="N2975" s="3"/>
      <c r="O2975" s="3"/>
      <c r="P2975" s="3"/>
      <c r="Q2975" s="8">
        <v>6.1255899999999999</v>
      </c>
      <c r="R2975" s="7"/>
    </row>
    <row r="2976" spans="1:18" ht="84" x14ac:dyDescent="0.3">
      <c r="A2976" s="6" t="s">
        <v>1743</v>
      </c>
      <c r="B2976" s="6" t="s">
        <v>10033</v>
      </c>
      <c r="C2976" s="6">
        <v>1.4E-2</v>
      </c>
      <c r="D2976" s="6">
        <v>2021</v>
      </c>
      <c r="E2976" s="6">
        <v>2022</v>
      </c>
      <c r="F2976" s="3" t="s">
        <v>22</v>
      </c>
      <c r="G2976" s="3">
        <v>111.57783000000001</v>
      </c>
      <c r="H2976" s="3">
        <v>0</v>
      </c>
      <c r="I2976" s="3">
        <v>0</v>
      </c>
      <c r="J2976" s="3"/>
      <c r="K2976" s="3"/>
      <c r="L2976" s="3"/>
      <c r="M2976" s="3"/>
      <c r="N2976" s="3"/>
      <c r="O2976" s="3"/>
      <c r="P2976" s="3"/>
      <c r="Q2976" s="8">
        <v>111.57783000000001</v>
      </c>
      <c r="R2976" s="5" t="s">
        <v>18202</v>
      </c>
    </row>
    <row r="2977" spans="1:18" ht="42" x14ac:dyDescent="0.3">
      <c r="A2977" s="5"/>
      <c r="B2977" s="5"/>
      <c r="C2977" s="5"/>
      <c r="D2977" s="5"/>
      <c r="E2977" s="5"/>
      <c r="F2977" s="3" t="s">
        <v>9100</v>
      </c>
      <c r="G2977" s="3">
        <v>106.92677999999999</v>
      </c>
      <c r="H2977" s="3">
        <v>0</v>
      </c>
      <c r="I2977" s="3">
        <v>0</v>
      </c>
      <c r="J2977" s="3"/>
      <c r="K2977" s="3"/>
      <c r="L2977" s="3"/>
      <c r="M2977" s="3"/>
      <c r="N2977" s="3"/>
      <c r="O2977" s="3"/>
      <c r="P2977" s="3"/>
      <c r="Q2977" s="8">
        <v>106.92677999999999</v>
      </c>
      <c r="R2977" s="5"/>
    </row>
    <row r="2978" spans="1:18" ht="31.5" x14ac:dyDescent="0.3">
      <c r="A2978" s="7"/>
      <c r="B2978" s="7"/>
      <c r="C2978" s="7"/>
      <c r="D2978" s="7"/>
      <c r="E2978" s="7"/>
      <c r="F2978" s="3" t="s">
        <v>9101</v>
      </c>
      <c r="G2978" s="3">
        <v>4.6510499999999997</v>
      </c>
      <c r="H2978" s="3">
        <v>0</v>
      </c>
      <c r="I2978" s="3">
        <v>0</v>
      </c>
      <c r="J2978" s="3"/>
      <c r="K2978" s="3"/>
      <c r="L2978" s="3"/>
      <c r="M2978" s="3"/>
      <c r="N2978" s="3"/>
      <c r="O2978" s="3"/>
      <c r="P2978" s="3"/>
      <c r="Q2978" s="8">
        <v>4.6510499999999997</v>
      </c>
      <c r="R2978" s="7"/>
    </row>
    <row r="2979" spans="1:18" ht="84" x14ac:dyDescent="0.3">
      <c r="A2979" s="6" t="s">
        <v>1744</v>
      </c>
      <c r="B2979" s="6" t="s">
        <v>10034</v>
      </c>
      <c r="C2979" s="6">
        <v>1.7000000000000001E-2</v>
      </c>
      <c r="D2979" s="6">
        <v>2022</v>
      </c>
      <c r="E2979" s="6">
        <v>2023</v>
      </c>
      <c r="F2979" s="3" t="s">
        <v>22</v>
      </c>
      <c r="G2979" s="3">
        <v>0</v>
      </c>
      <c r="H2979" s="3">
        <v>153.17484999999999</v>
      </c>
      <c r="I2979" s="3">
        <v>0</v>
      </c>
      <c r="J2979" s="3"/>
      <c r="K2979" s="3"/>
      <c r="L2979" s="3"/>
      <c r="M2979" s="3"/>
      <c r="N2979" s="3"/>
      <c r="O2979" s="3"/>
      <c r="P2979" s="3"/>
      <c r="Q2979" s="8">
        <v>153.17484999999999</v>
      </c>
      <c r="R2979" s="5" t="s">
        <v>18203</v>
      </c>
    </row>
    <row r="2980" spans="1:18" ht="42" x14ac:dyDescent="0.3">
      <c r="A2980" s="5"/>
      <c r="B2980" s="5"/>
      <c r="C2980" s="5"/>
      <c r="D2980" s="5"/>
      <c r="E2980" s="5"/>
      <c r="F2980" s="3" t="s">
        <v>9100</v>
      </c>
      <c r="G2980" s="3">
        <v>0</v>
      </c>
      <c r="H2980" s="3">
        <v>147.04926</v>
      </c>
      <c r="I2980" s="3">
        <v>0</v>
      </c>
      <c r="J2980" s="3"/>
      <c r="K2980" s="3"/>
      <c r="L2980" s="3"/>
      <c r="M2980" s="3"/>
      <c r="N2980" s="3"/>
      <c r="O2980" s="3"/>
      <c r="P2980" s="3"/>
      <c r="Q2980" s="8">
        <v>147.04926</v>
      </c>
      <c r="R2980" s="5"/>
    </row>
    <row r="2981" spans="1:18" ht="31.5" x14ac:dyDescent="0.3">
      <c r="A2981" s="7"/>
      <c r="B2981" s="7"/>
      <c r="C2981" s="7"/>
      <c r="D2981" s="7"/>
      <c r="E2981" s="7"/>
      <c r="F2981" s="3" t="s">
        <v>9101</v>
      </c>
      <c r="G2981" s="3">
        <v>0</v>
      </c>
      <c r="H2981" s="3">
        <v>6.1255899999999999</v>
      </c>
      <c r="I2981" s="3">
        <v>0</v>
      </c>
      <c r="J2981" s="3"/>
      <c r="K2981" s="3"/>
      <c r="L2981" s="3"/>
      <c r="M2981" s="3"/>
      <c r="N2981" s="3"/>
      <c r="O2981" s="3"/>
      <c r="P2981" s="3"/>
      <c r="Q2981" s="8">
        <v>6.1255899999999999</v>
      </c>
      <c r="R2981" s="7"/>
    </row>
    <row r="2982" spans="1:18" ht="84" x14ac:dyDescent="0.3">
      <c r="A2982" s="6" t="s">
        <v>1745</v>
      </c>
      <c r="B2982" s="6" t="s">
        <v>10035</v>
      </c>
      <c r="C2982" s="6">
        <v>0.1555</v>
      </c>
      <c r="D2982" s="6">
        <v>2021</v>
      </c>
      <c r="E2982" s="6">
        <v>2022</v>
      </c>
      <c r="F2982" s="3" t="s">
        <v>22</v>
      </c>
      <c r="G2982" s="3">
        <v>434.24184000000002</v>
      </c>
      <c r="H2982" s="3">
        <v>0</v>
      </c>
      <c r="I2982" s="3">
        <v>0</v>
      </c>
      <c r="J2982" s="3"/>
      <c r="K2982" s="3"/>
      <c r="L2982" s="3"/>
      <c r="M2982" s="3"/>
      <c r="N2982" s="3"/>
      <c r="O2982" s="3"/>
      <c r="P2982" s="3"/>
      <c r="Q2982" s="8">
        <v>434.24184000000002</v>
      </c>
      <c r="R2982" s="5" t="s">
        <v>18204</v>
      </c>
    </row>
    <row r="2983" spans="1:18" ht="42" x14ac:dyDescent="0.3">
      <c r="A2983" s="5"/>
      <c r="B2983" s="5"/>
      <c r="C2983" s="5"/>
      <c r="D2983" s="5"/>
      <c r="E2983" s="5"/>
      <c r="F2983" s="3" t="s">
        <v>9100</v>
      </c>
      <c r="G2983" s="3">
        <v>429.59079000000003</v>
      </c>
      <c r="H2983" s="3">
        <v>0</v>
      </c>
      <c r="I2983" s="3">
        <v>0</v>
      </c>
      <c r="J2983" s="3"/>
      <c r="K2983" s="3"/>
      <c r="L2983" s="3"/>
      <c r="M2983" s="3"/>
      <c r="N2983" s="3"/>
      <c r="O2983" s="3"/>
      <c r="P2983" s="3"/>
      <c r="Q2983" s="8">
        <v>429.59079000000003</v>
      </c>
      <c r="R2983" s="5"/>
    </row>
    <row r="2984" spans="1:18" ht="31.5" x14ac:dyDescent="0.3">
      <c r="A2984" s="7"/>
      <c r="B2984" s="7"/>
      <c r="C2984" s="7"/>
      <c r="D2984" s="7"/>
      <c r="E2984" s="7"/>
      <c r="F2984" s="3" t="s">
        <v>9101</v>
      </c>
      <c r="G2984" s="3">
        <v>4.6510499999999997</v>
      </c>
      <c r="H2984" s="3">
        <v>0</v>
      </c>
      <c r="I2984" s="3">
        <v>0</v>
      </c>
      <c r="J2984" s="3"/>
      <c r="K2984" s="3"/>
      <c r="L2984" s="3"/>
      <c r="M2984" s="3"/>
      <c r="N2984" s="3"/>
      <c r="O2984" s="3"/>
      <c r="P2984" s="3"/>
      <c r="Q2984" s="8">
        <v>4.6510499999999997</v>
      </c>
      <c r="R2984" s="7"/>
    </row>
    <row r="2985" spans="1:18" ht="73.5" x14ac:dyDescent="0.3">
      <c r="A2985" s="6" t="s">
        <v>1746</v>
      </c>
      <c r="B2985" s="6" t="s">
        <v>10036</v>
      </c>
      <c r="C2985" s="6">
        <v>6.0000000000000001E-3</v>
      </c>
      <c r="D2985" s="6">
        <v>2021</v>
      </c>
      <c r="E2985" s="6">
        <v>2022</v>
      </c>
      <c r="F2985" s="3" t="s">
        <v>22</v>
      </c>
      <c r="G2985" s="3">
        <v>72.713300000000004</v>
      </c>
      <c r="H2985" s="3">
        <v>0</v>
      </c>
      <c r="I2985" s="3">
        <v>0</v>
      </c>
      <c r="J2985" s="3"/>
      <c r="K2985" s="3"/>
      <c r="L2985" s="3"/>
      <c r="M2985" s="3"/>
      <c r="N2985" s="3"/>
      <c r="O2985" s="3"/>
      <c r="P2985" s="3"/>
      <c r="Q2985" s="8">
        <v>72.713300000000004</v>
      </c>
      <c r="R2985" s="5" t="s">
        <v>18205</v>
      </c>
    </row>
    <row r="2986" spans="1:18" ht="42" x14ac:dyDescent="0.3">
      <c r="A2986" s="5"/>
      <c r="B2986" s="5"/>
      <c r="C2986" s="5"/>
      <c r="D2986" s="5"/>
      <c r="E2986" s="5"/>
      <c r="F2986" s="3" t="s">
        <v>9100</v>
      </c>
      <c r="G2986" s="3">
        <v>68.062250000000006</v>
      </c>
      <c r="H2986" s="3">
        <v>0</v>
      </c>
      <c r="I2986" s="3">
        <v>0</v>
      </c>
      <c r="J2986" s="3"/>
      <c r="K2986" s="3"/>
      <c r="L2986" s="3"/>
      <c r="M2986" s="3"/>
      <c r="N2986" s="3"/>
      <c r="O2986" s="3"/>
      <c r="P2986" s="3"/>
      <c r="Q2986" s="8">
        <v>68.062250000000006</v>
      </c>
      <c r="R2986" s="5"/>
    </row>
    <row r="2987" spans="1:18" ht="31.5" x14ac:dyDescent="0.3">
      <c r="A2987" s="7"/>
      <c r="B2987" s="7"/>
      <c r="C2987" s="7"/>
      <c r="D2987" s="7"/>
      <c r="E2987" s="7"/>
      <c r="F2987" s="3" t="s">
        <v>9101</v>
      </c>
      <c r="G2987" s="3">
        <v>4.6510499999999997</v>
      </c>
      <c r="H2987" s="3">
        <v>0</v>
      </c>
      <c r="I2987" s="3">
        <v>0</v>
      </c>
      <c r="J2987" s="3"/>
      <c r="K2987" s="3"/>
      <c r="L2987" s="3"/>
      <c r="M2987" s="3"/>
      <c r="N2987" s="3"/>
      <c r="O2987" s="3"/>
      <c r="P2987" s="3"/>
      <c r="Q2987" s="8">
        <v>4.6510499999999997</v>
      </c>
      <c r="R2987" s="7"/>
    </row>
    <row r="2988" spans="1:18" ht="84" x14ac:dyDescent="0.3">
      <c r="A2988" s="6" t="s">
        <v>1747</v>
      </c>
      <c r="B2988" s="6" t="s">
        <v>10037</v>
      </c>
      <c r="C2988" s="6">
        <v>1.7000000000000001E-2</v>
      </c>
      <c r="D2988" s="6">
        <v>2021</v>
      </c>
      <c r="E2988" s="6">
        <v>2022</v>
      </c>
      <c r="F2988" s="3" t="s">
        <v>22</v>
      </c>
      <c r="G2988" s="3">
        <v>83.922979999999995</v>
      </c>
      <c r="H2988" s="3">
        <v>0</v>
      </c>
      <c r="I2988" s="3">
        <v>0</v>
      </c>
      <c r="J2988" s="3"/>
      <c r="K2988" s="3"/>
      <c r="L2988" s="3"/>
      <c r="M2988" s="3"/>
      <c r="N2988" s="3"/>
      <c r="O2988" s="3"/>
      <c r="P2988" s="3"/>
      <c r="Q2988" s="8">
        <v>83.922979999999995</v>
      </c>
      <c r="R2988" s="5" t="s">
        <v>18206</v>
      </c>
    </row>
    <row r="2989" spans="1:18" ht="42" x14ac:dyDescent="0.3">
      <c r="A2989" s="5"/>
      <c r="B2989" s="5"/>
      <c r="C2989" s="5"/>
      <c r="D2989" s="5"/>
      <c r="E2989" s="5"/>
      <c r="F2989" s="3" t="s">
        <v>9100</v>
      </c>
      <c r="G2989" s="3">
        <v>79.271929999999998</v>
      </c>
      <c r="H2989" s="3">
        <v>0</v>
      </c>
      <c r="I2989" s="3">
        <v>0</v>
      </c>
      <c r="J2989" s="3"/>
      <c r="K2989" s="3"/>
      <c r="L2989" s="3"/>
      <c r="M2989" s="3"/>
      <c r="N2989" s="3"/>
      <c r="O2989" s="3"/>
      <c r="P2989" s="3"/>
      <c r="Q2989" s="8">
        <v>79.271929999999998</v>
      </c>
      <c r="R2989" s="5"/>
    </row>
    <row r="2990" spans="1:18" ht="31.5" x14ac:dyDescent="0.3">
      <c r="A2990" s="7"/>
      <c r="B2990" s="7"/>
      <c r="C2990" s="7"/>
      <c r="D2990" s="7"/>
      <c r="E2990" s="7"/>
      <c r="F2990" s="3" t="s">
        <v>9101</v>
      </c>
      <c r="G2990" s="3">
        <v>4.6510499999999997</v>
      </c>
      <c r="H2990" s="3">
        <v>0</v>
      </c>
      <c r="I2990" s="3">
        <v>0</v>
      </c>
      <c r="J2990" s="3"/>
      <c r="K2990" s="3"/>
      <c r="L2990" s="3"/>
      <c r="M2990" s="3"/>
      <c r="N2990" s="3"/>
      <c r="O2990" s="3"/>
      <c r="P2990" s="3"/>
      <c r="Q2990" s="8">
        <v>4.6510499999999997</v>
      </c>
      <c r="R2990" s="7"/>
    </row>
    <row r="2991" spans="1:18" ht="73.5" x14ac:dyDescent="0.3">
      <c r="A2991" s="6" t="s">
        <v>1748</v>
      </c>
      <c r="B2991" s="6" t="s">
        <v>10038</v>
      </c>
      <c r="C2991" s="6">
        <v>0.184</v>
      </c>
      <c r="D2991" s="6">
        <v>2022</v>
      </c>
      <c r="E2991" s="6">
        <v>2023</v>
      </c>
      <c r="F2991" s="3" t="s">
        <v>22</v>
      </c>
      <c r="G2991" s="3">
        <v>0</v>
      </c>
      <c r="H2991" s="3">
        <v>811.18050000000005</v>
      </c>
      <c r="I2991" s="3">
        <v>0</v>
      </c>
      <c r="J2991" s="3"/>
      <c r="K2991" s="3"/>
      <c r="L2991" s="3"/>
      <c r="M2991" s="3"/>
      <c r="N2991" s="3"/>
      <c r="O2991" s="3"/>
      <c r="P2991" s="3"/>
      <c r="Q2991" s="8">
        <v>811.18050000000005</v>
      </c>
      <c r="R2991" s="5" t="s">
        <v>18207</v>
      </c>
    </row>
    <row r="2992" spans="1:18" ht="42" x14ac:dyDescent="0.3">
      <c r="A2992" s="5"/>
      <c r="B2992" s="5"/>
      <c r="C2992" s="5"/>
      <c r="D2992" s="5"/>
      <c r="E2992" s="5"/>
      <c r="F2992" s="3" t="s">
        <v>9100</v>
      </c>
      <c r="G2992" s="3">
        <v>0</v>
      </c>
      <c r="H2992" s="3">
        <v>805.05490999999995</v>
      </c>
      <c r="I2992" s="3">
        <v>0</v>
      </c>
      <c r="J2992" s="3"/>
      <c r="K2992" s="3"/>
      <c r="L2992" s="3"/>
      <c r="M2992" s="3"/>
      <c r="N2992" s="3"/>
      <c r="O2992" s="3"/>
      <c r="P2992" s="3"/>
      <c r="Q2992" s="8">
        <v>805.05490999999995</v>
      </c>
      <c r="R2992" s="5"/>
    </row>
    <row r="2993" spans="1:18" ht="31.5" x14ac:dyDescent="0.3">
      <c r="A2993" s="7"/>
      <c r="B2993" s="7"/>
      <c r="C2993" s="7"/>
      <c r="D2993" s="7"/>
      <c r="E2993" s="7"/>
      <c r="F2993" s="3" t="s">
        <v>9101</v>
      </c>
      <c r="G2993" s="3">
        <v>0</v>
      </c>
      <c r="H2993" s="3">
        <v>6.1255899999999999</v>
      </c>
      <c r="I2993" s="3">
        <v>0</v>
      </c>
      <c r="J2993" s="3"/>
      <c r="K2993" s="3"/>
      <c r="L2993" s="3"/>
      <c r="M2993" s="3"/>
      <c r="N2993" s="3"/>
      <c r="O2993" s="3"/>
      <c r="P2993" s="3"/>
      <c r="Q2993" s="8">
        <v>6.1255899999999999</v>
      </c>
      <c r="R2993" s="7"/>
    </row>
    <row r="2994" spans="1:18" ht="84" x14ac:dyDescent="0.3">
      <c r="A2994" s="6" t="s">
        <v>1749</v>
      </c>
      <c r="B2994" s="6" t="s">
        <v>10039</v>
      </c>
      <c r="C2994" s="6">
        <v>4.0000000000000001E-3</v>
      </c>
      <c r="D2994" s="6">
        <v>2021</v>
      </c>
      <c r="E2994" s="6">
        <v>2022</v>
      </c>
      <c r="F2994" s="3" t="s">
        <v>22</v>
      </c>
      <c r="G2994" s="3">
        <v>73.351640000000003</v>
      </c>
      <c r="H2994" s="3">
        <v>0</v>
      </c>
      <c r="I2994" s="3">
        <v>0</v>
      </c>
      <c r="J2994" s="3"/>
      <c r="K2994" s="3"/>
      <c r="L2994" s="3"/>
      <c r="M2994" s="3"/>
      <c r="N2994" s="3"/>
      <c r="O2994" s="3"/>
      <c r="P2994" s="3"/>
      <c r="Q2994" s="8">
        <v>73.351640000000003</v>
      </c>
      <c r="R2994" s="5" t="s">
        <v>18208</v>
      </c>
    </row>
    <row r="2995" spans="1:18" ht="42" x14ac:dyDescent="0.3">
      <c r="A2995" s="5"/>
      <c r="B2995" s="5"/>
      <c r="C2995" s="5"/>
      <c r="D2995" s="5"/>
      <c r="E2995" s="5"/>
      <c r="F2995" s="3" t="s">
        <v>9100</v>
      </c>
      <c r="G2995" s="3">
        <v>68.700590000000005</v>
      </c>
      <c r="H2995" s="3">
        <v>0</v>
      </c>
      <c r="I2995" s="3">
        <v>0</v>
      </c>
      <c r="J2995" s="3"/>
      <c r="K2995" s="3"/>
      <c r="L2995" s="3"/>
      <c r="M2995" s="3"/>
      <c r="N2995" s="3"/>
      <c r="O2995" s="3"/>
      <c r="P2995" s="3"/>
      <c r="Q2995" s="8">
        <v>68.700590000000005</v>
      </c>
      <c r="R2995" s="5"/>
    </row>
    <row r="2996" spans="1:18" ht="31.5" x14ac:dyDescent="0.3">
      <c r="A2996" s="7"/>
      <c r="B2996" s="7"/>
      <c r="C2996" s="7"/>
      <c r="D2996" s="7"/>
      <c r="E2996" s="7"/>
      <c r="F2996" s="3" t="s">
        <v>9101</v>
      </c>
      <c r="G2996" s="3">
        <v>4.6510499999999997</v>
      </c>
      <c r="H2996" s="3">
        <v>0</v>
      </c>
      <c r="I2996" s="3">
        <v>0</v>
      </c>
      <c r="J2996" s="3"/>
      <c r="K2996" s="3"/>
      <c r="L2996" s="3"/>
      <c r="M2996" s="3"/>
      <c r="N2996" s="3"/>
      <c r="O2996" s="3"/>
      <c r="P2996" s="3"/>
      <c r="Q2996" s="8">
        <v>4.6510499999999997</v>
      </c>
      <c r="R2996" s="7"/>
    </row>
    <row r="2997" spans="1:18" ht="73.5" x14ac:dyDescent="0.3">
      <c r="A2997" s="6" t="s">
        <v>1750</v>
      </c>
      <c r="B2997" s="6" t="s">
        <v>10040</v>
      </c>
      <c r="C2997" s="6">
        <v>6.0000000000000001E-3</v>
      </c>
      <c r="D2997" s="6">
        <v>2021</v>
      </c>
      <c r="E2997" s="6">
        <v>2022</v>
      </c>
      <c r="F2997" s="3" t="s">
        <v>22</v>
      </c>
      <c r="G2997" s="3">
        <v>75.336370000000002</v>
      </c>
      <c r="H2997" s="3">
        <v>0</v>
      </c>
      <c r="I2997" s="3">
        <v>0</v>
      </c>
      <c r="J2997" s="3"/>
      <c r="K2997" s="3"/>
      <c r="L2997" s="3"/>
      <c r="M2997" s="3"/>
      <c r="N2997" s="3"/>
      <c r="O2997" s="3"/>
      <c r="P2997" s="3"/>
      <c r="Q2997" s="8">
        <v>75.336370000000002</v>
      </c>
      <c r="R2997" s="5" t="s">
        <v>18209</v>
      </c>
    </row>
    <row r="2998" spans="1:18" ht="42" x14ac:dyDescent="0.3">
      <c r="A2998" s="5"/>
      <c r="B2998" s="5"/>
      <c r="C2998" s="5"/>
      <c r="D2998" s="5"/>
      <c r="E2998" s="5"/>
      <c r="F2998" s="3" t="s">
        <v>9100</v>
      </c>
      <c r="G2998" s="3">
        <v>70.685320000000004</v>
      </c>
      <c r="H2998" s="3">
        <v>0</v>
      </c>
      <c r="I2998" s="3">
        <v>0</v>
      </c>
      <c r="J2998" s="3"/>
      <c r="K2998" s="3"/>
      <c r="L2998" s="3"/>
      <c r="M2998" s="3"/>
      <c r="N2998" s="3"/>
      <c r="O2998" s="3"/>
      <c r="P2998" s="3"/>
      <c r="Q2998" s="8">
        <v>70.685320000000004</v>
      </c>
      <c r="R2998" s="5"/>
    </row>
    <row r="2999" spans="1:18" ht="31.5" x14ac:dyDescent="0.3">
      <c r="A2999" s="7"/>
      <c r="B2999" s="7"/>
      <c r="C2999" s="7"/>
      <c r="D2999" s="7"/>
      <c r="E2999" s="7"/>
      <c r="F2999" s="3" t="s">
        <v>9101</v>
      </c>
      <c r="G2999" s="3">
        <v>4.6510499999999997</v>
      </c>
      <c r="H2999" s="3">
        <v>0</v>
      </c>
      <c r="I2999" s="3">
        <v>0</v>
      </c>
      <c r="J2999" s="3"/>
      <c r="K2999" s="3"/>
      <c r="L2999" s="3"/>
      <c r="M2999" s="3"/>
      <c r="N2999" s="3"/>
      <c r="O2999" s="3"/>
      <c r="P2999" s="3"/>
      <c r="Q2999" s="8">
        <v>4.6510499999999997</v>
      </c>
      <c r="R2999" s="7"/>
    </row>
    <row r="3000" spans="1:18" ht="84" x14ac:dyDescent="0.3">
      <c r="A3000" s="6" t="s">
        <v>1751</v>
      </c>
      <c r="B3000" s="6" t="s">
        <v>10041</v>
      </c>
      <c r="C3000" s="6">
        <v>5.6000000000000001E-2</v>
      </c>
      <c r="D3000" s="6">
        <v>2021</v>
      </c>
      <c r="E3000" s="6">
        <v>2022</v>
      </c>
      <c r="F3000" s="3" t="s">
        <v>22</v>
      </c>
      <c r="G3000" s="3">
        <v>252.57488000000001</v>
      </c>
      <c r="H3000" s="3">
        <v>0</v>
      </c>
      <c r="I3000" s="3">
        <v>0</v>
      </c>
      <c r="J3000" s="3"/>
      <c r="K3000" s="3"/>
      <c r="L3000" s="3"/>
      <c r="M3000" s="3"/>
      <c r="N3000" s="3"/>
      <c r="O3000" s="3"/>
      <c r="P3000" s="3"/>
      <c r="Q3000" s="8">
        <v>252.57488000000001</v>
      </c>
      <c r="R3000" s="5" t="s">
        <v>18210</v>
      </c>
    </row>
    <row r="3001" spans="1:18" ht="42" x14ac:dyDescent="0.3">
      <c r="A3001" s="5"/>
      <c r="B3001" s="5"/>
      <c r="C3001" s="5"/>
      <c r="D3001" s="5"/>
      <c r="E3001" s="5"/>
      <c r="F3001" s="3" t="s">
        <v>9100</v>
      </c>
      <c r="G3001" s="3">
        <v>247.92383000000001</v>
      </c>
      <c r="H3001" s="3">
        <v>0</v>
      </c>
      <c r="I3001" s="3">
        <v>0</v>
      </c>
      <c r="J3001" s="3"/>
      <c r="K3001" s="3"/>
      <c r="L3001" s="3"/>
      <c r="M3001" s="3"/>
      <c r="N3001" s="3"/>
      <c r="O3001" s="3"/>
      <c r="P3001" s="3"/>
      <c r="Q3001" s="8">
        <v>247.92383000000001</v>
      </c>
      <c r="R3001" s="5"/>
    </row>
    <row r="3002" spans="1:18" ht="31.5" x14ac:dyDescent="0.3">
      <c r="A3002" s="7"/>
      <c r="B3002" s="7"/>
      <c r="C3002" s="7"/>
      <c r="D3002" s="7"/>
      <c r="E3002" s="7"/>
      <c r="F3002" s="3" t="s">
        <v>9101</v>
      </c>
      <c r="G3002" s="3">
        <v>4.6510499999999997</v>
      </c>
      <c r="H3002" s="3">
        <v>0</v>
      </c>
      <c r="I3002" s="3">
        <v>0</v>
      </c>
      <c r="J3002" s="3"/>
      <c r="K3002" s="3"/>
      <c r="L3002" s="3"/>
      <c r="M3002" s="3"/>
      <c r="N3002" s="3"/>
      <c r="O3002" s="3"/>
      <c r="P3002" s="3"/>
      <c r="Q3002" s="8">
        <v>4.6510499999999997</v>
      </c>
      <c r="R3002" s="7"/>
    </row>
    <row r="3003" spans="1:18" ht="84" x14ac:dyDescent="0.3">
      <c r="A3003" s="6" t="s">
        <v>1752</v>
      </c>
      <c r="B3003" s="6" t="s">
        <v>10042</v>
      </c>
      <c r="C3003" s="6">
        <v>1.7000000000000001E-2</v>
      </c>
      <c r="D3003" s="6">
        <v>2021</v>
      </c>
      <c r="E3003" s="6">
        <v>2022</v>
      </c>
      <c r="F3003" s="3" t="s">
        <v>22</v>
      </c>
      <c r="G3003" s="3">
        <v>95.653700000000001</v>
      </c>
      <c r="H3003" s="3">
        <v>0</v>
      </c>
      <c r="I3003" s="3">
        <v>0</v>
      </c>
      <c r="J3003" s="3"/>
      <c r="K3003" s="3"/>
      <c r="L3003" s="3"/>
      <c r="M3003" s="3"/>
      <c r="N3003" s="3"/>
      <c r="O3003" s="3"/>
      <c r="P3003" s="3"/>
      <c r="Q3003" s="8">
        <v>95.653700000000001</v>
      </c>
      <c r="R3003" s="5" t="s">
        <v>18211</v>
      </c>
    </row>
    <row r="3004" spans="1:18" ht="42" x14ac:dyDescent="0.3">
      <c r="A3004" s="5"/>
      <c r="B3004" s="5"/>
      <c r="C3004" s="5"/>
      <c r="D3004" s="5"/>
      <c r="E3004" s="5"/>
      <c r="F3004" s="3" t="s">
        <v>9100</v>
      </c>
      <c r="G3004" s="3">
        <v>91.002650000000003</v>
      </c>
      <c r="H3004" s="3">
        <v>0</v>
      </c>
      <c r="I3004" s="3">
        <v>0</v>
      </c>
      <c r="J3004" s="3"/>
      <c r="K3004" s="3"/>
      <c r="L3004" s="3"/>
      <c r="M3004" s="3"/>
      <c r="N3004" s="3"/>
      <c r="O3004" s="3"/>
      <c r="P3004" s="3"/>
      <c r="Q3004" s="8">
        <v>91.002650000000003</v>
      </c>
      <c r="R3004" s="5"/>
    </row>
    <row r="3005" spans="1:18" ht="31.5" x14ac:dyDescent="0.3">
      <c r="A3005" s="7"/>
      <c r="B3005" s="7"/>
      <c r="C3005" s="7"/>
      <c r="D3005" s="7"/>
      <c r="E3005" s="7"/>
      <c r="F3005" s="3" t="s">
        <v>9101</v>
      </c>
      <c r="G3005" s="3">
        <v>4.6510499999999997</v>
      </c>
      <c r="H3005" s="3">
        <v>0</v>
      </c>
      <c r="I3005" s="3">
        <v>0</v>
      </c>
      <c r="J3005" s="3"/>
      <c r="K3005" s="3"/>
      <c r="L3005" s="3"/>
      <c r="M3005" s="3"/>
      <c r="N3005" s="3"/>
      <c r="O3005" s="3"/>
      <c r="P3005" s="3"/>
      <c r="Q3005" s="8">
        <v>4.6510499999999997</v>
      </c>
      <c r="R3005" s="7"/>
    </row>
    <row r="3006" spans="1:18" ht="84" x14ac:dyDescent="0.3">
      <c r="A3006" s="6" t="s">
        <v>1753</v>
      </c>
      <c r="B3006" s="6" t="s">
        <v>10043</v>
      </c>
      <c r="C3006" s="6">
        <v>8.0000000000000002E-3</v>
      </c>
      <c r="D3006" s="6">
        <v>2021</v>
      </c>
      <c r="E3006" s="6">
        <v>2022</v>
      </c>
      <c r="F3006" s="3" t="s">
        <v>22</v>
      </c>
      <c r="G3006" s="3">
        <v>153.02925999999999</v>
      </c>
      <c r="H3006" s="3">
        <v>0</v>
      </c>
      <c r="I3006" s="3">
        <v>0</v>
      </c>
      <c r="J3006" s="3"/>
      <c r="K3006" s="3"/>
      <c r="L3006" s="3"/>
      <c r="M3006" s="3"/>
      <c r="N3006" s="3"/>
      <c r="O3006" s="3"/>
      <c r="P3006" s="3"/>
      <c r="Q3006" s="8">
        <v>153.02925999999999</v>
      </c>
      <c r="R3006" s="5" t="s">
        <v>18212</v>
      </c>
    </row>
    <row r="3007" spans="1:18" ht="42" x14ac:dyDescent="0.3">
      <c r="A3007" s="5"/>
      <c r="B3007" s="5"/>
      <c r="C3007" s="5"/>
      <c r="D3007" s="5"/>
      <c r="E3007" s="5"/>
      <c r="F3007" s="3" t="s">
        <v>9100</v>
      </c>
      <c r="G3007" s="3">
        <v>148.37821</v>
      </c>
      <c r="H3007" s="3">
        <v>0</v>
      </c>
      <c r="I3007" s="3">
        <v>0</v>
      </c>
      <c r="J3007" s="3"/>
      <c r="K3007" s="3"/>
      <c r="L3007" s="3"/>
      <c r="M3007" s="3"/>
      <c r="N3007" s="3"/>
      <c r="O3007" s="3"/>
      <c r="P3007" s="3"/>
      <c r="Q3007" s="8">
        <v>148.37821</v>
      </c>
      <c r="R3007" s="5"/>
    </row>
    <row r="3008" spans="1:18" ht="31.5" x14ac:dyDescent="0.3">
      <c r="A3008" s="7"/>
      <c r="B3008" s="7"/>
      <c r="C3008" s="7"/>
      <c r="D3008" s="7"/>
      <c r="E3008" s="7"/>
      <c r="F3008" s="3" t="s">
        <v>9101</v>
      </c>
      <c r="G3008" s="3">
        <v>4.6510499999999997</v>
      </c>
      <c r="H3008" s="3">
        <v>0</v>
      </c>
      <c r="I3008" s="3">
        <v>0</v>
      </c>
      <c r="J3008" s="3"/>
      <c r="K3008" s="3"/>
      <c r="L3008" s="3"/>
      <c r="M3008" s="3"/>
      <c r="N3008" s="3"/>
      <c r="O3008" s="3"/>
      <c r="P3008" s="3"/>
      <c r="Q3008" s="8">
        <v>4.6510499999999997</v>
      </c>
      <c r="R3008" s="7"/>
    </row>
    <row r="3009" spans="1:18" ht="84" x14ac:dyDescent="0.3">
      <c r="A3009" s="6" t="s">
        <v>1754</v>
      </c>
      <c r="B3009" s="6" t="s">
        <v>10044</v>
      </c>
      <c r="C3009" s="6">
        <v>7.0000000000000001E-3</v>
      </c>
      <c r="D3009" s="6">
        <v>2021</v>
      </c>
      <c r="E3009" s="6">
        <v>2022</v>
      </c>
      <c r="F3009" s="3" t="s">
        <v>22</v>
      </c>
      <c r="G3009" s="3">
        <v>133.20751999999999</v>
      </c>
      <c r="H3009" s="3">
        <v>0</v>
      </c>
      <c r="I3009" s="3">
        <v>0</v>
      </c>
      <c r="J3009" s="3"/>
      <c r="K3009" s="3"/>
      <c r="L3009" s="3"/>
      <c r="M3009" s="3"/>
      <c r="N3009" s="3"/>
      <c r="O3009" s="3"/>
      <c r="P3009" s="3"/>
      <c r="Q3009" s="8">
        <v>133.20751999999999</v>
      </c>
      <c r="R3009" s="5" t="s">
        <v>18213</v>
      </c>
    </row>
    <row r="3010" spans="1:18" ht="42" x14ac:dyDescent="0.3">
      <c r="A3010" s="5"/>
      <c r="B3010" s="5"/>
      <c r="C3010" s="5"/>
      <c r="D3010" s="5"/>
      <c r="E3010" s="5"/>
      <c r="F3010" s="3" t="s">
        <v>9100</v>
      </c>
      <c r="G3010" s="3">
        <v>128.55646999999999</v>
      </c>
      <c r="H3010" s="3">
        <v>0</v>
      </c>
      <c r="I3010" s="3">
        <v>0</v>
      </c>
      <c r="J3010" s="3"/>
      <c r="K3010" s="3"/>
      <c r="L3010" s="3"/>
      <c r="M3010" s="3"/>
      <c r="N3010" s="3"/>
      <c r="O3010" s="3"/>
      <c r="P3010" s="3"/>
      <c r="Q3010" s="8">
        <v>128.55646999999999</v>
      </c>
      <c r="R3010" s="5"/>
    </row>
    <row r="3011" spans="1:18" ht="31.5" x14ac:dyDescent="0.3">
      <c r="A3011" s="7"/>
      <c r="B3011" s="7"/>
      <c r="C3011" s="7"/>
      <c r="D3011" s="7"/>
      <c r="E3011" s="7"/>
      <c r="F3011" s="3" t="s">
        <v>9101</v>
      </c>
      <c r="G3011" s="3">
        <v>4.6510499999999997</v>
      </c>
      <c r="H3011" s="3">
        <v>0</v>
      </c>
      <c r="I3011" s="3">
        <v>0</v>
      </c>
      <c r="J3011" s="3"/>
      <c r="K3011" s="3"/>
      <c r="L3011" s="3"/>
      <c r="M3011" s="3"/>
      <c r="N3011" s="3"/>
      <c r="O3011" s="3"/>
      <c r="P3011" s="3"/>
      <c r="Q3011" s="8">
        <v>4.6510499999999997</v>
      </c>
      <c r="R3011" s="7"/>
    </row>
    <row r="3012" spans="1:18" ht="73.5" x14ac:dyDescent="0.3">
      <c r="A3012" s="6" t="s">
        <v>1755</v>
      </c>
      <c r="B3012" s="6" t="s">
        <v>10045</v>
      </c>
      <c r="C3012" s="6">
        <v>4.0000000000000001E-3</v>
      </c>
      <c r="D3012" s="6">
        <v>2021</v>
      </c>
      <c r="E3012" s="6">
        <v>2022</v>
      </c>
      <c r="F3012" s="3" t="s">
        <v>22</v>
      </c>
      <c r="G3012" s="3">
        <v>64.887320000000003</v>
      </c>
      <c r="H3012" s="3">
        <v>0</v>
      </c>
      <c r="I3012" s="3">
        <v>0</v>
      </c>
      <c r="J3012" s="3"/>
      <c r="K3012" s="3"/>
      <c r="L3012" s="3"/>
      <c r="M3012" s="3"/>
      <c r="N3012" s="3"/>
      <c r="O3012" s="3"/>
      <c r="P3012" s="3"/>
      <c r="Q3012" s="8">
        <v>64.887320000000003</v>
      </c>
      <c r="R3012" s="5" t="s">
        <v>18214</v>
      </c>
    </row>
    <row r="3013" spans="1:18" ht="42" x14ac:dyDescent="0.3">
      <c r="A3013" s="5"/>
      <c r="B3013" s="5"/>
      <c r="C3013" s="5"/>
      <c r="D3013" s="5"/>
      <c r="E3013" s="5"/>
      <c r="F3013" s="3" t="s">
        <v>9100</v>
      </c>
      <c r="G3013" s="3">
        <v>60.236269999999998</v>
      </c>
      <c r="H3013" s="3">
        <v>0</v>
      </c>
      <c r="I3013" s="3">
        <v>0</v>
      </c>
      <c r="J3013" s="3"/>
      <c r="K3013" s="3"/>
      <c r="L3013" s="3"/>
      <c r="M3013" s="3"/>
      <c r="N3013" s="3"/>
      <c r="O3013" s="3"/>
      <c r="P3013" s="3"/>
      <c r="Q3013" s="8">
        <v>60.236269999999998</v>
      </c>
      <c r="R3013" s="5"/>
    </row>
    <row r="3014" spans="1:18" ht="31.5" x14ac:dyDescent="0.3">
      <c r="A3014" s="7"/>
      <c r="B3014" s="7"/>
      <c r="C3014" s="7"/>
      <c r="D3014" s="7"/>
      <c r="E3014" s="7"/>
      <c r="F3014" s="3" t="s">
        <v>9101</v>
      </c>
      <c r="G3014" s="3">
        <v>4.6510499999999997</v>
      </c>
      <c r="H3014" s="3">
        <v>0</v>
      </c>
      <c r="I3014" s="3">
        <v>0</v>
      </c>
      <c r="J3014" s="3"/>
      <c r="K3014" s="3"/>
      <c r="L3014" s="3"/>
      <c r="M3014" s="3"/>
      <c r="N3014" s="3"/>
      <c r="O3014" s="3"/>
      <c r="P3014" s="3"/>
      <c r="Q3014" s="8">
        <v>4.6510499999999997</v>
      </c>
      <c r="R3014" s="7"/>
    </row>
    <row r="3015" spans="1:18" ht="73.5" x14ac:dyDescent="0.3">
      <c r="A3015" s="6" t="s">
        <v>1756</v>
      </c>
      <c r="B3015" s="6" t="s">
        <v>10046</v>
      </c>
      <c r="C3015" s="6">
        <v>1.6E-2</v>
      </c>
      <c r="D3015" s="6">
        <v>2021</v>
      </c>
      <c r="E3015" s="6">
        <v>2022</v>
      </c>
      <c r="F3015" s="3" t="s">
        <v>22</v>
      </c>
      <c r="G3015" s="3">
        <v>151.03245000000001</v>
      </c>
      <c r="H3015" s="3">
        <v>0</v>
      </c>
      <c r="I3015" s="3">
        <v>0</v>
      </c>
      <c r="J3015" s="3"/>
      <c r="K3015" s="3"/>
      <c r="L3015" s="3"/>
      <c r="M3015" s="3"/>
      <c r="N3015" s="3"/>
      <c r="O3015" s="3"/>
      <c r="P3015" s="3"/>
      <c r="Q3015" s="8">
        <v>151.03245000000001</v>
      </c>
      <c r="R3015" s="5" t="s">
        <v>18215</v>
      </c>
    </row>
    <row r="3016" spans="1:18" ht="42" x14ac:dyDescent="0.3">
      <c r="A3016" s="5"/>
      <c r="B3016" s="5"/>
      <c r="C3016" s="5"/>
      <c r="D3016" s="5"/>
      <c r="E3016" s="5"/>
      <c r="F3016" s="3" t="s">
        <v>9100</v>
      </c>
      <c r="G3016" s="3">
        <v>146.38140000000001</v>
      </c>
      <c r="H3016" s="3">
        <v>0</v>
      </c>
      <c r="I3016" s="3">
        <v>0</v>
      </c>
      <c r="J3016" s="3"/>
      <c r="K3016" s="3"/>
      <c r="L3016" s="3"/>
      <c r="M3016" s="3"/>
      <c r="N3016" s="3"/>
      <c r="O3016" s="3"/>
      <c r="P3016" s="3"/>
      <c r="Q3016" s="8">
        <v>146.38140000000001</v>
      </c>
      <c r="R3016" s="5"/>
    </row>
    <row r="3017" spans="1:18" ht="31.5" x14ac:dyDescent="0.3">
      <c r="A3017" s="7"/>
      <c r="B3017" s="7"/>
      <c r="C3017" s="7"/>
      <c r="D3017" s="7"/>
      <c r="E3017" s="7"/>
      <c r="F3017" s="3" t="s">
        <v>9101</v>
      </c>
      <c r="G3017" s="3">
        <v>4.6510499999999997</v>
      </c>
      <c r="H3017" s="3">
        <v>0</v>
      </c>
      <c r="I3017" s="3">
        <v>0</v>
      </c>
      <c r="J3017" s="3"/>
      <c r="K3017" s="3"/>
      <c r="L3017" s="3"/>
      <c r="M3017" s="3"/>
      <c r="N3017" s="3"/>
      <c r="O3017" s="3"/>
      <c r="P3017" s="3"/>
      <c r="Q3017" s="8">
        <v>4.6510499999999997</v>
      </c>
      <c r="R3017" s="7"/>
    </row>
    <row r="3018" spans="1:18" ht="73.5" x14ac:dyDescent="0.3">
      <c r="A3018" s="6" t="s">
        <v>1757</v>
      </c>
      <c r="B3018" s="6" t="s">
        <v>10047</v>
      </c>
      <c r="C3018" s="6">
        <v>1.44E-2</v>
      </c>
      <c r="D3018" s="6">
        <v>2021</v>
      </c>
      <c r="E3018" s="6">
        <v>2022</v>
      </c>
      <c r="F3018" s="3" t="s">
        <v>22</v>
      </c>
      <c r="G3018" s="3">
        <v>689.52212999999995</v>
      </c>
      <c r="H3018" s="3">
        <v>0</v>
      </c>
      <c r="I3018" s="3">
        <v>0</v>
      </c>
      <c r="J3018" s="3"/>
      <c r="K3018" s="3"/>
      <c r="L3018" s="3"/>
      <c r="M3018" s="3"/>
      <c r="N3018" s="3"/>
      <c r="O3018" s="3"/>
      <c r="P3018" s="3"/>
      <c r="Q3018" s="8">
        <v>689.52212999999995</v>
      </c>
      <c r="R3018" s="5" t="s">
        <v>18216</v>
      </c>
    </row>
    <row r="3019" spans="1:18" ht="42" x14ac:dyDescent="0.3">
      <c r="A3019" s="5"/>
      <c r="B3019" s="5"/>
      <c r="C3019" s="5"/>
      <c r="D3019" s="5"/>
      <c r="E3019" s="5"/>
      <c r="F3019" s="3" t="s">
        <v>9100</v>
      </c>
      <c r="G3019" s="3">
        <v>684.87108000000001</v>
      </c>
      <c r="H3019" s="3">
        <v>0</v>
      </c>
      <c r="I3019" s="3">
        <v>0</v>
      </c>
      <c r="J3019" s="3"/>
      <c r="K3019" s="3"/>
      <c r="L3019" s="3"/>
      <c r="M3019" s="3"/>
      <c r="N3019" s="3"/>
      <c r="O3019" s="3"/>
      <c r="P3019" s="3"/>
      <c r="Q3019" s="8">
        <v>684.87108000000001</v>
      </c>
      <c r="R3019" s="5"/>
    </row>
    <row r="3020" spans="1:18" ht="31.5" x14ac:dyDescent="0.3">
      <c r="A3020" s="7"/>
      <c r="B3020" s="7"/>
      <c r="C3020" s="7"/>
      <c r="D3020" s="7"/>
      <c r="E3020" s="7"/>
      <c r="F3020" s="3" t="s">
        <v>9101</v>
      </c>
      <c r="G3020" s="3">
        <v>4.6510499999999997</v>
      </c>
      <c r="H3020" s="3">
        <v>0</v>
      </c>
      <c r="I3020" s="3">
        <v>0</v>
      </c>
      <c r="J3020" s="3"/>
      <c r="K3020" s="3"/>
      <c r="L3020" s="3"/>
      <c r="M3020" s="3"/>
      <c r="N3020" s="3"/>
      <c r="O3020" s="3"/>
      <c r="P3020" s="3"/>
      <c r="Q3020" s="8">
        <v>4.6510499999999997</v>
      </c>
      <c r="R3020" s="7"/>
    </row>
    <row r="3021" spans="1:18" ht="84" x14ac:dyDescent="0.3">
      <c r="A3021" s="6" t="s">
        <v>1758</v>
      </c>
      <c r="B3021" s="6" t="s">
        <v>10048</v>
      </c>
      <c r="C3021" s="6">
        <v>8.0000000000000002E-3</v>
      </c>
      <c r="D3021" s="6">
        <v>2021</v>
      </c>
      <c r="E3021" s="6">
        <v>2022</v>
      </c>
      <c r="F3021" s="3" t="s">
        <v>22</v>
      </c>
      <c r="G3021" s="3">
        <v>112.90909000000001</v>
      </c>
      <c r="H3021" s="3">
        <v>0</v>
      </c>
      <c r="I3021" s="3">
        <v>0</v>
      </c>
      <c r="J3021" s="3"/>
      <c r="K3021" s="3"/>
      <c r="L3021" s="3"/>
      <c r="M3021" s="3"/>
      <c r="N3021" s="3"/>
      <c r="O3021" s="3"/>
      <c r="P3021" s="3"/>
      <c r="Q3021" s="8">
        <v>112.90909000000001</v>
      </c>
      <c r="R3021" s="5" t="s">
        <v>18217</v>
      </c>
    </row>
    <row r="3022" spans="1:18" ht="42" x14ac:dyDescent="0.3">
      <c r="A3022" s="5"/>
      <c r="B3022" s="5"/>
      <c r="C3022" s="5"/>
      <c r="D3022" s="5"/>
      <c r="E3022" s="5"/>
      <c r="F3022" s="3" t="s">
        <v>9100</v>
      </c>
      <c r="G3022" s="3">
        <v>108.25803999999999</v>
      </c>
      <c r="H3022" s="3">
        <v>0</v>
      </c>
      <c r="I3022" s="3">
        <v>0</v>
      </c>
      <c r="J3022" s="3"/>
      <c r="K3022" s="3"/>
      <c r="L3022" s="3"/>
      <c r="M3022" s="3"/>
      <c r="N3022" s="3"/>
      <c r="O3022" s="3"/>
      <c r="P3022" s="3"/>
      <c r="Q3022" s="8">
        <v>108.25803999999999</v>
      </c>
      <c r="R3022" s="5"/>
    </row>
    <row r="3023" spans="1:18" ht="31.5" x14ac:dyDescent="0.3">
      <c r="A3023" s="7"/>
      <c r="B3023" s="7"/>
      <c r="C3023" s="7"/>
      <c r="D3023" s="7"/>
      <c r="E3023" s="7"/>
      <c r="F3023" s="3" t="s">
        <v>9101</v>
      </c>
      <c r="G3023" s="3">
        <v>4.6510499999999997</v>
      </c>
      <c r="H3023" s="3">
        <v>0</v>
      </c>
      <c r="I3023" s="3">
        <v>0</v>
      </c>
      <c r="J3023" s="3"/>
      <c r="K3023" s="3"/>
      <c r="L3023" s="3"/>
      <c r="M3023" s="3"/>
      <c r="N3023" s="3"/>
      <c r="O3023" s="3"/>
      <c r="P3023" s="3"/>
      <c r="Q3023" s="8">
        <v>4.6510499999999997</v>
      </c>
      <c r="R3023" s="7"/>
    </row>
    <row r="3024" spans="1:18" ht="73.5" x14ac:dyDescent="0.3">
      <c r="A3024" s="6" t="s">
        <v>1759</v>
      </c>
      <c r="B3024" s="6" t="s">
        <v>10049</v>
      </c>
      <c r="C3024" s="6">
        <v>4.0000000000000001E-3</v>
      </c>
      <c r="D3024" s="6">
        <v>2022</v>
      </c>
      <c r="E3024" s="6">
        <v>2023</v>
      </c>
      <c r="F3024" s="3" t="s">
        <v>22</v>
      </c>
      <c r="G3024" s="3">
        <v>0</v>
      </c>
      <c r="H3024" s="3">
        <v>74.57884</v>
      </c>
      <c r="I3024" s="3">
        <v>0</v>
      </c>
      <c r="J3024" s="3"/>
      <c r="K3024" s="3"/>
      <c r="L3024" s="3"/>
      <c r="M3024" s="3"/>
      <c r="N3024" s="3"/>
      <c r="O3024" s="3"/>
      <c r="P3024" s="3"/>
      <c r="Q3024" s="8">
        <v>74.57884</v>
      </c>
      <c r="R3024" s="5" t="s">
        <v>18218</v>
      </c>
    </row>
    <row r="3025" spans="1:18" ht="42" x14ac:dyDescent="0.3">
      <c r="A3025" s="5"/>
      <c r="B3025" s="5"/>
      <c r="C3025" s="5"/>
      <c r="D3025" s="5"/>
      <c r="E3025" s="5"/>
      <c r="F3025" s="3" t="s">
        <v>9100</v>
      </c>
      <c r="G3025" s="3">
        <v>0</v>
      </c>
      <c r="H3025" s="3">
        <v>68.453249999999997</v>
      </c>
      <c r="I3025" s="3">
        <v>0</v>
      </c>
      <c r="J3025" s="3"/>
      <c r="K3025" s="3"/>
      <c r="L3025" s="3"/>
      <c r="M3025" s="3"/>
      <c r="N3025" s="3"/>
      <c r="O3025" s="3"/>
      <c r="P3025" s="3"/>
      <c r="Q3025" s="8">
        <v>68.453249999999997</v>
      </c>
      <c r="R3025" s="5"/>
    </row>
    <row r="3026" spans="1:18" ht="31.5" x14ac:dyDescent="0.3">
      <c r="A3026" s="7"/>
      <c r="B3026" s="7"/>
      <c r="C3026" s="7"/>
      <c r="D3026" s="7"/>
      <c r="E3026" s="7"/>
      <c r="F3026" s="3" t="s">
        <v>9101</v>
      </c>
      <c r="G3026" s="3">
        <v>0</v>
      </c>
      <c r="H3026" s="3">
        <v>6.1255899999999999</v>
      </c>
      <c r="I3026" s="3">
        <v>0</v>
      </c>
      <c r="J3026" s="3"/>
      <c r="K3026" s="3"/>
      <c r="L3026" s="3"/>
      <c r="M3026" s="3"/>
      <c r="N3026" s="3"/>
      <c r="O3026" s="3"/>
      <c r="P3026" s="3"/>
      <c r="Q3026" s="8">
        <v>6.1255899999999999</v>
      </c>
      <c r="R3026" s="7"/>
    </row>
    <row r="3027" spans="1:18" ht="84" x14ac:dyDescent="0.3">
      <c r="A3027" s="6" t="s">
        <v>1760</v>
      </c>
      <c r="B3027" s="6" t="s">
        <v>10050</v>
      </c>
      <c r="C3027" s="6">
        <v>8.0000000000000002E-3</v>
      </c>
      <c r="D3027" s="6">
        <v>2021</v>
      </c>
      <c r="E3027" s="6">
        <v>2022</v>
      </c>
      <c r="F3027" s="3" t="s">
        <v>22</v>
      </c>
      <c r="G3027" s="3">
        <v>78.591819999999998</v>
      </c>
      <c r="H3027" s="3">
        <v>0</v>
      </c>
      <c r="I3027" s="3">
        <v>0</v>
      </c>
      <c r="J3027" s="3"/>
      <c r="K3027" s="3"/>
      <c r="L3027" s="3"/>
      <c r="M3027" s="3"/>
      <c r="N3027" s="3"/>
      <c r="O3027" s="3"/>
      <c r="P3027" s="3"/>
      <c r="Q3027" s="8">
        <v>78.591819999999998</v>
      </c>
      <c r="R3027" s="5" t="s">
        <v>18219</v>
      </c>
    </row>
    <row r="3028" spans="1:18" ht="42" x14ac:dyDescent="0.3">
      <c r="A3028" s="5"/>
      <c r="B3028" s="5"/>
      <c r="C3028" s="5"/>
      <c r="D3028" s="5"/>
      <c r="E3028" s="5"/>
      <c r="F3028" s="3" t="s">
        <v>9100</v>
      </c>
      <c r="G3028" s="3">
        <v>73.940770000000001</v>
      </c>
      <c r="H3028" s="3">
        <v>0</v>
      </c>
      <c r="I3028" s="3">
        <v>0</v>
      </c>
      <c r="J3028" s="3"/>
      <c r="K3028" s="3"/>
      <c r="L3028" s="3"/>
      <c r="M3028" s="3"/>
      <c r="N3028" s="3"/>
      <c r="O3028" s="3"/>
      <c r="P3028" s="3"/>
      <c r="Q3028" s="8">
        <v>73.940770000000001</v>
      </c>
      <c r="R3028" s="5"/>
    </row>
    <row r="3029" spans="1:18" ht="31.5" x14ac:dyDescent="0.3">
      <c r="A3029" s="7"/>
      <c r="B3029" s="7"/>
      <c r="C3029" s="7"/>
      <c r="D3029" s="7"/>
      <c r="E3029" s="7"/>
      <c r="F3029" s="3" t="s">
        <v>9101</v>
      </c>
      <c r="G3029" s="3">
        <v>4.6510499999999997</v>
      </c>
      <c r="H3029" s="3">
        <v>0</v>
      </c>
      <c r="I3029" s="3">
        <v>0</v>
      </c>
      <c r="J3029" s="3"/>
      <c r="K3029" s="3"/>
      <c r="L3029" s="3"/>
      <c r="M3029" s="3"/>
      <c r="N3029" s="3"/>
      <c r="O3029" s="3"/>
      <c r="P3029" s="3"/>
      <c r="Q3029" s="8">
        <v>4.6510499999999997</v>
      </c>
      <c r="R3029" s="7"/>
    </row>
    <row r="3030" spans="1:18" ht="84" x14ac:dyDescent="0.3">
      <c r="A3030" s="6" t="s">
        <v>1761</v>
      </c>
      <c r="B3030" s="6" t="s">
        <v>10051</v>
      </c>
      <c r="C3030" s="6">
        <v>2.8E-3</v>
      </c>
      <c r="D3030" s="6">
        <v>2021</v>
      </c>
      <c r="E3030" s="6">
        <v>2022</v>
      </c>
      <c r="F3030" s="3" t="s">
        <v>22</v>
      </c>
      <c r="G3030" s="3">
        <v>63.026769999999999</v>
      </c>
      <c r="H3030" s="3">
        <v>0</v>
      </c>
      <c r="I3030" s="3">
        <v>0</v>
      </c>
      <c r="J3030" s="3"/>
      <c r="K3030" s="3"/>
      <c r="L3030" s="3"/>
      <c r="M3030" s="3"/>
      <c r="N3030" s="3"/>
      <c r="O3030" s="3"/>
      <c r="P3030" s="3"/>
      <c r="Q3030" s="8">
        <v>63.026769999999999</v>
      </c>
      <c r="R3030" s="5" t="s">
        <v>18220</v>
      </c>
    </row>
    <row r="3031" spans="1:18" ht="42" x14ac:dyDescent="0.3">
      <c r="A3031" s="5"/>
      <c r="B3031" s="5"/>
      <c r="C3031" s="5"/>
      <c r="D3031" s="5"/>
      <c r="E3031" s="5"/>
      <c r="F3031" s="3" t="s">
        <v>9100</v>
      </c>
      <c r="G3031" s="3">
        <v>58.375720000000001</v>
      </c>
      <c r="H3031" s="3">
        <v>0</v>
      </c>
      <c r="I3031" s="3">
        <v>0</v>
      </c>
      <c r="J3031" s="3"/>
      <c r="K3031" s="3"/>
      <c r="L3031" s="3"/>
      <c r="M3031" s="3"/>
      <c r="N3031" s="3"/>
      <c r="O3031" s="3"/>
      <c r="P3031" s="3"/>
      <c r="Q3031" s="8">
        <v>58.375720000000001</v>
      </c>
      <c r="R3031" s="5"/>
    </row>
    <row r="3032" spans="1:18" ht="31.5" x14ac:dyDescent="0.3">
      <c r="A3032" s="7"/>
      <c r="B3032" s="7"/>
      <c r="C3032" s="7"/>
      <c r="D3032" s="7"/>
      <c r="E3032" s="7"/>
      <c r="F3032" s="3" t="s">
        <v>9101</v>
      </c>
      <c r="G3032" s="3">
        <v>4.6510499999999997</v>
      </c>
      <c r="H3032" s="3">
        <v>0</v>
      </c>
      <c r="I3032" s="3">
        <v>0</v>
      </c>
      <c r="J3032" s="3"/>
      <c r="K3032" s="3"/>
      <c r="L3032" s="3"/>
      <c r="M3032" s="3"/>
      <c r="N3032" s="3"/>
      <c r="O3032" s="3"/>
      <c r="P3032" s="3"/>
      <c r="Q3032" s="8">
        <v>4.6510499999999997</v>
      </c>
      <c r="R3032" s="7"/>
    </row>
    <row r="3033" spans="1:18" ht="73.5" x14ac:dyDescent="0.3">
      <c r="A3033" s="6" t="s">
        <v>1762</v>
      </c>
      <c r="B3033" s="6" t="s">
        <v>10052</v>
      </c>
      <c r="C3033" s="6">
        <v>9.4999999999999998E-3</v>
      </c>
      <c r="D3033" s="6">
        <v>2021</v>
      </c>
      <c r="E3033" s="6">
        <v>2022</v>
      </c>
      <c r="F3033" s="3" t="s">
        <v>22</v>
      </c>
      <c r="G3033" s="3">
        <v>40.854410000000001</v>
      </c>
      <c r="H3033" s="3">
        <v>0</v>
      </c>
      <c r="I3033" s="3">
        <v>0</v>
      </c>
      <c r="J3033" s="3"/>
      <c r="K3033" s="3"/>
      <c r="L3033" s="3"/>
      <c r="M3033" s="3"/>
      <c r="N3033" s="3"/>
      <c r="O3033" s="3"/>
      <c r="P3033" s="3"/>
      <c r="Q3033" s="8">
        <v>40.854410000000001</v>
      </c>
      <c r="R3033" s="5" t="s">
        <v>18221</v>
      </c>
    </row>
    <row r="3034" spans="1:18" ht="42" x14ac:dyDescent="0.3">
      <c r="A3034" s="5"/>
      <c r="B3034" s="5"/>
      <c r="C3034" s="5"/>
      <c r="D3034" s="5"/>
      <c r="E3034" s="5"/>
      <c r="F3034" s="3" t="s">
        <v>9100</v>
      </c>
      <c r="G3034" s="3">
        <v>36.203360000000004</v>
      </c>
      <c r="H3034" s="3">
        <v>0</v>
      </c>
      <c r="I3034" s="3">
        <v>0</v>
      </c>
      <c r="J3034" s="3"/>
      <c r="K3034" s="3"/>
      <c r="L3034" s="3"/>
      <c r="M3034" s="3"/>
      <c r="N3034" s="3"/>
      <c r="O3034" s="3"/>
      <c r="P3034" s="3"/>
      <c r="Q3034" s="8">
        <v>36.203360000000004</v>
      </c>
      <c r="R3034" s="5"/>
    </row>
    <row r="3035" spans="1:18" ht="31.5" x14ac:dyDescent="0.3">
      <c r="A3035" s="7"/>
      <c r="B3035" s="7"/>
      <c r="C3035" s="7"/>
      <c r="D3035" s="7"/>
      <c r="E3035" s="7"/>
      <c r="F3035" s="3" t="s">
        <v>9101</v>
      </c>
      <c r="G3035" s="3">
        <v>4.6510499999999997</v>
      </c>
      <c r="H3035" s="3">
        <v>0</v>
      </c>
      <c r="I3035" s="3">
        <v>0</v>
      </c>
      <c r="J3035" s="3"/>
      <c r="K3035" s="3"/>
      <c r="L3035" s="3"/>
      <c r="M3035" s="3"/>
      <c r="N3035" s="3"/>
      <c r="O3035" s="3"/>
      <c r="P3035" s="3"/>
      <c r="Q3035" s="8">
        <v>4.6510499999999997</v>
      </c>
      <c r="R3035" s="7"/>
    </row>
    <row r="3036" spans="1:18" ht="73.5" x14ac:dyDescent="0.3">
      <c r="A3036" s="6" t="s">
        <v>1763</v>
      </c>
      <c r="B3036" s="6" t="s">
        <v>10053</v>
      </c>
      <c r="C3036" s="6">
        <v>2E-3</v>
      </c>
      <c r="D3036" s="6">
        <v>2021</v>
      </c>
      <c r="E3036" s="6">
        <v>2022</v>
      </c>
      <c r="F3036" s="3" t="s">
        <v>22</v>
      </c>
      <c r="G3036" s="3">
        <v>35.262320000000003</v>
      </c>
      <c r="H3036" s="3">
        <v>0</v>
      </c>
      <c r="I3036" s="3">
        <v>0</v>
      </c>
      <c r="J3036" s="3"/>
      <c r="K3036" s="3"/>
      <c r="L3036" s="3"/>
      <c r="M3036" s="3"/>
      <c r="N3036" s="3"/>
      <c r="O3036" s="3"/>
      <c r="P3036" s="3"/>
      <c r="Q3036" s="8">
        <v>35.262320000000003</v>
      </c>
      <c r="R3036" s="5" t="s">
        <v>18222</v>
      </c>
    </row>
    <row r="3037" spans="1:18" ht="42" x14ac:dyDescent="0.3">
      <c r="A3037" s="5"/>
      <c r="B3037" s="5"/>
      <c r="C3037" s="5"/>
      <c r="D3037" s="5"/>
      <c r="E3037" s="5"/>
      <c r="F3037" s="3" t="s">
        <v>9100</v>
      </c>
      <c r="G3037" s="3">
        <v>30.611270000000001</v>
      </c>
      <c r="H3037" s="3">
        <v>0</v>
      </c>
      <c r="I3037" s="3">
        <v>0</v>
      </c>
      <c r="J3037" s="3"/>
      <c r="K3037" s="3"/>
      <c r="L3037" s="3"/>
      <c r="M3037" s="3"/>
      <c r="N3037" s="3"/>
      <c r="O3037" s="3"/>
      <c r="P3037" s="3"/>
      <c r="Q3037" s="8">
        <v>30.611270000000001</v>
      </c>
      <c r="R3037" s="5"/>
    </row>
    <row r="3038" spans="1:18" ht="31.5" x14ac:dyDescent="0.3">
      <c r="A3038" s="7"/>
      <c r="B3038" s="7"/>
      <c r="C3038" s="7"/>
      <c r="D3038" s="7"/>
      <c r="E3038" s="7"/>
      <c r="F3038" s="3" t="s">
        <v>9101</v>
      </c>
      <c r="G3038" s="3">
        <v>4.6510499999999997</v>
      </c>
      <c r="H3038" s="3">
        <v>0</v>
      </c>
      <c r="I3038" s="3">
        <v>0</v>
      </c>
      <c r="J3038" s="3"/>
      <c r="K3038" s="3"/>
      <c r="L3038" s="3"/>
      <c r="M3038" s="3"/>
      <c r="N3038" s="3"/>
      <c r="O3038" s="3"/>
      <c r="P3038" s="3"/>
      <c r="Q3038" s="8">
        <v>4.6510499999999997</v>
      </c>
      <c r="R3038" s="7"/>
    </row>
    <row r="3039" spans="1:18" ht="84" x14ac:dyDescent="0.3">
      <c r="A3039" s="6" t="s">
        <v>1764</v>
      </c>
      <c r="B3039" s="6" t="s">
        <v>10054</v>
      </c>
      <c r="C3039" s="6">
        <v>3.5000000000000001E-3</v>
      </c>
      <c r="D3039" s="6">
        <v>2021</v>
      </c>
      <c r="E3039" s="6">
        <v>2022</v>
      </c>
      <c r="F3039" s="3" t="s">
        <v>22</v>
      </c>
      <c r="G3039" s="3">
        <v>41.71913</v>
      </c>
      <c r="H3039" s="3">
        <v>0</v>
      </c>
      <c r="I3039" s="3">
        <v>0</v>
      </c>
      <c r="J3039" s="3"/>
      <c r="K3039" s="3"/>
      <c r="L3039" s="3"/>
      <c r="M3039" s="3"/>
      <c r="N3039" s="3"/>
      <c r="O3039" s="3"/>
      <c r="P3039" s="3"/>
      <c r="Q3039" s="8">
        <v>41.71913</v>
      </c>
      <c r="R3039" s="5" t="s">
        <v>18223</v>
      </c>
    </row>
    <row r="3040" spans="1:18" ht="42" x14ac:dyDescent="0.3">
      <c r="A3040" s="5"/>
      <c r="B3040" s="5"/>
      <c r="C3040" s="5"/>
      <c r="D3040" s="5"/>
      <c r="E3040" s="5"/>
      <c r="F3040" s="3" t="s">
        <v>9100</v>
      </c>
      <c r="G3040" s="3">
        <v>37.068080000000002</v>
      </c>
      <c r="H3040" s="3">
        <v>0</v>
      </c>
      <c r="I3040" s="3">
        <v>0</v>
      </c>
      <c r="J3040" s="3"/>
      <c r="K3040" s="3"/>
      <c r="L3040" s="3"/>
      <c r="M3040" s="3"/>
      <c r="N3040" s="3"/>
      <c r="O3040" s="3"/>
      <c r="P3040" s="3"/>
      <c r="Q3040" s="8">
        <v>37.068080000000002</v>
      </c>
      <c r="R3040" s="5"/>
    </row>
    <row r="3041" spans="1:18" ht="31.5" x14ac:dyDescent="0.3">
      <c r="A3041" s="7"/>
      <c r="B3041" s="7"/>
      <c r="C3041" s="7"/>
      <c r="D3041" s="7"/>
      <c r="E3041" s="7"/>
      <c r="F3041" s="3" t="s">
        <v>9101</v>
      </c>
      <c r="G3041" s="3">
        <v>4.6510499999999997</v>
      </c>
      <c r="H3041" s="3">
        <v>0</v>
      </c>
      <c r="I3041" s="3">
        <v>0</v>
      </c>
      <c r="J3041" s="3"/>
      <c r="K3041" s="3"/>
      <c r="L3041" s="3"/>
      <c r="M3041" s="3"/>
      <c r="N3041" s="3"/>
      <c r="O3041" s="3"/>
      <c r="P3041" s="3"/>
      <c r="Q3041" s="8">
        <v>4.6510499999999997</v>
      </c>
      <c r="R3041" s="7"/>
    </row>
    <row r="3042" spans="1:18" ht="84" x14ac:dyDescent="0.3">
      <c r="A3042" s="6" t="s">
        <v>1765</v>
      </c>
      <c r="B3042" s="6" t="s">
        <v>10055</v>
      </c>
      <c r="C3042" s="6">
        <v>8.9999999999999993E-3</v>
      </c>
      <c r="D3042" s="6">
        <v>2022</v>
      </c>
      <c r="E3042" s="6">
        <v>2023</v>
      </c>
      <c r="F3042" s="3" t="s">
        <v>22</v>
      </c>
      <c r="G3042" s="3">
        <v>0</v>
      </c>
      <c r="H3042" s="3">
        <v>157.11779999999999</v>
      </c>
      <c r="I3042" s="3">
        <v>0</v>
      </c>
      <c r="J3042" s="3"/>
      <c r="K3042" s="3"/>
      <c r="L3042" s="3"/>
      <c r="M3042" s="3"/>
      <c r="N3042" s="3"/>
      <c r="O3042" s="3"/>
      <c r="P3042" s="3"/>
      <c r="Q3042" s="8">
        <v>157.11779999999999</v>
      </c>
      <c r="R3042" s="5" t="s">
        <v>18224</v>
      </c>
    </row>
    <row r="3043" spans="1:18" ht="42" x14ac:dyDescent="0.3">
      <c r="A3043" s="5"/>
      <c r="B3043" s="5"/>
      <c r="C3043" s="5"/>
      <c r="D3043" s="5"/>
      <c r="E3043" s="5"/>
      <c r="F3043" s="3" t="s">
        <v>9100</v>
      </c>
      <c r="G3043" s="3">
        <v>0</v>
      </c>
      <c r="H3043" s="3">
        <v>150.99221</v>
      </c>
      <c r="I3043" s="3">
        <v>0</v>
      </c>
      <c r="J3043" s="3"/>
      <c r="K3043" s="3"/>
      <c r="L3043" s="3"/>
      <c r="M3043" s="3"/>
      <c r="N3043" s="3"/>
      <c r="O3043" s="3"/>
      <c r="P3043" s="3"/>
      <c r="Q3043" s="8">
        <v>150.99221</v>
      </c>
      <c r="R3043" s="5"/>
    </row>
    <row r="3044" spans="1:18" ht="31.5" x14ac:dyDescent="0.3">
      <c r="A3044" s="7"/>
      <c r="B3044" s="7"/>
      <c r="C3044" s="7"/>
      <c r="D3044" s="7"/>
      <c r="E3044" s="7"/>
      <c r="F3044" s="3" t="s">
        <v>9101</v>
      </c>
      <c r="G3044" s="3">
        <v>0</v>
      </c>
      <c r="H3044" s="3">
        <v>6.1255899999999999</v>
      </c>
      <c r="I3044" s="3">
        <v>0</v>
      </c>
      <c r="J3044" s="3"/>
      <c r="K3044" s="3"/>
      <c r="L3044" s="3"/>
      <c r="M3044" s="3"/>
      <c r="N3044" s="3"/>
      <c r="O3044" s="3"/>
      <c r="P3044" s="3"/>
      <c r="Q3044" s="8">
        <v>6.1255899999999999</v>
      </c>
      <c r="R3044" s="7"/>
    </row>
    <row r="3045" spans="1:18" ht="73.5" x14ac:dyDescent="0.3">
      <c r="A3045" s="6" t="s">
        <v>1766</v>
      </c>
      <c r="B3045" s="6" t="s">
        <v>10056</v>
      </c>
      <c r="C3045" s="6">
        <v>8.9999999999999993E-3</v>
      </c>
      <c r="D3045" s="6">
        <v>2021</v>
      </c>
      <c r="E3045" s="6">
        <v>2022</v>
      </c>
      <c r="F3045" s="3" t="s">
        <v>22</v>
      </c>
      <c r="G3045" s="3">
        <v>47.92118</v>
      </c>
      <c r="H3045" s="3">
        <v>0</v>
      </c>
      <c r="I3045" s="3">
        <v>0</v>
      </c>
      <c r="J3045" s="3"/>
      <c r="K3045" s="3"/>
      <c r="L3045" s="3"/>
      <c r="M3045" s="3"/>
      <c r="N3045" s="3"/>
      <c r="O3045" s="3"/>
      <c r="P3045" s="3"/>
      <c r="Q3045" s="8">
        <v>47.92118</v>
      </c>
      <c r="R3045" s="5" t="s">
        <v>18225</v>
      </c>
    </row>
    <row r="3046" spans="1:18" ht="42" x14ac:dyDescent="0.3">
      <c r="A3046" s="5"/>
      <c r="B3046" s="5"/>
      <c r="C3046" s="5"/>
      <c r="D3046" s="5"/>
      <c r="E3046" s="5"/>
      <c r="F3046" s="3" t="s">
        <v>9100</v>
      </c>
      <c r="G3046" s="3">
        <v>43.270130000000002</v>
      </c>
      <c r="H3046" s="3">
        <v>0</v>
      </c>
      <c r="I3046" s="3">
        <v>0</v>
      </c>
      <c r="J3046" s="3"/>
      <c r="K3046" s="3"/>
      <c r="L3046" s="3"/>
      <c r="M3046" s="3"/>
      <c r="N3046" s="3"/>
      <c r="O3046" s="3"/>
      <c r="P3046" s="3"/>
      <c r="Q3046" s="8">
        <v>43.270130000000002</v>
      </c>
      <c r="R3046" s="5"/>
    </row>
    <row r="3047" spans="1:18" ht="31.5" x14ac:dyDescent="0.3">
      <c r="A3047" s="7"/>
      <c r="B3047" s="7"/>
      <c r="C3047" s="7"/>
      <c r="D3047" s="7"/>
      <c r="E3047" s="7"/>
      <c r="F3047" s="3" t="s">
        <v>9101</v>
      </c>
      <c r="G3047" s="3">
        <v>4.6510499999999997</v>
      </c>
      <c r="H3047" s="3">
        <v>0</v>
      </c>
      <c r="I3047" s="3">
        <v>0</v>
      </c>
      <c r="J3047" s="3"/>
      <c r="K3047" s="3"/>
      <c r="L3047" s="3"/>
      <c r="M3047" s="3"/>
      <c r="N3047" s="3"/>
      <c r="O3047" s="3"/>
      <c r="P3047" s="3"/>
      <c r="Q3047" s="8">
        <v>4.6510499999999997</v>
      </c>
      <c r="R3047" s="7"/>
    </row>
    <row r="3048" spans="1:18" ht="84" x14ac:dyDescent="0.3">
      <c r="A3048" s="6" t="s">
        <v>1767</v>
      </c>
      <c r="B3048" s="6" t="s">
        <v>10057</v>
      </c>
      <c r="C3048" s="6">
        <v>7.0000000000000001E-3</v>
      </c>
      <c r="D3048" s="6">
        <v>2021</v>
      </c>
      <c r="E3048" s="6">
        <v>2022</v>
      </c>
      <c r="F3048" s="3" t="s">
        <v>22</v>
      </c>
      <c r="G3048" s="3">
        <v>110.96442999999999</v>
      </c>
      <c r="H3048" s="3">
        <v>0</v>
      </c>
      <c r="I3048" s="3">
        <v>0</v>
      </c>
      <c r="J3048" s="3"/>
      <c r="K3048" s="3"/>
      <c r="L3048" s="3"/>
      <c r="M3048" s="3"/>
      <c r="N3048" s="3"/>
      <c r="O3048" s="3"/>
      <c r="P3048" s="3"/>
      <c r="Q3048" s="8">
        <v>110.96442999999999</v>
      </c>
      <c r="R3048" s="5" t="s">
        <v>18226</v>
      </c>
    </row>
    <row r="3049" spans="1:18" ht="42" x14ac:dyDescent="0.3">
      <c r="A3049" s="5"/>
      <c r="B3049" s="5"/>
      <c r="C3049" s="5"/>
      <c r="D3049" s="5"/>
      <c r="E3049" s="5"/>
      <c r="F3049" s="3" t="s">
        <v>9100</v>
      </c>
      <c r="G3049" s="3">
        <v>106.31338</v>
      </c>
      <c r="H3049" s="3">
        <v>0</v>
      </c>
      <c r="I3049" s="3">
        <v>0</v>
      </c>
      <c r="J3049" s="3"/>
      <c r="K3049" s="3"/>
      <c r="L3049" s="3"/>
      <c r="M3049" s="3"/>
      <c r="N3049" s="3"/>
      <c r="O3049" s="3"/>
      <c r="P3049" s="3"/>
      <c r="Q3049" s="8">
        <v>106.31338</v>
      </c>
      <c r="R3049" s="5"/>
    </row>
    <row r="3050" spans="1:18" ht="31.5" x14ac:dyDescent="0.3">
      <c r="A3050" s="7"/>
      <c r="B3050" s="7"/>
      <c r="C3050" s="7"/>
      <c r="D3050" s="7"/>
      <c r="E3050" s="7"/>
      <c r="F3050" s="3" t="s">
        <v>9101</v>
      </c>
      <c r="G3050" s="3">
        <v>4.6510499999999997</v>
      </c>
      <c r="H3050" s="3">
        <v>0</v>
      </c>
      <c r="I3050" s="3">
        <v>0</v>
      </c>
      <c r="J3050" s="3"/>
      <c r="K3050" s="3"/>
      <c r="L3050" s="3"/>
      <c r="M3050" s="3"/>
      <c r="N3050" s="3"/>
      <c r="O3050" s="3"/>
      <c r="P3050" s="3"/>
      <c r="Q3050" s="8">
        <v>4.6510499999999997</v>
      </c>
      <c r="R3050" s="7"/>
    </row>
    <row r="3051" spans="1:18" ht="73.5" x14ac:dyDescent="0.3">
      <c r="A3051" s="6" t="s">
        <v>1768</v>
      </c>
      <c r="B3051" s="6" t="s">
        <v>10058</v>
      </c>
      <c r="C3051" s="6">
        <v>3.3000000000000002E-2</v>
      </c>
      <c r="D3051" s="6">
        <v>2021</v>
      </c>
      <c r="E3051" s="6">
        <v>2022</v>
      </c>
      <c r="F3051" s="3" t="s">
        <v>22</v>
      </c>
      <c r="G3051" s="3">
        <v>166.03781000000001</v>
      </c>
      <c r="H3051" s="3">
        <v>0</v>
      </c>
      <c r="I3051" s="3">
        <v>0</v>
      </c>
      <c r="J3051" s="3"/>
      <c r="K3051" s="3"/>
      <c r="L3051" s="3"/>
      <c r="M3051" s="3"/>
      <c r="N3051" s="3"/>
      <c r="O3051" s="3"/>
      <c r="P3051" s="3"/>
      <c r="Q3051" s="8">
        <v>166.03781000000001</v>
      </c>
      <c r="R3051" s="5" t="s">
        <v>18227</v>
      </c>
    </row>
    <row r="3052" spans="1:18" ht="42" x14ac:dyDescent="0.3">
      <c r="A3052" s="5"/>
      <c r="B3052" s="5"/>
      <c r="C3052" s="5"/>
      <c r="D3052" s="5"/>
      <c r="E3052" s="5"/>
      <c r="F3052" s="3" t="s">
        <v>9100</v>
      </c>
      <c r="G3052" s="3">
        <v>161.38676000000001</v>
      </c>
      <c r="H3052" s="3">
        <v>0</v>
      </c>
      <c r="I3052" s="3">
        <v>0</v>
      </c>
      <c r="J3052" s="3"/>
      <c r="K3052" s="3"/>
      <c r="L3052" s="3"/>
      <c r="M3052" s="3"/>
      <c r="N3052" s="3"/>
      <c r="O3052" s="3"/>
      <c r="P3052" s="3"/>
      <c r="Q3052" s="8">
        <v>161.38676000000001</v>
      </c>
      <c r="R3052" s="5"/>
    </row>
    <row r="3053" spans="1:18" ht="31.5" x14ac:dyDescent="0.3">
      <c r="A3053" s="7"/>
      <c r="B3053" s="7"/>
      <c r="C3053" s="7"/>
      <c r="D3053" s="7"/>
      <c r="E3053" s="7"/>
      <c r="F3053" s="3" t="s">
        <v>9101</v>
      </c>
      <c r="G3053" s="3">
        <v>4.6510499999999997</v>
      </c>
      <c r="H3053" s="3">
        <v>0</v>
      </c>
      <c r="I3053" s="3">
        <v>0</v>
      </c>
      <c r="J3053" s="3"/>
      <c r="K3053" s="3"/>
      <c r="L3053" s="3"/>
      <c r="M3053" s="3"/>
      <c r="N3053" s="3"/>
      <c r="O3053" s="3"/>
      <c r="P3053" s="3"/>
      <c r="Q3053" s="8">
        <v>4.6510499999999997</v>
      </c>
      <c r="R3053" s="7"/>
    </row>
    <row r="3054" spans="1:18" ht="84" x14ac:dyDescent="0.3">
      <c r="A3054" s="6" t="s">
        <v>1769</v>
      </c>
      <c r="B3054" s="6" t="s">
        <v>10059</v>
      </c>
      <c r="C3054" s="6">
        <v>3.0000000000000001E-3</v>
      </c>
      <c r="D3054" s="6">
        <v>2021</v>
      </c>
      <c r="E3054" s="6">
        <v>2022</v>
      </c>
      <c r="F3054" s="3" t="s">
        <v>22</v>
      </c>
      <c r="G3054" s="3">
        <v>44.471890000000002</v>
      </c>
      <c r="H3054" s="3">
        <v>0</v>
      </c>
      <c r="I3054" s="3">
        <v>0</v>
      </c>
      <c r="J3054" s="3"/>
      <c r="K3054" s="3"/>
      <c r="L3054" s="3"/>
      <c r="M3054" s="3"/>
      <c r="N3054" s="3"/>
      <c r="O3054" s="3"/>
      <c r="P3054" s="3"/>
      <c r="Q3054" s="8">
        <v>44.471890000000002</v>
      </c>
      <c r="R3054" s="5" t="s">
        <v>18228</v>
      </c>
    </row>
    <row r="3055" spans="1:18" ht="42" x14ac:dyDescent="0.3">
      <c r="A3055" s="5"/>
      <c r="B3055" s="5"/>
      <c r="C3055" s="5"/>
      <c r="D3055" s="5"/>
      <c r="E3055" s="5"/>
      <c r="F3055" s="3" t="s">
        <v>9100</v>
      </c>
      <c r="G3055" s="3">
        <v>39.820839999999997</v>
      </c>
      <c r="H3055" s="3">
        <v>0</v>
      </c>
      <c r="I3055" s="3">
        <v>0</v>
      </c>
      <c r="J3055" s="3"/>
      <c r="K3055" s="3"/>
      <c r="L3055" s="3"/>
      <c r="M3055" s="3"/>
      <c r="N3055" s="3"/>
      <c r="O3055" s="3"/>
      <c r="P3055" s="3"/>
      <c r="Q3055" s="8">
        <v>39.820839999999997</v>
      </c>
      <c r="R3055" s="5"/>
    </row>
    <row r="3056" spans="1:18" ht="31.5" x14ac:dyDescent="0.3">
      <c r="A3056" s="7"/>
      <c r="B3056" s="7"/>
      <c r="C3056" s="7"/>
      <c r="D3056" s="7"/>
      <c r="E3056" s="7"/>
      <c r="F3056" s="3" t="s">
        <v>9101</v>
      </c>
      <c r="G3056" s="3">
        <v>4.6510499999999997</v>
      </c>
      <c r="H3056" s="3">
        <v>0</v>
      </c>
      <c r="I3056" s="3">
        <v>0</v>
      </c>
      <c r="J3056" s="3"/>
      <c r="K3056" s="3"/>
      <c r="L3056" s="3"/>
      <c r="M3056" s="3"/>
      <c r="N3056" s="3"/>
      <c r="O3056" s="3"/>
      <c r="P3056" s="3"/>
      <c r="Q3056" s="8">
        <v>4.6510499999999997</v>
      </c>
      <c r="R3056" s="7"/>
    </row>
    <row r="3057" spans="1:18" ht="73.5" x14ac:dyDescent="0.3">
      <c r="A3057" s="6" t="s">
        <v>1770</v>
      </c>
      <c r="B3057" s="6" t="s">
        <v>10060</v>
      </c>
      <c r="C3057" s="6">
        <v>5.0000000000000001E-3</v>
      </c>
      <c r="D3057" s="6">
        <v>2021</v>
      </c>
      <c r="E3057" s="6">
        <v>2022</v>
      </c>
      <c r="F3057" s="3" t="s">
        <v>22</v>
      </c>
      <c r="G3057" s="3">
        <v>43.279710000000001</v>
      </c>
      <c r="H3057" s="3">
        <v>0</v>
      </c>
      <c r="I3057" s="3">
        <v>0</v>
      </c>
      <c r="J3057" s="3"/>
      <c r="K3057" s="3"/>
      <c r="L3057" s="3"/>
      <c r="M3057" s="3"/>
      <c r="N3057" s="3"/>
      <c r="O3057" s="3"/>
      <c r="P3057" s="3"/>
      <c r="Q3057" s="8">
        <v>43.279710000000001</v>
      </c>
      <c r="R3057" s="5" t="s">
        <v>18229</v>
      </c>
    </row>
    <row r="3058" spans="1:18" ht="42" x14ac:dyDescent="0.3">
      <c r="A3058" s="5"/>
      <c r="B3058" s="5"/>
      <c r="C3058" s="5"/>
      <c r="D3058" s="5"/>
      <c r="E3058" s="5"/>
      <c r="F3058" s="3" t="s">
        <v>9100</v>
      </c>
      <c r="G3058" s="3">
        <v>38.628660000000004</v>
      </c>
      <c r="H3058" s="3">
        <v>0</v>
      </c>
      <c r="I3058" s="3">
        <v>0</v>
      </c>
      <c r="J3058" s="3"/>
      <c r="K3058" s="3"/>
      <c r="L3058" s="3"/>
      <c r="M3058" s="3"/>
      <c r="N3058" s="3"/>
      <c r="O3058" s="3"/>
      <c r="P3058" s="3"/>
      <c r="Q3058" s="8">
        <v>38.628660000000004</v>
      </c>
      <c r="R3058" s="5"/>
    </row>
    <row r="3059" spans="1:18" ht="31.5" x14ac:dyDescent="0.3">
      <c r="A3059" s="7"/>
      <c r="B3059" s="7"/>
      <c r="C3059" s="7"/>
      <c r="D3059" s="7"/>
      <c r="E3059" s="7"/>
      <c r="F3059" s="3" t="s">
        <v>9101</v>
      </c>
      <c r="G3059" s="3">
        <v>4.6510499999999997</v>
      </c>
      <c r="H3059" s="3">
        <v>0</v>
      </c>
      <c r="I3059" s="3">
        <v>0</v>
      </c>
      <c r="J3059" s="3"/>
      <c r="K3059" s="3"/>
      <c r="L3059" s="3"/>
      <c r="M3059" s="3"/>
      <c r="N3059" s="3"/>
      <c r="O3059" s="3"/>
      <c r="P3059" s="3"/>
      <c r="Q3059" s="8">
        <v>4.6510499999999997</v>
      </c>
      <c r="R3059" s="7"/>
    </row>
    <row r="3060" spans="1:18" ht="73.5" x14ac:dyDescent="0.3">
      <c r="A3060" s="6" t="s">
        <v>1771</v>
      </c>
      <c r="B3060" s="6" t="s">
        <v>10061</v>
      </c>
      <c r="C3060" s="6">
        <v>5.0000000000000001E-3</v>
      </c>
      <c r="D3060" s="6">
        <v>2022</v>
      </c>
      <c r="E3060" s="6">
        <v>2023</v>
      </c>
      <c r="F3060" s="3" t="s">
        <v>22</v>
      </c>
      <c r="G3060" s="3">
        <v>0</v>
      </c>
      <c r="H3060" s="3">
        <v>66.361239999999995</v>
      </c>
      <c r="I3060" s="3">
        <v>0</v>
      </c>
      <c r="J3060" s="3"/>
      <c r="K3060" s="3"/>
      <c r="L3060" s="3"/>
      <c r="M3060" s="3"/>
      <c r="N3060" s="3"/>
      <c r="O3060" s="3"/>
      <c r="P3060" s="3"/>
      <c r="Q3060" s="8">
        <v>66.361239999999995</v>
      </c>
      <c r="R3060" s="5" t="s">
        <v>18230</v>
      </c>
    </row>
    <row r="3061" spans="1:18" ht="42" x14ac:dyDescent="0.3">
      <c r="A3061" s="5"/>
      <c r="B3061" s="5"/>
      <c r="C3061" s="5"/>
      <c r="D3061" s="5"/>
      <c r="E3061" s="5"/>
      <c r="F3061" s="3" t="s">
        <v>9100</v>
      </c>
      <c r="G3061" s="3">
        <v>0</v>
      </c>
      <c r="H3061" s="3">
        <v>60.23565</v>
      </c>
      <c r="I3061" s="3">
        <v>0</v>
      </c>
      <c r="J3061" s="3"/>
      <c r="K3061" s="3"/>
      <c r="L3061" s="3"/>
      <c r="M3061" s="3"/>
      <c r="N3061" s="3"/>
      <c r="O3061" s="3"/>
      <c r="P3061" s="3"/>
      <c r="Q3061" s="8">
        <v>60.23565</v>
      </c>
      <c r="R3061" s="5"/>
    </row>
    <row r="3062" spans="1:18" ht="31.5" x14ac:dyDescent="0.3">
      <c r="A3062" s="7"/>
      <c r="B3062" s="7"/>
      <c r="C3062" s="7"/>
      <c r="D3062" s="7"/>
      <c r="E3062" s="7"/>
      <c r="F3062" s="3" t="s">
        <v>9101</v>
      </c>
      <c r="G3062" s="3">
        <v>0</v>
      </c>
      <c r="H3062" s="3">
        <v>6.1255899999999999</v>
      </c>
      <c r="I3062" s="3">
        <v>0</v>
      </c>
      <c r="J3062" s="3"/>
      <c r="K3062" s="3"/>
      <c r="L3062" s="3"/>
      <c r="M3062" s="3"/>
      <c r="N3062" s="3"/>
      <c r="O3062" s="3"/>
      <c r="P3062" s="3"/>
      <c r="Q3062" s="8">
        <v>6.1255899999999999</v>
      </c>
      <c r="R3062" s="7"/>
    </row>
    <row r="3063" spans="1:18" ht="84" x14ac:dyDescent="0.3">
      <c r="A3063" s="6" t="s">
        <v>1772</v>
      </c>
      <c r="B3063" s="6" t="s">
        <v>10062</v>
      </c>
      <c r="C3063" s="6">
        <v>6.0000000000000001E-3</v>
      </c>
      <c r="D3063" s="6">
        <v>2022</v>
      </c>
      <c r="E3063" s="6">
        <v>2023</v>
      </c>
      <c r="F3063" s="3" t="s">
        <v>22</v>
      </c>
      <c r="G3063" s="3">
        <v>0</v>
      </c>
      <c r="H3063" s="3">
        <v>77.034009999999995</v>
      </c>
      <c r="I3063" s="3">
        <v>0</v>
      </c>
      <c r="J3063" s="3"/>
      <c r="K3063" s="3"/>
      <c r="L3063" s="3"/>
      <c r="M3063" s="3"/>
      <c r="N3063" s="3"/>
      <c r="O3063" s="3"/>
      <c r="P3063" s="3"/>
      <c r="Q3063" s="8">
        <v>77.034009999999995</v>
      </c>
      <c r="R3063" s="5" t="s">
        <v>18231</v>
      </c>
    </row>
    <row r="3064" spans="1:18" ht="42" x14ac:dyDescent="0.3">
      <c r="A3064" s="5"/>
      <c r="B3064" s="5"/>
      <c r="C3064" s="5"/>
      <c r="D3064" s="5"/>
      <c r="E3064" s="5"/>
      <c r="F3064" s="3" t="s">
        <v>9100</v>
      </c>
      <c r="G3064" s="3">
        <v>0</v>
      </c>
      <c r="H3064" s="3">
        <v>70.908420000000007</v>
      </c>
      <c r="I3064" s="3">
        <v>0</v>
      </c>
      <c r="J3064" s="3"/>
      <c r="K3064" s="3"/>
      <c r="L3064" s="3"/>
      <c r="M3064" s="3"/>
      <c r="N3064" s="3"/>
      <c r="O3064" s="3"/>
      <c r="P3064" s="3"/>
      <c r="Q3064" s="8">
        <v>70.908420000000007</v>
      </c>
      <c r="R3064" s="5"/>
    </row>
    <row r="3065" spans="1:18" ht="31.5" x14ac:dyDescent="0.3">
      <c r="A3065" s="7"/>
      <c r="B3065" s="7"/>
      <c r="C3065" s="7"/>
      <c r="D3065" s="7"/>
      <c r="E3065" s="7"/>
      <c r="F3065" s="3" t="s">
        <v>9101</v>
      </c>
      <c r="G3065" s="3">
        <v>0</v>
      </c>
      <c r="H3065" s="3">
        <v>6.1255899999999999</v>
      </c>
      <c r="I3065" s="3">
        <v>0</v>
      </c>
      <c r="J3065" s="3"/>
      <c r="K3065" s="3"/>
      <c r="L3065" s="3"/>
      <c r="M3065" s="3"/>
      <c r="N3065" s="3"/>
      <c r="O3065" s="3"/>
      <c r="P3065" s="3"/>
      <c r="Q3065" s="8">
        <v>6.1255899999999999</v>
      </c>
      <c r="R3065" s="7"/>
    </row>
    <row r="3066" spans="1:18" ht="84" x14ac:dyDescent="0.3">
      <c r="A3066" s="6" t="s">
        <v>1773</v>
      </c>
      <c r="B3066" s="6" t="s">
        <v>10063</v>
      </c>
      <c r="C3066" s="6">
        <v>3.0000000000000001E-3</v>
      </c>
      <c r="D3066" s="6">
        <v>2021</v>
      </c>
      <c r="E3066" s="6">
        <v>2022</v>
      </c>
      <c r="F3066" s="3" t="s">
        <v>22</v>
      </c>
      <c r="G3066" s="3">
        <v>62.952840000000002</v>
      </c>
      <c r="H3066" s="3">
        <v>0</v>
      </c>
      <c r="I3066" s="3">
        <v>0</v>
      </c>
      <c r="J3066" s="3"/>
      <c r="K3066" s="3"/>
      <c r="L3066" s="3"/>
      <c r="M3066" s="3"/>
      <c r="N3066" s="3"/>
      <c r="O3066" s="3"/>
      <c r="P3066" s="3"/>
      <c r="Q3066" s="8">
        <v>62.952840000000002</v>
      </c>
      <c r="R3066" s="5" t="s">
        <v>18232</v>
      </c>
    </row>
    <row r="3067" spans="1:18" ht="42" x14ac:dyDescent="0.3">
      <c r="A3067" s="5"/>
      <c r="B3067" s="5"/>
      <c r="C3067" s="5"/>
      <c r="D3067" s="5"/>
      <c r="E3067" s="5"/>
      <c r="F3067" s="3" t="s">
        <v>9100</v>
      </c>
      <c r="G3067" s="3">
        <v>58.301789999999997</v>
      </c>
      <c r="H3067" s="3">
        <v>0</v>
      </c>
      <c r="I3067" s="3">
        <v>0</v>
      </c>
      <c r="J3067" s="3"/>
      <c r="K3067" s="3"/>
      <c r="L3067" s="3"/>
      <c r="M3067" s="3"/>
      <c r="N3067" s="3"/>
      <c r="O3067" s="3"/>
      <c r="P3067" s="3"/>
      <c r="Q3067" s="8">
        <v>58.301789999999997</v>
      </c>
      <c r="R3067" s="5"/>
    </row>
    <row r="3068" spans="1:18" ht="31.5" x14ac:dyDescent="0.3">
      <c r="A3068" s="7"/>
      <c r="B3068" s="7"/>
      <c r="C3068" s="7"/>
      <c r="D3068" s="7"/>
      <c r="E3068" s="7"/>
      <c r="F3068" s="3" t="s">
        <v>9101</v>
      </c>
      <c r="G3068" s="3">
        <v>4.6510499999999997</v>
      </c>
      <c r="H3068" s="3">
        <v>0</v>
      </c>
      <c r="I3068" s="3">
        <v>0</v>
      </c>
      <c r="J3068" s="3"/>
      <c r="K3068" s="3"/>
      <c r="L3068" s="3"/>
      <c r="M3068" s="3"/>
      <c r="N3068" s="3"/>
      <c r="O3068" s="3"/>
      <c r="P3068" s="3"/>
      <c r="Q3068" s="8">
        <v>4.6510499999999997</v>
      </c>
      <c r="R3068" s="7"/>
    </row>
    <row r="3069" spans="1:18" ht="84" x14ac:dyDescent="0.3">
      <c r="A3069" s="6" t="s">
        <v>1774</v>
      </c>
      <c r="B3069" s="6" t="s">
        <v>10064</v>
      </c>
      <c r="C3069" s="6">
        <v>1.4E-2</v>
      </c>
      <c r="D3069" s="6">
        <v>2021</v>
      </c>
      <c r="E3069" s="6">
        <v>2022</v>
      </c>
      <c r="F3069" s="3" t="s">
        <v>22</v>
      </c>
      <c r="G3069" s="3">
        <v>99.730930000000001</v>
      </c>
      <c r="H3069" s="3">
        <v>0</v>
      </c>
      <c r="I3069" s="3">
        <v>0</v>
      </c>
      <c r="J3069" s="3"/>
      <c r="K3069" s="3"/>
      <c r="L3069" s="3"/>
      <c r="M3069" s="3"/>
      <c r="N3069" s="3"/>
      <c r="O3069" s="3"/>
      <c r="P3069" s="3"/>
      <c r="Q3069" s="8">
        <v>99.730930000000001</v>
      </c>
      <c r="R3069" s="5" t="s">
        <v>24921</v>
      </c>
    </row>
    <row r="3070" spans="1:18" ht="42" x14ac:dyDescent="0.3">
      <c r="A3070" s="5"/>
      <c r="B3070" s="5"/>
      <c r="C3070" s="5"/>
      <c r="D3070" s="5"/>
      <c r="E3070" s="5"/>
      <c r="F3070" s="3" t="s">
        <v>9100</v>
      </c>
      <c r="G3070" s="3">
        <v>95.079880000000003</v>
      </c>
      <c r="H3070" s="3">
        <v>0</v>
      </c>
      <c r="I3070" s="3">
        <v>0</v>
      </c>
      <c r="J3070" s="3"/>
      <c r="K3070" s="3"/>
      <c r="L3070" s="3"/>
      <c r="M3070" s="3"/>
      <c r="N3070" s="3"/>
      <c r="O3070" s="3"/>
      <c r="P3070" s="3"/>
      <c r="Q3070" s="8">
        <v>95.079880000000003</v>
      </c>
      <c r="R3070" s="5"/>
    </row>
    <row r="3071" spans="1:18" ht="31.5" x14ac:dyDescent="0.3">
      <c r="A3071" s="7"/>
      <c r="B3071" s="7"/>
      <c r="C3071" s="7"/>
      <c r="D3071" s="7"/>
      <c r="E3071" s="7"/>
      <c r="F3071" s="3" t="s">
        <v>9101</v>
      </c>
      <c r="G3071" s="3">
        <v>4.6510499999999997</v>
      </c>
      <c r="H3071" s="3">
        <v>0</v>
      </c>
      <c r="I3071" s="3">
        <v>0</v>
      </c>
      <c r="J3071" s="3"/>
      <c r="K3071" s="3"/>
      <c r="L3071" s="3"/>
      <c r="M3071" s="3"/>
      <c r="N3071" s="3"/>
      <c r="O3071" s="3"/>
      <c r="P3071" s="3"/>
      <c r="Q3071" s="8">
        <v>4.6510499999999997</v>
      </c>
      <c r="R3071" s="7"/>
    </row>
    <row r="3072" spans="1:18" ht="84" x14ac:dyDescent="0.3">
      <c r="A3072" s="6" t="s">
        <v>1775</v>
      </c>
      <c r="B3072" s="6" t="s">
        <v>10065</v>
      </c>
      <c r="C3072" s="6">
        <v>3.8999999999999998E-3</v>
      </c>
      <c r="D3072" s="6">
        <v>2022</v>
      </c>
      <c r="E3072" s="6">
        <v>2023</v>
      </c>
      <c r="F3072" s="3" t="s">
        <v>22</v>
      </c>
      <c r="G3072" s="3">
        <v>0</v>
      </c>
      <c r="H3072" s="3">
        <v>46.635449999999999</v>
      </c>
      <c r="I3072" s="3">
        <v>0</v>
      </c>
      <c r="J3072" s="3"/>
      <c r="K3072" s="3"/>
      <c r="L3072" s="3"/>
      <c r="M3072" s="3"/>
      <c r="N3072" s="3"/>
      <c r="O3072" s="3"/>
      <c r="P3072" s="3"/>
      <c r="Q3072" s="8">
        <v>46.635449999999999</v>
      </c>
      <c r="R3072" s="5" t="s">
        <v>18233</v>
      </c>
    </row>
    <row r="3073" spans="1:18" ht="42" x14ac:dyDescent="0.3">
      <c r="A3073" s="5"/>
      <c r="B3073" s="5"/>
      <c r="C3073" s="5"/>
      <c r="D3073" s="5"/>
      <c r="E3073" s="5"/>
      <c r="F3073" s="3" t="s">
        <v>9100</v>
      </c>
      <c r="G3073" s="3">
        <v>0</v>
      </c>
      <c r="H3073" s="3">
        <v>40.509860000000003</v>
      </c>
      <c r="I3073" s="3">
        <v>0</v>
      </c>
      <c r="J3073" s="3"/>
      <c r="K3073" s="3"/>
      <c r="L3073" s="3"/>
      <c r="M3073" s="3"/>
      <c r="N3073" s="3"/>
      <c r="O3073" s="3"/>
      <c r="P3073" s="3"/>
      <c r="Q3073" s="8">
        <v>40.509860000000003</v>
      </c>
      <c r="R3073" s="5"/>
    </row>
    <row r="3074" spans="1:18" ht="31.5" x14ac:dyDescent="0.3">
      <c r="A3074" s="7"/>
      <c r="B3074" s="7"/>
      <c r="C3074" s="7"/>
      <c r="D3074" s="7"/>
      <c r="E3074" s="7"/>
      <c r="F3074" s="3" t="s">
        <v>9101</v>
      </c>
      <c r="G3074" s="3">
        <v>0</v>
      </c>
      <c r="H3074" s="3">
        <v>6.1255899999999999</v>
      </c>
      <c r="I3074" s="3">
        <v>0</v>
      </c>
      <c r="J3074" s="3"/>
      <c r="K3074" s="3"/>
      <c r="L3074" s="3"/>
      <c r="M3074" s="3"/>
      <c r="N3074" s="3"/>
      <c r="O3074" s="3"/>
      <c r="P3074" s="3"/>
      <c r="Q3074" s="8">
        <v>6.1255899999999999</v>
      </c>
      <c r="R3074" s="7"/>
    </row>
    <row r="3075" spans="1:18" ht="84" x14ac:dyDescent="0.3">
      <c r="A3075" s="6" t="s">
        <v>1776</v>
      </c>
      <c r="B3075" s="6" t="s">
        <v>10066</v>
      </c>
      <c r="C3075" s="6">
        <v>7.1999999999999995E-2</v>
      </c>
      <c r="D3075" s="6">
        <v>2021</v>
      </c>
      <c r="E3075" s="6">
        <v>2022</v>
      </c>
      <c r="F3075" s="3" t="s">
        <v>22</v>
      </c>
      <c r="G3075" s="3">
        <v>298.19369</v>
      </c>
      <c r="H3075" s="3">
        <v>0</v>
      </c>
      <c r="I3075" s="3">
        <v>0</v>
      </c>
      <c r="J3075" s="3"/>
      <c r="K3075" s="3"/>
      <c r="L3075" s="3"/>
      <c r="M3075" s="3"/>
      <c r="N3075" s="3"/>
      <c r="O3075" s="3"/>
      <c r="P3075" s="3"/>
      <c r="Q3075" s="8">
        <v>298.19369</v>
      </c>
      <c r="R3075" s="5" t="s">
        <v>24922</v>
      </c>
    </row>
    <row r="3076" spans="1:18" ht="42" x14ac:dyDescent="0.3">
      <c r="A3076" s="5"/>
      <c r="B3076" s="5"/>
      <c r="C3076" s="5"/>
      <c r="D3076" s="5"/>
      <c r="E3076" s="5"/>
      <c r="F3076" s="3" t="s">
        <v>9100</v>
      </c>
      <c r="G3076" s="3">
        <v>293.54264000000001</v>
      </c>
      <c r="H3076" s="3">
        <v>0</v>
      </c>
      <c r="I3076" s="3">
        <v>0</v>
      </c>
      <c r="J3076" s="3"/>
      <c r="K3076" s="3"/>
      <c r="L3076" s="3"/>
      <c r="M3076" s="3"/>
      <c r="N3076" s="3"/>
      <c r="O3076" s="3"/>
      <c r="P3076" s="3"/>
      <c r="Q3076" s="8">
        <v>293.54264000000001</v>
      </c>
      <c r="R3076" s="5"/>
    </row>
    <row r="3077" spans="1:18" ht="31.5" x14ac:dyDescent="0.3">
      <c r="A3077" s="7"/>
      <c r="B3077" s="7"/>
      <c r="C3077" s="7"/>
      <c r="D3077" s="7"/>
      <c r="E3077" s="7"/>
      <c r="F3077" s="3" t="s">
        <v>9101</v>
      </c>
      <c r="G3077" s="3">
        <v>4.6510499999999997</v>
      </c>
      <c r="H3077" s="3">
        <v>0</v>
      </c>
      <c r="I3077" s="3">
        <v>0</v>
      </c>
      <c r="J3077" s="3"/>
      <c r="K3077" s="3"/>
      <c r="L3077" s="3"/>
      <c r="M3077" s="3"/>
      <c r="N3077" s="3"/>
      <c r="O3077" s="3"/>
      <c r="P3077" s="3"/>
      <c r="Q3077" s="8">
        <v>4.6510499999999997</v>
      </c>
      <c r="R3077" s="7"/>
    </row>
    <row r="3078" spans="1:18" ht="84" x14ac:dyDescent="0.3">
      <c r="A3078" s="6" t="s">
        <v>1777</v>
      </c>
      <c r="B3078" s="6" t="s">
        <v>10067</v>
      </c>
      <c r="C3078" s="6">
        <v>1.2999999999999999E-2</v>
      </c>
      <c r="D3078" s="6">
        <v>2021</v>
      </c>
      <c r="E3078" s="6">
        <v>2022</v>
      </c>
      <c r="F3078" s="3" t="s">
        <v>22</v>
      </c>
      <c r="G3078" s="3">
        <v>126.97152</v>
      </c>
      <c r="H3078" s="3">
        <v>0</v>
      </c>
      <c r="I3078" s="3">
        <v>0</v>
      </c>
      <c r="J3078" s="3"/>
      <c r="K3078" s="3"/>
      <c r="L3078" s="3"/>
      <c r="M3078" s="3"/>
      <c r="N3078" s="3"/>
      <c r="O3078" s="3"/>
      <c r="P3078" s="3"/>
      <c r="Q3078" s="8">
        <v>126.97152</v>
      </c>
      <c r="R3078" s="5" t="s">
        <v>18234</v>
      </c>
    </row>
    <row r="3079" spans="1:18" ht="42" x14ac:dyDescent="0.3">
      <c r="A3079" s="5"/>
      <c r="B3079" s="5"/>
      <c r="C3079" s="5"/>
      <c r="D3079" s="5"/>
      <c r="E3079" s="5"/>
      <c r="F3079" s="3" t="s">
        <v>9100</v>
      </c>
      <c r="G3079" s="3">
        <v>122.32047</v>
      </c>
      <c r="H3079" s="3">
        <v>0</v>
      </c>
      <c r="I3079" s="3">
        <v>0</v>
      </c>
      <c r="J3079" s="3"/>
      <c r="K3079" s="3"/>
      <c r="L3079" s="3"/>
      <c r="M3079" s="3"/>
      <c r="N3079" s="3"/>
      <c r="O3079" s="3"/>
      <c r="P3079" s="3"/>
      <c r="Q3079" s="8">
        <v>122.32047</v>
      </c>
      <c r="R3079" s="5"/>
    </row>
    <row r="3080" spans="1:18" ht="31.5" x14ac:dyDescent="0.3">
      <c r="A3080" s="7"/>
      <c r="B3080" s="7"/>
      <c r="C3080" s="7"/>
      <c r="D3080" s="7"/>
      <c r="E3080" s="7"/>
      <c r="F3080" s="3" t="s">
        <v>9101</v>
      </c>
      <c r="G3080" s="3">
        <v>4.6510499999999997</v>
      </c>
      <c r="H3080" s="3">
        <v>0</v>
      </c>
      <c r="I3080" s="3">
        <v>0</v>
      </c>
      <c r="J3080" s="3"/>
      <c r="K3080" s="3"/>
      <c r="L3080" s="3"/>
      <c r="M3080" s="3"/>
      <c r="N3080" s="3"/>
      <c r="O3080" s="3"/>
      <c r="P3080" s="3"/>
      <c r="Q3080" s="8">
        <v>4.6510499999999997</v>
      </c>
      <c r="R3080" s="7"/>
    </row>
    <row r="3081" spans="1:18" ht="73.5" x14ac:dyDescent="0.3">
      <c r="A3081" s="6" t="s">
        <v>1778</v>
      </c>
      <c r="B3081" s="6" t="s">
        <v>10068</v>
      </c>
      <c r="C3081" s="6">
        <v>2.5000000000000001E-2</v>
      </c>
      <c r="D3081" s="6">
        <v>2021</v>
      </c>
      <c r="E3081" s="6">
        <v>2022</v>
      </c>
      <c r="F3081" s="3" t="s">
        <v>22</v>
      </c>
      <c r="G3081" s="3">
        <v>136.03771</v>
      </c>
      <c r="H3081" s="3">
        <v>0</v>
      </c>
      <c r="I3081" s="3">
        <v>0</v>
      </c>
      <c r="J3081" s="3"/>
      <c r="K3081" s="3"/>
      <c r="L3081" s="3"/>
      <c r="M3081" s="3"/>
      <c r="N3081" s="3"/>
      <c r="O3081" s="3"/>
      <c r="P3081" s="3"/>
      <c r="Q3081" s="8">
        <v>136.03771</v>
      </c>
      <c r="R3081" s="5" t="s">
        <v>18235</v>
      </c>
    </row>
    <row r="3082" spans="1:18" ht="42" x14ac:dyDescent="0.3">
      <c r="A3082" s="5"/>
      <c r="B3082" s="5"/>
      <c r="C3082" s="5"/>
      <c r="D3082" s="5"/>
      <c r="E3082" s="5"/>
      <c r="F3082" s="3" t="s">
        <v>9100</v>
      </c>
      <c r="G3082" s="3">
        <v>131.38666000000001</v>
      </c>
      <c r="H3082" s="3">
        <v>0</v>
      </c>
      <c r="I3082" s="3">
        <v>0</v>
      </c>
      <c r="J3082" s="3"/>
      <c r="K3082" s="3"/>
      <c r="L3082" s="3"/>
      <c r="M3082" s="3"/>
      <c r="N3082" s="3"/>
      <c r="O3082" s="3"/>
      <c r="P3082" s="3"/>
      <c r="Q3082" s="8">
        <v>131.38666000000001</v>
      </c>
      <c r="R3082" s="5"/>
    </row>
    <row r="3083" spans="1:18" ht="31.5" x14ac:dyDescent="0.3">
      <c r="A3083" s="7"/>
      <c r="B3083" s="7"/>
      <c r="C3083" s="7"/>
      <c r="D3083" s="7"/>
      <c r="E3083" s="7"/>
      <c r="F3083" s="3" t="s">
        <v>9101</v>
      </c>
      <c r="G3083" s="3">
        <v>4.6510499999999997</v>
      </c>
      <c r="H3083" s="3">
        <v>0</v>
      </c>
      <c r="I3083" s="3">
        <v>0</v>
      </c>
      <c r="J3083" s="3"/>
      <c r="K3083" s="3"/>
      <c r="L3083" s="3"/>
      <c r="M3083" s="3"/>
      <c r="N3083" s="3"/>
      <c r="O3083" s="3"/>
      <c r="P3083" s="3"/>
      <c r="Q3083" s="8">
        <v>4.6510499999999997</v>
      </c>
      <c r="R3083" s="7"/>
    </row>
    <row r="3084" spans="1:18" ht="73.5" x14ac:dyDescent="0.3">
      <c r="A3084" s="6" t="s">
        <v>1779</v>
      </c>
      <c r="B3084" s="6" t="s">
        <v>10069</v>
      </c>
      <c r="C3084" s="6">
        <v>1.2999999999999999E-2</v>
      </c>
      <c r="D3084" s="6">
        <v>2021</v>
      </c>
      <c r="E3084" s="6">
        <v>2022</v>
      </c>
      <c r="F3084" s="3" t="s">
        <v>22</v>
      </c>
      <c r="G3084" s="3">
        <v>116.85248</v>
      </c>
      <c r="H3084" s="3">
        <v>0</v>
      </c>
      <c r="I3084" s="3">
        <v>0</v>
      </c>
      <c r="J3084" s="3"/>
      <c r="K3084" s="3"/>
      <c r="L3084" s="3"/>
      <c r="M3084" s="3"/>
      <c r="N3084" s="3"/>
      <c r="O3084" s="3"/>
      <c r="P3084" s="3"/>
      <c r="Q3084" s="8">
        <v>116.85248</v>
      </c>
      <c r="R3084" s="5" t="s">
        <v>18236</v>
      </c>
    </row>
    <row r="3085" spans="1:18" ht="42" x14ac:dyDescent="0.3">
      <c r="A3085" s="5"/>
      <c r="B3085" s="5"/>
      <c r="C3085" s="5"/>
      <c r="D3085" s="5"/>
      <c r="E3085" s="5"/>
      <c r="F3085" s="3" t="s">
        <v>9100</v>
      </c>
      <c r="G3085" s="3">
        <v>112.20143</v>
      </c>
      <c r="H3085" s="3">
        <v>0</v>
      </c>
      <c r="I3085" s="3">
        <v>0</v>
      </c>
      <c r="J3085" s="3"/>
      <c r="K3085" s="3"/>
      <c r="L3085" s="3"/>
      <c r="M3085" s="3"/>
      <c r="N3085" s="3"/>
      <c r="O3085" s="3"/>
      <c r="P3085" s="3"/>
      <c r="Q3085" s="8">
        <v>112.20143</v>
      </c>
      <c r="R3085" s="5"/>
    </row>
    <row r="3086" spans="1:18" ht="31.5" x14ac:dyDescent="0.3">
      <c r="A3086" s="7"/>
      <c r="B3086" s="7"/>
      <c r="C3086" s="7"/>
      <c r="D3086" s="7"/>
      <c r="E3086" s="7"/>
      <c r="F3086" s="3" t="s">
        <v>9101</v>
      </c>
      <c r="G3086" s="3">
        <v>4.6510499999999997</v>
      </c>
      <c r="H3086" s="3">
        <v>0</v>
      </c>
      <c r="I3086" s="3">
        <v>0</v>
      </c>
      <c r="J3086" s="3"/>
      <c r="K3086" s="3"/>
      <c r="L3086" s="3"/>
      <c r="M3086" s="3"/>
      <c r="N3086" s="3"/>
      <c r="O3086" s="3"/>
      <c r="P3086" s="3"/>
      <c r="Q3086" s="8">
        <v>4.6510499999999997</v>
      </c>
      <c r="R3086" s="7"/>
    </row>
    <row r="3087" spans="1:18" ht="73.5" x14ac:dyDescent="0.3">
      <c r="A3087" s="6" t="s">
        <v>1780</v>
      </c>
      <c r="B3087" s="6" t="s">
        <v>10070</v>
      </c>
      <c r="C3087" s="6">
        <v>3.0000000000000001E-3</v>
      </c>
      <c r="D3087" s="6">
        <v>2021</v>
      </c>
      <c r="E3087" s="6">
        <v>2022</v>
      </c>
      <c r="F3087" s="3" t="s">
        <v>22</v>
      </c>
      <c r="G3087" s="3">
        <v>61.281570000000002</v>
      </c>
      <c r="H3087" s="3">
        <v>0</v>
      </c>
      <c r="I3087" s="3">
        <v>0</v>
      </c>
      <c r="J3087" s="3"/>
      <c r="K3087" s="3"/>
      <c r="L3087" s="3"/>
      <c r="M3087" s="3"/>
      <c r="N3087" s="3"/>
      <c r="O3087" s="3"/>
      <c r="P3087" s="3"/>
      <c r="Q3087" s="8">
        <v>61.281570000000002</v>
      </c>
      <c r="R3087" s="5" t="s">
        <v>18237</v>
      </c>
    </row>
    <row r="3088" spans="1:18" ht="42" x14ac:dyDescent="0.3">
      <c r="A3088" s="5"/>
      <c r="B3088" s="5"/>
      <c r="C3088" s="5"/>
      <c r="D3088" s="5"/>
      <c r="E3088" s="5"/>
      <c r="F3088" s="3" t="s">
        <v>9100</v>
      </c>
      <c r="G3088" s="3">
        <v>56.630519999999997</v>
      </c>
      <c r="H3088" s="3">
        <v>0</v>
      </c>
      <c r="I3088" s="3">
        <v>0</v>
      </c>
      <c r="J3088" s="3"/>
      <c r="K3088" s="3"/>
      <c r="L3088" s="3"/>
      <c r="M3088" s="3"/>
      <c r="N3088" s="3"/>
      <c r="O3088" s="3"/>
      <c r="P3088" s="3"/>
      <c r="Q3088" s="8">
        <v>56.630519999999997</v>
      </c>
      <c r="R3088" s="5"/>
    </row>
    <row r="3089" spans="1:18" ht="31.5" x14ac:dyDescent="0.3">
      <c r="A3089" s="7"/>
      <c r="B3089" s="7"/>
      <c r="C3089" s="7"/>
      <c r="D3089" s="7"/>
      <c r="E3089" s="7"/>
      <c r="F3089" s="3" t="s">
        <v>9101</v>
      </c>
      <c r="G3089" s="3">
        <v>4.6510499999999997</v>
      </c>
      <c r="H3089" s="3">
        <v>0</v>
      </c>
      <c r="I3089" s="3">
        <v>0</v>
      </c>
      <c r="J3089" s="3"/>
      <c r="K3089" s="3"/>
      <c r="L3089" s="3"/>
      <c r="M3089" s="3"/>
      <c r="N3089" s="3"/>
      <c r="O3089" s="3"/>
      <c r="P3089" s="3"/>
      <c r="Q3089" s="8">
        <v>4.6510499999999997</v>
      </c>
      <c r="R3089" s="7"/>
    </row>
    <row r="3090" spans="1:18" ht="63" x14ac:dyDescent="0.3">
      <c r="A3090" s="6" t="s">
        <v>1781</v>
      </c>
      <c r="B3090" s="6" t="s">
        <v>10071</v>
      </c>
      <c r="C3090" s="6">
        <v>8.0000000000000002E-3</v>
      </c>
      <c r="D3090" s="6">
        <v>2021</v>
      </c>
      <c r="E3090" s="6">
        <v>2022</v>
      </c>
      <c r="F3090" s="3" t="s">
        <v>22</v>
      </c>
      <c r="G3090" s="3">
        <v>50.670299999999997</v>
      </c>
      <c r="H3090" s="3">
        <v>0</v>
      </c>
      <c r="I3090" s="3">
        <v>0</v>
      </c>
      <c r="J3090" s="3"/>
      <c r="K3090" s="3"/>
      <c r="L3090" s="3"/>
      <c r="M3090" s="3"/>
      <c r="N3090" s="3"/>
      <c r="O3090" s="3"/>
      <c r="P3090" s="3"/>
      <c r="Q3090" s="8">
        <v>50.670299999999997</v>
      </c>
      <c r="R3090" s="5" t="s">
        <v>18238</v>
      </c>
    </row>
    <row r="3091" spans="1:18" ht="42" x14ac:dyDescent="0.3">
      <c r="A3091" s="5"/>
      <c r="B3091" s="5"/>
      <c r="C3091" s="5"/>
      <c r="D3091" s="5"/>
      <c r="E3091" s="5"/>
      <c r="F3091" s="3" t="s">
        <v>9100</v>
      </c>
      <c r="G3091" s="3">
        <v>46.01925</v>
      </c>
      <c r="H3091" s="3">
        <v>0</v>
      </c>
      <c r="I3091" s="3">
        <v>0</v>
      </c>
      <c r="J3091" s="3"/>
      <c r="K3091" s="3"/>
      <c r="L3091" s="3"/>
      <c r="M3091" s="3"/>
      <c r="N3091" s="3"/>
      <c r="O3091" s="3"/>
      <c r="P3091" s="3"/>
      <c r="Q3091" s="8">
        <v>46.01925</v>
      </c>
      <c r="R3091" s="5"/>
    </row>
    <row r="3092" spans="1:18" ht="31.5" x14ac:dyDescent="0.3">
      <c r="A3092" s="7"/>
      <c r="B3092" s="7"/>
      <c r="C3092" s="7"/>
      <c r="D3092" s="7"/>
      <c r="E3092" s="7"/>
      <c r="F3092" s="3" t="s">
        <v>9101</v>
      </c>
      <c r="G3092" s="3">
        <v>4.6510499999999997</v>
      </c>
      <c r="H3092" s="3">
        <v>0</v>
      </c>
      <c r="I3092" s="3">
        <v>0</v>
      </c>
      <c r="J3092" s="3"/>
      <c r="K3092" s="3"/>
      <c r="L3092" s="3"/>
      <c r="M3092" s="3"/>
      <c r="N3092" s="3"/>
      <c r="O3092" s="3"/>
      <c r="P3092" s="3"/>
      <c r="Q3092" s="8">
        <v>4.6510499999999997</v>
      </c>
      <c r="R3092" s="7"/>
    </row>
    <row r="3093" spans="1:18" ht="63" x14ac:dyDescent="0.3">
      <c r="A3093" s="3" t="s">
        <v>1782</v>
      </c>
      <c r="B3093" s="3" t="s">
        <v>10072</v>
      </c>
      <c r="C3093" s="3">
        <v>4.0000000000000001E-3</v>
      </c>
      <c r="D3093" s="3">
        <v>2021</v>
      </c>
      <c r="E3093" s="3">
        <v>2021</v>
      </c>
      <c r="F3093" s="3" t="s">
        <v>22</v>
      </c>
      <c r="G3093" s="3">
        <v>0</v>
      </c>
      <c r="H3093" s="3">
        <v>0</v>
      </c>
      <c r="I3093" s="3">
        <v>0</v>
      </c>
      <c r="J3093" s="3"/>
      <c r="K3093" s="3"/>
      <c r="L3093" s="3"/>
      <c r="M3093" s="3"/>
      <c r="N3093" s="3"/>
      <c r="O3093" s="3"/>
      <c r="P3093" s="3"/>
      <c r="Q3093" s="8">
        <v>0</v>
      </c>
      <c r="R3093" s="7" t="s">
        <v>18239</v>
      </c>
    </row>
    <row r="3094" spans="1:18" ht="52.5" x14ac:dyDescent="0.3">
      <c r="A3094" s="6" t="s">
        <v>1783</v>
      </c>
      <c r="B3094" s="6" t="s">
        <v>10073</v>
      </c>
      <c r="C3094" s="6">
        <v>1.0999999999999999E-2</v>
      </c>
      <c r="D3094" s="6">
        <v>2021</v>
      </c>
      <c r="E3094" s="6">
        <v>2022</v>
      </c>
      <c r="F3094" s="3" t="s">
        <v>22</v>
      </c>
      <c r="G3094" s="3">
        <v>64.840630000000004</v>
      </c>
      <c r="H3094" s="3">
        <v>0</v>
      </c>
      <c r="I3094" s="3">
        <v>0</v>
      </c>
      <c r="J3094" s="3"/>
      <c r="K3094" s="3"/>
      <c r="L3094" s="3"/>
      <c r="M3094" s="3"/>
      <c r="N3094" s="3"/>
      <c r="O3094" s="3"/>
      <c r="P3094" s="3"/>
      <c r="Q3094" s="8">
        <v>64.840630000000004</v>
      </c>
      <c r="R3094" s="6" t="s">
        <v>18240</v>
      </c>
    </row>
    <row r="3095" spans="1:18" ht="42" x14ac:dyDescent="0.3">
      <c r="A3095" s="5"/>
      <c r="B3095" s="5"/>
      <c r="C3095" s="5"/>
      <c r="D3095" s="5"/>
      <c r="E3095" s="5"/>
      <c r="F3095" s="3" t="s">
        <v>9100</v>
      </c>
      <c r="G3095" s="3">
        <v>60.189579999999999</v>
      </c>
      <c r="H3095" s="3">
        <v>0</v>
      </c>
      <c r="I3095" s="3">
        <v>0</v>
      </c>
      <c r="J3095" s="3"/>
      <c r="K3095" s="3"/>
      <c r="L3095" s="3"/>
      <c r="M3095" s="3"/>
      <c r="N3095" s="3"/>
      <c r="O3095" s="3"/>
      <c r="P3095" s="3"/>
      <c r="Q3095" s="8">
        <v>60.189579999999999</v>
      </c>
      <c r="R3095" s="5"/>
    </row>
    <row r="3096" spans="1:18" ht="31.5" x14ac:dyDescent="0.3">
      <c r="A3096" s="7"/>
      <c r="B3096" s="7"/>
      <c r="C3096" s="7"/>
      <c r="D3096" s="7"/>
      <c r="E3096" s="7"/>
      <c r="F3096" s="3" t="s">
        <v>9101</v>
      </c>
      <c r="G3096" s="3">
        <v>4.6510499999999997</v>
      </c>
      <c r="H3096" s="3">
        <v>0</v>
      </c>
      <c r="I3096" s="3">
        <v>0</v>
      </c>
      <c r="J3096" s="3"/>
      <c r="K3096" s="3"/>
      <c r="L3096" s="3"/>
      <c r="M3096" s="3"/>
      <c r="N3096" s="3"/>
      <c r="O3096" s="3"/>
      <c r="P3096" s="3"/>
      <c r="Q3096" s="8">
        <v>4.6510499999999997</v>
      </c>
      <c r="R3096" s="7"/>
    </row>
    <row r="3097" spans="1:18" ht="52.5" x14ac:dyDescent="0.3">
      <c r="A3097" s="6" t="s">
        <v>1784</v>
      </c>
      <c r="B3097" s="6" t="s">
        <v>10074</v>
      </c>
      <c r="C3097" s="6">
        <v>1.0999999999999999E-2</v>
      </c>
      <c r="D3097" s="6">
        <v>2021</v>
      </c>
      <c r="E3097" s="6">
        <v>2022</v>
      </c>
      <c r="F3097" s="3" t="s">
        <v>22</v>
      </c>
      <c r="G3097" s="3">
        <v>67.136759999999995</v>
      </c>
      <c r="H3097" s="3">
        <v>0</v>
      </c>
      <c r="I3097" s="3">
        <v>0</v>
      </c>
      <c r="J3097" s="3"/>
      <c r="K3097" s="3"/>
      <c r="L3097" s="3"/>
      <c r="M3097" s="3"/>
      <c r="N3097" s="3"/>
      <c r="O3097" s="3"/>
      <c r="P3097" s="3"/>
      <c r="Q3097" s="8">
        <v>67.136759999999995</v>
      </c>
      <c r="R3097" s="5" t="s">
        <v>18241</v>
      </c>
    </row>
    <row r="3098" spans="1:18" ht="42" x14ac:dyDescent="0.3">
      <c r="A3098" s="5"/>
      <c r="B3098" s="5"/>
      <c r="C3098" s="5"/>
      <c r="D3098" s="5"/>
      <c r="E3098" s="5"/>
      <c r="F3098" s="3" t="s">
        <v>9100</v>
      </c>
      <c r="G3098" s="3">
        <v>62.485709999999997</v>
      </c>
      <c r="H3098" s="3">
        <v>0</v>
      </c>
      <c r="I3098" s="3">
        <v>0</v>
      </c>
      <c r="J3098" s="3"/>
      <c r="K3098" s="3"/>
      <c r="L3098" s="3"/>
      <c r="M3098" s="3"/>
      <c r="N3098" s="3"/>
      <c r="O3098" s="3"/>
      <c r="P3098" s="3"/>
      <c r="Q3098" s="8">
        <v>62.485709999999997</v>
      </c>
      <c r="R3098" s="5"/>
    </row>
    <row r="3099" spans="1:18" ht="31.5" x14ac:dyDescent="0.3">
      <c r="A3099" s="7"/>
      <c r="B3099" s="7"/>
      <c r="C3099" s="7"/>
      <c r="D3099" s="7"/>
      <c r="E3099" s="7"/>
      <c r="F3099" s="3" t="s">
        <v>9101</v>
      </c>
      <c r="G3099" s="3">
        <v>4.6510499999999997</v>
      </c>
      <c r="H3099" s="3">
        <v>0</v>
      </c>
      <c r="I3099" s="3">
        <v>0</v>
      </c>
      <c r="J3099" s="3"/>
      <c r="K3099" s="3"/>
      <c r="L3099" s="3"/>
      <c r="M3099" s="3"/>
      <c r="N3099" s="3"/>
      <c r="O3099" s="3"/>
      <c r="P3099" s="3"/>
      <c r="Q3099" s="8">
        <v>4.6510499999999997</v>
      </c>
      <c r="R3099" s="7"/>
    </row>
    <row r="3100" spans="1:18" ht="52.5" x14ac:dyDescent="0.3">
      <c r="A3100" s="6" t="s">
        <v>1785</v>
      </c>
      <c r="B3100" s="6" t="s">
        <v>10075</v>
      </c>
      <c r="C3100" s="6">
        <v>1.2999999999999999E-2</v>
      </c>
      <c r="D3100" s="6">
        <v>2021</v>
      </c>
      <c r="E3100" s="6">
        <v>2022</v>
      </c>
      <c r="F3100" s="3" t="s">
        <v>22</v>
      </c>
      <c r="G3100" s="3">
        <v>73.477710000000002</v>
      </c>
      <c r="H3100" s="3">
        <v>0</v>
      </c>
      <c r="I3100" s="3">
        <v>0</v>
      </c>
      <c r="J3100" s="3"/>
      <c r="K3100" s="3"/>
      <c r="L3100" s="3"/>
      <c r="M3100" s="3"/>
      <c r="N3100" s="3"/>
      <c r="O3100" s="3"/>
      <c r="P3100" s="3"/>
      <c r="Q3100" s="8">
        <v>73.477710000000002</v>
      </c>
      <c r="R3100" s="5" t="s">
        <v>18242</v>
      </c>
    </row>
    <row r="3101" spans="1:18" ht="42" x14ac:dyDescent="0.3">
      <c r="A3101" s="5"/>
      <c r="B3101" s="5"/>
      <c r="C3101" s="5"/>
      <c r="D3101" s="5"/>
      <c r="E3101" s="5"/>
      <c r="F3101" s="3" t="s">
        <v>9100</v>
      </c>
      <c r="G3101" s="3">
        <v>68.826660000000004</v>
      </c>
      <c r="H3101" s="3">
        <v>0</v>
      </c>
      <c r="I3101" s="3">
        <v>0</v>
      </c>
      <c r="J3101" s="3"/>
      <c r="K3101" s="3"/>
      <c r="L3101" s="3"/>
      <c r="M3101" s="3"/>
      <c r="N3101" s="3"/>
      <c r="O3101" s="3"/>
      <c r="P3101" s="3"/>
      <c r="Q3101" s="8">
        <v>68.826660000000004</v>
      </c>
      <c r="R3101" s="5"/>
    </row>
    <row r="3102" spans="1:18" ht="31.5" x14ac:dyDescent="0.3">
      <c r="A3102" s="7"/>
      <c r="B3102" s="7"/>
      <c r="C3102" s="7"/>
      <c r="D3102" s="7"/>
      <c r="E3102" s="7"/>
      <c r="F3102" s="3" t="s">
        <v>9101</v>
      </c>
      <c r="G3102" s="3">
        <v>4.6510499999999997</v>
      </c>
      <c r="H3102" s="3">
        <v>0</v>
      </c>
      <c r="I3102" s="3">
        <v>0</v>
      </c>
      <c r="J3102" s="3"/>
      <c r="K3102" s="3"/>
      <c r="L3102" s="3"/>
      <c r="M3102" s="3"/>
      <c r="N3102" s="3"/>
      <c r="O3102" s="3"/>
      <c r="P3102" s="3"/>
      <c r="Q3102" s="8">
        <v>4.6510499999999997</v>
      </c>
      <c r="R3102" s="7"/>
    </row>
    <row r="3103" spans="1:18" ht="52.5" x14ac:dyDescent="0.3">
      <c r="A3103" s="6" t="s">
        <v>1786</v>
      </c>
      <c r="B3103" s="6" t="s">
        <v>10076</v>
      </c>
      <c r="C3103" s="6">
        <v>3.0000000000000001E-3</v>
      </c>
      <c r="D3103" s="6">
        <v>2021</v>
      </c>
      <c r="E3103" s="6">
        <v>2022</v>
      </c>
      <c r="F3103" s="3" t="s">
        <v>22</v>
      </c>
      <c r="G3103" s="3">
        <v>30.217220000000001</v>
      </c>
      <c r="H3103" s="3">
        <v>0</v>
      </c>
      <c r="I3103" s="3">
        <v>0</v>
      </c>
      <c r="J3103" s="3"/>
      <c r="K3103" s="3"/>
      <c r="L3103" s="3"/>
      <c r="M3103" s="3"/>
      <c r="N3103" s="3"/>
      <c r="O3103" s="3"/>
      <c r="P3103" s="3"/>
      <c r="Q3103" s="8">
        <v>30.217220000000001</v>
      </c>
      <c r="R3103" s="5" t="s">
        <v>18243</v>
      </c>
    </row>
    <row r="3104" spans="1:18" ht="42" x14ac:dyDescent="0.3">
      <c r="A3104" s="5"/>
      <c r="B3104" s="5"/>
      <c r="C3104" s="5"/>
      <c r="D3104" s="5"/>
      <c r="E3104" s="5"/>
      <c r="F3104" s="3" t="s">
        <v>9100</v>
      </c>
      <c r="G3104" s="3">
        <v>25.56617</v>
      </c>
      <c r="H3104" s="3">
        <v>0</v>
      </c>
      <c r="I3104" s="3">
        <v>0</v>
      </c>
      <c r="J3104" s="3"/>
      <c r="K3104" s="3"/>
      <c r="L3104" s="3"/>
      <c r="M3104" s="3"/>
      <c r="N3104" s="3"/>
      <c r="O3104" s="3"/>
      <c r="P3104" s="3"/>
      <c r="Q3104" s="8">
        <v>25.56617</v>
      </c>
      <c r="R3104" s="5"/>
    </row>
    <row r="3105" spans="1:18" ht="31.5" x14ac:dyDescent="0.3">
      <c r="A3105" s="7"/>
      <c r="B3105" s="7"/>
      <c r="C3105" s="7"/>
      <c r="D3105" s="7"/>
      <c r="E3105" s="7"/>
      <c r="F3105" s="3" t="s">
        <v>9101</v>
      </c>
      <c r="G3105" s="3">
        <v>4.6510499999999997</v>
      </c>
      <c r="H3105" s="3">
        <v>0</v>
      </c>
      <c r="I3105" s="3">
        <v>0</v>
      </c>
      <c r="J3105" s="3"/>
      <c r="K3105" s="3"/>
      <c r="L3105" s="3"/>
      <c r="M3105" s="3"/>
      <c r="N3105" s="3"/>
      <c r="O3105" s="3"/>
      <c r="P3105" s="3"/>
      <c r="Q3105" s="8">
        <v>4.6510499999999997</v>
      </c>
      <c r="R3105" s="7"/>
    </row>
    <row r="3106" spans="1:18" ht="52.5" x14ac:dyDescent="0.3">
      <c r="A3106" s="6" t="s">
        <v>1787</v>
      </c>
      <c r="B3106" s="6" t="s">
        <v>10077</v>
      </c>
      <c r="C3106" s="6">
        <v>2.8000000000000001E-2</v>
      </c>
      <c r="D3106" s="6">
        <v>2021</v>
      </c>
      <c r="E3106" s="6">
        <v>2022</v>
      </c>
      <c r="F3106" s="3" t="s">
        <v>22</v>
      </c>
      <c r="G3106" s="3">
        <v>133.56806</v>
      </c>
      <c r="H3106" s="3">
        <v>0</v>
      </c>
      <c r="I3106" s="3">
        <v>0</v>
      </c>
      <c r="J3106" s="3"/>
      <c r="K3106" s="3"/>
      <c r="L3106" s="3"/>
      <c r="M3106" s="3"/>
      <c r="N3106" s="3"/>
      <c r="O3106" s="3"/>
      <c r="P3106" s="3"/>
      <c r="Q3106" s="8">
        <v>133.56806</v>
      </c>
      <c r="R3106" s="5" t="s">
        <v>18244</v>
      </c>
    </row>
    <row r="3107" spans="1:18" ht="42" x14ac:dyDescent="0.3">
      <c r="A3107" s="5"/>
      <c r="B3107" s="5"/>
      <c r="C3107" s="5"/>
      <c r="D3107" s="5"/>
      <c r="E3107" s="5"/>
      <c r="F3107" s="3" t="s">
        <v>9100</v>
      </c>
      <c r="G3107" s="3">
        <v>128.91701</v>
      </c>
      <c r="H3107" s="3">
        <v>0</v>
      </c>
      <c r="I3107" s="3">
        <v>0</v>
      </c>
      <c r="J3107" s="3"/>
      <c r="K3107" s="3"/>
      <c r="L3107" s="3"/>
      <c r="M3107" s="3"/>
      <c r="N3107" s="3"/>
      <c r="O3107" s="3"/>
      <c r="P3107" s="3"/>
      <c r="Q3107" s="8">
        <v>128.91701</v>
      </c>
      <c r="R3107" s="5"/>
    </row>
    <row r="3108" spans="1:18" ht="31.5" x14ac:dyDescent="0.3">
      <c r="A3108" s="7"/>
      <c r="B3108" s="7"/>
      <c r="C3108" s="7"/>
      <c r="D3108" s="7"/>
      <c r="E3108" s="7"/>
      <c r="F3108" s="3" t="s">
        <v>9101</v>
      </c>
      <c r="G3108" s="3">
        <v>4.6510499999999997</v>
      </c>
      <c r="H3108" s="3">
        <v>0</v>
      </c>
      <c r="I3108" s="3">
        <v>0</v>
      </c>
      <c r="J3108" s="3"/>
      <c r="K3108" s="3"/>
      <c r="L3108" s="3"/>
      <c r="M3108" s="3"/>
      <c r="N3108" s="3"/>
      <c r="O3108" s="3"/>
      <c r="P3108" s="3"/>
      <c r="Q3108" s="8">
        <v>4.6510499999999997</v>
      </c>
      <c r="R3108" s="7"/>
    </row>
    <row r="3109" spans="1:18" ht="52.5" x14ac:dyDescent="0.3">
      <c r="A3109" s="6" t="s">
        <v>1788</v>
      </c>
      <c r="B3109" s="6" t="s">
        <v>10078</v>
      </c>
      <c r="C3109" s="6">
        <v>1.2999999999999999E-2</v>
      </c>
      <c r="D3109" s="6">
        <v>2021</v>
      </c>
      <c r="E3109" s="6">
        <v>2022</v>
      </c>
      <c r="F3109" s="3" t="s">
        <v>22</v>
      </c>
      <c r="G3109" s="3">
        <v>126.76074</v>
      </c>
      <c r="H3109" s="3">
        <v>0</v>
      </c>
      <c r="I3109" s="3">
        <v>0</v>
      </c>
      <c r="J3109" s="3"/>
      <c r="K3109" s="3"/>
      <c r="L3109" s="3"/>
      <c r="M3109" s="3"/>
      <c r="N3109" s="3"/>
      <c r="O3109" s="3"/>
      <c r="P3109" s="3"/>
      <c r="Q3109" s="8">
        <v>126.76074</v>
      </c>
      <c r="R3109" s="5" t="s">
        <v>18245</v>
      </c>
    </row>
    <row r="3110" spans="1:18" ht="42" x14ac:dyDescent="0.3">
      <c r="A3110" s="5"/>
      <c r="B3110" s="5"/>
      <c r="C3110" s="5"/>
      <c r="D3110" s="5"/>
      <c r="E3110" s="5"/>
      <c r="F3110" s="3" t="s">
        <v>9100</v>
      </c>
      <c r="G3110" s="3">
        <v>122.10969</v>
      </c>
      <c r="H3110" s="3">
        <v>0</v>
      </c>
      <c r="I3110" s="3">
        <v>0</v>
      </c>
      <c r="J3110" s="3"/>
      <c r="K3110" s="3"/>
      <c r="L3110" s="3"/>
      <c r="M3110" s="3"/>
      <c r="N3110" s="3"/>
      <c r="O3110" s="3"/>
      <c r="P3110" s="3"/>
      <c r="Q3110" s="8">
        <v>122.10969</v>
      </c>
      <c r="R3110" s="5"/>
    </row>
    <row r="3111" spans="1:18" ht="31.5" x14ac:dyDescent="0.3">
      <c r="A3111" s="7"/>
      <c r="B3111" s="7"/>
      <c r="C3111" s="7"/>
      <c r="D3111" s="7"/>
      <c r="E3111" s="7"/>
      <c r="F3111" s="3" t="s">
        <v>9101</v>
      </c>
      <c r="G3111" s="3">
        <v>4.6510499999999997</v>
      </c>
      <c r="H3111" s="3">
        <v>0</v>
      </c>
      <c r="I3111" s="3">
        <v>0</v>
      </c>
      <c r="J3111" s="3"/>
      <c r="K3111" s="3"/>
      <c r="L3111" s="3"/>
      <c r="M3111" s="3"/>
      <c r="N3111" s="3"/>
      <c r="O3111" s="3"/>
      <c r="P3111" s="3"/>
      <c r="Q3111" s="8">
        <v>4.6510499999999997</v>
      </c>
      <c r="R3111" s="7"/>
    </row>
    <row r="3112" spans="1:18" ht="94.5" x14ac:dyDescent="0.3">
      <c r="A3112" s="6" t="s">
        <v>1789</v>
      </c>
      <c r="B3112" s="6" t="s">
        <v>10079</v>
      </c>
      <c r="C3112" s="6">
        <v>4.0000000000000001E-3</v>
      </c>
      <c r="D3112" s="6">
        <v>2022</v>
      </c>
      <c r="E3112" s="6">
        <v>2023</v>
      </c>
      <c r="F3112" s="3" t="s">
        <v>22</v>
      </c>
      <c r="G3112" s="3">
        <v>0</v>
      </c>
      <c r="H3112" s="3">
        <v>43.261789999999998</v>
      </c>
      <c r="I3112" s="3">
        <v>0</v>
      </c>
      <c r="J3112" s="3"/>
      <c r="K3112" s="3"/>
      <c r="L3112" s="3"/>
      <c r="M3112" s="3"/>
      <c r="N3112" s="3"/>
      <c r="O3112" s="3"/>
      <c r="P3112" s="3"/>
      <c r="Q3112" s="8">
        <v>43.261789999999998</v>
      </c>
      <c r="R3112" s="5" t="s">
        <v>18246</v>
      </c>
    </row>
    <row r="3113" spans="1:18" ht="42" x14ac:dyDescent="0.3">
      <c r="A3113" s="5"/>
      <c r="B3113" s="5"/>
      <c r="C3113" s="5"/>
      <c r="D3113" s="5"/>
      <c r="E3113" s="5"/>
      <c r="F3113" s="3" t="s">
        <v>9100</v>
      </c>
      <c r="G3113" s="3">
        <v>0</v>
      </c>
      <c r="H3113" s="3">
        <v>37.136200000000002</v>
      </c>
      <c r="I3113" s="3">
        <v>0</v>
      </c>
      <c r="J3113" s="3"/>
      <c r="K3113" s="3"/>
      <c r="L3113" s="3"/>
      <c r="M3113" s="3"/>
      <c r="N3113" s="3"/>
      <c r="O3113" s="3"/>
      <c r="P3113" s="3"/>
      <c r="Q3113" s="8">
        <v>37.136200000000002</v>
      </c>
      <c r="R3113" s="5"/>
    </row>
    <row r="3114" spans="1:18" ht="31.5" x14ac:dyDescent="0.3">
      <c r="A3114" s="7"/>
      <c r="B3114" s="7"/>
      <c r="C3114" s="7"/>
      <c r="D3114" s="7"/>
      <c r="E3114" s="7"/>
      <c r="F3114" s="3" t="s">
        <v>9101</v>
      </c>
      <c r="G3114" s="3">
        <v>0</v>
      </c>
      <c r="H3114" s="3">
        <v>6.1255899999999999</v>
      </c>
      <c r="I3114" s="3">
        <v>0</v>
      </c>
      <c r="J3114" s="3"/>
      <c r="K3114" s="3"/>
      <c r="L3114" s="3"/>
      <c r="M3114" s="3"/>
      <c r="N3114" s="3"/>
      <c r="O3114" s="3"/>
      <c r="P3114" s="3"/>
      <c r="Q3114" s="8">
        <v>6.1255899999999999</v>
      </c>
      <c r="R3114" s="7"/>
    </row>
    <row r="3115" spans="1:18" ht="94.5" x14ac:dyDescent="0.3">
      <c r="A3115" s="6" t="s">
        <v>1790</v>
      </c>
      <c r="B3115" s="6" t="s">
        <v>10080</v>
      </c>
      <c r="C3115" s="6">
        <v>3.0000000000000001E-3</v>
      </c>
      <c r="D3115" s="6">
        <v>2022</v>
      </c>
      <c r="E3115" s="6">
        <v>2023</v>
      </c>
      <c r="F3115" s="3" t="s">
        <v>22</v>
      </c>
      <c r="G3115" s="3">
        <v>0</v>
      </c>
      <c r="H3115" s="3">
        <v>35.032690000000002</v>
      </c>
      <c r="I3115" s="3">
        <v>0</v>
      </c>
      <c r="J3115" s="3"/>
      <c r="K3115" s="3"/>
      <c r="L3115" s="3"/>
      <c r="M3115" s="3"/>
      <c r="N3115" s="3"/>
      <c r="O3115" s="3"/>
      <c r="P3115" s="3"/>
      <c r="Q3115" s="8">
        <v>35.032690000000002</v>
      </c>
      <c r="R3115" s="5" t="s">
        <v>18247</v>
      </c>
    </row>
    <row r="3116" spans="1:18" ht="42" x14ac:dyDescent="0.3">
      <c r="A3116" s="5"/>
      <c r="B3116" s="5"/>
      <c r="C3116" s="5"/>
      <c r="D3116" s="5"/>
      <c r="E3116" s="5"/>
      <c r="F3116" s="3" t="s">
        <v>9100</v>
      </c>
      <c r="G3116" s="3">
        <v>0</v>
      </c>
      <c r="H3116" s="3">
        <v>28.9071</v>
      </c>
      <c r="I3116" s="3">
        <v>0</v>
      </c>
      <c r="J3116" s="3"/>
      <c r="K3116" s="3"/>
      <c r="L3116" s="3"/>
      <c r="M3116" s="3"/>
      <c r="N3116" s="3"/>
      <c r="O3116" s="3"/>
      <c r="P3116" s="3"/>
      <c r="Q3116" s="8">
        <v>28.9071</v>
      </c>
      <c r="R3116" s="5"/>
    </row>
    <row r="3117" spans="1:18" ht="31.5" x14ac:dyDescent="0.3">
      <c r="A3117" s="7"/>
      <c r="B3117" s="7"/>
      <c r="C3117" s="7"/>
      <c r="D3117" s="7"/>
      <c r="E3117" s="7"/>
      <c r="F3117" s="3" t="s">
        <v>9101</v>
      </c>
      <c r="G3117" s="3">
        <v>0</v>
      </c>
      <c r="H3117" s="3">
        <v>6.1255899999999999</v>
      </c>
      <c r="I3117" s="3">
        <v>0</v>
      </c>
      <c r="J3117" s="3"/>
      <c r="K3117" s="3"/>
      <c r="L3117" s="3"/>
      <c r="M3117" s="3"/>
      <c r="N3117" s="3"/>
      <c r="O3117" s="3"/>
      <c r="P3117" s="3"/>
      <c r="Q3117" s="8">
        <v>6.1255899999999999</v>
      </c>
      <c r="R3117" s="7"/>
    </row>
    <row r="3118" spans="1:18" ht="63" x14ac:dyDescent="0.3">
      <c r="A3118" s="6" t="s">
        <v>1791</v>
      </c>
      <c r="B3118" s="6" t="s">
        <v>10081</v>
      </c>
      <c r="C3118" s="6">
        <v>3.2000000000000001E-2</v>
      </c>
      <c r="D3118" s="6">
        <v>2021</v>
      </c>
      <c r="E3118" s="6">
        <v>2022</v>
      </c>
      <c r="F3118" s="3" t="s">
        <v>22</v>
      </c>
      <c r="G3118" s="3">
        <v>259.48428999999999</v>
      </c>
      <c r="H3118" s="3">
        <v>0</v>
      </c>
      <c r="I3118" s="3">
        <v>0</v>
      </c>
      <c r="J3118" s="3"/>
      <c r="K3118" s="3"/>
      <c r="L3118" s="3"/>
      <c r="M3118" s="3"/>
      <c r="N3118" s="3"/>
      <c r="O3118" s="3"/>
      <c r="P3118" s="3"/>
      <c r="Q3118" s="8">
        <v>259.48428999999999</v>
      </c>
      <c r="R3118" s="5" t="s">
        <v>18248</v>
      </c>
    </row>
    <row r="3119" spans="1:18" ht="42" x14ac:dyDescent="0.3">
      <c r="A3119" s="5"/>
      <c r="B3119" s="5"/>
      <c r="C3119" s="5"/>
      <c r="D3119" s="5"/>
      <c r="E3119" s="5"/>
      <c r="F3119" s="3" t="s">
        <v>9100</v>
      </c>
      <c r="G3119" s="3">
        <v>254.83323999999999</v>
      </c>
      <c r="H3119" s="3">
        <v>0</v>
      </c>
      <c r="I3119" s="3">
        <v>0</v>
      </c>
      <c r="J3119" s="3"/>
      <c r="K3119" s="3"/>
      <c r="L3119" s="3"/>
      <c r="M3119" s="3"/>
      <c r="N3119" s="3"/>
      <c r="O3119" s="3"/>
      <c r="P3119" s="3"/>
      <c r="Q3119" s="8">
        <v>254.83323999999999</v>
      </c>
      <c r="R3119" s="5"/>
    </row>
    <row r="3120" spans="1:18" ht="31.5" x14ac:dyDescent="0.3">
      <c r="A3120" s="7"/>
      <c r="B3120" s="7"/>
      <c r="C3120" s="7"/>
      <c r="D3120" s="7"/>
      <c r="E3120" s="7"/>
      <c r="F3120" s="3" t="s">
        <v>9101</v>
      </c>
      <c r="G3120" s="3">
        <v>4.6510499999999997</v>
      </c>
      <c r="H3120" s="3">
        <v>0</v>
      </c>
      <c r="I3120" s="3">
        <v>0</v>
      </c>
      <c r="J3120" s="3"/>
      <c r="K3120" s="3"/>
      <c r="L3120" s="3"/>
      <c r="M3120" s="3"/>
      <c r="N3120" s="3"/>
      <c r="O3120" s="3"/>
      <c r="P3120" s="3"/>
      <c r="Q3120" s="8">
        <v>4.6510499999999997</v>
      </c>
      <c r="R3120" s="7"/>
    </row>
    <row r="3121" spans="1:18" ht="52.5" x14ac:dyDescent="0.3">
      <c r="A3121" s="6" t="s">
        <v>1792</v>
      </c>
      <c r="B3121" s="6" t="s">
        <v>10082</v>
      </c>
      <c r="C3121" s="6">
        <v>7.0000000000000001E-3</v>
      </c>
      <c r="D3121" s="6">
        <v>2021</v>
      </c>
      <c r="E3121" s="6">
        <v>2022</v>
      </c>
      <c r="F3121" s="3" t="s">
        <v>22</v>
      </c>
      <c r="G3121" s="3">
        <v>107.77043</v>
      </c>
      <c r="H3121" s="3">
        <v>0</v>
      </c>
      <c r="I3121" s="3">
        <v>0</v>
      </c>
      <c r="J3121" s="3"/>
      <c r="K3121" s="3"/>
      <c r="L3121" s="3"/>
      <c r="M3121" s="3"/>
      <c r="N3121" s="3"/>
      <c r="O3121" s="3"/>
      <c r="P3121" s="3"/>
      <c r="Q3121" s="8">
        <v>107.77043</v>
      </c>
      <c r="R3121" s="5" t="s">
        <v>18249</v>
      </c>
    </row>
    <row r="3122" spans="1:18" ht="42" x14ac:dyDescent="0.3">
      <c r="A3122" s="5"/>
      <c r="B3122" s="5"/>
      <c r="C3122" s="5"/>
      <c r="D3122" s="5"/>
      <c r="E3122" s="5"/>
      <c r="F3122" s="3" t="s">
        <v>9100</v>
      </c>
      <c r="G3122" s="3">
        <v>103.11938000000001</v>
      </c>
      <c r="H3122" s="3">
        <v>0</v>
      </c>
      <c r="I3122" s="3">
        <v>0</v>
      </c>
      <c r="J3122" s="3"/>
      <c r="K3122" s="3"/>
      <c r="L3122" s="3"/>
      <c r="M3122" s="3"/>
      <c r="N3122" s="3"/>
      <c r="O3122" s="3"/>
      <c r="P3122" s="3"/>
      <c r="Q3122" s="8">
        <v>103.11938000000001</v>
      </c>
      <c r="R3122" s="5"/>
    </row>
    <row r="3123" spans="1:18" ht="31.5" x14ac:dyDescent="0.3">
      <c r="A3123" s="7"/>
      <c r="B3123" s="7"/>
      <c r="C3123" s="7"/>
      <c r="D3123" s="7"/>
      <c r="E3123" s="7"/>
      <c r="F3123" s="3" t="s">
        <v>9101</v>
      </c>
      <c r="G3123" s="3">
        <v>4.6510499999999997</v>
      </c>
      <c r="H3123" s="3">
        <v>0</v>
      </c>
      <c r="I3123" s="3">
        <v>0</v>
      </c>
      <c r="J3123" s="3"/>
      <c r="K3123" s="3"/>
      <c r="L3123" s="3"/>
      <c r="M3123" s="3"/>
      <c r="N3123" s="3"/>
      <c r="O3123" s="3"/>
      <c r="P3123" s="3"/>
      <c r="Q3123" s="8">
        <v>4.6510499999999997</v>
      </c>
      <c r="R3123" s="7"/>
    </row>
    <row r="3124" spans="1:18" ht="52.5" x14ac:dyDescent="0.3">
      <c r="A3124" s="6" t="s">
        <v>1793</v>
      </c>
      <c r="B3124" s="6" t="s">
        <v>10083</v>
      </c>
      <c r="C3124" s="6">
        <v>1.4999999999999999E-2</v>
      </c>
      <c r="D3124" s="6">
        <v>2021</v>
      </c>
      <c r="E3124" s="6">
        <v>2022</v>
      </c>
      <c r="F3124" s="3" t="s">
        <v>22</v>
      </c>
      <c r="G3124" s="3">
        <v>113.01672000000001</v>
      </c>
      <c r="H3124" s="3">
        <v>0</v>
      </c>
      <c r="I3124" s="3">
        <v>0</v>
      </c>
      <c r="J3124" s="3"/>
      <c r="K3124" s="3"/>
      <c r="L3124" s="3"/>
      <c r="M3124" s="3"/>
      <c r="N3124" s="3"/>
      <c r="O3124" s="3"/>
      <c r="P3124" s="3"/>
      <c r="Q3124" s="8">
        <v>113.01672000000001</v>
      </c>
      <c r="R3124" s="5" t="s">
        <v>18250</v>
      </c>
    </row>
    <row r="3125" spans="1:18" ht="42" x14ac:dyDescent="0.3">
      <c r="A3125" s="5"/>
      <c r="B3125" s="5"/>
      <c r="C3125" s="5"/>
      <c r="D3125" s="5"/>
      <c r="E3125" s="5"/>
      <c r="F3125" s="3" t="s">
        <v>9100</v>
      </c>
      <c r="G3125" s="3">
        <v>108.36566999999999</v>
      </c>
      <c r="H3125" s="3">
        <v>0</v>
      </c>
      <c r="I3125" s="3">
        <v>0</v>
      </c>
      <c r="J3125" s="3"/>
      <c r="K3125" s="3"/>
      <c r="L3125" s="3"/>
      <c r="M3125" s="3"/>
      <c r="N3125" s="3"/>
      <c r="O3125" s="3"/>
      <c r="P3125" s="3"/>
      <c r="Q3125" s="8">
        <v>108.36566999999999</v>
      </c>
      <c r="R3125" s="5"/>
    </row>
    <row r="3126" spans="1:18" ht="31.5" x14ac:dyDescent="0.3">
      <c r="A3126" s="7"/>
      <c r="B3126" s="7"/>
      <c r="C3126" s="7"/>
      <c r="D3126" s="7"/>
      <c r="E3126" s="7"/>
      <c r="F3126" s="3" t="s">
        <v>9101</v>
      </c>
      <c r="G3126" s="3">
        <v>4.6510499999999997</v>
      </c>
      <c r="H3126" s="3">
        <v>0</v>
      </c>
      <c r="I3126" s="3">
        <v>0</v>
      </c>
      <c r="J3126" s="3"/>
      <c r="K3126" s="3"/>
      <c r="L3126" s="3"/>
      <c r="M3126" s="3"/>
      <c r="N3126" s="3"/>
      <c r="O3126" s="3"/>
      <c r="P3126" s="3"/>
      <c r="Q3126" s="8">
        <v>4.6510499999999997</v>
      </c>
      <c r="R3126" s="7"/>
    </row>
    <row r="3127" spans="1:18" ht="52.5" x14ac:dyDescent="0.3">
      <c r="A3127" s="6" t="s">
        <v>1794</v>
      </c>
      <c r="B3127" s="6" t="s">
        <v>10084</v>
      </c>
      <c r="C3127" s="6">
        <v>1.2E-2</v>
      </c>
      <c r="D3127" s="6">
        <v>2021</v>
      </c>
      <c r="E3127" s="6">
        <v>2022</v>
      </c>
      <c r="F3127" s="3" t="s">
        <v>22</v>
      </c>
      <c r="G3127" s="3">
        <v>72.44229</v>
      </c>
      <c r="H3127" s="3">
        <v>0</v>
      </c>
      <c r="I3127" s="3">
        <v>0</v>
      </c>
      <c r="J3127" s="3"/>
      <c r="K3127" s="3"/>
      <c r="L3127" s="3"/>
      <c r="M3127" s="3"/>
      <c r="N3127" s="3"/>
      <c r="O3127" s="3"/>
      <c r="P3127" s="3"/>
      <c r="Q3127" s="8">
        <v>72.44229</v>
      </c>
      <c r="R3127" s="5" t="s">
        <v>18251</v>
      </c>
    </row>
    <row r="3128" spans="1:18" ht="42" x14ac:dyDescent="0.3">
      <c r="A3128" s="5"/>
      <c r="B3128" s="5"/>
      <c r="C3128" s="5"/>
      <c r="D3128" s="5"/>
      <c r="E3128" s="5"/>
      <c r="F3128" s="3" t="s">
        <v>9100</v>
      </c>
      <c r="G3128" s="3">
        <v>67.791240000000002</v>
      </c>
      <c r="H3128" s="3">
        <v>0</v>
      </c>
      <c r="I3128" s="3">
        <v>0</v>
      </c>
      <c r="J3128" s="3"/>
      <c r="K3128" s="3"/>
      <c r="L3128" s="3"/>
      <c r="M3128" s="3"/>
      <c r="N3128" s="3"/>
      <c r="O3128" s="3"/>
      <c r="P3128" s="3"/>
      <c r="Q3128" s="8">
        <v>67.791240000000002</v>
      </c>
      <c r="R3128" s="5"/>
    </row>
    <row r="3129" spans="1:18" ht="31.5" x14ac:dyDescent="0.3">
      <c r="A3129" s="7"/>
      <c r="B3129" s="7"/>
      <c r="C3129" s="7"/>
      <c r="D3129" s="7"/>
      <c r="E3129" s="7"/>
      <c r="F3129" s="3" t="s">
        <v>9101</v>
      </c>
      <c r="G3129" s="3">
        <v>4.6510499999999997</v>
      </c>
      <c r="H3129" s="3">
        <v>0</v>
      </c>
      <c r="I3129" s="3">
        <v>0</v>
      </c>
      <c r="J3129" s="3"/>
      <c r="K3129" s="3"/>
      <c r="L3129" s="3"/>
      <c r="M3129" s="3"/>
      <c r="N3129" s="3"/>
      <c r="O3129" s="3"/>
      <c r="P3129" s="3"/>
      <c r="Q3129" s="8">
        <v>4.6510499999999997</v>
      </c>
      <c r="R3129" s="7"/>
    </row>
    <row r="3130" spans="1:18" ht="52.5" x14ac:dyDescent="0.3">
      <c r="A3130" s="3" t="s">
        <v>1795</v>
      </c>
      <c r="B3130" s="3" t="s">
        <v>10085</v>
      </c>
      <c r="C3130" s="3">
        <v>1.2E-2</v>
      </c>
      <c r="D3130" s="3">
        <v>2021</v>
      </c>
      <c r="E3130" s="3">
        <v>2021</v>
      </c>
      <c r="F3130" s="3" t="s">
        <v>22</v>
      </c>
      <c r="G3130" s="3">
        <v>0</v>
      </c>
      <c r="H3130" s="3">
        <v>0</v>
      </c>
      <c r="I3130" s="3">
        <v>0</v>
      </c>
      <c r="J3130" s="3"/>
      <c r="K3130" s="3"/>
      <c r="L3130" s="3"/>
      <c r="M3130" s="3"/>
      <c r="N3130" s="3"/>
      <c r="O3130" s="3"/>
      <c r="P3130" s="3"/>
      <c r="Q3130" s="8">
        <v>0</v>
      </c>
      <c r="R3130" s="7" t="s">
        <v>18252</v>
      </c>
    </row>
    <row r="3131" spans="1:18" ht="63" x14ac:dyDescent="0.3">
      <c r="A3131" s="6" t="s">
        <v>1796</v>
      </c>
      <c r="B3131" s="6" t="s">
        <v>10086</v>
      </c>
      <c r="C3131" s="6">
        <v>1.2E-2</v>
      </c>
      <c r="D3131" s="6">
        <v>2021</v>
      </c>
      <c r="E3131" s="6">
        <v>2022</v>
      </c>
      <c r="F3131" s="3" t="s">
        <v>22</v>
      </c>
      <c r="G3131" s="3">
        <v>69.230180000000004</v>
      </c>
      <c r="H3131" s="3">
        <v>0</v>
      </c>
      <c r="I3131" s="3">
        <v>0</v>
      </c>
      <c r="J3131" s="3"/>
      <c r="K3131" s="3"/>
      <c r="L3131" s="3"/>
      <c r="M3131" s="3"/>
      <c r="N3131" s="3"/>
      <c r="O3131" s="3"/>
      <c r="P3131" s="3"/>
      <c r="Q3131" s="8">
        <v>69.230180000000004</v>
      </c>
      <c r="R3131" s="6" t="s">
        <v>18253</v>
      </c>
    </row>
    <row r="3132" spans="1:18" ht="42" x14ac:dyDescent="0.3">
      <c r="A3132" s="5"/>
      <c r="B3132" s="5"/>
      <c r="C3132" s="5"/>
      <c r="D3132" s="5"/>
      <c r="E3132" s="5"/>
      <c r="F3132" s="3" t="s">
        <v>9100</v>
      </c>
      <c r="G3132" s="3">
        <v>64.579130000000006</v>
      </c>
      <c r="H3132" s="3">
        <v>0</v>
      </c>
      <c r="I3132" s="3">
        <v>0</v>
      </c>
      <c r="J3132" s="3"/>
      <c r="K3132" s="3"/>
      <c r="L3132" s="3"/>
      <c r="M3132" s="3"/>
      <c r="N3132" s="3"/>
      <c r="O3132" s="3"/>
      <c r="P3132" s="3"/>
      <c r="Q3132" s="8">
        <v>64.579130000000006</v>
      </c>
      <c r="R3132" s="5"/>
    </row>
    <row r="3133" spans="1:18" ht="31.5" x14ac:dyDescent="0.3">
      <c r="A3133" s="7"/>
      <c r="B3133" s="7"/>
      <c r="C3133" s="7"/>
      <c r="D3133" s="7"/>
      <c r="E3133" s="7"/>
      <c r="F3133" s="3" t="s">
        <v>9101</v>
      </c>
      <c r="G3133" s="3">
        <v>4.6510499999999997</v>
      </c>
      <c r="H3133" s="3">
        <v>0</v>
      </c>
      <c r="I3133" s="3">
        <v>0</v>
      </c>
      <c r="J3133" s="3"/>
      <c r="K3133" s="3"/>
      <c r="L3133" s="3"/>
      <c r="M3133" s="3"/>
      <c r="N3133" s="3"/>
      <c r="O3133" s="3"/>
      <c r="P3133" s="3"/>
      <c r="Q3133" s="8">
        <v>4.6510499999999997</v>
      </c>
      <c r="R3133" s="7"/>
    </row>
    <row r="3134" spans="1:18" ht="52.5" x14ac:dyDescent="0.3">
      <c r="A3134" s="3" t="s">
        <v>1797</v>
      </c>
      <c r="B3134" s="3" t="s">
        <v>10087</v>
      </c>
      <c r="C3134" s="3">
        <v>2E-3</v>
      </c>
      <c r="D3134" s="3">
        <v>2021</v>
      </c>
      <c r="E3134" s="3">
        <v>2021</v>
      </c>
      <c r="F3134" s="3" t="s">
        <v>22</v>
      </c>
      <c r="G3134" s="3">
        <v>0</v>
      </c>
      <c r="H3134" s="3">
        <v>0</v>
      </c>
      <c r="I3134" s="3">
        <v>0</v>
      </c>
      <c r="J3134" s="3"/>
      <c r="K3134" s="3"/>
      <c r="L3134" s="3"/>
      <c r="M3134" s="3"/>
      <c r="N3134" s="3"/>
      <c r="O3134" s="3"/>
      <c r="P3134" s="3"/>
      <c r="Q3134" s="8">
        <v>0</v>
      </c>
      <c r="R3134" s="7" t="s">
        <v>25680</v>
      </c>
    </row>
    <row r="3135" spans="1:18" ht="52.5" x14ac:dyDescent="0.3">
      <c r="A3135" s="6" t="s">
        <v>1798</v>
      </c>
      <c r="B3135" s="6" t="s">
        <v>10088</v>
      </c>
      <c r="C3135" s="6">
        <v>0.10199999999999999</v>
      </c>
      <c r="D3135" s="6">
        <v>2021</v>
      </c>
      <c r="E3135" s="6">
        <v>2022</v>
      </c>
      <c r="F3135" s="3" t="s">
        <v>22</v>
      </c>
      <c r="G3135" s="3">
        <v>408.56211999999999</v>
      </c>
      <c r="H3135" s="3">
        <v>0</v>
      </c>
      <c r="I3135" s="3">
        <v>0</v>
      </c>
      <c r="J3135" s="3"/>
      <c r="K3135" s="3"/>
      <c r="L3135" s="3"/>
      <c r="M3135" s="3"/>
      <c r="N3135" s="3"/>
      <c r="O3135" s="3"/>
      <c r="P3135" s="3"/>
      <c r="Q3135" s="8">
        <v>408.56211999999999</v>
      </c>
      <c r="R3135" s="6" t="s">
        <v>18254</v>
      </c>
    </row>
    <row r="3136" spans="1:18" ht="42" x14ac:dyDescent="0.3">
      <c r="A3136" s="5"/>
      <c r="B3136" s="5"/>
      <c r="C3136" s="5"/>
      <c r="D3136" s="5"/>
      <c r="E3136" s="5"/>
      <c r="F3136" s="3" t="s">
        <v>9100</v>
      </c>
      <c r="G3136" s="3">
        <v>403.91107</v>
      </c>
      <c r="H3136" s="3">
        <v>0</v>
      </c>
      <c r="I3136" s="3">
        <v>0</v>
      </c>
      <c r="J3136" s="3"/>
      <c r="K3136" s="3"/>
      <c r="L3136" s="3"/>
      <c r="M3136" s="3"/>
      <c r="N3136" s="3"/>
      <c r="O3136" s="3"/>
      <c r="P3136" s="3"/>
      <c r="Q3136" s="8">
        <v>403.91107</v>
      </c>
      <c r="R3136" s="5"/>
    </row>
    <row r="3137" spans="1:18" ht="31.5" x14ac:dyDescent="0.3">
      <c r="A3137" s="7"/>
      <c r="B3137" s="7"/>
      <c r="C3137" s="7"/>
      <c r="D3137" s="7"/>
      <c r="E3137" s="7"/>
      <c r="F3137" s="3" t="s">
        <v>9101</v>
      </c>
      <c r="G3137" s="3">
        <v>4.6510499999999997</v>
      </c>
      <c r="H3137" s="3">
        <v>0</v>
      </c>
      <c r="I3137" s="3">
        <v>0</v>
      </c>
      <c r="J3137" s="3"/>
      <c r="K3137" s="3"/>
      <c r="L3137" s="3"/>
      <c r="M3137" s="3"/>
      <c r="N3137" s="3"/>
      <c r="O3137" s="3"/>
      <c r="P3137" s="3"/>
      <c r="Q3137" s="8">
        <v>4.6510499999999997</v>
      </c>
      <c r="R3137" s="7"/>
    </row>
    <row r="3138" spans="1:18" ht="52.5" x14ac:dyDescent="0.3">
      <c r="A3138" s="6" t="s">
        <v>1799</v>
      </c>
      <c r="B3138" s="6" t="s">
        <v>10089</v>
      </c>
      <c r="C3138" s="6">
        <v>0.01</v>
      </c>
      <c r="D3138" s="6">
        <v>2021</v>
      </c>
      <c r="E3138" s="6">
        <v>2022</v>
      </c>
      <c r="F3138" s="3" t="s">
        <v>22</v>
      </c>
      <c r="G3138" s="3">
        <v>115.61960999999999</v>
      </c>
      <c r="H3138" s="3">
        <v>0</v>
      </c>
      <c r="I3138" s="3">
        <v>0</v>
      </c>
      <c r="J3138" s="3"/>
      <c r="K3138" s="3"/>
      <c r="L3138" s="3"/>
      <c r="M3138" s="3"/>
      <c r="N3138" s="3"/>
      <c r="O3138" s="3"/>
      <c r="P3138" s="3"/>
      <c r="Q3138" s="8">
        <v>115.61960999999999</v>
      </c>
      <c r="R3138" s="5" t="s">
        <v>18255</v>
      </c>
    </row>
    <row r="3139" spans="1:18" ht="42" x14ac:dyDescent="0.3">
      <c r="A3139" s="5"/>
      <c r="B3139" s="5"/>
      <c r="C3139" s="5"/>
      <c r="D3139" s="5"/>
      <c r="E3139" s="5"/>
      <c r="F3139" s="3" t="s">
        <v>9100</v>
      </c>
      <c r="G3139" s="3">
        <v>110.96856</v>
      </c>
      <c r="H3139" s="3">
        <v>0</v>
      </c>
      <c r="I3139" s="3">
        <v>0</v>
      </c>
      <c r="J3139" s="3"/>
      <c r="K3139" s="3"/>
      <c r="L3139" s="3"/>
      <c r="M3139" s="3"/>
      <c r="N3139" s="3"/>
      <c r="O3139" s="3"/>
      <c r="P3139" s="3"/>
      <c r="Q3139" s="8">
        <v>110.96856</v>
      </c>
      <c r="R3139" s="5"/>
    </row>
    <row r="3140" spans="1:18" ht="31.5" x14ac:dyDescent="0.3">
      <c r="A3140" s="7"/>
      <c r="B3140" s="7"/>
      <c r="C3140" s="7"/>
      <c r="D3140" s="7"/>
      <c r="E3140" s="7"/>
      <c r="F3140" s="3" t="s">
        <v>9101</v>
      </c>
      <c r="G3140" s="3">
        <v>4.6510499999999997</v>
      </c>
      <c r="H3140" s="3">
        <v>0</v>
      </c>
      <c r="I3140" s="3">
        <v>0</v>
      </c>
      <c r="J3140" s="3"/>
      <c r="K3140" s="3"/>
      <c r="L3140" s="3"/>
      <c r="M3140" s="3"/>
      <c r="N3140" s="3"/>
      <c r="O3140" s="3"/>
      <c r="P3140" s="3"/>
      <c r="Q3140" s="8">
        <v>4.6510499999999997</v>
      </c>
      <c r="R3140" s="7"/>
    </row>
    <row r="3141" spans="1:18" ht="52.5" x14ac:dyDescent="0.3">
      <c r="A3141" s="3" t="s">
        <v>1800</v>
      </c>
      <c r="B3141" s="3" t="s">
        <v>10090</v>
      </c>
      <c r="C3141" s="3">
        <v>7.0000000000000001E-3</v>
      </c>
      <c r="D3141" s="3">
        <v>2021</v>
      </c>
      <c r="E3141" s="3">
        <v>2021</v>
      </c>
      <c r="F3141" s="3" t="s">
        <v>22</v>
      </c>
      <c r="G3141" s="3">
        <v>0</v>
      </c>
      <c r="H3141" s="3">
        <v>0</v>
      </c>
      <c r="I3141" s="3">
        <v>0</v>
      </c>
      <c r="J3141" s="3"/>
      <c r="K3141" s="3"/>
      <c r="L3141" s="3"/>
      <c r="M3141" s="3"/>
      <c r="N3141" s="3"/>
      <c r="O3141" s="3"/>
      <c r="P3141" s="3"/>
      <c r="Q3141" s="8">
        <v>0</v>
      </c>
      <c r="R3141" s="7" t="s">
        <v>18256</v>
      </c>
    </row>
    <row r="3142" spans="1:18" ht="52.5" x14ac:dyDescent="0.3">
      <c r="A3142" s="6" t="s">
        <v>1801</v>
      </c>
      <c r="B3142" s="6" t="s">
        <v>10091</v>
      </c>
      <c r="C3142" s="6">
        <v>7.0000000000000001E-3</v>
      </c>
      <c r="D3142" s="6">
        <v>2021</v>
      </c>
      <c r="E3142" s="6">
        <v>2022</v>
      </c>
      <c r="F3142" s="3" t="s">
        <v>22</v>
      </c>
      <c r="G3142" s="3">
        <v>46.463030000000003</v>
      </c>
      <c r="H3142" s="3">
        <v>0</v>
      </c>
      <c r="I3142" s="3">
        <v>0</v>
      </c>
      <c r="J3142" s="3"/>
      <c r="K3142" s="3"/>
      <c r="L3142" s="3"/>
      <c r="M3142" s="3"/>
      <c r="N3142" s="3"/>
      <c r="O3142" s="3"/>
      <c r="P3142" s="3"/>
      <c r="Q3142" s="8">
        <v>46.463030000000003</v>
      </c>
      <c r="R3142" s="6" t="s">
        <v>18257</v>
      </c>
    </row>
    <row r="3143" spans="1:18" ht="42" x14ac:dyDescent="0.3">
      <c r="A3143" s="5"/>
      <c r="B3143" s="5"/>
      <c r="C3143" s="5"/>
      <c r="D3143" s="5"/>
      <c r="E3143" s="5"/>
      <c r="F3143" s="3" t="s">
        <v>9100</v>
      </c>
      <c r="G3143" s="3">
        <v>41.811979999999998</v>
      </c>
      <c r="H3143" s="3">
        <v>0</v>
      </c>
      <c r="I3143" s="3">
        <v>0</v>
      </c>
      <c r="J3143" s="3"/>
      <c r="K3143" s="3"/>
      <c r="L3143" s="3"/>
      <c r="M3143" s="3"/>
      <c r="N3143" s="3"/>
      <c r="O3143" s="3"/>
      <c r="P3143" s="3"/>
      <c r="Q3143" s="8">
        <v>41.811979999999998</v>
      </c>
      <c r="R3143" s="5"/>
    </row>
    <row r="3144" spans="1:18" ht="31.5" x14ac:dyDescent="0.3">
      <c r="A3144" s="7"/>
      <c r="B3144" s="7"/>
      <c r="C3144" s="7"/>
      <c r="D3144" s="7"/>
      <c r="E3144" s="7"/>
      <c r="F3144" s="3" t="s">
        <v>9101</v>
      </c>
      <c r="G3144" s="3">
        <v>4.6510499999999997</v>
      </c>
      <c r="H3144" s="3">
        <v>0</v>
      </c>
      <c r="I3144" s="3">
        <v>0</v>
      </c>
      <c r="J3144" s="3"/>
      <c r="K3144" s="3"/>
      <c r="L3144" s="3"/>
      <c r="M3144" s="3"/>
      <c r="N3144" s="3"/>
      <c r="O3144" s="3"/>
      <c r="P3144" s="3"/>
      <c r="Q3144" s="8">
        <v>4.6510499999999997</v>
      </c>
      <c r="R3144" s="7"/>
    </row>
    <row r="3145" spans="1:18" ht="52.5" x14ac:dyDescent="0.3">
      <c r="A3145" s="6" t="s">
        <v>1802</v>
      </c>
      <c r="B3145" s="6" t="s">
        <v>10092</v>
      </c>
      <c r="C3145" s="6">
        <v>8.0000000000000002E-3</v>
      </c>
      <c r="D3145" s="6">
        <v>2021</v>
      </c>
      <c r="E3145" s="6">
        <v>2022</v>
      </c>
      <c r="F3145" s="3" t="s">
        <v>22</v>
      </c>
      <c r="G3145" s="3">
        <v>51.928170000000001</v>
      </c>
      <c r="H3145" s="3">
        <v>0</v>
      </c>
      <c r="I3145" s="3">
        <v>0</v>
      </c>
      <c r="J3145" s="3"/>
      <c r="K3145" s="3"/>
      <c r="L3145" s="3"/>
      <c r="M3145" s="3"/>
      <c r="N3145" s="3"/>
      <c r="O3145" s="3"/>
      <c r="P3145" s="3"/>
      <c r="Q3145" s="8">
        <v>51.928170000000001</v>
      </c>
      <c r="R3145" s="5" t="s">
        <v>18258</v>
      </c>
    </row>
    <row r="3146" spans="1:18" ht="42" x14ac:dyDescent="0.3">
      <c r="A3146" s="5"/>
      <c r="B3146" s="5"/>
      <c r="C3146" s="5"/>
      <c r="D3146" s="5"/>
      <c r="E3146" s="5"/>
      <c r="F3146" s="3" t="s">
        <v>9100</v>
      </c>
      <c r="G3146" s="3">
        <v>47.277119999999996</v>
      </c>
      <c r="H3146" s="3">
        <v>0</v>
      </c>
      <c r="I3146" s="3">
        <v>0</v>
      </c>
      <c r="J3146" s="3"/>
      <c r="K3146" s="3"/>
      <c r="L3146" s="3"/>
      <c r="M3146" s="3"/>
      <c r="N3146" s="3"/>
      <c r="O3146" s="3"/>
      <c r="P3146" s="3"/>
      <c r="Q3146" s="8">
        <v>47.277119999999996</v>
      </c>
      <c r="R3146" s="5"/>
    </row>
    <row r="3147" spans="1:18" ht="31.5" x14ac:dyDescent="0.3">
      <c r="A3147" s="7"/>
      <c r="B3147" s="7"/>
      <c r="C3147" s="7"/>
      <c r="D3147" s="7"/>
      <c r="E3147" s="7"/>
      <c r="F3147" s="3" t="s">
        <v>9101</v>
      </c>
      <c r="G3147" s="3">
        <v>4.6510499999999997</v>
      </c>
      <c r="H3147" s="3">
        <v>0</v>
      </c>
      <c r="I3147" s="3">
        <v>0</v>
      </c>
      <c r="J3147" s="3"/>
      <c r="K3147" s="3"/>
      <c r="L3147" s="3"/>
      <c r="M3147" s="3"/>
      <c r="N3147" s="3"/>
      <c r="O3147" s="3"/>
      <c r="P3147" s="3"/>
      <c r="Q3147" s="8">
        <v>4.6510499999999997</v>
      </c>
      <c r="R3147" s="7"/>
    </row>
    <row r="3148" spans="1:18" ht="73.5" x14ac:dyDescent="0.3">
      <c r="A3148" s="6" t="s">
        <v>1803</v>
      </c>
      <c r="B3148" s="6" t="s">
        <v>10093</v>
      </c>
      <c r="C3148" s="6">
        <v>5.0000000000000001E-3</v>
      </c>
      <c r="D3148" s="6">
        <v>2021</v>
      </c>
      <c r="E3148" s="6">
        <v>2022</v>
      </c>
      <c r="F3148" s="3" t="s">
        <v>22</v>
      </c>
      <c r="G3148" s="3">
        <v>70.928659999999994</v>
      </c>
      <c r="H3148" s="3">
        <v>0</v>
      </c>
      <c r="I3148" s="3">
        <v>0</v>
      </c>
      <c r="J3148" s="3"/>
      <c r="K3148" s="3"/>
      <c r="L3148" s="3"/>
      <c r="M3148" s="3"/>
      <c r="N3148" s="3"/>
      <c r="O3148" s="3"/>
      <c r="P3148" s="3"/>
      <c r="Q3148" s="8">
        <v>70.928659999999994</v>
      </c>
      <c r="R3148" s="5" t="s">
        <v>18259</v>
      </c>
    </row>
    <row r="3149" spans="1:18" ht="42" x14ac:dyDescent="0.3">
      <c r="A3149" s="5"/>
      <c r="B3149" s="5"/>
      <c r="C3149" s="5"/>
      <c r="D3149" s="5"/>
      <c r="E3149" s="5"/>
      <c r="F3149" s="3" t="s">
        <v>9100</v>
      </c>
      <c r="G3149" s="3">
        <v>66.277609999999996</v>
      </c>
      <c r="H3149" s="3">
        <v>0</v>
      </c>
      <c r="I3149" s="3">
        <v>0</v>
      </c>
      <c r="J3149" s="3"/>
      <c r="K3149" s="3"/>
      <c r="L3149" s="3"/>
      <c r="M3149" s="3"/>
      <c r="N3149" s="3"/>
      <c r="O3149" s="3"/>
      <c r="P3149" s="3"/>
      <c r="Q3149" s="8">
        <v>66.277609999999996</v>
      </c>
      <c r="R3149" s="5"/>
    </row>
    <row r="3150" spans="1:18" ht="31.5" x14ac:dyDescent="0.3">
      <c r="A3150" s="7"/>
      <c r="B3150" s="7"/>
      <c r="C3150" s="7"/>
      <c r="D3150" s="7"/>
      <c r="E3150" s="7"/>
      <c r="F3150" s="3" t="s">
        <v>9101</v>
      </c>
      <c r="G3150" s="3">
        <v>4.6510499999999997</v>
      </c>
      <c r="H3150" s="3">
        <v>0</v>
      </c>
      <c r="I3150" s="3">
        <v>0</v>
      </c>
      <c r="J3150" s="3"/>
      <c r="K3150" s="3"/>
      <c r="L3150" s="3"/>
      <c r="M3150" s="3"/>
      <c r="N3150" s="3"/>
      <c r="O3150" s="3"/>
      <c r="P3150" s="3"/>
      <c r="Q3150" s="8">
        <v>4.6510499999999997</v>
      </c>
      <c r="R3150" s="7"/>
    </row>
    <row r="3151" spans="1:18" ht="52.5" x14ac:dyDescent="0.3">
      <c r="A3151" s="6" t="s">
        <v>1804</v>
      </c>
      <c r="B3151" s="6" t="s">
        <v>10094</v>
      </c>
      <c r="C3151" s="6">
        <v>0.01</v>
      </c>
      <c r="D3151" s="6">
        <v>2021</v>
      </c>
      <c r="E3151" s="6">
        <v>2022</v>
      </c>
      <c r="F3151" s="3" t="s">
        <v>22</v>
      </c>
      <c r="G3151" s="3">
        <v>70.424289999999999</v>
      </c>
      <c r="H3151" s="3">
        <v>0</v>
      </c>
      <c r="I3151" s="3">
        <v>0</v>
      </c>
      <c r="J3151" s="3"/>
      <c r="K3151" s="3"/>
      <c r="L3151" s="3"/>
      <c r="M3151" s="3"/>
      <c r="N3151" s="3"/>
      <c r="O3151" s="3"/>
      <c r="P3151" s="3"/>
      <c r="Q3151" s="8">
        <v>70.424289999999999</v>
      </c>
      <c r="R3151" s="5" t="s">
        <v>18260</v>
      </c>
    </row>
    <row r="3152" spans="1:18" ht="42" x14ac:dyDescent="0.3">
      <c r="A3152" s="5"/>
      <c r="B3152" s="5"/>
      <c r="C3152" s="5"/>
      <c r="D3152" s="5"/>
      <c r="E3152" s="5"/>
      <c r="F3152" s="3" t="s">
        <v>9100</v>
      </c>
      <c r="G3152" s="3">
        <v>65.773240000000001</v>
      </c>
      <c r="H3152" s="3">
        <v>0</v>
      </c>
      <c r="I3152" s="3">
        <v>0</v>
      </c>
      <c r="J3152" s="3"/>
      <c r="K3152" s="3"/>
      <c r="L3152" s="3"/>
      <c r="M3152" s="3"/>
      <c r="N3152" s="3"/>
      <c r="O3152" s="3"/>
      <c r="P3152" s="3"/>
      <c r="Q3152" s="8">
        <v>65.773240000000001</v>
      </c>
      <c r="R3152" s="5"/>
    </row>
    <row r="3153" spans="1:18" ht="31.5" x14ac:dyDescent="0.3">
      <c r="A3153" s="7"/>
      <c r="B3153" s="7"/>
      <c r="C3153" s="7"/>
      <c r="D3153" s="7"/>
      <c r="E3153" s="7"/>
      <c r="F3153" s="3" t="s">
        <v>9101</v>
      </c>
      <c r="G3153" s="3">
        <v>4.6510499999999997</v>
      </c>
      <c r="H3153" s="3">
        <v>0</v>
      </c>
      <c r="I3153" s="3">
        <v>0</v>
      </c>
      <c r="J3153" s="3"/>
      <c r="K3153" s="3"/>
      <c r="L3153" s="3"/>
      <c r="M3153" s="3"/>
      <c r="N3153" s="3"/>
      <c r="O3153" s="3"/>
      <c r="P3153" s="3"/>
      <c r="Q3153" s="8">
        <v>4.6510499999999997</v>
      </c>
      <c r="R3153" s="7"/>
    </row>
    <row r="3154" spans="1:18" ht="63" x14ac:dyDescent="0.3">
      <c r="A3154" s="6" t="s">
        <v>1805</v>
      </c>
      <c r="B3154" s="6" t="s">
        <v>10095</v>
      </c>
      <c r="C3154" s="6">
        <v>4.4000000000000003E-3</v>
      </c>
      <c r="D3154" s="6">
        <v>2021</v>
      </c>
      <c r="E3154" s="6">
        <v>2022</v>
      </c>
      <c r="F3154" s="3" t="s">
        <v>22</v>
      </c>
      <c r="G3154" s="3">
        <v>35.0548</v>
      </c>
      <c r="H3154" s="3">
        <v>0</v>
      </c>
      <c r="I3154" s="3">
        <v>0</v>
      </c>
      <c r="J3154" s="3"/>
      <c r="K3154" s="3"/>
      <c r="L3154" s="3"/>
      <c r="M3154" s="3"/>
      <c r="N3154" s="3"/>
      <c r="O3154" s="3"/>
      <c r="P3154" s="3"/>
      <c r="Q3154" s="8">
        <v>35.0548</v>
      </c>
      <c r="R3154" s="5" t="s">
        <v>18261</v>
      </c>
    </row>
    <row r="3155" spans="1:18" ht="42" x14ac:dyDescent="0.3">
      <c r="A3155" s="5"/>
      <c r="B3155" s="5"/>
      <c r="C3155" s="5"/>
      <c r="D3155" s="5"/>
      <c r="E3155" s="5"/>
      <c r="F3155" s="3" t="s">
        <v>9100</v>
      </c>
      <c r="G3155" s="3">
        <v>30.403749999999999</v>
      </c>
      <c r="H3155" s="3">
        <v>0</v>
      </c>
      <c r="I3155" s="3">
        <v>0</v>
      </c>
      <c r="J3155" s="3"/>
      <c r="K3155" s="3"/>
      <c r="L3155" s="3"/>
      <c r="M3155" s="3"/>
      <c r="N3155" s="3"/>
      <c r="O3155" s="3"/>
      <c r="P3155" s="3"/>
      <c r="Q3155" s="8">
        <v>30.403749999999999</v>
      </c>
      <c r="R3155" s="5"/>
    </row>
    <row r="3156" spans="1:18" ht="31.5" x14ac:dyDescent="0.3">
      <c r="A3156" s="7"/>
      <c r="B3156" s="7"/>
      <c r="C3156" s="7"/>
      <c r="D3156" s="7"/>
      <c r="E3156" s="7"/>
      <c r="F3156" s="3" t="s">
        <v>9101</v>
      </c>
      <c r="G3156" s="3">
        <v>4.6510499999999997</v>
      </c>
      <c r="H3156" s="3">
        <v>0</v>
      </c>
      <c r="I3156" s="3">
        <v>0</v>
      </c>
      <c r="J3156" s="3"/>
      <c r="K3156" s="3"/>
      <c r="L3156" s="3"/>
      <c r="M3156" s="3"/>
      <c r="N3156" s="3"/>
      <c r="O3156" s="3"/>
      <c r="P3156" s="3"/>
      <c r="Q3156" s="8">
        <v>4.6510499999999997</v>
      </c>
      <c r="R3156" s="7"/>
    </row>
    <row r="3157" spans="1:18" ht="52.5" x14ac:dyDescent="0.3">
      <c r="A3157" s="6" t="s">
        <v>1806</v>
      </c>
      <c r="B3157" s="6" t="s">
        <v>10096</v>
      </c>
      <c r="C3157" s="6">
        <v>0.13100000000000001</v>
      </c>
      <c r="D3157" s="6">
        <v>2021</v>
      </c>
      <c r="E3157" s="6">
        <v>2022</v>
      </c>
      <c r="F3157" s="3" t="s">
        <v>22</v>
      </c>
      <c r="G3157" s="3">
        <v>254.1207</v>
      </c>
      <c r="H3157" s="3">
        <v>0</v>
      </c>
      <c r="I3157" s="3">
        <v>0</v>
      </c>
      <c r="J3157" s="3"/>
      <c r="K3157" s="3"/>
      <c r="L3157" s="3"/>
      <c r="M3157" s="3"/>
      <c r="N3157" s="3"/>
      <c r="O3157" s="3"/>
      <c r="P3157" s="3"/>
      <c r="Q3157" s="8">
        <v>254.1207</v>
      </c>
      <c r="R3157" s="5" t="s">
        <v>25681</v>
      </c>
    </row>
    <row r="3158" spans="1:18" ht="42" x14ac:dyDescent="0.3">
      <c r="A3158" s="5"/>
      <c r="B3158" s="5"/>
      <c r="C3158" s="5"/>
      <c r="D3158" s="5"/>
      <c r="E3158" s="5"/>
      <c r="F3158" s="3" t="s">
        <v>9100</v>
      </c>
      <c r="G3158" s="3">
        <v>249.46965</v>
      </c>
      <c r="H3158" s="3">
        <v>0</v>
      </c>
      <c r="I3158" s="3">
        <v>0</v>
      </c>
      <c r="J3158" s="3"/>
      <c r="K3158" s="3"/>
      <c r="L3158" s="3"/>
      <c r="M3158" s="3"/>
      <c r="N3158" s="3"/>
      <c r="O3158" s="3"/>
      <c r="P3158" s="3"/>
      <c r="Q3158" s="8">
        <v>249.46965</v>
      </c>
      <c r="R3158" s="5"/>
    </row>
    <row r="3159" spans="1:18" ht="31.5" x14ac:dyDescent="0.3">
      <c r="A3159" s="7"/>
      <c r="B3159" s="7"/>
      <c r="C3159" s="7"/>
      <c r="D3159" s="7"/>
      <c r="E3159" s="7"/>
      <c r="F3159" s="3" t="s">
        <v>9101</v>
      </c>
      <c r="G3159" s="3">
        <v>4.6510499999999997</v>
      </c>
      <c r="H3159" s="3">
        <v>0</v>
      </c>
      <c r="I3159" s="3">
        <v>0</v>
      </c>
      <c r="J3159" s="3"/>
      <c r="K3159" s="3"/>
      <c r="L3159" s="3"/>
      <c r="M3159" s="3"/>
      <c r="N3159" s="3"/>
      <c r="O3159" s="3"/>
      <c r="P3159" s="3"/>
      <c r="Q3159" s="8">
        <v>4.6510499999999997</v>
      </c>
      <c r="R3159" s="7"/>
    </row>
    <row r="3160" spans="1:18" ht="63" x14ac:dyDescent="0.3">
      <c r="A3160" s="3" t="s">
        <v>1807</v>
      </c>
      <c r="B3160" s="3" t="s">
        <v>10097</v>
      </c>
      <c r="C3160" s="3">
        <v>1.4999999999999999E-2</v>
      </c>
      <c r="D3160" s="3">
        <v>2021</v>
      </c>
      <c r="E3160" s="3">
        <v>2021</v>
      </c>
      <c r="F3160" s="3" t="s">
        <v>22</v>
      </c>
      <c r="G3160" s="3">
        <v>0</v>
      </c>
      <c r="H3160" s="3">
        <v>0</v>
      </c>
      <c r="I3160" s="3">
        <v>0</v>
      </c>
      <c r="J3160" s="3"/>
      <c r="K3160" s="3"/>
      <c r="L3160" s="3"/>
      <c r="M3160" s="3"/>
      <c r="N3160" s="3"/>
      <c r="O3160" s="3"/>
      <c r="P3160" s="3"/>
      <c r="Q3160" s="8">
        <v>0</v>
      </c>
      <c r="R3160" s="7" t="s">
        <v>25682</v>
      </c>
    </row>
    <row r="3161" spans="1:18" ht="63" x14ac:dyDescent="0.3">
      <c r="A3161" s="6" t="s">
        <v>1808</v>
      </c>
      <c r="B3161" s="6" t="s">
        <v>10098</v>
      </c>
      <c r="C3161" s="6">
        <v>7.0000000000000001E-3</v>
      </c>
      <c r="D3161" s="6">
        <v>2021</v>
      </c>
      <c r="E3161" s="6">
        <v>2022</v>
      </c>
      <c r="F3161" s="3" t="s">
        <v>22</v>
      </c>
      <c r="G3161" s="3">
        <v>47.429220000000001</v>
      </c>
      <c r="H3161" s="3">
        <v>0</v>
      </c>
      <c r="I3161" s="3">
        <v>0</v>
      </c>
      <c r="J3161" s="3"/>
      <c r="K3161" s="3"/>
      <c r="L3161" s="3"/>
      <c r="M3161" s="3"/>
      <c r="N3161" s="3"/>
      <c r="O3161" s="3"/>
      <c r="P3161" s="3"/>
      <c r="Q3161" s="8">
        <v>47.429220000000001</v>
      </c>
      <c r="R3161" s="6" t="s">
        <v>18262</v>
      </c>
    </row>
    <row r="3162" spans="1:18" ht="42" x14ac:dyDescent="0.3">
      <c r="A3162" s="5"/>
      <c r="B3162" s="5"/>
      <c r="C3162" s="5"/>
      <c r="D3162" s="5"/>
      <c r="E3162" s="5"/>
      <c r="F3162" s="3" t="s">
        <v>9100</v>
      </c>
      <c r="G3162" s="3">
        <v>42.778170000000003</v>
      </c>
      <c r="H3162" s="3">
        <v>0</v>
      </c>
      <c r="I3162" s="3">
        <v>0</v>
      </c>
      <c r="J3162" s="3"/>
      <c r="K3162" s="3"/>
      <c r="L3162" s="3"/>
      <c r="M3162" s="3"/>
      <c r="N3162" s="3"/>
      <c r="O3162" s="3"/>
      <c r="P3162" s="3"/>
      <c r="Q3162" s="8">
        <v>42.778170000000003</v>
      </c>
      <c r="R3162" s="5"/>
    </row>
    <row r="3163" spans="1:18" ht="31.5" x14ac:dyDescent="0.3">
      <c r="A3163" s="7"/>
      <c r="B3163" s="7"/>
      <c r="C3163" s="7"/>
      <c r="D3163" s="7"/>
      <c r="E3163" s="7"/>
      <c r="F3163" s="3" t="s">
        <v>9101</v>
      </c>
      <c r="G3163" s="3">
        <v>4.6510499999999997</v>
      </c>
      <c r="H3163" s="3">
        <v>0</v>
      </c>
      <c r="I3163" s="3">
        <v>0</v>
      </c>
      <c r="J3163" s="3"/>
      <c r="K3163" s="3"/>
      <c r="L3163" s="3"/>
      <c r="M3163" s="3"/>
      <c r="N3163" s="3"/>
      <c r="O3163" s="3"/>
      <c r="P3163" s="3"/>
      <c r="Q3163" s="8">
        <v>4.6510499999999997</v>
      </c>
      <c r="R3163" s="7"/>
    </row>
    <row r="3164" spans="1:18" ht="63" x14ac:dyDescent="0.3">
      <c r="A3164" s="6" t="s">
        <v>1809</v>
      </c>
      <c r="B3164" s="6" t="s">
        <v>10099</v>
      </c>
      <c r="C3164" s="6">
        <v>0.1</v>
      </c>
      <c r="D3164" s="6">
        <v>2021</v>
      </c>
      <c r="E3164" s="6">
        <v>2022</v>
      </c>
      <c r="F3164" s="3" t="s">
        <v>22</v>
      </c>
      <c r="G3164" s="3">
        <v>171.39187999999999</v>
      </c>
      <c r="H3164" s="3">
        <v>0</v>
      </c>
      <c r="I3164" s="3">
        <v>0</v>
      </c>
      <c r="J3164" s="3"/>
      <c r="K3164" s="3"/>
      <c r="L3164" s="3"/>
      <c r="M3164" s="3"/>
      <c r="N3164" s="3"/>
      <c r="O3164" s="3"/>
      <c r="P3164" s="3"/>
      <c r="Q3164" s="8">
        <v>171.39187999999999</v>
      </c>
      <c r="R3164" s="5" t="s">
        <v>25683</v>
      </c>
    </row>
    <row r="3165" spans="1:18" ht="42" x14ac:dyDescent="0.3">
      <c r="A3165" s="5"/>
      <c r="B3165" s="5"/>
      <c r="C3165" s="5"/>
      <c r="D3165" s="5"/>
      <c r="E3165" s="5"/>
      <c r="F3165" s="3" t="s">
        <v>9100</v>
      </c>
      <c r="G3165" s="3">
        <v>166.74082999999999</v>
      </c>
      <c r="H3165" s="3">
        <v>0</v>
      </c>
      <c r="I3165" s="3">
        <v>0</v>
      </c>
      <c r="J3165" s="3"/>
      <c r="K3165" s="3"/>
      <c r="L3165" s="3"/>
      <c r="M3165" s="3"/>
      <c r="N3165" s="3"/>
      <c r="O3165" s="3"/>
      <c r="P3165" s="3"/>
      <c r="Q3165" s="8">
        <v>166.74082999999999</v>
      </c>
      <c r="R3165" s="5"/>
    </row>
    <row r="3166" spans="1:18" ht="31.5" x14ac:dyDescent="0.3">
      <c r="A3166" s="7"/>
      <c r="B3166" s="7"/>
      <c r="C3166" s="7"/>
      <c r="D3166" s="7"/>
      <c r="E3166" s="7"/>
      <c r="F3166" s="3" t="s">
        <v>9101</v>
      </c>
      <c r="G3166" s="3">
        <v>4.6510499999999997</v>
      </c>
      <c r="H3166" s="3">
        <v>0</v>
      </c>
      <c r="I3166" s="3">
        <v>0</v>
      </c>
      <c r="J3166" s="3"/>
      <c r="K3166" s="3"/>
      <c r="L3166" s="3"/>
      <c r="M3166" s="3"/>
      <c r="N3166" s="3"/>
      <c r="O3166" s="3"/>
      <c r="P3166" s="3"/>
      <c r="Q3166" s="8">
        <v>4.6510499999999997</v>
      </c>
      <c r="R3166" s="7"/>
    </row>
    <row r="3167" spans="1:18" ht="52.5" x14ac:dyDescent="0.3">
      <c r="A3167" s="6" t="s">
        <v>1810</v>
      </c>
      <c r="B3167" s="6" t="s">
        <v>10100</v>
      </c>
      <c r="C3167" s="6">
        <v>3.0000000000000001E-3</v>
      </c>
      <c r="D3167" s="6">
        <v>2021</v>
      </c>
      <c r="E3167" s="6">
        <v>2022</v>
      </c>
      <c r="F3167" s="3" t="s">
        <v>22</v>
      </c>
      <c r="G3167" s="3">
        <v>29.838979999999999</v>
      </c>
      <c r="H3167" s="3">
        <v>0</v>
      </c>
      <c r="I3167" s="3">
        <v>0</v>
      </c>
      <c r="J3167" s="3"/>
      <c r="K3167" s="3"/>
      <c r="L3167" s="3"/>
      <c r="M3167" s="3"/>
      <c r="N3167" s="3"/>
      <c r="O3167" s="3"/>
      <c r="P3167" s="3"/>
      <c r="Q3167" s="8">
        <v>29.838979999999999</v>
      </c>
      <c r="R3167" s="5" t="s">
        <v>18263</v>
      </c>
    </row>
    <row r="3168" spans="1:18" ht="42" x14ac:dyDescent="0.3">
      <c r="A3168" s="5"/>
      <c r="B3168" s="5"/>
      <c r="C3168" s="5"/>
      <c r="D3168" s="5"/>
      <c r="E3168" s="5"/>
      <c r="F3168" s="3" t="s">
        <v>9100</v>
      </c>
      <c r="G3168" s="3">
        <v>25.187930000000001</v>
      </c>
      <c r="H3168" s="3">
        <v>0</v>
      </c>
      <c r="I3168" s="3">
        <v>0</v>
      </c>
      <c r="J3168" s="3"/>
      <c r="K3168" s="3"/>
      <c r="L3168" s="3"/>
      <c r="M3168" s="3"/>
      <c r="N3168" s="3"/>
      <c r="O3168" s="3"/>
      <c r="P3168" s="3"/>
      <c r="Q3168" s="8">
        <v>25.187930000000001</v>
      </c>
      <c r="R3168" s="5"/>
    </row>
    <row r="3169" spans="1:18" ht="31.5" x14ac:dyDescent="0.3">
      <c r="A3169" s="7"/>
      <c r="B3169" s="7"/>
      <c r="C3169" s="7"/>
      <c r="D3169" s="7"/>
      <c r="E3169" s="7"/>
      <c r="F3169" s="3" t="s">
        <v>9101</v>
      </c>
      <c r="G3169" s="3">
        <v>4.6510499999999997</v>
      </c>
      <c r="H3169" s="3">
        <v>0</v>
      </c>
      <c r="I3169" s="3">
        <v>0</v>
      </c>
      <c r="J3169" s="3"/>
      <c r="K3169" s="3"/>
      <c r="L3169" s="3"/>
      <c r="M3169" s="3"/>
      <c r="N3169" s="3"/>
      <c r="O3169" s="3"/>
      <c r="P3169" s="3"/>
      <c r="Q3169" s="8">
        <v>4.6510499999999997</v>
      </c>
      <c r="R3169" s="7"/>
    </row>
    <row r="3170" spans="1:18" ht="63" x14ac:dyDescent="0.3">
      <c r="A3170" s="6" t="s">
        <v>1811</v>
      </c>
      <c r="B3170" s="6" t="s">
        <v>10101</v>
      </c>
      <c r="C3170" s="6">
        <v>1.4E-2</v>
      </c>
      <c r="D3170" s="6">
        <v>2021</v>
      </c>
      <c r="E3170" s="6">
        <v>2022</v>
      </c>
      <c r="F3170" s="3" t="s">
        <v>22</v>
      </c>
      <c r="G3170" s="3">
        <v>107.18915</v>
      </c>
      <c r="H3170" s="3">
        <v>0</v>
      </c>
      <c r="I3170" s="3">
        <v>0</v>
      </c>
      <c r="J3170" s="3"/>
      <c r="K3170" s="3"/>
      <c r="L3170" s="3"/>
      <c r="M3170" s="3"/>
      <c r="N3170" s="3"/>
      <c r="O3170" s="3"/>
      <c r="P3170" s="3"/>
      <c r="Q3170" s="8">
        <v>107.18915</v>
      </c>
      <c r="R3170" s="5" t="s">
        <v>18264</v>
      </c>
    </row>
    <row r="3171" spans="1:18" ht="42" x14ac:dyDescent="0.3">
      <c r="A3171" s="5"/>
      <c r="B3171" s="5"/>
      <c r="C3171" s="5"/>
      <c r="D3171" s="5"/>
      <c r="E3171" s="5"/>
      <c r="F3171" s="3" t="s">
        <v>9100</v>
      </c>
      <c r="G3171" s="3">
        <v>102.5381</v>
      </c>
      <c r="H3171" s="3">
        <v>0</v>
      </c>
      <c r="I3171" s="3">
        <v>0</v>
      </c>
      <c r="J3171" s="3"/>
      <c r="K3171" s="3"/>
      <c r="L3171" s="3"/>
      <c r="M3171" s="3"/>
      <c r="N3171" s="3"/>
      <c r="O3171" s="3"/>
      <c r="P3171" s="3"/>
      <c r="Q3171" s="8">
        <v>102.5381</v>
      </c>
      <c r="R3171" s="5"/>
    </row>
    <row r="3172" spans="1:18" ht="31.5" x14ac:dyDescent="0.3">
      <c r="A3172" s="7"/>
      <c r="B3172" s="7"/>
      <c r="C3172" s="7"/>
      <c r="D3172" s="7"/>
      <c r="E3172" s="7"/>
      <c r="F3172" s="3" t="s">
        <v>9101</v>
      </c>
      <c r="G3172" s="3">
        <v>4.6510499999999997</v>
      </c>
      <c r="H3172" s="3">
        <v>0</v>
      </c>
      <c r="I3172" s="3">
        <v>0</v>
      </c>
      <c r="J3172" s="3"/>
      <c r="K3172" s="3"/>
      <c r="L3172" s="3"/>
      <c r="M3172" s="3"/>
      <c r="N3172" s="3"/>
      <c r="O3172" s="3"/>
      <c r="P3172" s="3"/>
      <c r="Q3172" s="8">
        <v>4.6510499999999997</v>
      </c>
      <c r="R3172" s="7"/>
    </row>
    <row r="3173" spans="1:18" ht="63" x14ac:dyDescent="0.3">
      <c r="A3173" s="6" t="s">
        <v>1812</v>
      </c>
      <c r="B3173" s="6" t="s">
        <v>10102</v>
      </c>
      <c r="C3173" s="6">
        <v>2E-3</v>
      </c>
      <c r="D3173" s="6">
        <v>2021</v>
      </c>
      <c r="E3173" s="6">
        <v>2022</v>
      </c>
      <c r="F3173" s="3" t="s">
        <v>22</v>
      </c>
      <c r="G3173" s="3">
        <v>57.93282</v>
      </c>
      <c r="H3173" s="3">
        <v>0</v>
      </c>
      <c r="I3173" s="3">
        <v>0</v>
      </c>
      <c r="J3173" s="3"/>
      <c r="K3173" s="3"/>
      <c r="L3173" s="3"/>
      <c r="M3173" s="3"/>
      <c r="N3173" s="3"/>
      <c r="O3173" s="3"/>
      <c r="P3173" s="3"/>
      <c r="Q3173" s="8">
        <v>57.93282</v>
      </c>
      <c r="R3173" s="5" t="s">
        <v>18265</v>
      </c>
    </row>
    <row r="3174" spans="1:18" ht="42" x14ac:dyDescent="0.3">
      <c r="A3174" s="5"/>
      <c r="B3174" s="5"/>
      <c r="C3174" s="5"/>
      <c r="D3174" s="5"/>
      <c r="E3174" s="5"/>
      <c r="F3174" s="3" t="s">
        <v>9100</v>
      </c>
      <c r="G3174" s="3">
        <v>53.281770000000002</v>
      </c>
      <c r="H3174" s="3">
        <v>0</v>
      </c>
      <c r="I3174" s="3">
        <v>0</v>
      </c>
      <c r="J3174" s="3"/>
      <c r="K3174" s="3"/>
      <c r="L3174" s="3"/>
      <c r="M3174" s="3"/>
      <c r="N3174" s="3"/>
      <c r="O3174" s="3"/>
      <c r="P3174" s="3"/>
      <c r="Q3174" s="8">
        <v>53.281770000000002</v>
      </c>
      <c r="R3174" s="5"/>
    </row>
    <row r="3175" spans="1:18" ht="31.5" x14ac:dyDescent="0.3">
      <c r="A3175" s="7"/>
      <c r="B3175" s="7"/>
      <c r="C3175" s="7"/>
      <c r="D3175" s="7"/>
      <c r="E3175" s="7"/>
      <c r="F3175" s="3" t="s">
        <v>9101</v>
      </c>
      <c r="G3175" s="3">
        <v>4.6510499999999997</v>
      </c>
      <c r="H3175" s="3">
        <v>0</v>
      </c>
      <c r="I3175" s="3">
        <v>0</v>
      </c>
      <c r="J3175" s="3"/>
      <c r="K3175" s="3"/>
      <c r="L3175" s="3"/>
      <c r="M3175" s="3"/>
      <c r="N3175" s="3"/>
      <c r="O3175" s="3"/>
      <c r="P3175" s="3"/>
      <c r="Q3175" s="8">
        <v>4.6510499999999997</v>
      </c>
      <c r="R3175" s="7"/>
    </row>
    <row r="3176" spans="1:18" ht="52.5" x14ac:dyDescent="0.3">
      <c r="A3176" s="6" t="s">
        <v>1813</v>
      </c>
      <c r="B3176" s="6" t="s">
        <v>10103</v>
      </c>
      <c r="C3176" s="6">
        <v>7.0000000000000001E-3</v>
      </c>
      <c r="D3176" s="6">
        <v>2021</v>
      </c>
      <c r="E3176" s="6">
        <v>2022</v>
      </c>
      <c r="F3176" s="3" t="s">
        <v>22</v>
      </c>
      <c r="G3176" s="3">
        <v>47.38776</v>
      </c>
      <c r="H3176" s="3">
        <v>0</v>
      </c>
      <c r="I3176" s="3">
        <v>0</v>
      </c>
      <c r="J3176" s="3"/>
      <c r="K3176" s="3"/>
      <c r="L3176" s="3"/>
      <c r="M3176" s="3"/>
      <c r="N3176" s="3"/>
      <c r="O3176" s="3"/>
      <c r="P3176" s="3"/>
      <c r="Q3176" s="8">
        <v>47.38776</v>
      </c>
      <c r="R3176" s="5" t="s">
        <v>18266</v>
      </c>
    </row>
    <row r="3177" spans="1:18" ht="42" x14ac:dyDescent="0.3">
      <c r="A3177" s="5"/>
      <c r="B3177" s="5"/>
      <c r="C3177" s="5"/>
      <c r="D3177" s="5"/>
      <c r="E3177" s="5"/>
      <c r="F3177" s="3" t="s">
        <v>9100</v>
      </c>
      <c r="G3177" s="3">
        <v>42.736710000000002</v>
      </c>
      <c r="H3177" s="3">
        <v>0</v>
      </c>
      <c r="I3177" s="3">
        <v>0</v>
      </c>
      <c r="J3177" s="3"/>
      <c r="K3177" s="3"/>
      <c r="L3177" s="3"/>
      <c r="M3177" s="3"/>
      <c r="N3177" s="3"/>
      <c r="O3177" s="3"/>
      <c r="P3177" s="3"/>
      <c r="Q3177" s="8">
        <v>42.736710000000002</v>
      </c>
      <c r="R3177" s="5"/>
    </row>
    <row r="3178" spans="1:18" ht="31.5" x14ac:dyDescent="0.3">
      <c r="A3178" s="7"/>
      <c r="B3178" s="7"/>
      <c r="C3178" s="7"/>
      <c r="D3178" s="7"/>
      <c r="E3178" s="7"/>
      <c r="F3178" s="3" t="s">
        <v>9101</v>
      </c>
      <c r="G3178" s="3">
        <v>4.6510499999999997</v>
      </c>
      <c r="H3178" s="3">
        <v>0</v>
      </c>
      <c r="I3178" s="3">
        <v>0</v>
      </c>
      <c r="J3178" s="3"/>
      <c r="K3178" s="3"/>
      <c r="L3178" s="3"/>
      <c r="M3178" s="3"/>
      <c r="N3178" s="3"/>
      <c r="O3178" s="3"/>
      <c r="P3178" s="3"/>
      <c r="Q3178" s="8">
        <v>4.6510499999999997</v>
      </c>
      <c r="R3178" s="7"/>
    </row>
    <row r="3179" spans="1:18" ht="63" x14ac:dyDescent="0.3">
      <c r="A3179" s="6" t="s">
        <v>1814</v>
      </c>
      <c r="B3179" s="6" t="s">
        <v>10104</v>
      </c>
      <c r="C3179" s="6">
        <v>4.9000000000000002E-2</v>
      </c>
      <c r="D3179" s="6">
        <v>2021</v>
      </c>
      <c r="E3179" s="6">
        <v>2022</v>
      </c>
      <c r="F3179" s="3" t="s">
        <v>22</v>
      </c>
      <c r="G3179" s="3">
        <v>168.53429</v>
      </c>
      <c r="H3179" s="3">
        <v>0</v>
      </c>
      <c r="I3179" s="3">
        <v>0</v>
      </c>
      <c r="J3179" s="3"/>
      <c r="K3179" s="3"/>
      <c r="L3179" s="3"/>
      <c r="M3179" s="3"/>
      <c r="N3179" s="3"/>
      <c r="O3179" s="3"/>
      <c r="P3179" s="3"/>
      <c r="Q3179" s="8">
        <v>168.53429</v>
      </c>
      <c r="R3179" s="5" t="s">
        <v>18267</v>
      </c>
    </row>
    <row r="3180" spans="1:18" ht="42" x14ac:dyDescent="0.3">
      <c r="A3180" s="5"/>
      <c r="B3180" s="5"/>
      <c r="C3180" s="5"/>
      <c r="D3180" s="5"/>
      <c r="E3180" s="5"/>
      <c r="F3180" s="3" t="s">
        <v>9100</v>
      </c>
      <c r="G3180" s="3">
        <v>163.88324</v>
      </c>
      <c r="H3180" s="3">
        <v>0</v>
      </c>
      <c r="I3180" s="3">
        <v>0</v>
      </c>
      <c r="J3180" s="3"/>
      <c r="K3180" s="3"/>
      <c r="L3180" s="3"/>
      <c r="M3180" s="3"/>
      <c r="N3180" s="3"/>
      <c r="O3180" s="3"/>
      <c r="P3180" s="3"/>
      <c r="Q3180" s="8">
        <v>163.88324</v>
      </c>
      <c r="R3180" s="5"/>
    </row>
    <row r="3181" spans="1:18" ht="31.5" x14ac:dyDescent="0.3">
      <c r="A3181" s="7"/>
      <c r="B3181" s="7"/>
      <c r="C3181" s="7"/>
      <c r="D3181" s="7"/>
      <c r="E3181" s="7"/>
      <c r="F3181" s="3" t="s">
        <v>9101</v>
      </c>
      <c r="G3181" s="3">
        <v>4.6510499999999997</v>
      </c>
      <c r="H3181" s="3">
        <v>0</v>
      </c>
      <c r="I3181" s="3">
        <v>0</v>
      </c>
      <c r="J3181" s="3"/>
      <c r="K3181" s="3"/>
      <c r="L3181" s="3"/>
      <c r="M3181" s="3"/>
      <c r="N3181" s="3"/>
      <c r="O3181" s="3"/>
      <c r="P3181" s="3"/>
      <c r="Q3181" s="8">
        <v>4.6510499999999997</v>
      </c>
      <c r="R3181" s="7"/>
    </row>
    <row r="3182" spans="1:18" ht="52.5" x14ac:dyDescent="0.3">
      <c r="A3182" s="6" t="s">
        <v>1815</v>
      </c>
      <c r="B3182" s="6" t="s">
        <v>10105</v>
      </c>
      <c r="C3182" s="6">
        <v>8.0000000000000002E-3</v>
      </c>
      <c r="D3182" s="6">
        <v>2021</v>
      </c>
      <c r="E3182" s="6">
        <v>2022</v>
      </c>
      <c r="F3182" s="3" t="s">
        <v>22</v>
      </c>
      <c r="G3182" s="3">
        <v>111.54518</v>
      </c>
      <c r="H3182" s="3">
        <v>0</v>
      </c>
      <c r="I3182" s="3">
        <v>0</v>
      </c>
      <c r="J3182" s="3"/>
      <c r="K3182" s="3"/>
      <c r="L3182" s="3"/>
      <c r="M3182" s="3"/>
      <c r="N3182" s="3"/>
      <c r="O3182" s="3"/>
      <c r="P3182" s="3"/>
      <c r="Q3182" s="8">
        <v>111.54518</v>
      </c>
      <c r="R3182" s="5" t="s">
        <v>18268</v>
      </c>
    </row>
    <row r="3183" spans="1:18" ht="42" x14ac:dyDescent="0.3">
      <c r="A3183" s="5"/>
      <c r="B3183" s="5"/>
      <c r="C3183" s="5"/>
      <c r="D3183" s="5"/>
      <c r="E3183" s="5"/>
      <c r="F3183" s="3" t="s">
        <v>9100</v>
      </c>
      <c r="G3183" s="3">
        <v>106.89413</v>
      </c>
      <c r="H3183" s="3">
        <v>0</v>
      </c>
      <c r="I3183" s="3">
        <v>0</v>
      </c>
      <c r="J3183" s="3"/>
      <c r="K3183" s="3"/>
      <c r="L3183" s="3"/>
      <c r="M3183" s="3"/>
      <c r="N3183" s="3"/>
      <c r="O3183" s="3"/>
      <c r="P3183" s="3"/>
      <c r="Q3183" s="8">
        <v>106.89413</v>
      </c>
      <c r="R3183" s="5"/>
    </row>
    <row r="3184" spans="1:18" ht="31.5" x14ac:dyDescent="0.3">
      <c r="A3184" s="7"/>
      <c r="B3184" s="7"/>
      <c r="C3184" s="7"/>
      <c r="D3184" s="7"/>
      <c r="E3184" s="7"/>
      <c r="F3184" s="3" t="s">
        <v>9101</v>
      </c>
      <c r="G3184" s="3">
        <v>4.6510499999999997</v>
      </c>
      <c r="H3184" s="3">
        <v>0</v>
      </c>
      <c r="I3184" s="3">
        <v>0</v>
      </c>
      <c r="J3184" s="3"/>
      <c r="K3184" s="3"/>
      <c r="L3184" s="3"/>
      <c r="M3184" s="3"/>
      <c r="N3184" s="3"/>
      <c r="O3184" s="3"/>
      <c r="P3184" s="3"/>
      <c r="Q3184" s="8">
        <v>4.6510499999999997</v>
      </c>
      <c r="R3184" s="7"/>
    </row>
    <row r="3185" spans="1:18" ht="52.5" x14ac:dyDescent="0.3">
      <c r="A3185" s="6" t="s">
        <v>1816</v>
      </c>
      <c r="B3185" s="6" t="s">
        <v>10106</v>
      </c>
      <c r="C3185" s="6">
        <v>0.01</v>
      </c>
      <c r="D3185" s="6">
        <v>2021</v>
      </c>
      <c r="E3185" s="6">
        <v>2022</v>
      </c>
      <c r="F3185" s="3" t="s">
        <v>22</v>
      </c>
      <c r="G3185" s="3">
        <v>58.959519999999998</v>
      </c>
      <c r="H3185" s="3">
        <v>0</v>
      </c>
      <c r="I3185" s="3">
        <v>0</v>
      </c>
      <c r="J3185" s="3"/>
      <c r="K3185" s="3"/>
      <c r="L3185" s="3"/>
      <c r="M3185" s="3"/>
      <c r="N3185" s="3"/>
      <c r="O3185" s="3"/>
      <c r="P3185" s="3"/>
      <c r="Q3185" s="8">
        <v>58.959519999999998</v>
      </c>
      <c r="R3185" s="5" t="s">
        <v>18269</v>
      </c>
    </row>
    <row r="3186" spans="1:18" ht="42" x14ac:dyDescent="0.3">
      <c r="A3186" s="5"/>
      <c r="B3186" s="5"/>
      <c r="C3186" s="5"/>
      <c r="D3186" s="5"/>
      <c r="E3186" s="5"/>
      <c r="F3186" s="3" t="s">
        <v>9100</v>
      </c>
      <c r="G3186" s="3">
        <v>54.30847</v>
      </c>
      <c r="H3186" s="3">
        <v>0</v>
      </c>
      <c r="I3186" s="3">
        <v>0</v>
      </c>
      <c r="J3186" s="3"/>
      <c r="K3186" s="3"/>
      <c r="L3186" s="3"/>
      <c r="M3186" s="3"/>
      <c r="N3186" s="3"/>
      <c r="O3186" s="3"/>
      <c r="P3186" s="3"/>
      <c r="Q3186" s="8">
        <v>54.30847</v>
      </c>
      <c r="R3186" s="5"/>
    </row>
    <row r="3187" spans="1:18" ht="31.5" x14ac:dyDescent="0.3">
      <c r="A3187" s="7"/>
      <c r="B3187" s="7"/>
      <c r="C3187" s="7"/>
      <c r="D3187" s="7"/>
      <c r="E3187" s="7"/>
      <c r="F3187" s="3" t="s">
        <v>9101</v>
      </c>
      <c r="G3187" s="3">
        <v>4.6510499999999997</v>
      </c>
      <c r="H3187" s="3">
        <v>0</v>
      </c>
      <c r="I3187" s="3">
        <v>0</v>
      </c>
      <c r="J3187" s="3"/>
      <c r="K3187" s="3"/>
      <c r="L3187" s="3"/>
      <c r="M3187" s="3"/>
      <c r="N3187" s="3"/>
      <c r="O3187" s="3"/>
      <c r="P3187" s="3"/>
      <c r="Q3187" s="8">
        <v>4.6510499999999997</v>
      </c>
      <c r="R3187" s="7"/>
    </row>
    <row r="3188" spans="1:18" ht="52.5" x14ac:dyDescent="0.3">
      <c r="A3188" s="6" t="s">
        <v>1817</v>
      </c>
      <c r="B3188" s="6" t="s">
        <v>10107</v>
      </c>
      <c r="C3188" s="6">
        <v>6.0000000000000001E-3</v>
      </c>
      <c r="D3188" s="6">
        <v>2021</v>
      </c>
      <c r="E3188" s="6">
        <v>2022</v>
      </c>
      <c r="F3188" s="3" t="s">
        <v>22</v>
      </c>
      <c r="G3188" s="3">
        <v>42.619700000000002</v>
      </c>
      <c r="H3188" s="3">
        <v>0</v>
      </c>
      <c r="I3188" s="3">
        <v>0</v>
      </c>
      <c r="J3188" s="3"/>
      <c r="K3188" s="3"/>
      <c r="L3188" s="3"/>
      <c r="M3188" s="3"/>
      <c r="N3188" s="3"/>
      <c r="O3188" s="3"/>
      <c r="P3188" s="3"/>
      <c r="Q3188" s="8">
        <v>42.619700000000002</v>
      </c>
      <c r="R3188" s="5" t="s">
        <v>18270</v>
      </c>
    </row>
    <row r="3189" spans="1:18" ht="42" x14ac:dyDescent="0.3">
      <c r="A3189" s="5"/>
      <c r="B3189" s="5"/>
      <c r="C3189" s="5"/>
      <c r="D3189" s="5"/>
      <c r="E3189" s="5"/>
      <c r="F3189" s="3" t="s">
        <v>9100</v>
      </c>
      <c r="G3189" s="3">
        <v>37.968649999999997</v>
      </c>
      <c r="H3189" s="3">
        <v>0</v>
      </c>
      <c r="I3189" s="3">
        <v>0</v>
      </c>
      <c r="J3189" s="3"/>
      <c r="K3189" s="3"/>
      <c r="L3189" s="3"/>
      <c r="M3189" s="3"/>
      <c r="N3189" s="3"/>
      <c r="O3189" s="3"/>
      <c r="P3189" s="3"/>
      <c r="Q3189" s="8">
        <v>37.968649999999997</v>
      </c>
      <c r="R3189" s="5"/>
    </row>
    <row r="3190" spans="1:18" ht="31.5" x14ac:dyDescent="0.3">
      <c r="A3190" s="7"/>
      <c r="B3190" s="7"/>
      <c r="C3190" s="7"/>
      <c r="D3190" s="7"/>
      <c r="E3190" s="7"/>
      <c r="F3190" s="3" t="s">
        <v>9101</v>
      </c>
      <c r="G3190" s="3">
        <v>4.6510499999999997</v>
      </c>
      <c r="H3190" s="3">
        <v>0</v>
      </c>
      <c r="I3190" s="3">
        <v>0</v>
      </c>
      <c r="J3190" s="3"/>
      <c r="K3190" s="3"/>
      <c r="L3190" s="3"/>
      <c r="M3190" s="3"/>
      <c r="N3190" s="3"/>
      <c r="O3190" s="3"/>
      <c r="P3190" s="3"/>
      <c r="Q3190" s="8">
        <v>4.6510499999999997</v>
      </c>
      <c r="R3190" s="7"/>
    </row>
    <row r="3191" spans="1:18" ht="84" x14ac:dyDescent="0.3">
      <c r="A3191" s="6" t="s">
        <v>1818</v>
      </c>
      <c r="B3191" s="6" t="s">
        <v>10108</v>
      </c>
      <c r="C3191" s="6">
        <v>8.0000000000000002E-3</v>
      </c>
      <c r="D3191" s="6">
        <v>2022</v>
      </c>
      <c r="E3191" s="6">
        <v>2023</v>
      </c>
      <c r="F3191" s="3" t="s">
        <v>22</v>
      </c>
      <c r="G3191" s="3">
        <v>0</v>
      </c>
      <c r="H3191" s="3">
        <v>70.211640000000003</v>
      </c>
      <c r="I3191" s="3">
        <v>0</v>
      </c>
      <c r="J3191" s="3"/>
      <c r="K3191" s="3"/>
      <c r="L3191" s="3"/>
      <c r="M3191" s="3"/>
      <c r="N3191" s="3"/>
      <c r="O3191" s="3"/>
      <c r="P3191" s="3"/>
      <c r="Q3191" s="8">
        <v>70.211640000000003</v>
      </c>
      <c r="R3191" s="5" t="s">
        <v>18271</v>
      </c>
    </row>
    <row r="3192" spans="1:18" ht="42" x14ac:dyDescent="0.3">
      <c r="A3192" s="5"/>
      <c r="B3192" s="5"/>
      <c r="C3192" s="5"/>
      <c r="D3192" s="5"/>
      <c r="E3192" s="5"/>
      <c r="F3192" s="3" t="s">
        <v>9100</v>
      </c>
      <c r="G3192" s="3">
        <v>0</v>
      </c>
      <c r="H3192" s="3">
        <v>64.08605</v>
      </c>
      <c r="I3192" s="3">
        <v>0</v>
      </c>
      <c r="J3192" s="3"/>
      <c r="K3192" s="3"/>
      <c r="L3192" s="3"/>
      <c r="M3192" s="3"/>
      <c r="N3192" s="3"/>
      <c r="O3192" s="3"/>
      <c r="P3192" s="3"/>
      <c r="Q3192" s="8">
        <v>64.08605</v>
      </c>
      <c r="R3192" s="5"/>
    </row>
    <row r="3193" spans="1:18" ht="31.5" x14ac:dyDescent="0.3">
      <c r="A3193" s="7"/>
      <c r="B3193" s="7"/>
      <c r="C3193" s="7"/>
      <c r="D3193" s="7"/>
      <c r="E3193" s="7"/>
      <c r="F3193" s="3" t="s">
        <v>9101</v>
      </c>
      <c r="G3193" s="3">
        <v>0</v>
      </c>
      <c r="H3193" s="3">
        <v>6.1255899999999999</v>
      </c>
      <c r="I3193" s="3">
        <v>0</v>
      </c>
      <c r="J3193" s="3"/>
      <c r="K3193" s="3"/>
      <c r="L3193" s="3"/>
      <c r="M3193" s="3"/>
      <c r="N3193" s="3"/>
      <c r="O3193" s="3"/>
      <c r="P3193" s="3"/>
      <c r="Q3193" s="8">
        <v>6.1255899999999999</v>
      </c>
      <c r="R3193" s="7"/>
    </row>
    <row r="3194" spans="1:18" ht="63" x14ac:dyDescent="0.3">
      <c r="A3194" s="6" t="s">
        <v>1819</v>
      </c>
      <c r="B3194" s="6" t="s">
        <v>10109</v>
      </c>
      <c r="C3194" s="6">
        <v>2.3E-2</v>
      </c>
      <c r="D3194" s="6">
        <v>2021</v>
      </c>
      <c r="E3194" s="6">
        <v>2022</v>
      </c>
      <c r="F3194" s="3" t="s">
        <v>22</v>
      </c>
      <c r="G3194" s="3">
        <v>98.965119999999999</v>
      </c>
      <c r="H3194" s="3">
        <v>0</v>
      </c>
      <c r="I3194" s="3">
        <v>0</v>
      </c>
      <c r="J3194" s="3"/>
      <c r="K3194" s="3"/>
      <c r="L3194" s="3"/>
      <c r="M3194" s="3"/>
      <c r="N3194" s="3"/>
      <c r="O3194" s="3"/>
      <c r="P3194" s="3"/>
      <c r="Q3194" s="8">
        <v>98.965119999999999</v>
      </c>
      <c r="R3194" s="5" t="s">
        <v>18272</v>
      </c>
    </row>
    <row r="3195" spans="1:18" ht="42" x14ac:dyDescent="0.3">
      <c r="A3195" s="5"/>
      <c r="B3195" s="5"/>
      <c r="C3195" s="5"/>
      <c r="D3195" s="5"/>
      <c r="E3195" s="5"/>
      <c r="F3195" s="3" t="s">
        <v>9100</v>
      </c>
      <c r="G3195" s="3">
        <v>94.314070000000001</v>
      </c>
      <c r="H3195" s="3">
        <v>0</v>
      </c>
      <c r="I3195" s="3">
        <v>0</v>
      </c>
      <c r="J3195" s="3"/>
      <c r="K3195" s="3"/>
      <c r="L3195" s="3"/>
      <c r="M3195" s="3"/>
      <c r="N3195" s="3"/>
      <c r="O3195" s="3"/>
      <c r="P3195" s="3"/>
      <c r="Q3195" s="8">
        <v>94.314070000000001</v>
      </c>
      <c r="R3195" s="5"/>
    </row>
    <row r="3196" spans="1:18" ht="31.5" x14ac:dyDescent="0.3">
      <c r="A3196" s="7"/>
      <c r="B3196" s="7"/>
      <c r="C3196" s="7"/>
      <c r="D3196" s="7"/>
      <c r="E3196" s="7"/>
      <c r="F3196" s="3" t="s">
        <v>9101</v>
      </c>
      <c r="G3196" s="3">
        <v>4.6510499999999997</v>
      </c>
      <c r="H3196" s="3">
        <v>0</v>
      </c>
      <c r="I3196" s="3">
        <v>0</v>
      </c>
      <c r="J3196" s="3"/>
      <c r="K3196" s="3"/>
      <c r="L3196" s="3"/>
      <c r="M3196" s="3"/>
      <c r="N3196" s="3"/>
      <c r="O3196" s="3"/>
      <c r="P3196" s="3"/>
      <c r="Q3196" s="8">
        <v>4.6510499999999997</v>
      </c>
      <c r="R3196" s="7"/>
    </row>
    <row r="3197" spans="1:18" ht="63" x14ac:dyDescent="0.3">
      <c r="A3197" s="6" t="s">
        <v>1820</v>
      </c>
      <c r="B3197" s="6" t="s">
        <v>10110</v>
      </c>
      <c r="C3197" s="6">
        <v>1.2E-2</v>
      </c>
      <c r="D3197" s="6">
        <v>2021</v>
      </c>
      <c r="E3197" s="6">
        <v>2022</v>
      </c>
      <c r="F3197" s="3" t="s">
        <v>22</v>
      </c>
      <c r="G3197" s="3">
        <v>123.09639</v>
      </c>
      <c r="H3197" s="3">
        <v>0</v>
      </c>
      <c r="I3197" s="3">
        <v>0</v>
      </c>
      <c r="J3197" s="3"/>
      <c r="K3197" s="3"/>
      <c r="L3197" s="3"/>
      <c r="M3197" s="3"/>
      <c r="N3197" s="3"/>
      <c r="O3197" s="3"/>
      <c r="P3197" s="3"/>
      <c r="Q3197" s="8">
        <v>123.09639</v>
      </c>
      <c r="R3197" s="5" t="s">
        <v>25684</v>
      </c>
    </row>
    <row r="3198" spans="1:18" ht="42" x14ac:dyDescent="0.3">
      <c r="A3198" s="5"/>
      <c r="B3198" s="5"/>
      <c r="C3198" s="5"/>
      <c r="D3198" s="5"/>
      <c r="E3198" s="5"/>
      <c r="F3198" s="3" t="s">
        <v>9100</v>
      </c>
      <c r="G3198" s="3">
        <v>118.44534</v>
      </c>
      <c r="H3198" s="3">
        <v>0</v>
      </c>
      <c r="I3198" s="3">
        <v>0</v>
      </c>
      <c r="J3198" s="3"/>
      <c r="K3198" s="3"/>
      <c r="L3198" s="3"/>
      <c r="M3198" s="3"/>
      <c r="N3198" s="3"/>
      <c r="O3198" s="3"/>
      <c r="P3198" s="3"/>
      <c r="Q3198" s="8">
        <v>118.44534</v>
      </c>
      <c r="R3198" s="5"/>
    </row>
    <row r="3199" spans="1:18" ht="31.5" x14ac:dyDescent="0.3">
      <c r="A3199" s="7"/>
      <c r="B3199" s="7"/>
      <c r="C3199" s="7"/>
      <c r="D3199" s="7"/>
      <c r="E3199" s="7"/>
      <c r="F3199" s="3" t="s">
        <v>9101</v>
      </c>
      <c r="G3199" s="3">
        <v>4.6510499999999997</v>
      </c>
      <c r="H3199" s="3">
        <v>0</v>
      </c>
      <c r="I3199" s="3">
        <v>0</v>
      </c>
      <c r="J3199" s="3"/>
      <c r="K3199" s="3"/>
      <c r="L3199" s="3"/>
      <c r="M3199" s="3"/>
      <c r="N3199" s="3"/>
      <c r="O3199" s="3"/>
      <c r="P3199" s="3"/>
      <c r="Q3199" s="8">
        <v>4.6510499999999997</v>
      </c>
      <c r="R3199" s="7"/>
    </row>
    <row r="3200" spans="1:18" ht="52.5" x14ac:dyDescent="0.3">
      <c r="A3200" s="6" t="s">
        <v>1821</v>
      </c>
      <c r="B3200" s="6" t="s">
        <v>10111</v>
      </c>
      <c r="C3200" s="6">
        <v>8.0000000000000002E-3</v>
      </c>
      <c r="D3200" s="6">
        <v>2021</v>
      </c>
      <c r="E3200" s="6">
        <v>2022</v>
      </c>
      <c r="F3200" s="3" t="s">
        <v>22</v>
      </c>
      <c r="G3200" s="3">
        <v>67.495549999999994</v>
      </c>
      <c r="H3200" s="3">
        <v>0</v>
      </c>
      <c r="I3200" s="3">
        <v>0</v>
      </c>
      <c r="J3200" s="3"/>
      <c r="K3200" s="3"/>
      <c r="L3200" s="3"/>
      <c r="M3200" s="3"/>
      <c r="N3200" s="3"/>
      <c r="O3200" s="3"/>
      <c r="P3200" s="3"/>
      <c r="Q3200" s="8">
        <v>67.495549999999994</v>
      </c>
      <c r="R3200" s="5" t="s">
        <v>18273</v>
      </c>
    </row>
    <row r="3201" spans="1:18" ht="42" x14ac:dyDescent="0.3">
      <c r="A3201" s="5"/>
      <c r="B3201" s="5"/>
      <c r="C3201" s="5"/>
      <c r="D3201" s="5"/>
      <c r="E3201" s="5"/>
      <c r="F3201" s="3" t="s">
        <v>9100</v>
      </c>
      <c r="G3201" s="3">
        <v>62.844499999999996</v>
      </c>
      <c r="H3201" s="3">
        <v>0</v>
      </c>
      <c r="I3201" s="3">
        <v>0</v>
      </c>
      <c r="J3201" s="3"/>
      <c r="K3201" s="3"/>
      <c r="L3201" s="3"/>
      <c r="M3201" s="3"/>
      <c r="N3201" s="3"/>
      <c r="O3201" s="3"/>
      <c r="P3201" s="3"/>
      <c r="Q3201" s="8">
        <v>62.844499999999996</v>
      </c>
      <c r="R3201" s="5"/>
    </row>
    <row r="3202" spans="1:18" ht="31.5" x14ac:dyDescent="0.3">
      <c r="A3202" s="7"/>
      <c r="B3202" s="7"/>
      <c r="C3202" s="7"/>
      <c r="D3202" s="7"/>
      <c r="E3202" s="7"/>
      <c r="F3202" s="3" t="s">
        <v>9101</v>
      </c>
      <c r="G3202" s="3">
        <v>4.6510499999999997</v>
      </c>
      <c r="H3202" s="3">
        <v>0</v>
      </c>
      <c r="I3202" s="3">
        <v>0</v>
      </c>
      <c r="J3202" s="3"/>
      <c r="K3202" s="3"/>
      <c r="L3202" s="3"/>
      <c r="M3202" s="3"/>
      <c r="N3202" s="3"/>
      <c r="O3202" s="3"/>
      <c r="P3202" s="3"/>
      <c r="Q3202" s="8">
        <v>4.6510499999999997</v>
      </c>
      <c r="R3202" s="7"/>
    </row>
    <row r="3203" spans="1:18" ht="52.5" x14ac:dyDescent="0.3">
      <c r="A3203" s="6" t="s">
        <v>1822</v>
      </c>
      <c r="B3203" s="6" t="s">
        <v>10112</v>
      </c>
      <c r="C3203" s="6">
        <v>1.2999999999999999E-2</v>
      </c>
      <c r="D3203" s="6">
        <v>2021</v>
      </c>
      <c r="E3203" s="6">
        <v>2022</v>
      </c>
      <c r="F3203" s="3" t="s">
        <v>22</v>
      </c>
      <c r="G3203" s="3">
        <v>106.11541</v>
      </c>
      <c r="H3203" s="3">
        <v>0</v>
      </c>
      <c r="I3203" s="3">
        <v>0</v>
      </c>
      <c r="J3203" s="3"/>
      <c r="K3203" s="3"/>
      <c r="L3203" s="3"/>
      <c r="M3203" s="3"/>
      <c r="N3203" s="3"/>
      <c r="O3203" s="3"/>
      <c r="P3203" s="3"/>
      <c r="Q3203" s="8">
        <v>106.11541</v>
      </c>
      <c r="R3203" s="5" t="s">
        <v>18274</v>
      </c>
    </row>
    <row r="3204" spans="1:18" ht="42" x14ac:dyDescent="0.3">
      <c r="A3204" s="5"/>
      <c r="B3204" s="5"/>
      <c r="C3204" s="5"/>
      <c r="D3204" s="5"/>
      <c r="E3204" s="5"/>
      <c r="F3204" s="3" t="s">
        <v>9100</v>
      </c>
      <c r="G3204" s="3">
        <v>101.46436</v>
      </c>
      <c r="H3204" s="3">
        <v>0</v>
      </c>
      <c r="I3204" s="3">
        <v>0</v>
      </c>
      <c r="J3204" s="3"/>
      <c r="K3204" s="3"/>
      <c r="L3204" s="3"/>
      <c r="M3204" s="3"/>
      <c r="N3204" s="3"/>
      <c r="O3204" s="3"/>
      <c r="P3204" s="3"/>
      <c r="Q3204" s="8">
        <v>101.46436</v>
      </c>
      <c r="R3204" s="5"/>
    </row>
    <row r="3205" spans="1:18" ht="31.5" x14ac:dyDescent="0.3">
      <c r="A3205" s="7"/>
      <c r="B3205" s="7"/>
      <c r="C3205" s="7"/>
      <c r="D3205" s="7"/>
      <c r="E3205" s="7"/>
      <c r="F3205" s="3" t="s">
        <v>9101</v>
      </c>
      <c r="G3205" s="3">
        <v>4.6510499999999997</v>
      </c>
      <c r="H3205" s="3">
        <v>0</v>
      </c>
      <c r="I3205" s="3">
        <v>0</v>
      </c>
      <c r="J3205" s="3"/>
      <c r="K3205" s="3"/>
      <c r="L3205" s="3"/>
      <c r="M3205" s="3"/>
      <c r="N3205" s="3"/>
      <c r="O3205" s="3"/>
      <c r="P3205" s="3"/>
      <c r="Q3205" s="8">
        <v>4.6510499999999997</v>
      </c>
      <c r="R3205" s="7"/>
    </row>
    <row r="3206" spans="1:18" ht="63" x14ac:dyDescent="0.3">
      <c r="A3206" s="6" t="s">
        <v>1823</v>
      </c>
      <c r="B3206" s="6" t="s">
        <v>10113</v>
      </c>
      <c r="C3206" s="6">
        <v>1.6E-2</v>
      </c>
      <c r="D3206" s="6">
        <v>2022</v>
      </c>
      <c r="E3206" s="6">
        <v>2023</v>
      </c>
      <c r="F3206" s="3" t="s">
        <v>22</v>
      </c>
      <c r="G3206" s="3">
        <v>0</v>
      </c>
      <c r="H3206" s="3">
        <v>97.642080000000007</v>
      </c>
      <c r="I3206" s="3">
        <v>0</v>
      </c>
      <c r="J3206" s="3"/>
      <c r="K3206" s="3"/>
      <c r="L3206" s="3"/>
      <c r="M3206" s="3"/>
      <c r="N3206" s="3"/>
      <c r="O3206" s="3"/>
      <c r="P3206" s="3"/>
      <c r="Q3206" s="8">
        <v>97.642080000000007</v>
      </c>
      <c r="R3206" s="5" t="s">
        <v>18275</v>
      </c>
    </row>
    <row r="3207" spans="1:18" ht="42" x14ac:dyDescent="0.3">
      <c r="A3207" s="5"/>
      <c r="B3207" s="5"/>
      <c r="C3207" s="5"/>
      <c r="D3207" s="5"/>
      <c r="E3207" s="5"/>
      <c r="F3207" s="3" t="s">
        <v>9100</v>
      </c>
      <c r="G3207" s="3">
        <v>0</v>
      </c>
      <c r="H3207" s="3">
        <v>91.516490000000005</v>
      </c>
      <c r="I3207" s="3">
        <v>0</v>
      </c>
      <c r="J3207" s="3"/>
      <c r="K3207" s="3"/>
      <c r="L3207" s="3"/>
      <c r="M3207" s="3"/>
      <c r="N3207" s="3"/>
      <c r="O3207" s="3"/>
      <c r="P3207" s="3"/>
      <c r="Q3207" s="8">
        <v>91.516490000000005</v>
      </c>
      <c r="R3207" s="5"/>
    </row>
    <row r="3208" spans="1:18" ht="31.5" x14ac:dyDescent="0.3">
      <c r="A3208" s="7"/>
      <c r="B3208" s="7"/>
      <c r="C3208" s="7"/>
      <c r="D3208" s="7"/>
      <c r="E3208" s="7"/>
      <c r="F3208" s="3" t="s">
        <v>9101</v>
      </c>
      <c r="G3208" s="3">
        <v>0</v>
      </c>
      <c r="H3208" s="3">
        <v>6.1255899999999999</v>
      </c>
      <c r="I3208" s="3">
        <v>0</v>
      </c>
      <c r="J3208" s="3"/>
      <c r="K3208" s="3"/>
      <c r="L3208" s="3"/>
      <c r="M3208" s="3"/>
      <c r="N3208" s="3"/>
      <c r="O3208" s="3"/>
      <c r="P3208" s="3"/>
      <c r="Q3208" s="8">
        <v>6.1255899999999999</v>
      </c>
      <c r="R3208" s="7"/>
    </row>
    <row r="3209" spans="1:18" ht="63" x14ac:dyDescent="0.3">
      <c r="A3209" s="6" t="s">
        <v>1824</v>
      </c>
      <c r="B3209" s="6" t="s">
        <v>10114</v>
      </c>
      <c r="C3209" s="6">
        <v>2.4E-2</v>
      </c>
      <c r="D3209" s="6">
        <v>2021</v>
      </c>
      <c r="E3209" s="6">
        <v>2022</v>
      </c>
      <c r="F3209" s="3" t="s">
        <v>22</v>
      </c>
      <c r="G3209" s="3">
        <v>183.08912000000001</v>
      </c>
      <c r="H3209" s="3">
        <v>0</v>
      </c>
      <c r="I3209" s="3">
        <v>0</v>
      </c>
      <c r="J3209" s="3"/>
      <c r="K3209" s="3"/>
      <c r="L3209" s="3"/>
      <c r="M3209" s="3"/>
      <c r="N3209" s="3"/>
      <c r="O3209" s="3"/>
      <c r="P3209" s="3"/>
      <c r="Q3209" s="8">
        <v>183.08912000000001</v>
      </c>
      <c r="R3209" s="5" t="s">
        <v>18276</v>
      </c>
    </row>
    <row r="3210" spans="1:18" ht="42" x14ac:dyDescent="0.3">
      <c r="A3210" s="5"/>
      <c r="B3210" s="5"/>
      <c r="C3210" s="5"/>
      <c r="D3210" s="5"/>
      <c r="E3210" s="5"/>
      <c r="F3210" s="3" t="s">
        <v>9100</v>
      </c>
      <c r="G3210" s="3">
        <v>178.43807000000001</v>
      </c>
      <c r="H3210" s="3">
        <v>0</v>
      </c>
      <c r="I3210" s="3">
        <v>0</v>
      </c>
      <c r="J3210" s="3"/>
      <c r="K3210" s="3"/>
      <c r="L3210" s="3"/>
      <c r="M3210" s="3"/>
      <c r="N3210" s="3"/>
      <c r="O3210" s="3"/>
      <c r="P3210" s="3"/>
      <c r="Q3210" s="8">
        <v>178.43807000000001</v>
      </c>
      <c r="R3210" s="5"/>
    </row>
    <row r="3211" spans="1:18" ht="31.5" x14ac:dyDescent="0.3">
      <c r="A3211" s="7"/>
      <c r="B3211" s="7"/>
      <c r="C3211" s="7"/>
      <c r="D3211" s="7"/>
      <c r="E3211" s="7"/>
      <c r="F3211" s="3" t="s">
        <v>9101</v>
      </c>
      <c r="G3211" s="3">
        <v>4.6510499999999997</v>
      </c>
      <c r="H3211" s="3">
        <v>0</v>
      </c>
      <c r="I3211" s="3">
        <v>0</v>
      </c>
      <c r="J3211" s="3"/>
      <c r="K3211" s="3"/>
      <c r="L3211" s="3"/>
      <c r="M3211" s="3"/>
      <c r="N3211" s="3"/>
      <c r="O3211" s="3"/>
      <c r="P3211" s="3"/>
      <c r="Q3211" s="8">
        <v>4.6510499999999997</v>
      </c>
      <c r="R3211" s="7"/>
    </row>
    <row r="3212" spans="1:18" ht="63" x14ac:dyDescent="0.3">
      <c r="A3212" s="6" t="s">
        <v>1825</v>
      </c>
      <c r="B3212" s="6" t="s">
        <v>10115</v>
      </c>
      <c r="C3212" s="6">
        <v>1.2E-2</v>
      </c>
      <c r="D3212" s="6">
        <v>2021</v>
      </c>
      <c r="E3212" s="6">
        <v>2022</v>
      </c>
      <c r="F3212" s="3" t="s">
        <v>22</v>
      </c>
      <c r="G3212" s="3">
        <v>69.435990000000004</v>
      </c>
      <c r="H3212" s="3">
        <v>0</v>
      </c>
      <c r="I3212" s="3">
        <v>0</v>
      </c>
      <c r="J3212" s="3"/>
      <c r="K3212" s="3"/>
      <c r="L3212" s="3"/>
      <c r="M3212" s="3"/>
      <c r="N3212" s="3"/>
      <c r="O3212" s="3"/>
      <c r="P3212" s="3"/>
      <c r="Q3212" s="8">
        <v>69.435990000000004</v>
      </c>
      <c r="R3212" s="5" t="s">
        <v>18277</v>
      </c>
    </row>
    <row r="3213" spans="1:18" ht="42" x14ac:dyDescent="0.3">
      <c r="A3213" s="5"/>
      <c r="B3213" s="5"/>
      <c r="C3213" s="5"/>
      <c r="D3213" s="5"/>
      <c r="E3213" s="5"/>
      <c r="F3213" s="3" t="s">
        <v>9100</v>
      </c>
      <c r="G3213" s="3">
        <v>64.784940000000006</v>
      </c>
      <c r="H3213" s="3">
        <v>0</v>
      </c>
      <c r="I3213" s="3">
        <v>0</v>
      </c>
      <c r="J3213" s="3"/>
      <c r="K3213" s="3"/>
      <c r="L3213" s="3"/>
      <c r="M3213" s="3"/>
      <c r="N3213" s="3"/>
      <c r="O3213" s="3"/>
      <c r="P3213" s="3"/>
      <c r="Q3213" s="8">
        <v>64.784940000000006</v>
      </c>
      <c r="R3213" s="5"/>
    </row>
    <row r="3214" spans="1:18" ht="31.5" x14ac:dyDescent="0.3">
      <c r="A3214" s="7"/>
      <c r="B3214" s="7"/>
      <c r="C3214" s="7"/>
      <c r="D3214" s="7"/>
      <c r="E3214" s="7"/>
      <c r="F3214" s="3" t="s">
        <v>9101</v>
      </c>
      <c r="G3214" s="3">
        <v>4.6510499999999997</v>
      </c>
      <c r="H3214" s="3">
        <v>0</v>
      </c>
      <c r="I3214" s="3">
        <v>0</v>
      </c>
      <c r="J3214" s="3"/>
      <c r="K3214" s="3"/>
      <c r="L3214" s="3"/>
      <c r="M3214" s="3"/>
      <c r="N3214" s="3"/>
      <c r="O3214" s="3"/>
      <c r="P3214" s="3"/>
      <c r="Q3214" s="8">
        <v>4.6510499999999997</v>
      </c>
      <c r="R3214" s="7"/>
    </row>
    <row r="3215" spans="1:18" ht="63" x14ac:dyDescent="0.3">
      <c r="A3215" s="6" t="s">
        <v>1826</v>
      </c>
      <c r="B3215" s="6" t="s">
        <v>10116</v>
      </c>
      <c r="C3215" s="6">
        <v>1.2E-2</v>
      </c>
      <c r="D3215" s="6">
        <v>2021</v>
      </c>
      <c r="E3215" s="6">
        <v>2022</v>
      </c>
      <c r="F3215" s="3" t="s">
        <v>22</v>
      </c>
      <c r="G3215" s="3">
        <v>69.180629999999994</v>
      </c>
      <c r="H3215" s="3">
        <v>0</v>
      </c>
      <c r="I3215" s="3">
        <v>0</v>
      </c>
      <c r="J3215" s="3"/>
      <c r="K3215" s="3"/>
      <c r="L3215" s="3"/>
      <c r="M3215" s="3"/>
      <c r="N3215" s="3"/>
      <c r="O3215" s="3"/>
      <c r="P3215" s="3"/>
      <c r="Q3215" s="8">
        <v>69.180629999999994</v>
      </c>
      <c r="R3215" s="5" t="s">
        <v>18278</v>
      </c>
    </row>
    <row r="3216" spans="1:18" ht="42" x14ac:dyDescent="0.3">
      <c r="A3216" s="5"/>
      <c r="B3216" s="5"/>
      <c r="C3216" s="5"/>
      <c r="D3216" s="5"/>
      <c r="E3216" s="5"/>
      <c r="F3216" s="3" t="s">
        <v>9100</v>
      </c>
      <c r="G3216" s="3">
        <v>64.529579999999996</v>
      </c>
      <c r="H3216" s="3">
        <v>0</v>
      </c>
      <c r="I3216" s="3">
        <v>0</v>
      </c>
      <c r="J3216" s="3"/>
      <c r="K3216" s="3"/>
      <c r="L3216" s="3"/>
      <c r="M3216" s="3"/>
      <c r="N3216" s="3"/>
      <c r="O3216" s="3"/>
      <c r="P3216" s="3"/>
      <c r="Q3216" s="8">
        <v>64.529579999999996</v>
      </c>
      <c r="R3216" s="5"/>
    </row>
    <row r="3217" spans="1:18" ht="31.5" x14ac:dyDescent="0.3">
      <c r="A3217" s="7"/>
      <c r="B3217" s="7"/>
      <c r="C3217" s="7"/>
      <c r="D3217" s="7"/>
      <c r="E3217" s="7"/>
      <c r="F3217" s="3" t="s">
        <v>9101</v>
      </c>
      <c r="G3217" s="3">
        <v>4.6510499999999997</v>
      </c>
      <c r="H3217" s="3">
        <v>0</v>
      </c>
      <c r="I3217" s="3">
        <v>0</v>
      </c>
      <c r="J3217" s="3"/>
      <c r="K3217" s="3"/>
      <c r="L3217" s="3"/>
      <c r="M3217" s="3"/>
      <c r="N3217" s="3"/>
      <c r="O3217" s="3"/>
      <c r="P3217" s="3"/>
      <c r="Q3217" s="8">
        <v>4.6510499999999997</v>
      </c>
      <c r="R3217" s="7"/>
    </row>
    <row r="3218" spans="1:18" ht="63" x14ac:dyDescent="0.3">
      <c r="A3218" s="6" t="s">
        <v>1827</v>
      </c>
      <c r="B3218" s="6" t="s">
        <v>10117</v>
      </c>
      <c r="C3218" s="6">
        <v>2E-3</v>
      </c>
      <c r="D3218" s="6">
        <v>2021</v>
      </c>
      <c r="E3218" s="6">
        <v>2022</v>
      </c>
      <c r="F3218" s="3" t="s">
        <v>22</v>
      </c>
      <c r="G3218" s="3">
        <v>26.023589999999999</v>
      </c>
      <c r="H3218" s="3">
        <v>0</v>
      </c>
      <c r="I3218" s="3">
        <v>0</v>
      </c>
      <c r="J3218" s="3"/>
      <c r="K3218" s="3"/>
      <c r="L3218" s="3"/>
      <c r="M3218" s="3"/>
      <c r="N3218" s="3"/>
      <c r="O3218" s="3"/>
      <c r="P3218" s="3"/>
      <c r="Q3218" s="8">
        <v>26.023589999999999</v>
      </c>
      <c r="R3218" s="5" t="s">
        <v>18279</v>
      </c>
    </row>
    <row r="3219" spans="1:18" ht="42" x14ac:dyDescent="0.3">
      <c r="A3219" s="5"/>
      <c r="B3219" s="5"/>
      <c r="C3219" s="5"/>
      <c r="D3219" s="5"/>
      <c r="E3219" s="5"/>
      <c r="F3219" s="3" t="s">
        <v>9100</v>
      </c>
      <c r="G3219" s="3">
        <v>21.372540000000001</v>
      </c>
      <c r="H3219" s="3">
        <v>0</v>
      </c>
      <c r="I3219" s="3">
        <v>0</v>
      </c>
      <c r="J3219" s="3"/>
      <c r="K3219" s="3"/>
      <c r="L3219" s="3"/>
      <c r="M3219" s="3"/>
      <c r="N3219" s="3"/>
      <c r="O3219" s="3"/>
      <c r="P3219" s="3"/>
      <c r="Q3219" s="8">
        <v>21.372540000000001</v>
      </c>
      <c r="R3219" s="5"/>
    </row>
    <row r="3220" spans="1:18" ht="31.5" x14ac:dyDescent="0.3">
      <c r="A3220" s="7"/>
      <c r="B3220" s="7"/>
      <c r="C3220" s="7"/>
      <c r="D3220" s="7"/>
      <c r="E3220" s="7"/>
      <c r="F3220" s="3" t="s">
        <v>9101</v>
      </c>
      <c r="G3220" s="3">
        <v>4.6510499999999997</v>
      </c>
      <c r="H3220" s="3">
        <v>0</v>
      </c>
      <c r="I3220" s="3">
        <v>0</v>
      </c>
      <c r="J3220" s="3"/>
      <c r="K3220" s="3"/>
      <c r="L3220" s="3"/>
      <c r="M3220" s="3"/>
      <c r="N3220" s="3"/>
      <c r="O3220" s="3"/>
      <c r="P3220" s="3"/>
      <c r="Q3220" s="8">
        <v>4.6510499999999997</v>
      </c>
      <c r="R3220" s="7"/>
    </row>
    <row r="3221" spans="1:18" ht="52.5" x14ac:dyDescent="0.3">
      <c r="A3221" s="3" t="s">
        <v>1828</v>
      </c>
      <c r="B3221" s="3" t="s">
        <v>10118</v>
      </c>
      <c r="C3221" s="3">
        <v>2.1000000000000001E-2</v>
      </c>
      <c r="D3221" s="3">
        <v>2021</v>
      </c>
      <c r="E3221" s="3">
        <v>2021</v>
      </c>
      <c r="F3221" s="3" t="s">
        <v>22</v>
      </c>
      <c r="G3221" s="3">
        <v>0</v>
      </c>
      <c r="H3221" s="3">
        <v>0</v>
      </c>
      <c r="I3221" s="3">
        <v>0</v>
      </c>
      <c r="J3221" s="3"/>
      <c r="K3221" s="3"/>
      <c r="L3221" s="3"/>
      <c r="M3221" s="3"/>
      <c r="N3221" s="3"/>
      <c r="O3221" s="3"/>
      <c r="P3221" s="3"/>
      <c r="Q3221" s="8">
        <v>0</v>
      </c>
      <c r="R3221" s="7" t="s">
        <v>18280</v>
      </c>
    </row>
    <row r="3222" spans="1:18" ht="52.5" x14ac:dyDescent="0.3">
      <c r="A3222" s="6" t="s">
        <v>1829</v>
      </c>
      <c r="B3222" s="6" t="s">
        <v>10119</v>
      </c>
      <c r="C3222" s="6">
        <v>4.4999999999999997E-3</v>
      </c>
      <c r="D3222" s="6">
        <v>2021</v>
      </c>
      <c r="E3222" s="6">
        <v>2022</v>
      </c>
      <c r="F3222" s="3" t="s">
        <v>22</v>
      </c>
      <c r="G3222" s="3">
        <v>20.988990000000001</v>
      </c>
      <c r="H3222" s="3">
        <v>0</v>
      </c>
      <c r="I3222" s="3">
        <v>0</v>
      </c>
      <c r="J3222" s="3"/>
      <c r="K3222" s="3"/>
      <c r="L3222" s="3"/>
      <c r="M3222" s="3"/>
      <c r="N3222" s="3"/>
      <c r="O3222" s="3"/>
      <c r="P3222" s="3"/>
      <c r="Q3222" s="8">
        <v>20.988990000000001</v>
      </c>
      <c r="R3222" s="6" t="s">
        <v>18281</v>
      </c>
    </row>
    <row r="3223" spans="1:18" ht="42" x14ac:dyDescent="0.3">
      <c r="A3223" s="5"/>
      <c r="B3223" s="5"/>
      <c r="C3223" s="5"/>
      <c r="D3223" s="5"/>
      <c r="E3223" s="5"/>
      <c r="F3223" s="3" t="s">
        <v>9100</v>
      </c>
      <c r="G3223" s="3">
        <v>16.33794</v>
      </c>
      <c r="H3223" s="3">
        <v>0</v>
      </c>
      <c r="I3223" s="3">
        <v>0</v>
      </c>
      <c r="J3223" s="3"/>
      <c r="K3223" s="3"/>
      <c r="L3223" s="3"/>
      <c r="M3223" s="3"/>
      <c r="N3223" s="3"/>
      <c r="O3223" s="3"/>
      <c r="P3223" s="3"/>
      <c r="Q3223" s="8">
        <v>16.33794</v>
      </c>
      <c r="R3223" s="5"/>
    </row>
    <row r="3224" spans="1:18" ht="31.5" x14ac:dyDescent="0.3">
      <c r="A3224" s="7"/>
      <c r="B3224" s="7"/>
      <c r="C3224" s="7"/>
      <c r="D3224" s="7"/>
      <c r="E3224" s="7"/>
      <c r="F3224" s="3" t="s">
        <v>9101</v>
      </c>
      <c r="G3224" s="3">
        <v>4.6510499999999997</v>
      </c>
      <c r="H3224" s="3">
        <v>0</v>
      </c>
      <c r="I3224" s="3">
        <v>0</v>
      </c>
      <c r="J3224" s="3"/>
      <c r="K3224" s="3"/>
      <c r="L3224" s="3"/>
      <c r="M3224" s="3"/>
      <c r="N3224" s="3"/>
      <c r="O3224" s="3"/>
      <c r="P3224" s="3"/>
      <c r="Q3224" s="8">
        <v>4.6510499999999997</v>
      </c>
      <c r="R3224" s="7"/>
    </row>
    <row r="3225" spans="1:18" ht="63" x14ac:dyDescent="0.3">
      <c r="A3225" s="6" t="s">
        <v>1830</v>
      </c>
      <c r="B3225" s="6" t="s">
        <v>10120</v>
      </c>
      <c r="C3225" s="6">
        <v>4.4999999999999998E-2</v>
      </c>
      <c r="D3225" s="6">
        <v>2022</v>
      </c>
      <c r="E3225" s="6">
        <v>2023</v>
      </c>
      <c r="F3225" s="3" t="s">
        <v>22</v>
      </c>
      <c r="G3225" s="3">
        <v>0</v>
      </c>
      <c r="H3225" s="3">
        <v>198.48580999999999</v>
      </c>
      <c r="I3225" s="3">
        <v>0</v>
      </c>
      <c r="J3225" s="3"/>
      <c r="K3225" s="3"/>
      <c r="L3225" s="3"/>
      <c r="M3225" s="3"/>
      <c r="N3225" s="3"/>
      <c r="O3225" s="3"/>
      <c r="P3225" s="3"/>
      <c r="Q3225" s="8">
        <v>198.48580999999999</v>
      </c>
      <c r="R3225" s="5" t="s">
        <v>18282</v>
      </c>
    </row>
    <row r="3226" spans="1:18" ht="42" x14ac:dyDescent="0.3">
      <c r="A3226" s="5"/>
      <c r="B3226" s="5"/>
      <c r="C3226" s="5"/>
      <c r="D3226" s="5"/>
      <c r="E3226" s="5"/>
      <c r="F3226" s="3" t="s">
        <v>9100</v>
      </c>
      <c r="G3226" s="3">
        <v>0</v>
      </c>
      <c r="H3226" s="3">
        <v>192.36022</v>
      </c>
      <c r="I3226" s="3">
        <v>0</v>
      </c>
      <c r="J3226" s="3"/>
      <c r="K3226" s="3"/>
      <c r="L3226" s="3"/>
      <c r="M3226" s="3"/>
      <c r="N3226" s="3"/>
      <c r="O3226" s="3"/>
      <c r="P3226" s="3"/>
      <c r="Q3226" s="8">
        <v>192.36022</v>
      </c>
      <c r="R3226" s="5"/>
    </row>
    <row r="3227" spans="1:18" ht="31.5" x14ac:dyDescent="0.3">
      <c r="A3227" s="7"/>
      <c r="B3227" s="7"/>
      <c r="C3227" s="7"/>
      <c r="D3227" s="7"/>
      <c r="E3227" s="7"/>
      <c r="F3227" s="3" t="s">
        <v>9101</v>
      </c>
      <c r="G3227" s="3">
        <v>0</v>
      </c>
      <c r="H3227" s="3">
        <v>6.1255899999999999</v>
      </c>
      <c r="I3227" s="3">
        <v>0</v>
      </c>
      <c r="J3227" s="3"/>
      <c r="K3227" s="3"/>
      <c r="L3227" s="3"/>
      <c r="M3227" s="3"/>
      <c r="N3227" s="3"/>
      <c r="O3227" s="3"/>
      <c r="P3227" s="3"/>
      <c r="Q3227" s="8">
        <v>6.1255899999999999</v>
      </c>
      <c r="R3227" s="7"/>
    </row>
    <row r="3228" spans="1:18" ht="52.5" x14ac:dyDescent="0.3">
      <c r="A3228" s="6" t="s">
        <v>1831</v>
      </c>
      <c r="B3228" s="6" t="s">
        <v>10121</v>
      </c>
      <c r="C3228" s="6">
        <v>4.0000000000000001E-3</v>
      </c>
      <c r="D3228" s="6">
        <v>2021</v>
      </c>
      <c r="E3228" s="6">
        <v>2022</v>
      </c>
      <c r="F3228" s="3" t="s">
        <v>22</v>
      </c>
      <c r="G3228" s="3">
        <v>66.695059999999998</v>
      </c>
      <c r="H3228" s="3">
        <v>0</v>
      </c>
      <c r="I3228" s="3">
        <v>0</v>
      </c>
      <c r="J3228" s="3"/>
      <c r="K3228" s="3"/>
      <c r="L3228" s="3"/>
      <c r="M3228" s="3"/>
      <c r="N3228" s="3"/>
      <c r="O3228" s="3"/>
      <c r="P3228" s="3"/>
      <c r="Q3228" s="8">
        <v>66.695059999999998</v>
      </c>
      <c r="R3228" s="5" t="s">
        <v>18283</v>
      </c>
    </row>
    <row r="3229" spans="1:18" ht="42" x14ac:dyDescent="0.3">
      <c r="A3229" s="5"/>
      <c r="B3229" s="5"/>
      <c r="C3229" s="5"/>
      <c r="D3229" s="5"/>
      <c r="E3229" s="5"/>
      <c r="F3229" s="3" t="s">
        <v>9100</v>
      </c>
      <c r="G3229" s="3">
        <v>62.04401</v>
      </c>
      <c r="H3229" s="3">
        <v>0</v>
      </c>
      <c r="I3229" s="3">
        <v>0</v>
      </c>
      <c r="J3229" s="3"/>
      <c r="K3229" s="3"/>
      <c r="L3229" s="3"/>
      <c r="M3229" s="3"/>
      <c r="N3229" s="3"/>
      <c r="O3229" s="3"/>
      <c r="P3229" s="3"/>
      <c r="Q3229" s="8">
        <v>62.04401</v>
      </c>
      <c r="R3229" s="5"/>
    </row>
    <row r="3230" spans="1:18" ht="31.5" x14ac:dyDescent="0.3">
      <c r="A3230" s="7"/>
      <c r="B3230" s="7"/>
      <c r="C3230" s="7"/>
      <c r="D3230" s="7"/>
      <c r="E3230" s="7"/>
      <c r="F3230" s="3" t="s">
        <v>9101</v>
      </c>
      <c r="G3230" s="3">
        <v>4.6510499999999997</v>
      </c>
      <c r="H3230" s="3">
        <v>0</v>
      </c>
      <c r="I3230" s="3">
        <v>0</v>
      </c>
      <c r="J3230" s="3"/>
      <c r="K3230" s="3"/>
      <c r="L3230" s="3"/>
      <c r="M3230" s="3"/>
      <c r="N3230" s="3"/>
      <c r="O3230" s="3"/>
      <c r="P3230" s="3"/>
      <c r="Q3230" s="8">
        <v>4.6510499999999997</v>
      </c>
      <c r="R3230" s="7"/>
    </row>
    <row r="3231" spans="1:18" ht="52.5" x14ac:dyDescent="0.3">
      <c r="A3231" s="3" t="s">
        <v>1832</v>
      </c>
      <c r="B3231" s="3" t="s">
        <v>10122</v>
      </c>
      <c r="C3231" s="3">
        <v>3.0000000000000001E-3</v>
      </c>
      <c r="D3231" s="3">
        <v>2021</v>
      </c>
      <c r="E3231" s="3">
        <v>2021</v>
      </c>
      <c r="F3231" s="3" t="s">
        <v>22</v>
      </c>
      <c r="G3231" s="3">
        <v>0</v>
      </c>
      <c r="H3231" s="3">
        <v>0</v>
      </c>
      <c r="I3231" s="3">
        <v>0</v>
      </c>
      <c r="J3231" s="3"/>
      <c r="K3231" s="3"/>
      <c r="L3231" s="3"/>
      <c r="M3231" s="3"/>
      <c r="N3231" s="3"/>
      <c r="O3231" s="3"/>
      <c r="P3231" s="3"/>
      <c r="Q3231" s="8">
        <v>0</v>
      </c>
      <c r="R3231" s="7" t="s">
        <v>18284</v>
      </c>
    </row>
    <row r="3232" spans="1:18" ht="52.5" x14ac:dyDescent="0.3">
      <c r="A3232" s="6" t="s">
        <v>1833</v>
      </c>
      <c r="B3232" s="6" t="s">
        <v>10123</v>
      </c>
      <c r="C3232" s="6">
        <v>1.4999999999999999E-2</v>
      </c>
      <c r="D3232" s="6">
        <v>2021</v>
      </c>
      <c r="E3232" s="6">
        <v>2022</v>
      </c>
      <c r="F3232" s="3" t="s">
        <v>22</v>
      </c>
      <c r="G3232" s="3">
        <v>121.2595</v>
      </c>
      <c r="H3232" s="3">
        <v>0</v>
      </c>
      <c r="I3232" s="3">
        <v>0</v>
      </c>
      <c r="J3232" s="3"/>
      <c r="K3232" s="3"/>
      <c r="L3232" s="3"/>
      <c r="M3232" s="3"/>
      <c r="N3232" s="3"/>
      <c r="O3232" s="3"/>
      <c r="P3232" s="3"/>
      <c r="Q3232" s="8">
        <v>121.2595</v>
      </c>
      <c r="R3232" s="6" t="s">
        <v>18285</v>
      </c>
    </row>
    <row r="3233" spans="1:18" ht="42" x14ac:dyDescent="0.3">
      <c r="A3233" s="5"/>
      <c r="B3233" s="5"/>
      <c r="C3233" s="5"/>
      <c r="D3233" s="5"/>
      <c r="E3233" s="5"/>
      <c r="F3233" s="3" t="s">
        <v>9100</v>
      </c>
      <c r="G3233" s="3">
        <v>116.60845</v>
      </c>
      <c r="H3233" s="3">
        <v>0</v>
      </c>
      <c r="I3233" s="3">
        <v>0</v>
      </c>
      <c r="J3233" s="3"/>
      <c r="K3233" s="3"/>
      <c r="L3233" s="3"/>
      <c r="M3233" s="3"/>
      <c r="N3233" s="3"/>
      <c r="O3233" s="3"/>
      <c r="P3233" s="3"/>
      <c r="Q3233" s="8">
        <v>116.60845</v>
      </c>
      <c r="R3233" s="5"/>
    </row>
    <row r="3234" spans="1:18" ht="31.5" x14ac:dyDescent="0.3">
      <c r="A3234" s="7"/>
      <c r="B3234" s="7"/>
      <c r="C3234" s="7"/>
      <c r="D3234" s="7"/>
      <c r="E3234" s="7"/>
      <c r="F3234" s="3" t="s">
        <v>9101</v>
      </c>
      <c r="G3234" s="3">
        <v>4.6510499999999997</v>
      </c>
      <c r="H3234" s="3">
        <v>0</v>
      </c>
      <c r="I3234" s="3">
        <v>0</v>
      </c>
      <c r="J3234" s="3"/>
      <c r="K3234" s="3"/>
      <c r="L3234" s="3"/>
      <c r="M3234" s="3"/>
      <c r="N3234" s="3"/>
      <c r="O3234" s="3"/>
      <c r="P3234" s="3"/>
      <c r="Q3234" s="8">
        <v>4.6510499999999997</v>
      </c>
      <c r="R3234" s="7"/>
    </row>
    <row r="3235" spans="1:18" ht="52.5" x14ac:dyDescent="0.3">
      <c r="A3235" s="6" t="s">
        <v>1834</v>
      </c>
      <c r="B3235" s="6" t="s">
        <v>10124</v>
      </c>
      <c r="C3235" s="6">
        <v>1.0500000000000001E-2</v>
      </c>
      <c r="D3235" s="6">
        <v>2021</v>
      </c>
      <c r="E3235" s="6">
        <v>2022</v>
      </c>
      <c r="F3235" s="3" t="s">
        <v>22</v>
      </c>
      <c r="G3235" s="3">
        <v>69.332480000000004</v>
      </c>
      <c r="H3235" s="3">
        <v>0</v>
      </c>
      <c r="I3235" s="3">
        <v>0</v>
      </c>
      <c r="J3235" s="3"/>
      <c r="K3235" s="3"/>
      <c r="L3235" s="3"/>
      <c r="M3235" s="3"/>
      <c r="N3235" s="3"/>
      <c r="O3235" s="3"/>
      <c r="P3235" s="3"/>
      <c r="Q3235" s="8">
        <v>69.332480000000004</v>
      </c>
      <c r="R3235" s="5" t="s">
        <v>18286</v>
      </c>
    </row>
    <row r="3236" spans="1:18" ht="42" x14ac:dyDescent="0.3">
      <c r="A3236" s="5"/>
      <c r="B3236" s="5"/>
      <c r="C3236" s="5"/>
      <c r="D3236" s="5"/>
      <c r="E3236" s="5"/>
      <c r="F3236" s="3" t="s">
        <v>9100</v>
      </c>
      <c r="G3236" s="3">
        <v>64.681430000000006</v>
      </c>
      <c r="H3236" s="3">
        <v>0</v>
      </c>
      <c r="I3236" s="3">
        <v>0</v>
      </c>
      <c r="J3236" s="3"/>
      <c r="K3236" s="3"/>
      <c r="L3236" s="3"/>
      <c r="M3236" s="3"/>
      <c r="N3236" s="3"/>
      <c r="O3236" s="3"/>
      <c r="P3236" s="3"/>
      <c r="Q3236" s="8">
        <v>64.681430000000006</v>
      </c>
      <c r="R3236" s="5"/>
    </row>
    <row r="3237" spans="1:18" ht="31.5" x14ac:dyDescent="0.3">
      <c r="A3237" s="7"/>
      <c r="B3237" s="7"/>
      <c r="C3237" s="7"/>
      <c r="D3237" s="7"/>
      <c r="E3237" s="7"/>
      <c r="F3237" s="3" t="s">
        <v>9101</v>
      </c>
      <c r="G3237" s="3">
        <v>4.6510499999999997</v>
      </c>
      <c r="H3237" s="3">
        <v>0</v>
      </c>
      <c r="I3237" s="3">
        <v>0</v>
      </c>
      <c r="J3237" s="3"/>
      <c r="K3237" s="3"/>
      <c r="L3237" s="3"/>
      <c r="M3237" s="3"/>
      <c r="N3237" s="3"/>
      <c r="O3237" s="3"/>
      <c r="P3237" s="3"/>
      <c r="Q3237" s="8">
        <v>4.6510499999999997</v>
      </c>
      <c r="R3237" s="7"/>
    </row>
    <row r="3238" spans="1:18" ht="84" x14ac:dyDescent="0.3">
      <c r="A3238" s="6" t="s">
        <v>1835</v>
      </c>
      <c r="B3238" s="6" t="s">
        <v>10125</v>
      </c>
      <c r="C3238" s="6">
        <v>1.2999999999999999E-2</v>
      </c>
      <c r="D3238" s="6">
        <v>2021</v>
      </c>
      <c r="E3238" s="6">
        <v>2022</v>
      </c>
      <c r="F3238" s="3" t="s">
        <v>22</v>
      </c>
      <c r="G3238" s="3">
        <v>102.5153</v>
      </c>
      <c r="H3238" s="3">
        <v>0</v>
      </c>
      <c r="I3238" s="3">
        <v>0</v>
      </c>
      <c r="J3238" s="3"/>
      <c r="K3238" s="3"/>
      <c r="L3238" s="3"/>
      <c r="M3238" s="3"/>
      <c r="N3238" s="3"/>
      <c r="O3238" s="3"/>
      <c r="P3238" s="3"/>
      <c r="Q3238" s="8">
        <v>102.5153</v>
      </c>
      <c r="R3238" s="5" t="s">
        <v>18287</v>
      </c>
    </row>
    <row r="3239" spans="1:18" ht="42" x14ac:dyDescent="0.3">
      <c r="A3239" s="5"/>
      <c r="B3239" s="5"/>
      <c r="C3239" s="5"/>
      <c r="D3239" s="5"/>
      <c r="E3239" s="5"/>
      <c r="F3239" s="3" t="s">
        <v>9100</v>
      </c>
      <c r="G3239" s="3">
        <v>97.864249999999998</v>
      </c>
      <c r="H3239" s="3">
        <v>0</v>
      </c>
      <c r="I3239" s="3">
        <v>0</v>
      </c>
      <c r="J3239" s="3"/>
      <c r="K3239" s="3"/>
      <c r="L3239" s="3"/>
      <c r="M3239" s="3"/>
      <c r="N3239" s="3"/>
      <c r="O3239" s="3"/>
      <c r="P3239" s="3"/>
      <c r="Q3239" s="8">
        <v>97.864249999999998</v>
      </c>
      <c r="R3239" s="5"/>
    </row>
    <row r="3240" spans="1:18" ht="31.5" x14ac:dyDescent="0.3">
      <c r="A3240" s="7"/>
      <c r="B3240" s="7"/>
      <c r="C3240" s="7"/>
      <c r="D3240" s="7"/>
      <c r="E3240" s="7"/>
      <c r="F3240" s="3" t="s">
        <v>9101</v>
      </c>
      <c r="G3240" s="3">
        <v>4.6510499999999997</v>
      </c>
      <c r="H3240" s="3">
        <v>0</v>
      </c>
      <c r="I3240" s="3">
        <v>0</v>
      </c>
      <c r="J3240" s="3"/>
      <c r="K3240" s="3"/>
      <c r="L3240" s="3"/>
      <c r="M3240" s="3"/>
      <c r="N3240" s="3"/>
      <c r="O3240" s="3"/>
      <c r="P3240" s="3"/>
      <c r="Q3240" s="8">
        <v>4.6510499999999997</v>
      </c>
      <c r="R3240" s="7"/>
    </row>
    <row r="3241" spans="1:18" ht="52.5" x14ac:dyDescent="0.3">
      <c r="A3241" s="6" t="s">
        <v>1836</v>
      </c>
      <c r="B3241" s="6" t="s">
        <v>10126</v>
      </c>
      <c r="C3241" s="6">
        <v>2.5834000000000001</v>
      </c>
      <c r="D3241" s="6">
        <v>2022</v>
      </c>
      <c r="E3241" s="6">
        <v>2023</v>
      </c>
      <c r="F3241" s="3" t="s">
        <v>22</v>
      </c>
      <c r="G3241" s="3">
        <v>0</v>
      </c>
      <c r="H3241" s="3">
        <v>18608.198530000001</v>
      </c>
      <c r="I3241" s="3">
        <v>0</v>
      </c>
      <c r="J3241" s="3"/>
      <c r="K3241" s="3"/>
      <c r="L3241" s="3"/>
      <c r="M3241" s="3"/>
      <c r="N3241" s="3"/>
      <c r="O3241" s="3"/>
      <c r="P3241" s="3"/>
      <c r="Q3241" s="8">
        <v>18608.198530000001</v>
      </c>
      <c r="R3241" s="5" t="s">
        <v>18288</v>
      </c>
    </row>
    <row r="3242" spans="1:18" ht="42" x14ac:dyDescent="0.3">
      <c r="A3242" s="5"/>
      <c r="B3242" s="5"/>
      <c r="C3242" s="5"/>
      <c r="D3242" s="5"/>
      <c r="E3242" s="5"/>
      <c r="F3242" s="3" t="s">
        <v>9100</v>
      </c>
      <c r="G3242" s="3">
        <v>0</v>
      </c>
      <c r="H3242" s="3">
        <v>18357.049340000001</v>
      </c>
      <c r="I3242" s="3">
        <v>0</v>
      </c>
      <c r="J3242" s="3"/>
      <c r="K3242" s="3"/>
      <c r="L3242" s="3"/>
      <c r="M3242" s="3"/>
      <c r="N3242" s="3"/>
      <c r="O3242" s="3"/>
      <c r="P3242" s="3"/>
      <c r="Q3242" s="8">
        <v>18357.049340000001</v>
      </c>
      <c r="R3242" s="5"/>
    </row>
    <row r="3243" spans="1:18" ht="31.5" x14ac:dyDescent="0.3">
      <c r="A3243" s="7"/>
      <c r="B3243" s="7"/>
      <c r="C3243" s="7"/>
      <c r="D3243" s="7"/>
      <c r="E3243" s="7"/>
      <c r="F3243" s="3" t="s">
        <v>9101</v>
      </c>
      <c r="G3243" s="3">
        <v>0</v>
      </c>
      <c r="H3243" s="3">
        <v>251.14919</v>
      </c>
      <c r="I3243" s="3">
        <v>0</v>
      </c>
      <c r="J3243" s="3"/>
      <c r="K3243" s="3"/>
      <c r="L3243" s="3"/>
      <c r="M3243" s="3"/>
      <c r="N3243" s="3"/>
      <c r="O3243" s="3"/>
      <c r="P3243" s="3"/>
      <c r="Q3243" s="8">
        <v>251.14919</v>
      </c>
      <c r="R3243" s="7"/>
    </row>
    <row r="3244" spans="1:18" ht="84" x14ac:dyDescent="0.3">
      <c r="A3244" s="6" t="s">
        <v>1837</v>
      </c>
      <c r="B3244" s="6" t="s">
        <v>10127</v>
      </c>
      <c r="C3244" s="6">
        <v>6.1999999999999998E-3</v>
      </c>
      <c r="D3244" s="6">
        <v>2021</v>
      </c>
      <c r="E3244" s="6">
        <v>2022</v>
      </c>
      <c r="F3244" s="3" t="s">
        <v>22</v>
      </c>
      <c r="G3244" s="3">
        <v>57.536990000000003</v>
      </c>
      <c r="H3244" s="3">
        <v>0</v>
      </c>
      <c r="I3244" s="3">
        <v>0</v>
      </c>
      <c r="J3244" s="3"/>
      <c r="K3244" s="3"/>
      <c r="L3244" s="3"/>
      <c r="M3244" s="3"/>
      <c r="N3244" s="3"/>
      <c r="O3244" s="3"/>
      <c r="P3244" s="3"/>
      <c r="Q3244" s="8">
        <v>57.536990000000003</v>
      </c>
      <c r="R3244" s="5" t="s">
        <v>24923</v>
      </c>
    </row>
    <row r="3245" spans="1:18" ht="42" x14ac:dyDescent="0.3">
      <c r="A3245" s="5"/>
      <c r="B3245" s="5"/>
      <c r="C3245" s="5"/>
      <c r="D3245" s="5"/>
      <c r="E3245" s="5"/>
      <c r="F3245" s="3" t="s">
        <v>9100</v>
      </c>
      <c r="G3245" s="3">
        <v>52.885939999999998</v>
      </c>
      <c r="H3245" s="3">
        <v>0</v>
      </c>
      <c r="I3245" s="3">
        <v>0</v>
      </c>
      <c r="J3245" s="3"/>
      <c r="K3245" s="3"/>
      <c r="L3245" s="3"/>
      <c r="M3245" s="3"/>
      <c r="N3245" s="3"/>
      <c r="O3245" s="3"/>
      <c r="P3245" s="3"/>
      <c r="Q3245" s="8">
        <v>52.885939999999998</v>
      </c>
      <c r="R3245" s="5"/>
    </row>
    <row r="3246" spans="1:18" ht="31.5" x14ac:dyDescent="0.3">
      <c r="A3246" s="7"/>
      <c r="B3246" s="7"/>
      <c r="C3246" s="7"/>
      <c r="D3246" s="7"/>
      <c r="E3246" s="7"/>
      <c r="F3246" s="3" t="s">
        <v>9101</v>
      </c>
      <c r="G3246" s="3">
        <v>4.6510499999999997</v>
      </c>
      <c r="H3246" s="3">
        <v>0</v>
      </c>
      <c r="I3246" s="3">
        <v>0</v>
      </c>
      <c r="J3246" s="3"/>
      <c r="K3246" s="3"/>
      <c r="L3246" s="3"/>
      <c r="M3246" s="3"/>
      <c r="N3246" s="3"/>
      <c r="O3246" s="3"/>
      <c r="P3246" s="3"/>
      <c r="Q3246" s="8">
        <v>4.6510499999999997</v>
      </c>
      <c r="R3246" s="7"/>
    </row>
    <row r="3247" spans="1:18" ht="84" x14ac:dyDescent="0.3">
      <c r="A3247" s="6" t="s">
        <v>1838</v>
      </c>
      <c r="B3247" s="6" t="s">
        <v>10128</v>
      </c>
      <c r="C3247" s="6">
        <v>5.0000000000000001E-3</v>
      </c>
      <c r="D3247" s="6">
        <v>2022</v>
      </c>
      <c r="E3247" s="6">
        <v>2023</v>
      </c>
      <c r="F3247" s="3" t="s">
        <v>22</v>
      </c>
      <c r="G3247" s="3">
        <v>0</v>
      </c>
      <c r="H3247" s="3">
        <v>109.50653</v>
      </c>
      <c r="I3247" s="3">
        <v>0</v>
      </c>
      <c r="J3247" s="3"/>
      <c r="K3247" s="3"/>
      <c r="L3247" s="3"/>
      <c r="M3247" s="3"/>
      <c r="N3247" s="3"/>
      <c r="O3247" s="3"/>
      <c r="P3247" s="3"/>
      <c r="Q3247" s="8">
        <v>109.50653</v>
      </c>
      <c r="R3247" s="5" t="s">
        <v>18289</v>
      </c>
    </row>
    <row r="3248" spans="1:18" ht="42" x14ac:dyDescent="0.3">
      <c r="A3248" s="5"/>
      <c r="B3248" s="5"/>
      <c r="C3248" s="5"/>
      <c r="D3248" s="5"/>
      <c r="E3248" s="5"/>
      <c r="F3248" s="3" t="s">
        <v>9100</v>
      </c>
      <c r="G3248" s="3">
        <v>0</v>
      </c>
      <c r="H3248" s="3">
        <v>103.38094</v>
      </c>
      <c r="I3248" s="3">
        <v>0</v>
      </c>
      <c r="J3248" s="3"/>
      <c r="K3248" s="3"/>
      <c r="L3248" s="3"/>
      <c r="M3248" s="3"/>
      <c r="N3248" s="3"/>
      <c r="O3248" s="3"/>
      <c r="P3248" s="3"/>
      <c r="Q3248" s="8">
        <v>103.38094</v>
      </c>
      <c r="R3248" s="5"/>
    </row>
    <row r="3249" spans="1:18" ht="31.5" x14ac:dyDescent="0.3">
      <c r="A3249" s="7"/>
      <c r="B3249" s="7"/>
      <c r="C3249" s="7"/>
      <c r="D3249" s="7"/>
      <c r="E3249" s="7"/>
      <c r="F3249" s="3" t="s">
        <v>9101</v>
      </c>
      <c r="G3249" s="3">
        <v>0</v>
      </c>
      <c r="H3249" s="3">
        <v>6.1255899999999999</v>
      </c>
      <c r="I3249" s="3">
        <v>0</v>
      </c>
      <c r="J3249" s="3"/>
      <c r="K3249" s="3"/>
      <c r="L3249" s="3"/>
      <c r="M3249" s="3"/>
      <c r="N3249" s="3"/>
      <c r="O3249" s="3"/>
      <c r="P3249" s="3"/>
      <c r="Q3249" s="8">
        <v>6.1255899999999999</v>
      </c>
      <c r="R3249" s="7"/>
    </row>
    <row r="3250" spans="1:18" ht="84" x14ac:dyDescent="0.3">
      <c r="A3250" s="6" t="s">
        <v>1839</v>
      </c>
      <c r="B3250" s="6" t="s">
        <v>10129</v>
      </c>
      <c r="C3250" s="6">
        <v>8.9999999999999993E-3</v>
      </c>
      <c r="D3250" s="6">
        <v>2022</v>
      </c>
      <c r="E3250" s="6">
        <v>2023</v>
      </c>
      <c r="F3250" s="3" t="s">
        <v>22</v>
      </c>
      <c r="G3250" s="3">
        <v>0</v>
      </c>
      <c r="H3250" s="3">
        <v>97.683300000000003</v>
      </c>
      <c r="I3250" s="3">
        <v>0</v>
      </c>
      <c r="J3250" s="3"/>
      <c r="K3250" s="3"/>
      <c r="L3250" s="3"/>
      <c r="M3250" s="3"/>
      <c r="N3250" s="3"/>
      <c r="O3250" s="3"/>
      <c r="P3250" s="3"/>
      <c r="Q3250" s="8">
        <v>97.683300000000003</v>
      </c>
      <c r="R3250" s="5" t="s">
        <v>18290</v>
      </c>
    </row>
    <row r="3251" spans="1:18" ht="42" x14ac:dyDescent="0.3">
      <c r="A3251" s="5"/>
      <c r="B3251" s="5"/>
      <c r="C3251" s="5"/>
      <c r="D3251" s="5"/>
      <c r="E3251" s="5"/>
      <c r="F3251" s="3" t="s">
        <v>9100</v>
      </c>
      <c r="G3251" s="3">
        <v>0</v>
      </c>
      <c r="H3251" s="3">
        <v>91.55771</v>
      </c>
      <c r="I3251" s="3">
        <v>0</v>
      </c>
      <c r="J3251" s="3"/>
      <c r="K3251" s="3"/>
      <c r="L3251" s="3"/>
      <c r="M3251" s="3"/>
      <c r="N3251" s="3"/>
      <c r="O3251" s="3"/>
      <c r="P3251" s="3"/>
      <c r="Q3251" s="8">
        <v>91.55771</v>
      </c>
      <c r="R3251" s="5"/>
    </row>
    <row r="3252" spans="1:18" ht="31.5" x14ac:dyDescent="0.3">
      <c r="A3252" s="7"/>
      <c r="B3252" s="7"/>
      <c r="C3252" s="7"/>
      <c r="D3252" s="7"/>
      <c r="E3252" s="7"/>
      <c r="F3252" s="3" t="s">
        <v>9101</v>
      </c>
      <c r="G3252" s="3">
        <v>0</v>
      </c>
      <c r="H3252" s="3">
        <v>6.1255899999999999</v>
      </c>
      <c r="I3252" s="3">
        <v>0</v>
      </c>
      <c r="J3252" s="3"/>
      <c r="K3252" s="3"/>
      <c r="L3252" s="3"/>
      <c r="M3252" s="3"/>
      <c r="N3252" s="3"/>
      <c r="O3252" s="3"/>
      <c r="P3252" s="3"/>
      <c r="Q3252" s="8">
        <v>6.1255899999999999</v>
      </c>
      <c r="R3252" s="7"/>
    </row>
    <row r="3253" spans="1:18" ht="63" x14ac:dyDescent="0.3">
      <c r="A3253" s="6" t="s">
        <v>1840</v>
      </c>
      <c r="B3253" s="6" t="s">
        <v>10130</v>
      </c>
      <c r="C3253" s="6">
        <v>15.724500000000001</v>
      </c>
      <c r="D3253" s="6">
        <v>2021</v>
      </c>
      <c r="E3253" s="6">
        <v>2022</v>
      </c>
      <c r="F3253" s="3" t="s">
        <v>22</v>
      </c>
      <c r="G3253" s="3">
        <v>154834.35415999999</v>
      </c>
      <c r="H3253" s="3">
        <v>0</v>
      </c>
      <c r="I3253" s="3">
        <v>0</v>
      </c>
      <c r="J3253" s="3"/>
      <c r="K3253" s="3"/>
      <c r="L3253" s="3"/>
      <c r="M3253" s="3"/>
      <c r="N3253" s="3"/>
      <c r="O3253" s="3"/>
      <c r="P3253" s="3"/>
      <c r="Q3253" s="8">
        <v>154834.35415999999</v>
      </c>
      <c r="R3253" s="5" t="s">
        <v>18291</v>
      </c>
    </row>
    <row r="3254" spans="1:18" ht="31.5" x14ac:dyDescent="0.3">
      <c r="A3254" s="5"/>
      <c r="B3254" s="5"/>
      <c r="C3254" s="5"/>
      <c r="D3254" s="5"/>
      <c r="E3254" s="5"/>
      <c r="F3254" s="3" t="s">
        <v>9102</v>
      </c>
      <c r="G3254" s="3">
        <v>154034.37226</v>
      </c>
      <c r="H3254" s="3">
        <v>0</v>
      </c>
      <c r="I3254" s="3">
        <v>0</v>
      </c>
      <c r="J3254" s="3"/>
      <c r="K3254" s="3"/>
      <c r="L3254" s="3"/>
      <c r="M3254" s="3"/>
      <c r="N3254" s="3"/>
      <c r="O3254" s="3"/>
      <c r="P3254" s="3"/>
      <c r="Q3254" s="8">
        <v>154034.37226</v>
      </c>
      <c r="R3254" s="5"/>
    </row>
    <row r="3255" spans="1:18" ht="31.5" x14ac:dyDescent="0.3">
      <c r="A3255" s="7"/>
      <c r="B3255" s="7"/>
      <c r="C3255" s="7"/>
      <c r="D3255" s="7"/>
      <c r="E3255" s="7"/>
      <c r="F3255" s="3" t="s">
        <v>9101</v>
      </c>
      <c r="G3255" s="3">
        <v>799.9819</v>
      </c>
      <c r="H3255" s="3">
        <v>0</v>
      </c>
      <c r="I3255" s="3">
        <v>0</v>
      </c>
      <c r="J3255" s="3"/>
      <c r="K3255" s="3"/>
      <c r="L3255" s="3"/>
      <c r="M3255" s="3"/>
      <c r="N3255" s="3"/>
      <c r="O3255" s="3"/>
      <c r="P3255" s="3"/>
      <c r="Q3255" s="8">
        <v>799.9819</v>
      </c>
      <c r="R3255" s="7"/>
    </row>
    <row r="3256" spans="1:18" ht="94.5" x14ac:dyDescent="0.3">
      <c r="A3256" s="6" t="s">
        <v>1841</v>
      </c>
      <c r="B3256" s="6" t="s">
        <v>10131</v>
      </c>
      <c r="C3256" s="6">
        <v>3.0000000000000001E-3</v>
      </c>
      <c r="D3256" s="6">
        <v>2021</v>
      </c>
      <c r="E3256" s="6">
        <v>2022</v>
      </c>
      <c r="F3256" s="3" t="s">
        <v>22</v>
      </c>
      <c r="G3256" s="3">
        <v>33.121459999999999</v>
      </c>
      <c r="H3256" s="3">
        <v>0</v>
      </c>
      <c r="I3256" s="3">
        <v>0</v>
      </c>
      <c r="J3256" s="3"/>
      <c r="K3256" s="3"/>
      <c r="L3256" s="3"/>
      <c r="M3256" s="3"/>
      <c r="N3256" s="3"/>
      <c r="O3256" s="3"/>
      <c r="P3256" s="3"/>
      <c r="Q3256" s="8">
        <v>33.121459999999999</v>
      </c>
      <c r="R3256" s="5" t="s">
        <v>18292</v>
      </c>
    </row>
    <row r="3257" spans="1:18" ht="42" x14ac:dyDescent="0.3">
      <c r="A3257" s="5"/>
      <c r="B3257" s="5"/>
      <c r="C3257" s="5"/>
      <c r="D3257" s="5"/>
      <c r="E3257" s="5"/>
      <c r="F3257" s="3" t="s">
        <v>9100</v>
      </c>
      <c r="G3257" s="3">
        <v>28.470410000000001</v>
      </c>
      <c r="H3257" s="3">
        <v>0</v>
      </c>
      <c r="I3257" s="3">
        <v>0</v>
      </c>
      <c r="J3257" s="3"/>
      <c r="K3257" s="3"/>
      <c r="L3257" s="3"/>
      <c r="M3257" s="3"/>
      <c r="N3257" s="3"/>
      <c r="O3257" s="3"/>
      <c r="P3257" s="3"/>
      <c r="Q3257" s="8">
        <v>28.470410000000001</v>
      </c>
      <c r="R3257" s="5"/>
    </row>
    <row r="3258" spans="1:18" ht="31.5" x14ac:dyDescent="0.3">
      <c r="A3258" s="7"/>
      <c r="B3258" s="7"/>
      <c r="C3258" s="7"/>
      <c r="D3258" s="7"/>
      <c r="E3258" s="7"/>
      <c r="F3258" s="3" t="s">
        <v>9101</v>
      </c>
      <c r="G3258" s="3">
        <v>4.6510499999999997</v>
      </c>
      <c r="H3258" s="3">
        <v>0</v>
      </c>
      <c r="I3258" s="3">
        <v>0</v>
      </c>
      <c r="J3258" s="3"/>
      <c r="K3258" s="3"/>
      <c r="L3258" s="3"/>
      <c r="M3258" s="3"/>
      <c r="N3258" s="3"/>
      <c r="O3258" s="3"/>
      <c r="P3258" s="3"/>
      <c r="Q3258" s="8">
        <v>4.6510499999999997</v>
      </c>
      <c r="R3258" s="7"/>
    </row>
    <row r="3259" spans="1:18" ht="105" x14ac:dyDescent="0.3">
      <c r="A3259" s="6" t="s">
        <v>1842</v>
      </c>
      <c r="B3259" s="6" t="s">
        <v>10132</v>
      </c>
      <c r="C3259" s="6">
        <v>1.7000000000000001E-2</v>
      </c>
      <c r="D3259" s="6">
        <v>2022</v>
      </c>
      <c r="E3259" s="6">
        <v>2023</v>
      </c>
      <c r="F3259" s="3" t="s">
        <v>22</v>
      </c>
      <c r="G3259" s="3">
        <v>0</v>
      </c>
      <c r="H3259" s="3">
        <v>129.80386999999999</v>
      </c>
      <c r="I3259" s="3">
        <v>0</v>
      </c>
      <c r="J3259" s="3"/>
      <c r="K3259" s="3"/>
      <c r="L3259" s="3"/>
      <c r="M3259" s="3"/>
      <c r="N3259" s="3"/>
      <c r="O3259" s="3"/>
      <c r="P3259" s="3"/>
      <c r="Q3259" s="8">
        <v>129.80386999999999</v>
      </c>
      <c r="R3259" s="5" t="s">
        <v>18293</v>
      </c>
    </row>
    <row r="3260" spans="1:18" ht="42" x14ac:dyDescent="0.3">
      <c r="A3260" s="5"/>
      <c r="B3260" s="5"/>
      <c r="C3260" s="5"/>
      <c r="D3260" s="5"/>
      <c r="E3260" s="5"/>
      <c r="F3260" s="3" t="s">
        <v>9100</v>
      </c>
      <c r="G3260" s="3">
        <v>0</v>
      </c>
      <c r="H3260" s="3">
        <v>123.67828</v>
      </c>
      <c r="I3260" s="3">
        <v>0</v>
      </c>
      <c r="J3260" s="3"/>
      <c r="K3260" s="3"/>
      <c r="L3260" s="3"/>
      <c r="M3260" s="3"/>
      <c r="N3260" s="3"/>
      <c r="O3260" s="3"/>
      <c r="P3260" s="3"/>
      <c r="Q3260" s="8">
        <v>123.67828</v>
      </c>
      <c r="R3260" s="5"/>
    </row>
    <row r="3261" spans="1:18" ht="31.5" x14ac:dyDescent="0.3">
      <c r="A3261" s="7"/>
      <c r="B3261" s="7"/>
      <c r="C3261" s="7"/>
      <c r="D3261" s="7"/>
      <c r="E3261" s="7"/>
      <c r="F3261" s="3" t="s">
        <v>9101</v>
      </c>
      <c r="G3261" s="3">
        <v>0</v>
      </c>
      <c r="H3261" s="3">
        <v>6.1255899999999999</v>
      </c>
      <c r="I3261" s="3">
        <v>0</v>
      </c>
      <c r="J3261" s="3"/>
      <c r="K3261" s="3"/>
      <c r="L3261" s="3"/>
      <c r="M3261" s="3"/>
      <c r="N3261" s="3"/>
      <c r="O3261" s="3"/>
      <c r="P3261" s="3"/>
      <c r="Q3261" s="8">
        <v>6.1255899999999999</v>
      </c>
      <c r="R3261" s="7"/>
    </row>
    <row r="3262" spans="1:18" ht="63" x14ac:dyDescent="0.3">
      <c r="A3262" s="6" t="s">
        <v>1843</v>
      </c>
      <c r="B3262" s="6" t="s">
        <v>10133</v>
      </c>
      <c r="C3262" s="6">
        <v>2.55863</v>
      </c>
      <c r="D3262" s="6">
        <v>2021</v>
      </c>
      <c r="E3262" s="6">
        <v>2022</v>
      </c>
      <c r="F3262" s="3" t="s">
        <v>22</v>
      </c>
      <c r="G3262" s="3">
        <v>18334.33311</v>
      </c>
      <c r="H3262" s="3">
        <v>0</v>
      </c>
      <c r="I3262" s="3">
        <v>0</v>
      </c>
      <c r="J3262" s="3"/>
      <c r="K3262" s="3"/>
      <c r="L3262" s="3"/>
      <c r="M3262" s="3"/>
      <c r="N3262" s="3"/>
      <c r="O3262" s="3"/>
      <c r="P3262" s="3"/>
      <c r="Q3262" s="8">
        <v>18334.33311</v>
      </c>
      <c r="R3262" s="5" t="s">
        <v>18294</v>
      </c>
    </row>
    <row r="3263" spans="1:18" ht="42" x14ac:dyDescent="0.3">
      <c r="A3263" s="5"/>
      <c r="B3263" s="5"/>
      <c r="C3263" s="5"/>
      <c r="D3263" s="5"/>
      <c r="E3263" s="5"/>
      <c r="F3263" s="3" t="s">
        <v>9100</v>
      </c>
      <c r="G3263" s="3">
        <v>18208.754550000001</v>
      </c>
      <c r="H3263" s="3">
        <v>0</v>
      </c>
      <c r="I3263" s="3">
        <v>0</v>
      </c>
      <c r="J3263" s="3"/>
      <c r="K3263" s="3"/>
      <c r="L3263" s="3"/>
      <c r="M3263" s="3"/>
      <c r="N3263" s="3"/>
      <c r="O3263" s="3"/>
      <c r="P3263" s="3"/>
      <c r="Q3263" s="8">
        <v>18208.754550000001</v>
      </c>
      <c r="R3263" s="5"/>
    </row>
    <row r="3264" spans="1:18" ht="31.5" x14ac:dyDescent="0.3">
      <c r="A3264" s="7"/>
      <c r="B3264" s="7"/>
      <c r="C3264" s="7"/>
      <c r="D3264" s="7"/>
      <c r="E3264" s="7"/>
      <c r="F3264" s="3" t="s">
        <v>9101</v>
      </c>
      <c r="G3264" s="3">
        <v>125.57856</v>
      </c>
      <c r="H3264" s="3">
        <v>0</v>
      </c>
      <c r="I3264" s="3">
        <v>0</v>
      </c>
      <c r="J3264" s="3"/>
      <c r="K3264" s="3"/>
      <c r="L3264" s="3"/>
      <c r="M3264" s="3"/>
      <c r="N3264" s="3"/>
      <c r="O3264" s="3"/>
      <c r="P3264" s="3"/>
      <c r="Q3264" s="8">
        <v>125.57856</v>
      </c>
      <c r="R3264" s="7"/>
    </row>
    <row r="3265" spans="1:18" ht="73.5" x14ac:dyDescent="0.3">
      <c r="A3265" s="6" t="s">
        <v>1844</v>
      </c>
      <c r="B3265" s="6" t="s">
        <v>10134</v>
      </c>
      <c r="C3265" s="6">
        <v>5.0000000000000001E-3</v>
      </c>
      <c r="D3265" s="6">
        <v>2022</v>
      </c>
      <c r="E3265" s="6">
        <v>2023</v>
      </c>
      <c r="F3265" s="3" t="s">
        <v>22</v>
      </c>
      <c r="G3265" s="3">
        <v>0</v>
      </c>
      <c r="H3265" s="3">
        <v>323.17701</v>
      </c>
      <c r="I3265" s="3">
        <v>0</v>
      </c>
      <c r="J3265" s="3"/>
      <c r="K3265" s="3"/>
      <c r="L3265" s="3"/>
      <c r="M3265" s="3"/>
      <c r="N3265" s="3"/>
      <c r="O3265" s="3"/>
      <c r="P3265" s="3"/>
      <c r="Q3265" s="8">
        <v>323.17701</v>
      </c>
      <c r="R3265" s="5" t="s">
        <v>18295</v>
      </c>
    </row>
    <row r="3266" spans="1:18" ht="42" x14ac:dyDescent="0.3">
      <c r="A3266" s="5"/>
      <c r="B3266" s="5"/>
      <c r="C3266" s="5"/>
      <c r="D3266" s="5"/>
      <c r="E3266" s="5"/>
      <c r="F3266" s="3" t="s">
        <v>9100</v>
      </c>
      <c r="G3266" s="3">
        <v>0</v>
      </c>
      <c r="H3266" s="3">
        <v>317.05142000000001</v>
      </c>
      <c r="I3266" s="3">
        <v>0</v>
      </c>
      <c r="J3266" s="3"/>
      <c r="K3266" s="3"/>
      <c r="L3266" s="3"/>
      <c r="M3266" s="3"/>
      <c r="N3266" s="3"/>
      <c r="O3266" s="3"/>
      <c r="P3266" s="3"/>
      <c r="Q3266" s="8">
        <v>317.05142000000001</v>
      </c>
      <c r="R3266" s="5"/>
    </row>
    <row r="3267" spans="1:18" ht="31.5" x14ac:dyDescent="0.3">
      <c r="A3267" s="7"/>
      <c r="B3267" s="7"/>
      <c r="C3267" s="7"/>
      <c r="D3267" s="7"/>
      <c r="E3267" s="7"/>
      <c r="F3267" s="3" t="s">
        <v>9101</v>
      </c>
      <c r="G3267" s="3">
        <v>0</v>
      </c>
      <c r="H3267" s="3">
        <v>6.1255899999999999</v>
      </c>
      <c r="I3267" s="3">
        <v>0</v>
      </c>
      <c r="J3267" s="3"/>
      <c r="K3267" s="3"/>
      <c r="L3267" s="3"/>
      <c r="M3267" s="3"/>
      <c r="N3267" s="3"/>
      <c r="O3267" s="3"/>
      <c r="P3267" s="3"/>
      <c r="Q3267" s="8">
        <v>6.1255899999999999</v>
      </c>
      <c r="R3267" s="7"/>
    </row>
    <row r="3268" spans="1:18" ht="52.5" x14ac:dyDescent="0.3">
      <c r="A3268" s="6" t="s">
        <v>1845</v>
      </c>
      <c r="B3268" s="6" t="s">
        <v>10135</v>
      </c>
      <c r="C3268" s="6">
        <v>10.612270000000001</v>
      </c>
      <c r="D3268" s="6">
        <v>2022</v>
      </c>
      <c r="E3268" s="6">
        <v>2023</v>
      </c>
      <c r="F3268" s="3" t="s">
        <v>22</v>
      </c>
      <c r="G3268" s="3">
        <v>0</v>
      </c>
      <c r="H3268" s="3">
        <v>71911.281390000004</v>
      </c>
      <c r="I3268" s="3">
        <v>0</v>
      </c>
      <c r="J3268" s="3"/>
      <c r="K3268" s="3"/>
      <c r="L3268" s="3"/>
      <c r="M3268" s="3"/>
      <c r="N3268" s="3"/>
      <c r="O3268" s="3"/>
      <c r="P3268" s="3"/>
      <c r="Q3268" s="8">
        <v>71911.281390000004</v>
      </c>
      <c r="R3268" s="5" t="s">
        <v>18296</v>
      </c>
    </row>
    <row r="3269" spans="1:18" ht="42" x14ac:dyDescent="0.3">
      <c r="A3269" s="5"/>
      <c r="B3269" s="5"/>
      <c r="C3269" s="5"/>
      <c r="D3269" s="5"/>
      <c r="E3269" s="5"/>
      <c r="F3269" s="3" t="s">
        <v>9100</v>
      </c>
      <c r="G3269" s="3">
        <v>0</v>
      </c>
      <c r="H3269" s="3">
        <v>70680.037800000006</v>
      </c>
      <c r="I3269" s="3">
        <v>0</v>
      </c>
      <c r="J3269" s="3"/>
      <c r="K3269" s="3"/>
      <c r="L3269" s="3"/>
      <c r="M3269" s="3"/>
      <c r="N3269" s="3"/>
      <c r="O3269" s="3"/>
      <c r="P3269" s="3"/>
      <c r="Q3269" s="8">
        <v>70680.037800000006</v>
      </c>
      <c r="R3269" s="5"/>
    </row>
    <row r="3270" spans="1:18" ht="31.5" x14ac:dyDescent="0.3">
      <c r="A3270" s="7"/>
      <c r="B3270" s="7"/>
      <c r="C3270" s="7"/>
      <c r="D3270" s="7"/>
      <c r="E3270" s="7"/>
      <c r="F3270" s="3" t="s">
        <v>9101</v>
      </c>
      <c r="G3270" s="3">
        <v>0</v>
      </c>
      <c r="H3270" s="3">
        <v>1231.24359</v>
      </c>
      <c r="I3270" s="3">
        <v>0</v>
      </c>
      <c r="J3270" s="3"/>
      <c r="K3270" s="3"/>
      <c r="L3270" s="3"/>
      <c r="M3270" s="3"/>
      <c r="N3270" s="3"/>
      <c r="O3270" s="3"/>
      <c r="P3270" s="3"/>
      <c r="Q3270" s="8">
        <v>1231.24359</v>
      </c>
      <c r="R3270" s="7"/>
    </row>
    <row r="3271" spans="1:18" ht="63" x14ac:dyDescent="0.3">
      <c r="A3271" s="6" t="s">
        <v>1846</v>
      </c>
      <c r="B3271" s="6" t="s">
        <v>10136</v>
      </c>
      <c r="C3271" s="6">
        <v>3.786</v>
      </c>
      <c r="D3271" s="6">
        <v>2022</v>
      </c>
      <c r="E3271" s="6">
        <v>2023</v>
      </c>
      <c r="F3271" s="3" t="s">
        <v>22</v>
      </c>
      <c r="G3271" s="3">
        <v>0</v>
      </c>
      <c r="H3271" s="3">
        <v>27293.73806</v>
      </c>
      <c r="I3271" s="3">
        <v>0</v>
      </c>
      <c r="J3271" s="3"/>
      <c r="K3271" s="3"/>
      <c r="L3271" s="3"/>
      <c r="M3271" s="3"/>
      <c r="N3271" s="3"/>
      <c r="O3271" s="3"/>
      <c r="P3271" s="3"/>
      <c r="Q3271" s="8">
        <v>27293.73806</v>
      </c>
      <c r="R3271" s="5" t="s">
        <v>18297</v>
      </c>
    </row>
    <row r="3272" spans="1:18" ht="42" x14ac:dyDescent="0.3">
      <c r="A3272" s="5"/>
      <c r="B3272" s="5"/>
      <c r="C3272" s="5"/>
      <c r="D3272" s="5"/>
      <c r="E3272" s="5"/>
      <c r="F3272" s="3" t="s">
        <v>9100</v>
      </c>
      <c r="G3272" s="3">
        <v>0</v>
      </c>
      <c r="H3272" s="3">
        <v>26950.705020000001</v>
      </c>
      <c r="I3272" s="3">
        <v>0</v>
      </c>
      <c r="J3272" s="3"/>
      <c r="K3272" s="3"/>
      <c r="L3272" s="3"/>
      <c r="M3272" s="3"/>
      <c r="N3272" s="3"/>
      <c r="O3272" s="3"/>
      <c r="P3272" s="3"/>
      <c r="Q3272" s="8">
        <v>26950.705020000001</v>
      </c>
      <c r="R3272" s="5"/>
    </row>
    <row r="3273" spans="1:18" ht="31.5" x14ac:dyDescent="0.3">
      <c r="A3273" s="7"/>
      <c r="B3273" s="7"/>
      <c r="C3273" s="7"/>
      <c r="D3273" s="7"/>
      <c r="E3273" s="7"/>
      <c r="F3273" s="3" t="s">
        <v>9101</v>
      </c>
      <c r="G3273" s="3">
        <v>0</v>
      </c>
      <c r="H3273" s="3">
        <v>343.03304000000003</v>
      </c>
      <c r="I3273" s="3">
        <v>0</v>
      </c>
      <c r="J3273" s="3"/>
      <c r="K3273" s="3"/>
      <c r="L3273" s="3"/>
      <c r="M3273" s="3"/>
      <c r="N3273" s="3"/>
      <c r="O3273" s="3"/>
      <c r="P3273" s="3"/>
      <c r="Q3273" s="8">
        <v>343.03304000000003</v>
      </c>
      <c r="R3273" s="7"/>
    </row>
    <row r="3274" spans="1:18" ht="73.5" x14ac:dyDescent="0.3">
      <c r="A3274" s="6" t="s">
        <v>1847</v>
      </c>
      <c r="B3274" s="6" t="s">
        <v>10137</v>
      </c>
      <c r="C3274" s="6">
        <v>3.0000000000000001E-3</v>
      </c>
      <c r="D3274" s="6">
        <v>2022</v>
      </c>
      <c r="E3274" s="6">
        <v>2023</v>
      </c>
      <c r="F3274" s="3" t="s">
        <v>22</v>
      </c>
      <c r="G3274" s="3">
        <v>0</v>
      </c>
      <c r="H3274" s="3">
        <v>35.494039999999998</v>
      </c>
      <c r="I3274" s="3">
        <v>0</v>
      </c>
      <c r="J3274" s="3"/>
      <c r="K3274" s="3"/>
      <c r="L3274" s="3"/>
      <c r="M3274" s="3"/>
      <c r="N3274" s="3"/>
      <c r="O3274" s="3"/>
      <c r="P3274" s="3"/>
      <c r="Q3274" s="8">
        <v>35.494039999999998</v>
      </c>
      <c r="R3274" s="5" t="s">
        <v>18298</v>
      </c>
    </row>
    <row r="3275" spans="1:18" ht="42" x14ac:dyDescent="0.3">
      <c r="A3275" s="5"/>
      <c r="B3275" s="5"/>
      <c r="C3275" s="5"/>
      <c r="D3275" s="5"/>
      <c r="E3275" s="5"/>
      <c r="F3275" s="3" t="s">
        <v>9100</v>
      </c>
      <c r="G3275" s="3">
        <v>0</v>
      </c>
      <c r="H3275" s="3">
        <v>29.368449999999999</v>
      </c>
      <c r="I3275" s="3">
        <v>0</v>
      </c>
      <c r="J3275" s="3"/>
      <c r="K3275" s="3"/>
      <c r="L3275" s="3"/>
      <c r="M3275" s="3"/>
      <c r="N3275" s="3"/>
      <c r="O3275" s="3"/>
      <c r="P3275" s="3"/>
      <c r="Q3275" s="8">
        <v>29.368449999999999</v>
      </c>
      <c r="R3275" s="5"/>
    </row>
    <row r="3276" spans="1:18" ht="31.5" x14ac:dyDescent="0.3">
      <c r="A3276" s="7"/>
      <c r="B3276" s="7"/>
      <c r="C3276" s="7"/>
      <c r="D3276" s="7"/>
      <c r="E3276" s="7"/>
      <c r="F3276" s="3" t="s">
        <v>9101</v>
      </c>
      <c r="G3276" s="3">
        <v>0</v>
      </c>
      <c r="H3276" s="3">
        <v>6.1255899999999999</v>
      </c>
      <c r="I3276" s="3">
        <v>0</v>
      </c>
      <c r="J3276" s="3"/>
      <c r="K3276" s="3"/>
      <c r="L3276" s="3"/>
      <c r="M3276" s="3"/>
      <c r="N3276" s="3"/>
      <c r="O3276" s="3"/>
      <c r="P3276" s="3"/>
      <c r="Q3276" s="8">
        <v>6.1255899999999999</v>
      </c>
      <c r="R3276" s="7"/>
    </row>
    <row r="3277" spans="1:18" ht="73.5" x14ac:dyDescent="0.3">
      <c r="A3277" s="6" t="s">
        <v>1848</v>
      </c>
      <c r="B3277" s="6" t="s">
        <v>10138</v>
      </c>
      <c r="C3277" s="6">
        <v>0.05</v>
      </c>
      <c r="D3277" s="6">
        <v>2022</v>
      </c>
      <c r="E3277" s="6">
        <v>2023</v>
      </c>
      <c r="F3277" s="3" t="s">
        <v>22</v>
      </c>
      <c r="G3277" s="3">
        <v>0</v>
      </c>
      <c r="H3277" s="3">
        <v>610.71861000000001</v>
      </c>
      <c r="I3277" s="3">
        <v>0</v>
      </c>
      <c r="J3277" s="3"/>
      <c r="K3277" s="3"/>
      <c r="L3277" s="3"/>
      <c r="M3277" s="3"/>
      <c r="N3277" s="3"/>
      <c r="O3277" s="3"/>
      <c r="P3277" s="3"/>
      <c r="Q3277" s="8">
        <v>610.71861000000001</v>
      </c>
      <c r="R3277" s="5" t="s">
        <v>18299</v>
      </c>
    </row>
    <row r="3278" spans="1:18" ht="42" x14ac:dyDescent="0.3">
      <c r="A3278" s="5"/>
      <c r="B3278" s="5"/>
      <c r="C3278" s="5"/>
      <c r="D3278" s="5"/>
      <c r="E3278" s="5"/>
      <c r="F3278" s="3" t="s">
        <v>9100</v>
      </c>
      <c r="G3278" s="3">
        <v>0</v>
      </c>
      <c r="H3278" s="3">
        <v>604.59302000000002</v>
      </c>
      <c r="I3278" s="3">
        <v>0</v>
      </c>
      <c r="J3278" s="3"/>
      <c r="K3278" s="3"/>
      <c r="L3278" s="3"/>
      <c r="M3278" s="3"/>
      <c r="N3278" s="3"/>
      <c r="O3278" s="3"/>
      <c r="P3278" s="3"/>
      <c r="Q3278" s="8">
        <v>604.59302000000002</v>
      </c>
      <c r="R3278" s="5"/>
    </row>
    <row r="3279" spans="1:18" ht="31.5" x14ac:dyDescent="0.3">
      <c r="A3279" s="7"/>
      <c r="B3279" s="7"/>
      <c r="C3279" s="7"/>
      <c r="D3279" s="7"/>
      <c r="E3279" s="7"/>
      <c r="F3279" s="3" t="s">
        <v>9101</v>
      </c>
      <c r="G3279" s="3">
        <v>0</v>
      </c>
      <c r="H3279" s="3">
        <v>6.1255899999999999</v>
      </c>
      <c r="I3279" s="3">
        <v>0</v>
      </c>
      <c r="J3279" s="3"/>
      <c r="K3279" s="3"/>
      <c r="L3279" s="3"/>
      <c r="M3279" s="3"/>
      <c r="N3279" s="3"/>
      <c r="O3279" s="3"/>
      <c r="P3279" s="3"/>
      <c r="Q3279" s="8">
        <v>6.1255899999999999</v>
      </c>
      <c r="R3279" s="7"/>
    </row>
    <row r="3280" spans="1:18" ht="63" x14ac:dyDescent="0.3">
      <c r="A3280" s="6" t="s">
        <v>1849</v>
      </c>
      <c r="B3280" s="6" t="s">
        <v>10139</v>
      </c>
      <c r="C3280" s="6">
        <v>0.126</v>
      </c>
      <c r="D3280" s="6">
        <v>2022</v>
      </c>
      <c r="E3280" s="6">
        <v>2023</v>
      </c>
      <c r="F3280" s="3" t="s">
        <v>22</v>
      </c>
      <c r="G3280" s="3">
        <v>0</v>
      </c>
      <c r="H3280" s="3">
        <v>1209.14777</v>
      </c>
      <c r="I3280" s="3">
        <v>0</v>
      </c>
      <c r="J3280" s="3"/>
      <c r="K3280" s="3"/>
      <c r="L3280" s="3"/>
      <c r="M3280" s="3"/>
      <c r="N3280" s="3"/>
      <c r="O3280" s="3"/>
      <c r="P3280" s="3"/>
      <c r="Q3280" s="8">
        <v>1209.14777</v>
      </c>
      <c r="R3280" s="5" t="s">
        <v>18300</v>
      </c>
    </row>
    <row r="3281" spans="1:18" ht="42" x14ac:dyDescent="0.3">
      <c r="A3281" s="5"/>
      <c r="B3281" s="5"/>
      <c r="C3281" s="5"/>
      <c r="D3281" s="5"/>
      <c r="E3281" s="5"/>
      <c r="F3281" s="3" t="s">
        <v>9100</v>
      </c>
      <c r="G3281" s="3">
        <v>0</v>
      </c>
      <c r="H3281" s="3">
        <v>1178.51982</v>
      </c>
      <c r="I3281" s="3">
        <v>0</v>
      </c>
      <c r="J3281" s="3"/>
      <c r="K3281" s="3"/>
      <c r="L3281" s="3"/>
      <c r="M3281" s="3"/>
      <c r="N3281" s="3"/>
      <c r="O3281" s="3"/>
      <c r="P3281" s="3"/>
      <c r="Q3281" s="8">
        <v>1178.51982</v>
      </c>
      <c r="R3281" s="5"/>
    </row>
    <row r="3282" spans="1:18" ht="31.5" x14ac:dyDescent="0.3">
      <c r="A3282" s="7"/>
      <c r="B3282" s="7"/>
      <c r="C3282" s="7"/>
      <c r="D3282" s="7"/>
      <c r="E3282" s="7"/>
      <c r="F3282" s="3" t="s">
        <v>9101</v>
      </c>
      <c r="G3282" s="3">
        <v>0</v>
      </c>
      <c r="H3282" s="3">
        <v>30.627949999999998</v>
      </c>
      <c r="I3282" s="3">
        <v>0</v>
      </c>
      <c r="J3282" s="3"/>
      <c r="K3282" s="3"/>
      <c r="L3282" s="3"/>
      <c r="M3282" s="3"/>
      <c r="N3282" s="3"/>
      <c r="O3282" s="3"/>
      <c r="P3282" s="3"/>
      <c r="Q3282" s="8">
        <v>30.627949999999998</v>
      </c>
      <c r="R3282" s="7"/>
    </row>
    <row r="3283" spans="1:18" ht="52.5" x14ac:dyDescent="0.3">
      <c r="A3283" s="6" t="s">
        <v>1850</v>
      </c>
      <c r="B3283" s="6" t="s">
        <v>10140</v>
      </c>
      <c r="C3283" s="6">
        <v>1.6679999999999999</v>
      </c>
      <c r="D3283" s="6">
        <v>2022</v>
      </c>
      <c r="E3283" s="6">
        <v>2023</v>
      </c>
      <c r="F3283" s="3" t="s">
        <v>22</v>
      </c>
      <c r="G3283" s="3">
        <v>0</v>
      </c>
      <c r="H3283" s="3">
        <v>11264.231970000001</v>
      </c>
      <c r="I3283" s="3">
        <v>0</v>
      </c>
      <c r="J3283" s="3"/>
      <c r="K3283" s="3"/>
      <c r="L3283" s="3"/>
      <c r="M3283" s="3"/>
      <c r="N3283" s="3"/>
      <c r="O3283" s="3"/>
      <c r="P3283" s="3"/>
      <c r="Q3283" s="8">
        <v>11264.231970000001</v>
      </c>
      <c r="R3283" s="5" t="s">
        <v>24924</v>
      </c>
    </row>
    <row r="3284" spans="1:18" ht="42" x14ac:dyDescent="0.3">
      <c r="A3284" s="5"/>
      <c r="B3284" s="5"/>
      <c r="C3284" s="5"/>
      <c r="D3284" s="5"/>
      <c r="E3284" s="5"/>
      <c r="F3284" s="3" t="s">
        <v>9100</v>
      </c>
      <c r="G3284" s="3">
        <v>0</v>
      </c>
      <c r="H3284" s="3">
        <v>11239.72961</v>
      </c>
      <c r="I3284" s="3">
        <v>0</v>
      </c>
      <c r="J3284" s="3"/>
      <c r="K3284" s="3"/>
      <c r="L3284" s="3"/>
      <c r="M3284" s="3"/>
      <c r="N3284" s="3"/>
      <c r="O3284" s="3"/>
      <c r="P3284" s="3"/>
      <c r="Q3284" s="8">
        <v>11239.72961</v>
      </c>
      <c r="R3284" s="5"/>
    </row>
    <row r="3285" spans="1:18" ht="31.5" x14ac:dyDescent="0.3">
      <c r="A3285" s="7"/>
      <c r="B3285" s="7"/>
      <c r="C3285" s="7"/>
      <c r="D3285" s="7"/>
      <c r="E3285" s="7"/>
      <c r="F3285" s="3" t="s">
        <v>9101</v>
      </c>
      <c r="G3285" s="3">
        <v>0</v>
      </c>
      <c r="H3285" s="3">
        <v>24.502359999999999</v>
      </c>
      <c r="I3285" s="3">
        <v>0</v>
      </c>
      <c r="J3285" s="3"/>
      <c r="K3285" s="3"/>
      <c r="L3285" s="3"/>
      <c r="M3285" s="3"/>
      <c r="N3285" s="3"/>
      <c r="O3285" s="3"/>
      <c r="P3285" s="3"/>
      <c r="Q3285" s="8">
        <v>24.502359999999999</v>
      </c>
      <c r="R3285" s="7"/>
    </row>
    <row r="3286" spans="1:18" ht="63" x14ac:dyDescent="0.3">
      <c r="A3286" s="6" t="s">
        <v>1851</v>
      </c>
      <c r="B3286" s="6" t="s">
        <v>10141</v>
      </c>
      <c r="C3286" s="6">
        <v>6.7721</v>
      </c>
      <c r="D3286" s="6">
        <v>2021</v>
      </c>
      <c r="E3286" s="6">
        <v>2022</v>
      </c>
      <c r="F3286" s="3" t="s">
        <v>22</v>
      </c>
      <c r="G3286" s="3">
        <v>36647.588989999997</v>
      </c>
      <c r="H3286" s="3">
        <v>0</v>
      </c>
      <c r="I3286" s="3">
        <v>0</v>
      </c>
      <c r="J3286" s="3"/>
      <c r="K3286" s="3"/>
      <c r="L3286" s="3"/>
      <c r="M3286" s="3"/>
      <c r="N3286" s="3"/>
      <c r="O3286" s="3"/>
      <c r="P3286" s="3"/>
      <c r="Q3286" s="8">
        <v>36647.588989999997</v>
      </c>
      <c r="R3286" s="5" t="s">
        <v>18301</v>
      </c>
    </row>
    <row r="3287" spans="1:18" ht="42" x14ac:dyDescent="0.3">
      <c r="A3287" s="5"/>
      <c r="B3287" s="5"/>
      <c r="C3287" s="5"/>
      <c r="D3287" s="5"/>
      <c r="E3287" s="5"/>
      <c r="F3287" s="3" t="s">
        <v>9100</v>
      </c>
      <c r="G3287" s="3">
        <v>36145.274770000004</v>
      </c>
      <c r="H3287" s="3">
        <v>0</v>
      </c>
      <c r="I3287" s="3">
        <v>0</v>
      </c>
      <c r="J3287" s="3"/>
      <c r="K3287" s="3"/>
      <c r="L3287" s="3"/>
      <c r="M3287" s="3"/>
      <c r="N3287" s="3"/>
      <c r="O3287" s="3"/>
      <c r="P3287" s="3"/>
      <c r="Q3287" s="8">
        <v>36145.274770000004</v>
      </c>
      <c r="R3287" s="5"/>
    </row>
    <row r="3288" spans="1:18" ht="31.5" x14ac:dyDescent="0.3">
      <c r="A3288" s="7"/>
      <c r="B3288" s="7"/>
      <c r="C3288" s="7"/>
      <c r="D3288" s="7"/>
      <c r="E3288" s="7"/>
      <c r="F3288" s="3" t="s">
        <v>9101</v>
      </c>
      <c r="G3288" s="3">
        <v>502.31421999999998</v>
      </c>
      <c r="H3288" s="3">
        <v>0</v>
      </c>
      <c r="I3288" s="3">
        <v>0</v>
      </c>
      <c r="J3288" s="3"/>
      <c r="K3288" s="3"/>
      <c r="L3288" s="3"/>
      <c r="M3288" s="3"/>
      <c r="N3288" s="3"/>
      <c r="O3288" s="3"/>
      <c r="P3288" s="3"/>
      <c r="Q3288" s="8">
        <v>502.31421999999998</v>
      </c>
      <c r="R3288" s="7"/>
    </row>
    <row r="3289" spans="1:18" ht="63" x14ac:dyDescent="0.3">
      <c r="A3289" s="6" t="s">
        <v>1852</v>
      </c>
      <c r="B3289" s="6" t="s">
        <v>10142</v>
      </c>
      <c r="C3289" s="6">
        <v>0.3</v>
      </c>
      <c r="D3289" s="6">
        <v>2021</v>
      </c>
      <c r="E3289" s="6">
        <v>2022</v>
      </c>
      <c r="F3289" s="3" t="s">
        <v>22</v>
      </c>
      <c r="G3289" s="3">
        <v>1088.60933</v>
      </c>
      <c r="H3289" s="3">
        <v>0</v>
      </c>
      <c r="I3289" s="3">
        <v>0</v>
      </c>
      <c r="J3289" s="3"/>
      <c r="K3289" s="3"/>
      <c r="L3289" s="3"/>
      <c r="M3289" s="3"/>
      <c r="N3289" s="3"/>
      <c r="O3289" s="3"/>
      <c r="P3289" s="3"/>
      <c r="Q3289" s="8">
        <v>1088.60933</v>
      </c>
      <c r="R3289" s="5" t="s">
        <v>18302</v>
      </c>
    </row>
    <row r="3290" spans="1:18" ht="42" x14ac:dyDescent="0.3">
      <c r="A3290" s="5"/>
      <c r="B3290" s="5"/>
      <c r="C3290" s="5"/>
      <c r="D3290" s="5"/>
      <c r="E3290" s="5"/>
      <c r="F3290" s="3" t="s">
        <v>9100</v>
      </c>
      <c r="G3290" s="3">
        <v>1083.9582800000001</v>
      </c>
      <c r="H3290" s="3">
        <v>0</v>
      </c>
      <c r="I3290" s="3">
        <v>0</v>
      </c>
      <c r="J3290" s="3"/>
      <c r="K3290" s="3"/>
      <c r="L3290" s="3"/>
      <c r="M3290" s="3"/>
      <c r="N3290" s="3"/>
      <c r="O3290" s="3"/>
      <c r="P3290" s="3"/>
      <c r="Q3290" s="8">
        <v>1083.9582800000001</v>
      </c>
      <c r="R3290" s="5"/>
    </row>
    <row r="3291" spans="1:18" ht="31.5" x14ac:dyDescent="0.3">
      <c r="A3291" s="7"/>
      <c r="B3291" s="7"/>
      <c r="C3291" s="7"/>
      <c r="D3291" s="7"/>
      <c r="E3291" s="7"/>
      <c r="F3291" s="3" t="s">
        <v>9101</v>
      </c>
      <c r="G3291" s="3">
        <v>4.6510499999999997</v>
      </c>
      <c r="H3291" s="3">
        <v>0</v>
      </c>
      <c r="I3291" s="3">
        <v>0</v>
      </c>
      <c r="J3291" s="3"/>
      <c r="K3291" s="3"/>
      <c r="L3291" s="3"/>
      <c r="M3291" s="3"/>
      <c r="N3291" s="3"/>
      <c r="O3291" s="3"/>
      <c r="P3291" s="3"/>
      <c r="Q3291" s="8">
        <v>4.6510499999999997</v>
      </c>
      <c r="R3291" s="7"/>
    </row>
    <row r="3292" spans="1:18" ht="52.5" x14ac:dyDescent="0.3">
      <c r="A3292" s="6" t="s">
        <v>1853</v>
      </c>
      <c r="B3292" s="6" t="s">
        <v>10143</v>
      </c>
      <c r="C3292" s="6">
        <v>0.2515</v>
      </c>
      <c r="D3292" s="6">
        <v>2021</v>
      </c>
      <c r="E3292" s="6">
        <v>2022</v>
      </c>
      <c r="F3292" s="3" t="s">
        <v>22</v>
      </c>
      <c r="G3292" s="3">
        <v>1046.52577</v>
      </c>
      <c r="H3292" s="3">
        <v>0</v>
      </c>
      <c r="I3292" s="3">
        <v>0</v>
      </c>
      <c r="J3292" s="3"/>
      <c r="K3292" s="3"/>
      <c r="L3292" s="3"/>
      <c r="M3292" s="3"/>
      <c r="N3292" s="3"/>
      <c r="O3292" s="3"/>
      <c r="P3292" s="3"/>
      <c r="Q3292" s="8">
        <v>1046.52577</v>
      </c>
      <c r="R3292" s="5" t="s">
        <v>18303</v>
      </c>
    </row>
    <row r="3293" spans="1:18" ht="42" x14ac:dyDescent="0.3">
      <c r="A3293" s="5"/>
      <c r="B3293" s="5"/>
      <c r="C3293" s="5"/>
      <c r="D3293" s="5"/>
      <c r="E3293" s="5"/>
      <c r="F3293" s="3" t="s">
        <v>9100</v>
      </c>
      <c r="G3293" s="3">
        <v>1004.66625</v>
      </c>
      <c r="H3293" s="3">
        <v>0</v>
      </c>
      <c r="I3293" s="3">
        <v>0</v>
      </c>
      <c r="J3293" s="3"/>
      <c r="K3293" s="3"/>
      <c r="L3293" s="3"/>
      <c r="M3293" s="3"/>
      <c r="N3293" s="3"/>
      <c r="O3293" s="3"/>
      <c r="P3293" s="3"/>
      <c r="Q3293" s="8">
        <v>1004.66625</v>
      </c>
      <c r="R3293" s="5"/>
    </row>
    <row r="3294" spans="1:18" ht="31.5" x14ac:dyDescent="0.3">
      <c r="A3294" s="7"/>
      <c r="B3294" s="7"/>
      <c r="C3294" s="7"/>
      <c r="D3294" s="7"/>
      <c r="E3294" s="7"/>
      <c r="F3294" s="3" t="s">
        <v>9101</v>
      </c>
      <c r="G3294" s="3">
        <v>41.859520000000003</v>
      </c>
      <c r="H3294" s="3">
        <v>0</v>
      </c>
      <c r="I3294" s="3">
        <v>0</v>
      </c>
      <c r="J3294" s="3"/>
      <c r="K3294" s="3"/>
      <c r="L3294" s="3"/>
      <c r="M3294" s="3"/>
      <c r="N3294" s="3"/>
      <c r="O3294" s="3"/>
      <c r="P3294" s="3"/>
      <c r="Q3294" s="8">
        <v>41.859520000000003</v>
      </c>
      <c r="R3294" s="7"/>
    </row>
    <row r="3295" spans="1:18" ht="63" x14ac:dyDescent="0.3">
      <c r="A3295" s="6" t="s">
        <v>1854</v>
      </c>
      <c r="B3295" s="6" t="s">
        <v>10144</v>
      </c>
      <c r="C3295" s="6">
        <v>2.0204499999999999</v>
      </c>
      <c r="D3295" s="6">
        <v>2021</v>
      </c>
      <c r="E3295" s="6">
        <v>2022</v>
      </c>
      <c r="F3295" s="3" t="s">
        <v>22</v>
      </c>
      <c r="G3295" s="3">
        <v>12120.12599</v>
      </c>
      <c r="H3295" s="3">
        <v>0</v>
      </c>
      <c r="I3295" s="3">
        <v>0</v>
      </c>
      <c r="J3295" s="3"/>
      <c r="K3295" s="3"/>
      <c r="L3295" s="3"/>
      <c r="M3295" s="3"/>
      <c r="N3295" s="3"/>
      <c r="O3295" s="3"/>
      <c r="P3295" s="3"/>
      <c r="Q3295" s="8">
        <v>12120.12599</v>
      </c>
      <c r="R3295" s="5" t="s">
        <v>18304</v>
      </c>
    </row>
    <row r="3296" spans="1:18" ht="42" x14ac:dyDescent="0.3">
      <c r="A3296" s="5"/>
      <c r="B3296" s="5"/>
      <c r="C3296" s="5"/>
      <c r="D3296" s="5"/>
      <c r="E3296" s="5"/>
      <c r="F3296" s="3" t="s">
        <v>9100</v>
      </c>
      <c r="G3296" s="3">
        <v>12059.66224</v>
      </c>
      <c r="H3296" s="3">
        <v>0</v>
      </c>
      <c r="I3296" s="3">
        <v>0</v>
      </c>
      <c r="J3296" s="3"/>
      <c r="K3296" s="3"/>
      <c r="L3296" s="3"/>
      <c r="M3296" s="3"/>
      <c r="N3296" s="3"/>
      <c r="O3296" s="3"/>
      <c r="P3296" s="3"/>
      <c r="Q3296" s="8">
        <v>12059.66224</v>
      </c>
      <c r="R3296" s="5"/>
    </row>
    <row r="3297" spans="1:18" ht="31.5" x14ac:dyDescent="0.3">
      <c r="A3297" s="7"/>
      <c r="B3297" s="7"/>
      <c r="C3297" s="7"/>
      <c r="D3297" s="7"/>
      <c r="E3297" s="7"/>
      <c r="F3297" s="3" t="s">
        <v>9101</v>
      </c>
      <c r="G3297" s="3">
        <v>60.463749999999997</v>
      </c>
      <c r="H3297" s="3">
        <v>0</v>
      </c>
      <c r="I3297" s="3">
        <v>0</v>
      </c>
      <c r="J3297" s="3"/>
      <c r="K3297" s="3"/>
      <c r="L3297" s="3"/>
      <c r="M3297" s="3"/>
      <c r="N3297" s="3"/>
      <c r="O3297" s="3"/>
      <c r="P3297" s="3"/>
      <c r="Q3297" s="8">
        <v>60.463749999999997</v>
      </c>
      <c r="R3297" s="7"/>
    </row>
    <row r="3298" spans="1:18" ht="73.5" x14ac:dyDescent="0.3">
      <c r="A3298" s="6" t="s">
        <v>1855</v>
      </c>
      <c r="B3298" s="6" t="s">
        <v>10145</v>
      </c>
      <c r="C3298" s="6">
        <v>10.224</v>
      </c>
      <c r="D3298" s="6">
        <v>2022</v>
      </c>
      <c r="E3298" s="6">
        <v>2023</v>
      </c>
      <c r="F3298" s="3" t="s">
        <v>22</v>
      </c>
      <c r="G3298" s="3">
        <v>0</v>
      </c>
      <c r="H3298" s="3">
        <v>65485.586620000002</v>
      </c>
      <c r="I3298" s="3">
        <v>0</v>
      </c>
      <c r="J3298" s="3"/>
      <c r="K3298" s="3"/>
      <c r="L3298" s="3"/>
      <c r="M3298" s="3"/>
      <c r="N3298" s="3"/>
      <c r="O3298" s="3"/>
      <c r="P3298" s="3"/>
      <c r="Q3298" s="8">
        <v>65485.586620000002</v>
      </c>
      <c r="R3298" s="5" t="s">
        <v>18305</v>
      </c>
    </row>
    <row r="3299" spans="1:18" ht="42" x14ac:dyDescent="0.3">
      <c r="A3299" s="5"/>
      <c r="B3299" s="5"/>
      <c r="C3299" s="5"/>
      <c r="D3299" s="5"/>
      <c r="E3299" s="5"/>
      <c r="F3299" s="3" t="s">
        <v>9100</v>
      </c>
      <c r="G3299" s="3">
        <v>0</v>
      </c>
      <c r="H3299" s="3">
        <v>64989.413829999998</v>
      </c>
      <c r="I3299" s="3">
        <v>0</v>
      </c>
      <c r="J3299" s="3"/>
      <c r="K3299" s="3"/>
      <c r="L3299" s="3"/>
      <c r="M3299" s="3"/>
      <c r="N3299" s="3"/>
      <c r="O3299" s="3"/>
      <c r="P3299" s="3"/>
      <c r="Q3299" s="8">
        <v>64989.413829999998</v>
      </c>
      <c r="R3299" s="5"/>
    </row>
    <row r="3300" spans="1:18" ht="31.5" x14ac:dyDescent="0.3">
      <c r="A3300" s="7"/>
      <c r="B3300" s="7"/>
      <c r="C3300" s="7"/>
      <c r="D3300" s="7"/>
      <c r="E3300" s="7"/>
      <c r="F3300" s="3" t="s">
        <v>9101</v>
      </c>
      <c r="G3300" s="3">
        <v>0</v>
      </c>
      <c r="H3300" s="3">
        <v>496.17279000000002</v>
      </c>
      <c r="I3300" s="3">
        <v>0</v>
      </c>
      <c r="J3300" s="3"/>
      <c r="K3300" s="3"/>
      <c r="L3300" s="3"/>
      <c r="M3300" s="3"/>
      <c r="N3300" s="3"/>
      <c r="O3300" s="3"/>
      <c r="P3300" s="3"/>
      <c r="Q3300" s="8">
        <v>496.17279000000002</v>
      </c>
      <c r="R3300" s="7"/>
    </row>
    <row r="3301" spans="1:18" ht="94.5" x14ac:dyDescent="0.3">
      <c r="A3301" s="6" t="s">
        <v>1856</v>
      </c>
      <c r="B3301" s="6" t="s">
        <v>10146</v>
      </c>
      <c r="C3301" s="6">
        <v>1.0999999999999999E-2</v>
      </c>
      <c r="D3301" s="6">
        <v>2022</v>
      </c>
      <c r="E3301" s="6">
        <v>2023</v>
      </c>
      <c r="F3301" s="3" t="s">
        <v>22</v>
      </c>
      <c r="G3301" s="3">
        <v>0</v>
      </c>
      <c r="H3301" s="3">
        <v>99.766570000000002</v>
      </c>
      <c r="I3301" s="3">
        <v>0</v>
      </c>
      <c r="J3301" s="3"/>
      <c r="K3301" s="3"/>
      <c r="L3301" s="3"/>
      <c r="M3301" s="3"/>
      <c r="N3301" s="3"/>
      <c r="O3301" s="3"/>
      <c r="P3301" s="3"/>
      <c r="Q3301" s="8">
        <v>99.766570000000002</v>
      </c>
      <c r="R3301" s="5" t="s">
        <v>18306</v>
      </c>
    </row>
    <row r="3302" spans="1:18" ht="42" x14ac:dyDescent="0.3">
      <c r="A3302" s="5"/>
      <c r="B3302" s="5"/>
      <c r="C3302" s="5"/>
      <c r="D3302" s="5"/>
      <c r="E3302" s="5"/>
      <c r="F3302" s="3" t="s">
        <v>9100</v>
      </c>
      <c r="G3302" s="3">
        <v>0</v>
      </c>
      <c r="H3302" s="3">
        <v>93.640979999999999</v>
      </c>
      <c r="I3302" s="3">
        <v>0</v>
      </c>
      <c r="J3302" s="3"/>
      <c r="K3302" s="3"/>
      <c r="L3302" s="3"/>
      <c r="M3302" s="3"/>
      <c r="N3302" s="3"/>
      <c r="O3302" s="3"/>
      <c r="P3302" s="3"/>
      <c r="Q3302" s="8">
        <v>93.640979999999999</v>
      </c>
      <c r="R3302" s="5"/>
    </row>
    <row r="3303" spans="1:18" ht="31.5" x14ac:dyDescent="0.3">
      <c r="A3303" s="7"/>
      <c r="B3303" s="7"/>
      <c r="C3303" s="7"/>
      <c r="D3303" s="7"/>
      <c r="E3303" s="7"/>
      <c r="F3303" s="3" t="s">
        <v>9101</v>
      </c>
      <c r="G3303" s="3">
        <v>0</v>
      </c>
      <c r="H3303" s="3">
        <v>6.1255899999999999</v>
      </c>
      <c r="I3303" s="3">
        <v>0</v>
      </c>
      <c r="J3303" s="3"/>
      <c r="K3303" s="3"/>
      <c r="L3303" s="3"/>
      <c r="M3303" s="3"/>
      <c r="N3303" s="3"/>
      <c r="O3303" s="3"/>
      <c r="P3303" s="3"/>
      <c r="Q3303" s="8">
        <v>6.1255899999999999</v>
      </c>
      <c r="R3303" s="7"/>
    </row>
    <row r="3304" spans="1:18" ht="94.5" x14ac:dyDescent="0.3">
      <c r="A3304" s="6" t="s">
        <v>1857</v>
      </c>
      <c r="B3304" s="6" t="s">
        <v>10147</v>
      </c>
      <c r="C3304" s="6">
        <v>2.2000000000000001E-3</v>
      </c>
      <c r="D3304" s="6">
        <v>2022</v>
      </c>
      <c r="E3304" s="6">
        <v>2023</v>
      </c>
      <c r="F3304" s="3" t="s">
        <v>22</v>
      </c>
      <c r="G3304" s="3">
        <v>0</v>
      </c>
      <c r="H3304" s="3">
        <v>52.919750000000001</v>
      </c>
      <c r="I3304" s="3">
        <v>0</v>
      </c>
      <c r="J3304" s="3"/>
      <c r="K3304" s="3"/>
      <c r="L3304" s="3"/>
      <c r="M3304" s="3"/>
      <c r="N3304" s="3"/>
      <c r="O3304" s="3"/>
      <c r="P3304" s="3"/>
      <c r="Q3304" s="8">
        <v>52.919750000000001</v>
      </c>
      <c r="R3304" s="5" t="s">
        <v>18307</v>
      </c>
    </row>
    <row r="3305" spans="1:18" ht="42" x14ac:dyDescent="0.3">
      <c r="A3305" s="5"/>
      <c r="B3305" s="5"/>
      <c r="C3305" s="5"/>
      <c r="D3305" s="5"/>
      <c r="E3305" s="5"/>
      <c r="F3305" s="3" t="s">
        <v>9100</v>
      </c>
      <c r="G3305" s="3">
        <v>0</v>
      </c>
      <c r="H3305" s="3">
        <v>46.794159999999998</v>
      </c>
      <c r="I3305" s="3">
        <v>0</v>
      </c>
      <c r="J3305" s="3"/>
      <c r="K3305" s="3"/>
      <c r="L3305" s="3"/>
      <c r="M3305" s="3"/>
      <c r="N3305" s="3"/>
      <c r="O3305" s="3"/>
      <c r="P3305" s="3"/>
      <c r="Q3305" s="8">
        <v>46.794159999999998</v>
      </c>
      <c r="R3305" s="5"/>
    </row>
    <row r="3306" spans="1:18" ht="31.5" x14ac:dyDescent="0.3">
      <c r="A3306" s="7"/>
      <c r="B3306" s="7"/>
      <c r="C3306" s="7"/>
      <c r="D3306" s="7"/>
      <c r="E3306" s="7"/>
      <c r="F3306" s="3" t="s">
        <v>9101</v>
      </c>
      <c r="G3306" s="3">
        <v>0</v>
      </c>
      <c r="H3306" s="3">
        <v>6.1255899999999999</v>
      </c>
      <c r="I3306" s="3">
        <v>0</v>
      </c>
      <c r="J3306" s="3"/>
      <c r="K3306" s="3"/>
      <c r="L3306" s="3"/>
      <c r="M3306" s="3"/>
      <c r="N3306" s="3"/>
      <c r="O3306" s="3"/>
      <c r="P3306" s="3"/>
      <c r="Q3306" s="8">
        <v>6.1255899999999999</v>
      </c>
      <c r="R3306" s="7"/>
    </row>
    <row r="3307" spans="1:18" ht="94.5" x14ac:dyDescent="0.3">
      <c r="A3307" s="6" t="s">
        <v>1858</v>
      </c>
      <c r="B3307" s="6" t="s">
        <v>10148</v>
      </c>
      <c r="C3307" s="6">
        <v>4.0000000000000001E-3</v>
      </c>
      <c r="D3307" s="6">
        <v>2022</v>
      </c>
      <c r="E3307" s="6">
        <v>2023</v>
      </c>
      <c r="F3307" s="3" t="s">
        <v>22</v>
      </c>
      <c r="G3307" s="3">
        <v>0</v>
      </c>
      <c r="H3307" s="3">
        <v>38.838140000000003</v>
      </c>
      <c r="I3307" s="3">
        <v>0</v>
      </c>
      <c r="J3307" s="3"/>
      <c r="K3307" s="3"/>
      <c r="L3307" s="3"/>
      <c r="M3307" s="3"/>
      <c r="N3307" s="3"/>
      <c r="O3307" s="3"/>
      <c r="P3307" s="3"/>
      <c r="Q3307" s="8">
        <v>38.838140000000003</v>
      </c>
      <c r="R3307" s="5" t="s">
        <v>18308</v>
      </c>
    </row>
    <row r="3308" spans="1:18" ht="42" x14ac:dyDescent="0.3">
      <c r="A3308" s="5"/>
      <c r="B3308" s="5"/>
      <c r="C3308" s="5"/>
      <c r="D3308" s="5"/>
      <c r="E3308" s="5"/>
      <c r="F3308" s="3" t="s">
        <v>9100</v>
      </c>
      <c r="G3308" s="3">
        <v>0</v>
      </c>
      <c r="H3308" s="3">
        <v>32.71255</v>
      </c>
      <c r="I3308" s="3">
        <v>0</v>
      </c>
      <c r="J3308" s="3"/>
      <c r="K3308" s="3"/>
      <c r="L3308" s="3"/>
      <c r="M3308" s="3"/>
      <c r="N3308" s="3"/>
      <c r="O3308" s="3"/>
      <c r="P3308" s="3"/>
      <c r="Q3308" s="8">
        <v>32.71255</v>
      </c>
      <c r="R3308" s="5"/>
    </row>
    <row r="3309" spans="1:18" ht="31.5" x14ac:dyDescent="0.3">
      <c r="A3309" s="7"/>
      <c r="B3309" s="7"/>
      <c r="C3309" s="7"/>
      <c r="D3309" s="7"/>
      <c r="E3309" s="7"/>
      <c r="F3309" s="3" t="s">
        <v>9101</v>
      </c>
      <c r="G3309" s="3">
        <v>0</v>
      </c>
      <c r="H3309" s="3">
        <v>6.1255899999999999</v>
      </c>
      <c r="I3309" s="3">
        <v>0</v>
      </c>
      <c r="J3309" s="3"/>
      <c r="K3309" s="3"/>
      <c r="L3309" s="3"/>
      <c r="M3309" s="3"/>
      <c r="N3309" s="3"/>
      <c r="O3309" s="3"/>
      <c r="P3309" s="3"/>
      <c r="Q3309" s="8">
        <v>6.1255899999999999</v>
      </c>
      <c r="R3309" s="7"/>
    </row>
    <row r="3310" spans="1:18" ht="94.5" x14ac:dyDescent="0.3">
      <c r="A3310" s="6" t="s">
        <v>1859</v>
      </c>
      <c r="B3310" s="6" t="s">
        <v>10149</v>
      </c>
      <c r="C3310" s="6">
        <v>4.0000000000000001E-3</v>
      </c>
      <c r="D3310" s="6">
        <v>2022</v>
      </c>
      <c r="E3310" s="6">
        <v>2023</v>
      </c>
      <c r="F3310" s="3" t="s">
        <v>22</v>
      </c>
      <c r="G3310" s="3">
        <v>0</v>
      </c>
      <c r="H3310" s="3">
        <v>38.838189999999997</v>
      </c>
      <c r="I3310" s="3">
        <v>0</v>
      </c>
      <c r="J3310" s="3"/>
      <c r="K3310" s="3"/>
      <c r="L3310" s="3"/>
      <c r="M3310" s="3"/>
      <c r="N3310" s="3"/>
      <c r="O3310" s="3"/>
      <c r="P3310" s="3"/>
      <c r="Q3310" s="8">
        <v>38.838189999999997</v>
      </c>
      <c r="R3310" s="5" t="s">
        <v>18309</v>
      </c>
    </row>
    <row r="3311" spans="1:18" ht="42" x14ac:dyDescent="0.3">
      <c r="A3311" s="5"/>
      <c r="B3311" s="5"/>
      <c r="C3311" s="5"/>
      <c r="D3311" s="5"/>
      <c r="E3311" s="5"/>
      <c r="F3311" s="3" t="s">
        <v>9100</v>
      </c>
      <c r="G3311" s="3">
        <v>0</v>
      </c>
      <c r="H3311" s="3">
        <v>32.712600000000002</v>
      </c>
      <c r="I3311" s="3">
        <v>0</v>
      </c>
      <c r="J3311" s="3"/>
      <c r="K3311" s="3"/>
      <c r="L3311" s="3"/>
      <c r="M3311" s="3"/>
      <c r="N3311" s="3"/>
      <c r="O3311" s="3"/>
      <c r="P3311" s="3"/>
      <c r="Q3311" s="8">
        <v>32.712600000000002</v>
      </c>
      <c r="R3311" s="5"/>
    </row>
    <row r="3312" spans="1:18" ht="31.5" x14ac:dyDescent="0.3">
      <c r="A3312" s="7"/>
      <c r="B3312" s="7"/>
      <c r="C3312" s="7"/>
      <c r="D3312" s="7"/>
      <c r="E3312" s="7"/>
      <c r="F3312" s="3" t="s">
        <v>9101</v>
      </c>
      <c r="G3312" s="3">
        <v>0</v>
      </c>
      <c r="H3312" s="3">
        <v>6.1255899999999999</v>
      </c>
      <c r="I3312" s="3">
        <v>0</v>
      </c>
      <c r="J3312" s="3"/>
      <c r="K3312" s="3"/>
      <c r="L3312" s="3"/>
      <c r="M3312" s="3"/>
      <c r="N3312" s="3"/>
      <c r="O3312" s="3"/>
      <c r="P3312" s="3"/>
      <c r="Q3312" s="8">
        <v>6.1255899999999999</v>
      </c>
      <c r="R3312" s="7"/>
    </row>
    <row r="3313" spans="1:18" ht="94.5" x14ac:dyDescent="0.3">
      <c r="A3313" s="6" t="s">
        <v>1860</v>
      </c>
      <c r="B3313" s="6" t="s">
        <v>10150</v>
      </c>
      <c r="C3313" s="6">
        <v>4.0000000000000001E-3</v>
      </c>
      <c r="D3313" s="6">
        <v>2022</v>
      </c>
      <c r="E3313" s="6">
        <v>2023</v>
      </c>
      <c r="F3313" s="3" t="s">
        <v>22</v>
      </c>
      <c r="G3313" s="3">
        <v>0</v>
      </c>
      <c r="H3313" s="3">
        <v>37.837820000000001</v>
      </c>
      <c r="I3313" s="3">
        <v>0</v>
      </c>
      <c r="J3313" s="3"/>
      <c r="K3313" s="3"/>
      <c r="L3313" s="3"/>
      <c r="M3313" s="3"/>
      <c r="N3313" s="3"/>
      <c r="O3313" s="3"/>
      <c r="P3313" s="3"/>
      <c r="Q3313" s="8">
        <v>37.837820000000001</v>
      </c>
      <c r="R3313" s="5" t="s">
        <v>18310</v>
      </c>
    </row>
    <row r="3314" spans="1:18" ht="42" x14ac:dyDescent="0.3">
      <c r="A3314" s="5"/>
      <c r="B3314" s="5"/>
      <c r="C3314" s="5"/>
      <c r="D3314" s="5"/>
      <c r="E3314" s="5"/>
      <c r="F3314" s="3" t="s">
        <v>9100</v>
      </c>
      <c r="G3314" s="3">
        <v>0</v>
      </c>
      <c r="H3314" s="3">
        <v>31.712230000000002</v>
      </c>
      <c r="I3314" s="3">
        <v>0</v>
      </c>
      <c r="J3314" s="3"/>
      <c r="K3314" s="3"/>
      <c r="L3314" s="3"/>
      <c r="M3314" s="3"/>
      <c r="N3314" s="3"/>
      <c r="O3314" s="3"/>
      <c r="P3314" s="3"/>
      <c r="Q3314" s="8">
        <v>31.712230000000002</v>
      </c>
      <c r="R3314" s="5"/>
    </row>
    <row r="3315" spans="1:18" ht="31.5" x14ac:dyDescent="0.3">
      <c r="A3315" s="7"/>
      <c r="B3315" s="7"/>
      <c r="C3315" s="7"/>
      <c r="D3315" s="7"/>
      <c r="E3315" s="7"/>
      <c r="F3315" s="3" t="s">
        <v>9101</v>
      </c>
      <c r="G3315" s="3">
        <v>0</v>
      </c>
      <c r="H3315" s="3">
        <v>6.1255899999999999</v>
      </c>
      <c r="I3315" s="3">
        <v>0</v>
      </c>
      <c r="J3315" s="3"/>
      <c r="K3315" s="3"/>
      <c r="L3315" s="3"/>
      <c r="M3315" s="3"/>
      <c r="N3315" s="3"/>
      <c r="O3315" s="3"/>
      <c r="P3315" s="3"/>
      <c r="Q3315" s="8">
        <v>6.1255899999999999</v>
      </c>
      <c r="R3315" s="7"/>
    </row>
    <row r="3316" spans="1:18" ht="94.5" x14ac:dyDescent="0.3">
      <c r="A3316" s="6" t="s">
        <v>1861</v>
      </c>
      <c r="B3316" s="6" t="s">
        <v>10151</v>
      </c>
      <c r="C3316" s="6">
        <v>6.0000000000000001E-3</v>
      </c>
      <c r="D3316" s="6">
        <v>2022</v>
      </c>
      <c r="E3316" s="6">
        <v>2023</v>
      </c>
      <c r="F3316" s="3" t="s">
        <v>22</v>
      </c>
      <c r="G3316" s="3">
        <v>0</v>
      </c>
      <c r="H3316" s="3">
        <v>40.890790000000003</v>
      </c>
      <c r="I3316" s="3">
        <v>0</v>
      </c>
      <c r="J3316" s="3"/>
      <c r="K3316" s="3"/>
      <c r="L3316" s="3"/>
      <c r="M3316" s="3"/>
      <c r="N3316" s="3"/>
      <c r="O3316" s="3"/>
      <c r="P3316" s="3"/>
      <c r="Q3316" s="8">
        <v>40.890790000000003</v>
      </c>
      <c r="R3316" s="5" t="s">
        <v>18311</v>
      </c>
    </row>
    <row r="3317" spans="1:18" ht="42" x14ac:dyDescent="0.3">
      <c r="A3317" s="5"/>
      <c r="B3317" s="5"/>
      <c r="C3317" s="5"/>
      <c r="D3317" s="5"/>
      <c r="E3317" s="5"/>
      <c r="F3317" s="3" t="s">
        <v>9100</v>
      </c>
      <c r="G3317" s="3">
        <v>0</v>
      </c>
      <c r="H3317" s="3">
        <v>34.7652</v>
      </c>
      <c r="I3317" s="3">
        <v>0</v>
      </c>
      <c r="J3317" s="3"/>
      <c r="K3317" s="3"/>
      <c r="L3317" s="3"/>
      <c r="M3317" s="3"/>
      <c r="N3317" s="3"/>
      <c r="O3317" s="3"/>
      <c r="P3317" s="3"/>
      <c r="Q3317" s="8">
        <v>34.7652</v>
      </c>
      <c r="R3317" s="5"/>
    </row>
    <row r="3318" spans="1:18" ht="31.5" x14ac:dyDescent="0.3">
      <c r="A3318" s="7"/>
      <c r="B3318" s="7"/>
      <c r="C3318" s="7"/>
      <c r="D3318" s="7"/>
      <c r="E3318" s="7"/>
      <c r="F3318" s="3" t="s">
        <v>9101</v>
      </c>
      <c r="G3318" s="3">
        <v>0</v>
      </c>
      <c r="H3318" s="3">
        <v>6.1255899999999999</v>
      </c>
      <c r="I3318" s="3">
        <v>0</v>
      </c>
      <c r="J3318" s="3"/>
      <c r="K3318" s="3"/>
      <c r="L3318" s="3"/>
      <c r="M3318" s="3"/>
      <c r="N3318" s="3"/>
      <c r="O3318" s="3"/>
      <c r="P3318" s="3"/>
      <c r="Q3318" s="8">
        <v>6.1255899999999999</v>
      </c>
      <c r="R3318" s="7"/>
    </row>
    <row r="3319" spans="1:18" ht="94.5" x14ac:dyDescent="0.3">
      <c r="A3319" s="6" t="s">
        <v>1862</v>
      </c>
      <c r="B3319" s="6" t="s">
        <v>10152</v>
      </c>
      <c r="C3319" s="6">
        <v>1.0999999999999999E-2</v>
      </c>
      <c r="D3319" s="6">
        <v>2022</v>
      </c>
      <c r="E3319" s="6">
        <v>2023</v>
      </c>
      <c r="F3319" s="3" t="s">
        <v>22</v>
      </c>
      <c r="G3319" s="3">
        <v>0</v>
      </c>
      <c r="H3319" s="3">
        <v>86.952269999999999</v>
      </c>
      <c r="I3319" s="3">
        <v>0</v>
      </c>
      <c r="J3319" s="3"/>
      <c r="K3319" s="3"/>
      <c r="L3319" s="3"/>
      <c r="M3319" s="3"/>
      <c r="N3319" s="3"/>
      <c r="O3319" s="3"/>
      <c r="P3319" s="3"/>
      <c r="Q3319" s="8">
        <v>86.952269999999999</v>
      </c>
      <c r="R3319" s="5" t="s">
        <v>18312</v>
      </c>
    </row>
    <row r="3320" spans="1:18" ht="42" x14ac:dyDescent="0.3">
      <c r="A3320" s="5"/>
      <c r="B3320" s="5"/>
      <c r="C3320" s="5"/>
      <c r="D3320" s="5"/>
      <c r="E3320" s="5"/>
      <c r="F3320" s="3" t="s">
        <v>9100</v>
      </c>
      <c r="G3320" s="3">
        <v>0</v>
      </c>
      <c r="H3320" s="3">
        <v>80.826679999999996</v>
      </c>
      <c r="I3320" s="3">
        <v>0</v>
      </c>
      <c r="J3320" s="3"/>
      <c r="K3320" s="3"/>
      <c r="L3320" s="3"/>
      <c r="M3320" s="3"/>
      <c r="N3320" s="3"/>
      <c r="O3320" s="3"/>
      <c r="P3320" s="3"/>
      <c r="Q3320" s="8">
        <v>80.826679999999996</v>
      </c>
      <c r="R3320" s="5"/>
    </row>
    <row r="3321" spans="1:18" ht="31.5" x14ac:dyDescent="0.3">
      <c r="A3321" s="7"/>
      <c r="B3321" s="7"/>
      <c r="C3321" s="7"/>
      <c r="D3321" s="7"/>
      <c r="E3321" s="7"/>
      <c r="F3321" s="3" t="s">
        <v>9101</v>
      </c>
      <c r="G3321" s="3">
        <v>0</v>
      </c>
      <c r="H3321" s="3">
        <v>6.1255899999999999</v>
      </c>
      <c r="I3321" s="3">
        <v>0</v>
      </c>
      <c r="J3321" s="3"/>
      <c r="K3321" s="3"/>
      <c r="L3321" s="3"/>
      <c r="M3321" s="3"/>
      <c r="N3321" s="3"/>
      <c r="O3321" s="3"/>
      <c r="P3321" s="3"/>
      <c r="Q3321" s="8">
        <v>6.1255899999999999</v>
      </c>
      <c r="R3321" s="7"/>
    </row>
    <row r="3322" spans="1:18" ht="84" x14ac:dyDescent="0.3">
      <c r="A3322" s="6" t="s">
        <v>1863</v>
      </c>
      <c r="B3322" s="6" t="s">
        <v>10153</v>
      </c>
      <c r="C3322" s="6">
        <v>0.01</v>
      </c>
      <c r="D3322" s="6">
        <v>2022</v>
      </c>
      <c r="E3322" s="6">
        <v>2023</v>
      </c>
      <c r="F3322" s="3" t="s">
        <v>22</v>
      </c>
      <c r="G3322" s="3">
        <v>0</v>
      </c>
      <c r="H3322" s="3">
        <v>96.018460000000005</v>
      </c>
      <c r="I3322" s="3">
        <v>0</v>
      </c>
      <c r="J3322" s="3"/>
      <c r="K3322" s="3"/>
      <c r="L3322" s="3"/>
      <c r="M3322" s="3"/>
      <c r="N3322" s="3"/>
      <c r="O3322" s="3"/>
      <c r="P3322" s="3"/>
      <c r="Q3322" s="8">
        <v>96.018460000000005</v>
      </c>
      <c r="R3322" s="5" t="s">
        <v>18313</v>
      </c>
    </row>
    <row r="3323" spans="1:18" ht="42" x14ac:dyDescent="0.3">
      <c r="A3323" s="5"/>
      <c r="B3323" s="5"/>
      <c r="C3323" s="5"/>
      <c r="D3323" s="5"/>
      <c r="E3323" s="5"/>
      <c r="F3323" s="3" t="s">
        <v>9100</v>
      </c>
      <c r="G3323" s="3">
        <v>0</v>
      </c>
      <c r="H3323" s="3">
        <v>89.892870000000002</v>
      </c>
      <c r="I3323" s="3">
        <v>0</v>
      </c>
      <c r="J3323" s="3"/>
      <c r="K3323" s="3"/>
      <c r="L3323" s="3"/>
      <c r="M3323" s="3"/>
      <c r="N3323" s="3"/>
      <c r="O3323" s="3"/>
      <c r="P3323" s="3"/>
      <c r="Q3323" s="8">
        <v>89.892870000000002</v>
      </c>
      <c r="R3323" s="5"/>
    </row>
    <row r="3324" spans="1:18" ht="31.5" x14ac:dyDescent="0.3">
      <c r="A3324" s="7"/>
      <c r="B3324" s="7"/>
      <c r="C3324" s="7"/>
      <c r="D3324" s="7"/>
      <c r="E3324" s="7"/>
      <c r="F3324" s="3" t="s">
        <v>9101</v>
      </c>
      <c r="G3324" s="3">
        <v>0</v>
      </c>
      <c r="H3324" s="3">
        <v>6.1255899999999999</v>
      </c>
      <c r="I3324" s="3">
        <v>0</v>
      </c>
      <c r="J3324" s="3"/>
      <c r="K3324" s="3"/>
      <c r="L3324" s="3"/>
      <c r="M3324" s="3"/>
      <c r="N3324" s="3"/>
      <c r="O3324" s="3"/>
      <c r="P3324" s="3"/>
      <c r="Q3324" s="8">
        <v>6.1255899999999999</v>
      </c>
      <c r="R3324" s="7"/>
    </row>
    <row r="3325" spans="1:18" ht="63" x14ac:dyDescent="0.3">
      <c r="A3325" s="6" t="s">
        <v>1864</v>
      </c>
      <c r="B3325" s="6" t="s">
        <v>10154</v>
      </c>
      <c r="C3325" s="6">
        <v>0.57350999999999996</v>
      </c>
      <c r="D3325" s="6">
        <v>2021</v>
      </c>
      <c r="E3325" s="6">
        <v>2022</v>
      </c>
      <c r="F3325" s="3" t="s">
        <v>22</v>
      </c>
      <c r="G3325" s="3">
        <v>5386.4342999999999</v>
      </c>
      <c r="H3325" s="3">
        <v>0</v>
      </c>
      <c r="I3325" s="3">
        <v>0</v>
      </c>
      <c r="J3325" s="3"/>
      <c r="K3325" s="3"/>
      <c r="L3325" s="3"/>
      <c r="M3325" s="3"/>
      <c r="N3325" s="3"/>
      <c r="O3325" s="3"/>
      <c r="P3325" s="3"/>
      <c r="Q3325" s="8">
        <v>5386.4342999999999</v>
      </c>
      <c r="R3325" s="5" t="s">
        <v>18314</v>
      </c>
    </row>
    <row r="3326" spans="1:18" ht="42" x14ac:dyDescent="0.3">
      <c r="A3326" s="5"/>
      <c r="B3326" s="5"/>
      <c r="C3326" s="5"/>
      <c r="D3326" s="5"/>
      <c r="E3326" s="5"/>
      <c r="F3326" s="3" t="s">
        <v>9100</v>
      </c>
      <c r="G3326" s="3">
        <v>5349.2258400000001</v>
      </c>
      <c r="H3326" s="3">
        <v>0</v>
      </c>
      <c r="I3326" s="3">
        <v>0</v>
      </c>
      <c r="J3326" s="3"/>
      <c r="K3326" s="3"/>
      <c r="L3326" s="3"/>
      <c r="M3326" s="3"/>
      <c r="N3326" s="3"/>
      <c r="O3326" s="3"/>
      <c r="P3326" s="3"/>
      <c r="Q3326" s="8">
        <v>5349.2258400000001</v>
      </c>
      <c r="R3326" s="5"/>
    </row>
    <row r="3327" spans="1:18" ht="31.5" x14ac:dyDescent="0.3">
      <c r="A3327" s="7"/>
      <c r="B3327" s="7"/>
      <c r="C3327" s="7"/>
      <c r="D3327" s="7"/>
      <c r="E3327" s="7"/>
      <c r="F3327" s="3" t="s">
        <v>9101</v>
      </c>
      <c r="G3327" s="3">
        <v>37.208460000000002</v>
      </c>
      <c r="H3327" s="3">
        <v>0</v>
      </c>
      <c r="I3327" s="3">
        <v>0</v>
      </c>
      <c r="J3327" s="3"/>
      <c r="K3327" s="3"/>
      <c r="L3327" s="3"/>
      <c r="M3327" s="3"/>
      <c r="N3327" s="3"/>
      <c r="O3327" s="3"/>
      <c r="P3327" s="3"/>
      <c r="Q3327" s="8">
        <v>37.208460000000002</v>
      </c>
      <c r="R3327" s="7"/>
    </row>
    <row r="3328" spans="1:18" ht="63" x14ac:dyDescent="0.3">
      <c r="A3328" s="6" t="s">
        <v>1865</v>
      </c>
      <c r="B3328" s="6" t="s">
        <v>10155</v>
      </c>
      <c r="C3328" s="6">
        <v>0.75190000000000001</v>
      </c>
      <c r="D3328" s="6">
        <v>2021</v>
      </c>
      <c r="E3328" s="6">
        <v>2022</v>
      </c>
      <c r="F3328" s="3" t="s">
        <v>22</v>
      </c>
      <c r="G3328" s="3">
        <v>6848.2495399999998</v>
      </c>
      <c r="H3328" s="3">
        <v>0</v>
      </c>
      <c r="I3328" s="3">
        <v>0</v>
      </c>
      <c r="J3328" s="3"/>
      <c r="K3328" s="3"/>
      <c r="L3328" s="3"/>
      <c r="M3328" s="3"/>
      <c r="N3328" s="3"/>
      <c r="O3328" s="3"/>
      <c r="P3328" s="3"/>
      <c r="Q3328" s="8">
        <v>6848.2495399999998</v>
      </c>
      <c r="R3328" s="5" t="s">
        <v>18315</v>
      </c>
    </row>
    <row r="3329" spans="1:18" ht="42" x14ac:dyDescent="0.3">
      <c r="A3329" s="5"/>
      <c r="B3329" s="5"/>
      <c r="C3329" s="5"/>
      <c r="D3329" s="5"/>
      <c r="E3329" s="5"/>
      <c r="F3329" s="3" t="s">
        <v>9100</v>
      </c>
      <c r="G3329" s="3">
        <v>6838.9474200000004</v>
      </c>
      <c r="H3329" s="3">
        <v>0</v>
      </c>
      <c r="I3329" s="3">
        <v>0</v>
      </c>
      <c r="J3329" s="3"/>
      <c r="K3329" s="3"/>
      <c r="L3329" s="3"/>
      <c r="M3329" s="3"/>
      <c r="N3329" s="3"/>
      <c r="O3329" s="3"/>
      <c r="P3329" s="3"/>
      <c r="Q3329" s="8">
        <v>6838.9474200000004</v>
      </c>
      <c r="R3329" s="5"/>
    </row>
    <row r="3330" spans="1:18" ht="31.5" x14ac:dyDescent="0.3">
      <c r="A3330" s="7"/>
      <c r="B3330" s="7"/>
      <c r="C3330" s="7"/>
      <c r="D3330" s="7"/>
      <c r="E3330" s="7"/>
      <c r="F3330" s="3" t="s">
        <v>9101</v>
      </c>
      <c r="G3330" s="3">
        <v>9.3021200000000004</v>
      </c>
      <c r="H3330" s="3">
        <v>0</v>
      </c>
      <c r="I3330" s="3">
        <v>0</v>
      </c>
      <c r="J3330" s="3"/>
      <c r="K3330" s="3"/>
      <c r="L3330" s="3"/>
      <c r="M3330" s="3"/>
      <c r="N3330" s="3"/>
      <c r="O3330" s="3"/>
      <c r="P3330" s="3"/>
      <c r="Q3330" s="8">
        <v>9.3021200000000004</v>
      </c>
      <c r="R3330" s="7"/>
    </row>
    <row r="3331" spans="1:18" ht="63" x14ac:dyDescent="0.3">
      <c r="A3331" s="6" t="s">
        <v>1866</v>
      </c>
      <c r="B3331" s="6" t="s">
        <v>10156</v>
      </c>
      <c r="C3331" s="6">
        <v>0.88980000000000004</v>
      </c>
      <c r="D3331" s="6">
        <v>2021</v>
      </c>
      <c r="E3331" s="6">
        <v>2022</v>
      </c>
      <c r="F3331" s="3" t="s">
        <v>22</v>
      </c>
      <c r="G3331" s="3">
        <v>3270.6647600000001</v>
      </c>
      <c r="H3331" s="3">
        <v>0</v>
      </c>
      <c r="I3331" s="3">
        <v>0</v>
      </c>
      <c r="J3331" s="3"/>
      <c r="K3331" s="3"/>
      <c r="L3331" s="3"/>
      <c r="M3331" s="3"/>
      <c r="N3331" s="3"/>
      <c r="O3331" s="3"/>
      <c r="P3331" s="3"/>
      <c r="Q3331" s="8">
        <v>3270.6647600000001</v>
      </c>
      <c r="R3331" s="5" t="s">
        <v>24925</v>
      </c>
    </row>
    <row r="3332" spans="1:18" ht="42" x14ac:dyDescent="0.3">
      <c r="A3332" s="5"/>
      <c r="B3332" s="5"/>
      <c r="C3332" s="5"/>
      <c r="D3332" s="5"/>
      <c r="E3332" s="5"/>
      <c r="F3332" s="3" t="s">
        <v>9100</v>
      </c>
      <c r="G3332" s="3">
        <v>3168.3415</v>
      </c>
      <c r="H3332" s="3">
        <v>0</v>
      </c>
      <c r="I3332" s="3">
        <v>0</v>
      </c>
      <c r="J3332" s="3"/>
      <c r="K3332" s="3"/>
      <c r="L3332" s="3"/>
      <c r="M3332" s="3"/>
      <c r="N3332" s="3"/>
      <c r="O3332" s="3"/>
      <c r="P3332" s="3"/>
      <c r="Q3332" s="8">
        <v>3168.3415</v>
      </c>
      <c r="R3332" s="5"/>
    </row>
    <row r="3333" spans="1:18" ht="31.5" x14ac:dyDescent="0.3">
      <c r="A3333" s="7"/>
      <c r="B3333" s="7"/>
      <c r="C3333" s="7"/>
      <c r="D3333" s="7"/>
      <c r="E3333" s="7"/>
      <c r="F3333" s="3" t="s">
        <v>9101</v>
      </c>
      <c r="G3333" s="3">
        <v>102.32326</v>
      </c>
      <c r="H3333" s="3">
        <v>0</v>
      </c>
      <c r="I3333" s="3">
        <v>0</v>
      </c>
      <c r="J3333" s="3"/>
      <c r="K3333" s="3"/>
      <c r="L3333" s="3"/>
      <c r="M3333" s="3"/>
      <c r="N3333" s="3"/>
      <c r="O3333" s="3"/>
      <c r="P3333" s="3"/>
      <c r="Q3333" s="8">
        <v>102.32326</v>
      </c>
      <c r="R3333" s="7"/>
    </row>
    <row r="3334" spans="1:18" ht="52.5" x14ac:dyDescent="0.3">
      <c r="A3334" s="6" t="s">
        <v>1867</v>
      </c>
      <c r="B3334" s="6" t="s">
        <v>10157</v>
      </c>
      <c r="C3334" s="6">
        <v>0.6</v>
      </c>
      <c r="D3334" s="6">
        <v>2022</v>
      </c>
      <c r="E3334" s="6">
        <v>2023</v>
      </c>
      <c r="F3334" s="3" t="s">
        <v>22</v>
      </c>
      <c r="G3334" s="3">
        <v>0</v>
      </c>
      <c r="H3334" s="3">
        <v>10461.94975</v>
      </c>
      <c r="I3334" s="3">
        <v>0</v>
      </c>
      <c r="J3334" s="3"/>
      <c r="K3334" s="3"/>
      <c r="L3334" s="3"/>
      <c r="M3334" s="3"/>
      <c r="N3334" s="3"/>
      <c r="O3334" s="3"/>
      <c r="P3334" s="3"/>
      <c r="Q3334" s="8">
        <v>10461.94975</v>
      </c>
      <c r="R3334" s="5" t="s">
        <v>18316</v>
      </c>
    </row>
    <row r="3335" spans="1:18" ht="42" x14ac:dyDescent="0.3">
      <c r="A3335" s="5"/>
      <c r="B3335" s="5"/>
      <c r="C3335" s="5"/>
      <c r="D3335" s="5"/>
      <c r="E3335" s="5"/>
      <c r="F3335" s="3" t="s">
        <v>9100</v>
      </c>
      <c r="G3335" s="3">
        <v>0</v>
      </c>
      <c r="H3335" s="3">
        <v>10314.935589999999</v>
      </c>
      <c r="I3335" s="3">
        <v>0</v>
      </c>
      <c r="J3335" s="3"/>
      <c r="K3335" s="3"/>
      <c r="L3335" s="3"/>
      <c r="M3335" s="3"/>
      <c r="N3335" s="3"/>
      <c r="O3335" s="3"/>
      <c r="P3335" s="3"/>
      <c r="Q3335" s="8">
        <v>10314.935589999999</v>
      </c>
      <c r="R3335" s="5"/>
    </row>
    <row r="3336" spans="1:18" ht="31.5" x14ac:dyDescent="0.3">
      <c r="A3336" s="7"/>
      <c r="B3336" s="7"/>
      <c r="C3336" s="7"/>
      <c r="D3336" s="7"/>
      <c r="E3336" s="7"/>
      <c r="F3336" s="3" t="s">
        <v>9101</v>
      </c>
      <c r="G3336" s="3">
        <v>0</v>
      </c>
      <c r="H3336" s="3">
        <v>147.01416</v>
      </c>
      <c r="I3336" s="3">
        <v>0</v>
      </c>
      <c r="J3336" s="3"/>
      <c r="K3336" s="3"/>
      <c r="L3336" s="3"/>
      <c r="M3336" s="3"/>
      <c r="N3336" s="3"/>
      <c r="O3336" s="3"/>
      <c r="P3336" s="3"/>
      <c r="Q3336" s="8">
        <v>147.01416</v>
      </c>
      <c r="R3336" s="7"/>
    </row>
    <row r="3337" spans="1:18" ht="63" x14ac:dyDescent="0.3">
      <c r="A3337" s="6" t="s">
        <v>1868</v>
      </c>
      <c r="B3337" s="6" t="s">
        <v>10158</v>
      </c>
      <c r="C3337" s="6">
        <v>1.20631</v>
      </c>
      <c r="D3337" s="6">
        <v>2022</v>
      </c>
      <c r="E3337" s="6">
        <v>2023</v>
      </c>
      <c r="F3337" s="3" t="s">
        <v>22</v>
      </c>
      <c r="G3337" s="3">
        <v>0</v>
      </c>
      <c r="H3337" s="3">
        <v>11539.060219999999</v>
      </c>
      <c r="I3337" s="3">
        <v>0</v>
      </c>
      <c r="J3337" s="3"/>
      <c r="K3337" s="3"/>
      <c r="L3337" s="3"/>
      <c r="M3337" s="3"/>
      <c r="N3337" s="3"/>
      <c r="O3337" s="3"/>
      <c r="P3337" s="3"/>
      <c r="Q3337" s="8">
        <v>11539.060219999999</v>
      </c>
      <c r="R3337" s="5" t="s">
        <v>18317</v>
      </c>
    </row>
    <row r="3338" spans="1:18" ht="42" x14ac:dyDescent="0.3">
      <c r="A3338" s="5"/>
      <c r="B3338" s="5"/>
      <c r="C3338" s="5"/>
      <c r="D3338" s="5"/>
      <c r="E3338" s="5"/>
      <c r="F3338" s="3" t="s">
        <v>9100</v>
      </c>
      <c r="G3338" s="3">
        <v>0</v>
      </c>
      <c r="H3338" s="3">
        <v>11434.92519</v>
      </c>
      <c r="I3338" s="3">
        <v>0</v>
      </c>
      <c r="J3338" s="3"/>
      <c r="K3338" s="3"/>
      <c r="L3338" s="3"/>
      <c r="M3338" s="3"/>
      <c r="N3338" s="3"/>
      <c r="O3338" s="3"/>
      <c r="P3338" s="3"/>
      <c r="Q3338" s="8">
        <v>11434.92519</v>
      </c>
      <c r="R3338" s="5"/>
    </row>
    <row r="3339" spans="1:18" ht="31.5" x14ac:dyDescent="0.3">
      <c r="A3339" s="7"/>
      <c r="B3339" s="7"/>
      <c r="C3339" s="7"/>
      <c r="D3339" s="7"/>
      <c r="E3339" s="7"/>
      <c r="F3339" s="3" t="s">
        <v>9101</v>
      </c>
      <c r="G3339" s="3">
        <v>0</v>
      </c>
      <c r="H3339" s="3">
        <v>104.13503</v>
      </c>
      <c r="I3339" s="3">
        <v>0</v>
      </c>
      <c r="J3339" s="3"/>
      <c r="K3339" s="3"/>
      <c r="L3339" s="3"/>
      <c r="M3339" s="3"/>
      <c r="N3339" s="3"/>
      <c r="O3339" s="3"/>
      <c r="P3339" s="3"/>
      <c r="Q3339" s="8">
        <v>104.13503</v>
      </c>
      <c r="R3339" s="7"/>
    </row>
    <row r="3340" spans="1:18" ht="63" x14ac:dyDescent="0.3">
      <c r="A3340" s="6" t="s">
        <v>1869</v>
      </c>
      <c r="B3340" s="6" t="s">
        <v>10159</v>
      </c>
      <c r="C3340" s="6">
        <v>0.84609999999999996</v>
      </c>
      <c r="D3340" s="6">
        <v>2021</v>
      </c>
      <c r="E3340" s="6">
        <v>2022</v>
      </c>
      <c r="F3340" s="3" t="s">
        <v>22</v>
      </c>
      <c r="G3340" s="3">
        <v>6380.9601599999996</v>
      </c>
      <c r="H3340" s="3">
        <v>0</v>
      </c>
      <c r="I3340" s="3">
        <v>0</v>
      </c>
      <c r="J3340" s="3"/>
      <c r="K3340" s="3"/>
      <c r="L3340" s="3"/>
      <c r="M3340" s="3"/>
      <c r="N3340" s="3"/>
      <c r="O3340" s="3"/>
      <c r="P3340" s="3"/>
      <c r="Q3340" s="8">
        <v>6380.9601599999996</v>
      </c>
      <c r="R3340" s="5" t="s">
        <v>18318</v>
      </c>
    </row>
    <row r="3341" spans="1:18" ht="42" x14ac:dyDescent="0.3">
      <c r="A3341" s="5"/>
      <c r="B3341" s="5"/>
      <c r="C3341" s="5"/>
      <c r="D3341" s="5"/>
      <c r="E3341" s="5"/>
      <c r="F3341" s="3" t="s">
        <v>9100</v>
      </c>
      <c r="G3341" s="3">
        <v>6311.1943000000001</v>
      </c>
      <c r="H3341" s="3">
        <v>0</v>
      </c>
      <c r="I3341" s="3">
        <v>0</v>
      </c>
      <c r="J3341" s="3"/>
      <c r="K3341" s="3"/>
      <c r="L3341" s="3"/>
      <c r="M3341" s="3"/>
      <c r="N3341" s="3"/>
      <c r="O3341" s="3"/>
      <c r="P3341" s="3"/>
      <c r="Q3341" s="8">
        <v>6311.1943000000001</v>
      </c>
      <c r="R3341" s="5"/>
    </row>
    <row r="3342" spans="1:18" ht="31.5" x14ac:dyDescent="0.3">
      <c r="A3342" s="7"/>
      <c r="B3342" s="7"/>
      <c r="C3342" s="7"/>
      <c r="D3342" s="7"/>
      <c r="E3342" s="7"/>
      <c r="F3342" s="3" t="s">
        <v>9101</v>
      </c>
      <c r="G3342" s="3">
        <v>69.765860000000004</v>
      </c>
      <c r="H3342" s="3">
        <v>0</v>
      </c>
      <c r="I3342" s="3">
        <v>0</v>
      </c>
      <c r="J3342" s="3"/>
      <c r="K3342" s="3"/>
      <c r="L3342" s="3"/>
      <c r="M3342" s="3"/>
      <c r="N3342" s="3"/>
      <c r="O3342" s="3"/>
      <c r="P3342" s="3"/>
      <c r="Q3342" s="8">
        <v>69.765860000000004</v>
      </c>
      <c r="R3342" s="7"/>
    </row>
    <row r="3343" spans="1:18" ht="84" x14ac:dyDescent="0.3">
      <c r="A3343" s="6" t="s">
        <v>1870</v>
      </c>
      <c r="B3343" s="6" t="s">
        <v>10160</v>
      </c>
      <c r="C3343" s="6">
        <v>0.11</v>
      </c>
      <c r="D3343" s="6">
        <v>2021</v>
      </c>
      <c r="E3343" s="6">
        <v>2022</v>
      </c>
      <c r="F3343" s="3" t="s">
        <v>22</v>
      </c>
      <c r="G3343" s="3">
        <v>310.19472999999999</v>
      </c>
      <c r="H3343" s="3">
        <v>0</v>
      </c>
      <c r="I3343" s="3">
        <v>0</v>
      </c>
      <c r="J3343" s="3"/>
      <c r="K3343" s="3"/>
      <c r="L3343" s="3"/>
      <c r="M3343" s="3"/>
      <c r="N3343" s="3"/>
      <c r="O3343" s="3"/>
      <c r="P3343" s="3"/>
      <c r="Q3343" s="8">
        <v>310.19472999999999</v>
      </c>
      <c r="R3343" s="5" t="s">
        <v>18319</v>
      </c>
    </row>
    <row r="3344" spans="1:18" ht="42" x14ac:dyDescent="0.3">
      <c r="A3344" s="5"/>
      <c r="B3344" s="5"/>
      <c r="C3344" s="5"/>
      <c r="D3344" s="5"/>
      <c r="E3344" s="5"/>
      <c r="F3344" s="3" t="s">
        <v>9100</v>
      </c>
      <c r="G3344" s="3">
        <v>305.54367999999999</v>
      </c>
      <c r="H3344" s="3">
        <v>0</v>
      </c>
      <c r="I3344" s="3">
        <v>0</v>
      </c>
      <c r="J3344" s="3"/>
      <c r="K3344" s="3"/>
      <c r="L3344" s="3"/>
      <c r="M3344" s="3"/>
      <c r="N3344" s="3"/>
      <c r="O3344" s="3"/>
      <c r="P3344" s="3"/>
      <c r="Q3344" s="8">
        <v>305.54367999999999</v>
      </c>
      <c r="R3344" s="5"/>
    </row>
    <row r="3345" spans="1:18" ht="31.5" x14ac:dyDescent="0.3">
      <c r="A3345" s="7"/>
      <c r="B3345" s="7"/>
      <c r="C3345" s="7"/>
      <c r="D3345" s="7"/>
      <c r="E3345" s="7"/>
      <c r="F3345" s="3" t="s">
        <v>9101</v>
      </c>
      <c r="G3345" s="3">
        <v>4.6510499999999997</v>
      </c>
      <c r="H3345" s="3">
        <v>0</v>
      </c>
      <c r="I3345" s="3">
        <v>0</v>
      </c>
      <c r="J3345" s="3"/>
      <c r="K3345" s="3"/>
      <c r="L3345" s="3"/>
      <c r="M3345" s="3"/>
      <c r="N3345" s="3"/>
      <c r="O3345" s="3"/>
      <c r="P3345" s="3"/>
      <c r="Q3345" s="8">
        <v>4.6510499999999997</v>
      </c>
      <c r="R3345" s="7"/>
    </row>
    <row r="3346" spans="1:18" ht="73.5" x14ac:dyDescent="0.3">
      <c r="A3346" s="6" t="s">
        <v>1871</v>
      </c>
      <c r="B3346" s="6" t="s">
        <v>10161</v>
      </c>
      <c r="C3346" s="6">
        <v>4.1360000000000001</v>
      </c>
      <c r="D3346" s="6">
        <v>2022</v>
      </c>
      <c r="E3346" s="6">
        <v>2023</v>
      </c>
      <c r="F3346" s="3" t="s">
        <v>22</v>
      </c>
      <c r="G3346" s="3">
        <v>0</v>
      </c>
      <c r="H3346" s="3">
        <v>30033.936379999999</v>
      </c>
      <c r="I3346" s="3">
        <v>0</v>
      </c>
      <c r="J3346" s="3"/>
      <c r="K3346" s="3"/>
      <c r="L3346" s="3"/>
      <c r="M3346" s="3"/>
      <c r="N3346" s="3"/>
      <c r="O3346" s="3"/>
      <c r="P3346" s="3"/>
      <c r="Q3346" s="8">
        <v>30033.936379999999</v>
      </c>
      <c r="R3346" s="5" t="s">
        <v>18320</v>
      </c>
    </row>
    <row r="3347" spans="1:18" ht="42" x14ac:dyDescent="0.3">
      <c r="A3347" s="5"/>
      <c r="B3347" s="5"/>
      <c r="C3347" s="5"/>
      <c r="D3347" s="5"/>
      <c r="E3347" s="5"/>
      <c r="F3347" s="3" t="s">
        <v>9100</v>
      </c>
      <c r="G3347" s="3">
        <v>0</v>
      </c>
      <c r="H3347" s="3">
        <v>29678.652160000001</v>
      </c>
      <c r="I3347" s="3">
        <v>0</v>
      </c>
      <c r="J3347" s="3"/>
      <c r="K3347" s="3"/>
      <c r="L3347" s="3"/>
      <c r="M3347" s="3"/>
      <c r="N3347" s="3"/>
      <c r="O3347" s="3"/>
      <c r="P3347" s="3"/>
      <c r="Q3347" s="8">
        <v>29678.652160000001</v>
      </c>
      <c r="R3347" s="5"/>
    </row>
    <row r="3348" spans="1:18" ht="31.5" x14ac:dyDescent="0.3">
      <c r="A3348" s="7"/>
      <c r="B3348" s="7"/>
      <c r="C3348" s="7"/>
      <c r="D3348" s="7"/>
      <c r="E3348" s="7"/>
      <c r="F3348" s="3" t="s">
        <v>9101</v>
      </c>
      <c r="G3348" s="3">
        <v>0</v>
      </c>
      <c r="H3348" s="3">
        <v>355.28422</v>
      </c>
      <c r="I3348" s="3">
        <v>0</v>
      </c>
      <c r="J3348" s="3"/>
      <c r="K3348" s="3"/>
      <c r="L3348" s="3"/>
      <c r="M3348" s="3"/>
      <c r="N3348" s="3"/>
      <c r="O3348" s="3"/>
      <c r="P3348" s="3"/>
      <c r="Q3348" s="8">
        <v>355.28422</v>
      </c>
      <c r="R3348" s="7"/>
    </row>
    <row r="3349" spans="1:18" ht="52.5" x14ac:dyDescent="0.3">
      <c r="A3349" s="6" t="s">
        <v>1872</v>
      </c>
      <c r="B3349" s="6" t="s">
        <v>10162</v>
      </c>
      <c r="C3349" s="6">
        <v>1.5409999999999999</v>
      </c>
      <c r="D3349" s="6">
        <v>2022</v>
      </c>
      <c r="E3349" s="6">
        <v>2023</v>
      </c>
      <c r="F3349" s="3" t="s">
        <v>22</v>
      </c>
      <c r="G3349" s="3">
        <v>0</v>
      </c>
      <c r="H3349" s="3">
        <v>10574.13839</v>
      </c>
      <c r="I3349" s="3">
        <v>0</v>
      </c>
      <c r="J3349" s="3"/>
      <c r="K3349" s="3"/>
      <c r="L3349" s="3"/>
      <c r="M3349" s="3"/>
      <c r="N3349" s="3"/>
      <c r="O3349" s="3"/>
      <c r="P3349" s="3"/>
      <c r="Q3349" s="8">
        <v>10574.13839</v>
      </c>
      <c r="R3349" s="5" t="s">
        <v>18321</v>
      </c>
    </row>
    <row r="3350" spans="1:18" ht="42" x14ac:dyDescent="0.3">
      <c r="A3350" s="5"/>
      <c r="B3350" s="5"/>
      <c r="C3350" s="5"/>
      <c r="D3350" s="5"/>
      <c r="E3350" s="5"/>
      <c r="F3350" s="3" t="s">
        <v>9100</v>
      </c>
      <c r="G3350" s="3">
        <v>0</v>
      </c>
      <c r="H3350" s="3">
        <v>10463.877769999999</v>
      </c>
      <c r="I3350" s="3">
        <v>0</v>
      </c>
      <c r="J3350" s="3"/>
      <c r="K3350" s="3"/>
      <c r="L3350" s="3"/>
      <c r="M3350" s="3"/>
      <c r="N3350" s="3"/>
      <c r="O3350" s="3"/>
      <c r="P3350" s="3"/>
      <c r="Q3350" s="8">
        <v>10463.877769999999</v>
      </c>
      <c r="R3350" s="5"/>
    </row>
    <row r="3351" spans="1:18" ht="31.5" x14ac:dyDescent="0.3">
      <c r="A3351" s="7"/>
      <c r="B3351" s="7"/>
      <c r="C3351" s="7"/>
      <c r="D3351" s="7"/>
      <c r="E3351" s="7"/>
      <c r="F3351" s="3" t="s">
        <v>9101</v>
      </c>
      <c r="G3351" s="3">
        <v>0</v>
      </c>
      <c r="H3351" s="3">
        <v>110.26062</v>
      </c>
      <c r="I3351" s="3">
        <v>0</v>
      </c>
      <c r="J3351" s="3"/>
      <c r="K3351" s="3"/>
      <c r="L3351" s="3"/>
      <c r="M3351" s="3"/>
      <c r="N3351" s="3"/>
      <c r="O3351" s="3"/>
      <c r="P3351" s="3"/>
      <c r="Q3351" s="8">
        <v>110.26062</v>
      </c>
      <c r="R3351" s="7"/>
    </row>
    <row r="3352" spans="1:18" ht="52.5" x14ac:dyDescent="0.3">
      <c r="A3352" s="6" t="s">
        <v>1873</v>
      </c>
      <c r="B3352" s="6" t="s">
        <v>10163</v>
      </c>
      <c r="C3352" s="6">
        <v>0.57299999999999995</v>
      </c>
      <c r="D3352" s="6">
        <v>2021</v>
      </c>
      <c r="E3352" s="6">
        <v>2022</v>
      </c>
      <c r="F3352" s="3" t="s">
        <v>22</v>
      </c>
      <c r="G3352" s="3">
        <v>6496.5501000000004</v>
      </c>
      <c r="H3352" s="3">
        <v>0</v>
      </c>
      <c r="I3352" s="3">
        <v>0</v>
      </c>
      <c r="J3352" s="3"/>
      <c r="K3352" s="3"/>
      <c r="L3352" s="3"/>
      <c r="M3352" s="3"/>
      <c r="N3352" s="3"/>
      <c r="O3352" s="3"/>
      <c r="P3352" s="3"/>
      <c r="Q3352" s="8">
        <v>6496.5501000000004</v>
      </c>
      <c r="R3352" s="5" t="s">
        <v>18322</v>
      </c>
    </row>
    <row r="3353" spans="1:18" ht="42" x14ac:dyDescent="0.3">
      <c r="A3353" s="5"/>
      <c r="B3353" s="5"/>
      <c r="C3353" s="5"/>
      <c r="D3353" s="5"/>
      <c r="E3353" s="5"/>
      <c r="F3353" s="3" t="s">
        <v>9100</v>
      </c>
      <c r="G3353" s="3">
        <v>6487.2479800000001</v>
      </c>
      <c r="H3353" s="3">
        <v>0</v>
      </c>
      <c r="I3353" s="3">
        <v>0</v>
      </c>
      <c r="J3353" s="3"/>
      <c r="K3353" s="3"/>
      <c r="L3353" s="3"/>
      <c r="M3353" s="3"/>
      <c r="N3353" s="3"/>
      <c r="O3353" s="3"/>
      <c r="P3353" s="3"/>
      <c r="Q3353" s="8">
        <v>6487.2479800000001</v>
      </c>
      <c r="R3353" s="5"/>
    </row>
    <row r="3354" spans="1:18" ht="31.5" x14ac:dyDescent="0.3">
      <c r="A3354" s="7"/>
      <c r="B3354" s="7"/>
      <c r="C3354" s="7"/>
      <c r="D3354" s="7"/>
      <c r="E3354" s="7"/>
      <c r="F3354" s="3" t="s">
        <v>9101</v>
      </c>
      <c r="G3354" s="3">
        <v>9.3021200000000004</v>
      </c>
      <c r="H3354" s="3">
        <v>0</v>
      </c>
      <c r="I3354" s="3">
        <v>0</v>
      </c>
      <c r="J3354" s="3"/>
      <c r="K3354" s="3"/>
      <c r="L3354" s="3"/>
      <c r="M3354" s="3"/>
      <c r="N3354" s="3"/>
      <c r="O3354" s="3"/>
      <c r="P3354" s="3"/>
      <c r="Q3354" s="8">
        <v>9.3021200000000004</v>
      </c>
      <c r="R3354" s="7"/>
    </row>
    <row r="3355" spans="1:18" ht="63" x14ac:dyDescent="0.3">
      <c r="A3355" s="6" t="s">
        <v>1874</v>
      </c>
      <c r="B3355" s="6" t="s">
        <v>10164</v>
      </c>
      <c r="C3355" s="6">
        <v>3.0955499999999998</v>
      </c>
      <c r="D3355" s="6">
        <v>2021</v>
      </c>
      <c r="E3355" s="6">
        <v>2022</v>
      </c>
      <c r="F3355" s="3" t="s">
        <v>22</v>
      </c>
      <c r="G3355" s="3">
        <v>27434.112870000001</v>
      </c>
      <c r="H3355" s="3">
        <v>0</v>
      </c>
      <c r="I3355" s="3">
        <v>0</v>
      </c>
      <c r="J3355" s="3"/>
      <c r="K3355" s="3"/>
      <c r="L3355" s="3"/>
      <c r="M3355" s="3"/>
      <c r="N3355" s="3"/>
      <c r="O3355" s="3"/>
      <c r="P3355" s="3"/>
      <c r="Q3355" s="8">
        <v>27434.112870000001</v>
      </c>
      <c r="R3355" s="5" t="s">
        <v>18323</v>
      </c>
    </row>
    <row r="3356" spans="1:18" ht="42" x14ac:dyDescent="0.3">
      <c r="A3356" s="5"/>
      <c r="B3356" s="5"/>
      <c r="C3356" s="5"/>
      <c r="D3356" s="5"/>
      <c r="E3356" s="5"/>
      <c r="F3356" s="3" t="s">
        <v>9100</v>
      </c>
      <c r="G3356" s="3">
        <v>27271.325860000001</v>
      </c>
      <c r="H3356" s="3">
        <v>0</v>
      </c>
      <c r="I3356" s="3">
        <v>0</v>
      </c>
      <c r="J3356" s="3"/>
      <c r="K3356" s="3"/>
      <c r="L3356" s="3"/>
      <c r="M3356" s="3"/>
      <c r="N3356" s="3"/>
      <c r="O3356" s="3"/>
      <c r="P3356" s="3"/>
      <c r="Q3356" s="8">
        <v>27271.325860000001</v>
      </c>
      <c r="R3356" s="5"/>
    </row>
    <row r="3357" spans="1:18" ht="31.5" x14ac:dyDescent="0.3">
      <c r="A3357" s="7"/>
      <c r="B3357" s="7"/>
      <c r="C3357" s="7"/>
      <c r="D3357" s="7"/>
      <c r="E3357" s="7"/>
      <c r="F3357" s="3" t="s">
        <v>9101</v>
      </c>
      <c r="G3357" s="3">
        <v>162.78701000000001</v>
      </c>
      <c r="H3357" s="3">
        <v>0</v>
      </c>
      <c r="I3357" s="3">
        <v>0</v>
      </c>
      <c r="J3357" s="3"/>
      <c r="K3357" s="3"/>
      <c r="L3357" s="3"/>
      <c r="M3357" s="3"/>
      <c r="N3357" s="3"/>
      <c r="O3357" s="3"/>
      <c r="P3357" s="3"/>
      <c r="Q3357" s="8">
        <v>162.78701000000001</v>
      </c>
      <c r="R3357" s="7"/>
    </row>
    <row r="3358" spans="1:18" ht="84" x14ac:dyDescent="0.3">
      <c r="A3358" s="6" t="s">
        <v>1875</v>
      </c>
      <c r="B3358" s="6" t="s">
        <v>10165</v>
      </c>
      <c r="C3358" s="6">
        <v>5.0000000000000001E-3</v>
      </c>
      <c r="D3358" s="6">
        <v>2022</v>
      </c>
      <c r="E3358" s="6">
        <v>2023</v>
      </c>
      <c r="F3358" s="3" t="s">
        <v>22</v>
      </c>
      <c r="G3358" s="3">
        <v>0</v>
      </c>
      <c r="H3358" s="3">
        <v>109.50653</v>
      </c>
      <c r="I3358" s="3">
        <v>0</v>
      </c>
      <c r="J3358" s="3"/>
      <c r="K3358" s="3"/>
      <c r="L3358" s="3"/>
      <c r="M3358" s="3"/>
      <c r="N3358" s="3"/>
      <c r="O3358" s="3"/>
      <c r="P3358" s="3"/>
      <c r="Q3358" s="8">
        <v>109.50653</v>
      </c>
      <c r="R3358" s="5" t="s">
        <v>18324</v>
      </c>
    </row>
    <row r="3359" spans="1:18" ht="42" x14ac:dyDescent="0.3">
      <c r="A3359" s="5"/>
      <c r="B3359" s="5"/>
      <c r="C3359" s="5"/>
      <c r="D3359" s="5"/>
      <c r="E3359" s="5"/>
      <c r="F3359" s="3" t="s">
        <v>9100</v>
      </c>
      <c r="G3359" s="3">
        <v>0</v>
      </c>
      <c r="H3359" s="3">
        <v>103.38094</v>
      </c>
      <c r="I3359" s="3">
        <v>0</v>
      </c>
      <c r="J3359" s="3"/>
      <c r="K3359" s="3"/>
      <c r="L3359" s="3"/>
      <c r="M3359" s="3"/>
      <c r="N3359" s="3"/>
      <c r="O3359" s="3"/>
      <c r="P3359" s="3"/>
      <c r="Q3359" s="8">
        <v>103.38094</v>
      </c>
      <c r="R3359" s="5"/>
    </row>
    <row r="3360" spans="1:18" ht="31.5" x14ac:dyDescent="0.3">
      <c r="A3360" s="7"/>
      <c r="B3360" s="7"/>
      <c r="C3360" s="7"/>
      <c r="D3360" s="7"/>
      <c r="E3360" s="7"/>
      <c r="F3360" s="3" t="s">
        <v>9101</v>
      </c>
      <c r="G3360" s="3">
        <v>0</v>
      </c>
      <c r="H3360" s="3">
        <v>6.1255899999999999</v>
      </c>
      <c r="I3360" s="3">
        <v>0</v>
      </c>
      <c r="J3360" s="3"/>
      <c r="K3360" s="3"/>
      <c r="L3360" s="3"/>
      <c r="M3360" s="3"/>
      <c r="N3360" s="3"/>
      <c r="O3360" s="3"/>
      <c r="P3360" s="3"/>
      <c r="Q3360" s="8">
        <v>6.1255899999999999</v>
      </c>
      <c r="R3360" s="7"/>
    </row>
    <row r="3361" spans="1:18" ht="63" x14ac:dyDescent="0.3">
      <c r="A3361" s="6" t="s">
        <v>1876</v>
      </c>
      <c r="B3361" s="6" t="s">
        <v>10166</v>
      </c>
      <c r="C3361" s="6">
        <v>3.907</v>
      </c>
      <c r="D3361" s="6">
        <v>2022</v>
      </c>
      <c r="E3361" s="6">
        <v>2023</v>
      </c>
      <c r="F3361" s="3" t="s">
        <v>22</v>
      </c>
      <c r="G3361" s="3">
        <v>0</v>
      </c>
      <c r="H3361" s="3">
        <v>26374.04232</v>
      </c>
      <c r="I3361" s="3">
        <v>0</v>
      </c>
      <c r="J3361" s="3"/>
      <c r="K3361" s="3"/>
      <c r="L3361" s="3"/>
      <c r="M3361" s="3"/>
      <c r="N3361" s="3"/>
      <c r="O3361" s="3"/>
      <c r="P3361" s="3"/>
      <c r="Q3361" s="8">
        <v>26374.04232</v>
      </c>
      <c r="R3361" s="5" t="s">
        <v>18325</v>
      </c>
    </row>
    <row r="3362" spans="1:18" ht="42" x14ac:dyDescent="0.3">
      <c r="A3362" s="5"/>
      <c r="B3362" s="5"/>
      <c r="C3362" s="5"/>
      <c r="D3362" s="5"/>
      <c r="E3362" s="5"/>
      <c r="F3362" s="3" t="s">
        <v>9100</v>
      </c>
      <c r="G3362" s="3">
        <v>0</v>
      </c>
      <c r="H3362" s="3">
        <v>25920.748660000001</v>
      </c>
      <c r="I3362" s="3">
        <v>0</v>
      </c>
      <c r="J3362" s="3"/>
      <c r="K3362" s="3"/>
      <c r="L3362" s="3"/>
      <c r="M3362" s="3"/>
      <c r="N3362" s="3"/>
      <c r="O3362" s="3"/>
      <c r="P3362" s="3"/>
      <c r="Q3362" s="8">
        <v>25920.748660000001</v>
      </c>
      <c r="R3362" s="5"/>
    </row>
    <row r="3363" spans="1:18" ht="31.5" x14ac:dyDescent="0.3">
      <c r="A3363" s="7"/>
      <c r="B3363" s="7"/>
      <c r="C3363" s="7"/>
      <c r="D3363" s="7"/>
      <c r="E3363" s="7"/>
      <c r="F3363" s="3" t="s">
        <v>9101</v>
      </c>
      <c r="G3363" s="3">
        <v>0</v>
      </c>
      <c r="H3363" s="3">
        <v>453.29365999999999</v>
      </c>
      <c r="I3363" s="3">
        <v>0</v>
      </c>
      <c r="J3363" s="3"/>
      <c r="K3363" s="3"/>
      <c r="L3363" s="3"/>
      <c r="M3363" s="3"/>
      <c r="N3363" s="3"/>
      <c r="O3363" s="3"/>
      <c r="P3363" s="3"/>
      <c r="Q3363" s="8">
        <v>453.29365999999999</v>
      </c>
      <c r="R3363" s="7"/>
    </row>
    <row r="3364" spans="1:18" ht="63" x14ac:dyDescent="0.3">
      <c r="A3364" s="6" t="s">
        <v>1877</v>
      </c>
      <c r="B3364" s="6" t="s">
        <v>10167</v>
      </c>
      <c r="C3364" s="6">
        <v>0.24</v>
      </c>
      <c r="D3364" s="6">
        <v>2021</v>
      </c>
      <c r="E3364" s="6">
        <v>2022</v>
      </c>
      <c r="F3364" s="3" t="s">
        <v>22</v>
      </c>
      <c r="G3364" s="3">
        <v>666.13869999999997</v>
      </c>
      <c r="H3364" s="3">
        <v>0</v>
      </c>
      <c r="I3364" s="3">
        <v>0</v>
      </c>
      <c r="J3364" s="3"/>
      <c r="K3364" s="3"/>
      <c r="L3364" s="3"/>
      <c r="M3364" s="3"/>
      <c r="N3364" s="3"/>
      <c r="O3364" s="3"/>
      <c r="P3364" s="3"/>
      <c r="Q3364" s="8">
        <v>666.13869999999997</v>
      </c>
      <c r="R3364" s="5" t="s">
        <v>18326</v>
      </c>
    </row>
    <row r="3365" spans="1:18" ht="42" x14ac:dyDescent="0.3">
      <c r="A3365" s="5"/>
      <c r="B3365" s="5"/>
      <c r="C3365" s="5"/>
      <c r="D3365" s="5"/>
      <c r="E3365" s="5"/>
      <c r="F3365" s="3" t="s">
        <v>9100</v>
      </c>
      <c r="G3365" s="3">
        <v>652.18552999999997</v>
      </c>
      <c r="H3365" s="3">
        <v>0</v>
      </c>
      <c r="I3365" s="3">
        <v>0</v>
      </c>
      <c r="J3365" s="3"/>
      <c r="K3365" s="3"/>
      <c r="L3365" s="3"/>
      <c r="M3365" s="3"/>
      <c r="N3365" s="3"/>
      <c r="O3365" s="3"/>
      <c r="P3365" s="3"/>
      <c r="Q3365" s="8">
        <v>652.18552999999997</v>
      </c>
      <c r="R3365" s="5"/>
    </row>
    <row r="3366" spans="1:18" ht="31.5" x14ac:dyDescent="0.3">
      <c r="A3366" s="7"/>
      <c r="B3366" s="7"/>
      <c r="C3366" s="7"/>
      <c r="D3366" s="7"/>
      <c r="E3366" s="7"/>
      <c r="F3366" s="3" t="s">
        <v>9101</v>
      </c>
      <c r="G3366" s="3">
        <v>13.95317</v>
      </c>
      <c r="H3366" s="3">
        <v>0</v>
      </c>
      <c r="I3366" s="3">
        <v>0</v>
      </c>
      <c r="J3366" s="3"/>
      <c r="K3366" s="3"/>
      <c r="L3366" s="3"/>
      <c r="M3366" s="3"/>
      <c r="N3366" s="3"/>
      <c r="O3366" s="3"/>
      <c r="P3366" s="3"/>
      <c r="Q3366" s="8">
        <v>13.95317</v>
      </c>
      <c r="R3366" s="7"/>
    </row>
    <row r="3367" spans="1:18" ht="63" x14ac:dyDescent="0.3">
      <c r="A3367" s="6" t="s">
        <v>1878</v>
      </c>
      <c r="B3367" s="6" t="s">
        <v>10168</v>
      </c>
      <c r="C3367" s="6">
        <v>0.68479999999999996</v>
      </c>
      <c r="D3367" s="6">
        <v>2021</v>
      </c>
      <c r="E3367" s="6">
        <v>2022</v>
      </c>
      <c r="F3367" s="3" t="s">
        <v>22</v>
      </c>
      <c r="G3367" s="3">
        <v>3405.8326200000001</v>
      </c>
      <c r="H3367" s="3">
        <v>0</v>
      </c>
      <c r="I3367" s="3">
        <v>0</v>
      </c>
      <c r="J3367" s="3"/>
      <c r="K3367" s="3"/>
      <c r="L3367" s="3"/>
      <c r="M3367" s="3"/>
      <c r="N3367" s="3"/>
      <c r="O3367" s="3"/>
      <c r="P3367" s="3"/>
      <c r="Q3367" s="8">
        <v>3405.8326200000001</v>
      </c>
      <c r="R3367" s="5" t="s">
        <v>18327</v>
      </c>
    </row>
    <row r="3368" spans="1:18" ht="42" x14ac:dyDescent="0.3">
      <c r="A3368" s="5"/>
      <c r="B3368" s="5"/>
      <c r="C3368" s="5"/>
      <c r="D3368" s="5"/>
      <c r="E3368" s="5"/>
      <c r="F3368" s="3" t="s">
        <v>9100</v>
      </c>
      <c r="G3368" s="3">
        <v>3326.7646399999999</v>
      </c>
      <c r="H3368" s="3">
        <v>0</v>
      </c>
      <c r="I3368" s="3">
        <v>0</v>
      </c>
      <c r="J3368" s="3"/>
      <c r="K3368" s="3"/>
      <c r="L3368" s="3"/>
      <c r="M3368" s="3"/>
      <c r="N3368" s="3"/>
      <c r="O3368" s="3"/>
      <c r="P3368" s="3"/>
      <c r="Q3368" s="8">
        <v>3326.7646399999999</v>
      </c>
      <c r="R3368" s="5"/>
    </row>
    <row r="3369" spans="1:18" ht="31.5" x14ac:dyDescent="0.3">
      <c r="A3369" s="7"/>
      <c r="B3369" s="7"/>
      <c r="C3369" s="7"/>
      <c r="D3369" s="7"/>
      <c r="E3369" s="7"/>
      <c r="F3369" s="3" t="s">
        <v>9101</v>
      </c>
      <c r="G3369" s="3">
        <v>79.067980000000006</v>
      </c>
      <c r="H3369" s="3">
        <v>0</v>
      </c>
      <c r="I3369" s="3">
        <v>0</v>
      </c>
      <c r="J3369" s="3"/>
      <c r="K3369" s="3"/>
      <c r="L3369" s="3"/>
      <c r="M3369" s="3"/>
      <c r="N3369" s="3"/>
      <c r="O3369" s="3"/>
      <c r="P3369" s="3"/>
      <c r="Q3369" s="8">
        <v>79.067980000000006</v>
      </c>
      <c r="R3369" s="7"/>
    </row>
    <row r="3370" spans="1:18" ht="63" x14ac:dyDescent="0.3">
      <c r="A3370" s="6" t="s">
        <v>1879</v>
      </c>
      <c r="B3370" s="6" t="s">
        <v>10169</v>
      </c>
      <c r="C3370" s="6">
        <v>0.17100000000000001</v>
      </c>
      <c r="D3370" s="6">
        <v>2021</v>
      </c>
      <c r="E3370" s="6">
        <v>2022</v>
      </c>
      <c r="F3370" s="3" t="s">
        <v>22</v>
      </c>
      <c r="G3370" s="3">
        <v>648.26112000000001</v>
      </c>
      <c r="H3370" s="3">
        <v>0</v>
      </c>
      <c r="I3370" s="3">
        <v>0</v>
      </c>
      <c r="J3370" s="3"/>
      <c r="K3370" s="3"/>
      <c r="L3370" s="3"/>
      <c r="M3370" s="3"/>
      <c r="N3370" s="3"/>
      <c r="O3370" s="3"/>
      <c r="P3370" s="3"/>
      <c r="Q3370" s="8">
        <v>648.26112000000001</v>
      </c>
      <c r="R3370" s="5" t="s">
        <v>18328</v>
      </c>
    </row>
    <row r="3371" spans="1:18" ht="42" x14ac:dyDescent="0.3">
      <c r="A3371" s="5"/>
      <c r="B3371" s="5"/>
      <c r="C3371" s="5"/>
      <c r="D3371" s="5"/>
      <c r="E3371" s="5"/>
      <c r="F3371" s="3" t="s">
        <v>9100</v>
      </c>
      <c r="G3371" s="3">
        <v>643.61006999999995</v>
      </c>
      <c r="H3371" s="3">
        <v>0</v>
      </c>
      <c r="I3371" s="3">
        <v>0</v>
      </c>
      <c r="J3371" s="3"/>
      <c r="K3371" s="3"/>
      <c r="L3371" s="3"/>
      <c r="M3371" s="3"/>
      <c r="N3371" s="3"/>
      <c r="O3371" s="3"/>
      <c r="P3371" s="3"/>
      <c r="Q3371" s="8">
        <v>643.61006999999995</v>
      </c>
      <c r="R3371" s="5"/>
    </row>
    <row r="3372" spans="1:18" ht="31.5" x14ac:dyDescent="0.3">
      <c r="A3372" s="7"/>
      <c r="B3372" s="7"/>
      <c r="C3372" s="7"/>
      <c r="D3372" s="7"/>
      <c r="E3372" s="7"/>
      <c r="F3372" s="3" t="s">
        <v>9101</v>
      </c>
      <c r="G3372" s="3">
        <v>4.6510499999999997</v>
      </c>
      <c r="H3372" s="3">
        <v>0</v>
      </c>
      <c r="I3372" s="3">
        <v>0</v>
      </c>
      <c r="J3372" s="3"/>
      <c r="K3372" s="3"/>
      <c r="L3372" s="3"/>
      <c r="M3372" s="3"/>
      <c r="N3372" s="3"/>
      <c r="O3372" s="3"/>
      <c r="P3372" s="3"/>
      <c r="Q3372" s="8">
        <v>4.6510499999999997</v>
      </c>
      <c r="R3372" s="7"/>
    </row>
    <row r="3373" spans="1:18" ht="63" x14ac:dyDescent="0.3">
      <c r="A3373" s="6" t="s">
        <v>1880</v>
      </c>
      <c r="B3373" s="6" t="s">
        <v>10170</v>
      </c>
      <c r="C3373" s="6">
        <v>4.8075000000000001</v>
      </c>
      <c r="D3373" s="6">
        <v>2021</v>
      </c>
      <c r="E3373" s="6">
        <v>2022</v>
      </c>
      <c r="F3373" s="3" t="s">
        <v>22</v>
      </c>
      <c r="G3373" s="3">
        <v>19570.794099999999</v>
      </c>
      <c r="H3373" s="3">
        <v>0</v>
      </c>
      <c r="I3373" s="3">
        <v>0</v>
      </c>
      <c r="J3373" s="3"/>
      <c r="K3373" s="3"/>
      <c r="L3373" s="3"/>
      <c r="M3373" s="3"/>
      <c r="N3373" s="3"/>
      <c r="O3373" s="3"/>
      <c r="P3373" s="3"/>
      <c r="Q3373" s="8">
        <v>19570.794099999999</v>
      </c>
      <c r="R3373" s="5" t="s">
        <v>18329</v>
      </c>
    </row>
    <row r="3374" spans="1:18" ht="42" x14ac:dyDescent="0.3">
      <c r="A3374" s="5"/>
      <c r="B3374" s="5"/>
      <c r="C3374" s="5"/>
      <c r="D3374" s="5"/>
      <c r="E3374" s="5"/>
      <c r="F3374" s="3" t="s">
        <v>9100</v>
      </c>
      <c r="G3374" s="3">
        <v>19375.449690000001</v>
      </c>
      <c r="H3374" s="3">
        <v>0</v>
      </c>
      <c r="I3374" s="3">
        <v>0</v>
      </c>
      <c r="J3374" s="3"/>
      <c r="K3374" s="3"/>
      <c r="L3374" s="3"/>
      <c r="M3374" s="3"/>
      <c r="N3374" s="3"/>
      <c r="O3374" s="3"/>
      <c r="P3374" s="3"/>
      <c r="Q3374" s="8">
        <v>19375.449690000001</v>
      </c>
      <c r="R3374" s="5"/>
    </row>
    <row r="3375" spans="1:18" ht="31.5" x14ac:dyDescent="0.3">
      <c r="A3375" s="7"/>
      <c r="B3375" s="7"/>
      <c r="C3375" s="7"/>
      <c r="D3375" s="7"/>
      <c r="E3375" s="7"/>
      <c r="F3375" s="3" t="s">
        <v>9101</v>
      </c>
      <c r="G3375" s="3">
        <v>195.34441000000001</v>
      </c>
      <c r="H3375" s="3">
        <v>0</v>
      </c>
      <c r="I3375" s="3">
        <v>0</v>
      </c>
      <c r="J3375" s="3"/>
      <c r="K3375" s="3"/>
      <c r="L3375" s="3"/>
      <c r="M3375" s="3"/>
      <c r="N3375" s="3"/>
      <c r="O3375" s="3"/>
      <c r="P3375" s="3"/>
      <c r="Q3375" s="8">
        <v>195.34441000000001</v>
      </c>
      <c r="R3375" s="7"/>
    </row>
    <row r="3376" spans="1:18" ht="63" x14ac:dyDescent="0.3">
      <c r="A3376" s="6" t="s">
        <v>1881</v>
      </c>
      <c r="B3376" s="6" t="s">
        <v>10171</v>
      </c>
      <c r="C3376" s="6">
        <v>0.309</v>
      </c>
      <c r="D3376" s="6">
        <v>2022</v>
      </c>
      <c r="E3376" s="6">
        <v>2023</v>
      </c>
      <c r="F3376" s="3" t="s">
        <v>22</v>
      </c>
      <c r="G3376" s="3">
        <v>0</v>
      </c>
      <c r="H3376" s="3">
        <v>1739.12068</v>
      </c>
      <c r="I3376" s="3">
        <v>0</v>
      </c>
      <c r="J3376" s="3"/>
      <c r="K3376" s="3"/>
      <c r="L3376" s="3"/>
      <c r="M3376" s="3"/>
      <c r="N3376" s="3"/>
      <c r="O3376" s="3"/>
      <c r="P3376" s="3"/>
      <c r="Q3376" s="8">
        <v>1739.12068</v>
      </c>
      <c r="R3376" s="5" t="s">
        <v>18330</v>
      </c>
    </row>
    <row r="3377" spans="1:18" ht="42" x14ac:dyDescent="0.3">
      <c r="A3377" s="5"/>
      <c r="B3377" s="5"/>
      <c r="C3377" s="5"/>
      <c r="D3377" s="5"/>
      <c r="E3377" s="5"/>
      <c r="F3377" s="3" t="s">
        <v>9100</v>
      </c>
      <c r="G3377" s="3">
        <v>0</v>
      </c>
      <c r="H3377" s="3">
        <v>1732.9950899999999</v>
      </c>
      <c r="I3377" s="3">
        <v>0</v>
      </c>
      <c r="J3377" s="3"/>
      <c r="K3377" s="3"/>
      <c r="L3377" s="3"/>
      <c r="M3377" s="3"/>
      <c r="N3377" s="3"/>
      <c r="O3377" s="3"/>
      <c r="P3377" s="3"/>
      <c r="Q3377" s="8">
        <v>1732.9950899999999</v>
      </c>
      <c r="R3377" s="5"/>
    </row>
    <row r="3378" spans="1:18" ht="31.5" x14ac:dyDescent="0.3">
      <c r="A3378" s="7"/>
      <c r="B3378" s="7"/>
      <c r="C3378" s="7"/>
      <c r="D3378" s="7"/>
      <c r="E3378" s="7"/>
      <c r="F3378" s="3" t="s">
        <v>9101</v>
      </c>
      <c r="G3378" s="3">
        <v>0</v>
      </c>
      <c r="H3378" s="3">
        <v>6.1255899999999999</v>
      </c>
      <c r="I3378" s="3">
        <v>0</v>
      </c>
      <c r="J3378" s="3"/>
      <c r="K3378" s="3"/>
      <c r="L3378" s="3"/>
      <c r="M3378" s="3"/>
      <c r="N3378" s="3"/>
      <c r="O3378" s="3"/>
      <c r="P3378" s="3"/>
      <c r="Q3378" s="8">
        <v>6.1255899999999999</v>
      </c>
      <c r="R3378" s="7"/>
    </row>
    <row r="3379" spans="1:18" ht="52.5" x14ac:dyDescent="0.3">
      <c r="A3379" s="6" t="s">
        <v>1882</v>
      </c>
      <c r="B3379" s="6" t="s">
        <v>10172</v>
      </c>
      <c r="C3379" s="6">
        <v>0.435</v>
      </c>
      <c r="D3379" s="6">
        <v>2022</v>
      </c>
      <c r="E3379" s="6">
        <v>2023</v>
      </c>
      <c r="F3379" s="3" t="s">
        <v>22</v>
      </c>
      <c r="G3379" s="3">
        <v>0</v>
      </c>
      <c r="H3379" s="3">
        <v>5457.2060000000001</v>
      </c>
      <c r="I3379" s="3">
        <v>0</v>
      </c>
      <c r="J3379" s="3"/>
      <c r="K3379" s="3"/>
      <c r="L3379" s="3"/>
      <c r="M3379" s="3"/>
      <c r="N3379" s="3"/>
      <c r="O3379" s="3"/>
      <c r="P3379" s="3"/>
      <c r="Q3379" s="8">
        <v>5457.2060000000001</v>
      </c>
      <c r="R3379" s="5" t="s">
        <v>18331</v>
      </c>
    </row>
    <row r="3380" spans="1:18" ht="42" x14ac:dyDescent="0.3">
      <c r="A3380" s="5"/>
      <c r="B3380" s="5"/>
      <c r="C3380" s="5"/>
      <c r="D3380" s="5"/>
      <c r="E3380" s="5"/>
      <c r="F3380" s="3" t="s">
        <v>9100</v>
      </c>
      <c r="G3380" s="3">
        <v>0</v>
      </c>
      <c r="H3380" s="3">
        <v>5377.5733300000002</v>
      </c>
      <c r="I3380" s="3">
        <v>0</v>
      </c>
      <c r="J3380" s="3"/>
      <c r="K3380" s="3"/>
      <c r="L3380" s="3"/>
      <c r="M3380" s="3"/>
      <c r="N3380" s="3"/>
      <c r="O3380" s="3"/>
      <c r="P3380" s="3"/>
      <c r="Q3380" s="8">
        <v>5377.5733300000002</v>
      </c>
      <c r="R3380" s="5"/>
    </row>
    <row r="3381" spans="1:18" ht="31.5" x14ac:dyDescent="0.3">
      <c r="A3381" s="7"/>
      <c r="B3381" s="7"/>
      <c r="C3381" s="7"/>
      <c r="D3381" s="7"/>
      <c r="E3381" s="7"/>
      <c r="F3381" s="3" t="s">
        <v>9101</v>
      </c>
      <c r="G3381" s="3">
        <v>0</v>
      </c>
      <c r="H3381" s="3">
        <v>79.632670000000005</v>
      </c>
      <c r="I3381" s="3">
        <v>0</v>
      </c>
      <c r="J3381" s="3"/>
      <c r="K3381" s="3"/>
      <c r="L3381" s="3"/>
      <c r="M3381" s="3"/>
      <c r="N3381" s="3"/>
      <c r="O3381" s="3"/>
      <c r="P3381" s="3"/>
      <c r="Q3381" s="8">
        <v>79.632670000000005</v>
      </c>
      <c r="R3381" s="7"/>
    </row>
    <row r="3382" spans="1:18" ht="63" x14ac:dyDescent="0.3">
      <c r="A3382" s="6" t="s">
        <v>1883</v>
      </c>
      <c r="B3382" s="6" t="s">
        <v>10173</v>
      </c>
      <c r="C3382" s="6">
        <v>5.4988400000000004</v>
      </c>
      <c r="D3382" s="6">
        <v>2022</v>
      </c>
      <c r="E3382" s="6">
        <v>2023</v>
      </c>
      <c r="F3382" s="3" t="s">
        <v>22</v>
      </c>
      <c r="G3382" s="3">
        <v>0</v>
      </c>
      <c r="H3382" s="3">
        <v>34314.148789999999</v>
      </c>
      <c r="I3382" s="3">
        <v>0</v>
      </c>
      <c r="J3382" s="3"/>
      <c r="K3382" s="3"/>
      <c r="L3382" s="3"/>
      <c r="M3382" s="3"/>
      <c r="N3382" s="3"/>
      <c r="O3382" s="3"/>
      <c r="P3382" s="3"/>
      <c r="Q3382" s="8">
        <v>34314.148789999999</v>
      </c>
      <c r="R3382" s="5" t="s">
        <v>24926</v>
      </c>
    </row>
    <row r="3383" spans="1:18" ht="42" x14ac:dyDescent="0.3">
      <c r="A3383" s="5"/>
      <c r="B3383" s="5"/>
      <c r="C3383" s="5"/>
      <c r="D3383" s="5"/>
      <c r="E3383" s="5"/>
      <c r="F3383" s="3" t="s">
        <v>9100</v>
      </c>
      <c r="G3383" s="3">
        <v>0</v>
      </c>
      <c r="H3383" s="3">
        <v>34038.497239999997</v>
      </c>
      <c r="I3383" s="3">
        <v>0</v>
      </c>
      <c r="J3383" s="3"/>
      <c r="K3383" s="3"/>
      <c r="L3383" s="3"/>
      <c r="M3383" s="3"/>
      <c r="N3383" s="3"/>
      <c r="O3383" s="3"/>
      <c r="P3383" s="3"/>
      <c r="Q3383" s="8">
        <v>34038.497239999997</v>
      </c>
      <c r="R3383" s="5"/>
    </row>
    <row r="3384" spans="1:18" ht="31.5" x14ac:dyDescent="0.3">
      <c r="A3384" s="7"/>
      <c r="B3384" s="7"/>
      <c r="C3384" s="7"/>
      <c r="D3384" s="7"/>
      <c r="E3384" s="7"/>
      <c r="F3384" s="3" t="s">
        <v>9101</v>
      </c>
      <c r="G3384" s="3">
        <v>0</v>
      </c>
      <c r="H3384" s="3">
        <v>275.65154999999999</v>
      </c>
      <c r="I3384" s="3">
        <v>0</v>
      </c>
      <c r="J3384" s="3"/>
      <c r="K3384" s="3"/>
      <c r="L3384" s="3"/>
      <c r="M3384" s="3"/>
      <c r="N3384" s="3"/>
      <c r="O3384" s="3"/>
      <c r="P3384" s="3"/>
      <c r="Q3384" s="8">
        <v>275.65154999999999</v>
      </c>
      <c r="R3384" s="7"/>
    </row>
    <row r="3385" spans="1:18" ht="63" x14ac:dyDescent="0.3">
      <c r="A3385" s="6" t="s">
        <v>1884</v>
      </c>
      <c r="B3385" s="6" t="s">
        <v>10174</v>
      </c>
      <c r="C3385" s="6">
        <v>3.7566000000000002</v>
      </c>
      <c r="D3385" s="6">
        <v>2021</v>
      </c>
      <c r="E3385" s="6">
        <v>2022</v>
      </c>
      <c r="F3385" s="3" t="s">
        <v>22</v>
      </c>
      <c r="G3385" s="3">
        <v>15842.05874</v>
      </c>
      <c r="H3385" s="3">
        <v>0</v>
      </c>
      <c r="I3385" s="3">
        <v>0</v>
      </c>
      <c r="J3385" s="3"/>
      <c r="K3385" s="3"/>
      <c r="L3385" s="3"/>
      <c r="M3385" s="3"/>
      <c r="N3385" s="3"/>
      <c r="O3385" s="3"/>
      <c r="P3385" s="3"/>
      <c r="Q3385" s="8">
        <v>15842.05874</v>
      </c>
      <c r="R3385" s="5" t="s">
        <v>18332</v>
      </c>
    </row>
    <row r="3386" spans="1:18" ht="42" x14ac:dyDescent="0.3">
      <c r="A3386" s="5"/>
      <c r="B3386" s="5"/>
      <c r="C3386" s="5"/>
      <c r="D3386" s="5"/>
      <c r="E3386" s="5"/>
      <c r="F3386" s="3" t="s">
        <v>9100</v>
      </c>
      <c r="G3386" s="3">
        <v>15735.084409999999</v>
      </c>
      <c r="H3386" s="3">
        <v>0</v>
      </c>
      <c r="I3386" s="3">
        <v>0</v>
      </c>
      <c r="J3386" s="3"/>
      <c r="K3386" s="3"/>
      <c r="L3386" s="3"/>
      <c r="M3386" s="3"/>
      <c r="N3386" s="3"/>
      <c r="O3386" s="3"/>
      <c r="P3386" s="3"/>
      <c r="Q3386" s="8">
        <v>15735.084409999999</v>
      </c>
      <c r="R3386" s="5"/>
    </row>
    <row r="3387" spans="1:18" ht="31.5" x14ac:dyDescent="0.3">
      <c r="A3387" s="7"/>
      <c r="B3387" s="7"/>
      <c r="C3387" s="7"/>
      <c r="D3387" s="7"/>
      <c r="E3387" s="7"/>
      <c r="F3387" s="3" t="s">
        <v>9101</v>
      </c>
      <c r="G3387" s="3">
        <v>106.97432999999999</v>
      </c>
      <c r="H3387" s="3">
        <v>0</v>
      </c>
      <c r="I3387" s="3">
        <v>0</v>
      </c>
      <c r="J3387" s="3"/>
      <c r="K3387" s="3"/>
      <c r="L3387" s="3"/>
      <c r="M3387" s="3"/>
      <c r="N3387" s="3"/>
      <c r="O3387" s="3"/>
      <c r="P3387" s="3"/>
      <c r="Q3387" s="8">
        <v>106.97432999999999</v>
      </c>
      <c r="R3387" s="7"/>
    </row>
    <row r="3388" spans="1:18" ht="84" x14ac:dyDescent="0.3">
      <c r="A3388" s="6" t="s">
        <v>1885</v>
      </c>
      <c r="B3388" s="6" t="s">
        <v>10175</v>
      </c>
      <c r="C3388" s="6">
        <v>8.0000000000000002E-3</v>
      </c>
      <c r="D3388" s="6">
        <v>2022</v>
      </c>
      <c r="E3388" s="6">
        <v>2023</v>
      </c>
      <c r="F3388" s="3" t="s">
        <v>22</v>
      </c>
      <c r="G3388" s="3">
        <v>0</v>
      </c>
      <c r="H3388" s="3">
        <v>50.967059999999996</v>
      </c>
      <c r="I3388" s="3">
        <v>0</v>
      </c>
      <c r="J3388" s="3"/>
      <c r="K3388" s="3"/>
      <c r="L3388" s="3"/>
      <c r="M3388" s="3"/>
      <c r="N3388" s="3"/>
      <c r="O3388" s="3"/>
      <c r="P3388" s="3"/>
      <c r="Q3388" s="8">
        <v>50.967059999999996</v>
      </c>
      <c r="R3388" s="5" t="s">
        <v>18333</v>
      </c>
    </row>
    <row r="3389" spans="1:18" ht="42" x14ac:dyDescent="0.3">
      <c r="A3389" s="5"/>
      <c r="B3389" s="5"/>
      <c r="C3389" s="5"/>
      <c r="D3389" s="5"/>
      <c r="E3389" s="5"/>
      <c r="F3389" s="3" t="s">
        <v>9100</v>
      </c>
      <c r="G3389" s="3">
        <v>0</v>
      </c>
      <c r="H3389" s="3">
        <v>44.841470000000001</v>
      </c>
      <c r="I3389" s="3">
        <v>0</v>
      </c>
      <c r="J3389" s="3"/>
      <c r="K3389" s="3"/>
      <c r="L3389" s="3"/>
      <c r="M3389" s="3"/>
      <c r="N3389" s="3"/>
      <c r="O3389" s="3"/>
      <c r="P3389" s="3"/>
      <c r="Q3389" s="8">
        <v>44.841470000000001</v>
      </c>
      <c r="R3389" s="5"/>
    </row>
    <row r="3390" spans="1:18" ht="31.5" x14ac:dyDescent="0.3">
      <c r="A3390" s="7"/>
      <c r="B3390" s="7"/>
      <c r="C3390" s="7"/>
      <c r="D3390" s="7"/>
      <c r="E3390" s="7"/>
      <c r="F3390" s="3" t="s">
        <v>9101</v>
      </c>
      <c r="G3390" s="3">
        <v>0</v>
      </c>
      <c r="H3390" s="3">
        <v>6.1255899999999999</v>
      </c>
      <c r="I3390" s="3">
        <v>0</v>
      </c>
      <c r="J3390" s="3"/>
      <c r="K3390" s="3"/>
      <c r="L3390" s="3"/>
      <c r="M3390" s="3"/>
      <c r="N3390" s="3"/>
      <c r="O3390" s="3"/>
      <c r="P3390" s="3"/>
      <c r="Q3390" s="8">
        <v>6.1255899999999999</v>
      </c>
      <c r="R3390" s="7"/>
    </row>
    <row r="3391" spans="1:18" ht="52.5" x14ac:dyDescent="0.3">
      <c r="A3391" s="6" t="s">
        <v>1886</v>
      </c>
      <c r="B3391" s="6" t="s">
        <v>10176</v>
      </c>
      <c r="C3391" s="6">
        <v>0.17</v>
      </c>
      <c r="D3391" s="6">
        <v>2021</v>
      </c>
      <c r="E3391" s="6">
        <v>2022</v>
      </c>
      <c r="F3391" s="3" t="s">
        <v>22</v>
      </c>
      <c r="G3391" s="3">
        <v>726.79913999999997</v>
      </c>
      <c r="H3391" s="3">
        <v>0</v>
      </c>
      <c r="I3391" s="3">
        <v>0</v>
      </c>
      <c r="J3391" s="3"/>
      <c r="K3391" s="3"/>
      <c r="L3391" s="3"/>
      <c r="M3391" s="3"/>
      <c r="N3391" s="3"/>
      <c r="O3391" s="3"/>
      <c r="P3391" s="3"/>
      <c r="Q3391" s="8">
        <v>726.79913999999997</v>
      </c>
      <c r="R3391" s="5" t="s">
        <v>18334</v>
      </c>
    </row>
    <row r="3392" spans="1:18" ht="42" x14ac:dyDescent="0.3">
      <c r="A3392" s="5"/>
      <c r="B3392" s="5"/>
      <c r="C3392" s="5"/>
      <c r="D3392" s="5"/>
      <c r="E3392" s="5"/>
      <c r="F3392" s="3" t="s">
        <v>9100</v>
      </c>
      <c r="G3392" s="3">
        <v>717.49702000000002</v>
      </c>
      <c r="H3392" s="3">
        <v>0</v>
      </c>
      <c r="I3392" s="3">
        <v>0</v>
      </c>
      <c r="J3392" s="3"/>
      <c r="K3392" s="3"/>
      <c r="L3392" s="3"/>
      <c r="M3392" s="3"/>
      <c r="N3392" s="3"/>
      <c r="O3392" s="3"/>
      <c r="P3392" s="3"/>
      <c r="Q3392" s="8">
        <v>717.49702000000002</v>
      </c>
      <c r="R3392" s="5"/>
    </row>
    <row r="3393" spans="1:18" ht="31.5" x14ac:dyDescent="0.3">
      <c r="A3393" s="7"/>
      <c r="B3393" s="7"/>
      <c r="C3393" s="7"/>
      <c r="D3393" s="7"/>
      <c r="E3393" s="7"/>
      <c r="F3393" s="3" t="s">
        <v>9101</v>
      </c>
      <c r="G3393" s="3">
        <v>9.3021200000000004</v>
      </c>
      <c r="H3393" s="3">
        <v>0</v>
      </c>
      <c r="I3393" s="3">
        <v>0</v>
      </c>
      <c r="J3393" s="3"/>
      <c r="K3393" s="3"/>
      <c r="L3393" s="3"/>
      <c r="M3393" s="3"/>
      <c r="N3393" s="3"/>
      <c r="O3393" s="3"/>
      <c r="P3393" s="3"/>
      <c r="Q3393" s="8">
        <v>9.3021200000000004</v>
      </c>
      <c r="R3393" s="7"/>
    </row>
    <row r="3394" spans="1:18" ht="105" x14ac:dyDescent="0.3">
      <c r="A3394" s="6" t="s">
        <v>1887</v>
      </c>
      <c r="B3394" s="6" t="s">
        <v>10177</v>
      </c>
      <c r="C3394" s="6">
        <v>11.373810000000001</v>
      </c>
      <c r="D3394" s="6">
        <v>2021</v>
      </c>
      <c r="E3394" s="6">
        <v>2022</v>
      </c>
      <c r="F3394" s="3" t="s">
        <v>22</v>
      </c>
      <c r="G3394" s="3">
        <v>104124.80202</v>
      </c>
      <c r="H3394" s="3">
        <v>0</v>
      </c>
      <c r="I3394" s="3">
        <v>0</v>
      </c>
      <c r="J3394" s="3">
        <v>0</v>
      </c>
      <c r="K3394" s="3">
        <v>0</v>
      </c>
      <c r="L3394" s="3">
        <v>0</v>
      </c>
      <c r="M3394" s="3">
        <v>0</v>
      </c>
      <c r="N3394" s="3">
        <v>0</v>
      </c>
      <c r="O3394" s="3">
        <v>0</v>
      </c>
      <c r="P3394" s="3">
        <v>0</v>
      </c>
      <c r="Q3394" s="8">
        <v>104124.80202</v>
      </c>
      <c r="R3394" s="5" t="s">
        <v>18335</v>
      </c>
    </row>
    <row r="3395" spans="1:18" ht="42" x14ac:dyDescent="0.3">
      <c r="A3395" s="5"/>
      <c r="B3395" s="5"/>
      <c r="C3395" s="5"/>
      <c r="D3395" s="5"/>
      <c r="E3395" s="5"/>
      <c r="F3395" s="3" t="s">
        <v>9100</v>
      </c>
      <c r="G3395" s="3">
        <v>102927.85032</v>
      </c>
      <c r="H3395" s="3">
        <v>0</v>
      </c>
      <c r="I3395" s="3">
        <v>0</v>
      </c>
      <c r="J3395" s="3"/>
      <c r="K3395" s="3"/>
      <c r="L3395" s="3"/>
      <c r="M3395" s="3"/>
      <c r="N3395" s="3"/>
      <c r="O3395" s="3"/>
      <c r="P3395" s="3"/>
      <c r="Q3395" s="8">
        <v>102927.85032</v>
      </c>
      <c r="R3395" s="5"/>
    </row>
    <row r="3396" spans="1:18" ht="31.5" x14ac:dyDescent="0.3">
      <c r="A3396" s="7"/>
      <c r="B3396" s="7"/>
      <c r="C3396" s="7"/>
      <c r="D3396" s="7"/>
      <c r="E3396" s="7"/>
      <c r="F3396" s="3" t="s">
        <v>9101</v>
      </c>
      <c r="G3396" s="3">
        <v>1196.9517000000001</v>
      </c>
      <c r="H3396" s="3">
        <v>0</v>
      </c>
      <c r="I3396" s="3">
        <v>0</v>
      </c>
      <c r="J3396" s="3"/>
      <c r="K3396" s="3"/>
      <c r="L3396" s="3"/>
      <c r="M3396" s="3"/>
      <c r="N3396" s="3"/>
      <c r="O3396" s="3"/>
      <c r="P3396" s="3"/>
      <c r="Q3396" s="8">
        <v>1196.9517000000001</v>
      </c>
      <c r="R3396" s="7"/>
    </row>
    <row r="3397" spans="1:18" ht="84" x14ac:dyDescent="0.3">
      <c r="A3397" s="6" t="s">
        <v>1888</v>
      </c>
      <c r="B3397" s="6" t="s">
        <v>10178</v>
      </c>
      <c r="C3397" s="6">
        <v>5.0000000000000001E-3</v>
      </c>
      <c r="D3397" s="6">
        <v>2022</v>
      </c>
      <c r="E3397" s="6">
        <v>2023</v>
      </c>
      <c r="F3397" s="3" t="s">
        <v>22</v>
      </c>
      <c r="G3397" s="3">
        <v>0</v>
      </c>
      <c r="H3397" s="3">
        <v>109.50653</v>
      </c>
      <c r="I3397" s="3">
        <v>0</v>
      </c>
      <c r="J3397" s="3"/>
      <c r="K3397" s="3"/>
      <c r="L3397" s="3"/>
      <c r="M3397" s="3"/>
      <c r="N3397" s="3"/>
      <c r="O3397" s="3"/>
      <c r="P3397" s="3"/>
      <c r="Q3397" s="8">
        <v>109.50653</v>
      </c>
      <c r="R3397" s="5" t="s">
        <v>18336</v>
      </c>
    </row>
    <row r="3398" spans="1:18" ht="42" x14ac:dyDescent="0.3">
      <c r="A3398" s="5"/>
      <c r="B3398" s="5"/>
      <c r="C3398" s="5"/>
      <c r="D3398" s="5"/>
      <c r="E3398" s="5"/>
      <c r="F3398" s="3" t="s">
        <v>9100</v>
      </c>
      <c r="G3398" s="3">
        <v>0</v>
      </c>
      <c r="H3398" s="3">
        <v>103.38094</v>
      </c>
      <c r="I3398" s="3">
        <v>0</v>
      </c>
      <c r="J3398" s="3"/>
      <c r="K3398" s="3"/>
      <c r="L3398" s="3"/>
      <c r="M3398" s="3"/>
      <c r="N3398" s="3"/>
      <c r="O3398" s="3"/>
      <c r="P3398" s="3"/>
      <c r="Q3398" s="8">
        <v>103.38094</v>
      </c>
      <c r="R3398" s="5"/>
    </row>
    <row r="3399" spans="1:18" ht="31.5" x14ac:dyDescent="0.3">
      <c r="A3399" s="7"/>
      <c r="B3399" s="7"/>
      <c r="C3399" s="7"/>
      <c r="D3399" s="7"/>
      <c r="E3399" s="7"/>
      <c r="F3399" s="3" t="s">
        <v>9101</v>
      </c>
      <c r="G3399" s="3">
        <v>0</v>
      </c>
      <c r="H3399" s="3">
        <v>6.1255899999999999</v>
      </c>
      <c r="I3399" s="3">
        <v>0</v>
      </c>
      <c r="J3399" s="3"/>
      <c r="K3399" s="3"/>
      <c r="L3399" s="3"/>
      <c r="M3399" s="3"/>
      <c r="N3399" s="3"/>
      <c r="O3399" s="3"/>
      <c r="P3399" s="3"/>
      <c r="Q3399" s="8">
        <v>6.1255899999999999</v>
      </c>
      <c r="R3399" s="7"/>
    </row>
    <row r="3400" spans="1:18" ht="84" x14ac:dyDescent="0.3">
      <c r="A3400" s="6" t="s">
        <v>1889</v>
      </c>
      <c r="B3400" s="6" t="s">
        <v>10179</v>
      </c>
      <c r="C3400" s="6">
        <v>3.4500000000000003E-2</v>
      </c>
      <c r="D3400" s="6">
        <v>2021</v>
      </c>
      <c r="E3400" s="6">
        <v>2022</v>
      </c>
      <c r="F3400" s="3" t="s">
        <v>22</v>
      </c>
      <c r="G3400" s="3">
        <v>32.391840000000002</v>
      </c>
      <c r="H3400" s="3">
        <v>0</v>
      </c>
      <c r="I3400" s="3">
        <v>0</v>
      </c>
      <c r="J3400" s="3"/>
      <c r="K3400" s="3"/>
      <c r="L3400" s="3"/>
      <c r="M3400" s="3"/>
      <c r="N3400" s="3"/>
      <c r="O3400" s="3"/>
      <c r="P3400" s="3"/>
      <c r="Q3400" s="8">
        <v>32.391840000000002</v>
      </c>
      <c r="R3400" s="5" t="s">
        <v>18337</v>
      </c>
    </row>
    <row r="3401" spans="1:18" ht="42" x14ac:dyDescent="0.3">
      <c r="A3401" s="5"/>
      <c r="B3401" s="5"/>
      <c r="C3401" s="5"/>
      <c r="D3401" s="5"/>
      <c r="E3401" s="5"/>
      <c r="F3401" s="3" t="s">
        <v>9100</v>
      </c>
      <c r="G3401" s="3">
        <v>27.740790000000001</v>
      </c>
      <c r="H3401" s="3">
        <v>0</v>
      </c>
      <c r="I3401" s="3">
        <v>0</v>
      </c>
      <c r="J3401" s="3"/>
      <c r="K3401" s="3"/>
      <c r="L3401" s="3"/>
      <c r="M3401" s="3"/>
      <c r="N3401" s="3"/>
      <c r="O3401" s="3"/>
      <c r="P3401" s="3"/>
      <c r="Q3401" s="8">
        <v>27.740790000000001</v>
      </c>
      <c r="R3401" s="5"/>
    </row>
    <row r="3402" spans="1:18" ht="31.5" x14ac:dyDescent="0.3">
      <c r="A3402" s="7"/>
      <c r="B3402" s="7"/>
      <c r="C3402" s="7"/>
      <c r="D3402" s="7"/>
      <c r="E3402" s="7"/>
      <c r="F3402" s="3" t="s">
        <v>9101</v>
      </c>
      <c r="G3402" s="3">
        <v>4.6510499999999997</v>
      </c>
      <c r="H3402" s="3">
        <v>0</v>
      </c>
      <c r="I3402" s="3">
        <v>0</v>
      </c>
      <c r="J3402" s="3"/>
      <c r="K3402" s="3"/>
      <c r="L3402" s="3"/>
      <c r="M3402" s="3"/>
      <c r="N3402" s="3"/>
      <c r="O3402" s="3"/>
      <c r="P3402" s="3"/>
      <c r="Q3402" s="8">
        <v>4.6510499999999997</v>
      </c>
      <c r="R3402" s="7"/>
    </row>
    <row r="3403" spans="1:18" ht="84" x14ac:dyDescent="0.3">
      <c r="A3403" s="6" t="s">
        <v>1890</v>
      </c>
      <c r="B3403" s="6" t="s">
        <v>10180</v>
      </c>
      <c r="C3403" s="6">
        <v>1.0999999999999999E-2</v>
      </c>
      <c r="D3403" s="6">
        <v>2021</v>
      </c>
      <c r="E3403" s="6">
        <v>2022</v>
      </c>
      <c r="F3403" s="3" t="s">
        <v>22</v>
      </c>
      <c r="G3403" s="3">
        <v>26.964479999999998</v>
      </c>
      <c r="H3403" s="3">
        <v>0</v>
      </c>
      <c r="I3403" s="3">
        <v>0</v>
      </c>
      <c r="J3403" s="3"/>
      <c r="K3403" s="3"/>
      <c r="L3403" s="3"/>
      <c r="M3403" s="3"/>
      <c r="N3403" s="3"/>
      <c r="O3403" s="3"/>
      <c r="P3403" s="3"/>
      <c r="Q3403" s="8">
        <v>26.964479999999998</v>
      </c>
      <c r="R3403" s="5" t="s">
        <v>18338</v>
      </c>
    </row>
    <row r="3404" spans="1:18" ht="42" x14ac:dyDescent="0.3">
      <c r="A3404" s="5"/>
      <c r="B3404" s="5"/>
      <c r="C3404" s="5"/>
      <c r="D3404" s="5"/>
      <c r="E3404" s="5"/>
      <c r="F3404" s="3" t="s">
        <v>9100</v>
      </c>
      <c r="G3404" s="3">
        <v>22.31343</v>
      </c>
      <c r="H3404" s="3">
        <v>0</v>
      </c>
      <c r="I3404" s="3">
        <v>0</v>
      </c>
      <c r="J3404" s="3"/>
      <c r="K3404" s="3"/>
      <c r="L3404" s="3"/>
      <c r="M3404" s="3"/>
      <c r="N3404" s="3"/>
      <c r="O3404" s="3"/>
      <c r="P3404" s="3"/>
      <c r="Q3404" s="8">
        <v>22.31343</v>
      </c>
      <c r="R3404" s="5"/>
    </row>
    <row r="3405" spans="1:18" ht="31.5" x14ac:dyDescent="0.3">
      <c r="A3405" s="7"/>
      <c r="B3405" s="7"/>
      <c r="C3405" s="7"/>
      <c r="D3405" s="7"/>
      <c r="E3405" s="7"/>
      <c r="F3405" s="3" t="s">
        <v>9101</v>
      </c>
      <c r="G3405" s="3">
        <v>4.6510499999999997</v>
      </c>
      <c r="H3405" s="3">
        <v>0</v>
      </c>
      <c r="I3405" s="3">
        <v>0</v>
      </c>
      <c r="J3405" s="3"/>
      <c r="K3405" s="3"/>
      <c r="L3405" s="3"/>
      <c r="M3405" s="3"/>
      <c r="N3405" s="3"/>
      <c r="O3405" s="3"/>
      <c r="P3405" s="3"/>
      <c r="Q3405" s="8">
        <v>4.6510499999999997</v>
      </c>
      <c r="R3405" s="7"/>
    </row>
    <row r="3406" spans="1:18" ht="84" x14ac:dyDescent="0.3">
      <c r="A3406" s="6" t="s">
        <v>1891</v>
      </c>
      <c r="B3406" s="6" t="s">
        <v>10181</v>
      </c>
      <c r="C3406" s="6">
        <v>5.0000000000000001E-3</v>
      </c>
      <c r="D3406" s="6">
        <v>2021</v>
      </c>
      <c r="E3406" s="6">
        <v>2022</v>
      </c>
      <c r="F3406" s="3" t="s">
        <v>22</v>
      </c>
      <c r="G3406" s="3">
        <v>21.127970000000001</v>
      </c>
      <c r="H3406" s="3">
        <v>0</v>
      </c>
      <c r="I3406" s="3">
        <v>0</v>
      </c>
      <c r="J3406" s="3"/>
      <c r="K3406" s="3"/>
      <c r="L3406" s="3"/>
      <c r="M3406" s="3"/>
      <c r="N3406" s="3"/>
      <c r="O3406" s="3"/>
      <c r="P3406" s="3"/>
      <c r="Q3406" s="8">
        <v>21.127970000000001</v>
      </c>
      <c r="R3406" s="5" t="s">
        <v>18339</v>
      </c>
    </row>
    <row r="3407" spans="1:18" ht="42" x14ac:dyDescent="0.3">
      <c r="A3407" s="5"/>
      <c r="B3407" s="5"/>
      <c r="C3407" s="5"/>
      <c r="D3407" s="5"/>
      <c r="E3407" s="5"/>
      <c r="F3407" s="3" t="s">
        <v>9100</v>
      </c>
      <c r="G3407" s="3">
        <v>16.47692</v>
      </c>
      <c r="H3407" s="3">
        <v>0</v>
      </c>
      <c r="I3407" s="3">
        <v>0</v>
      </c>
      <c r="J3407" s="3"/>
      <c r="K3407" s="3"/>
      <c r="L3407" s="3"/>
      <c r="M3407" s="3"/>
      <c r="N3407" s="3"/>
      <c r="O3407" s="3"/>
      <c r="P3407" s="3"/>
      <c r="Q3407" s="8">
        <v>16.47692</v>
      </c>
      <c r="R3407" s="5"/>
    </row>
    <row r="3408" spans="1:18" ht="31.5" x14ac:dyDescent="0.3">
      <c r="A3408" s="7"/>
      <c r="B3408" s="7"/>
      <c r="C3408" s="7"/>
      <c r="D3408" s="7"/>
      <c r="E3408" s="7"/>
      <c r="F3408" s="3" t="s">
        <v>9101</v>
      </c>
      <c r="G3408" s="3">
        <v>4.6510499999999997</v>
      </c>
      <c r="H3408" s="3">
        <v>0</v>
      </c>
      <c r="I3408" s="3">
        <v>0</v>
      </c>
      <c r="J3408" s="3"/>
      <c r="K3408" s="3"/>
      <c r="L3408" s="3"/>
      <c r="M3408" s="3"/>
      <c r="N3408" s="3"/>
      <c r="O3408" s="3"/>
      <c r="P3408" s="3"/>
      <c r="Q3408" s="8">
        <v>4.6510499999999997</v>
      </c>
      <c r="R3408" s="7"/>
    </row>
    <row r="3409" spans="1:18" ht="84" x14ac:dyDescent="0.3">
      <c r="A3409" s="6" t="s">
        <v>1892</v>
      </c>
      <c r="B3409" s="6" t="s">
        <v>10182</v>
      </c>
      <c r="C3409" s="6">
        <v>8.0000000000000002E-3</v>
      </c>
      <c r="D3409" s="6">
        <v>2022</v>
      </c>
      <c r="E3409" s="6">
        <v>2023</v>
      </c>
      <c r="F3409" s="3" t="s">
        <v>22</v>
      </c>
      <c r="G3409" s="3">
        <v>0</v>
      </c>
      <c r="H3409" s="3">
        <v>62.231639999999999</v>
      </c>
      <c r="I3409" s="3">
        <v>0</v>
      </c>
      <c r="J3409" s="3"/>
      <c r="K3409" s="3"/>
      <c r="L3409" s="3"/>
      <c r="M3409" s="3"/>
      <c r="N3409" s="3"/>
      <c r="O3409" s="3"/>
      <c r="P3409" s="3"/>
      <c r="Q3409" s="8">
        <v>62.231639999999999</v>
      </c>
      <c r="R3409" s="5" t="s">
        <v>18340</v>
      </c>
    </row>
    <row r="3410" spans="1:18" ht="42" x14ac:dyDescent="0.3">
      <c r="A3410" s="5"/>
      <c r="B3410" s="5"/>
      <c r="C3410" s="5"/>
      <c r="D3410" s="5"/>
      <c r="E3410" s="5"/>
      <c r="F3410" s="3" t="s">
        <v>9100</v>
      </c>
      <c r="G3410" s="3">
        <v>0</v>
      </c>
      <c r="H3410" s="3">
        <v>56.106050000000003</v>
      </c>
      <c r="I3410" s="3">
        <v>0</v>
      </c>
      <c r="J3410" s="3"/>
      <c r="K3410" s="3"/>
      <c r="L3410" s="3"/>
      <c r="M3410" s="3"/>
      <c r="N3410" s="3"/>
      <c r="O3410" s="3"/>
      <c r="P3410" s="3"/>
      <c r="Q3410" s="8">
        <v>56.106050000000003</v>
      </c>
      <c r="R3410" s="5"/>
    </row>
    <row r="3411" spans="1:18" ht="31.5" x14ac:dyDescent="0.3">
      <c r="A3411" s="7"/>
      <c r="B3411" s="7"/>
      <c r="C3411" s="7"/>
      <c r="D3411" s="7"/>
      <c r="E3411" s="7"/>
      <c r="F3411" s="3" t="s">
        <v>9101</v>
      </c>
      <c r="G3411" s="3">
        <v>0</v>
      </c>
      <c r="H3411" s="3">
        <v>6.1255899999999999</v>
      </c>
      <c r="I3411" s="3">
        <v>0</v>
      </c>
      <c r="J3411" s="3"/>
      <c r="K3411" s="3"/>
      <c r="L3411" s="3"/>
      <c r="M3411" s="3"/>
      <c r="N3411" s="3"/>
      <c r="O3411" s="3"/>
      <c r="P3411" s="3"/>
      <c r="Q3411" s="8">
        <v>6.1255899999999999</v>
      </c>
      <c r="R3411" s="7"/>
    </row>
    <row r="3412" spans="1:18" ht="84" x14ac:dyDescent="0.3">
      <c r="A3412" s="6" t="s">
        <v>1893</v>
      </c>
      <c r="B3412" s="6" t="s">
        <v>10183</v>
      </c>
      <c r="C3412" s="6">
        <v>1.35E-2</v>
      </c>
      <c r="D3412" s="6">
        <v>2021</v>
      </c>
      <c r="E3412" s="6">
        <v>2022</v>
      </c>
      <c r="F3412" s="3" t="s">
        <v>22</v>
      </c>
      <c r="G3412" s="3">
        <v>28.73537</v>
      </c>
      <c r="H3412" s="3">
        <v>0</v>
      </c>
      <c r="I3412" s="3">
        <v>0</v>
      </c>
      <c r="J3412" s="3"/>
      <c r="K3412" s="3"/>
      <c r="L3412" s="3"/>
      <c r="M3412" s="3"/>
      <c r="N3412" s="3"/>
      <c r="O3412" s="3"/>
      <c r="P3412" s="3"/>
      <c r="Q3412" s="8">
        <v>28.73537</v>
      </c>
      <c r="R3412" s="5" t="s">
        <v>18341</v>
      </c>
    </row>
    <row r="3413" spans="1:18" ht="42" x14ac:dyDescent="0.3">
      <c r="A3413" s="5"/>
      <c r="B3413" s="5"/>
      <c r="C3413" s="5"/>
      <c r="D3413" s="5"/>
      <c r="E3413" s="5"/>
      <c r="F3413" s="3" t="s">
        <v>9100</v>
      </c>
      <c r="G3413" s="3">
        <v>24.084320000000002</v>
      </c>
      <c r="H3413" s="3">
        <v>0</v>
      </c>
      <c r="I3413" s="3">
        <v>0</v>
      </c>
      <c r="J3413" s="3"/>
      <c r="K3413" s="3"/>
      <c r="L3413" s="3"/>
      <c r="M3413" s="3"/>
      <c r="N3413" s="3"/>
      <c r="O3413" s="3"/>
      <c r="P3413" s="3"/>
      <c r="Q3413" s="8">
        <v>24.084320000000002</v>
      </c>
      <c r="R3413" s="5"/>
    </row>
    <row r="3414" spans="1:18" ht="31.5" x14ac:dyDescent="0.3">
      <c r="A3414" s="7"/>
      <c r="B3414" s="7"/>
      <c r="C3414" s="7"/>
      <c r="D3414" s="7"/>
      <c r="E3414" s="7"/>
      <c r="F3414" s="3" t="s">
        <v>9101</v>
      </c>
      <c r="G3414" s="3">
        <v>4.6510499999999997</v>
      </c>
      <c r="H3414" s="3">
        <v>0</v>
      </c>
      <c r="I3414" s="3">
        <v>0</v>
      </c>
      <c r="J3414" s="3"/>
      <c r="K3414" s="3"/>
      <c r="L3414" s="3"/>
      <c r="M3414" s="3"/>
      <c r="N3414" s="3"/>
      <c r="O3414" s="3"/>
      <c r="P3414" s="3"/>
      <c r="Q3414" s="8">
        <v>4.6510499999999997</v>
      </c>
      <c r="R3414" s="7"/>
    </row>
    <row r="3415" spans="1:18" ht="73.5" x14ac:dyDescent="0.3">
      <c r="A3415" s="6" t="s">
        <v>1894</v>
      </c>
      <c r="B3415" s="6" t="s">
        <v>10184</v>
      </c>
      <c r="C3415" s="6">
        <v>0.436</v>
      </c>
      <c r="D3415" s="6">
        <v>2021</v>
      </c>
      <c r="E3415" s="6">
        <v>2022</v>
      </c>
      <c r="F3415" s="3" t="s">
        <v>22</v>
      </c>
      <c r="G3415" s="3">
        <v>3253.0572099999999</v>
      </c>
      <c r="H3415" s="3">
        <v>0</v>
      </c>
      <c r="I3415" s="3">
        <v>0</v>
      </c>
      <c r="J3415" s="3"/>
      <c r="K3415" s="3"/>
      <c r="L3415" s="3"/>
      <c r="M3415" s="3"/>
      <c r="N3415" s="3"/>
      <c r="O3415" s="3"/>
      <c r="P3415" s="3"/>
      <c r="Q3415" s="8">
        <v>3253.0572099999999</v>
      </c>
      <c r="R3415" s="5" t="s">
        <v>18342</v>
      </c>
    </row>
    <row r="3416" spans="1:18" ht="42" x14ac:dyDescent="0.3">
      <c r="A3416" s="5"/>
      <c r="B3416" s="5"/>
      <c r="C3416" s="5"/>
      <c r="D3416" s="5"/>
      <c r="E3416" s="5"/>
      <c r="F3416" s="3" t="s">
        <v>9100</v>
      </c>
      <c r="G3416" s="3">
        <v>3197.2445200000002</v>
      </c>
      <c r="H3416" s="3">
        <v>0</v>
      </c>
      <c r="I3416" s="3">
        <v>0</v>
      </c>
      <c r="J3416" s="3"/>
      <c r="K3416" s="3"/>
      <c r="L3416" s="3"/>
      <c r="M3416" s="3"/>
      <c r="N3416" s="3"/>
      <c r="O3416" s="3"/>
      <c r="P3416" s="3"/>
      <c r="Q3416" s="8">
        <v>3197.2445200000002</v>
      </c>
      <c r="R3416" s="5"/>
    </row>
    <row r="3417" spans="1:18" ht="31.5" x14ac:dyDescent="0.3">
      <c r="A3417" s="7"/>
      <c r="B3417" s="7"/>
      <c r="C3417" s="7"/>
      <c r="D3417" s="7"/>
      <c r="E3417" s="7"/>
      <c r="F3417" s="3" t="s">
        <v>9101</v>
      </c>
      <c r="G3417" s="3">
        <v>55.812690000000003</v>
      </c>
      <c r="H3417" s="3">
        <v>0</v>
      </c>
      <c r="I3417" s="3">
        <v>0</v>
      </c>
      <c r="J3417" s="3"/>
      <c r="K3417" s="3"/>
      <c r="L3417" s="3"/>
      <c r="M3417" s="3"/>
      <c r="N3417" s="3"/>
      <c r="O3417" s="3"/>
      <c r="P3417" s="3"/>
      <c r="Q3417" s="8">
        <v>55.812690000000003</v>
      </c>
      <c r="R3417" s="7"/>
    </row>
    <row r="3418" spans="1:18" ht="84" x14ac:dyDescent="0.3">
      <c r="A3418" s="6" t="s">
        <v>1895</v>
      </c>
      <c r="B3418" s="6" t="s">
        <v>10185</v>
      </c>
      <c r="C3418" s="6">
        <v>1.0500000000000001E-2</v>
      </c>
      <c r="D3418" s="6">
        <v>2021</v>
      </c>
      <c r="E3418" s="6">
        <v>2022</v>
      </c>
      <c r="F3418" s="3" t="s">
        <v>22</v>
      </c>
      <c r="G3418" s="3">
        <v>89.410449999999997</v>
      </c>
      <c r="H3418" s="3">
        <v>0</v>
      </c>
      <c r="I3418" s="3">
        <v>0</v>
      </c>
      <c r="J3418" s="3"/>
      <c r="K3418" s="3"/>
      <c r="L3418" s="3"/>
      <c r="M3418" s="3"/>
      <c r="N3418" s="3"/>
      <c r="O3418" s="3"/>
      <c r="P3418" s="3"/>
      <c r="Q3418" s="8">
        <v>89.410449999999997</v>
      </c>
      <c r="R3418" s="5" t="s">
        <v>18343</v>
      </c>
    </row>
    <row r="3419" spans="1:18" ht="42" x14ac:dyDescent="0.3">
      <c r="A3419" s="5"/>
      <c r="B3419" s="5"/>
      <c r="C3419" s="5"/>
      <c r="D3419" s="5"/>
      <c r="E3419" s="5"/>
      <c r="F3419" s="3" t="s">
        <v>9100</v>
      </c>
      <c r="G3419" s="3">
        <v>84.759399999999999</v>
      </c>
      <c r="H3419" s="3">
        <v>0</v>
      </c>
      <c r="I3419" s="3">
        <v>0</v>
      </c>
      <c r="J3419" s="3"/>
      <c r="K3419" s="3"/>
      <c r="L3419" s="3"/>
      <c r="M3419" s="3"/>
      <c r="N3419" s="3"/>
      <c r="O3419" s="3"/>
      <c r="P3419" s="3"/>
      <c r="Q3419" s="8">
        <v>84.759399999999999</v>
      </c>
      <c r="R3419" s="5"/>
    </row>
    <row r="3420" spans="1:18" ht="31.5" x14ac:dyDescent="0.3">
      <c r="A3420" s="7"/>
      <c r="B3420" s="7"/>
      <c r="C3420" s="7"/>
      <c r="D3420" s="7"/>
      <c r="E3420" s="7"/>
      <c r="F3420" s="3" t="s">
        <v>9101</v>
      </c>
      <c r="G3420" s="3">
        <v>4.6510499999999997</v>
      </c>
      <c r="H3420" s="3">
        <v>0</v>
      </c>
      <c r="I3420" s="3">
        <v>0</v>
      </c>
      <c r="J3420" s="3"/>
      <c r="K3420" s="3"/>
      <c r="L3420" s="3"/>
      <c r="M3420" s="3"/>
      <c r="N3420" s="3"/>
      <c r="O3420" s="3"/>
      <c r="P3420" s="3"/>
      <c r="Q3420" s="8">
        <v>4.6510499999999997</v>
      </c>
      <c r="R3420" s="7"/>
    </row>
    <row r="3421" spans="1:18" ht="84" x14ac:dyDescent="0.3">
      <c r="A3421" s="6" t="s">
        <v>1896</v>
      </c>
      <c r="B3421" s="6" t="s">
        <v>10186</v>
      </c>
      <c r="C3421" s="6">
        <v>1.2999999999999999E-2</v>
      </c>
      <c r="D3421" s="6">
        <v>2021</v>
      </c>
      <c r="E3421" s="6">
        <v>2022</v>
      </c>
      <c r="F3421" s="3" t="s">
        <v>22</v>
      </c>
      <c r="G3421" s="3">
        <v>93.398099999999999</v>
      </c>
      <c r="H3421" s="3">
        <v>0</v>
      </c>
      <c r="I3421" s="3">
        <v>0</v>
      </c>
      <c r="J3421" s="3"/>
      <c r="K3421" s="3"/>
      <c r="L3421" s="3"/>
      <c r="M3421" s="3"/>
      <c r="N3421" s="3"/>
      <c r="O3421" s="3"/>
      <c r="P3421" s="3"/>
      <c r="Q3421" s="8">
        <v>93.398099999999999</v>
      </c>
      <c r="R3421" s="5" t="s">
        <v>18344</v>
      </c>
    </row>
    <row r="3422" spans="1:18" ht="42" x14ac:dyDescent="0.3">
      <c r="A3422" s="5"/>
      <c r="B3422" s="5"/>
      <c r="C3422" s="5"/>
      <c r="D3422" s="5"/>
      <c r="E3422" s="5"/>
      <c r="F3422" s="3" t="s">
        <v>9100</v>
      </c>
      <c r="G3422" s="3">
        <v>88.747050000000002</v>
      </c>
      <c r="H3422" s="3">
        <v>0</v>
      </c>
      <c r="I3422" s="3">
        <v>0</v>
      </c>
      <c r="J3422" s="3"/>
      <c r="K3422" s="3"/>
      <c r="L3422" s="3"/>
      <c r="M3422" s="3"/>
      <c r="N3422" s="3"/>
      <c r="O3422" s="3"/>
      <c r="P3422" s="3"/>
      <c r="Q3422" s="8">
        <v>88.747050000000002</v>
      </c>
      <c r="R3422" s="5"/>
    </row>
    <row r="3423" spans="1:18" ht="31.5" x14ac:dyDescent="0.3">
      <c r="A3423" s="7"/>
      <c r="B3423" s="7"/>
      <c r="C3423" s="7"/>
      <c r="D3423" s="7"/>
      <c r="E3423" s="7"/>
      <c r="F3423" s="3" t="s">
        <v>9101</v>
      </c>
      <c r="G3423" s="3">
        <v>4.6510499999999997</v>
      </c>
      <c r="H3423" s="3">
        <v>0</v>
      </c>
      <c r="I3423" s="3">
        <v>0</v>
      </c>
      <c r="J3423" s="3"/>
      <c r="K3423" s="3"/>
      <c r="L3423" s="3"/>
      <c r="M3423" s="3"/>
      <c r="N3423" s="3"/>
      <c r="O3423" s="3"/>
      <c r="P3423" s="3"/>
      <c r="Q3423" s="8">
        <v>4.6510499999999997</v>
      </c>
      <c r="R3423" s="7"/>
    </row>
    <row r="3424" spans="1:18" ht="63" x14ac:dyDescent="0.3">
      <c r="A3424" s="6" t="s">
        <v>1897</v>
      </c>
      <c r="B3424" s="6" t="s">
        <v>10187</v>
      </c>
      <c r="C3424" s="6">
        <v>0.20200000000000001</v>
      </c>
      <c r="D3424" s="6">
        <v>2021</v>
      </c>
      <c r="E3424" s="6">
        <v>2022</v>
      </c>
      <c r="F3424" s="3" t="s">
        <v>22</v>
      </c>
      <c r="G3424" s="3">
        <v>777.11694</v>
      </c>
      <c r="H3424" s="3">
        <v>0</v>
      </c>
      <c r="I3424" s="3">
        <v>0</v>
      </c>
      <c r="J3424" s="3"/>
      <c r="K3424" s="3"/>
      <c r="L3424" s="3"/>
      <c r="M3424" s="3"/>
      <c r="N3424" s="3"/>
      <c r="O3424" s="3"/>
      <c r="P3424" s="3"/>
      <c r="Q3424" s="8">
        <v>777.11694</v>
      </c>
      <c r="R3424" s="5" t="s">
        <v>18345</v>
      </c>
    </row>
    <row r="3425" spans="1:18" ht="42" x14ac:dyDescent="0.3">
      <c r="A3425" s="5"/>
      <c r="B3425" s="5"/>
      <c r="C3425" s="5"/>
      <c r="D3425" s="5"/>
      <c r="E3425" s="5"/>
      <c r="F3425" s="3" t="s">
        <v>9100</v>
      </c>
      <c r="G3425" s="3">
        <v>753.86165000000005</v>
      </c>
      <c r="H3425" s="3">
        <v>0</v>
      </c>
      <c r="I3425" s="3">
        <v>0</v>
      </c>
      <c r="J3425" s="3"/>
      <c r="K3425" s="3"/>
      <c r="L3425" s="3"/>
      <c r="M3425" s="3"/>
      <c r="N3425" s="3"/>
      <c r="O3425" s="3"/>
      <c r="P3425" s="3"/>
      <c r="Q3425" s="8">
        <v>753.86165000000005</v>
      </c>
      <c r="R3425" s="5"/>
    </row>
    <row r="3426" spans="1:18" ht="31.5" x14ac:dyDescent="0.3">
      <c r="A3426" s="7"/>
      <c r="B3426" s="7"/>
      <c r="C3426" s="7"/>
      <c r="D3426" s="7"/>
      <c r="E3426" s="7"/>
      <c r="F3426" s="3" t="s">
        <v>9101</v>
      </c>
      <c r="G3426" s="3">
        <v>23.255289999999999</v>
      </c>
      <c r="H3426" s="3">
        <v>0</v>
      </c>
      <c r="I3426" s="3">
        <v>0</v>
      </c>
      <c r="J3426" s="3"/>
      <c r="K3426" s="3"/>
      <c r="L3426" s="3"/>
      <c r="M3426" s="3"/>
      <c r="N3426" s="3"/>
      <c r="O3426" s="3"/>
      <c r="P3426" s="3"/>
      <c r="Q3426" s="8">
        <v>23.255289999999999</v>
      </c>
      <c r="R3426" s="7"/>
    </row>
    <row r="3427" spans="1:18" ht="84" x14ac:dyDescent="0.3">
      <c r="A3427" s="6" t="s">
        <v>1898</v>
      </c>
      <c r="B3427" s="6" t="s">
        <v>10188</v>
      </c>
      <c r="C3427" s="6">
        <v>3.3208000000000002</v>
      </c>
      <c r="D3427" s="6">
        <v>2021</v>
      </c>
      <c r="E3427" s="6">
        <v>2022</v>
      </c>
      <c r="F3427" s="3" t="s">
        <v>22</v>
      </c>
      <c r="G3427" s="3">
        <v>22517.856360000002</v>
      </c>
      <c r="H3427" s="3">
        <v>0</v>
      </c>
      <c r="I3427" s="3">
        <v>0</v>
      </c>
      <c r="J3427" s="3"/>
      <c r="K3427" s="3"/>
      <c r="L3427" s="3"/>
      <c r="M3427" s="3"/>
      <c r="N3427" s="3"/>
      <c r="O3427" s="3"/>
      <c r="P3427" s="3"/>
      <c r="Q3427" s="8">
        <v>22517.856360000002</v>
      </c>
      <c r="R3427" s="5" t="s">
        <v>24927</v>
      </c>
    </row>
    <row r="3428" spans="1:18" ht="42" x14ac:dyDescent="0.3">
      <c r="A3428" s="5"/>
      <c r="B3428" s="5"/>
      <c r="C3428" s="5"/>
      <c r="D3428" s="5"/>
      <c r="E3428" s="5"/>
      <c r="F3428" s="3" t="s">
        <v>9100</v>
      </c>
      <c r="G3428" s="3">
        <v>22359.720399999998</v>
      </c>
      <c r="H3428" s="3">
        <v>0</v>
      </c>
      <c r="I3428" s="3">
        <v>0</v>
      </c>
      <c r="J3428" s="3"/>
      <c r="K3428" s="3"/>
      <c r="L3428" s="3"/>
      <c r="M3428" s="3"/>
      <c r="N3428" s="3"/>
      <c r="O3428" s="3"/>
      <c r="P3428" s="3"/>
      <c r="Q3428" s="8">
        <v>22359.720399999998</v>
      </c>
      <c r="R3428" s="5"/>
    </row>
    <row r="3429" spans="1:18" ht="31.5" x14ac:dyDescent="0.3">
      <c r="A3429" s="7"/>
      <c r="B3429" s="7"/>
      <c r="C3429" s="7"/>
      <c r="D3429" s="7"/>
      <c r="E3429" s="7"/>
      <c r="F3429" s="3" t="s">
        <v>9101</v>
      </c>
      <c r="G3429" s="3">
        <v>158.13596000000001</v>
      </c>
      <c r="H3429" s="3">
        <v>0</v>
      </c>
      <c r="I3429" s="3">
        <v>0</v>
      </c>
      <c r="J3429" s="3"/>
      <c r="K3429" s="3"/>
      <c r="L3429" s="3"/>
      <c r="M3429" s="3"/>
      <c r="N3429" s="3"/>
      <c r="O3429" s="3"/>
      <c r="P3429" s="3"/>
      <c r="Q3429" s="8">
        <v>158.13596000000001</v>
      </c>
      <c r="R3429" s="7"/>
    </row>
    <row r="3430" spans="1:18" ht="63" x14ac:dyDescent="0.3">
      <c r="A3430" s="6" t="s">
        <v>1899</v>
      </c>
      <c r="B3430" s="6" t="s">
        <v>10189</v>
      </c>
      <c r="C3430" s="6">
        <v>0.4637</v>
      </c>
      <c r="D3430" s="6">
        <v>2022</v>
      </c>
      <c r="E3430" s="6">
        <v>2023</v>
      </c>
      <c r="F3430" s="3" t="s">
        <v>22</v>
      </c>
      <c r="G3430" s="3">
        <v>0</v>
      </c>
      <c r="H3430" s="3">
        <v>3877.7721299999998</v>
      </c>
      <c r="I3430" s="3">
        <v>0</v>
      </c>
      <c r="J3430" s="3"/>
      <c r="K3430" s="3"/>
      <c r="L3430" s="3"/>
      <c r="M3430" s="3"/>
      <c r="N3430" s="3"/>
      <c r="O3430" s="3"/>
      <c r="P3430" s="3"/>
      <c r="Q3430" s="8">
        <v>3877.7721299999998</v>
      </c>
      <c r="R3430" s="5" t="s">
        <v>18346</v>
      </c>
    </row>
    <row r="3431" spans="1:18" ht="42" x14ac:dyDescent="0.3">
      <c r="A3431" s="5"/>
      <c r="B3431" s="5"/>
      <c r="C3431" s="5"/>
      <c r="D3431" s="5"/>
      <c r="E3431" s="5"/>
      <c r="F3431" s="3" t="s">
        <v>9100</v>
      </c>
      <c r="G3431" s="3">
        <v>0</v>
      </c>
      <c r="H3431" s="3">
        <v>3871.6465400000002</v>
      </c>
      <c r="I3431" s="3">
        <v>0</v>
      </c>
      <c r="J3431" s="3"/>
      <c r="K3431" s="3"/>
      <c r="L3431" s="3"/>
      <c r="M3431" s="3"/>
      <c r="N3431" s="3"/>
      <c r="O3431" s="3"/>
      <c r="P3431" s="3"/>
      <c r="Q3431" s="8">
        <v>3871.6465400000002</v>
      </c>
      <c r="R3431" s="5"/>
    </row>
    <row r="3432" spans="1:18" ht="31.5" x14ac:dyDescent="0.3">
      <c r="A3432" s="7"/>
      <c r="B3432" s="7"/>
      <c r="C3432" s="7"/>
      <c r="D3432" s="7"/>
      <c r="E3432" s="7"/>
      <c r="F3432" s="3" t="s">
        <v>9101</v>
      </c>
      <c r="G3432" s="3">
        <v>0</v>
      </c>
      <c r="H3432" s="3">
        <v>6.1255899999999999</v>
      </c>
      <c r="I3432" s="3">
        <v>0</v>
      </c>
      <c r="J3432" s="3"/>
      <c r="K3432" s="3"/>
      <c r="L3432" s="3"/>
      <c r="M3432" s="3"/>
      <c r="N3432" s="3"/>
      <c r="O3432" s="3"/>
      <c r="P3432" s="3"/>
      <c r="Q3432" s="8">
        <v>6.1255899999999999</v>
      </c>
      <c r="R3432" s="7"/>
    </row>
    <row r="3433" spans="1:18" ht="63" x14ac:dyDescent="0.3">
      <c r="A3433" s="6" t="s">
        <v>1900</v>
      </c>
      <c r="B3433" s="6" t="s">
        <v>10190</v>
      </c>
      <c r="C3433" s="6">
        <v>0.219</v>
      </c>
      <c r="D3433" s="6">
        <v>2021</v>
      </c>
      <c r="E3433" s="6">
        <v>2022</v>
      </c>
      <c r="F3433" s="3" t="s">
        <v>22</v>
      </c>
      <c r="G3433" s="3">
        <v>686.02400999999998</v>
      </c>
      <c r="H3433" s="3">
        <v>0</v>
      </c>
      <c r="I3433" s="3">
        <v>0</v>
      </c>
      <c r="J3433" s="3"/>
      <c r="K3433" s="3"/>
      <c r="L3433" s="3"/>
      <c r="M3433" s="3"/>
      <c r="N3433" s="3"/>
      <c r="O3433" s="3"/>
      <c r="P3433" s="3"/>
      <c r="Q3433" s="8">
        <v>686.02400999999998</v>
      </c>
      <c r="R3433" s="5" t="s">
        <v>18347</v>
      </c>
    </row>
    <row r="3434" spans="1:18" ht="42" x14ac:dyDescent="0.3">
      <c r="A3434" s="5"/>
      <c r="B3434" s="5"/>
      <c r="C3434" s="5"/>
      <c r="D3434" s="5"/>
      <c r="E3434" s="5"/>
      <c r="F3434" s="3" t="s">
        <v>9100</v>
      </c>
      <c r="G3434" s="3">
        <v>667.41977999999995</v>
      </c>
      <c r="H3434" s="3">
        <v>0</v>
      </c>
      <c r="I3434" s="3">
        <v>0</v>
      </c>
      <c r="J3434" s="3"/>
      <c r="K3434" s="3"/>
      <c r="L3434" s="3"/>
      <c r="M3434" s="3"/>
      <c r="N3434" s="3"/>
      <c r="O3434" s="3"/>
      <c r="P3434" s="3"/>
      <c r="Q3434" s="8">
        <v>667.41977999999995</v>
      </c>
      <c r="R3434" s="5"/>
    </row>
    <row r="3435" spans="1:18" ht="31.5" x14ac:dyDescent="0.3">
      <c r="A3435" s="7"/>
      <c r="B3435" s="7"/>
      <c r="C3435" s="7"/>
      <c r="D3435" s="7"/>
      <c r="E3435" s="7"/>
      <c r="F3435" s="3" t="s">
        <v>9101</v>
      </c>
      <c r="G3435" s="3">
        <v>18.604230000000001</v>
      </c>
      <c r="H3435" s="3">
        <v>0</v>
      </c>
      <c r="I3435" s="3">
        <v>0</v>
      </c>
      <c r="J3435" s="3"/>
      <c r="K3435" s="3"/>
      <c r="L3435" s="3"/>
      <c r="M3435" s="3"/>
      <c r="N3435" s="3"/>
      <c r="O3435" s="3"/>
      <c r="P3435" s="3"/>
      <c r="Q3435" s="8">
        <v>18.604230000000001</v>
      </c>
      <c r="R3435" s="7"/>
    </row>
    <row r="3436" spans="1:18" ht="84" x14ac:dyDescent="0.3">
      <c r="A3436" s="6" t="s">
        <v>1901</v>
      </c>
      <c r="B3436" s="6" t="s">
        <v>10191</v>
      </c>
      <c r="C3436" s="6">
        <v>9.7639999999999993</v>
      </c>
      <c r="D3436" s="6">
        <v>2022</v>
      </c>
      <c r="E3436" s="6">
        <v>2023</v>
      </c>
      <c r="F3436" s="3" t="s">
        <v>22</v>
      </c>
      <c r="G3436" s="3">
        <v>0</v>
      </c>
      <c r="H3436" s="3">
        <v>66054.317679999993</v>
      </c>
      <c r="I3436" s="3">
        <v>0</v>
      </c>
      <c r="J3436" s="3"/>
      <c r="K3436" s="3"/>
      <c r="L3436" s="3"/>
      <c r="M3436" s="3"/>
      <c r="N3436" s="3"/>
      <c r="O3436" s="3"/>
      <c r="P3436" s="3"/>
      <c r="Q3436" s="8">
        <v>66054.317679999993</v>
      </c>
      <c r="R3436" s="5" t="s">
        <v>18348</v>
      </c>
    </row>
    <row r="3437" spans="1:18" ht="42" x14ac:dyDescent="0.3">
      <c r="A3437" s="5"/>
      <c r="B3437" s="5"/>
      <c r="C3437" s="5"/>
      <c r="D3437" s="5"/>
      <c r="E3437" s="5"/>
      <c r="F3437" s="3" t="s">
        <v>9100</v>
      </c>
      <c r="G3437" s="3">
        <v>0</v>
      </c>
      <c r="H3437" s="3">
        <v>65398.879549999998</v>
      </c>
      <c r="I3437" s="3">
        <v>0</v>
      </c>
      <c r="J3437" s="3"/>
      <c r="K3437" s="3"/>
      <c r="L3437" s="3"/>
      <c r="M3437" s="3"/>
      <c r="N3437" s="3"/>
      <c r="O3437" s="3"/>
      <c r="P3437" s="3"/>
      <c r="Q3437" s="8">
        <v>65398.879549999998</v>
      </c>
      <c r="R3437" s="5"/>
    </row>
    <row r="3438" spans="1:18" ht="31.5" x14ac:dyDescent="0.3">
      <c r="A3438" s="7"/>
      <c r="B3438" s="7"/>
      <c r="C3438" s="7"/>
      <c r="D3438" s="7"/>
      <c r="E3438" s="7"/>
      <c r="F3438" s="3" t="s">
        <v>9101</v>
      </c>
      <c r="G3438" s="3">
        <v>0</v>
      </c>
      <c r="H3438" s="3">
        <v>655.43813</v>
      </c>
      <c r="I3438" s="3">
        <v>0</v>
      </c>
      <c r="J3438" s="3"/>
      <c r="K3438" s="3"/>
      <c r="L3438" s="3"/>
      <c r="M3438" s="3"/>
      <c r="N3438" s="3"/>
      <c r="O3438" s="3"/>
      <c r="P3438" s="3"/>
      <c r="Q3438" s="8">
        <v>655.43813</v>
      </c>
      <c r="R3438" s="7"/>
    </row>
    <row r="3439" spans="1:18" ht="84" x14ac:dyDescent="0.3">
      <c r="A3439" s="6" t="s">
        <v>1902</v>
      </c>
      <c r="B3439" s="6" t="s">
        <v>10192</v>
      </c>
      <c r="C3439" s="6">
        <v>5.0000000000000001E-3</v>
      </c>
      <c r="D3439" s="6">
        <v>2022</v>
      </c>
      <c r="E3439" s="6">
        <v>2023</v>
      </c>
      <c r="F3439" s="3" t="s">
        <v>22</v>
      </c>
      <c r="G3439" s="3">
        <v>0</v>
      </c>
      <c r="H3439" s="3">
        <v>44.356319999999997</v>
      </c>
      <c r="I3439" s="3">
        <v>0</v>
      </c>
      <c r="J3439" s="3"/>
      <c r="K3439" s="3"/>
      <c r="L3439" s="3"/>
      <c r="M3439" s="3"/>
      <c r="N3439" s="3"/>
      <c r="O3439" s="3"/>
      <c r="P3439" s="3"/>
      <c r="Q3439" s="8">
        <v>44.356319999999997</v>
      </c>
      <c r="R3439" s="5" t="s">
        <v>18349</v>
      </c>
    </row>
    <row r="3440" spans="1:18" ht="42" x14ac:dyDescent="0.3">
      <c r="A3440" s="5"/>
      <c r="B3440" s="5"/>
      <c r="C3440" s="5"/>
      <c r="D3440" s="5"/>
      <c r="E3440" s="5"/>
      <c r="F3440" s="3" t="s">
        <v>9100</v>
      </c>
      <c r="G3440" s="3">
        <v>0</v>
      </c>
      <c r="H3440" s="3">
        <v>38.230730000000001</v>
      </c>
      <c r="I3440" s="3">
        <v>0</v>
      </c>
      <c r="J3440" s="3"/>
      <c r="K3440" s="3"/>
      <c r="L3440" s="3"/>
      <c r="M3440" s="3"/>
      <c r="N3440" s="3"/>
      <c r="O3440" s="3"/>
      <c r="P3440" s="3"/>
      <c r="Q3440" s="8">
        <v>38.230730000000001</v>
      </c>
      <c r="R3440" s="5"/>
    </row>
    <row r="3441" spans="1:18" ht="31.5" x14ac:dyDescent="0.3">
      <c r="A3441" s="7"/>
      <c r="B3441" s="7"/>
      <c r="C3441" s="7"/>
      <c r="D3441" s="7"/>
      <c r="E3441" s="7"/>
      <c r="F3441" s="3" t="s">
        <v>9101</v>
      </c>
      <c r="G3441" s="3">
        <v>0</v>
      </c>
      <c r="H3441" s="3">
        <v>6.1255899999999999</v>
      </c>
      <c r="I3441" s="3">
        <v>0</v>
      </c>
      <c r="J3441" s="3"/>
      <c r="K3441" s="3"/>
      <c r="L3441" s="3"/>
      <c r="M3441" s="3"/>
      <c r="N3441" s="3"/>
      <c r="O3441" s="3"/>
      <c r="P3441" s="3"/>
      <c r="Q3441" s="8">
        <v>6.1255899999999999</v>
      </c>
      <c r="R3441" s="7"/>
    </row>
    <row r="3442" spans="1:18" ht="63" x14ac:dyDescent="0.3">
      <c r="A3442" s="6" t="s">
        <v>1903</v>
      </c>
      <c r="B3442" s="6" t="s">
        <v>10193</v>
      </c>
      <c r="C3442" s="6">
        <v>0.36099999999999999</v>
      </c>
      <c r="D3442" s="6">
        <v>2022</v>
      </c>
      <c r="E3442" s="6">
        <v>2023</v>
      </c>
      <c r="F3442" s="3" t="s">
        <v>22</v>
      </c>
      <c r="G3442" s="3">
        <v>0</v>
      </c>
      <c r="H3442" s="3">
        <v>2602.7470199999998</v>
      </c>
      <c r="I3442" s="3">
        <v>0</v>
      </c>
      <c r="J3442" s="3"/>
      <c r="K3442" s="3"/>
      <c r="L3442" s="3"/>
      <c r="M3442" s="3"/>
      <c r="N3442" s="3"/>
      <c r="O3442" s="3"/>
      <c r="P3442" s="3"/>
      <c r="Q3442" s="8">
        <v>2602.7470199999998</v>
      </c>
      <c r="R3442" s="5" t="s">
        <v>18350</v>
      </c>
    </row>
    <row r="3443" spans="1:18" ht="42" x14ac:dyDescent="0.3">
      <c r="A3443" s="5"/>
      <c r="B3443" s="5"/>
      <c r="C3443" s="5"/>
      <c r="D3443" s="5"/>
      <c r="E3443" s="5"/>
      <c r="F3443" s="3" t="s">
        <v>9100</v>
      </c>
      <c r="G3443" s="3">
        <v>0</v>
      </c>
      <c r="H3443" s="3">
        <v>2590.49584</v>
      </c>
      <c r="I3443" s="3">
        <v>0</v>
      </c>
      <c r="J3443" s="3"/>
      <c r="K3443" s="3"/>
      <c r="L3443" s="3"/>
      <c r="M3443" s="3"/>
      <c r="N3443" s="3"/>
      <c r="O3443" s="3"/>
      <c r="P3443" s="3"/>
      <c r="Q3443" s="8">
        <v>2590.49584</v>
      </c>
      <c r="R3443" s="5"/>
    </row>
    <row r="3444" spans="1:18" ht="31.5" x14ac:dyDescent="0.3">
      <c r="A3444" s="7"/>
      <c r="B3444" s="7"/>
      <c r="C3444" s="7"/>
      <c r="D3444" s="7"/>
      <c r="E3444" s="7"/>
      <c r="F3444" s="3" t="s">
        <v>9101</v>
      </c>
      <c r="G3444" s="3">
        <v>0</v>
      </c>
      <c r="H3444" s="3">
        <v>12.25118</v>
      </c>
      <c r="I3444" s="3">
        <v>0</v>
      </c>
      <c r="J3444" s="3"/>
      <c r="K3444" s="3"/>
      <c r="L3444" s="3"/>
      <c r="M3444" s="3"/>
      <c r="N3444" s="3"/>
      <c r="O3444" s="3"/>
      <c r="P3444" s="3"/>
      <c r="Q3444" s="8">
        <v>12.25118</v>
      </c>
      <c r="R3444" s="7"/>
    </row>
    <row r="3445" spans="1:18" ht="84" x14ac:dyDescent="0.3">
      <c r="A3445" s="6" t="s">
        <v>1904</v>
      </c>
      <c r="B3445" s="6" t="s">
        <v>10194</v>
      </c>
      <c r="C3445" s="6">
        <v>5.0000000000000001E-3</v>
      </c>
      <c r="D3445" s="6">
        <v>2022</v>
      </c>
      <c r="E3445" s="6">
        <v>2023</v>
      </c>
      <c r="F3445" s="3" t="s">
        <v>22</v>
      </c>
      <c r="G3445" s="3">
        <v>0</v>
      </c>
      <c r="H3445" s="3">
        <v>44.255749999999999</v>
      </c>
      <c r="I3445" s="3">
        <v>0</v>
      </c>
      <c r="J3445" s="3"/>
      <c r="K3445" s="3"/>
      <c r="L3445" s="3"/>
      <c r="M3445" s="3"/>
      <c r="N3445" s="3"/>
      <c r="O3445" s="3"/>
      <c r="P3445" s="3"/>
      <c r="Q3445" s="8">
        <v>44.255749999999999</v>
      </c>
      <c r="R3445" s="5" t="s">
        <v>24928</v>
      </c>
    </row>
    <row r="3446" spans="1:18" ht="42" x14ac:dyDescent="0.3">
      <c r="A3446" s="5"/>
      <c r="B3446" s="5"/>
      <c r="C3446" s="5"/>
      <c r="D3446" s="5"/>
      <c r="E3446" s="5"/>
      <c r="F3446" s="3" t="s">
        <v>9100</v>
      </c>
      <c r="G3446" s="3">
        <v>0</v>
      </c>
      <c r="H3446" s="3">
        <v>38.130159999999997</v>
      </c>
      <c r="I3446" s="3">
        <v>0</v>
      </c>
      <c r="J3446" s="3"/>
      <c r="K3446" s="3"/>
      <c r="L3446" s="3"/>
      <c r="M3446" s="3"/>
      <c r="N3446" s="3"/>
      <c r="O3446" s="3"/>
      <c r="P3446" s="3"/>
      <c r="Q3446" s="8">
        <v>38.130159999999997</v>
      </c>
      <c r="R3446" s="5"/>
    </row>
    <row r="3447" spans="1:18" ht="31.5" x14ac:dyDescent="0.3">
      <c r="A3447" s="7"/>
      <c r="B3447" s="7"/>
      <c r="C3447" s="7"/>
      <c r="D3447" s="7"/>
      <c r="E3447" s="7"/>
      <c r="F3447" s="3" t="s">
        <v>9101</v>
      </c>
      <c r="G3447" s="3">
        <v>0</v>
      </c>
      <c r="H3447" s="3">
        <v>6.1255899999999999</v>
      </c>
      <c r="I3447" s="3">
        <v>0</v>
      </c>
      <c r="J3447" s="3"/>
      <c r="K3447" s="3"/>
      <c r="L3447" s="3"/>
      <c r="M3447" s="3"/>
      <c r="N3447" s="3"/>
      <c r="O3447" s="3"/>
      <c r="P3447" s="3"/>
      <c r="Q3447" s="8">
        <v>6.1255899999999999</v>
      </c>
      <c r="R3447" s="7"/>
    </row>
    <row r="3448" spans="1:18" ht="63" x14ac:dyDescent="0.3">
      <c r="A3448" s="6" t="s">
        <v>1905</v>
      </c>
      <c r="B3448" s="6" t="s">
        <v>10195</v>
      </c>
      <c r="C3448" s="6">
        <v>0.154</v>
      </c>
      <c r="D3448" s="6">
        <v>2021</v>
      </c>
      <c r="E3448" s="6">
        <v>2022</v>
      </c>
      <c r="F3448" s="3" t="s">
        <v>22</v>
      </c>
      <c r="G3448" s="3">
        <v>1065.8751299999999</v>
      </c>
      <c r="H3448" s="3">
        <v>0</v>
      </c>
      <c r="I3448" s="3">
        <v>0</v>
      </c>
      <c r="J3448" s="3"/>
      <c r="K3448" s="3"/>
      <c r="L3448" s="3"/>
      <c r="M3448" s="3"/>
      <c r="N3448" s="3"/>
      <c r="O3448" s="3"/>
      <c r="P3448" s="3"/>
      <c r="Q3448" s="8">
        <v>1065.8751299999999</v>
      </c>
      <c r="R3448" s="5" t="s">
        <v>18351</v>
      </c>
    </row>
    <row r="3449" spans="1:18" ht="42" x14ac:dyDescent="0.3">
      <c r="A3449" s="5"/>
      <c r="B3449" s="5"/>
      <c r="C3449" s="5"/>
      <c r="D3449" s="5"/>
      <c r="E3449" s="5"/>
      <c r="F3449" s="3" t="s">
        <v>9100</v>
      </c>
      <c r="G3449" s="3">
        <v>1056.5730100000001</v>
      </c>
      <c r="H3449" s="3">
        <v>0</v>
      </c>
      <c r="I3449" s="3">
        <v>0</v>
      </c>
      <c r="J3449" s="3"/>
      <c r="K3449" s="3"/>
      <c r="L3449" s="3"/>
      <c r="M3449" s="3"/>
      <c r="N3449" s="3"/>
      <c r="O3449" s="3"/>
      <c r="P3449" s="3"/>
      <c r="Q3449" s="8">
        <v>1056.5730100000001</v>
      </c>
      <c r="R3449" s="5"/>
    </row>
    <row r="3450" spans="1:18" ht="31.5" x14ac:dyDescent="0.3">
      <c r="A3450" s="7"/>
      <c r="B3450" s="7"/>
      <c r="C3450" s="7"/>
      <c r="D3450" s="7"/>
      <c r="E3450" s="7"/>
      <c r="F3450" s="3" t="s">
        <v>9101</v>
      </c>
      <c r="G3450" s="3">
        <v>9.3021200000000004</v>
      </c>
      <c r="H3450" s="3">
        <v>0</v>
      </c>
      <c r="I3450" s="3">
        <v>0</v>
      </c>
      <c r="J3450" s="3"/>
      <c r="K3450" s="3"/>
      <c r="L3450" s="3"/>
      <c r="M3450" s="3"/>
      <c r="N3450" s="3"/>
      <c r="O3450" s="3"/>
      <c r="P3450" s="3"/>
      <c r="Q3450" s="8">
        <v>9.3021200000000004</v>
      </c>
      <c r="R3450" s="7"/>
    </row>
    <row r="3451" spans="1:18" ht="63" x14ac:dyDescent="0.3">
      <c r="A3451" s="6" t="s">
        <v>1906</v>
      </c>
      <c r="B3451" s="6" t="s">
        <v>10196</v>
      </c>
      <c r="C3451" s="6">
        <v>4.9909999999999997</v>
      </c>
      <c r="D3451" s="6">
        <v>2022</v>
      </c>
      <c r="E3451" s="6">
        <v>2023</v>
      </c>
      <c r="F3451" s="3" t="s">
        <v>22</v>
      </c>
      <c r="G3451" s="3">
        <v>0</v>
      </c>
      <c r="H3451" s="3">
        <v>37860.984770000003</v>
      </c>
      <c r="I3451" s="3">
        <v>0</v>
      </c>
      <c r="J3451" s="3"/>
      <c r="K3451" s="3"/>
      <c r="L3451" s="3"/>
      <c r="M3451" s="3"/>
      <c r="N3451" s="3"/>
      <c r="O3451" s="3"/>
      <c r="P3451" s="3"/>
      <c r="Q3451" s="8">
        <v>37860.984770000003</v>
      </c>
      <c r="R3451" s="5" t="s">
        <v>18352</v>
      </c>
    </row>
    <row r="3452" spans="1:18" ht="42" x14ac:dyDescent="0.3">
      <c r="A3452" s="5"/>
      <c r="B3452" s="5"/>
      <c r="C3452" s="5"/>
      <c r="D3452" s="5"/>
      <c r="E3452" s="5"/>
      <c r="F3452" s="3" t="s">
        <v>9100</v>
      </c>
      <c r="G3452" s="3">
        <v>0</v>
      </c>
      <c r="H3452" s="3">
        <v>37499.574959999998</v>
      </c>
      <c r="I3452" s="3">
        <v>0</v>
      </c>
      <c r="J3452" s="3"/>
      <c r="K3452" s="3"/>
      <c r="L3452" s="3"/>
      <c r="M3452" s="3"/>
      <c r="N3452" s="3"/>
      <c r="O3452" s="3"/>
      <c r="P3452" s="3"/>
      <c r="Q3452" s="8">
        <v>37499.574959999998</v>
      </c>
      <c r="R3452" s="5"/>
    </row>
    <row r="3453" spans="1:18" ht="31.5" x14ac:dyDescent="0.3">
      <c r="A3453" s="7"/>
      <c r="B3453" s="7"/>
      <c r="C3453" s="7"/>
      <c r="D3453" s="7"/>
      <c r="E3453" s="7"/>
      <c r="F3453" s="3" t="s">
        <v>9101</v>
      </c>
      <c r="G3453" s="3">
        <v>0</v>
      </c>
      <c r="H3453" s="3">
        <v>361.40980999999999</v>
      </c>
      <c r="I3453" s="3">
        <v>0</v>
      </c>
      <c r="J3453" s="3"/>
      <c r="K3453" s="3"/>
      <c r="L3453" s="3"/>
      <c r="M3453" s="3"/>
      <c r="N3453" s="3"/>
      <c r="O3453" s="3"/>
      <c r="P3453" s="3"/>
      <c r="Q3453" s="8">
        <v>361.40980999999999</v>
      </c>
      <c r="R3453" s="7"/>
    </row>
    <row r="3454" spans="1:18" ht="94.5" x14ac:dyDescent="0.3">
      <c r="A3454" s="6" t="s">
        <v>1907</v>
      </c>
      <c r="B3454" s="6" t="s">
        <v>10197</v>
      </c>
      <c r="C3454" s="6">
        <v>8.0000000000000002E-3</v>
      </c>
      <c r="D3454" s="6">
        <v>2021</v>
      </c>
      <c r="E3454" s="6">
        <v>2022</v>
      </c>
      <c r="F3454" s="3" t="s">
        <v>22</v>
      </c>
      <c r="G3454" s="3">
        <v>51.141019999999997</v>
      </c>
      <c r="H3454" s="3">
        <v>0</v>
      </c>
      <c r="I3454" s="3">
        <v>0</v>
      </c>
      <c r="J3454" s="3"/>
      <c r="K3454" s="3"/>
      <c r="L3454" s="3"/>
      <c r="M3454" s="3"/>
      <c r="N3454" s="3"/>
      <c r="O3454" s="3"/>
      <c r="P3454" s="3"/>
      <c r="Q3454" s="8">
        <v>51.141019999999997</v>
      </c>
      <c r="R3454" s="5" t="s">
        <v>18353</v>
      </c>
    </row>
    <row r="3455" spans="1:18" ht="42" x14ac:dyDescent="0.3">
      <c r="A3455" s="5"/>
      <c r="B3455" s="5"/>
      <c r="C3455" s="5"/>
      <c r="D3455" s="5"/>
      <c r="E3455" s="5"/>
      <c r="F3455" s="3" t="s">
        <v>9100</v>
      </c>
      <c r="G3455" s="3">
        <v>46.48997</v>
      </c>
      <c r="H3455" s="3">
        <v>0</v>
      </c>
      <c r="I3455" s="3">
        <v>0</v>
      </c>
      <c r="J3455" s="3"/>
      <c r="K3455" s="3"/>
      <c r="L3455" s="3"/>
      <c r="M3455" s="3"/>
      <c r="N3455" s="3"/>
      <c r="O3455" s="3"/>
      <c r="P3455" s="3"/>
      <c r="Q3455" s="8">
        <v>46.48997</v>
      </c>
      <c r="R3455" s="5"/>
    </row>
    <row r="3456" spans="1:18" ht="31.5" x14ac:dyDescent="0.3">
      <c r="A3456" s="7"/>
      <c r="B3456" s="7"/>
      <c r="C3456" s="7"/>
      <c r="D3456" s="7"/>
      <c r="E3456" s="7"/>
      <c r="F3456" s="3" t="s">
        <v>9101</v>
      </c>
      <c r="G3456" s="3">
        <v>4.6510499999999997</v>
      </c>
      <c r="H3456" s="3">
        <v>0</v>
      </c>
      <c r="I3456" s="3">
        <v>0</v>
      </c>
      <c r="J3456" s="3"/>
      <c r="K3456" s="3"/>
      <c r="L3456" s="3"/>
      <c r="M3456" s="3"/>
      <c r="N3456" s="3"/>
      <c r="O3456" s="3"/>
      <c r="P3456" s="3"/>
      <c r="Q3456" s="8">
        <v>4.6510499999999997</v>
      </c>
      <c r="R3456" s="7"/>
    </row>
    <row r="3457" spans="1:18" ht="84" x14ac:dyDescent="0.3">
      <c r="A3457" s="6" t="s">
        <v>1908</v>
      </c>
      <c r="B3457" s="6" t="s">
        <v>10198</v>
      </c>
      <c r="C3457" s="6">
        <v>0.06</v>
      </c>
      <c r="D3457" s="6">
        <v>2022</v>
      </c>
      <c r="E3457" s="6">
        <v>2023</v>
      </c>
      <c r="F3457" s="3" t="s">
        <v>22</v>
      </c>
      <c r="G3457" s="3">
        <v>0</v>
      </c>
      <c r="H3457" s="3">
        <v>481.21649000000002</v>
      </c>
      <c r="I3457" s="3">
        <v>0</v>
      </c>
      <c r="J3457" s="3"/>
      <c r="K3457" s="3"/>
      <c r="L3457" s="3"/>
      <c r="M3457" s="3"/>
      <c r="N3457" s="3"/>
      <c r="O3457" s="3"/>
      <c r="P3457" s="3"/>
      <c r="Q3457" s="8">
        <v>481.21649000000002</v>
      </c>
      <c r="R3457" s="5" t="s">
        <v>18354</v>
      </c>
    </row>
    <row r="3458" spans="1:18" ht="42" x14ac:dyDescent="0.3">
      <c r="A3458" s="5"/>
      <c r="B3458" s="5"/>
      <c r="C3458" s="5"/>
      <c r="D3458" s="5"/>
      <c r="E3458" s="5"/>
      <c r="F3458" s="3" t="s">
        <v>9100</v>
      </c>
      <c r="G3458" s="3">
        <v>0</v>
      </c>
      <c r="H3458" s="3">
        <v>475.09089999999998</v>
      </c>
      <c r="I3458" s="3">
        <v>0</v>
      </c>
      <c r="J3458" s="3"/>
      <c r="K3458" s="3"/>
      <c r="L3458" s="3"/>
      <c r="M3458" s="3"/>
      <c r="N3458" s="3"/>
      <c r="O3458" s="3"/>
      <c r="P3458" s="3"/>
      <c r="Q3458" s="8">
        <v>475.09089999999998</v>
      </c>
      <c r="R3458" s="5"/>
    </row>
    <row r="3459" spans="1:18" ht="31.5" x14ac:dyDescent="0.3">
      <c r="A3459" s="7"/>
      <c r="B3459" s="7"/>
      <c r="C3459" s="7"/>
      <c r="D3459" s="7"/>
      <c r="E3459" s="7"/>
      <c r="F3459" s="3" t="s">
        <v>9101</v>
      </c>
      <c r="G3459" s="3">
        <v>0</v>
      </c>
      <c r="H3459" s="3">
        <v>6.1255899999999999</v>
      </c>
      <c r="I3459" s="3">
        <v>0</v>
      </c>
      <c r="J3459" s="3"/>
      <c r="K3459" s="3"/>
      <c r="L3459" s="3"/>
      <c r="M3459" s="3"/>
      <c r="N3459" s="3"/>
      <c r="O3459" s="3"/>
      <c r="P3459" s="3"/>
      <c r="Q3459" s="8">
        <v>6.1255899999999999</v>
      </c>
      <c r="R3459" s="7"/>
    </row>
    <row r="3460" spans="1:18" ht="84" x14ac:dyDescent="0.3">
      <c r="A3460" s="6" t="s">
        <v>1909</v>
      </c>
      <c r="B3460" s="6" t="s">
        <v>10199</v>
      </c>
      <c r="C3460" s="6">
        <v>1.15E-2</v>
      </c>
      <c r="D3460" s="6">
        <v>2022</v>
      </c>
      <c r="E3460" s="6">
        <v>2023</v>
      </c>
      <c r="F3460" s="3" t="s">
        <v>22</v>
      </c>
      <c r="G3460" s="3">
        <v>0</v>
      </c>
      <c r="H3460" s="3">
        <v>198.21227999999999</v>
      </c>
      <c r="I3460" s="3">
        <v>0</v>
      </c>
      <c r="J3460" s="3"/>
      <c r="K3460" s="3"/>
      <c r="L3460" s="3"/>
      <c r="M3460" s="3"/>
      <c r="N3460" s="3"/>
      <c r="O3460" s="3"/>
      <c r="P3460" s="3"/>
      <c r="Q3460" s="8">
        <v>198.21227999999999</v>
      </c>
      <c r="R3460" s="5" t="s">
        <v>18355</v>
      </c>
    </row>
    <row r="3461" spans="1:18" ht="42" x14ac:dyDescent="0.3">
      <c r="A3461" s="5"/>
      <c r="B3461" s="5"/>
      <c r="C3461" s="5"/>
      <c r="D3461" s="5"/>
      <c r="E3461" s="5"/>
      <c r="F3461" s="3" t="s">
        <v>9100</v>
      </c>
      <c r="G3461" s="3">
        <v>0</v>
      </c>
      <c r="H3461" s="3">
        <v>192.08669</v>
      </c>
      <c r="I3461" s="3">
        <v>0</v>
      </c>
      <c r="J3461" s="3"/>
      <c r="K3461" s="3"/>
      <c r="L3461" s="3"/>
      <c r="M3461" s="3"/>
      <c r="N3461" s="3"/>
      <c r="O3461" s="3"/>
      <c r="P3461" s="3"/>
      <c r="Q3461" s="8">
        <v>192.08669</v>
      </c>
      <c r="R3461" s="5"/>
    </row>
    <row r="3462" spans="1:18" ht="31.5" x14ac:dyDescent="0.3">
      <c r="A3462" s="7"/>
      <c r="B3462" s="7"/>
      <c r="C3462" s="7"/>
      <c r="D3462" s="7"/>
      <c r="E3462" s="7"/>
      <c r="F3462" s="3" t="s">
        <v>9101</v>
      </c>
      <c r="G3462" s="3">
        <v>0</v>
      </c>
      <c r="H3462" s="3">
        <v>6.1255899999999999</v>
      </c>
      <c r="I3462" s="3">
        <v>0</v>
      </c>
      <c r="J3462" s="3"/>
      <c r="K3462" s="3"/>
      <c r="L3462" s="3"/>
      <c r="M3462" s="3"/>
      <c r="N3462" s="3"/>
      <c r="O3462" s="3"/>
      <c r="P3462" s="3"/>
      <c r="Q3462" s="8">
        <v>6.1255899999999999</v>
      </c>
      <c r="R3462" s="7"/>
    </row>
    <row r="3463" spans="1:18" ht="84" x14ac:dyDescent="0.3">
      <c r="A3463" s="6" t="s">
        <v>1910</v>
      </c>
      <c r="B3463" s="6" t="s">
        <v>10200</v>
      </c>
      <c r="C3463" s="6">
        <v>1.4E-2</v>
      </c>
      <c r="D3463" s="6">
        <v>2022</v>
      </c>
      <c r="E3463" s="6">
        <v>2023</v>
      </c>
      <c r="F3463" s="3" t="s">
        <v>22</v>
      </c>
      <c r="G3463" s="3">
        <v>0</v>
      </c>
      <c r="H3463" s="3">
        <v>85.212450000000004</v>
      </c>
      <c r="I3463" s="3">
        <v>0</v>
      </c>
      <c r="J3463" s="3"/>
      <c r="K3463" s="3"/>
      <c r="L3463" s="3"/>
      <c r="M3463" s="3"/>
      <c r="N3463" s="3"/>
      <c r="O3463" s="3"/>
      <c r="P3463" s="3"/>
      <c r="Q3463" s="8">
        <v>85.212450000000004</v>
      </c>
      <c r="R3463" s="5" t="s">
        <v>18356</v>
      </c>
    </row>
    <row r="3464" spans="1:18" ht="42" x14ac:dyDescent="0.3">
      <c r="A3464" s="5"/>
      <c r="B3464" s="5"/>
      <c r="C3464" s="5"/>
      <c r="D3464" s="5"/>
      <c r="E3464" s="5"/>
      <c r="F3464" s="3" t="s">
        <v>9100</v>
      </c>
      <c r="G3464" s="3">
        <v>0</v>
      </c>
      <c r="H3464" s="3">
        <v>79.086860000000001</v>
      </c>
      <c r="I3464" s="3">
        <v>0</v>
      </c>
      <c r="J3464" s="3"/>
      <c r="K3464" s="3"/>
      <c r="L3464" s="3"/>
      <c r="M3464" s="3"/>
      <c r="N3464" s="3"/>
      <c r="O3464" s="3"/>
      <c r="P3464" s="3"/>
      <c r="Q3464" s="8">
        <v>79.086860000000001</v>
      </c>
      <c r="R3464" s="5"/>
    </row>
    <row r="3465" spans="1:18" ht="31.5" x14ac:dyDescent="0.3">
      <c r="A3465" s="7"/>
      <c r="B3465" s="7"/>
      <c r="C3465" s="7"/>
      <c r="D3465" s="7"/>
      <c r="E3465" s="7"/>
      <c r="F3465" s="3" t="s">
        <v>9101</v>
      </c>
      <c r="G3465" s="3">
        <v>0</v>
      </c>
      <c r="H3465" s="3">
        <v>6.1255899999999999</v>
      </c>
      <c r="I3465" s="3">
        <v>0</v>
      </c>
      <c r="J3465" s="3"/>
      <c r="K3465" s="3"/>
      <c r="L3465" s="3"/>
      <c r="M3465" s="3"/>
      <c r="N3465" s="3"/>
      <c r="O3465" s="3"/>
      <c r="P3465" s="3"/>
      <c r="Q3465" s="8">
        <v>6.1255899999999999</v>
      </c>
      <c r="R3465" s="7"/>
    </row>
    <row r="3466" spans="1:18" ht="52.5" x14ac:dyDescent="0.3">
      <c r="A3466" s="6" t="s">
        <v>1911</v>
      </c>
      <c r="B3466" s="6" t="s">
        <v>10201</v>
      </c>
      <c r="C3466" s="6">
        <v>1.9037999999999999</v>
      </c>
      <c r="D3466" s="6">
        <v>2022</v>
      </c>
      <c r="E3466" s="6">
        <v>2023</v>
      </c>
      <c r="F3466" s="3" t="s">
        <v>22</v>
      </c>
      <c r="G3466" s="3">
        <v>0</v>
      </c>
      <c r="H3466" s="3">
        <v>17102.701590000001</v>
      </c>
      <c r="I3466" s="3">
        <v>0</v>
      </c>
      <c r="J3466" s="3"/>
      <c r="K3466" s="3"/>
      <c r="L3466" s="3"/>
      <c r="M3466" s="3"/>
      <c r="N3466" s="3"/>
      <c r="O3466" s="3"/>
      <c r="P3466" s="3"/>
      <c r="Q3466" s="8">
        <v>17102.701590000001</v>
      </c>
      <c r="R3466" s="5" t="s">
        <v>18357</v>
      </c>
    </row>
    <row r="3467" spans="1:18" ht="42" x14ac:dyDescent="0.3">
      <c r="A3467" s="5"/>
      <c r="B3467" s="5"/>
      <c r="C3467" s="5"/>
      <c r="D3467" s="5"/>
      <c r="E3467" s="5"/>
      <c r="F3467" s="3" t="s">
        <v>9100</v>
      </c>
      <c r="G3467" s="3">
        <v>0</v>
      </c>
      <c r="H3467" s="3">
        <v>17096.576000000001</v>
      </c>
      <c r="I3467" s="3">
        <v>0</v>
      </c>
      <c r="J3467" s="3"/>
      <c r="K3467" s="3"/>
      <c r="L3467" s="3"/>
      <c r="M3467" s="3"/>
      <c r="N3467" s="3"/>
      <c r="O3467" s="3"/>
      <c r="P3467" s="3"/>
      <c r="Q3467" s="8">
        <v>17096.576000000001</v>
      </c>
      <c r="R3467" s="5"/>
    </row>
    <row r="3468" spans="1:18" ht="31.5" x14ac:dyDescent="0.3">
      <c r="A3468" s="7"/>
      <c r="B3468" s="7"/>
      <c r="C3468" s="7"/>
      <c r="D3468" s="7"/>
      <c r="E3468" s="7"/>
      <c r="F3468" s="3" t="s">
        <v>9101</v>
      </c>
      <c r="G3468" s="3">
        <v>0</v>
      </c>
      <c r="H3468" s="3">
        <v>6.1255899999999999</v>
      </c>
      <c r="I3468" s="3">
        <v>0</v>
      </c>
      <c r="J3468" s="3"/>
      <c r="K3468" s="3"/>
      <c r="L3468" s="3"/>
      <c r="M3468" s="3"/>
      <c r="N3468" s="3"/>
      <c r="O3468" s="3"/>
      <c r="P3468" s="3"/>
      <c r="Q3468" s="8">
        <v>6.1255899999999999</v>
      </c>
      <c r="R3468" s="7"/>
    </row>
    <row r="3469" spans="1:18" ht="52.5" x14ac:dyDescent="0.3">
      <c r="A3469" s="6" t="s">
        <v>1912</v>
      </c>
      <c r="B3469" s="6" t="s">
        <v>10202</v>
      </c>
      <c r="C3469" s="6">
        <v>4.3465699999999998</v>
      </c>
      <c r="D3469" s="6">
        <v>2021</v>
      </c>
      <c r="E3469" s="6">
        <v>2022</v>
      </c>
      <c r="F3469" s="3" t="s">
        <v>22</v>
      </c>
      <c r="G3469" s="3">
        <v>39819.539830000002</v>
      </c>
      <c r="H3469" s="3">
        <v>0</v>
      </c>
      <c r="I3469" s="3">
        <v>0</v>
      </c>
      <c r="J3469" s="3"/>
      <c r="K3469" s="3"/>
      <c r="L3469" s="3"/>
      <c r="M3469" s="3"/>
      <c r="N3469" s="3"/>
      <c r="O3469" s="3"/>
      <c r="P3469" s="3"/>
      <c r="Q3469" s="8">
        <v>39819.539830000002</v>
      </c>
      <c r="R3469" s="5" t="s">
        <v>18358</v>
      </c>
    </row>
    <row r="3470" spans="1:18" ht="42" x14ac:dyDescent="0.3">
      <c r="A3470" s="5"/>
      <c r="B3470" s="5"/>
      <c r="C3470" s="5"/>
      <c r="D3470" s="5"/>
      <c r="E3470" s="5"/>
      <c r="F3470" s="3" t="s">
        <v>9100</v>
      </c>
      <c r="G3470" s="3">
        <v>39614.893300000003</v>
      </c>
      <c r="H3470" s="3">
        <v>0</v>
      </c>
      <c r="I3470" s="3">
        <v>0</v>
      </c>
      <c r="J3470" s="3"/>
      <c r="K3470" s="3"/>
      <c r="L3470" s="3"/>
      <c r="M3470" s="3"/>
      <c r="N3470" s="3"/>
      <c r="O3470" s="3"/>
      <c r="P3470" s="3"/>
      <c r="Q3470" s="8">
        <v>39614.893300000003</v>
      </c>
      <c r="R3470" s="5"/>
    </row>
    <row r="3471" spans="1:18" ht="31.5" x14ac:dyDescent="0.3">
      <c r="A3471" s="7"/>
      <c r="B3471" s="7"/>
      <c r="C3471" s="7"/>
      <c r="D3471" s="7"/>
      <c r="E3471" s="7"/>
      <c r="F3471" s="3" t="s">
        <v>9101</v>
      </c>
      <c r="G3471" s="3">
        <v>204.64653000000001</v>
      </c>
      <c r="H3471" s="3">
        <v>0</v>
      </c>
      <c r="I3471" s="3">
        <v>0</v>
      </c>
      <c r="J3471" s="3"/>
      <c r="K3471" s="3"/>
      <c r="L3471" s="3"/>
      <c r="M3471" s="3"/>
      <c r="N3471" s="3"/>
      <c r="O3471" s="3"/>
      <c r="P3471" s="3"/>
      <c r="Q3471" s="8">
        <v>204.64653000000001</v>
      </c>
      <c r="R3471" s="7"/>
    </row>
    <row r="3472" spans="1:18" ht="52.5" x14ac:dyDescent="0.3">
      <c r="A3472" s="6" t="s">
        <v>1913</v>
      </c>
      <c r="B3472" s="6" t="s">
        <v>10203</v>
      </c>
      <c r="C3472" s="6">
        <v>0.96555000000000002</v>
      </c>
      <c r="D3472" s="6">
        <v>2021</v>
      </c>
      <c r="E3472" s="6">
        <v>2022</v>
      </c>
      <c r="F3472" s="3" t="s">
        <v>22</v>
      </c>
      <c r="G3472" s="3">
        <v>7764.8737799999999</v>
      </c>
      <c r="H3472" s="3">
        <v>0</v>
      </c>
      <c r="I3472" s="3">
        <v>0</v>
      </c>
      <c r="J3472" s="3"/>
      <c r="K3472" s="3"/>
      <c r="L3472" s="3"/>
      <c r="M3472" s="3"/>
      <c r="N3472" s="3"/>
      <c r="O3472" s="3"/>
      <c r="P3472" s="3"/>
      <c r="Q3472" s="8">
        <v>7764.8737799999999</v>
      </c>
      <c r="R3472" s="5" t="s">
        <v>18359</v>
      </c>
    </row>
    <row r="3473" spans="1:18" ht="42" x14ac:dyDescent="0.3">
      <c r="A3473" s="5"/>
      <c r="B3473" s="5"/>
      <c r="C3473" s="5"/>
      <c r="D3473" s="5"/>
      <c r="E3473" s="5"/>
      <c r="F3473" s="3" t="s">
        <v>9100</v>
      </c>
      <c r="G3473" s="3">
        <v>7597.4357099999997</v>
      </c>
      <c r="H3473" s="3">
        <v>0</v>
      </c>
      <c r="I3473" s="3">
        <v>0</v>
      </c>
      <c r="J3473" s="3"/>
      <c r="K3473" s="3"/>
      <c r="L3473" s="3"/>
      <c r="M3473" s="3"/>
      <c r="N3473" s="3"/>
      <c r="O3473" s="3"/>
      <c r="P3473" s="3"/>
      <c r="Q3473" s="8">
        <v>7597.4357099999997</v>
      </c>
      <c r="R3473" s="5"/>
    </row>
    <row r="3474" spans="1:18" ht="31.5" x14ac:dyDescent="0.3">
      <c r="A3474" s="7"/>
      <c r="B3474" s="7"/>
      <c r="C3474" s="7"/>
      <c r="D3474" s="7"/>
      <c r="E3474" s="7"/>
      <c r="F3474" s="3" t="s">
        <v>9101</v>
      </c>
      <c r="G3474" s="3">
        <v>167.43807000000001</v>
      </c>
      <c r="H3474" s="3">
        <v>0</v>
      </c>
      <c r="I3474" s="3">
        <v>0</v>
      </c>
      <c r="J3474" s="3"/>
      <c r="K3474" s="3"/>
      <c r="L3474" s="3"/>
      <c r="M3474" s="3"/>
      <c r="N3474" s="3"/>
      <c r="O3474" s="3"/>
      <c r="P3474" s="3"/>
      <c r="Q3474" s="8">
        <v>167.43807000000001</v>
      </c>
      <c r="R3474" s="7"/>
    </row>
    <row r="3475" spans="1:18" ht="52.5" x14ac:dyDescent="0.3">
      <c r="A3475" s="6" t="s">
        <v>1914</v>
      </c>
      <c r="B3475" s="6" t="s">
        <v>10204</v>
      </c>
      <c r="C3475" s="6">
        <v>1.0016400000000001</v>
      </c>
      <c r="D3475" s="6">
        <v>2022</v>
      </c>
      <c r="E3475" s="6">
        <v>2023</v>
      </c>
      <c r="F3475" s="3" t="s">
        <v>22</v>
      </c>
      <c r="G3475" s="3">
        <v>0</v>
      </c>
      <c r="H3475" s="3">
        <v>9345.6509299999998</v>
      </c>
      <c r="I3475" s="3">
        <v>0</v>
      </c>
      <c r="J3475" s="3"/>
      <c r="K3475" s="3"/>
      <c r="L3475" s="3"/>
      <c r="M3475" s="3"/>
      <c r="N3475" s="3"/>
      <c r="O3475" s="3"/>
      <c r="P3475" s="3"/>
      <c r="Q3475" s="8">
        <v>9345.6509299999998</v>
      </c>
      <c r="R3475" s="5" t="s">
        <v>18360</v>
      </c>
    </row>
    <row r="3476" spans="1:18" ht="42" x14ac:dyDescent="0.3">
      <c r="A3476" s="5"/>
      <c r="B3476" s="5"/>
      <c r="C3476" s="5"/>
      <c r="D3476" s="5"/>
      <c r="E3476" s="5"/>
      <c r="F3476" s="3" t="s">
        <v>9100</v>
      </c>
      <c r="G3476" s="3">
        <v>0</v>
      </c>
      <c r="H3476" s="3">
        <v>9284.3950299999997</v>
      </c>
      <c r="I3476" s="3">
        <v>0</v>
      </c>
      <c r="J3476" s="3"/>
      <c r="K3476" s="3"/>
      <c r="L3476" s="3"/>
      <c r="M3476" s="3"/>
      <c r="N3476" s="3"/>
      <c r="O3476" s="3"/>
      <c r="P3476" s="3"/>
      <c r="Q3476" s="8">
        <v>9284.3950299999997</v>
      </c>
      <c r="R3476" s="5"/>
    </row>
    <row r="3477" spans="1:18" ht="31.5" x14ac:dyDescent="0.3">
      <c r="A3477" s="7"/>
      <c r="B3477" s="7"/>
      <c r="C3477" s="7"/>
      <c r="D3477" s="7"/>
      <c r="E3477" s="7"/>
      <c r="F3477" s="3" t="s">
        <v>9101</v>
      </c>
      <c r="G3477" s="3">
        <v>0</v>
      </c>
      <c r="H3477" s="3">
        <v>61.255899999999997</v>
      </c>
      <c r="I3477" s="3">
        <v>0</v>
      </c>
      <c r="J3477" s="3"/>
      <c r="K3477" s="3"/>
      <c r="L3477" s="3"/>
      <c r="M3477" s="3"/>
      <c r="N3477" s="3"/>
      <c r="O3477" s="3"/>
      <c r="P3477" s="3"/>
      <c r="Q3477" s="8">
        <v>61.255899999999997</v>
      </c>
      <c r="R3477" s="7"/>
    </row>
    <row r="3478" spans="1:18" ht="52.5" x14ac:dyDescent="0.3">
      <c r="A3478" s="6" t="s">
        <v>1915</v>
      </c>
      <c r="B3478" s="6" t="s">
        <v>10205</v>
      </c>
      <c r="C3478" s="6">
        <v>0.21379999999999999</v>
      </c>
      <c r="D3478" s="6">
        <v>2021</v>
      </c>
      <c r="E3478" s="6">
        <v>2022</v>
      </c>
      <c r="F3478" s="3" t="s">
        <v>22</v>
      </c>
      <c r="G3478" s="3">
        <v>1340.1588099999999</v>
      </c>
      <c r="H3478" s="3">
        <v>0</v>
      </c>
      <c r="I3478" s="3">
        <v>0</v>
      </c>
      <c r="J3478" s="3"/>
      <c r="K3478" s="3"/>
      <c r="L3478" s="3"/>
      <c r="M3478" s="3"/>
      <c r="N3478" s="3"/>
      <c r="O3478" s="3"/>
      <c r="P3478" s="3"/>
      <c r="Q3478" s="8">
        <v>1340.1588099999999</v>
      </c>
      <c r="R3478" s="5" t="s">
        <v>18361</v>
      </c>
    </row>
    <row r="3479" spans="1:18" ht="42" x14ac:dyDescent="0.3">
      <c r="A3479" s="5"/>
      <c r="B3479" s="5"/>
      <c r="C3479" s="5"/>
      <c r="D3479" s="5"/>
      <c r="E3479" s="5"/>
      <c r="F3479" s="3" t="s">
        <v>9100</v>
      </c>
      <c r="G3479" s="3">
        <v>1330.8566900000001</v>
      </c>
      <c r="H3479" s="3">
        <v>0</v>
      </c>
      <c r="I3479" s="3">
        <v>0</v>
      </c>
      <c r="J3479" s="3"/>
      <c r="K3479" s="3"/>
      <c r="L3479" s="3"/>
      <c r="M3479" s="3"/>
      <c r="N3479" s="3"/>
      <c r="O3479" s="3"/>
      <c r="P3479" s="3"/>
      <c r="Q3479" s="8">
        <v>1330.8566900000001</v>
      </c>
      <c r="R3479" s="5"/>
    </row>
    <row r="3480" spans="1:18" ht="31.5" x14ac:dyDescent="0.3">
      <c r="A3480" s="7"/>
      <c r="B3480" s="7"/>
      <c r="C3480" s="7"/>
      <c r="D3480" s="7"/>
      <c r="E3480" s="7"/>
      <c r="F3480" s="3" t="s">
        <v>9101</v>
      </c>
      <c r="G3480" s="3">
        <v>9.3021200000000004</v>
      </c>
      <c r="H3480" s="3">
        <v>0</v>
      </c>
      <c r="I3480" s="3">
        <v>0</v>
      </c>
      <c r="J3480" s="3"/>
      <c r="K3480" s="3"/>
      <c r="L3480" s="3"/>
      <c r="M3480" s="3"/>
      <c r="N3480" s="3"/>
      <c r="O3480" s="3"/>
      <c r="P3480" s="3"/>
      <c r="Q3480" s="8">
        <v>9.3021200000000004</v>
      </c>
      <c r="R3480" s="7"/>
    </row>
    <row r="3481" spans="1:18" ht="52.5" x14ac:dyDescent="0.3">
      <c r="A3481" s="6" t="s">
        <v>1916</v>
      </c>
      <c r="B3481" s="6" t="s">
        <v>10206</v>
      </c>
      <c r="C3481" s="6">
        <v>0.47355000000000003</v>
      </c>
      <c r="D3481" s="6">
        <v>2022</v>
      </c>
      <c r="E3481" s="6">
        <v>2023</v>
      </c>
      <c r="F3481" s="3" t="s">
        <v>22</v>
      </c>
      <c r="G3481" s="3">
        <v>0</v>
      </c>
      <c r="H3481" s="3">
        <v>3300.34609</v>
      </c>
      <c r="I3481" s="3">
        <v>0</v>
      </c>
      <c r="J3481" s="3"/>
      <c r="K3481" s="3"/>
      <c r="L3481" s="3"/>
      <c r="M3481" s="3"/>
      <c r="N3481" s="3"/>
      <c r="O3481" s="3"/>
      <c r="P3481" s="3"/>
      <c r="Q3481" s="8">
        <v>3300.34609</v>
      </c>
      <c r="R3481" s="5" t="s">
        <v>18362</v>
      </c>
    </row>
    <row r="3482" spans="1:18" ht="42" x14ac:dyDescent="0.3">
      <c r="A3482" s="5"/>
      <c r="B3482" s="5"/>
      <c r="C3482" s="5"/>
      <c r="D3482" s="5"/>
      <c r="E3482" s="5"/>
      <c r="F3482" s="3" t="s">
        <v>9100</v>
      </c>
      <c r="G3482" s="3">
        <v>0</v>
      </c>
      <c r="H3482" s="3">
        <v>3263.5925499999998</v>
      </c>
      <c r="I3482" s="3">
        <v>0</v>
      </c>
      <c r="J3482" s="3"/>
      <c r="K3482" s="3"/>
      <c r="L3482" s="3"/>
      <c r="M3482" s="3"/>
      <c r="N3482" s="3"/>
      <c r="O3482" s="3"/>
      <c r="P3482" s="3"/>
      <c r="Q3482" s="8">
        <v>3263.5925499999998</v>
      </c>
      <c r="R3482" s="5"/>
    </row>
    <row r="3483" spans="1:18" ht="31.5" x14ac:dyDescent="0.3">
      <c r="A3483" s="7"/>
      <c r="B3483" s="7"/>
      <c r="C3483" s="7"/>
      <c r="D3483" s="7"/>
      <c r="E3483" s="7"/>
      <c r="F3483" s="3" t="s">
        <v>9101</v>
      </c>
      <c r="G3483" s="3">
        <v>0</v>
      </c>
      <c r="H3483" s="3">
        <v>36.753540000000001</v>
      </c>
      <c r="I3483" s="3">
        <v>0</v>
      </c>
      <c r="J3483" s="3"/>
      <c r="K3483" s="3"/>
      <c r="L3483" s="3"/>
      <c r="M3483" s="3"/>
      <c r="N3483" s="3"/>
      <c r="O3483" s="3"/>
      <c r="P3483" s="3"/>
      <c r="Q3483" s="8">
        <v>36.753540000000001</v>
      </c>
      <c r="R3483" s="7"/>
    </row>
    <row r="3484" spans="1:18" ht="52.5" x14ac:dyDescent="0.3">
      <c r="A3484" s="6" t="s">
        <v>1917</v>
      </c>
      <c r="B3484" s="6" t="s">
        <v>10207</v>
      </c>
      <c r="C3484" s="6">
        <v>7.6459999999999999</v>
      </c>
      <c r="D3484" s="6">
        <v>2022</v>
      </c>
      <c r="E3484" s="6">
        <v>2023</v>
      </c>
      <c r="F3484" s="3" t="s">
        <v>22</v>
      </c>
      <c r="G3484" s="3">
        <v>0</v>
      </c>
      <c r="H3484" s="3">
        <v>51745.051270000004</v>
      </c>
      <c r="I3484" s="3">
        <v>0</v>
      </c>
      <c r="J3484" s="3"/>
      <c r="K3484" s="3"/>
      <c r="L3484" s="3"/>
      <c r="M3484" s="3"/>
      <c r="N3484" s="3"/>
      <c r="O3484" s="3"/>
      <c r="P3484" s="3"/>
      <c r="Q3484" s="8">
        <v>51745.051270000004</v>
      </c>
      <c r="R3484" s="5" t="s">
        <v>18363</v>
      </c>
    </row>
    <row r="3485" spans="1:18" ht="42" x14ac:dyDescent="0.3">
      <c r="A3485" s="5"/>
      <c r="B3485" s="5"/>
      <c r="C3485" s="5"/>
      <c r="D3485" s="5"/>
      <c r="E3485" s="5"/>
      <c r="F3485" s="3" t="s">
        <v>9100</v>
      </c>
      <c r="G3485" s="3">
        <v>0</v>
      </c>
      <c r="H3485" s="3">
        <v>51261.129659999999</v>
      </c>
      <c r="I3485" s="3">
        <v>0</v>
      </c>
      <c r="J3485" s="3"/>
      <c r="K3485" s="3"/>
      <c r="L3485" s="3"/>
      <c r="M3485" s="3"/>
      <c r="N3485" s="3"/>
      <c r="O3485" s="3"/>
      <c r="P3485" s="3"/>
      <c r="Q3485" s="8">
        <v>51261.129659999999</v>
      </c>
      <c r="R3485" s="5"/>
    </row>
    <row r="3486" spans="1:18" ht="31.5" x14ac:dyDescent="0.3">
      <c r="A3486" s="7"/>
      <c r="B3486" s="7"/>
      <c r="C3486" s="7"/>
      <c r="D3486" s="7"/>
      <c r="E3486" s="7"/>
      <c r="F3486" s="3" t="s">
        <v>9101</v>
      </c>
      <c r="G3486" s="3">
        <v>0</v>
      </c>
      <c r="H3486" s="3">
        <v>483.92160999999999</v>
      </c>
      <c r="I3486" s="3">
        <v>0</v>
      </c>
      <c r="J3486" s="3"/>
      <c r="K3486" s="3"/>
      <c r="L3486" s="3"/>
      <c r="M3486" s="3"/>
      <c r="N3486" s="3"/>
      <c r="O3486" s="3"/>
      <c r="P3486" s="3"/>
      <c r="Q3486" s="8">
        <v>483.92160999999999</v>
      </c>
      <c r="R3486" s="7"/>
    </row>
    <row r="3487" spans="1:18" ht="52.5" x14ac:dyDescent="0.3">
      <c r="A3487" s="6" t="s">
        <v>1918</v>
      </c>
      <c r="B3487" s="6" t="s">
        <v>10208</v>
      </c>
      <c r="C3487" s="6">
        <v>0.90708999999999995</v>
      </c>
      <c r="D3487" s="6">
        <v>2022</v>
      </c>
      <c r="E3487" s="6">
        <v>2023</v>
      </c>
      <c r="F3487" s="3" t="s">
        <v>22</v>
      </c>
      <c r="G3487" s="3">
        <v>0</v>
      </c>
      <c r="H3487" s="3">
        <v>9193.4206200000008</v>
      </c>
      <c r="I3487" s="3">
        <v>0</v>
      </c>
      <c r="J3487" s="3"/>
      <c r="K3487" s="3"/>
      <c r="L3487" s="3"/>
      <c r="M3487" s="3"/>
      <c r="N3487" s="3"/>
      <c r="O3487" s="3"/>
      <c r="P3487" s="3"/>
      <c r="Q3487" s="8">
        <v>9193.4206200000008</v>
      </c>
      <c r="R3487" s="5" t="s">
        <v>18364</v>
      </c>
    </row>
    <row r="3488" spans="1:18" ht="42" x14ac:dyDescent="0.3">
      <c r="A3488" s="5"/>
      <c r="B3488" s="5"/>
      <c r="C3488" s="5"/>
      <c r="D3488" s="5"/>
      <c r="E3488" s="5"/>
      <c r="F3488" s="3" t="s">
        <v>9100</v>
      </c>
      <c r="G3488" s="3">
        <v>0</v>
      </c>
      <c r="H3488" s="3">
        <v>9187.2950299999993</v>
      </c>
      <c r="I3488" s="3">
        <v>0</v>
      </c>
      <c r="J3488" s="3"/>
      <c r="K3488" s="3"/>
      <c r="L3488" s="3"/>
      <c r="M3488" s="3"/>
      <c r="N3488" s="3"/>
      <c r="O3488" s="3"/>
      <c r="P3488" s="3"/>
      <c r="Q3488" s="8">
        <v>9187.2950299999993</v>
      </c>
      <c r="R3488" s="5"/>
    </row>
    <row r="3489" spans="1:18" ht="31.5" x14ac:dyDescent="0.3">
      <c r="A3489" s="7"/>
      <c r="B3489" s="7"/>
      <c r="C3489" s="7"/>
      <c r="D3489" s="7"/>
      <c r="E3489" s="7"/>
      <c r="F3489" s="3" t="s">
        <v>9101</v>
      </c>
      <c r="G3489" s="3">
        <v>0</v>
      </c>
      <c r="H3489" s="3">
        <v>6.1255899999999999</v>
      </c>
      <c r="I3489" s="3">
        <v>0</v>
      </c>
      <c r="J3489" s="3"/>
      <c r="K3489" s="3"/>
      <c r="L3489" s="3"/>
      <c r="M3489" s="3"/>
      <c r="N3489" s="3"/>
      <c r="O3489" s="3"/>
      <c r="P3489" s="3"/>
      <c r="Q3489" s="8">
        <v>6.1255899999999999</v>
      </c>
      <c r="R3489" s="7"/>
    </row>
    <row r="3490" spans="1:18" ht="52.5" x14ac:dyDescent="0.3">
      <c r="A3490" s="6" t="s">
        <v>1919</v>
      </c>
      <c r="B3490" s="6" t="s">
        <v>10209</v>
      </c>
      <c r="C3490" s="6">
        <v>0.50370000000000004</v>
      </c>
      <c r="D3490" s="6">
        <v>2022</v>
      </c>
      <c r="E3490" s="6">
        <v>2023</v>
      </c>
      <c r="F3490" s="3" t="s">
        <v>22</v>
      </c>
      <c r="G3490" s="3">
        <v>0</v>
      </c>
      <c r="H3490" s="3">
        <v>3673.1053099999999</v>
      </c>
      <c r="I3490" s="3">
        <v>0</v>
      </c>
      <c r="J3490" s="3"/>
      <c r="K3490" s="3"/>
      <c r="L3490" s="3"/>
      <c r="M3490" s="3"/>
      <c r="N3490" s="3"/>
      <c r="O3490" s="3"/>
      <c r="P3490" s="3"/>
      <c r="Q3490" s="8">
        <v>3673.1053099999999</v>
      </c>
      <c r="R3490" s="5" t="s">
        <v>18365</v>
      </c>
    </row>
    <row r="3491" spans="1:18" ht="42" x14ac:dyDescent="0.3">
      <c r="A3491" s="5"/>
      <c r="B3491" s="5"/>
      <c r="C3491" s="5"/>
      <c r="D3491" s="5"/>
      <c r="E3491" s="5"/>
      <c r="F3491" s="3" t="s">
        <v>9100</v>
      </c>
      <c r="G3491" s="3">
        <v>0</v>
      </c>
      <c r="H3491" s="3">
        <v>3611.8494099999998</v>
      </c>
      <c r="I3491" s="3">
        <v>0</v>
      </c>
      <c r="J3491" s="3"/>
      <c r="K3491" s="3"/>
      <c r="L3491" s="3"/>
      <c r="M3491" s="3"/>
      <c r="N3491" s="3"/>
      <c r="O3491" s="3"/>
      <c r="P3491" s="3"/>
      <c r="Q3491" s="8">
        <v>3611.8494099999998</v>
      </c>
      <c r="R3491" s="5"/>
    </row>
    <row r="3492" spans="1:18" ht="31.5" x14ac:dyDescent="0.3">
      <c r="A3492" s="7"/>
      <c r="B3492" s="7"/>
      <c r="C3492" s="7"/>
      <c r="D3492" s="7"/>
      <c r="E3492" s="7"/>
      <c r="F3492" s="3" t="s">
        <v>9101</v>
      </c>
      <c r="G3492" s="3">
        <v>0</v>
      </c>
      <c r="H3492" s="3">
        <v>61.255899999999997</v>
      </c>
      <c r="I3492" s="3">
        <v>0</v>
      </c>
      <c r="J3492" s="3"/>
      <c r="K3492" s="3"/>
      <c r="L3492" s="3"/>
      <c r="M3492" s="3"/>
      <c r="N3492" s="3"/>
      <c r="O3492" s="3"/>
      <c r="P3492" s="3"/>
      <c r="Q3492" s="8">
        <v>61.255899999999997</v>
      </c>
      <c r="R3492" s="7"/>
    </row>
    <row r="3493" spans="1:18" ht="63" x14ac:dyDescent="0.3">
      <c r="A3493" s="6" t="s">
        <v>1920</v>
      </c>
      <c r="B3493" s="6" t="s">
        <v>10210</v>
      </c>
      <c r="C3493" s="6">
        <v>4.798</v>
      </c>
      <c r="D3493" s="6">
        <v>2022</v>
      </c>
      <c r="E3493" s="6">
        <v>2023</v>
      </c>
      <c r="F3493" s="3" t="s">
        <v>22</v>
      </c>
      <c r="G3493" s="3">
        <v>0</v>
      </c>
      <c r="H3493" s="3">
        <v>8268.7868799999997</v>
      </c>
      <c r="I3493" s="3">
        <v>0</v>
      </c>
      <c r="J3493" s="3"/>
      <c r="K3493" s="3"/>
      <c r="L3493" s="3"/>
      <c r="M3493" s="3"/>
      <c r="N3493" s="3"/>
      <c r="O3493" s="3"/>
      <c r="P3493" s="3"/>
      <c r="Q3493" s="8">
        <v>8268.7868799999997</v>
      </c>
      <c r="R3493" s="5" t="s">
        <v>18366</v>
      </c>
    </row>
    <row r="3494" spans="1:18" ht="42" x14ac:dyDescent="0.3">
      <c r="A3494" s="5"/>
      <c r="B3494" s="5"/>
      <c r="C3494" s="5"/>
      <c r="D3494" s="5"/>
      <c r="E3494" s="5"/>
      <c r="F3494" s="3" t="s">
        <v>9100</v>
      </c>
      <c r="G3494" s="3">
        <v>0</v>
      </c>
      <c r="H3494" s="3">
        <v>7907.3770699999995</v>
      </c>
      <c r="I3494" s="3">
        <v>0</v>
      </c>
      <c r="J3494" s="3"/>
      <c r="K3494" s="3"/>
      <c r="L3494" s="3"/>
      <c r="M3494" s="3"/>
      <c r="N3494" s="3"/>
      <c r="O3494" s="3"/>
      <c r="P3494" s="3"/>
      <c r="Q3494" s="8">
        <v>7907.3770699999995</v>
      </c>
      <c r="R3494" s="5"/>
    </row>
    <row r="3495" spans="1:18" ht="31.5" x14ac:dyDescent="0.3">
      <c r="A3495" s="7"/>
      <c r="B3495" s="7"/>
      <c r="C3495" s="7"/>
      <c r="D3495" s="7"/>
      <c r="E3495" s="7"/>
      <c r="F3495" s="3" t="s">
        <v>9101</v>
      </c>
      <c r="G3495" s="3">
        <v>0</v>
      </c>
      <c r="H3495" s="3">
        <v>361.40980999999999</v>
      </c>
      <c r="I3495" s="3">
        <v>0</v>
      </c>
      <c r="J3495" s="3"/>
      <c r="K3495" s="3"/>
      <c r="L3495" s="3"/>
      <c r="M3495" s="3"/>
      <c r="N3495" s="3"/>
      <c r="O3495" s="3"/>
      <c r="P3495" s="3"/>
      <c r="Q3495" s="8">
        <v>361.40980999999999</v>
      </c>
      <c r="R3495" s="7"/>
    </row>
    <row r="3496" spans="1:18" ht="52.5" x14ac:dyDescent="0.3">
      <c r="A3496" s="6" t="s">
        <v>1921</v>
      </c>
      <c r="B3496" s="6" t="s">
        <v>10211</v>
      </c>
      <c r="C3496" s="6">
        <v>1.9850000000000001</v>
      </c>
      <c r="D3496" s="6">
        <v>2023</v>
      </c>
      <c r="E3496" s="6">
        <v>2024</v>
      </c>
      <c r="F3496" s="3" t="s">
        <v>22</v>
      </c>
      <c r="G3496" s="3">
        <v>0</v>
      </c>
      <c r="H3496" s="3">
        <v>0</v>
      </c>
      <c r="I3496" s="3">
        <v>11447.972009999999</v>
      </c>
      <c r="J3496" s="3"/>
      <c r="K3496" s="3"/>
      <c r="L3496" s="3"/>
      <c r="M3496" s="3"/>
      <c r="N3496" s="3"/>
      <c r="O3496" s="3"/>
      <c r="P3496" s="3"/>
      <c r="Q3496" s="8">
        <v>11447.972009999999</v>
      </c>
      <c r="R3496" s="5" t="s">
        <v>18367</v>
      </c>
    </row>
    <row r="3497" spans="1:18" ht="42" x14ac:dyDescent="0.3">
      <c r="A3497" s="5"/>
      <c r="B3497" s="5"/>
      <c r="C3497" s="5"/>
      <c r="D3497" s="5"/>
      <c r="E3497" s="5"/>
      <c r="F3497" s="3" t="s">
        <v>9100</v>
      </c>
      <c r="G3497" s="3">
        <v>0</v>
      </c>
      <c r="H3497" s="3">
        <v>0</v>
      </c>
      <c r="I3497" s="3">
        <v>11423.469649999999</v>
      </c>
      <c r="J3497" s="3"/>
      <c r="K3497" s="3"/>
      <c r="L3497" s="3"/>
      <c r="M3497" s="3"/>
      <c r="N3497" s="3"/>
      <c r="O3497" s="3"/>
      <c r="P3497" s="3"/>
      <c r="Q3497" s="8">
        <v>11423.469649999999</v>
      </c>
      <c r="R3497" s="5"/>
    </row>
    <row r="3498" spans="1:18" ht="147" x14ac:dyDescent="0.3">
      <c r="A3498" s="7"/>
      <c r="B3498" s="7"/>
      <c r="C3498" s="7"/>
      <c r="D3498" s="7"/>
      <c r="E3498" s="7"/>
      <c r="F3498" s="3" t="s">
        <v>9104</v>
      </c>
      <c r="G3498" s="3">
        <v>0</v>
      </c>
      <c r="H3498" s="3">
        <v>0</v>
      </c>
      <c r="I3498" s="3">
        <v>24.502359999999999</v>
      </c>
      <c r="J3498" s="3"/>
      <c r="K3498" s="3"/>
      <c r="L3498" s="3"/>
      <c r="M3498" s="3"/>
      <c r="N3498" s="3"/>
      <c r="O3498" s="3"/>
      <c r="P3498" s="3"/>
      <c r="Q3498" s="8">
        <v>24.502359999999999</v>
      </c>
      <c r="R3498" s="7"/>
    </row>
    <row r="3499" spans="1:18" ht="52.5" x14ac:dyDescent="0.3">
      <c r="A3499" s="6" t="s">
        <v>1922</v>
      </c>
      <c r="B3499" s="6" t="s">
        <v>10212</v>
      </c>
      <c r="C3499" s="6">
        <v>0.52493999999999996</v>
      </c>
      <c r="D3499" s="6">
        <v>2022</v>
      </c>
      <c r="E3499" s="6">
        <v>2023</v>
      </c>
      <c r="F3499" s="3" t="s">
        <v>22</v>
      </c>
      <c r="G3499" s="3">
        <v>0</v>
      </c>
      <c r="H3499" s="3">
        <v>4719.6035700000002</v>
      </c>
      <c r="I3499" s="3">
        <v>0</v>
      </c>
      <c r="J3499" s="3"/>
      <c r="K3499" s="3"/>
      <c r="L3499" s="3"/>
      <c r="M3499" s="3"/>
      <c r="N3499" s="3"/>
      <c r="O3499" s="3"/>
      <c r="P3499" s="3"/>
      <c r="Q3499" s="8">
        <v>4719.6035700000002</v>
      </c>
      <c r="R3499" s="5" t="s">
        <v>18368</v>
      </c>
    </row>
    <row r="3500" spans="1:18" ht="42" x14ac:dyDescent="0.3">
      <c r="A3500" s="5"/>
      <c r="B3500" s="5"/>
      <c r="C3500" s="5"/>
      <c r="D3500" s="5"/>
      <c r="E3500" s="5"/>
      <c r="F3500" s="3" t="s">
        <v>9100</v>
      </c>
      <c r="G3500" s="3">
        <v>0</v>
      </c>
      <c r="H3500" s="3">
        <v>4688.9756200000002</v>
      </c>
      <c r="I3500" s="3">
        <v>0</v>
      </c>
      <c r="J3500" s="3"/>
      <c r="K3500" s="3"/>
      <c r="L3500" s="3"/>
      <c r="M3500" s="3"/>
      <c r="N3500" s="3"/>
      <c r="O3500" s="3"/>
      <c r="P3500" s="3"/>
      <c r="Q3500" s="8">
        <v>4688.9756200000002</v>
      </c>
      <c r="R3500" s="5"/>
    </row>
    <row r="3501" spans="1:18" ht="31.5" x14ac:dyDescent="0.3">
      <c r="A3501" s="7"/>
      <c r="B3501" s="7"/>
      <c r="C3501" s="7"/>
      <c r="D3501" s="7"/>
      <c r="E3501" s="7"/>
      <c r="F3501" s="3" t="s">
        <v>9101</v>
      </c>
      <c r="G3501" s="3">
        <v>0</v>
      </c>
      <c r="H3501" s="3">
        <v>30.627949999999998</v>
      </c>
      <c r="I3501" s="3">
        <v>0</v>
      </c>
      <c r="J3501" s="3"/>
      <c r="K3501" s="3"/>
      <c r="L3501" s="3"/>
      <c r="M3501" s="3"/>
      <c r="N3501" s="3"/>
      <c r="O3501" s="3"/>
      <c r="P3501" s="3"/>
      <c r="Q3501" s="8">
        <v>30.627949999999998</v>
      </c>
      <c r="R3501" s="7"/>
    </row>
    <row r="3502" spans="1:18" ht="73.5" x14ac:dyDescent="0.3">
      <c r="A3502" s="6" t="s">
        <v>1923</v>
      </c>
      <c r="B3502" s="6" t="s">
        <v>10213</v>
      </c>
      <c r="C3502" s="6">
        <v>0.96706000000000003</v>
      </c>
      <c r="D3502" s="6">
        <v>2022</v>
      </c>
      <c r="E3502" s="6">
        <v>2023</v>
      </c>
      <c r="F3502" s="3" t="s">
        <v>22</v>
      </c>
      <c r="G3502" s="3">
        <v>0</v>
      </c>
      <c r="H3502" s="3">
        <v>578.39701000000002</v>
      </c>
      <c r="I3502" s="3">
        <v>0</v>
      </c>
      <c r="J3502" s="3"/>
      <c r="K3502" s="3"/>
      <c r="L3502" s="3"/>
      <c r="M3502" s="3"/>
      <c r="N3502" s="3"/>
      <c r="O3502" s="3"/>
      <c r="P3502" s="3"/>
      <c r="Q3502" s="8">
        <v>578.39701000000002</v>
      </c>
      <c r="R3502" s="5" t="s">
        <v>18369</v>
      </c>
    </row>
    <row r="3503" spans="1:18" ht="42" x14ac:dyDescent="0.3">
      <c r="A3503" s="5"/>
      <c r="B3503" s="5"/>
      <c r="C3503" s="5"/>
      <c r="D3503" s="5"/>
      <c r="E3503" s="5"/>
      <c r="F3503" s="3" t="s">
        <v>9100</v>
      </c>
      <c r="G3503" s="3">
        <v>0</v>
      </c>
      <c r="H3503" s="3">
        <v>480.38756999999998</v>
      </c>
      <c r="I3503" s="3">
        <v>0</v>
      </c>
      <c r="J3503" s="3"/>
      <c r="K3503" s="3"/>
      <c r="L3503" s="3"/>
      <c r="M3503" s="3"/>
      <c r="N3503" s="3"/>
      <c r="O3503" s="3"/>
      <c r="P3503" s="3"/>
      <c r="Q3503" s="8">
        <v>480.38756999999998</v>
      </c>
      <c r="R3503" s="5"/>
    </row>
    <row r="3504" spans="1:18" ht="31.5" x14ac:dyDescent="0.3">
      <c r="A3504" s="7"/>
      <c r="B3504" s="7"/>
      <c r="C3504" s="7"/>
      <c r="D3504" s="7"/>
      <c r="E3504" s="7"/>
      <c r="F3504" s="3" t="s">
        <v>9101</v>
      </c>
      <c r="G3504" s="3">
        <v>0</v>
      </c>
      <c r="H3504" s="3">
        <v>98.009439999999998</v>
      </c>
      <c r="I3504" s="3">
        <v>0</v>
      </c>
      <c r="J3504" s="3"/>
      <c r="K3504" s="3"/>
      <c r="L3504" s="3"/>
      <c r="M3504" s="3"/>
      <c r="N3504" s="3"/>
      <c r="O3504" s="3"/>
      <c r="P3504" s="3"/>
      <c r="Q3504" s="8">
        <v>98.009439999999998</v>
      </c>
      <c r="R3504" s="7"/>
    </row>
    <row r="3505" spans="1:18" ht="52.5" x14ac:dyDescent="0.3">
      <c r="A3505" s="6" t="s">
        <v>1924</v>
      </c>
      <c r="B3505" s="6" t="s">
        <v>10214</v>
      </c>
      <c r="C3505" s="6">
        <v>5.0999999999999997E-2</v>
      </c>
      <c r="D3505" s="6">
        <v>2021</v>
      </c>
      <c r="E3505" s="6">
        <v>2022</v>
      </c>
      <c r="F3505" s="3" t="s">
        <v>22</v>
      </c>
      <c r="G3505" s="3">
        <v>323.04300000000001</v>
      </c>
      <c r="H3505" s="3">
        <v>0</v>
      </c>
      <c r="I3505" s="3">
        <v>0</v>
      </c>
      <c r="J3505" s="3"/>
      <c r="K3505" s="3"/>
      <c r="L3505" s="3"/>
      <c r="M3505" s="3"/>
      <c r="N3505" s="3"/>
      <c r="O3505" s="3"/>
      <c r="P3505" s="3"/>
      <c r="Q3505" s="8">
        <v>323.04300000000001</v>
      </c>
      <c r="R3505" s="5" t="s">
        <v>18370</v>
      </c>
    </row>
    <row r="3506" spans="1:18" ht="42" x14ac:dyDescent="0.3">
      <c r="A3506" s="5"/>
      <c r="B3506" s="5"/>
      <c r="C3506" s="5"/>
      <c r="D3506" s="5"/>
      <c r="E3506" s="5"/>
      <c r="F3506" s="3" t="s">
        <v>9100</v>
      </c>
      <c r="G3506" s="3">
        <v>318.39195000000001</v>
      </c>
      <c r="H3506" s="3">
        <v>0</v>
      </c>
      <c r="I3506" s="3">
        <v>0</v>
      </c>
      <c r="J3506" s="3"/>
      <c r="K3506" s="3"/>
      <c r="L3506" s="3"/>
      <c r="M3506" s="3"/>
      <c r="N3506" s="3"/>
      <c r="O3506" s="3"/>
      <c r="P3506" s="3"/>
      <c r="Q3506" s="8">
        <v>318.39195000000001</v>
      </c>
      <c r="R3506" s="5"/>
    </row>
    <row r="3507" spans="1:18" ht="31.5" x14ac:dyDescent="0.3">
      <c r="A3507" s="7"/>
      <c r="B3507" s="7"/>
      <c r="C3507" s="7"/>
      <c r="D3507" s="7"/>
      <c r="E3507" s="7"/>
      <c r="F3507" s="3" t="s">
        <v>9101</v>
      </c>
      <c r="G3507" s="3">
        <v>4.6510499999999997</v>
      </c>
      <c r="H3507" s="3">
        <v>0</v>
      </c>
      <c r="I3507" s="3">
        <v>0</v>
      </c>
      <c r="J3507" s="3"/>
      <c r="K3507" s="3"/>
      <c r="L3507" s="3"/>
      <c r="M3507" s="3"/>
      <c r="N3507" s="3"/>
      <c r="O3507" s="3"/>
      <c r="P3507" s="3"/>
      <c r="Q3507" s="8">
        <v>4.6510499999999997</v>
      </c>
      <c r="R3507" s="7"/>
    </row>
    <row r="3508" spans="1:18" ht="52.5" x14ac:dyDescent="0.3">
      <c r="A3508" s="6" t="s">
        <v>1925</v>
      </c>
      <c r="B3508" s="6" t="s">
        <v>10215</v>
      </c>
      <c r="C3508" s="6">
        <v>1.0055499999999999</v>
      </c>
      <c r="D3508" s="6">
        <v>2021</v>
      </c>
      <c r="E3508" s="6">
        <v>2022</v>
      </c>
      <c r="F3508" s="3" t="s">
        <v>22</v>
      </c>
      <c r="G3508" s="3">
        <v>8754.1125200000006</v>
      </c>
      <c r="H3508" s="3">
        <v>0</v>
      </c>
      <c r="I3508" s="3">
        <v>0</v>
      </c>
      <c r="J3508" s="3"/>
      <c r="K3508" s="3"/>
      <c r="L3508" s="3"/>
      <c r="M3508" s="3"/>
      <c r="N3508" s="3"/>
      <c r="O3508" s="3"/>
      <c r="P3508" s="3"/>
      <c r="Q3508" s="8">
        <v>8754.1125200000006</v>
      </c>
      <c r="R3508" s="5" t="s">
        <v>18371</v>
      </c>
    </row>
    <row r="3509" spans="1:18" ht="42" x14ac:dyDescent="0.3">
      <c r="A3509" s="5"/>
      <c r="B3509" s="5"/>
      <c r="C3509" s="5"/>
      <c r="D3509" s="5"/>
      <c r="E3509" s="5"/>
      <c r="F3509" s="3" t="s">
        <v>9100</v>
      </c>
      <c r="G3509" s="3">
        <v>8684.3466599999992</v>
      </c>
      <c r="H3509" s="3">
        <v>0</v>
      </c>
      <c r="I3509" s="3">
        <v>0</v>
      </c>
      <c r="J3509" s="3"/>
      <c r="K3509" s="3"/>
      <c r="L3509" s="3"/>
      <c r="M3509" s="3"/>
      <c r="N3509" s="3"/>
      <c r="O3509" s="3"/>
      <c r="P3509" s="3"/>
      <c r="Q3509" s="8">
        <v>8684.3466599999992</v>
      </c>
      <c r="R3509" s="5"/>
    </row>
    <row r="3510" spans="1:18" ht="31.5" x14ac:dyDescent="0.3">
      <c r="A3510" s="7"/>
      <c r="B3510" s="7"/>
      <c r="C3510" s="7"/>
      <c r="D3510" s="7"/>
      <c r="E3510" s="7"/>
      <c r="F3510" s="3" t="s">
        <v>9101</v>
      </c>
      <c r="G3510" s="3">
        <v>69.765860000000004</v>
      </c>
      <c r="H3510" s="3">
        <v>0</v>
      </c>
      <c r="I3510" s="3">
        <v>0</v>
      </c>
      <c r="J3510" s="3"/>
      <c r="K3510" s="3"/>
      <c r="L3510" s="3"/>
      <c r="M3510" s="3"/>
      <c r="N3510" s="3"/>
      <c r="O3510" s="3"/>
      <c r="P3510" s="3"/>
      <c r="Q3510" s="8">
        <v>69.765860000000004</v>
      </c>
      <c r="R3510" s="7"/>
    </row>
    <row r="3511" spans="1:18" ht="52.5" x14ac:dyDescent="0.3">
      <c r="A3511" s="6" t="s">
        <v>1926</v>
      </c>
      <c r="B3511" s="6" t="s">
        <v>10216</v>
      </c>
      <c r="C3511" s="6">
        <v>0.66990000000000005</v>
      </c>
      <c r="D3511" s="6">
        <v>2022</v>
      </c>
      <c r="E3511" s="6">
        <v>2023</v>
      </c>
      <c r="F3511" s="3" t="s">
        <v>22</v>
      </c>
      <c r="G3511" s="3">
        <v>0</v>
      </c>
      <c r="H3511" s="3">
        <v>5711.8726800000004</v>
      </c>
      <c r="I3511" s="3">
        <v>0</v>
      </c>
      <c r="J3511" s="3"/>
      <c r="K3511" s="3"/>
      <c r="L3511" s="3"/>
      <c r="M3511" s="3"/>
      <c r="N3511" s="3"/>
      <c r="O3511" s="3"/>
      <c r="P3511" s="3"/>
      <c r="Q3511" s="8">
        <v>5711.8726800000004</v>
      </c>
      <c r="R3511" s="5" t="s">
        <v>18372</v>
      </c>
    </row>
    <row r="3512" spans="1:18" ht="42" x14ac:dyDescent="0.3">
      <c r="A3512" s="5"/>
      <c r="B3512" s="5"/>
      <c r="C3512" s="5"/>
      <c r="D3512" s="5"/>
      <c r="E3512" s="5"/>
      <c r="F3512" s="3" t="s">
        <v>9100</v>
      </c>
      <c r="G3512" s="3">
        <v>0</v>
      </c>
      <c r="H3512" s="3">
        <v>5675.1191399999998</v>
      </c>
      <c r="I3512" s="3">
        <v>0</v>
      </c>
      <c r="J3512" s="3"/>
      <c r="K3512" s="3"/>
      <c r="L3512" s="3"/>
      <c r="M3512" s="3"/>
      <c r="N3512" s="3"/>
      <c r="O3512" s="3"/>
      <c r="P3512" s="3"/>
      <c r="Q3512" s="8">
        <v>5675.1191399999998</v>
      </c>
      <c r="R3512" s="5"/>
    </row>
    <row r="3513" spans="1:18" ht="31.5" x14ac:dyDescent="0.3">
      <c r="A3513" s="7"/>
      <c r="B3513" s="7"/>
      <c r="C3513" s="7"/>
      <c r="D3513" s="7"/>
      <c r="E3513" s="7"/>
      <c r="F3513" s="3" t="s">
        <v>9101</v>
      </c>
      <c r="G3513" s="3">
        <v>0</v>
      </c>
      <c r="H3513" s="3">
        <v>36.753540000000001</v>
      </c>
      <c r="I3513" s="3">
        <v>0</v>
      </c>
      <c r="J3513" s="3"/>
      <c r="K3513" s="3"/>
      <c r="L3513" s="3"/>
      <c r="M3513" s="3"/>
      <c r="N3513" s="3"/>
      <c r="O3513" s="3"/>
      <c r="P3513" s="3"/>
      <c r="Q3513" s="8">
        <v>36.753540000000001</v>
      </c>
      <c r="R3513" s="7"/>
    </row>
    <row r="3514" spans="1:18" ht="63" x14ac:dyDescent="0.3">
      <c r="A3514" s="6" t="s">
        <v>1927</v>
      </c>
      <c r="B3514" s="6" t="s">
        <v>10217</v>
      </c>
      <c r="C3514" s="6">
        <v>4.6674899999999999</v>
      </c>
      <c r="D3514" s="6">
        <v>2022</v>
      </c>
      <c r="E3514" s="6">
        <v>2023</v>
      </c>
      <c r="F3514" s="3" t="s">
        <v>22</v>
      </c>
      <c r="G3514" s="3">
        <v>0</v>
      </c>
      <c r="H3514" s="3">
        <v>53779.7569</v>
      </c>
      <c r="I3514" s="3">
        <v>0</v>
      </c>
      <c r="J3514" s="3"/>
      <c r="K3514" s="3"/>
      <c r="L3514" s="3"/>
      <c r="M3514" s="3"/>
      <c r="N3514" s="3"/>
      <c r="O3514" s="3"/>
      <c r="P3514" s="3"/>
      <c r="Q3514" s="8">
        <v>53779.7569</v>
      </c>
      <c r="R3514" s="5" t="s">
        <v>18373</v>
      </c>
    </row>
    <row r="3515" spans="1:18" ht="42" x14ac:dyDescent="0.3">
      <c r="A3515" s="5"/>
      <c r="B3515" s="5"/>
      <c r="C3515" s="5"/>
      <c r="D3515" s="5"/>
      <c r="E3515" s="5"/>
      <c r="F3515" s="3" t="s">
        <v>9100</v>
      </c>
      <c r="G3515" s="3">
        <v>0</v>
      </c>
      <c r="H3515" s="3">
        <v>53393.844729999997</v>
      </c>
      <c r="I3515" s="3">
        <v>0</v>
      </c>
      <c r="J3515" s="3"/>
      <c r="K3515" s="3"/>
      <c r="L3515" s="3"/>
      <c r="M3515" s="3"/>
      <c r="N3515" s="3"/>
      <c r="O3515" s="3"/>
      <c r="P3515" s="3"/>
      <c r="Q3515" s="8">
        <v>53393.844729999997</v>
      </c>
      <c r="R3515" s="5"/>
    </row>
    <row r="3516" spans="1:18" ht="31.5" x14ac:dyDescent="0.3">
      <c r="A3516" s="7"/>
      <c r="B3516" s="7"/>
      <c r="C3516" s="7"/>
      <c r="D3516" s="7"/>
      <c r="E3516" s="7"/>
      <c r="F3516" s="3" t="s">
        <v>9101</v>
      </c>
      <c r="G3516" s="3">
        <v>0</v>
      </c>
      <c r="H3516" s="3">
        <v>385.91217</v>
      </c>
      <c r="I3516" s="3">
        <v>0</v>
      </c>
      <c r="J3516" s="3"/>
      <c r="K3516" s="3"/>
      <c r="L3516" s="3"/>
      <c r="M3516" s="3"/>
      <c r="N3516" s="3"/>
      <c r="O3516" s="3"/>
      <c r="P3516" s="3"/>
      <c r="Q3516" s="8">
        <v>385.91217</v>
      </c>
      <c r="R3516" s="7"/>
    </row>
    <row r="3517" spans="1:18" ht="73.5" x14ac:dyDescent="0.3">
      <c r="A3517" s="6" t="s">
        <v>1928</v>
      </c>
      <c r="B3517" s="6" t="s">
        <v>10218</v>
      </c>
      <c r="C3517" s="6">
        <v>5.0000000000000001E-3</v>
      </c>
      <c r="D3517" s="6">
        <v>2022</v>
      </c>
      <c r="E3517" s="6">
        <v>2023</v>
      </c>
      <c r="F3517" s="3" t="s">
        <v>22</v>
      </c>
      <c r="G3517" s="3">
        <v>0</v>
      </c>
      <c r="H3517" s="3">
        <v>109.50653</v>
      </c>
      <c r="I3517" s="3">
        <v>0</v>
      </c>
      <c r="J3517" s="3"/>
      <c r="K3517" s="3"/>
      <c r="L3517" s="3"/>
      <c r="M3517" s="3"/>
      <c r="N3517" s="3"/>
      <c r="O3517" s="3"/>
      <c r="P3517" s="3"/>
      <c r="Q3517" s="8">
        <v>109.50653</v>
      </c>
      <c r="R3517" s="5" t="s">
        <v>18374</v>
      </c>
    </row>
    <row r="3518" spans="1:18" ht="42" x14ac:dyDescent="0.3">
      <c r="A3518" s="5"/>
      <c r="B3518" s="5"/>
      <c r="C3518" s="5"/>
      <c r="D3518" s="5"/>
      <c r="E3518" s="5"/>
      <c r="F3518" s="3" t="s">
        <v>9100</v>
      </c>
      <c r="G3518" s="3">
        <v>0</v>
      </c>
      <c r="H3518" s="3">
        <v>103.38094</v>
      </c>
      <c r="I3518" s="3">
        <v>0</v>
      </c>
      <c r="J3518" s="3"/>
      <c r="K3518" s="3"/>
      <c r="L3518" s="3"/>
      <c r="M3518" s="3"/>
      <c r="N3518" s="3"/>
      <c r="O3518" s="3"/>
      <c r="P3518" s="3"/>
      <c r="Q3518" s="8">
        <v>103.38094</v>
      </c>
      <c r="R3518" s="5"/>
    </row>
    <row r="3519" spans="1:18" ht="31.5" x14ac:dyDescent="0.3">
      <c r="A3519" s="7"/>
      <c r="B3519" s="7"/>
      <c r="C3519" s="7"/>
      <c r="D3519" s="7"/>
      <c r="E3519" s="7"/>
      <c r="F3519" s="3" t="s">
        <v>9101</v>
      </c>
      <c r="G3519" s="3">
        <v>0</v>
      </c>
      <c r="H3519" s="3">
        <v>6.1255899999999999</v>
      </c>
      <c r="I3519" s="3">
        <v>0</v>
      </c>
      <c r="J3519" s="3"/>
      <c r="K3519" s="3"/>
      <c r="L3519" s="3"/>
      <c r="M3519" s="3"/>
      <c r="N3519" s="3"/>
      <c r="O3519" s="3"/>
      <c r="P3519" s="3"/>
      <c r="Q3519" s="8">
        <v>6.1255899999999999</v>
      </c>
      <c r="R3519" s="7"/>
    </row>
    <row r="3520" spans="1:18" ht="84" x14ac:dyDescent="0.3">
      <c r="A3520" s="6" t="s">
        <v>1929</v>
      </c>
      <c r="B3520" s="6" t="s">
        <v>10219</v>
      </c>
      <c r="C3520" s="6">
        <v>0.29670000000000002</v>
      </c>
      <c r="D3520" s="6">
        <v>2022</v>
      </c>
      <c r="E3520" s="6">
        <v>2023</v>
      </c>
      <c r="F3520" s="3" t="s">
        <v>22</v>
      </c>
      <c r="G3520" s="3">
        <v>0</v>
      </c>
      <c r="H3520" s="3">
        <v>1639.3183100000001</v>
      </c>
      <c r="I3520" s="3">
        <v>0</v>
      </c>
      <c r="J3520" s="3"/>
      <c r="K3520" s="3"/>
      <c r="L3520" s="3"/>
      <c r="M3520" s="3"/>
      <c r="N3520" s="3"/>
      <c r="O3520" s="3"/>
      <c r="P3520" s="3"/>
      <c r="Q3520" s="8">
        <v>1639.3183100000001</v>
      </c>
      <c r="R3520" s="5" t="s">
        <v>24929</v>
      </c>
    </row>
    <row r="3521" spans="1:18" ht="42" x14ac:dyDescent="0.3">
      <c r="A3521" s="5"/>
      <c r="B3521" s="5"/>
      <c r="C3521" s="5"/>
      <c r="D3521" s="5"/>
      <c r="E3521" s="5"/>
      <c r="F3521" s="3" t="s">
        <v>9100</v>
      </c>
      <c r="G3521" s="3">
        <v>0</v>
      </c>
      <c r="H3521" s="3">
        <v>1633.19272</v>
      </c>
      <c r="I3521" s="3">
        <v>0</v>
      </c>
      <c r="J3521" s="3"/>
      <c r="K3521" s="3"/>
      <c r="L3521" s="3"/>
      <c r="M3521" s="3"/>
      <c r="N3521" s="3"/>
      <c r="O3521" s="3"/>
      <c r="P3521" s="3"/>
      <c r="Q3521" s="8">
        <v>1633.19272</v>
      </c>
      <c r="R3521" s="5"/>
    </row>
    <row r="3522" spans="1:18" ht="31.5" x14ac:dyDescent="0.3">
      <c r="A3522" s="7"/>
      <c r="B3522" s="7"/>
      <c r="C3522" s="7"/>
      <c r="D3522" s="7"/>
      <c r="E3522" s="7"/>
      <c r="F3522" s="3" t="s">
        <v>9101</v>
      </c>
      <c r="G3522" s="3">
        <v>0</v>
      </c>
      <c r="H3522" s="3">
        <v>6.1255899999999999</v>
      </c>
      <c r="I3522" s="3">
        <v>0</v>
      </c>
      <c r="J3522" s="3"/>
      <c r="K3522" s="3"/>
      <c r="L3522" s="3"/>
      <c r="M3522" s="3"/>
      <c r="N3522" s="3"/>
      <c r="O3522" s="3"/>
      <c r="P3522" s="3"/>
      <c r="Q3522" s="8">
        <v>6.1255899999999999</v>
      </c>
      <c r="R3522" s="7"/>
    </row>
    <row r="3523" spans="1:18" ht="63" x14ac:dyDescent="0.3">
      <c r="A3523" s="6" t="s">
        <v>1930</v>
      </c>
      <c r="B3523" s="6" t="s">
        <v>10220</v>
      </c>
      <c r="C3523" s="6">
        <v>0.55876000000000003</v>
      </c>
      <c r="D3523" s="6">
        <v>2022</v>
      </c>
      <c r="E3523" s="6">
        <v>2023</v>
      </c>
      <c r="F3523" s="3" t="s">
        <v>22</v>
      </c>
      <c r="G3523" s="3">
        <v>0</v>
      </c>
      <c r="H3523" s="3">
        <v>5072.8085300000002</v>
      </c>
      <c r="I3523" s="3">
        <v>0</v>
      </c>
      <c r="J3523" s="3"/>
      <c r="K3523" s="3"/>
      <c r="L3523" s="3"/>
      <c r="M3523" s="3"/>
      <c r="N3523" s="3"/>
      <c r="O3523" s="3"/>
      <c r="P3523" s="3"/>
      <c r="Q3523" s="8">
        <v>5072.8085300000002</v>
      </c>
      <c r="R3523" s="5" t="s">
        <v>18375</v>
      </c>
    </row>
    <row r="3524" spans="1:18" ht="42" x14ac:dyDescent="0.3">
      <c r="A3524" s="5"/>
      <c r="B3524" s="5"/>
      <c r="C3524" s="5"/>
      <c r="D3524" s="5"/>
      <c r="E3524" s="5"/>
      <c r="F3524" s="3" t="s">
        <v>9100</v>
      </c>
      <c r="G3524" s="3">
        <v>0</v>
      </c>
      <c r="H3524" s="3">
        <v>5060.55735</v>
      </c>
      <c r="I3524" s="3">
        <v>0</v>
      </c>
      <c r="J3524" s="3"/>
      <c r="K3524" s="3"/>
      <c r="L3524" s="3"/>
      <c r="M3524" s="3"/>
      <c r="N3524" s="3"/>
      <c r="O3524" s="3"/>
      <c r="P3524" s="3"/>
      <c r="Q3524" s="8">
        <v>5060.55735</v>
      </c>
      <c r="R3524" s="5"/>
    </row>
    <row r="3525" spans="1:18" ht="31.5" x14ac:dyDescent="0.3">
      <c r="A3525" s="7"/>
      <c r="B3525" s="7"/>
      <c r="C3525" s="7"/>
      <c r="D3525" s="7"/>
      <c r="E3525" s="7"/>
      <c r="F3525" s="3" t="s">
        <v>9101</v>
      </c>
      <c r="G3525" s="3">
        <v>0</v>
      </c>
      <c r="H3525" s="3">
        <v>12.25118</v>
      </c>
      <c r="I3525" s="3">
        <v>0</v>
      </c>
      <c r="J3525" s="3"/>
      <c r="K3525" s="3"/>
      <c r="L3525" s="3"/>
      <c r="M3525" s="3"/>
      <c r="N3525" s="3"/>
      <c r="O3525" s="3"/>
      <c r="P3525" s="3"/>
      <c r="Q3525" s="8">
        <v>12.25118</v>
      </c>
      <c r="R3525" s="7"/>
    </row>
    <row r="3526" spans="1:18" ht="63" x14ac:dyDescent="0.3">
      <c r="A3526" s="6" t="s">
        <v>1931</v>
      </c>
      <c r="B3526" s="6" t="s">
        <v>10221</v>
      </c>
      <c r="C3526" s="6">
        <v>5.7950000000000002E-2</v>
      </c>
      <c r="D3526" s="6">
        <v>2021</v>
      </c>
      <c r="E3526" s="6">
        <v>2022</v>
      </c>
      <c r="F3526" s="3" t="s">
        <v>22</v>
      </c>
      <c r="G3526" s="3">
        <v>339.83974000000001</v>
      </c>
      <c r="H3526" s="3">
        <v>0</v>
      </c>
      <c r="I3526" s="3">
        <v>0</v>
      </c>
      <c r="J3526" s="3"/>
      <c r="K3526" s="3"/>
      <c r="L3526" s="3"/>
      <c r="M3526" s="3"/>
      <c r="N3526" s="3"/>
      <c r="O3526" s="3"/>
      <c r="P3526" s="3"/>
      <c r="Q3526" s="8">
        <v>339.83974000000001</v>
      </c>
      <c r="R3526" s="5" t="s">
        <v>18376</v>
      </c>
    </row>
    <row r="3527" spans="1:18" ht="42" x14ac:dyDescent="0.3">
      <c r="A3527" s="5"/>
      <c r="B3527" s="5"/>
      <c r="C3527" s="5"/>
      <c r="D3527" s="5"/>
      <c r="E3527" s="5"/>
      <c r="F3527" s="3" t="s">
        <v>9100</v>
      </c>
      <c r="G3527" s="3">
        <v>335.18869000000001</v>
      </c>
      <c r="H3527" s="3">
        <v>0</v>
      </c>
      <c r="I3527" s="3">
        <v>0</v>
      </c>
      <c r="J3527" s="3"/>
      <c r="K3527" s="3"/>
      <c r="L3527" s="3"/>
      <c r="M3527" s="3"/>
      <c r="N3527" s="3"/>
      <c r="O3527" s="3"/>
      <c r="P3527" s="3"/>
      <c r="Q3527" s="8">
        <v>335.18869000000001</v>
      </c>
      <c r="R3527" s="5"/>
    </row>
    <row r="3528" spans="1:18" ht="31.5" x14ac:dyDescent="0.3">
      <c r="A3528" s="7"/>
      <c r="B3528" s="7"/>
      <c r="C3528" s="7"/>
      <c r="D3528" s="7"/>
      <c r="E3528" s="7"/>
      <c r="F3528" s="3" t="s">
        <v>9101</v>
      </c>
      <c r="G3528" s="3">
        <v>4.6510499999999997</v>
      </c>
      <c r="H3528" s="3">
        <v>0</v>
      </c>
      <c r="I3528" s="3">
        <v>0</v>
      </c>
      <c r="J3528" s="3"/>
      <c r="K3528" s="3"/>
      <c r="L3528" s="3"/>
      <c r="M3528" s="3"/>
      <c r="N3528" s="3"/>
      <c r="O3528" s="3"/>
      <c r="P3528" s="3"/>
      <c r="Q3528" s="8">
        <v>4.6510499999999997</v>
      </c>
      <c r="R3528" s="7"/>
    </row>
    <row r="3529" spans="1:18" ht="73.5" x14ac:dyDescent="0.3">
      <c r="A3529" s="6" t="s">
        <v>1932</v>
      </c>
      <c r="B3529" s="6" t="s">
        <v>10222</v>
      </c>
      <c r="C3529" s="6">
        <v>0.1036</v>
      </c>
      <c r="D3529" s="6">
        <v>2022</v>
      </c>
      <c r="E3529" s="6">
        <v>2023</v>
      </c>
      <c r="F3529" s="3" t="s">
        <v>22</v>
      </c>
      <c r="G3529" s="3">
        <v>0</v>
      </c>
      <c r="H3529" s="3">
        <v>1260.7311199999999</v>
      </c>
      <c r="I3529" s="3">
        <v>0</v>
      </c>
      <c r="J3529" s="3"/>
      <c r="K3529" s="3"/>
      <c r="L3529" s="3"/>
      <c r="M3529" s="3"/>
      <c r="N3529" s="3"/>
      <c r="O3529" s="3"/>
      <c r="P3529" s="3"/>
      <c r="Q3529" s="8">
        <v>1260.7311199999999</v>
      </c>
      <c r="R3529" s="5" t="s">
        <v>18377</v>
      </c>
    </row>
    <row r="3530" spans="1:18" ht="42" x14ac:dyDescent="0.3">
      <c r="A3530" s="5"/>
      <c r="B3530" s="5"/>
      <c r="C3530" s="5"/>
      <c r="D3530" s="5"/>
      <c r="E3530" s="5"/>
      <c r="F3530" s="3" t="s">
        <v>9100</v>
      </c>
      <c r="G3530" s="3">
        <v>0</v>
      </c>
      <c r="H3530" s="3">
        <v>1254.60553</v>
      </c>
      <c r="I3530" s="3">
        <v>0</v>
      </c>
      <c r="J3530" s="3"/>
      <c r="K3530" s="3"/>
      <c r="L3530" s="3"/>
      <c r="M3530" s="3"/>
      <c r="N3530" s="3"/>
      <c r="O3530" s="3"/>
      <c r="P3530" s="3"/>
      <c r="Q3530" s="8">
        <v>1254.60553</v>
      </c>
      <c r="R3530" s="5"/>
    </row>
    <row r="3531" spans="1:18" ht="31.5" x14ac:dyDescent="0.3">
      <c r="A3531" s="7"/>
      <c r="B3531" s="7"/>
      <c r="C3531" s="7"/>
      <c r="D3531" s="7"/>
      <c r="E3531" s="7"/>
      <c r="F3531" s="3" t="s">
        <v>9101</v>
      </c>
      <c r="G3531" s="3">
        <v>0</v>
      </c>
      <c r="H3531" s="3">
        <v>6.1255899999999999</v>
      </c>
      <c r="I3531" s="3">
        <v>0</v>
      </c>
      <c r="J3531" s="3"/>
      <c r="K3531" s="3"/>
      <c r="L3531" s="3"/>
      <c r="M3531" s="3"/>
      <c r="N3531" s="3"/>
      <c r="O3531" s="3"/>
      <c r="P3531" s="3"/>
      <c r="Q3531" s="8">
        <v>6.1255899999999999</v>
      </c>
      <c r="R3531" s="7"/>
    </row>
    <row r="3532" spans="1:18" ht="73.5" x14ac:dyDescent="0.3">
      <c r="A3532" s="6" t="s">
        <v>1933</v>
      </c>
      <c r="B3532" s="6" t="s">
        <v>10223</v>
      </c>
      <c r="C3532" s="6">
        <v>0.05</v>
      </c>
      <c r="D3532" s="6">
        <v>2021</v>
      </c>
      <c r="E3532" s="6">
        <v>2022</v>
      </c>
      <c r="F3532" s="3" t="s">
        <v>22</v>
      </c>
      <c r="G3532" s="3">
        <v>180.86403000000001</v>
      </c>
      <c r="H3532" s="3">
        <v>0</v>
      </c>
      <c r="I3532" s="3">
        <v>0</v>
      </c>
      <c r="J3532" s="3"/>
      <c r="K3532" s="3"/>
      <c r="L3532" s="3"/>
      <c r="M3532" s="3"/>
      <c r="N3532" s="3"/>
      <c r="O3532" s="3"/>
      <c r="P3532" s="3"/>
      <c r="Q3532" s="8">
        <v>180.86403000000001</v>
      </c>
      <c r="R3532" s="5" t="s">
        <v>18378</v>
      </c>
    </row>
    <row r="3533" spans="1:18" ht="42" x14ac:dyDescent="0.3">
      <c r="A3533" s="5"/>
      <c r="B3533" s="5"/>
      <c r="C3533" s="5"/>
      <c r="D3533" s="5"/>
      <c r="E3533" s="5"/>
      <c r="F3533" s="3" t="s">
        <v>9100</v>
      </c>
      <c r="G3533" s="3">
        <v>176.21297999999999</v>
      </c>
      <c r="H3533" s="3">
        <v>0</v>
      </c>
      <c r="I3533" s="3">
        <v>0</v>
      </c>
      <c r="J3533" s="3"/>
      <c r="K3533" s="3"/>
      <c r="L3533" s="3"/>
      <c r="M3533" s="3"/>
      <c r="N3533" s="3"/>
      <c r="O3533" s="3"/>
      <c r="P3533" s="3"/>
      <c r="Q3533" s="8">
        <v>176.21297999999999</v>
      </c>
      <c r="R3533" s="5"/>
    </row>
    <row r="3534" spans="1:18" ht="31.5" x14ac:dyDescent="0.3">
      <c r="A3534" s="7"/>
      <c r="B3534" s="7"/>
      <c r="C3534" s="7"/>
      <c r="D3534" s="7"/>
      <c r="E3534" s="7"/>
      <c r="F3534" s="3" t="s">
        <v>9101</v>
      </c>
      <c r="G3534" s="3">
        <v>4.6510499999999997</v>
      </c>
      <c r="H3534" s="3">
        <v>0</v>
      </c>
      <c r="I3534" s="3">
        <v>0</v>
      </c>
      <c r="J3534" s="3"/>
      <c r="K3534" s="3"/>
      <c r="L3534" s="3"/>
      <c r="M3534" s="3"/>
      <c r="N3534" s="3"/>
      <c r="O3534" s="3"/>
      <c r="P3534" s="3"/>
      <c r="Q3534" s="8">
        <v>4.6510499999999997</v>
      </c>
      <c r="R3534" s="7"/>
    </row>
    <row r="3535" spans="1:18" ht="63" x14ac:dyDescent="0.3">
      <c r="A3535" s="6" t="s">
        <v>1934</v>
      </c>
      <c r="B3535" s="6" t="s">
        <v>10224</v>
      </c>
      <c r="C3535" s="6">
        <v>1.7010000000000001</v>
      </c>
      <c r="D3535" s="6">
        <v>2022</v>
      </c>
      <c r="E3535" s="6">
        <v>2023</v>
      </c>
      <c r="F3535" s="3" t="s">
        <v>22</v>
      </c>
      <c r="G3535" s="3">
        <v>0</v>
      </c>
      <c r="H3535" s="3">
        <v>13162.124460000001</v>
      </c>
      <c r="I3535" s="3">
        <v>0</v>
      </c>
      <c r="J3535" s="3"/>
      <c r="K3535" s="3"/>
      <c r="L3535" s="3"/>
      <c r="M3535" s="3"/>
      <c r="N3535" s="3"/>
      <c r="O3535" s="3"/>
      <c r="P3535" s="3"/>
      <c r="Q3535" s="8">
        <v>13162.124460000001</v>
      </c>
      <c r="R3535" s="5" t="s">
        <v>18379</v>
      </c>
    </row>
    <row r="3536" spans="1:18" ht="42" x14ac:dyDescent="0.3">
      <c r="A3536" s="5"/>
      <c r="B3536" s="5"/>
      <c r="C3536" s="5"/>
      <c r="D3536" s="5"/>
      <c r="E3536" s="5"/>
      <c r="F3536" s="3" t="s">
        <v>9100</v>
      </c>
      <c r="G3536" s="3">
        <v>0</v>
      </c>
      <c r="H3536" s="3">
        <v>13094.742969999999</v>
      </c>
      <c r="I3536" s="3">
        <v>0</v>
      </c>
      <c r="J3536" s="3"/>
      <c r="K3536" s="3"/>
      <c r="L3536" s="3"/>
      <c r="M3536" s="3"/>
      <c r="N3536" s="3"/>
      <c r="O3536" s="3"/>
      <c r="P3536" s="3"/>
      <c r="Q3536" s="8">
        <v>13094.742969999999</v>
      </c>
      <c r="R3536" s="5"/>
    </row>
    <row r="3537" spans="1:18" ht="31.5" x14ac:dyDescent="0.3">
      <c r="A3537" s="7"/>
      <c r="B3537" s="7"/>
      <c r="C3537" s="7"/>
      <c r="D3537" s="7"/>
      <c r="E3537" s="7"/>
      <c r="F3537" s="3" t="s">
        <v>9101</v>
      </c>
      <c r="G3537" s="3">
        <v>0</v>
      </c>
      <c r="H3537" s="3">
        <v>67.381489999999999</v>
      </c>
      <c r="I3537" s="3">
        <v>0</v>
      </c>
      <c r="J3537" s="3"/>
      <c r="K3537" s="3"/>
      <c r="L3537" s="3"/>
      <c r="M3537" s="3"/>
      <c r="N3537" s="3"/>
      <c r="O3537" s="3"/>
      <c r="P3537" s="3"/>
      <c r="Q3537" s="8">
        <v>67.381489999999999</v>
      </c>
      <c r="R3537" s="7"/>
    </row>
    <row r="3538" spans="1:18" ht="52.5" x14ac:dyDescent="0.3">
      <c r="A3538" s="6" t="s">
        <v>1935</v>
      </c>
      <c r="B3538" s="6" t="s">
        <v>10225</v>
      </c>
      <c r="C3538" s="6">
        <v>0.29699999999999999</v>
      </c>
      <c r="D3538" s="6">
        <v>2021</v>
      </c>
      <c r="E3538" s="6">
        <v>2022</v>
      </c>
      <c r="F3538" s="3" t="s">
        <v>22</v>
      </c>
      <c r="G3538" s="3">
        <v>1440.7912200000001</v>
      </c>
      <c r="H3538" s="3">
        <v>0</v>
      </c>
      <c r="I3538" s="3">
        <v>0</v>
      </c>
      <c r="J3538" s="3"/>
      <c r="K3538" s="3"/>
      <c r="L3538" s="3"/>
      <c r="M3538" s="3"/>
      <c r="N3538" s="3"/>
      <c r="O3538" s="3"/>
      <c r="P3538" s="3"/>
      <c r="Q3538" s="8">
        <v>1440.7912200000001</v>
      </c>
      <c r="R3538" s="5" t="s">
        <v>18380</v>
      </c>
    </row>
    <row r="3539" spans="1:18" ht="42" x14ac:dyDescent="0.3">
      <c r="A3539" s="5"/>
      <c r="B3539" s="5"/>
      <c r="C3539" s="5"/>
      <c r="D3539" s="5"/>
      <c r="E3539" s="5"/>
      <c r="F3539" s="3" t="s">
        <v>9100</v>
      </c>
      <c r="G3539" s="3">
        <v>1431.4891</v>
      </c>
      <c r="H3539" s="3">
        <v>0</v>
      </c>
      <c r="I3539" s="3">
        <v>0</v>
      </c>
      <c r="J3539" s="3"/>
      <c r="K3539" s="3"/>
      <c r="L3539" s="3"/>
      <c r="M3539" s="3"/>
      <c r="N3539" s="3"/>
      <c r="O3539" s="3"/>
      <c r="P3539" s="3"/>
      <c r="Q3539" s="8">
        <v>1431.4891</v>
      </c>
      <c r="R3539" s="5"/>
    </row>
    <row r="3540" spans="1:18" ht="31.5" x14ac:dyDescent="0.3">
      <c r="A3540" s="7"/>
      <c r="B3540" s="7"/>
      <c r="C3540" s="7"/>
      <c r="D3540" s="7"/>
      <c r="E3540" s="7"/>
      <c r="F3540" s="3" t="s">
        <v>9101</v>
      </c>
      <c r="G3540" s="3">
        <v>9.3021200000000004</v>
      </c>
      <c r="H3540" s="3">
        <v>0</v>
      </c>
      <c r="I3540" s="3">
        <v>0</v>
      </c>
      <c r="J3540" s="3"/>
      <c r="K3540" s="3"/>
      <c r="L3540" s="3"/>
      <c r="M3540" s="3"/>
      <c r="N3540" s="3"/>
      <c r="O3540" s="3"/>
      <c r="P3540" s="3"/>
      <c r="Q3540" s="8">
        <v>9.3021200000000004</v>
      </c>
      <c r="R3540" s="7"/>
    </row>
    <row r="3541" spans="1:18" ht="84" x14ac:dyDescent="0.3">
      <c r="A3541" s="6" t="s">
        <v>1936</v>
      </c>
      <c r="B3541" s="6" t="s">
        <v>10226</v>
      </c>
      <c r="C3541" s="6">
        <v>5.89</v>
      </c>
      <c r="D3541" s="6">
        <v>2022</v>
      </c>
      <c r="E3541" s="6">
        <v>2023</v>
      </c>
      <c r="F3541" s="3" t="s">
        <v>22</v>
      </c>
      <c r="G3541" s="3">
        <v>0</v>
      </c>
      <c r="H3541" s="3">
        <v>5099.7045399999997</v>
      </c>
      <c r="I3541" s="3">
        <v>0</v>
      </c>
      <c r="J3541" s="3"/>
      <c r="K3541" s="3"/>
      <c r="L3541" s="3"/>
      <c r="M3541" s="3"/>
      <c r="N3541" s="3"/>
      <c r="O3541" s="3"/>
      <c r="P3541" s="3"/>
      <c r="Q3541" s="8">
        <v>5099.7045399999997</v>
      </c>
      <c r="R3541" s="5" t="s">
        <v>18381</v>
      </c>
    </row>
    <row r="3542" spans="1:18" ht="42" x14ac:dyDescent="0.3">
      <c r="A3542" s="5"/>
      <c r="B3542" s="5"/>
      <c r="C3542" s="5"/>
      <c r="D3542" s="5"/>
      <c r="E3542" s="5"/>
      <c r="F3542" s="3" t="s">
        <v>9100</v>
      </c>
      <c r="G3542" s="3">
        <v>0</v>
      </c>
      <c r="H3542" s="3">
        <v>4425.8896400000003</v>
      </c>
      <c r="I3542" s="3">
        <v>0</v>
      </c>
      <c r="J3542" s="3"/>
      <c r="K3542" s="3"/>
      <c r="L3542" s="3"/>
      <c r="M3542" s="3"/>
      <c r="N3542" s="3"/>
      <c r="O3542" s="3"/>
      <c r="P3542" s="3"/>
      <c r="Q3542" s="8">
        <v>4425.8896400000003</v>
      </c>
      <c r="R3542" s="5"/>
    </row>
    <row r="3543" spans="1:18" ht="31.5" x14ac:dyDescent="0.3">
      <c r="A3543" s="7"/>
      <c r="B3543" s="7"/>
      <c r="C3543" s="7"/>
      <c r="D3543" s="7"/>
      <c r="E3543" s="7"/>
      <c r="F3543" s="3" t="s">
        <v>9101</v>
      </c>
      <c r="G3543" s="3">
        <v>0</v>
      </c>
      <c r="H3543" s="3">
        <v>673.81489999999997</v>
      </c>
      <c r="I3543" s="3">
        <v>0</v>
      </c>
      <c r="J3543" s="3"/>
      <c r="K3543" s="3"/>
      <c r="L3543" s="3"/>
      <c r="M3543" s="3"/>
      <c r="N3543" s="3"/>
      <c r="O3543" s="3"/>
      <c r="P3543" s="3"/>
      <c r="Q3543" s="8">
        <v>673.81489999999997</v>
      </c>
      <c r="R3543" s="7"/>
    </row>
    <row r="3544" spans="1:18" ht="63" x14ac:dyDescent="0.3">
      <c r="A3544" s="6" t="s">
        <v>1937</v>
      </c>
      <c r="B3544" s="6" t="s">
        <v>10227</v>
      </c>
      <c r="C3544" s="6">
        <v>1.369</v>
      </c>
      <c r="D3544" s="6">
        <v>2022</v>
      </c>
      <c r="E3544" s="6">
        <v>2023</v>
      </c>
      <c r="F3544" s="3" t="s">
        <v>22</v>
      </c>
      <c r="G3544" s="3">
        <v>0</v>
      </c>
      <c r="H3544" s="3">
        <v>11221.06522</v>
      </c>
      <c r="I3544" s="3">
        <v>0</v>
      </c>
      <c r="J3544" s="3"/>
      <c r="K3544" s="3"/>
      <c r="L3544" s="3"/>
      <c r="M3544" s="3"/>
      <c r="N3544" s="3"/>
      <c r="O3544" s="3"/>
      <c r="P3544" s="3"/>
      <c r="Q3544" s="8">
        <v>11221.06522</v>
      </c>
      <c r="R3544" s="5" t="s">
        <v>18382</v>
      </c>
    </row>
    <row r="3545" spans="1:18" ht="42" x14ac:dyDescent="0.3">
      <c r="A3545" s="5"/>
      <c r="B3545" s="5"/>
      <c r="C3545" s="5"/>
      <c r="D3545" s="5"/>
      <c r="E3545" s="5"/>
      <c r="F3545" s="3" t="s">
        <v>9100</v>
      </c>
      <c r="G3545" s="3">
        <v>0</v>
      </c>
      <c r="H3545" s="3">
        <v>11141.43255</v>
      </c>
      <c r="I3545" s="3">
        <v>0</v>
      </c>
      <c r="J3545" s="3"/>
      <c r="K3545" s="3"/>
      <c r="L3545" s="3"/>
      <c r="M3545" s="3"/>
      <c r="N3545" s="3"/>
      <c r="O3545" s="3"/>
      <c r="P3545" s="3"/>
      <c r="Q3545" s="8">
        <v>11141.43255</v>
      </c>
      <c r="R3545" s="5"/>
    </row>
    <row r="3546" spans="1:18" ht="31.5" x14ac:dyDescent="0.3">
      <c r="A3546" s="7"/>
      <c r="B3546" s="7"/>
      <c r="C3546" s="7"/>
      <c r="D3546" s="7"/>
      <c r="E3546" s="7"/>
      <c r="F3546" s="3" t="s">
        <v>9101</v>
      </c>
      <c r="G3546" s="3">
        <v>0</v>
      </c>
      <c r="H3546" s="3">
        <v>79.632670000000005</v>
      </c>
      <c r="I3546" s="3">
        <v>0</v>
      </c>
      <c r="J3546" s="3"/>
      <c r="K3546" s="3"/>
      <c r="L3546" s="3"/>
      <c r="M3546" s="3"/>
      <c r="N3546" s="3"/>
      <c r="O3546" s="3"/>
      <c r="P3546" s="3"/>
      <c r="Q3546" s="8">
        <v>79.632670000000005</v>
      </c>
      <c r="R3546" s="7"/>
    </row>
    <row r="3547" spans="1:18" ht="63" x14ac:dyDescent="0.3">
      <c r="A3547" s="6" t="s">
        <v>1938</v>
      </c>
      <c r="B3547" s="6" t="s">
        <v>10228</v>
      </c>
      <c r="C3547" s="6">
        <v>1.5335799999999999</v>
      </c>
      <c r="D3547" s="6">
        <v>2022</v>
      </c>
      <c r="E3547" s="6">
        <v>2023</v>
      </c>
      <c r="F3547" s="3" t="s">
        <v>22</v>
      </c>
      <c r="G3547" s="3">
        <v>0</v>
      </c>
      <c r="H3547" s="3">
        <v>10953.43259</v>
      </c>
      <c r="I3547" s="3">
        <v>0</v>
      </c>
      <c r="J3547" s="3"/>
      <c r="K3547" s="3"/>
      <c r="L3547" s="3"/>
      <c r="M3547" s="3"/>
      <c r="N3547" s="3"/>
      <c r="O3547" s="3"/>
      <c r="P3547" s="3"/>
      <c r="Q3547" s="8">
        <v>10953.43259</v>
      </c>
      <c r="R3547" s="5" t="s">
        <v>18383</v>
      </c>
    </row>
    <row r="3548" spans="1:18" ht="42" x14ac:dyDescent="0.3">
      <c r="A3548" s="5"/>
      <c r="B3548" s="5"/>
      <c r="C3548" s="5"/>
      <c r="D3548" s="5"/>
      <c r="E3548" s="5"/>
      <c r="F3548" s="3" t="s">
        <v>9100</v>
      </c>
      <c r="G3548" s="3">
        <v>0</v>
      </c>
      <c r="H3548" s="3">
        <v>10843.171969999999</v>
      </c>
      <c r="I3548" s="3">
        <v>0</v>
      </c>
      <c r="J3548" s="3"/>
      <c r="K3548" s="3"/>
      <c r="L3548" s="3"/>
      <c r="M3548" s="3"/>
      <c r="N3548" s="3"/>
      <c r="O3548" s="3"/>
      <c r="P3548" s="3"/>
      <c r="Q3548" s="8">
        <v>10843.171969999999</v>
      </c>
      <c r="R3548" s="5"/>
    </row>
    <row r="3549" spans="1:18" ht="31.5" x14ac:dyDescent="0.3">
      <c r="A3549" s="7"/>
      <c r="B3549" s="7"/>
      <c r="C3549" s="7"/>
      <c r="D3549" s="7"/>
      <c r="E3549" s="7"/>
      <c r="F3549" s="3" t="s">
        <v>9101</v>
      </c>
      <c r="G3549" s="3">
        <v>0</v>
      </c>
      <c r="H3549" s="3">
        <v>110.26062</v>
      </c>
      <c r="I3549" s="3">
        <v>0</v>
      </c>
      <c r="J3549" s="3"/>
      <c r="K3549" s="3"/>
      <c r="L3549" s="3"/>
      <c r="M3549" s="3"/>
      <c r="N3549" s="3"/>
      <c r="O3549" s="3"/>
      <c r="P3549" s="3"/>
      <c r="Q3549" s="8">
        <v>110.26062</v>
      </c>
      <c r="R3549" s="7"/>
    </row>
    <row r="3550" spans="1:18" ht="63" x14ac:dyDescent="0.3">
      <c r="A3550" s="6" t="s">
        <v>1939</v>
      </c>
      <c r="B3550" s="6" t="s">
        <v>10229</v>
      </c>
      <c r="C3550" s="6">
        <v>0.49199999999999999</v>
      </c>
      <c r="D3550" s="6">
        <v>2022</v>
      </c>
      <c r="E3550" s="6">
        <v>2023</v>
      </c>
      <c r="F3550" s="3" t="s">
        <v>22</v>
      </c>
      <c r="G3550" s="3">
        <v>0</v>
      </c>
      <c r="H3550" s="3">
        <v>540.35918000000004</v>
      </c>
      <c r="I3550" s="3">
        <v>0</v>
      </c>
      <c r="J3550" s="3"/>
      <c r="K3550" s="3"/>
      <c r="L3550" s="3"/>
      <c r="M3550" s="3"/>
      <c r="N3550" s="3"/>
      <c r="O3550" s="3"/>
      <c r="P3550" s="3"/>
      <c r="Q3550" s="8">
        <v>540.35918000000004</v>
      </c>
      <c r="R3550" s="5" t="s">
        <v>18384</v>
      </c>
    </row>
    <row r="3551" spans="1:18" ht="42" x14ac:dyDescent="0.3">
      <c r="A3551" s="5"/>
      <c r="B3551" s="5"/>
      <c r="C3551" s="5"/>
      <c r="D3551" s="5"/>
      <c r="E3551" s="5"/>
      <c r="F3551" s="3" t="s">
        <v>9100</v>
      </c>
      <c r="G3551" s="3">
        <v>0</v>
      </c>
      <c r="H3551" s="3">
        <v>479.10327999999998</v>
      </c>
      <c r="I3551" s="3">
        <v>0</v>
      </c>
      <c r="J3551" s="3"/>
      <c r="K3551" s="3"/>
      <c r="L3551" s="3"/>
      <c r="M3551" s="3"/>
      <c r="N3551" s="3"/>
      <c r="O3551" s="3"/>
      <c r="P3551" s="3"/>
      <c r="Q3551" s="8">
        <v>479.10327999999998</v>
      </c>
      <c r="R3551" s="5"/>
    </row>
    <row r="3552" spans="1:18" ht="31.5" x14ac:dyDescent="0.3">
      <c r="A3552" s="7"/>
      <c r="B3552" s="7"/>
      <c r="C3552" s="7"/>
      <c r="D3552" s="7"/>
      <c r="E3552" s="7"/>
      <c r="F3552" s="3" t="s">
        <v>9101</v>
      </c>
      <c r="G3552" s="3">
        <v>0</v>
      </c>
      <c r="H3552" s="3">
        <v>61.255899999999997</v>
      </c>
      <c r="I3552" s="3">
        <v>0</v>
      </c>
      <c r="J3552" s="3"/>
      <c r="K3552" s="3"/>
      <c r="L3552" s="3"/>
      <c r="M3552" s="3"/>
      <c r="N3552" s="3"/>
      <c r="O3552" s="3"/>
      <c r="P3552" s="3"/>
      <c r="Q3552" s="8">
        <v>61.255899999999997</v>
      </c>
      <c r="R3552" s="7"/>
    </row>
    <row r="3553" spans="1:18" ht="63" x14ac:dyDescent="0.3">
      <c r="A3553" s="6" t="s">
        <v>1940</v>
      </c>
      <c r="B3553" s="6" t="s">
        <v>10230</v>
      </c>
      <c r="C3553" s="6">
        <v>1.8939999999999999</v>
      </c>
      <c r="D3553" s="6">
        <v>2022</v>
      </c>
      <c r="E3553" s="6">
        <v>2023</v>
      </c>
      <c r="F3553" s="3" t="s">
        <v>22</v>
      </c>
      <c r="G3553" s="3">
        <v>0</v>
      </c>
      <c r="H3553" s="3">
        <v>14719.754569999999</v>
      </c>
      <c r="I3553" s="3">
        <v>0</v>
      </c>
      <c r="J3553" s="3"/>
      <c r="K3553" s="3"/>
      <c r="L3553" s="3"/>
      <c r="M3553" s="3"/>
      <c r="N3553" s="3"/>
      <c r="O3553" s="3"/>
      <c r="P3553" s="3"/>
      <c r="Q3553" s="8">
        <v>14719.754569999999</v>
      </c>
      <c r="R3553" s="5" t="s">
        <v>18385</v>
      </c>
    </row>
    <row r="3554" spans="1:18" ht="42" x14ac:dyDescent="0.3">
      <c r="A3554" s="5"/>
      <c r="B3554" s="5"/>
      <c r="C3554" s="5"/>
      <c r="D3554" s="5"/>
      <c r="E3554" s="5"/>
      <c r="F3554" s="3" t="s">
        <v>9100</v>
      </c>
      <c r="G3554" s="3">
        <v>0</v>
      </c>
      <c r="H3554" s="3">
        <v>14658.498670000001</v>
      </c>
      <c r="I3554" s="3">
        <v>0</v>
      </c>
      <c r="J3554" s="3"/>
      <c r="K3554" s="3"/>
      <c r="L3554" s="3"/>
      <c r="M3554" s="3"/>
      <c r="N3554" s="3"/>
      <c r="O3554" s="3"/>
      <c r="P3554" s="3"/>
      <c r="Q3554" s="8">
        <v>14658.498670000001</v>
      </c>
      <c r="R3554" s="5"/>
    </row>
    <row r="3555" spans="1:18" ht="31.5" x14ac:dyDescent="0.3">
      <c r="A3555" s="7"/>
      <c r="B3555" s="7"/>
      <c r="C3555" s="7"/>
      <c r="D3555" s="7"/>
      <c r="E3555" s="7"/>
      <c r="F3555" s="3" t="s">
        <v>9101</v>
      </c>
      <c r="G3555" s="3">
        <v>0</v>
      </c>
      <c r="H3555" s="3">
        <v>61.255899999999997</v>
      </c>
      <c r="I3555" s="3">
        <v>0</v>
      </c>
      <c r="J3555" s="3"/>
      <c r="K3555" s="3"/>
      <c r="L3555" s="3"/>
      <c r="M3555" s="3"/>
      <c r="N3555" s="3"/>
      <c r="O3555" s="3"/>
      <c r="P3555" s="3"/>
      <c r="Q3555" s="8">
        <v>61.255899999999997</v>
      </c>
      <c r="R3555" s="7"/>
    </row>
    <row r="3556" spans="1:18" ht="63" x14ac:dyDescent="0.3">
      <c r="A3556" s="6" t="s">
        <v>1941</v>
      </c>
      <c r="B3556" s="6" t="s">
        <v>10231</v>
      </c>
      <c r="C3556" s="6">
        <v>0.91249999999999998</v>
      </c>
      <c r="D3556" s="6">
        <v>2022</v>
      </c>
      <c r="E3556" s="6">
        <v>2023</v>
      </c>
      <c r="F3556" s="3" t="s">
        <v>22</v>
      </c>
      <c r="G3556" s="3">
        <v>0</v>
      </c>
      <c r="H3556" s="3">
        <v>9596.9523499999996</v>
      </c>
      <c r="I3556" s="3">
        <v>0</v>
      </c>
      <c r="J3556" s="3"/>
      <c r="K3556" s="3"/>
      <c r="L3556" s="3"/>
      <c r="M3556" s="3"/>
      <c r="N3556" s="3"/>
      <c r="O3556" s="3"/>
      <c r="P3556" s="3"/>
      <c r="Q3556" s="8">
        <v>9596.9523499999996</v>
      </c>
      <c r="R3556" s="5" t="s">
        <v>18386</v>
      </c>
    </row>
    <row r="3557" spans="1:18" ht="42" x14ac:dyDescent="0.3">
      <c r="A3557" s="5"/>
      <c r="B3557" s="5"/>
      <c r="C3557" s="5"/>
      <c r="D3557" s="5"/>
      <c r="E3557" s="5"/>
      <c r="F3557" s="3" t="s">
        <v>9100</v>
      </c>
      <c r="G3557" s="3">
        <v>0</v>
      </c>
      <c r="H3557" s="3">
        <v>9572.4499899999992</v>
      </c>
      <c r="I3557" s="3">
        <v>0</v>
      </c>
      <c r="J3557" s="3"/>
      <c r="K3557" s="3"/>
      <c r="L3557" s="3"/>
      <c r="M3557" s="3"/>
      <c r="N3557" s="3"/>
      <c r="O3557" s="3"/>
      <c r="P3557" s="3"/>
      <c r="Q3557" s="8">
        <v>9572.4499899999992</v>
      </c>
      <c r="R3557" s="5"/>
    </row>
    <row r="3558" spans="1:18" ht="31.5" x14ac:dyDescent="0.3">
      <c r="A3558" s="7"/>
      <c r="B3558" s="7"/>
      <c r="C3558" s="7"/>
      <c r="D3558" s="7"/>
      <c r="E3558" s="7"/>
      <c r="F3558" s="3" t="s">
        <v>9101</v>
      </c>
      <c r="G3558" s="3">
        <v>0</v>
      </c>
      <c r="H3558" s="3">
        <v>24.502359999999999</v>
      </c>
      <c r="I3558" s="3">
        <v>0</v>
      </c>
      <c r="J3558" s="3"/>
      <c r="K3558" s="3"/>
      <c r="L3558" s="3"/>
      <c r="M3558" s="3"/>
      <c r="N3558" s="3"/>
      <c r="O3558" s="3"/>
      <c r="P3558" s="3"/>
      <c r="Q3558" s="8">
        <v>24.502359999999999</v>
      </c>
      <c r="R3558" s="7"/>
    </row>
    <row r="3559" spans="1:18" ht="73.5" x14ac:dyDescent="0.3">
      <c r="A3559" s="6" t="s">
        <v>1942</v>
      </c>
      <c r="B3559" s="6" t="s">
        <v>10232</v>
      </c>
      <c r="C3559" s="6">
        <v>0.30187000000000003</v>
      </c>
      <c r="D3559" s="6">
        <v>2021</v>
      </c>
      <c r="E3559" s="6">
        <v>2022</v>
      </c>
      <c r="F3559" s="3" t="s">
        <v>22</v>
      </c>
      <c r="G3559" s="3">
        <v>1813.67662</v>
      </c>
      <c r="H3559" s="3">
        <v>0</v>
      </c>
      <c r="I3559" s="3">
        <v>0</v>
      </c>
      <c r="J3559" s="3"/>
      <c r="K3559" s="3"/>
      <c r="L3559" s="3"/>
      <c r="M3559" s="3"/>
      <c r="N3559" s="3"/>
      <c r="O3559" s="3"/>
      <c r="P3559" s="3"/>
      <c r="Q3559" s="8">
        <v>1813.67662</v>
      </c>
      <c r="R3559" s="5" t="s">
        <v>18387</v>
      </c>
    </row>
    <row r="3560" spans="1:18" ht="42" x14ac:dyDescent="0.3">
      <c r="A3560" s="5"/>
      <c r="B3560" s="5"/>
      <c r="C3560" s="5"/>
      <c r="D3560" s="5"/>
      <c r="E3560" s="5"/>
      <c r="F3560" s="3" t="s">
        <v>9100</v>
      </c>
      <c r="G3560" s="3">
        <v>1795.07239</v>
      </c>
      <c r="H3560" s="3">
        <v>0</v>
      </c>
      <c r="I3560" s="3">
        <v>0</v>
      </c>
      <c r="J3560" s="3"/>
      <c r="K3560" s="3"/>
      <c r="L3560" s="3"/>
      <c r="M3560" s="3"/>
      <c r="N3560" s="3"/>
      <c r="O3560" s="3"/>
      <c r="P3560" s="3"/>
      <c r="Q3560" s="8">
        <v>1795.07239</v>
      </c>
      <c r="R3560" s="5"/>
    </row>
    <row r="3561" spans="1:18" ht="31.5" x14ac:dyDescent="0.3">
      <c r="A3561" s="7"/>
      <c r="B3561" s="7"/>
      <c r="C3561" s="7"/>
      <c r="D3561" s="7"/>
      <c r="E3561" s="7"/>
      <c r="F3561" s="3" t="s">
        <v>9101</v>
      </c>
      <c r="G3561" s="3">
        <v>18.604230000000001</v>
      </c>
      <c r="H3561" s="3">
        <v>0</v>
      </c>
      <c r="I3561" s="3">
        <v>0</v>
      </c>
      <c r="J3561" s="3"/>
      <c r="K3561" s="3"/>
      <c r="L3561" s="3"/>
      <c r="M3561" s="3"/>
      <c r="N3561" s="3"/>
      <c r="O3561" s="3"/>
      <c r="P3561" s="3"/>
      <c r="Q3561" s="8">
        <v>18.604230000000001</v>
      </c>
      <c r="R3561" s="7"/>
    </row>
    <row r="3562" spans="1:18" ht="52.5" x14ac:dyDescent="0.3">
      <c r="A3562" s="6" t="s">
        <v>1943</v>
      </c>
      <c r="B3562" s="6" t="s">
        <v>10233</v>
      </c>
      <c r="C3562" s="6">
        <v>0.35864000000000001</v>
      </c>
      <c r="D3562" s="6">
        <v>2021</v>
      </c>
      <c r="E3562" s="6">
        <v>2022</v>
      </c>
      <c r="F3562" s="3" t="s">
        <v>22</v>
      </c>
      <c r="G3562" s="3">
        <v>1936.1920500000001</v>
      </c>
      <c r="H3562" s="3">
        <v>0</v>
      </c>
      <c r="I3562" s="3">
        <v>0</v>
      </c>
      <c r="J3562" s="3"/>
      <c r="K3562" s="3"/>
      <c r="L3562" s="3"/>
      <c r="M3562" s="3"/>
      <c r="N3562" s="3"/>
      <c r="O3562" s="3"/>
      <c r="P3562" s="3"/>
      <c r="Q3562" s="8">
        <v>1936.1920500000001</v>
      </c>
      <c r="R3562" s="5" t="s">
        <v>18388</v>
      </c>
    </row>
    <row r="3563" spans="1:18" ht="42" x14ac:dyDescent="0.3">
      <c r="A3563" s="5"/>
      <c r="B3563" s="5"/>
      <c r="C3563" s="5"/>
      <c r="D3563" s="5"/>
      <c r="E3563" s="5"/>
      <c r="F3563" s="3" t="s">
        <v>9100</v>
      </c>
      <c r="G3563" s="3">
        <v>1894.3325299999999</v>
      </c>
      <c r="H3563" s="3">
        <v>0</v>
      </c>
      <c r="I3563" s="3">
        <v>0</v>
      </c>
      <c r="J3563" s="3"/>
      <c r="K3563" s="3"/>
      <c r="L3563" s="3"/>
      <c r="M3563" s="3"/>
      <c r="N3563" s="3"/>
      <c r="O3563" s="3"/>
      <c r="P3563" s="3"/>
      <c r="Q3563" s="8">
        <v>1894.3325299999999</v>
      </c>
      <c r="R3563" s="5"/>
    </row>
    <row r="3564" spans="1:18" ht="31.5" x14ac:dyDescent="0.3">
      <c r="A3564" s="7"/>
      <c r="B3564" s="7"/>
      <c r="C3564" s="7"/>
      <c r="D3564" s="7"/>
      <c r="E3564" s="7"/>
      <c r="F3564" s="3" t="s">
        <v>9101</v>
      </c>
      <c r="G3564" s="3">
        <v>41.859520000000003</v>
      </c>
      <c r="H3564" s="3">
        <v>0</v>
      </c>
      <c r="I3564" s="3">
        <v>0</v>
      </c>
      <c r="J3564" s="3"/>
      <c r="K3564" s="3"/>
      <c r="L3564" s="3"/>
      <c r="M3564" s="3"/>
      <c r="N3564" s="3"/>
      <c r="O3564" s="3"/>
      <c r="P3564" s="3"/>
      <c r="Q3564" s="8">
        <v>41.859520000000003</v>
      </c>
      <c r="R3564" s="7"/>
    </row>
    <row r="3565" spans="1:18" ht="63" x14ac:dyDescent="0.3">
      <c r="A3565" s="6" t="s">
        <v>1944</v>
      </c>
      <c r="B3565" s="6" t="s">
        <v>10234</v>
      </c>
      <c r="C3565" s="6">
        <v>0.255</v>
      </c>
      <c r="D3565" s="6">
        <v>2022</v>
      </c>
      <c r="E3565" s="6">
        <v>2023</v>
      </c>
      <c r="F3565" s="3" t="s">
        <v>22</v>
      </c>
      <c r="G3565" s="3">
        <v>0</v>
      </c>
      <c r="H3565" s="3">
        <v>2345.6302500000002</v>
      </c>
      <c r="I3565" s="3">
        <v>0</v>
      </c>
      <c r="J3565" s="3"/>
      <c r="K3565" s="3"/>
      <c r="L3565" s="3"/>
      <c r="M3565" s="3"/>
      <c r="N3565" s="3"/>
      <c r="O3565" s="3"/>
      <c r="P3565" s="3"/>
      <c r="Q3565" s="8">
        <v>2345.6302500000002</v>
      </c>
      <c r="R3565" s="5" t="s">
        <v>18389</v>
      </c>
    </row>
    <row r="3566" spans="1:18" ht="42" x14ac:dyDescent="0.3">
      <c r="A3566" s="5"/>
      <c r="B3566" s="5"/>
      <c r="C3566" s="5"/>
      <c r="D3566" s="5"/>
      <c r="E3566" s="5"/>
      <c r="F3566" s="3" t="s">
        <v>9100</v>
      </c>
      <c r="G3566" s="3">
        <v>0</v>
      </c>
      <c r="H3566" s="3">
        <v>2333.37907</v>
      </c>
      <c r="I3566" s="3">
        <v>0</v>
      </c>
      <c r="J3566" s="3"/>
      <c r="K3566" s="3"/>
      <c r="L3566" s="3"/>
      <c r="M3566" s="3"/>
      <c r="N3566" s="3"/>
      <c r="O3566" s="3"/>
      <c r="P3566" s="3"/>
      <c r="Q3566" s="8">
        <v>2333.37907</v>
      </c>
      <c r="R3566" s="5"/>
    </row>
    <row r="3567" spans="1:18" ht="31.5" x14ac:dyDescent="0.3">
      <c r="A3567" s="7"/>
      <c r="B3567" s="7"/>
      <c r="C3567" s="7"/>
      <c r="D3567" s="7"/>
      <c r="E3567" s="7"/>
      <c r="F3567" s="3" t="s">
        <v>9101</v>
      </c>
      <c r="G3567" s="3">
        <v>0</v>
      </c>
      <c r="H3567" s="3">
        <v>12.25118</v>
      </c>
      <c r="I3567" s="3">
        <v>0</v>
      </c>
      <c r="J3567" s="3"/>
      <c r="K3567" s="3"/>
      <c r="L3567" s="3"/>
      <c r="M3567" s="3"/>
      <c r="N3567" s="3"/>
      <c r="O3567" s="3"/>
      <c r="P3567" s="3"/>
      <c r="Q3567" s="8">
        <v>12.25118</v>
      </c>
      <c r="R3567" s="7"/>
    </row>
    <row r="3568" spans="1:18" ht="73.5" x14ac:dyDescent="0.3">
      <c r="A3568" s="6" t="s">
        <v>1945</v>
      </c>
      <c r="B3568" s="6" t="s">
        <v>10235</v>
      </c>
      <c r="C3568" s="6">
        <v>2.0413999999999999</v>
      </c>
      <c r="D3568" s="6">
        <v>2021</v>
      </c>
      <c r="E3568" s="6">
        <v>2022</v>
      </c>
      <c r="F3568" s="3" t="s">
        <v>22</v>
      </c>
      <c r="G3568" s="3">
        <v>8535.1849099999999</v>
      </c>
      <c r="H3568" s="3">
        <v>0</v>
      </c>
      <c r="I3568" s="3">
        <v>0</v>
      </c>
      <c r="J3568" s="3"/>
      <c r="K3568" s="3"/>
      <c r="L3568" s="3"/>
      <c r="M3568" s="3"/>
      <c r="N3568" s="3"/>
      <c r="O3568" s="3"/>
      <c r="P3568" s="3"/>
      <c r="Q3568" s="8">
        <v>8535.1849099999999</v>
      </c>
      <c r="R3568" s="5" t="s">
        <v>18390</v>
      </c>
    </row>
    <row r="3569" spans="1:18" ht="42" x14ac:dyDescent="0.3">
      <c r="A3569" s="5"/>
      <c r="B3569" s="5"/>
      <c r="C3569" s="5"/>
      <c r="D3569" s="5"/>
      <c r="E3569" s="5"/>
      <c r="F3569" s="3" t="s">
        <v>9100</v>
      </c>
      <c r="G3569" s="3">
        <v>8395.6531799999993</v>
      </c>
      <c r="H3569" s="3">
        <v>0</v>
      </c>
      <c r="I3569" s="3">
        <v>0</v>
      </c>
      <c r="J3569" s="3"/>
      <c r="K3569" s="3"/>
      <c r="L3569" s="3"/>
      <c r="M3569" s="3"/>
      <c r="N3569" s="3"/>
      <c r="O3569" s="3"/>
      <c r="P3569" s="3"/>
      <c r="Q3569" s="8">
        <v>8395.6531799999993</v>
      </c>
      <c r="R3569" s="5"/>
    </row>
    <row r="3570" spans="1:18" ht="31.5" x14ac:dyDescent="0.3">
      <c r="A3570" s="7"/>
      <c r="B3570" s="7"/>
      <c r="C3570" s="7"/>
      <c r="D3570" s="7"/>
      <c r="E3570" s="7"/>
      <c r="F3570" s="3" t="s">
        <v>9101</v>
      </c>
      <c r="G3570" s="3">
        <v>139.53173000000001</v>
      </c>
      <c r="H3570" s="3">
        <v>0</v>
      </c>
      <c r="I3570" s="3">
        <v>0</v>
      </c>
      <c r="J3570" s="3"/>
      <c r="K3570" s="3"/>
      <c r="L3570" s="3"/>
      <c r="M3570" s="3"/>
      <c r="N3570" s="3"/>
      <c r="O3570" s="3"/>
      <c r="P3570" s="3"/>
      <c r="Q3570" s="8">
        <v>139.53173000000001</v>
      </c>
      <c r="R3570" s="7"/>
    </row>
    <row r="3571" spans="1:18" ht="73.5" x14ac:dyDescent="0.3">
      <c r="A3571" s="6" t="s">
        <v>1946</v>
      </c>
      <c r="B3571" s="6" t="s">
        <v>10236</v>
      </c>
      <c r="C3571" s="6">
        <v>3.0000000000000001E-3</v>
      </c>
      <c r="D3571" s="6">
        <v>2022</v>
      </c>
      <c r="E3571" s="6">
        <v>2023</v>
      </c>
      <c r="F3571" s="3" t="s">
        <v>22</v>
      </c>
      <c r="G3571" s="3">
        <v>0</v>
      </c>
      <c r="H3571" s="3">
        <v>31.402439999999999</v>
      </c>
      <c r="I3571" s="3">
        <v>0</v>
      </c>
      <c r="J3571" s="3"/>
      <c r="K3571" s="3"/>
      <c r="L3571" s="3"/>
      <c r="M3571" s="3"/>
      <c r="N3571" s="3"/>
      <c r="O3571" s="3"/>
      <c r="P3571" s="3"/>
      <c r="Q3571" s="8">
        <v>31.402439999999999</v>
      </c>
      <c r="R3571" s="5" t="s">
        <v>18391</v>
      </c>
    </row>
    <row r="3572" spans="1:18" ht="42" x14ac:dyDescent="0.3">
      <c r="A3572" s="5"/>
      <c r="B3572" s="5"/>
      <c r="C3572" s="5"/>
      <c r="D3572" s="5"/>
      <c r="E3572" s="5"/>
      <c r="F3572" s="3" t="s">
        <v>9100</v>
      </c>
      <c r="G3572" s="3">
        <v>0</v>
      </c>
      <c r="H3572" s="3">
        <v>25.27685</v>
      </c>
      <c r="I3572" s="3">
        <v>0</v>
      </c>
      <c r="J3572" s="3"/>
      <c r="K3572" s="3"/>
      <c r="L3572" s="3"/>
      <c r="M3572" s="3"/>
      <c r="N3572" s="3"/>
      <c r="O3572" s="3"/>
      <c r="P3572" s="3"/>
      <c r="Q3572" s="8">
        <v>25.27685</v>
      </c>
      <c r="R3572" s="5"/>
    </row>
    <row r="3573" spans="1:18" ht="31.5" x14ac:dyDescent="0.3">
      <c r="A3573" s="7"/>
      <c r="B3573" s="7"/>
      <c r="C3573" s="7"/>
      <c r="D3573" s="7"/>
      <c r="E3573" s="7"/>
      <c r="F3573" s="3" t="s">
        <v>9101</v>
      </c>
      <c r="G3573" s="3">
        <v>0</v>
      </c>
      <c r="H3573" s="3">
        <v>6.1255899999999999</v>
      </c>
      <c r="I3573" s="3">
        <v>0</v>
      </c>
      <c r="J3573" s="3"/>
      <c r="K3573" s="3"/>
      <c r="L3573" s="3"/>
      <c r="M3573" s="3"/>
      <c r="N3573" s="3"/>
      <c r="O3573" s="3"/>
      <c r="P3573" s="3"/>
      <c r="Q3573" s="8">
        <v>6.1255899999999999</v>
      </c>
      <c r="R3573" s="7"/>
    </row>
    <row r="3574" spans="1:18" ht="63" x14ac:dyDescent="0.3">
      <c r="A3574" s="6" t="s">
        <v>1947</v>
      </c>
      <c r="B3574" s="6" t="s">
        <v>10237</v>
      </c>
      <c r="C3574" s="6">
        <v>3.8302</v>
      </c>
      <c r="D3574" s="6">
        <v>2021</v>
      </c>
      <c r="E3574" s="6">
        <v>2022</v>
      </c>
      <c r="F3574" s="3" t="s">
        <v>22</v>
      </c>
      <c r="G3574" s="3">
        <v>22613.862130000001</v>
      </c>
      <c r="H3574" s="3">
        <v>0</v>
      </c>
      <c r="I3574" s="3">
        <v>0</v>
      </c>
      <c r="J3574" s="3"/>
      <c r="K3574" s="3"/>
      <c r="L3574" s="3"/>
      <c r="M3574" s="3"/>
      <c r="N3574" s="3"/>
      <c r="O3574" s="3"/>
      <c r="P3574" s="3"/>
      <c r="Q3574" s="8">
        <v>22613.862130000001</v>
      </c>
      <c r="R3574" s="5" t="s">
        <v>18392</v>
      </c>
    </row>
    <row r="3575" spans="1:18" ht="42" x14ac:dyDescent="0.3">
      <c r="A3575" s="5"/>
      <c r="B3575" s="5"/>
      <c r="C3575" s="5"/>
      <c r="D3575" s="5"/>
      <c r="E3575" s="5"/>
      <c r="F3575" s="3" t="s">
        <v>9100</v>
      </c>
      <c r="G3575" s="3">
        <v>22409.2156</v>
      </c>
      <c r="H3575" s="3">
        <v>0</v>
      </c>
      <c r="I3575" s="3">
        <v>0</v>
      </c>
      <c r="J3575" s="3"/>
      <c r="K3575" s="3"/>
      <c r="L3575" s="3"/>
      <c r="M3575" s="3"/>
      <c r="N3575" s="3"/>
      <c r="O3575" s="3"/>
      <c r="P3575" s="3"/>
      <c r="Q3575" s="8">
        <v>22409.2156</v>
      </c>
      <c r="R3575" s="5"/>
    </row>
    <row r="3576" spans="1:18" ht="31.5" x14ac:dyDescent="0.3">
      <c r="A3576" s="7"/>
      <c r="B3576" s="7"/>
      <c r="C3576" s="7"/>
      <c r="D3576" s="7"/>
      <c r="E3576" s="7"/>
      <c r="F3576" s="3" t="s">
        <v>9101</v>
      </c>
      <c r="G3576" s="3">
        <v>204.64653000000001</v>
      </c>
      <c r="H3576" s="3">
        <v>0</v>
      </c>
      <c r="I3576" s="3">
        <v>0</v>
      </c>
      <c r="J3576" s="3"/>
      <c r="K3576" s="3"/>
      <c r="L3576" s="3"/>
      <c r="M3576" s="3"/>
      <c r="N3576" s="3"/>
      <c r="O3576" s="3"/>
      <c r="P3576" s="3"/>
      <c r="Q3576" s="8">
        <v>204.64653000000001</v>
      </c>
      <c r="R3576" s="7"/>
    </row>
    <row r="3577" spans="1:18" ht="73.5" x14ac:dyDescent="0.3">
      <c r="A3577" s="6" t="s">
        <v>1948</v>
      </c>
      <c r="B3577" s="6" t="s">
        <v>10238</v>
      </c>
      <c r="C3577" s="6">
        <v>1.6E-2</v>
      </c>
      <c r="D3577" s="6">
        <v>2021</v>
      </c>
      <c r="E3577" s="6">
        <v>2022</v>
      </c>
      <c r="F3577" s="3" t="s">
        <v>22</v>
      </c>
      <c r="G3577" s="3">
        <v>60.862920000000003</v>
      </c>
      <c r="H3577" s="3">
        <v>0</v>
      </c>
      <c r="I3577" s="3">
        <v>0</v>
      </c>
      <c r="J3577" s="3"/>
      <c r="K3577" s="3"/>
      <c r="L3577" s="3"/>
      <c r="M3577" s="3"/>
      <c r="N3577" s="3"/>
      <c r="O3577" s="3"/>
      <c r="P3577" s="3"/>
      <c r="Q3577" s="8">
        <v>60.862920000000003</v>
      </c>
      <c r="R3577" s="5" t="s">
        <v>18393</v>
      </c>
    </row>
    <row r="3578" spans="1:18" ht="42" x14ac:dyDescent="0.3">
      <c r="A3578" s="5"/>
      <c r="B3578" s="5"/>
      <c r="C3578" s="5"/>
      <c r="D3578" s="5"/>
      <c r="E3578" s="5"/>
      <c r="F3578" s="3" t="s">
        <v>9100</v>
      </c>
      <c r="G3578" s="3">
        <v>56.211869999999998</v>
      </c>
      <c r="H3578" s="3">
        <v>0</v>
      </c>
      <c r="I3578" s="3">
        <v>0</v>
      </c>
      <c r="J3578" s="3"/>
      <c r="K3578" s="3"/>
      <c r="L3578" s="3"/>
      <c r="M3578" s="3"/>
      <c r="N3578" s="3"/>
      <c r="O3578" s="3"/>
      <c r="P3578" s="3"/>
      <c r="Q3578" s="8">
        <v>56.211869999999998</v>
      </c>
      <c r="R3578" s="5"/>
    </row>
    <row r="3579" spans="1:18" ht="31.5" x14ac:dyDescent="0.3">
      <c r="A3579" s="7"/>
      <c r="B3579" s="7"/>
      <c r="C3579" s="7"/>
      <c r="D3579" s="7"/>
      <c r="E3579" s="7"/>
      <c r="F3579" s="3" t="s">
        <v>9101</v>
      </c>
      <c r="G3579" s="3">
        <v>4.6510499999999997</v>
      </c>
      <c r="H3579" s="3">
        <v>0</v>
      </c>
      <c r="I3579" s="3">
        <v>0</v>
      </c>
      <c r="J3579" s="3"/>
      <c r="K3579" s="3"/>
      <c r="L3579" s="3"/>
      <c r="M3579" s="3"/>
      <c r="N3579" s="3"/>
      <c r="O3579" s="3"/>
      <c r="P3579" s="3"/>
      <c r="Q3579" s="8">
        <v>4.6510499999999997</v>
      </c>
      <c r="R3579" s="7"/>
    </row>
    <row r="3580" spans="1:18" ht="63" x14ac:dyDescent="0.3">
      <c r="A3580" s="6" t="s">
        <v>1949</v>
      </c>
      <c r="B3580" s="6" t="s">
        <v>10239</v>
      </c>
      <c r="C3580" s="6">
        <v>5.7000000000000002E-2</v>
      </c>
      <c r="D3580" s="6">
        <v>2021</v>
      </c>
      <c r="E3580" s="6">
        <v>2022</v>
      </c>
      <c r="F3580" s="3" t="s">
        <v>22</v>
      </c>
      <c r="G3580" s="3">
        <v>291.67059</v>
      </c>
      <c r="H3580" s="3">
        <v>0</v>
      </c>
      <c r="I3580" s="3">
        <v>0</v>
      </c>
      <c r="J3580" s="3"/>
      <c r="K3580" s="3"/>
      <c r="L3580" s="3"/>
      <c r="M3580" s="3"/>
      <c r="N3580" s="3"/>
      <c r="O3580" s="3"/>
      <c r="P3580" s="3"/>
      <c r="Q3580" s="8">
        <v>291.67059</v>
      </c>
      <c r="R3580" s="5" t="s">
        <v>18394</v>
      </c>
    </row>
    <row r="3581" spans="1:18" ht="42" x14ac:dyDescent="0.3">
      <c r="A3581" s="5"/>
      <c r="B3581" s="5"/>
      <c r="C3581" s="5"/>
      <c r="D3581" s="5"/>
      <c r="E3581" s="5"/>
      <c r="F3581" s="3" t="s">
        <v>9100</v>
      </c>
      <c r="G3581" s="3">
        <v>282.36847</v>
      </c>
      <c r="H3581" s="3">
        <v>0</v>
      </c>
      <c r="I3581" s="3">
        <v>0</v>
      </c>
      <c r="J3581" s="3"/>
      <c r="K3581" s="3"/>
      <c r="L3581" s="3"/>
      <c r="M3581" s="3"/>
      <c r="N3581" s="3"/>
      <c r="O3581" s="3"/>
      <c r="P3581" s="3"/>
      <c r="Q3581" s="8">
        <v>282.36847</v>
      </c>
      <c r="R3581" s="5"/>
    </row>
    <row r="3582" spans="1:18" ht="31.5" x14ac:dyDescent="0.3">
      <c r="A3582" s="7"/>
      <c r="B3582" s="7"/>
      <c r="C3582" s="7"/>
      <c r="D3582" s="7"/>
      <c r="E3582" s="7"/>
      <c r="F3582" s="3" t="s">
        <v>9101</v>
      </c>
      <c r="G3582" s="3">
        <v>9.3021200000000004</v>
      </c>
      <c r="H3582" s="3">
        <v>0</v>
      </c>
      <c r="I3582" s="3">
        <v>0</v>
      </c>
      <c r="J3582" s="3"/>
      <c r="K3582" s="3"/>
      <c r="L3582" s="3"/>
      <c r="M3582" s="3"/>
      <c r="N3582" s="3"/>
      <c r="O3582" s="3"/>
      <c r="P3582" s="3"/>
      <c r="Q3582" s="8">
        <v>9.3021200000000004</v>
      </c>
      <c r="R3582" s="7"/>
    </row>
    <row r="3583" spans="1:18" ht="63" x14ac:dyDescent="0.3">
      <c r="A3583" s="6" t="s">
        <v>1950</v>
      </c>
      <c r="B3583" s="6" t="s">
        <v>10240</v>
      </c>
      <c r="C3583" s="6">
        <v>1.2967</v>
      </c>
      <c r="D3583" s="6">
        <v>2022</v>
      </c>
      <c r="E3583" s="6">
        <v>2023</v>
      </c>
      <c r="F3583" s="3" t="s">
        <v>22</v>
      </c>
      <c r="G3583" s="3">
        <v>0</v>
      </c>
      <c r="H3583" s="3">
        <v>12258.474770000001</v>
      </c>
      <c r="I3583" s="3">
        <v>0</v>
      </c>
      <c r="J3583" s="3"/>
      <c r="K3583" s="3"/>
      <c r="L3583" s="3"/>
      <c r="M3583" s="3"/>
      <c r="N3583" s="3"/>
      <c r="O3583" s="3"/>
      <c r="P3583" s="3"/>
      <c r="Q3583" s="8">
        <v>12258.474770000001</v>
      </c>
      <c r="R3583" s="5" t="s">
        <v>18395</v>
      </c>
    </row>
    <row r="3584" spans="1:18" ht="42" x14ac:dyDescent="0.3">
      <c r="A3584" s="5"/>
      <c r="B3584" s="5"/>
      <c r="C3584" s="5"/>
      <c r="D3584" s="5"/>
      <c r="E3584" s="5"/>
      <c r="F3584" s="3" t="s">
        <v>9100</v>
      </c>
      <c r="G3584" s="3">
        <v>0</v>
      </c>
      <c r="H3584" s="3">
        <v>12178.8421</v>
      </c>
      <c r="I3584" s="3">
        <v>0</v>
      </c>
      <c r="J3584" s="3"/>
      <c r="K3584" s="3"/>
      <c r="L3584" s="3"/>
      <c r="M3584" s="3"/>
      <c r="N3584" s="3"/>
      <c r="O3584" s="3"/>
      <c r="P3584" s="3"/>
      <c r="Q3584" s="8">
        <v>12178.8421</v>
      </c>
      <c r="R3584" s="5"/>
    </row>
    <row r="3585" spans="1:18" ht="31.5" x14ac:dyDescent="0.3">
      <c r="A3585" s="7"/>
      <c r="B3585" s="7"/>
      <c r="C3585" s="7"/>
      <c r="D3585" s="7"/>
      <c r="E3585" s="7"/>
      <c r="F3585" s="3" t="s">
        <v>9101</v>
      </c>
      <c r="G3585" s="3">
        <v>0</v>
      </c>
      <c r="H3585" s="3">
        <v>79.632670000000005</v>
      </c>
      <c r="I3585" s="3">
        <v>0</v>
      </c>
      <c r="J3585" s="3"/>
      <c r="K3585" s="3"/>
      <c r="L3585" s="3"/>
      <c r="M3585" s="3"/>
      <c r="N3585" s="3"/>
      <c r="O3585" s="3"/>
      <c r="P3585" s="3"/>
      <c r="Q3585" s="8">
        <v>79.632670000000005</v>
      </c>
      <c r="R3585" s="7"/>
    </row>
    <row r="3586" spans="1:18" ht="115.5" x14ac:dyDescent="0.3">
      <c r="A3586" s="6" t="s">
        <v>1951</v>
      </c>
      <c r="B3586" s="6" t="s">
        <v>10241</v>
      </c>
      <c r="C3586" s="6">
        <v>3.2513000000000001</v>
      </c>
      <c r="D3586" s="6">
        <v>2022</v>
      </c>
      <c r="E3586" s="6">
        <v>2023</v>
      </c>
      <c r="F3586" s="3" t="s">
        <v>22</v>
      </c>
      <c r="G3586" s="3">
        <v>0</v>
      </c>
      <c r="H3586" s="3">
        <v>26608.630069999999</v>
      </c>
      <c r="I3586" s="3">
        <v>0</v>
      </c>
      <c r="J3586" s="3"/>
      <c r="K3586" s="3"/>
      <c r="L3586" s="3"/>
      <c r="M3586" s="3"/>
      <c r="N3586" s="3"/>
      <c r="O3586" s="3"/>
      <c r="P3586" s="3"/>
      <c r="Q3586" s="8">
        <v>26608.630069999999</v>
      </c>
      <c r="R3586" s="5" t="s">
        <v>18396</v>
      </c>
    </row>
    <row r="3587" spans="1:18" ht="42" x14ac:dyDescent="0.3">
      <c r="A3587" s="5"/>
      <c r="B3587" s="5"/>
      <c r="C3587" s="5"/>
      <c r="D3587" s="5"/>
      <c r="E3587" s="5"/>
      <c r="F3587" s="3" t="s">
        <v>9100</v>
      </c>
      <c r="G3587" s="3">
        <v>0</v>
      </c>
      <c r="H3587" s="3">
        <v>26228.843489999999</v>
      </c>
      <c r="I3587" s="3">
        <v>0</v>
      </c>
      <c r="J3587" s="3"/>
      <c r="K3587" s="3"/>
      <c r="L3587" s="3"/>
      <c r="M3587" s="3"/>
      <c r="N3587" s="3"/>
      <c r="O3587" s="3"/>
      <c r="P3587" s="3"/>
      <c r="Q3587" s="8">
        <v>26228.843489999999</v>
      </c>
      <c r="R3587" s="5"/>
    </row>
    <row r="3588" spans="1:18" ht="31.5" x14ac:dyDescent="0.3">
      <c r="A3588" s="7"/>
      <c r="B3588" s="7"/>
      <c r="C3588" s="7"/>
      <c r="D3588" s="7"/>
      <c r="E3588" s="7"/>
      <c r="F3588" s="3" t="s">
        <v>9101</v>
      </c>
      <c r="G3588" s="3">
        <v>0</v>
      </c>
      <c r="H3588" s="3">
        <v>379.78658000000001</v>
      </c>
      <c r="I3588" s="3">
        <v>0</v>
      </c>
      <c r="J3588" s="3"/>
      <c r="K3588" s="3"/>
      <c r="L3588" s="3"/>
      <c r="M3588" s="3"/>
      <c r="N3588" s="3"/>
      <c r="O3588" s="3"/>
      <c r="P3588" s="3"/>
      <c r="Q3588" s="8">
        <v>379.78658000000001</v>
      </c>
      <c r="R3588" s="7"/>
    </row>
    <row r="3589" spans="1:18" ht="63" x14ac:dyDescent="0.3">
      <c r="A3589" s="6" t="s">
        <v>1952</v>
      </c>
      <c r="B3589" s="6" t="s">
        <v>10242</v>
      </c>
      <c r="C3589" s="6">
        <v>0.24099999999999999</v>
      </c>
      <c r="D3589" s="6">
        <v>2022</v>
      </c>
      <c r="E3589" s="6">
        <v>2023</v>
      </c>
      <c r="F3589" s="3" t="s">
        <v>22</v>
      </c>
      <c r="G3589" s="3">
        <v>0</v>
      </c>
      <c r="H3589" s="3">
        <v>249.09914000000001</v>
      </c>
      <c r="I3589" s="3">
        <v>0</v>
      </c>
      <c r="J3589" s="3"/>
      <c r="K3589" s="3"/>
      <c r="L3589" s="3"/>
      <c r="M3589" s="3"/>
      <c r="N3589" s="3"/>
      <c r="O3589" s="3"/>
      <c r="P3589" s="3"/>
      <c r="Q3589" s="8">
        <v>249.09914000000001</v>
      </c>
      <c r="R3589" s="5" t="s">
        <v>18397</v>
      </c>
    </row>
    <row r="3590" spans="1:18" ht="42" x14ac:dyDescent="0.3">
      <c r="A3590" s="5"/>
      <c r="B3590" s="5"/>
      <c r="C3590" s="5"/>
      <c r="D3590" s="5"/>
      <c r="E3590" s="5"/>
      <c r="F3590" s="3" t="s">
        <v>9100</v>
      </c>
      <c r="G3590" s="3">
        <v>0</v>
      </c>
      <c r="H3590" s="3">
        <v>230.72237000000001</v>
      </c>
      <c r="I3590" s="3">
        <v>0</v>
      </c>
      <c r="J3590" s="3"/>
      <c r="K3590" s="3"/>
      <c r="L3590" s="3"/>
      <c r="M3590" s="3"/>
      <c r="N3590" s="3"/>
      <c r="O3590" s="3"/>
      <c r="P3590" s="3"/>
      <c r="Q3590" s="8">
        <v>230.72237000000001</v>
      </c>
      <c r="R3590" s="5"/>
    </row>
    <row r="3591" spans="1:18" ht="31.5" x14ac:dyDescent="0.3">
      <c r="A3591" s="7"/>
      <c r="B3591" s="7"/>
      <c r="C3591" s="7"/>
      <c r="D3591" s="7"/>
      <c r="E3591" s="7"/>
      <c r="F3591" s="3" t="s">
        <v>9101</v>
      </c>
      <c r="G3591" s="3">
        <v>0</v>
      </c>
      <c r="H3591" s="3">
        <v>18.37677</v>
      </c>
      <c r="I3591" s="3">
        <v>0</v>
      </c>
      <c r="J3591" s="3"/>
      <c r="K3591" s="3"/>
      <c r="L3591" s="3"/>
      <c r="M3591" s="3"/>
      <c r="N3591" s="3"/>
      <c r="O3591" s="3"/>
      <c r="P3591" s="3"/>
      <c r="Q3591" s="8">
        <v>18.37677</v>
      </c>
      <c r="R3591" s="7"/>
    </row>
    <row r="3592" spans="1:18" ht="63" x14ac:dyDescent="0.3">
      <c r="A3592" s="6" t="s">
        <v>1953</v>
      </c>
      <c r="B3592" s="6" t="s">
        <v>10243</v>
      </c>
      <c r="C3592" s="6">
        <v>0.66</v>
      </c>
      <c r="D3592" s="6">
        <v>2022</v>
      </c>
      <c r="E3592" s="6">
        <v>2023</v>
      </c>
      <c r="F3592" s="3" t="s">
        <v>22</v>
      </c>
      <c r="G3592" s="3">
        <v>0</v>
      </c>
      <c r="H3592" s="3">
        <v>4981.4977600000002</v>
      </c>
      <c r="I3592" s="3">
        <v>0</v>
      </c>
      <c r="J3592" s="3"/>
      <c r="K3592" s="3"/>
      <c r="L3592" s="3"/>
      <c r="M3592" s="3"/>
      <c r="N3592" s="3"/>
      <c r="O3592" s="3"/>
      <c r="P3592" s="3"/>
      <c r="Q3592" s="8">
        <v>4981.4977600000002</v>
      </c>
      <c r="R3592" s="5" t="s">
        <v>18398</v>
      </c>
    </row>
    <row r="3593" spans="1:18" ht="42" x14ac:dyDescent="0.3">
      <c r="A3593" s="5"/>
      <c r="B3593" s="5"/>
      <c r="C3593" s="5"/>
      <c r="D3593" s="5"/>
      <c r="E3593" s="5"/>
      <c r="F3593" s="3" t="s">
        <v>9100</v>
      </c>
      <c r="G3593" s="3">
        <v>0</v>
      </c>
      <c r="H3593" s="3">
        <v>4950.8698100000001</v>
      </c>
      <c r="I3593" s="3">
        <v>0</v>
      </c>
      <c r="J3593" s="3"/>
      <c r="K3593" s="3"/>
      <c r="L3593" s="3"/>
      <c r="M3593" s="3"/>
      <c r="N3593" s="3"/>
      <c r="O3593" s="3"/>
      <c r="P3593" s="3"/>
      <c r="Q3593" s="8">
        <v>4950.8698100000001</v>
      </c>
      <c r="R3593" s="5"/>
    </row>
    <row r="3594" spans="1:18" ht="31.5" x14ac:dyDescent="0.3">
      <c r="A3594" s="7"/>
      <c r="B3594" s="7"/>
      <c r="C3594" s="7"/>
      <c r="D3594" s="7"/>
      <c r="E3594" s="7"/>
      <c r="F3594" s="3" t="s">
        <v>9101</v>
      </c>
      <c r="G3594" s="3">
        <v>0</v>
      </c>
      <c r="H3594" s="3">
        <v>30.627949999999998</v>
      </c>
      <c r="I3594" s="3">
        <v>0</v>
      </c>
      <c r="J3594" s="3"/>
      <c r="K3594" s="3"/>
      <c r="L3594" s="3"/>
      <c r="M3594" s="3"/>
      <c r="N3594" s="3"/>
      <c r="O3594" s="3"/>
      <c r="P3594" s="3"/>
      <c r="Q3594" s="8">
        <v>30.627949999999998</v>
      </c>
      <c r="R3594" s="7"/>
    </row>
    <row r="3595" spans="1:18" ht="63" x14ac:dyDescent="0.3">
      <c r="A3595" s="6" t="s">
        <v>1954</v>
      </c>
      <c r="B3595" s="6" t="s">
        <v>10244</v>
      </c>
      <c r="C3595" s="6">
        <v>0.66039999999999999</v>
      </c>
      <c r="D3595" s="6">
        <v>2021</v>
      </c>
      <c r="E3595" s="6">
        <v>2022</v>
      </c>
      <c r="F3595" s="3" t="s">
        <v>22</v>
      </c>
      <c r="G3595" s="3">
        <v>6054.2462299999997</v>
      </c>
      <c r="H3595" s="3">
        <v>0</v>
      </c>
      <c r="I3595" s="3">
        <v>0</v>
      </c>
      <c r="J3595" s="3"/>
      <c r="K3595" s="3"/>
      <c r="L3595" s="3"/>
      <c r="M3595" s="3"/>
      <c r="N3595" s="3"/>
      <c r="O3595" s="3"/>
      <c r="P3595" s="3"/>
      <c r="Q3595" s="8">
        <v>6054.2462299999997</v>
      </c>
      <c r="R3595" s="5" t="s">
        <v>18399</v>
      </c>
    </row>
    <row r="3596" spans="1:18" ht="42" x14ac:dyDescent="0.3">
      <c r="A3596" s="5"/>
      <c r="B3596" s="5"/>
      <c r="C3596" s="5"/>
      <c r="D3596" s="5"/>
      <c r="E3596" s="5"/>
      <c r="F3596" s="3" t="s">
        <v>9100</v>
      </c>
      <c r="G3596" s="3">
        <v>6026.3398800000004</v>
      </c>
      <c r="H3596" s="3">
        <v>0</v>
      </c>
      <c r="I3596" s="3">
        <v>0</v>
      </c>
      <c r="J3596" s="3"/>
      <c r="K3596" s="3"/>
      <c r="L3596" s="3"/>
      <c r="M3596" s="3"/>
      <c r="N3596" s="3"/>
      <c r="O3596" s="3"/>
      <c r="P3596" s="3"/>
      <c r="Q3596" s="8">
        <v>6026.3398800000004</v>
      </c>
      <c r="R3596" s="5"/>
    </row>
    <row r="3597" spans="1:18" ht="31.5" x14ac:dyDescent="0.3">
      <c r="A3597" s="7"/>
      <c r="B3597" s="7"/>
      <c r="C3597" s="7"/>
      <c r="D3597" s="7"/>
      <c r="E3597" s="7"/>
      <c r="F3597" s="3" t="s">
        <v>9101</v>
      </c>
      <c r="G3597" s="3">
        <v>27.90635</v>
      </c>
      <c r="H3597" s="3">
        <v>0</v>
      </c>
      <c r="I3597" s="3">
        <v>0</v>
      </c>
      <c r="J3597" s="3"/>
      <c r="K3597" s="3"/>
      <c r="L3597" s="3"/>
      <c r="M3597" s="3"/>
      <c r="N3597" s="3"/>
      <c r="O3597" s="3"/>
      <c r="P3597" s="3"/>
      <c r="Q3597" s="8">
        <v>27.90635</v>
      </c>
      <c r="R3597" s="7"/>
    </row>
    <row r="3598" spans="1:18" ht="63" x14ac:dyDescent="0.3">
      <c r="A3598" s="6" t="s">
        <v>1955</v>
      </c>
      <c r="B3598" s="6" t="s">
        <v>10245</v>
      </c>
      <c r="C3598" s="6">
        <v>1.87</v>
      </c>
      <c r="D3598" s="6">
        <v>2023</v>
      </c>
      <c r="E3598" s="6">
        <v>2024</v>
      </c>
      <c r="F3598" s="3" t="s">
        <v>22</v>
      </c>
      <c r="G3598" s="3">
        <v>0</v>
      </c>
      <c r="H3598" s="3">
        <v>0</v>
      </c>
      <c r="I3598" s="3">
        <v>14518.6733</v>
      </c>
      <c r="J3598" s="3"/>
      <c r="K3598" s="3"/>
      <c r="L3598" s="3"/>
      <c r="M3598" s="3"/>
      <c r="N3598" s="3"/>
      <c r="O3598" s="3"/>
      <c r="P3598" s="3"/>
      <c r="Q3598" s="8">
        <v>14518.6733</v>
      </c>
      <c r="R3598" s="5" t="s">
        <v>24930</v>
      </c>
    </row>
    <row r="3599" spans="1:18" ht="42" x14ac:dyDescent="0.3">
      <c r="A3599" s="5"/>
      <c r="B3599" s="5"/>
      <c r="C3599" s="5"/>
      <c r="D3599" s="5"/>
      <c r="E3599" s="5"/>
      <c r="F3599" s="3" t="s">
        <v>9100</v>
      </c>
      <c r="G3599" s="3">
        <v>0</v>
      </c>
      <c r="H3599" s="3">
        <v>0</v>
      </c>
      <c r="I3599" s="3">
        <v>14488.04535</v>
      </c>
      <c r="J3599" s="3"/>
      <c r="K3599" s="3"/>
      <c r="L3599" s="3"/>
      <c r="M3599" s="3"/>
      <c r="N3599" s="3"/>
      <c r="O3599" s="3"/>
      <c r="P3599" s="3"/>
      <c r="Q3599" s="8">
        <v>14488.04535</v>
      </c>
      <c r="R3599" s="5"/>
    </row>
    <row r="3600" spans="1:18" ht="147" x14ac:dyDescent="0.3">
      <c r="A3600" s="7"/>
      <c r="B3600" s="7"/>
      <c r="C3600" s="7"/>
      <c r="D3600" s="7"/>
      <c r="E3600" s="7"/>
      <c r="F3600" s="3" t="s">
        <v>9104</v>
      </c>
      <c r="G3600" s="3">
        <v>0</v>
      </c>
      <c r="H3600" s="3">
        <v>0</v>
      </c>
      <c r="I3600" s="3">
        <v>30.627949999999998</v>
      </c>
      <c r="J3600" s="3"/>
      <c r="K3600" s="3"/>
      <c r="L3600" s="3"/>
      <c r="M3600" s="3"/>
      <c r="N3600" s="3"/>
      <c r="O3600" s="3"/>
      <c r="P3600" s="3"/>
      <c r="Q3600" s="8">
        <v>30.627949999999998</v>
      </c>
      <c r="R3600" s="7"/>
    </row>
    <row r="3601" spans="1:18" ht="63" x14ac:dyDescent="0.3">
      <c r="A3601" s="6" t="s">
        <v>1956</v>
      </c>
      <c r="B3601" s="6" t="s">
        <v>10246</v>
      </c>
      <c r="C3601" s="6">
        <v>7.5999999999999998E-2</v>
      </c>
      <c r="D3601" s="6">
        <v>2021</v>
      </c>
      <c r="E3601" s="6">
        <v>2022</v>
      </c>
      <c r="F3601" s="3" t="s">
        <v>22</v>
      </c>
      <c r="G3601" s="3">
        <v>402.82008999999999</v>
      </c>
      <c r="H3601" s="3">
        <v>0</v>
      </c>
      <c r="I3601" s="3">
        <v>0</v>
      </c>
      <c r="J3601" s="3"/>
      <c r="K3601" s="3"/>
      <c r="L3601" s="3"/>
      <c r="M3601" s="3"/>
      <c r="N3601" s="3"/>
      <c r="O3601" s="3"/>
      <c r="P3601" s="3"/>
      <c r="Q3601" s="8">
        <v>402.82008999999999</v>
      </c>
      <c r="R3601" s="5" t="s">
        <v>18400</v>
      </c>
    </row>
    <row r="3602" spans="1:18" ht="42" x14ac:dyDescent="0.3">
      <c r="A3602" s="5"/>
      <c r="B3602" s="5"/>
      <c r="C3602" s="5"/>
      <c r="D3602" s="5"/>
      <c r="E3602" s="5"/>
      <c r="F3602" s="3" t="s">
        <v>9100</v>
      </c>
      <c r="G3602" s="3">
        <v>393.51796999999999</v>
      </c>
      <c r="H3602" s="3">
        <v>0</v>
      </c>
      <c r="I3602" s="3">
        <v>0</v>
      </c>
      <c r="J3602" s="3"/>
      <c r="K3602" s="3"/>
      <c r="L3602" s="3"/>
      <c r="M3602" s="3"/>
      <c r="N3602" s="3"/>
      <c r="O3602" s="3"/>
      <c r="P3602" s="3"/>
      <c r="Q3602" s="8">
        <v>393.51796999999999</v>
      </c>
      <c r="R3602" s="5"/>
    </row>
    <row r="3603" spans="1:18" ht="31.5" x14ac:dyDescent="0.3">
      <c r="A3603" s="7"/>
      <c r="B3603" s="7"/>
      <c r="C3603" s="7"/>
      <c r="D3603" s="7"/>
      <c r="E3603" s="7"/>
      <c r="F3603" s="3" t="s">
        <v>9101</v>
      </c>
      <c r="G3603" s="3">
        <v>9.3021200000000004</v>
      </c>
      <c r="H3603" s="3">
        <v>0</v>
      </c>
      <c r="I3603" s="3">
        <v>0</v>
      </c>
      <c r="J3603" s="3"/>
      <c r="K3603" s="3"/>
      <c r="L3603" s="3"/>
      <c r="M3603" s="3"/>
      <c r="N3603" s="3"/>
      <c r="O3603" s="3"/>
      <c r="P3603" s="3"/>
      <c r="Q3603" s="8">
        <v>9.3021200000000004</v>
      </c>
      <c r="R3603" s="7"/>
    </row>
    <row r="3604" spans="1:18" ht="63" x14ac:dyDescent="0.3">
      <c r="A3604" s="6" t="s">
        <v>1957</v>
      </c>
      <c r="B3604" s="6" t="s">
        <v>10247</v>
      </c>
      <c r="C3604" s="6">
        <v>0.25209999999999999</v>
      </c>
      <c r="D3604" s="6">
        <v>2021</v>
      </c>
      <c r="E3604" s="6">
        <v>2022</v>
      </c>
      <c r="F3604" s="3" t="s">
        <v>22</v>
      </c>
      <c r="G3604" s="3">
        <v>1636.39411</v>
      </c>
      <c r="H3604" s="3">
        <v>0</v>
      </c>
      <c r="I3604" s="3">
        <v>0</v>
      </c>
      <c r="J3604" s="3"/>
      <c r="K3604" s="3"/>
      <c r="L3604" s="3"/>
      <c r="M3604" s="3"/>
      <c r="N3604" s="3"/>
      <c r="O3604" s="3"/>
      <c r="P3604" s="3"/>
      <c r="Q3604" s="8">
        <v>1636.39411</v>
      </c>
      <c r="R3604" s="5" t="s">
        <v>18401</v>
      </c>
    </row>
    <row r="3605" spans="1:18" ht="42" x14ac:dyDescent="0.3">
      <c r="A3605" s="5"/>
      <c r="B3605" s="5"/>
      <c r="C3605" s="5"/>
      <c r="D3605" s="5"/>
      <c r="E3605" s="5"/>
      <c r="F3605" s="3" t="s">
        <v>9100</v>
      </c>
      <c r="G3605" s="3">
        <v>1627.0919899999999</v>
      </c>
      <c r="H3605" s="3">
        <v>0</v>
      </c>
      <c r="I3605" s="3">
        <v>0</v>
      </c>
      <c r="J3605" s="3"/>
      <c r="K3605" s="3"/>
      <c r="L3605" s="3"/>
      <c r="M3605" s="3"/>
      <c r="N3605" s="3"/>
      <c r="O3605" s="3"/>
      <c r="P3605" s="3"/>
      <c r="Q3605" s="8">
        <v>1627.0919899999999</v>
      </c>
      <c r="R3605" s="5"/>
    </row>
    <row r="3606" spans="1:18" ht="31.5" x14ac:dyDescent="0.3">
      <c r="A3606" s="7"/>
      <c r="B3606" s="7"/>
      <c r="C3606" s="7"/>
      <c r="D3606" s="7"/>
      <c r="E3606" s="7"/>
      <c r="F3606" s="3" t="s">
        <v>9101</v>
      </c>
      <c r="G3606" s="3">
        <v>9.3021200000000004</v>
      </c>
      <c r="H3606" s="3">
        <v>0</v>
      </c>
      <c r="I3606" s="3">
        <v>0</v>
      </c>
      <c r="J3606" s="3"/>
      <c r="K3606" s="3"/>
      <c r="L3606" s="3"/>
      <c r="M3606" s="3"/>
      <c r="N3606" s="3"/>
      <c r="O3606" s="3"/>
      <c r="P3606" s="3"/>
      <c r="Q3606" s="8">
        <v>9.3021200000000004</v>
      </c>
      <c r="R3606" s="7"/>
    </row>
    <row r="3607" spans="1:18" ht="84" x14ac:dyDescent="0.3">
      <c r="A3607" s="6" t="s">
        <v>1958</v>
      </c>
      <c r="B3607" s="6" t="s">
        <v>10248</v>
      </c>
      <c r="C3607" s="6">
        <v>0.16800000000000001</v>
      </c>
      <c r="D3607" s="6">
        <v>2021</v>
      </c>
      <c r="E3607" s="6">
        <v>2022</v>
      </c>
      <c r="F3607" s="3" t="s">
        <v>22</v>
      </c>
      <c r="G3607" s="3">
        <v>516.77533000000005</v>
      </c>
      <c r="H3607" s="3">
        <v>0</v>
      </c>
      <c r="I3607" s="3">
        <v>0</v>
      </c>
      <c r="J3607" s="3"/>
      <c r="K3607" s="3"/>
      <c r="L3607" s="3"/>
      <c r="M3607" s="3"/>
      <c r="N3607" s="3"/>
      <c r="O3607" s="3"/>
      <c r="P3607" s="3"/>
      <c r="Q3607" s="8">
        <v>516.77533000000005</v>
      </c>
      <c r="R3607" s="5" t="s">
        <v>18402</v>
      </c>
    </row>
    <row r="3608" spans="1:18" ht="42" x14ac:dyDescent="0.3">
      <c r="A3608" s="5"/>
      <c r="B3608" s="5"/>
      <c r="C3608" s="5"/>
      <c r="D3608" s="5"/>
      <c r="E3608" s="5"/>
      <c r="F3608" s="3" t="s">
        <v>9100</v>
      </c>
      <c r="G3608" s="3">
        <v>507.47320999999999</v>
      </c>
      <c r="H3608" s="3">
        <v>0</v>
      </c>
      <c r="I3608" s="3">
        <v>0</v>
      </c>
      <c r="J3608" s="3"/>
      <c r="K3608" s="3"/>
      <c r="L3608" s="3"/>
      <c r="M3608" s="3"/>
      <c r="N3608" s="3"/>
      <c r="O3608" s="3"/>
      <c r="P3608" s="3"/>
      <c r="Q3608" s="8">
        <v>507.47320999999999</v>
      </c>
      <c r="R3608" s="5"/>
    </row>
    <row r="3609" spans="1:18" ht="31.5" x14ac:dyDescent="0.3">
      <c r="A3609" s="7"/>
      <c r="B3609" s="7"/>
      <c r="C3609" s="7"/>
      <c r="D3609" s="7"/>
      <c r="E3609" s="7"/>
      <c r="F3609" s="3" t="s">
        <v>9101</v>
      </c>
      <c r="G3609" s="3">
        <v>9.3021200000000004</v>
      </c>
      <c r="H3609" s="3">
        <v>0</v>
      </c>
      <c r="I3609" s="3">
        <v>0</v>
      </c>
      <c r="J3609" s="3"/>
      <c r="K3609" s="3"/>
      <c r="L3609" s="3"/>
      <c r="M3609" s="3"/>
      <c r="N3609" s="3"/>
      <c r="O3609" s="3"/>
      <c r="P3609" s="3"/>
      <c r="Q3609" s="8">
        <v>9.3021200000000004</v>
      </c>
      <c r="R3609" s="7"/>
    </row>
    <row r="3610" spans="1:18" ht="52.5" x14ac:dyDescent="0.3">
      <c r="A3610" s="6" t="s">
        <v>1959</v>
      </c>
      <c r="B3610" s="6" t="s">
        <v>10249</v>
      </c>
      <c r="C3610" s="6">
        <v>0.47299999999999998</v>
      </c>
      <c r="D3610" s="6">
        <v>2022</v>
      </c>
      <c r="E3610" s="6">
        <v>2023</v>
      </c>
      <c r="F3610" s="3" t="s">
        <v>22</v>
      </c>
      <c r="G3610" s="3">
        <v>0</v>
      </c>
      <c r="H3610" s="3">
        <v>399.66379999999998</v>
      </c>
      <c r="I3610" s="3">
        <v>0</v>
      </c>
      <c r="J3610" s="3"/>
      <c r="K3610" s="3"/>
      <c r="L3610" s="3"/>
      <c r="M3610" s="3"/>
      <c r="N3610" s="3"/>
      <c r="O3610" s="3"/>
      <c r="P3610" s="3"/>
      <c r="Q3610" s="8">
        <v>399.66379999999998</v>
      </c>
      <c r="R3610" s="5" t="s">
        <v>18403</v>
      </c>
    </row>
    <row r="3611" spans="1:18" ht="42" x14ac:dyDescent="0.3">
      <c r="A3611" s="5"/>
      <c r="B3611" s="5"/>
      <c r="C3611" s="5"/>
      <c r="D3611" s="5"/>
      <c r="E3611" s="5"/>
      <c r="F3611" s="3" t="s">
        <v>9100</v>
      </c>
      <c r="G3611" s="3">
        <v>0</v>
      </c>
      <c r="H3611" s="3">
        <v>381.28703000000002</v>
      </c>
      <c r="I3611" s="3">
        <v>0</v>
      </c>
      <c r="J3611" s="3"/>
      <c r="K3611" s="3"/>
      <c r="L3611" s="3"/>
      <c r="M3611" s="3"/>
      <c r="N3611" s="3"/>
      <c r="O3611" s="3"/>
      <c r="P3611" s="3"/>
      <c r="Q3611" s="8">
        <v>381.28703000000002</v>
      </c>
      <c r="R3611" s="5"/>
    </row>
    <row r="3612" spans="1:18" ht="31.5" x14ac:dyDescent="0.3">
      <c r="A3612" s="7"/>
      <c r="B3612" s="7"/>
      <c r="C3612" s="7"/>
      <c r="D3612" s="7"/>
      <c r="E3612" s="7"/>
      <c r="F3612" s="3" t="s">
        <v>9101</v>
      </c>
      <c r="G3612" s="3">
        <v>0</v>
      </c>
      <c r="H3612" s="3">
        <v>18.37677</v>
      </c>
      <c r="I3612" s="3">
        <v>0</v>
      </c>
      <c r="J3612" s="3"/>
      <c r="K3612" s="3"/>
      <c r="L3612" s="3"/>
      <c r="M3612" s="3"/>
      <c r="N3612" s="3"/>
      <c r="O3612" s="3"/>
      <c r="P3612" s="3"/>
      <c r="Q3612" s="8">
        <v>18.37677</v>
      </c>
      <c r="R3612" s="7"/>
    </row>
    <row r="3613" spans="1:18" ht="52.5" x14ac:dyDescent="0.3">
      <c r="A3613" s="6" t="s">
        <v>1960</v>
      </c>
      <c r="B3613" s="6" t="s">
        <v>10250</v>
      </c>
      <c r="C3613" s="6">
        <v>1.56</v>
      </c>
      <c r="D3613" s="6">
        <v>2022</v>
      </c>
      <c r="E3613" s="6">
        <v>2023</v>
      </c>
      <c r="F3613" s="3" t="s">
        <v>22</v>
      </c>
      <c r="G3613" s="3">
        <v>0</v>
      </c>
      <c r="H3613" s="3">
        <v>14867.777050000001</v>
      </c>
      <c r="I3613" s="3">
        <v>0</v>
      </c>
      <c r="J3613" s="3"/>
      <c r="K3613" s="3"/>
      <c r="L3613" s="3"/>
      <c r="M3613" s="3"/>
      <c r="N3613" s="3"/>
      <c r="O3613" s="3"/>
      <c r="P3613" s="3"/>
      <c r="Q3613" s="8">
        <v>14867.777050000001</v>
      </c>
      <c r="R3613" s="5" t="s">
        <v>18404</v>
      </c>
    </row>
    <row r="3614" spans="1:18" ht="42" x14ac:dyDescent="0.3">
      <c r="A3614" s="5"/>
      <c r="B3614" s="5"/>
      <c r="C3614" s="5"/>
      <c r="D3614" s="5"/>
      <c r="E3614" s="5"/>
      <c r="F3614" s="3" t="s">
        <v>9100</v>
      </c>
      <c r="G3614" s="3">
        <v>0</v>
      </c>
      <c r="H3614" s="3">
        <v>14824.897919999999</v>
      </c>
      <c r="I3614" s="3">
        <v>0</v>
      </c>
      <c r="J3614" s="3"/>
      <c r="K3614" s="3"/>
      <c r="L3614" s="3"/>
      <c r="M3614" s="3"/>
      <c r="N3614" s="3"/>
      <c r="O3614" s="3"/>
      <c r="P3614" s="3"/>
      <c r="Q3614" s="8">
        <v>14824.897919999999</v>
      </c>
      <c r="R3614" s="5"/>
    </row>
    <row r="3615" spans="1:18" ht="31.5" x14ac:dyDescent="0.3">
      <c r="A3615" s="7"/>
      <c r="B3615" s="7"/>
      <c r="C3615" s="7"/>
      <c r="D3615" s="7"/>
      <c r="E3615" s="7"/>
      <c r="F3615" s="3" t="s">
        <v>9101</v>
      </c>
      <c r="G3615" s="3">
        <v>0</v>
      </c>
      <c r="H3615" s="3">
        <v>42.879130000000004</v>
      </c>
      <c r="I3615" s="3">
        <v>0</v>
      </c>
      <c r="J3615" s="3"/>
      <c r="K3615" s="3"/>
      <c r="L3615" s="3"/>
      <c r="M3615" s="3"/>
      <c r="N3615" s="3"/>
      <c r="O3615" s="3"/>
      <c r="P3615" s="3"/>
      <c r="Q3615" s="8">
        <v>42.879130000000004</v>
      </c>
      <c r="R3615" s="7"/>
    </row>
    <row r="3616" spans="1:18" ht="63" x14ac:dyDescent="0.3">
      <c r="A3616" s="6" t="s">
        <v>1961</v>
      </c>
      <c r="B3616" s="6" t="s">
        <v>10251</v>
      </c>
      <c r="C3616" s="6">
        <v>0.18559999999999999</v>
      </c>
      <c r="D3616" s="6">
        <v>2022</v>
      </c>
      <c r="E3616" s="6">
        <v>2023</v>
      </c>
      <c r="F3616" s="3" t="s">
        <v>22</v>
      </c>
      <c r="G3616" s="3">
        <v>0</v>
      </c>
      <c r="H3616" s="3">
        <v>826.93649000000005</v>
      </c>
      <c r="I3616" s="3">
        <v>0</v>
      </c>
      <c r="J3616" s="3"/>
      <c r="K3616" s="3"/>
      <c r="L3616" s="3"/>
      <c r="M3616" s="3"/>
      <c r="N3616" s="3"/>
      <c r="O3616" s="3"/>
      <c r="P3616" s="3"/>
      <c r="Q3616" s="8">
        <v>826.93649000000005</v>
      </c>
      <c r="R3616" s="5" t="s">
        <v>18405</v>
      </c>
    </row>
    <row r="3617" spans="1:18" ht="42" x14ac:dyDescent="0.3">
      <c r="A3617" s="5"/>
      <c r="B3617" s="5"/>
      <c r="C3617" s="5"/>
      <c r="D3617" s="5"/>
      <c r="E3617" s="5"/>
      <c r="F3617" s="3" t="s">
        <v>9100</v>
      </c>
      <c r="G3617" s="3">
        <v>0</v>
      </c>
      <c r="H3617" s="3">
        <v>820.81089999999995</v>
      </c>
      <c r="I3617" s="3">
        <v>0</v>
      </c>
      <c r="J3617" s="3"/>
      <c r="K3617" s="3"/>
      <c r="L3617" s="3"/>
      <c r="M3617" s="3"/>
      <c r="N3617" s="3"/>
      <c r="O3617" s="3"/>
      <c r="P3617" s="3"/>
      <c r="Q3617" s="8">
        <v>820.81089999999995</v>
      </c>
      <c r="R3617" s="5"/>
    </row>
    <row r="3618" spans="1:18" ht="31.5" x14ac:dyDescent="0.3">
      <c r="A3618" s="7"/>
      <c r="B3618" s="7"/>
      <c r="C3618" s="7"/>
      <c r="D3618" s="7"/>
      <c r="E3618" s="7"/>
      <c r="F3618" s="3" t="s">
        <v>9101</v>
      </c>
      <c r="G3618" s="3">
        <v>0</v>
      </c>
      <c r="H3618" s="3">
        <v>6.1255899999999999</v>
      </c>
      <c r="I3618" s="3">
        <v>0</v>
      </c>
      <c r="J3618" s="3"/>
      <c r="K3618" s="3"/>
      <c r="L3618" s="3"/>
      <c r="M3618" s="3"/>
      <c r="N3618" s="3"/>
      <c r="O3618" s="3"/>
      <c r="P3618" s="3"/>
      <c r="Q3618" s="8">
        <v>6.1255899999999999</v>
      </c>
      <c r="R3618" s="7"/>
    </row>
    <row r="3619" spans="1:18" ht="63" x14ac:dyDescent="0.3">
      <c r="A3619" s="6" t="s">
        <v>1962</v>
      </c>
      <c r="B3619" s="6" t="s">
        <v>10252</v>
      </c>
      <c r="C3619" s="6">
        <v>0.40960000000000002</v>
      </c>
      <c r="D3619" s="6">
        <v>2022</v>
      </c>
      <c r="E3619" s="6">
        <v>2023</v>
      </c>
      <c r="F3619" s="3" t="s">
        <v>22</v>
      </c>
      <c r="G3619" s="3">
        <v>0</v>
      </c>
      <c r="H3619" s="3">
        <v>3043.0284499999998</v>
      </c>
      <c r="I3619" s="3">
        <v>0</v>
      </c>
      <c r="J3619" s="3"/>
      <c r="K3619" s="3"/>
      <c r="L3619" s="3"/>
      <c r="M3619" s="3"/>
      <c r="N3619" s="3"/>
      <c r="O3619" s="3"/>
      <c r="P3619" s="3"/>
      <c r="Q3619" s="8">
        <v>3043.0284499999998</v>
      </c>
      <c r="R3619" s="5" t="s">
        <v>18406</v>
      </c>
    </row>
    <row r="3620" spans="1:18" ht="42" x14ac:dyDescent="0.3">
      <c r="A3620" s="5"/>
      <c r="B3620" s="5"/>
      <c r="C3620" s="5"/>
      <c r="D3620" s="5"/>
      <c r="E3620" s="5"/>
      <c r="F3620" s="3" t="s">
        <v>9100</v>
      </c>
      <c r="G3620" s="3">
        <v>0</v>
      </c>
      <c r="H3620" s="3">
        <v>3036.9028600000001</v>
      </c>
      <c r="I3620" s="3">
        <v>0</v>
      </c>
      <c r="J3620" s="3"/>
      <c r="K3620" s="3"/>
      <c r="L3620" s="3"/>
      <c r="M3620" s="3"/>
      <c r="N3620" s="3"/>
      <c r="O3620" s="3"/>
      <c r="P3620" s="3"/>
      <c r="Q3620" s="8">
        <v>3036.9028600000001</v>
      </c>
      <c r="R3620" s="5"/>
    </row>
    <row r="3621" spans="1:18" ht="31.5" x14ac:dyDescent="0.3">
      <c r="A3621" s="7"/>
      <c r="B3621" s="7"/>
      <c r="C3621" s="7"/>
      <c r="D3621" s="7"/>
      <c r="E3621" s="7"/>
      <c r="F3621" s="3" t="s">
        <v>9101</v>
      </c>
      <c r="G3621" s="3">
        <v>0</v>
      </c>
      <c r="H3621" s="3">
        <v>6.1255899999999999</v>
      </c>
      <c r="I3621" s="3">
        <v>0</v>
      </c>
      <c r="J3621" s="3"/>
      <c r="K3621" s="3"/>
      <c r="L3621" s="3"/>
      <c r="M3621" s="3"/>
      <c r="N3621" s="3"/>
      <c r="O3621" s="3"/>
      <c r="P3621" s="3"/>
      <c r="Q3621" s="8">
        <v>6.1255899999999999</v>
      </c>
      <c r="R3621" s="7"/>
    </row>
    <row r="3622" spans="1:18" ht="63" x14ac:dyDescent="0.3">
      <c r="A3622" s="6" t="s">
        <v>1963</v>
      </c>
      <c r="B3622" s="6" t="s">
        <v>10253</v>
      </c>
      <c r="C3622" s="6">
        <v>1.12531</v>
      </c>
      <c r="D3622" s="6">
        <v>2021</v>
      </c>
      <c r="E3622" s="6">
        <v>2022</v>
      </c>
      <c r="F3622" s="3" t="s">
        <v>22</v>
      </c>
      <c r="G3622" s="3">
        <v>7495.7328900000002</v>
      </c>
      <c r="H3622" s="3">
        <v>0</v>
      </c>
      <c r="I3622" s="3">
        <v>0</v>
      </c>
      <c r="J3622" s="3"/>
      <c r="K3622" s="3"/>
      <c r="L3622" s="3"/>
      <c r="M3622" s="3"/>
      <c r="N3622" s="3"/>
      <c r="O3622" s="3"/>
      <c r="P3622" s="3"/>
      <c r="Q3622" s="8">
        <v>7495.7328900000002</v>
      </c>
      <c r="R3622" s="5" t="s">
        <v>18407</v>
      </c>
    </row>
    <row r="3623" spans="1:18" ht="42" x14ac:dyDescent="0.3">
      <c r="A3623" s="5"/>
      <c r="B3623" s="5"/>
      <c r="C3623" s="5"/>
      <c r="D3623" s="5"/>
      <c r="E3623" s="5"/>
      <c r="F3623" s="3" t="s">
        <v>9100</v>
      </c>
      <c r="G3623" s="3">
        <v>7332.9458800000002</v>
      </c>
      <c r="H3623" s="3">
        <v>0</v>
      </c>
      <c r="I3623" s="3">
        <v>0</v>
      </c>
      <c r="J3623" s="3"/>
      <c r="K3623" s="3"/>
      <c r="L3623" s="3"/>
      <c r="M3623" s="3"/>
      <c r="N3623" s="3"/>
      <c r="O3623" s="3"/>
      <c r="P3623" s="3"/>
      <c r="Q3623" s="8">
        <v>7332.9458800000002</v>
      </c>
      <c r="R3623" s="5"/>
    </row>
    <row r="3624" spans="1:18" ht="31.5" x14ac:dyDescent="0.3">
      <c r="A3624" s="7"/>
      <c r="B3624" s="7"/>
      <c r="C3624" s="7"/>
      <c r="D3624" s="7"/>
      <c r="E3624" s="7"/>
      <c r="F3624" s="3" t="s">
        <v>9101</v>
      </c>
      <c r="G3624" s="3">
        <v>162.78701000000001</v>
      </c>
      <c r="H3624" s="3">
        <v>0</v>
      </c>
      <c r="I3624" s="3">
        <v>0</v>
      </c>
      <c r="J3624" s="3"/>
      <c r="K3624" s="3"/>
      <c r="L3624" s="3"/>
      <c r="M3624" s="3"/>
      <c r="N3624" s="3"/>
      <c r="O3624" s="3"/>
      <c r="P3624" s="3"/>
      <c r="Q3624" s="8">
        <v>162.78701000000001</v>
      </c>
      <c r="R3624" s="7"/>
    </row>
    <row r="3625" spans="1:18" ht="63" x14ac:dyDescent="0.3">
      <c r="A3625" s="6" t="s">
        <v>1964</v>
      </c>
      <c r="B3625" s="6" t="s">
        <v>10254</v>
      </c>
      <c r="C3625" s="6">
        <v>8.3000000000000004E-2</v>
      </c>
      <c r="D3625" s="6">
        <v>2021</v>
      </c>
      <c r="E3625" s="6">
        <v>2022</v>
      </c>
      <c r="F3625" s="3" t="s">
        <v>22</v>
      </c>
      <c r="G3625" s="3">
        <v>356.69990000000001</v>
      </c>
      <c r="H3625" s="3">
        <v>0</v>
      </c>
      <c r="I3625" s="3">
        <v>0</v>
      </c>
      <c r="J3625" s="3"/>
      <c r="K3625" s="3"/>
      <c r="L3625" s="3"/>
      <c r="M3625" s="3"/>
      <c r="N3625" s="3"/>
      <c r="O3625" s="3"/>
      <c r="P3625" s="3"/>
      <c r="Q3625" s="8">
        <v>356.69990000000001</v>
      </c>
      <c r="R3625" s="5" t="s">
        <v>18408</v>
      </c>
    </row>
    <row r="3626" spans="1:18" ht="42" x14ac:dyDescent="0.3">
      <c r="A3626" s="5"/>
      <c r="B3626" s="5"/>
      <c r="C3626" s="5"/>
      <c r="D3626" s="5"/>
      <c r="E3626" s="5"/>
      <c r="F3626" s="3" t="s">
        <v>9100</v>
      </c>
      <c r="G3626" s="3">
        <v>347.39778000000001</v>
      </c>
      <c r="H3626" s="3">
        <v>0</v>
      </c>
      <c r="I3626" s="3">
        <v>0</v>
      </c>
      <c r="J3626" s="3"/>
      <c r="K3626" s="3"/>
      <c r="L3626" s="3"/>
      <c r="M3626" s="3"/>
      <c r="N3626" s="3"/>
      <c r="O3626" s="3"/>
      <c r="P3626" s="3"/>
      <c r="Q3626" s="8">
        <v>347.39778000000001</v>
      </c>
      <c r="R3626" s="5"/>
    </row>
    <row r="3627" spans="1:18" ht="31.5" x14ac:dyDescent="0.3">
      <c r="A3627" s="7"/>
      <c r="B3627" s="7"/>
      <c r="C3627" s="7"/>
      <c r="D3627" s="7"/>
      <c r="E3627" s="7"/>
      <c r="F3627" s="3" t="s">
        <v>9101</v>
      </c>
      <c r="G3627" s="3">
        <v>9.3021200000000004</v>
      </c>
      <c r="H3627" s="3">
        <v>0</v>
      </c>
      <c r="I3627" s="3">
        <v>0</v>
      </c>
      <c r="J3627" s="3"/>
      <c r="K3627" s="3"/>
      <c r="L3627" s="3"/>
      <c r="M3627" s="3"/>
      <c r="N3627" s="3"/>
      <c r="O3627" s="3"/>
      <c r="P3627" s="3"/>
      <c r="Q3627" s="8">
        <v>9.3021200000000004</v>
      </c>
      <c r="R3627" s="7"/>
    </row>
    <row r="3628" spans="1:18" ht="73.5" x14ac:dyDescent="0.3">
      <c r="A3628" s="6" t="s">
        <v>1965</v>
      </c>
      <c r="B3628" s="6" t="s">
        <v>10255</v>
      </c>
      <c r="C3628" s="6">
        <v>1.7091000000000001</v>
      </c>
      <c r="D3628" s="6">
        <v>2022</v>
      </c>
      <c r="E3628" s="6">
        <v>2023</v>
      </c>
      <c r="F3628" s="3" t="s">
        <v>22</v>
      </c>
      <c r="G3628" s="3">
        <v>0</v>
      </c>
      <c r="H3628" s="3">
        <v>13129.02507</v>
      </c>
      <c r="I3628" s="3">
        <v>0</v>
      </c>
      <c r="J3628" s="3"/>
      <c r="K3628" s="3"/>
      <c r="L3628" s="3"/>
      <c r="M3628" s="3"/>
      <c r="N3628" s="3"/>
      <c r="O3628" s="3"/>
      <c r="P3628" s="3"/>
      <c r="Q3628" s="8">
        <v>13129.02507</v>
      </c>
      <c r="R3628" s="5" t="s">
        <v>18409</v>
      </c>
    </row>
    <row r="3629" spans="1:18" ht="42" x14ac:dyDescent="0.3">
      <c r="A3629" s="5"/>
      <c r="B3629" s="5"/>
      <c r="C3629" s="5"/>
      <c r="D3629" s="5"/>
      <c r="E3629" s="5"/>
      <c r="F3629" s="3" t="s">
        <v>9100</v>
      </c>
      <c r="G3629" s="3">
        <v>0</v>
      </c>
      <c r="H3629" s="3">
        <v>13000.38768</v>
      </c>
      <c r="I3629" s="3">
        <v>0</v>
      </c>
      <c r="J3629" s="3"/>
      <c r="K3629" s="3"/>
      <c r="L3629" s="3"/>
      <c r="M3629" s="3"/>
      <c r="N3629" s="3"/>
      <c r="O3629" s="3"/>
      <c r="P3629" s="3"/>
      <c r="Q3629" s="8">
        <v>13000.38768</v>
      </c>
      <c r="R3629" s="5"/>
    </row>
    <row r="3630" spans="1:18" ht="31.5" x14ac:dyDescent="0.3">
      <c r="A3630" s="7"/>
      <c r="B3630" s="7"/>
      <c r="C3630" s="7"/>
      <c r="D3630" s="7"/>
      <c r="E3630" s="7"/>
      <c r="F3630" s="3" t="s">
        <v>9101</v>
      </c>
      <c r="G3630" s="3">
        <v>0</v>
      </c>
      <c r="H3630" s="3">
        <v>128.63739000000001</v>
      </c>
      <c r="I3630" s="3">
        <v>0</v>
      </c>
      <c r="J3630" s="3"/>
      <c r="K3630" s="3"/>
      <c r="L3630" s="3"/>
      <c r="M3630" s="3"/>
      <c r="N3630" s="3"/>
      <c r="O3630" s="3"/>
      <c r="P3630" s="3"/>
      <c r="Q3630" s="8">
        <v>128.63739000000001</v>
      </c>
      <c r="R3630" s="7"/>
    </row>
    <row r="3631" spans="1:18" ht="94.5" x14ac:dyDescent="0.3">
      <c r="A3631" s="6" t="s">
        <v>1966</v>
      </c>
      <c r="B3631" s="6" t="s">
        <v>10256</v>
      </c>
      <c r="C3631" s="6">
        <v>4.0213200000000002</v>
      </c>
      <c r="D3631" s="6">
        <v>2021</v>
      </c>
      <c r="E3631" s="6">
        <v>2022</v>
      </c>
      <c r="F3631" s="3" t="s">
        <v>22</v>
      </c>
      <c r="G3631" s="3">
        <v>31854.593059999999</v>
      </c>
      <c r="H3631" s="3">
        <v>0</v>
      </c>
      <c r="I3631" s="3">
        <v>0</v>
      </c>
      <c r="J3631" s="3"/>
      <c r="K3631" s="3"/>
      <c r="L3631" s="3"/>
      <c r="M3631" s="3"/>
      <c r="N3631" s="3"/>
      <c r="O3631" s="3"/>
      <c r="P3631" s="3"/>
      <c r="Q3631" s="8">
        <v>31854.593059999999</v>
      </c>
      <c r="R3631" s="5" t="s">
        <v>18410</v>
      </c>
    </row>
    <row r="3632" spans="1:18" ht="42" x14ac:dyDescent="0.3">
      <c r="A3632" s="5"/>
      <c r="B3632" s="5"/>
      <c r="C3632" s="5"/>
      <c r="D3632" s="5"/>
      <c r="E3632" s="5"/>
      <c r="F3632" s="3" t="s">
        <v>9100</v>
      </c>
      <c r="G3632" s="3">
        <v>31454.60211</v>
      </c>
      <c r="H3632" s="3">
        <v>0</v>
      </c>
      <c r="I3632" s="3">
        <v>0</v>
      </c>
      <c r="J3632" s="3"/>
      <c r="K3632" s="3"/>
      <c r="L3632" s="3"/>
      <c r="M3632" s="3"/>
      <c r="N3632" s="3"/>
      <c r="O3632" s="3"/>
      <c r="P3632" s="3"/>
      <c r="Q3632" s="8">
        <v>31454.60211</v>
      </c>
      <c r="R3632" s="5"/>
    </row>
    <row r="3633" spans="1:18" ht="31.5" x14ac:dyDescent="0.3">
      <c r="A3633" s="7"/>
      <c r="B3633" s="7"/>
      <c r="C3633" s="7"/>
      <c r="D3633" s="7"/>
      <c r="E3633" s="7"/>
      <c r="F3633" s="3" t="s">
        <v>9101</v>
      </c>
      <c r="G3633" s="3">
        <v>399.99095</v>
      </c>
      <c r="H3633" s="3">
        <v>0</v>
      </c>
      <c r="I3633" s="3">
        <v>0</v>
      </c>
      <c r="J3633" s="3"/>
      <c r="K3633" s="3"/>
      <c r="L3633" s="3"/>
      <c r="M3633" s="3"/>
      <c r="N3633" s="3"/>
      <c r="O3633" s="3"/>
      <c r="P3633" s="3"/>
      <c r="Q3633" s="8">
        <v>399.99095</v>
      </c>
      <c r="R3633" s="7"/>
    </row>
    <row r="3634" spans="1:18" ht="52.5" x14ac:dyDescent="0.3">
      <c r="A3634" s="6" t="s">
        <v>1967</v>
      </c>
      <c r="B3634" s="6" t="s">
        <v>10257</v>
      </c>
      <c r="C3634" s="6">
        <v>3.0659999999999998</v>
      </c>
      <c r="D3634" s="6">
        <v>2022</v>
      </c>
      <c r="E3634" s="6">
        <v>2023</v>
      </c>
      <c r="F3634" s="3" t="s">
        <v>22</v>
      </c>
      <c r="G3634" s="3">
        <v>0</v>
      </c>
      <c r="H3634" s="3">
        <v>30632.976360000001</v>
      </c>
      <c r="I3634" s="3">
        <v>0</v>
      </c>
      <c r="J3634" s="3"/>
      <c r="K3634" s="3"/>
      <c r="L3634" s="3"/>
      <c r="M3634" s="3"/>
      <c r="N3634" s="3"/>
      <c r="O3634" s="3"/>
      <c r="P3634" s="3"/>
      <c r="Q3634" s="8">
        <v>30632.976360000001</v>
      </c>
      <c r="R3634" s="5" t="s">
        <v>18411</v>
      </c>
    </row>
    <row r="3635" spans="1:18" ht="42" x14ac:dyDescent="0.3">
      <c r="A3635" s="5"/>
      <c r="B3635" s="5"/>
      <c r="C3635" s="5"/>
      <c r="D3635" s="5"/>
      <c r="E3635" s="5"/>
      <c r="F3635" s="3" t="s">
        <v>9100</v>
      </c>
      <c r="G3635" s="3">
        <v>0</v>
      </c>
      <c r="H3635" s="3">
        <v>30498.213380000001</v>
      </c>
      <c r="I3635" s="3">
        <v>0</v>
      </c>
      <c r="J3635" s="3"/>
      <c r="K3635" s="3"/>
      <c r="L3635" s="3"/>
      <c r="M3635" s="3"/>
      <c r="N3635" s="3"/>
      <c r="O3635" s="3"/>
      <c r="P3635" s="3"/>
      <c r="Q3635" s="8">
        <v>30498.213380000001</v>
      </c>
      <c r="R3635" s="5"/>
    </row>
    <row r="3636" spans="1:18" ht="31.5" x14ac:dyDescent="0.3">
      <c r="A3636" s="7"/>
      <c r="B3636" s="7"/>
      <c r="C3636" s="7"/>
      <c r="D3636" s="7"/>
      <c r="E3636" s="7"/>
      <c r="F3636" s="3" t="s">
        <v>9101</v>
      </c>
      <c r="G3636" s="3">
        <v>0</v>
      </c>
      <c r="H3636" s="3">
        <v>134.76298</v>
      </c>
      <c r="I3636" s="3">
        <v>0</v>
      </c>
      <c r="J3636" s="3"/>
      <c r="K3636" s="3"/>
      <c r="L3636" s="3"/>
      <c r="M3636" s="3"/>
      <c r="N3636" s="3"/>
      <c r="O3636" s="3"/>
      <c r="P3636" s="3"/>
      <c r="Q3636" s="8">
        <v>134.76298</v>
      </c>
      <c r="R3636" s="7"/>
    </row>
    <row r="3637" spans="1:18" ht="52.5" x14ac:dyDescent="0.3">
      <c r="A3637" s="6" t="s">
        <v>1968</v>
      </c>
      <c r="B3637" s="6" t="s">
        <v>10258</v>
      </c>
      <c r="C3637" s="6">
        <v>2.0249999999999999</v>
      </c>
      <c r="D3637" s="6">
        <v>2022</v>
      </c>
      <c r="E3637" s="6">
        <v>2023</v>
      </c>
      <c r="F3637" s="3" t="s">
        <v>22</v>
      </c>
      <c r="G3637" s="3">
        <v>0</v>
      </c>
      <c r="H3637" s="3">
        <v>16137.865460000001</v>
      </c>
      <c r="I3637" s="3">
        <v>0</v>
      </c>
      <c r="J3637" s="3"/>
      <c r="K3637" s="3"/>
      <c r="L3637" s="3"/>
      <c r="M3637" s="3"/>
      <c r="N3637" s="3"/>
      <c r="O3637" s="3"/>
      <c r="P3637" s="3"/>
      <c r="Q3637" s="8">
        <v>16137.865460000001</v>
      </c>
      <c r="R3637" s="5" t="s">
        <v>18412</v>
      </c>
    </row>
    <row r="3638" spans="1:18" ht="42" x14ac:dyDescent="0.3">
      <c r="A3638" s="5"/>
      <c r="B3638" s="5"/>
      <c r="C3638" s="5"/>
      <c r="D3638" s="5"/>
      <c r="E3638" s="5"/>
      <c r="F3638" s="3" t="s">
        <v>9100</v>
      </c>
      <c r="G3638" s="3">
        <v>0</v>
      </c>
      <c r="H3638" s="3">
        <v>16094.98633</v>
      </c>
      <c r="I3638" s="3">
        <v>0</v>
      </c>
      <c r="J3638" s="3"/>
      <c r="K3638" s="3"/>
      <c r="L3638" s="3"/>
      <c r="M3638" s="3"/>
      <c r="N3638" s="3"/>
      <c r="O3638" s="3"/>
      <c r="P3638" s="3"/>
      <c r="Q3638" s="8">
        <v>16094.98633</v>
      </c>
      <c r="R3638" s="5"/>
    </row>
    <row r="3639" spans="1:18" ht="31.5" x14ac:dyDescent="0.3">
      <c r="A3639" s="7"/>
      <c r="B3639" s="7"/>
      <c r="C3639" s="7"/>
      <c r="D3639" s="7"/>
      <c r="E3639" s="7"/>
      <c r="F3639" s="3" t="s">
        <v>9101</v>
      </c>
      <c r="G3639" s="3">
        <v>0</v>
      </c>
      <c r="H3639" s="3">
        <v>42.879130000000004</v>
      </c>
      <c r="I3639" s="3">
        <v>0</v>
      </c>
      <c r="J3639" s="3"/>
      <c r="K3639" s="3"/>
      <c r="L3639" s="3"/>
      <c r="M3639" s="3"/>
      <c r="N3639" s="3"/>
      <c r="O3639" s="3"/>
      <c r="P3639" s="3"/>
      <c r="Q3639" s="8">
        <v>42.879130000000004</v>
      </c>
      <c r="R3639" s="7"/>
    </row>
    <row r="3640" spans="1:18" ht="63" x14ac:dyDescent="0.3">
      <c r="A3640" s="6" t="s">
        <v>1969</v>
      </c>
      <c r="B3640" s="6" t="s">
        <v>10259</v>
      </c>
      <c r="C3640" s="6">
        <v>2.76</v>
      </c>
      <c r="D3640" s="6">
        <v>2022</v>
      </c>
      <c r="E3640" s="6">
        <v>2023</v>
      </c>
      <c r="F3640" s="3" t="s">
        <v>22</v>
      </c>
      <c r="G3640" s="3">
        <v>0</v>
      </c>
      <c r="H3640" s="3">
        <v>19284.87126</v>
      </c>
      <c r="I3640" s="3">
        <v>0</v>
      </c>
      <c r="J3640" s="3"/>
      <c r="K3640" s="3"/>
      <c r="L3640" s="3"/>
      <c r="M3640" s="3"/>
      <c r="N3640" s="3"/>
      <c r="O3640" s="3"/>
      <c r="P3640" s="3"/>
      <c r="Q3640" s="8">
        <v>19284.87126</v>
      </c>
      <c r="R3640" s="5" t="s">
        <v>18413</v>
      </c>
    </row>
    <row r="3641" spans="1:18" ht="42" x14ac:dyDescent="0.3">
      <c r="A3641" s="5"/>
      <c r="B3641" s="5"/>
      <c r="C3641" s="5"/>
      <c r="D3641" s="5"/>
      <c r="E3641" s="5"/>
      <c r="F3641" s="3" t="s">
        <v>9100</v>
      </c>
      <c r="G3641" s="3">
        <v>0</v>
      </c>
      <c r="H3641" s="3">
        <v>19217.48977</v>
      </c>
      <c r="I3641" s="3">
        <v>0</v>
      </c>
      <c r="J3641" s="3"/>
      <c r="K3641" s="3"/>
      <c r="L3641" s="3"/>
      <c r="M3641" s="3"/>
      <c r="N3641" s="3"/>
      <c r="O3641" s="3"/>
      <c r="P3641" s="3"/>
      <c r="Q3641" s="8">
        <v>19217.48977</v>
      </c>
      <c r="R3641" s="5"/>
    </row>
    <row r="3642" spans="1:18" ht="31.5" x14ac:dyDescent="0.3">
      <c r="A3642" s="7"/>
      <c r="B3642" s="7"/>
      <c r="C3642" s="7"/>
      <c r="D3642" s="7"/>
      <c r="E3642" s="7"/>
      <c r="F3642" s="3" t="s">
        <v>9101</v>
      </c>
      <c r="G3642" s="3">
        <v>0</v>
      </c>
      <c r="H3642" s="3">
        <v>67.381489999999999</v>
      </c>
      <c r="I3642" s="3">
        <v>0</v>
      </c>
      <c r="J3642" s="3"/>
      <c r="K3642" s="3"/>
      <c r="L3642" s="3"/>
      <c r="M3642" s="3"/>
      <c r="N3642" s="3"/>
      <c r="O3642" s="3"/>
      <c r="P3642" s="3"/>
      <c r="Q3642" s="8">
        <v>67.381489999999999</v>
      </c>
      <c r="R3642" s="7"/>
    </row>
    <row r="3643" spans="1:18" ht="63" x14ac:dyDescent="0.3">
      <c r="A3643" s="6" t="s">
        <v>1970</v>
      </c>
      <c r="B3643" s="6" t="s">
        <v>10260</v>
      </c>
      <c r="C3643" s="6">
        <v>2.9270999999999998</v>
      </c>
      <c r="D3643" s="6">
        <v>2022</v>
      </c>
      <c r="E3643" s="6">
        <v>2023</v>
      </c>
      <c r="F3643" s="3" t="s">
        <v>22</v>
      </c>
      <c r="G3643" s="3">
        <v>0</v>
      </c>
      <c r="H3643" s="3">
        <v>22979.656760000002</v>
      </c>
      <c r="I3643" s="3">
        <v>0</v>
      </c>
      <c r="J3643" s="3"/>
      <c r="K3643" s="3"/>
      <c r="L3643" s="3"/>
      <c r="M3643" s="3"/>
      <c r="N3643" s="3"/>
      <c r="O3643" s="3"/>
      <c r="P3643" s="3"/>
      <c r="Q3643" s="8">
        <v>22979.656760000002</v>
      </c>
      <c r="R3643" s="5" t="s">
        <v>18414</v>
      </c>
    </row>
    <row r="3644" spans="1:18" ht="42" x14ac:dyDescent="0.3">
      <c r="A3644" s="5"/>
      <c r="B3644" s="5"/>
      <c r="C3644" s="5"/>
      <c r="D3644" s="5"/>
      <c r="E3644" s="5"/>
      <c r="F3644" s="3" t="s">
        <v>9100</v>
      </c>
      <c r="G3644" s="3">
        <v>0</v>
      </c>
      <c r="H3644" s="3">
        <v>22612.121360000001</v>
      </c>
      <c r="I3644" s="3">
        <v>0</v>
      </c>
      <c r="J3644" s="3"/>
      <c r="K3644" s="3"/>
      <c r="L3644" s="3"/>
      <c r="M3644" s="3"/>
      <c r="N3644" s="3"/>
      <c r="O3644" s="3"/>
      <c r="P3644" s="3"/>
      <c r="Q3644" s="8">
        <v>22612.121360000001</v>
      </c>
      <c r="R3644" s="5"/>
    </row>
    <row r="3645" spans="1:18" ht="31.5" x14ac:dyDescent="0.3">
      <c r="A3645" s="7"/>
      <c r="B3645" s="7"/>
      <c r="C3645" s="7"/>
      <c r="D3645" s="7"/>
      <c r="E3645" s="7"/>
      <c r="F3645" s="3" t="s">
        <v>9101</v>
      </c>
      <c r="G3645" s="3">
        <v>0</v>
      </c>
      <c r="H3645" s="3">
        <v>367.53539999999998</v>
      </c>
      <c r="I3645" s="3">
        <v>0</v>
      </c>
      <c r="J3645" s="3"/>
      <c r="K3645" s="3"/>
      <c r="L3645" s="3"/>
      <c r="M3645" s="3"/>
      <c r="N3645" s="3"/>
      <c r="O3645" s="3"/>
      <c r="P3645" s="3"/>
      <c r="Q3645" s="8">
        <v>367.53539999999998</v>
      </c>
      <c r="R3645" s="7"/>
    </row>
    <row r="3646" spans="1:18" ht="84" x14ac:dyDescent="0.3">
      <c r="A3646" s="6" t="s">
        <v>1971</v>
      </c>
      <c r="B3646" s="6" t="s">
        <v>10261</v>
      </c>
      <c r="C3646" s="6">
        <v>5.0000000000000001E-3</v>
      </c>
      <c r="D3646" s="6">
        <v>2022</v>
      </c>
      <c r="E3646" s="6">
        <v>2023</v>
      </c>
      <c r="F3646" s="3" t="s">
        <v>22</v>
      </c>
      <c r="G3646" s="3">
        <v>0</v>
      </c>
      <c r="H3646" s="3">
        <v>44.881410000000002</v>
      </c>
      <c r="I3646" s="3">
        <v>0</v>
      </c>
      <c r="J3646" s="3"/>
      <c r="K3646" s="3"/>
      <c r="L3646" s="3"/>
      <c r="M3646" s="3"/>
      <c r="N3646" s="3"/>
      <c r="O3646" s="3"/>
      <c r="P3646" s="3"/>
      <c r="Q3646" s="8">
        <v>44.881410000000002</v>
      </c>
      <c r="R3646" s="5" t="s">
        <v>18415</v>
      </c>
    </row>
    <row r="3647" spans="1:18" ht="42" x14ac:dyDescent="0.3">
      <c r="A3647" s="5"/>
      <c r="B3647" s="5"/>
      <c r="C3647" s="5"/>
      <c r="D3647" s="5"/>
      <c r="E3647" s="5"/>
      <c r="F3647" s="3" t="s">
        <v>9100</v>
      </c>
      <c r="G3647" s="3">
        <v>0</v>
      </c>
      <c r="H3647" s="3">
        <v>38.75582</v>
      </c>
      <c r="I3647" s="3">
        <v>0</v>
      </c>
      <c r="J3647" s="3"/>
      <c r="K3647" s="3"/>
      <c r="L3647" s="3"/>
      <c r="M3647" s="3"/>
      <c r="N3647" s="3"/>
      <c r="O3647" s="3"/>
      <c r="P3647" s="3"/>
      <c r="Q3647" s="8">
        <v>38.75582</v>
      </c>
      <c r="R3647" s="5"/>
    </row>
    <row r="3648" spans="1:18" ht="31.5" x14ac:dyDescent="0.3">
      <c r="A3648" s="7"/>
      <c r="B3648" s="7"/>
      <c r="C3648" s="7"/>
      <c r="D3648" s="7"/>
      <c r="E3648" s="7"/>
      <c r="F3648" s="3" t="s">
        <v>9101</v>
      </c>
      <c r="G3648" s="3">
        <v>0</v>
      </c>
      <c r="H3648" s="3">
        <v>6.1255899999999999</v>
      </c>
      <c r="I3648" s="3">
        <v>0</v>
      </c>
      <c r="J3648" s="3"/>
      <c r="K3648" s="3"/>
      <c r="L3648" s="3"/>
      <c r="M3648" s="3"/>
      <c r="N3648" s="3"/>
      <c r="O3648" s="3"/>
      <c r="P3648" s="3"/>
      <c r="Q3648" s="8">
        <v>6.1255899999999999</v>
      </c>
      <c r="R3648" s="7"/>
    </row>
    <row r="3649" spans="1:18" ht="52.5" x14ac:dyDescent="0.3">
      <c r="A3649" s="6" t="s">
        <v>1972</v>
      </c>
      <c r="B3649" s="6" t="s">
        <v>10262</v>
      </c>
      <c r="C3649" s="6">
        <v>0.77749999999999997</v>
      </c>
      <c r="D3649" s="6">
        <v>2022</v>
      </c>
      <c r="E3649" s="6">
        <v>2023</v>
      </c>
      <c r="F3649" s="3" t="s">
        <v>22</v>
      </c>
      <c r="G3649" s="3">
        <v>0</v>
      </c>
      <c r="H3649" s="3">
        <v>9179.2250199999999</v>
      </c>
      <c r="I3649" s="3">
        <v>0</v>
      </c>
      <c r="J3649" s="3"/>
      <c r="K3649" s="3"/>
      <c r="L3649" s="3"/>
      <c r="M3649" s="3"/>
      <c r="N3649" s="3"/>
      <c r="O3649" s="3"/>
      <c r="P3649" s="3"/>
      <c r="Q3649" s="8">
        <v>9179.2250199999999</v>
      </c>
      <c r="R3649" s="5" t="s">
        <v>18416</v>
      </c>
    </row>
    <row r="3650" spans="1:18" ht="42" x14ac:dyDescent="0.3">
      <c r="A3650" s="5"/>
      <c r="B3650" s="5"/>
      <c r="C3650" s="5"/>
      <c r="D3650" s="5"/>
      <c r="E3650" s="5"/>
      <c r="F3650" s="3" t="s">
        <v>9100</v>
      </c>
      <c r="G3650" s="3">
        <v>0</v>
      </c>
      <c r="H3650" s="3">
        <v>9148.5970699999998</v>
      </c>
      <c r="I3650" s="3">
        <v>0</v>
      </c>
      <c r="J3650" s="3"/>
      <c r="K3650" s="3"/>
      <c r="L3650" s="3"/>
      <c r="M3650" s="3"/>
      <c r="N3650" s="3"/>
      <c r="O3650" s="3"/>
      <c r="P3650" s="3"/>
      <c r="Q3650" s="8">
        <v>9148.5970699999998</v>
      </c>
      <c r="R3650" s="5"/>
    </row>
    <row r="3651" spans="1:18" ht="31.5" x14ac:dyDescent="0.3">
      <c r="A3651" s="7"/>
      <c r="B3651" s="7"/>
      <c r="C3651" s="7"/>
      <c r="D3651" s="7"/>
      <c r="E3651" s="7"/>
      <c r="F3651" s="3" t="s">
        <v>9101</v>
      </c>
      <c r="G3651" s="3">
        <v>0</v>
      </c>
      <c r="H3651" s="3">
        <v>30.627949999999998</v>
      </c>
      <c r="I3651" s="3">
        <v>0</v>
      </c>
      <c r="J3651" s="3"/>
      <c r="K3651" s="3"/>
      <c r="L3651" s="3"/>
      <c r="M3651" s="3"/>
      <c r="N3651" s="3"/>
      <c r="O3651" s="3"/>
      <c r="P3651" s="3"/>
      <c r="Q3651" s="8">
        <v>30.627949999999998</v>
      </c>
      <c r="R3651" s="7"/>
    </row>
    <row r="3652" spans="1:18" ht="73.5" x14ac:dyDescent="0.3">
      <c r="A3652" s="6" t="s">
        <v>1973</v>
      </c>
      <c r="B3652" s="6" t="s">
        <v>10263</v>
      </c>
      <c r="C3652" s="6">
        <v>0.87495999999999996</v>
      </c>
      <c r="D3652" s="6">
        <v>2022</v>
      </c>
      <c r="E3652" s="6">
        <v>2023</v>
      </c>
      <c r="F3652" s="3" t="s">
        <v>22</v>
      </c>
      <c r="G3652" s="3">
        <v>0</v>
      </c>
      <c r="H3652" s="3">
        <v>4603.5354100000004</v>
      </c>
      <c r="I3652" s="3">
        <v>0</v>
      </c>
      <c r="J3652" s="3"/>
      <c r="K3652" s="3"/>
      <c r="L3652" s="3"/>
      <c r="M3652" s="3"/>
      <c r="N3652" s="3"/>
      <c r="O3652" s="3"/>
      <c r="P3652" s="3"/>
      <c r="Q3652" s="8">
        <v>4603.5354100000004</v>
      </c>
      <c r="R3652" s="5" t="s">
        <v>18417</v>
      </c>
    </row>
    <row r="3653" spans="1:18" ht="42" x14ac:dyDescent="0.3">
      <c r="A3653" s="5"/>
      <c r="B3653" s="5"/>
      <c r="C3653" s="5"/>
      <c r="D3653" s="5"/>
      <c r="E3653" s="5"/>
      <c r="F3653" s="3" t="s">
        <v>9100</v>
      </c>
      <c r="G3653" s="3">
        <v>0</v>
      </c>
      <c r="H3653" s="3">
        <v>4585.1586399999997</v>
      </c>
      <c r="I3653" s="3">
        <v>0</v>
      </c>
      <c r="J3653" s="3"/>
      <c r="K3653" s="3"/>
      <c r="L3653" s="3"/>
      <c r="M3653" s="3"/>
      <c r="N3653" s="3"/>
      <c r="O3653" s="3"/>
      <c r="P3653" s="3"/>
      <c r="Q3653" s="8">
        <v>4585.1586399999997</v>
      </c>
      <c r="R3653" s="5"/>
    </row>
    <row r="3654" spans="1:18" ht="31.5" x14ac:dyDescent="0.3">
      <c r="A3654" s="7"/>
      <c r="B3654" s="7"/>
      <c r="C3654" s="7"/>
      <c r="D3654" s="7"/>
      <c r="E3654" s="7"/>
      <c r="F3654" s="3" t="s">
        <v>9101</v>
      </c>
      <c r="G3654" s="3">
        <v>0</v>
      </c>
      <c r="H3654" s="3">
        <v>18.37677</v>
      </c>
      <c r="I3654" s="3">
        <v>0</v>
      </c>
      <c r="J3654" s="3"/>
      <c r="K3654" s="3"/>
      <c r="L3654" s="3"/>
      <c r="M3654" s="3"/>
      <c r="N3654" s="3"/>
      <c r="O3654" s="3"/>
      <c r="P3654" s="3"/>
      <c r="Q3654" s="8">
        <v>18.37677</v>
      </c>
      <c r="R3654" s="7"/>
    </row>
    <row r="3655" spans="1:18" ht="63" x14ac:dyDescent="0.3">
      <c r="A3655" s="6" t="s">
        <v>1974</v>
      </c>
      <c r="B3655" s="6" t="s">
        <v>10264</v>
      </c>
      <c r="C3655" s="6">
        <v>1.514</v>
      </c>
      <c r="D3655" s="6">
        <v>2022</v>
      </c>
      <c r="E3655" s="6">
        <v>2023</v>
      </c>
      <c r="F3655" s="3" t="s">
        <v>22</v>
      </c>
      <c r="G3655" s="3">
        <v>0</v>
      </c>
      <c r="H3655" s="3">
        <v>1409.2244599999999</v>
      </c>
      <c r="I3655" s="3">
        <v>0</v>
      </c>
      <c r="J3655" s="3"/>
      <c r="K3655" s="3"/>
      <c r="L3655" s="3"/>
      <c r="M3655" s="3"/>
      <c r="N3655" s="3"/>
      <c r="O3655" s="3"/>
      <c r="P3655" s="3"/>
      <c r="Q3655" s="8">
        <v>1409.2244599999999</v>
      </c>
      <c r="R3655" s="5" t="s">
        <v>18418</v>
      </c>
    </row>
    <row r="3656" spans="1:18" ht="42" x14ac:dyDescent="0.3">
      <c r="A3656" s="5"/>
      <c r="B3656" s="5"/>
      <c r="C3656" s="5"/>
      <c r="D3656" s="5"/>
      <c r="E3656" s="5"/>
      <c r="F3656" s="3" t="s">
        <v>9100</v>
      </c>
      <c r="G3656" s="3">
        <v>0</v>
      </c>
      <c r="H3656" s="3">
        <v>1305.08943</v>
      </c>
      <c r="I3656" s="3">
        <v>0</v>
      </c>
      <c r="J3656" s="3"/>
      <c r="K3656" s="3"/>
      <c r="L3656" s="3"/>
      <c r="M3656" s="3"/>
      <c r="N3656" s="3"/>
      <c r="O3656" s="3"/>
      <c r="P3656" s="3"/>
      <c r="Q3656" s="8">
        <v>1305.08943</v>
      </c>
      <c r="R3656" s="5"/>
    </row>
    <row r="3657" spans="1:18" ht="31.5" x14ac:dyDescent="0.3">
      <c r="A3657" s="7"/>
      <c r="B3657" s="7"/>
      <c r="C3657" s="7"/>
      <c r="D3657" s="7"/>
      <c r="E3657" s="7"/>
      <c r="F3657" s="3" t="s">
        <v>9101</v>
      </c>
      <c r="G3657" s="3">
        <v>0</v>
      </c>
      <c r="H3657" s="3">
        <v>104.13503</v>
      </c>
      <c r="I3657" s="3">
        <v>0</v>
      </c>
      <c r="J3657" s="3"/>
      <c r="K3657" s="3"/>
      <c r="L3657" s="3"/>
      <c r="M3657" s="3"/>
      <c r="N3657" s="3"/>
      <c r="O3657" s="3"/>
      <c r="P3657" s="3"/>
      <c r="Q3657" s="8">
        <v>104.13503</v>
      </c>
      <c r="R3657" s="7"/>
    </row>
    <row r="3658" spans="1:18" ht="73.5" x14ac:dyDescent="0.3">
      <c r="A3658" s="6" t="s">
        <v>1975</v>
      </c>
      <c r="B3658" s="6" t="s">
        <v>10265</v>
      </c>
      <c r="C3658" s="6">
        <v>1.90594</v>
      </c>
      <c r="D3658" s="6">
        <v>2022</v>
      </c>
      <c r="E3658" s="6">
        <v>2023</v>
      </c>
      <c r="F3658" s="3" t="s">
        <v>22</v>
      </c>
      <c r="G3658" s="3">
        <v>0</v>
      </c>
      <c r="H3658" s="3">
        <v>17860.57747</v>
      </c>
      <c r="I3658" s="3">
        <v>0</v>
      </c>
      <c r="J3658" s="3"/>
      <c r="K3658" s="3"/>
      <c r="L3658" s="3"/>
      <c r="M3658" s="3"/>
      <c r="N3658" s="3"/>
      <c r="O3658" s="3"/>
      <c r="P3658" s="3"/>
      <c r="Q3658" s="8">
        <v>17860.57747</v>
      </c>
      <c r="R3658" s="5" t="s">
        <v>18419</v>
      </c>
    </row>
    <row r="3659" spans="1:18" ht="42" x14ac:dyDescent="0.3">
      <c r="A3659" s="5"/>
      <c r="B3659" s="5"/>
      <c r="C3659" s="5"/>
      <c r="D3659" s="5"/>
      <c r="E3659" s="5"/>
      <c r="F3659" s="3" t="s">
        <v>9100</v>
      </c>
      <c r="G3659" s="3">
        <v>0</v>
      </c>
      <c r="H3659" s="3">
        <v>17713.563310000001</v>
      </c>
      <c r="I3659" s="3">
        <v>0</v>
      </c>
      <c r="J3659" s="3"/>
      <c r="K3659" s="3"/>
      <c r="L3659" s="3"/>
      <c r="M3659" s="3"/>
      <c r="N3659" s="3"/>
      <c r="O3659" s="3"/>
      <c r="P3659" s="3"/>
      <c r="Q3659" s="8">
        <v>17713.563310000001</v>
      </c>
      <c r="R3659" s="5"/>
    </row>
    <row r="3660" spans="1:18" ht="31.5" x14ac:dyDescent="0.3">
      <c r="A3660" s="7"/>
      <c r="B3660" s="7"/>
      <c r="C3660" s="7"/>
      <c r="D3660" s="7"/>
      <c r="E3660" s="7"/>
      <c r="F3660" s="3" t="s">
        <v>9101</v>
      </c>
      <c r="G3660" s="3">
        <v>0</v>
      </c>
      <c r="H3660" s="3">
        <v>147.01416</v>
      </c>
      <c r="I3660" s="3">
        <v>0</v>
      </c>
      <c r="J3660" s="3"/>
      <c r="K3660" s="3"/>
      <c r="L3660" s="3"/>
      <c r="M3660" s="3"/>
      <c r="N3660" s="3"/>
      <c r="O3660" s="3"/>
      <c r="P3660" s="3"/>
      <c r="Q3660" s="8">
        <v>147.01416</v>
      </c>
      <c r="R3660" s="7"/>
    </row>
    <row r="3661" spans="1:18" ht="84" x14ac:dyDescent="0.3">
      <c r="A3661" s="6" t="s">
        <v>1976</v>
      </c>
      <c r="B3661" s="6" t="s">
        <v>10266</v>
      </c>
      <c r="C3661" s="6">
        <v>5.0000000000000001E-3</v>
      </c>
      <c r="D3661" s="6">
        <v>2022</v>
      </c>
      <c r="E3661" s="6">
        <v>2023</v>
      </c>
      <c r="F3661" s="3" t="s">
        <v>22</v>
      </c>
      <c r="G3661" s="3">
        <v>0</v>
      </c>
      <c r="H3661" s="3">
        <v>109.50653</v>
      </c>
      <c r="I3661" s="3">
        <v>0</v>
      </c>
      <c r="J3661" s="3"/>
      <c r="K3661" s="3"/>
      <c r="L3661" s="3"/>
      <c r="M3661" s="3"/>
      <c r="N3661" s="3"/>
      <c r="O3661" s="3"/>
      <c r="P3661" s="3"/>
      <c r="Q3661" s="8">
        <v>109.50653</v>
      </c>
      <c r="R3661" s="5" t="s">
        <v>18420</v>
      </c>
    </row>
    <row r="3662" spans="1:18" ht="42" x14ac:dyDescent="0.3">
      <c r="A3662" s="5"/>
      <c r="B3662" s="5"/>
      <c r="C3662" s="5"/>
      <c r="D3662" s="5"/>
      <c r="E3662" s="5"/>
      <c r="F3662" s="3" t="s">
        <v>9100</v>
      </c>
      <c r="G3662" s="3">
        <v>0</v>
      </c>
      <c r="H3662" s="3">
        <v>103.38094</v>
      </c>
      <c r="I3662" s="3">
        <v>0</v>
      </c>
      <c r="J3662" s="3"/>
      <c r="K3662" s="3"/>
      <c r="L3662" s="3"/>
      <c r="M3662" s="3"/>
      <c r="N3662" s="3"/>
      <c r="O3662" s="3"/>
      <c r="P3662" s="3"/>
      <c r="Q3662" s="8">
        <v>103.38094</v>
      </c>
      <c r="R3662" s="5"/>
    </row>
    <row r="3663" spans="1:18" ht="31.5" x14ac:dyDescent="0.3">
      <c r="A3663" s="7"/>
      <c r="B3663" s="7"/>
      <c r="C3663" s="7"/>
      <c r="D3663" s="7"/>
      <c r="E3663" s="7"/>
      <c r="F3663" s="3" t="s">
        <v>9101</v>
      </c>
      <c r="G3663" s="3">
        <v>0</v>
      </c>
      <c r="H3663" s="3">
        <v>6.1255899999999999</v>
      </c>
      <c r="I3663" s="3">
        <v>0</v>
      </c>
      <c r="J3663" s="3"/>
      <c r="K3663" s="3"/>
      <c r="L3663" s="3"/>
      <c r="M3663" s="3"/>
      <c r="N3663" s="3"/>
      <c r="O3663" s="3"/>
      <c r="P3663" s="3"/>
      <c r="Q3663" s="8">
        <v>6.1255899999999999</v>
      </c>
      <c r="R3663" s="7"/>
    </row>
    <row r="3664" spans="1:18" ht="73.5" x14ac:dyDescent="0.3">
      <c r="A3664" s="6" t="s">
        <v>1977</v>
      </c>
      <c r="B3664" s="6" t="s">
        <v>10267</v>
      </c>
      <c r="C3664" s="6">
        <v>6.8369999999999997</v>
      </c>
      <c r="D3664" s="6">
        <v>2022</v>
      </c>
      <c r="E3664" s="6">
        <v>2023</v>
      </c>
      <c r="F3664" s="3" t="s">
        <v>22</v>
      </c>
      <c r="G3664" s="3">
        <v>0</v>
      </c>
      <c r="H3664" s="3">
        <v>49067.093439999997</v>
      </c>
      <c r="I3664" s="3">
        <v>0</v>
      </c>
      <c r="J3664" s="3"/>
      <c r="K3664" s="3"/>
      <c r="L3664" s="3"/>
      <c r="M3664" s="3"/>
      <c r="N3664" s="3"/>
      <c r="O3664" s="3"/>
      <c r="P3664" s="3"/>
      <c r="Q3664" s="8">
        <v>49067.093439999997</v>
      </c>
      <c r="R3664" s="5" t="s">
        <v>18421</v>
      </c>
    </row>
    <row r="3665" spans="1:18" ht="42" x14ac:dyDescent="0.3">
      <c r="A3665" s="5"/>
      <c r="B3665" s="5"/>
      <c r="C3665" s="5"/>
      <c r="D3665" s="5"/>
      <c r="E3665" s="5"/>
      <c r="F3665" s="3" t="s">
        <v>9100</v>
      </c>
      <c r="G3665" s="3">
        <v>0</v>
      </c>
      <c r="H3665" s="3">
        <v>48724.060400000002</v>
      </c>
      <c r="I3665" s="3">
        <v>0</v>
      </c>
      <c r="J3665" s="3"/>
      <c r="K3665" s="3"/>
      <c r="L3665" s="3"/>
      <c r="M3665" s="3"/>
      <c r="N3665" s="3"/>
      <c r="O3665" s="3"/>
      <c r="P3665" s="3"/>
      <c r="Q3665" s="8">
        <v>48724.060400000002</v>
      </c>
      <c r="R3665" s="5"/>
    </row>
    <row r="3666" spans="1:18" ht="31.5" x14ac:dyDescent="0.3">
      <c r="A3666" s="7"/>
      <c r="B3666" s="7"/>
      <c r="C3666" s="7"/>
      <c r="D3666" s="7"/>
      <c r="E3666" s="7"/>
      <c r="F3666" s="3" t="s">
        <v>9101</v>
      </c>
      <c r="G3666" s="3">
        <v>0</v>
      </c>
      <c r="H3666" s="3">
        <v>343.03304000000003</v>
      </c>
      <c r="I3666" s="3">
        <v>0</v>
      </c>
      <c r="J3666" s="3"/>
      <c r="K3666" s="3"/>
      <c r="L3666" s="3"/>
      <c r="M3666" s="3"/>
      <c r="N3666" s="3"/>
      <c r="O3666" s="3"/>
      <c r="P3666" s="3"/>
      <c r="Q3666" s="8">
        <v>343.03304000000003</v>
      </c>
      <c r="R3666" s="7"/>
    </row>
    <row r="3667" spans="1:18" ht="94.5" x14ac:dyDescent="0.3">
      <c r="A3667" s="6" t="s">
        <v>1978</v>
      </c>
      <c r="B3667" s="6" t="s">
        <v>10268</v>
      </c>
      <c r="C3667" s="6">
        <v>6.0000000000000001E-3</v>
      </c>
      <c r="D3667" s="6">
        <v>2021</v>
      </c>
      <c r="E3667" s="6">
        <v>2022</v>
      </c>
      <c r="F3667" s="3" t="s">
        <v>22</v>
      </c>
      <c r="G3667" s="3">
        <v>64.055300000000003</v>
      </c>
      <c r="H3667" s="3">
        <v>0</v>
      </c>
      <c r="I3667" s="3">
        <v>0</v>
      </c>
      <c r="J3667" s="3"/>
      <c r="K3667" s="3"/>
      <c r="L3667" s="3"/>
      <c r="M3667" s="3"/>
      <c r="N3667" s="3"/>
      <c r="O3667" s="3"/>
      <c r="P3667" s="3"/>
      <c r="Q3667" s="8">
        <v>64.055300000000003</v>
      </c>
      <c r="R3667" s="5" t="s">
        <v>24931</v>
      </c>
    </row>
    <row r="3668" spans="1:18" ht="42" x14ac:dyDescent="0.3">
      <c r="A3668" s="5"/>
      <c r="B3668" s="5"/>
      <c r="C3668" s="5"/>
      <c r="D3668" s="5"/>
      <c r="E3668" s="5"/>
      <c r="F3668" s="3" t="s">
        <v>9100</v>
      </c>
      <c r="G3668" s="3">
        <v>59.404249999999998</v>
      </c>
      <c r="H3668" s="3">
        <v>0</v>
      </c>
      <c r="I3668" s="3">
        <v>0</v>
      </c>
      <c r="J3668" s="3"/>
      <c r="K3668" s="3"/>
      <c r="L3668" s="3"/>
      <c r="M3668" s="3"/>
      <c r="N3668" s="3"/>
      <c r="O3668" s="3"/>
      <c r="P3668" s="3"/>
      <c r="Q3668" s="8">
        <v>59.404249999999998</v>
      </c>
      <c r="R3668" s="5"/>
    </row>
    <row r="3669" spans="1:18" ht="31.5" x14ac:dyDescent="0.3">
      <c r="A3669" s="7"/>
      <c r="B3669" s="7"/>
      <c r="C3669" s="7"/>
      <c r="D3669" s="7"/>
      <c r="E3669" s="7"/>
      <c r="F3669" s="3" t="s">
        <v>9101</v>
      </c>
      <c r="G3669" s="3">
        <v>4.6510499999999997</v>
      </c>
      <c r="H3669" s="3">
        <v>0</v>
      </c>
      <c r="I3669" s="3">
        <v>0</v>
      </c>
      <c r="J3669" s="3"/>
      <c r="K3669" s="3"/>
      <c r="L3669" s="3"/>
      <c r="M3669" s="3"/>
      <c r="N3669" s="3"/>
      <c r="O3669" s="3"/>
      <c r="P3669" s="3"/>
      <c r="Q3669" s="8">
        <v>4.6510499999999997</v>
      </c>
      <c r="R3669" s="7"/>
    </row>
    <row r="3670" spans="1:18" ht="84" x14ac:dyDescent="0.3">
      <c r="A3670" s="6" t="s">
        <v>1979</v>
      </c>
      <c r="B3670" s="6" t="s">
        <v>10269</v>
      </c>
      <c r="C3670" s="6">
        <v>5.0000000000000001E-3</v>
      </c>
      <c r="D3670" s="6">
        <v>2022</v>
      </c>
      <c r="E3670" s="6">
        <v>2023</v>
      </c>
      <c r="F3670" s="3" t="s">
        <v>22</v>
      </c>
      <c r="G3670" s="3">
        <v>0</v>
      </c>
      <c r="H3670" s="3">
        <v>109.50653</v>
      </c>
      <c r="I3670" s="3">
        <v>0</v>
      </c>
      <c r="J3670" s="3"/>
      <c r="K3670" s="3"/>
      <c r="L3670" s="3"/>
      <c r="M3670" s="3"/>
      <c r="N3670" s="3"/>
      <c r="O3670" s="3"/>
      <c r="P3670" s="3"/>
      <c r="Q3670" s="8">
        <v>109.50653</v>
      </c>
      <c r="R3670" s="5" t="s">
        <v>18422</v>
      </c>
    </row>
    <row r="3671" spans="1:18" ht="42" x14ac:dyDescent="0.3">
      <c r="A3671" s="5"/>
      <c r="B3671" s="5"/>
      <c r="C3671" s="5"/>
      <c r="D3671" s="5"/>
      <c r="E3671" s="5"/>
      <c r="F3671" s="3" t="s">
        <v>9100</v>
      </c>
      <c r="G3671" s="3">
        <v>0</v>
      </c>
      <c r="H3671" s="3">
        <v>103.38094</v>
      </c>
      <c r="I3671" s="3">
        <v>0</v>
      </c>
      <c r="J3671" s="3"/>
      <c r="K3671" s="3"/>
      <c r="L3671" s="3"/>
      <c r="M3671" s="3"/>
      <c r="N3671" s="3"/>
      <c r="O3671" s="3"/>
      <c r="P3671" s="3"/>
      <c r="Q3671" s="8">
        <v>103.38094</v>
      </c>
      <c r="R3671" s="5"/>
    </row>
    <row r="3672" spans="1:18" ht="31.5" x14ac:dyDescent="0.3">
      <c r="A3672" s="7"/>
      <c r="B3672" s="7"/>
      <c r="C3672" s="7"/>
      <c r="D3672" s="7"/>
      <c r="E3672" s="7"/>
      <c r="F3672" s="3" t="s">
        <v>9101</v>
      </c>
      <c r="G3672" s="3">
        <v>0</v>
      </c>
      <c r="H3672" s="3">
        <v>6.1255899999999999</v>
      </c>
      <c r="I3672" s="3">
        <v>0</v>
      </c>
      <c r="J3672" s="3"/>
      <c r="K3672" s="3"/>
      <c r="L3672" s="3"/>
      <c r="M3672" s="3"/>
      <c r="N3672" s="3"/>
      <c r="O3672" s="3"/>
      <c r="P3672" s="3"/>
      <c r="Q3672" s="8">
        <v>6.1255899999999999</v>
      </c>
      <c r="R3672" s="7"/>
    </row>
    <row r="3673" spans="1:18" ht="73.5" x14ac:dyDescent="0.3">
      <c r="A3673" s="6" t="s">
        <v>1980</v>
      </c>
      <c r="B3673" s="6" t="s">
        <v>10270</v>
      </c>
      <c r="C3673" s="6">
        <v>3.7930000000000001</v>
      </c>
      <c r="D3673" s="6">
        <v>2022</v>
      </c>
      <c r="E3673" s="6">
        <v>2023</v>
      </c>
      <c r="F3673" s="3" t="s">
        <v>22</v>
      </c>
      <c r="G3673" s="3">
        <v>0</v>
      </c>
      <c r="H3673" s="3">
        <v>27324.880690000002</v>
      </c>
      <c r="I3673" s="3">
        <v>0</v>
      </c>
      <c r="J3673" s="3"/>
      <c r="K3673" s="3"/>
      <c r="L3673" s="3"/>
      <c r="M3673" s="3"/>
      <c r="N3673" s="3"/>
      <c r="O3673" s="3"/>
      <c r="P3673" s="3"/>
      <c r="Q3673" s="8">
        <v>27324.880690000002</v>
      </c>
      <c r="R3673" s="5" t="s">
        <v>18423</v>
      </c>
    </row>
    <row r="3674" spans="1:18" ht="42" x14ac:dyDescent="0.3">
      <c r="A3674" s="5"/>
      <c r="B3674" s="5"/>
      <c r="C3674" s="5"/>
      <c r="D3674" s="5"/>
      <c r="E3674" s="5"/>
      <c r="F3674" s="3" t="s">
        <v>9100</v>
      </c>
      <c r="G3674" s="3">
        <v>0</v>
      </c>
      <c r="H3674" s="3">
        <v>27190.117709999999</v>
      </c>
      <c r="I3674" s="3">
        <v>0</v>
      </c>
      <c r="J3674" s="3"/>
      <c r="K3674" s="3"/>
      <c r="L3674" s="3"/>
      <c r="M3674" s="3"/>
      <c r="N3674" s="3"/>
      <c r="O3674" s="3"/>
      <c r="P3674" s="3"/>
      <c r="Q3674" s="8">
        <v>27190.117709999999</v>
      </c>
      <c r="R3674" s="5"/>
    </row>
    <row r="3675" spans="1:18" ht="31.5" x14ac:dyDescent="0.3">
      <c r="A3675" s="7"/>
      <c r="B3675" s="7"/>
      <c r="C3675" s="7"/>
      <c r="D3675" s="7"/>
      <c r="E3675" s="7"/>
      <c r="F3675" s="3" t="s">
        <v>9101</v>
      </c>
      <c r="G3675" s="3">
        <v>0</v>
      </c>
      <c r="H3675" s="3">
        <v>134.76298</v>
      </c>
      <c r="I3675" s="3">
        <v>0</v>
      </c>
      <c r="J3675" s="3"/>
      <c r="K3675" s="3"/>
      <c r="L3675" s="3"/>
      <c r="M3675" s="3"/>
      <c r="N3675" s="3"/>
      <c r="O3675" s="3"/>
      <c r="P3675" s="3"/>
      <c r="Q3675" s="8">
        <v>134.76298</v>
      </c>
      <c r="R3675" s="7"/>
    </row>
    <row r="3676" spans="1:18" ht="84" x14ac:dyDescent="0.3">
      <c r="A3676" s="6" t="s">
        <v>1981</v>
      </c>
      <c r="B3676" s="6" t="s">
        <v>10271</v>
      </c>
      <c r="C3676" s="6">
        <v>3.0000000000000001E-3</v>
      </c>
      <c r="D3676" s="6">
        <v>2021</v>
      </c>
      <c r="E3676" s="6">
        <v>2022</v>
      </c>
      <c r="F3676" s="3" t="s">
        <v>22</v>
      </c>
      <c r="G3676" s="3">
        <v>48.062069999999999</v>
      </c>
      <c r="H3676" s="3">
        <v>0</v>
      </c>
      <c r="I3676" s="3">
        <v>0</v>
      </c>
      <c r="J3676" s="3"/>
      <c r="K3676" s="3"/>
      <c r="L3676" s="3"/>
      <c r="M3676" s="3"/>
      <c r="N3676" s="3"/>
      <c r="O3676" s="3"/>
      <c r="P3676" s="3"/>
      <c r="Q3676" s="8">
        <v>48.062069999999999</v>
      </c>
      <c r="R3676" s="5" t="s">
        <v>24932</v>
      </c>
    </row>
    <row r="3677" spans="1:18" ht="42" x14ac:dyDescent="0.3">
      <c r="A3677" s="5"/>
      <c r="B3677" s="5"/>
      <c r="C3677" s="5"/>
      <c r="D3677" s="5"/>
      <c r="E3677" s="5"/>
      <c r="F3677" s="3" t="s">
        <v>9100</v>
      </c>
      <c r="G3677" s="3">
        <v>43.411020000000001</v>
      </c>
      <c r="H3677" s="3">
        <v>0</v>
      </c>
      <c r="I3677" s="3">
        <v>0</v>
      </c>
      <c r="J3677" s="3"/>
      <c r="K3677" s="3"/>
      <c r="L3677" s="3"/>
      <c r="M3677" s="3"/>
      <c r="N3677" s="3"/>
      <c r="O3677" s="3"/>
      <c r="P3677" s="3"/>
      <c r="Q3677" s="8">
        <v>43.411020000000001</v>
      </c>
      <c r="R3677" s="5"/>
    </row>
    <row r="3678" spans="1:18" ht="31.5" x14ac:dyDescent="0.3">
      <c r="A3678" s="7"/>
      <c r="B3678" s="7"/>
      <c r="C3678" s="7"/>
      <c r="D3678" s="7"/>
      <c r="E3678" s="7"/>
      <c r="F3678" s="3" t="s">
        <v>9101</v>
      </c>
      <c r="G3678" s="3">
        <v>4.6510499999999997</v>
      </c>
      <c r="H3678" s="3">
        <v>0</v>
      </c>
      <c r="I3678" s="3">
        <v>0</v>
      </c>
      <c r="J3678" s="3"/>
      <c r="K3678" s="3"/>
      <c r="L3678" s="3"/>
      <c r="M3678" s="3"/>
      <c r="N3678" s="3"/>
      <c r="O3678" s="3"/>
      <c r="P3678" s="3"/>
      <c r="Q3678" s="8">
        <v>4.6510499999999997</v>
      </c>
      <c r="R3678" s="7"/>
    </row>
    <row r="3679" spans="1:18" ht="63" x14ac:dyDescent="0.3">
      <c r="A3679" s="6" t="s">
        <v>1982</v>
      </c>
      <c r="B3679" s="6" t="s">
        <v>10272</v>
      </c>
      <c r="C3679" s="6">
        <v>0.17299999999999999</v>
      </c>
      <c r="D3679" s="6">
        <v>2021</v>
      </c>
      <c r="E3679" s="6">
        <v>2022</v>
      </c>
      <c r="F3679" s="3" t="s">
        <v>22</v>
      </c>
      <c r="G3679" s="3">
        <v>893.31519000000003</v>
      </c>
      <c r="H3679" s="3">
        <v>0</v>
      </c>
      <c r="I3679" s="3">
        <v>0</v>
      </c>
      <c r="J3679" s="3"/>
      <c r="K3679" s="3"/>
      <c r="L3679" s="3"/>
      <c r="M3679" s="3"/>
      <c r="N3679" s="3"/>
      <c r="O3679" s="3"/>
      <c r="P3679" s="3"/>
      <c r="Q3679" s="8">
        <v>893.31519000000003</v>
      </c>
      <c r="R3679" s="5" t="s">
        <v>18424</v>
      </c>
    </row>
    <row r="3680" spans="1:18" ht="42" x14ac:dyDescent="0.3">
      <c r="A3680" s="5"/>
      <c r="B3680" s="5"/>
      <c r="C3680" s="5"/>
      <c r="D3680" s="5"/>
      <c r="E3680" s="5"/>
      <c r="F3680" s="3" t="s">
        <v>9100</v>
      </c>
      <c r="G3680" s="3">
        <v>879.36202000000003</v>
      </c>
      <c r="H3680" s="3">
        <v>0</v>
      </c>
      <c r="I3680" s="3">
        <v>0</v>
      </c>
      <c r="J3680" s="3"/>
      <c r="K3680" s="3"/>
      <c r="L3680" s="3"/>
      <c r="M3680" s="3"/>
      <c r="N3680" s="3"/>
      <c r="O3680" s="3"/>
      <c r="P3680" s="3"/>
      <c r="Q3680" s="8">
        <v>879.36202000000003</v>
      </c>
      <c r="R3680" s="5"/>
    </row>
    <row r="3681" spans="1:18" ht="31.5" x14ac:dyDescent="0.3">
      <c r="A3681" s="7"/>
      <c r="B3681" s="7"/>
      <c r="C3681" s="7"/>
      <c r="D3681" s="7"/>
      <c r="E3681" s="7"/>
      <c r="F3681" s="3" t="s">
        <v>9101</v>
      </c>
      <c r="G3681" s="3">
        <v>13.95317</v>
      </c>
      <c r="H3681" s="3">
        <v>0</v>
      </c>
      <c r="I3681" s="3">
        <v>0</v>
      </c>
      <c r="J3681" s="3"/>
      <c r="K3681" s="3"/>
      <c r="L3681" s="3"/>
      <c r="M3681" s="3"/>
      <c r="N3681" s="3"/>
      <c r="O3681" s="3"/>
      <c r="P3681" s="3"/>
      <c r="Q3681" s="8">
        <v>13.95317</v>
      </c>
      <c r="R3681" s="7"/>
    </row>
    <row r="3682" spans="1:18" ht="73.5" x14ac:dyDescent="0.3">
      <c r="A3682" s="6" t="s">
        <v>1983</v>
      </c>
      <c r="B3682" s="6" t="s">
        <v>10273</v>
      </c>
      <c r="C3682" s="6">
        <v>1.6027</v>
      </c>
      <c r="D3682" s="6">
        <v>2022</v>
      </c>
      <c r="E3682" s="6">
        <v>2023</v>
      </c>
      <c r="F3682" s="3" t="s">
        <v>22</v>
      </c>
      <c r="G3682" s="3">
        <v>0</v>
      </c>
      <c r="H3682" s="3">
        <v>9270.9257099999995</v>
      </c>
      <c r="I3682" s="3">
        <v>0</v>
      </c>
      <c r="J3682" s="3"/>
      <c r="K3682" s="3"/>
      <c r="L3682" s="3"/>
      <c r="M3682" s="3"/>
      <c r="N3682" s="3"/>
      <c r="O3682" s="3"/>
      <c r="P3682" s="3"/>
      <c r="Q3682" s="8">
        <v>9270.9257099999995</v>
      </c>
      <c r="R3682" s="5" t="s">
        <v>24933</v>
      </c>
    </row>
    <row r="3683" spans="1:18" ht="42" x14ac:dyDescent="0.3">
      <c r="A3683" s="5"/>
      <c r="B3683" s="5"/>
      <c r="C3683" s="5"/>
      <c r="D3683" s="5"/>
      <c r="E3683" s="5"/>
      <c r="F3683" s="3" t="s">
        <v>9100</v>
      </c>
      <c r="G3683" s="3">
        <v>0</v>
      </c>
      <c r="H3683" s="3">
        <v>9191.2930400000005</v>
      </c>
      <c r="I3683" s="3">
        <v>0</v>
      </c>
      <c r="J3683" s="3"/>
      <c r="K3683" s="3"/>
      <c r="L3683" s="3"/>
      <c r="M3683" s="3"/>
      <c r="N3683" s="3"/>
      <c r="O3683" s="3"/>
      <c r="P3683" s="3"/>
      <c r="Q3683" s="8">
        <v>9191.2930400000005</v>
      </c>
      <c r="R3683" s="5"/>
    </row>
    <row r="3684" spans="1:18" ht="31.5" x14ac:dyDescent="0.3">
      <c r="A3684" s="7"/>
      <c r="B3684" s="7"/>
      <c r="C3684" s="7"/>
      <c r="D3684" s="7"/>
      <c r="E3684" s="7"/>
      <c r="F3684" s="3" t="s">
        <v>9101</v>
      </c>
      <c r="G3684" s="3">
        <v>0</v>
      </c>
      <c r="H3684" s="3">
        <v>79.632670000000005</v>
      </c>
      <c r="I3684" s="3">
        <v>0</v>
      </c>
      <c r="J3684" s="3"/>
      <c r="K3684" s="3"/>
      <c r="L3684" s="3"/>
      <c r="M3684" s="3"/>
      <c r="N3684" s="3"/>
      <c r="O3684" s="3"/>
      <c r="P3684" s="3"/>
      <c r="Q3684" s="8">
        <v>79.632670000000005</v>
      </c>
      <c r="R3684" s="7"/>
    </row>
    <row r="3685" spans="1:18" ht="73.5" x14ac:dyDescent="0.3">
      <c r="A3685" s="6" t="s">
        <v>1984</v>
      </c>
      <c r="B3685" s="6" t="s">
        <v>10274</v>
      </c>
      <c r="C3685" s="6">
        <v>1.4</v>
      </c>
      <c r="D3685" s="6">
        <v>2022</v>
      </c>
      <c r="E3685" s="6">
        <v>2023</v>
      </c>
      <c r="F3685" s="3" t="s">
        <v>22</v>
      </c>
      <c r="G3685" s="3">
        <v>0</v>
      </c>
      <c r="H3685" s="3">
        <v>9657.6292699999995</v>
      </c>
      <c r="I3685" s="3">
        <v>0</v>
      </c>
      <c r="J3685" s="3"/>
      <c r="K3685" s="3"/>
      <c r="L3685" s="3"/>
      <c r="M3685" s="3"/>
      <c r="N3685" s="3"/>
      <c r="O3685" s="3"/>
      <c r="P3685" s="3"/>
      <c r="Q3685" s="8">
        <v>9657.6292699999995</v>
      </c>
      <c r="R3685" s="5" t="s">
        <v>18425</v>
      </c>
    </row>
    <row r="3686" spans="1:18" ht="42" x14ac:dyDescent="0.3">
      <c r="A3686" s="5"/>
      <c r="B3686" s="5"/>
      <c r="C3686" s="5"/>
      <c r="D3686" s="5"/>
      <c r="E3686" s="5"/>
      <c r="F3686" s="3" t="s">
        <v>9100</v>
      </c>
      <c r="G3686" s="3">
        <v>0</v>
      </c>
      <c r="H3686" s="3">
        <v>9602.4989600000008</v>
      </c>
      <c r="I3686" s="3">
        <v>0</v>
      </c>
      <c r="J3686" s="3"/>
      <c r="K3686" s="3"/>
      <c r="L3686" s="3"/>
      <c r="M3686" s="3"/>
      <c r="N3686" s="3"/>
      <c r="O3686" s="3"/>
      <c r="P3686" s="3"/>
      <c r="Q3686" s="8">
        <v>9602.4989600000008</v>
      </c>
      <c r="R3686" s="5"/>
    </row>
    <row r="3687" spans="1:18" ht="31.5" x14ac:dyDescent="0.3">
      <c r="A3687" s="7"/>
      <c r="B3687" s="7"/>
      <c r="C3687" s="7"/>
      <c r="D3687" s="7"/>
      <c r="E3687" s="7"/>
      <c r="F3687" s="3" t="s">
        <v>9101</v>
      </c>
      <c r="G3687" s="3">
        <v>0</v>
      </c>
      <c r="H3687" s="3">
        <v>55.130310000000001</v>
      </c>
      <c r="I3687" s="3">
        <v>0</v>
      </c>
      <c r="J3687" s="3"/>
      <c r="K3687" s="3"/>
      <c r="L3687" s="3"/>
      <c r="M3687" s="3"/>
      <c r="N3687" s="3"/>
      <c r="O3687" s="3"/>
      <c r="P3687" s="3"/>
      <c r="Q3687" s="8">
        <v>55.130310000000001</v>
      </c>
      <c r="R3687" s="7"/>
    </row>
    <row r="3688" spans="1:18" ht="52.5" x14ac:dyDescent="0.3">
      <c r="A3688" s="6" t="s">
        <v>1985</v>
      </c>
      <c r="B3688" s="6" t="s">
        <v>10275</v>
      </c>
      <c r="C3688" s="6">
        <v>1.0142599999999999</v>
      </c>
      <c r="D3688" s="6">
        <v>2022</v>
      </c>
      <c r="E3688" s="6">
        <v>2023</v>
      </c>
      <c r="F3688" s="3" t="s">
        <v>22</v>
      </c>
      <c r="G3688" s="3">
        <v>0</v>
      </c>
      <c r="H3688" s="3">
        <v>8974.6323400000001</v>
      </c>
      <c r="I3688" s="3">
        <v>0</v>
      </c>
      <c r="J3688" s="3"/>
      <c r="K3688" s="3"/>
      <c r="L3688" s="3"/>
      <c r="M3688" s="3"/>
      <c r="N3688" s="3"/>
      <c r="O3688" s="3"/>
      <c r="P3688" s="3"/>
      <c r="Q3688" s="8">
        <v>8974.6323400000001</v>
      </c>
      <c r="R3688" s="5" t="s">
        <v>18426</v>
      </c>
    </row>
    <row r="3689" spans="1:18" ht="42" x14ac:dyDescent="0.3">
      <c r="A3689" s="5"/>
      <c r="B3689" s="5"/>
      <c r="C3689" s="5"/>
      <c r="D3689" s="5"/>
      <c r="E3689" s="5"/>
      <c r="F3689" s="3" t="s">
        <v>9100</v>
      </c>
      <c r="G3689" s="3">
        <v>0</v>
      </c>
      <c r="H3689" s="3">
        <v>8888.8740799999996</v>
      </c>
      <c r="I3689" s="3">
        <v>0</v>
      </c>
      <c r="J3689" s="3"/>
      <c r="K3689" s="3"/>
      <c r="L3689" s="3"/>
      <c r="M3689" s="3"/>
      <c r="N3689" s="3"/>
      <c r="O3689" s="3"/>
      <c r="P3689" s="3"/>
      <c r="Q3689" s="8">
        <v>8888.8740799999996</v>
      </c>
      <c r="R3689" s="5"/>
    </row>
    <row r="3690" spans="1:18" ht="31.5" x14ac:dyDescent="0.3">
      <c r="A3690" s="7"/>
      <c r="B3690" s="7"/>
      <c r="C3690" s="7"/>
      <c r="D3690" s="7"/>
      <c r="E3690" s="7"/>
      <c r="F3690" s="3" t="s">
        <v>9101</v>
      </c>
      <c r="G3690" s="3">
        <v>0</v>
      </c>
      <c r="H3690" s="3">
        <v>85.758260000000007</v>
      </c>
      <c r="I3690" s="3">
        <v>0</v>
      </c>
      <c r="J3690" s="3"/>
      <c r="K3690" s="3"/>
      <c r="L3690" s="3"/>
      <c r="M3690" s="3"/>
      <c r="N3690" s="3"/>
      <c r="O3690" s="3"/>
      <c r="P3690" s="3"/>
      <c r="Q3690" s="8">
        <v>85.758260000000007</v>
      </c>
      <c r="R3690" s="7"/>
    </row>
    <row r="3691" spans="1:18" ht="63" x14ac:dyDescent="0.3">
      <c r="A3691" s="6" t="s">
        <v>1986</v>
      </c>
      <c r="B3691" s="6" t="s">
        <v>10276</v>
      </c>
      <c r="C3691" s="6">
        <v>0.184</v>
      </c>
      <c r="D3691" s="6">
        <v>2021</v>
      </c>
      <c r="E3691" s="6">
        <v>2022</v>
      </c>
      <c r="F3691" s="3" t="s">
        <v>22</v>
      </c>
      <c r="G3691" s="3">
        <v>828.44737999999995</v>
      </c>
      <c r="H3691" s="3">
        <v>0</v>
      </c>
      <c r="I3691" s="3">
        <v>0</v>
      </c>
      <c r="J3691" s="3"/>
      <c r="K3691" s="3"/>
      <c r="L3691" s="3"/>
      <c r="M3691" s="3"/>
      <c r="N3691" s="3"/>
      <c r="O3691" s="3"/>
      <c r="P3691" s="3"/>
      <c r="Q3691" s="8">
        <v>828.44737999999995</v>
      </c>
      <c r="R3691" s="5" t="s">
        <v>18427</v>
      </c>
    </row>
    <row r="3692" spans="1:18" ht="42" x14ac:dyDescent="0.3">
      <c r="A3692" s="5"/>
      <c r="B3692" s="5"/>
      <c r="C3692" s="5"/>
      <c r="D3692" s="5"/>
      <c r="E3692" s="5"/>
      <c r="F3692" s="3" t="s">
        <v>9100</v>
      </c>
      <c r="G3692" s="3">
        <v>809.84315000000004</v>
      </c>
      <c r="H3692" s="3">
        <v>0</v>
      </c>
      <c r="I3692" s="3">
        <v>0</v>
      </c>
      <c r="J3692" s="3"/>
      <c r="K3692" s="3"/>
      <c r="L3692" s="3"/>
      <c r="M3692" s="3"/>
      <c r="N3692" s="3"/>
      <c r="O3692" s="3"/>
      <c r="P3692" s="3"/>
      <c r="Q3692" s="8">
        <v>809.84315000000004</v>
      </c>
      <c r="R3692" s="5"/>
    </row>
    <row r="3693" spans="1:18" ht="31.5" x14ac:dyDescent="0.3">
      <c r="A3693" s="7"/>
      <c r="B3693" s="7"/>
      <c r="C3693" s="7"/>
      <c r="D3693" s="7"/>
      <c r="E3693" s="7"/>
      <c r="F3693" s="3" t="s">
        <v>9101</v>
      </c>
      <c r="G3693" s="3">
        <v>18.604230000000001</v>
      </c>
      <c r="H3693" s="3">
        <v>0</v>
      </c>
      <c r="I3693" s="3">
        <v>0</v>
      </c>
      <c r="J3693" s="3"/>
      <c r="K3693" s="3"/>
      <c r="L3693" s="3"/>
      <c r="M3693" s="3"/>
      <c r="N3693" s="3"/>
      <c r="O3693" s="3"/>
      <c r="P3693" s="3"/>
      <c r="Q3693" s="8">
        <v>18.604230000000001</v>
      </c>
      <c r="R3693" s="7"/>
    </row>
    <row r="3694" spans="1:18" ht="52.5" x14ac:dyDescent="0.3">
      <c r="A3694" s="6" t="s">
        <v>1987</v>
      </c>
      <c r="B3694" s="6" t="s">
        <v>10277</v>
      </c>
      <c r="C3694" s="6">
        <v>0.30599999999999999</v>
      </c>
      <c r="D3694" s="6">
        <v>2021</v>
      </c>
      <c r="E3694" s="6">
        <v>2022</v>
      </c>
      <c r="F3694" s="3" t="s">
        <v>22</v>
      </c>
      <c r="G3694" s="3">
        <v>1406.5133699999999</v>
      </c>
      <c r="H3694" s="3">
        <v>0</v>
      </c>
      <c r="I3694" s="3">
        <v>0</v>
      </c>
      <c r="J3694" s="3"/>
      <c r="K3694" s="3"/>
      <c r="L3694" s="3"/>
      <c r="M3694" s="3"/>
      <c r="N3694" s="3"/>
      <c r="O3694" s="3"/>
      <c r="P3694" s="3"/>
      <c r="Q3694" s="8">
        <v>1406.5133699999999</v>
      </c>
      <c r="R3694" s="5" t="s">
        <v>24934</v>
      </c>
    </row>
    <row r="3695" spans="1:18" ht="42" x14ac:dyDescent="0.3">
      <c r="A3695" s="5"/>
      <c r="B3695" s="5"/>
      <c r="C3695" s="5"/>
      <c r="D3695" s="5"/>
      <c r="E3695" s="5"/>
      <c r="F3695" s="3" t="s">
        <v>9100</v>
      </c>
      <c r="G3695" s="3">
        <v>1383.2580800000001</v>
      </c>
      <c r="H3695" s="3">
        <v>0</v>
      </c>
      <c r="I3695" s="3">
        <v>0</v>
      </c>
      <c r="J3695" s="3"/>
      <c r="K3695" s="3"/>
      <c r="L3695" s="3"/>
      <c r="M3695" s="3"/>
      <c r="N3695" s="3"/>
      <c r="O3695" s="3"/>
      <c r="P3695" s="3"/>
      <c r="Q3695" s="8">
        <v>1383.2580800000001</v>
      </c>
      <c r="R3695" s="5"/>
    </row>
    <row r="3696" spans="1:18" ht="31.5" x14ac:dyDescent="0.3">
      <c r="A3696" s="7"/>
      <c r="B3696" s="7"/>
      <c r="C3696" s="7"/>
      <c r="D3696" s="7"/>
      <c r="E3696" s="7"/>
      <c r="F3696" s="3" t="s">
        <v>9101</v>
      </c>
      <c r="G3696" s="3">
        <v>23.255289999999999</v>
      </c>
      <c r="H3696" s="3">
        <v>0</v>
      </c>
      <c r="I3696" s="3">
        <v>0</v>
      </c>
      <c r="J3696" s="3"/>
      <c r="K3696" s="3"/>
      <c r="L3696" s="3"/>
      <c r="M3696" s="3"/>
      <c r="N3696" s="3"/>
      <c r="O3696" s="3"/>
      <c r="P3696" s="3"/>
      <c r="Q3696" s="8">
        <v>23.255289999999999</v>
      </c>
      <c r="R3696" s="7"/>
    </row>
    <row r="3697" spans="1:18" ht="63" x14ac:dyDescent="0.3">
      <c r="A3697" s="6" t="s">
        <v>1988</v>
      </c>
      <c r="B3697" s="6" t="s">
        <v>10278</v>
      </c>
      <c r="C3697" s="6">
        <v>2.0745</v>
      </c>
      <c r="D3697" s="6">
        <v>2022</v>
      </c>
      <c r="E3697" s="6">
        <v>2023</v>
      </c>
      <c r="F3697" s="3" t="s">
        <v>22</v>
      </c>
      <c r="G3697" s="3">
        <v>0</v>
      </c>
      <c r="H3697" s="3">
        <v>18500.250970000001</v>
      </c>
      <c r="I3697" s="3">
        <v>0</v>
      </c>
      <c r="J3697" s="3"/>
      <c r="K3697" s="3"/>
      <c r="L3697" s="3"/>
      <c r="M3697" s="3"/>
      <c r="N3697" s="3"/>
      <c r="O3697" s="3"/>
      <c r="P3697" s="3"/>
      <c r="Q3697" s="8">
        <v>18500.250970000001</v>
      </c>
      <c r="R3697" s="5" t="s">
        <v>18428</v>
      </c>
    </row>
    <row r="3698" spans="1:18" ht="42" x14ac:dyDescent="0.3">
      <c r="A3698" s="5"/>
      <c r="B3698" s="5"/>
      <c r="C3698" s="5"/>
      <c r="D3698" s="5"/>
      <c r="E3698" s="5"/>
      <c r="F3698" s="3" t="s">
        <v>9100</v>
      </c>
      <c r="G3698" s="3">
        <v>0</v>
      </c>
      <c r="H3698" s="3">
        <v>18328.73445</v>
      </c>
      <c r="I3698" s="3">
        <v>0</v>
      </c>
      <c r="J3698" s="3"/>
      <c r="K3698" s="3"/>
      <c r="L3698" s="3"/>
      <c r="M3698" s="3"/>
      <c r="N3698" s="3"/>
      <c r="O3698" s="3"/>
      <c r="P3698" s="3"/>
      <c r="Q3698" s="8">
        <v>18328.73445</v>
      </c>
      <c r="R3698" s="5"/>
    </row>
    <row r="3699" spans="1:18" ht="31.5" x14ac:dyDescent="0.3">
      <c r="A3699" s="7"/>
      <c r="B3699" s="7"/>
      <c r="C3699" s="7"/>
      <c r="D3699" s="7"/>
      <c r="E3699" s="7"/>
      <c r="F3699" s="3" t="s">
        <v>9101</v>
      </c>
      <c r="G3699" s="3">
        <v>0</v>
      </c>
      <c r="H3699" s="3">
        <v>171.51652000000001</v>
      </c>
      <c r="I3699" s="3">
        <v>0</v>
      </c>
      <c r="J3699" s="3"/>
      <c r="K3699" s="3"/>
      <c r="L3699" s="3"/>
      <c r="M3699" s="3"/>
      <c r="N3699" s="3"/>
      <c r="O3699" s="3"/>
      <c r="P3699" s="3"/>
      <c r="Q3699" s="8">
        <v>171.51652000000001</v>
      </c>
      <c r="R3699" s="7"/>
    </row>
    <row r="3700" spans="1:18" ht="63" x14ac:dyDescent="0.3">
      <c r="A3700" s="6" t="s">
        <v>1989</v>
      </c>
      <c r="B3700" s="6" t="s">
        <v>10279</v>
      </c>
      <c r="C3700" s="6">
        <v>0.87897999999999998</v>
      </c>
      <c r="D3700" s="6">
        <v>2021</v>
      </c>
      <c r="E3700" s="6">
        <v>2022</v>
      </c>
      <c r="F3700" s="3" t="s">
        <v>22</v>
      </c>
      <c r="G3700" s="3">
        <v>6471.9384</v>
      </c>
      <c r="H3700" s="3">
        <v>0</v>
      </c>
      <c r="I3700" s="3">
        <v>0</v>
      </c>
      <c r="J3700" s="3"/>
      <c r="K3700" s="3"/>
      <c r="L3700" s="3"/>
      <c r="M3700" s="3"/>
      <c r="N3700" s="3"/>
      <c r="O3700" s="3"/>
      <c r="P3700" s="3"/>
      <c r="Q3700" s="8">
        <v>6471.9384</v>
      </c>
      <c r="R3700" s="5" t="s">
        <v>18429</v>
      </c>
    </row>
    <row r="3701" spans="1:18" ht="42" x14ac:dyDescent="0.3">
      <c r="A3701" s="5"/>
      <c r="B3701" s="5"/>
      <c r="C3701" s="5"/>
      <c r="D3701" s="5"/>
      <c r="E3701" s="5"/>
      <c r="F3701" s="3" t="s">
        <v>9100</v>
      </c>
      <c r="G3701" s="3">
        <v>6397.5214800000003</v>
      </c>
      <c r="H3701" s="3">
        <v>0</v>
      </c>
      <c r="I3701" s="3">
        <v>0</v>
      </c>
      <c r="J3701" s="3"/>
      <c r="K3701" s="3"/>
      <c r="L3701" s="3"/>
      <c r="M3701" s="3"/>
      <c r="N3701" s="3"/>
      <c r="O3701" s="3"/>
      <c r="P3701" s="3"/>
      <c r="Q3701" s="8">
        <v>6397.5214800000003</v>
      </c>
      <c r="R3701" s="5"/>
    </row>
    <row r="3702" spans="1:18" ht="31.5" x14ac:dyDescent="0.3">
      <c r="A3702" s="7"/>
      <c r="B3702" s="7"/>
      <c r="C3702" s="7"/>
      <c r="D3702" s="7"/>
      <c r="E3702" s="7"/>
      <c r="F3702" s="3" t="s">
        <v>9101</v>
      </c>
      <c r="G3702" s="3">
        <v>74.416920000000005</v>
      </c>
      <c r="H3702" s="3">
        <v>0</v>
      </c>
      <c r="I3702" s="3">
        <v>0</v>
      </c>
      <c r="J3702" s="3"/>
      <c r="K3702" s="3"/>
      <c r="L3702" s="3"/>
      <c r="M3702" s="3"/>
      <c r="N3702" s="3"/>
      <c r="O3702" s="3"/>
      <c r="P3702" s="3"/>
      <c r="Q3702" s="8">
        <v>74.416920000000005</v>
      </c>
      <c r="R3702" s="7"/>
    </row>
    <row r="3703" spans="1:18" ht="84" x14ac:dyDescent="0.3">
      <c r="A3703" s="6" t="s">
        <v>1990</v>
      </c>
      <c r="B3703" s="6" t="s">
        <v>10280</v>
      </c>
      <c r="C3703" s="6">
        <v>1.2E-2</v>
      </c>
      <c r="D3703" s="6">
        <v>2022</v>
      </c>
      <c r="E3703" s="6">
        <v>2023</v>
      </c>
      <c r="F3703" s="3" t="s">
        <v>22</v>
      </c>
      <c r="G3703" s="3">
        <v>0</v>
      </c>
      <c r="H3703" s="3">
        <v>89.756169999999997</v>
      </c>
      <c r="I3703" s="3">
        <v>0</v>
      </c>
      <c r="J3703" s="3"/>
      <c r="K3703" s="3"/>
      <c r="L3703" s="3"/>
      <c r="M3703" s="3"/>
      <c r="N3703" s="3"/>
      <c r="O3703" s="3"/>
      <c r="P3703" s="3"/>
      <c r="Q3703" s="8">
        <v>89.756169999999997</v>
      </c>
      <c r="R3703" s="5" t="s">
        <v>18430</v>
      </c>
    </row>
    <row r="3704" spans="1:18" ht="42" x14ac:dyDescent="0.3">
      <c r="A3704" s="5"/>
      <c r="B3704" s="5"/>
      <c r="C3704" s="5"/>
      <c r="D3704" s="5"/>
      <c r="E3704" s="5"/>
      <c r="F3704" s="3" t="s">
        <v>9100</v>
      </c>
      <c r="G3704" s="3">
        <v>0</v>
      </c>
      <c r="H3704" s="3">
        <v>83.630579999999995</v>
      </c>
      <c r="I3704" s="3">
        <v>0</v>
      </c>
      <c r="J3704" s="3"/>
      <c r="K3704" s="3"/>
      <c r="L3704" s="3"/>
      <c r="M3704" s="3"/>
      <c r="N3704" s="3"/>
      <c r="O3704" s="3"/>
      <c r="P3704" s="3"/>
      <c r="Q3704" s="8">
        <v>83.630579999999995</v>
      </c>
      <c r="R3704" s="5"/>
    </row>
    <row r="3705" spans="1:18" ht="31.5" x14ac:dyDescent="0.3">
      <c r="A3705" s="7"/>
      <c r="B3705" s="7"/>
      <c r="C3705" s="7"/>
      <c r="D3705" s="7"/>
      <c r="E3705" s="7"/>
      <c r="F3705" s="3" t="s">
        <v>9101</v>
      </c>
      <c r="G3705" s="3">
        <v>0</v>
      </c>
      <c r="H3705" s="3">
        <v>6.1255899999999999</v>
      </c>
      <c r="I3705" s="3">
        <v>0</v>
      </c>
      <c r="J3705" s="3"/>
      <c r="K3705" s="3"/>
      <c r="L3705" s="3"/>
      <c r="M3705" s="3"/>
      <c r="N3705" s="3"/>
      <c r="O3705" s="3"/>
      <c r="P3705" s="3"/>
      <c r="Q3705" s="8">
        <v>6.1255899999999999</v>
      </c>
      <c r="R3705" s="7"/>
    </row>
    <row r="3706" spans="1:18" ht="73.5" x14ac:dyDescent="0.3">
      <c r="A3706" s="6" t="s">
        <v>1991</v>
      </c>
      <c r="B3706" s="6" t="s">
        <v>10281</v>
      </c>
      <c r="C3706" s="6">
        <v>0.22259999999999999</v>
      </c>
      <c r="D3706" s="6">
        <v>2021</v>
      </c>
      <c r="E3706" s="6">
        <v>2022</v>
      </c>
      <c r="F3706" s="3" t="s">
        <v>22</v>
      </c>
      <c r="G3706" s="3">
        <v>1277.03935</v>
      </c>
      <c r="H3706" s="3">
        <v>0</v>
      </c>
      <c r="I3706" s="3">
        <v>0</v>
      </c>
      <c r="J3706" s="3"/>
      <c r="K3706" s="3"/>
      <c r="L3706" s="3"/>
      <c r="M3706" s="3"/>
      <c r="N3706" s="3"/>
      <c r="O3706" s="3"/>
      <c r="P3706" s="3"/>
      <c r="Q3706" s="8">
        <v>1277.03935</v>
      </c>
      <c r="R3706" s="5" t="s">
        <v>18431</v>
      </c>
    </row>
    <row r="3707" spans="1:18" ht="42" x14ac:dyDescent="0.3">
      <c r="A3707" s="5"/>
      <c r="B3707" s="5"/>
      <c r="C3707" s="5"/>
      <c r="D3707" s="5"/>
      <c r="E3707" s="5"/>
      <c r="F3707" s="3" t="s">
        <v>9100</v>
      </c>
      <c r="G3707" s="3">
        <v>1244.4819500000001</v>
      </c>
      <c r="H3707" s="3">
        <v>0</v>
      </c>
      <c r="I3707" s="3">
        <v>0</v>
      </c>
      <c r="J3707" s="3"/>
      <c r="K3707" s="3"/>
      <c r="L3707" s="3"/>
      <c r="M3707" s="3"/>
      <c r="N3707" s="3"/>
      <c r="O3707" s="3"/>
      <c r="P3707" s="3"/>
      <c r="Q3707" s="8">
        <v>1244.4819500000001</v>
      </c>
      <c r="R3707" s="5"/>
    </row>
    <row r="3708" spans="1:18" ht="31.5" x14ac:dyDescent="0.3">
      <c r="A3708" s="7"/>
      <c r="B3708" s="7"/>
      <c r="C3708" s="7"/>
      <c r="D3708" s="7"/>
      <c r="E3708" s="7"/>
      <c r="F3708" s="3" t="s">
        <v>9101</v>
      </c>
      <c r="G3708" s="3">
        <v>32.557400000000001</v>
      </c>
      <c r="H3708" s="3">
        <v>0</v>
      </c>
      <c r="I3708" s="3">
        <v>0</v>
      </c>
      <c r="J3708" s="3"/>
      <c r="K3708" s="3"/>
      <c r="L3708" s="3"/>
      <c r="M3708" s="3"/>
      <c r="N3708" s="3"/>
      <c r="O3708" s="3"/>
      <c r="P3708" s="3"/>
      <c r="Q3708" s="8">
        <v>32.557400000000001</v>
      </c>
      <c r="R3708" s="7"/>
    </row>
    <row r="3709" spans="1:18" ht="63" x14ac:dyDescent="0.3">
      <c r="A3709" s="6" t="s">
        <v>1992</v>
      </c>
      <c r="B3709" s="6" t="s">
        <v>10282</v>
      </c>
      <c r="C3709" s="6">
        <v>0.93600000000000005</v>
      </c>
      <c r="D3709" s="6">
        <v>2022</v>
      </c>
      <c r="E3709" s="6">
        <v>2023</v>
      </c>
      <c r="F3709" s="3" t="s">
        <v>22</v>
      </c>
      <c r="G3709" s="3">
        <v>0</v>
      </c>
      <c r="H3709" s="3">
        <v>6540.8699299999998</v>
      </c>
      <c r="I3709" s="3">
        <v>0</v>
      </c>
      <c r="J3709" s="3"/>
      <c r="K3709" s="3"/>
      <c r="L3709" s="3"/>
      <c r="M3709" s="3"/>
      <c r="N3709" s="3"/>
      <c r="O3709" s="3"/>
      <c r="P3709" s="3"/>
      <c r="Q3709" s="8">
        <v>6540.8699299999998</v>
      </c>
      <c r="R3709" s="5" t="s">
        <v>18432</v>
      </c>
    </row>
    <row r="3710" spans="1:18" ht="42" x14ac:dyDescent="0.3">
      <c r="A3710" s="5"/>
      <c r="B3710" s="5"/>
      <c r="C3710" s="5"/>
      <c r="D3710" s="5"/>
      <c r="E3710" s="5"/>
      <c r="F3710" s="3" t="s">
        <v>9100</v>
      </c>
      <c r="G3710" s="3">
        <v>0</v>
      </c>
      <c r="H3710" s="3">
        <v>6528.6187499999996</v>
      </c>
      <c r="I3710" s="3">
        <v>0</v>
      </c>
      <c r="J3710" s="3"/>
      <c r="K3710" s="3"/>
      <c r="L3710" s="3"/>
      <c r="M3710" s="3"/>
      <c r="N3710" s="3"/>
      <c r="O3710" s="3"/>
      <c r="P3710" s="3"/>
      <c r="Q3710" s="8">
        <v>6528.6187499999996</v>
      </c>
      <c r="R3710" s="5"/>
    </row>
    <row r="3711" spans="1:18" ht="31.5" x14ac:dyDescent="0.3">
      <c r="A3711" s="7"/>
      <c r="B3711" s="7"/>
      <c r="C3711" s="7"/>
      <c r="D3711" s="7"/>
      <c r="E3711" s="7"/>
      <c r="F3711" s="3" t="s">
        <v>9101</v>
      </c>
      <c r="G3711" s="3">
        <v>0</v>
      </c>
      <c r="H3711" s="3">
        <v>12.25118</v>
      </c>
      <c r="I3711" s="3">
        <v>0</v>
      </c>
      <c r="J3711" s="3"/>
      <c r="K3711" s="3"/>
      <c r="L3711" s="3"/>
      <c r="M3711" s="3"/>
      <c r="N3711" s="3"/>
      <c r="O3711" s="3"/>
      <c r="P3711" s="3"/>
      <c r="Q3711" s="8">
        <v>12.25118</v>
      </c>
      <c r="R3711" s="7"/>
    </row>
    <row r="3712" spans="1:18" ht="52.5" x14ac:dyDescent="0.3">
      <c r="A3712" s="6" t="s">
        <v>1993</v>
      </c>
      <c r="B3712" s="6" t="s">
        <v>10283</v>
      </c>
      <c r="C3712" s="6">
        <v>0.50739999999999996</v>
      </c>
      <c r="D3712" s="6">
        <v>2022</v>
      </c>
      <c r="E3712" s="6">
        <v>2023</v>
      </c>
      <c r="F3712" s="3" t="s">
        <v>22</v>
      </c>
      <c r="G3712" s="3">
        <v>0</v>
      </c>
      <c r="H3712" s="3">
        <v>4131.48783</v>
      </c>
      <c r="I3712" s="3">
        <v>0</v>
      </c>
      <c r="J3712" s="3"/>
      <c r="K3712" s="3"/>
      <c r="L3712" s="3"/>
      <c r="M3712" s="3"/>
      <c r="N3712" s="3"/>
      <c r="O3712" s="3"/>
      <c r="P3712" s="3"/>
      <c r="Q3712" s="8">
        <v>4131.48783</v>
      </c>
      <c r="R3712" s="5" t="s">
        <v>18433</v>
      </c>
    </row>
    <row r="3713" spans="1:18" ht="42" x14ac:dyDescent="0.3">
      <c r="A3713" s="5"/>
      <c r="B3713" s="5"/>
      <c r="C3713" s="5"/>
      <c r="D3713" s="5"/>
      <c r="E3713" s="5"/>
      <c r="F3713" s="3" t="s">
        <v>9100</v>
      </c>
      <c r="G3713" s="3">
        <v>0</v>
      </c>
      <c r="H3713" s="3">
        <v>4076.35752</v>
      </c>
      <c r="I3713" s="3">
        <v>0</v>
      </c>
      <c r="J3713" s="3"/>
      <c r="K3713" s="3"/>
      <c r="L3713" s="3"/>
      <c r="M3713" s="3"/>
      <c r="N3713" s="3"/>
      <c r="O3713" s="3"/>
      <c r="P3713" s="3"/>
      <c r="Q3713" s="8">
        <v>4076.35752</v>
      </c>
      <c r="R3713" s="5"/>
    </row>
    <row r="3714" spans="1:18" ht="31.5" x14ac:dyDescent="0.3">
      <c r="A3714" s="7"/>
      <c r="B3714" s="7"/>
      <c r="C3714" s="7"/>
      <c r="D3714" s="7"/>
      <c r="E3714" s="7"/>
      <c r="F3714" s="3" t="s">
        <v>9101</v>
      </c>
      <c r="G3714" s="3">
        <v>0</v>
      </c>
      <c r="H3714" s="3">
        <v>55.130310000000001</v>
      </c>
      <c r="I3714" s="3">
        <v>0</v>
      </c>
      <c r="J3714" s="3"/>
      <c r="K3714" s="3"/>
      <c r="L3714" s="3"/>
      <c r="M3714" s="3"/>
      <c r="N3714" s="3"/>
      <c r="O3714" s="3"/>
      <c r="P3714" s="3"/>
      <c r="Q3714" s="8">
        <v>55.130310000000001</v>
      </c>
      <c r="R3714" s="7"/>
    </row>
    <row r="3715" spans="1:18" ht="73.5" x14ac:dyDescent="0.3">
      <c r="A3715" s="6" t="s">
        <v>1994</v>
      </c>
      <c r="B3715" s="6" t="s">
        <v>10284</v>
      </c>
      <c r="C3715" s="6">
        <v>7.9500000000000001E-2</v>
      </c>
      <c r="D3715" s="6">
        <v>2021</v>
      </c>
      <c r="E3715" s="6">
        <v>2022</v>
      </c>
      <c r="F3715" s="3" t="s">
        <v>22</v>
      </c>
      <c r="G3715" s="3">
        <v>262.59377999999998</v>
      </c>
      <c r="H3715" s="3">
        <v>0</v>
      </c>
      <c r="I3715" s="3">
        <v>0</v>
      </c>
      <c r="J3715" s="3"/>
      <c r="K3715" s="3"/>
      <c r="L3715" s="3"/>
      <c r="M3715" s="3"/>
      <c r="N3715" s="3"/>
      <c r="O3715" s="3"/>
      <c r="P3715" s="3"/>
      <c r="Q3715" s="8">
        <v>262.59377999999998</v>
      </c>
      <c r="R3715" s="5" t="s">
        <v>18434</v>
      </c>
    </row>
    <row r="3716" spans="1:18" ht="42" x14ac:dyDescent="0.3">
      <c r="A3716" s="5"/>
      <c r="B3716" s="5"/>
      <c r="C3716" s="5"/>
      <c r="D3716" s="5"/>
      <c r="E3716" s="5"/>
      <c r="F3716" s="3" t="s">
        <v>9100</v>
      </c>
      <c r="G3716" s="3">
        <v>257.94272999999998</v>
      </c>
      <c r="H3716" s="3">
        <v>0</v>
      </c>
      <c r="I3716" s="3">
        <v>0</v>
      </c>
      <c r="J3716" s="3"/>
      <c r="K3716" s="3"/>
      <c r="L3716" s="3"/>
      <c r="M3716" s="3"/>
      <c r="N3716" s="3"/>
      <c r="O3716" s="3"/>
      <c r="P3716" s="3"/>
      <c r="Q3716" s="8">
        <v>257.94272999999998</v>
      </c>
      <c r="R3716" s="5"/>
    </row>
    <row r="3717" spans="1:18" ht="31.5" x14ac:dyDescent="0.3">
      <c r="A3717" s="7"/>
      <c r="B3717" s="7"/>
      <c r="C3717" s="7"/>
      <c r="D3717" s="7"/>
      <c r="E3717" s="7"/>
      <c r="F3717" s="3" t="s">
        <v>9101</v>
      </c>
      <c r="G3717" s="3">
        <v>4.6510499999999997</v>
      </c>
      <c r="H3717" s="3">
        <v>0</v>
      </c>
      <c r="I3717" s="3">
        <v>0</v>
      </c>
      <c r="J3717" s="3"/>
      <c r="K3717" s="3"/>
      <c r="L3717" s="3"/>
      <c r="M3717" s="3"/>
      <c r="N3717" s="3"/>
      <c r="O3717" s="3"/>
      <c r="P3717" s="3"/>
      <c r="Q3717" s="8">
        <v>4.6510499999999997</v>
      </c>
      <c r="R3717" s="7"/>
    </row>
    <row r="3718" spans="1:18" ht="52.5" x14ac:dyDescent="0.3">
      <c r="A3718" s="6" t="s">
        <v>1995</v>
      </c>
      <c r="B3718" s="6" t="s">
        <v>10285</v>
      </c>
      <c r="C3718" s="6">
        <v>1.2E-2</v>
      </c>
      <c r="D3718" s="6">
        <v>2022</v>
      </c>
      <c r="E3718" s="6">
        <v>2023</v>
      </c>
      <c r="F3718" s="3" t="s">
        <v>22</v>
      </c>
      <c r="G3718" s="3">
        <v>0</v>
      </c>
      <c r="H3718" s="3">
        <v>103.45563</v>
      </c>
      <c r="I3718" s="3">
        <v>0</v>
      </c>
      <c r="J3718" s="3"/>
      <c r="K3718" s="3"/>
      <c r="L3718" s="3"/>
      <c r="M3718" s="3"/>
      <c r="N3718" s="3"/>
      <c r="O3718" s="3"/>
      <c r="P3718" s="3"/>
      <c r="Q3718" s="8">
        <v>103.45563</v>
      </c>
      <c r="R3718" s="5" t="s">
        <v>18435</v>
      </c>
    </row>
    <row r="3719" spans="1:18" ht="42" x14ac:dyDescent="0.3">
      <c r="A3719" s="5"/>
      <c r="B3719" s="5"/>
      <c r="C3719" s="5"/>
      <c r="D3719" s="5"/>
      <c r="E3719" s="5"/>
      <c r="F3719" s="3" t="s">
        <v>9100</v>
      </c>
      <c r="G3719" s="3">
        <v>0</v>
      </c>
      <c r="H3719" s="3">
        <v>97.330039999999997</v>
      </c>
      <c r="I3719" s="3">
        <v>0</v>
      </c>
      <c r="J3719" s="3"/>
      <c r="K3719" s="3"/>
      <c r="L3719" s="3"/>
      <c r="M3719" s="3"/>
      <c r="N3719" s="3"/>
      <c r="O3719" s="3"/>
      <c r="P3719" s="3"/>
      <c r="Q3719" s="8">
        <v>97.330039999999997</v>
      </c>
      <c r="R3719" s="5"/>
    </row>
    <row r="3720" spans="1:18" ht="31.5" x14ac:dyDescent="0.3">
      <c r="A3720" s="7"/>
      <c r="B3720" s="7"/>
      <c r="C3720" s="7"/>
      <c r="D3720" s="7"/>
      <c r="E3720" s="7"/>
      <c r="F3720" s="3" t="s">
        <v>9101</v>
      </c>
      <c r="G3720" s="3">
        <v>0</v>
      </c>
      <c r="H3720" s="3">
        <v>6.1255899999999999</v>
      </c>
      <c r="I3720" s="3">
        <v>0</v>
      </c>
      <c r="J3720" s="3"/>
      <c r="K3720" s="3"/>
      <c r="L3720" s="3"/>
      <c r="M3720" s="3"/>
      <c r="N3720" s="3"/>
      <c r="O3720" s="3"/>
      <c r="P3720" s="3"/>
      <c r="Q3720" s="8">
        <v>6.1255899999999999</v>
      </c>
      <c r="R3720" s="7"/>
    </row>
    <row r="3721" spans="1:18" ht="63" x14ac:dyDescent="0.3">
      <c r="A3721" s="6" t="s">
        <v>1996</v>
      </c>
      <c r="B3721" s="6" t="s">
        <v>10286</v>
      </c>
      <c r="C3721" s="6">
        <v>4.1509</v>
      </c>
      <c r="D3721" s="6">
        <v>2021</v>
      </c>
      <c r="E3721" s="6">
        <v>2022</v>
      </c>
      <c r="F3721" s="3" t="s">
        <v>22</v>
      </c>
      <c r="G3721" s="3">
        <v>33170.068310000002</v>
      </c>
      <c r="H3721" s="3">
        <v>0</v>
      </c>
      <c r="I3721" s="3">
        <v>0</v>
      </c>
      <c r="J3721" s="3"/>
      <c r="K3721" s="3"/>
      <c r="L3721" s="3"/>
      <c r="M3721" s="3"/>
      <c r="N3721" s="3"/>
      <c r="O3721" s="3"/>
      <c r="P3721" s="3"/>
      <c r="Q3721" s="8">
        <v>33170.068310000002</v>
      </c>
      <c r="R3721" s="5" t="s">
        <v>18436</v>
      </c>
    </row>
    <row r="3722" spans="1:18" ht="42" x14ac:dyDescent="0.3">
      <c r="A3722" s="5"/>
      <c r="B3722" s="5"/>
      <c r="C3722" s="5"/>
      <c r="D3722" s="5"/>
      <c r="E3722" s="5"/>
      <c r="F3722" s="3" t="s">
        <v>9100</v>
      </c>
      <c r="G3722" s="3">
        <v>33035.187639999996</v>
      </c>
      <c r="H3722" s="3">
        <v>0</v>
      </c>
      <c r="I3722" s="3">
        <v>0</v>
      </c>
      <c r="J3722" s="3"/>
      <c r="K3722" s="3"/>
      <c r="L3722" s="3"/>
      <c r="M3722" s="3"/>
      <c r="N3722" s="3"/>
      <c r="O3722" s="3"/>
      <c r="P3722" s="3"/>
      <c r="Q3722" s="8">
        <v>33035.187639999996</v>
      </c>
      <c r="R3722" s="5"/>
    </row>
    <row r="3723" spans="1:18" ht="31.5" x14ac:dyDescent="0.3">
      <c r="A3723" s="7"/>
      <c r="B3723" s="7"/>
      <c r="C3723" s="7"/>
      <c r="D3723" s="7"/>
      <c r="E3723" s="7"/>
      <c r="F3723" s="3" t="s">
        <v>9101</v>
      </c>
      <c r="G3723" s="3">
        <v>134.88067000000001</v>
      </c>
      <c r="H3723" s="3">
        <v>0</v>
      </c>
      <c r="I3723" s="3">
        <v>0</v>
      </c>
      <c r="J3723" s="3"/>
      <c r="K3723" s="3"/>
      <c r="L3723" s="3"/>
      <c r="M3723" s="3"/>
      <c r="N3723" s="3"/>
      <c r="O3723" s="3"/>
      <c r="P3723" s="3"/>
      <c r="Q3723" s="8">
        <v>134.88067000000001</v>
      </c>
      <c r="R3723" s="7"/>
    </row>
    <row r="3724" spans="1:18" ht="52.5" x14ac:dyDescent="0.3">
      <c r="A3724" s="6" t="s">
        <v>1997</v>
      </c>
      <c r="B3724" s="6" t="s">
        <v>10287</v>
      </c>
      <c r="C3724" s="6">
        <v>4.0726000000000004</v>
      </c>
      <c r="D3724" s="6">
        <v>2021</v>
      </c>
      <c r="E3724" s="6">
        <v>2022</v>
      </c>
      <c r="F3724" s="3" t="s">
        <v>22</v>
      </c>
      <c r="G3724" s="3">
        <v>28357.284680000001</v>
      </c>
      <c r="H3724" s="3">
        <v>0</v>
      </c>
      <c r="I3724" s="3">
        <v>0</v>
      </c>
      <c r="J3724" s="3"/>
      <c r="K3724" s="3"/>
      <c r="L3724" s="3"/>
      <c r="M3724" s="3"/>
      <c r="N3724" s="3"/>
      <c r="O3724" s="3"/>
      <c r="P3724" s="3"/>
      <c r="Q3724" s="8">
        <v>28357.284680000001</v>
      </c>
      <c r="R3724" s="5" t="s">
        <v>18437</v>
      </c>
    </row>
    <row r="3725" spans="1:18" ht="42" x14ac:dyDescent="0.3">
      <c r="A3725" s="5"/>
      <c r="B3725" s="5"/>
      <c r="C3725" s="5"/>
      <c r="D3725" s="5"/>
      <c r="E3725" s="5"/>
      <c r="F3725" s="3" t="s">
        <v>9100</v>
      </c>
      <c r="G3725" s="3">
        <v>28245.659299999999</v>
      </c>
      <c r="H3725" s="3">
        <v>0</v>
      </c>
      <c r="I3725" s="3">
        <v>0</v>
      </c>
      <c r="J3725" s="3"/>
      <c r="K3725" s="3"/>
      <c r="L3725" s="3"/>
      <c r="M3725" s="3"/>
      <c r="N3725" s="3"/>
      <c r="O3725" s="3"/>
      <c r="P3725" s="3"/>
      <c r="Q3725" s="8">
        <v>28245.659299999999</v>
      </c>
      <c r="R3725" s="5"/>
    </row>
    <row r="3726" spans="1:18" ht="31.5" x14ac:dyDescent="0.3">
      <c r="A3726" s="7"/>
      <c r="B3726" s="7"/>
      <c r="C3726" s="7"/>
      <c r="D3726" s="7"/>
      <c r="E3726" s="7"/>
      <c r="F3726" s="3" t="s">
        <v>9101</v>
      </c>
      <c r="G3726" s="3">
        <v>111.62538000000001</v>
      </c>
      <c r="H3726" s="3">
        <v>0</v>
      </c>
      <c r="I3726" s="3">
        <v>0</v>
      </c>
      <c r="J3726" s="3"/>
      <c r="K3726" s="3"/>
      <c r="L3726" s="3"/>
      <c r="M3726" s="3"/>
      <c r="N3726" s="3"/>
      <c r="O3726" s="3"/>
      <c r="P3726" s="3"/>
      <c r="Q3726" s="8">
        <v>111.62538000000001</v>
      </c>
      <c r="R3726" s="7"/>
    </row>
    <row r="3727" spans="1:18" ht="63" x14ac:dyDescent="0.3">
      <c r="A3727" s="6" t="s">
        <v>1998</v>
      </c>
      <c r="B3727" s="6" t="s">
        <v>10288</v>
      </c>
      <c r="C3727" s="6">
        <v>3.0447000000000002</v>
      </c>
      <c r="D3727" s="6">
        <v>2022</v>
      </c>
      <c r="E3727" s="6">
        <v>2023</v>
      </c>
      <c r="F3727" s="3" t="s">
        <v>22</v>
      </c>
      <c r="G3727" s="3">
        <v>0</v>
      </c>
      <c r="H3727" s="3">
        <v>20999.91186</v>
      </c>
      <c r="I3727" s="3">
        <v>0</v>
      </c>
      <c r="J3727" s="3"/>
      <c r="K3727" s="3"/>
      <c r="L3727" s="3"/>
      <c r="M3727" s="3"/>
      <c r="N3727" s="3"/>
      <c r="O3727" s="3"/>
      <c r="P3727" s="3"/>
      <c r="Q3727" s="8">
        <v>20999.91186</v>
      </c>
      <c r="R3727" s="5" t="s">
        <v>18438</v>
      </c>
    </row>
    <row r="3728" spans="1:18" ht="42" x14ac:dyDescent="0.3">
      <c r="A3728" s="5"/>
      <c r="B3728" s="5"/>
      <c r="C3728" s="5"/>
      <c r="D3728" s="5"/>
      <c r="E3728" s="5"/>
      <c r="F3728" s="3" t="s">
        <v>9100</v>
      </c>
      <c r="G3728" s="3">
        <v>0</v>
      </c>
      <c r="H3728" s="3">
        <v>20785.516210000002</v>
      </c>
      <c r="I3728" s="3">
        <v>0</v>
      </c>
      <c r="J3728" s="3"/>
      <c r="K3728" s="3"/>
      <c r="L3728" s="3"/>
      <c r="M3728" s="3"/>
      <c r="N3728" s="3"/>
      <c r="O3728" s="3"/>
      <c r="P3728" s="3"/>
      <c r="Q3728" s="8">
        <v>20785.516210000002</v>
      </c>
      <c r="R3728" s="5"/>
    </row>
    <row r="3729" spans="1:18" ht="31.5" x14ac:dyDescent="0.3">
      <c r="A3729" s="7"/>
      <c r="B3729" s="7"/>
      <c r="C3729" s="7"/>
      <c r="D3729" s="7"/>
      <c r="E3729" s="7"/>
      <c r="F3729" s="3" t="s">
        <v>9101</v>
      </c>
      <c r="G3729" s="3">
        <v>0</v>
      </c>
      <c r="H3729" s="3">
        <v>214.39564999999999</v>
      </c>
      <c r="I3729" s="3">
        <v>0</v>
      </c>
      <c r="J3729" s="3"/>
      <c r="K3729" s="3"/>
      <c r="L3729" s="3"/>
      <c r="M3729" s="3"/>
      <c r="N3729" s="3"/>
      <c r="O3729" s="3"/>
      <c r="P3729" s="3"/>
      <c r="Q3729" s="8">
        <v>214.39564999999999</v>
      </c>
      <c r="R3729" s="7"/>
    </row>
    <row r="3730" spans="1:18" ht="63" x14ac:dyDescent="0.3">
      <c r="A3730" s="6" t="s">
        <v>1999</v>
      </c>
      <c r="B3730" s="6" t="s">
        <v>10289</v>
      </c>
      <c r="C3730" s="6">
        <v>2.1783999999999999</v>
      </c>
      <c r="D3730" s="6">
        <v>2022</v>
      </c>
      <c r="E3730" s="6">
        <v>2023</v>
      </c>
      <c r="F3730" s="3" t="s">
        <v>22</v>
      </c>
      <c r="G3730" s="3">
        <v>0</v>
      </c>
      <c r="H3730" s="3">
        <v>11198.36282</v>
      </c>
      <c r="I3730" s="3">
        <v>0</v>
      </c>
      <c r="J3730" s="3"/>
      <c r="K3730" s="3"/>
      <c r="L3730" s="3"/>
      <c r="M3730" s="3"/>
      <c r="N3730" s="3"/>
      <c r="O3730" s="3"/>
      <c r="P3730" s="3"/>
      <c r="Q3730" s="8">
        <v>11198.36282</v>
      </c>
      <c r="R3730" s="5" t="s">
        <v>18439</v>
      </c>
    </row>
    <row r="3731" spans="1:18" ht="42" x14ac:dyDescent="0.3">
      <c r="A3731" s="5"/>
      <c r="B3731" s="5"/>
      <c r="C3731" s="5"/>
      <c r="D3731" s="5"/>
      <c r="E3731" s="5"/>
      <c r="F3731" s="3" t="s">
        <v>9100</v>
      </c>
      <c r="G3731" s="3">
        <v>0</v>
      </c>
      <c r="H3731" s="3">
        <v>11118.730149999999</v>
      </c>
      <c r="I3731" s="3">
        <v>0</v>
      </c>
      <c r="J3731" s="3"/>
      <c r="K3731" s="3"/>
      <c r="L3731" s="3"/>
      <c r="M3731" s="3"/>
      <c r="N3731" s="3"/>
      <c r="O3731" s="3"/>
      <c r="P3731" s="3"/>
      <c r="Q3731" s="8">
        <v>11118.730149999999</v>
      </c>
      <c r="R3731" s="5"/>
    </row>
    <row r="3732" spans="1:18" ht="31.5" x14ac:dyDescent="0.3">
      <c r="A3732" s="7"/>
      <c r="B3732" s="7"/>
      <c r="C3732" s="7"/>
      <c r="D3732" s="7"/>
      <c r="E3732" s="7"/>
      <c r="F3732" s="3" t="s">
        <v>9101</v>
      </c>
      <c r="G3732" s="3">
        <v>0</v>
      </c>
      <c r="H3732" s="3">
        <v>79.632670000000005</v>
      </c>
      <c r="I3732" s="3">
        <v>0</v>
      </c>
      <c r="J3732" s="3"/>
      <c r="K3732" s="3"/>
      <c r="L3732" s="3"/>
      <c r="M3732" s="3"/>
      <c r="N3732" s="3"/>
      <c r="O3732" s="3"/>
      <c r="P3732" s="3"/>
      <c r="Q3732" s="8">
        <v>79.632670000000005</v>
      </c>
      <c r="R3732" s="7"/>
    </row>
    <row r="3733" spans="1:18" ht="73.5" x14ac:dyDescent="0.3">
      <c r="A3733" s="6" t="s">
        <v>2000</v>
      </c>
      <c r="B3733" s="6" t="s">
        <v>10290</v>
      </c>
      <c r="C3733" s="6">
        <v>5.3440000000000003</v>
      </c>
      <c r="D3733" s="6">
        <v>2023</v>
      </c>
      <c r="E3733" s="6">
        <v>2024</v>
      </c>
      <c r="F3733" s="3" t="s">
        <v>22</v>
      </c>
      <c r="G3733" s="3">
        <v>0</v>
      </c>
      <c r="H3733" s="3">
        <v>0</v>
      </c>
      <c r="I3733" s="3">
        <v>34955.206140000002</v>
      </c>
      <c r="J3733" s="3"/>
      <c r="K3733" s="3"/>
      <c r="L3733" s="3"/>
      <c r="M3733" s="3"/>
      <c r="N3733" s="3"/>
      <c r="O3733" s="3"/>
      <c r="P3733" s="3"/>
      <c r="Q3733" s="8">
        <v>34955.206140000002</v>
      </c>
      <c r="R3733" s="5" t="s">
        <v>18440</v>
      </c>
    </row>
    <row r="3734" spans="1:18" ht="42" x14ac:dyDescent="0.3">
      <c r="A3734" s="5"/>
      <c r="B3734" s="5"/>
      <c r="C3734" s="5"/>
      <c r="D3734" s="5"/>
      <c r="E3734" s="5"/>
      <c r="F3734" s="3" t="s">
        <v>9100</v>
      </c>
      <c r="G3734" s="3">
        <v>0</v>
      </c>
      <c r="H3734" s="3">
        <v>0</v>
      </c>
      <c r="I3734" s="3">
        <v>34667.30341</v>
      </c>
      <c r="J3734" s="3"/>
      <c r="K3734" s="3"/>
      <c r="L3734" s="3"/>
      <c r="M3734" s="3"/>
      <c r="N3734" s="3"/>
      <c r="O3734" s="3"/>
      <c r="P3734" s="3"/>
      <c r="Q3734" s="8">
        <v>34667.30341</v>
      </c>
      <c r="R3734" s="5"/>
    </row>
    <row r="3735" spans="1:18" ht="147" x14ac:dyDescent="0.3">
      <c r="A3735" s="7"/>
      <c r="B3735" s="7"/>
      <c r="C3735" s="7"/>
      <c r="D3735" s="7"/>
      <c r="E3735" s="7"/>
      <c r="F3735" s="3" t="s">
        <v>9104</v>
      </c>
      <c r="G3735" s="3">
        <v>0</v>
      </c>
      <c r="H3735" s="3">
        <v>0</v>
      </c>
      <c r="I3735" s="3">
        <v>287.90273000000002</v>
      </c>
      <c r="J3735" s="3"/>
      <c r="K3735" s="3"/>
      <c r="L3735" s="3"/>
      <c r="M3735" s="3"/>
      <c r="N3735" s="3"/>
      <c r="O3735" s="3"/>
      <c r="P3735" s="3"/>
      <c r="Q3735" s="8">
        <v>287.90273000000002</v>
      </c>
      <c r="R3735" s="7"/>
    </row>
    <row r="3736" spans="1:18" ht="84" x14ac:dyDescent="0.3">
      <c r="A3736" s="6" t="s">
        <v>2001</v>
      </c>
      <c r="B3736" s="6" t="s">
        <v>10291</v>
      </c>
      <c r="C3736" s="6">
        <v>3.0000000000000001E-3</v>
      </c>
      <c r="D3736" s="6">
        <v>2022</v>
      </c>
      <c r="E3736" s="6">
        <v>2023</v>
      </c>
      <c r="F3736" s="3" t="s">
        <v>22</v>
      </c>
      <c r="G3736" s="3">
        <v>0</v>
      </c>
      <c r="H3736" s="3">
        <v>44.941899999999997</v>
      </c>
      <c r="I3736" s="3">
        <v>0</v>
      </c>
      <c r="J3736" s="3"/>
      <c r="K3736" s="3"/>
      <c r="L3736" s="3"/>
      <c r="M3736" s="3"/>
      <c r="N3736" s="3"/>
      <c r="O3736" s="3"/>
      <c r="P3736" s="3"/>
      <c r="Q3736" s="8">
        <v>44.941899999999997</v>
      </c>
      <c r="R3736" s="5" t="s">
        <v>18441</v>
      </c>
    </row>
    <row r="3737" spans="1:18" ht="42" x14ac:dyDescent="0.3">
      <c r="A3737" s="5"/>
      <c r="B3737" s="5"/>
      <c r="C3737" s="5"/>
      <c r="D3737" s="5"/>
      <c r="E3737" s="5"/>
      <c r="F3737" s="3" t="s">
        <v>9100</v>
      </c>
      <c r="G3737" s="3">
        <v>0</v>
      </c>
      <c r="H3737" s="3">
        <v>38.816310000000001</v>
      </c>
      <c r="I3737" s="3">
        <v>0</v>
      </c>
      <c r="J3737" s="3"/>
      <c r="K3737" s="3"/>
      <c r="L3737" s="3"/>
      <c r="M3737" s="3"/>
      <c r="N3737" s="3"/>
      <c r="O3737" s="3"/>
      <c r="P3737" s="3"/>
      <c r="Q3737" s="8">
        <v>38.816310000000001</v>
      </c>
      <c r="R3737" s="5"/>
    </row>
    <row r="3738" spans="1:18" ht="31.5" x14ac:dyDescent="0.3">
      <c r="A3738" s="7"/>
      <c r="B3738" s="7"/>
      <c r="C3738" s="7"/>
      <c r="D3738" s="7"/>
      <c r="E3738" s="7"/>
      <c r="F3738" s="3" t="s">
        <v>9101</v>
      </c>
      <c r="G3738" s="3">
        <v>0</v>
      </c>
      <c r="H3738" s="3">
        <v>6.1255899999999999</v>
      </c>
      <c r="I3738" s="3">
        <v>0</v>
      </c>
      <c r="J3738" s="3"/>
      <c r="K3738" s="3"/>
      <c r="L3738" s="3"/>
      <c r="M3738" s="3"/>
      <c r="N3738" s="3"/>
      <c r="O3738" s="3"/>
      <c r="P3738" s="3"/>
      <c r="Q3738" s="8">
        <v>6.1255899999999999</v>
      </c>
      <c r="R3738" s="7"/>
    </row>
    <row r="3739" spans="1:18" ht="73.5" x14ac:dyDescent="0.3">
      <c r="A3739" s="6" t="s">
        <v>2002</v>
      </c>
      <c r="B3739" s="6" t="s">
        <v>10292</v>
      </c>
      <c r="C3739" s="6">
        <v>3.7000000000000002E-3</v>
      </c>
      <c r="D3739" s="6">
        <v>2021</v>
      </c>
      <c r="E3739" s="6">
        <v>2022</v>
      </c>
      <c r="F3739" s="3" t="s">
        <v>22</v>
      </c>
      <c r="G3739" s="3">
        <v>34.133249999999997</v>
      </c>
      <c r="H3739" s="3">
        <v>0</v>
      </c>
      <c r="I3739" s="3">
        <v>0</v>
      </c>
      <c r="J3739" s="3"/>
      <c r="K3739" s="3"/>
      <c r="L3739" s="3"/>
      <c r="M3739" s="3"/>
      <c r="N3739" s="3"/>
      <c r="O3739" s="3"/>
      <c r="P3739" s="3"/>
      <c r="Q3739" s="8">
        <v>34.133249999999997</v>
      </c>
      <c r="R3739" s="5" t="s">
        <v>18442</v>
      </c>
    </row>
    <row r="3740" spans="1:18" ht="42" x14ac:dyDescent="0.3">
      <c r="A3740" s="5"/>
      <c r="B3740" s="5"/>
      <c r="C3740" s="5"/>
      <c r="D3740" s="5"/>
      <c r="E3740" s="5"/>
      <c r="F3740" s="3" t="s">
        <v>9100</v>
      </c>
      <c r="G3740" s="3">
        <v>29.482199999999999</v>
      </c>
      <c r="H3740" s="3">
        <v>0</v>
      </c>
      <c r="I3740" s="3">
        <v>0</v>
      </c>
      <c r="J3740" s="3"/>
      <c r="K3740" s="3"/>
      <c r="L3740" s="3"/>
      <c r="M3740" s="3"/>
      <c r="N3740" s="3"/>
      <c r="O3740" s="3"/>
      <c r="P3740" s="3"/>
      <c r="Q3740" s="8">
        <v>29.482199999999999</v>
      </c>
      <c r="R3740" s="5"/>
    </row>
    <row r="3741" spans="1:18" ht="31.5" x14ac:dyDescent="0.3">
      <c r="A3741" s="7"/>
      <c r="B3741" s="7"/>
      <c r="C3741" s="7"/>
      <c r="D3741" s="7"/>
      <c r="E3741" s="7"/>
      <c r="F3741" s="3" t="s">
        <v>9101</v>
      </c>
      <c r="G3741" s="3">
        <v>4.6510499999999997</v>
      </c>
      <c r="H3741" s="3">
        <v>0</v>
      </c>
      <c r="I3741" s="3">
        <v>0</v>
      </c>
      <c r="J3741" s="3"/>
      <c r="K3741" s="3"/>
      <c r="L3741" s="3"/>
      <c r="M3741" s="3"/>
      <c r="N3741" s="3"/>
      <c r="O3741" s="3"/>
      <c r="P3741" s="3"/>
      <c r="Q3741" s="8">
        <v>4.6510499999999997</v>
      </c>
      <c r="R3741" s="7"/>
    </row>
    <row r="3742" spans="1:18" ht="73.5" x14ac:dyDescent="0.3">
      <c r="A3742" s="6" t="s">
        <v>2003</v>
      </c>
      <c r="B3742" s="6" t="s">
        <v>10293</v>
      </c>
      <c r="C3742" s="6">
        <v>1.0999999999999999E-2</v>
      </c>
      <c r="D3742" s="6">
        <v>2021</v>
      </c>
      <c r="E3742" s="6">
        <v>2022</v>
      </c>
      <c r="F3742" s="3" t="s">
        <v>22</v>
      </c>
      <c r="G3742" s="3">
        <v>87.624769999999998</v>
      </c>
      <c r="H3742" s="3">
        <v>0</v>
      </c>
      <c r="I3742" s="3">
        <v>0</v>
      </c>
      <c r="J3742" s="3"/>
      <c r="K3742" s="3"/>
      <c r="L3742" s="3"/>
      <c r="M3742" s="3"/>
      <c r="N3742" s="3"/>
      <c r="O3742" s="3"/>
      <c r="P3742" s="3"/>
      <c r="Q3742" s="8">
        <v>87.624769999999998</v>
      </c>
      <c r="R3742" s="5" t="s">
        <v>18443</v>
      </c>
    </row>
    <row r="3743" spans="1:18" ht="42" x14ac:dyDescent="0.3">
      <c r="A3743" s="5"/>
      <c r="B3743" s="5"/>
      <c r="C3743" s="5"/>
      <c r="D3743" s="5"/>
      <c r="E3743" s="5"/>
      <c r="F3743" s="3" t="s">
        <v>9100</v>
      </c>
      <c r="G3743" s="3">
        <v>82.97372</v>
      </c>
      <c r="H3743" s="3">
        <v>0</v>
      </c>
      <c r="I3743" s="3">
        <v>0</v>
      </c>
      <c r="J3743" s="3"/>
      <c r="K3743" s="3"/>
      <c r="L3743" s="3"/>
      <c r="M3743" s="3"/>
      <c r="N3743" s="3"/>
      <c r="O3743" s="3"/>
      <c r="P3743" s="3"/>
      <c r="Q3743" s="8">
        <v>82.97372</v>
      </c>
      <c r="R3743" s="5"/>
    </row>
    <row r="3744" spans="1:18" ht="31.5" x14ac:dyDescent="0.3">
      <c r="A3744" s="7"/>
      <c r="B3744" s="7"/>
      <c r="C3744" s="7"/>
      <c r="D3744" s="7"/>
      <c r="E3744" s="7"/>
      <c r="F3744" s="3" t="s">
        <v>9101</v>
      </c>
      <c r="G3744" s="3">
        <v>4.6510499999999997</v>
      </c>
      <c r="H3744" s="3">
        <v>0</v>
      </c>
      <c r="I3744" s="3">
        <v>0</v>
      </c>
      <c r="J3744" s="3"/>
      <c r="K3744" s="3"/>
      <c r="L3744" s="3"/>
      <c r="M3744" s="3"/>
      <c r="N3744" s="3"/>
      <c r="O3744" s="3"/>
      <c r="P3744" s="3"/>
      <c r="Q3744" s="8">
        <v>4.6510499999999997</v>
      </c>
      <c r="R3744" s="7"/>
    </row>
    <row r="3745" spans="1:18" ht="63" x14ac:dyDescent="0.3">
      <c r="A3745" s="6" t="s">
        <v>2004</v>
      </c>
      <c r="B3745" s="6" t="s">
        <v>10294</v>
      </c>
      <c r="C3745" s="6">
        <v>0.36099999999999999</v>
      </c>
      <c r="D3745" s="6">
        <v>2022</v>
      </c>
      <c r="E3745" s="6">
        <v>2023</v>
      </c>
      <c r="F3745" s="3" t="s">
        <v>22</v>
      </c>
      <c r="G3745" s="3">
        <v>0</v>
      </c>
      <c r="H3745" s="3">
        <v>4418.4710699999996</v>
      </c>
      <c r="I3745" s="3">
        <v>0</v>
      </c>
      <c r="J3745" s="3"/>
      <c r="K3745" s="3"/>
      <c r="L3745" s="3"/>
      <c r="M3745" s="3"/>
      <c r="N3745" s="3"/>
      <c r="O3745" s="3"/>
      <c r="P3745" s="3"/>
      <c r="Q3745" s="8">
        <v>4418.4710699999996</v>
      </c>
      <c r="R3745" s="5" t="s">
        <v>18444</v>
      </c>
    </row>
    <row r="3746" spans="1:18" ht="42" x14ac:dyDescent="0.3">
      <c r="A3746" s="5"/>
      <c r="B3746" s="5"/>
      <c r="C3746" s="5"/>
      <c r="D3746" s="5"/>
      <c r="E3746" s="5"/>
      <c r="F3746" s="3" t="s">
        <v>9100</v>
      </c>
      <c r="G3746" s="3">
        <v>0</v>
      </c>
      <c r="H3746" s="3">
        <v>4412.34548</v>
      </c>
      <c r="I3746" s="3">
        <v>0</v>
      </c>
      <c r="J3746" s="3"/>
      <c r="K3746" s="3"/>
      <c r="L3746" s="3"/>
      <c r="M3746" s="3"/>
      <c r="N3746" s="3"/>
      <c r="O3746" s="3"/>
      <c r="P3746" s="3"/>
      <c r="Q3746" s="8">
        <v>4412.34548</v>
      </c>
      <c r="R3746" s="5"/>
    </row>
    <row r="3747" spans="1:18" ht="31.5" x14ac:dyDescent="0.3">
      <c r="A3747" s="7"/>
      <c r="B3747" s="7"/>
      <c r="C3747" s="7"/>
      <c r="D3747" s="7"/>
      <c r="E3747" s="7"/>
      <c r="F3747" s="3" t="s">
        <v>9101</v>
      </c>
      <c r="G3747" s="3">
        <v>0</v>
      </c>
      <c r="H3747" s="3">
        <v>6.1255899999999999</v>
      </c>
      <c r="I3747" s="3">
        <v>0</v>
      </c>
      <c r="J3747" s="3"/>
      <c r="K3747" s="3"/>
      <c r="L3747" s="3"/>
      <c r="M3747" s="3"/>
      <c r="N3747" s="3"/>
      <c r="O3747" s="3"/>
      <c r="P3747" s="3"/>
      <c r="Q3747" s="8">
        <v>6.1255899999999999</v>
      </c>
      <c r="R3747" s="7"/>
    </row>
    <row r="3748" spans="1:18" ht="52.5" x14ac:dyDescent="0.3">
      <c r="A3748" s="6" t="s">
        <v>2005</v>
      </c>
      <c r="B3748" s="6" t="s">
        <v>10295</v>
      </c>
      <c r="C3748" s="6">
        <v>0.55000000000000004</v>
      </c>
      <c r="D3748" s="6">
        <v>2023</v>
      </c>
      <c r="E3748" s="6">
        <v>2024</v>
      </c>
      <c r="F3748" s="3" t="s">
        <v>22</v>
      </c>
      <c r="G3748" s="3">
        <v>0</v>
      </c>
      <c r="H3748" s="3">
        <v>0</v>
      </c>
      <c r="I3748" s="3">
        <v>4402.8779299999997</v>
      </c>
      <c r="J3748" s="3"/>
      <c r="K3748" s="3"/>
      <c r="L3748" s="3"/>
      <c r="M3748" s="3"/>
      <c r="N3748" s="3"/>
      <c r="O3748" s="3"/>
      <c r="P3748" s="3"/>
      <c r="Q3748" s="8">
        <v>4402.8779299999997</v>
      </c>
      <c r="R3748" s="5" t="s">
        <v>18445</v>
      </c>
    </row>
    <row r="3749" spans="1:18" ht="42" x14ac:dyDescent="0.3">
      <c r="A3749" s="5"/>
      <c r="B3749" s="5"/>
      <c r="C3749" s="5"/>
      <c r="D3749" s="5"/>
      <c r="E3749" s="5"/>
      <c r="F3749" s="3" t="s">
        <v>9100</v>
      </c>
      <c r="G3749" s="3">
        <v>0</v>
      </c>
      <c r="H3749" s="3">
        <v>0</v>
      </c>
      <c r="I3749" s="3">
        <v>4359.9988000000003</v>
      </c>
      <c r="J3749" s="3"/>
      <c r="K3749" s="3"/>
      <c r="L3749" s="3"/>
      <c r="M3749" s="3"/>
      <c r="N3749" s="3"/>
      <c r="O3749" s="3"/>
      <c r="P3749" s="3"/>
      <c r="Q3749" s="8">
        <v>4359.9988000000003</v>
      </c>
      <c r="R3749" s="5"/>
    </row>
    <row r="3750" spans="1:18" ht="147" x14ac:dyDescent="0.3">
      <c r="A3750" s="7"/>
      <c r="B3750" s="7"/>
      <c r="C3750" s="7"/>
      <c r="D3750" s="7"/>
      <c r="E3750" s="7"/>
      <c r="F3750" s="3" t="s">
        <v>9104</v>
      </c>
      <c r="G3750" s="3">
        <v>0</v>
      </c>
      <c r="H3750" s="3">
        <v>0</v>
      </c>
      <c r="I3750" s="3">
        <v>42.879130000000004</v>
      </c>
      <c r="J3750" s="3"/>
      <c r="K3750" s="3"/>
      <c r="L3750" s="3"/>
      <c r="M3750" s="3"/>
      <c r="N3750" s="3"/>
      <c r="O3750" s="3"/>
      <c r="P3750" s="3"/>
      <c r="Q3750" s="8">
        <v>42.879130000000004</v>
      </c>
      <c r="R3750" s="7"/>
    </row>
    <row r="3751" spans="1:18" ht="84" x14ac:dyDescent="0.3">
      <c r="A3751" s="6" t="s">
        <v>2006</v>
      </c>
      <c r="B3751" s="6" t="s">
        <v>10296</v>
      </c>
      <c r="C3751" s="6">
        <v>2E-3</v>
      </c>
      <c r="D3751" s="6">
        <v>2021</v>
      </c>
      <c r="E3751" s="6">
        <v>2022</v>
      </c>
      <c r="F3751" s="3" t="s">
        <v>22</v>
      </c>
      <c r="G3751" s="3">
        <v>35.25103</v>
      </c>
      <c r="H3751" s="3">
        <v>0</v>
      </c>
      <c r="I3751" s="3">
        <v>0</v>
      </c>
      <c r="J3751" s="3"/>
      <c r="K3751" s="3"/>
      <c r="L3751" s="3"/>
      <c r="M3751" s="3"/>
      <c r="N3751" s="3"/>
      <c r="O3751" s="3"/>
      <c r="P3751" s="3"/>
      <c r="Q3751" s="8">
        <v>35.25103</v>
      </c>
      <c r="R3751" s="5" t="s">
        <v>18446</v>
      </c>
    </row>
    <row r="3752" spans="1:18" ht="42" x14ac:dyDescent="0.3">
      <c r="A3752" s="5"/>
      <c r="B3752" s="5"/>
      <c r="C3752" s="5"/>
      <c r="D3752" s="5"/>
      <c r="E3752" s="5"/>
      <c r="F3752" s="3" t="s">
        <v>9100</v>
      </c>
      <c r="G3752" s="3">
        <v>30.599979999999999</v>
      </c>
      <c r="H3752" s="3">
        <v>0</v>
      </c>
      <c r="I3752" s="3">
        <v>0</v>
      </c>
      <c r="J3752" s="3"/>
      <c r="K3752" s="3"/>
      <c r="L3752" s="3"/>
      <c r="M3752" s="3"/>
      <c r="N3752" s="3"/>
      <c r="O3752" s="3"/>
      <c r="P3752" s="3"/>
      <c r="Q3752" s="8">
        <v>30.599979999999999</v>
      </c>
      <c r="R3752" s="5"/>
    </row>
    <row r="3753" spans="1:18" ht="31.5" x14ac:dyDescent="0.3">
      <c r="A3753" s="7"/>
      <c r="B3753" s="7"/>
      <c r="C3753" s="7"/>
      <c r="D3753" s="7"/>
      <c r="E3753" s="7"/>
      <c r="F3753" s="3" t="s">
        <v>9101</v>
      </c>
      <c r="G3753" s="3">
        <v>4.6510499999999997</v>
      </c>
      <c r="H3753" s="3">
        <v>0</v>
      </c>
      <c r="I3753" s="3">
        <v>0</v>
      </c>
      <c r="J3753" s="3"/>
      <c r="K3753" s="3"/>
      <c r="L3753" s="3"/>
      <c r="M3753" s="3"/>
      <c r="N3753" s="3"/>
      <c r="O3753" s="3"/>
      <c r="P3753" s="3"/>
      <c r="Q3753" s="8">
        <v>4.6510499999999997</v>
      </c>
      <c r="R3753" s="7"/>
    </row>
    <row r="3754" spans="1:18" ht="94.5" x14ac:dyDescent="0.3">
      <c r="A3754" s="6" t="s">
        <v>2007</v>
      </c>
      <c r="B3754" s="6" t="s">
        <v>10297</v>
      </c>
      <c r="C3754" s="6">
        <v>4.0000000000000001E-3</v>
      </c>
      <c r="D3754" s="6">
        <v>2021</v>
      </c>
      <c r="E3754" s="6">
        <v>2022</v>
      </c>
      <c r="F3754" s="3" t="s">
        <v>22</v>
      </c>
      <c r="G3754" s="3">
        <v>26.700579999999999</v>
      </c>
      <c r="H3754" s="3">
        <v>0</v>
      </c>
      <c r="I3754" s="3">
        <v>0</v>
      </c>
      <c r="J3754" s="3"/>
      <c r="K3754" s="3"/>
      <c r="L3754" s="3"/>
      <c r="M3754" s="3"/>
      <c r="N3754" s="3"/>
      <c r="O3754" s="3"/>
      <c r="P3754" s="3"/>
      <c r="Q3754" s="8">
        <v>26.700579999999999</v>
      </c>
      <c r="R3754" s="5" t="s">
        <v>18447</v>
      </c>
    </row>
    <row r="3755" spans="1:18" ht="42" x14ac:dyDescent="0.3">
      <c r="A3755" s="5"/>
      <c r="B3755" s="5"/>
      <c r="C3755" s="5"/>
      <c r="D3755" s="5"/>
      <c r="E3755" s="5"/>
      <c r="F3755" s="3" t="s">
        <v>9100</v>
      </c>
      <c r="G3755" s="3">
        <v>22.049530000000001</v>
      </c>
      <c r="H3755" s="3">
        <v>0</v>
      </c>
      <c r="I3755" s="3">
        <v>0</v>
      </c>
      <c r="J3755" s="3"/>
      <c r="K3755" s="3"/>
      <c r="L3755" s="3"/>
      <c r="M3755" s="3"/>
      <c r="N3755" s="3"/>
      <c r="O3755" s="3"/>
      <c r="P3755" s="3"/>
      <c r="Q3755" s="8">
        <v>22.049530000000001</v>
      </c>
      <c r="R3755" s="5"/>
    </row>
    <row r="3756" spans="1:18" ht="31.5" x14ac:dyDescent="0.3">
      <c r="A3756" s="7"/>
      <c r="B3756" s="7"/>
      <c r="C3756" s="7"/>
      <c r="D3756" s="7"/>
      <c r="E3756" s="7"/>
      <c r="F3756" s="3" t="s">
        <v>9101</v>
      </c>
      <c r="G3756" s="3">
        <v>4.6510499999999997</v>
      </c>
      <c r="H3756" s="3">
        <v>0</v>
      </c>
      <c r="I3756" s="3">
        <v>0</v>
      </c>
      <c r="J3756" s="3"/>
      <c r="K3756" s="3"/>
      <c r="L3756" s="3"/>
      <c r="M3756" s="3"/>
      <c r="N3756" s="3"/>
      <c r="O3756" s="3"/>
      <c r="P3756" s="3"/>
      <c r="Q3756" s="8">
        <v>4.6510499999999997</v>
      </c>
      <c r="R3756" s="7"/>
    </row>
    <row r="3757" spans="1:18" ht="84" x14ac:dyDescent="0.3">
      <c r="A3757" s="6" t="s">
        <v>2008</v>
      </c>
      <c r="B3757" s="6" t="s">
        <v>10298</v>
      </c>
      <c r="C3757" s="6">
        <v>8.0000000000000002E-3</v>
      </c>
      <c r="D3757" s="6">
        <v>2021</v>
      </c>
      <c r="E3757" s="6">
        <v>2022</v>
      </c>
      <c r="F3757" s="3" t="s">
        <v>22</v>
      </c>
      <c r="G3757" s="3">
        <v>54.758780000000002</v>
      </c>
      <c r="H3757" s="3">
        <v>0</v>
      </c>
      <c r="I3757" s="3">
        <v>0</v>
      </c>
      <c r="J3757" s="3"/>
      <c r="K3757" s="3"/>
      <c r="L3757" s="3"/>
      <c r="M3757" s="3"/>
      <c r="N3757" s="3"/>
      <c r="O3757" s="3"/>
      <c r="P3757" s="3"/>
      <c r="Q3757" s="8">
        <v>54.758780000000002</v>
      </c>
      <c r="R3757" s="5" t="s">
        <v>18448</v>
      </c>
    </row>
    <row r="3758" spans="1:18" ht="42" x14ac:dyDescent="0.3">
      <c r="A3758" s="5"/>
      <c r="B3758" s="5"/>
      <c r="C3758" s="5"/>
      <c r="D3758" s="5"/>
      <c r="E3758" s="5"/>
      <c r="F3758" s="3" t="s">
        <v>9100</v>
      </c>
      <c r="G3758" s="3">
        <v>50.107729999999997</v>
      </c>
      <c r="H3758" s="3">
        <v>0</v>
      </c>
      <c r="I3758" s="3">
        <v>0</v>
      </c>
      <c r="J3758" s="3"/>
      <c r="K3758" s="3"/>
      <c r="L3758" s="3"/>
      <c r="M3758" s="3"/>
      <c r="N3758" s="3"/>
      <c r="O3758" s="3"/>
      <c r="P3758" s="3"/>
      <c r="Q3758" s="8">
        <v>50.107729999999997</v>
      </c>
      <c r="R3758" s="5"/>
    </row>
    <row r="3759" spans="1:18" ht="31.5" x14ac:dyDescent="0.3">
      <c r="A3759" s="7"/>
      <c r="B3759" s="7"/>
      <c r="C3759" s="7"/>
      <c r="D3759" s="7"/>
      <c r="E3759" s="7"/>
      <c r="F3759" s="3" t="s">
        <v>9101</v>
      </c>
      <c r="G3759" s="3">
        <v>4.6510499999999997</v>
      </c>
      <c r="H3759" s="3">
        <v>0</v>
      </c>
      <c r="I3759" s="3">
        <v>0</v>
      </c>
      <c r="J3759" s="3"/>
      <c r="K3759" s="3"/>
      <c r="L3759" s="3"/>
      <c r="M3759" s="3"/>
      <c r="N3759" s="3"/>
      <c r="O3759" s="3"/>
      <c r="P3759" s="3"/>
      <c r="Q3759" s="8">
        <v>4.6510499999999997</v>
      </c>
      <c r="R3759" s="7"/>
    </row>
    <row r="3760" spans="1:18" ht="84" x14ac:dyDescent="0.3">
      <c r="A3760" s="6" t="s">
        <v>2009</v>
      </c>
      <c r="B3760" s="6" t="s">
        <v>10299</v>
      </c>
      <c r="C3760" s="6">
        <v>8.9999999999999993E-3</v>
      </c>
      <c r="D3760" s="6">
        <v>2021</v>
      </c>
      <c r="E3760" s="6">
        <v>2022</v>
      </c>
      <c r="F3760" s="3" t="s">
        <v>22</v>
      </c>
      <c r="G3760" s="3">
        <v>25.482050000000001</v>
      </c>
      <c r="H3760" s="3">
        <v>0</v>
      </c>
      <c r="I3760" s="3">
        <v>0</v>
      </c>
      <c r="J3760" s="3"/>
      <c r="K3760" s="3"/>
      <c r="L3760" s="3"/>
      <c r="M3760" s="3"/>
      <c r="N3760" s="3"/>
      <c r="O3760" s="3"/>
      <c r="P3760" s="3"/>
      <c r="Q3760" s="8">
        <v>25.482050000000001</v>
      </c>
      <c r="R3760" s="5" t="s">
        <v>18449</v>
      </c>
    </row>
    <row r="3761" spans="1:18" ht="42" x14ac:dyDescent="0.3">
      <c r="A3761" s="5"/>
      <c r="B3761" s="5"/>
      <c r="C3761" s="5"/>
      <c r="D3761" s="5"/>
      <c r="E3761" s="5"/>
      <c r="F3761" s="3" t="s">
        <v>9100</v>
      </c>
      <c r="G3761" s="3">
        <v>20.831</v>
      </c>
      <c r="H3761" s="3">
        <v>0</v>
      </c>
      <c r="I3761" s="3">
        <v>0</v>
      </c>
      <c r="J3761" s="3"/>
      <c r="K3761" s="3"/>
      <c r="L3761" s="3"/>
      <c r="M3761" s="3"/>
      <c r="N3761" s="3"/>
      <c r="O3761" s="3"/>
      <c r="P3761" s="3"/>
      <c r="Q3761" s="8">
        <v>20.831</v>
      </c>
      <c r="R3761" s="5"/>
    </row>
    <row r="3762" spans="1:18" ht="31.5" x14ac:dyDescent="0.3">
      <c r="A3762" s="7"/>
      <c r="B3762" s="7"/>
      <c r="C3762" s="7"/>
      <c r="D3762" s="7"/>
      <c r="E3762" s="7"/>
      <c r="F3762" s="3" t="s">
        <v>9101</v>
      </c>
      <c r="G3762" s="3">
        <v>4.6510499999999997</v>
      </c>
      <c r="H3762" s="3">
        <v>0</v>
      </c>
      <c r="I3762" s="3">
        <v>0</v>
      </c>
      <c r="J3762" s="3"/>
      <c r="K3762" s="3"/>
      <c r="L3762" s="3"/>
      <c r="M3762" s="3"/>
      <c r="N3762" s="3"/>
      <c r="O3762" s="3"/>
      <c r="P3762" s="3"/>
      <c r="Q3762" s="8">
        <v>4.6510499999999997</v>
      </c>
      <c r="R3762" s="7"/>
    </row>
    <row r="3763" spans="1:18" ht="84" x14ac:dyDescent="0.3">
      <c r="A3763" s="6" t="s">
        <v>2010</v>
      </c>
      <c r="B3763" s="6" t="s">
        <v>10300</v>
      </c>
      <c r="C3763" s="6">
        <v>5.0000000000000001E-3</v>
      </c>
      <c r="D3763" s="6">
        <v>2021</v>
      </c>
      <c r="E3763" s="6">
        <v>2022</v>
      </c>
      <c r="F3763" s="3" t="s">
        <v>22</v>
      </c>
      <c r="G3763" s="3">
        <v>26.298729999999999</v>
      </c>
      <c r="H3763" s="3">
        <v>0</v>
      </c>
      <c r="I3763" s="3">
        <v>0</v>
      </c>
      <c r="J3763" s="3"/>
      <c r="K3763" s="3"/>
      <c r="L3763" s="3"/>
      <c r="M3763" s="3"/>
      <c r="N3763" s="3"/>
      <c r="O3763" s="3"/>
      <c r="P3763" s="3"/>
      <c r="Q3763" s="8">
        <v>26.298729999999999</v>
      </c>
      <c r="R3763" s="5" t="s">
        <v>18450</v>
      </c>
    </row>
    <row r="3764" spans="1:18" ht="42" x14ac:dyDescent="0.3">
      <c r="A3764" s="5"/>
      <c r="B3764" s="5"/>
      <c r="C3764" s="5"/>
      <c r="D3764" s="5"/>
      <c r="E3764" s="5"/>
      <c r="F3764" s="3" t="s">
        <v>9100</v>
      </c>
      <c r="G3764" s="3">
        <v>21.647680000000001</v>
      </c>
      <c r="H3764" s="3">
        <v>0</v>
      </c>
      <c r="I3764" s="3">
        <v>0</v>
      </c>
      <c r="J3764" s="3"/>
      <c r="K3764" s="3"/>
      <c r="L3764" s="3"/>
      <c r="M3764" s="3"/>
      <c r="N3764" s="3"/>
      <c r="O3764" s="3"/>
      <c r="P3764" s="3"/>
      <c r="Q3764" s="8">
        <v>21.647680000000001</v>
      </c>
      <c r="R3764" s="5"/>
    </row>
    <row r="3765" spans="1:18" ht="31.5" x14ac:dyDescent="0.3">
      <c r="A3765" s="7"/>
      <c r="B3765" s="7"/>
      <c r="C3765" s="7"/>
      <c r="D3765" s="7"/>
      <c r="E3765" s="7"/>
      <c r="F3765" s="3" t="s">
        <v>9101</v>
      </c>
      <c r="G3765" s="3">
        <v>4.6510499999999997</v>
      </c>
      <c r="H3765" s="3">
        <v>0</v>
      </c>
      <c r="I3765" s="3">
        <v>0</v>
      </c>
      <c r="J3765" s="3"/>
      <c r="K3765" s="3"/>
      <c r="L3765" s="3"/>
      <c r="M3765" s="3"/>
      <c r="N3765" s="3"/>
      <c r="O3765" s="3"/>
      <c r="P3765" s="3"/>
      <c r="Q3765" s="8">
        <v>4.6510499999999997</v>
      </c>
      <c r="R3765" s="7"/>
    </row>
    <row r="3766" spans="1:18" ht="84" x14ac:dyDescent="0.3">
      <c r="A3766" s="6" t="s">
        <v>2011</v>
      </c>
      <c r="B3766" s="6" t="s">
        <v>10301</v>
      </c>
      <c r="C3766" s="6">
        <v>5.8999999999999997E-2</v>
      </c>
      <c r="D3766" s="6">
        <v>2021</v>
      </c>
      <c r="E3766" s="6">
        <v>2022</v>
      </c>
      <c r="F3766" s="3" t="s">
        <v>22</v>
      </c>
      <c r="G3766" s="3">
        <v>277.58078</v>
      </c>
      <c r="H3766" s="3">
        <v>0</v>
      </c>
      <c r="I3766" s="3">
        <v>0</v>
      </c>
      <c r="J3766" s="3"/>
      <c r="K3766" s="3"/>
      <c r="L3766" s="3"/>
      <c r="M3766" s="3"/>
      <c r="N3766" s="3"/>
      <c r="O3766" s="3"/>
      <c r="P3766" s="3"/>
      <c r="Q3766" s="8">
        <v>277.58078</v>
      </c>
      <c r="R3766" s="5" t="s">
        <v>18451</v>
      </c>
    </row>
    <row r="3767" spans="1:18" ht="42" x14ac:dyDescent="0.3">
      <c r="A3767" s="5"/>
      <c r="B3767" s="5"/>
      <c r="C3767" s="5"/>
      <c r="D3767" s="5"/>
      <c r="E3767" s="5"/>
      <c r="F3767" s="3" t="s">
        <v>9100</v>
      </c>
      <c r="G3767" s="3">
        <v>272.92973000000001</v>
      </c>
      <c r="H3767" s="3">
        <v>0</v>
      </c>
      <c r="I3767" s="3">
        <v>0</v>
      </c>
      <c r="J3767" s="3"/>
      <c r="K3767" s="3"/>
      <c r="L3767" s="3"/>
      <c r="M3767" s="3"/>
      <c r="N3767" s="3"/>
      <c r="O3767" s="3"/>
      <c r="P3767" s="3"/>
      <c r="Q3767" s="8">
        <v>272.92973000000001</v>
      </c>
      <c r="R3767" s="5"/>
    </row>
    <row r="3768" spans="1:18" ht="31.5" x14ac:dyDescent="0.3">
      <c r="A3768" s="7"/>
      <c r="B3768" s="7"/>
      <c r="C3768" s="7"/>
      <c r="D3768" s="7"/>
      <c r="E3768" s="7"/>
      <c r="F3768" s="3" t="s">
        <v>9101</v>
      </c>
      <c r="G3768" s="3">
        <v>4.6510499999999997</v>
      </c>
      <c r="H3768" s="3">
        <v>0</v>
      </c>
      <c r="I3768" s="3">
        <v>0</v>
      </c>
      <c r="J3768" s="3"/>
      <c r="K3768" s="3"/>
      <c r="L3768" s="3"/>
      <c r="M3768" s="3"/>
      <c r="N3768" s="3"/>
      <c r="O3768" s="3"/>
      <c r="P3768" s="3"/>
      <c r="Q3768" s="8">
        <v>4.6510499999999997</v>
      </c>
      <c r="R3768" s="7"/>
    </row>
    <row r="3769" spans="1:18" ht="73.5" x14ac:dyDescent="0.3">
      <c r="A3769" s="6" t="s">
        <v>2012</v>
      </c>
      <c r="B3769" s="6" t="s">
        <v>10302</v>
      </c>
      <c r="C3769" s="6">
        <v>0.04</v>
      </c>
      <c r="D3769" s="6">
        <v>2022</v>
      </c>
      <c r="E3769" s="6">
        <v>2023</v>
      </c>
      <c r="F3769" s="3" t="s">
        <v>22</v>
      </c>
      <c r="G3769" s="3">
        <v>0</v>
      </c>
      <c r="H3769" s="3">
        <v>253.54769999999999</v>
      </c>
      <c r="I3769" s="3">
        <v>0</v>
      </c>
      <c r="J3769" s="3"/>
      <c r="K3769" s="3"/>
      <c r="L3769" s="3"/>
      <c r="M3769" s="3"/>
      <c r="N3769" s="3"/>
      <c r="O3769" s="3"/>
      <c r="P3769" s="3"/>
      <c r="Q3769" s="8">
        <v>253.54769999999999</v>
      </c>
      <c r="R3769" s="5" t="s">
        <v>18452</v>
      </c>
    </row>
    <row r="3770" spans="1:18" ht="42" x14ac:dyDescent="0.3">
      <c r="A3770" s="5"/>
      <c r="B3770" s="5"/>
      <c r="C3770" s="5"/>
      <c r="D3770" s="5"/>
      <c r="E3770" s="5"/>
      <c r="F3770" s="3" t="s">
        <v>9100</v>
      </c>
      <c r="G3770" s="3">
        <v>0</v>
      </c>
      <c r="H3770" s="3">
        <v>247.42211</v>
      </c>
      <c r="I3770" s="3">
        <v>0</v>
      </c>
      <c r="J3770" s="3"/>
      <c r="K3770" s="3"/>
      <c r="L3770" s="3"/>
      <c r="M3770" s="3"/>
      <c r="N3770" s="3"/>
      <c r="O3770" s="3"/>
      <c r="P3770" s="3"/>
      <c r="Q3770" s="8">
        <v>247.42211</v>
      </c>
      <c r="R3770" s="5"/>
    </row>
    <row r="3771" spans="1:18" ht="31.5" x14ac:dyDescent="0.3">
      <c r="A3771" s="7"/>
      <c r="B3771" s="7"/>
      <c r="C3771" s="7"/>
      <c r="D3771" s="7"/>
      <c r="E3771" s="7"/>
      <c r="F3771" s="3" t="s">
        <v>9101</v>
      </c>
      <c r="G3771" s="3">
        <v>0</v>
      </c>
      <c r="H3771" s="3">
        <v>6.1255899999999999</v>
      </c>
      <c r="I3771" s="3">
        <v>0</v>
      </c>
      <c r="J3771" s="3"/>
      <c r="K3771" s="3"/>
      <c r="L3771" s="3"/>
      <c r="M3771" s="3"/>
      <c r="N3771" s="3"/>
      <c r="O3771" s="3"/>
      <c r="P3771" s="3"/>
      <c r="Q3771" s="8">
        <v>6.1255899999999999</v>
      </c>
      <c r="R3771" s="7"/>
    </row>
    <row r="3772" spans="1:18" ht="84" x14ac:dyDescent="0.3">
      <c r="A3772" s="6" t="s">
        <v>2013</v>
      </c>
      <c r="B3772" s="6" t="s">
        <v>10303</v>
      </c>
      <c r="C3772" s="6">
        <v>1E-3</v>
      </c>
      <c r="D3772" s="6">
        <v>2021</v>
      </c>
      <c r="E3772" s="6">
        <v>2022</v>
      </c>
      <c r="F3772" s="3" t="s">
        <v>22</v>
      </c>
      <c r="G3772" s="3">
        <v>31.722580000000001</v>
      </c>
      <c r="H3772" s="3">
        <v>0</v>
      </c>
      <c r="I3772" s="3">
        <v>0</v>
      </c>
      <c r="J3772" s="3"/>
      <c r="K3772" s="3"/>
      <c r="L3772" s="3"/>
      <c r="M3772" s="3"/>
      <c r="N3772" s="3"/>
      <c r="O3772" s="3"/>
      <c r="P3772" s="3"/>
      <c r="Q3772" s="8">
        <v>31.722580000000001</v>
      </c>
      <c r="R3772" s="5" t="s">
        <v>18453</v>
      </c>
    </row>
    <row r="3773" spans="1:18" ht="42" x14ac:dyDescent="0.3">
      <c r="A3773" s="5"/>
      <c r="B3773" s="5"/>
      <c r="C3773" s="5"/>
      <c r="D3773" s="5"/>
      <c r="E3773" s="5"/>
      <c r="F3773" s="3" t="s">
        <v>9100</v>
      </c>
      <c r="G3773" s="3">
        <v>27.071529999999999</v>
      </c>
      <c r="H3773" s="3">
        <v>0</v>
      </c>
      <c r="I3773" s="3">
        <v>0</v>
      </c>
      <c r="J3773" s="3"/>
      <c r="K3773" s="3"/>
      <c r="L3773" s="3"/>
      <c r="M3773" s="3"/>
      <c r="N3773" s="3"/>
      <c r="O3773" s="3"/>
      <c r="P3773" s="3"/>
      <c r="Q3773" s="8">
        <v>27.071529999999999</v>
      </c>
      <c r="R3773" s="5"/>
    </row>
    <row r="3774" spans="1:18" ht="31.5" x14ac:dyDescent="0.3">
      <c r="A3774" s="7"/>
      <c r="B3774" s="7"/>
      <c r="C3774" s="7"/>
      <c r="D3774" s="7"/>
      <c r="E3774" s="7"/>
      <c r="F3774" s="3" t="s">
        <v>9101</v>
      </c>
      <c r="G3774" s="3">
        <v>4.6510499999999997</v>
      </c>
      <c r="H3774" s="3">
        <v>0</v>
      </c>
      <c r="I3774" s="3">
        <v>0</v>
      </c>
      <c r="J3774" s="3"/>
      <c r="K3774" s="3"/>
      <c r="L3774" s="3"/>
      <c r="M3774" s="3"/>
      <c r="N3774" s="3"/>
      <c r="O3774" s="3"/>
      <c r="P3774" s="3"/>
      <c r="Q3774" s="8">
        <v>4.6510499999999997</v>
      </c>
      <c r="R3774" s="7"/>
    </row>
    <row r="3775" spans="1:18" ht="94.5" x14ac:dyDescent="0.3">
      <c r="A3775" s="6" t="s">
        <v>2014</v>
      </c>
      <c r="B3775" s="6" t="s">
        <v>10304</v>
      </c>
      <c r="C3775" s="6">
        <v>1.8500000000000001E-3</v>
      </c>
      <c r="D3775" s="6">
        <v>2022</v>
      </c>
      <c r="E3775" s="6">
        <v>2023</v>
      </c>
      <c r="F3775" s="3" t="s">
        <v>22</v>
      </c>
      <c r="G3775" s="3">
        <v>0</v>
      </c>
      <c r="H3775" s="3">
        <v>67.141599999999997</v>
      </c>
      <c r="I3775" s="3">
        <v>0</v>
      </c>
      <c r="J3775" s="3"/>
      <c r="K3775" s="3"/>
      <c r="L3775" s="3"/>
      <c r="M3775" s="3"/>
      <c r="N3775" s="3"/>
      <c r="O3775" s="3"/>
      <c r="P3775" s="3"/>
      <c r="Q3775" s="8">
        <v>67.141599999999997</v>
      </c>
      <c r="R3775" s="5" t="s">
        <v>18454</v>
      </c>
    </row>
    <row r="3776" spans="1:18" ht="42" x14ac:dyDescent="0.3">
      <c r="A3776" s="5"/>
      <c r="B3776" s="5"/>
      <c r="C3776" s="5"/>
      <c r="D3776" s="5"/>
      <c r="E3776" s="5"/>
      <c r="F3776" s="3" t="s">
        <v>9100</v>
      </c>
      <c r="G3776" s="3">
        <v>0</v>
      </c>
      <c r="H3776" s="3">
        <v>61.016010000000001</v>
      </c>
      <c r="I3776" s="3">
        <v>0</v>
      </c>
      <c r="J3776" s="3"/>
      <c r="K3776" s="3"/>
      <c r="L3776" s="3"/>
      <c r="M3776" s="3"/>
      <c r="N3776" s="3"/>
      <c r="O3776" s="3"/>
      <c r="P3776" s="3"/>
      <c r="Q3776" s="8">
        <v>61.016010000000001</v>
      </c>
      <c r="R3776" s="5"/>
    </row>
    <row r="3777" spans="1:18" ht="31.5" x14ac:dyDescent="0.3">
      <c r="A3777" s="7"/>
      <c r="B3777" s="7"/>
      <c r="C3777" s="7"/>
      <c r="D3777" s="7"/>
      <c r="E3777" s="7"/>
      <c r="F3777" s="3" t="s">
        <v>9101</v>
      </c>
      <c r="G3777" s="3">
        <v>0</v>
      </c>
      <c r="H3777" s="3">
        <v>6.1255899999999999</v>
      </c>
      <c r="I3777" s="3">
        <v>0</v>
      </c>
      <c r="J3777" s="3"/>
      <c r="K3777" s="3"/>
      <c r="L3777" s="3"/>
      <c r="M3777" s="3"/>
      <c r="N3777" s="3"/>
      <c r="O3777" s="3"/>
      <c r="P3777" s="3"/>
      <c r="Q3777" s="8">
        <v>6.1255899999999999</v>
      </c>
      <c r="R3777" s="7"/>
    </row>
    <row r="3778" spans="1:18" ht="84" x14ac:dyDescent="0.3">
      <c r="A3778" s="6" t="s">
        <v>2015</v>
      </c>
      <c r="B3778" s="6" t="s">
        <v>10305</v>
      </c>
      <c r="C3778" s="6">
        <v>1E-3</v>
      </c>
      <c r="D3778" s="6">
        <v>2021</v>
      </c>
      <c r="E3778" s="6">
        <v>2022</v>
      </c>
      <c r="F3778" s="3" t="s">
        <v>22</v>
      </c>
      <c r="G3778" s="3">
        <v>28.963010000000001</v>
      </c>
      <c r="H3778" s="3">
        <v>0</v>
      </c>
      <c r="I3778" s="3">
        <v>0</v>
      </c>
      <c r="J3778" s="3"/>
      <c r="K3778" s="3"/>
      <c r="L3778" s="3"/>
      <c r="M3778" s="3"/>
      <c r="N3778" s="3"/>
      <c r="O3778" s="3"/>
      <c r="P3778" s="3"/>
      <c r="Q3778" s="8">
        <v>28.963010000000001</v>
      </c>
      <c r="R3778" s="5" t="s">
        <v>18455</v>
      </c>
    </row>
    <row r="3779" spans="1:18" ht="42" x14ac:dyDescent="0.3">
      <c r="A3779" s="5"/>
      <c r="B3779" s="5"/>
      <c r="C3779" s="5"/>
      <c r="D3779" s="5"/>
      <c r="E3779" s="5"/>
      <c r="F3779" s="3" t="s">
        <v>9100</v>
      </c>
      <c r="G3779" s="3">
        <v>24.311959999999999</v>
      </c>
      <c r="H3779" s="3">
        <v>0</v>
      </c>
      <c r="I3779" s="3">
        <v>0</v>
      </c>
      <c r="J3779" s="3"/>
      <c r="K3779" s="3"/>
      <c r="L3779" s="3"/>
      <c r="M3779" s="3"/>
      <c r="N3779" s="3"/>
      <c r="O3779" s="3"/>
      <c r="P3779" s="3"/>
      <c r="Q3779" s="8">
        <v>24.311959999999999</v>
      </c>
      <c r="R3779" s="5"/>
    </row>
    <row r="3780" spans="1:18" ht="31.5" x14ac:dyDescent="0.3">
      <c r="A3780" s="7"/>
      <c r="B3780" s="7"/>
      <c r="C3780" s="7"/>
      <c r="D3780" s="7"/>
      <c r="E3780" s="7"/>
      <c r="F3780" s="3" t="s">
        <v>9101</v>
      </c>
      <c r="G3780" s="3">
        <v>4.6510499999999997</v>
      </c>
      <c r="H3780" s="3">
        <v>0</v>
      </c>
      <c r="I3780" s="3">
        <v>0</v>
      </c>
      <c r="J3780" s="3"/>
      <c r="K3780" s="3"/>
      <c r="L3780" s="3"/>
      <c r="M3780" s="3"/>
      <c r="N3780" s="3"/>
      <c r="O3780" s="3"/>
      <c r="P3780" s="3"/>
      <c r="Q3780" s="8">
        <v>4.6510499999999997</v>
      </c>
      <c r="R3780" s="7"/>
    </row>
    <row r="3781" spans="1:18" ht="73.5" x14ac:dyDescent="0.3">
      <c r="A3781" s="6" t="s">
        <v>2016</v>
      </c>
      <c r="B3781" s="6" t="s">
        <v>10306</v>
      </c>
      <c r="C3781" s="6">
        <v>1.6E-2</v>
      </c>
      <c r="D3781" s="6">
        <v>2021</v>
      </c>
      <c r="E3781" s="6">
        <v>2022</v>
      </c>
      <c r="F3781" s="3" t="s">
        <v>22</v>
      </c>
      <c r="G3781" s="3">
        <v>68.915790000000001</v>
      </c>
      <c r="H3781" s="3">
        <v>0</v>
      </c>
      <c r="I3781" s="3">
        <v>0</v>
      </c>
      <c r="J3781" s="3"/>
      <c r="K3781" s="3"/>
      <c r="L3781" s="3"/>
      <c r="M3781" s="3"/>
      <c r="N3781" s="3"/>
      <c r="O3781" s="3"/>
      <c r="P3781" s="3"/>
      <c r="Q3781" s="8">
        <v>68.915790000000001</v>
      </c>
      <c r="R3781" s="5" t="s">
        <v>18456</v>
      </c>
    </row>
    <row r="3782" spans="1:18" ht="42" x14ac:dyDescent="0.3">
      <c r="A3782" s="5"/>
      <c r="B3782" s="5"/>
      <c r="C3782" s="5"/>
      <c r="D3782" s="5"/>
      <c r="E3782" s="5"/>
      <c r="F3782" s="3" t="s">
        <v>9100</v>
      </c>
      <c r="G3782" s="3">
        <v>64.264740000000003</v>
      </c>
      <c r="H3782" s="3">
        <v>0</v>
      </c>
      <c r="I3782" s="3">
        <v>0</v>
      </c>
      <c r="J3782" s="3"/>
      <c r="K3782" s="3"/>
      <c r="L3782" s="3"/>
      <c r="M3782" s="3"/>
      <c r="N3782" s="3"/>
      <c r="O3782" s="3"/>
      <c r="P3782" s="3"/>
      <c r="Q3782" s="8">
        <v>64.264740000000003</v>
      </c>
      <c r="R3782" s="5"/>
    </row>
    <row r="3783" spans="1:18" ht="31.5" x14ac:dyDescent="0.3">
      <c r="A3783" s="7"/>
      <c r="B3783" s="7"/>
      <c r="C3783" s="7"/>
      <c r="D3783" s="7"/>
      <c r="E3783" s="7"/>
      <c r="F3783" s="3" t="s">
        <v>9101</v>
      </c>
      <c r="G3783" s="3">
        <v>4.6510499999999997</v>
      </c>
      <c r="H3783" s="3">
        <v>0</v>
      </c>
      <c r="I3783" s="3">
        <v>0</v>
      </c>
      <c r="J3783" s="3"/>
      <c r="K3783" s="3"/>
      <c r="L3783" s="3"/>
      <c r="M3783" s="3"/>
      <c r="N3783" s="3"/>
      <c r="O3783" s="3"/>
      <c r="P3783" s="3"/>
      <c r="Q3783" s="8">
        <v>4.6510499999999997</v>
      </c>
      <c r="R3783" s="7"/>
    </row>
    <row r="3784" spans="1:18" ht="84" x14ac:dyDescent="0.3">
      <c r="A3784" s="6" t="s">
        <v>2017</v>
      </c>
      <c r="B3784" s="6" t="s">
        <v>10307</v>
      </c>
      <c r="C3784" s="6">
        <v>3.0000000000000001E-3</v>
      </c>
      <c r="D3784" s="6">
        <v>2021</v>
      </c>
      <c r="E3784" s="6">
        <v>2022</v>
      </c>
      <c r="F3784" s="3" t="s">
        <v>22</v>
      </c>
      <c r="G3784" s="3">
        <v>37.999679999999998</v>
      </c>
      <c r="H3784" s="3">
        <v>0</v>
      </c>
      <c r="I3784" s="3">
        <v>0</v>
      </c>
      <c r="J3784" s="3"/>
      <c r="K3784" s="3"/>
      <c r="L3784" s="3"/>
      <c r="M3784" s="3"/>
      <c r="N3784" s="3"/>
      <c r="O3784" s="3"/>
      <c r="P3784" s="3"/>
      <c r="Q3784" s="8">
        <v>37.999679999999998</v>
      </c>
      <c r="R3784" s="5" t="s">
        <v>18457</v>
      </c>
    </row>
    <row r="3785" spans="1:18" ht="42" x14ac:dyDescent="0.3">
      <c r="A3785" s="5"/>
      <c r="B3785" s="5"/>
      <c r="C3785" s="5"/>
      <c r="D3785" s="5"/>
      <c r="E3785" s="5"/>
      <c r="F3785" s="3" t="s">
        <v>9100</v>
      </c>
      <c r="G3785" s="3">
        <v>33.34863</v>
      </c>
      <c r="H3785" s="3">
        <v>0</v>
      </c>
      <c r="I3785" s="3">
        <v>0</v>
      </c>
      <c r="J3785" s="3"/>
      <c r="K3785" s="3"/>
      <c r="L3785" s="3"/>
      <c r="M3785" s="3"/>
      <c r="N3785" s="3"/>
      <c r="O3785" s="3"/>
      <c r="P3785" s="3"/>
      <c r="Q3785" s="8">
        <v>33.34863</v>
      </c>
      <c r="R3785" s="5"/>
    </row>
    <row r="3786" spans="1:18" ht="31.5" x14ac:dyDescent="0.3">
      <c r="A3786" s="7"/>
      <c r="B3786" s="7"/>
      <c r="C3786" s="7"/>
      <c r="D3786" s="7"/>
      <c r="E3786" s="7"/>
      <c r="F3786" s="3" t="s">
        <v>9101</v>
      </c>
      <c r="G3786" s="3">
        <v>4.6510499999999997</v>
      </c>
      <c r="H3786" s="3">
        <v>0</v>
      </c>
      <c r="I3786" s="3">
        <v>0</v>
      </c>
      <c r="J3786" s="3"/>
      <c r="K3786" s="3"/>
      <c r="L3786" s="3"/>
      <c r="M3786" s="3"/>
      <c r="N3786" s="3"/>
      <c r="O3786" s="3"/>
      <c r="P3786" s="3"/>
      <c r="Q3786" s="8">
        <v>4.6510499999999997</v>
      </c>
      <c r="R3786" s="7"/>
    </row>
    <row r="3787" spans="1:18" ht="84" x14ac:dyDescent="0.3">
      <c r="A3787" s="6" t="s">
        <v>2018</v>
      </c>
      <c r="B3787" s="6" t="s">
        <v>10308</v>
      </c>
      <c r="C3787" s="6">
        <v>2.5000000000000001E-3</v>
      </c>
      <c r="D3787" s="6">
        <v>2021</v>
      </c>
      <c r="E3787" s="6">
        <v>2022</v>
      </c>
      <c r="F3787" s="3" t="s">
        <v>22</v>
      </c>
      <c r="G3787" s="3">
        <v>40.547960000000003</v>
      </c>
      <c r="H3787" s="3">
        <v>0</v>
      </c>
      <c r="I3787" s="3">
        <v>0</v>
      </c>
      <c r="J3787" s="3"/>
      <c r="K3787" s="3"/>
      <c r="L3787" s="3"/>
      <c r="M3787" s="3"/>
      <c r="N3787" s="3"/>
      <c r="O3787" s="3"/>
      <c r="P3787" s="3"/>
      <c r="Q3787" s="8">
        <v>40.547960000000003</v>
      </c>
      <c r="R3787" s="5" t="s">
        <v>18458</v>
      </c>
    </row>
    <row r="3788" spans="1:18" ht="42" x14ac:dyDescent="0.3">
      <c r="A3788" s="5"/>
      <c r="B3788" s="5"/>
      <c r="C3788" s="5"/>
      <c r="D3788" s="5"/>
      <c r="E3788" s="5"/>
      <c r="F3788" s="3" t="s">
        <v>9100</v>
      </c>
      <c r="G3788" s="3">
        <v>35.896909999999998</v>
      </c>
      <c r="H3788" s="3">
        <v>0</v>
      </c>
      <c r="I3788" s="3">
        <v>0</v>
      </c>
      <c r="J3788" s="3"/>
      <c r="K3788" s="3"/>
      <c r="L3788" s="3"/>
      <c r="M3788" s="3"/>
      <c r="N3788" s="3"/>
      <c r="O3788" s="3"/>
      <c r="P3788" s="3"/>
      <c r="Q3788" s="8">
        <v>35.896909999999998</v>
      </c>
      <c r="R3788" s="5"/>
    </row>
    <row r="3789" spans="1:18" ht="31.5" x14ac:dyDescent="0.3">
      <c r="A3789" s="7"/>
      <c r="B3789" s="7"/>
      <c r="C3789" s="7"/>
      <c r="D3789" s="7"/>
      <c r="E3789" s="7"/>
      <c r="F3789" s="3" t="s">
        <v>9101</v>
      </c>
      <c r="G3789" s="3">
        <v>4.6510499999999997</v>
      </c>
      <c r="H3789" s="3">
        <v>0</v>
      </c>
      <c r="I3789" s="3">
        <v>0</v>
      </c>
      <c r="J3789" s="3"/>
      <c r="K3789" s="3"/>
      <c r="L3789" s="3"/>
      <c r="M3789" s="3"/>
      <c r="N3789" s="3"/>
      <c r="O3789" s="3"/>
      <c r="P3789" s="3"/>
      <c r="Q3789" s="8">
        <v>4.6510499999999997</v>
      </c>
      <c r="R3789" s="7"/>
    </row>
    <row r="3790" spans="1:18" ht="84" x14ac:dyDescent="0.3">
      <c r="A3790" s="6" t="s">
        <v>2019</v>
      </c>
      <c r="B3790" s="6" t="s">
        <v>10309</v>
      </c>
      <c r="C3790" s="6">
        <v>5.9999999999999995E-4</v>
      </c>
      <c r="D3790" s="6">
        <v>2021</v>
      </c>
      <c r="E3790" s="6">
        <v>2022</v>
      </c>
      <c r="F3790" s="3" t="s">
        <v>22</v>
      </c>
      <c r="G3790" s="3">
        <v>15.95356</v>
      </c>
      <c r="H3790" s="3">
        <v>0</v>
      </c>
      <c r="I3790" s="3">
        <v>0</v>
      </c>
      <c r="J3790" s="3"/>
      <c r="K3790" s="3"/>
      <c r="L3790" s="3"/>
      <c r="M3790" s="3"/>
      <c r="N3790" s="3"/>
      <c r="O3790" s="3"/>
      <c r="P3790" s="3"/>
      <c r="Q3790" s="8">
        <v>15.95356</v>
      </c>
      <c r="R3790" s="5" t="s">
        <v>18459</v>
      </c>
    </row>
    <row r="3791" spans="1:18" ht="42" x14ac:dyDescent="0.3">
      <c r="A3791" s="5"/>
      <c r="B3791" s="5"/>
      <c r="C3791" s="5"/>
      <c r="D3791" s="5"/>
      <c r="E3791" s="5"/>
      <c r="F3791" s="3" t="s">
        <v>9100</v>
      </c>
      <c r="G3791" s="3">
        <v>11.30251</v>
      </c>
      <c r="H3791" s="3">
        <v>0</v>
      </c>
      <c r="I3791" s="3">
        <v>0</v>
      </c>
      <c r="J3791" s="3"/>
      <c r="K3791" s="3"/>
      <c r="L3791" s="3"/>
      <c r="M3791" s="3"/>
      <c r="N3791" s="3"/>
      <c r="O3791" s="3"/>
      <c r="P3791" s="3"/>
      <c r="Q3791" s="8">
        <v>11.30251</v>
      </c>
      <c r="R3791" s="5"/>
    </row>
    <row r="3792" spans="1:18" ht="31.5" x14ac:dyDescent="0.3">
      <c r="A3792" s="7"/>
      <c r="B3792" s="7"/>
      <c r="C3792" s="7"/>
      <c r="D3792" s="7"/>
      <c r="E3792" s="7"/>
      <c r="F3792" s="3" t="s">
        <v>9101</v>
      </c>
      <c r="G3792" s="3">
        <v>4.6510499999999997</v>
      </c>
      <c r="H3792" s="3">
        <v>0</v>
      </c>
      <c r="I3792" s="3">
        <v>0</v>
      </c>
      <c r="J3792" s="3"/>
      <c r="K3792" s="3"/>
      <c r="L3792" s="3"/>
      <c r="M3792" s="3"/>
      <c r="N3792" s="3"/>
      <c r="O3792" s="3"/>
      <c r="P3792" s="3"/>
      <c r="Q3792" s="8">
        <v>4.6510499999999997</v>
      </c>
      <c r="R3792" s="7"/>
    </row>
    <row r="3793" spans="1:18" ht="84" x14ac:dyDescent="0.3">
      <c r="A3793" s="6" t="s">
        <v>2020</v>
      </c>
      <c r="B3793" s="6" t="s">
        <v>10310</v>
      </c>
      <c r="C3793" s="6">
        <v>6.0000000000000001E-3</v>
      </c>
      <c r="D3793" s="6">
        <v>2022</v>
      </c>
      <c r="E3793" s="6">
        <v>2023</v>
      </c>
      <c r="F3793" s="3" t="s">
        <v>22</v>
      </c>
      <c r="G3793" s="3">
        <v>0</v>
      </c>
      <c r="H3793" s="3">
        <v>72.428960000000004</v>
      </c>
      <c r="I3793" s="3">
        <v>0</v>
      </c>
      <c r="J3793" s="3"/>
      <c r="K3793" s="3"/>
      <c r="L3793" s="3"/>
      <c r="M3793" s="3"/>
      <c r="N3793" s="3"/>
      <c r="O3793" s="3"/>
      <c r="P3793" s="3"/>
      <c r="Q3793" s="8">
        <v>72.428960000000004</v>
      </c>
      <c r="R3793" s="5" t="s">
        <v>18460</v>
      </c>
    </row>
    <row r="3794" spans="1:18" ht="42" x14ac:dyDescent="0.3">
      <c r="A3794" s="5"/>
      <c r="B3794" s="5"/>
      <c r="C3794" s="5"/>
      <c r="D3794" s="5"/>
      <c r="E3794" s="5"/>
      <c r="F3794" s="3" t="s">
        <v>9100</v>
      </c>
      <c r="G3794" s="3">
        <v>0</v>
      </c>
      <c r="H3794" s="3">
        <v>66.303370000000001</v>
      </c>
      <c r="I3794" s="3">
        <v>0</v>
      </c>
      <c r="J3794" s="3"/>
      <c r="K3794" s="3"/>
      <c r="L3794" s="3"/>
      <c r="M3794" s="3"/>
      <c r="N3794" s="3"/>
      <c r="O3794" s="3"/>
      <c r="P3794" s="3"/>
      <c r="Q3794" s="8">
        <v>66.303370000000001</v>
      </c>
      <c r="R3794" s="5"/>
    </row>
    <row r="3795" spans="1:18" ht="31.5" x14ac:dyDescent="0.3">
      <c r="A3795" s="7"/>
      <c r="B3795" s="7"/>
      <c r="C3795" s="7"/>
      <c r="D3795" s="7"/>
      <c r="E3795" s="7"/>
      <c r="F3795" s="3" t="s">
        <v>9101</v>
      </c>
      <c r="G3795" s="3">
        <v>0</v>
      </c>
      <c r="H3795" s="3">
        <v>6.1255899999999999</v>
      </c>
      <c r="I3795" s="3">
        <v>0</v>
      </c>
      <c r="J3795" s="3"/>
      <c r="K3795" s="3"/>
      <c r="L3795" s="3"/>
      <c r="M3795" s="3"/>
      <c r="N3795" s="3"/>
      <c r="O3795" s="3"/>
      <c r="P3795" s="3"/>
      <c r="Q3795" s="8">
        <v>6.1255899999999999</v>
      </c>
      <c r="R3795" s="7"/>
    </row>
    <row r="3796" spans="1:18" ht="84" x14ac:dyDescent="0.3">
      <c r="A3796" s="6" t="s">
        <v>2021</v>
      </c>
      <c r="B3796" s="6" t="s">
        <v>10311</v>
      </c>
      <c r="C3796" s="6">
        <v>7.0000000000000001E-3</v>
      </c>
      <c r="D3796" s="6">
        <v>2021</v>
      </c>
      <c r="E3796" s="6">
        <v>2022</v>
      </c>
      <c r="F3796" s="3" t="s">
        <v>22</v>
      </c>
      <c r="G3796" s="3">
        <v>42.422330000000002</v>
      </c>
      <c r="H3796" s="3">
        <v>0</v>
      </c>
      <c r="I3796" s="3">
        <v>0</v>
      </c>
      <c r="J3796" s="3"/>
      <c r="K3796" s="3"/>
      <c r="L3796" s="3"/>
      <c r="M3796" s="3"/>
      <c r="N3796" s="3"/>
      <c r="O3796" s="3"/>
      <c r="P3796" s="3"/>
      <c r="Q3796" s="8">
        <v>42.422330000000002</v>
      </c>
      <c r="R3796" s="5" t="s">
        <v>18461</v>
      </c>
    </row>
    <row r="3797" spans="1:18" ht="42" x14ac:dyDescent="0.3">
      <c r="A3797" s="5"/>
      <c r="B3797" s="5"/>
      <c r="C3797" s="5"/>
      <c r="D3797" s="5"/>
      <c r="E3797" s="5"/>
      <c r="F3797" s="3" t="s">
        <v>9100</v>
      </c>
      <c r="G3797" s="3">
        <v>37.771279999999997</v>
      </c>
      <c r="H3797" s="3">
        <v>0</v>
      </c>
      <c r="I3797" s="3">
        <v>0</v>
      </c>
      <c r="J3797" s="3"/>
      <c r="K3797" s="3"/>
      <c r="L3797" s="3"/>
      <c r="M3797" s="3"/>
      <c r="N3797" s="3"/>
      <c r="O3797" s="3"/>
      <c r="P3797" s="3"/>
      <c r="Q3797" s="8">
        <v>37.771279999999997</v>
      </c>
      <c r="R3797" s="5"/>
    </row>
    <row r="3798" spans="1:18" ht="31.5" x14ac:dyDescent="0.3">
      <c r="A3798" s="7"/>
      <c r="B3798" s="7"/>
      <c r="C3798" s="7"/>
      <c r="D3798" s="7"/>
      <c r="E3798" s="7"/>
      <c r="F3798" s="3" t="s">
        <v>9101</v>
      </c>
      <c r="G3798" s="3">
        <v>4.6510499999999997</v>
      </c>
      <c r="H3798" s="3">
        <v>0</v>
      </c>
      <c r="I3798" s="3">
        <v>0</v>
      </c>
      <c r="J3798" s="3"/>
      <c r="K3798" s="3"/>
      <c r="L3798" s="3"/>
      <c r="M3798" s="3"/>
      <c r="N3798" s="3"/>
      <c r="O3798" s="3"/>
      <c r="P3798" s="3"/>
      <c r="Q3798" s="8">
        <v>4.6510499999999997</v>
      </c>
      <c r="R3798" s="7"/>
    </row>
    <row r="3799" spans="1:18" ht="84" x14ac:dyDescent="0.3">
      <c r="A3799" s="6" t="s">
        <v>2022</v>
      </c>
      <c r="B3799" s="6" t="s">
        <v>10312</v>
      </c>
      <c r="C3799" s="6">
        <v>4.0000000000000001E-3</v>
      </c>
      <c r="D3799" s="6">
        <v>2021</v>
      </c>
      <c r="E3799" s="6">
        <v>2022</v>
      </c>
      <c r="F3799" s="3" t="s">
        <v>22</v>
      </c>
      <c r="G3799" s="3">
        <v>24.3964</v>
      </c>
      <c r="H3799" s="3">
        <v>0</v>
      </c>
      <c r="I3799" s="3">
        <v>0</v>
      </c>
      <c r="J3799" s="3"/>
      <c r="K3799" s="3"/>
      <c r="L3799" s="3"/>
      <c r="M3799" s="3"/>
      <c r="N3799" s="3"/>
      <c r="O3799" s="3"/>
      <c r="P3799" s="3"/>
      <c r="Q3799" s="8">
        <v>24.3964</v>
      </c>
      <c r="R3799" s="5" t="s">
        <v>18462</v>
      </c>
    </row>
    <row r="3800" spans="1:18" ht="42" x14ac:dyDescent="0.3">
      <c r="A3800" s="5"/>
      <c r="B3800" s="5"/>
      <c r="C3800" s="5"/>
      <c r="D3800" s="5"/>
      <c r="E3800" s="5"/>
      <c r="F3800" s="3" t="s">
        <v>9100</v>
      </c>
      <c r="G3800" s="3">
        <v>19.745349999999998</v>
      </c>
      <c r="H3800" s="3">
        <v>0</v>
      </c>
      <c r="I3800" s="3">
        <v>0</v>
      </c>
      <c r="J3800" s="3"/>
      <c r="K3800" s="3"/>
      <c r="L3800" s="3"/>
      <c r="M3800" s="3"/>
      <c r="N3800" s="3"/>
      <c r="O3800" s="3"/>
      <c r="P3800" s="3"/>
      <c r="Q3800" s="8">
        <v>19.745349999999998</v>
      </c>
      <c r="R3800" s="5"/>
    </row>
    <row r="3801" spans="1:18" ht="31.5" x14ac:dyDescent="0.3">
      <c r="A3801" s="7"/>
      <c r="B3801" s="7"/>
      <c r="C3801" s="7"/>
      <c r="D3801" s="7"/>
      <c r="E3801" s="7"/>
      <c r="F3801" s="3" t="s">
        <v>9101</v>
      </c>
      <c r="G3801" s="3">
        <v>4.6510499999999997</v>
      </c>
      <c r="H3801" s="3">
        <v>0</v>
      </c>
      <c r="I3801" s="3">
        <v>0</v>
      </c>
      <c r="J3801" s="3"/>
      <c r="K3801" s="3"/>
      <c r="L3801" s="3"/>
      <c r="M3801" s="3"/>
      <c r="N3801" s="3"/>
      <c r="O3801" s="3"/>
      <c r="P3801" s="3"/>
      <c r="Q3801" s="8">
        <v>4.6510499999999997</v>
      </c>
      <c r="R3801" s="7"/>
    </row>
    <row r="3802" spans="1:18" ht="84" x14ac:dyDescent="0.3">
      <c r="A3802" s="6" t="s">
        <v>2023</v>
      </c>
      <c r="B3802" s="6" t="s">
        <v>10313</v>
      </c>
      <c r="C3802" s="6">
        <v>6.0000000000000001E-3</v>
      </c>
      <c r="D3802" s="6">
        <v>2022</v>
      </c>
      <c r="E3802" s="6">
        <v>2023</v>
      </c>
      <c r="F3802" s="3" t="s">
        <v>22</v>
      </c>
      <c r="G3802" s="3">
        <v>0</v>
      </c>
      <c r="H3802" s="3">
        <v>40.653399999999998</v>
      </c>
      <c r="I3802" s="3">
        <v>0</v>
      </c>
      <c r="J3802" s="3"/>
      <c r="K3802" s="3"/>
      <c r="L3802" s="3"/>
      <c r="M3802" s="3"/>
      <c r="N3802" s="3"/>
      <c r="O3802" s="3"/>
      <c r="P3802" s="3"/>
      <c r="Q3802" s="8">
        <v>40.653399999999998</v>
      </c>
      <c r="R3802" s="5" t="s">
        <v>18463</v>
      </c>
    </row>
    <row r="3803" spans="1:18" ht="42" x14ac:dyDescent="0.3">
      <c r="A3803" s="5"/>
      <c r="B3803" s="5"/>
      <c r="C3803" s="5"/>
      <c r="D3803" s="5"/>
      <c r="E3803" s="5"/>
      <c r="F3803" s="3" t="s">
        <v>9100</v>
      </c>
      <c r="G3803" s="3">
        <v>0</v>
      </c>
      <c r="H3803" s="3">
        <v>34.527810000000002</v>
      </c>
      <c r="I3803" s="3">
        <v>0</v>
      </c>
      <c r="J3803" s="3"/>
      <c r="K3803" s="3"/>
      <c r="L3803" s="3"/>
      <c r="M3803" s="3"/>
      <c r="N3803" s="3"/>
      <c r="O3803" s="3"/>
      <c r="P3803" s="3"/>
      <c r="Q3803" s="8">
        <v>34.527810000000002</v>
      </c>
      <c r="R3803" s="5"/>
    </row>
    <row r="3804" spans="1:18" ht="31.5" x14ac:dyDescent="0.3">
      <c r="A3804" s="7"/>
      <c r="B3804" s="7"/>
      <c r="C3804" s="7"/>
      <c r="D3804" s="7"/>
      <c r="E3804" s="7"/>
      <c r="F3804" s="3" t="s">
        <v>9101</v>
      </c>
      <c r="G3804" s="3">
        <v>0</v>
      </c>
      <c r="H3804" s="3">
        <v>6.1255899999999999</v>
      </c>
      <c r="I3804" s="3">
        <v>0</v>
      </c>
      <c r="J3804" s="3"/>
      <c r="K3804" s="3"/>
      <c r="L3804" s="3"/>
      <c r="M3804" s="3"/>
      <c r="N3804" s="3"/>
      <c r="O3804" s="3"/>
      <c r="P3804" s="3"/>
      <c r="Q3804" s="8">
        <v>6.1255899999999999</v>
      </c>
      <c r="R3804" s="7"/>
    </row>
    <row r="3805" spans="1:18" ht="84" x14ac:dyDescent="0.3">
      <c r="A3805" s="6" t="s">
        <v>2024</v>
      </c>
      <c r="B3805" s="6" t="s">
        <v>10314</v>
      </c>
      <c r="C3805" s="6">
        <v>4.0000000000000001E-3</v>
      </c>
      <c r="D3805" s="6">
        <v>2021</v>
      </c>
      <c r="E3805" s="6">
        <v>2022</v>
      </c>
      <c r="F3805" s="3" t="s">
        <v>22</v>
      </c>
      <c r="G3805" s="3">
        <v>48.283880000000003</v>
      </c>
      <c r="H3805" s="3">
        <v>0</v>
      </c>
      <c r="I3805" s="3">
        <v>0</v>
      </c>
      <c r="J3805" s="3"/>
      <c r="K3805" s="3"/>
      <c r="L3805" s="3"/>
      <c r="M3805" s="3"/>
      <c r="N3805" s="3"/>
      <c r="O3805" s="3"/>
      <c r="P3805" s="3"/>
      <c r="Q3805" s="8">
        <v>48.283880000000003</v>
      </c>
      <c r="R3805" s="5" t="s">
        <v>18464</v>
      </c>
    </row>
    <row r="3806" spans="1:18" ht="42" x14ac:dyDescent="0.3">
      <c r="A3806" s="5"/>
      <c r="B3806" s="5"/>
      <c r="C3806" s="5"/>
      <c r="D3806" s="5"/>
      <c r="E3806" s="5"/>
      <c r="F3806" s="3" t="s">
        <v>9100</v>
      </c>
      <c r="G3806" s="3">
        <v>43.632829999999998</v>
      </c>
      <c r="H3806" s="3">
        <v>0</v>
      </c>
      <c r="I3806" s="3">
        <v>0</v>
      </c>
      <c r="J3806" s="3"/>
      <c r="K3806" s="3"/>
      <c r="L3806" s="3"/>
      <c r="M3806" s="3"/>
      <c r="N3806" s="3"/>
      <c r="O3806" s="3"/>
      <c r="P3806" s="3"/>
      <c r="Q3806" s="8">
        <v>43.632829999999998</v>
      </c>
      <c r="R3806" s="5"/>
    </row>
    <row r="3807" spans="1:18" ht="31.5" x14ac:dyDescent="0.3">
      <c r="A3807" s="7"/>
      <c r="B3807" s="7"/>
      <c r="C3807" s="7"/>
      <c r="D3807" s="7"/>
      <c r="E3807" s="7"/>
      <c r="F3807" s="3" t="s">
        <v>9101</v>
      </c>
      <c r="G3807" s="3">
        <v>4.6510499999999997</v>
      </c>
      <c r="H3807" s="3">
        <v>0</v>
      </c>
      <c r="I3807" s="3">
        <v>0</v>
      </c>
      <c r="J3807" s="3"/>
      <c r="K3807" s="3"/>
      <c r="L3807" s="3"/>
      <c r="M3807" s="3"/>
      <c r="N3807" s="3"/>
      <c r="O3807" s="3"/>
      <c r="P3807" s="3"/>
      <c r="Q3807" s="8">
        <v>4.6510499999999997</v>
      </c>
      <c r="R3807" s="7"/>
    </row>
    <row r="3808" spans="1:18" ht="84" x14ac:dyDescent="0.3">
      <c r="A3808" s="6" t="s">
        <v>2025</v>
      </c>
      <c r="B3808" s="6" t="s">
        <v>10315</v>
      </c>
      <c r="C3808" s="6">
        <v>0.06</v>
      </c>
      <c r="D3808" s="6">
        <v>2022</v>
      </c>
      <c r="E3808" s="6">
        <v>2023</v>
      </c>
      <c r="F3808" s="3" t="s">
        <v>22</v>
      </c>
      <c r="G3808" s="3">
        <v>0</v>
      </c>
      <c r="H3808" s="3">
        <v>300.49732</v>
      </c>
      <c r="I3808" s="3">
        <v>0</v>
      </c>
      <c r="J3808" s="3"/>
      <c r="K3808" s="3"/>
      <c r="L3808" s="3"/>
      <c r="M3808" s="3"/>
      <c r="N3808" s="3"/>
      <c r="O3808" s="3"/>
      <c r="P3808" s="3"/>
      <c r="Q3808" s="8">
        <v>300.49732</v>
      </c>
      <c r="R3808" s="5" t="s">
        <v>18465</v>
      </c>
    </row>
    <row r="3809" spans="1:18" ht="42" x14ac:dyDescent="0.3">
      <c r="A3809" s="5"/>
      <c r="B3809" s="5"/>
      <c r="C3809" s="5"/>
      <c r="D3809" s="5"/>
      <c r="E3809" s="5"/>
      <c r="F3809" s="3" t="s">
        <v>9100</v>
      </c>
      <c r="G3809" s="3">
        <v>0</v>
      </c>
      <c r="H3809" s="3">
        <v>294.37173000000001</v>
      </c>
      <c r="I3809" s="3">
        <v>0</v>
      </c>
      <c r="J3809" s="3"/>
      <c r="K3809" s="3"/>
      <c r="L3809" s="3"/>
      <c r="M3809" s="3"/>
      <c r="N3809" s="3"/>
      <c r="O3809" s="3"/>
      <c r="P3809" s="3"/>
      <c r="Q3809" s="8">
        <v>294.37173000000001</v>
      </c>
      <c r="R3809" s="5"/>
    </row>
    <row r="3810" spans="1:18" ht="31.5" x14ac:dyDescent="0.3">
      <c r="A3810" s="7"/>
      <c r="B3810" s="7"/>
      <c r="C3810" s="7"/>
      <c r="D3810" s="7"/>
      <c r="E3810" s="7"/>
      <c r="F3810" s="3" t="s">
        <v>9101</v>
      </c>
      <c r="G3810" s="3">
        <v>0</v>
      </c>
      <c r="H3810" s="3">
        <v>6.1255899999999999</v>
      </c>
      <c r="I3810" s="3">
        <v>0</v>
      </c>
      <c r="J3810" s="3"/>
      <c r="K3810" s="3"/>
      <c r="L3810" s="3"/>
      <c r="M3810" s="3"/>
      <c r="N3810" s="3"/>
      <c r="O3810" s="3"/>
      <c r="P3810" s="3"/>
      <c r="Q3810" s="8">
        <v>6.1255899999999999</v>
      </c>
      <c r="R3810" s="7"/>
    </row>
    <row r="3811" spans="1:18" ht="84" x14ac:dyDescent="0.3">
      <c r="A3811" s="6" t="s">
        <v>2026</v>
      </c>
      <c r="B3811" s="6" t="s">
        <v>10316</v>
      </c>
      <c r="C3811" s="6">
        <v>1E-3</v>
      </c>
      <c r="D3811" s="6">
        <v>2021</v>
      </c>
      <c r="E3811" s="6">
        <v>2022</v>
      </c>
      <c r="F3811" s="3" t="s">
        <v>22</v>
      </c>
      <c r="G3811" s="3">
        <v>19.267710000000001</v>
      </c>
      <c r="H3811" s="3">
        <v>0</v>
      </c>
      <c r="I3811" s="3">
        <v>0</v>
      </c>
      <c r="J3811" s="3"/>
      <c r="K3811" s="3"/>
      <c r="L3811" s="3"/>
      <c r="M3811" s="3"/>
      <c r="N3811" s="3"/>
      <c r="O3811" s="3"/>
      <c r="P3811" s="3"/>
      <c r="Q3811" s="8">
        <v>19.267710000000001</v>
      </c>
      <c r="R3811" s="5" t="s">
        <v>18466</v>
      </c>
    </row>
    <row r="3812" spans="1:18" ht="42" x14ac:dyDescent="0.3">
      <c r="A3812" s="5"/>
      <c r="B3812" s="5"/>
      <c r="C3812" s="5"/>
      <c r="D3812" s="5"/>
      <c r="E3812" s="5"/>
      <c r="F3812" s="3" t="s">
        <v>9100</v>
      </c>
      <c r="G3812" s="3">
        <v>14.61666</v>
      </c>
      <c r="H3812" s="3">
        <v>0</v>
      </c>
      <c r="I3812" s="3">
        <v>0</v>
      </c>
      <c r="J3812" s="3"/>
      <c r="K3812" s="3"/>
      <c r="L3812" s="3"/>
      <c r="M3812" s="3"/>
      <c r="N3812" s="3"/>
      <c r="O3812" s="3"/>
      <c r="P3812" s="3"/>
      <c r="Q3812" s="8">
        <v>14.61666</v>
      </c>
      <c r="R3812" s="5"/>
    </row>
    <row r="3813" spans="1:18" ht="31.5" x14ac:dyDescent="0.3">
      <c r="A3813" s="7"/>
      <c r="B3813" s="7"/>
      <c r="C3813" s="7"/>
      <c r="D3813" s="7"/>
      <c r="E3813" s="7"/>
      <c r="F3813" s="3" t="s">
        <v>9101</v>
      </c>
      <c r="G3813" s="3">
        <v>4.6510499999999997</v>
      </c>
      <c r="H3813" s="3">
        <v>0</v>
      </c>
      <c r="I3813" s="3">
        <v>0</v>
      </c>
      <c r="J3813" s="3"/>
      <c r="K3813" s="3"/>
      <c r="L3813" s="3"/>
      <c r="M3813" s="3"/>
      <c r="N3813" s="3"/>
      <c r="O3813" s="3"/>
      <c r="P3813" s="3"/>
      <c r="Q3813" s="8">
        <v>4.6510499999999997</v>
      </c>
      <c r="R3813" s="7"/>
    </row>
    <row r="3814" spans="1:18" ht="84" x14ac:dyDescent="0.3">
      <c r="A3814" s="6" t="s">
        <v>2027</v>
      </c>
      <c r="B3814" s="6" t="s">
        <v>10317</v>
      </c>
      <c r="C3814" s="6">
        <v>4.4999999999999997E-3</v>
      </c>
      <c r="D3814" s="6">
        <v>2021</v>
      </c>
      <c r="E3814" s="6">
        <v>2022</v>
      </c>
      <c r="F3814" s="3" t="s">
        <v>22</v>
      </c>
      <c r="G3814" s="3">
        <v>42.563299999999998</v>
      </c>
      <c r="H3814" s="3">
        <v>0</v>
      </c>
      <c r="I3814" s="3">
        <v>0</v>
      </c>
      <c r="J3814" s="3"/>
      <c r="K3814" s="3"/>
      <c r="L3814" s="3"/>
      <c r="M3814" s="3"/>
      <c r="N3814" s="3"/>
      <c r="O3814" s="3"/>
      <c r="P3814" s="3"/>
      <c r="Q3814" s="8">
        <v>42.563299999999998</v>
      </c>
      <c r="R3814" s="5" t="s">
        <v>18467</v>
      </c>
    </row>
    <row r="3815" spans="1:18" ht="42" x14ac:dyDescent="0.3">
      <c r="A3815" s="5"/>
      <c r="B3815" s="5"/>
      <c r="C3815" s="5"/>
      <c r="D3815" s="5"/>
      <c r="E3815" s="5"/>
      <c r="F3815" s="3" t="s">
        <v>9100</v>
      </c>
      <c r="G3815" s="3">
        <v>37.91225</v>
      </c>
      <c r="H3815" s="3">
        <v>0</v>
      </c>
      <c r="I3815" s="3">
        <v>0</v>
      </c>
      <c r="J3815" s="3"/>
      <c r="K3815" s="3"/>
      <c r="L3815" s="3"/>
      <c r="M3815" s="3"/>
      <c r="N3815" s="3"/>
      <c r="O3815" s="3"/>
      <c r="P3815" s="3"/>
      <c r="Q3815" s="8">
        <v>37.91225</v>
      </c>
      <c r="R3815" s="5"/>
    </row>
    <row r="3816" spans="1:18" ht="31.5" x14ac:dyDescent="0.3">
      <c r="A3816" s="7"/>
      <c r="B3816" s="7"/>
      <c r="C3816" s="7"/>
      <c r="D3816" s="7"/>
      <c r="E3816" s="7"/>
      <c r="F3816" s="3" t="s">
        <v>9101</v>
      </c>
      <c r="G3816" s="3">
        <v>4.6510499999999997</v>
      </c>
      <c r="H3816" s="3">
        <v>0</v>
      </c>
      <c r="I3816" s="3">
        <v>0</v>
      </c>
      <c r="J3816" s="3"/>
      <c r="K3816" s="3"/>
      <c r="L3816" s="3"/>
      <c r="M3816" s="3"/>
      <c r="N3816" s="3"/>
      <c r="O3816" s="3"/>
      <c r="P3816" s="3"/>
      <c r="Q3816" s="8">
        <v>4.6510499999999997</v>
      </c>
      <c r="R3816" s="7"/>
    </row>
    <row r="3817" spans="1:18" ht="84" x14ac:dyDescent="0.3">
      <c r="A3817" s="6" t="s">
        <v>2028</v>
      </c>
      <c r="B3817" s="6" t="s">
        <v>10318</v>
      </c>
      <c r="C3817" s="6">
        <v>1E-3</v>
      </c>
      <c r="D3817" s="6">
        <v>2021</v>
      </c>
      <c r="E3817" s="6">
        <v>2022</v>
      </c>
      <c r="F3817" s="3" t="s">
        <v>22</v>
      </c>
      <c r="G3817" s="3">
        <v>31.20898</v>
      </c>
      <c r="H3817" s="3">
        <v>0</v>
      </c>
      <c r="I3817" s="3">
        <v>0</v>
      </c>
      <c r="J3817" s="3"/>
      <c r="K3817" s="3"/>
      <c r="L3817" s="3"/>
      <c r="M3817" s="3"/>
      <c r="N3817" s="3"/>
      <c r="O3817" s="3"/>
      <c r="P3817" s="3"/>
      <c r="Q3817" s="8">
        <v>31.20898</v>
      </c>
      <c r="R3817" s="5" t="s">
        <v>18468</v>
      </c>
    </row>
    <row r="3818" spans="1:18" ht="42" x14ac:dyDescent="0.3">
      <c r="A3818" s="5"/>
      <c r="B3818" s="5"/>
      <c r="C3818" s="5"/>
      <c r="D3818" s="5"/>
      <c r="E3818" s="5"/>
      <c r="F3818" s="3" t="s">
        <v>9100</v>
      </c>
      <c r="G3818" s="3">
        <v>26.557929999999999</v>
      </c>
      <c r="H3818" s="3">
        <v>0</v>
      </c>
      <c r="I3818" s="3">
        <v>0</v>
      </c>
      <c r="J3818" s="3"/>
      <c r="K3818" s="3"/>
      <c r="L3818" s="3"/>
      <c r="M3818" s="3"/>
      <c r="N3818" s="3"/>
      <c r="O3818" s="3"/>
      <c r="P3818" s="3"/>
      <c r="Q3818" s="8">
        <v>26.557929999999999</v>
      </c>
      <c r="R3818" s="5"/>
    </row>
    <row r="3819" spans="1:18" ht="31.5" x14ac:dyDescent="0.3">
      <c r="A3819" s="7"/>
      <c r="B3819" s="7"/>
      <c r="C3819" s="7"/>
      <c r="D3819" s="7"/>
      <c r="E3819" s="7"/>
      <c r="F3819" s="3" t="s">
        <v>9101</v>
      </c>
      <c r="G3819" s="3">
        <v>4.6510499999999997</v>
      </c>
      <c r="H3819" s="3">
        <v>0</v>
      </c>
      <c r="I3819" s="3">
        <v>0</v>
      </c>
      <c r="J3819" s="3"/>
      <c r="K3819" s="3"/>
      <c r="L3819" s="3"/>
      <c r="M3819" s="3"/>
      <c r="N3819" s="3"/>
      <c r="O3819" s="3"/>
      <c r="P3819" s="3"/>
      <c r="Q3819" s="8">
        <v>4.6510499999999997</v>
      </c>
      <c r="R3819" s="7"/>
    </row>
    <row r="3820" spans="1:18" ht="84" x14ac:dyDescent="0.3">
      <c r="A3820" s="6" t="s">
        <v>2029</v>
      </c>
      <c r="B3820" s="6" t="s">
        <v>10319</v>
      </c>
      <c r="C3820" s="6">
        <v>0.01</v>
      </c>
      <c r="D3820" s="6">
        <v>2021</v>
      </c>
      <c r="E3820" s="6">
        <v>2022</v>
      </c>
      <c r="F3820" s="3" t="s">
        <v>22</v>
      </c>
      <c r="G3820" s="3">
        <v>69.113730000000004</v>
      </c>
      <c r="H3820" s="3">
        <v>0</v>
      </c>
      <c r="I3820" s="3">
        <v>0</v>
      </c>
      <c r="J3820" s="3"/>
      <c r="K3820" s="3"/>
      <c r="L3820" s="3"/>
      <c r="M3820" s="3"/>
      <c r="N3820" s="3"/>
      <c r="O3820" s="3"/>
      <c r="P3820" s="3"/>
      <c r="Q3820" s="8">
        <v>69.113730000000004</v>
      </c>
      <c r="R3820" s="5" t="s">
        <v>18469</v>
      </c>
    </row>
    <row r="3821" spans="1:18" ht="42" x14ac:dyDescent="0.3">
      <c r="A3821" s="5"/>
      <c r="B3821" s="5"/>
      <c r="C3821" s="5"/>
      <c r="D3821" s="5"/>
      <c r="E3821" s="5"/>
      <c r="F3821" s="3" t="s">
        <v>9100</v>
      </c>
      <c r="G3821" s="3">
        <v>64.462680000000006</v>
      </c>
      <c r="H3821" s="3">
        <v>0</v>
      </c>
      <c r="I3821" s="3">
        <v>0</v>
      </c>
      <c r="J3821" s="3"/>
      <c r="K3821" s="3"/>
      <c r="L3821" s="3"/>
      <c r="M3821" s="3"/>
      <c r="N3821" s="3"/>
      <c r="O3821" s="3"/>
      <c r="P3821" s="3"/>
      <c r="Q3821" s="8">
        <v>64.462680000000006</v>
      </c>
      <c r="R3821" s="5"/>
    </row>
    <row r="3822" spans="1:18" ht="31.5" x14ac:dyDescent="0.3">
      <c r="A3822" s="7"/>
      <c r="B3822" s="7"/>
      <c r="C3822" s="7"/>
      <c r="D3822" s="7"/>
      <c r="E3822" s="7"/>
      <c r="F3822" s="3" t="s">
        <v>9101</v>
      </c>
      <c r="G3822" s="3">
        <v>4.6510499999999997</v>
      </c>
      <c r="H3822" s="3">
        <v>0</v>
      </c>
      <c r="I3822" s="3">
        <v>0</v>
      </c>
      <c r="J3822" s="3"/>
      <c r="K3822" s="3"/>
      <c r="L3822" s="3"/>
      <c r="M3822" s="3"/>
      <c r="N3822" s="3"/>
      <c r="O3822" s="3"/>
      <c r="P3822" s="3"/>
      <c r="Q3822" s="8">
        <v>4.6510499999999997</v>
      </c>
      <c r="R3822" s="7"/>
    </row>
    <row r="3823" spans="1:18" ht="94.5" x14ac:dyDescent="0.3">
      <c r="A3823" s="6" t="s">
        <v>2030</v>
      </c>
      <c r="B3823" s="6" t="s">
        <v>10320</v>
      </c>
      <c r="C3823" s="6">
        <v>1E-3</v>
      </c>
      <c r="D3823" s="6">
        <v>2021</v>
      </c>
      <c r="E3823" s="6">
        <v>2022</v>
      </c>
      <c r="F3823" s="3" t="s">
        <v>22</v>
      </c>
      <c r="G3823" s="3">
        <v>21.934719999999999</v>
      </c>
      <c r="H3823" s="3">
        <v>0</v>
      </c>
      <c r="I3823" s="3">
        <v>0</v>
      </c>
      <c r="J3823" s="3"/>
      <c r="K3823" s="3"/>
      <c r="L3823" s="3"/>
      <c r="M3823" s="3"/>
      <c r="N3823" s="3"/>
      <c r="O3823" s="3"/>
      <c r="P3823" s="3"/>
      <c r="Q3823" s="8">
        <v>21.934719999999999</v>
      </c>
      <c r="R3823" s="5" t="s">
        <v>18470</v>
      </c>
    </row>
    <row r="3824" spans="1:18" ht="42" x14ac:dyDescent="0.3">
      <c r="A3824" s="5"/>
      <c r="B3824" s="5"/>
      <c r="C3824" s="5"/>
      <c r="D3824" s="5"/>
      <c r="E3824" s="5"/>
      <c r="F3824" s="3" t="s">
        <v>9100</v>
      </c>
      <c r="G3824" s="3">
        <v>17.283670000000001</v>
      </c>
      <c r="H3824" s="3">
        <v>0</v>
      </c>
      <c r="I3824" s="3">
        <v>0</v>
      </c>
      <c r="J3824" s="3"/>
      <c r="K3824" s="3"/>
      <c r="L3824" s="3"/>
      <c r="M3824" s="3"/>
      <c r="N3824" s="3"/>
      <c r="O3824" s="3"/>
      <c r="P3824" s="3"/>
      <c r="Q3824" s="8">
        <v>17.283670000000001</v>
      </c>
      <c r="R3824" s="5"/>
    </row>
    <row r="3825" spans="1:18" ht="31.5" x14ac:dyDescent="0.3">
      <c r="A3825" s="7"/>
      <c r="B3825" s="7"/>
      <c r="C3825" s="7"/>
      <c r="D3825" s="7"/>
      <c r="E3825" s="7"/>
      <c r="F3825" s="3" t="s">
        <v>9101</v>
      </c>
      <c r="G3825" s="3">
        <v>4.6510499999999997</v>
      </c>
      <c r="H3825" s="3">
        <v>0</v>
      </c>
      <c r="I3825" s="3">
        <v>0</v>
      </c>
      <c r="J3825" s="3"/>
      <c r="K3825" s="3"/>
      <c r="L3825" s="3"/>
      <c r="M3825" s="3"/>
      <c r="N3825" s="3"/>
      <c r="O3825" s="3"/>
      <c r="P3825" s="3"/>
      <c r="Q3825" s="8">
        <v>4.6510499999999997</v>
      </c>
      <c r="R3825" s="7"/>
    </row>
    <row r="3826" spans="1:18" ht="84" x14ac:dyDescent="0.3">
      <c r="A3826" s="6" t="s">
        <v>2031</v>
      </c>
      <c r="B3826" s="6" t="s">
        <v>10321</v>
      </c>
      <c r="C3826" s="6">
        <v>1.2999999999999999E-2</v>
      </c>
      <c r="D3826" s="6">
        <v>2021</v>
      </c>
      <c r="E3826" s="6">
        <v>2022</v>
      </c>
      <c r="F3826" s="3" t="s">
        <v>22</v>
      </c>
      <c r="G3826" s="3">
        <v>123.62764</v>
      </c>
      <c r="H3826" s="3">
        <v>0</v>
      </c>
      <c r="I3826" s="3">
        <v>0</v>
      </c>
      <c r="J3826" s="3"/>
      <c r="K3826" s="3"/>
      <c r="L3826" s="3"/>
      <c r="M3826" s="3"/>
      <c r="N3826" s="3"/>
      <c r="O3826" s="3"/>
      <c r="P3826" s="3"/>
      <c r="Q3826" s="8">
        <v>123.62764</v>
      </c>
      <c r="R3826" s="5" t="s">
        <v>18471</v>
      </c>
    </row>
    <row r="3827" spans="1:18" ht="42" x14ac:dyDescent="0.3">
      <c r="A3827" s="5"/>
      <c r="B3827" s="5"/>
      <c r="C3827" s="5"/>
      <c r="D3827" s="5"/>
      <c r="E3827" s="5"/>
      <c r="F3827" s="3" t="s">
        <v>9100</v>
      </c>
      <c r="G3827" s="3">
        <v>118.97659</v>
      </c>
      <c r="H3827" s="3">
        <v>0</v>
      </c>
      <c r="I3827" s="3">
        <v>0</v>
      </c>
      <c r="J3827" s="3"/>
      <c r="K3827" s="3"/>
      <c r="L3827" s="3"/>
      <c r="M3827" s="3"/>
      <c r="N3827" s="3"/>
      <c r="O3827" s="3"/>
      <c r="P3827" s="3"/>
      <c r="Q3827" s="8">
        <v>118.97659</v>
      </c>
      <c r="R3827" s="5"/>
    </row>
    <row r="3828" spans="1:18" ht="31.5" x14ac:dyDescent="0.3">
      <c r="A3828" s="7"/>
      <c r="B3828" s="7"/>
      <c r="C3828" s="7"/>
      <c r="D3828" s="7"/>
      <c r="E3828" s="7"/>
      <c r="F3828" s="3" t="s">
        <v>9101</v>
      </c>
      <c r="G3828" s="3">
        <v>4.6510499999999997</v>
      </c>
      <c r="H3828" s="3">
        <v>0</v>
      </c>
      <c r="I3828" s="3">
        <v>0</v>
      </c>
      <c r="J3828" s="3"/>
      <c r="K3828" s="3"/>
      <c r="L3828" s="3"/>
      <c r="M3828" s="3"/>
      <c r="N3828" s="3"/>
      <c r="O3828" s="3"/>
      <c r="P3828" s="3"/>
      <c r="Q3828" s="8">
        <v>4.6510499999999997</v>
      </c>
      <c r="R3828" s="7"/>
    </row>
    <row r="3829" spans="1:18" ht="73.5" x14ac:dyDescent="0.3">
      <c r="A3829" s="6" t="s">
        <v>2032</v>
      </c>
      <c r="B3829" s="6" t="s">
        <v>10322</v>
      </c>
      <c r="C3829" s="6">
        <v>6.0000000000000001E-3</v>
      </c>
      <c r="D3829" s="6">
        <v>2021</v>
      </c>
      <c r="E3829" s="6">
        <v>2022</v>
      </c>
      <c r="F3829" s="3" t="s">
        <v>22</v>
      </c>
      <c r="G3829" s="3">
        <v>50.422789999999999</v>
      </c>
      <c r="H3829" s="3">
        <v>0</v>
      </c>
      <c r="I3829" s="3">
        <v>0</v>
      </c>
      <c r="J3829" s="3"/>
      <c r="K3829" s="3"/>
      <c r="L3829" s="3"/>
      <c r="M3829" s="3"/>
      <c r="N3829" s="3"/>
      <c r="O3829" s="3"/>
      <c r="P3829" s="3"/>
      <c r="Q3829" s="8">
        <v>50.422789999999999</v>
      </c>
      <c r="R3829" s="5" t="s">
        <v>18472</v>
      </c>
    </row>
    <row r="3830" spans="1:18" ht="42" x14ac:dyDescent="0.3">
      <c r="A3830" s="5"/>
      <c r="B3830" s="5"/>
      <c r="C3830" s="5"/>
      <c r="D3830" s="5"/>
      <c r="E3830" s="5"/>
      <c r="F3830" s="3" t="s">
        <v>9100</v>
      </c>
      <c r="G3830" s="3">
        <v>45.771740000000001</v>
      </c>
      <c r="H3830" s="3">
        <v>0</v>
      </c>
      <c r="I3830" s="3">
        <v>0</v>
      </c>
      <c r="J3830" s="3"/>
      <c r="K3830" s="3"/>
      <c r="L3830" s="3"/>
      <c r="M3830" s="3"/>
      <c r="N3830" s="3"/>
      <c r="O3830" s="3"/>
      <c r="P3830" s="3"/>
      <c r="Q3830" s="8">
        <v>45.771740000000001</v>
      </c>
      <c r="R3830" s="5"/>
    </row>
    <row r="3831" spans="1:18" ht="31.5" x14ac:dyDescent="0.3">
      <c r="A3831" s="7"/>
      <c r="B3831" s="7"/>
      <c r="C3831" s="7"/>
      <c r="D3831" s="7"/>
      <c r="E3831" s="7"/>
      <c r="F3831" s="3" t="s">
        <v>9101</v>
      </c>
      <c r="G3831" s="3">
        <v>4.6510499999999997</v>
      </c>
      <c r="H3831" s="3">
        <v>0</v>
      </c>
      <c r="I3831" s="3">
        <v>0</v>
      </c>
      <c r="J3831" s="3"/>
      <c r="K3831" s="3"/>
      <c r="L3831" s="3"/>
      <c r="M3831" s="3"/>
      <c r="N3831" s="3"/>
      <c r="O3831" s="3"/>
      <c r="P3831" s="3"/>
      <c r="Q3831" s="8">
        <v>4.6510499999999997</v>
      </c>
      <c r="R3831" s="7"/>
    </row>
    <row r="3832" spans="1:18" ht="84" x14ac:dyDescent="0.3">
      <c r="A3832" s="6" t="s">
        <v>2033</v>
      </c>
      <c r="B3832" s="6" t="s">
        <v>10323</v>
      </c>
      <c r="C3832" s="6">
        <v>1E-3</v>
      </c>
      <c r="D3832" s="6">
        <v>2021</v>
      </c>
      <c r="E3832" s="6">
        <v>2022</v>
      </c>
      <c r="F3832" s="3" t="s">
        <v>22</v>
      </c>
      <c r="G3832" s="3">
        <v>25.258289999999999</v>
      </c>
      <c r="H3832" s="3">
        <v>0</v>
      </c>
      <c r="I3832" s="3">
        <v>0</v>
      </c>
      <c r="J3832" s="3"/>
      <c r="K3832" s="3"/>
      <c r="L3832" s="3"/>
      <c r="M3832" s="3"/>
      <c r="N3832" s="3"/>
      <c r="O3832" s="3"/>
      <c r="P3832" s="3"/>
      <c r="Q3832" s="8">
        <v>25.258289999999999</v>
      </c>
      <c r="R3832" s="5" t="s">
        <v>18473</v>
      </c>
    </row>
    <row r="3833" spans="1:18" ht="42" x14ac:dyDescent="0.3">
      <c r="A3833" s="5"/>
      <c r="B3833" s="5"/>
      <c r="C3833" s="5"/>
      <c r="D3833" s="5"/>
      <c r="E3833" s="5"/>
      <c r="F3833" s="3" t="s">
        <v>9100</v>
      </c>
      <c r="G3833" s="3">
        <v>20.607240000000001</v>
      </c>
      <c r="H3833" s="3">
        <v>0</v>
      </c>
      <c r="I3833" s="3">
        <v>0</v>
      </c>
      <c r="J3833" s="3"/>
      <c r="K3833" s="3"/>
      <c r="L3833" s="3"/>
      <c r="M3833" s="3"/>
      <c r="N3833" s="3"/>
      <c r="O3833" s="3"/>
      <c r="P3833" s="3"/>
      <c r="Q3833" s="8">
        <v>20.607240000000001</v>
      </c>
      <c r="R3833" s="5"/>
    </row>
    <row r="3834" spans="1:18" ht="31.5" x14ac:dyDescent="0.3">
      <c r="A3834" s="7"/>
      <c r="B3834" s="7"/>
      <c r="C3834" s="7"/>
      <c r="D3834" s="7"/>
      <c r="E3834" s="7"/>
      <c r="F3834" s="3" t="s">
        <v>9101</v>
      </c>
      <c r="G3834" s="3">
        <v>4.6510499999999997</v>
      </c>
      <c r="H3834" s="3">
        <v>0</v>
      </c>
      <c r="I3834" s="3">
        <v>0</v>
      </c>
      <c r="J3834" s="3"/>
      <c r="K3834" s="3"/>
      <c r="L3834" s="3"/>
      <c r="M3834" s="3"/>
      <c r="N3834" s="3"/>
      <c r="O3834" s="3"/>
      <c r="P3834" s="3"/>
      <c r="Q3834" s="8">
        <v>4.6510499999999997</v>
      </c>
      <c r="R3834" s="7"/>
    </row>
    <row r="3835" spans="1:18" ht="94.5" x14ac:dyDescent="0.3">
      <c r="A3835" s="6" t="s">
        <v>2034</v>
      </c>
      <c r="B3835" s="6" t="s">
        <v>10324</v>
      </c>
      <c r="C3835" s="6">
        <v>8.0000000000000002E-3</v>
      </c>
      <c r="D3835" s="6">
        <v>2021</v>
      </c>
      <c r="E3835" s="6">
        <v>2022</v>
      </c>
      <c r="F3835" s="3" t="s">
        <v>22</v>
      </c>
      <c r="G3835" s="3">
        <v>45.991630000000001</v>
      </c>
      <c r="H3835" s="3">
        <v>0</v>
      </c>
      <c r="I3835" s="3">
        <v>0</v>
      </c>
      <c r="J3835" s="3"/>
      <c r="K3835" s="3"/>
      <c r="L3835" s="3"/>
      <c r="M3835" s="3"/>
      <c r="N3835" s="3"/>
      <c r="O3835" s="3"/>
      <c r="P3835" s="3"/>
      <c r="Q3835" s="8">
        <v>45.991630000000001</v>
      </c>
      <c r="R3835" s="5" t="s">
        <v>18474</v>
      </c>
    </row>
    <row r="3836" spans="1:18" ht="42" x14ac:dyDescent="0.3">
      <c r="A3836" s="5"/>
      <c r="B3836" s="5"/>
      <c r="C3836" s="5"/>
      <c r="D3836" s="5"/>
      <c r="E3836" s="5"/>
      <c r="F3836" s="3" t="s">
        <v>9100</v>
      </c>
      <c r="G3836" s="3">
        <v>41.340580000000003</v>
      </c>
      <c r="H3836" s="3">
        <v>0</v>
      </c>
      <c r="I3836" s="3">
        <v>0</v>
      </c>
      <c r="J3836" s="3"/>
      <c r="K3836" s="3"/>
      <c r="L3836" s="3"/>
      <c r="M3836" s="3"/>
      <c r="N3836" s="3"/>
      <c r="O3836" s="3"/>
      <c r="P3836" s="3"/>
      <c r="Q3836" s="8">
        <v>41.340580000000003</v>
      </c>
      <c r="R3836" s="5"/>
    </row>
    <row r="3837" spans="1:18" ht="31.5" x14ac:dyDescent="0.3">
      <c r="A3837" s="7"/>
      <c r="B3837" s="7"/>
      <c r="C3837" s="7"/>
      <c r="D3837" s="7"/>
      <c r="E3837" s="7"/>
      <c r="F3837" s="3" t="s">
        <v>9101</v>
      </c>
      <c r="G3837" s="3">
        <v>4.6510499999999997</v>
      </c>
      <c r="H3837" s="3">
        <v>0</v>
      </c>
      <c r="I3837" s="3">
        <v>0</v>
      </c>
      <c r="J3837" s="3"/>
      <c r="K3837" s="3"/>
      <c r="L3837" s="3"/>
      <c r="M3837" s="3"/>
      <c r="N3837" s="3"/>
      <c r="O3837" s="3"/>
      <c r="P3837" s="3"/>
      <c r="Q3837" s="8">
        <v>4.6510499999999997</v>
      </c>
      <c r="R3837" s="7"/>
    </row>
    <row r="3838" spans="1:18" ht="84" x14ac:dyDescent="0.3">
      <c r="A3838" s="6" t="s">
        <v>2035</v>
      </c>
      <c r="B3838" s="6" t="s">
        <v>10325</v>
      </c>
      <c r="C3838" s="6">
        <v>1E-3</v>
      </c>
      <c r="D3838" s="6">
        <v>2021</v>
      </c>
      <c r="E3838" s="6">
        <v>2022</v>
      </c>
      <c r="F3838" s="3" t="s">
        <v>22</v>
      </c>
      <c r="G3838" s="3">
        <v>14.39908</v>
      </c>
      <c r="H3838" s="3">
        <v>0</v>
      </c>
      <c r="I3838" s="3">
        <v>0</v>
      </c>
      <c r="J3838" s="3"/>
      <c r="K3838" s="3"/>
      <c r="L3838" s="3"/>
      <c r="M3838" s="3"/>
      <c r="N3838" s="3"/>
      <c r="O3838" s="3"/>
      <c r="P3838" s="3"/>
      <c r="Q3838" s="8">
        <v>14.39908</v>
      </c>
      <c r="R3838" s="5" t="s">
        <v>18475</v>
      </c>
    </row>
    <row r="3839" spans="1:18" ht="42" x14ac:dyDescent="0.3">
      <c r="A3839" s="5"/>
      <c r="B3839" s="5"/>
      <c r="C3839" s="5"/>
      <c r="D3839" s="5"/>
      <c r="E3839" s="5"/>
      <c r="F3839" s="3" t="s">
        <v>9100</v>
      </c>
      <c r="G3839" s="3">
        <v>9.74803</v>
      </c>
      <c r="H3839" s="3">
        <v>0</v>
      </c>
      <c r="I3839" s="3">
        <v>0</v>
      </c>
      <c r="J3839" s="3"/>
      <c r="K3839" s="3"/>
      <c r="L3839" s="3"/>
      <c r="M3839" s="3"/>
      <c r="N3839" s="3"/>
      <c r="O3839" s="3"/>
      <c r="P3839" s="3"/>
      <c r="Q3839" s="8">
        <v>9.74803</v>
      </c>
      <c r="R3839" s="5"/>
    </row>
    <row r="3840" spans="1:18" ht="31.5" x14ac:dyDescent="0.3">
      <c r="A3840" s="7"/>
      <c r="B3840" s="7"/>
      <c r="C3840" s="7"/>
      <c r="D3840" s="7"/>
      <c r="E3840" s="7"/>
      <c r="F3840" s="3" t="s">
        <v>9101</v>
      </c>
      <c r="G3840" s="3">
        <v>4.6510499999999997</v>
      </c>
      <c r="H3840" s="3">
        <v>0</v>
      </c>
      <c r="I3840" s="3">
        <v>0</v>
      </c>
      <c r="J3840" s="3"/>
      <c r="K3840" s="3"/>
      <c r="L3840" s="3"/>
      <c r="M3840" s="3"/>
      <c r="N3840" s="3"/>
      <c r="O3840" s="3"/>
      <c r="P3840" s="3"/>
      <c r="Q3840" s="8">
        <v>4.6510499999999997</v>
      </c>
      <c r="R3840" s="7"/>
    </row>
    <row r="3841" spans="1:18" ht="84" x14ac:dyDescent="0.3">
      <c r="A3841" s="6" t="s">
        <v>2036</v>
      </c>
      <c r="B3841" s="6" t="s">
        <v>10326</v>
      </c>
      <c r="C3841" s="6">
        <v>9.4999999999999998E-3</v>
      </c>
      <c r="D3841" s="6">
        <v>2022</v>
      </c>
      <c r="E3841" s="6">
        <v>2023</v>
      </c>
      <c r="F3841" s="3" t="s">
        <v>22</v>
      </c>
      <c r="G3841" s="3">
        <v>0</v>
      </c>
      <c r="H3841" s="3">
        <v>91.550210000000007</v>
      </c>
      <c r="I3841" s="3">
        <v>0</v>
      </c>
      <c r="J3841" s="3"/>
      <c r="K3841" s="3"/>
      <c r="L3841" s="3"/>
      <c r="M3841" s="3"/>
      <c r="N3841" s="3"/>
      <c r="O3841" s="3"/>
      <c r="P3841" s="3"/>
      <c r="Q3841" s="8">
        <v>91.550210000000007</v>
      </c>
      <c r="R3841" s="5" t="s">
        <v>18476</v>
      </c>
    </row>
    <row r="3842" spans="1:18" ht="42" x14ac:dyDescent="0.3">
      <c r="A3842" s="5"/>
      <c r="B3842" s="5"/>
      <c r="C3842" s="5"/>
      <c r="D3842" s="5"/>
      <c r="E3842" s="5"/>
      <c r="F3842" s="3" t="s">
        <v>9100</v>
      </c>
      <c r="G3842" s="3">
        <v>0</v>
      </c>
      <c r="H3842" s="3">
        <v>85.424620000000004</v>
      </c>
      <c r="I3842" s="3">
        <v>0</v>
      </c>
      <c r="J3842" s="3"/>
      <c r="K3842" s="3"/>
      <c r="L3842" s="3"/>
      <c r="M3842" s="3"/>
      <c r="N3842" s="3"/>
      <c r="O3842" s="3"/>
      <c r="P3842" s="3"/>
      <c r="Q3842" s="8">
        <v>85.424620000000004</v>
      </c>
      <c r="R3842" s="5"/>
    </row>
    <row r="3843" spans="1:18" ht="31.5" x14ac:dyDescent="0.3">
      <c r="A3843" s="7"/>
      <c r="B3843" s="7"/>
      <c r="C3843" s="7"/>
      <c r="D3843" s="7"/>
      <c r="E3843" s="7"/>
      <c r="F3843" s="3" t="s">
        <v>9101</v>
      </c>
      <c r="G3843" s="3">
        <v>0</v>
      </c>
      <c r="H3843" s="3">
        <v>6.1255899999999999</v>
      </c>
      <c r="I3843" s="3">
        <v>0</v>
      </c>
      <c r="J3843" s="3"/>
      <c r="K3843" s="3"/>
      <c r="L3843" s="3"/>
      <c r="M3843" s="3"/>
      <c r="N3843" s="3"/>
      <c r="O3843" s="3"/>
      <c r="P3843" s="3"/>
      <c r="Q3843" s="8">
        <v>6.1255899999999999</v>
      </c>
      <c r="R3843" s="7"/>
    </row>
    <row r="3844" spans="1:18" ht="84" x14ac:dyDescent="0.3">
      <c r="A3844" s="6" t="s">
        <v>2037</v>
      </c>
      <c r="B3844" s="6" t="s">
        <v>10327</v>
      </c>
      <c r="C3844" s="6">
        <v>2E-3</v>
      </c>
      <c r="D3844" s="6">
        <v>2022</v>
      </c>
      <c r="E3844" s="6">
        <v>2023</v>
      </c>
      <c r="F3844" s="3" t="s">
        <v>22</v>
      </c>
      <c r="G3844" s="3">
        <v>0</v>
      </c>
      <c r="H3844" s="3">
        <v>41.929780000000001</v>
      </c>
      <c r="I3844" s="3">
        <v>0</v>
      </c>
      <c r="J3844" s="3"/>
      <c r="K3844" s="3"/>
      <c r="L3844" s="3"/>
      <c r="M3844" s="3"/>
      <c r="N3844" s="3"/>
      <c r="O3844" s="3"/>
      <c r="P3844" s="3"/>
      <c r="Q3844" s="8">
        <v>41.929780000000001</v>
      </c>
      <c r="R3844" s="5" t="s">
        <v>18477</v>
      </c>
    </row>
    <row r="3845" spans="1:18" ht="42" x14ac:dyDescent="0.3">
      <c r="A3845" s="5"/>
      <c r="B3845" s="5"/>
      <c r="C3845" s="5"/>
      <c r="D3845" s="5"/>
      <c r="E3845" s="5"/>
      <c r="F3845" s="3" t="s">
        <v>9100</v>
      </c>
      <c r="G3845" s="3">
        <v>0</v>
      </c>
      <c r="H3845" s="3">
        <v>35.804189999999998</v>
      </c>
      <c r="I3845" s="3">
        <v>0</v>
      </c>
      <c r="J3845" s="3"/>
      <c r="K3845" s="3"/>
      <c r="L3845" s="3"/>
      <c r="M3845" s="3"/>
      <c r="N3845" s="3"/>
      <c r="O3845" s="3"/>
      <c r="P3845" s="3"/>
      <c r="Q3845" s="8">
        <v>35.804189999999998</v>
      </c>
      <c r="R3845" s="5"/>
    </row>
    <row r="3846" spans="1:18" ht="31.5" x14ac:dyDescent="0.3">
      <c r="A3846" s="7"/>
      <c r="B3846" s="7"/>
      <c r="C3846" s="7"/>
      <c r="D3846" s="7"/>
      <c r="E3846" s="7"/>
      <c r="F3846" s="3" t="s">
        <v>9101</v>
      </c>
      <c r="G3846" s="3">
        <v>0</v>
      </c>
      <c r="H3846" s="3">
        <v>6.1255899999999999</v>
      </c>
      <c r="I3846" s="3">
        <v>0</v>
      </c>
      <c r="J3846" s="3"/>
      <c r="K3846" s="3"/>
      <c r="L3846" s="3"/>
      <c r="M3846" s="3"/>
      <c r="N3846" s="3"/>
      <c r="O3846" s="3"/>
      <c r="P3846" s="3"/>
      <c r="Q3846" s="8">
        <v>6.1255899999999999</v>
      </c>
      <c r="R3846" s="7"/>
    </row>
    <row r="3847" spans="1:18" ht="73.5" x14ac:dyDescent="0.3">
      <c r="A3847" s="6" t="s">
        <v>2038</v>
      </c>
      <c r="B3847" s="6" t="s">
        <v>10328</v>
      </c>
      <c r="C3847" s="6">
        <v>3.0000000000000001E-3</v>
      </c>
      <c r="D3847" s="6">
        <v>2021</v>
      </c>
      <c r="E3847" s="6">
        <v>2022</v>
      </c>
      <c r="F3847" s="3" t="s">
        <v>22</v>
      </c>
      <c r="G3847" s="3">
        <v>31.370149999999999</v>
      </c>
      <c r="H3847" s="3">
        <v>0</v>
      </c>
      <c r="I3847" s="3">
        <v>0</v>
      </c>
      <c r="J3847" s="3"/>
      <c r="K3847" s="3"/>
      <c r="L3847" s="3"/>
      <c r="M3847" s="3"/>
      <c r="N3847" s="3"/>
      <c r="O3847" s="3"/>
      <c r="P3847" s="3"/>
      <c r="Q3847" s="8">
        <v>31.370149999999999</v>
      </c>
      <c r="R3847" s="5" t="s">
        <v>18478</v>
      </c>
    </row>
    <row r="3848" spans="1:18" ht="42" x14ac:dyDescent="0.3">
      <c r="A3848" s="5"/>
      <c r="B3848" s="5"/>
      <c r="C3848" s="5"/>
      <c r="D3848" s="5"/>
      <c r="E3848" s="5"/>
      <c r="F3848" s="3" t="s">
        <v>9100</v>
      </c>
      <c r="G3848" s="3">
        <v>26.719100000000001</v>
      </c>
      <c r="H3848" s="3">
        <v>0</v>
      </c>
      <c r="I3848" s="3">
        <v>0</v>
      </c>
      <c r="J3848" s="3"/>
      <c r="K3848" s="3"/>
      <c r="L3848" s="3"/>
      <c r="M3848" s="3"/>
      <c r="N3848" s="3"/>
      <c r="O3848" s="3"/>
      <c r="P3848" s="3"/>
      <c r="Q3848" s="8">
        <v>26.719100000000001</v>
      </c>
      <c r="R3848" s="5"/>
    </row>
    <row r="3849" spans="1:18" ht="31.5" x14ac:dyDescent="0.3">
      <c r="A3849" s="7"/>
      <c r="B3849" s="7"/>
      <c r="C3849" s="7"/>
      <c r="D3849" s="7"/>
      <c r="E3849" s="7"/>
      <c r="F3849" s="3" t="s">
        <v>9101</v>
      </c>
      <c r="G3849" s="3">
        <v>4.6510499999999997</v>
      </c>
      <c r="H3849" s="3">
        <v>0</v>
      </c>
      <c r="I3849" s="3">
        <v>0</v>
      </c>
      <c r="J3849" s="3"/>
      <c r="K3849" s="3"/>
      <c r="L3849" s="3"/>
      <c r="M3849" s="3"/>
      <c r="N3849" s="3"/>
      <c r="O3849" s="3"/>
      <c r="P3849" s="3"/>
      <c r="Q3849" s="8">
        <v>4.6510499999999997</v>
      </c>
      <c r="R3849" s="7"/>
    </row>
    <row r="3850" spans="1:18" ht="84" x14ac:dyDescent="0.3">
      <c r="A3850" s="6" t="s">
        <v>2039</v>
      </c>
      <c r="B3850" s="6" t="s">
        <v>10329</v>
      </c>
      <c r="C3850" s="6">
        <v>6.0000000000000001E-3</v>
      </c>
      <c r="D3850" s="6">
        <v>2021</v>
      </c>
      <c r="E3850" s="6">
        <v>2022</v>
      </c>
      <c r="F3850" s="3" t="s">
        <v>22</v>
      </c>
      <c r="G3850" s="3">
        <v>61.923920000000003</v>
      </c>
      <c r="H3850" s="3">
        <v>0</v>
      </c>
      <c r="I3850" s="3">
        <v>0</v>
      </c>
      <c r="J3850" s="3"/>
      <c r="K3850" s="3"/>
      <c r="L3850" s="3"/>
      <c r="M3850" s="3"/>
      <c r="N3850" s="3"/>
      <c r="O3850" s="3"/>
      <c r="P3850" s="3"/>
      <c r="Q3850" s="8">
        <v>61.923920000000003</v>
      </c>
      <c r="R3850" s="5" t="s">
        <v>18479</v>
      </c>
    </row>
    <row r="3851" spans="1:18" ht="42" x14ac:dyDescent="0.3">
      <c r="A3851" s="5"/>
      <c r="B3851" s="5"/>
      <c r="C3851" s="5"/>
      <c r="D3851" s="5"/>
      <c r="E3851" s="5"/>
      <c r="F3851" s="3" t="s">
        <v>9100</v>
      </c>
      <c r="G3851" s="3">
        <v>57.272869999999998</v>
      </c>
      <c r="H3851" s="3">
        <v>0</v>
      </c>
      <c r="I3851" s="3">
        <v>0</v>
      </c>
      <c r="J3851" s="3"/>
      <c r="K3851" s="3"/>
      <c r="L3851" s="3"/>
      <c r="M3851" s="3"/>
      <c r="N3851" s="3"/>
      <c r="O3851" s="3"/>
      <c r="P3851" s="3"/>
      <c r="Q3851" s="8">
        <v>57.272869999999998</v>
      </c>
      <c r="R3851" s="5"/>
    </row>
    <row r="3852" spans="1:18" ht="31.5" x14ac:dyDescent="0.3">
      <c r="A3852" s="7"/>
      <c r="B3852" s="7"/>
      <c r="C3852" s="7"/>
      <c r="D3852" s="7"/>
      <c r="E3852" s="7"/>
      <c r="F3852" s="3" t="s">
        <v>9101</v>
      </c>
      <c r="G3852" s="3">
        <v>4.6510499999999997</v>
      </c>
      <c r="H3852" s="3">
        <v>0</v>
      </c>
      <c r="I3852" s="3">
        <v>0</v>
      </c>
      <c r="J3852" s="3"/>
      <c r="K3852" s="3"/>
      <c r="L3852" s="3"/>
      <c r="M3852" s="3"/>
      <c r="N3852" s="3"/>
      <c r="O3852" s="3"/>
      <c r="P3852" s="3"/>
      <c r="Q3852" s="8">
        <v>4.6510499999999997</v>
      </c>
      <c r="R3852" s="7"/>
    </row>
    <row r="3853" spans="1:18" ht="84" x14ac:dyDescent="0.3">
      <c r="A3853" s="6" t="s">
        <v>2040</v>
      </c>
      <c r="B3853" s="6" t="s">
        <v>10330</v>
      </c>
      <c r="C3853" s="6">
        <v>0.01</v>
      </c>
      <c r="D3853" s="6">
        <v>2021</v>
      </c>
      <c r="E3853" s="6">
        <v>2022</v>
      </c>
      <c r="F3853" s="3" t="s">
        <v>22</v>
      </c>
      <c r="G3853" s="3">
        <v>68.119649999999993</v>
      </c>
      <c r="H3853" s="3">
        <v>0</v>
      </c>
      <c r="I3853" s="3">
        <v>0</v>
      </c>
      <c r="J3853" s="3"/>
      <c r="K3853" s="3"/>
      <c r="L3853" s="3"/>
      <c r="M3853" s="3"/>
      <c r="N3853" s="3"/>
      <c r="O3853" s="3"/>
      <c r="P3853" s="3"/>
      <c r="Q3853" s="8">
        <v>68.119649999999993</v>
      </c>
      <c r="R3853" s="5" t="s">
        <v>18480</v>
      </c>
    </row>
    <row r="3854" spans="1:18" ht="42" x14ac:dyDescent="0.3">
      <c r="A3854" s="5"/>
      <c r="B3854" s="5"/>
      <c r="C3854" s="5"/>
      <c r="D3854" s="5"/>
      <c r="E3854" s="5"/>
      <c r="F3854" s="3" t="s">
        <v>9100</v>
      </c>
      <c r="G3854" s="3">
        <v>63.468600000000002</v>
      </c>
      <c r="H3854" s="3">
        <v>0</v>
      </c>
      <c r="I3854" s="3">
        <v>0</v>
      </c>
      <c r="J3854" s="3"/>
      <c r="K3854" s="3"/>
      <c r="L3854" s="3"/>
      <c r="M3854" s="3"/>
      <c r="N3854" s="3"/>
      <c r="O3854" s="3"/>
      <c r="P3854" s="3"/>
      <c r="Q3854" s="8">
        <v>63.468600000000002</v>
      </c>
      <c r="R3854" s="5"/>
    </row>
    <row r="3855" spans="1:18" ht="31.5" x14ac:dyDescent="0.3">
      <c r="A3855" s="7"/>
      <c r="B3855" s="7"/>
      <c r="C3855" s="7"/>
      <c r="D3855" s="7"/>
      <c r="E3855" s="7"/>
      <c r="F3855" s="3" t="s">
        <v>9101</v>
      </c>
      <c r="G3855" s="3">
        <v>4.6510499999999997</v>
      </c>
      <c r="H3855" s="3">
        <v>0</v>
      </c>
      <c r="I3855" s="3">
        <v>0</v>
      </c>
      <c r="J3855" s="3"/>
      <c r="K3855" s="3"/>
      <c r="L3855" s="3"/>
      <c r="M3855" s="3"/>
      <c r="N3855" s="3"/>
      <c r="O3855" s="3"/>
      <c r="P3855" s="3"/>
      <c r="Q3855" s="8">
        <v>4.6510499999999997</v>
      </c>
      <c r="R3855" s="7"/>
    </row>
    <row r="3856" spans="1:18" ht="73.5" x14ac:dyDescent="0.3">
      <c r="A3856" s="6" t="s">
        <v>2041</v>
      </c>
      <c r="B3856" s="6" t="s">
        <v>10331</v>
      </c>
      <c r="C3856" s="6">
        <v>8.9999999999999993E-3</v>
      </c>
      <c r="D3856" s="6">
        <v>2021</v>
      </c>
      <c r="E3856" s="6">
        <v>2022</v>
      </c>
      <c r="F3856" s="3" t="s">
        <v>22</v>
      </c>
      <c r="G3856" s="3">
        <v>41.715470000000003</v>
      </c>
      <c r="H3856" s="3">
        <v>0</v>
      </c>
      <c r="I3856" s="3">
        <v>0</v>
      </c>
      <c r="J3856" s="3"/>
      <c r="K3856" s="3"/>
      <c r="L3856" s="3"/>
      <c r="M3856" s="3"/>
      <c r="N3856" s="3"/>
      <c r="O3856" s="3"/>
      <c r="P3856" s="3"/>
      <c r="Q3856" s="8">
        <v>41.715470000000003</v>
      </c>
      <c r="R3856" s="5" t="s">
        <v>18481</v>
      </c>
    </row>
    <row r="3857" spans="1:18" ht="42" x14ac:dyDescent="0.3">
      <c r="A3857" s="5"/>
      <c r="B3857" s="5"/>
      <c r="C3857" s="5"/>
      <c r="D3857" s="5"/>
      <c r="E3857" s="5"/>
      <c r="F3857" s="3" t="s">
        <v>9100</v>
      </c>
      <c r="G3857" s="3">
        <v>37.064419999999998</v>
      </c>
      <c r="H3857" s="3">
        <v>0</v>
      </c>
      <c r="I3857" s="3">
        <v>0</v>
      </c>
      <c r="J3857" s="3"/>
      <c r="K3857" s="3"/>
      <c r="L3857" s="3"/>
      <c r="M3857" s="3"/>
      <c r="N3857" s="3"/>
      <c r="O3857" s="3"/>
      <c r="P3857" s="3"/>
      <c r="Q3857" s="8">
        <v>37.064419999999998</v>
      </c>
      <c r="R3857" s="5"/>
    </row>
    <row r="3858" spans="1:18" ht="31.5" x14ac:dyDescent="0.3">
      <c r="A3858" s="7"/>
      <c r="B3858" s="7"/>
      <c r="C3858" s="7"/>
      <c r="D3858" s="7"/>
      <c r="E3858" s="7"/>
      <c r="F3858" s="3" t="s">
        <v>9101</v>
      </c>
      <c r="G3858" s="3">
        <v>4.6510499999999997</v>
      </c>
      <c r="H3858" s="3">
        <v>0</v>
      </c>
      <c r="I3858" s="3">
        <v>0</v>
      </c>
      <c r="J3858" s="3"/>
      <c r="K3858" s="3"/>
      <c r="L3858" s="3"/>
      <c r="M3858" s="3"/>
      <c r="N3858" s="3"/>
      <c r="O3858" s="3"/>
      <c r="P3858" s="3"/>
      <c r="Q3858" s="8">
        <v>4.6510499999999997</v>
      </c>
      <c r="R3858" s="7"/>
    </row>
    <row r="3859" spans="1:18" ht="73.5" x14ac:dyDescent="0.3">
      <c r="A3859" s="6" t="s">
        <v>2042</v>
      </c>
      <c r="B3859" s="6" t="s">
        <v>10332</v>
      </c>
      <c r="C3859" s="6">
        <v>8.9999999999999993E-3</v>
      </c>
      <c r="D3859" s="6">
        <v>2021</v>
      </c>
      <c r="E3859" s="6">
        <v>2022</v>
      </c>
      <c r="F3859" s="3" t="s">
        <v>22</v>
      </c>
      <c r="G3859" s="3">
        <v>101.67139</v>
      </c>
      <c r="H3859" s="3">
        <v>0</v>
      </c>
      <c r="I3859" s="3">
        <v>0</v>
      </c>
      <c r="J3859" s="3"/>
      <c r="K3859" s="3"/>
      <c r="L3859" s="3"/>
      <c r="M3859" s="3"/>
      <c r="N3859" s="3"/>
      <c r="O3859" s="3"/>
      <c r="P3859" s="3"/>
      <c r="Q3859" s="8">
        <v>101.67139</v>
      </c>
      <c r="R3859" s="5" t="s">
        <v>18482</v>
      </c>
    </row>
    <row r="3860" spans="1:18" ht="42" x14ac:dyDescent="0.3">
      <c r="A3860" s="5"/>
      <c r="B3860" s="5"/>
      <c r="C3860" s="5"/>
      <c r="D3860" s="5"/>
      <c r="E3860" s="5"/>
      <c r="F3860" s="3" t="s">
        <v>9100</v>
      </c>
      <c r="G3860" s="3">
        <v>97.020340000000004</v>
      </c>
      <c r="H3860" s="3">
        <v>0</v>
      </c>
      <c r="I3860" s="3">
        <v>0</v>
      </c>
      <c r="J3860" s="3"/>
      <c r="K3860" s="3"/>
      <c r="L3860" s="3"/>
      <c r="M3860" s="3"/>
      <c r="N3860" s="3"/>
      <c r="O3860" s="3"/>
      <c r="P3860" s="3"/>
      <c r="Q3860" s="8">
        <v>97.020340000000004</v>
      </c>
      <c r="R3860" s="5"/>
    </row>
    <row r="3861" spans="1:18" ht="31.5" x14ac:dyDescent="0.3">
      <c r="A3861" s="7"/>
      <c r="B3861" s="7"/>
      <c r="C3861" s="7"/>
      <c r="D3861" s="7"/>
      <c r="E3861" s="7"/>
      <c r="F3861" s="3" t="s">
        <v>9101</v>
      </c>
      <c r="G3861" s="3">
        <v>4.6510499999999997</v>
      </c>
      <c r="H3861" s="3">
        <v>0</v>
      </c>
      <c r="I3861" s="3">
        <v>0</v>
      </c>
      <c r="J3861" s="3"/>
      <c r="K3861" s="3"/>
      <c r="L3861" s="3"/>
      <c r="M3861" s="3"/>
      <c r="N3861" s="3"/>
      <c r="O3861" s="3"/>
      <c r="P3861" s="3"/>
      <c r="Q3861" s="8">
        <v>4.6510499999999997</v>
      </c>
      <c r="R3861" s="7"/>
    </row>
    <row r="3862" spans="1:18" ht="84" x14ac:dyDescent="0.3">
      <c r="A3862" s="6" t="s">
        <v>2043</v>
      </c>
      <c r="B3862" s="6" t="s">
        <v>10333</v>
      </c>
      <c r="C3862" s="6">
        <v>1.0999999999999999E-2</v>
      </c>
      <c r="D3862" s="6">
        <v>2022</v>
      </c>
      <c r="E3862" s="6">
        <v>2023</v>
      </c>
      <c r="F3862" s="3" t="s">
        <v>22</v>
      </c>
      <c r="G3862" s="3">
        <v>0</v>
      </c>
      <c r="H3862" s="3">
        <v>73.863230000000001</v>
      </c>
      <c r="I3862" s="3">
        <v>0</v>
      </c>
      <c r="J3862" s="3"/>
      <c r="K3862" s="3"/>
      <c r="L3862" s="3"/>
      <c r="M3862" s="3"/>
      <c r="N3862" s="3"/>
      <c r="O3862" s="3"/>
      <c r="P3862" s="3"/>
      <c r="Q3862" s="8">
        <v>73.863230000000001</v>
      </c>
      <c r="R3862" s="5" t="s">
        <v>18483</v>
      </c>
    </row>
    <row r="3863" spans="1:18" ht="42" x14ac:dyDescent="0.3">
      <c r="A3863" s="5"/>
      <c r="B3863" s="5"/>
      <c r="C3863" s="5"/>
      <c r="D3863" s="5"/>
      <c r="E3863" s="5"/>
      <c r="F3863" s="3" t="s">
        <v>9100</v>
      </c>
      <c r="G3863" s="3">
        <v>0</v>
      </c>
      <c r="H3863" s="3">
        <v>67.737639999999999</v>
      </c>
      <c r="I3863" s="3">
        <v>0</v>
      </c>
      <c r="J3863" s="3"/>
      <c r="K3863" s="3"/>
      <c r="L3863" s="3"/>
      <c r="M3863" s="3"/>
      <c r="N3863" s="3"/>
      <c r="O3863" s="3"/>
      <c r="P3863" s="3"/>
      <c r="Q3863" s="8">
        <v>67.737639999999999</v>
      </c>
      <c r="R3863" s="5"/>
    </row>
    <row r="3864" spans="1:18" ht="31.5" x14ac:dyDescent="0.3">
      <c r="A3864" s="7"/>
      <c r="B3864" s="7"/>
      <c r="C3864" s="7"/>
      <c r="D3864" s="7"/>
      <c r="E3864" s="7"/>
      <c r="F3864" s="3" t="s">
        <v>9101</v>
      </c>
      <c r="G3864" s="3">
        <v>0</v>
      </c>
      <c r="H3864" s="3">
        <v>6.1255899999999999</v>
      </c>
      <c r="I3864" s="3">
        <v>0</v>
      </c>
      <c r="J3864" s="3"/>
      <c r="K3864" s="3"/>
      <c r="L3864" s="3"/>
      <c r="M3864" s="3"/>
      <c r="N3864" s="3"/>
      <c r="O3864" s="3"/>
      <c r="P3864" s="3"/>
      <c r="Q3864" s="8">
        <v>6.1255899999999999</v>
      </c>
      <c r="R3864" s="7"/>
    </row>
    <row r="3865" spans="1:18" ht="73.5" x14ac:dyDescent="0.3">
      <c r="A3865" s="6" t="s">
        <v>2044</v>
      </c>
      <c r="B3865" s="6" t="s">
        <v>10334</v>
      </c>
      <c r="C3865" s="6">
        <v>3.0000000000000001E-3</v>
      </c>
      <c r="D3865" s="6">
        <v>2022</v>
      </c>
      <c r="E3865" s="6">
        <v>2023</v>
      </c>
      <c r="F3865" s="3" t="s">
        <v>22</v>
      </c>
      <c r="G3865" s="3">
        <v>0</v>
      </c>
      <c r="H3865" s="3">
        <v>51.540179999999999</v>
      </c>
      <c r="I3865" s="3">
        <v>0</v>
      </c>
      <c r="J3865" s="3"/>
      <c r="K3865" s="3"/>
      <c r="L3865" s="3"/>
      <c r="M3865" s="3"/>
      <c r="N3865" s="3"/>
      <c r="O3865" s="3"/>
      <c r="P3865" s="3"/>
      <c r="Q3865" s="8">
        <v>51.540179999999999</v>
      </c>
      <c r="R3865" s="5" t="s">
        <v>18484</v>
      </c>
    </row>
    <row r="3866" spans="1:18" ht="42" x14ac:dyDescent="0.3">
      <c r="A3866" s="5"/>
      <c r="B3866" s="5"/>
      <c r="C3866" s="5"/>
      <c r="D3866" s="5"/>
      <c r="E3866" s="5"/>
      <c r="F3866" s="3" t="s">
        <v>9100</v>
      </c>
      <c r="G3866" s="3">
        <v>0</v>
      </c>
      <c r="H3866" s="3">
        <v>45.414589999999997</v>
      </c>
      <c r="I3866" s="3">
        <v>0</v>
      </c>
      <c r="J3866" s="3"/>
      <c r="K3866" s="3"/>
      <c r="L3866" s="3"/>
      <c r="M3866" s="3"/>
      <c r="N3866" s="3"/>
      <c r="O3866" s="3"/>
      <c r="P3866" s="3"/>
      <c r="Q3866" s="8">
        <v>45.414589999999997</v>
      </c>
      <c r="R3866" s="5"/>
    </row>
    <row r="3867" spans="1:18" ht="31.5" x14ac:dyDescent="0.3">
      <c r="A3867" s="7"/>
      <c r="B3867" s="7"/>
      <c r="C3867" s="7"/>
      <c r="D3867" s="7"/>
      <c r="E3867" s="7"/>
      <c r="F3867" s="3" t="s">
        <v>9101</v>
      </c>
      <c r="G3867" s="3">
        <v>0</v>
      </c>
      <c r="H3867" s="3">
        <v>6.1255899999999999</v>
      </c>
      <c r="I3867" s="3">
        <v>0</v>
      </c>
      <c r="J3867" s="3"/>
      <c r="K3867" s="3"/>
      <c r="L3867" s="3"/>
      <c r="M3867" s="3"/>
      <c r="N3867" s="3"/>
      <c r="O3867" s="3"/>
      <c r="P3867" s="3"/>
      <c r="Q3867" s="8">
        <v>6.1255899999999999</v>
      </c>
      <c r="R3867" s="7"/>
    </row>
    <row r="3868" spans="1:18" ht="84" x14ac:dyDescent="0.3">
      <c r="A3868" s="6" t="s">
        <v>2045</v>
      </c>
      <c r="B3868" s="6" t="s">
        <v>10335</v>
      </c>
      <c r="C3868" s="6">
        <v>5.0000000000000001E-3</v>
      </c>
      <c r="D3868" s="6">
        <v>2022</v>
      </c>
      <c r="E3868" s="6">
        <v>2023</v>
      </c>
      <c r="F3868" s="3" t="s">
        <v>22</v>
      </c>
      <c r="G3868" s="3">
        <v>0</v>
      </c>
      <c r="H3868" s="3">
        <v>53.103789999999996</v>
      </c>
      <c r="I3868" s="3">
        <v>0</v>
      </c>
      <c r="J3868" s="3"/>
      <c r="K3868" s="3"/>
      <c r="L3868" s="3"/>
      <c r="M3868" s="3"/>
      <c r="N3868" s="3"/>
      <c r="O3868" s="3"/>
      <c r="P3868" s="3"/>
      <c r="Q3868" s="8">
        <v>53.103789999999996</v>
      </c>
      <c r="R3868" s="5" t="s">
        <v>24935</v>
      </c>
    </row>
    <row r="3869" spans="1:18" ht="42" x14ac:dyDescent="0.3">
      <c r="A3869" s="5"/>
      <c r="B3869" s="5"/>
      <c r="C3869" s="5"/>
      <c r="D3869" s="5"/>
      <c r="E3869" s="5"/>
      <c r="F3869" s="3" t="s">
        <v>9100</v>
      </c>
      <c r="G3869" s="3">
        <v>0</v>
      </c>
      <c r="H3869" s="3">
        <v>46.978200000000001</v>
      </c>
      <c r="I3869" s="3">
        <v>0</v>
      </c>
      <c r="J3869" s="3"/>
      <c r="K3869" s="3"/>
      <c r="L3869" s="3"/>
      <c r="M3869" s="3"/>
      <c r="N3869" s="3"/>
      <c r="O3869" s="3"/>
      <c r="P3869" s="3"/>
      <c r="Q3869" s="8">
        <v>46.978200000000001</v>
      </c>
      <c r="R3869" s="5"/>
    </row>
    <row r="3870" spans="1:18" ht="31.5" x14ac:dyDescent="0.3">
      <c r="A3870" s="7"/>
      <c r="B3870" s="7"/>
      <c r="C3870" s="7"/>
      <c r="D3870" s="7"/>
      <c r="E3870" s="7"/>
      <c r="F3870" s="3" t="s">
        <v>9101</v>
      </c>
      <c r="G3870" s="3">
        <v>0</v>
      </c>
      <c r="H3870" s="3">
        <v>6.1255899999999999</v>
      </c>
      <c r="I3870" s="3">
        <v>0</v>
      </c>
      <c r="J3870" s="3"/>
      <c r="K3870" s="3"/>
      <c r="L3870" s="3"/>
      <c r="M3870" s="3"/>
      <c r="N3870" s="3"/>
      <c r="O3870" s="3"/>
      <c r="P3870" s="3"/>
      <c r="Q3870" s="8">
        <v>6.1255899999999999</v>
      </c>
      <c r="R3870" s="7"/>
    </row>
    <row r="3871" spans="1:18" ht="84" x14ac:dyDescent="0.3">
      <c r="A3871" s="6" t="s">
        <v>2046</v>
      </c>
      <c r="B3871" s="6" t="s">
        <v>10336</v>
      </c>
      <c r="C3871" s="6">
        <v>6.8000000000000005E-2</v>
      </c>
      <c r="D3871" s="6">
        <v>2022</v>
      </c>
      <c r="E3871" s="6">
        <v>2023</v>
      </c>
      <c r="F3871" s="3" t="s">
        <v>22</v>
      </c>
      <c r="G3871" s="3">
        <v>0</v>
      </c>
      <c r="H3871" s="3">
        <v>201.92089000000001</v>
      </c>
      <c r="I3871" s="3">
        <v>0</v>
      </c>
      <c r="J3871" s="3"/>
      <c r="K3871" s="3"/>
      <c r="L3871" s="3"/>
      <c r="M3871" s="3"/>
      <c r="N3871" s="3"/>
      <c r="O3871" s="3"/>
      <c r="P3871" s="3"/>
      <c r="Q3871" s="8">
        <v>201.92089000000001</v>
      </c>
      <c r="R3871" s="5" t="s">
        <v>24936</v>
      </c>
    </row>
    <row r="3872" spans="1:18" ht="42" x14ac:dyDescent="0.3">
      <c r="A3872" s="5"/>
      <c r="B3872" s="5"/>
      <c r="C3872" s="5"/>
      <c r="D3872" s="5"/>
      <c r="E3872" s="5"/>
      <c r="F3872" s="3" t="s">
        <v>9100</v>
      </c>
      <c r="G3872" s="3">
        <v>0</v>
      </c>
      <c r="H3872" s="3">
        <v>195.7953</v>
      </c>
      <c r="I3872" s="3">
        <v>0</v>
      </c>
      <c r="J3872" s="3"/>
      <c r="K3872" s="3"/>
      <c r="L3872" s="3"/>
      <c r="M3872" s="3"/>
      <c r="N3872" s="3"/>
      <c r="O3872" s="3"/>
      <c r="P3872" s="3"/>
      <c r="Q3872" s="8">
        <v>195.7953</v>
      </c>
      <c r="R3872" s="5"/>
    </row>
    <row r="3873" spans="1:18" ht="31.5" x14ac:dyDescent="0.3">
      <c r="A3873" s="7"/>
      <c r="B3873" s="7"/>
      <c r="C3873" s="7"/>
      <c r="D3873" s="7"/>
      <c r="E3873" s="7"/>
      <c r="F3873" s="3" t="s">
        <v>9101</v>
      </c>
      <c r="G3873" s="3">
        <v>0</v>
      </c>
      <c r="H3873" s="3">
        <v>6.1255899999999999</v>
      </c>
      <c r="I3873" s="3">
        <v>0</v>
      </c>
      <c r="J3873" s="3"/>
      <c r="K3873" s="3"/>
      <c r="L3873" s="3"/>
      <c r="M3873" s="3"/>
      <c r="N3873" s="3"/>
      <c r="O3873" s="3"/>
      <c r="P3873" s="3"/>
      <c r="Q3873" s="8">
        <v>6.1255899999999999</v>
      </c>
      <c r="R3873" s="7"/>
    </row>
    <row r="3874" spans="1:18" ht="84" x14ac:dyDescent="0.3">
      <c r="A3874" s="6" t="s">
        <v>2047</v>
      </c>
      <c r="B3874" s="6" t="s">
        <v>10337</v>
      </c>
      <c r="C3874" s="6">
        <v>3.0000000000000001E-3</v>
      </c>
      <c r="D3874" s="6">
        <v>2022</v>
      </c>
      <c r="E3874" s="6">
        <v>2023</v>
      </c>
      <c r="F3874" s="3" t="s">
        <v>22</v>
      </c>
      <c r="G3874" s="3">
        <v>0</v>
      </c>
      <c r="H3874" s="3">
        <v>109.25317</v>
      </c>
      <c r="I3874" s="3">
        <v>0</v>
      </c>
      <c r="J3874" s="3"/>
      <c r="K3874" s="3"/>
      <c r="L3874" s="3"/>
      <c r="M3874" s="3"/>
      <c r="N3874" s="3"/>
      <c r="O3874" s="3"/>
      <c r="P3874" s="3"/>
      <c r="Q3874" s="8">
        <v>109.25317</v>
      </c>
      <c r="R3874" s="5" t="s">
        <v>18485</v>
      </c>
    </row>
    <row r="3875" spans="1:18" ht="42" x14ac:dyDescent="0.3">
      <c r="A3875" s="5"/>
      <c r="B3875" s="5"/>
      <c r="C3875" s="5"/>
      <c r="D3875" s="5"/>
      <c r="E3875" s="5"/>
      <c r="F3875" s="3" t="s">
        <v>9100</v>
      </c>
      <c r="G3875" s="3">
        <v>0</v>
      </c>
      <c r="H3875" s="3">
        <v>103.12757999999999</v>
      </c>
      <c r="I3875" s="3">
        <v>0</v>
      </c>
      <c r="J3875" s="3"/>
      <c r="K3875" s="3"/>
      <c r="L3875" s="3"/>
      <c r="M3875" s="3"/>
      <c r="N3875" s="3"/>
      <c r="O3875" s="3"/>
      <c r="P3875" s="3"/>
      <c r="Q3875" s="8">
        <v>103.12757999999999</v>
      </c>
      <c r="R3875" s="5"/>
    </row>
    <row r="3876" spans="1:18" ht="31.5" x14ac:dyDescent="0.3">
      <c r="A3876" s="7"/>
      <c r="B3876" s="7"/>
      <c r="C3876" s="7"/>
      <c r="D3876" s="7"/>
      <c r="E3876" s="7"/>
      <c r="F3876" s="3" t="s">
        <v>9101</v>
      </c>
      <c r="G3876" s="3">
        <v>0</v>
      </c>
      <c r="H3876" s="3">
        <v>6.1255899999999999</v>
      </c>
      <c r="I3876" s="3">
        <v>0</v>
      </c>
      <c r="J3876" s="3"/>
      <c r="K3876" s="3"/>
      <c r="L3876" s="3"/>
      <c r="M3876" s="3"/>
      <c r="N3876" s="3"/>
      <c r="O3876" s="3"/>
      <c r="P3876" s="3"/>
      <c r="Q3876" s="8">
        <v>6.1255899999999999</v>
      </c>
      <c r="R3876" s="7"/>
    </row>
    <row r="3877" spans="1:18" ht="94.5" x14ac:dyDescent="0.3">
      <c r="A3877" s="6" t="s">
        <v>2048</v>
      </c>
      <c r="B3877" s="6" t="s">
        <v>10338</v>
      </c>
      <c r="C3877" s="6">
        <v>0.01</v>
      </c>
      <c r="D3877" s="6">
        <v>2021</v>
      </c>
      <c r="E3877" s="6">
        <v>2022</v>
      </c>
      <c r="F3877" s="3" t="s">
        <v>22</v>
      </c>
      <c r="G3877" s="3">
        <v>21.849170000000001</v>
      </c>
      <c r="H3877" s="3">
        <v>0</v>
      </c>
      <c r="I3877" s="3">
        <v>0</v>
      </c>
      <c r="J3877" s="3"/>
      <c r="K3877" s="3"/>
      <c r="L3877" s="3"/>
      <c r="M3877" s="3"/>
      <c r="N3877" s="3"/>
      <c r="O3877" s="3"/>
      <c r="P3877" s="3"/>
      <c r="Q3877" s="8">
        <v>21.849170000000001</v>
      </c>
      <c r="R3877" s="5" t="s">
        <v>18486</v>
      </c>
    </row>
    <row r="3878" spans="1:18" ht="42" x14ac:dyDescent="0.3">
      <c r="A3878" s="5"/>
      <c r="B3878" s="5"/>
      <c r="C3878" s="5"/>
      <c r="D3878" s="5"/>
      <c r="E3878" s="5"/>
      <c r="F3878" s="3" t="s">
        <v>9100</v>
      </c>
      <c r="G3878" s="3">
        <v>17.198119999999999</v>
      </c>
      <c r="H3878" s="3">
        <v>0</v>
      </c>
      <c r="I3878" s="3">
        <v>0</v>
      </c>
      <c r="J3878" s="3"/>
      <c r="K3878" s="3"/>
      <c r="L3878" s="3"/>
      <c r="M3878" s="3"/>
      <c r="N3878" s="3"/>
      <c r="O3878" s="3"/>
      <c r="P3878" s="3"/>
      <c r="Q3878" s="8">
        <v>17.198119999999999</v>
      </c>
      <c r="R3878" s="5"/>
    </row>
    <row r="3879" spans="1:18" ht="31.5" x14ac:dyDescent="0.3">
      <c r="A3879" s="7"/>
      <c r="B3879" s="7"/>
      <c r="C3879" s="7"/>
      <c r="D3879" s="7"/>
      <c r="E3879" s="7"/>
      <c r="F3879" s="3" t="s">
        <v>9101</v>
      </c>
      <c r="G3879" s="3">
        <v>4.6510499999999997</v>
      </c>
      <c r="H3879" s="3">
        <v>0</v>
      </c>
      <c r="I3879" s="3">
        <v>0</v>
      </c>
      <c r="J3879" s="3"/>
      <c r="K3879" s="3"/>
      <c r="L3879" s="3"/>
      <c r="M3879" s="3"/>
      <c r="N3879" s="3"/>
      <c r="O3879" s="3"/>
      <c r="P3879" s="3"/>
      <c r="Q3879" s="8">
        <v>4.6510499999999997</v>
      </c>
      <c r="R3879" s="7"/>
    </row>
    <row r="3880" spans="1:18" ht="84" x14ac:dyDescent="0.3">
      <c r="A3880" s="6" t="s">
        <v>2049</v>
      </c>
      <c r="B3880" s="6" t="s">
        <v>10339</v>
      </c>
      <c r="C3880" s="6">
        <v>8.0000000000000002E-3</v>
      </c>
      <c r="D3880" s="6">
        <v>2021</v>
      </c>
      <c r="E3880" s="6">
        <v>2022</v>
      </c>
      <c r="F3880" s="3" t="s">
        <v>22</v>
      </c>
      <c r="G3880" s="3">
        <v>57.07208</v>
      </c>
      <c r="H3880" s="3">
        <v>0</v>
      </c>
      <c r="I3880" s="3">
        <v>0</v>
      </c>
      <c r="J3880" s="3"/>
      <c r="K3880" s="3"/>
      <c r="L3880" s="3"/>
      <c r="M3880" s="3"/>
      <c r="N3880" s="3"/>
      <c r="O3880" s="3"/>
      <c r="P3880" s="3"/>
      <c r="Q3880" s="8">
        <v>57.07208</v>
      </c>
      <c r="R3880" s="5" t="s">
        <v>18487</v>
      </c>
    </row>
    <row r="3881" spans="1:18" ht="42" x14ac:dyDescent="0.3">
      <c r="A3881" s="5"/>
      <c r="B3881" s="5"/>
      <c r="C3881" s="5"/>
      <c r="D3881" s="5"/>
      <c r="E3881" s="5"/>
      <c r="F3881" s="3" t="s">
        <v>9100</v>
      </c>
      <c r="G3881" s="3">
        <v>52.421030000000002</v>
      </c>
      <c r="H3881" s="3">
        <v>0</v>
      </c>
      <c r="I3881" s="3">
        <v>0</v>
      </c>
      <c r="J3881" s="3"/>
      <c r="K3881" s="3"/>
      <c r="L3881" s="3"/>
      <c r="M3881" s="3"/>
      <c r="N3881" s="3"/>
      <c r="O3881" s="3"/>
      <c r="P3881" s="3"/>
      <c r="Q3881" s="8">
        <v>52.421030000000002</v>
      </c>
      <c r="R3881" s="5"/>
    </row>
    <row r="3882" spans="1:18" ht="31.5" x14ac:dyDescent="0.3">
      <c r="A3882" s="7"/>
      <c r="B3882" s="7"/>
      <c r="C3882" s="7"/>
      <c r="D3882" s="7"/>
      <c r="E3882" s="7"/>
      <c r="F3882" s="3" t="s">
        <v>9101</v>
      </c>
      <c r="G3882" s="3">
        <v>4.6510499999999997</v>
      </c>
      <c r="H3882" s="3">
        <v>0</v>
      </c>
      <c r="I3882" s="3">
        <v>0</v>
      </c>
      <c r="J3882" s="3"/>
      <c r="K3882" s="3"/>
      <c r="L3882" s="3"/>
      <c r="M3882" s="3"/>
      <c r="N3882" s="3"/>
      <c r="O3882" s="3"/>
      <c r="P3882" s="3"/>
      <c r="Q3882" s="8">
        <v>4.6510499999999997</v>
      </c>
      <c r="R3882" s="7"/>
    </row>
    <row r="3883" spans="1:18" ht="73.5" x14ac:dyDescent="0.3">
      <c r="A3883" s="6" t="s">
        <v>2050</v>
      </c>
      <c r="B3883" s="6" t="s">
        <v>10340</v>
      </c>
      <c r="C3883" s="6">
        <v>1.4E-2</v>
      </c>
      <c r="D3883" s="6">
        <v>2021</v>
      </c>
      <c r="E3883" s="6">
        <v>2022</v>
      </c>
      <c r="F3883" s="3" t="s">
        <v>22</v>
      </c>
      <c r="G3883" s="3">
        <v>28.40194</v>
      </c>
      <c r="H3883" s="3">
        <v>0</v>
      </c>
      <c r="I3883" s="3">
        <v>0</v>
      </c>
      <c r="J3883" s="3"/>
      <c r="K3883" s="3"/>
      <c r="L3883" s="3"/>
      <c r="M3883" s="3"/>
      <c r="N3883" s="3"/>
      <c r="O3883" s="3"/>
      <c r="P3883" s="3"/>
      <c r="Q3883" s="8">
        <v>28.40194</v>
      </c>
      <c r="R3883" s="5" t="s">
        <v>18488</v>
      </c>
    </row>
    <row r="3884" spans="1:18" ht="42" x14ac:dyDescent="0.3">
      <c r="A3884" s="5"/>
      <c r="B3884" s="5"/>
      <c r="C3884" s="5"/>
      <c r="D3884" s="5"/>
      <c r="E3884" s="5"/>
      <c r="F3884" s="3" t="s">
        <v>9100</v>
      </c>
      <c r="G3884" s="3">
        <v>23.750889999999998</v>
      </c>
      <c r="H3884" s="3">
        <v>0</v>
      </c>
      <c r="I3884" s="3">
        <v>0</v>
      </c>
      <c r="J3884" s="3"/>
      <c r="K3884" s="3"/>
      <c r="L3884" s="3"/>
      <c r="M3884" s="3"/>
      <c r="N3884" s="3"/>
      <c r="O3884" s="3"/>
      <c r="P3884" s="3"/>
      <c r="Q3884" s="8">
        <v>23.750889999999998</v>
      </c>
      <c r="R3884" s="5"/>
    </row>
    <row r="3885" spans="1:18" ht="31.5" x14ac:dyDescent="0.3">
      <c r="A3885" s="7"/>
      <c r="B3885" s="7"/>
      <c r="C3885" s="7"/>
      <c r="D3885" s="7"/>
      <c r="E3885" s="7"/>
      <c r="F3885" s="3" t="s">
        <v>9101</v>
      </c>
      <c r="G3885" s="3">
        <v>4.6510499999999997</v>
      </c>
      <c r="H3885" s="3">
        <v>0</v>
      </c>
      <c r="I3885" s="3">
        <v>0</v>
      </c>
      <c r="J3885" s="3"/>
      <c r="K3885" s="3"/>
      <c r="L3885" s="3"/>
      <c r="M3885" s="3"/>
      <c r="N3885" s="3"/>
      <c r="O3885" s="3"/>
      <c r="P3885" s="3"/>
      <c r="Q3885" s="8">
        <v>4.6510499999999997</v>
      </c>
      <c r="R3885" s="7"/>
    </row>
    <row r="3886" spans="1:18" ht="84" x14ac:dyDescent="0.3">
      <c r="A3886" s="6" t="s">
        <v>2051</v>
      </c>
      <c r="B3886" s="6" t="s">
        <v>10341</v>
      </c>
      <c r="C3886" s="6">
        <v>0.01</v>
      </c>
      <c r="D3886" s="6">
        <v>2022</v>
      </c>
      <c r="E3886" s="6">
        <v>2023</v>
      </c>
      <c r="F3886" s="3" t="s">
        <v>22</v>
      </c>
      <c r="G3886" s="3">
        <v>0</v>
      </c>
      <c r="H3886" s="3">
        <v>237.79754</v>
      </c>
      <c r="I3886" s="3">
        <v>0</v>
      </c>
      <c r="J3886" s="3"/>
      <c r="K3886" s="3"/>
      <c r="L3886" s="3"/>
      <c r="M3886" s="3"/>
      <c r="N3886" s="3"/>
      <c r="O3886" s="3"/>
      <c r="P3886" s="3"/>
      <c r="Q3886" s="8">
        <v>237.79754</v>
      </c>
      <c r="R3886" s="5" t="s">
        <v>18489</v>
      </c>
    </row>
    <row r="3887" spans="1:18" ht="42" x14ac:dyDescent="0.3">
      <c r="A3887" s="5"/>
      <c r="B3887" s="5"/>
      <c r="C3887" s="5"/>
      <c r="D3887" s="5"/>
      <c r="E3887" s="5"/>
      <c r="F3887" s="3" t="s">
        <v>9100</v>
      </c>
      <c r="G3887" s="3">
        <v>0</v>
      </c>
      <c r="H3887" s="3">
        <v>231.67195000000001</v>
      </c>
      <c r="I3887" s="3">
        <v>0</v>
      </c>
      <c r="J3887" s="3"/>
      <c r="K3887" s="3"/>
      <c r="L3887" s="3"/>
      <c r="M3887" s="3"/>
      <c r="N3887" s="3"/>
      <c r="O3887" s="3"/>
      <c r="P3887" s="3"/>
      <c r="Q3887" s="8">
        <v>231.67195000000001</v>
      </c>
      <c r="R3887" s="5"/>
    </row>
    <row r="3888" spans="1:18" ht="31.5" x14ac:dyDescent="0.3">
      <c r="A3888" s="7"/>
      <c r="B3888" s="7"/>
      <c r="C3888" s="7"/>
      <c r="D3888" s="7"/>
      <c r="E3888" s="7"/>
      <c r="F3888" s="3" t="s">
        <v>9101</v>
      </c>
      <c r="G3888" s="3">
        <v>0</v>
      </c>
      <c r="H3888" s="3">
        <v>6.1255899999999999</v>
      </c>
      <c r="I3888" s="3">
        <v>0</v>
      </c>
      <c r="J3888" s="3"/>
      <c r="K3888" s="3"/>
      <c r="L3888" s="3"/>
      <c r="M3888" s="3"/>
      <c r="N3888" s="3"/>
      <c r="O3888" s="3"/>
      <c r="P3888" s="3"/>
      <c r="Q3888" s="8">
        <v>6.1255899999999999</v>
      </c>
      <c r="R3888" s="7"/>
    </row>
    <row r="3889" spans="1:18" ht="84" x14ac:dyDescent="0.3">
      <c r="A3889" s="6" t="s">
        <v>2052</v>
      </c>
      <c r="B3889" s="6" t="s">
        <v>10342</v>
      </c>
      <c r="C3889" s="6">
        <v>1.2E-2</v>
      </c>
      <c r="D3889" s="6">
        <v>2021</v>
      </c>
      <c r="E3889" s="6">
        <v>2022</v>
      </c>
      <c r="F3889" s="3" t="s">
        <v>22</v>
      </c>
      <c r="G3889" s="3">
        <v>65.659099999999995</v>
      </c>
      <c r="H3889" s="3">
        <v>0</v>
      </c>
      <c r="I3889" s="3">
        <v>0</v>
      </c>
      <c r="J3889" s="3"/>
      <c r="K3889" s="3"/>
      <c r="L3889" s="3"/>
      <c r="M3889" s="3"/>
      <c r="N3889" s="3"/>
      <c r="O3889" s="3"/>
      <c r="P3889" s="3"/>
      <c r="Q3889" s="8">
        <v>65.659099999999995</v>
      </c>
      <c r="R3889" s="5" t="s">
        <v>18490</v>
      </c>
    </row>
    <row r="3890" spans="1:18" ht="42" x14ac:dyDescent="0.3">
      <c r="A3890" s="5"/>
      <c r="B3890" s="5"/>
      <c r="C3890" s="5"/>
      <c r="D3890" s="5"/>
      <c r="E3890" s="5"/>
      <c r="F3890" s="3" t="s">
        <v>9100</v>
      </c>
      <c r="G3890" s="3">
        <v>61.008049999999997</v>
      </c>
      <c r="H3890" s="3">
        <v>0</v>
      </c>
      <c r="I3890" s="3">
        <v>0</v>
      </c>
      <c r="J3890" s="3"/>
      <c r="K3890" s="3"/>
      <c r="L3890" s="3"/>
      <c r="M3890" s="3"/>
      <c r="N3890" s="3"/>
      <c r="O3890" s="3"/>
      <c r="P3890" s="3"/>
      <c r="Q3890" s="8">
        <v>61.008049999999997</v>
      </c>
      <c r="R3890" s="5"/>
    </row>
    <row r="3891" spans="1:18" ht="31.5" x14ac:dyDescent="0.3">
      <c r="A3891" s="7"/>
      <c r="B3891" s="7"/>
      <c r="C3891" s="7"/>
      <c r="D3891" s="7"/>
      <c r="E3891" s="7"/>
      <c r="F3891" s="3" t="s">
        <v>9101</v>
      </c>
      <c r="G3891" s="3">
        <v>4.6510499999999997</v>
      </c>
      <c r="H3891" s="3">
        <v>0</v>
      </c>
      <c r="I3891" s="3">
        <v>0</v>
      </c>
      <c r="J3891" s="3"/>
      <c r="K3891" s="3"/>
      <c r="L3891" s="3"/>
      <c r="M3891" s="3"/>
      <c r="N3891" s="3"/>
      <c r="O3891" s="3"/>
      <c r="P3891" s="3"/>
      <c r="Q3891" s="8">
        <v>4.6510499999999997</v>
      </c>
      <c r="R3891" s="7"/>
    </row>
    <row r="3892" spans="1:18" ht="84" x14ac:dyDescent="0.3">
      <c r="A3892" s="6" t="s">
        <v>2053</v>
      </c>
      <c r="B3892" s="6" t="s">
        <v>10343</v>
      </c>
      <c r="C3892" s="6">
        <v>1.0999999999999999E-2</v>
      </c>
      <c r="D3892" s="6">
        <v>2021</v>
      </c>
      <c r="E3892" s="6">
        <v>2022</v>
      </c>
      <c r="F3892" s="3" t="s">
        <v>22</v>
      </c>
      <c r="G3892" s="3">
        <v>104.07416000000001</v>
      </c>
      <c r="H3892" s="3">
        <v>0</v>
      </c>
      <c r="I3892" s="3">
        <v>0</v>
      </c>
      <c r="J3892" s="3"/>
      <c r="K3892" s="3"/>
      <c r="L3892" s="3"/>
      <c r="M3892" s="3"/>
      <c r="N3892" s="3"/>
      <c r="O3892" s="3"/>
      <c r="P3892" s="3"/>
      <c r="Q3892" s="8">
        <v>104.07416000000001</v>
      </c>
      <c r="R3892" s="5" t="s">
        <v>18491</v>
      </c>
    </row>
    <row r="3893" spans="1:18" ht="42" x14ac:dyDescent="0.3">
      <c r="A3893" s="5"/>
      <c r="B3893" s="5"/>
      <c r="C3893" s="5"/>
      <c r="D3893" s="5"/>
      <c r="E3893" s="5"/>
      <c r="F3893" s="3" t="s">
        <v>9100</v>
      </c>
      <c r="G3893" s="3">
        <v>99.423109999999994</v>
      </c>
      <c r="H3893" s="3">
        <v>0</v>
      </c>
      <c r="I3893" s="3">
        <v>0</v>
      </c>
      <c r="J3893" s="3"/>
      <c r="K3893" s="3"/>
      <c r="L3893" s="3"/>
      <c r="M3893" s="3"/>
      <c r="N3893" s="3"/>
      <c r="O3893" s="3"/>
      <c r="P3893" s="3"/>
      <c r="Q3893" s="8">
        <v>99.423109999999994</v>
      </c>
      <c r="R3893" s="5"/>
    </row>
    <row r="3894" spans="1:18" ht="31.5" x14ac:dyDescent="0.3">
      <c r="A3894" s="7"/>
      <c r="B3894" s="7"/>
      <c r="C3894" s="7"/>
      <c r="D3894" s="7"/>
      <c r="E3894" s="7"/>
      <c r="F3894" s="3" t="s">
        <v>9101</v>
      </c>
      <c r="G3894" s="3">
        <v>4.6510499999999997</v>
      </c>
      <c r="H3894" s="3">
        <v>0</v>
      </c>
      <c r="I3894" s="3">
        <v>0</v>
      </c>
      <c r="J3894" s="3"/>
      <c r="K3894" s="3"/>
      <c r="L3894" s="3"/>
      <c r="M3894" s="3"/>
      <c r="N3894" s="3"/>
      <c r="O3894" s="3"/>
      <c r="P3894" s="3"/>
      <c r="Q3894" s="8">
        <v>4.6510499999999997</v>
      </c>
      <c r="R3894" s="7"/>
    </row>
    <row r="3895" spans="1:18" ht="84" x14ac:dyDescent="0.3">
      <c r="A3895" s="6" t="s">
        <v>2054</v>
      </c>
      <c r="B3895" s="6" t="s">
        <v>10344</v>
      </c>
      <c r="C3895" s="6">
        <v>3.0000000000000001E-3</v>
      </c>
      <c r="D3895" s="6">
        <v>2022</v>
      </c>
      <c r="E3895" s="6">
        <v>2023</v>
      </c>
      <c r="F3895" s="3" t="s">
        <v>22</v>
      </c>
      <c r="G3895" s="3">
        <v>0</v>
      </c>
      <c r="H3895" s="3">
        <v>59.453719999999997</v>
      </c>
      <c r="I3895" s="3">
        <v>0</v>
      </c>
      <c r="J3895" s="3"/>
      <c r="K3895" s="3"/>
      <c r="L3895" s="3"/>
      <c r="M3895" s="3"/>
      <c r="N3895" s="3"/>
      <c r="O3895" s="3"/>
      <c r="P3895" s="3"/>
      <c r="Q3895" s="8">
        <v>59.453719999999997</v>
      </c>
      <c r="R3895" s="5" t="s">
        <v>18492</v>
      </c>
    </row>
    <row r="3896" spans="1:18" ht="42" x14ac:dyDescent="0.3">
      <c r="A3896" s="5"/>
      <c r="B3896" s="5"/>
      <c r="C3896" s="5"/>
      <c r="D3896" s="5"/>
      <c r="E3896" s="5"/>
      <c r="F3896" s="3" t="s">
        <v>9100</v>
      </c>
      <c r="G3896" s="3">
        <v>0</v>
      </c>
      <c r="H3896" s="3">
        <v>53.328130000000002</v>
      </c>
      <c r="I3896" s="3">
        <v>0</v>
      </c>
      <c r="J3896" s="3"/>
      <c r="K3896" s="3"/>
      <c r="L3896" s="3"/>
      <c r="M3896" s="3"/>
      <c r="N3896" s="3"/>
      <c r="O3896" s="3"/>
      <c r="P3896" s="3"/>
      <c r="Q3896" s="8">
        <v>53.328130000000002</v>
      </c>
      <c r="R3896" s="5"/>
    </row>
    <row r="3897" spans="1:18" ht="31.5" x14ac:dyDescent="0.3">
      <c r="A3897" s="7"/>
      <c r="B3897" s="7"/>
      <c r="C3897" s="7"/>
      <c r="D3897" s="7"/>
      <c r="E3897" s="7"/>
      <c r="F3897" s="3" t="s">
        <v>9101</v>
      </c>
      <c r="G3897" s="3">
        <v>0</v>
      </c>
      <c r="H3897" s="3">
        <v>6.1255899999999999</v>
      </c>
      <c r="I3897" s="3">
        <v>0</v>
      </c>
      <c r="J3897" s="3"/>
      <c r="K3897" s="3"/>
      <c r="L3897" s="3"/>
      <c r="M3897" s="3"/>
      <c r="N3897" s="3"/>
      <c r="O3897" s="3"/>
      <c r="P3897" s="3"/>
      <c r="Q3897" s="8">
        <v>6.1255899999999999</v>
      </c>
      <c r="R3897" s="7"/>
    </row>
    <row r="3898" spans="1:18" ht="84" x14ac:dyDescent="0.3">
      <c r="A3898" s="6" t="s">
        <v>2055</v>
      </c>
      <c r="B3898" s="6" t="s">
        <v>10345</v>
      </c>
      <c r="C3898" s="6">
        <v>1.35E-2</v>
      </c>
      <c r="D3898" s="6">
        <v>2021</v>
      </c>
      <c r="E3898" s="6">
        <v>2022</v>
      </c>
      <c r="F3898" s="3" t="s">
        <v>22</v>
      </c>
      <c r="G3898" s="3">
        <v>113.24636</v>
      </c>
      <c r="H3898" s="3">
        <v>0</v>
      </c>
      <c r="I3898" s="3">
        <v>0</v>
      </c>
      <c r="J3898" s="3"/>
      <c r="K3898" s="3"/>
      <c r="L3898" s="3"/>
      <c r="M3898" s="3"/>
      <c r="N3898" s="3"/>
      <c r="O3898" s="3"/>
      <c r="P3898" s="3"/>
      <c r="Q3898" s="8">
        <v>113.24636</v>
      </c>
      <c r="R3898" s="5" t="s">
        <v>18493</v>
      </c>
    </row>
    <row r="3899" spans="1:18" ht="42" x14ac:dyDescent="0.3">
      <c r="A3899" s="5"/>
      <c r="B3899" s="5"/>
      <c r="C3899" s="5"/>
      <c r="D3899" s="5"/>
      <c r="E3899" s="5"/>
      <c r="F3899" s="3" t="s">
        <v>9100</v>
      </c>
      <c r="G3899" s="3">
        <v>108.59531</v>
      </c>
      <c r="H3899" s="3">
        <v>0</v>
      </c>
      <c r="I3899" s="3">
        <v>0</v>
      </c>
      <c r="J3899" s="3"/>
      <c r="K3899" s="3"/>
      <c r="L3899" s="3"/>
      <c r="M3899" s="3"/>
      <c r="N3899" s="3"/>
      <c r="O3899" s="3"/>
      <c r="P3899" s="3"/>
      <c r="Q3899" s="8">
        <v>108.59531</v>
      </c>
      <c r="R3899" s="5"/>
    </row>
    <row r="3900" spans="1:18" ht="31.5" x14ac:dyDescent="0.3">
      <c r="A3900" s="7"/>
      <c r="B3900" s="7"/>
      <c r="C3900" s="7"/>
      <c r="D3900" s="7"/>
      <c r="E3900" s="7"/>
      <c r="F3900" s="3" t="s">
        <v>9101</v>
      </c>
      <c r="G3900" s="3">
        <v>4.6510499999999997</v>
      </c>
      <c r="H3900" s="3">
        <v>0</v>
      </c>
      <c r="I3900" s="3">
        <v>0</v>
      </c>
      <c r="J3900" s="3"/>
      <c r="K3900" s="3"/>
      <c r="L3900" s="3"/>
      <c r="M3900" s="3"/>
      <c r="N3900" s="3"/>
      <c r="O3900" s="3"/>
      <c r="P3900" s="3"/>
      <c r="Q3900" s="8">
        <v>4.6510499999999997</v>
      </c>
      <c r="R3900" s="7"/>
    </row>
    <row r="3901" spans="1:18" ht="94.5" x14ac:dyDescent="0.3">
      <c r="A3901" s="6" t="s">
        <v>2056</v>
      </c>
      <c r="B3901" s="6" t="s">
        <v>10346</v>
      </c>
      <c r="C3901" s="6">
        <v>2E-3</v>
      </c>
      <c r="D3901" s="6">
        <v>2021</v>
      </c>
      <c r="E3901" s="6">
        <v>2022</v>
      </c>
      <c r="F3901" s="3" t="s">
        <v>22</v>
      </c>
      <c r="G3901" s="3">
        <v>36.364379999999997</v>
      </c>
      <c r="H3901" s="3">
        <v>0</v>
      </c>
      <c r="I3901" s="3">
        <v>0</v>
      </c>
      <c r="J3901" s="3"/>
      <c r="K3901" s="3"/>
      <c r="L3901" s="3"/>
      <c r="M3901" s="3"/>
      <c r="N3901" s="3"/>
      <c r="O3901" s="3"/>
      <c r="P3901" s="3"/>
      <c r="Q3901" s="8">
        <v>36.364379999999997</v>
      </c>
      <c r="R3901" s="5" t="s">
        <v>18494</v>
      </c>
    </row>
    <row r="3902" spans="1:18" ht="42" x14ac:dyDescent="0.3">
      <c r="A3902" s="5"/>
      <c r="B3902" s="5"/>
      <c r="C3902" s="5"/>
      <c r="D3902" s="5"/>
      <c r="E3902" s="5"/>
      <c r="F3902" s="3" t="s">
        <v>9100</v>
      </c>
      <c r="G3902" s="3">
        <v>31.713329999999999</v>
      </c>
      <c r="H3902" s="3">
        <v>0</v>
      </c>
      <c r="I3902" s="3">
        <v>0</v>
      </c>
      <c r="J3902" s="3"/>
      <c r="K3902" s="3"/>
      <c r="L3902" s="3"/>
      <c r="M3902" s="3"/>
      <c r="N3902" s="3"/>
      <c r="O3902" s="3"/>
      <c r="P3902" s="3"/>
      <c r="Q3902" s="8">
        <v>31.713329999999999</v>
      </c>
      <c r="R3902" s="5"/>
    </row>
    <row r="3903" spans="1:18" ht="31.5" x14ac:dyDescent="0.3">
      <c r="A3903" s="7"/>
      <c r="B3903" s="7"/>
      <c r="C3903" s="7"/>
      <c r="D3903" s="7"/>
      <c r="E3903" s="7"/>
      <c r="F3903" s="3" t="s">
        <v>9101</v>
      </c>
      <c r="G3903" s="3">
        <v>4.6510499999999997</v>
      </c>
      <c r="H3903" s="3">
        <v>0</v>
      </c>
      <c r="I3903" s="3">
        <v>0</v>
      </c>
      <c r="J3903" s="3"/>
      <c r="K3903" s="3"/>
      <c r="L3903" s="3"/>
      <c r="M3903" s="3"/>
      <c r="N3903" s="3"/>
      <c r="O3903" s="3"/>
      <c r="P3903" s="3"/>
      <c r="Q3903" s="8">
        <v>4.6510499999999997</v>
      </c>
      <c r="R3903" s="7"/>
    </row>
    <row r="3904" spans="1:18" ht="84" x14ac:dyDescent="0.3">
      <c r="A3904" s="6" t="s">
        <v>2057</v>
      </c>
      <c r="B3904" s="6" t="s">
        <v>10347</v>
      </c>
      <c r="C3904" s="6">
        <v>1.25E-3</v>
      </c>
      <c r="D3904" s="6">
        <v>2021</v>
      </c>
      <c r="E3904" s="6">
        <v>2022</v>
      </c>
      <c r="F3904" s="3" t="s">
        <v>22</v>
      </c>
      <c r="G3904" s="3">
        <v>16.23902</v>
      </c>
      <c r="H3904" s="3">
        <v>0</v>
      </c>
      <c r="I3904" s="3">
        <v>0</v>
      </c>
      <c r="J3904" s="3"/>
      <c r="K3904" s="3"/>
      <c r="L3904" s="3"/>
      <c r="M3904" s="3"/>
      <c r="N3904" s="3"/>
      <c r="O3904" s="3"/>
      <c r="P3904" s="3"/>
      <c r="Q3904" s="8">
        <v>16.23902</v>
      </c>
      <c r="R3904" s="5" t="s">
        <v>18495</v>
      </c>
    </row>
    <row r="3905" spans="1:18" ht="42" x14ac:dyDescent="0.3">
      <c r="A3905" s="5"/>
      <c r="B3905" s="5"/>
      <c r="C3905" s="5"/>
      <c r="D3905" s="5"/>
      <c r="E3905" s="5"/>
      <c r="F3905" s="3" t="s">
        <v>9100</v>
      </c>
      <c r="G3905" s="3">
        <v>11.58797</v>
      </c>
      <c r="H3905" s="3">
        <v>0</v>
      </c>
      <c r="I3905" s="3">
        <v>0</v>
      </c>
      <c r="J3905" s="3"/>
      <c r="K3905" s="3"/>
      <c r="L3905" s="3"/>
      <c r="M3905" s="3"/>
      <c r="N3905" s="3"/>
      <c r="O3905" s="3"/>
      <c r="P3905" s="3"/>
      <c r="Q3905" s="8">
        <v>11.58797</v>
      </c>
      <c r="R3905" s="5"/>
    </row>
    <row r="3906" spans="1:18" ht="31.5" x14ac:dyDescent="0.3">
      <c r="A3906" s="7"/>
      <c r="B3906" s="7"/>
      <c r="C3906" s="7"/>
      <c r="D3906" s="7"/>
      <c r="E3906" s="7"/>
      <c r="F3906" s="3" t="s">
        <v>9101</v>
      </c>
      <c r="G3906" s="3">
        <v>4.6510499999999997</v>
      </c>
      <c r="H3906" s="3">
        <v>0</v>
      </c>
      <c r="I3906" s="3">
        <v>0</v>
      </c>
      <c r="J3906" s="3"/>
      <c r="K3906" s="3"/>
      <c r="L3906" s="3"/>
      <c r="M3906" s="3"/>
      <c r="N3906" s="3"/>
      <c r="O3906" s="3"/>
      <c r="P3906" s="3"/>
      <c r="Q3906" s="8">
        <v>4.6510499999999997</v>
      </c>
      <c r="R3906" s="7"/>
    </row>
    <row r="3907" spans="1:18" ht="84" x14ac:dyDescent="0.3">
      <c r="A3907" s="6" t="s">
        <v>2058</v>
      </c>
      <c r="B3907" s="6" t="s">
        <v>10348</v>
      </c>
      <c r="C3907" s="6">
        <v>2E-3</v>
      </c>
      <c r="D3907" s="6">
        <v>2021</v>
      </c>
      <c r="E3907" s="6">
        <v>2022</v>
      </c>
      <c r="F3907" s="3" t="s">
        <v>22</v>
      </c>
      <c r="G3907" s="3">
        <v>29.497479999999999</v>
      </c>
      <c r="H3907" s="3">
        <v>0</v>
      </c>
      <c r="I3907" s="3">
        <v>0</v>
      </c>
      <c r="J3907" s="3"/>
      <c r="K3907" s="3"/>
      <c r="L3907" s="3"/>
      <c r="M3907" s="3"/>
      <c r="N3907" s="3"/>
      <c r="O3907" s="3"/>
      <c r="P3907" s="3"/>
      <c r="Q3907" s="8">
        <v>29.497479999999999</v>
      </c>
      <c r="R3907" s="5" t="s">
        <v>18496</v>
      </c>
    </row>
    <row r="3908" spans="1:18" ht="42" x14ac:dyDescent="0.3">
      <c r="A3908" s="5"/>
      <c r="B3908" s="5"/>
      <c r="C3908" s="5"/>
      <c r="D3908" s="5"/>
      <c r="E3908" s="5"/>
      <c r="F3908" s="3" t="s">
        <v>9100</v>
      </c>
      <c r="G3908" s="3">
        <v>24.846430000000002</v>
      </c>
      <c r="H3908" s="3">
        <v>0</v>
      </c>
      <c r="I3908" s="3">
        <v>0</v>
      </c>
      <c r="J3908" s="3"/>
      <c r="K3908" s="3"/>
      <c r="L3908" s="3"/>
      <c r="M3908" s="3"/>
      <c r="N3908" s="3"/>
      <c r="O3908" s="3"/>
      <c r="P3908" s="3"/>
      <c r="Q3908" s="8">
        <v>24.846430000000002</v>
      </c>
      <c r="R3908" s="5"/>
    </row>
    <row r="3909" spans="1:18" ht="31.5" x14ac:dyDescent="0.3">
      <c r="A3909" s="7"/>
      <c r="B3909" s="7"/>
      <c r="C3909" s="7"/>
      <c r="D3909" s="7"/>
      <c r="E3909" s="7"/>
      <c r="F3909" s="3" t="s">
        <v>9101</v>
      </c>
      <c r="G3909" s="3">
        <v>4.6510499999999997</v>
      </c>
      <c r="H3909" s="3">
        <v>0</v>
      </c>
      <c r="I3909" s="3">
        <v>0</v>
      </c>
      <c r="J3909" s="3"/>
      <c r="K3909" s="3"/>
      <c r="L3909" s="3"/>
      <c r="M3909" s="3"/>
      <c r="N3909" s="3"/>
      <c r="O3909" s="3"/>
      <c r="P3909" s="3"/>
      <c r="Q3909" s="8">
        <v>4.6510499999999997</v>
      </c>
      <c r="R3909" s="7"/>
    </row>
    <row r="3910" spans="1:18" ht="84" x14ac:dyDescent="0.3">
      <c r="A3910" s="6" t="s">
        <v>2059</v>
      </c>
      <c r="B3910" s="6" t="s">
        <v>10349</v>
      </c>
      <c r="C3910" s="6">
        <v>4.4999999999999997E-3</v>
      </c>
      <c r="D3910" s="6">
        <v>2021</v>
      </c>
      <c r="E3910" s="6">
        <v>2022</v>
      </c>
      <c r="F3910" s="3" t="s">
        <v>22</v>
      </c>
      <c r="G3910" s="3">
        <v>46.534170000000003</v>
      </c>
      <c r="H3910" s="3">
        <v>0</v>
      </c>
      <c r="I3910" s="3">
        <v>0</v>
      </c>
      <c r="J3910" s="3"/>
      <c r="K3910" s="3"/>
      <c r="L3910" s="3"/>
      <c r="M3910" s="3"/>
      <c r="N3910" s="3"/>
      <c r="O3910" s="3"/>
      <c r="P3910" s="3"/>
      <c r="Q3910" s="8">
        <v>46.534170000000003</v>
      </c>
      <c r="R3910" s="5" t="s">
        <v>18497</v>
      </c>
    </row>
    <row r="3911" spans="1:18" ht="42" x14ac:dyDescent="0.3">
      <c r="A3911" s="5"/>
      <c r="B3911" s="5"/>
      <c r="C3911" s="5"/>
      <c r="D3911" s="5"/>
      <c r="E3911" s="5"/>
      <c r="F3911" s="3" t="s">
        <v>9100</v>
      </c>
      <c r="G3911" s="3">
        <v>41.883119999999998</v>
      </c>
      <c r="H3911" s="3">
        <v>0</v>
      </c>
      <c r="I3911" s="3">
        <v>0</v>
      </c>
      <c r="J3911" s="3"/>
      <c r="K3911" s="3"/>
      <c r="L3911" s="3"/>
      <c r="M3911" s="3"/>
      <c r="N3911" s="3"/>
      <c r="O3911" s="3"/>
      <c r="P3911" s="3"/>
      <c r="Q3911" s="8">
        <v>41.883119999999998</v>
      </c>
      <c r="R3911" s="5"/>
    </row>
    <row r="3912" spans="1:18" ht="31.5" x14ac:dyDescent="0.3">
      <c r="A3912" s="7"/>
      <c r="B3912" s="7"/>
      <c r="C3912" s="7"/>
      <c r="D3912" s="7"/>
      <c r="E3912" s="7"/>
      <c r="F3912" s="3" t="s">
        <v>9101</v>
      </c>
      <c r="G3912" s="3">
        <v>4.6510499999999997</v>
      </c>
      <c r="H3912" s="3">
        <v>0</v>
      </c>
      <c r="I3912" s="3">
        <v>0</v>
      </c>
      <c r="J3912" s="3"/>
      <c r="K3912" s="3"/>
      <c r="L3912" s="3"/>
      <c r="M3912" s="3"/>
      <c r="N3912" s="3"/>
      <c r="O3912" s="3"/>
      <c r="P3912" s="3"/>
      <c r="Q3912" s="8">
        <v>4.6510499999999997</v>
      </c>
      <c r="R3912" s="7"/>
    </row>
    <row r="3913" spans="1:18" ht="84" x14ac:dyDescent="0.3">
      <c r="A3913" s="6" t="s">
        <v>2060</v>
      </c>
      <c r="B3913" s="6" t="s">
        <v>10350</v>
      </c>
      <c r="C3913" s="6">
        <v>2.5000000000000001E-2</v>
      </c>
      <c r="D3913" s="6">
        <v>2021</v>
      </c>
      <c r="E3913" s="6">
        <v>2022</v>
      </c>
      <c r="F3913" s="3" t="s">
        <v>22</v>
      </c>
      <c r="G3913" s="3">
        <v>73.745019999999997</v>
      </c>
      <c r="H3913" s="3">
        <v>0</v>
      </c>
      <c r="I3913" s="3">
        <v>0</v>
      </c>
      <c r="J3913" s="3"/>
      <c r="K3913" s="3"/>
      <c r="L3913" s="3"/>
      <c r="M3913" s="3"/>
      <c r="N3913" s="3"/>
      <c r="O3913" s="3"/>
      <c r="P3913" s="3"/>
      <c r="Q3913" s="8">
        <v>73.745019999999997</v>
      </c>
      <c r="R3913" s="5" t="s">
        <v>18498</v>
      </c>
    </row>
    <row r="3914" spans="1:18" ht="42" x14ac:dyDescent="0.3">
      <c r="A3914" s="5"/>
      <c r="B3914" s="5"/>
      <c r="C3914" s="5"/>
      <c r="D3914" s="5"/>
      <c r="E3914" s="5"/>
      <c r="F3914" s="3" t="s">
        <v>9100</v>
      </c>
      <c r="G3914" s="3">
        <v>69.093969999999999</v>
      </c>
      <c r="H3914" s="3">
        <v>0</v>
      </c>
      <c r="I3914" s="3">
        <v>0</v>
      </c>
      <c r="J3914" s="3"/>
      <c r="K3914" s="3"/>
      <c r="L3914" s="3"/>
      <c r="M3914" s="3"/>
      <c r="N3914" s="3"/>
      <c r="O3914" s="3"/>
      <c r="P3914" s="3"/>
      <c r="Q3914" s="8">
        <v>69.093969999999999</v>
      </c>
      <c r="R3914" s="5"/>
    </row>
    <row r="3915" spans="1:18" ht="31.5" x14ac:dyDescent="0.3">
      <c r="A3915" s="7"/>
      <c r="B3915" s="7"/>
      <c r="C3915" s="7"/>
      <c r="D3915" s="7"/>
      <c r="E3915" s="7"/>
      <c r="F3915" s="3" t="s">
        <v>9101</v>
      </c>
      <c r="G3915" s="3">
        <v>4.6510499999999997</v>
      </c>
      <c r="H3915" s="3">
        <v>0</v>
      </c>
      <c r="I3915" s="3">
        <v>0</v>
      </c>
      <c r="J3915" s="3"/>
      <c r="K3915" s="3"/>
      <c r="L3915" s="3"/>
      <c r="M3915" s="3"/>
      <c r="N3915" s="3"/>
      <c r="O3915" s="3"/>
      <c r="P3915" s="3"/>
      <c r="Q3915" s="8">
        <v>4.6510499999999997</v>
      </c>
      <c r="R3915" s="7"/>
    </row>
    <row r="3916" spans="1:18" ht="84" x14ac:dyDescent="0.3">
      <c r="A3916" s="6" t="s">
        <v>2061</v>
      </c>
      <c r="B3916" s="6" t="s">
        <v>10351</v>
      </c>
      <c r="C3916" s="6">
        <v>5.0000000000000001E-3</v>
      </c>
      <c r="D3916" s="6">
        <v>2022</v>
      </c>
      <c r="E3916" s="6">
        <v>2023</v>
      </c>
      <c r="F3916" s="3" t="s">
        <v>22</v>
      </c>
      <c r="G3916" s="3">
        <v>0</v>
      </c>
      <c r="H3916" s="3">
        <v>67.722949999999997</v>
      </c>
      <c r="I3916" s="3">
        <v>0</v>
      </c>
      <c r="J3916" s="3"/>
      <c r="K3916" s="3"/>
      <c r="L3916" s="3"/>
      <c r="M3916" s="3"/>
      <c r="N3916" s="3"/>
      <c r="O3916" s="3"/>
      <c r="P3916" s="3"/>
      <c r="Q3916" s="8">
        <v>67.722949999999997</v>
      </c>
      <c r="R3916" s="5" t="s">
        <v>18499</v>
      </c>
    </row>
    <row r="3917" spans="1:18" ht="42" x14ac:dyDescent="0.3">
      <c r="A3917" s="5"/>
      <c r="B3917" s="5"/>
      <c r="C3917" s="5"/>
      <c r="D3917" s="5"/>
      <c r="E3917" s="5"/>
      <c r="F3917" s="3" t="s">
        <v>9100</v>
      </c>
      <c r="G3917" s="3">
        <v>0</v>
      </c>
      <c r="H3917" s="3">
        <v>61.597360000000002</v>
      </c>
      <c r="I3917" s="3">
        <v>0</v>
      </c>
      <c r="J3917" s="3"/>
      <c r="K3917" s="3"/>
      <c r="L3917" s="3"/>
      <c r="M3917" s="3"/>
      <c r="N3917" s="3"/>
      <c r="O3917" s="3"/>
      <c r="P3917" s="3"/>
      <c r="Q3917" s="8">
        <v>61.597360000000002</v>
      </c>
      <c r="R3917" s="5"/>
    </row>
    <row r="3918" spans="1:18" ht="31.5" x14ac:dyDescent="0.3">
      <c r="A3918" s="7"/>
      <c r="B3918" s="7"/>
      <c r="C3918" s="7"/>
      <c r="D3918" s="7"/>
      <c r="E3918" s="7"/>
      <c r="F3918" s="3" t="s">
        <v>9101</v>
      </c>
      <c r="G3918" s="3">
        <v>0</v>
      </c>
      <c r="H3918" s="3">
        <v>6.1255899999999999</v>
      </c>
      <c r="I3918" s="3">
        <v>0</v>
      </c>
      <c r="J3918" s="3"/>
      <c r="K3918" s="3"/>
      <c r="L3918" s="3"/>
      <c r="M3918" s="3"/>
      <c r="N3918" s="3"/>
      <c r="O3918" s="3"/>
      <c r="P3918" s="3"/>
      <c r="Q3918" s="8">
        <v>6.1255899999999999</v>
      </c>
      <c r="R3918" s="7"/>
    </row>
    <row r="3919" spans="1:18" ht="84" x14ac:dyDescent="0.3">
      <c r="A3919" s="6" t="s">
        <v>2062</v>
      </c>
      <c r="B3919" s="6" t="s">
        <v>10352</v>
      </c>
      <c r="C3919" s="6">
        <v>1.5E-3</v>
      </c>
      <c r="D3919" s="6">
        <v>2021</v>
      </c>
      <c r="E3919" s="6">
        <v>2022</v>
      </c>
      <c r="F3919" s="3" t="s">
        <v>22</v>
      </c>
      <c r="G3919" s="3">
        <v>48.680439999999997</v>
      </c>
      <c r="H3919" s="3">
        <v>0</v>
      </c>
      <c r="I3919" s="3">
        <v>0</v>
      </c>
      <c r="J3919" s="3"/>
      <c r="K3919" s="3"/>
      <c r="L3919" s="3"/>
      <c r="M3919" s="3"/>
      <c r="N3919" s="3"/>
      <c r="O3919" s="3"/>
      <c r="P3919" s="3"/>
      <c r="Q3919" s="8">
        <v>48.680439999999997</v>
      </c>
      <c r="R3919" s="5" t="s">
        <v>18500</v>
      </c>
    </row>
    <row r="3920" spans="1:18" ht="42" x14ac:dyDescent="0.3">
      <c r="A3920" s="5"/>
      <c r="B3920" s="5"/>
      <c r="C3920" s="5"/>
      <c r="D3920" s="5"/>
      <c r="E3920" s="5"/>
      <c r="F3920" s="3" t="s">
        <v>9100</v>
      </c>
      <c r="G3920" s="3">
        <v>44.029389999999999</v>
      </c>
      <c r="H3920" s="3">
        <v>0</v>
      </c>
      <c r="I3920" s="3">
        <v>0</v>
      </c>
      <c r="J3920" s="3"/>
      <c r="K3920" s="3"/>
      <c r="L3920" s="3"/>
      <c r="M3920" s="3"/>
      <c r="N3920" s="3"/>
      <c r="O3920" s="3"/>
      <c r="P3920" s="3"/>
      <c r="Q3920" s="8">
        <v>44.029389999999999</v>
      </c>
      <c r="R3920" s="5"/>
    </row>
    <row r="3921" spans="1:18" ht="31.5" x14ac:dyDescent="0.3">
      <c r="A3921" s="7"/>
      <c r="B3921" s="7"/>
      <c r="C3921" s="7"/>
      <c r="D3921" s="7"/>
      <c r="E3921" s="7"/>
      <c r="F3921" s="3" t="s">
        <v>9101</v>
      </c>
      <c r="G3921" s="3">
        <v>4.6510499999999997</v>
      </c>
      <c r="H3921" s="3">
        <v>0</v>
      </c>
      <c r="I3921" s="3">
        <v>0</v>
      </c>
      <c r="J3921" s="3"/>
      <c r="K3921" s="3"/>
      <c r="L3921" s="3"/>
      <c r="M3921" s="3"/>
      <c r="N3921" s="3"/>
      <c r="O3921" s="3"/>
      <c r="P3921" s="3"/>
      <c r="Q3921" s="8">
        <v>4.6510499999999997</v>
      </c>
      <c r="R3921" s="7"/>
    </row>
    <row r="3922" spans="1:18" ht="84" x14ac:dyDescent="0.3">
      <c r="A3922" s="6" t="s">
        <v>2063</v>
      </c>
      <c r="B3922" s="6" t="s">
        <v>10353</v>
      </c>
      <c r="C3922" s="6">
        <v>2.5999999999999999E-2</v>
      </c>
      <c r="D3922" s="6">
        <v>2021</v>
      </c>
      <c r="E3922" s="6">
        <v>2022</v>
      </c>
      <c r="F3922" s="3" t="s">
        <v>22</v>
      </c>
      <c r="G3922" s="3">
        <v>105.62461</v>
      </c>
      <c r="H3922" s="3">
        <v>0</v>
      </c>
      <c r="I3922" s="3">
        <v>0</v>
      </c>
      <c r="J3922" s="3"/>
      <c r="K3922" s="3"/>
      <c r="L3922" s="3"/>
      <c r="M3922" s="3"/>
      <c r="N3922" s="3"/>
      <c r="O3922" s="3"/>
      <c r="P3922" s="3"/>
      <c r="Q3922" s="8">
        <v>105.62461</v>
      </c>
      <c r="R3922" s="5" t="s">
        <v>18501</v>
      </c>
    </row>
    <row r="3923" spans="1:18" ht="42" x14ac:dyDescent="0.3">
      <c r="A3923" s="5"/>
      <c r="B3923" s="5"/>
      <c r="C3923" s="5"/>
      <c r="D3923" s="5"/>
      <c r="E3923" s="5"/>
      <c r="F3923" s="3" t="s">
        <v>9100</v>
      </c>
      <c r="G3923" s="3">
        <v>100.97356000000001</v>
      </c>
      <c r="H3923" s="3">
        <v>0</v>
      </c>
      <c r="I3923" s="3">
        <v>0</v>
      </c>
      <c r="J3923" s="3"/>
      <c r="K3923" s="3"/>
      <c r="L3923" s="3"/>
      <c r="M3923" s="3"/>
      <c r="N3923" s="3"/>
      <c r="O3923" s="3"/>
      <c r="P3923" s="3"/>
      <c r="Q3923" s="8">
        <v>100.97356000000001</v>
      </c>
      <c r="R3923" s="5"/>
    </row>
    <row r="3924" spans="1:18" ht="31.5" x14ac:dyDescent="0.3">
      <c r="A3924" s="7"/>
      <c r="B3924" s="7"/>
      <c r="C3924" s="7"/>
      <c r="D3924" s="7"/>
      <c r="E3924" s="7"/>
      <c r="F3924" s="3" t="s">
        <v>9101</v>
      </c>
      <c r="G3924" s="3">
        <v>4.6510499999999997</v>
      </c>
      <c r="H3924" s="3">
        <v>0</v>
      </c>
      <c r="I3924" s="3">
        <v>0</v>
      </c>
      <c r="J3924" s="3"/>
      <c r="K3924" s="3"/>
      <c r="L3924" s="3"/>
      <c r="M3924" s="3"/>
      <c r="N3924" s="3"/>
      <c r="O3924" s="3"/>
      <c r="P3924" s="3"/>
      <c r="Q3924" s="8">
        <v>4.6510499999999997</v>
      </c>
      <c r="R3924" s="7"/>
    </row>
    <row r="3925" spans="1:18" ht="84" x14ac:dyDescent="0.3">
      <c r="A3925" s="6" t="s">
        <v>2064</v>
      </c>
      <c r="B3925" s="6" t="s">
        <v>10354</v>
      </c>
      <c r="C3925" s="6">
        <v>5.0000000000000001E-3</v>
      </c>
      <c r="D3925" s="6">
        <v>2022</v>
      </c>
      <c r="E3925" s="6">
        <v>2023</v>
      </c>
      <c r="F3925" s="3" t="s">
        <v>22</v>
      </c>
      <c r="G3925" s="3">
        <v>0</v>
      </c>
      <c r="H3925" s="3">
        <v>109.50653</v>
      </c>
      <c r="I3925" s="3">
        <v>0</v>
      </c>
      <c r="J3925" s="3"/>
      <c r="K3925" s="3"/>
      <c r="L3925" s="3"/>
      <c r="M3925" s="3"/>
      <c r="N3925" s="3"/>
      <c r="O3925" s="3"/>
      <c r="P3925" s="3"/>
      <c r="Q3925" s="8">
        <v>109.50653</v>
      </c>
      <c r="R3925" s="5" t="s">
        <v>18502</v>
      </c>
    </row>
    <row r="3926" spans="1:18" ht="42" x14ac:dyDescent="0.3">
      <c r="A3926" s="5"/>
      <c r="B3926" s="5"/>
      <c r="C3926" s="5"/>
      <c r="D3926" s="5"/>
      <c r="E3926" s="5"/>
      <c r="F3926" s="3" t="s">
        <v>9100</v>
      </c>
      <c r="G3926" s="3">
        <v>0</v>
      </c>
      <c r="H3926" s="3">
        <v>103.38094</v>
      </c>
      <c r="I3926" s="3">
        <v>0</v>
      </c>
      <c r="J3926" s="3"/>
      <c r="K3926" s="3"/>
      <c r="L3926" s="3"/>
      <c r="M3926" s="3"/>
      <c r="N3926" s="3"/>
      <c r="O3926" s="3"/>
      <c r="P3926" s="3"/>
      <c r="Q3926" s="8">
        <v>103.38094</v>
      </c>
      <c r="R3926" s="5"/>
    </row>
    <row r="3927" spans="1:18" ht="31.5" x14ac:dyDescent="0.3">
      <c r="A3927" s="7"/>
      <c r="B3927" s="7"/>
      <c r="C3927" s="7"/>
      <c r="D3927" s="7"/>
      <c r="E3927" s="7"/>
      <c r="F3927" s="3" t="s">
        <v>9101</v>
      </c>
      <c r="G3927" s="3">
        <v>0</v>
      </c>
      <c r="H3927" s="3">
        <v>6.1255899999999999</v>
      </c>
      <c r="I3927" s="3">
        <v>0</v>
      </c>
      <c r="J3927" s="3"/>
      <c r="K3927" s="3"/>
      <c r="L3927" s="3"/>
      <c r="M3927" s="3"/>
      <c r="N3927" s="3"/>
      <c r="O3927" s="3"/>
      <c r="P3927" s="3"/>
      <c r="Q3927" s="8">
        <v>6.1255899999999999</v>
      </c>
      <c r="R3927" s="7"/>
    </row>
    <row r="3928" spans="1:18" ht="84" x14ac:dyDescent="0.3">
      <c r="A3928" s="6" t="s">
        <v>2065</v>
      </c>
      <c r="B3928" s="6" t="s">
        <v>10355</v>
      </c>
      <c r="C3928" s="6">
        <v>8.9999999999999993E-3</v>
      </c>
      <c r="D3928" s="6">
        <v>2022</v>
      </c>
      <c r="E3928" s="6">
        <v>2023</v>
      </c>
      <c r="F3928" s="3" t="s">
        <v>22</v>
      </c>
      <c r="G3928" s="3">
        <v>0</v>
      </c>
      <c r="H3928" s="3">
        <v>127.00124</v>
      </c>
      <c r="I3928" s="3">
        <v>0</v>
      </c>
      <c r="J3928" s="3"/>
      <c r="K3928" s="3"/>
      <c r="L3928" s="3"/>
      <c r="M3928" s="3"/>
      <c r="N3928" s="3"/>
      <c r="O3928" s="3"/>
      <c r="P3928" s="3"/>
      <c r="Q3928" s="8">
        <v>127.00124</v>
      </c>
      <c r="R3928" s="5" t="s">
        <v>18503</v>
      </c>
    </row>
    <row r="3929" spans="1:18" ht="42" x14ac:dyDescent="0.3">
      <c r="A3929" s="5"/>
      <c r="B3929" s="5"/>
      <c r="C3929" s="5"/>
      <c r="D3929" s="5"/>
      <c r="E3929" s="5"/>
      <c r="F3929" s="3" t="s">
        <v>9100</v>
      </c>
      <c r="G3929" s="3">
        <v>0</v>
      </c>
      <c r="H3929" s="3">
        <v>120.87564999999999</v>
      </c>
      <c r="I3929" s="3">
        <v>0</v>
      </c>
      <c r="J3929" s="3"/>
      <c r="K3929" s="3"/>
      <c r="L3929" s="3"/>
      <c r="M3929" s="3"/>
      <c r="N3929" s="3"/>
      <c r="O3929" s="3"/>
      <c r="P3929" s="3"/>
      <c r="Q3929" s="8">
        <v>120.87564999999999</v>
      </c>
      <c r="R3929" s="5"/>
    </row>
    <row r="3930" spans="1:18" ht="31.5" x14ac:dyDescent="0.3">
      <c r="A3930" s="7"/>
      <c r="B3930" s="7"/>
      <c r="C3930" s="7"/>
      <c r="D3930" s="7"/>
      <c r="E3930" s="7"/>
      <c r="F3930" s="3" t="s">
        <v>9101</v>
      </c>
      <c r="G3930" s="3">
        <v>0</v>
      </c>
      <c r="H3930" s="3">
        <v>6.1255899999999999</v>
      </c>
      <c r="I3930" s="3">
        <v>0</v>
      </c>
      <c r="J3930" s="3"/>
      <c r="K3930" s="3"/>
      <c r="L3930" s="3"/>
      <c r="M3930" s="3"/>
      <c r="N3930" s="3"/>
      <c r="O3930" s="3"/>
      <c r="P3930" s="3"/>
      <c r="Q3930" s="8">
        <v>6.1255899999999999</v>
      </c>
      <c r="R3930" s="7"/>
    </row>
    <row r="3931" spans="1:18" ht="84" x14ac:dyDescent="0.3">
      <c r="A3931" s="6" t="s">
        <v>2066</v>
      </c>
      <c r="B3931" s="6" t="s">
        <v>10356</v>
      </c>
      <c r="C3931" s="6">
        <v>1.7000000000000001E-2</v>
      </c>
      <c r="D3931" s="6">
        <v>2022</v>
      </c>
      <c r="E3931" s="6">
        <v>2023</v>
      </c>
      <c r="F3931" s="3" t="s">
        <v>22</v>
      </c>
      <c r="G3931" s="3">
        <v>0</v>
      </c>
      <c r="H3931" s="3">
        <v>110.26817</v>
      </c>
      <c r="I3931" s="3">
        <v>0</v>
      </c>
      <c r="J3931" s="3"/>
      <c r="K3931" s="3"/>
      <c r="L3931" s="3"/>
      <c r="M3931" s="3"/>
      <c r="N3931" s="3"/>
      <c r="O3931" s="3"/>
      <c r="P3931" s="3"/>
      <c r="Q3931" s="8">
        <v>110.26817</v>
      </c>
      <c r="R3931" s="5" t="s">
        <v>18504</v>
      </c>
    </row>
    <row r="3932" spans="1:18" ht="42" x14ac:dyDescent="0.3">
      <c r="A3932" s="5"/>
      <c r="B3932" s="5"/>
      <c r="C3932" s="5"/>
      <c r="D3932" s="5"/>
      <c r="E3932" s="5"/>
      <c r="F3932" s="3" t="s">
        <v>9100</v>
      </c>
      <c r="G3932" s="3">
        <v>0</v>
      </c>
      <c r="H3932" s="3">
        <v>104.14258</v>
      </c>
      <c r="I3932" s="3">
        <v>0</v>
      </c>
      <c r="J3932" s="3"/>
      <c r="K3932" s="3"/>
      <c r="L3932" s="3"/>
      <c r="M3932" s="3"/>
      <c r="N3932" s="3"/>
      <c r="O3932" s="3"/>
      <c r="P3932" s="3"/>
      <c r="Q3932" s="8">
        <v>104.14258</v>
      </c>
      <c r="R3932" s="5"/>
    </row>
    <row r="3933" spans="1:18" ht="31.5" x14ac:dyDescent="0.3">
      <c r="A3933" s="7"/>
      <c r="B3933" s="7"/>
      <c r="C3933" s="7"/>
      <c r="D3933" s="7"/>
      <c r="E3933" s="7"/>
      <c r="F3933" s="3" t="s">
        <v>9101</v>
      </c>
      <c r="G3933" s="3">
        <v>0</v>
      </c>
      <c r="H3933" s="3">
        <v>6.1255899999999999</v>
      </c>
      <c r="I3933" s="3">
        <v>0</v>
      </c>
      <c r="J3933" s="3"/>
      <c r="K3933" s="3"/>
      <c r="L3933" s="3"/>
      <c r="M3933" s="3"/>
      <c r="N3933" s="3"/>
      <c r="O3933" s="3"/>
      <c r="P3933" s="3"/>
      <c r="Q3933" s="8">
        <v>6.1255899999999999</v>
      </c>
      <c r="R3933" s="7"/>
    </row>
    <row r="3934" spans="1:18" ht="84" x14ac:dyDescent="0.3">
      <c r="A3934" s="6" t="s">
        <v>2067</v>
      </c>
      <c r="B3934" s="6" t="s">
        <v>10357</v>
      </c>
      <c r="C3934" s="6">
        <v>6.0999999999999999E-2</v>
      </c>
      <c r="D3934" s="6">
        <v>2021</v>
      </c>
      <c r="E3934" s="6">
        <v>2022</v>
      </c>
      <c r="F3934" s="3" t="s">
        <v>22</v>
      </c>
      <c r="G3934" s="3">
        <v>109.06193</v>
      </c>
      <c r="H3934" s="3">
        <v>0</v>
      </c>
      <c r="I3934" s="3">
        <v>0</v>
      </c>
      <c r="J3934" s="3"/>
      <c r="K3934" s="3"/>
      <c r="L3934" s="3"/>
      <c r="M3934" s="3"/>
      <c r="N3934" s="3"/>
      <c r="O3934" s="3"/>
      <c r="P3934" s="3"/>
      <c r="Q3934" s="8">
        <v>109.06193</v>
      </c>
      <c r="R3934" s="5" t="s">
        <v>18505</v>
      </c>
    </row>
    <row r="3935" spans="1:18" ht="42" x14ac:dyDescent="0.3">
      <c r="A3935" s="5"/>
      <c r="B3935" s="5"/>
      <c r="C3935" s="5"/>
      <c r="D3935" s="5"/>
      <c r="E3935" s="5"/>
      <c r="F3935" s="3" t="s">
        <v>9100</v>
      </c>
      <c r="G3935" s="3">
        <v>104.41088000000001</v>
      </c>
      <c r="H3935" s="3">
        <v>0</v>
      </c>
      <c r="I3935" s="3">
        <v>0</v>
      </c>
      <c r="J3935" s="3"/>
      <c r="K3935" s="3"/>
      <c r="L3935" s="3"/>
      <c r="M3935" s="3"/>
      <c r="N3935" s="3"/>
      <c r="O3935" s="3"/>
      <c r="P3935" s="3"/>
      <c r="Q3935" s="8">
        <v>104.41088000000001</v>
      </c>
      <c r="R3935" s="5"/>
    </row>
    <row r="3936" spans="1:18" ht="31.5" x14ac:dyDescent="0.3">
      <c r="A3936" s="7"/>
      <c r="B3936" s="7"/>
      <c r="C3936" s="7"/>
      <c r="D3936" s="7"/>
      <c r="E3936" s="7"/>
      <c r="F3936" s="3" t="s">
        <v>9101</v>
      </c>
      <c r="G3936" s="3">
        <v>4.6510499999999997</v>
      </c>
      <c r="H3936" s="3">
        <v>0</v>
      </c>
      <c r="I3936" s="3">
        <v>0</v>
      </c>
      <c r="J3936" s="3"/>
      <c r="K3936" s="3"/>
      <c r="L3936" s="3"/>
      <c r="M3936" s="3"/>
      <c r="N3936" s="3"/>
      <c r="O3936" s="3"/>
      <c r="P3936" s="3"/>
      <c r="Q3936" s="8">
        <v>4.6510499999999997</v>
      </c>
      <c r="R3936" s="7"/>
    </row>
    <row r="3937" spans="1:18" ht="84" x14ac:dyDescent="0.3">
      <c r="A3937" s="6" t="s">
        <v>2068</v>
      </c>
      <c r="B3937" s="6" t="s">
        <v>10358</v>
      </c>
      <c r="C3937" s="6">
        <v>4.0000000000000001E-3</v>
      </c>
      <c r="D3937" s="6">
        <v>2021</v>
      </c>
      <c r="E3937" s="6">
        <v>2022</v>
      </c>
      <c r="F3937" s="3" t="s">
        <v>22</v>
      </c>
      <c r="G3937" s="3">
        <v>33.822470000000003</v>
      </c>
      <c r="H3937" s="3">
        <v>0</v>
      </c>
      <c r="I3937" s="3">
        <v>0</v>
      </c>
      <c r="J3937" s="3"/>
      <c r="K3937" s="3"/>
      <c r="L3937" s="3"/>
      <c r="M3937" s="3"/>
      <c r="N3937" s="3"/>
      <c r="O3937" s="3"/>
      <c r="P3937" s="3"/>
      <c r="Q3937" s="8">
        <v>33.822470000000003</v>
      </c>
      <c r="R3937" s="5" t="s">
        <v>18506</v>
      </c>
    </row>
    <row r="3938" spans="1:18" ht="42" x14ac:dyDescent="0.3">
      <c r="A3938" s="5"/>
      <c r="B3938" s="5"/>
      <c r="C3938" s="5"/>
      <c r="D3938" s="5"/>
      <c r="E3938" s="5"/>
      <c r="F3938" s="3" t="s">
        <v>9100</v>
      </c>
      <c r="G3938" s="3">
        <v>29.171420000000001</v>
      </c>
      <c r="H3938" s="3">
        <v>0</v>
      </c>
      <c r="I3938" s="3">
        <v>0</v>
      </c>
      <c r="J3938" s="3"/>
      <c r="K3938" s="3"/>
      <c r="L3938" s="3"/>
      <c r="M3938" s="3"/>
      <c r="N3938" s="3"/>
      <c r="O3938" s="3"/>
      <c r="P3938" s="3"/>
      <c r="Q3938" s="8">
        <v>29.171420000000001</v>
      </c>
      <c r="R3938" s="5"/>
    </row>
    <row r="3939" spans="1:18" ht="31.5" x14ac:dyDescent="0.3">
      <c r="A3939" s="7"/>
      <c r="B3939" s="7"/>
      <c r="C3939" s="7"/>
      <c r="D3939" s="7"/>
      <c r="E3939" s="7"/>
      <c r="F3939" s="3" t="s">
        <v>9101</v>
      </c>
      <c r="G3939" s="3">
        <v>4.6510499999999997</v>
      </c>
      <c r="H3939" s="3">
        <v>0</v>
      </c>
      <c r="I3939" s="3">
        <v>0</v>
      </c>
      <c r="J3939" s="3"/>
      <c r="K3939" s="3"/>
      <c r="L3939" s="3"/>
      <c r="M3939" s="3"/>
      <c r="N3939" s="3"/>
      <c r="O3939" s="3"/>
      <c r="P3939" s="3"/>
      <c r="Q3939" s="8">
        <v>4.6510499999999997</v>
      </c>
      <c r="R3939" s="7"/>
    </row>
    <row r="3940" spans="1:18" ht="84" x14ac:dyDescent="0.3">
      <c r="A3940" s="6" t="s">
        <v>2069</v>
      </c>
      <c r="B3940" s="6" t="s">
        <v>10359</v>
      </c>
      <c r="C3940" s="6">
        <v>1.9E-2</v>
      </c>
      <c r="D3940" s="6">
        <v>2022</v>
      </c>
      <c r="E3940" s="6">
        <v>2023</v>
      </c>
      <c r="F3940" s="3" t="s">
        <v>22</v>
      </c>
      <c r="G3940" s="3">
        <v>0</v>
      </c>
      <c r="H3940" s="3">
        <v>264.04563999999999</v>
      </c>
      <c r="I3940" s="3">
        <v>0</v>
      </c>
      <c r="J3940" s="3"/>
      <c r="K3940" s="3"/>
      <c r="L3940" s="3"/>
      <c r="M3940" s="3"/>
      <c r="N3940" s="3"/>
      <c r="O3940" s="3"/>
      <c r="P3940" s="3"/>
      <c r="Q3940" s="8">
        <v>264.04563999999999</v>
      </c>
      <c r="R3940" s="5" t="s">
        <v>18507</v>
      </c>
    </row>
    <row r="3941" spans="1:18" ht="42" x14ac:dyDescent="0.3">
      <c r="A3941" s="5"/>
      <c r="B3941" s="5"/>
      <c r="C3941" s="5"/>
      <c r="D3941" s="5"/>
      <c r="E3941" s="5"/>
      <c r="F3941" s="3" t="s">
        <v>9100</v>
      </c>
      <c r="G3941" s="3">
        <v>0</v>
      </c>
      <c r="H3941" s="3">
        <v>257.92005</v>
      </c>
      <c r="I3941" s="3">
        <v>0</v>
      </c>
      <c r="J3941" s="3"/>
      <c r="K3941" s="3"/>
      <c r="L3941" s="3"/>
      <c r="M3941" s="3"/>
      <c r="N3941" s="3"/>
      <c r="O3941" s="3"/>
      <c r="P3941" s="3"/>
      <c r="Q3941" s="8">
        <v>257.92005</v>
      </c>
      <c r="R3941" s="5"/>
    </row>
    <row r="3942" spans="1:18" ht="31.5" x14ac:dyDescent="0.3">
      <c r="A3942" s="7"/>
      <c r="B3942" s="7"/>
      <c r="C3942" s="7"/>
      <c r="D3942" s="7"/>
      <c r="E3942" s="7"/>
      <c r="F3942" s="3" t="s">
        <v>9101</v>
      </c>
      <c r="G3942" s="3">
        <v>0</v>
      </c>
      <c r="H3942" s="3">
        <v>6.1255899999999999</v>
      </c>
      <c r="I3942" s="3">
        <v>0</v>
      </c>
      <c r="J3942" s="3"/>
      <c r="K3942" s="3"/>
      <c r="L3942" s="3"/>
      <c r="M3942" s="3"/>
      <c r="N3942" s="3"/>
      <c r="O3942" s="3"/>
      <c r="P3942" s="3"/>
      <c r="Q3942" s="8">
        <v>6.1255899999999999</v>
      </c>
      <c r="R3942" s="7"/>
    </row>
    <row r="3943" spans="1:18" ht="84" x14ac:dyDescent="0.3">
      <c r="A3943" s="6" t="s">
        <v>2070</v>
      </c>
      <c r="B3943" s="6" t="s">
        <v>10360</v>
      </c>
      <c r="C3943" s="6">
        <v>5.0000000000000001E-3</v>
      </c>
      <c r="D3943" s="6">
        <v>2022</v>
      </c>
      <c r="E3943" s="6">
        <v>2023</v>
      </c>
      <c r="F3943" s="3" t="s">
        <v>22</v>
      </c>
      <c r="G3943" s="3">
        <v>0</v>
      </c>
      <c r="H3943" s="3">
        <v>109.50653</v>
      </c>
      <c r="I3943" s="3">
        <v>0</v>
      </c>
      <c r="J3943" s="3"/>
      <c r="K3943" s="3"/>
      <c r="L3943" s="3"/>
      <c r="M3943" s="3"/>
      <c r="N3943" s="3"/>
      <c r="O3943" s="3"/>
      <c r="P3943" s="3"/>
      <c r="Q3943" s="8">
        <v>109.50653</v>
      </c>
      <c r="R3943" s="5" t="s">
        <v>18508</v>
      </c>
    </row>
    <row r="3944" spans="1:18" ht="42" x14ac:dyDescent="0.3">
      <c r="A3944" s="5"/>
      <c r="B3944" s="5"/>
      <c r="C3944" s="5"/>
      <c r="D3944" s="5"/>
      <c r="E3944" s="5"/>
      <c r="F3944" s="3" t="s">
        <v>9100</v>
      </c>
      <c r="G3944" s="3">
        <v>0</v>
      </c>
      <c r="H3944" s="3">
        <v>103.38094</v>
      </c>
      <c r="I3944" s="3">
        <v>0</v>
      </c>
      <c r="J3944" s="3"/>
      <c r="K3944" s="3"/>
      <c r="L3944" s="3"/>
      <c r="M3944" s="3"/>
      <c r="N3944" s="3"/>
      <c r="O3944" s="3"/>
      <c r="P3944" s="3"/>
      <c r="Q3944" s="8">
        <v>103.38094</v>
      </c>
      <c r="R3944" s="5"/>
    </row>
    <row r="3945" spans="1:18" ht="31.5" x14ac:dyDescent="0.3">
      <c r="A3945" s="7"/>
      <c r="B3945" s="7"/>
      <c r="C3945" s="7"/>
      <c r="D3945" s="7"/>
      <c r="E3945" s="7"/>
      <c r="F3945" s="3" t="s">
        <v>9101</v>
      </c>
      <c r="G3945" s="3">
        <v>0</v>
      </c>
      <c r="H3945" s="3">
        <v>6.1255899999999999</v>
      </c>
      <c r="I3945" s="3">
        <v>0</v>
      </c>
      <c r="J3945" s="3"/>
      <c r="K3945" s="3"/>
      <c r="L3945" s="3"/>
      <c r="M3945" s="3"/>
      <c r="N3945" s="3"/>
      <c r="O3945" s="3"/>
      <c r="P3945" s="3"/>
      <c r="Q3945" s="8">
        <v>6.1255899999999999</v>
      </c>
      <c r="R3945" s="7"/>
    </row>
    <row r="3946" spans="1:18" ht="84" x14ac:dyDescent="0.3">
      <c r="A3946" s="6" t="s">
        <v>2071</v>
      </c>
      <c r="B3946" s="6" t="s">
        <v>10361</v>
      </c>
      <c r="C3946" s="6">
        <v>1.0999999999999999E-2</v>
      </c>
      <c r="D3946" s="6">
        <v>2022</v>
      </c>
      <c r="E3946" s="6">
        <v>2023</v>
      </c>
      <c r="F3946" s="3" t="s">
        <v>22</v>
      </c>
      <c r="G3946" s="3">
        <v>0</v>
      </c>
      <c r="H3946" s="3">
        <v>63.294559999999997</v>
      </c>
      <c r="I3946" s="3">
        <v>0</v>
      </c>
      <c r="J3946" s="3"/>
      <c r="K3946" s="3"/>
      <c r="L3946" s="3"/>
      <c r="M3946" s="3"/>
      <c r="N3946" s="3"/>
      <c r="O3946" s="3"/>
      <c r="P3946" s="3"/>
      <c r="Q3946" s="8">
        <v>63.294559999999997</v>
      </c>
      <c r="R3946" s="5" t="s">
        <v>18509</v>
      </c>
    </row>
    <row r="3947" spans="1:18" ht="42" x14ac:dyDescent="0.3">
      <c r="A3947" s="5"/>
      <c r="B3947" s="5"/>
      <c r="C3947" s="5"/>
      <c r="D3947" s="5"/>
      <c r="E3947" s="5"/>
      <c r="F3947" s="3" t="s">
        <v>9100</v>
      </c>
      <c r="G3947" s="3">
        <v>0</v>
      </c>
      <c r="H3947" s="3">
        <v>57.168970000000002</v>
      </c>
      <c r="I3947" s="3">
        <v>0</v>
      </c>
      <c r="J3947" s="3"/>
      <c r="K3947" s="3"/>
      <c r="L3947" s="3"/>
      <c r="M3947" s="3"/>
      <c r="N3947" s="3"/>
      <c r="O3947" s="3"/>
      <c r="P3947" s="3"/>
      <c r="Q3947" s="8">
        <v>57.168970000000002</v>
      </c>
      <c r="R3947" s="5"/>
    </row>
    <row r="3948" spans="1:18" ht="31.5" x14ac:dyDescent="0.3">
      <c r="A3948" s="7"/>
      <c r="B3948" s="7"/>
      <c r="C3948" s="7"/>
      <c r="D3948" s="7"/>
      <c r="E3948" s="7"/>
      <c r="F3948" s="3" t="s">
        <v>9101</v>
      </c>
      <c r="G3948" s="3">
        <v>0</v>
      </c>
      <c r="H3948" s="3">
        <v>6.1255899999999999</v>
      </c>
      <c r="I3948" s="3">
        <v>0</v>
      </c>
      <c r="J3948" s="3"/>
      <c r="K3948" s="3"/>
      <c r="L3948" s="3"/>
      <c r="M3948" s="3"/>
      <c r="N3948" s="3"/>
      <c r="O3948" s="3"/>
      <c r="P3948" s="3"/>
      <c r="Q3948" s="8">
        <v>6.1255899999999999</v>
      </c>
      <c r="R3948" s="7"/>
    </row>
    <row r="3949" spans="1:18" ht="94.5" x14ac:dyDescent="0.3">
      <c r="A3949" s="6" t="s">
        <v>2072</v>
      </c>
      <c r="B3949" s="6" t="s">
        <v>10362</v>
      </c>
      <c r="C3949" s="6">
        <v>6.0000000000000001E-3</v>
      </c>
      <c r="D3949" s="6">
        <v>2021</v>
      </c>
      <c r="E3949" s="6">
        <v>2022</v>
      </c>
      <c r="F3949" s="3" t="s">
        <v>22</v>
      </c>
      <c r="G3949" s="3">
        <v>31.9419</v>
      </c>
      <c r="H3949" s="3">
        <v>0</v>
      </c>
      <c r="I3949" s="3">
        <v>0</v>
      </c>
      <c r="J3949" s="3"/>
      <c r="K3949" s="3"/>
      <c r="L3949" s="3"/>
      <c r="M3949" s="3"/>
      <c r="N3949" s="3"/>
      <c r="O3949" s="3"/>
      <c r="P3949" s="3"/>
      <c r="Q3949" s="8">
        <v>31.9419</v>
      </c>
      <c r="R3949" s="5" t="s">
        <v>18510</v>
      </c>
    </row>
    <row r="3950" spans="1:18" ht="42" x14ac:dyDescent="0.3">
      <c r="A3950" s="5"/>
      <c r="B3950" s="5"/>
      <c r="C3950" s="5"/>
      <c r="D3950" s="5"/>
      <c r="E3950" s="5"/>
      <c r="F3950" s="3" t="s">
        <v>9100</v>
      </c>
      <c r="G3950" s="3">
        <v>27.290849999999999</v>
      </c>
      <c r="H3950" s="3">
        <v>0</v>
      </c>
      <c r="I3950" s="3">
        <v>0</v>
      </c>
      <c r="J3950" s="3"/>
      <c r="K3950" s="3"/>
      <c r="L3950" s="3"/>
      <c r="M3950" s="3"/>
      <c r="N3950" s="3"/>
      <c r="O3950" s="3"/>
      <c r="P3950" s="3"/>
      <c r="Q3950" s="8">
        <v>27.290849999999999</v>
      </c>
      <c r="R3950" s="5"/>
    </row>
    <row r="3951" spans="1:18" ht="31.5" x14ac:dyDescent="0.3">
      <c r="A3951" s="7"/>
      <c r="B3951" s="7"/>
      <c r="C3951" s="7"/>
      <c r="D3951" s="7"/>
      <c r="E3951" s="7"/>
      <c r="F3951" s="3" t="s">
        <v>9101</v>
      </c>
      <c r="G3951" s="3">
        <v>4.6510499999999997</v>
      </c>
      <c r="H3951" s="3">
        <v>0</v>
      </c>
      <c r="I3951" s="3">
        <v>0</v>
      </c>
      <c r="J3951" s="3"/>
      <c r="K3951" s="3"/>
      <c r="L3951" s="3"/>
      <c r="M3951" s="3"/>
      <c r="N3951" s="3"/>
      <c r="O3951" s="3"/>
      <c r="P3951" s="3"/>
      <c r="Q3951" s="8">
        <v>4.6510499999999997</v>
      </c>
      <c r="R3951" s="7"/>
    </row>
    <row r="3952" spans="1:18" ht="84" x14ac:dyDescent="0.3">
      <c r="A3952" s="6" t="s">
        <v>2073</v>
      </c>
      <c r="B3952" s="6" t="s">
        <v>10363</v>
      </c>
      <c r="C3952" s="6">
        <v>4.0000000000000001E-3</v>
      </c>
      <c r="D3952" s="6">
        <v>2021</v>
      </c>
      <c r="E3952" s="6">
        <v>2022</v>
      </c>
      <c r="F3952" s="3" t="s">
        <v>22</v>
      </c>
      <c r="G3952" s="3">
        <v>32.616779999999999</v>
      </c>
      <c r="H3952" s="3">
        <v>0</v>
      </c>
      <c r="I3952" s="3">
        <v>0</v>
      </c>
      <c r="J3952" s="3"/>
      <c r="K3952" s="3"/>
      <c r="L3952" s="3"/>
      <c r="M3952" s="3"/>
      <c r="N3952" s="3"/>
      <c r="O3952" s="3"/>
      <c r="P3952" s="3"/>
      <c r="Q3952" s="8">
        <v>32.616779999999999</v>
      </c>
      <c r="R3952" s="5" t="s">
        <v>18511</v>
      </c>
    </row>
    <row r="3953" spans="1:18" ht="42" x14ac:dyDescent="0.3">
      <c r="A3953" s="5"/>
      <c r="B3953" s="5"/>
      <c r="C3953" s="5"/>
      <c r="D3953" s="5"/>
      <c r="E3953" s="5"/>
      <c r="F3953" s="3" t="s">
        <v>9100</v>
      </c>
      <c r="G3953" s="3">
        <v>27.965730000000001</v>
      </c>
      <c r="H3953" s="3">
        <v>0</v>
      </c>
      <c r="I3953" s="3">
        <v>0</v>
      </c>
      <c r="J3953" s="3"/>
      <c r="K3953" s="3"/>
      <c r="L3953" s="3"/>
      <c r="M3953" s="3"/>
      <c r="N3953" s="3"/>
      <c r="O3953" s="3"/>
      <c r="P3953" s="3"/>
      <c r="Q3953" s="8">
        <v>27.965730000000001</v>
      </c>
      <c r="R3953" s="5"/>
    </row>
    <row r="3954" spans="1:18" ht="31.5" x14ac:dyDescent="0.3">
      <c r="A3954" s="7"/>
      <c r="B3954" s="7"/>
      <c r="C3954" s="7"/>
      <c r="D3954" s="7"/>
      <c r="E3954" s="7"/>
      <c r="F3954" s="3" t="s">
        <v>9101</v>
      </c>
      <c r="G3954" s="3">
        <v>4.6510499999999997</v>
      </c>
      <c r="H3954" s="3">
        <v>0</v>
      </c>
      <c r="I3954" s="3">
        <v>0</v>
      </c>
      <c r="J3954" s="3"/>
      <c r="K3954" s="3"/>
      <c r="L3954" s="3"/>
      <c r="M3954" s="3"/>
      <c r="N3954" s="3"/>
      <c r="O3954" s="3"/>
      <c r="P3954" s="3"/>
      <c r="Q3954" s="8">
        <v>4.6510499999999997</v>
      </c>
      <c r="R3954" s="7"/>
    </row>
    <row r="3955" spans="1:18" ht="84" x14ac:dyDescent="0.3">
      <c r="A3955" s="6" t="s">
        <v>2074</v>
      </c>
      <c r="B3955" s="6" t="s">
        <v>10364</v>
      </c>
      <c r="C3955" s="6">
        <v>6.0000000000000001E-3</v>
      </c>
      <c r="D3955" s="6">
        <v>2021</v>
      </c>
      <c r="E3955" s="6">
        <v>2022</v>
      </c>
      <c r="F3955" s="3" t="s">
        <v>22</v>
      </c>
      <c r="G3955" s="3">
        <v>27.038709999999998</v>
      </c>
      <c r="H3955" s="3">
        <v>0</v>
      </c>
      <c r="I3955" s="3">
        <v>0</v>
      </c>
      <c r="J3955" s="3"/>
      <c r="K3955" s="3"/>
      <c r="L3955" s="3"/>
      <c r="M3955" s="3"/>
      <c r="N3955" s="3"/>
      <c r="O3955" s="3"/>
      <c r="P3955" s="3"/>
      <c r="Q3955" s="8">
        <v>27.038709999999998</v>
      </c>
      <c r="R3955" s="5" t="s">
        <v>18512</v>
      </c>
    </row>
    <row r="3956" spans="1:18" ht="42" x14ac:dyDescent="0.3">
      <c r="A3956" s="5"/>
      <c r="B3956" s="5"/>
      <c r="C3956" s="5"/>
      <c r="D3956" s="5"/>
      <c r="E3956" s="5"/>
      <c r="F3956" s="3" t="s">
        <v>9100</v>
      </c>
      <c r="G3956" s="3">
        <v>22.38766</v>
      </c>
      <c r="H3956" s="3">
        <v>0</v>
      </c>
      <c r="I3956" s="3">
        <v>0</v>
      </c>
      <c r="J3956" s="3"/>
      <c r="K3956" s="3"/>
      <c r="L3956" s="3"/>
      <c r="M3956" s="3"/>
      <c r="N3956" s="3"/>
      <c r="O3956" s="3"/>
      <c r="P3956" s="3"/>
      <c r="Q3956" s="8">
        <v>22.38766</v>
      </c>
      <c r="R3956" s="5"/>
    </row>
    <row r="3957" spans="1:18" ht="31.5" x14ac:dyDescent="0.3">
      <c r="A3957" s="7"/>
      <c r="B3957" s="7"/>
      <c r="C3957" s="7"/>
      <c r="D3957" s="7"/>
      <c r="E3957" s="7"/>
      <c r="F3957" s="3" t="s">
        <v>9101</v>
      </c>
      <c r="G3957" s="3">
        <v>4.6510499999999997</v>
      </c>
      <c r="H3957" s="3">
        <v>0</v>
      </c>
      <c r="I3957" s="3">
        <v>0</v>
      </c>
      <c r="J3957" s="3"/>
      <c r="K3957" s="3"/>
      <c r="L3957" s="3"/>
      <c r="M3957" s="3"/>
      <c r="N3957" s="3"/>
      <c r="O3957" s="3"/>
      <c r="P3957" s="3"/>
      <c r="Q3957" s="8">
        <v>4.6510499999999997</v>
      </c>
      <c r="R3957" s="7"/>
    </row>
    <row r="3958" spans="1:18" ht="84" x14ac:dyDescent="0.3">
      <c r="A3958" s="6" t="s">
        <v>2075</v>
      </c>
      <c r="B3958" s="6" t="s">
        <v>10365</v>
      </c>
      <c r="C3958" s="6">
        <v>1.4E-2</v>
      </c>
      <c r="D3958" s="6">
        <v>2021</v>
      </c>
      <c r="E3958" s="6">
        <v>2022</v>
      </c>
      <c r="F3958" s="3" t="s">
        <v>22</v>
      </c>
      <c r="G3958" s="3">
        <v>74.931030000000007</v>
      </c>
      <c r="H3958" s="3">
        <v>0</v>
      </c>
      <c r="I3958" s="3">
        <v>0</v>
      </c>
      <c r="J3958" s="3"/>
      <c r="K3958" s="3"/>
      <c r="L3958" s="3"/>
      <c r="M3958" s="3"/>
      <c r="N3958" s="3"/>
      <c r="O3958" s="3"/>
      <c r="P3958" s="3"/>
      <c r="Q3958" s="8">
        <v>74.931030000000007</v>
      </c>
      <c r="R3958" s="5" t="s">
        <v>18513</v>
      </c>
    </row>
    <row r="3959" spans="1:18" ht="42" x14ac:dyDescent="0.3">
      <c r="A3959" s="5"/>
      <c r="B3959" s="5"/>
      <c r="C3959" s="5"/>
      <c r="D3959" s="5"/>
      <c r="E3959" s="5"/>
      <c r="F3959" s="3" t="s">
        <v>9100</v>
      </c>
      <c r="G3959" s="3">
        <v>70.279979999999995</v>
      </c>
      <c r="H3959" s="3">
        <v>0</v>
      </c>
      <c r="I3959" s="3">
        <v>0</v>
      </c>
      <c r="J3959" s="3"/>
      <c r="K3959" s="3"/>
      <c r="L3959" s="3"/>
      <c r="M3959" s="3"/>
      <c r="N3959" s="3"/>
      <c r="O3959" s="3"/>
      <c r="P3959" s="3"/>
      <c r="Q3959" s="8">
        <v>70.279979999999995</v>
      </c>
      <c r="R3959" s="5"/>
    </row>
    <row r="3960" spans="1:18" ht="31.5" x14ac:dyDescent="0.3">
      <c r="A3960" s="7"/>
      <c r="B3960" s="7"/>
      <c r="C3960" s="7"/>
      <c r="D3960" s="7"/>
      <c r="E3960" s="7"/>
      <c r="F3960" s="3" t="s">
        <v>9101</v>
      </c>
      <c r="G3960" s="3">
        <v>4.6510499999999997</v>
      </c>
      <c r="H3960" s="3">
        <v>0</v>
      </c>
      <c r="I3960" s="3">
        <v>0</v>
      </c>
      <c r="J3960" s="3"/>
      <c r="K3960" s="3"/>
      <c r="L3960" s="3"/>
      <c r="M3960" s="3"/>
      <c r="N3960" s="3"/>
      <c r="O3960" s="3"/>
      <c r="P3960" s="3"/>
      <c r="Q3960" s="8">
        <v>4.6510499999999997</v>
      </c>
      <c r="R3960" s="7"/>
    </row>
    <row r="3961" spans="1:18" ht="84" x14ac:dyDescent="0.3">
      <c r="A3961" s="6" t="s">
        <v>2076</v>
      </c>
      <c r="B3961" s="6" t="s">
        <v>10366</v>
      </c>
      <c r="C3961" s="6">
        <v>2.1000000000000001E-2</v>
      </c>
      <c r="D3961" s="6">
        <v>2021</v>
      </c>
      <c r="E3961" s="6">
        <v>2022</v>
      </c>
      <c r="F3961" s="3" t="s">
        <v>22</v>
      </c>
      <c r="G3961" s="3">
        <v>66.020759999999996</v>
      </c>
      <c r="H3961" s="3">
        <v>0</v>
      </c>
      <c r="I3961" s="3">
        <v>0</v>
      </c>
      <c r="J3961" s="3"/>
      <c r="K3961" s="3"/>
      <c r="L3961" s="3"/>
      <c r="M3961" s="3"/>
      <c r="N3961" s="3"/>
      <c r="O3961" s="3"/>
      <c r="P3961" s="3"/>
      <c r="Q3961" s="8">
        <v>66.020759999999996</v>
      </c>
      <c r="R3961" s="5" t="s">
        <v>18514</v>
      </c>
    </row>
    <row r="3962" spans="1:18" ht="42" x14ac:dyDescent="0.3">
      <c r="A3962" s="5"/>
      <c r="B3962" s="5"/>
      <c r="C3962" s="5"/>
      <c r="D3962" s="5"/>
      <c r="E3962" s="5"/>
      <c r="F3962" s="3" t="s">
        <v>9100</v>
      </c>
      <c r="G3962" s="3">
        <v>61.369709999999998</v>
      </c>
      <c r="H3962" s="3">
        <v>0</v>
      </c>
      <c r="I3962" s="3">
        <v>0</v>
      </c>
      <c r="J3962" s="3"/>
      <c r="K3962" s="3"/>
      <c r="L3962" s="3"/>
      <c r="M3962" s="3"/>
      <c r="N3962" s="3"/>
      <c r="O3962" s="3"/>
      <c r="P3962" s="3"/>
      <c r="Q3962" s="8">
        <v>61.369709999999998</v>
      </c>
      <c r="R3962" s="5"/>
    </row>
    <row r="3963" spans="1:18" ht="31.5" x14ac:dyDescent="0.3">
      <c r="A3963" s="7"/>
      <c r="B3963" s="7"/>
      <c r="C3963" s="7"/>
      <c r="D3963" s="7"/>
      <c r="E3963" s="7"/>
      <c r="F3963" s="3" t="s">
        <v>9101</v>
      </c>
      <c r="G3963" s="3">
        <v>4.6510499999999997</v>
      </c>
      <c r="H3963" s="3">
        <v>0</v>
      </c>
      <c r="I3963" s="3">
        <v>0</v>
      </c>
      <c r="J3963" s="3"/>
      <c r="K3963" s="3"/>
      <c r="L3963" s="3"/>
      <c r="M3963" s="3"/>
      <c r="N3963" s="3"/>
      <c r="O3963" s="3"/>
      <c r="P3963" s="3"/>
      <c r="Q3963" s="8">
        <v>4.6510499999999997</v>
      </c>
      <c r="R3963" s="7"/>
    </row>
    <row r="3964" spans="1:18" ht="84" x14ac:dyDescent="0.3">
      <c r="A3964" s="6" t="s">
        <v>2077</v>
      </c>
      <c r="B3964" s="6" t="s">
        <v>10367</v>
      </c>
      <c r="C3964" s="6">
        <v>0.01</v>
      </c>
      <c r="D3964" s="6">
        <v>2021</v>
      </c>
      <c r="E3964" s="6">
        <v>2022</v>
      </c>
      <c r="F3964" s="3" t="s">
        <v>22</v>
      </c>
      <c r="G3964" s="3">
        <v>88.673460000000006</v>
      </c>
      <c r="H3964" s="3">
        <v>0</v>
      </c>
      <c r="I3964" s="3">
        <v>0</v>
      </c>
      <c r="J3964" s="3"/>
      <c r="K3964" s="3"/>
      <c r="L3964" s="3"/>
      <c r="M3964" s="3"/>
      <c r="N3964" s="3"/>
      <c r="O3964" s="3"/>
      <c r="P3964" s="3"/>
      <c r="Q3964" s="8">
        <v>88.673460000000006</v>
      </c>
      <c r="R3964" s="5" t="s">
        <v>18515</v>
      </c>
    </row>
    <row r="3965" spans="1:18" ht="42" x14ac:dyDescent="0.3">
      <c r="A3965" s="5"/>
      <c r="B3965" s="5"/>
      <c r="C3965" s="5"/>
      <c r="D3965" s="5"/>
      <c r="E3965" s="5"/>
      <c r="F3965" s="3" t="s">
        <v>9100</v>
      </c>
      <c r="G3965" s="3">
        <v>84.022409999999994</v>
      </c>
      <c r="H3965" s="3">
        <v>0</v>
      </c>
      <c r="I3965" s="3">
        <v>0</v>
      </c>
      <c r="J3965" s="3"/>
      <c r="K3965" s="3"/>
      <c r="L3965" s="3"/>
      <c r="M3965" s="3"/>
      <c r="N3965" s="3"/>
      <c r="O3965" s="3"/>
      <c r="P3965" s="3"/>
      <c r="Q3965" s="8">
        <v>84.022409999999994</v>
      </c>
      <c r="R3965" s="5"/>
    </row>
    <row r="3966" spans="1:18" ht="31.5" x14ac:dyDescent="0.3">
      <c r="A3966" s="7"/>
      <c r="B3966" s="7"/>
      <c r="C3966" s="7"/>
      <c r="D3966" s="7"/>
      <c r="E3966" s="7"/>
      <c r="F3966" s="3" t="s">
        <v>9101</v>
      </c>
      <c r="G3966" s="3">
        <v>4.6510499999999997</v>
      </c>
      <c r="H3966" s="3">
        <v>0</v>
      </c>
      <c r="I3966" s="3">
        <v>0</v>
      </c>
      <c r="J3966" s="3"/>
      <c r="K3966" s="3"/>
      <c r="L3966" s="3"/>
      <c r="M3966" s="3"/>
      <c r="N3966" s="3"/>
      <c r="O3966" s="3"/>
      <c r="P3966" s="3"/>
      <c r="Q3966" s="8">
        <v>4.6510499999999997</v>
      </c>
      <c r="R3966" s="7"/>
    </row>
    <row r="3967" spans="1:18" ht="84" x14ac:dyDescent="0.3">
      <c r="A3967" s="6" t="s">
        <v>2078</v>
      </c>
      <c r="B3967" s="6" t="s">
        <v>10368</v>
      </c>
      <c r="C3967" s="6">
        <v>3.0000000000000001E-3</v>
      </c>
      <c r="D3967" s="6">
        <v>2021</v>
      </c>
      <c r="E3967" s="6">
        <v>2022</v>
      </c>
      <c r="F3967" s="3" t="s">
        <v>22</v>
      </c>
      <c r="G3967" s="3">
        <v>71.881389999999996</v>
      </c>
      <c r="H3967" s="3">
        <v>0</v>
      </c>
      <c r="I3967" s="3">
        <v>0</v>
      </c>
      <c r="J3967" s="3"/>
      <c r="K3967" s="3"/>
      <c r="L3967" s="3"/>
      <c r="M3967" s="3"/>
      <c r="N3967" s="3"/>
      <c r="O3967" s="3"/>
      <c r="P3967" s="3"/>
      <c r="Q3967" s="8">
        <v>71.881389999999996</v>
      </c>
      <c r="R3967" s="5" t="s">
        <v>18516</v>
      </c>
    </row>
    <row r="3968" spans="1:18" ht="42" x14ac:dyDescent="0.3">
      <c r="A3968" s="5"/>
      <c r="B3968" s="5"/>
      <c r="C3968" s="5"/>
      <c r="D3968" s="5"/>
      <c r="E3968" s="5"/>
      <c r="F3968" s="3" t="s">
        <v>9100</v>
      </c>
      <c r="G3968" s="3">
        <v>67.230339999999998</v>
      </c>
      <c r="H3968" s="3">
        <v>0</v>
      </c>
      <c r="I3968" s="3">
        <v>0</v>
      </c>
      <c r="J3968" s="3"/>
      <c r="K3968" s="3"/>
      <c r="L3968" s="3"/>
      <c r="M3968" s="3"/>
      <c r="N3968" s="3"/>
      <c r="O3968" s="3"/>
      <c r="P3968" s="3"/>
      <c r="Q3968" s="8">
        <v>67.230339999999998</v>
      </c>
      <c r="R3968" s="5"/>
    </row>
    <row r="3969" spans="1:18" ht="31.5" x14ac:dyDescent="0.3">
      <c r="A3969" s="7"/>
      <c r="B3969" s="7"/>
      <c r="C3969" s="7"/>
      <c r="D3969" s="7"/>
      <c r="E3969" s="7"/>
      <c r="F3969" s="3" t="s">
        <v>9101</v>
      </c>
      <c r="G3969" s="3">
        <v>4.6510499999999997</v>
      </c>
      <c r="H3969" s="3">
        <v>0</v>
      </c>
      <c r="I3969" s="3">
        <v>0</v>
      </c>
      <c r="J3969" s="3"/>
      <c r="K3969" s="3"/>
      <c r="L3969" s="3"/>
      <c r="M3969" s="3"/>
      <c r="N3969" s="3"/>
      <c r="O3969" s="3"/>
      <c r="P3969" s="3"/>
      <c r="Q3969" s="8">
        <v>4.6510499999999997</v>
      </c>
      <c r="R3969" s="7"/>
    </row>
    <row r="3970" spans="1:18" ht="84" x14ac:dyDescent="0.3">
      <c r="A3970" s="6" t="s">
        <v>2079</v>
      </c>
      <c r="B3970" s="6" t="s">
        <v>10369</v>
      </c>
      <c r="C3970" s="6">
        <v>6.5000000000000002E-2</v>
      </c>
      <c r="D3970" s="6">
        <v>2022</v>
      </c>
      <c r="E3970" s="6">
        <v>2023</v>
      </c>
      <c r="F3970" s="3" t="s">
        <v>22</v>
      </c>
      <c r="G3970" s="3">
        <v>0</v>
      </c>
      <c r="H3970" s="3">
        <v>237.11249000000001</v>
      </c>
      <c r="I3970" s="3">
        <v>0</v>
      </c>
      <c r="J3970" s="3"/>
      <c r="K3970" s="3"/>
      <c r="L3970" s="3"/>
      <c r="M3970" s="3"/>
      <c r="N3970" s="3"/>
      <c r="O3970" s="3"/>
      <c r="P3970" s="3"/>
      <c r="Q3970" s="8">
        <v>237.11249000000001</v>
      </c>
      <c r="R3970" s="5" t="s">
        <v>18517</v>
      </c>
    </row>
    <row r="3971" spans="1:18" ht="42" x14ac:dyDescent="0.3">
      <c r="A3971" s="5"/>
      <c r="B3971" s="5"/>
      <c r="C3971" s="5"/>
      <c r="D3971" s="5"/>
      <c r="E3971" s="5"/>
      <c r="F3971" s="3" t="s">
        <v>9100</v>
      </c>
      <c r="G3971" s="3">
        <v>0</v>
      </c>
      <c r="H3971" s="3">
        <v>230.98689999999999</v>
      </c>
      <c r="I3971" s="3">
        <v>0</v>
      </c>
      <c r="J3971" s="3"/>
      <c r="K3971" s="3"/>
      <c r="L3971" s="3"/>
      <c r="M3971" s="3"/>
      <c r="N3971" s="3"/>
      <c r="O3971" s="3"/>
      <c r="P3971" s="3"/>
      <c r="Q3971" s="8">
        <v>230.98689999999999</v>
      </c>
      <c r="R3971" s="5"/>
    </row>
    <row r="3972" spans="1:18" ht="31.5" x14ac:dyDescent="0.3">
      <c r="A3972" s="7"/>
      <c r="B3972" s="7"/>
      <c r="C3972" s="7"/>
      <c r="D3972" s="7"/>
      <c r="E3972" s="7"/>
      <c r="F3972" s="3" t="s">
        <v>9101</v>
      </c>
      <c r="G3972" s="3">
        <v>0</v>
      </c>
      <c r="H3972" s="3">
        <v>6.1255899999999999</v>
      </c>
      <c r="I3972" s="3">
        <v>0</v>
      </c>
      <c r="J3972" s="3"/>
      <c r="K3972" s="3"/>
      <c r="L3972" s="3"/>
      <c r="M3972" s="3"/>
      <c r="N3972" s="3"/>
      <c r="O3972" s="3"/>
      <c r="P3972" s="3"/>
      <c r="Q3972" s="8">
        <v>6.1255899999999999</v>
      </c>
      <c r="R3972" s="7"/>
    </row>
    <row r="3973" spans="1:18" ht="84" x14ac:dyDescent="0.3">
      <c r="A3973" s="6" t="s">
        <v>2080</v>
      </c>
      <c r="B3973" s="6" t="s">
        <v>10370</v>
      </c>
      <c r="C3973" s="6">
        <v>1.2999999999999999E-2</v>
      </c>
      <c r="D3973" s="6">
        <v>2021</v>
      </c>
      <c r="E3973" s="6">
        <v>2022</v>
      </c>
      <c r="F3973" s="3" t="s">
        <v>22</v>
      </c>
      <c r="G3973" s="3">
        <v>111.23363999999999</v>
      </c>
      <c r="H3973" s="3">
        <v>0</v>
      </c>
      <c r="I3973" s="3">
        <v>0</v>
      </c>
      <c r="J3973" s="3"/>
      <c r="K3973" s="3"/>
      <c r="L3973" s="3"/>
      <c r="M3973" s="3"/>
      <c r="N3973" s="3"/>
      <c r="O3973" s="3"/>
      <c r="P3973" s="3"/>
      <c r="Q3973" s="8">
        <v>111.23363999999999</v>
      </c>
      <c r="R3973" s="5" t="s">
        <v>18518</v>
      </c>
    </row>
    <row r="3974" spans="1:18" ht="42" x14ac:dyDescent="0.3">
      <c r="A3974" s="5"/>
      <c r="B3974" s="5"/>
      <c r="C3974" s="5"/>
      <c r="D3974" s="5"/>
      <c r="E3974" s="5"/>
      <c r="F3974" s="3" t="s">
        <v>9100</v>
      </c>
      <c r="G3974" s="3">
        <v>106.58259</v>
      </c>
      <c r="H3974" s="3">
        <v>0</v>
      </c>
      <c r="I3974" s="3">
        <v>0</v>
      </c>
      <c r="J3974" s="3"/>
      <c r="K3974" s="3"/>
      <c r="L3974" s="3"/>
      <c r="M3974" s="3"/>
      <c r="N3974" s="3"/>
      <c r="O3974" s="3"/>
      <c r="P3974" s="3"/>
      <c r="Q3974" s="8">
        <v>106.58259</v>
      </c>
      <c r="R3974" s="5"/>
    </row>
    <row r="3975" spans="1:18" ht="31.5" x14ac:dyDescent="0.3">
      <c r="A3975" s="7"/>
      <c r="B3975" s="7"/>
      <c r="C3975" s="7"/>
      <c r="D3975" s="7"/>
      <c r="E3975" s="7"/>
      <c r="F3975" s="3" t="s">
        <v>9101</v>
      </c>
      <c r="G3975" s="3">
        <v>4.6510499999999997</v>
      </c>
      <c r="H3975" s="3">
        <v>0</v>
      </c>
      <c r="I3975" s="3">
        <v>0</v>
      </c>
      <c r="J3975" s="3"/>
      <c r="K3975" s="3"/>
      <c r="L3975" s="3"/>
      <c r="M3975" s="3"/>
      <c r="N3975" s="3"/>
      <c r="O3975" s="3"/>
      <c r="P3975" s="3"/>
      <c r="Q3975" s="8">
        <v>4.6510499999999997</v>
      </c>
      <c r="R3975" s="7"/>
    </row>
    <row r="3976" spans="1:18" ht="84" x14ac:dyDescent="0.3">
      <c r="A3976" s="6" t="s">
        <v>2081</v>
      </c>
      <c r="B3976" s="6" t="s">
        <v>10371</v>
      </c>
      <c r="C3976" s="6">
        <v>1.7000000000000001E-2</v>
      </c>
      <c r="D3976" s="6">
        <v>2021</v>
      </c>
      <c r="E3976" s="6">
        <v>2022</v>
      </c>
      <c r="F3976" s="3" t="s">
        <v>22</v>
      </c>
      <c r="G3976" s="3">
        <v>24.05161</v>
      </c>
      <c r="H3976" s="3">
        <v>0</v>
      </c>
      <c r="I3976" s="3">
        <v>0</v>
      </c>
      <c r="J3976" s="3"/>
      <c r="K3976" s="3"/>
      <c r="L3976" s="3"/>
      <c r="M3976" s="3"/>
      <c r="N3976" s="3"/>
      <c r="O3976" s="3"/>
      <c r="P3976" s="3"/>
      <c r="Q3976" s="8">
        <v>24.05161</v>
      </c>
      <c r="R3976" s="5" t="s">
        <v>18519</v>
      </c>
    </row>
    <row r="3977" spans="1:18" ht="42" x14ac:dyDescent="0.3">
      <c r="A3977" s="5"/>
      <c r="B3977" s="5"/>
      <c r="C3977" s="5"/>
      <c r="D3977" s="5"/>
      <c r="E3977" s="5"/>
      <c r="F3977" s="3" t="s">
        <v>9100</v>
      </c>
      <c r="G3977" s="3">
        <v>19.400559999999999</v>
      </c>
      <c r="H3977" s="3">
        <v>0</v>
      </c>
      <c r="I3977" s="3">
        <v>0</v>
      </c>
      <c r="J3977" s="3"/>
      <c r="K3977" s="3"/>
      <c r="L3977" s="3"/>
      <c r="M3977" s="3"/>
      <c r="N3977" s="3"/>
      <c r="O3977" s="3"/>
      <c r="P3977" s="3"/>
      <c r="Q3977" s="8">
        <v>19.400559999999999</v>
      </c>
      <c r="R3977" s="5"/>
    </row>
    <row r="3978" spans="1:18" ht="31.5" x14ac:dyDescent="0.3">
      <c r="A3978" s="7"/>
      <c r="B3978" s="7"/>
      <c r="C3978" s="7"/>
      <c r="D3978" s="7"/>
      <c r="E3978" s="7"/>
      <c r="F3978" s="3" t="s">
        <v>9101</v>
      </c>
      <c r="G3978" s="3">
        <v>4.6510499999999997</v>
      </c>
      <c r="H3978" s="3">
        <v>0</v>
      </c>
      <c r="I3978" s="3">
        <v>0</v>
      </c>
      <c r="J3978" s="3"/>
      <c r="K3978" s="3"/>
      <c r="L3978" s="3"/>
      <c r="M3978" s="3"/>
      <c r="N3978" s="3"/>
      <c r="O3978" s="3"/>
      <c r="P3978" s="3"/>
      <c r="Q3978" s="8">
        <v>4.6510499999999997</v>
      </c>
      <c r="R3978" s="7"/>
    </row>
    <row r="3979" spans="1:18" ht="84" x14ac:dyDescent="0.3">
      <c r="A3979" s="6" t="s">
        <v>2082</v>
      </c>
      <c r="B3979" s="6" t="s">
        <v>10372</v>
      </c>
      <c r="C3979" s="6">
        <v>8.5000000000000006E-3</v>
      </c>
      <c r="D3979" s="6">
        <v>2021</v>
      </c>
      <c r="E3979" s="6">
        <v>2022</v>
      </c>
      <c r="F3979" s="3" t="s">
        <v>22</v>
      </c>
      <c r="G3979" s="3">
        <v>24.70074</v>
      </c>
      <c r="H3979" s="3">
        <v>0</v>
      </c>
      <c r="I3979" s="3">
        <v>0</v>
      </c>
      <c r="J3979" s="3"/>
      <c r="K3979" s="3"/>
      <c r="L3979" s="3"/>
      <c r="M3979" s="3"/>
      <c r="N3979" s="3"/>
      <c r="O3979" s="3"/>
      <c r="P3979" s="3"/>
      <c r="Q3979" s="8">
        <v>24.70074</v>
      </c>
      <c r="R3979" s="5" t="s">
        <v>18520</v>
      </c>
    </row>
    <row r="3980" spans="1:18" ht="42" x14ac:dyDescent="0.3">
      <c r="A3980" s="5"/>
      <c r="B3980" s="5"/>
      <c r="C3980" s="5"/>
      <c r="D3980" s="5"/>
      <c r="E3980" s="5"/>
      <c r="F3980" s="3" t="s">
        <v>9100</v>
      </c>
      <c r="G3980" s="3">
        <v>20.049689999999998</v>
      </c>
      <c r="H3980" s="3">
        <v>0</v>
      </c>
      <c r="I3980" s="3">
        <v>0</v>
      </c>
      <c r="J3980" s="3"/>
      <c r="K3980" s="3"/>
      <c r="L3980" s="3"/>
      <c r="M3980" s="3"/>
      <c r="N3980" s="3"/>
      <c r="O3980" s="3"/>
      <c r="P3980" s="3"/>
      <c r="Q3980" s="8">
        <v>20.049689999999998</v>
      </c>
      <c r="R3980" s="5"/>
    </row>
    <row r="3981" spans="1:18" ht="31.5" x14ac:dyDescent="0.3">
      <c r="A3981" s="7"/>
      <c r="B3981" s="7"/>
      <c r="C3981" s="7"/>
      <c r="D3981" s="7"/>
      <c r="E3981" s="7"/>
      <c r="F3981" s="3" t="s">
        <v>9101</v>
      </c>
      <c r="G3981" s="3">
        <v>4.6510499999999997</v>
      </c>
      <c r="H3981" s="3">
        <v>0</v>
      </c>
      <c r="I3981" s="3">
        <v>0</v>
      </c>
      <c r="J3981" s="3"/>
      <c r="K3981" s="3"/>
      <c r="L3981" s="3"/>
      <c r="M3981" s="3"/>
      <c r="N3981" s="3"/>
      <c r="O3981" s="3"/>
      <c r="P3981" s="3"/>
      <c r="Q3981" s="8">
        <v>4.6510499999999997</v>
      </c>
      <c r="R3981" s="7"/>
    </row>
    <row r="3982" spans="1:18" ht="94.5" x14ac:dyDescent="0.3">
      <c r="A3982" s="6" t="s">
        <v>2083</v>
      </c>
      <c r="B3982" s="6" t="s">
        <v>10373</v>
      </c>
      <c r="C3982" s="6">
        <v>3.5000000000000001E-3</v>
      </c>
      <c r="D3982" s="6">
        <v>2021</v>
      </c>
      <c r="E3982" s="6">
        <v>2022</v>
      </c>
      <c r="F3982" s="3" t="s">
        <v>22</v>
      </c>
      <c r="G3982" s="3">
        <v>32.578980000000001</v>
      </c>
      <c r="H3982" s="3">
        <v>0</v>
      </c>
      <c r="I3982" s="3">
        <v>0</v>
      </c>
      <c r="J3982" s="3"/>
      <c r="K3982" s="3"/>
      <c r="L3982" s="3"/>
      <c r="M3982" s="3"/>
      <c r="N3982" s="3"/>
      <c r="O3982" s="3"/>
      <c r="P3982" s="3"/>
      <c r="Q3982" s="8">
        <v>32.578980000000001</v>
      </c>
      <c r="R3982" s="5" t="s">
        <v>18521</v>
      </c>
    </row>
    <row r="3983" spans="1:18" ht="42" x14ac:dyDescent="0.3">
      <c r="A3983" s="5"/>
      <c r="B3983" s="5"/>
      <c r="C3983" s="5"/>
      <c r="D3983" s="5"/>
      <c r="E3983" s="5"/>
      <c r="F3983" s="3" t="s">
        <v>9100</v>
      </c>
      <c r="G3983" s="3">
        <v>27.92793</v>
      </c>
      <c r="H3983" s="3">
        <v>0</v>
      </c>
      <c r="I3983" s="3">
        <v>0</v>
      </c>
      <c r="J3983" s="3"/>
      <c r="K3983" s="3"/>
      <c r="L3983" s="3"/>
      <c r="M3983" s="3"/>
      <c r="N3983" s="3"/>
      <c r="O3983" s="3"/>
      <c r="P3983" s="3"/>
      <c r="Q3983" s="8">
        <v>27.92793</v>
      </c>
      <c r="R3983" s="5"/>
    </row>
    <row r="3984" spans="1:18" ht="31.5" x14ac:dyDescent="0.3">
      <c r="A3984" s="7"/>
      <c r="B3984" s="7"/>
      <c r="C3984" s="7"/>
      <c r="D3984" s="7"/>
      <c r="E3984" s="7"/>
      <c r="F3984" s="3" t="s">
        <v>9101</v>
      </c>
      <c r="G3984" s="3">
        <v>4.6510499999999997</v>
      </c>
      <c r="H3984" s="3">
        <v>0</v>
      </c>
      <c r="I3984" s="3">
        <v>0</v>
      </c>
      <c r="J3984" s="3"/>
      <c r="K3984" s="3"/>
      <c r="L3984" s="3"/>
      <c r="M3984" s="3"/>
      <c r="N3984" s="3"/>
      <c r="O3984" s="3"/>
      <c r="P3984" s="3"/>
      <c r="Q3984" s="8">
        <v>4.6510499999999997</v>
      </c>
      <c r="R3984" s="7"/>
    </row>
    <row r="3985" spans="1:18" ht="84" x14ac:dyDescent="0.3">
      <c r="A3985" s="6" t="s">
        <v>2084</v>
      </c>
      <c r="B3985" s="6" t="s">
        <v>10374</v>
      </c>
      <c r="C3985" s="6">
        <v>2.5000000000000001E-3</v>
      </c>
      <c r="D3985" s="6">
        <v>2021</v>
      </c>
      <c r="E3985" s="6">
        <v>2022</v>
      </c>
      <c r="F3985" s="3" t="s">
        <v>22</v>
      </c>
      <c r="G3985" s="3">
        <v>36.994999999999997</v>
      </c>
      <c r="H3985" s="3">
        <v>0</v>
      </c>
      <c r="I3985" s="3">
        <v>0</v>
      </c>
      <c r="J3985" s="3"/>
      <c r="K3985" s="3"/>
      <c r="L3985" s="3"/>
      <c r="M3985" s="3"/>
      <c r="N3985" s="3"/>
      <c r="O3985" s="3"/>
      <c r="P3985" s="3"/>
      <c r="Q3985" s="8">
        <v>36.994999999999997</v>
      </c>
      <c r="R3985" s="5" t="s">
        <v>18522</v>
      </c>
    </row>
    <row r="3986" spans="1:18" ht="42" x14ac:dyDescent="0.3">
      <c r="A3986" s="5"/>
      <c r="B3986" s="5"/>
      <c r="C3986" s="5"/>
      <c r="D3986" s="5"/>
      <c r="E3986" s="5"/>
      <c r="F3986" s="3" t="s">
        <v>9100</v>
      </c>
      <c r="G3986" s="3">
        <v>32.34395</v>
      </c>
      <c r="H3986" s="3">
        <v>0</v>
      </c>
      <c r="I3986" s="3">
        <v>0</v>
      </c>
      <c r="J3986" s="3"/>
      <c r="K3986" s="3"/>
      <c r="L3986" s="3"/>
      <c r="M3986" s="3"/>
      <c r="N3986" s="3"/>
      <c r="O3986" s="3"/>
      <c r="P3986" s="3"/>
      <c r="Q3986" s="8">
        <v>32.34395</v>
      </c>
      <c r="R3986" s="5"/>
    </row>
    <row r="3987" spans="1:18" ht="31.5" x14ac:dyDescent="0.3">
      <c r="A3987" s="7"/>
      <c r="B3987" s="7"/>
      <c r="C3987" s="7"/>
      <c r="D3987" s="7"/>
      <c r="E3987" s="7"/>
      <c r="F3987" s="3" t="s">
        <v>9101</v>
      </c>
      <c r="G3987" s="3">
        <v>4.6510499999999997</v>
      </c>
      <c r="H3987" s="3">
        <v>0</v>
      </c>
      <c r="I3987" s="3">
        <v>0</v>
      </c>
      <c r="J3987" s="3"/>
      <c r="K3987" s="3"/>
      <c r="L3987" s="3"/>
      <c r="M3987" s="3"/>
      <c r="N3987" s="3"/>
      <c r="O3987" s="3"/>
      <c r="P3987" s="3"/>
      <c r="Q3987" s="8">
        <v>4.6510499999999997</v>
      </c>
      <c r="R3987" s="7"/>
    </row>
    <row r="3988" spans="1:18" ht="84" x14ac:dyDescent="0.3">
      <c r="A3988" s="6" t="s">
        <v>2085</v>
      </c>
      <c r="B3988" s="6" t="s">
        <v>10375</v>
      </c>
      <c r="C3988" s="6">
        <v>0.03</v>
      </c>
      <c r="D3988" s="6">
        <v>2021</v>
      </c>
      <c r="E3988" s="6">
        <v>2022</v>
      </c>
      <c r="F3988" s="3" t="s">
        <v>22</v>
      </c>
      <c r="G3988" s="3">
        <v>78.667779999999993</v>
      </c>
      <c r="H3988" s="3">
        <v>0</v>
      </c>
      <c r="I3988" s="3">
        <v>0</v>
      </c>
      <c r="J3988" s="3"/>
      <c r="K3988" s="3"/>
      <c r="L3988" s="3"/>
      <c r="M3988" s="3"/>
      <c r="N3988" s="3"/>
      <c r="O3988" s="3"/>
      <c r="P3988" s="3"/>
      <c r="Q3988" s="8">
        <v>78.667779999999993</v>
      </c>
      <c r="R3988" s="5" t="s">
        <v>18523</v>
      </c>
    </row>
    <row r="3989" spans="1:18" ht="42" x14ac:dyDescent="0.3">
      <c r="A3989" s="5"/>
      <c r="B3989" s="5"/>
      <c r="C3989" s="5"/>
      <c r="D3989" s="5"/>
      <c r="E3989" s="5"/>
      <c r="F3989" s="3" t="s">
        <v>9100</v>
      </c>
      <c r="G3989" s="3">
        <v>74.016729999999995</v>
      </c>
      <c r="H3989" s="3">
        <v>0</v>
      </c>
      <c r="I3989" s="3">
        <v>0</v>
      </c>
      <c r="J3989" s="3"/>
      <c r="K3989" s="3"/>
      <c r="L3989" s="3"/>
      <c r="M3989" s="3"/>
      <c r="N3989" s="3"/>
      <c r="O3989" s="3"/>
      <c r="P3989" s="3"/>
      <c r="Q3989" s="8">
        <v>74.016729999999995</v>
      </c>
      <c r="R3989" s="5"/>
    </row>
    <row r="3990" spans="1:18" ht="31.5" x14ac:dyDescent="0.3">
      <c r="A3990" s="7"/>
      <c r="B3990" s="7"/>
      <c r="C3990" s="7"/>
      <c r="D3990" s="7"/>
      <c r="E3990" s="7"/>
      <c r="F3990" s="3" t="s">
        <v>9101</v>
      </c>
      <c r="G3990" s="3">
        <v>4.6510499999999997</v>
      </c>
      <c r="H3990" s="3">
        <v>0</v>
      </c>
      <c r="I3990" s="3">
        <v>0</v>
      </c>
      <c r="J3990" s="3"/>
      <c r="K3990" s="3"/>
      <c r="L3990" s="3"/>
      <c r="M3990" s="3"/>
      <c r="N3990" s="3"/>
      <c r="O3990" s="3"/>
      <c r="P3990" s="3"/>
      <c r="Q3990" s="8">
        <v>4.6510499999999997</v>
      </c>
      <c r="R3990" s="7"/>
    </row>
    <row r="3991" spans="1:18" ht="94.5" x14ac:dyDescent="0.3">
      <c r="A3991" s="6" t="s">
        <v>2086</v>
      </c>
      <c r="B3991" s="6" t="s">
        <v>10376</v>
      </c>
      <c r="C3991" s="6">
        <v>4.5999999999999999E-2</v>
      </c>
      <c r="D3991" s="6">
        <v>2022</v>
      </c>
      <c r="E3991" s="6">
        <v>2023</v>
      </c>
      <c r="F3991" s="3" t="s">
        <v>22</v>
      </c>
      <c r="G3991" s="3">
        <v>0</v>
      </c>
      <c r="H3991" s="3">
        <v>97.644180000000006</v>
      </c>
      <c r="I3991" s="3">
        <v>0</v>
      </c>
      <c r="J3991" s="3"/>
      <c r="K3991" s="3"/>
      <c r="L3991" s="3"/>
      <c r="M3991" s="3"/>
      <c r="N3991" s="3"/>
      <c r="O3991" s="3"/>
      <c r="P3991" s="3"/>
      <c r="Q3991" s="8">
        <v>97.644180000000006</v>
      </c>
      <c r="R3991" s="5" t="s">
        <v>18524</v>
      </c>
    </row>
    <row r="3992" spans="1:18" ht="42" x14ac:dyDescent="0.3">
      <c r="A3992" s="5"/>
      <c r="B3992" s="5"/>
      <c r="C3992" s="5"/>
      <c r="D3992" s="5"/>
      <c r="E3992" s="5"/>
      <c r="F3992" s="3" t="s">
        <v>9100</v>
      </c>
      <c r="G3992" s="3">
        <v>0</v>
      </c>
      <c r="H3992" s="3">
        <v>91.518590000000003</v>
      </c>
      <c r="I3992" s="3">
        <v>0</v>
      </c>
      <c r="J3992" s="3"/>
      <c r="K3992" s="3"/>
      <c r="L3992" s="3"/>
      <c r="M3992" s="3"/>
      <c r="N3992" s="3"/>
      <c r="O3992" s="3"/>
      <c r="P3992" s="3"/>
      <c r="Q3992" s="8">
        <v>91.518590000000003</v>
      </c>
      <c r="R3992" s="5"/>
    </row>
    <row r="3993" spans="1:18" ht="31.5" x14ac:dyDescent="0.3">
      <c r="A3993" s="7"/>
      <c r="B3993" s="7"/>
      <c r="C3993" s="7"/>
      <c r="D3993" s="7"/>
      <c r="E3993" s="7"/>
      <c r="F3993" s="3" t="s">
        <v>9101</v>
      </c>
      <c r="G3993" s="3">
        <v>0</v>
      </c>
      <c r="H3993" s="3">
        <v>6.1255899999999999</v>
      </c>
      <c r="I3993" s="3">
        <v>0</v>
      </c>
      <c r="J3993" s="3"/>
      <c r="K3993" s="3"/>
      <c r="L3993" s="3"/>
      <c r="M3993" s="3"/>
      <c r="N3993" s="3"/>
      <c r="O3993" s="3"/>
      <c r="P3993" s="3"/>
      <c r="Q3993" s="8">
        <v>6.1255899999999999</v>
      </c>
      <c r="R3993" s="7"/>
    </row>
    <row r="3994" spans="1:18" ht="84" x14ac:dyDescent="0.3">
      <c r="A3994" s="6" t="s">
        <v>2087</v>
      </c>
      <c r="B3994" s="6" t="s">
        <v>10377</v>
      </c>
      <c r="C3994" s="6">
        <v>2.8000000000000001E-2</v>
      </c>
      <c r="D3994" s="6">
        <v>2021</v>
      </c>
      <c r="E3994" s="6">
        <v>2022</v>
      </c>
      <c r="F3994" s="3" t="s">
        <v>22</v>
      </c>
      <c r="G3994" s="3">
        <v>76.534019999999998</v>
      </c>
      <c r="H3994" s="3">
        <v>0</v>
      </c>
      <c r="I3994" s="3">
        <v>0</v>
      </c>
      <c r="J3994" s="3"/>
      <c r="K3994" s="3"/>
      <c r="L3994" s="3"/>
      <c r="M3994" s="3"/>
      <c r="N3994" s="3"/>
      <c r="O3994" s="3"/>
      <c r="P3994" s="3"/>
      <c r="Q3994" s="8">
        <v>76.534019999999998</v>
      </c>
      <c r="R3994" s="5" t="s">
        <v>18525</v>
      </c>
    </row>
    <row r="3995" spans="1:18" ht="42" x14ac:dyDescent="0.3">
      <c r="A3995" s="5"/>
      <c r="B3995" s="5"/>
      <c r="C3995" s="5"/>
      <c r="D3995" s="5"/>
      <c r="E3995" s="5"/>
      <c r="F3995" s="3" t="s">
        <v>9100</v>
      </c>
      <c r="G3995" s="3">
        <v>71.88297</v>
      </c>
      <c r="H3995" s="3">
        <v>0</v>
      </c>
      <c r="I3995" s="3">
        <v>0</v>
      </c>
      <c r="J3995" s="3"/>
      <c r="K3995" s="3"/>
      <c r="L3995" s="3"/>
      <c r="M3995" s="3"/>
      <c r="N3995" s="3"/>
      <c r="O3995" s="3"/>
      <c r="P3995" s="3"/>
      <c r="Q3995" s="8">
        <v>71.88297</v>
      </c>
      <c r="R3995" s="5"/>
    </row>
    <row r="3996" spans="1:18" ht="31.5" x14ac:dyDescent="0.3">
      <c r="A3996" s="7"/>
      <c r="B3996" s="7"/>
      <c r="C3996" s="7"/>
      <c r="D3996" s="7"/>
      <c r="E3996" s="7"/>
      <c r="F3996" s="3" t="s">
        <v>9101</v>
      </c>
      <c r="G3996" s="3">
        <v>4.6510499999999997</v>
      </c>
      <c r="H3996" s="3">
        <v>0</v>
      </c>
      <c r="I3996" s="3">
        <v>0</v>
      </c>
      <c r="J3996" s="3"/>
      <c r="K3996" s="3"/>
      <c r="L3996" s="3"/>
      <c r="M3996" s="3"/>
      <c r="N3996" s="3"/>
      <c r="O3996" s="3"/>
      <c r="P3996" s="3"/>
      <c r="Q3996" s="8">
        <v>4.6510499999999997</v>
      </c>
      <c r="R3996" s="7"/>
    </row>
    <row r="3997" spans="1:18" ht="84" x14ac:dyDescent="0.3">
      <c r="A3997" s="6" t="s">
        <v>2088</v>
      </c>
      <c r="B3997" s="6" t="s">
        <v>10378</v>
      </c>
      <c r="C3997" s="6">
        <v>2.3E-2</v>
      </c>
      <c r="D3997" s="6">
        <v>2021</v>
      </c>
      <c r="E3997" s="6">
        <v>2022</v>
      </c>
      <c r="F3997" s="3" t="s">
        <v>22</v>
      </c>
      <c r="G3997" s="3">
        <v>133.02403000000001</v>
      </c>
      <c r="H3997" s="3">
        <v>0</v>
      </c>
      <c r="I3997" s="3">
        <v>0</v>
      </c>
      <c r="J3997" s="3"/>
      <c r="K3997" s="3"/>
      <c r="L3997" s="3"/>
      <c r="M3997" s="3"/>
      <c r="N3997" s="3"/>
      <c r="O3997" s="3"/>
      <c r="P3997" s="3"/>
      <c r="Q3997" s="8">
        <v>133.02403000000001</v>
      </c>
      <c r="R3997" s="5" t="s">
        <v>18526</v>
      </c>
    </row>
    <row r="3998" spans="1:18" ht="42" x14ac:dyDescent="0.3">
      <c r="A3998" s="5"/>
      <c r="B3998" s="5"/>
      <c r="C3998" s="5"/>
      <c r="D3998" s="5"/>
      <c r="E3998" s="5"/>
      <c r="F3998" s="3" t="s">
        <v>9100</v>
      </c>
      <c r="G3998" s="3">
        <v>128.37298000000001</v>
      </c>
      <c r="H3998" s="3">
        <v>0</v>
      </c>
      <c r="I3998" s="3">
        <v>0</v>
      </c>
      <c r="J3998" s="3"/>
      <c r="K3998" s="3"/>
      <c r="L3998" s="3"/>
      <c r="M3998" s="3"/>
      <c r="N3998" s="3"/>
      <c r="O3998" s="3"/>
      <c r="P3998" s="3"/>
      <c r="Q3998" s="8">
        <v>128.37298000000001</v>
      </c>
      <c r="R3998" s="5"/>
    </row>
    <row r="3999" spans="1:18" ht="31.5" x14ac:dyDescent="0.3">
      <c r="A3999" s="7"/>
      <c r="B3999" s="7"/>
      <c r="C3999" s="7"/>
      <c r="D3999" s="7"/>
      <c r="E3999" s="7"/>
      <c r="F3999" s="3" t="s">
        <v>9101</v>
      </c>
      <c r="G3999" s="3">
        <v>4.6510499999999997</v>
      </c>
      <c r="H3999" s="3">
        <v>0</v>
      </c>
      <c r="I3999" s="3">
        <v>0</v>
      </c>
      <c r="J3999" s="3"/>
      <c r="K3999" s="3"/>
      <c r="L3999" s="3"/>
      <c r="M3999" s="3"/>
      <c r="N3999" s="3"/>
      <c r="O3999" s="3"/>
      <c r="P3999" s="3"/>
      <c r="Q3999" s="8">
        <v>4.6510499999999997</v>
      </c>
      <c r="R3999" s="7"/>
    </row>
    <row r="4000" spans="1:18" ht="84" x14ac:dyDescent="0.3">
      <c r="A4000" s="6" t="s">
        <v>2089</v>
      </c>
      <c r="B4000" s="6" t="s">
        <v>10379</v>
      </c>
      <c r="C4000" s="6">
        <v>8.9999999999999993E-3</v>
      </c>
      <c r="D4000" s="6">
        <v>2022</v>
      </c>
      <c r="E4000" s="6">
        <v>2023</v>
      </c>
      <c r="F4000" s="3" t="s">
        <v>22</v>
      </c>
      <c r="G4000" s="3">
        <v>0</v>
      </c>
      <c r="H4000" s="3">
        <v>52.686660000000003</v>
      </c>
      <c r="I4000" s="3">
        <v>0</v>
      </c>
      <c r="J4000" s="3"/>
      <c r="K4000" s="3"/>
      <c r="L4000" s="3"/>
      <c r="M4000" s="3"/>
      <c r="N4000" s="3"/>
      <c r="O4000" s="3"/>
      <c r="P4000" s="3"/>
      <c r="Q4000" s="8">
        <v>52.686660000000003</v>
      </c>
      <c r="R4000" s="5" t="s">
        <v>18527</v>
      </c>
    </row>
    <row r="4001" spans="1:18" ht="42" x14ac:dyDescent="0.3">
      <c r="A4001" s="5"/>
      <c r="B4001" s="5"/>
      <c r="C4001" s="5"/>
      <c r="D4001" s="5"/>
      <c r="E4001" s="5"/>
      <c r="F4001" s="3" t="s">
        <v>9100</v>
      </c>
      <c r="G4001" s="3">
        <v>0</v>
      </c>
      <c r="H4001" s="3">
        <v>46.561070000000001</v>
      </c>
      <c r="I4001" s="3">
        <v>0</v>
      </c>
      <c r="J4001" s="3"/>
      <c r="K4001" s="3"/>
      <c r="L4001" s="3"/>
      <c r="M4001" s="3"/>
      <c r="N4001" s="3"/>
      <c r="O4001" s="3"/>
      <c r="P4001" s="3"/>
      <c r="Q4001" s="8">
        <v>46.561070000000001</v>
      </c>
      <c r="R4001" s="5"/>
    </row>
    <row r="4002" spans="1:18" ht="31.5" x14ac:dyDescent="0.3">
      <c r="A4002" s="7"/>
      <c r="B4002" s="7"/>
      <c r="C4002" s="7"/>
      <c r="D4002" s="7"/>
      <c r="E4002" s="7"/>
      <c r="F4002" s="3" t="s">
        <v>9101</v>
      </c>
      <c r="G4002" s="3">
        <v>0</v>
      </c>
      <c r="H4002" s="3">
        <v>6.1255899999999999</v>
      </c>
      <c r="I4002" s="3">
        <v>0</v>
      </c>
      <c r="J4002" s="3"/>
      <c r="K4002" s="3"/>
      <c r="L4002" s="3"/>
      <c r="M4002" s="3"/>
      <c r="N4002" s="3"/>
      <c r="O4002" s="3"/>
      <c r="P4002" s="3"/>
      <c r="Q4002" s="8">
        <v>6.1255899999999999</v>
      </c>
      <c r="R4002" s="7"/>
    </row>
    <row r="4003" spans="1:18" ht="84" x14ac:dyDescent="0.3">
      <c r="A4003" s="6" t="s">
        <v>2090</v>
      </c>
      <c r="B4003" s="6" t="s">
        <v>10380</v>
      </c>
      <c r="C4003" s="6">
        <v>1.5299999999999999E-2</v>
      </c>
      <c r="D4003" s="6">
        <v>2021</v>
      </c>
      <c r="E4003" s="6">
        <v>2022</v>
      </c>
      <c r="F4003" s="3" t="s">
        <v>22</v>
      </c>
      <c r="G4003" s="3">
        <v>71.270049999999998</v>
      </c>
      <c r="H4003" s="3">
        <v>0</v>
      </c>
      <c r="I4003" s="3">
        <v>0</v>
      </c>
      <c r="J4003" s="3"/>
      <c r="K4003" s="3"/>
      <c r="L4003" s="3"/>
      <c r="M4003" s="3"/>
      <c r="N4003" s="3"/>
      <c r="O4003" s="3"/>
      <c r="P4003" s="3"/>
      <c r="Q4003" s="8">
        <v>71.270049999999998</v>
      </c>
      <c r="R4003" s="5" t="s">
        <v>18528</v>
      </c>
    </row>
    <row r="4004" spans="1:18" ht="42" x14ac:dyDescent="0.3">
      <c r="A4004" s="5"/>
      <c r="B4004" s="5"/>
      <c r="C4004" s="5"/>
      <c r="D4004" s="5"/>
      <c r="E4004" s="5"/>
      <c r="F4004" s="3" t="s">
        <v>9100</v>
      </c>
      <c r="G4004" s="3">
        <v>66.619</v>
      </c>
      <c r="H4004" s="3">
        <v>0</v>
      </c>
      <c r="I4004" s="3">
        <v>0</v>
      </c>
      <c r="J4004" s="3"/>
      <c r="K4004" s="3"/>
      <c r="L4004" s="3"/>
      <c r="M4004" s="3"/>
      <c r="N4004" s="3"/>
      <c r="O4004" s="3"/>
      <c r="P4004" s="3"/>
      <c r="Q4004" s="8">
        <v>66.619</v>
      </c>
      <c r="R4004" s="5"/>
    </row>
    <row r="4005" spans="1:18" ht="31.5" x14ac:dyDescent="0.3">
      <c r="A4005" s="7"/>
      <c r="B4005" s="7"/>
      <c r="C4005" s="7"/>
      <c r="D4005" s="7"/>
      <c r="E4005" s="7"/>
      <c r="F4005" s="3" t="s">
        <v>9101</v>
      </c>
      <c r="G4005" s="3">
        <v>4.6510499999999997</v>
      </c>
      <c r="H4005" s="3">
        <v>0</v>
      </c>
      <c r="I4005" s="3">
        <v>0</v>
      </c>
      <c r="J4005" s="3"/>
      <c r="K4005" s="3"/>
      <c r="L4005" s="3"/>
      <c r="M4005" s="3"/>
      <c r="N4005" s="3"/>
      <c r="O4005" s="3"/>
      <c r="P4005" s="3"/>
      <c r="Q4005" s="8">
        <v>4.6510499999999997</v>
      </c>
      <c r="R4005" s="7"/>
    </row>
    <row r="4006" spans="1:18" ht="84" x14ac:dyDescent="0.3">
      <c r="A4006" s="6" t="s">
        <v>2091</v>
      </c>
      <c r="B4006" s="6" t="s">
        <v>10381</v>
      </c>
      <c r="C4006" s="6">
        <v>2E-3</v>
      </c>
      <c r="D4006" s="6">
        <v>2022</v>
      </c>
      <c r="E4006" s="6">
        <v>2023</v>
      </c>
      <c r="F4006" s="3" t="s">
        <v>22</v>
      </c>
      <c r="G4006" s="3">
        <v>0</v>
      </c>
      <c r="H4006" s="3">
        <v>55.241729999999997</v>
      </c>
      <c r="I4006" s="3">
        <v>0</v>
      </c>
      <c r="J4006" s="3"/>
      <c r="K4006" s="3"/>
      <c r="L4006" s="3"/>
      <c r="M4006" s="3"/>
      <c r="N4006" s="3"/>
      <c r="O4006" s="3"/>
      <c r="P4006" s="3"/>
      <c r="Q4006" s="8">
        <v>55.241729999999997</v>
      </c>
      <c r="R4006" s="5" t="s">
        <v>18529</v>
      </c>
    </row>
    <row r="4007" spans="1:18" ht="42" x14ac:dyDescent="0.3">
      <c r="A4007" s="5"/>
      <c r="B4007" s="5"/>
      <c r="C4007" s="5"/>
      <c r="D4007" s="5"/>
      <c r="E4007" s="5"/>
      <c r="F4007" s="3" t="s">
        <v>9100</v>
      </c>
      <c r="G4007" s="3">
        <v>0</v>
      </c>
      <c r="H4007" s="3">
        <v>49.116140000000001</v>
      </c>
      <c r="I4007" s="3">
        <v>0</v>
      </c>
      <c r="J4007" s="3"/>
      <c r="K4007" s="3"/>
      <c r="L4007" s="3"/>
      <c r="M4007" s="3"/>
      <c r="N4007" s="3"/>
      <c r="O4007" s="3"/>
      <c r="P4007" s="3"/>
      <c r="Q4007" s="8">
        <v>49.116140000000001</v>
      </c>
      <c r="R4007" s="5"/>
    </row>
    <row r="4008" spans="1:18" ht="31.5" x14ac:dyDescent="0.3">
      <c r="A4008" s="7"/>
      <c r="B4008" s="7"/>
      <c r="C4008" s="7"/>
      <c r="D4008" s="7"/>
      <c r="E4008" s="7"/>
      <c r="F4008" s="3" t="s">
        <v>9101</v>
      </c>
      <c r="G4008" s="3">
        <v>0</v>
      </c>
      <c r="H4008" s="3">
        <v>6.1255899999999999</v>
      </c>
      <c r="I4008" s="3">
        <v>0</v>
      </c>
      <c r="J4008" s="3"/>
      <c r="K4008" s="3"/>
      <c r="L4008" s="3"/>
      <c r="M4008" s="3"/>
      <c r="N4008" s="3"/>
      <c r="O4008" s="3"/>
      <c r="P4008" s="3"/>
      <c r="Q4008" s="8">
        <v>6.1255899999999999</v>
      </c>
      <c r="R4008" s="7"/>
    </row>
    <row r="4009" spans="1:18" ht="84" x14ac:dyDescent="0.3">
      <c r="A4009" s="6" t="s">
        <v>2092</v>
      </c>
      <c r="B4009" s="6" t="s">
        <v>10382</v>
      </c>
      <c r="C4009" s="6">
        <v>3.0000000000000001E-3</v>
      </c>
      <c r="D4009" s="6">
        <v>2022</v>
      </c>
      <c r="E4009" s="6">
        <v>2023</v>
      </c>
      <c r="F4009" s="3" t="s">
        <v>22</v>
      </c>
      <c r="G4009" s="3">
        <v>0</v>
      </c>
      <c r="H4009" s="3">
        <v>39.35904</v>
      </c>
      <c r="I4009" s="3">
        <v>0</v>
      </c>
      <c r="J4009" s="3"/>
      <c r="K4009" s="3"/>
      <c r="L4009" s="3"/>
      <c r="M4009" s="3"/>
      <c r="N4009" s="3"/>
      <c r="O4009" s="3"/>
      <c r="P4009" s="3"/>
      <c r="Q4009" s="8">
        <v>39.35904</v>
      </c>
      <c r="R4009" s="5" t="s">
        <v>18530</v>
      </c>
    </row>
    <row r="4010" spans="1:18" ht="42" x14ac:dyDescent="0.3">
      <c r="A4010" s="5"/>
      <c r="B4010" s="5"/>
      <c r="C4010" s="5"/>
      <c r="D4010" s="5"/>
      <c r="E4010" s="5"/>
      <c r="F4010" s="3" t="s">
        <v>9100</v>
      </c>
      <c r="G4010" s="3">
        <v>0</v>
      </c>
      <c r="H4010" s="3">
        <v>33.233449999999998</v>
      </c>
      <c r="I4010" s="3">
        <v>0</v>
      </c>
      <c r="J4010" s="3"/>
      <c r="K4010" s="3"/>
      <c r="L4010" s="3"/>
      <c r="M4010" s="3"/>
      <c r="N4010" s="3"/>
      <c r="O4010" s="3"/>
      <c r="P4010" s="3"/>
      <c r="Q4010" s="8">
        <v>33.233449999999998</v>
      </c>
      <c r="R4010" s="5"/>
    </row>
    <row r="4011" spans="1:18" ht="31.5" x14ac:dyDescent="0.3">
      <c r="A4011" s="7"/>
      <c r="B4011" s="7"/>
      <c r="C4011" s="7"/>
      <c r="D4011" s="7"/>
      <c r="E4011" s="7"/>
      <c r="F4011" s="3" t="s">
        <v>9101</v>
      </c>
      <c r="G4011" s="3">
        <v>0</v>
      </c>
      <c r="H4011" s="3">
        <v>6.1255899999999999</v>
      </c>
      <c r="I4011" s="3">
        <v>0</v>
      </c>
      <c r="J4011" s="3"/>
      <c r="K4011" s="3"/>
      <c r="L4011" s="3"/>
      <c r="M4011" s="3"/>
      <c r="N4011" s="3"/>
      <c r="O4011" s="3"/>
      <c r="P4011" s="3"/>
      <c r="Q4011" s="8">
        <v>6.1255899999999999</v>
      </c>
      <c r="R4011" s="7"/>
    </row>
    <row r="4012" spans="1:18" ht="84" x14ac:dyDescent="0.3">
      <c r="A4012" s="6" t="s">
        <v>2093</v>
      </c>
      <c r="B4012" s="6" t="s">
        <v>10383</v>
      </c>
      <c r="C4012" s="6">
        <v>4.0000000000000001E-3</v>
      </c>
      <c r="D4012" s="6">
        <v>2021</v>
      </c>
      <c r="E4012" s="6">
        <v>2022</v>
      </c>
      <c r="F4012" s="3" t="s">
        <v>22</v>
      </c>
      <c r="G4012" s="3">
        <v>39.674309999999998</v>
      </c>
      <c r="H4012" s="3">
        <v>0</v>
      </c>
      <c r="I4012" s="3">
        <v>0</v>
      </c>
      <c r="J4012" s="3"/>
      <c r="K4012" s="3"/>
      <c r="L4012" s="3"/>
      <c r="M4012" s="3"/>
      <c r="N4012" s="3"/>
      <c r="O4012" s="3"/>
      <c r="P4012" s="3"/>
      <c r="Q4012" s="8">
        <v>39.674309999999998</v>
      </c>
      <c r="R4012" s="5" t="s">
        <v>18531</v>
      </c>
    </row>
    <row r="4013" spans="1:18" ht="42" x14ac:dyDescent="0.3">
      <c r="A4013" s="5"/>
      <c r="B4013" s="5"/>
      <c r="C4013" s="5"/>
      <c r="D4013" s="5"/>
      <c r="E4013" s="5"/>
      <c r="F4013" s="3" t="s">
        <v>9100</v>
      </c>
      <c r="G4013" s="3">
        <v>35.023260000000001</v>
      </c>
      <c r="H4013" s="3">
        <v>0</v>
      </c>
      <c r="I4013" s="3">
        <v>0</v>
      </c>
      <c r="J4013" s="3"/>
      <c r="K4013" s="3"/>
      <c r="L4013" s="3"/>
      <c r="M4013" s="3"/>
      <c r="N4013" s="3"/>
      <c r="O4013" s="3"/>
      <c r="P4013" s="3"/>
      <c r="Q4013" s="8">
        <v>35.023260000000001</v>
      </c>
      <c r="R4013" s="5"/>
    </row>
    <row r="4014" spans="1:18" ht="31.5" x14ac:dyDescent="0.3">
      <c r="A4014" s="7"/>
      <c r="B4014" s="7"/>
      <c r="C4014" s="7"/>
      <c r="D4014" s="7"/>
      <c r="E4014" s="7"/>
      <c r="F4014" s="3" t="s">
        <v>9101</v>
      </c>
      <c r="G4014" s="3">
        <v>4.6510499999999997</v>
      </c>
      <c r="H4014" s="3">
        <v>0</v>
      </c>
      <c r="I4014" s="3">
        <v>0</v>
      </c>
      <c r="J4014" s="3"/>
      <c r="K4014" s="3"/>
      <c r="L4014" s="3"/>
      <c r="M4014" s="3"/>
      <c r="N4014" s="3"/>
      <c r="O4014" s="3"/>
      <c r="P4014" s="3"/>
      <c r="Q4014" s="8">
        <v>4.6510499999999997</v>
      </c>
      <c r="R4014" s="7"/>
    </row>
    <row r="4015" spans="1:18" ht="94.5" x14ac:dyDescent="0.3">
      <c r="A4015" s="6" t="s">
        <v>2094</v>
      </c>
      <c r="B4015" s="6" t="s">
        <v>10384</v>
      </c>
      <c r="C4015" s="6">
        <v>5.0000000000000001E-3</v>
      </c>
      <c r="D4015" s="6">
        <v>2021</v>
      </c>
      <c r="E4015" s="6">
        <v>2022</v>
      </c>
      <c r="F4015" s="3" t="s">
        <v>22</v>
      </c>
      <c r="G4015" s="3">
        <v>19.68627</v>
      </c>
      <c r="H4015" s="3">
        <v>0</v>
      </c>
      <c r="I4015" s="3">
        <v>0</v>
      </c>
      <c r="J4015" s="3"/>
      <c r="K4015" s="3"/>
      <c r="L4015" s="3"/>
      <c r="M4015" s="3"/>
      <c r="N4015" s="3"/>
      <c r="O4015" s="3"/>
      <c r="P4015" s="3"/>
      <c r="Q4015" s="8">
        <v>19.68627</v>
      </c>
      <c r="R4015" s="5" t="s">
        <v>18532</v>
      </c>
    </row>
    <row r="4016" spans="1:18" ht="42" x14ac:dyDescent="0.3">
      <c r="A4016" s="5"/>
      <c r="B4016" s="5"/>
      <c r="C4016" s="5"/>
      <c r="D4016" s="5"/>
      <c r="E4016" s="5"/>
      <c r="F4016" s="3" t="s">
        <v>9100</v>
      </c>
      <c r="G4016" s="3">
        <v>15.035220000000001</v>
      </c>
      <c r="H4016" s="3">
        <v>0</v>
      </c>
      <c r="I4016" s="3">
        <v>0</v>
      </c>
      <c r="J4016" s="3"/>
      <c r="K4016" s="3"/>
      <c r="L4016" s="3"/>
      <c r="M4016" s="3"/>
      <c r="N4016" s="3"/>
      <c r="O4016" s="3"/>
      <c r="P4016" s="3"/>
      <c r="Q4016" s="8">
        <v>15.035220000000001</v>
      </c>
      <c r="R4016" s="5"/>
    </row>
    <row r="4017" spans="1:18" ht="31.5" x14ac:dyDescent="0.3">
      <c r="A4017" s="7"/>
      <c r="B4017" s="7"/>
      <c r="C4017" s="7"/>
      <c r="D4017" s="7"/>
      <c r="E4017" s="7"/>
      <c r="F4017" s="3" t="s">
        <v>9101</v>
      </c>
      <c r="G4017" s="3">
        <v>4.6510499999999997</v>
      </c>
      <c r="H4017" s="3">
        <v>0</v>
      </c>
      <c r="I4017" s="3">
        <v>0</v>
      </c>
      <c r="J4017" s="3"/>
      <c r="K4017" s="3"/>
      <c r="L4017" s="3"/>
      <c r="M4017" s="3"/>
      <c r="N4017" s="3"/>
      <c r="O4017" s="3"/>
      <c r="P4017" s="3"/>
      <c r="Q4017" s="8">
        <v>4.6510499999999997</v>
      </c>
      <c r="R4017" s="7"/>
    </row>
    <row r="4018" spans="1:18" ht="84" x14ac:dyDescent="0.3">
      <c r="A4018" s="6" t="s">
        <v>2095</v>
      </c>
      <c r="B4018" s="6" t="s">
        <v>10385</v>
      </c>
      <c r="C4018" s="6">
        <v>1.2999999999999999E-2</v>
      </c>
      <c r="D4018" s="6">
        <v>2021</v>
      </c>
      <c r="E4018" s="6">
        <v>2022</v>
      </c>
      <c r="F4018" s="3" t="s">
        <v>22</v>
      </c>
      <c r="G4018" s="3">
        <v>54.075270000000003</v>
      </c>
      <c r="H4018" s="3">
        <v>0</v>
      </c>
      <c r="I4018" s="3">
        <v>0</v>
      </c>
      <c r="J4018" s="3"/>
      <c r="K4018" s="3"/>
      <c r="L4018" s="3"/>
      <c r="M4018" s="3"/>
      <c r="N4018" s="3"/>
      <c r="O4018" s="3"/>
      <c r="P4018" s="3"/>
      <c r="Q4018" s="8">
        <v>54.075270000000003</v>
      </c>
      <c r="R4018" s="5" t="s">
        <v>18533</v>
      </c>
    </row>
    <row r="4019" spans="1:18" ht="42" x14ac:dyDescent="0.3">
      <c r="A4019" s="5"/>
      <c r="B4019" s="5"/>
      <c r="C4019" s="5"/>
      <c r="D4019" s="5"/>
      <c r="E4019" s="5"/>
      <c r="F4019" s="3" t="s">
        <v>9100</v>
      </c>
      <c r="G4019" s="3">
        <v>49.424219999999998</v>
      </c>
      <c r="H4019" s="3">
        <v>0</v>
      </c>
      <c r="I4019" s="3">
        <v>0</v>
      </c>
      <c r="J4019" s="3"/>
      <c r="K4019" s="3"/>
      <c r="L4019" s="3"/>
      <c r="M4019" s="3"/>
      <c r="N4019" s="3"/>
      <c r="O4019" s="3"/>
      <c r="P4019" s="3"/>
      <c r="Q4019" s="8">
        <v>49.424219999999998</v>
      </c>
      <c r="R4019" s="5"/>
    </row>
    <row r="4020" spans="1:18" ht="31.5" x14ac:dyDescent="0.3">
      <c r="A4020" s="7"/>
      <c r="B4020" s="7"/>
      <c r="C4020" s="7"/>
      <c r="D4020" s="7"/>
      <c r="E4020" s="7"/>
      <c r="F4020" s="3" t="s">
        <v>9101</v>
      </c>
      <c r="G4020" s="3">
        <v>4.6510499999999997</v>
      </c>
      <c r="H4020" s="3">
        <v>0</v>
      </c>
      <c r="I4020" s="3">
        <v>0</v>
      </c>
      <c r="J4020" s="3"/>
      <c r="K4020" s="3"/>
      <c r="L4020" s="3"/>
      <c r="M4020" s="3"/>
      <c r="N4020" s="3"/>
      <c r="O4020" s="3"/>
      <c r="P4020" s="3"/>
      <c r="Q4020" s="8">
        <v>4.6510499999999997</v>
      </c>
      <c r="R4020" s="7"/>
    </row>
    <row r="4021" spans="1:18" ht="94.5" x14ac:dyDescent="0.3">
      <c r="A4021" s="6" t="s">
        <v>2096</v>
      </c>
      <c r="B4021" s="6" t="s">
        <v>10386</v>
      </c>
      <c r="C4021" s="6">
        <v>7.4999999999999997E-3</v>
      </c>
      <c r="D4021" s="6">
        <v>2022</v>
      </c>
      <c r="E4021" s="6">
        <v>2023</v>
      </c>
      <c r="F4021" s="3" t="s">
        <v>22</v>
      </c>
      <c r="G4021" s="3">
        <v>0</v>
      </c>
      <c r="H4021" s="3">
        <v>90.03819</v>
      </c>
      <c r="I4021" s="3">
        <v>0</v>
      </c>
      <c r="J4021" s="3"/>
      <c r="K4021" s="3"/>
      <c r="L4021" s="3"/>
      <c r="M4021" s="3"/>
      <c r="N4021" s="3"/>
      <c r="O4021" s="3"/>
      <c r="P4021" s="3"/>
      <c r="Q4021" s="8">
        <v>90.03819</v>
      </c>
      <c r="R4021" s="5" t="s">
        <v>18534</v>
      </c>
    </row>
    <row r="4022" spans="1:18" ht="42" x14ac:dyDescent="0.3">
      <c r="A4022" s="5"/>
      <c r="B4022" s="5"/>
      <c r="C4022" s="5"/>
      <c r="D4022" s="5"/>
      <c r="E4022" s="5"/>
      <c r="F4022" s="3" t="s">
        <v>9100</v>
      </c>
      <c r="G4022" s="3">
        <v>0</v>
      </c>
      <c r="H4022" s="3">
        <v>83.912599999999998</v>
      </c>
      <c r="I4022" s="3">
        <v>0</v>
      </c>
      <c r="J4022" s="3"/>
      <c r="K4022" s="3"/>
      <c r="L4022" s="3"/>
      <c r="M4022" s="3"/>
      <c r="N4022" s="3"/>
      <c r="O4022" s="3"/>
      <c r="P4022" s="3"/>
      <c r="Q4022" s="8">
        <v>83.912599999999998</v>
      </c>
      <c r="R4022" s="5"/>
    </row>
    <row r="4023" spans="1:18" ht="31.5" x14ac:dyDescent="0.3">
      <c r="A4023" s="7"/>
      <c r="B4023" s="7"/>
      <c r="C4023" s="7"/>
      <c r="D4023" s="7"/>
      <c r="E4023" s="7"/>
      <c r="F4023" s="3" t="s">
        <v>9101</v>
      </c>
      <c r="G4023" s="3">
        <v>0</v>
      </c>
      <c r="H4023" s="3">
        <v>6.1255899999999999</v>
      </c>
      <c r="I4023" s="3">
        <v>0</v>
      </c>
      <c r="J4023" s="3"/>
      <c r="K4023" s="3"/>
      <c r="L4023" s="3"/>
      <c r="M4023" s="3"/>
      <c r="N4023" s="3"/>
      <c r="O4023" s="3"/>
      <c r="P4023" s="3"/>
      <c r="Q4023" s="8">
        <v>6.1255899999999999</v>
      </c>
      <c r="R4023" s="7"/>
    </row>
    <row r="4024" spans="1:18" ht="84" x14ac:dyDescent="0.3">
      <c r="A4024" s="6" t="s">
        <v>2097</v>
      </c>
      <c r="B4024" s="6" t="s">
        <v>10387</v>
      </c>
      <c r="C4024" s="6">
        <v>2.5000000000000001E-3</v>
      </c>
      <c r="D4024" s="6">
        <v>2022</v>
      </c>
      <c r="E4024" s="6">
        <v>2023</v>
      </c>
      <c r="F4024" s="3" t="s">
        <v>22</v>
      </c>
      <c r="G4024" s="3">
        <v>0</v>
      </c>
      <c r="H4024" s="3">
        <v>74.501930000000002</v>
      </c>
      <c r="I4024" s="3">
        <v>0</v>
      </c>
      <c r="J4024" s="3"/>
      <c r="K4024" s="3"/>
      <c r="L4024" s="3"/>
      <c r="M4024" s="3"/>
      <c r="N4024" s="3"/>
      <c r="O4024" s="3"/>
      <c r="P4024" s="3"/>
      <c r="Q4024" s="8">
        <v>74.501930000000002</v>
      </c>
      <c r="R4024" s="5" t="s">
        <v>18535</v>
      </c>
    </row>
    <row r="4025" spans="1:18" ht="42" x14ac:dyDescent="0.3">
      <c r="A4025" s="5"/>
      <c r="B4025" s="5"/>
      <c r="C4025" s="5"/>
      <c r="D4025" s="5"/>
      <c r="E4025" s="5"/>
      <c r="F4025" s="3" t="s">
        <v>9100</v>
      </c>
      <c r="G4025" s="3">
        <v>0</v>
      </c>
      <c r="H4025" s="3">
        <v>68.376339999999999</v>
      </c>
      <c r="I4025" s="3">
        <v>0</v>
      </c>
      <c r="J4025" s="3"/>
      <c r="K4025" s="3"/>
      <c r="L4025" s="3"/>
      <c r="M4025" s="3"/>
      <c r="N4025" s="3"/>
      <c r="O4025" s="3"/>
      <c r="P4025" s="3"/>
      <c r="Q4025" s="8">
        <v>68.376339999999999</v>
      </c>
      <c r="R4025" s="5"/>
    </row>
    <row r="4026" spans="1:18" ht="31.5" x14ac:dyDescent="0.3">
      <c r="A4026" s="7"/>
      <c r="B4026" s="7"/>
      <c r="C4026" s="7"/>
      <c r="D4026" s="7"/>
      <c r="E4026" s="7"/>
      <c r="F4026" s="3" t="s">
        <v>9101</v>
      </c>
      <c r="G4026" s="3">
        <v>0</v>
      </c>
      <c r="H4026" s="3">
        <v>6.1255899999999999</v>
      </c>
      <c r="I4026" s="3">
        <v>0</v>
      </c>
      <c r="J4026" s="3"/>
      <c r="K4026" s="3"/>
      <c r="L4026" s="3"/>
      <c r="M4026" s="3"/>
      <c r="N4026" s="3"/>
      <c r="O4026" s="3"/>
      <c r="P4026" s="3"/>
      <c r="Q4026" s="8">
        <v>6.1255899999999999</v>
      </c>
      <c r="R4026" s="7"/>
    </row>
    <row r="4027" spans="1:18" ht="84" x14ac:dyDescent="0.3">
      <c r="A4027" s="6" t="s">
        <v>2098</v>
      </c>
      <c r="B4027" s="6" t="s">
        <v>10388</v>
      </c>
      <c r="C4027" s="6">
        <v>3.0000000000000001E-3</v>
      </c>
      <c r="D4027" s="6">
        <v>2021</v>
      </c>
      <c r="E4027" s="6">
        <v>2022</v>
      </c>
      <c r="F4027" s="3" t="s">
        <v>22</v>
      </c>
      <c r="G4027" s="3">
        <v>26.836480000000002</v>
      </c>
      <c r="H4027" s="3">
        <v>0</v>
      </c>
      <c r="I4027" s="3">
        <v>0</v>
      </c>
      <c r="J4027" s="3"/>
      <c r="K4027" s="3"/>
      <c r="L4027" s="3"/>
      <c r="M4027" s="3"/>
      <c r="N4027" s="3"/>
      <c r="O4027" s="3"/>
      <c r="P4027" s="3"/>
      <c r="Q4027" s="8">
        <v>26.836480000000002</v>
      </c>
      <c r="R4027" s="5" t="s">
        <v>18536</v>
      </c>
    </row>
    <row r="4028" spans="1:18" ht="42" x14ac:dyDescent="0.3">
      <c r="A4028" s="5"/>
      <c r="B4028" s="5"/>
      <c r="C4028" s="5"/>
      <c r="D4028" s="5"/>
      <c r="E4028" s="5"/>
      <c r="F4028" s="3" t="s">
        <v>9100</v>
      </c>
      <c r="G4028" s="3">
        <v>22.18543</v>
      </c>
      <c r="H4028" s="3">
        <v>0</v>
      </c>
      <c r="I4028" s="3">
        <v>0</v>
      </c>
      <c r="J4028" s="3"/>
      <c r="K4028" s="3"/>
      <c r="L4028" s="3"/>
      <c r="M4028" s="3"/>
      <c r="N4028" s="3"/>
      <c r="O4028" s="3"/>
      <c r="P4028" s="3"/>
      <c r="Q4028" s="8">
        <v>22.18543</v>
      </c>
      <c r="R4028" s="5"/>
    </row>
    <row r="4029" spans="1:18" ht="31.5" x14ac:dyDescent="0.3">
      <c r="A4029" s="7"/>
      <c r="B4029" s="7"/>
      <c r="C4029" s="7"/>
      <c r="D4029" s="7"/>
      <c r="E4029" s="7"/>
      <c r="F4029" s="3" t="s">
        <v>9101</v>
      </c>
      <c r="G4029" s="3">
        <v>4.6510499999999997</v>
      </c>
      <c r="H4029" s="3">
        <v>0</v>
      </c>
      <c r="I4029" s="3">
        <v>0</v>
      </c>
      <c r="J4029" s="3"/>
      <c r="K4029" s="3"/>
      <c r="L4029" s="3"/>
      <c r="M4029" s="3"/>
      <c r="N4029" s="3"/>
      <c r="O4029" s="3"/>
      <c r="P4029" s="3"/>
      <c r="Q4029" s="8">
        <v>4.6510499999999997</v>
      </c>
      <c r="R4029" s="7"/>
    </row>
    <row r="4030" spans="1:18" ht="84" x14ac:dyDescent="0.3">
      <c r="A4030" s="6" t="s">
        <v>2099</v>
      </c>
      <c r="B4030" s="6" t="s">
        <v>10389</v>
      </c>
      <c r="C4030" s="6">
        <v>1.0999999999999999E-2</v>
      </c>
      <c r="D4030" s="6">
        <v>2022</v>
      </c>
      <c r="E4030" s="6">
        <v>2023</v>
      </c>
      <c r="F4030" s="3" t="s">
        <v>22</v>
      </c>
      <c r="G4030" s="3">
        <v>0</v>
      </c>
      <c r="H4030" s="3">
        <v>102.13164</v>
      </c>
      <c r="I4030" s="3">
        <v>0</v>
      </c>
      <c r="J4030" s="3"/>
      <c r="K4030" s="3"/>
      <c r="L4030" s="3"/>
      <c r="M4030" s="3"/>
      <c r="N4030" s="3"/>
      <c r="O4030" s="3"/>
      <c r="P4030" s="3"/>
      <c r="Q4030" s="8">
        <v>102.13164</v>
      </c>
      <c r="R4030" s="5" t="s">
        <v>18537</v>
      </c>
    </row>
    <row r="4031" spans="1:18" ht="42" x14ac:dyDescent="0.3">
      <c r="A4031" s="5"/>
      <c r="B4031" s="5"/>
      <c r="C4031" s="5"/>
      <c r="D4031" s="5"/>
      <c r="E4031" s="5"/>
      <c r="F4031" s="3" t="s">
        <v>9100</v>
      </c>
      <c r="G4031" s="3">
        <v>0</v>
      </c>
      <c r="H4031" s="3">
        <v>96.006050000000002</v>
      </c>
      <c r="I4031" s="3">
        <v>0</v>
      </c>
      <c r="J4031" s="3"/>
      <c r="K4031" s="3"/>
      <c r="L4031" s="3"/>
      <c r="M4031" s="3"/>
      <c r="N4031" s="3"/>
      <c r="O4031" s="3"/>
      <c r="P4031" s="3"/>
      <c r="Q4031" s="8">
        <v>96.006050000000002</v>
      </c>
      <c r="R4031" s="5"/>
    </row>
    <row r="4032" spans="1:18" ht="31.5" x14ac:dyDescent="0.3">
      <c r="A4032" s="7"/>
      <c r="B4032" s="7"/>
      <c r="C4032" s="7"/>
      <c r="D4032" s="7"/>
      <c r="E4032" s="7"/>
      <c r="F4032" s="3" t="s">
        <v>9101</v>
      </c>
      <c r="G4032" s="3">
        <v>0</v>
      </c>
      <c r="H4032" s="3">
        <v>6.1255899999999999</v>
      </c>
      <c r="I4032" s="3">
        <v>0</v>
      </c>
      <c r="J4032" s="3"/>
      <c r="K4032" s="3"/>
      <c r="L4032" s="3"/>
      <c r="M4032" s="3"/>
      <c r="N4032" s="3"/>
      <c r="O4032" s="3"/>
      <c r="P4032" s="3"/>
      <c r="Q4032" s="8">
        <v>6.1255899999999999</v>
      </c>
      <c r="R4032" s="7"/>
    </row>
    <row r="4033" spans="1:18" ht="84" x14ac:dyDescent="0.3">
      <c r="A4033" s="6" t="s">
        <v>2100</v>
      </c>
      <c r="B4033" s="6" t="s">
        <v>10390</v>
      </c>
      <c r="C4033" s="6">
        <v>0.01</v>
      </c>
      <c r="D4033" s="6">
        <v>2021</v>
      </c>
      <c r="E4033" s="6">
        <v>2022</v>
      </c>
      <c r="F4033" s="3" t="s">
        <v>22</v>
      </c>
      <c r="G4033" s="3">
        <v>32.618070000000003</v>
      </c>
      <c r="H4033" s="3">
        <v>0</v>
      </c>
      <c r="I4033" s="3">
        <v>0</v>
      </c>
      <c r="J4033" s="3"/>
      <c r="K4033" s="3"/>
      <c r="L4033" s="3"/>
      <c r="M4033" s="3"/>
      <c r="N4033" s="3"/>
      <c r="O4033" s="3"/>
      <c r="P4033" s="3"/>
      <c r="Q4033" s="8">
        <v>32.618070000000003</v>
      </c>
      <c r="R4033" s="5" t="s">
        <v>18538</v>
      </c>
    </row>
    <row r="4034" spans="1:18" ht="42" x14ac:dyDescent="0.3">
      <c r="A4034" s="5"/>
      <c r="B4034" s="5"/>
      <c r="C4034" s="5"/>
      <c r="D4034" s="5"/>
      <c r="E4034" s="5"/>
      <c r="F4034" s="3" t="s">
        <v>9100</v>
      </c>
      <c r="G4034" s="3">
        <v>27.967020000000002</v>
      </c>
      <c r="H4034" s="3">
        <v>0</v>
      </c>
      <c r="I4034" s="3">
        <v>0</v>
      </c>
      <c r="J4034" s="3"/>
      <c r="K4034" s="3"/>
      <c r="L4034" s="3"/>
      <c r="M4034" s="3"/>
      <c r="N4034" s="3"/>
      <c r="O4034" s="3"/>
      <c r="P4034" s="3"/>
      <c r="Q4034" s="8">
        <v>27.967020000000002</v>
      </c>
      <c r="R4034" s="5"/>
    </row>
    <row r="4035" spans="1:18" ht="31.5" x14ac:dyDescent="0.3">
      <c r="A4035" s="7"/>
      <c r="B4035" s="7"/>
      <c r="C4035" s="7"/>
      <c r="D4035" s="7"/>
      <c r="E4035" s="7"/>
      <c r="F4035" s="3" t="s">
        <v>9101</v>
      </c>
      <c r="G4035" s="3">
        <v>4.6510499999999997</v>
      </c>
      <c r="H4035" s="3">
        <v>0</v>
      </c>
      <c r="I4035" s="3">
        <v>0</v>
      </c>
      <c r="J4035" s="3"/>
      <c r="K4035" s="3"/>
      <c r="L4035" s="3"/>
      <c r="M4035" s="3"/>
      <c r="N4035" s="3"/>
      <c r="O4035" s="3"/>
      <c r="P4035" s="3"/>
      <c r="Q4035" s="8">
        <v>4.6510499999999997</v>
      </c>
      <c r="R4035" s="7"/>
    </row>
    <row r="4036" spans="1:18" ht="84" x14ac:dyDescent="0.3">
      <c r="A4036" s="6" t="s">
        <v>2101</v>
      </c>
      <c r="B4036" s="6" t="s">
        <v>10391</v>
      </c>
      <c r="C4036" s="6">
        <v>3.0000000000000001E-3</v>
      </c>
      <c r="D4036" s="6">
        <v>2021</v>
      </c>
      <c r="E4036" s="6">
        <v>2022</v>
      </c>
      <c r="F4036" s="3" t="s">
        <v>22</v>
      </c>
      <c r="G4036" s="3">
        <v>21.008009999999999</v>
      </c>
      <c r="H4036" s="3">
        <v>0</v>
      </c>
      <c r="I4036" s="3">
        <v>0</v>
      </c>
      <c r="J4036" s="3"/>
      <c r="K4036" s="3"/>
      <c r="L4036" s="3"/>
      <c r="M4036" s="3"/>
      <c r="N4036" s="3"/>
      <c r="O4036" s="3"/>
      <c r="P4036" s="3"/>
      <c r="Q4036" s="8">
        <v>21.008009999999999</v>
      </c>
      <c r="R4036" s="5" t="s">
        <v>18539</v>
      </c>
    </row>
    <row r="4037" spans="1:18" ht="42" x14ac:dyDescent="0.3">
      <c r="A4037" s="5"/>
      <c r="B4037" s="5"/>
      <c r="C4037" s="5"/>
      <c r="D4037" s="5"/>
      <c r="E4037" s="5"/>
      <c r="F4037" s="3" t="s">
        <v>9100</v>
      </c>
      <c r="G4037" s="3">
        <v>16.356960000000001</v>
      </c>
      <c r="H4037" s="3">
        <v>0</v>
      </c>
      <c r="I4037" s="3">
        <v>0</v>
      </c>
      <c r="J4037" s="3"/>
      <c r="K4037" s="3"/>
      <c r="L4037" s="3"/>
      <c r="M4037" s="3"/>
      <c r="N4037" s="3"/>
      <c r="O4037" s="3"/>
      <c r="P4037" s="3"/>
      <c r="Q4037" s="8">
        <v>16.356960000000001</v>
      </c>
      <c r="R4037" s="5"/>
    </row>
    <row r="4038" spans="1:18" ht="31.5" x14ac:dyDescent="0.3">
      <c r="A4038" s="7"/>
      <c r="B4038" s="7"/>
      <c r="C4038" s="7"/>
      <c r="D4038" s="7"/>
      <c r="E4038" s="7"/>
      <c r="F4038" s="3" t="s">
        <v>9101</v>
      </c>
      <c r="G4038" s="3">
        <v>4.6510499999999997</v>
      </c>
      <c r="H4038" s="3">
        <v>0</v>
      </c>
      <c r="I4038" s="3">
        <v>0</v>
      </c>
      <c r="J4038" s="3"/>
      <c r="K4038" s="3"/>
      <c r="L4038" s="3"/>
      <c r="M4038" s="3"/>
      <c r="N4038" s="3"/>
      <c r="O4038" s="3"/>
      <c r="P4038" s="3"/>
      <c r="Q4038" s="8">
        <v>4.6510499999999997</v>
      </c>
      <c r="R4038" s="7"/>
    </row>
    <row r="4039" spans="1:18" ht="84" x14ac:dyDescent="0.3">
      <c r="A4039" s="6" t="s">
        <v>2102</v>
      </c>
      <c r="B4039" s="6" t="s">
        <v>10392</v>
      </c>
      <c r="C4039" s="6">
        <v>3.0000000000000001E-3</v>
      </c>
      <c r="D4039" s="6">
        <v>2021</v>
      </c>
      <c r="E4039" s="6">
        <v>2022</v>
      </c>
      <c r="F4039" s="3" t="s">
        <v>22</v>
      </c>
      <c r="G4039" s="3">
        <v>26.836459999999999</v>
      </c>
      <c r="H4039" s="3">
        <v>0</v>
      </c>
      <c r="I4039" s="3">
        <v>0</v>
      </c>
      <c r="J4039" s="3"/>
      <c r="K4039" s="3"/>
      <c r="L4039" s="3"/>
      <c r="M4039" s="3"/>
      <c r="N4039" s="3"/>
      <c r="O4039" s="3"/>
      <c r="P4039" s="3"/>
      <c r="Q4039" s="8">
        <v>26.836459999999999</v>
      </c>
      <c r="R4039" s="5" t="s">
        <v>18540</v>
      </c>
    </row>
    <row r="4040" spans="1:18" ht="42" x14ac:dyDescent="0.3">
      <c r="A4040" s="5"/>
      <c r="B4040" s="5"/>
      <c r="C4040" s="5"/>
      <c r="D4040" s="5"/>
      <c r="E4040" s="5"/>
      <c r="F4040" s="3" t="s">
        <v>9100</v>
      </c>
      <c r="G4040" s="3">
        <v>22.185410000000001</v>
      </c>
      <c r="H4040" s="3">
        <v>0</v>
      </c>
      <c r="I4040" s="3">
        <v>0</v>
      </c>
      <c r="J4040" s="3"/>
      <c r="K4040" s="3"/>
      <c r="L4040" s="3"/>
      <c r="M4040" s="3"/>
      <c r="N4040" s="3"/>
      <c r="O4040" s="3"/>
      <c r="P4040" s="3"/>
      <c r="Q4040" s="8">
        <v>22.185410000000001</v>
      </c>
      <c r="R4040" s="5"/>
    </row>
    <row r="4041" spans="1:18" ht="31.5" x14ac:dyDescent="0.3">
      <c r="A4041" s="7"/>
      <c r="B4041" s="7"/>
      <c r="C4041" s="7"/>
      <c r="D4041" s="7"/>
      <c r="E4041" s="7"/>
      <c r="F4041" s="3" t="s">
        <v>9101</v>
      </c>
      <c r="G4041" s="3">
        <v>4.6510499999999997</v>
      </c>
      <c r="H4041" s="3">
        <v>0</v>
      </c>
      <c r="I4041" s="3">
        <v>0</v>
      </c>
      <c r="J4041" s="3"/>
      <c r="K4041" s="3"/>
      <c r="L4041" s="3"/>
      <c r="M4041" s="3"/>
      <c r="N4041" s="3"/>
      <c r="O4041" s="3"/>
      <c r="P4041" s="3"/>
      <c r="Q4041" s="8">
        <v>4.6510499999999997</v>
      </c>
      <c r="R4041" s="7"/>
    </row>
    <row r="4042" spans="1:18" ht="84" x14ac:dyDescent="0.3">
      <c r="A4042" s="6" t="s">
        <v>2103</v>
      </c>
      <c r="B4042" s="6" t="s">
        <v>10393</v>
      </c>
      <c r="C4042" s="6">
        <v>2.5000000000000001E-3</v>
      </c>
      <c r="D4042" s="6">
        <v>2021</v>
      </c>
      <c r="E4042" s="6">
        <v>2022</v>
      </c>
      <c r="F4042" s="3" t="s">
        <v>22</v>
      </c>
      <c r="G4042" s="3">
        <v>25.655439999999999</v>
      </c>
      <c r="H4042" s="3">
        <v>0</v>
      </c>
      <c r="I4042" s="3">
        <v>0</v>
      </c>
      <c r="J4042" s="3"/>
      <c r="K4042" s="3"/>
      <c r="L4042" s="3"/>
      <c r="M4042" s="3"/>
      <c r="N4042" s="3"/>
      <c r="O4042" s="3"/>
      <c r="P4042" s="3"/>
      <c r="Q4042" s="8">
        <v>25.655439999999999</v>
      </c>
      <c r="R4042" s="5" t="s">
        <v>18541</v>
      </c>
    </row>
    <row r="4043" spans="1:18" ht="42" x14ac:dyDescent="0.3">
      <c r="A4043" s="5"/>
      <c r="B4043" s="5"/>
      <c r="C4043" s="5"/>
      <c r="D4043" s="5"/>
      <c r="E4043" s="5"/>
      <c r="F4043" s="3" t="s">
        <v>9100</v>
      </c>
      <c r="G4043" s="3">
        <v>21.004390000000001</v>
      </c>
      <c r="H4043" s="3">
        <v>0</v>
      </c>
      <c r="I4043" s="3">
        <v>0</v>
      </c>
      <c r="J4043" s="3"/>
      <c r="K4043" s="3"/>
      <c r="L4043" s="3"/>
      <c r="M4043" s="3"/>
      <c r="N4043" s="3"/>
      <c r="O4043" s="3"/>
      <c r="P4043" s="3"/>
      <c r="Q4043" s="8">
        <v>21.004390000000001</v>
      </c>
      <c r="R4043" s="5"/>
    </row>
    <row r="4044" spans="1:18" ht="31.5" x14ac:dyDescent="0.3">
      <c r="A4044" s="7"/>
      <c r="B4044" s="7"/>
      <c r="C4044" s="7"/>
      <c r="D4044" s="7"/>
      <c r="E4044" s="7"/>
      <c r="F4044" s="3" t="s">
        <v>9101</v>
      </c>
      <c r="G4044" s="3">
        <v>4.6510499999999997</v>
      </c>
      <c r="H4044" s="3">
        <v>0</v>
      </c>
      <c r="I4044" s="3">
        <v>0</v>
      </c>
      <c r="J4044" s="3"/>
      <c r="K4044" s="3"/>
      <c r="L4044" s="3"/>
      <c r="M4044" s="3"/>
      <c r="N4044" s="3"/>
      <c r="O4044" s="3"/>
      <c r="P4044" s="3"/>
      <c r="Q4044" s="8">
        <v>4.6510499999999997</v>
      </c>
      <c r="R4044" s="7"/>
    </row>
    <row r="4045" spans="1:18" ht="84" x14ac:dyDescent="0.3">
      <c r="A4045" s="6" t="s">
        <v>2104</v>
      </c>
      <c r="B4045" s="6" t="s">
        <v>10394</v>
      </c>
      <c r="C4045" s="6">
        <v>1.0999999999999999E-2</v>
      </c>
      <c r="D4045" s="6">
        <v>2021</v>
      </c>
      <c r="E4045" s="6">
        <v>2022</v>
      </c>
      <c r="F4045" s="3" t="s">
        <v>22</v>
      </c>
      <c r="G4045" s="3">
        <v>59.877189999999999</v>
      </c>
      <c r="H4045" s="3">
        <v>0</v>
      </c>
      <c r="I4045" s="3">
        <v>0</v>
      </c>
      <c r="J4045" s="3"/>
      <c r="K4045" s="3"/>
      <c r="L4045" s="3"/>
      <c r="M4045" s="3"/>
      <c r="N4045" s="3"/>
      <c r="O4045" s="3"/>
      <c r="P4045" s="3"/>
      <c r="Q4045" s="8">
        <v>59.877189999999999</v>
      </c>
      <c r="R4045" s="5" t="s">
        <v>18542</v>
      </c>
    </row>
    <row r="4046" spans="1:18" ht="42" x14ac:dyDescent="0.3">
      <c r="A4046" s="5"/>
      <c r="B4046" s="5"/>
      <c r="C4046" s="5"/>
      <c r="D4046" s="5"/>
      <c r="E4046" s="5"/>
      <c r="F4046" s="3" t="s">
        <v>9100</v>
      </c>
      <c r="G4046" s="3">
        <v>55.226140000000001</v>
      </c>
      <c r="H4046" s="3">
        <v>0</v>
      </c>
      <c r="I4046" s="3">
        <v>0</v>
      </c>
      <c r="J4046" s="3"/>
      <c r="K4046" s="3"/>
      <c r="L4046" s="3"/>
      <c r="M4046" s="3"/>
      <c r="N4046" s="3"/>
      <c r="O4046" s="3"/>
      <c r="P4046" s="3"/>
      <c r="Q4046" s="8">
        <v>55.226140000000001</v>
      </c>
      <c r="R4046" s="5"/>
    </row>
    <row r="4047" spans="1:18" ht="31.5" x14ac:dyDescent="0.3">
      <c r="A4047" s="7"/>
      <c r="B4047" s="7"/>
      <c r="C4047" s="7"/>
      <c r="D4047" s="7"/>
      <c r="E4047" s="7"/>
      <c r="F4047" s="3" t="s">
        <v>9101</v>
      </c>
      <c r="G4047" s="3">
        <v>4.6510499999999997</v>
      </c>
      <c r="H4047" s="3">
        <v>0</v>
      </c>
      <c r="I4047" s="3">
        <v>0</v>
      </c>
      <c r="J4047" s="3"/>
      <c r="K4047" s="3"/>
      <c r="L4047" s="3"/>
      <c r="M4047" s="3"/>
      <c r="N4047" s="3"/>
      <c r="O4047" s="3"/>
      <c r="P4047" s="3"/>
      <c r="Q4047" s="8">
        <v>4.6510499999999997</v>
      </c>
      <c r="R4047" s="7"/>
    </row>
    <row r="4048" spans="1:18" ht="84" x14ac:dyDescent="0.3">
      <c r="A4048" s="6" t="s">
        <v>2105</v>
      </c>
      <c r="B4048" s="6" t="s">
        <v>10395</v>
      </c>
      <c r="C4048" s="6">
        <v>2E-3</v>
      </c>
      <c r="D4048" s="6">
        <v>2021</v>
      </c>
      <c r="E4048" s="6">
        <v>2022</v>
      </c>
      <c r="F4048" s="3" t="s">
        <v>22</v>
      </c>
      <c r="G4048" s="3">
        <v>20.69997</v>
      </c>
      <c r="H4048" s="3">
        <v>0</v>
      </c>
      <c r="I4048" s="3">
        <v>0</v>
      </c>
      <c r="J4048" s="3"/>
      <c r="K4048" s="3"/>
      <c r="L4048" s="3"/>
      <c r="M4048" s="3"/>
      <c r="N4048" s="3"/>
      <c r="O4048" s="3"/>
      <c r="P4048" s="3"/>
      <c r="Q4048" s="8">
        <v>20.69997</v>
      </c>
      <c r="R4048" s="5" t="s">
        <v>18543</v>
      </c>
    </row>
    <row r="4049" spans="1:18" ht="42" x14ac:dyDescent="0.3">
      <c r="A4049" s="5"/>
      <c r="B4049" s="5"/>
      <c r="C4049" s="5"/>
      <c r="D4049" s="5"/>
      <c r="E4049" s="5"/>
      <c r="F4049" s="3" t="s">
        <v>9100</v>
      </c>
      <c r="G4049" s="3">
        <v>16.048919999999999</v>
      </c>
      <c r="H4049" s="3">
        <v>0</v>
      </c>
      <c r="I4049" s="3">
        <v>0</v>
      </c>
      <c r="J4049" s="3"/>
      <c r="K4049" s="3"/>
      <c r="L4049" s="3"/>
      <c r="M4049" s="3"/>
      <c r="N4049" s="3"/>
      <c r="O4049" s="3"/>
      <c r="P4049" s="3"/>
      <c r="Q4049" s="8">
        <v>16.048919999999999</v>
      </c>
      <c r="R4049" s="5"/>
    </row>
    <row r="4050" spans="1:18" ht="31.5" x14ac:dyDescent="0.3">
      <c r="A4050" s="7"/>
      <c r="B4050" s="7"/>
      <c r="C4050" s="7"/>
      <c r="D4050" s="7"/>
      <c r="E4050" s="7"/>
      <c r="F4050" s="3" t="s">
        <v>9101</v>
      </c>
      <c r="G4050" s="3">
        <v>4.6510499999999997</v>
      </c>
      <c r="H4050" s="3">
        <v>0</v>
      </c>
      <c r="I4050" s="3">
        <v>0</v>
      </c>
      <c r="J4050" s="3"/>
      <c r="K4050" s="3"/>
      <c r="L4050" s="3"/>
      <c r="M4050" s="3"/>
      <c r="N4050" s="3"/>
      <c r="O4050" s="3"/>
      <c r="P4050" s="3"/>
      <c r="Q4050" s="8">
        <v>4.6510499999999997</v>
      </c>
      <c r="R4050" s="7"/>
    </row>
    <row r="4051" spans="1:18" ht="94.5" x14ac:dyDescent="0.3">
      <c r="A4051" s="6" t="s">
        <v>2106</v>
      </c>
      <c r="B4051" s="6" t="s">
        <v>10396</v>
      </c>
      <c r="C4051" s="6">
        <v>5.0000000000000001E-3</v>
      </c>
      <c r="D4051" s="6">
        <v>2022</v>
      </c>
      <c r="E4051" s="6">
        <v>2023</v>
      </c>
      <c r="F4051" s="3" t="s">
        <v>22</v>
      </c>
      <c r="G4051" s="3">
        <v>0</v>
      </c>
      <c r="H4051" s="3">
        <v>156.05409</v>
      </c>
      <c r="I4051" s="3">
        <v>0</v>
      </c>
      <c r="J4051" s="3"/>
      <c r="K4051" s="3"/>
      <c r="L4051" s="3"/>
      <c r="M4051" s="3"/>
      <c r="N4051" s="3"/>
      <c r="O4051" s="3"/>
      <c r="P4051" s="3"/>
      <c r="Q4051" s="8">
        <v>156.05409</v>
      </c>
      <c r="R4051" s="5" t="s">
        <v>18544</v>
      </c>
    </row>
    <row r="4052" spans="1:18" ht="42" x14ac:dyDescent="0.3">
      <c r="A4052" s="5"/>
      <c r="B4052" s="5"/>
      <c r="C4052" s="5"/>
      <c r="D4052" s="5"/>
      <c r="E4052" s="5"/>
      <c r="F4052" s="3" t="s">
        <v>9100</v>
      </c>
      <c r="G4052" s="3">
        <v>0</v>
      </c>
      <c r="H4052" s="3">
        <v>149.92850000000001</v>
      </c>
      <c r="I4052" s="3">
        <v>0</v>
      </c>
      <c r="J4052" s="3"/>
      <c r="K4052" s="3"/>
      <c r="L4052" s="3"/>
      <c r="M4052" s="3"/>
      <c r="N4052" s="3"/>
      <c r="O4052" s="3"/>
      <c r="P4052" s="3"/>
      <c r="Q4052" s="8">
        <v>149.92850000000001</v>
      </c>
      <c r="R4052" s="5"/>
    </row>
    <row r="4053" spans="1:18" ht="31.5" x14ac:dyDescent="0.3">
      <c r="A4053" s="7"/>
      <c r="B4053" s="7"/>
      <c r="C4053" s="7"/>
      <c r="D4053" s="7"/>
      <c r="E4053" s="7"/>
      <c r="F4053" s="3" t="s">
        <v>9101</v>
      </c>
      <c r="G4053" s="3">
        <v>0</v>
      </c>
      <c r="H4053" s="3">
        <v>6.1255899999999999</v>
      </c>
      <c r="I4053" s="3">
        <v>0</v>
      </c>
      <c r="J4053" s="3"/>
      <c r="K4053" s="3"/>
      <c r="L4053" s="3"/>
      <c r="M4053" s="3"/>
      <c r="N4053" s="3"/>
      <c r="O4053" s="3"/>
      <c r="P4053" s="3"/>
      <c r="Q4053" s="8">
        <v>6.1255899999999999</v>
      </c>
      <c r="R4053" s="7"/>
    </row>
    <row r="4054" spans="1:18" ht="84" x14ac:dyDescent="0.3">
      <c r="A4054" s="6" t="s">
        <v>2107</v>
      </c>
      <c r="B4054" s="6" t="s">
        <v>10397</v>
      </c>
      <c r="C4054" s="6">
        <v>5.0000000000000001E-3</v>
      </c>
      <c r="D4054" s="6">
        <v>2022</v>
      </c>
      <c r="E4054" s="6">
        <v>2023</v>
      </c>
      <c r="F4054" s="3" t="s">
        <v>22</v>
      </c>
      <c r="G4054" s="3">
        <v>0</v>
      </c>
      <c r="H4054" s="3">
        <v>70.395510000000002</v>
      </c>
      <c r="I4054" s="3">
        <v>0</v>
      </c>
      <c r="J4054" s="3"/>
      <c r="K4054" s="3"/>
      <c r="L4054" s="3"/>
      <c r="M4054" s="3"/>
      <c r="N4054" s="3"/>
      <c r="O4054" s="3"/>
      <c r="P4054" s="3"/>
      <c r="Q4054" s="8">
        <v>70.395510000000002</v>
      </c>
      <c r="R4054" s="5" t="s">
        <v>18545</v>
      </c>
    </row>
    <row r="4055" spans="1:18" ht="42" x14ac:dyDescent="0.3">
      <c r="A4055" s="5"/>
      <c r="B4055" s="5"/>
      <c r="C4055" s="5"/>
      <c r="D4055" s="5"/>
      <c r="E4055" s="5"/>
      <c r="F4055" s="3" t="s">
        <v>9100</v>
      </c>
      <c r="G4055" s="3">
        <v>0</v>
      </c>
      <c r="H4055" s="3">
        <v>64.269919999999999</v>
      </c>
      <c r="I4055" s="3">
        <v>0</v>
      </c>
      <c r="J4055" s="3"/>
      <c r="K4055" s="3"/>
      <c r="L4055" s="3"/>
      <c r="M4055" s="3"/>
      <c r="N4055" s="3"/>
      <c r="O4055" s="3"/>
      <c r="P4055" s="3"/>
      <c r="Q4055" s="8">
        <v>64.269919999999999</v>
      </c>
      <c r="R4055" s="5"/>
    </row>
    <row r="4056" spans="1:18" ht="31.5" x14ac:dyDescent="0.3">
      <c r="A4056" s="7"/>
      <c r="B4056" s="7"/>
      <c r="C4056" s="7"/>
      <c r="D4056" s="7"/>
      <c r="E4056" s="7"/>
      <c r="F4056" s="3" t="s">
        <v>9101</v>
      </c>
      <c r="G4056" s="3">
        <v>0</v>
      </c>
      <c r="H4056" s="3">
        <v>6.1255899999999999</v>
      </c>
      <c r="I4056" s="3">
        <v>0</v>
      </c>
      <c r="J4056" s="3"/>
      <c r="K4056" s="3"/>
      <c r="L4056" s="3"/>
      <c r="M4056" s="3"/>
      <c r="N4056" s="3"/>
      <c r="O4056" s="3"/>
      <c r="P4056" s="3"/>
      <c r="Q4056" s="8">
        <v>6.1255899999999999</v>
      </c>
      <c r="R4056" s="7"/>
    </row>
    <row r="4057" spans="1:18" ht="84" x14ac:dyDescent="0.3">
      <c r="A4057" s="6" t="s">
        <v>2108</v>
      </c>
      <c r="B4057" s="6" t="s">
        <v>10398</v>
      </c>
      <c r="C4057" s="6">
        <v>2.2499999999999999E-2</v>
      </c>
      <c r="D4057" s="6">
        <v>2021</v>
      </c>
      <c r="E4057" s="6">
        <v>2022</v>
      </c>
      <c r="F4057" s="3" t="s">
        <v>22</v>
      </c>
      <c r="G4057" s="3">
        <v>172.27912000000001</v>
      </c>
      <c r="H4057" s="3">
        <v>0</v>
      </c>
      <c r="I4057" s="3">
        <v>0</v>
      </c>
      <c r="J4057" s="3"/>
      <c r="K4057" s="3"/>
      <c r="L4057" s="3"/>
      <c r="M4057" s="3"/>
      <c r="N4057" s="3"/>
      <c r="O4057" s="3"/>
      <c r="P4057" s="3"/>
      <c r="Q4057" s="8">
        <v>172.27912000000001</v>
      </c>
      <c r="R4057" s="5" t="s">
        <v>18546</v>
      </c>
    </row>
    <row r="4058" spans="1:18" ht="42" x14ac:dyDescent="0.3">
      <c r="A4058" s="5"/>
      <c r="B4058" s="5"/>
      <c r="C4058" s="5"/>
      <c r="D4058" s="5"/>
      <c r="E4058" s="5"/>
      <c r="F4058" s="3" t="s">
        <v>9100</v>
      </c>
      <c r="G4058" s="3">
        <v>167.62807000000001</v>
      </c>
      <c r="H4058" s="3">
        <v>0</v>
      </c>
      <c r="I4058" s="3">
        <v>0</v>
      </c>
      <c r="J4058" s="3"/>
      <c r="K4058" s="3"/>
      <c r="L4058" s="3"/>
      <c r="M4058" s="3"/>
      <c r="N4058" s="3"/>
      <c r="O4058" s="3"/>
      <c r="P4058" s="3"/>
      <c r="Q4058" s="8">
        <v>167.62807000000001</v>
      </c>
      <c r="R4058" s="5"/>
    </row>
    <row r="4059" spans="1:18" ht="31.5" x14ac:dyDescent="0.3">
      <c r="A4059" s="7"/>
      <c r="B4059" s="7"/>
      <c r="C4059" s="7"/>
      <c r="D4059" s="7"/>
      <c r="E4059" s="7"/>
      <c r="F4059" s="3" t="s">
        <v>9101</v>
      </c>
      <c r="G4059" s="3">
        <v>4.6510499999999997</v>
      </c>
      <c r="H4059" s="3">
        <v>0</v>
      </c>
      <c r="I4059" s="3">
        <v>0</v>
      </c>
      <c r="J4059" s="3"/>
      <c r="K4059" s="3"/>
      <c r="L4059" s="3"/>
      <c r="M4059" s="3"/>
      <c r="N4059" s="3"/>
      <c r="O4059" s="3"/>
      <c r="P4059" s="3"/>
      <c r="Q4059" s="8">
        <v>4.6510499999999997</v>
      </c>
      <c r="R4059" s="7"/>
    </row>
    <row r="4060" spans="1:18" ht="84" x14ac:dyDescent="0.3">
      <c r="A4060" s="6" t="s">
        <v>2109</v>
      </c>
      <c r="B4060" s="6" t="s">
        <v>10399</v>
      </c>
      <c r="C4060" s="6">
        <v>1.0500000000000001E-2</v>
      </c>
      <c r="D4060" s="6">
        <v>2021</v>
      </c>
      <c r="E4060" s="6">
        <v>2022</v>
      </c>
      <c r="F4060" s="3" t="s">
        <v>22</v>
      </c>
      <c r="G4060" s="3">
        <v>28.310030000000001</v>
      </c>
      <c r="H4060" s="3">
        <v>0</v>
      </c>
      <c r="I4060" s="3">
        <v>0</v>
      </c>
      <c r="J4060" s="3"/>
      <c r="K4060" s="3"/>
      <c r="L4060" s="3"/>
      <c r="M4060" s="3"/>
      <c r="N4060" s="3"/>
      <c r="O4060" s="3"/>
      <c r="P4060" s="3"/>
      <c r="Q4060" s="8">
        <v>28.310030000000001</v>
      </c>
      <c r="R4060" s="5" t="s">
        <v>18547</v>
      </c>
    </row>
    <row r="4061" spans="1:18" ht="42" x14ac:dyDescent="0.3">
      <c r="A4061" s="5"/>
      <c r="B4061" s="5"/>
      <c r="C4061" s="5"/>
      <c r="D4061" s="5"/>
      <c r="E4061" s="5"/>
      <c r="F4061" s="3" t="s">
        <v>9100</v>
      </c>
      <c r="G4061" s="3">
        <v>23.65898</v>
      </c>
      <c r="H4061" s="3">
        <v>0</v>
      </c>
      <c r="I4061" s="3">
        <v>0</v>
      </c>
      <c r="J4061" s="3"/>
      <c r="K4061" s="3"/>
      <c r="L4061" s="3"/>
      <c r="M4061" s="3"/>
      <c r="N4061" s="3"/>
      <c r="O4061" s="3"/>
      <c r="P4061" s="3"/>
      <c r="Q4061" s="8">
        <v>23.65898</v>
      </c>
      <c r="R4061" s="5"/>
    </row>
    <row r="4062" spans="1:18" ht="31.5" x14ac:dyDescent="0.3">
      <c r="A4062" s="7"/>
      <c r="B4062" s="7"/>
      <c r="C4062" s="7"/>
      <c r="D4062" s="7"/>
      <c r="E4062" s="7"/>
      <c r="F4062" s="3" t="s">
        <v>9101</v>
      </c>
      <c r="G4062" s="3">
        <v>4.6510499999999997</v>
      </c>
      <c r="H4062" s="3">
        <v>0</v>
      </c>
      <c r="I4062" s="3">
        <v>0</v>
      </c>
      <c r="J4062" s="3"/>
      <c r="K4062" s="3"/>
      <c r="L4062" s="3"/>
      <c r="M4062" s="3"/>
      <c r="N4062" s="3"/>
      <c r="O4062" s="3"/>
      <c r="P4062" s="3"/>
      <c r="Q4062" s="8">
        <v>4.6510499999999997</v>
      </c>
      <c r="R4062" s="7"/>
    </row>
    <row r="4063" spans="1:18" ht="84" x14ac:dyDescent="0.3">
      <c r="A4063" s="6" t="s">
        <v>2110</v>
      </c>
      <c r="B4063" s="6" t="s">
        <v>10400</v>
      </c>
      <c r="C4063" s="6">
        <v>3.3E-3</v>
      </c>
      <c r="D4063" s="6">
        <v>2022</v>
      </c>
      <c r="E4063" s="6">
        <v>2023</v>
      </c>
      <c r="F4063" s="3" t="s">
        <v>22</v>
      </c>
      <c r="G4063" s="3">
        <v>0</v>
      </c>
      <c r="H4063" s="3">
        <v>47.531669999999998</v>
      </c>
      <c r="I4063" s="3">
        <v>0</v>
      </c>
      <c r="J4063" s="3"/>
      <c r="K4063" s="3"/>
      <c r="L4063" s="3"/>
      <c r="M4063" s="3"/>
      <c r="N4063" s="3"/>
      <c r="O4063" s="3"/>
      <c r="P4063" s="3"/>
      <c r="Q4063" s="8">
        <v>47.531669999999998</v>
      </c>
      <c r="R4063" s="5" t="s">
        <v>18548</v>
      </c>
    </row>
    <row r="4064" spans="1:18" ht="42" x14ac:dyDescent="0.3">
      <c r="A4064" s="5"/>
      <c r="B4064" s="5"/>
      <c r="C4064" s="5"/>
      <c r="D4064" s="5"/>
      <c r="E4064" s="5"/>
      <c r="F4064" s="3" t="s">
        <v>9100</v>
      </c>
      <c r="G4064" s="3">
        <v>0</v>
      </c>
      <c r="H4064" s="3">
        <v>41.406080000000003</v>
      </c>
      <c r="I4064" s="3">
        <v>0</v>
      </c>
      <c r="J4064" s="3"/>
      <c r="K4064" s="3"/>
      <c r="L4064" s="3"/>
      <c r="M4064" s="3"/>
      <c r="N4064" s="3"/>
      <c r="O4064" s="3"/>
      <c r="P4064" s="3"/>
      <c r="Q4064" s="8">
        <v>41.406080000000003</v>
      </c>
      <c r="R4064" s="5"/>
    </row>
    <row r="4065" spans="1:18" ht="31.5" x14ac:dyDescent="0.3">
      <c r="A4065" s="7"/>
      <c r="B4065" s="7"/>
      <c r="C4065" s="7"/>
      <c r="D4065" s="7"/>
      <c r="E4065" s="7"/>
      <c r="F4065" s="3" t="s">
        <v>9101</v>
      </c>
      <c r="G4065" s="3">
        <v>0</v>
      </c>
      <c r="H4065" s="3">
        <v>6.1255899999999999</v>
      </c>
      <c r="I4065" s="3">
        <v>0</v>
      </c>
      <c r="J4065" s="3"/>
      <c r="K4065" s="3"/>
      <c r="L4065" s="3"/>
      <c r="M4065" s="3"/>
      <c r="N4065" s="3"/>
      <c r="O4065" s="3"/>
      <c r="P4065" s="3"/>
      <c r="Q4065" s="8">
        <v>6.1255899999999999</v>
      </c>
      <c r="R4065" s="7"/>
    </row>
    <row r="4066" spans="1:18" ht="84" x14ac:dyDescent="0.3">
      <c r="A4066" s="6" t="s">
        <v>2111</v>
      </c>
      <c r="B4066" s="6" t="s">
        <v>10401</v>
      </c>
      <c r="C4066" s="6">
        <v>2E-3</v>
      </c>
      <c r="D4066" s="6">
        <v>2022</v>
      </c>
      <c r="E4066" s="6">
        <v>2023</v>
      </c>
      <c r="F4066" s="3" t="s">
        <v>22</v>
      </c>
      <c r="G4066" s="3">
        <v>0</v>
      </c>
      <c r="H4066" s="3">
        <v>44.740969999999997</v>
      </c>
      <c r="I4066" s="3">
        <v>0</v>
      </c>
      <c r="J4066" s="3"/>
      <c r="K4066" s="3"/>
      <c r="L4066" s="3"/>
      <c r="M4066" s="3"/>
      <c r="N4066" s="3"/>
      <c r="O4066" s="3"/>
      <c r="P4066" s="3"/>
      <c r="Q4066" s="8">
        <v>44.740969999999997</v>
      </c>
      <c r="R4066" s="5" t="s">
        <v>18549</v>
      </c>
    </row>
    <row r="4067" spans="1:18" ht="42" x14ac:dyDescent="0.3">
      <c r="A4067" s="5"/>
      <c r="B4067" s="5"/>
      <c r="C4067" s="5"/>
      <c r="D4067" s="5"/>
      <c r="E4067" s="5"/>
      <c r="F4067" s="3" t="s">
        <v>9100</v>
      </c>
      <c r="G4067" s="3">
        <v>0</v>
      </c>
      <c r="H4067" s="3">
        <v>38.615380000000002</v>
      </c>
      <c r="I4067" s="3">
        <v>0</v>
      </c>
      <c r="J4067" s="3"/>
      <c r="K4067" s="3"/>
      <c r="L4067" s="3"/>
      <c r="M4067" s="3"/>
      <c r="N4067" s="3"/>
      <c r="O4067" s="3"/>
      <c r="P4067" s="3"/>
      <c r="Q4067" s="8">
        <v>38.615380000000002</v>
      </c>
      <c r="R4067" s="5"/>
    </row>
    <row r="4068" spans="1:18" ht="31.5" x14ac:dyDescent="0.3">
      <c r="A4068" s="7"/>
      <c r="B4068" s="7"/>
      <c r="C4068" s="7"/>
      <c r="D4068" s="7"/>
      <c r="E4068" s="7"/>
      <c r="F4068" s="3" t="s">
        <v>9101</v>
      </c>
      <c r="G4068" s="3">
        <v>0</v>
      </c>
      <c r="H4068" s="3">
        <v>6.1255899999999999</v>
      </c>
      <c r="I4068" s="3">
        <v>0</v>
      </c>
      <c r="J4068" s="3"/>
      <c r="K4068" s="3"/>
      <c r="L4068" s="3"/>
      <c r="M4068" s="3"/>
      <c r="N4068" s="3"/>
      <c r="O4068" s="3"/>
      <c r="P4068" s="3"/>
      <c r="Q4068" s="8">
        <v>6.1255899999999999</v>
      </c>
      <c r="R4068" s="7"/>
    </row>
    <row r="4069" spans="1:18" ht="84" x14ac:dyDescent="0.3">
      <c r="A4069" s="6" t="s">
        <v>2112</v>
      </c>
      <c r="B4069" s="6" t="s">
        <v>10402</v>
      </c>
      <c r="C4069" s="6">
        <v>7.0000000000000001E-3</v>
      </c>
      <c r="D4069" s="6">
        <v>2022</v>
      </c>
      <c r="E4069" s="6">
        <v>2023</v>
      </c>
      <c r="F4069" s="3" t="s">
        <v>22</v>
      </c>
      <c r="G4069" s="3">
        <v>0</v>
      </c>
      <c r="H4069" s="3">
        <v>45.030709999999999</v>
      </c>
      <c r="I4069" s="3">
        <v>0</v>
      </c>
      <c r="J4069" s="3"/>
      <c r="K4069" s="3"/>
      <c r="L4069" s="3"/>
      <c r="M4069" s="3"/>
      <c r="N4069" s="3"/>
      <c r="O4069" s="3"/>
      <c r="P4069" s="3"/>
      <c r="Q4069" s="8">
        <v>45.030709999999999</v>
      </c>
      <c r="R4069" s="5" t="s">
        <v>18550</v>
      </c>
    </row>
    <row r="4070" spans="1:18" ht="42" x14ac:dyDescent="0.3">
      <c r="A4070" s="5"/>
      <c r="B4070" s="5"/>
      <c r="C4070" s="5"/>
      <c r="D4070" s="5"/>
      <c r="E4070" s="5"/>
      <c r="F4070" s="3" t="s">
        <v>9100</v>
      </c>
      <c r="G4070" s="3">
        <v>0</v>
      </c>
      <c r="H4070" s="3">
        <v>38.905119999999997</v>
      </c>
      <c r="I4070" s="3">
        <v>0</v>
      </c>
      <c r="J4070" s="3"/>
      <c r="K4070" s="3"/>
      <c r="L4070" s="3"/>
      <c r="M4070" s="3"/>
      <c r="N4070" s="3"/>
      <c r="O4070" s="3"/>
      <c r="P4070" s="3"/>
      <c r="Q4070" s="8">
        <v>38.905119999999997</v>
      </c>
      <c r="R4070" s="5"/>
    </row>
    <row r="4071" spans="1:18" ht="31.5" x14ac:dyDescent="0.3">
      <c r="A4071" s="7"/>
      <c r="B4071" s="7"/>
      <c r="C4071" s="7"/>
      <c r="D4071" s="7"/>
      <c r="E4071" s="7"/>
      <c r="F4071" s="3" t="s">
        <v>9101</v>
      </c>
      <c r="G4071" s="3">
        <v>0</v>
      </c>
      <c r="H4071" s="3">
        <v>6.1255899999999999</v>
      </c>
      <c r="I4071" s="3">
        <v>0</v>
      </c>
      <c r="J4071" s="3"/>
      <c r="K4071" s="3"/>
      <c r="L4071" s="3"/>
      <c r="M4071" s="3"/>
      <c r="N4071" s="3"/>
      <c r="O4071" s="3"/>
      <c r="P4071" s="3"/>
      <c r="Q4071" s="8">
        <v>6.1255899999999999</v>
      </c>
      <c r="R4071" s="7"/>
    </row>
    <row r="4072" spans="1:18" ht="73.5" x14ac:dyDescent="0.3">
      <c r="A4072" s="6" t="s">
        <v>2113</v>
      </c>
      <c r="B4072" s="6" t="s">
        <v>10403</v>
      </c>
      <c r="C4072" s="6">
        <v>8.9999999999999993E-3</v>
      </c>
      <c r="D4072" s="6">
        <v>2022</v>
      </c>
      <c r="E4072" s="6">
        <v>2023</v>
      </c>
      <c r="F4072" s="3" t="s">
        <v>22</v>
      </c>
      <c r="G4072" s="3">
        <v>0</v>
      </c>
      <c r="H4072" s="3">
        <v>153.19712000000001</v>
      </c>
      <c r="I4072" s="3">
        <v>0</v>
      </c>
      <c r="J4072" s="3"/>
      <c r="K4072" s="3"/>
      <c r="L4072" s="3"/>
      <c r="M4072" s="3"/>
      <c r="N4072" s="3"/>
      <c r="O4072" s="3"/>
      <c r="P4072" s="3"/>
      <c r="Q4072" s="8">
        <v>153.19712000000001</v>
      </c>
      <c r="R4072" s="5" t="s">
        <v>18551</v>
      </c>
    </row>
    <row r="4073" spans="1:18" ht="42" x14ac:dyDescent="0.3">
      <c r="A4073" s="5"/>
      <c r="B4073" s="5"/>
      <c r="C4073" s="5"/>
      <c r="D4073" s="5"/>
      <c r="E4073" s="5"/>
      <c r="F4073" s="3" t="s">
        <v>9100</v>
      </c>
      <c r="G4073" s="3">
        <v>0</v>
      </c>
      <c r="H4073" s="3">
        <v>147.07153</v>
      </c>
      <c r="I4073" s="3">
        <v>0</v>
      </c>
      <c r="J4073" s="3"/>
      <c r="K4073" s="3"/>
      <c r="L4073" s="3"/>
      <c r="M4073" s="3"/>
      <c r="N4073" s="3"/>
      <c r="O4073" s="3"/>
      <c r="P4073" s="3"/>
      <c r="Q4073" s="8">
        <v>147.07153</v>
      </c>
      <c r="R4073" s="5"/>
    </row>
    <row r="4074" spans="1:18" ht="31.5" x14ac:dyDescent="0.3">
      <c r="A4074" s="7"/>
      <c r="B4074" s="7"/>
      <c r="C4074" s="7"/>
      <c r="D4074" s="7"/>
      <c r="E4074" s="7"/>
      <c r="F4074" s="3" t="s">
        <v>9101</v>
      </c>
      <c r="G4074" s="3">
        <v>0</v>
      </c>
      <c r="H4074" s="3">
        <v>6.1255899999999999</v>
      </c>
      <c r="I4074" s="3">
        <v>0</v>
      </c>
      <c r="J4074" s="3"/>
      <c r="K4074" s="3"/>
      <c r="L4074" s="3"/>
      <c r="M4074" s="3"/>
      <c r="N4074" s="3"/>
      <c r="O4074" s="3"/>
      <c r="P4074" s="3"/>
      <c r="Q4074" s="8">
        <v>6.1255899999999999</v>
      </c>
      <c r="R4074" s="7"/>
    </row>
    <row r="4075" spans="1:18" ht="94.5" x14ac:dyDescent="0.3">
      <c r="A4075" s="6" t="s">
        <v>2114</v>
      </c>
      <c r="B4075" s="6" t="s">
        <v>10404</v>
      </c>
      <c r="C4075" s="6">
        <v>7.0000000000000001E-3</v>
      </c>
      <c r="D4075" s="6">
        <v>2022</v>
      </c>
      <c r="E4075" s="6">
        <v>2023</v>
      </c>
      <c r="F4075" s="3" t="s">
        <v>22</v>
      </c>
      <c r="G4075" s="3">
        <v>0</v>
      </c>
      <c r="H4075" s="3">
        <v>58.192070000000001</v>
      </c>
      <c r="I4075" s="3">
        <v>0</v>
      </c>
      <c r="J4075" s="3"/>
      <c r="K4075" s="3"/>
      <c r="L4075" s="3"/>
      <c r="M4075" s="3"/>
      <c r="N4075" s="3"/>
      <c r="O4075" s="3"/>
      <c r="P4075" s="3"/>
      <c r="Q4075" s="8">
        <v>58.192070000000001</v>
      </c>
      <c r="R4075" s="5" t="s">
        <v>18552</v>
      </c>
    </row>
    <row r="4076" spans="1:18" ht="42" x14ac:dyDescent="0.3">
      <c r="A4076" s="5"/>
      <c r="B4076" s="5"/>
      <c r="C4076" s="5"/>
      <c r="D4076" s="5"/>
      <c r="E4076" s="5"/>
      <c r="F4076" s="3" t="s">
        <v>9100</v>
      </c>
      <c r="G4076" s="3">
        <v>0</v>
      </c>
      <c r="H4076" s="3">
        <v>52.066479999999999</v>
      </c>
      <c r="I4076" s="3">
        <v>0</v>
      </c>
      <c r="J4076" s="3"/>
      <c r="K4076" s="3"/>
      <c r="L4076" s="3"/>
      <c r="M4076" s="3"/>
      <c r="N4076" s="3"/>
      <c r="O4076" s="3"/>
      <c r="P4076" s="3"/>
      <c r="Q4076" s="8">
        <v>52.066479999999999</v>
      </c>
      <c r="R4076" s="5"/>
    </row>
    <row r="4077" spans="1:18" ht="31.5" x14ac:dyDescent="0.3">
      <c r="A4077" s="7"/>
      <c r="B4077" s="7"/>
      <c r="C4077" s="7"/>
      <c r="D4077" s="7"/>
      <c r="E4077" s="7"/>
      <c r="F4077" s="3" t="s">
        <v>9101</v>
      </c>
      <c r="G4077" s="3">
        <v>0</v>
      </c>
      <c r="H4077" s="3">
        <v>6.1255899999999999</v>
      </c>
      <c r="I4077" s="3">
        <v>0</v>
      </c>
      <c r="J4077" s="3"/>
      <c r="K4077" s="3"/>
      <c r="L4077" s="3"/>
      <c r="M4077" s="3"/>
      <c r="N4077" s="3"/>
      <c r="O4077" s="3"/>
      <c r="P4077" s="3"/>
      <c r="Q4077" s="8">
        <v>6.1255899999999999</v>
      </c>
      <c r="R4077" s="7"/>
    </row>
    <row r="4078" spans="1:18" ht="84" x14ac:dyDescent="0.3">
      <c r="A4078" s="6" t="s">
        <v>2115</v>
      </c>
      <c r="B4078" s="6" t="s">
        <v>10405</v>
      </c>
      <c r="C4078" s="6">
        <v>6.4999999999999997E-3</v>
      </c>
      <c r="D4078" s="6">
        <v>2021</v>
      </c>
      <c r="E4078" s="6">
        <v>2022</v>
      </c>
      <c r="F4078" s="3" t="s">
        <v>22</v>
      </c>
      <c r="G4078" s="3">
        <v>36.463630000000002</v>
      </c>
      <c r="H4078" s="3">
        <v>0</v>
      </c>
      <c r="I4078" s="3">
        <v>0</v>
      </c>
      <c r="J4078" s="3"/>
      <c r="K4078" s="3"/>
      <c r="L4078" s="3"/>
      <c r="M4078" s="3"/>
      <c r="N4078" s="3"/>
      <c r="O4078" s="3"/>
      <c r="P4078" s="3"/>
      <c r="Q4078" s="8">
        <v>36.463630000000002</v>
      </c>
      <c r="R4078" s="5" t="s">
        <v>18553</v>
      </c>
    </row>
    <row r="4079" spans="1:18" ht="42" x14ac:dyDescent="0.3">
      <c r="A4079" s="5"/>
      <c r="B4079" s="5"/>
      <c r="C4079" s="5"/>
      <c r="D4079" s="5"/>
      <c r="E4079" s="5"/>
      <c r="F4079" s="3" t="s">
        <v>9100</v>
      </c>
      <c r="G4079" s="3">
        <v>31.812580000000001</v>
      </c>
      <c r="H4079" s="3">
        <v>0</v>
      </c>
      <c r="I4079" s="3">
        <v>0</v>
      </c>
      <c r="J4079" s="3"/>
      <c r="K4079" s="3"/>
      <c r="L4079" s="3"/>
      <c r="M4079" s="3"/>
      <c r="N4079" s="3"/>
      <c r="O4079" s="3"/>
      <c r="P4079" s="3"/>
      <c r="Q4079" s="8">
        <v>31.812580000000001</v>
      </c>
      <c r="R4079" s="5"/>
    </row>
    <row r="4080" spans="1:18" ht="31.5" x14ac:dyDescent="0.3">
      <c r="A4080" s="7"/>
      <c r="B4080" s="7"/>
      <c r="C4080" s="7"/>
      <c r="D4080" s="7"/>
      <c r="E4080" s="7"/>
      <c r="F4080" s="3" t="s">
        <v>9101</v>
      </c>
      <c r="G4080" s="3">
        <v>4.6510499999999997</v>
      </c>
      <c r="H4080" s="3">
        <v>0</v>
      </c>
      <c r="I4080" s="3">
        <v>0</v>
      </c>
      <c r="J4080" s="3"/>
      <c r="K4080" s="3"/>
      <c r="L4080" s="3"/>
      <c r="M4080" s="3"/>
      <c r="N4080" s="3"/>
      <c r="O4080" s="3"/>
      <c r="P4080" s="3"/>
      <c r="Q4080" s="8">
        <v>4.6510499999999997</v>
      </c>
      <c r="R4080" s="7"/>
    </row>
    <row r="4081" spans="1:18" ht="84" x14ac:dyDescent="0.3">
      <c r="A4081" s="6" t="s">
        <v>2116</v>
      </c>
      <c r="B4081" s="6" t="s">
        <v>10406</v>
      </c>
      <c r="C4081" s="6">
        <v>3.2000000000000002E-3</v>
      </c>
      <c r="D4081" s="6">
        <v>2022</v>
      </c>
      <c r="E4081" s="6">
        <v>2023</v>
      </c>
      <c r="F4081" s="3" t="s">
        <v>22</v>
      </c>
      <c r="G4081" s="3">
        <v>0</v>
      </c>
      <c r="H4081" s="3">
        <v>56.662260000000003</v>
      </c>
      <c r="I4081" s="3">
        <v>0</v>
      </c>
      <c r="J4081" s="3"/>
      <c r="K4081" s="3"/>
      <c r="L4081" s="3"/>
      <c r="M4081" s="3"/>
      <c r="N4081" s="3"/>
      <c r="O4081" s="3"/>
      <c r="P4081" s="3"/>
      <c r="Q4081" s="8">
        <v>56.662260000000003</v>
      </c>
      <c r="R4081" s="5" t="s">
        <v>18554</v>
      </c>
    </row>
    <row r="4082" spans="1:18" ht="42" x14ac:dyDescent="0.3">
      <c r="A4082" s="5"/>
      <c r="B4082" s="5"/>
      <c r="C4082" s="5"/>
      <c r="D4082" s="5"/>
      <c r="E4082" s="5"/>
      <c r="F4082" s="3" t="s">
        <v>9100</v>
      </c>
      <c r="G4082" s="3">
        <v>0</v>
      </c>
      <c r="H4082" s="3">
        <v>50.536670000000001</v>
      </c>
      <c r="I4082" s="3">
        <v>0</v>
      </c>
      <c r="J4082" s="3"/>
      <c r="K4082" s="3"/>
      <c r="L4082" s="3"/>
      <c r="M4082" s="3"/>
      <c r="N4082" s="3"/>
      <c r="O4082" s="3"/>
      <c r="P4082" s="3"/>
      <c r="Q4082" s="8">
        <v>50.536670000000001</v>
      </c>
      <c r="R4082" s="5"/>
    </row>
    <row r="4083" spans="1:18" ht="31.5" x14ac:dyDescent="0.3">
      <c r="A4083" s="7"/>
      <c r="B4083" s="7"/>
      <c r="C4083" s="7"/>
      <c r="D4083" s="7"/>
      <c r="E4083" s="7"/>
      <c r="F4083" s="3" t="s">
        <v>9101</v>
      </c>
      <c r="G4083" s="3">
        <v>0</v>
      </c>
      <c r="H4083" s="3">
        <v>6.1255899999999999</v>
      </c>
      <c r="I4083" s="3">
        <v>0</v>
      </c>
      <c r="J4083" s="3"/>
      <c r="K4083" s="3"/>
      <c r="L4083" s="3"/>
      <c r="M4083" s="3"/>
      <c r="N4083" s="3"/>
      <c r="O4083" s="3"/>
      <c r="P4083" s="3"/>
      <c r="Q4083" s="8">
        <v>6.1255899999999999</v>
      </c>
      <c r="R4083" s="7"/>
    </row>
    <row r="4084" spans="1:18" ht="84" x14ac:dyDescent="0.3">
      <c r="A4084" s="6" t="s">
        <v>2117</v>
      </c>
      <c r="B4084" s="6" t="s">
        <v>10407</v>
      </c>
      <c r="C4084" s="6">
        <v>7.0000000000000001E-3</v>
      </c>
      <c r="D4084" s="6">
        <v>2021</v>
      </c>
      <c r="E4084" s="6">
        <v>2022</v>
      </c>
      <c r="F4084" s="3" t="s">
        <v>22</v>
      </c>
      <c r="G4084" s="3">
        <v>39.251370000000001</v>
      </c>
      <c r="H4084" s="3">
        <v>0</v>
      </c>
      <c r="I4084" s="3">
        <v>0</v>
      </c>
      <c r="J4084" s="3"/>
      <c r="K4084" s="3"/>
      <c r="L4084" s="3"/>
      <c r="M4084" s="3"/>
      <c r="N4084" s="3"/>
      <c r="O4084" s="3"/>
      <c r="P4084" s="3"/>
      <c r="Q4084" s="8">
        <v>39.251370000000001</v>
      </c>
      <c r="R4084" s="5" t="s">
        <v>18555</v>
      </c>
    </row>
    <row r="4085" spans="1:18" ht="42" x14ac:dyDescent="0.3">
      <c r="A4085" s="5"/>
      <c r="B4085" s="5"/>
      <c r="C4085" s="5"/>
      <c r="D4085" s="5"/>
      <c r="E4085" s="5"/>
      <c r="F4085" s="3" t="s">
        <v>9100</v>
      </c>
      <c r="G4085" s="3">
        <v>34.600320000000004</v>
      </c>
      <c r="H4085" s="3">
        <v>0</v>
      </c>
      <c r="I4085" s="3">
        <v>0</v>
      </c>
      <c r="J4085" s="3"/>
      <c r="K4085" s="3"/>
      <c r="L4085" s="3"/>
      <c r="M4085" s="3"/>
      <c r="N4085" s="3"/>
      <c r="O4085" s="3"/>
      <c r="P4085" s="3"/>
      <c r="Q4085" s="8">
        <v>34.600320000000004</v>
      </c>
      <c r="R4085" s="5"/>
    </row>
    <row r="4086" spans="1:18" ht="31.5" x14ac:dyDescent="0.3">
      <c r="A4086" s="7"/>
      <c r="B4086" s="7"/>
      <c r="C4086" s="7"/>
      <c r="D4086" s="7"/>
      <c r="E4086" s="7"/>
      <c r="F4086" s="3" t="s">
        <v>9101</v>
      </c>
      <c r="G4086" s="3">
        <v>4.6510499999999997</v>
      </c>
      <c r="H4086" s="3">
        <v>0</v>
      </c>
      <c r="I4086" s="3">
        <v>0</v>
      </c>
      <c r="J4086" s="3"/>
      <c r="K4086" s="3"/>
      <c r="L4086" s="3"/>
      <c r="M4086" s="3"/>
      <c r="N4086" s="3"/>
      <c r="O4086" s="3"/>
      <c r="P4086" s="3"/>
      <c r="Q4086" s="8">
        <v>4.6510499999999997</v>
      </c>
      <c r="R4086" s="7"/>
    </row>
    <row r="4087" spans="1:18" ht="84" x14ac:dyDescent="0.3">
      <c r="A4087" s="6" t="s">
        <v>2118</v>
      </c>
      <c r="B4087" s="6" t="s">
        <v>10408</v>
      </c>
      <c r="C4087" s="6">
        <v>1.0999999999999999E-2</v>
      </c>
      <c r="D4087" s="6">
        <v>2022</v>
      </c>
      <c r="E4087" s="6">
        <v>2023</v>
      </c>
      <c r="F4087" s="3" t="s">
        <v>22</v>
      </c>
      <c r="G4087" s="3">
        <v>0</v>
      </c>
      <c r="H4087" s="3">
        <v>151.47936000000001</v>
      </c>
      <c r="I4087" s="3">
        <v>0</v>
      </c>
      <c r="J4087" s="3"/>
      <c r="K4087" s="3"/>
      <c r="L4087" s="3"/>
      <c r="M4087" s="3"/>
      <c r="N4087" s="3"/>
      <c r="O4087" s="3"/>
      <c r="P4087" s="3"/>
      <c r="Q4087" s="8">
        <v>151.47936000000001</v>
      </c>
      <c r="R4087" s="5" t="s">
        <v>18556</v>
      </c>
    </row>
    <row r="4088" spans="1:18" ht="42" x14ac:dyDescent="0.3">
      <c r="A4088" s="5"/>
      <c r="B4088" s="5"/>
      <c r="C4088" s="5"/>
      <c r="D4088" s="5"/>
      <c r="E4088" s="5"/>
      <c r="F4088" s="3" t="s">
        <v>9100</v>
      </c>
      <c r="G4088" s="3">
        <v>0</v>
      </c>
      <c r="H4088" s="3">
        <v>145.35377</v>
      </c>
      <c r="I4088" s="3">
        <v>0</v>
      </c>
      <c r="J4088" s="3"/>
      <c r="K4088" s="3"/>
      <c r="L4088" s="3"/>
      <c r="M4088" s="3"/>
      <c r="N4088" s="3"/>
      <c r="O4088" s="3"/>
      <c r="P4088" s="3"/>
      <c r="Q4088" s="8">
        <v>145.35377</v>
      </c>
      <c r="R4088" s="5"/>
    </row>
    <row r="4089" spans="1:18" ht="31.5" x14ac:dyDescent="0.3">
      <c r="A4089" s="7"/>
      <c r="B4089" s="7"/>
      <c r="C4089" s="7"/>
      <c r="D4089" s="7"/>
      <c r="E4089" s="7"/>
      <c r="F4089" s="3" t="s">
        <v>9101</v>
      </c>
      <c r="G4089" s="3">
        <v>0</v>
      </c>
      <c r="H4089" s="3">
        <v>6.1255899999999999</v>
      </c>
      <c r="I4089" s="3">
        <v>0</v>
      </c>
      <c r="J4089" s="3"/>
      <c r="K4089" s="3"/>
      <c r="L4089" s="3"/>
      <c r="M4089" s="3"/>
      <c r="N4089" s="3"/>
      <c r="O4089" s="3"/>
      <c r="P4089" s="3"/>
      <c r="Q4089" s="8">
        <v>6.1255899999999999</v>
      </c>
      <c r="R4089" s="7"/>
    </row>
    <row r="4090" spans="1:18" ht="84" x14ac:dyDescent="0.3">
      <c r="A4090" s="6" t="s">
        <v>2119</v>
      </c>
      <c r="B4090" s="6" t="s">
        <v>10409</v>
      </c>
      <c r="C4090" s="6">
        <v>5.0000000000000001E-3</v>
      </c>
      <c r="D4090" s="6">
        <v>2022</v>
      </c>
      <c r="E4090" s="6">
        <v>2023</v>
      </c>
      <c r="F4090" s="3" t="s">
        <v>22</v>
      </c>
      <c r="G4090" s="3">
        <v>0</v>
      </c>
      <c r="H4090" s="3">
        <v>109.50653</v>
      </c>
      <c r="I4090" s="3">
        <v>0</v>
      </c>
      <c r="J4090" s="3"/>
      <c r="K4090" s="3"/>
      <c r="L4090" s="3"/>
      <c r="M4090" s="3"/>
      <c r="N4090" s="3"/>
      <c r="O4090" s="3"/>
      <c r="P4090" s="3"/>
      <c r="Q4090" s="8">
        <v>109.50653</v>
      </c>
      <c r="R4090" s="5" t="s">
        <v>18557</v>
      </c>
    </row>
    <row r="4091" spans="1:18" ht="42" x14ac:dyDescent="0.3">
      <c r="A4091" s="5"/>
      <c r="B4091" s="5"/>
      <c r="C4091" s="5"/>
      <c r="D4091" s="5"/>
      <c r="E4091" s="5"/>
      <c r="F4091" s="3" t="s">
        <v>9100</v>
      </c>
      <c r="G4091" s="3">
        <v>0</v>
      </c>
      <c r="H4091" s="3">
        <v>103.38094</v>
      </c>
      <c r="I4091" s="3">
        <v>0</v>
      </c>
      <c r="J4091" s="3"/>
      <c r="K4091" s="3"/>
      <c r="L4091" s="3"/>
      <c r="M4091" s="3"/>
      <c r="N4091" s="3"/>
      <c r="O4091" s="3"/>
      <c r="P4091" s="3"/>
      <c r="Q4091" s="8">
        <v>103.38094</v>
      </c>
      <c r="R4091" s="5"/>
    </row>
    <row r="4092" spans="1:18" ht="31.5" x14ac:dyDescent="0.3">
      <c r="A4092" s="7"/>
      <c r="B4092" s="7"/>
      <c r="C4092" s="7"/>
      <c r="D4092" s="7"/>
      <c r="E4092" s="7"/>
      <c r="F4092" s="3" t="s">
        <v>9101</v>
      </c>
      <c r="G4092" s="3">
        <v>0</v>
      </c>
      <c r="H4092" s="3">
        <v>6.1255899999999999</v>
      </c>
      <c r="I4092" s="3">
        <v>0</v>
      </c>
      <c r="J4092" s="3"/>
      <c r="K4092" s="3"/>
      <c r="L4092" s="3"/>
      <c r="M4092" s="3"/>
      <c r="N4092" s="3"/>
      <c r="O4092" s="3"/>
      <c r="P4092" s="3"/>
      <c r="Q4092" s="8">
        <v>6.1255899999999999</v>
      </c>
      <c r="R4092" s="7"/>
    </row>
    <row r="4093" spans="1:18" ht="84" x14ac:dyDescent="0.3">
      <c r="A4093" s="6" t="s">
        <v>2120</v>
      </c>
      <c r="B4093" s="6" t="s">
        <v>10410</v>
      </c>
      <c r="C4093" s="6">
        <v>6.4999999999999997E-3</v>
      </c>
      <c r="D4093" s="6">
        <v>2021</v>
      </c>
      <c r="E4093" s="6">
        <v>2022</v>
      </c>
      <c r="F4093" s="3" t="s">
        <v>22</v>
      </c>
      <c r="G4093" s="3">
        <v>35.865879999999997</v>
      </c>
      <c r="H4093" s="3">
        <v>0</v>
      </c>
      <c r="I4093" s="3">
        <v>0</v>
      </c>
      <c r="J4093" s="3"/>
      <c r="K4093" s="3"/>
      <c r="L4093" s="3"/>
      <c r="M4093" s="3"/>
      <c r="N4093" s="3"/>
      <c r="O4093" s="3"/>
      <c r="P4093" s="3"/>
      <c r="Q4093" s="8">
        <v>35.865879999999997</v>
      </c>
      <c r="R4093" s="5" t="s">
        <v>18558</v>
      </c>
    </row>
    <row r="4094" spans="1:18" ht="42" x14ac:dyDescent="0.3">
      <c r="A4094" s="5"/>
      <c r="B4094" s="5"/>
      <c r="C4094" s="5"/>
      <c r="D4094" s="5"/>
      <c r="E4094" s="5"/>
      <c r="F4094" s="3" t="s">
        <v>9100</v>
      </c>
      <c r="G4094" s="3">
        <v>31.214829999999999</v>
      </c>
      <c r="H4094" s="3">
        <v>0</v>
      </c>
      <c r="I4094" s="3">
        <v>0</v>
      </c>
      <c r="J4094" s="3"/>
      <c r="K4094" s="3"/>
      <c r="L4094" s="3"/>
      <c r="M4094" s="3"/>
      <c r="N4094" s="3"/>
      <c r="O4094" s="3"/>
      <c r="P4094" s="3"/>
      <c r="Q4094" s="8">
        <v>31.214829999999999</v>
      </c>
      <c r="R4094" s="5"/>
    </row>
    <row r="4095" spans="1:18" ht="31.5" x14ac:dyDescent="0.3">
      <c r="A4095" s="7"/>
      <c r="B4095" s="7"/>
      <c r="C4095" s="7"/>
      <c r="D4095" s="7"/>
      <c r="E4095" s="7"/>
      <c r="F4095" s="3" t="s">
        <v>9101</v>
      </c>
      <c r="G4095" s="3">
        <v>4.6510499999999997</v>
      </c>
      <c r="H4095" s="3">
        <v>0</v>
      </c>
      <c r="I4095" s="3">
        <v>0</v>
      </c>
      <c r="J4095" s="3"/>
      <c r="K4095" s="3"/>
      <c r="L4095" s="3"/>
      <c r="M4095" s="3"/>
      <c r="N4095" s="3"/>
      <c r="O4095" s="3"/>
      <c r="P4095" s="3"/>
      <c r="Q4095" s="8">
        <v>4.6510499999999997</v>
      </c>
      <c r="R4095" s="7"/>
    </row>
    <row r="4096" spans="1:18" ht="84" x14ac:dyDescent="0.3">
      <c r="A4096" s="6" t="s">
        <v>2121</v>
      </c>
      <c r="B4096" s="6" t="s">
        <v>10411</v>
      </c>
      <c r="C4096" s="6">
        <v>7.0000000000000001E-3</v>
      </c>
      <c r="D4096" s="6">
        <v>2022</v>
      </c>
      <c r="E4096" s="6">
        <v>2023</v>
      </c>
      <c r="F4096" s="3" t="s">
        <v>22</v>
      </c>
      <c r="G4096" s="3">
        <v>0</v>
      </c>
      <c r="H4096" s="3">
        <v>33.414619999999999</v>
      </c>
      <c r="I4096" s="3">
        <v>0</v>
      </c>
      <c r="J4096" s="3"/>
      <c r="K4096" s="3"/>
      <c r="L4096" s="3"/>
      <c r="M4096" s="3"/>
      <c r="N4096" s="3"/>
      <c r="O4096" s="3"/>
      <c r="P4096" s="3"/>
      <c r="Q4096" s="8">
        <v>33.414619999999999</v>
      </c>
      <c r="R4096" s="5" t="s">
        <v>18559</v>
      </c>
    </row>
    <row r="4097" spans="1:18" ht="42" x14ac:dyDescent="0.3">
      <c r="A4097" s="5"/>
      <c r="B4097" s="5"/>
      <c r="C4097" s="5"/>
      <c r="D4097" s="5"/>
      <c r="E4097" s="5"/>
      <c r="F4097" s="3" t="s">
        <v>9100</v>
      </c>
      <c r="G4097" s="3">
        <v>0</v>
      </c>
      <c r="H4097" s="3">
        <v>27.28903</v>
      </c>
      <c r="I4097" s="3">
        <v>0</v>
      </c>
      <c r="J4097" s="3"/>
      <c r="K4097" s="3"/>
      <c r="L4097" s="3"/>
      <c r="M4097" s="3"/>
      <c r="N4097" s="3"/>
      <c r="O4097" s="3"/>
      <c r="P4097" s="3"/>
      <c r="Q4097" s="8">
        <v>27.28903</v>
      </c>
      <c r="R4097" s="5"/>
    </row>
    <row r="4098" spans="1:18" ht="31.5" x14ac:dyDescent="0.3">
      <c r="A4098" s="7"/>
      <c r="B4098" s="7"/>
      <c r="C4098" s="7"/>
      <c r="D4098" s="7"/>
      <c r="E4098" s="7"/>
      <c r="F4098" s="3" t="s">
        <v>9101</v>
      </c>
      <c r="G4098" s="3">
        <v>0</v>
      </c>
      <c r="H4098" s="3">
        <v>6.1255899999999999</v>
      </c>
      <c r="I4098" s="3">
        <v>0</v>
      </c>
      <c r="J4098" s="3"/>
      <c r="K4098" s="3"/>
      <c r="L4098" s="3"/>
      <c r="M4098" s="3"/>
      <c r="N4098" s="3"/>
      <c r="O4098" s="3"/>
      <c r="P4098" s="3"/>
      <c r="Q4098" s="8">
        <v>6.1255899999999999</v>
      </c>
      <c r="R4098" s="7"/>
    </row>
    <row r="4099" spans="1:18" ht="84" x14ac:dyDescent="0.3">
      <c r="A4099" s="6" t="s">
        <v>2122</v>
      </c>
      <c r="B4099" s="6" t="s">
        <v>10412</v>
      </c>
      <c r="C4099" s="6">
        <v>6.0000000000000001E-3</v>
      </c>
      <c r="D4099" s="6">
        <v>2021</v>
      </c>
      <c r="E4099" s="6">
        <v>2022</v>
      </c>
      <c r="F4099" s="3" t="s">
        <v>22</v>
      </c>
      <c r="G4099" s="3">
        <v>20.420660000000002</v>
      </c>
      <c r="H4099" s="3">
        <v>0</v>
      </c>
      <c r="I4099" s="3">
        <v>0</v>
      </c>
      <c r="J4099" s="3"/>
      <c r="K4099" s="3"/>
      <c r="L4099" s="3"/>
      <c r="M4099" s="3"/>
      <c r="N4099" s="3"/>
      <c r="O4099" s="3"/>
      <c r="P4099" s="3"/>
      <c r="Q4099" s="8">
        <v>20.420660000000002</v>
      </c>
      <c r="R4099" s="5" t="s">
        <v>18560</v>
      </c>
    </row>
    <row r="4100" spans="1:18" ht="42" x14ac:dyDescent="0.3">
      <c r="A4100" s="5"/>
      <c r="B4100" s="5"/>
      <c r="C4100" s="5"/>
      <c r="D4100" s="5"/>
      <c r="E4100" s="5"/>
      <c r="F4100" s="3" t="s">
        <v>9100</v>
      </c>
      <c r="G4100" s="3">
        <v>15.76961</v>
      </c>
      <c r="H4100" s="3">
        <v>0</v>
      </c>
      <c r="I4100" s="3">
        <v>0</v>
      </c>
      <c r="J4100" s="3"/>
      <c r="K4100" s="3"/>
      <c r="L4100" s="3"/>
      <c r="M4100" s="3"/>
      <c r="N4100" s="3"/>
      <c r="O4100" s="3"/>
      <c r="P4100" s="3"/>
      <c r="Q4100" s="8">
        <v>15.76961</v>
      </c>
      <c r="R4100" s="5"/>
    </row>
    <row r="4101" spans="1:18" ht="31.5" x14ac:dyDescent="0.3">
      <c r="A4101" s="7"/>
      <c r="B4101" s="7"/>
      <c r="C4101" s="7"/>
      <c r="D4101" s="7"/>
      <c r="E4101" s="7"/>
      <c r="F4101" s="3" t="s">
        <v>9101</v>
      </c>
      <c r="G4101" s="3">
        <v>4.6510499999999997</v>
      </c>
      <c r="H4101" s="3">
        <v>0</v>
      </c>
      <c r="I4101" s="3">
        <v>0</v>
      </c>
      <c r="J4101" s="3"/>
      <c r="K4101" s="3"/>
      <c r="L4101" s="3"/>
      <c r="M4101" s="3"/>
      <c r="N4101" s="3"/>
      <c r="O4101" s="3"/>
      <c r="P4101" s="3"/>
      <c r="Q4101" s="8">
        <v>4.6510499999999997</v>
      </c>
      <c r="R4101" s="7"/>
    </row>
    <row r="4102" spans="1:18" ht="84" x14ac:dyDescent="0.3">
      <c r="A4102" s="6" t="s">
        <v>2123</v>
      </c>
      <c r="B4102" s="6" t="s">
        <v>10413</v>
      </c>
      <c r="C4102" s="6">
        <v>1.4E-2</v>
      </c>
      <c r="D4102" s="6">
        <v>2022</v>
      </c>
      <c r="E4102" s="6">
        <v>2023</v>
      </c>
      <c r="F4102" s="3" t="s">
        <v>22</v>
      </c>
      <c r="G4102" s="3">
        <v>0</v>
      </c>
      <c r="H4102" s="3">
        <v>159.84866</v>
      </c>
      <c r="I4102" s="3">
        <v>0</v>
      </c>
      <c r="J4102" s="3"/>
      <c r="K4102" s="3"/>
      <c r="L4102" s="3"/>
      <c r="M4102" s="3"/>
      <c r="N4102" s="3"/>
      <c r="O4102" s="3"/>
      <c r="P4102" s="3"/>
      <c r="Q4102" s="8">
        <v>159.84866</v>
      </c>
      <c r="R4102" s="5" t="s">
        <v>18561</v>
      </c>
    </row>
    <row r="4103" spans="1:18" ht="42" x14ac:dyDescent="0.3">
      <c r="A4103" s="5"/>
      <c r="B4103" s="5"/>
      <c r="C4103" s="5"/>
      <c r="D4103" s="5"/>
      <c r="E4103" s="5"/>
      <c r="F4103" s="3" t="s">
        <v>9100</v>
      </c>
      <c r="G4103" s="3">
        <v>0</v>
      </c>
      <c r="H4103" s="3">
        <v>153.72307000000001</v>
      </c>
      <c r="I4103" s="3">
        <v>0</v>
      </c>
      <c r="J4103" s="3"/>
      <c r="K4103" s="3"/>
      <c r="L4103" s="3"/>
      <c r="M4103" s="3"/>
      <c r="N4103" s="3"/>
      <c r="O4103" s="3"/>
      <c r="P4103" s="3"/>
      <c r="Q4103" s="8">
        <v>153.72307000000001</v>
      </c>
      <c r="R4103" s="5"/>
    </row>
    <row r="4104" spans="1:18" ht="31.5" x14ac:dyDescent="0.3">
      <c r="A4104" s="7"/>
      <c r="B4104" s="7"/>
      <c r="C4104" s="7"/>
      <c r="D4104" s="7"/>
      <c r="E4104" s="7"/>
      <c r="F4104" s="3" t="s">
        <v>9101</v>
      </c>
      <c r="G4104" s="3">
        <v>0</v>
      </c>
      <c r="H4104" s="3">
        <v>6.1255899999999999</v>
      </c>
      <c r="I4104" s="3">
        <v>0</v>
      </c>
      <c r="J4104" s="3"/>
      <c r="K4104" s="3"/>
      <c r="L4104" s="3"/>
      <c r="M4104" s="3"/>
      <c r="N4104" s="3"/>
      <c r="O4104" s="3"/>
      <c r="P4104" s="3"/>
      <c r="Q4104" s="8">
        <v>6.1255899999999999</v>
      </c>
      <c r="R4104" s="7"/>
    </row>
    <row r="4105" spans="1:18" ht="84" x14ac:dyDescent="0.3">
      <c r="A4105" s="6" t="s">
        <v>2124</v>
      </c>
      <c r="B4105" s="6" t="s">
        <v>10414</v>
      </c>
      <c r="C4105" s="6">
        <v>5.0000000000000001E-3</v>
      </c>
      <c r="D4105" s="6">
        <v>2022</v>
      </c>
      <c r="E4105" s="6">
        <v>2023</v>
      </c>
      <c r="F4105" s="3" t="s">
        <v>22</v>
      </c>
      <c r="G4105" s="3">
        <v>0</v>
      </c>
      <c r="H4105" s="3">
        <v>40.932830000000003</v>
      </c>
      <c r="I4105" s="3">
        <v>0</v>
      </c>
      <c r="J4105" s="3"/>
      <c r="K4105" s="3"/>
      <c r="L4105" s="3"/>
      <c r="M4105" s="3"/>
      <c r="N4105" s="3"/>
      <c r="O4105" s="3"/>
      <c r="P4105" s="3"/>
      <c r="Q4105" s="8">
        <v>40.932830000000003</v>
      </c>
      <c r="R4105" s="5" t="s">
        <v>18562</v>
      </c>
    </row>
    <row r="4106" spans="1:18" ht="42" x14ac:dyDescent="0.3">
      <c r="A4106" s="5"/>
      <c r="B4106" s="5"/>
      <c r="C4106" s="5"/>
      <c r="D4106" s="5"/>
      <c r="E4106" s="5"/>
      <c r="F4106" s="3" t="s">
        <v>9100</v>
      </c>
      <c r="G4106" s="3">
        <v>0</v>
      </c>
      <c r="H4106" s="3">
        <v>34.80724</v>
      </c>
      <c r="I4106" s="3">
        <v>0</v>
      </c>
      <c r="J4106" s="3"/>
      <c r="K4106" s="3"/>
      <c r="L4106" s="3"/>
      <c r="M4106" s="3"/>
      <c r="N4106" s="3"/>
      <c r="O4106" s="3"/>
      <c r="P4106" s="3"/>
      <c r="Q4106" s="8">
        <v>34.80724</v>
      </c>
      <c r="R4106" s="5"/>
    </row>
    <row r="4107" spans="1:18" ht="31.5" x14ac:dyDescent="0.3">
      <c r="A4107" s="7"/>
      <c r="B4107" s="7"/>
      <c r="C4107" s="7"/>
      <c r="D4107" s="7"/>
      <c r="E4107" s="7"/>
      <c r="F4107" s="3" t="s">
        <v>9101</v>
      </c>
      <c r="G4107" s="3">
        <v>0</v>
      </c>
      <c r="H4107" s="3">
        <v>6.1255899999999999</v>
      </c>
      <c r="I4107" s="3">
        <v>0</v>
      </c>
      <c r="J4107" s="3"/>
      <c r="K4107" s="3"/>
      <c r="L4107" s="3"/>
      <c r="M4107" s="3"/>
      <c r="N4107" s="3"/>
      <c r="O4107" s="3"/>
      <c r="P4107" s="3"/>
      <c r="Q4107" s="8">
        <v>6.1255899999999999</v>
      </c>
      <c r="R4107" s="7"/>
    </row>
    <row r="4108" spans="1:18" ht="84" x14ac:dyDescent="0.3">
      <c r="A4108" s="6" t="s">
        <v>2125</v>
      </c>
      <c r="B4108" s="6" t="s">
        <v>10415</v>
      </c>
      <c r="C4108" s="6">
        <v>4.0000000000000001E-3</v>
      </c>
      <c r="D4108" s="6">
        <v>2022</v>
      </c>
      <c r="E4108" s="6">
        <v>2023</v>
      </c>
      <c r="F4108" s="3" t="s">
        <v>22</v>
      </c>
      <c r="G4108" s="3">
        <v>0</v>
      </c>
      <c r="H4108" s="3">
        <v>54.751579999999997</v>
      </c>
      <c r="I4108" s="3">
        <v>0</v>
      </c>
      <c r="J4108" s="3"/>
      <c r="K4108" s="3"/>
      <c r="L4108" s="3"/>
      <c r="M4108" s="3"/>
      <c r="N4108" s="3"/>
      <c r="O4108" s="3"/>
      <c r="P4108" s="3"/>
      <c r="Q4108" s="8">
        <v>54.751579999999997</v>
      </c>
      <c r="R4108" s="5" t="s">
        <v>18563</v>
      </c>
    </row>
    <row r="4109" spans="1:18" ht="42" x14ac:dyDescent="0.3">
      <c r="A4109" s="5"/>
      <c r="B4109" s="5"/>
      <c r="C4109" s="5"/>
      <c r="D4109" s="5"/>
      <c r="E4109" s="5"/>
      <c r="F4109" s="3" t="s">
        <v>9100</v>
      </c>
      <c r="G4109" s="3">
        <v>0</v>
      </c>
      <c r="H4109" s="3">
        <v>48.625990000000002</v>
      </c>
      <c r="I4109" s="3">
        <v>0</v>
      </c>
      <c r="J4109" s="3"/>
      <c r="K4109" s="3"/>
      <c r="L4109" s="3"/>
      <c r="M4109" s="3"/>
      <c r="N4109" s="3"/>
      <c r="O4109" s="3"/>
      <c r="P4109" s="3"/>
      <c r="Q4109" s="8">
        <v>48.625990000000002</v>
      </c>
      <c r="R4109" s="5"/>
    </row>
    <row r="4110" spans="1:18" ht="31.5" x14ac:dyDescent="0.3">
      <c r="A4110" s="7"/>
      <c r="B4110" s="7"/>
      <c r="C4110" s="7"/>
      <c r="D4110" s="7"/>
      <c r="E4110" s="7"/>
      <c r="F4110" s="3" t="s">
        <v>9101</v>
      </c>
      <c r="G4110" s="3">
        <v>0</v>
      </c>
      <c r="H4110" s="3">
        <v>6.1255899999999999</v>
      </c>
      <c r="I4110" s="3">
        <v>0</v>
      </c>
      <c r="J4110" s="3"/>
      <c r="K4110" s="3"/>
      <c r="L4110" s="3"/>
      <c r="M4110" s="3"/>
      <c r="N4110" s="3"/>
      <c r="O4110" s="3"/>
      <c r="P4110" s="3"/>
      <c r="Q4110" s="8">
        <v>6.1255899999999999</v>
      </c>
      <c r="R4110" s="7"/>
    </row>
    <row r="4111" spans="1:18" ht="84" x14ac:dyDescent="0.3">
      <c r="A4111" s="6" t="s">
        <v>2126</v>
      </c>
      <c r="B4111" s="6" t="s">
        <v>10416</v>
      </c>
      <c r="C4111" s="6">
        <v>5.0000000000000001E-3</v>
      </c>
      <c r="D4111" s="6">
        <v>2022</v>
      </c>
      <c r="E4111" s="6">
        <v>2023</v>
      </c>
      <c r="F4111" s="3" t="s">
        <v>22</v>
      </c>
      <c r="G4111" s="3">
        <v>0</v>
      </c>
      <c r="H4111" s="3">
        <v>72.444580000000002</v>
      </c>
      <c r="I4111" s="3">
        <v>0</v>
      </c>
      <c r="J4111" s="3"/>
      <c r="K4111" s="3"/>
      <c r="L4111" s="3"/>
      <c r="M4111" s="3"/>
      <c r="N4111" s="3"/>
      <c r="O4111" s="3"/>
      <c r="P4111" s="3"/>
      <c r="Q4111" s="8">
        <v>72.444580000000002</v>
      </c>
      <c r="R4111" s="5" t="s">
        <v>18564</v>
      </c>
    </row>
    <row r="4112" spans="1:18" ht="42" x14ac:dyDescent="0.3">
      <c r="A4112" s="5"/>
      <c r="B4112" s="5"/>
      <c r="C4112" s="5"/>
      <c r="D4112" s="5"/>
      <c r="E4112" s="5"/>
      <c r="F4112" s="3" t="s">
        <v>9100</v>
      </c>
      <c r="G4112" s="3">
        <v>0</v>
      </c>
      <c r="H4112" s="3">
        <v>66.318989999999999</v>
      </c>
      <c r="I4112" s="3">
        <v>0</v>
      </c>
      <c r="J4112" s="3"/>
      <c r="K4112" s="3"/>
      <c r="L4112" s="3"/>
      <c r="M4112" s="3"/>
      <c r="N4112" s="3"/>
      <c r="O4112" s="3"/>
      <c r="P4112" s="3"/>
      <c r="Q4112" s="8">
        <v>66.318989999999999</v>
      </c>
      <c r="R4112" s="5"/>
    </row>
    <row r="4113" spans="1:18" ht="31.5" x14ac:dyDescent="0.3">
      <c r="A4113" s="7"/>
      <c r="B4113" s="7"/>
      <c r="C4113" s="7"/>
      <c r="D4113" s="7"/>
      <c r="E4113" s="7"/>
      <c r="F4113" s="3" t="s">
        <v>9101</v>
      </c>
      <c r="G4113" s="3">
        <v>0</v>
      </c>
      <c r="H4113" s="3">
        <v>6.1255899999999999</v>
      </c>
      <c r="I4113" s="3">
        <v>0</v>
      </c>
      <c r="J4113" s="3"/>
      <c r="K4113" s="3"/>
      <c r="L4113" s="3"/>
      <c r="M4113" s="3"/>
      <c r="N4113" s="3"/>
      <c r="O4113" s="3"/>
      <c r="P4113" s="3"/>
      <c r="Q4113" s="8">
        <v>6.1255899999999999</v>
      </c>
      <c r="R4113" s="7"/>
    </row>
    <row r="4114" spans="1:18" ht="84" x14ac:dyDescent="0.3">
      <c r="A4114" s="6" t="s">
        <v>2127</v>
      </c>
      <c r="B4114" s="6" t="s">
        <v>10417</v>
      </c>
      <c r="C4114" s="6">
        <v>5.0000000000000001E-3</v>
      </c>
      <c r="D4114" s="6">
        <v>2022</v>
      </c>
      <c r="E4114" s="6">
        <v>2023</v>
      </c>
      <c r="F4114" s="3" t="s">
        <v>22</v>
      </c>
      <c r="G4114" s="3">
        <v>0</v>
      </c>
      <c r="H4114" s="3">
        <v>145.29829000000001</v>
      </c>
      <c r="I4114" s="3">
        <v>0</v>
      </c>
      <c r="J4114" s="3"/>
      <c r="K4114" s="3"/>
      <c r="L4114" s="3"/>
      <c r="M4114" s="3"/>
      <c r="N4114" s="3"/>
      <c r="O4114" s="3"/>
      <c r="P4114" s="3"/>
      <c r="Q4114" s="8">
        <v>145.29829000000001</v>
      </c>
      <c r="R4114" s="5" t="s">
        <v>18565</v>
      </c>
    </row>
    <row r="4115" spans="1:18" ht="42" x14ac:dyDescent="0.3">
      <c r="A4115" s="5"/>
      <c r="B4115" s="5"/>
      <c r="C4115" s="5"/>
      <c r="D4115" s="5"/>
      <c r="E4115" s="5"/>
      <c r="F4115" s="3" t="s">
        <v>9100</v>
      </c>
      <c r="G4115" s="3">
        <v>0</v>
      </c>
      <c r="H4115" s="3">
        <v>139.17269999999999</v>
      </c>
      <c r="I4115" s="3">
        <v>0</v>
      </c>
      <c r="J4115" s="3"/>
      <c r="K4115" s="3"/>
      <c r="L4115" s="3"/>
      <c r="M4115" s="3"/>
      <c r="N4115" s="3"/>
      <c r="O4115" s="3"/>
      <c r="P4115" s="3"/>
      <c r="Q4115" s="8">
        <v>139.17269999999999</v>
      </c>
      <c r="R4115" s="5"/>
    </row>
    <row r="4116" spans="1:18" ht="31.5" x14ac:dyDescent="0.3">
      <c r="A4116" s="7"/>
      <c r="B4116" s="7"/>
      <c r="C4116" s="7"/>
      <c r="D4116" s="7"/>
      <c r="E4116" s="7"/>
      <c r="F4116" s="3" t="s">
        <v>9101</v>
      </c>
      <c r="G4116" s="3">
        <v>0</v>
      </c>
      <c r="H4116" s="3">
        <v>6.1255899999999999</v>
      </c>
      <c r="I4116" s="3">
        <v>0</v>
      </c>
      <c r="J4116" s="3"/>
      <c r="K4116" s="3"/>
      <c r="L4116" s="3"/>
      <c r="M4116" s="3"/>
      <c r="N4116" s="3"/>
      <c r="O4116" s="3"/>
      <c r="P4116" s="3"/>
      <c r="Q4116" s="8">
        <v>6.1255899999999999</v>
      </c>
      <c r="R4116" s="7"/>
    </row>
    <row r="4117" spans="1:18" ht="84" x14ac:dyDescent="0.3">
      <c r="A4117" s="6" t="s">
        <v>2128</v>
      </c>
      <c r="B4117" s="6" t="s">
        <v>10418</v>
      </c>
      <c r="C4117" s="6">
        <v>1.0999999999999999E-2</v>
      </c>
      <c r="D4117" s="6">
        <v>2021</v>
      </c>
      <c r="E4117" s="6">
        <v>2022</v>
      </c>
      <c r="F4117" s="3" t="s">
        <v>22</v>
      </c>
      <c r="G4117" s="3">
        <v>79.26688</v>
      </c>
      <c r="H4117" s="3">
        <v>0</v>
      </c>
      <c r="I4117" s="3">
        <v>0</v>
      </c>
      <c r="J4117" s="3"/>
      <c r="K4117" s="3"/>
      <c r="L4117" s="3"/>
      <c r="M4117" s="3"/>
      <c r="N4117" s="3"/>
      <c r="O4117" s="3"/>
      <c r="P4117" s="3"/>
      <c r="Q4117" s="8">
        <v>79.26688</v>
      </c>
      <c r="R4117" s="5" t="s">
        <v>18566</v>
      </c>
    </row>
    <row r="4118" spans="1:18" ht="42" x14ac:dyDescent="0.3">
      <c r="A4118" s="5"/>
      <c r="B4118" s="5"/>
      <c r="C4118" s="5"/>
      <c r="D4118" s="5"/>
      <c r="E4118" s="5"/>
      <c r="F4118" s="3" t="s">
        <v>9100</v>
      </c>
      <c r="G4118" s="3">
        <v>74.615830000000003</v>
      </c>
      <c r="H4118" s="3">
        <v>0</v>
      </c>
      <c r="I4118" s="3">
        <v>0</v>
      </c>
      <c r="J4118" s="3"/>
      <c r="K4118" s="3"/>
      <c r="L4118" s="3"/>
      <c r="M4118" s="3"/>
      <c r="N4118" s="3"/>
      <c r="O4118" s="3"/>
      <c r="P4118" s="3"/>
      <c r="Q4118" s="8">
        <v>74.615830000000003</v>
      </c>
      <c r="R4118" s="5"/>
    </row>
    <row r="4119" spans="1:18" ht="31.5" x14ac:dyDescent="0.3">
      <c r="A4119" s="7"/>
      <c r="B4119" s="7"/>
      <c r="C4119" s="7"/>
      <c r="D4119" s="7"/>
      <c r="E4119" s="7"/>
      <c r="F4119" s="3" t="s">
        <v>9101</v>
      </c>
      <c r="G4119" s="3">
        <v>4.6510499999999997</v>
      </c>
      <c r="H4119" s="3">
        <v>0</v>
      </c>
      <c r="I4119" s="3">
        <v>0</v>
      </c>
      <c r="J4119" s="3"/>
      <c r="K4119" s="3"/>
      <c r="L4119" s="3"/>
      <c r="M4119" s="3"/>
      <c r="N4119" s="3"/>
      <c r="O4119" s="3"/>
      <c r="P4119" s="3"/>
      <c r="Q4119" s="8">
        <v>4.6510499999999997</v>
      </c>
      <c r="R4119" s="7"/>
    </row>
    <row r="4120" spans="1:18" ht="84" x14ac:dyDescent="0.3">
      <c r="A4120" s="6" t="s">
        <v>2129</v>
      </c>
      <c r="B4120" s="6" t="s">
        <v>10419</v>
      </c>
      <c r="C4120" s="6">
        <v>3.0000000000000001E-3</v>
      </c>
      <c r="D4120" s="6">
        <v>2021</v>
      </c>
      <c r="E4120" s="6">
        <v>2022</v>
      </c>
      <c r="F4120" s="3" t="s">
        <v>22</v>
      </c>
      <c r="G4120" s="3">
        <v>65.763440000000003</v>
      </c>
      <c r="H4120" s="3">
        <v>0</v>
      </c>
      <c r="I4120" s="3">
        <v>0</v>
      </c>
      <c r="J4120" s="3"/>
      <c r="K4120" s="3"/>
      <c r="L4120" s="3"/>
      <c r="M4120" s="3"/>
      <c r="N4120" s="3"/>
      <c r="O4120" s="3"/>
      <c r="P4120" s="3"/>
      <c r="Q4120" s="8">
        <v>65.763440000000003</v>
      </c>
      <c r="R4120" s="5" t="s">
        <v>18567</v>
      </c>
    </row>
    <row r="4121" spans="1:18" ht="42" x14ac:dyDescent="0.3">
      <c r="A4121" s="5"/>
      <c r="B4121" s="5"/>
      <c r="C4121" s="5"/>
      <c r="D4121" s="5"/>
      <c r="E4121" s="5"/>
      <c r="F4121" s="3" t="s">
        <v>9100</v>
      </c>
      <c r="G4121" s="3">
        <v>61.112389999999998</v>
      </c>
      <c r="H4121" s="3">
        <v>0</v>
      </c>
      <c r="I4121" s="3">
        <v>0</v>
      </c>
      <c r="J4121" s="3"/>
      <c r="K4121" s="3"/>
      <c r="L4121" s="3"/>
      <c r="M4121" s="3"/>
      <c r="N4121" s="3"/>
      <c r="O4121" s="3"/>
      <c r="P4121" s="3"/>
      <c r="Q4121" s="8">
        <v>61.112389999999998</v>
      </c>
      <c r="R4121" s="5"/>
    </row>
    <row r="4122" spans="1:18" ht="31.5" x14ac:dyDescent="0.3">
      <c r="A4122" s="7"/>
      <c r="B4122" s="7"/>
      <c r="C4122" s="7"/>
      <c r="D4122" s="7"/>
      <c r="E4122" s="7"/>
      <c r="F4122" s="3" t="s">
        <v>9101</v>
      </c>
      <c r="G4122" s="3">
        <v>4.6510499999999997</v>
      </c>
      <c r="H4122" s="3">
        <v>0</v>
      </c>
      <c r="I4122" s="3">
        <v>0</v>
      </c>
      <c r="J4122" s="3"/>
      <c r="K4122" s="3"/>
      <c r="L4122" s="3"/>
      <c r="M4122" s="3"/>
      <c r="N4122" s="3"/>
      <c r="O4122" s="3"/>
      <c r="P4122" s="3"/>
      <c r="Q4122" s="8">
        <v>4.6510499999999997</v>
      </c>
      <c r="R4122" s="7"/>
    </row>
    <row r="4123" spans="1:18" ht="84" x14ac:dyDescent="0.3">
      <c r="A4123" s="6" t="s">
        <v>2130</v>
      </c>
      <c r="B4123" s="6" t="s">
        <v>10420</v>
      </c>
      <c r="C4123" s="6">
        <v>3.5000000000000001E-3</v>
      </c>
      <c r="D4123" s="6">
        <v>2022</v>
      </c>
      <c r="E4123" s="6">
        <v>2023</v>
      </c>
      <c r="F4123" s="3" t="s">
        <v>22</v>
      </c>
      <c r="G4123" s="3">
        <v>0</v>
      </c>
      <c r="H4123" s="3">
        <v>42.00226</v>
      </c>
      <c r="I4123" s="3">
        <v>0</v>
      </c>
      <c r="J4123" s="3"/>
      <c r="K4123" s="3"/>
      <c r="L4123" s="3"/>
      <c r="M4123" s="3"/>
      <c r="N4123" s="3"/>
      <c r="O4123" s="3"/>
      <c r="P4123" s="3"/>
      <c r="Q4123" s="8">
        <v>42.00226</v>
      </c>
      <c r="R4123" s="5" t="s">
        <v>18568</v>
      </c>
    </row>
    <row r="4124" spans="1:18" ht="42" x14ac:dyDescent="0.3">
      <c r="A4124" s="5"/>
      <c r="B4124" s="5"/>
      <c r="C4124" s="5"/>
      <c r="D4124" s="5"/>
      <c r="E4124" s="5"/>
      <c r="F4124" s="3" t="s">
        <v>9100</v>
      </c>
      <c r="G4124" s="3">
        <v>0</v>
      </c>
      <c r="H4124" s="3">
        <v>35.876669999999997</v>
      </c>
      <c r="I4124" s="3">
        <v>0</v>
      </c>
      <c r="J4124" s="3"/>
      <c r="K4124" s="3"/>
      <c r="L4124" s="3"/>
      <c r="M4124" s="3"/>
      <c r="N4124" s="3"/>
      <c r="O4124" s="3"/>
      <c r="P4124" s="3"/>
      <c r="Q4124" s="8">
        <v>35.876669999999997</v>
      </c>
      <c r="R4124" s="5"/>
    </row>
    <row r="4125" spans="1:18" ht="31.5" x14ac:dyDescent="0.3">
      <c r="A4125" s="7"/>
      <c r="B4125" s="7"/>
      <c r="C4125" s="7"/>
      <c r="D4125" s="7"/>
      <c r="E4125" s="7"/>
      <c r="F4125" s="3" t="s">
        <v>9101</v>
      </c>
      <c r="G4125" s="3">
        <v>0</v>
      </c>
      <c r="H4125" s="3">
        <v>6.1255899999999999</v>
      </c>
      <c r="I4125" s="3">
        <v>0</v>
      </c>
      <c r="J4125" s="3"/>
      <c r="K4125" s="3"/>
      <c r="L4125" s="3"/>
      <c r="M4125" s="3"/>
      <c r="N4125" s="3"/>
      <c r="O4125" s="3"/>
      <c r="P4125" s="3"/>
      <c r="Q4125" s="8">
        <v>6.1255899999999999</v>
      </c>
      <c r="R4125" s="7"/>
    </row>
    <row r="4126" spans="1:18" ht="84" x14ac:dyDescent="0.3">
      <c r="A4126" s="6" t="s">
        <v>2131</v>
      </c>
      <c r="B4126" s="6" t="s">
        <v>10421</v>
      </c>
      <c r="C4126" s="6">
        <v>1.0999999999999999E-2</v>
      </c>
      <c r="D4126" s="6">
        <v>2022</v>
      </c>
      <c r="E4126" s="6">
        <v>2023</v>
      </c>
      <c r="F4126" s="3" t="s">
        <v>22</v>
      </c>
      <c r="G4126" s="3">
        <v>0</v>
      </c>
      <c r="H4126" s="3">
        <v>179.95805999999999</v>
      </c>
      <c r="I4126" s="3">
        <v>0</v>
      </c>
      <c r="J4126" s="3"/>
      <c r="K4126" s="3"/>
      <c r="L4126" s="3"/>
      <c r="M4126" s="3"/>
      <c r="N4126" s="3"/>
      <c r="O4126" s="3"/>
      <c r="P4126" s="3"/>
      <c r="Q4126" s="8">
        <v>179.95805999999999</v>
      </c>
      <c r="R4126" s="5" t="s">
        <v>18569</v>
      </c>
    </row>
    <row r="4127" spans="1:18" ht="42" x14ac:dyDescent="0.3">
      <c r="A4127" s="5"/>
      <c r="B4127" s="5"/>
      <c r="C4127" s="5"/>
      <c r="D4127" s="5"/>
      <c r="E4127" s="5"/>
      <c r="F4127" s="3" t="s">
        <v>9100</v>
      </c>
      <c r="G4127" s="3">
        <v>0</v>
      </c>
      <c r="H4127" s="3">
        <v>173.83247</v>
      </c>
      <c r="I4127" s="3">
        <v>0</v>
      </c>
      <c r="J4127" s="3"/>
      <c r="K4127" s="3"/>
      <c r="L4127" s="3"/>
      <c r="M4127" s="3"/>
      <c r="N4127" s="3"/>
      <c r="O4127" s="3"/>
      <c r="P4127" s="3"/>
      <c r="Q4127" s="8">
        <v>173.83247</v>
      </c>
      <c r="R4127" s="5"/>
    </row>
    <row r="4128" spans="1:18" ht="31.5" x14ac:dyDescent="0.3">
      <c r="A4128" s="7"/>
      <c r="B4128" s="7"/>
      <c r="C4128" s="7"/>
      <c r="D4128" s="7"/>
      <c r="E4128" s="7"/>
      <c r="F4128" s="3" t="s">
        <v>9101</v>
      </c>
      <c r="G4128" s="3">
        <v>0</v>
      </c>
      <c r="H4128" s="3">
        <v>6.1255899999999999</v>
      </c>
      <c r="I4128" s="3">
        <v>0</v>
      </c>
      <c r="J4128" s="3"/>
      <c r="K4128" s="3"/>
      <c r="L4128" s="3"/>
      <c r="M4128" s="3"/>
      <c r="N4128" s="3"/>
      <c r="O4128" s="3"/>
      <c r="P4128" s="3"/>
      <c r="Q4128" s="8">
        <v>6.1255899999999999</v>
      </c>
      <c r="R4128" s="7"/>
    </row>
    <row r="4129" spans="1:18" ht="84" x14ac:dyDescent="0.3">
      <c r="A4129" s="6" t="s">
        <v>2132</v>
      </c>
      <c r="B4129" s="6" t="s">
        <v>10422</v>
      </c>
      <c r="C4129" s="6">
        <v>5.0000000000000001E-3</v>
      </c>
      <c r="D4129" s="6">
        <v>2022</v>
      </c>
      <c r="E4129" s="6">
        <v>2023</v>
      </c>
      <c r="F4129" s="3" t="s">
        <v>22</v>
      </c>
      <c r="G4129" s="3">
        <v>0</v>
      </c>
      <c r="H4129" s="3">
        <v>109.50653</v>
      </c>
      <c r="I4129" s="3">
        <v>0</v>
      </c>
      <c r="J4129" s="3"/>
      <c r="K4129" s="3"/>
      <c r="L4129" s="3"/>
      <c r="M4129" s="3"/>
      <c r="N4129" s="3"/>
      <c r="O4129" s="3"/>
      <c r="P4129" s="3"/>
      <c r="Q4129" s="8">
        <v>109.50653</v>
      </c>
      <c r="R4129" s="5" t="s">
        <v>18570</v>
      </c>
    </row>
    <row r="4130" spans="1:18" ht="42" x14ac:dyDescent="0.3">
      <c r="A4130" s="5"/>
      <c r="B4130" s="5"/>
      <c r="C4130" s="5"/>
      <c r="D4130" s="5"/>
      <c r="E4130" s="5"/>
      <c r="F4130" s="3" t="s">
        <v>9100</v>
      </c>
      <c r="G4130" s="3">
        <v>0</v>
      </c>
      <c r="H4130" s="3">
        <v>103.38094</v>
      </c>
      <c r="I4130" s="3">
        <v>0</v>
      </c>
      <c r="J4130" s="3"/>
      <c r="K4130" s="3"/>
      <c r="L4130" s="3"/>
      <c r="M4130" s="3"/>
      <c r="N4130" s="3"/>
      <c r="O4130" s="3"/>
      <c r="P4130" s="3"/>
      <c r="Q4130" s="8">
        <v>103.38094</v>
      </c>
      <c r="R4130" s="5"/>
    </row>
    <row r="4131" spans="1:18" ht="31.5" x14ac:dyDescent="0.3">
      <c r="A4131" s="7"/>
      <c r="B4131" s="7"/>
      <c r="C4131" s="7"/>
      <c r="D4131" s="7"/>
      <c r="E4131" s="7"/>
      <c r="F4131" s="3" t="s">
        <v>9101</v>
      </c>
      <c r="G4131" s="3">
        <v>0</v>
      </c>
      <c r="H4131" s="3">
        <v>6.1255899999999999</v>
      </c>
      <c r="I4131" s="3">
        <v>0</v>
      </c>
      <c r="J4131" s="3"/>
      <c r="K4131" s="3"/>
      <c r="L4131" s="3"/>
      <c r="M4131" s="3"/>
      <c r="N4131" s="3"/>
      <c r="O4131" s="3"/>
      <c r="P4131" s="3"/>
      <c r="Q4131" s="8">
        <v>6.1255899999999999</v>
      </c>
      <c r="R4131" s="7"/>
    </row>
    <row r="4132" spans="1:18" ht="94.5" x14ac:dyDescent="0.3">
      <c r="A4132" s="6" t="s">
        <v>2133</v>
      </c>
      <c r="B4132" s="6" t="s">
        <v>10423</v>
      </c>
      <c r="C4132" s="6">
        <v>5.0000000000000001E-3</v>
      </c>
      <c r="D4132" s="6">
        <v>2022</v>
      </c>
      <c r="E4132" s="6">
        <v>2023</v>
      </c>
      <c r="F4132" s="3" t="s">
        <v>22</v>
      </c>
      <c r="G4132" s="3">
        <v>0</v>
      </c>
      <c r="H4132" s="3">
        <v>109.50653</v>
      </c>
      <c r="I4132" s="3">
        <v>0</v>
      </c>
      <c r="J4132" s="3"/>
      <c r="K4132" s="3"/>
      <c r="L4132" s="3"/>
      <c r="M4132" s="3"/>
      <c r="N4132" s="3"/>
      <c r="O4132" s="3"/>
      <c r="P4132" s="3"/>
      <c r="Q4132" s="8">
        <v>109.50653</v>
      </c>
      <c r="R4132" s="5" t="s">
        <v>18571</v>
      </c>
    </row>
    <row r="4133" spans="1:18" ht="42" x14ac:dyDescent="0.3">
      <c r="A4133" s="5"/>
      <c r="B4133" s="5"/>
      <c r="C4133" s="5"/>
      <c r="D4133" s="5"/>
      <c r="E4133" s="5"/>
      <c r="F4133" s="3" t="s">
        <v>9100</v>
      </c>
      <c r="G4133" s="3">
        <v>0</v>
      </c>
      <c r="H4133" s="3">
        <v>103.38094</v>
      </c>
      <c r="I4133" s="3">
        <v>0</v>
      </c>
      <c r="J4133" s="3"/>
      <c r="K4133" s="3"/>
      <c r="L4133" s="3"/>
      <c r="M4133" s="3"/>
      <c r="N4133" s="3"/>
      <c r="O4133" s="3"/>
      <c r="P4133" s="3"/>
      <c r="Q4133" s="8">
        <v>103.38094</v>
      </c>
      <c r="R4133" s="5"/>
    </row>
    <row r="4134" spans="1:18" ht="31.5" x14ac:dyDescent="0.3">
      <c r="A4134" s="7"/>
      <c r="B4134" s="7"/>
      <c r="C4134" s="7"/>
      <c r="D4134" s="7"/>
      <c r="E4134" s="7"/>
      <c r="F4134" s="3" t="s">
        <v>9101</v>
      </c>
      <c r="G4134" s="3">
        <v>0</v>
      </c>
      <c r="H4134" s="3">
        <v>6.1255899999999999</v>
      </c>
      <c r="I4134" s="3">
        <v>0</v>
      </c>
      <c r="J4134" s="3"/>
      <c r="K4134" s="3"/>
      <c r="L4134" s="3"/>
      <c r="M4134" s="3"/>
      <c r="N4134" s="3"/>
      <c r="O4134" s="3"/>
      <c r="P4134" s="3"/>
      <c r="Q4134" s="8">
        <v>6.1255899999999999</v>
      </c>
      <c r="R4134" s="7"/>
    </row>
    <row r="4135" spans="1:18" ht="84" x14ac:dyDescent="0.3">
      <c r="A4135" s="6" t="s">
        <v>2134</v>
      </c>
      <c r="B4135" s="6" t="s">
        <v>10424</v>
      </c>
      <c r="C4135" s="6">
        <v>6.0999999999999999E-2</v>
      </c>
      <c r="D4135" s="6">
        <v>2022</v>
      </c>
      <c r="E4135" s="6">
        <v>2023</v>
      </c>
      <c r="F4135" s="3" t="s">
        <v>22</v>
      </c>
      <c r="G4135" s="3">
        <v>0</v>
      </c>
      <c r="H4135" s="3">
        <v>206.49665999999999</v>
      </c>
      <c r="I4135" s="3">
        <v>0</v>
      </c>
      <c r="J4135" s="3"/>
      <c r="K4135" s="3"/>
      <c r="L4135" s="3"/>
      <c r="M4135" s="3"/>
      <c r="N4135" s="3"/>
      <c r="O4135" s="3"/>
      <c r="P4135" s="3"/>
      <c r="Q4135" s="8">
        <v>206.49665999999999</v>
      </c>
      <c r="R4135" s="5" t="s">
        <v>18572</v>
      </c>
    </row>
    <row r="4136" spans="1:18" ht="42" x14ac:dyDescent="0.3">
      <c r="A4136" s="5"/>
      <c r="B4136" s="5"/>
      <c r="C4136" s="5"/>
      <c r="D4136" s="5"/>
      <c r="E4136" s="5"/>
      <c r="F4136" s="3" t="s">
        <v>9100</v>
      </c>
      <c r="G4136" s="3">
        <v>0</v>
      </c>
      <c r="H4136" s="3">
        <v>200.37107</v>
      </c>
      <c r="I4136" s="3">
        <v>0</v>
      </c>
      <c r="J4136" s="3"/>
      <c r="K4136" s="3"/>
      <c r="L4136" s="3"/>
      <c r="M4136" s="3"/>
      <c r="N4136" s="3"/>
      <c r="O4136" s="3"/>
      <c r="P4136" s="3"/>
      <c r="Q4136" s="8">
        <v>200.37107</v>
      </c>
      <c r="R4136" s="5"/>
    </row>
    <row r="4137" spans="1:18" ht="31.5" x14ac:dyDescent="0.3">
      <c r="A4137" s="7"/>
      <c r="B4137" s="7"/>
      <c r="C4137" s="7"/>
      <c r="D4137" s="7"/>
      <c r="E4137" s="7"/>
      <c r="F4137" s="3" t="s">
        <v>9101</v>
      </c>
      <c r="G4137" s="3">
        <v>0</v>
      </c>
      <c r="H4137" s="3">
        <v>6.1255899999999999</v>
      </c>
      <c r="I4137" s="3">
        <v>0</v>
      </c>
      <c r="J4137" s="3"/>
      <c r="K4137" s="3"/>
      <c r="L4137" s="3"/>
      <c r="M4137" s="3"/>
      <c r="N4137" s="3"/>
      <c r="O4137" s="3"/>
      <c r="P4137" s="3"/>
      <c r="Q4137" s="8">
        <v>6.1255899999999999</v>
      </c>
      <c r="R4137" s="7"/>
    </row>
    <row r="4138" spans="1:18" ht="84" x14ac:dyDescent="0.3">
      <c r="A4138" s="6" t="s">
        <v>2135</v>
      </c>
      <c r="B4138" s="6" t="s">
        <v>10425</v>
      </c>
      <c r="C4138" s="6">
        <v>3.0000000000000001E-3</v>
      </c>
      <c r="D4138" s="6">
        <v>2022</v>
      </c>
      <c r="E4138" s="6">
        <v>2023</v>
      </c>
      <c r="F4138" s="3" t="s">
        <v>22</v>
      </c>
      <c r="G4138" s="3">
        <v>0</v>
      </c>
      <c r="H4138" s="3">
        <v>41.29045</v>
      </c>
      <c r="I4138" s="3">
        <v>0</v>
      </c>
      <c r="J4138" s="3"/>
      <c r="K4138" s="3"/>
      <c r="L4138" s="3"/>
      <c r="M4138" s="3"/>
      <c r="N4138" s="3"/>
      <c r="O4138" s="3"/>
      <c r="P4138" s="3"/>
      <c r="Q4138" s="8">
        <v>41.29045</v>
      </c>
      <c r="R4138" s="5" t="s">
        <v>18573</v>
      </c>
    </row>
    <row r="4139" spans="1:18" ht="42" x14ac:dyDescent="0.3">
      <c r="A4139" s="5"/>
      <c r="B4139" s="5"/>
      <c r="C4139" s="5"/>
      <c r="D4139" s="5"/>
      <c r="E4139" s="5"/>
      <c r="F4139" s="3" t="s">
        <v>9100</v>
      </c>
      <c r="G4139" s="3">
        <v>0</v>
      </c>
      <c r="H4139" s="3">
        <v>35.164859999999997</v>
      </c>
      <c r="I4139" s="3">
        <v>0</v>
      </c>
      <c r="J4139" s="3"/>
      <c r="K4139" s="3"/>
      <c r="L4139" s="3"/>
      <c r="M4139" s="3"/>
      <c r="N4139" s="3"/>
      <c r="O4139" s="3"/>
      <c r="P4139" s="3"/>
      <c r="Q4139" s="8">
        <v>35.164859999999997</v>
      </c>
      <c r="R4139" s="5"/>
    </row>
    <row r="4140" spans="1:18" ht="31.5" x14ac:dyDescent="0.3">
      <c r="A4140" s="7"/>
      <c r="B4140" s="7"/>
      <c r="C4140" s="7"/>
      <c r="D4140" s="7"/>
      <c r="E4140" s="7"/>
      <c r="F4140" s="3" t="s">
        <v>9101</v>
      </c>
      <c r="G4140" s="3">
        <v>0</v>
      </c>
      <c r="H4140" s="3">
        <v>6.1255899999999999</v>
      </c>
      <c r="I4140" s="3">
        <v>0</v>
      </c>
      <c r="J4140" s="3"/>
      <c r="K4140" s="3"/>
      <c r="L4140" s="3"/>
      <c r="M4140" s="3"/>
      <c r="N4140" s="3"/>
      <c r="O4140" s="3"/>
      <c r="P4140" s="3"/>
      <c r="Q4140" s="8">
        <v>6.1255899999999999</v>
      </c>
      <c r="R4140" s="7"/>
    </row>
    <row r="4141" spans="1:18" ht="84" x14ac:dyDescent="0.3">
      <c r="A4141" s="6" t="s">
        <v>2136</v>
      </c>
      <c r="B4141" s="6" t="s">
        <v>10426</v>
      </c>
      <c r="C4141" s="6">
        <v>3.0000000000000001E-3</v>
      </c>
      <c r="D4141" s="6">
        <v>2022</v>
      </c>
      <c r="E4141" s="6">
        <v>2023</v>
      </c>
      <c r="F4141" s="3" t="s">
        <v>22</v>
      </c>
      <c r="G4141" s="3">
        <v>0</v>
      </c>
      <c r="H4141" s="3">
        <v>50.6905</v>
      </c>
      <c r="I4141" s="3">
        <v>0</v>
      </c>
      <c r="J4141" s="3"/>
      <c r="K4141" s="3"/>
      <c r="L4141" s="3"/>
      <c r="M4141" s="3"/>
      <c r="N4141" s="3"/>
      <c r="O4141" s="3"/>
      <c r="P4141" s="3"/>
      <c r="Q4141" s="8">
        <v>50.6905</v>
      </c>
      <c r="R4141" s="5" t="s">
        <v>18574</v>
      </c>
    </row>
    <row r="4142" spans="1:18" ht="42" x14ac:dyDescent="0.3">
      <c r="A4142" s="5"/>
      <c r="B4142" s="5"/>
      <c r="C4142" s="5"/>
      <c r="D4142" s="5"/>
      <c r="E4142" s="5"/>
      <c r="F4142" s="3" t="s">
        <v>9100</v>
      </c>
      <c r="G4142" s="3">
        <v>0</v>
      </c>
      <c r="H4142" s="3">
        <v>44.564909999999998</v>
      </c>
      <c r="I4142" s="3">
        <v>0</v>
      </c>
      <c r="J4142" s="3"/>
      <c r="K4142" s="3"/>
      <c r="L4142" s="3"/>
      <c r="M4142" s="3"/>
      <c r="N4142" s="3"/>
      <c r="O4142" s="3"/>
      <c r="P4142" s="3"/>
      <c r="Q4142" s="8">
        <v>44.564909999999998</v>
      </c>
      <c r="R4142" s="5"/>
    </row>
    <row r="4143" spans="1:18" ht="31.5" x14ac:dyDescent="0.3">
      <c r="A4143" s="7"/>
      <c r="B4143" s="7"/>
      <c r="C4143" s="7"/>
      <c r="D4143" s="7"/>
      <c r="E4143" s="7"/>
      <c r="F4143" s="3" t="s">
        <v>9101</v>
      </c>
      <c r="G4143" s="3">
        <v>0</v>
      </c>
      <c r="H4143" s="3">
        <v>6.1255899999999999</v>
      </c>
      <c r="I4143" s="3">
        <v>0</v>
      </c>
      <c r="J4143" s="3"/>
      <c r="K4143" s="3"/>
      <c r="L4143" s="3"/>
      <c r="M4143" s="3"/>
      <c r="N4143" s="3"/>
      <c r="O4143" s="3"/>
      <c r="P4143" s="3"/>
      <c r="Q4143" s="8">
        <v>6.1255899999999999</v>
      </c>
      <c r="R4143" s="7"/>
    </row>
    <row r="4144" spans="1:18" ht="84" x14ac:dyDescent="0.3">
      <c r="A4144" s="6" t="s">
        <v>2137</v>
      </c>
      <c r="B4144" s="6" t="s">
        <v>10427</v>
      </c>
      <c r="C4144" s="6">
        <v>3.0000000000000001E-3</v>
      </c>
      <c r="D4144" s="6">
        <v>2021</v>
      </c>
      <c r="E4144" s="6">
        <v>2022</v>
      </c>
      <c r="F4144" s="3" t="s">
        <v>22</v>
      </c>
      <c r="G4144" s="3">
        <v>28.006910000000001</v>
      </c>
      <c r="H4144" s="3">
        <v>0</v>
      </c>
      <c r="I4144" s="3">
        <v>0</v>
      </c>
      <c r="J4144" s="3"/>
      <c r="K4144" s="3"/>
      <c r="L4144" s="3"/>
      <c r="M4144" s="3"/>
      <c r="N4144" s="3"/>
      <c r="O4144" s="3"/>
      <c r="P4144" s="3"/>
      <c r="Q4144" s="8">
        <v>28.006910000000001</v>
      </c>
      <c r="R4144" s="5" t="s">
        <v>18575</v>
      </c>
    </row>
    <row r="4145" spans="1:18" ht="42" x14ac:dyDescent="0.3">
      <c r="A4145" s="5"/>
      <c r="B4145" s="5"/>
      <c r="C4145" s="5"/>
      <c r="D4145" s="5"/>
      <c r="E4145" s="5"/>
      <c r="F4145" s="3" t="s">
        <v>9100</v>
      </c>
      <c r="G4145" s="3">
        <v>23.35586</v>
      </c>
      <c r="H4145" s="3">
        <v>0</v>
      </c>
      <c r="I4145" s="3">
        <v>0</v>
      </c>
      <c r="J4145" s="3"/>
      <c r="K4145" s="3"/>
      <c r="L4145" s="3"/>
      <c r="M4145" s="3"/>
      <c r="N4145" s="3"/>
      <c r="O4145" s="3"/>
      <c r="P4145" s="3"/>
      <c r="Q4145" s="8">
        <v>23.35586</v>
      </c>
      <c r="R4145" s="5"/>
    </row>
    <row r="4146" spans="1:18" ht="31.5" x14ac:dyDescent="0.3">
      <c r="A4146" s="7"/>
      <c r="B4146" s="7"/>
      <c r="C4146" s="7"/>
      <c r="D4146" s="7"/>
      <c r="E4146" s="7"/>
      <c r="F4146" s="3" t="s">
        <v>9101</v>
      </c>
      <c r="G4146" s="3">
        <v>4.6510499999999997</v>
      </c>
      <c r="H4146" s="3">
        <v>0</v>
      </c>
      <c r="I4146" s="3">
        <v>0</v>
      </c>
      <c r="J4146" s="3"/>
      <c r="K4146" s="3"/>
      <c r="L4146" s="3"/>
      <c r="M4146" s="3"/>
      <c r="N4146" s="3"/>
      <c r="O4146" s="3"/>
      <c r="P4146" s="3"/>
      <c r="Q4146" s="8">
        <v>4.6510499999999997</v>
      </c>
      <c r="R4146" s="7"/>
    </row>
    <row r="4147" spans="1:18" ht="84" x14ac:dyDescent="0.3">
      <c r="A4147" s="6" t="s">
        <v>2138</v>
      </c>
      <c r="B4147" s="6" t="s">
        <v>10428</v>
      </c>
      <c r="C4147" s="6">
        <v>5.0000000000000001E-3</v>
      </c>
      <c r="D4147" s="6">
        <v>2022</v>
      </c>
      <c r="E4147" s="6">
        <v>2023</v>
      </c>
      <c r="F4147" s="3" t="s">
        <v>22</v>
      </c>
      <c r="G4147" s="3">
        <v>0</v>
      </c>
      <c r="H4147" s="3">
        <v>109.50653</v>
      </c>
      <c r="I4147" s="3">
        <v>0</v>
      </c>
      <c r="J4147" s="3"/>
      <c r="K4147" s="3"/>
      <c r="L4147" s="3"/>
      <c r="M4147" s="3"/>
      <c r="N4147" s="3"/>
      <c r="O4147" s="3"/>
      <c r="P4147" s="3"/>
      <c r="Q4147" s="8">
        <v>109.50653</v>
      </c>
      <c r="R4147" s="5" t="s">
        <v>18576</v>
      </c>
    </row>
    <row r="4148" spans="1:18" ht="42" x14ac:dyDescent="0.3">
      <c r="A4148" s="5"/>
      <c r="B4148" s="5"/>
      <c r="C4148" s="5"/>
      <c r="D4148" s="5"/>
      <c r="E4148" s="5"/>
      <c r="F4148" s="3" t="s">
        <v>9100</v>
      </c>
      <c r="G4148" s="3">
        <v>0</v>
      </c>
      <c r="H4148" s="3">
        <v>103.38094</v>
      </c>
      <c r="I4148" s="3">
        <v>0</v>
      </c>
      <c r="J4148" s="3"/>
      <c r="K4148" s="3"/>
      <c r="L4148" s="3"/>
      <c r="M4148" s="3"/>
      <c r="N4148" s="3"/>
      <c r="O4148" s="3"/>
      <c r="P4148" s="3"/>
      <c r="Q4148" s="8">
        <v>103.38094</v>
      </c>
      <c r="R4148" s="5"/>
    </row>
    <row r="4149" spans="1:18" ht="31.5" x14ac:dyDescent="0.3">
      <c r="A4149" s="7"/>
      <c r="B4149" s="7"/>
      <c r="C4149" s="7"/>
      <c r="D4149" s="7"/>
      <c r="E4149" s="7"/>
      <c r="F4149" s="3" t="s">
        <v>9101</v>
      </c>
      <c r="G4149" s="3">
        <v>0</v>
      </c>
      <c r="H4149" s="3">
        <v>6.1255899999999999</v>
      </c>
      <c r="I4149" s="3">
        <v>0</v>
      </c>
      <c r="J4149" s="3"/>
      <c r="K4149" s="3"/>
      <c r="L4149" s="3"/>
      <c r="M4149" s="3"/>
      <c r="N4149" s="3"/>
      <c r="O4149" s="3"/>
      <c r="P4149" s="3"/>
      <c r="Q4149" s="8">
        <v>6.1255899999999999</v>
      </c>
      <c r="R4149" s="7"/>
    </row>
    <row r="4150" spans="1:18" ht="73.5" x14ac:dyDescent="0.3">
      <c r="A4150" s="6" t="s">
        <v>2139</v>
      </c>
      <c r="B4150" s="6" t="s">
        <v>10429</v>
      </c>
      <c r="C4150" s="6">
        <v>5.0000000000000001E-3</v>
      </c>
      <c r="D4150" s="6">
        <v>2022</v>
      </c>
      <c r="E4150" s="6">
        <v>2023</v>
      </c>
      <c r="F4150" s="3" t="s">
        <v>22</v>
      </c>
      <c r="G4150" s="3">
        <v>0</v>
      </c>
      <c r="H4150" s="3">
        <v>109.50653</v>
      </c>
      <c r="I4150" s="3">
        <v>0</v>
      </c>
      <c r="J4150" s="3"/>
      <c r="K4150" s="3"/>
      <c r="L4150" s="3"/>
      <c r="M4150" s="3"/>
      <c r="N4150" s="3"/>
      <c r="O4150" s="3"/>
      <c r="P4150" s="3"/>
      <c r="Q4150" s="8">
        <v>109.50653</v>
      </c>
      <c r="R4150" s="5" t="s">
        <v>18577</v>
      </c>
    </row>
    <row r="4151" spans="1:18" ht="42" x14ac:dyDescent="0.3">
      <c r="A4151" s="5"/>
      <c r="B4151" s="5"/>
      <c r="C4151" s="5"/>
      <c r="D4151" s="5"/>
      <c r="E4151" s="5"/>
      <c r="F4151" s="3" t="s">
        <v>9100</v>
      </c>
      <c r="G4151" s="3">
        <v>0</v>
      </c>
      <c r="H4151" s="3">
        <v>103.38094</v>
      </c>
      <c r="I4151" s="3">
        <v>0</v>
      </c>
      <c r="J4151" s="3"/>
      <c r="K4151" s="3"/>
      <c r="L4151" s="3"/>
      <c r="M4151" s="3"/>
      <c r="N4151" s="3"/>
      <c r="O4151" s="3"/>
      <c r="P4151" s="3"/>
      <c r="Q4151" s="8">
        <v>103.38094</v>
      </c>
      <c r="R4151" s="5"/>
    </row>
    <row r="4152" spans="1:18" ht="31.5" x14ac:dyDescent="0.3">
      <c r="A4152" s="7"/>
      <c r="B4152" s="7"/>
      <c r="C4152" s="7"/>
      <c r="D4152" s="7"/>
      <c r="E4152" s="7"/>
      <c r="F4152" s="3" t="s">
        <v>9101</v>
      </c>
      <c r="G4152" s="3">
        <v>0</v>
      </c>
      <c r="H4152" s="3">
        <v>6.1255899999999999</v>
      </c>
      <c r="I4152" s="3">
        <v>0</v>
      </c>
      <c r="J4152" s="3"/>
      <c r="K4152" s="3"/>
      <c r="L4152" s="3"/>
      <c r="M4152" s="3"/>
      <c r="N4152" s="3"/>
      <c r="O4152" s="3"/>
      <c r="P4152" s="3"/>
      <c r="Q4152" s="8">
        <v>6.1255899999999999</v>
      </c>
      <c r="R4152" s="7"/>
    </row>
    <row r="4153" spans="1:18" ht="84" x14ac:dyDescent="0.3">
      <c r="A4153" s="6" t="s">
        <v>2140</v>
      </c>
      <c r="B4153" s="6" t="s">
        <v>10430</v>
      </c>
      <c r="C4153" s="6">
        <v>0.123</v>
      </c>
      <c r="D4153" s="6">
        <v>2022</v>
      </c>
      <c r="E4153" s="6">
        <v>2023</v>
      </c>
      <c r="F4153" s="3" t="s">
        <v>22</v>
      </c>
      <c r="G4153" s="3">
        <v>0</v>
      </c>
      <c r="H4153" s="3">
        <v>312.05443000000002</v>
      </c>
      <c r="I4153" s="3">
        <v>0</v>
      </c>
      <c r="J4153" s="3"/>
      <c r="K4153" s="3"/>
      <c r="L4153" s="3"/>
      <c r="M4153" s="3"/>
      <c r="N4153" s="3"/>
      <c r="O4153" s="3"/>
      <c r="P4153" s="3"/>
      <c r="Q4153" s="8">
        <v>312.05443000000002</v>
      </c>
      <c r="R4153" s="5" t="s">
        <v>18578</v>
      </c>
    </row>
    <row r="4154" spans="1:18" ht="42" x14ac:dyDescent="0.3">
      <c r="A4154" s="5"/>
      <c r="B4154" s="5"/>
      <c r="C4154" s="5"/>
      <c r="D4154" s="5"/>
      <c r="E4154" s="5"/>
      <c r="F4154" s="3" t="s">
        <v>9100</v>
      </c>
      <c r="G4154" s="3">
        <v>0</v>
      </c>
      <c r="H4154" s="3">
        <v>305.92883999999998</v>
      </c>
      <c r="I4154" s="3">
        <v>0</v>
      </c>
      <c r="J4154" s="3"/>
      <c r="K4154" s="3"/>
      <c r="L4154" s="3"/>
      <c r="M4154" s="3"/>
      <c r="N4154" s="3"/>
      <c r="O4154" s="3"/>
      <c r="P4154" s="3"/>
      <c r="Q4154" s="8">
        <v>305.92883999999998</v>
      </c>
      <c r="R4154" s="5"/>
    </row>
    <row r="4155" spans="1:18" ht="31.5" x14ac:dyDescent="0.3">
      <c r="A4155" s="7"/>
      <c r="B4155" s="7"/>
      <c r="C4155" s="7"/>
      <c r="D4155" s="7"/>
      <c r="E4155" s="7"/>
      <c r="F4155" s="3" t="s">
        <v>9101</v>
      </c>
      <c r="G4155" s="3">
        <v>0</v>
      </c>
      <c r="H4155" s="3">
        <v>6.1255899999999999</v>
      </c>
      <c r="I4155" s="3">
        <v>0</v>
      </c>
      <c r="J4155" s="3"/>
      <c r="K4155" s="3"/>
      <c r="L4155" s="3"/>
      <c r="M4155" s="3"/>
      <c r="N4155" s="3"/>
      <c r="O4155" s="3"/>
      <c r="P4155" s="3"/>
      <c r="Q4155" s="8">
        <v>6.1255899999999999</v>
      </c>
      <c r="R4155" s="7"/>
    </row>
    <row r="4156" spans="1:18" ht="84" x14ac:dyDescent="0.3">
      <c r="A4156" s="6" t="s">
        <v>2141</v>
      </c>
      <c r="B4156" s="6" t="s">
        <v>10431</v>
      </c>
      <c r="C4156" s="6">
        <v>5.0000000000000001E-3</v>
      </c>
      <c r="D4156" s="6">
        <v>2022</v>
      </c>
      <c r="E4156" s="6">
        <v>2023</v>
      </c>
      <c r="F4156" s="3" t="s">
        <v>22</v>
      </c>
      <c r="G4156" s="3">
        <v>0</v>
      </c>
      <c r="H4156" s="3">
        <v>40.173259999999999</v>
      </c>
      <c r="I4156" s="3">
        <v>0</v>
      </c>
      <c r="J4156" s="3"/>
      <c r="K4156" s="3"/>
      <c r="L4156" s="3"/>
      <c r="M4156" s="3"/>
      <c r="N4156" s="3"/>
      <c r="O4156" s="3"/>
      <c r="P4156" s="3"/>
      <c r="Q4156" s="8">
        <v>40.173259999999999</v>
      </c>
      <c r="R4156" s="5" t="s">
        <v>18579</v>
      </c>
    </row>
    <row r="4157" spans="1:18" ht="42" x14ac:dyDescent="0.3">
      <c r="A4157" s="5"/>
      <c r="B4157" s="5"/>
      <c r="C4157" s="5"/>
      <c r="D4157" s="5"/>
      <c r="E4157" s="5"/>
      <c r="F4157" s="3" t="s">
        <v>9100</v>
      </c>
      <c r="G4157" s="3">
        <v>0</v>
      </c>
      <c r="H4157" s="3">
        <v>34.047669999999997</v>
      </c>
      <c r="I4157" s="3">
        <v>0</v>
      </c>
      <c r="J4157" s="3"/>
      <c r="K4157" s="3"/>
      <c r="L4157" s="3"/>
      <c r="M4157" s="3"/>
      <c r="N4157" s="3"/>
      <c r="O4157" s="3"/>
      <c r="P4157" s="3"/>
      <c r="Q4157" s="8">
        <v>34.047669999999997</v>
      </c>
      <c r="R4157" s="5"/>
    </row>
    <row r="4158" spans="1:18" ht="31.5" x14ac:dyDescent="0.3">
      <c r="A4158" s="7"/>
      <c r="B4158" s="7"/>
      <c r="C4158" s="7"/>
      <c r="D4158" s="7"/>
      <c r="E4158" s="7"/>
      <c r="F4158" s="3" t="s">
        <v>9101</v>
      </c>
      <c r="G4158" s="3">
        <v>0</v>
      </c>
      <c r="H4158" s="3">
        <v>6.1255899999999999</v>
      </c>
      <c r="I4158" s="3">
        <v>0</v>
      </c>
      <c r="J4158" s="3"/>
      <c r="K4158" s="3"/>
      <c r="L4158" s="3"/>
      <c r="M4158" s="3"/>
      <c r="N4158" s="3"/>
      <c r="O4158" s="3"/>
      <c r="P4158" s="3"/>
      <c r="Q4158" s="8">
        <v>6.1255899999999999</v>
      </c>
      <c r="R4158" s="7"/>
    </row>
    <row r="4159" spans="1:18" ht="84" x14ac:dyDescent="0.3">
      <c r="A4159" s="6" t="s">
        <v>2142</v>
      </c>
      <c r="B4159" s="6" t="s">
        <v>10432</v>
      </c>
      <c r="C4159" s="6">
        <v>5.4999999999999997E-3</v>
      </c>
      <c r="D4159" s="6">
        <v>2021</v>
      </c>
      <c r="E4159" s="6">
        <v>2022</v>
      </c>
      <c r="F4159" s="3" t="s">
        <v>22</v>
      </c>
      <c r="G4159" s="3">
        <v>44.489820000000002</v>
      </c>
      <c r="H4159" s="3">
        <v>0</v>
      </c>
      <c r="I4159" s="3">
        <v>0</v>
      </c>
      <c r="J4159" s="3"/>
      <c r="K4159" s="3"/>
      <c r="L4159" s="3"/>
      <c r="M4159" s="3"/>
      <c r="N4159" s="3"/>
      <c r="O4159" s="3"/>
      <c r="P4159" s="3"/>
      <c r="Q4159" s="8">
        <v>44.489820000000002</v>
      </c>
      <c r="R4159" s="5" t="s">
        <v>18580</v>
      </c>
    </row>
    <row r="4160" spans="1:18" ht="42" x14ac:dyDescent="0.3">
      <c r="A4160" s="5"/>
      <c r="B4160" s="5"/>
      <c r="C4160" s="5"/>
      <c r="D4160" s="5"/>
      <c r="E4160" s="5"/>
      <c r="F4160" s="3" t="s">
        <v>9100</v>
      </c>
      <c r="G4160" s="3">
        <v>39.838769999999997</v>
      </c>
      <c r="H4160" s="3">
        <v>0</v>
      </c>
      <c r="I4160" s="3">
        <v>0</v>
      </c>
      <c r="J4160" s="3"/>
      <c r="K4160" s="3"/>
      <c r="L4160" s="3"/>
      <c r="M4160" s="3"/>
      <c r="N4160" s="3"/>
      <c r="O4160" s="3"/>
      <c r="P4160" s="3"/>
      <c r="Q4160" s="8">
        <v>39.838769999999997</v>
      </c>
      <c r="R4160" s="5"/>
    </row>
    <row r="4161" spans="1:18" ht="31.5" x14ac:dyDescent="0.3">
      <c r="A4161" s="7"/>
      <c r="B4161" s="7"/>
      <c r="C4161" s="7"/>
      <c r="D4161" s="7"/>
      <c r="E4161" s="7"/>
      <c r="F4161" s="3" t="s">
        <v>9101</v>
      </c>
      <c r="G4161" s="3">
        <v>4.6510499999999997</v>
      </c>
      <c r="H4161" s="3">
        <v>0</v>
      </c>
      <c r="I4161" s="3">
        <v>0</v>
      </c>
      <c r="J4161" s="3"/>
      <c r="K4161" s="3"/>
      <c r="L4161" s="3"/>
      <c r="M4161" s="3"/>
      <c r="N4161" s="3"/>
      <c r="O4161" s="3"/>
      <c r="P4161" s="3"/>
      <c r="Q4161" s="8">
        <v>4.6510499999999997</v>
      </c>
      <c r="R4161" s="7"/>
    </row>
    <row r="4162" spans="1:18" ht="84" x14ac:dyDescent="0.3">
      <c r="A4162" s="6" t="s">
        <v>2143</v>
      </c>
      <c r="B4162" s="6" t="s">
        <v>10433</v>
      </c>
      <c r="C4162" s="6">
        <v>2E-3</v>
      </c>
      <c r="D4162" s="6">
        <v>2022</v>
      </c>
      <c r="E4162" s="6">
        <v>2023</v>
      </c>
      <c r="F4162" s="3" t="s">
        <v>22</v>
      </c>
      <c r="G4162" s="3">
        <v>0</v>
      </c>
      <c r="H4162" s="3">
        <v>40.883679999999998</v>
      </c>
      <c r="I4162" s="3">
        <v>0</v>
      </c>
      <c r="J4162" s="3"/>
      <c r="K4162" s="3"/>
      <c r="L4162" s="3"/>
      <c r="M4162" s="3"/>
      <c r="N4162" s="3"/>
      <c r="O4162" s="3"/>
      <c r="P4162" s="3"/>
      <c r="Q4162" s="8">
        <v>40.883679999999998</v>
      </c>
      <c r="R4162" s="5" t="s">
        <v>24937</v>
      </c>
    </row>
    <row r="4163" spans="1:18" ht="42" x14ac:dyDescent="0.3">
      <c r="A4163" s="5"/>
      <c r="B4163" s="5"/>
      <c r="C4163" s="5"/>
      <c r="D4163" s="5"/>
      <c r="E4163" s="5"/>
      <c r="F4163" s="3" t="s">
        <v>9100</v>
      </c>
      <c r="G4163" s="3">
        <v>0</v>
      </c>
      <c r="H4163" s="3">
        <v>34.758090000000003</v>
      </c>
      <c r="I4163" s="3">
        <v>0</v>
      </c>
      <c r="J4163" s="3"/>
      <c r="K4163" s="3"/>
      <c r="L4163" s="3"/>
      <c r="M4163" s="3"/>
      <c r="N4163" s="3"/>
      <c r="O4163" s="3"/>
      <c r="P4163" s="3"/>
      <c r="Q4163" s="8">
        <v>34.758090000000003</v>
      </c>
      <c r="R4163" s="5"/>
    </row>
    <row r="4164" spans="1:18" ht="31.5" x14ac:dyDescent="0.3">
      <c r="A4164" s="7"/>
      <c r="B4164" s="7"/>
      <c r="C4164" s="7"/>
      <c r="D4164" s="7"/>
      <c r="E4164" s="7"/>
      <c r="F4164" s="3" t="s">
        <v>9101</v>
      </c>
      <c r="G4164" s="3">
        <v>0</v>
      </c>
      <c r="H4164" s="3">
        <v>6.1255899999999999</v>
      </c>
      <c r="I4164" s="3">
        <v>0</v>
      </c>
      <c r="J4164" s="3"/>
      <c r="K4164" s="3"/>
      <c r="L4164" s="3"/>
      <c r="M4164" s="3"/>
      <c r="N4164" s="3"/>
      <c r="O4164" s="3"/>
      <c r="P4164" s="3"/>
      <c r="Q4164" s="8">
        <v>6.1255899999999999</v>
      </c>
      <c r="R4164" s="7"/>
    </row>
    <row r="4165" spans="1:18" ht="84" x14ac:dyDescent="0.3">
      <c r="A4165" s="6" t="s">
        <v>2144</v>
      </c>
      <c r="B4165" s="6" t="s">
        <v>10434</v>
      </c>
      <c r="C4165" s="6">
        <v>1.2999999999999999E-2</v>
      </c>
      <c r="D4165" s="6">
        <v>2022</v>
      </c>
      <c r="E4165" s="6">
        <v>2023</v>
      </c>
      <c r="F4165" s="3" t="s">
        <v>22</v>
      </c>
      <c r="G4165" s="3">
        <v>0</v>
      </c>
      <c r="H4165" s="3">
        <v>77.449119999999994</v>
      </c>
      <c r="I4165" s="3">
        <v>0</v>
      </c>
      <c r="J4165" s="3"/>
      <c r="K4165" s="3"/>
      <c r="L4165" s="3"/>
      <c r="M4165" s="3"/>
      <c r="N4165" s="3"/>
      <c r="O4165" s="3"/>
      <c r="P4165" s="3"/>
      <c r="Q4165" s="8">
        <v>77.449119999999994</v>
      </c>
      <c r="R4165" s="5" t="s">
        <v>24938</v>
      </c>
    </row>
    <row r="4166" spans="1:18" ht="42" x14ac:dyDescent="0.3">
      <c r="A4166" s="5"/>
      <c r="B4166" s="5"/>
      <c r="C4166" s="5"/>
      <c r="D4166" s="5"/>
      <c r="E4166" s="5"/>
      <c r="F4166" s="3" t="s">
        <v>9100</v>
      </c>
      <c r="G4166" s="3">
        <v>0</v>
      </c>
      <c r="H4166" s="3">
        <v>71.323530000000005</v>
      </c>
      <c r="I4166" s="3">
        <v>0</v>
      </c>
      <c r="J4166" s="3"/>
      <c r="K4166" s="3"/>
      <c r="L4166" s="3"/>
      <c r="M4166" s="3"/>
      <c r="N4166" s="3"/>
      <c r="O4166" s="3"/>
      <c r="P4166" s="3"/>
      <c r="Q4166" s="8">
        <v>71.323530000000005</v>
      </c>
      <c r="R4166" s="5"/>
    </row>
    <row r="4167" spans="1:18" ht="31.5" x14ac:dyDescent="0.3">
      <c r="A4167" s="7"/>
      <c r="B4167" s="7"/>
      <c r="C4167" s="7"/>
      <c r="D4167" s="7"/>
      <c r="E4167" s="7"/>
      <c r="F4167" s="3" t="s">
        <v>9101</v>
      </c>
      <c r="G4167" s="3">
        <v>0</v>
      </c>
      <c r="H4167" s="3">
        <v>6.1255899999999999</v>
      </c>
      <c r="I4167" s="3">
        <v>0</v>
      </c>
      <c r="J4167" s="3"/>
      <c r="K4167" s="3"/>
      <c r="L4167" s="3"/>
      <c r="M4167" s="3"/>
      <c r="N4167" s="3"/>
      <c r="O4167" s="3"/>
      <c r="P4167" s="3"/>
      <c r="Q4167" s="8">
        <v>6.1255899999999999</v>
      </c>
      <c r="R4167" s="7"/>
    </row>
    <row r="4168" spans="1:18" ht="84" x14ac:dyDescent="0.3">
      <c r="A4168" s="6" t="s">
        <v>2145</v>
      </c>
      <c r="B4168" s="6" t="s">
        <v>10435</v>
      </c>
      <c r="C4168" s="6">
        <v>3.0000000000000001E-3</v>
      </c>
      <c r="D4168" s="6">
        <v>2022</v>
      </c>
      <c r="E4168" s="6">
        <v>2023</v>
      </c>
      <c r="F4168" s="3" t="s">
        <v>22</v>
      </c>
      <c r="G4168" s="3">
        <v>0</v>
      </c>
      <c r="H4168" s="3">
        <v>36.975940000000001</v>
      </c>
      <c r="I4168" s="3">
        <v>0</v>
      </c>
      <c r="J4168" s="3"/>
      <c r="K4168" s="3"/>
      <c r="L4168" s="3"/>
      <c r="M4168" s="3"/>
      <c r="N4168" s="3"/>
      <c r="O4168" s="3"/>
      <c r="P4168" s="3"/>
      <c r="Q4168" s="8">
        <v>36.975940000000001</v>
      </c>
      <c r="R4168" s="5" t="s">
        <v>18581</v>
      </c>
    </row>
    <row r="4169" spans="1:18" ht="42" x14ac:dyDescent="0.3">
      <c r="A4169" s="5"/>
      <c r="B4169" s="5"/>
      <c r="C4169" s="5"/>
      <c r="D4169" s="5"/>
      <c r="E4169" s="5"/>
      <c r="F4169" s="3" t="s">
        <v>9100</v>
      </c>
      <c r="G4169" s="3">
        <v>0</v>
      </c>
      <c r="H4169" s="3">
        <v>30.850349999999999</v>
      </c>
      <c r="I4169" s="3">
        <v>0</v>
      </c>
      <c r="J4169" s="3"/>
      <c r="K4169" s="3"/>
      <c r="L4169" s="3"/>
      <c r="M4169" s="3"/>
      <c r="N4169" s="3"/>
      <c r="O4169" s="3"/>
      <c r="P4169" s="3"/>
      <c r="Q4169" s="8">
        <v>30.850349999999999</v>
      </c>
      <c r="R4169" s="5"/>
    </row>
    <row r="4170" spans="1:18" ht="31.5" x14ac:dyDescent="0.3">
      <c r="A4170" s="7"/>
      <c r="B4170" s="7"/>
      <c r="C4170" s="7"/>
      <c r="D4170" s="7"/>
      <c r="E4170" s="7"/>
      <c r="F4170" s="3" t="s">
        <v>9101</v>
      </c>
      <c r="G4170" s="3">
        <v>0</v>
      </c>
      <c r="H4170" s="3">
        <v>6.1255899999999999</v>
      </c>
      <c r="I4170" s="3">
        <v>0</v>
      </c>
      <c r="J4170" s="3"/>
      <c r="K4170" s="3"/>
      <c r="L4170" s="3"/>
      <c r="M4170" s="3"/>
      <c r="N4170" s="3"/>
      <c r="O4170" s="3"/>
      <c r="P4170" s="3"/>
      <c r="Q4170" s="8">
        <v>6.1255899999999999</v>
      </c>
      <c r="R4170" s="7"/>
    </row>
    <row r="4171" spans="1:18" ht="84" x14ac:dyDescent="0.3">
      <c r="A4171" s="6" t="s">
        <v>2146</v>
      </c>
      <c r="B4171" s="6" t="s">
        <v>10436</v>
      </c>
      <c r="C4171" s="6">
        <v>1.4E-2</v>
      </c>
      <c r="D4171" s="6">
        <v>2022</v>
      </c>
      <c r="E4171" s="6">
        <v>2023</v>
      </c>
      <c r="F4171" s="3" t="s">
        <v>22</v>
      </c>
      <c r="G4171" s="3">
        <v>0</v>
      </c>
      <c r="H4171" s="3">
        <v>124.06946000000001</v>
      </c>
      <c r="I4171" s="3">
        <v>0</v>
      </c>
      <c r="J4171" s="3"/>
      <c r="K4171" s="3"/>
      <c r="L4171" s="3"/>
      <c r="M4171" s="3"/>
      <c r="N4171" s="3"/>
      <c r="O4171" s="3"/>
      <c r="P4171" s="3"/>
      <c r="Q4171" s="8">
        <v>124.06946000000001</v>
      </c>
      <c r="R4171" s="5" t="s">
        <v>18582</v>
      </c>
    </row>
    <row r="4172" spans="1:18" ht="42" x14ac:dyDescent="0.3">
      <c r="A4172" s="5"/>
      <c r="B4172" s="5"/>
      <c r="C4172" s="5"/>
      <c r="D4172" s="5"/>
      <c r="E4172" s="5"/>
      <c r="F4172" s="3" t="s">
        <v>9100</v>
      </c>
      <c r="G4172" s="3">
        <v>0</v>
      </c>
      <c r="H4172" s="3">
        <v>117.94387</v>
      </c>
      <c r="I4172" s="3">
        <v>0</v>
      </c>
      <c r="J4172" s="3"/>
      <c r="K4172" s="3"/>
      <c r="L4172" s="3"/>
      <c r="M4172" s="3"/>
      <c r="N4172" s="3"/>
      <c r="O4172" s="3"/>
      <c r="P4172" s="3"/>
      <c r="Q4172" s="8">
        <v>117.94387</v>
      </c>
      <c r="R4172" s="5"/>
    </row>
    <row r="4173" spans="1:18" ht="31.5" x14ac:dyDescent="0.3">
      <c r="A4173" s="7"/>
      <c r="B4173" s="7"/>
      <c r="C4173" s="7"/>
      <c r="D4173" s="7"/>
      <c r="E4173" s="7"/>
      <c r="F4173" s="3" t="s">
        <v>9101</v>
      </c>
      <c r="G4173" s="3">
        <v>0</v>
      </c>
      <c r="H4173" s="3">
        <v>6.1255899999999999</v>
      </c>
      <c r="I4173" s="3">
        <v>0</v>
      </c>
      <c r="J4173" s="3"/>
      <c r="K4173" s="3"/>
      <c r="L4173" s="3"/>
      <c r="M4173" s="3"/>
      <c r="N4173" s="3"/>
      <c r="O4173" s="3"/>
      <c r="P4173" s="3"/>
      <c r="Q4173" s="8">
        <v>6.1255899999999999</v>
      </c>
      <c r="R4173" s="7"/>
    </row>
    <row r="4174" spans="1:18" ht="84" x14ac:dyDescent="0.3">
      <c r="A4174" s="6" t="s">
        <v>2147</v>
      </c>
      <c r="B4174" s="6" t="s">
        <v>10437</v>
      </c>
      <c r="C4174" s="6">
        <v>1.4E-2</v>
      </c>
      <c r="D4174" s="6">
        <v>2022</v>
      </c>
      <c r="E4174" s="6">
        <v>2023</v>
      </c>
      <c r="F4174" s="3" t="s">
        <v>22</v>
      </c>
      <c r="G4174" s="3">
        <v>0</v>
      </c>
      <c r="H4174" s="3">
        <v>125.8847</v>
      </c>
      <c r="I4174" s="3">
        <v>0</v>
      </c>
      <c r="J4174" s="3"/>
      <c r="K4174" s="3"/>
      <c r="L4174" s="3"/>
      <c r="M4174" s="3"/>
      <c r="N4174" s="3"/>
      <c r="O4174" s="3"/>
      <c r="P4174" s="3"/>
      <c r="Q4174" s="8">
        <v>125.8847</v>
      </c>
      <c r="R4174" s="5" t="s">
        <v>18583</v>
      </c>
    </row>
    <row r="4175" spans="1:18" ht="42" x14ac:dyDescent="0.3">
      <c r="A4175" s="5"/>
      <c r="B4175" s="5"/>
      <c r="C4175" s="5"/>
      <c r="D4175" s="5"/>
      <c r="E4175" s="5"/>
      <c r="F4175" s="3" t="s">
        <v>9100</v>
      </c>
      <c r="G4175" s="3">
        <v>0</v>
      </c>
      <c r="H4175" s="3">
        <v>119.75911000000001</v>
      </c>
      <c r="I4175" s="3">
        <v>0</v>
      </c>
      <c r="J4175" s="3"/>
      <c r="K4175" s="3"/>
      <c r="L4175" s="3"/>
      <c r="M4175" s="3"/>
      <c r="N4175" s="3"/>
      <c r="O4175" s="3"/>
      <c r="P4175" s="3"/>
      <c r="Q4175" s="8">
        <v>119.75911000000001</v>
      </c>
      <c r="R4175" s="5"/>
    </row>
    <row r="4176" spans="1:18" ht="31.5" x14ac:dyDescent="0.3">
      <c r="A4176" s="7"/>
      <c r="B4176" s="7"/>
      <c r="C4176" s="7"/>
      <c r="D4176" s="7"/>
      <c r="E4176" s="7"/>
      <c r="F4176" s="3" t="s">
        <v>9101</v>
      </c>
      <c r="G4176" s="3">
        <v>0</v>
      </c>
      <c r="H4176" s="3">
        <v>6.1255899999999999</v>
      </c>
      <c r="I4176" s="3">
        <v>0</v>
      </c>
      <c r="J4176" s="3"/>
      <c r="K4176" s="3"/>
      <c r="L4176" s="3"/>
      <c r="M4176" s="3"/>
      <c r="N4176" s="3"/>
      <c r="O4176" s="3"/>
      <c r="P4176" s="3"/>
      <c r="Q4176" s="8">
        <v>6.1255899999999999</v>
      </c>
      <c r="R4176" s="7"/>
    </row>
    <row r="4177" spans="1:18" ht="84" x14ac:dyDescent="0.3">
      <c r="A4177" s="6" t="s">
        <v>2148</v>
      </c>
      <c r="B4177" s="6" t="s">
        <v>10438</v>
      </c>
      <c r="C4177" s="6">
        <v>3.0000000000000001E-3</v>
      </c>
      <c r="D4177" s="6">
        <v>2022</v>
      </c>
      <c r="E4177" s="6">
        <v>2023</v>
      </c>
      <c r="F4177" s="3" t="s">
        <v>22</v>
      </c>
      <c r="G4177" s="3">
        <v>0</v>
      </c>
      <c r="H4177" s="3">
        <v>54.654220000000002</v>
      </c>
      <c r="I4177" s="3">
        <v>0</v>
      </c>
      <c r="J4177" s="3"/>
      <c r="K4177" s="3"/>
      <c r="L4177" s="3"/>
      <c r="M4177" s="3"/>
      <c r="N4177" s="3"/>
      <c r="O4177" s="3"/>
      <c r="P4177" s="3"/>
      <c r="Q4177" s="8">
        <v>54.654220000000002</v>
      </c>
      <c r="R4177" s="5" t="s">
        <v>18584</v>
      </c>
    </row>
    <row r="4178" spans="1:18" ht="42" x14ac:dyDescent="0.3">
      <c r="A4178" s="5"/>
      <c r="B4178" s="5"/>
      <c r="C4178" s="5"/>
      <c r="D4178" s="5"/>
      <c r="E4178" s="5"/>
      <c r="F4178" s="3" t="s">
        <v>9100</v>
      </c>
      <c r="G4178" s="3">
        <v>0</v>
      </c>
      <c r="H4178" s="3">
        <v>48.52863</v>
      </c>
      <c r="I4178" s="3">
        <v>0</v>
      </c>
      <c r="J4178" s="3"/>
      <c r="K4178" s="3"/>
      <c r="L4178" s="3"/>
      <c r="M4178" s="3"/>
      <c r="N4178" s="3"/>
      <c r="O4178" s="3"/>
      <c r="P4178" s="3"/>
      <c r="Q4178" s="8">
        <v>48.52863</v>
      </c>
      <c r="R4178" s="5"/>
    </row>
    <row r="4179" spans="1:18" ht="31.5" x14ac:dyDescent="0.3">
      <c r="A4179" s="7"/>
      <c r="B4179" s="7"/>
      <c r="C4179" s="7"/>
      <c r="D4179" s="7"/>
      <c r="E4179" s="7"/>
      <c r="F4179" s="3" t="s">
        <v>9101</v>
      </c>
      <c r="G4179" s="3">
        <v>0</v>
      </c>
      <c r="H4179" s="3">
        <v>6.1255899999999999</v>
      </c>
      <c r="I4179" s="3">
        <v>0</v>
      </c>
      <c r="J4179" s="3"/>
      <c r="K4179" s="3"/>
      <c r="L4179" s="3"/>
      <c r="M4179" s="3"/>
      <c r="N4179" s="3"/>
      <c r="O4179" s="3"/>
      <c r="P4179" s="3"/>
      <c r="Q4179" s="8">
        <v>6.1255899999999999</v>
      </c>
      <c r="R4179" s="7"/>
    </row>
    <row r="4180" spans="1:18" ht="84" x14ac:dyDescent="0.3">
      <c r="A4180" s="6" t="s">
        <v>2149</v>
      </c>
      <c r="B4180" s="6" t="s">
        <v>10439</v>
      </c>
      <c r="C4180" s="6">
        <v>5.0000000000000001E-3</v>
      </c>
      <c r="D4180" s="6">
        <v>2022</v>
      </c>
      <c r="E4180" s="6">
        <v>2023</v>
      </c>
      <c r="F4180" s="3" t="s">
        <v>22</v>
      </c>
      <c r="G4180" s="3">
        <v>0</v>
      </c>
      <c r="H4180" s="3">
        <v>109.50653</v>
      </c>
      <c r="I4180" s="3">
        <v>0</v>
      </c>
      <c r="J4180" s="3"/>
      <c r="K4180" s="3"/>
      <c r="L4180" s="3"/>
      <c r="M4180" s="3"/>
      <c r="N4180" s="3"/>
      <c r="O4180" s="3"/>
      <c r="P4180" s="3"/>
      <c r="Q4180" s="8">
        <v>109.50653</v>
      </c>
      <c r="R4180" s="5" t="s">
        <v>18585</v>
      </c>
    </row>
    <row r="4181" spans="1:18" ht="42" x14ac:dyDescent="0.3">
      <c r="A4181" s="5"/>
      <c r="B4181" s="5"/>
      <c r="C4181" s="5"/>
      <c r="D4181" s="5"/>
      <c r="E4181" s="5"/>
      <c r="F4181" s="3" t="s">
        <v>9100</v>
      </c>
      <c r="G4181" s="3">
        <v>0</v>
      </c>
      <c r="H4181" s="3">
        <v>103.38094</v>
      </c>
      <c r="I4181" s="3">
        <v>0</v>
      </c>
      <c r="J4181" s="3"/>
      <c r="K4181" s="3"/>
      <c r="L4181" s="3"/>
      <c r="M4181" s="3"/>
      <c r="N4181" s="3"/>
      <c r="O4181" s="3"/>
      <c r="P4181" s="3"/>
      <c r="Q4181" s="8">
        <v>103.38094</v>
      </c>
      <c r="R4181" s="5"/>
    </row>
    <row r="4182" spans="1:18" ht="31.5" x14ac:dyDescent="0.3">
      <c r="A4182" s="7"/>
      <c r="B4182" s="7"/>
      <c r="C4182" s="7"/>
      <c r="D4182" s="7"/>
      <c r="E4182" s="7"/>
      <c r="F4182" s="3" t="s">
        <v>9101</v>
      </c>
      <c r="G4182" s="3">
        <v>0</v>
      </c>
      <c r="H4182" s="3">
        <v>6.1255899999999999</v>
      </c>
      <c r="I4182" s="3">
        <v>0</v>
      </c>
      <c r="J4182" s="3"/>
      <c r="K4182" s="3"/>
      <c r="L4182" s="3"/>
      <c r="M4182" s="3"/>
      <c r="N4182" s="3"/>
      <c r="O4182" s="3"/>
      <c r="P4182" s="3"/>
      <c r="Q4182" s="8">
        <v>6.1255899999999999</v>
      </c>
      <c r="R4182" s="7"/>
    </row>
    <row r="4183" spans="1:18" ht="84" x14ac:dyDescent="0.3">
      <c r="A4183" s="6" t="s">
        <v>2150</v>
      </c>
      <c r="B4183" s="6" t="s">
        <v>10440</v>
      </c>
      <c r="C4183" s="6">
        <v>6.5000000000000002E-2</v>
      </c>
      <c r="D4183" s="6">
        <v>2022</v>
      </c>
      <c r="E4183" s="6">
        <v>2023</v>
      </c>
      <c r="F4183" s="3" t="s">
        <v>22</v>
      </c>
      <c r="G4183" s="3">
        <v>0</v>
      </c>
      <c r="H4183" s="3">
        <v>479.05838999999997</v>
      </c>
      <c r="I4183" s="3">
        <v>0</v>
      </c>
      <c r="J4183" s="3"/>
      <c r="K4183" s="3"/>
      <c r="L4183" s="3"/>
      <c r="M4183" s="3"/>
      <c r="N4183" s="3"/>
      <c r="O4183" s="3"/>
      <c r="P4183" s="3"/>
      <c r="Q4183" s="8">
        <v>479.05838999999997</v>
      </c>
      <c r="R4183" s="5" t="s">
        <v>18586</v>
      </c>
    </row>
    <row r="4184" spans="1:18" ht="42" x14ac:dyDescent="0.3">
      <c r="A4184" s="5"/>
      <c r="B4184" s="5"/>
      <c r="C4184" s="5"/>
      <c r="D4184" s="5"/>
      <c r="E4184" s="5"/>
      <c r="F4184" s="3" t="s">
        <v>9100</v>
      </c>
      <c r="G4184" s="3">
        <v>0</v>
      </c>
      <c r="H4184" s="3">
        <v>472.93279999999999</v>
      </c>
      <c r="I4184" s="3">
        <v>0</v>
      </c>
      <c r="J4184" s="3"/>
      <c r="K4184" s="3"/>
      <c r="L4184" s="3"/>
      <c r="M4184" s="3"/>
      <c r="N4184" s="3"/>
      <c r="O4184" s="3"/>
      <c r="P4184" s="3"/>
      <c r="Q4184" s="8">
        <v>472.93279999999999</v>
      </c>
      <c r="R4184" s="5"/>
    </row>
    <row r="4185" spans="1:18" ht="31.5" x14ac:dyDescent="0.3">
      <c r="A4185" s="7"/>
      <c r="B4185" s="7"/>
      <c r="C4185" s="7"/>
      <c r="D4185" s="7"/>
      <c r="E4185" s="7"/>
      <c r="F4185" s="3" t="s">
        <v>9101</v>
      </c>
      <c r="G4185" s="3">
        <v>0</v>
      </c>
      <c r="H4185" s="3">
        <v>6.1255899999999999</v>
      </c>
      <c r="I4185" s="3">
        <v>0</v>
      </c>
      <c r="J4185" s="3"/>
      <c r="K4185" s="3"/>
      <c r="L4185" s="3"/>
      <c r="M4185" s="3"/>
      <c r="N4185" s="3"/>
      <c r="O4185" s="3"/>
      <c r="P4185" s="3"/>
      <c r="Q4185" s="8">
        <v>6.1255899999999999</v>
      </c>
      <c r="R4185" s="7"/>
    </row>
    <row r="4186" spans="1:18" ht="84" x14ac:dyDescent="0.3">
      <c r="A4186" s="6" t="s">
        <v>2151</v>
      </c>
      <c r="B4186" s="6" t="s">
        <v>10441</v>
      </c>
      <c r="C4186" s="6">
        <v>5.0000000000000001E-3</v>
      </c>
      <c r="D4186" s="6">
        <v>2022</v>
      </c>
      <c r="E4186" s="6">
        <v>2023</v>
      </c>
      <c r="F4186" s="3" t="s">
        <v>22</v>
      </c>
      <c r="G4186" s="3">
        <v>0</v>
      </c>
      <c r="H4186" s="3">
        <v>109.50653</v>
      </c>
      <c r="I4186" s="3">
        <v>0</v>
      </c>
      <c r="J4186" s="3"/>
      <c r="K4186" s="3"/>
      <c r="L4186" s="3"/>
      <c r="M4186" s="3"/>
      <c r="N4186" s="3"/>
      <c r="O4186" s="3"/>
      <c r="P4186" s="3"/>
      <c r="Q4186" s="8">
        <v>109.50653</v>
      </c>
      <c r="R4186" s="5" t="s">
        <v>18587</v>
      </c>
    </row>
    <row r="4187" spans="1:18" ht="42" x14ac:dyDescent="0.3">
      <c r="A4187" s="5"/>
      <c r="B4187" s="5"/>
      <c r="C4187" s="5"/>
      <c r="D4187" s="5"/>
      <c r="E4187" s="5"/>
      <c r="F4187" s="3" t="s">
        <v>9100</v>
      </c>
      <c r="G4187" s="3">
        <v>0</v>
      </c>
      <c r="H4187" s="3">
        <v>103.38094</v>
      </c>
      <c r="I4187" s="3">
        <v>0</v>
      </c>
      <c r="J4187" s="3"/>
      <c r="K4187" s="3"/>
      <c r="L4187" s="3"/>
      <c r="M4187" s="3"/>
      <c r="N4187" s="3"/>
      <c r="O4187" s="3"/>
      <c r="P4187" s="3"/>
      <c r="Q4187" s="8">
        <v>103.38094</v>
      </c>
      <c r="R4187" s="5"/>
    </row>
    <row r="4188" spans="1:18" ht="31.5" x14ac:dyDescent="0.3">
      <c r="A4188" s="7"/>
      <c r="B4188" s="7"/>
      <c r="C4188" s="7"/>
      <c r="D4188" s="7"/>
      <c r="E4188" s="7"/>
      <c r="F4188" s="3" t="s">
        <v>9101</v>
      </c>
      <c r="G4188" s="3">
        <v>0</v>
      </c>
      <c r="H4188" s="3">
        <v>6.1255899999999999</v>
      </c>
      <c r="I4188" s="3">
        <v>0</v>
      </c>
      <c r="J4188" s="3"/>
      <c r="K4188" s="3"/>
      <c r="L4188" s="3"/>
      <c r="M4188" s="3"/>
      <c r="N4188" s="3"/>
      <c r="O4188" s="3"/>
      <c r="P4188" s="3"/>
      <c r="Q4188" s="8">
        <v>6.1255899999999999</v>
      </c>
      <c r="R4188" s="7"/>
    </row>
    <row r="4189" spans="1:18" ht="84" x14ac:dyDescent="0.3">
      <c r="A4189" s="6" t="s">
        <v>2152</v>
      </c>
      <c r="B4189" s="6" t="s">
        <v>10442</v>
      </c>
      <c r="C4189" s="6">
        <v>5.0000000000000001E-3</v>
      </c>
      <c r="D4189" s="6">
        <v>2022</v>
      </c>
      <c r="E4189" s="6">
        <v>2023</v>
      </c>
      <c r="F4189" s="3" t="s">
        <v>22</v>
      </c>
      <c r="G4189" s="3">
        <v>0</v>
      </c>
      <c r="H4189" s="3">
        <v>109.50653</v>
      </c>
      <c r="I4189" s="3">
        <v>0</v>
      </c>
      <c r="J4189" s="3"/>
      <c r="K4189" s="3"/>
      <c r="L4189" s="3"/>
      <c r="M4189" s="3"/>
      <c r="N4189" s="3"/>
      <c r="O4189" s="3"/>
      <c r="P4189" s="3"/>
      <c r="Q4189" s="8">
        <v>109.50653</v>
      </c>
      <c r="R4189" s="5" t="s">
        <v>18588</v>
      </c>
    </row>
    <row r="4190" spans="1:18" ht="42" x14ac:dyDescent="0.3">
      <c r="A4190" s="5"/>
      <c r="B4190" s="5"/>
      <c r="C4190" s="5"/>
      <c r="D4190" s="5"/>
      <c r="E4190" s="5"/>
      <c r="F4190" s="3" t="s">
        <v>9100</v>
      </c>
      <c r="G4190" s="3">
        <v>0</v>
      </c>
      <c r="H4190" s="3">
        <v>103.38094</v>
      </c>
      <c r="I4190" s="3">
        <v>0</v>
      </c>
      <c r="J4190" s="3"/>
      <c r="K4190" s="3"/>
      <c r="L4190" s="3"/>
      <c r="M4190" s="3"/>
      <c r="N4190" s="3"/>
      <c r="O4190" s="3"/>
      <c r="P4190" s="3"/>
      <c r="Q4190" s="8">
        <v>103.38094</v>
      </c>
      <c r="R4190" s="5"/>
    </row>
    <row r="4191" spans="1:18" ht="31.5" x14ac:dyDescent="0.3">
      <c r="A4191" s="7"/>
      <c r="B4191" s="7"/>
      <c r="C4191" s="7"/>
      <c r="D4191" s="7"/>
      <c r="E4191" s="7"/>
      <c r="F4191" s="3" t="s">
        <v>9101</v>
      </c>
      <c r="G4191" s="3">
        <v>0</v>
      </c>
      <c r="H4191" s="3">
        <v>6.1255899999999999</v>
      </c>
      <c r="I4191" s="3">
        <v>0</v>
      </c>
      <c r="J4191" s="3"/>
      <c r="K4191" s="3"/>
      <c r="L4191" s="3"/>
      <c r="M4191" s="3"/>
      <c r="N4191" s="3"/>
      <c r="O4191" s="3"/>
      <c r="P4191" s="3"/>
      <c r="Q4191" s="8">
        <v>6.1255899999999999</v>
      </c>
      <c r="R4191" s="7"/>
    </row>
    <row r="4192" spans="1:18" ht="73.5" x14ac:dyDescent="0.3">
      <c r="A4192" s="6" t="s">
        <v>2153</v>
      </c>
      <c r="B4192" s="6" t="s">
        <v>10443</v>
      </c>
      <c r="C4192" s="6">
        <v>0.01</v>
      </c>
      <c r="D4192" s="6">
        <v>2022</v>
      </c>
      <c r="E4192" s="6">
        <v>2023</v>
      </c>
      <c r="F4192" s="3" t="s">
        <v>22</v>
      </c>
      <c r="G4192" s="3">
        <v>0</v>
      </c>
      <c r="H4192" s="3">
        <v>99.038049999999998</v>
      </c>
      <c r="I4192" s="3">
        <v>0</v>
      </c>
      <c r="J4192" s="3"/>
      <c r="K4192" s="3"/>
      <c r="L4192" s="3"/>
      <c r="M4192" s="3"/>
      <c r="N4192" s="3"/>
      <c r="O4192" s="3"/>
      <c r="P4192" s="3"/>
      <c r="Q4192" s="8">
        <v>99.038049999999998</v>
      </c>
      <c r="R4192" s="5" t="s">
        <v>18589</v>
      </c>
    </row>
    <row r="4193" spans="1:18" ht="42" x14ac:dyDescent="0.3">
      <c r="A4193" s="5"/>
      <c r="B4193" s="5"/>
      <c r="C4193" s="5"/>
      <c r="D4193" s="5"/>
      <c r="E4193" s="5"/>
      <c r="F4193" s="3" t="s">
        <v>9100</v>
      </c>
      <c r="G4193" s="3">
        <v>0</v>
      </c>
      <c r="H4193" s="3">
        <v>92.912459999999996</v>
      </c>
      <c r="I4193" s="3">
        <v>0</v>
      </c>
      <c r="J4193" s="3"/>
      <c r="K4193" s="3"/>
      <c r="L4193" s="3"/>
      <c r="M4193" s="3"/>
      <c r="N4193" s="3"/>
      <c r="O4193" s="3"/>
      <c r="P4193" s="3"/>
      <c r="Q4193" s="8">
        <v>92.912459999999996</v>
      </c>
      <c r="R4193" s="5"/>
    </row>
    <row r="4194" spans="1:18" ht="31.5" x14ac:dyDescent="0.3">
      <c r="A4194" s="7"/>
      <c r="B4194" s="7"/>
      <c r="C4194" s="7"/>
      <c r="D4194" s="7"/>
      <c r="E4194" s="7"/>
      <c r="F4194" s="3" t="s">
        <v>9101</v>
      </c>
      <c r="G4194" s="3">
        <v>0</v>
      </c>
      <c r="H4194" s="3">
        <v>6.1255899999999999</v>
      </c>
      <c r="I4194" s="3">
        <v>0</v>
      </c>
      <c r="J4194" s="3"/>
      <c r="K4194" s="3"/>
      <c r="L4194" s="3"/>
      <c r="M4194" s="3"/>
      <c r="N4194" s="3"/>
      <c r="O4194" s="3"/>
      <c r="P4194" s="3"/>
      <c r="Q4194" s="8">
        <v>6.1255899999999999</v>
      </c>
      <c r="R4194" s="7"/>
    </row>
    <row r="4195" spans="1:18" ht="84" x14ac:dyDescent="0.3">
      <c r="A4195" s="6" t="s">
        <v>2154</v>
      </c>
      <c r="B4195" s="6" t="s">
        <v>10444</v>
      </c>
      <c r="C4195" s="6">
        <v>0.03</v>
      </c>
      <c r="D4195" s="6">
        <v>2022</v>
      </c>
      <c r="E4195" s="6">
        <v>2023</v>
      </c>
      <c r="F4195" s="3" t="s">
        <v>22</v>
      </c>
      <c r="G4195" s="3">
        <v>0</v>
      </c>
      <c r="H4195" s="3">
        <v>109.23112999999999</v>
      </c>
      <c r="I4195" s="3">
        <v>0</v>
      </c>
      <c r="J4195" s="3"/>
      <c r="K4195" s="3"/>
      <c r="L4195" s="3"/>
      <c r="M4195" s="3"/>
      <c r="N4195" s="3"/>
      <c r="O4195" s="3"/>
      <c r="P4195" s="3"/>
      <c r="Q4195" s="8">
        <v>109.23112999999999</v>
      </c>
      <c r="R4195" s="5" t="s">
        <v>18590</v>
      </c>
    </row>
    <row r="4196" spans="1:18" ht="42" x14ac:dyDescent="0.3">
      <c r="A4196" s="5"/>
      <c r="B4196" s="5"/>
      <c r="C4196" s="5"/>
      <c r="D4196" s="5"/>
      <c r="E4196" s="5"/>
      <c r="F4196" s="3" t="s">
        <v>9100</v>
      </c>
      <c r="G4196" s="3">
        <v>0</v>
      </c>
      <c r="H4196" s="3">
        <v>103.10554</v>
      </c>
      <c r="I4196" s="3">
        <v>0</v>
      </c>
      <c r="J4196" s="3"/>
      <c r="K4196" s="3"/>
      <c r="L4196" s="3"/>
      <c r="M4196" s="3"/>
      <c r="N4196" s="3"/>
      <c r="O4196" s="3"/>
      <c r="P4196" s="3"/>
      <c r="Q4196" s="8">
        <v>103.10554</v>
      </c>
      <c r="R4196" s="5"/>
    </row>
    <row r="4197" spans="1:18" ht="31.5" x14ac:dyDescent="0.3">
      <c r="A4197" s="7"/>
      <c r="B4197" s="7"/>
      <c r="C4197" s="7"/>
      <c r="D4197" s="7"/>
      <c r="E4197" s="7"/>
      <c r="F4197" s="3" t="s">
        <v>9101</v>
      </c>
      <c r="G4197" s="3">
        <v>0</v>
      </c>
      <c r="H4197" s="3">
        <v>6.1255899999999999</v>
      </c>
      <c r="I4197" s="3">
        <v>0</v>
      </c>
      <c r="J4197" s="3"/>
      <c r="K4197" s="3"/>
      <c r="L4197" s="3"/>
      <c r="M4197" s="3"/>
      <c r="N4197" s="3"/>
      <c r="O4197" s="3"/>
      <c r="P4197" s="3"/>
      <c r="Q4197" s="8">
        <v>6.1255899999999999</v>
      </c>
      <c r="R4197" s="7"/>
    </row>
    <row r="4198" spans="1:18" ht="73.5" x14ac:dyDescent="0.3">
      <c r="A4198" s="6" t="s">
        <v>2155</v>
      </c>
      <c r="B4198" s="6" t="s">
        <v>10445</v>
      </c>
      <c r="C4198" s="6">
        <v>8.9999999999999993E-3</v>
      </c>
      <c r="D4198" s="6">
        <v>2022</v>
      </c>
      <c r="E4198" s="6">
        <v>2023</v>
      </c>
      <c r="F4198" s="3" t="s">
        <v>22</v>
      </c>
      <c r="G4198" s="3">
        <v>0</v>
      </c>
      <c r="H4198" s="3">
        <v>46.116869999999999</v>
      </c>
      <c r="I4198" s="3">
        <v>0</v>
      </c>
      <c r="J4198" s="3"/>
      <c r="K4198" s="3"/>
      <c r="L4198" s="3"/>
      <c r="M4198" s="3"/>
      <c r="N4198" s="3"/>
      <c r="O4198" s="3"/>
      <c r="P4198" s="3"/>
      <c r="Q4198" s="8">
        <v>46.116869999999999</v>
      </c>
      <c r="R4198" s="5" t="s">
        <v>18591</v>
      </c>
    </row>
    <row r="4199" spans="1:18" ht="42" x14ac:dyDescent="0.3">
      <c r="A4199" s="5"/>
      <c r="B4199" s="5"/>
      <c r="C4199" s="5"/>
      <c r="D4199" s="5"/>
      <c r="E4199" s="5"/>
      <c r="F4199" s="3" t="s">
        <v>9100</v>
      </c>
      <c r="G4199" s="3">
        <v>0</v>
      </c>
      <c r="H4199" s="3">
        <v>39.991280000000003</v>
      </c>
      <c r="I4199" s="3">
        <v>0</v>
      </c>
      <c r="J4199" s="3"/>
      <c r="K4199" s="3"/>
      <c r="L4199" s="3"/>
      <c r="M4199" s="3"/>
      <c r="N4199" s="3"/>
      <c r="O4199" s="3"/>
      <c r="P4199" s="3"/>
      <c r="Q4199" s="8">
        <v>39.991280000000003</v>
      </c>
      <c r="R4199" s="5"/>
    </row>
    <row r="4200" spans="1:18" ht="31.5" x14ac:dyDescent="0.3">
      <c r="A4200" s="7"/>
      <c r="B4200" s="7"/>
      <c r="C4200" s="7"/>
      <c r="D4200" s="7"/>
      <c r="E4200" s="7"/>
      <c r="F4200" s="3" t="s">
        <v>9101</v>
      </c>
      <c r="G4200" s="3">
        <v>0</v>
      </c>
      <c r="H4200" s="3">
        <v>6.1255899999999999</v>
      </c>
      <c r="I4200" s="3">
        <v>0</v>
      </c>
      <c r="J4200" s="3"/>
      <c r="K4200" s="3"/>
      <c r="L4200" s="3"/>
      <c r="M4200" s="3"/>
      <c r="N4200" s="3"/>
      <c r="O4200" s="3"/>
      <c r="P4200" s="3"/>
      <c r="Q4200" s="8">
        <v>6.1255899999999999</v>
      </c>
      <c r="R4200" s="7"/>
    </row>
    <row r="4201" spans="1:18" ht="73.5" x14ac:dyDescent="0.3">
      <c r="A4201" s="6" t="s">
        <v>2156</v>
      </c>
      <c r="B4201" s="6" t="s">
        <v>10446</v>
      </c>
      <c r="C4201" s="6">
        <v>2.7E-2</v>
      </c>
      <c r="D4201" s="6">
        <v>2022</v>
      </c>
      <c r="E4201" s="6">
        <v>2023</v>
      </c>
      <c r="F4201" s="3" t="s">
        <v>22</v>
      </c>
      <c r="G4201" s="3">
        <v>0</v>
      </c>
      <c r="H4201" s="3">
        <v>209.85400999999999</v>
      </c>
      <c r="I4201" s="3">
        <v>0</v>
      </c>
      <c r="J4201" s="3"/>
      <c r="K4201" s="3"/>
      <c r="L4201" s="3"/>
      <c r="M4201" s="3"/>
      <c r="N4201" s="3"/>
      <c r="O4201" s="3"/>
      <c r="P4201" s="3"/>
      <c r="Q4201" s="8">
        <v>209.85400999999999</v>
      </c>
      <c r="R4201" s="5" t="s">
        <v>18592</v>
      </c>
    </row>
    <row r="4202" spans="1:18" ht="42" x14ac:dyDescent="0.3">
      <c r="A4202" s="5"/>
      <c r="B4202" s="5"/>
      <c r="C4202" s="5"/>
      <c r="D4202" s="5"/>
      <c r="E4202" s="5"/>
      <c r="F4202" s="3" t="s">
        <v>9100</v>
      </c>
      <c r="G4202" s="3">
        <v>0</v>
      </c>
      <c r="H4202" s="3">
        <v>203.72842</v>
      </c>
      <c r="I4202" s="3">
        <v>0</v>
      </c>
      <c r="J4202" s="3"/>
      <c r="K4202" s="3"/>
      <c r="L4202" s="3"/>
      <c r="M4202" s="3"/>
      <c r="N4202" s="3"/>
      <c r="O4202" s="3"/>
      <c r="P4202" s="3"/>
      <c r="Q4202" s="8">
        <v>203.72842</v>
      </c>
      <c r="R4202" s="5"/>
    </row>
    <row r="4203" spans="1:18" ht="31.5" x14ac:dyDescent="0.3">
      <c r="A4203" s="7"/>
      <c r="B4203" s="7"/>
      <c r="C4203" s="7"/>
      <c r="D4203" s="7"/>
      <c r="E4203" s="7"/>
      <c r="F4203" s="3" t="s">
        <v>9101</v>
      </c>
      <c r="G4203" s="3">
        <v>0</v>
      </c>
      <c r="H4203" s="3">
        <v>6.1255899999999999</v>
      </c>
      <c r="I4203" s="3">
        <v>0</v>
      </c>
      <c r="J4203" s="3"/>
      <c r="K4203" s="3"/>
      <c r="L4203" s="3"/>
      <c r="M4203" s="3"/>
      <c r="N4203" s="3"/>
      <c r="O4203" s="3"/>
      <c r="P4203" s="3"/>
      <c r="Q4203" s="8">
        <v>6.1255899999999999</v>
      </c>
      <c r="R4203" s="7"/>
    </row>
    <row r="4204" spans="1:18" ht="63" x14ac:dyDescent="0.3">
      <c r="A4204" s="6" t="s">
        <v>2157</v>
      </c>
      <c r="B4204" s="6" t="s">
        <v>10447</v>
      </c>
      <c r="C4204" s="6">
        <v>0.15090000000000001</v>
      </c>
      <c r="D4204" s="6">
        <v>2022</v>
      </c>
      <c r="E4204" s="6">
        <v>2023</v>
      </c>
      <c r="F4204" s="3" t="s">
        <v>22</v>
      </c>
      <c r="G4204" s="3">
        <v>0</v>
      </c>
      <c r="H4204" s="3">
        <v>1241.2913699999999</v>
      </c>
      <c r="I4204" s="3">
        <v>0</v>
      </c>
      <c r="J4204" s="3"/>
      <c r="K4204" s="3"/>
      <c r="L4204" s="3"/>
      <c r="M4204" s="3"/>
      <c r="N4204" s="3"/>
      <c r="O4204" s="3"/>
      <c r="P4204" s="3"/>
      <c r="Q4204" s="8">
        <v>1241.2913699999999</v>
      </c>
      <c r="R4204" s="5" t="s">
        <v>18593</v>
      </c>
    </row>
    <row r="4205" spans="1:18" ht="42" x14ac:dyDescent="0.3">
      <c r="A4205" s="5"/>
      <c r="B4205" s="5"/>
      <c r="C4205" s="5"/>
      <c r="D4205" s="5"/>
      <c r="E4205" s="5"/>
      <c r="F4205" s="3" t="s">
        <v>9100</v>
      </c>
      <c r="G4205" s="3">
        <v>0</v>
      </c>
      <c r="H4205" s="3">
        <v>1216.78901</v>
      </c>
      <c r="I4205" s="3">
        <v>0</v>
      </c>
      <c r="J4205" s="3"/>
      <c r="K4205" s="3"/>
      <c r="L4205" s="3"/>
      <c r="M4205" s="3"/>
      <c r="N4205" s="3"/>
      <c r="O4205" s="3"/>
      <c r="P4205" s="3"/>
      <c r="Q4205" s="8">
        <v>1216.78901</v>
      </c>
      <c r="R4205" s="5"/>
    </row>
    <row r="4206" spans="1:18" ht="31.5" x14ac:dyDescent="0.3">
      <c r="A4206" s="7"/>
      <c r="B4206" s="7"/>
      <c r="C4206" s="7"/>
      <c r="D4206" s="7"/>
      <c r="E4206" s="7"/>
      <c r="F4206" s="3" t="s">
        <v>9101</v>
      </c>
      <c r="G4206" s="3">
        <v>0</v>
      </c>
      <c r="H4206" s="3">
        <v>24.502359999999999</v>
      </c>
      <c r="I4206" s="3">
        <v>0</v>
      </c>
      <c r="J4206" s="3"/>
      <c r="K4206" s="3"/>
      <c r="L4206" s="3"/>
      <c r="M4206" s="3"/>
      <c r="N4206" s="3"/>
      <c r="O4206" s="3"/>
      <c r="P4206" s="3"/>
      <c r="Q4206" s="8">
        <v>24.502359999999999</v>
      </c>
      <c r="R4206" s="7"/>
    </row>
    <row r="4207" spans="1:18" ht="63" x14ac:dyDescent="0.3">
      <c r="A4207" s="6" t="s">
        <v>2158</v>
      </c>
      <c r="B4207" s="6" t="s">
        <v>10448</v>
      </c>
      <c r="C4207" s="6">
        <v>0.94</v>
      </c>
      <c r="D4207" s="6">
        <v>2022</v>
      </c>
      <c r="E4207" s="6">
        <v>2023</v>
      </c>
      <c r="F4207" s="3" t="s">
        <v>22</v>
      </c>
      <c r="G4207" s="3">
        <v>0</v>
      </c>
      <c r="H4207" s="3">
        <v>673.72470999999996</v>
      </c>
      <c r="I4207" s="3">
        <v>0</v>
      </c>
      <c r="J4207" s="3"/>
      <c r="K4207" s="3"/>
      <c r="L4207" s="3"/>
      <c r="M4207" s="3"/>
      <c r="N4207" s="3"/>
      <c r="O4207" s="3"/>
      <c r="P4207" s="3"/>
      <c r="Q4207" s="8">
        <v>673.72470999999996</v>
      </c>
      <c r="R4207" s="5" t="s">
        <v>18594</v>
      </c>
    </row>
    <row r="4208" spans="1:18" ht="42" x14ac:dyDescent="0.3">
      <c r="A4208" s="5"/>
      <c r="B4208" s="5"/>
      <c r="C4208" s="5"/>
      <c r="D4208" s="5"/>
      <c r="E4208" s="5"/>
      <c r="F4208" s="3" t="s">
        <v>9100</v>
      </c>
      <c r="G4208" s="3">
        <v>0</v>
      </c>
      <c r="H4208" s="3">
        <v>532.83614</v>
      </c>
      <c r="I4208" s="3">
        <v>0</v>
      </c>
      <c r="J4208" s="3"/>
      <c r="K4208" s="3"/>
      <c r="L4208" s="3"/>
      <c r="M4208" s="3"/>
      <c r="N4208" s="3"/>
      <c r="O4208" s="3"/>
      <c r="P4208" s="3"/>
      <c r="Q4208" s="8">
        <v>532.83614</v>
      </c>
      <c r="R4208" s="5"/>
    </row>
    <row r="4209" spans="1:18" ht="31.5" x14ac:dyDescent="0.3">
      <c r="A4209" s="7"/>
      <c r="B4209" s="7"/>
      <c r="C4209" s="7"/>
      <c r="D4209" s="7"/>
      <c r="E4209" s="7"/>
      <c r="F4209" s="3" t="s">
        <v>9101</v>
      </c>
      <c r="G4209" s="3">
        <v>0</v>
      </c>
      <c r="H4209" s="3">
        <v>140.88856999999999</v>
      </c>
      <c r="I4209" s="3">
        <v>0</v>
      </c>
      <c r="J4209" s="3"/>
      <c r="K4209" s="3"/>
      <c r="L4209" s="3"/>
      <c r="M4209" s="3"/>
      <c r="N4209" s="3"/>
      <c r="O4209" s="3"/>
      <c r="P4209" s="3"/>
      <c r="Q4209" s="8">
        <v>140.88856999999999</v>
      </c>
      <c r="R4209" s="7"/>
    </row>
    <row r="4210" spans="1:18" ht="63" x14ac:dyDescent="0.3">
      <c r="A4210" s="6" t="s">
        <v>2159</v>
      </c>
      <c r="B4210" s="6" t="s">
        <v>10449</v>
      </c>
      <c r="C4210" s="6">
        <v>0.16400000000000001</v>
      </c>
      <c r="D4210" s="6">
        <v>2022</v>
      </c>
      <c r="E4210" s="6">
        <v>2023</v>
      </c>
      <c r="F4210" s="3" t="s">
        <v>22</v>
      </c>
      <c r="G4210" s="3">
        <v>0</v>
      </c>
      <c r="H4210" s="3">
        <v>682.45973000000004</v>
      </c>
      <c r="I4210" s="3">
        <v>0</v>
      </c>
      <c r="J4210" s="3"/>
      <c r="K4210" s="3"/>
      <c r="L4210" s="3"/>
      <c r="M4210" s="3"/>
      <c r="N4210" s="3"/>
      <c r="O4210" s="3"/>
      <c r="P4210" s="3"/>
      <c r="Q4210" s="8">
        <v>682.45973000000004</v>
      </c>
      <c r="R4210" s="5" t="s">
        <v>18595</v>
      </c>
    </row>
    <row r="4211" spans="1:18" ht="42" x14ac:dyDescent="0.3">
      <c r="A4211" s="5"/>
      <c r="B4211" s="5"/>
      <c r="C4211" s="5"/>
      <c r="D4211" s="5"/>
      <c r="E4211" s="5"/>
      <c r="F4211" s="3" t="s">
        <v>9100</v>
      </c>
      <c r="G4211" s="3">
        <v>0</v>
      </c>
      <c r="H4211" s="3">
        <v>670.20854999999995</v>
      </c>
      <c r="I4211" s="3">
        <v>0</v>
      </c>
      <c r="J4211" s="3"/>
      <c r="K4211" s="3"/>
      <c r="L4211" s="3"/>
      <c r="M4211" s="3"/>
      <c r="N4211" s="3"/>
      <c r="O4211" s="3"/>
      <c r="P4211" s="3"/>
      <c r="Q4211" s="8">
        <v>670.20854999999995</v>
      </c>
      <c r="R4211" s="5"/>
    </row>
    <row r="4212" spans="1:18" ht="31.5" x14ac:dyDescent="0.3">
      <c r="A4212" s="7"/>
      <c r="B4212" s="7"/>
      <c r="C4212" s="7"/>
      <c r="D4212" s="7"/>
      <c r="E4212" s="7"/>
      <c r="F4212" s="3" t="s">
        <v>9101</v>
      </c>
      <c r="G4212" s="3">
        <v>0</v>
      </c>
      <c r="H4212" s="3">
        <v>12.25118</v>
      </c>
      <c r="I4212" s="3">
        <v>0</v>
      </c>
      <c r="J4212" s="3"/>
      <c r="K4212" s="3"/>
      <c r="L4212" s="3"/>
      <c r="M4212" s="3"/>
      <c r="N4212" s="3"/>
      <c r="O4212" s="3"/>
      <c r="P4212" s="3"/>
      <c r="Q4212" s="8">
        <v>12.25118</v>
      </c>
      <c r="R4212" s="7"/>
    </row>
    <row r="4213" spans="1:18" ht="73.5" x14ac:dyDescent="0.3">
      <c r="A4213" s="6" t="s">
        <v>2160</v>
      </c>
      <c r="B4213" s="6" t="s">
        <v>10450</v>
      </c>
      <c r="C4213" s="6">
        <v>5.0999999999999997E-2</v>
      </c>
      <c r="D4213" s="6">
        <v>2022</v>
      </c>
      <c r="E4213" s="6">
        <v>2023</v>
      </c>
      <c r="F4213" s="3" t="s">
        <v>22</v>
      </c>
      <c r="G4213" s="3">
        <v>0</v>
      </c>
      <c r="H4213" s="3">
        <v>457.62889000000001</v>
      </c>
      <c r="I4213" s="3">
        <v>0</v>
      </c>
      <c r="J4213" s="3"/>
      <c r="K4213" s="3"/>
      <c r="L4213" s="3"/>
      <c r="M4213" s="3"/>
      <c r="N4213" s="3"/>
      <c r="O4213" s="3"/>
      <c r="P4213" s="3"/>
      <c r="Q4213" s="8">
        <v>457.62889000000001</v>
      </c>
      <c r="R4213" s="5" t="s">
        <v>18596</v>
      </c>
    </row>
    <row r="4214" spans="1:18" ht="42" x14ac:dyDescent="0.3">
      <c r="A4214" s="5"/>
      <c r="B4214" s="5"/>
      <c r="C4214" s="5"/>
      <c r="D4214" s="5"/>
      <c r="E4214" s="5"/>
      <c r="F4214" s="3" t="s">
        <v>9100</v>
      </c>
      <c r="G4214" s="3">
        <v>0</v>
      </c>
      <c r="H4214" s="3">
        <v>451.50330000000002</v>
      </c>
      <c r="I4214" s="3">
        <v>0</v>
      </c>
      <c r="J4214" s="3"/>
      <c r="K4214" s="3"/>
      <c r="L4214" s="3"/>
      <c r="M4214" s="3"/>
      <c r="N4214" s="3"/>
      <c r="O4214" s="3"/>
      <c r="P4214" s="3"/>
      <c r="Q4214" s="8">
        <v>451.50330000000002</v>
      </c>
      <c r="R4214" s="5"/>
    </row>
    <row r="4215" spans="1:18" ht="31.5" x14ac:dyDescent="0.3">
      <c r="A4215" s="7"/>
      <c r="B4215" s="7"/>
      <c r="C4215" s="7"/>
      <c r="D4215" s="7"/>
      <c r="E4215" s="7"/>
      <c r="F4215" s="3" t="s">
        <v>9101</v>
      </c>
      <c r="G4215" s="3">
        <v>0</v>
      </c>
      <c r="H4215" s="3">
        <v>6.1255899999999999</v>
      </c>
      <c r="I4215" s="3">
        <v>0</v>
      </c>
      <c r="J4215" s="3"/>
      <c r="K4215" s="3"/>
      <c r="L4215" s="3"/>
      <c r="M4215" s="3"/>
      <c r="N4215" s="3"/>
      <c r="O4215" s="3"/>
      <c r="P4215" s="3"/>
      <c r="Q4215" s="8">
        <v>6.1255899999999999</v>
      </c>
      <c r="R4215" s="7"/>
    </row>
    <row r="4216" spans="1:18" ht="73.5" x14ac:dyDescent="0.3">
      <c r="A4216" s="6" t="s">
        <v>2161</v>
      </c>
      <c r="B4216" s="6" t="s">
        <v>10451</v>
      </c>
      <c r="C4216" s="6">
        <v>0.33729999999999999</v>
      </c>
      <c r="D4216" s="6">
        <v>2022</v>
      </c>
      <c r="E4216" s="6">
        <v>2023</v>
      </c>
      <c r="F4216" s="3" t="s">
        <v>22</v>
      </c>
      <c r="G4216" s="3">
        <v>0</v>
      </c>
      <c r="H4216" s="3">
        <v>2336.14995</v>
      </c>
      <c r="I4216" s="3">
        <v>0</v>
      </c>
      <c r="J4216" s="3"/>
      <c r="K4216" s="3"/>
      <c r="L4216" s="3"/>
      <c r="M4216" s="3"/>
      <c r="N4216" s="3"/>
      <c r="O4216" s="3"/>
      <c r="P4216" s="3"/>
      <c r="Q4216" s="8">
        <v>2336.14995</v>
      </c>
      <c r="R4216" s="5" t="s">
        <v>18597</v>
      </c>
    </row>
    <row r="4217" spans="1:18" ht="42" x14ac:dyDescent="0.3">
      <c r="A4217" s="5"/>
      <c r="B4217" s="5"/>
      <c r="C4217" s="5"/>
      <c r="D4217" s="5"/>
      <c r="E4217" s="5"/>
      <c r="F4217" s="3" t="s">
        <v>9100</v>
      </c>
      <c r="G4217" s="3">
        <v>0</v>
      </c>
      <c r="H4217" s="3">
        <v>2323.8987699999998</v>
      </c>
      <c r="I4217" s="3">
        <v>0</v>
      </c>
      <c r="J4217" s="3"/>
      <c r="K4217" s="3"/>
      <c r="L4217" s="3"/>
      <c r="M4217" s="3"/>
      <c r="N4217" s="3"/>
      <c r="O4217" s="3"/>
      <c r="P4217" s="3"/>
      <c r="Q4217" s="8">
        <v>2323.8987699999998</v>
      </c>
      <c r="R4217" s="5"/>
    </row>
    <row r="4218" spans="1:18" ht="31.5" x14ac:dyDescent="0.3">
      <c r="A4218" s="7"/>
      <c r="B4218" s="7"/>
      <c r="C4218" s="7"/>
      <c r="D4218" s="7"/>
      <c r="E4218" s="7"/>
      <c r="F4218" s="3" t="s">
        <v>9101</v>
      </c>
      <c r="G4218" s="3">
        <v>0</v>
      </c>
      <c r="H4218" s="3">
        <v>12.25118</v>
      </c>
      <c r="I4218" s="3">
        <v>0</v>
      </c>
      <c r="J4218" s="3"/>
      <c r="K4218" s="3"/>
      <c r="L4218" s="3"/>
      <c r="M4218" s="3"/>
      <c r="N4218" s="3"/>
      <c r="O4218" s="3"/>
      <c r="P4218" s="3"/>
      <c r="Q4218" s="8">
        <v>12.25118</v>
      </c>
      <c r="R4218" s="7"/>
    </row>
    <row r="4219" spans="1:18" ht="73.5" x14ac:dyDescent="0.3">
      <c r="A4219" s="6" t="s">
        <v>2162</v>
      </c>
      <c r="B4219" s="6" t="s">
        <v>10452</v>
      </c>
      <c r="C4219" s="6">
        <v>6.9000000000000006E-2</v>
      </c>
      <c r="D4219" s="6">
        <v>2022</v>
      </c>
      <c r="E4219" s="6">
        <v>2023</v>
      </c>
      <c r="F4219" s="3" t="s">
        <v>22</v>
      </c>
      <c r="G4219" s="3">
        <v>0</v>
      </c>
      <c r="H4219" s="3">
        <v>792.79237000000001</v>
      </c>
      <c r="I4219" s="3">
        <v>0</v>
      </c>
      <c r="J4219" s="3"/>
      <c r="K4219" s="3"/>
      <c r="L4219" s="3"/>
      <c r="M4219" s="3"/>
      <c r="N4219" s="3"/>
      <c r="O4219" s="3"/>
      <c r="P4219" s="3"/>
      <c r="Q4219" s="8">
        <v>792.79237000000001</v>
      </c>
      <c r="R4219" s="5" t="s">
        <v>18598</v>
      </c>
    </row>
    <row r="4220" spans="1:18" ht="42" x14ac:dyDescent="0.3">
      <c r="A4220" s="5"/>
      <c r="B4220" s="5"/>
      <c r="C4220" s="5"/>
      <c r="D4220" s="5"/>
      <c r="E4220" s="5"/>
      <c r="F4220" s="3" t="s">
        <v>9100</v>
      </c>
      <c r="G4220" s="3">
        <v>0</v>
      </c>
      <c r="H4220" s="3">
        <v>786.66678000000002</v>
      </c>
      <c r="I4220" s="3">
        <v>0</v>
      </c>
      <c r="J4220" s="3"/>
      <c r="K4220" s="3"/>
      <c r="L4220" s="3"/>
      <c r="M4220" s="3"/>
      <c r="N4220" s="3"/>
      <c r="O4220" s="3"/>
      <c r="P4220" s="3"/>
      <c r="Q4220" s="8">
        <v>786.66678000000002</v>
      </c>
      <c r="R4220" s="5"/>
    </row>
    <row r="4221" spans="1:18" ht="31.5" x14ac:dyDescent="0.3">
      <c r="A4221" s="7"/>
      <c r="B4221" s="7"/>
      <c r="C4221" s="7"/>
      <c r="D4221" s="7"/>
      <c r="E4221" s="7"/>
      <c r="F4221" s="3" t="s">
        <v>9101</v>
      </c>
      <c r="G4221" s="3">
        <v>0</v>
      </c>
      <c r="H4221" s="3">
        <v>6.1255899999999999</v>
      </c>
      <c r="I4221" s="3">
        <v>0</v>
      </c>
      <c r="J4221" s="3"/>
      <c r="K4221" s="3"/>
      <c r="L4221" s="3"/>
      <c r="M4221" s="3"/>
      <c r="N4221" s="3"/>
      <c r="O4221" s="3"/>
      <c r="P4221" s="3"/>
      <c r="Q4221" s="8">
        <v>6.1255899999999999</v>
      </c>
      <c r="R4221" s="7"/>
    </row>
    <row r="4222" spans="1:18" ht="63" x14ac:dyDescent="0.3">
      <c r="A4222" s="6" t="s">
        <v>2163</v>
      </c>
      <c r="B4222" s="6" t="s">
        <v>10453</v>
      </c>
      <c r="C4222" s="6">
        <v>0.53500000000000003</v>
      </c>
      <c r="D4222" s="6">
        <v>2023</v>
      </c>
      <c r="E4222" s="6">
        <v>2024</v>
      </c>
      <c r="F4222" s="3" t="s">
        <v>22</v>
      </c>
      <c r="G4222" s="3">
        <v>0</v>
      </c>
      <c r="H4222" s="3">
        <v>0</v>
      </c>
      <c r="I4222" s="3">
        <v>4357.4418599999999</v>
      </c>
      <c r="J4222" s="3"/>
      <c r="K4222" s="3"/>
      <c r="L4222" s="3"/>
      <c r="M4222" s="3"/>
      <c r="N4222" s="3"/>
      <c r="O4222" s="3"/>
      <c r="P4222" s="3"/>
      <c r="Q4222" s="8">
        <v>4357.4418599999999</v>
      </c>
      <c r="R4222" s="5" t="s">
        <v>18599</v>
      </c>
    </row>
    <row r="4223" spans="1:18" ht="42" x14ac:dyDescent="0.3">
      <c r="A4223" s="5"/>
      <c r="B4223" s="5"/>
      <c r="C4223" s="5"/>
      <c r="D4223" s="5"/>
      <c r="E4223" s="5"/>
      <c r="F4223" s="3" t="s">
        <v>9100</v>
      </c>
      <c r="G4223" s="3">
        <v>0</v>
      </c>
      <c r="H4223" s="3">
        <v>0</v>
      </c>
      <c r="I4223" s="3">
        <v>4351.3162700000003</v>
      </c>
      <c r="J4223" s="3"/>
      <c r="K4223" s="3"/>
      <c r="L4223" s="3"/>
      <c r="M4223" s="3"/>
      <c r="N4223" s="3"/>
      <c r="O4223" s="3"/>
      <c r="P4223" s="3"/>
      <c r="Q4223" s="8">
        <v>4351.3162700000003</v>
      </c>
      <c r="R4223" s="5"/>
    </row>
    <row r="4224" spans="1:18" ht="147" x14ac:dyDescent="0.3">
      <c r="A4224" s="7"/>
      <c r="B4224" s="7"/>
      <c r="C4224" s="7"/>
      <c r="D4224" s="7"/>
      <c r="E4224" s="7"/>
      <c r="F4224" s="3" t="s">
        <v>9104</v>
      </c>
      <c r="G4224" s="3">
        <v>0</v>
      </c>
      <c r="H4224" s="3">
        <v>0</v>
      </c>
      <c r="I4224" s="3">
        <v>6.1255899999999999</v>
      </c>
      <c r="J4224" s="3"/>
      <c r="K4224" s="3"/>
      <c r="L4224" s="3"/>
      <c r="M4224" s="3"/>
      <c r="N4224" s="3"/>
      <c r="O4224" s="3"/>
      <c r="P4224" s="3"/>
      <c r="Q4224" s="8">
        <v>6.1255899999999999</v>
      </c>
      <c r="R4224" s="7"/>
    </row>
    <row r="4225" spans="1:18" ht="63" x14ac:dyDescent="0.3">
      <c r="A4225" s="6" t="s">
        <v>2164</v>
      </c>
      <c r="B4225" s="6" t="s">
        <v>10454</v>
      </c>
      <c r="C4225" s="6">
        <v>0.52500000000000002</v>
      </c>
      <c r="D4225" s="6">
        <v>2023</v>
      </c>
      <c r="E4225" s="6">
        <v>2024</v>
      </c>
      <c r="F4225" s="3" t="s">
        <v>22</v>
      </c>
      <c r="G4225" s="3">
        <v>0</v>
      </c>
      <c r="H4225" s="3">
        <v>0</v>
      </c>
      <c r="I4225" s="3">
        <v>4221.9788099999996</v>
      </c>
      <c r="J4225" s="3"/>
      <c r="K4225" s="3"/>
      <c r="L4225" s="3"/>
      <c r="M4225" s="3"/>
      <c r="N4225" s="3"/>
      <c r="O4225" s="3"/>
      <c r="P4225" s="3"/>
      <c r="Q4225" s="8">
        <v>4221.9788099999996</v>
      </c>
      <c r="R4225" s="5" t="s">
        <v>18600</v>
      </c>
    </row>
    <row r="4226" spans="1:18" ht="42" x14ac:dyDescent="0.3">
      <c r="A4226" s="5"/>
      <c r="B4226" s="5"/>
      <c r="C4226" s="5"/>
      <c r="D4226" s="5"/>
      <c r="E4226" s="5"/>
      <c r="F4226" s="3" t="s">
        <v>9100</v>
      </c>
      <c r="G4226" s="3">
        <v>0</v>
      </c>
      <c r="H4226" s="3">
        <v>0</v>
      </c>
      <c r="I4226" s="3">
        <v>4215.85322</v>
      </c>
      <c r="J4226" s="3"/>
      <c r="K4226" s="3"/>
      <c r="L4226" s="3"/>
      <c r="M4226" s="3"/>
      <c r="N4226" s="3"/>
      <c r="O4226" s="3"/>
      <c r="P4226" s="3"/>
      <c r="Q4226" s="8">
        <v>4215.85322</v>
      </c>
      <c r="R4226" s="5"/>
    </row>
    <row r="4227" spans="1:18" ht="147" x14ac:dyDescent="0.3">
      <c r="A4227" s="7"/>
      <c r="B4227" s="7"/>
      <c r="C4227" s="7"/>
      <c r="D4227" s="7"/>
      <c r="E4227" s="7"/>
      <c r="F4227" s="3" t="s">
        <v>9104</v>
      </c>
      <c r="G4227" s="3">
        <v>0</v>
      </c>
      <c r="H4227" s="3">
        <v>0</v>
      </c>
      <c r="I4227" s="3">
        <v>6.1255899999999999</v>
      </c>
      <c r="J4227" s="3"/>
      <c r="K4227" s="3"/>
      <c r="L4227" s="3"/>
      <c r="M4227" s="3"/>
      <c r="N4227" s="3"/>
      <c r="O4227" s="3"/>
      <c r="P4227" s="3"/>
      <c r="Q4227" s="8">
        <v>6.1255899999999999</v>
      </c>
      <c r="R4227" s="7"/>
    </row>
    <row r="4228" spans="1:18" ht="73.5" x14ac:dyDescent="0.3">
      <c r="A4228" s="6" t="s">
        <v>2165</v>
      </c>
      <c r="B4228" s="6" t="s">
        <v>10455</v>
      </c>
      <c r="C4228" s="6">
        <v>10.548999999999999</v>
      </c>
      <c r="D4228" s="6">
        <v>2022</v>
      </c>
      <c r="E4228" s="6">
        <v>2023</v>
      </c>
      <c r="F4228" s="3" t="s">
        <v>22</v>
      </c>
      <c r="G4228" s="3">
        <v>0</v>
      </c>
      <c r="H4228" s="3">
        <v>67915.161940000005</v>
      </c>
      <c r="I4228" s="3">
        <v>0</v>
      </c>
      <c r="J4228" s="3"/>
      <c r="K4228" s="3"/>
      <c r="L4228" s="3"/>
      <c r="M4228" s="3"/>
      <c r="N4228" s="3"/>
      <c r="O4228" s="3"/>
      <c r="P4228" s="3"/>
      <c r="Q4228" s="8">
        <v>67915.161940000005</v>
      </c>
      <c r="R4228" s="5" t="s">
        <v>18601</v>
      </c>
    </row>
    <row r="4229" spans="1:18" ht="42" x14ac:dyDescent="0.3">
      <c r="A4229" s="5"/>
      <c r="B4229" s="5"/>
      <c r="C4229" s="5"/>
      <c r="D4229" s="5"/>
      <c r="E4229" s="5"/>
      <c r="F4229" s="3" t="s">
        <v>9100</v>
      </c>
      <c r="G4229" s="3">
        <v>0</v>
      </c>
      <c r="H4229" s="3">
        <v>66916.690770000001</v>
      </c>
      <c r="I4229" s="3">
        <v>0</v>
      </c>
      <c r="J4229" s="3"/>
      <c r="K4229" s="3"/>
      <c r="L4229" s="3"/>
      <c r="M4229" s="3"/>
      <c r="N4229" s="3"/>
      <c r="O4229" s="3"/>
      <c r="P4229" s="3"/>
      <c r="Q4229" s="8">
        <v>66916.690770000001</v>
      </c>
      <c r="R4229" s="5"/>
    </row>
    <row r="4230" spans="1:18" ht="31.5" x14ac:dyDescent="0.3">
      <c r="A4230" s="7"/>
      <c r="B4230" s="7"/>
      <c r="C4230" s="7"/>
      <c r="D4230" s="7"/>
      <c r="E4230" s="7"/>
      <c r="F4230" s="3" t="s">
        <v>9101</v>
      </c>
      <c r="G4230" s="3">
        <v>0</v>
      </c>
      <c r="H4230" s="3">
        <v>998.47117000000003</v>
      </c>
      <c r="I4230" s="3">
        <v>0</v>
      </c>
      <c r="J4230" s="3"/>
      <c r="K4230" s="3"/>
      <c r="L4230" s="3"/>
      <c r="M4230" s="3"/>
      <c r="N4230" s="3"/>
      <c r="O4230" s="3"/>
      <c r="P4230" s="3"/>
      <c r="Q4230" s="8">
        <v>998.47117000000003</v>
      </c>
      <c r="R4230" s="7"/>
    </row>
    <row r="4231" spans="1:18" ht="63" x14ac:dyDescent="0.3">
      <c r="A4231" s="6" t="s">
        <v>2166</v>
      </c>
      <c r="B4231" s="6" t="s">
        <v>10456</v>
      </c>
      <c r="C4231" s="6">
        <v>2.3559999999999999</v>
      </c>
      <c r="D4231" s="6">
        <v>2022</v>
      </c>
      <c r="E4231" s="6">
        <v>2023</v>
      </c>
      <c r="F4231" s="3" t="s">
        <v>22</v>
      </c>
      <c r="G4231" s="3">
        <v>0</v>
      </c>
      <c r="H4231" s="3">
        <v>16040.74993</v>
      </c>
      <c r="I4231" s="3">
        <v>0</v>
      </c>
      <c r="J4231" s="3"/>
      <c r="K4231" s="3"/>
      <c r="L4231" s="3"/>
      <c r="M4231" s="3"/>
      <c r="N4231" s="3"/>
      <c r="O4231" s="3"/>
      <c r="P4231" s="3"/>
      <c r="Q4231" s="8">
        <v>16040.74993</v>
      </c>
      <c r="R4231" s="5" t="s">
        <v>18602</v>
      </c>
    </row>
    <row r="4232" spans="1:18" ht="42" x14ac:dyDescent="0.3">
      <c r="A4232" s="5"/>
      <c r="B4232" s="5"/>
      <c r="C4232" s="5"/>
      <c r="D4232" s="5"/>
      <c r="E4232" s="5"/>
      <c r="F4232" s="3" t="s">
        <v>9100</v>
      </c>
      <c r="G4232" s="3">
        <v>0</v>
      </c>
      <c r="H4232" s="3">
        <v>15948.86608</v>
      </c>
      <c r="I4232" s="3">
        <v>0</v>
      </c>
      <c r="J4232" s="3"/>
      <c r="K4232" s="3"/>
      <c r="L4232" s="3"/>
      <c r="M4232" s="3"/>
      <c r="N4232" s="3"/>
      <c r="O4232" s="3"/>
      <c r="P4232" s="3"/>
      <c r="Q4232" s="8">
        <v>15948.86608</v>
      </c>
      <c r="R4232" s="5"/>
    </row>
    <row r="4233" spans="1:18" ht="31.5" x14ac:dyDescent="0.3">
      <c r="A4233" s="7"/>
      <c r="B4233" s="7"/>
      <c r="C4233" s="7"/>
      <c r="D4233" s="7"/>
      <c r="E4233" s="7"/>
      <c r="F4233" s="3" t="s">
        <v>9101</v>
      </c>
      <c r="G4233" s="3">
        <v>0</v>
      </c>
      <c r="H4233" s="3">
        <v>91.883849999999995</v>
      </c>
      <c r="I4233" s="3">
        <v>0</v>
      </c>
      <c r="J4233" s="3"/>
      <c r="K4233" s="3"/>
      <c r="L4233" s="3"/>
      <c r="M4233" s="3"/>
      <c r="N4233" s="3"/>
      <c r="O4233" s="3"/>
      <c r="P4233" s="3"/>
      <c r="Q4233" s="8">
        <v>91.883849999999995</v>
      </c>
      <c r="R4233" s="7"/>
    </row>
    <row r="4234" spans="1:18" ht="84" x14ac:dyDescent="0.3">
      <c r="A4234" s="6" t="s">
        <v>2167</v>
      </c>
      <c r="B4234" s="6" t="s">
        <v>10457</v>
      </c>
      <c r="C4234" s="6">
        <v>22.05</v>
      </c>
      <c r="D4234" s="6">
        <v>2023</v>
      </c>
      <c r="E4234" s="6">
        <v>2024</v>
      </c>
      <c r="F4234" s="3" t="s">
        <v>22</v>
      </c>
      <c r="G4234" s="3">
        <v>0</v>
      </c>
      <c r="H4234" s="3">
        <v>0</v>
      </c>
      <c r="I4234" s="3">
        <v>138412.83960000001</v>
      </c>
      <c r="J4234" s="3"/>
      <c r="K4234" s="3"/>
      <c r="L4234" s="3"/>
      <c r="M4234" s="3"/>
      <c r="N4234" s="3"/>
      <c r="O4234" s="3"/>
      <c r="P4234" s="3"/>
      <c r="Q4234" s="8">
        <v>138412.83960000001</v>
      </c>
      <c r="R4234" s="5" t="s">
        <v>18603</v>
      </c>
    </row>
    <row r="4235" spans="1:18" ht="42" x14ac:dyDescent="0.3">
      <c r="A4235" s="5"/>
      <c r="B4235" s="5"/>
      <c r="C4235" s="5"/>
      <c r="D4235" s="5"/>
      <c r="E4235" s="5"/>
      <c r="F4235" s="3" t="s">
        <v>9100</v>
      </c>
      <c r="G4235" s="3">
        <v>0</v>
      </c>
      <c r="H4235" s="3">
        <v>0</v>
      </c>
      <c r="I4235" s="3">
        <v>137935.04358</v>
      </c>
      <c r="J4235" s="3"/>
      <c r="K4235" s="3"/>
      <c r="L4235" s="3"/>
      <c r="M4235" s="3"/>
      <c r="N4235" s="3"/>
      <c r="O4235" s="3"/>
      <c r="P4235" s="3"/>
      <c r="Q4235" s="8">
        <v>137935.04358</v>
      </c>
      <c r="R4235" s="5"/>
    </row>
    <row r="4236" spans="1:18" ht="147" x14ac:dyDescent="0.3">
      <c r="A4236" s="7"/>
      <c r="B4236" s="7"/>
      <c r="C4236" s="7"/>
      <c r="D4236" s="7"/>
      <c r="E4236" s="7"/>
      <c r="F4236" s="3" t="s">
        <v>9104</v>
      </c>
      <c r="G4236" s="3">
        <v>0</v>
      </c>
      <c r="H4236" s="3">
        <v>0</v>
      </c>
      <c r="I4236" s="3">
        <v>477.79602</v>
      </c>
      <c r="J4236" s="3"/>
      <c r="K4236" s="3"/>
      <c r="L4236" s="3"/>
      <c r="M4236" s="3"/>
      <c r="N4236" s="3"/>
      <c r="O4236" s="3"/>
      <c r="P4236" s="3"/>
      <c r="Q4236" s="8">
        <v>477.79602</v>
      </c>
      <c r="R4236" s="7"/>
    </row>
    <row r="4237" spans="1:18" ht="63" x14ac:dyDescent="0.3">
      <c r="A4237" s="6" t="s">
        <v>2168</v>
      </c>
      <c r="B4237" s="6" t="s">
        <v>10458</v>
      </c>
      <c r="C4237" s="6">
        <v>0.06</v>
      </c>
      <c r="D4237" s="6">
        <v>2022</v>
      </c>
      <c r="E4237" s="6">
        <v>2023</v>
      </c>
      <c r="F4237" s="3" t="s">
        <v>22</v>
      </c>
      <c r="G4237" s="3">
        <v>0</v>
      </c>
      <c r="H4237" s="3">
        <v>682.20024000000001</v>
      </c>
      <c r="I4237" s="3">
        <v>0</v>
      </c>
      <c r="J4237" s="3"/>
      <c r="K4237" s="3"/>
      <c r="L4237" s="3"/>
      <c r="M4237" s="3"/>
      <c r="N4237" s="3"/>
      <c r="O4237" s="3"/>
      <c r="P4237" s="3"/>
      <c r="Q4237" s="8">
        <v>682.20024000000001</v>
      </c>
      <c r="R4237" s="5" t="s">
        <v>18604</v>
      </c>
    </row>
    <row r="4238" spans="1:18" ht="42" x14ac:dyDescent="0.3">
      <c r="A4238" s="5"/>
      <c r="B4238" s="5"/>
      <c r="C4238" s="5"/>
      <c r="D4238" s="5"/>
      <c r="E4238" s="5"/>
      <c r="F4238" s="3" t="s">
        <v>9100</v>
      </c>
      <c r="G4238" s="3">
        <v>0</v>
      </c>
      <c r="H4238" s="3">
        <v>676.07465000000002</v>
      </c>
      <c r="I4238" s="3">
        <v>0</v>
      </c>
      <c r="J4238" s="3"/>
      <c r="K4238" s="3"/>
      <c r="L4238" s="3"/>
      <c r="M4238" s="3"/>
      <c r="N4238" s="3"/>
      <c r="O4238" s="3"/>
      <c r="P4238" s="3"/>
      <c r="Q4238" s="8">
        <v>676.07465000000002</v>
      </c>
      <c r="R4238" s="5"/>
    </row>
    <row r="4239" spans="1:18" ht="31.5" x14ac:dyDescent="0.3">
      <c r="A4239" s="7"/>
      <c r="B4239" s="7"/>
      <c r="C4239" s="7"/>
      <c r="D4239" s="7"/>
      <c r="E4239" s="7"/>
      <c r="F4239" s="3" t="s">
        <v>9101</v>
      </c>
      <c r="G4239" s="3">
        <v>0</v>
      </c>
      <c r="H4239" s="3">
        <v>6.1255899999999999</v>
      </c>
      <c r="I4239" s="3">
        <v>0</v>
      </c>
      <c r="J4239" s="3"/>
      <c r="K4239" s="3"/>
      <c r="L4239" s="3"/>
      <c r="M4239" s="3"/>
      <c r="N4239" s="3"/>
      <c r="O4239" s="3"/>
      <c r="P4239" s="3"/>
      <c r="Q4239" s="8">
        <v>6.1255899999999999</v>
      </c>
      <c r="R4239" s="7"/>
    </row>
    <row r="4240" spans="1:18" ht="63" x14ac:dyDescent="0.3">
      <c r="A4240" s="6" t="s">
        <v>2169</v>
      </c>
      <c r="B4240" s="6" t="s">
        <v>10459</v>
      </c>
      <c r="C4240" s="6">
        <v>3.25</v>
      </c>
      <c r="D4240" s="6">
        <v>2022</v>
      </c>
      <c r="E4240" s="6">
        <v>2023</v>
      </c>
      <c r="F4240" s="3" t="s">
        <v>22</v>
      </c>
      <c r="G4240" s="3">
        <v>0</v>
      </c>
      <c r="H4240" s="3">
        <v>19419.243569999999</v>
      </c>
      <c r="I4240" s="3">
        <v>0</v>
      </c>
      <c r="J4240" s="3"/>
      <c r="K4240" s="3"/>
      <c r="L4240" s="3"/>
      <c r="M4240" s="3"/>
      <c r="N4240" s="3"/>
      <c r="O4240" s="3"/>
      <c r="P4240" s="3"/>
      <c r="Q4240" s="8">
        <v>19419.243569999999</v>
      </c>
      <c r="R4240" s="5" t="s">
        <v>18605</v>
      </c>
    </row>
    <row r="4241" spans="1:18" ht="42" x14ac:dyDescent="0.3">
      <c r="A4241" s="5"/>
      <c r="B4241" s="5"/>
      <c r="C4241" s="5"/>
      <c r="D4241" s="5"/>
      <c r="E4241" s="5"/>
      <c r="F4241" s="3" t="s">
        <v>9100</v>
      </c>
      <c r="G4241" s="3">
        <v>0</v>
      </c>
      <c r="H4241" s="3">
        <v>19137.46643</v>
      </c>
      <c r="I4241" s="3">
        <v>0</v>
      </c>
      <c r="J4241" s="3"/>
      <c r="K4241" s="3"/>
      <c r="L4241" s="3"/>
      <c r="M4241" s="3"/>
      <c r="N4241" s="3"/>
      <c r="O4241" s="3"/>
      <c r="P4241" s="3"/>
      <c r="Q4241" s="8">
        <v>19137.46643</v>
      </c>
      <c r="R4241" s="5"/>
    </row>
    <row r="4242" spans="1:18" ht="31.5" x14ac:dyDescent="0.3">
      <c r="A4242" s="7"/>
      <c r="B4242" s="7"/>
      <c r="C4242" s="7"/>
      <c r="D4242" s="7"/>
      <c r="E4242" s="7"/>
      <c r="F4242" s="3" t="s">
        <v>9101</v>
      </c>
      <c r="G4242" s="3">
        <v>0</v>
      </c>
      <c r="H4242" s="3">
        <v>281.77713999999997</v>
      </c>
      <c r="I4242" s="3">
        <v>0</v>
      </c>
      <c r="J4242" s="3"/>
      <c r="K4242" s="3"/>
      <c r="L4242" s="3"/>
      <c r="M4242" s="3"/>
      <c r="N4242" s="3"/>
      <c r="O4242" s="3"/>
      <c r="P4242" s="3"/>
      <c r="Q4242" s="8">
        <v>281.77713999999997</v>
      </c>
      <c r="R4242" s="7"/>
    </row>
    <row r="4243" spans="1:18" ht="63" x14ac:dyDescent="0.3">
      <c r="A4243" s="6" t="s">
        <v>2170</v>
      </c>
      <c r="B4243" s="6" t="s">
        <v>10460</v>
      </c>
      <c r="C4243" s="6">
        <v>3.2160000000000002</v>
      </c>
      <c r="D4243" s="6">
        <v>2022</v>
      </c>
      <c r="E4243" s="6">
        <v>2023</v>
      </c>
      <c r="F4243" s="3" t="s">
        <v>22</v>
      </c>
      <c r="G4243" s="3">
        <v>0</v>
      </c>
      <c r="H4243" s="3">
        <v>23582.16778</v>
      </c>
      <c r="I4243" s="3">
        <v>0</v>
      </c>
      <c r="J4243" s="3"/>
      <c r="K4243" s="3"/>
      <c r="L4243" s="3"/>
      <c r="M4243" s="3"/>
      <c r="N4243" s="3"/>
      <c r="O4243" s="3"/>
      <c r="P4243" s="3"/>
      <c r="Q4243" s="8">
        <v>23582.16778</v>
      </c>
      <c r="R4243" s="5" t="s">
        <v>18606</v>
      </c>
    </row>
    <row r="4244" spans="1:18" ht="42" x14ac:dyDescent="0.3">
      <c r="A4244" s="5"/>
      <c r="B4244" s="5"/>
      <c r="C4244" s="5"/>
      <c r="D4244" s="5"/>
      <c r="E4244" s="5"/>
      <c r="F4244" s="3" t="s">
        <v>9100</v>
      </c>
      <c r="G4244" s="3">
        <v>0</v>
      </c>
      <c r="H4244" s="3">
        <v>23367.772130000001</v>
      </c>
      <c r="I4244" s="3">
        <v>0</v>
      </c>
      <c r="J4244" s="3"/>
      <c r="K4244" s="3"/>
      <c r="L4244" s="3"/>
      <c r="M4244" s="3"/>
      <c r="N4244" s="3"/>
      <c r="O4244" s="3"/>
      <c r="P4244" s="3"/>
      <c r="Q4244" s="8">
        <v>23367.772130000001</v>
      </c>
      <c r="R4244" s="5"/>
    </row>
    <row r="4245" spans="1:18" ht="31.5" x14ac:dyDescent="0.3">
      <c r="A4245" s="7"/>
      <c r="B4245" s="7"/>
      <c r="C4245" s="7"/>
      <c r="D4245" s="7"/>
      <c r="E4245" s="7"/>
      <c r="F4245" s="3" t="s">
        <v>9101</v>
      </c>
      <c r="G4245" s="3">
        <v>0</v>
      </c>
      <c r="H4245" s="3">
        <v>214.39564999999999</v>
      </c>
      <c r="I4245" s="3">
        <v>0</v>
      </c>
      <c r="J4245" s="3"/>
      <c r="K4245" s="3"/>
      <c r="L4245" s="3"/>
      <c r="M4245" s="3"/>
      <c r="N4245" s="3"/>
      <c r="O4245" s="3"/>
      <c r="P4245" s="3"/>
      <c r="Q4245" s="8">
        <v>214.39564999999999</v>
      </c>
      <c r="R4245" s="7"/>
    </row>
    <row r="4246" spans="1:18" ht="63" x14ac:dyDescent="0.3">
      <c r="A4246" s="6" t="s">
        <v>2171</v>
      </c>
      <c r="B4246" s="6" t="s">
        <v>10461</v>
      </c>
      <c r="C4246" s="6">
        <v>3.968</v>
      </c>
      <c r="D4246" s="6">
        <v>2022</v>
      </c>
      <c r="E4246" s="6">
        <v>2023</v>
      </c>
      <c r="F4246" s="3" t="s">
        <v>22</v>
      </c>
      <c r="G4246" s="3">
        <v>0</v>
      </c>
      <c r="H4246" s="3">
        <v>23460.473180000001</v>
      </c>
      <c r="I4246" s="3">
        <v>0</v>
      </c>
      <c r="J4246" s="3"/>
      <c r="K4246" s="3"/>
      <c r="L4246" s="3"/>
      <c r="M4246" s="3"/>
      <c r="N4246" s="3"/>
      <c r="O4246" s="3"/>
      <c r="P4246" s="3"/>
      <c r="Q4246" s="8">
        <v>23460.473180000001</v>
      </c>
      <c r="R4246" s="5" t="s">
        <v>18607</v>
      </c>
    </row>
    <row r="4247" spans="1:18" ht="42" x14ac:dyDescent="0.3">
      <c r="A4247" s="5"/>
      <c r="B4247" s="5"/>
      <c r="C4247" s="5"/>
      <c r="D4247" s="5"/>
      <c r="E4247" s="5"/>
      <c r="F4247" s="3" t="s">
        <v>9100</v>
      </c>
      <c r="G4247" s="3">
        <v>0</v>
      </c>
      <c r="H4247" s="3">
        <v>23215.44958</v>
      </c>
      <c r="I4247" s="3">
        <v>0</v>
      </c>
      <c r="J4247" s="3"/>
      <c r="K4247" s="3"/>
      <c r="L4247" s="3"/>
      <c r="M4247" s="3"/>
      <c r="N4247" s="3"/>
      <c r="O4247" s="3"/>
      <c r="P4247" s="3"/>
      <c r="Q4247" s="8">
        <v>23215.44958</v>
      </c>
      <c r="R4247" s="5"/>
    </row>
    <row r="4248" spans="1:18" ht="31.5" x14ac:dyDescent="0.3">
      <c r="A4248" s="7"/>
      <c r="B4248" s="7"/>
      <c r="C4248" s="7"/>
      <c r="D4248" s="7"/>
      <c r="E4248" s="7"/>
      <c r="F4248" s="3" t="s">
        <v>9101</v>
      </c>
      <c r="G4248" s="3">
        <v>0</v>
      </c>
      <c r="H4248" s="3">
        <v>245.02359999999999</v>
      </c>
      <c r="I4248" s="3">
        <v>0</v>
      </c>
      <c r="J4248" s="3"/>
      <c r="K4248" s="3"/>
      <c r="L4248" s="3"/>
      <c r="M4248" s="3"/>
      <c r="N4248" s="3"/>
      <c r="O4248" s="3"/>
      <c r="P4248" s="3"/>
      <c r="Q4248" s="8">
        <v>245.02359999999999</v>
      </c>
      <c r="R4248" s="7"/>
    </row>
    <row r="4249" spans="1:18" ht="84" x14ac:dyDescent="0.3">
      <c r="A4249" s="6" t="s">
        <v>2172</v>
      </c>
      <c r="B4249" s="6" t="s">
        <v>10462</v>
      </c>
      <c r="C4249" s="6">
        <v>5.0000000000000001E-3</v>
      </c>
      <c r="D4249" s="6">
        <v>2022</v>
      </c>
      <c r="E4249" s="6">
        <v>2023</v>
      </c>
      <c r="F4249" s="3" t="s">
        <v>22</v>
      </c>
      <c r="G4249" s="3">
        <v>0</v>
      </c>
      <c r="H4249" s="3">
        <v>109.50653</v>
      </c>
      <c r="I4249" s="3">
        <v>0</v>
      </c>
      <c r="J4249" s="3"/>
      <c r="K4249" s="3"/>
      <c r="L4249" s="3"/>
      <c r="M4249" s="3"/>
      <c r="N4249" s="3"/>
      <c r="O4249" s="3"/>
      <c r="P4249" s="3"/>
      <c r="Q4249" s="8">
        <v>109.50653</v>
      </c>
      <c r="R4249" s="5" t="s">
        <v>18608</v>
      </c>
    </row>
    <row r="4250" spans="1:18" ht="42" x14ac:dyDescent="0.3">
      <c r="A4250" s="5"/>
      <c r="B4250" s="5"/>
      <c r="C4250" s="5"/>
      <c r="D4250" s="5"/>
      <c r="E4250" s="5"/>
      <c r="F4250" s="3" t="s">
        <v>9100</v>
      </c>
      <c r="G4250" s="3">
        <v>0</v>
      </c>
      <c r="H4250" s="3">
        <v>103.38094</v>
      </c>
      <c r="I4250" s="3">
        <v>0</v>
      </c>
      <c r="J4250" s="3"/>
      <c r="K4250" s="3"/>
      <c r="L4250" s="3"/>
      <c r="M4250" s="3"/>
      <c r="N4250" s="3"/>
      <c r="O4250" s="3"/>
      <c r="P4250" s="3"/>
      <c r="Q4250" s="8">
        <v>103.38094</v>
      </c>
      <c r="R4250" s="5"/>
    </row>
    <row r="4251" spans="1:18" ht="31.5" x14ac:dyDescent="0.3">
      <c r="A4251" s="7"/>
      <c r="B4251" s="7"/>
      <c r="C4251" s="7"/>
      <c r="D4251" s="7"/>
      <c r="E4251" s="7"/>
      <c r="F4251" s="3" t="s">
        <v>9101</v>
      </c>
      <c r="G4251" s="3">
        <v>0</v>
      </c>
      <c r="H4251" s="3">
        <v>6.1255899999999999</v>
      </c>
      <c r="I4251" s="3">
        <v>0</v>
      </c>
      <c r="J4251" s="3"/>
      <c r="K4251" s="3"/>
      <c r="L4251" s="3"/>
      <c r="M4251" s="3"/>
      <c r="N4251" s="3"/>
      <c r="O4251" s="3"/>
      <c r="P4251" s="3"/>
      <c r="Q4251" s="8">
        <v>6.1255899999999999</v>
      </c>
      <c r="R4251" s="7"/>
    </row>
    <row r="4252" spans="1:18" ht="84" x14ac:dyDescent="0.3">
      <c r="A4252" s="6" t="s">
        <v>2173</v>
      </c>
      <c r="B4252" s="6" t="s">
        <v>10463</v>
      </c>
      <c r="C4252" s="6">
        <v>5.0000000000000001E-3</v>
      </c>
      <c r="D4252" s="6">
        <v>2022</v>
      </c>
      <c r="E4252" s="6">
        <v>2023</v>
      </c>
      <c r="F4252" s="3" t="s">
        <v>22</v>
      </c>
      <c r="G4252" s="3">
        <v>0</v>
      </c>
      <c r="H4252" s="3">
        <v>109.50653</v>
      </c>
      <c r="I4252" s="3">
        <v>0</v>
      </c>
      <c r="J4252" s="3"/>
      <c r="K4252" s="3"/>
      <c r="L4252" s="3"/>
      <c r="M4252" s="3"/>
      <c r="N4252" s="3"/>
      <c r="O4252" s="3"/>
      <c r="P4252" s="3"/>
      <c r="Q4252" s="8">
        <v>109.50653</v>
      </c>
      <c r="R4252" s="5" t="s">
        <v>18609</v>
      </c>
    </row>
    <row r="4253" spans="1:18" ht="42" x14ac:dyDescent="0.3">
      <c r="A4253" s="5"/>
      <c r="B4253" s="5"/>
      <c r="C4253" s="5"/>
      <c r="D4253" s="5"/>
      <c r="E4253" s="5"/>
      <c r="F4253" s="3" t="s">
        <v>9100</v>
      </c>
      <c r="G4253" s="3">
        <v>0</v>
      </c>
      <c r="H4253" s="3">
        <v>103.38094</v>
      </c>
      <c r="I4253" s="3">
        <v>0</v>
      </c>
      <c r="J4253" s="3"/>
      <c r="K4253" s="3"/>
      <c r="L4253" s="3"/>
      <c r="M4253" s="3"/>
      <c r="N4253" s="3"/>
      <c r="O4253" s="3"/>
      <c r="P4253" s="3"/>
      <c r="Q4253" s="8">
        <v>103.38094</v>
      </c>
      <c r="R4253" s="5"/>
    </row>
    <row r="4254" spans="1:18" ht="31.5" x14ac:dyDescent="0.3">
      <c r="A4254" s="7"/>
      <c r="B4254" s="7"/>
      <c r="C4254" s="7"/>
      <c r="D4254" s="7"/>
      <c r="E4254" s="7"/>
      <c r="F4254" s="3" t="s">
        <v>9101</v>
      </c>
      <c r="G4254" s="3">
        <v>0</v>
      </c>
      <c r="H4254" s="3">
        <v>6.1255899999999999</v>
      </c>
      <c r="I4254" s="3">
        <v>0</v>
      </c>
      <c r="J4254" s="3"/>
      <c r="K4254" s="3"/>
      <c r="L4254" s="3"/>
      <c r="M4254" s="3"/>
      <c r="N4254" s="3"/>
      <c r="O4254" s="3"/>
      <c r="P4254" s="3"/>
      <c r="Q4254" s="8">
        <v>6.1255899999999999</v>
      </c>
      <c r="R4254" s="7"/>
    </row>
    <row r="4255" spans="1:18" ht="84" x14ac:dyDescent="0.3">
      <c r="A4255" s="6" t="s">
        <v>2174</v>
      </c>
      <c r="B4255" s="6" t="s">
        <v>10464</v>
      </c>
      <c r="C4255" s="6">
        <v>5.0000000000000001E-3</v>
      </c>
      <c r="D4255" s="6">
        <v>2022</v>
      </c>
      <c r="E4255" s="6">
        <v>2023</v>
      </c>
      <c r="F4255" s="3" t="s">
        <v>22</v>
      </c>
      <c r="G4255" s="3">
        <v>0</v>
      </c>
      <c r="H4255" s="3">
        <v>109.50653</v>
      </c>
      <c r="I4255" s="3">
        <v>0</v>
      </c>
      <c r="J4255" s="3"/>
      <c r="K4255" s="3"/>
      <c r="L4255" s="3"/>
      <c r="M4255" s="3"/>
      <c r="N4255" s="3"/>
      <c r="O4255" s="3"/>
      <c r="P4255" s="3"/>
      <c r="Q4255" s="8">
        <v>109.50653</v>
      </c>
      <c r="R4255" s="5" t="s">
        <v>18610</v>
      </c>
    </row>
    <row r="4256" spans="1:18" ht="42" x14ac:dyDescent="0.3">
      <c r="A4256" s="5"/>
      <c r="B4256" s="5"/>
      <c r="C4256" s="5"/>
      <c r="D4256" s="5"/>
      <c r="E4256" s="5"/>
      <c r="F4256" s="3" t="s">
        <v>9100</v>
      </c>
      <c r="G4256" s="3">
        <v>0</v>
      </c>
      <c r="H4256" s="3">
        <v>103.38094</v>
      </c>
      <c r="I4256" s="3">
        <v>0</v>
      </c>
      <c r="J4256" s="3"/>
      <c r="K4256" s="3"/>
      <c r="L4256" s="3"/>
      <c r="M4256" s="3"/>
      <c r="N4256" s="3"/>
      <c r="O4256" s="3"/>
      <c r="P4256" s="3"/>
      <c r="Q4256" s="8">
        <v>103.38094</v>
      </c>
      <c r="R4256" s="5"/>
    </row>
    <row r="4257" spans="1:18" ht="31.5" x14ac:dyDescent="0.3">
      <c r="A4257" s="7"/>
      <c r="B4257" s="7"/>
      <c r="C4257" s="7"/>
      <c r="D4257" s="7"/>
      <c r="E4257" s="7"/>
      <c r="F4257" s="3" t="s">
        <v>9101</v>
      </c>
      <c r="G4257" s="3">
        <v>0</v>
      </c>
      <c r="H4257" s="3">
        <v>6.1255899999999999</v>
      </c>
      <c r="I4257" s="3">
        <v>0</v>
      </c>
      <c r="J4257" s="3"/>
      <c r="K4257" s="3"/>
      <c r="L4257" s="3"/>
      <c r="M4257" s="3"/>
      <c r="N4257" s="3"/>
      <c r="O4257" s="3"/>
      <c r="P4257" s="3"/>
      <c r="Q4257" s="8">
        <v>6.1255899999999999</v>
      </c>
      <c r="R4257" s="7"/>
    </row>
    <row r="4258" spans="1:18" ht="63" x14ac:dyDescent="0.3">
      <c r="A4258" s="6" t="s">
        <v>2175</v>
      </c>
      <c r="B4258" s="6" t="s">
        <v>10465</v>
      </c>
      <c r="C4258" s="6">
        <v>2.6520000000000001</v>
      </c>
      <c r="D4258" s="6">
        <v>2022</v>
      </c>
      <c r="E4258" s="6">
        <v>2023</v>
      </c>
      <c r="F4258" s="3" t="s">
        <v>22</v>
      </c>
      <c r="G4258" s="3">
        <v>0</v>
      </c>
      <c r="H4258" s="3">
        <v>20265.262419999999</v>
      </c>
      <c r="I4258" s="3">
        <v>0</v>
      </c>
      <c r="J4258" s="3"/>
      <c r="K4258" s="3"/>
      <c r="L4258" s="3"/>
      <c r="M4258" s="3"/>
      <c r="N4258" s="3"/>
      <c r="O4258" s="3"/>
      <c r="P4258" s="3"/>
      <c r="Q4258" s="8">
        <v>20265.262419999999</v>
      </c>
      <c r="R4258" s="5" t="s">
        <v>18611</v>
      </c>
    </row>
    <row r="4259" spans="1:18" ht="42" x14ac:dyDescent="0.3">
      <c r="A4259" s="5"/>
      <c r="B4259" s="5"/>
      <c r="C4259" s="5"/>
      <c r="D4259" s="5"/>
      <c r="E4259" s="5"/>
      <c r="F4259" s="3" t="s">
        <v>9100</v>
      </c>
      <c r="G4259" s="3">
        <v>0</v>
      </c>
      <c r="H4259" s="3">
        <v>20093.745900000002</v>
      </c>
      <c r="I4259" s="3">
        <v>0</v>
      </c>
      <c r="J4259" s="3"/>
      <c r="K4259" s="3"/>
      <c r="L4259" s="3"/>
      <c r="M4259" s="3"/>
      <c r="N4259" s="3"/>
      <c r="O4259" s="3"/>
      <c r="P4259" s="3"/>
      <c r="Q4259" s="8">
        <v>20093.745900000002</v>
      </c>
      <c r="R4259" s="5"/>
    </row>
    <row r="4260" spans="1:18" ht="31.5" x14ac:dyDescent="0.3">
      <c r="A4260" s="7"/>
      <c r="B4260" s="7"/>
      <c r="C4260" s="7"/>
      <c r="D4260" s="7"/>
      <c r="E4260" s="7"/>
      <c r="F4260" s="3" t="s">
        <v>9101</v>
      </c>
      <c r="G4260" s="3">
        <v>0</v>
      </c>
      <c r="H4260" s="3">
        <v>171.51652000000001</v>
      </c>
      <c r="I4260" s="3">
        <v>0</v>
      </c>
      <c r="J4260" s="3"/>
      <c r="K4260" s="3"/>
      <c r="L4260" s="3"/>
      <c r="M4260" s="3"/>
      <c r="N4260" s="3"/>
      <c r="O4260" s="3"/>
      <c r="P4260" s="3"/>
      <c r="Q4260" s="8">
        <v>171.51652000000001</v>
      </c>
      <c r="R4260" s="7"/>
    </row>
    <row r="4261" spans="1:18" ht="84" x14ac:dyDescent="0.3">
      <c r="A4261" s="6" t="s">
        <v>2176</v>
      </c>
      <c r="B4261" s="6" t="s">
        <v>10466</v>
      </c>
      <c r="C4261" s="6">
        <v>5.0000000000000001E-3</v>
      </c>
      <c r="D4261" s="6">
        <v>2022</v>
      </c>
      <c r="E4261" s="6">
        <v>2023</v>
      </c>
      <c r="F4261" s="3" t="s">
        <v>22</v>
      </c>
      <c r="G4261" s="3">
        <v>0</v>
      </c>
      <c r="H4261" s="3">
        <v>109.50653</v>
      </c>
      <c r="I4261" s="3">
        <v>0</v>
      </c>
      <c r="J4261" s="3"/>
      <c r="K4261" s="3"/>
      <c r="L4261" s="3"/>
      <c r="M4261" s="3"/>
      <c r="N4261" s="3"/>
      <c r="O4261" s="3"/>
      <c r="P4261" s="3"/>
      <c r="Q4261" s="8">
        <v>109.50653</v>
      </c>
      <c r="R4261" s="5" t="s">
        <v>18612</v>
      </c>
    </row>
    <row r="4262" spans="1:18" ht="42" x14ac:dyDescent="0.3">
      <c r="A4262" s="5"/>
      <c r="B4262" s="5"/>
      <c r="C4262" s="5"/>
      <c r="D4262" s="5"/>
      <c r="E4262" s="5"/>
      <c r="F4262" s="3" t="s">
        <v>9100</v>
      </c>
      <c r="G4262" s="3">
        <v>0</v>
      </c>
      <c r="H4262" s="3">
        <v>103.38094</v>
      </c>
      <c r="I4262" s="3">
        <v>0</v>
      </c>
      <c r="J4262" s="3"/>
      <c r="K4262" s="3"/>
      <c r="L4262" s="3"/>
      <c r="M4262" s="3"/>
      <c r="N4262" s="3"/>
      <c r="O4262" s="3"/>
      <c r="P4262" s="3"/>
      <c r="Q4262" s="8">
        <v>103.38094</v>
      </c>
      <c r="R4262" s="5"/>
    </row>
    <row r="4263" spans="1:18" ht="31.5" x14ac:dyDescent="0.3">
      <c r="A4263" s="7"/>
      <c r="B4263" s="7"/>
      <c r="C4263" s="7"/>
      <c r="D4263" s="7"/>
      <c r="E4263" s="7"/>
      <c r="F4263" s="3" t="s">
        <v>9101</v>
      </c>
      <c r="G4263" s="3">
        <v>0</v>
      </c>
      <c r="H4263" s="3">
        <v>6.1255899999999999</v>
      </c>
      <c r="I4263" s="3">
        <v>0</v>
      </c>
      <c r="J4263" s="3"/>
      <c r="K4263" s="3"/>
      <c r="L4263" s="3"/>
      <c r="M4263" s="3"/>
      <c r="N4263" s="3"/>
      <c r="O4263" s="3"/>
      <c r="P4263" s="3"/>
      <c r="Q4263" s="8">
        <v>6.1255899999999999</v>
      </c>
      <c r="R4263" s="7"/>
    </row>
    <row r="4264" spans="1:18" ht="84" x14ac:dyDescent="0.3">
      <c r="A4264" s="6" t="s">
        <v>2177</v>
      </c>
      <c r="B4264" s="6" t="s">
        <v>10467</v>
      </c>
      <c r="C4264" s="6">
        <v>5.0000000000000001E-3</v>
      </c>
      <c r="D4264" s="6">
        <v>2022</v>
      </c>
      <c r="E4264" s="6">
        <v>2023</v>
      </c>
      <c r="F4264" s="3" t="s">
        <v>22</v>
      </c>
      <c r="G4264" s="3">
        <v>0</v>
      </c>
      <c r="H4264" s="3">
        <v>109.50653</v>
      </c>
      <c r="I4264" s="3">
        <v>0</v>
      </c>
      <c r="J4264" s="3"/>
      <c r="K4264" s="3"/>
      <c r="L4264" s="3"/>
      <c r="M4264" s="3"/>
      <c r="N4264" s="3"/>
      <c r="O4264" s="3"/>
      <c r="P4264" s="3"/>
      <c r="Q4264" s="8">
        <v>109.50653</v>
      </c>
      <c r="R4264" s="5" t="s">
        <v>18613</v>
      </c>
    </row>
    <row r="4265" spans="1:18" ht="42" x14ac:dyDescent="0.3">
      <c r="A4265" s="5"/>
      <c r="B4265" s="5"/>
      <c r="C4265" s="5"/>
      <c r="D4265" s="5"/>
      <c r="E4265" s="5"/>
      <c r="F4265" s="3" t="s">
        <v>9100</v>
      </c>
      <c r="G4265" s="3">
        <v>0</v>
      </c>
      <c r="H4265" s="3">
        <v>103.38094</v>
      </c>
      <c r="I4265" s="3">
        <v>0</v>
      </c>
      <c r="J4265" s="3"/>
      <c r="K4265" s="3"/>
      <c r="L4265" s="3"/>
      <c r="M4265" s="3"/>
      <c r="N4265" s="3"/>
      <c r="O4265" s="3"/>
      <c r="P4265" s="3"/>
      <c r="Q4265" s="8">
        <v>103.38094</v>
      </c>
      <c r="R4265" s="5"/>
    </row>
    <row r="4266" spans="1:18" ht="31.5" x14ac:dyDescent="0.3">
      <c r="A4266" s="7"/>
      <c r="B4266" s="7"/>
      <c r="C4266" s="7"/>
      <c r="D4266" s="7"/>
      <c r="E4266" s="7"/>
      <c r="F4266" s="3" t="s">
        <v>9101</v>
      </c>
      <c r="G4266" s="3">
        <v>0</v>
      </c>
      <c r="H4266" s="3">
        <v>6.1255899999999999</v>
      </c>
      <c r="I4266" s="3">
        <v>0</v>
      </c>
      <c r="J4266" s="3"/>
      <c r="K4266" s="3"/>
      <c r="L4266" s="3"/>
      <c r="M4266" s="3"/>
      <c r="N4266" s="3"/>
      <c r="O4266" s="3"/>
      <c r="P4266" s="3"/>
      <c r="Q4266" s="8">
        <v>6.1255899999999999</v>
      </c>
      <c r="R4266" s="7"/>
    </row>
    <row r="4267" spans="1:18" ht="63" x14ac:dyDescent="0.3">
      <c r="A4267" s="6" t="s">
        <v>2178</v>
      </c>
      <c r="B4267" s="6" t="s">
        <v>10468</v>
      </c>
      <c r="C4267" s="6">
        <v>2.9249999999999998</v>
      </c>
      <c r="D4267" s="6">
        <v>2022</v>
      </c>
      <c r="E4267" s="6">
        <v>2023</v>
      </c>
      <c r="F4267" s="3" t="s">
        <v>22</v>
      </c>
      <c r="G4267" s="3">
        <v>0</v>
      </c>
      <c r="H4267" s="3">
        <v>18455.671740000002</v>
      </c>
      <c r="I4267" s="3">
        <v>0</v>
      </c>
      <c r="J4267" s="3"/>
      <c r="K4267" s="3"/>
      <c r="L4267" s="3"/>
      <c r="M4267" s="3"/>
      <c r="N4267" s="3"/>
      <c r="O4267" s="3"/>
      <c r="P4267" s="3"/>
      <c r="Q4267" s="8">
        <v>18455.671740000002</v>
      </c>
      <c r="R4267" s="5" t="s">
        <v>18614</v>
      </c>
    </row>
    <row r="4268" spans="1:18" ht="42" x14ac:dyDescent="0.3">
      <c r="A4268" s="5"/>
      <c r="B4268" s="5"/>
      <c r="C4268" s="5"/>
      <c r="D4268" s="5"/>
      <c r="E4268" s="5"/>
      <c r="F4268" s="3" t="s">
        <v>9100</v>
      </c>
      <c r="G4268" s="3">
        <v>0</v>
      </c>
      <c r="H4268" s="3">
        <v>18247.401679999999</v>
      </c>
      <c r="I4268" s="3">
        <v>0</v>
      </c>
      <c r="J4268" s="3"/>
      <c r="K4268" s="3"/>
      <c r="L4268" s="3"/>
      <c r="M4268" s="3"/>
      <c r="N4268" s="3"/>
      <c r="O4268" s="3"/>
      <c r="P4268" s="3"/>
      <c r="Q4268" s="8">
        <v>18247.401679999999</v>
      </c>
      <c r="R4268" s="5"/>
    </row>
    <row r="4269" spans="1:18" ht="31.5" x14ac:dyDescent="0.3">
      <c r="A4269" s="7"/>
      <c r="B4269" s="7"/>
      <c r="C4269" s="7"/>
      <c r="D4269" s="7"/>
      <c r="E4269" s="7"/>
      <c r="F4269" s="3" t="s">
        <v>9101</v>
      </c>
      <c r="G4269" s="3">
        <v>0</v>
      </c>
      <c r="H4269" s="3">
        <v>208.27006</v>
      </c>
      <c r="I4269" s="3">
        <v>0</v>
      </c>
      <c r="J4269" s="3"/>
      <c r="K4269" s="3"/>
      <c r="L4269" s="3"/>
      <c r="M4269" s="3"/>
      <c r="N4269" s="3"/>
      <c r="O4269" s="3"/>
      <c r="P4269" s="3"/>
      <c r="Q4269" s="8">
        <v>208.27006</v>
      </c>
      <c r="R4269" s="7"/>
    </row>
    <row r="4270" spans="1:18" ht="63" x14ac:dyDescent="0.3">
      <c r="A4270" s="6" t="s">
        <v>2179</v>
      </c>
      <c r="B4270" s="6" t="s">
        <v>10469</v>
      </c>
      <c r="C4270" s="6">
        <v>0.94899999999999995</v>
      </c>
      <c r="D4270" s="6">
        <v>2022</v>
      </c>
      <c r="E4270" s="6">
        <v>2023</v>
      </c>
      <c r="F4270" s="3" t="s">
        <v>22</v>
      </c>
      <c r="G4270" s="3">
        <v>0</v>
      </c>
      <c r="H4270" s="3">
        <v>6166.8250600000001</v>
      </c>
      <c r="I4270" s="3">
        <v>0</v>
      </c>
      <c r="J4270" s="3"/>
      <c r="K4270" s="3"/>
      <c r="L4270" s="3"/>
      <c r="M4270" s="3"/>
      <c r="N4270" s="3"/>
      <c r="O4270" s="3"/>
      <c r="P4270" s="3"/>
      <c r="Q4270" s="8">
        <v>6166.8250600000001</v>
      </c>
      <c r="R4270" s="5" t="s">
        <v>18615</v>
      </c>
    </row>
    <row r="4271" spans="1:18" ht="42" x14ac:dyDescent="0.3">
      <c r="A4271" s="5"/>
      <c r="B4271" s="5"/>
      <c r="C4271" s="5"/>
      <c r="D4271" s="5"/>
      <c r="E4271" s="5"/>
      <c r="F4271" s="3" t="s">
        <v>9100</v>
      </c>
      <c r="G4271" s="3">
        <v>0</v>
      </c>
      <c r="H4271" s="3">
        <v>6117.8203400000002</v>
      </c>
      <c r="I4271" s="3">
        <v>0</v>
      </c>
      <c r="J4271" s="3"/>
      <c r="K4271" s="3"/>
      <c r="L4271" s="3"/>
      <c r="M4271" s="3"/>
      <c r="N4271" s="3"/>
      <c r="O4271" s="3"/>
      <c r="P4271" s="3"/>
      <c r="Q4271" s="8">
        <v>6117.8203400000002</v>
      </c>
      <c r="R4271" s="5"/>
    </row>
    <row r="4272" spans="1:18" ht="31.5" x14ac:dyDescent="0.3">
      <c r="A4272" s="7"/>
      <c r="B4272" s="7"/>
      <c r="C4272" s="7"/>
      <c r="D4272" s="7"/>
      <c r="E4272" s="7"/>
      <c r="F4272" s="3" t="s">
        <v>9101</v>
      </c>
      <c r="G4272" s="3">
        <v>0</v>
      </c>
      <c r="H4272" s="3">
        <v>49.004719999999999</v>
      </c>
      <c r="I4272" s="3">
        <v>0</v>
      </c>
      <c r="J4272" s="3"/>
      <c r="K4272" s="3"/>
      <c r="L4272" s="3"/>
      <c r="M4272" s="3"/>
      <c r="N4272" s="3"/>
      <c r="O4272" s="3"/>
      <c r="P4272" s="3"/>
      <c r="Q4272" s="8">
        <v>49.004719999999999</v>
      </c>
      <c r="R4272" s="7"/>
    </row>
    <row r="4273" spans="1:18" ht="73.5" x14ac:dyDescent="0.3">
      <c r="A4273" s="6" t="s">
        <v>2180</v>
      </c>
      <c r="B4273" s="6" t="s">
        <v>10470</v>
      </c>
      <c r="C4273" s="6">
        <v>5.6050000000000004</v>
      </c>
      <c r="D4273" s="6">
        <v>2023</v>
      </c>
      <c r="E4273" s="6">
        <v>2024</v>
      </c>
      <c r="F4273" s="3" t="s">
        <v>22</v>
      </c>
      <c r="G4273" s="3">
        <v>0</v>
      </c>
      <c r="H4273" s="3">
        <v>0</v>
      </c>
      <c r="I4273" s="3">
        <v>36532.001040000003</v>
      </c>
      <c r="J4273" s="3"/>
      <c r="K4273" s="3"/>
      <c r="L4273" s="3"/>
      <c r="M4273" s="3"/>
      <c r="N4273" s="3"/>
      <c r="O4273" s="3"/>
      <c r="P4273" s="3"/>
      <c r="Q4273" s="8">
        <v>36532.001040000003</v>
      </c>
      <c r="R4273" s="5" t="s">
        <v>18616</v>
      </c>
    </row>
    <row r="4274" spans="1:18" ht="42" x14ac:dyDescent="0.3">
      <c r="A4274" s="5"/>
      <c r="B4274" s="5"/>
      <c r="C4274" s="5"/>
      <c r="D4274" s="5"/>
      <c r="E4274" s="5"/>
      <c r="F4274" s="3" t="s">
        <v>9100</v>
      </c>
      <c r="G4274" s="3">
        <v>0</v>
      </c>
      <c r="H4274" s="3">
        <v>0</v>
      </c>
      <c r="I4274" s="3">
        <v>36237.972719999998</v>
      </c>
      <c r="J4274" s="3"/>
      <c r="K4274" s="3"/>
      <c r="L4274" s="3"/>
      <c r="M4274" s="3"/>
      <c r="N4274" s="3"/>
      <c r="O4274" s="3"/>
      <c r="P4274" s="3"/>
      <c r="Q4274" s="8">
        <v>36237.972719999998</v>
      </c>
      <c r="R4274" s="5"/>
    </row>
    <row r="4275" spans="1:18" ht="147" x14ac:dyDescent="0.3">
      <c r="A4275" s="7"/>
      <c r="B4275" s="7"/>
      <c r="C4275" s="7"/>
      <c r="D4275" s="7"/>
      <c r="E4275" s="7"/>
      <c r="F4275" s="3" t="s">
        <v>9104</v>
      </c>
      <c r="G4275" s="3">
        <v>0</v>
      </c>
      <c r="H4275" s="3">
        <v>0</v>
      </c>
      <c r="I4275" s="3">
        <v>294.02832000000001</v>
      </c>
      <c r="J4275" s="3"/>
      <c r="K4275" s="3"/>
      <c r="L4275" s="3"/>
      <c r="M4275" s="3"/>
      <c r="N4275" s="3"/>
      <c r="O4275" s="3"/>
      <c r="P4275" s="3"/>
      <c r="Q4275" s="8">
        <v>294.02832000000001</v>
      </c>
      <c r="R4275" s="7"/>
    </row>
    <row r="4276" spans="1:18" ht="63" x14ac:dyDescent="0.3">
      <c r="A4276" s="6" t="s">
        <v>2181</v>
      </c>
      <c r="B4276" s="6" t="s">
        <v>10471</v>
      </c>
      <c r="C4276" s="6">
        <v>2.0179999999999998</v>
      </c>
      <c r="D4276" s="6">
        <v>2022</v>
      </c>
      <c r="E4276" s="6">
        <v>2023</v>
      </c>
      <c r="F4276" s="3" t="s">
        <v>22</v>
      </c>
      <c r="G4276" s="3">
        <v>0</v>
      </c>
      <c r="H4276" s="3">
        <v>12865.26223</v>
      </c>
      <c r="I4276" s="3">
        <v>0</v>
      </c>
      <c r="J4276" s="3"/>
      <c r="K4276" s="3"/>
      <c r="L4276" s="3"/>
      <c r="M4276" s="3"/>
      <c r="N4276" s="3"/>
      <c r="O4276" s="3"/>
      <c r="P4276" s="3"/>
      <c r="Q4276" s="8">
        <v>12865.26223</v>
      </c>
      <c r="R4276" s="5" t="s">
        <v>18617</v>
      </c>
    </row>
    <row r="4277" spans="1:18" ht="42" x14ac:dyDescent="0.3">
      <c r="A4277" s="5"/>
      <c r="B4277" s="5"/>
      <c r="C4277" s="5"/>
      <c r="D4277" s="5"/>
      <c r="E4277" s="5"/>
      <c r="F4277" s="3" t="s">
        <v>9100</v>
      </c>
      <c r="G4277" s="3">
        <v>0</v>
      </c>
      <c r="H4277" s="3">
        <v>12804.00633</v>
      </c>
      <c r="I4277" s="3">
        <v>0</v>
      </c>
      <c r="J4277" s="3"/>
      <c r="K4277" s="3"/>
      <c r="L4277" s="3"/>
      <c r="M4277" s="3"/>
      <c r="N4277" s="3"/>
      <c r="O4277" s="3"/>
      <c r="P4277" s="3"/>
      <c r="Q4277" s="8">
        <v>12804.00633</v>
      </c>
      <c r="R4277" s="5"/>
    </row>
    <row r="4278" spans="1:18" ht="31.5" x14ac:dyDescent="0.3">
      <c r="A4278" s="7"/>
      <c r="B4278" s="7"/>
      <c r="C4278" s="7"/>
      <c r="D4278" s="7"/>
      <c r="E4278" s="7"/>
      <c r="F4278" s="3" t="s">
        <v>9101</v>
      </c>
      <c r="G4278" s="3">
        <v>0</v>
      </c>
      <c r="H4278" s="3">
        <v>61.255899999999997</v>
      </c>
      <c r="I4278" s="3">
        <v>0</v>
      </c>
      <c r="J4278" s="3"/>
      <c r="K4278" s="3"/>
      <c r="L4278" s="3"/>
      <c r="M4278" s="3"/>
      <c r="N4278" s="3"/>
      <c r="O4278" s="3"/>
      <c r="P4278" s="3"/>
      <c r="Q4278" s="8">
        <v>61.255899999999997</v>
      </c>
      <c r="R4278" s="7"/>
    </row>
    <row r="4279" spans="1:18" ht="63" x14ac:dyDescent="0.3">
      <c r="A4279" s="6" t="s">
        <v>2182</v>
      </c>
      <c r="B4279" s="6" t="s">
        <v>10472</v>
      </c>
      <c r="C4279" s="6">
        <v>2.2069999999999999</v>
      </c>
      <c r="D4279" s="6">
        <v>2022</v>
      </c>
      <c r="E4279" s="6">
        <v>2023</v>
      </c>
      <c r="F4279" s="3" t="s">
        <v>22</v>
      </c>
      <c r="G4279" s="3">
        <v>0</v>
      </c>
      <c r="H4279" s="3">
        <v>17632.614290000001</v>
      </c>
      <c r="I4279" s="3">
        <v>0</v>
      </c>
      <c r="J4279" s="3"/>
      <c r="K4279" s="3"/>
      <c r="L4279" s="3"/>
      <c r="M4279" s="3"/>
      <c r="N4279" s="3"/>
      <c r="O4279" s="3"/>
      <c r="P4279" s="3"/>
      <c r="Q4279" s="8">
        <v>17632.614290000001</v>
      </c>
      <c r="R4279" s="5" t="s">
        <v>18618</v>
      </c>
    </row>
    <row r="4280" spans="1:18" ht="42" x14ac:dyDescent="0.3">
      <c r="A4280" s="5"/>
      <c r="B4280" s="5"/>
      <c r="C4280" s="5"/>
      <c r="D4280" s="5"/>
      <c r="E4280" s="5"/>
      <c r="F4280" s="3" t="s">
        <v>9100</v>
      </c>
      <c r="G4280" s="3">
        <v>0</v>
      </c>
      <c r="H4280" s="3">
        <v>17387.590690000001</v>
      </c>
      <c r="I4280" s="3">
        <v>0</v>
      </c>
      <c r="J4280" s="3"/>
      <c r="K4280" s="3"/>
      <c r="L4280" s="3"/>
      <c r="M4280" s="3"/>
      <c r="N4280" s="3"/>
      <c r="O4280" s="3"/>
      <c r="P4280" s="3"/>
      <c r="Q4280" s="8">
        <v>17387.590690000001</v>
      </c>
      <c r="R4280" s="5"/>
    </row>
    <row r="4281" spans="1:18" ht="31.5" x14ac:dyDescent="0.3">
      <c r="A4281" s="7"/>
      <c r="B4281" s="7"/>
      <c r="C4281" s="7"/>
      <c r="D4281" s="7"/>
      <c r="E4281" s="7"/>
      <c r="F4281" s="3" t="s">
        <v>9101</v>
      </c>
      <c r="G4281" s="3">
        <v>0</v>
      </c>
      <c r="H4281" s="3">
        <v>245.02359999999999</v>
      </c>
      <c r="I4281" s="3">
        <v>0</v>
      </c>
      <c r="J4281" s="3"/>
      <c r="K4281" s="3"/>
      <c r="L4281" s="3"/>
      <c r="M4281" s="3"/>
      <c r="N4281" s="3"/>
      <c r="O4281" s="3"/>
      <c r="P4281" s="3"/>
      <c r="Q4281" s="8">
        <v>245.02359999999999</v>
      </c>
      <c r="R4281" s="7"/>
    </row>
    <row r="4282" spans="1:18" ht="73.5" x14ac:dyDescent="0.3">
      <c r="A4282" s="6" t="s">
        <v>2183</v>
      </c>
      <c r="B4282" s="6" t="s">
        <v>10473</v>
      </c>
      <c r="C4282" s="6">
        <v>7.1449999999999996</v>
      </c>
      <c r="D4282" s="6">
        <v>2023</v>
      </c>
      <c r="E4282" s="6">
        <v>2024</v>
      </c>
      <c r="F4282" s="3" t="s">
        <v>22</v>
      </c>
      <c r="G4282" s="3">
        <v>0</v>
      </c>
      <c r="H4282" s="3">
        <v>0</v>
      </c>
      <c r="I4282" s="3">
        <v>41995.475590000002</v>
      </c>
      <c r="J4282" s="3"/>
      <c r="K4282" s="3"/>
      <c r="L4282" s="3"/>
      <c r="M4282" s="3"/>
      <c r="N4282" s="3"/>
      <c r="O4282" s="3"/>
      <c r="P4282" s="3"/>
      <c r="Q4282" s="8">
        <v>41995.475590000002</v>
      </c>
      <c r="R4282" s="5" t="s">
        <v>18619</v>
      </c>
    </row>
    <row r="4283" spans="1:18" ht="42" x14ac:dyDescent="0.3">
      <c r="A4283" s="5"/>
      <c r="B4283" s="5"/>
      <c r="C4283" s="5"/>
      <c r="D4283" s="5"/>
      <c r="E4283" s="5"/>
      <c r="F4283" s="3" t="s">
        <v>9100</v>
      </c>
      <c r="G4283" s="3">
        <v>0</v>
      </c>
      <c r="H4283" s="3">
        <v>0</v>
      </c>
      <c r="I4283" s="3">
        <v>41309.409509999998</v>
      </c>
      <c r="J4283" s="3"/>
      <c r="K4283" s="3"/>
      <c r="L4283" s="3"/>
      <c r="M4283" s="3"/>
      <c r="N4283" s="3"/>
      <c r="O4283" s="3"/>
      <c r="P4283" s="3"/>
      <c r="Q4283" s="8">
        <v>41309.409509999998</v>
      </c>
      <c r="R4283" s="5"/>
    </row>
    <row r="4284" spans="1:18" ht="147" x14ac:dyDescent="0.3">
      <c r="A4284" s="7"/>
      <c r="B4284" s="7"/>
      <c r="C4284" s="7"/>
      <c r="D4284" s="7"/>
      <c r="E4284" s="7"/>
      <c r="F4284" s="3" t="s">
        <v>9104</v>
      </c>
      <c r="G4284" s="3">
        <v>0</v>
      </c>
      <c r="H4284" s="3">
        <v>0</v>
      </c>
      <c r="I4284" s="3">
        <v>686.06608000000006</v>
      </c>
      <c r="J4284" s="3"/>
      <c r="K4284" s="3"/>
      <c r="L4284" s="3"/>
      <c r="M4284" s="3"/>
      <c r="N4284" s="3"/>
      <c r="O4284" s="3"/>
      <c r="P4284" s="3"/>
      <c r="Q4284" s="8">
        <v>686.06608000000006</v>
      </c>
      <c r="R4284" s="7"/>
    </row>
    <row r="4285" spans="1:18" ht="63" x14ac:dyDescent="0.3">
      <c r="A4285" s="6" t="s">
        <v>2184</v>
      </c>
      <c r="B4285" s="6" t="s">
        <v>10474</v>
      </c>
      <c r="C4285" s="6">
        <v>4.6760000000000002</v>
      </c>
      <c r="D4285" s="6">
        <v>2023</v>
      </c>
      <c r="E4285" s="6">
        <v>2024</v>
      </c>
      <c r="F4285" s="3" t="s">
        <v>22</v>
      </c>
      <c r="G4285" s="3">
        <v>0</v>
      </c>
      <c r="H4285" s="3">
        <v>0</v>
      </c>
      <c r="I4285" s="3">
        <v>32757.313999999998</v>
      </c>
      <c r="J4285" s="3"/>
      <c r="K4285" s="3"/>
      <c r="L4285" s="3"/>
      <c r="M4285" s="3"/>
      <c r="N4285" s="3"/>
      <c r="O4285" s="3"/>
      <c r="P4285" s="3"/>
      <c r="Q4285" s="8">
        <v>32757.313999999998</v>
      </c>
      <c r="R4285" s="5" t="s">
        <v>18620</v>
      </c>
    </row>
    <row r="4286" spans="1:18" ht="42" x14ac:dyDescent="0.3">
      <c r="A4286" s="5"/>
      <c r="B4286" s="5"/>
      <c r="C4286" s="5"/>
      <c r="D4286" s="5"/>
      <c r="E4286" s="5"/>
      <c r="F4286" s="3" t="s">
        <v>9100</v>
      </c>
      <c r="G4286" s="3">
        <v>0</v>
      </c>
      <c r="H4286" s="3">
        <v>0</v>
      </c>
      <c r="I4286" s="3">
        <v>32640.927790000002</v>
      </c>
      <c r="J4286" s="3"/>
      <c r="K4286" s="3"/>
      <c r="L4286" s="3"/>
      <c r="M4286" s="3"/>
      <c r="N4286" s="3"/>
      <c r="O4286" s="3"/>
      <c r="P4286" s="3"/>
      <c r="Q4286" s="8">
        <v>32640.927790000002</v>
      </c>
      <c r="R4286" s="5"/>
    </row>
    <row r="4287" spans="1:18" ht="147" x14ac:dyDescent="0.3">
      <c r="A4287" s="7"/>
      <c r="B4287" s="7"/>
      <c r="C4287" s="7"/>
      <c r="D4287" s="7"/>
      <c r="E4287" s="7"/>
      <c r="F4287" s="3" t="s">
        <v>9104</v>
      </c>
      <c r="G4287" s="3">
        <v>0</v>
      </c>
      <c r="H4287" s="3">
        <v>0</v>
      </c>
      <c r="I4287" s="3">
        <v>116.38621000000001</v>
      </c>
      <c r="J4287" s="3"/>
      <c r="K4287" s="3"/>
      <c r="L4287" s="3"/>
      <c r="M4287" s="3"/>
      <c r="N4287" s="3"/>
      <c r="O4287" s="3"/>
      <c r="P4287" s="3"/>
      <c r="Q4287" s="8">
        <v>116.38621000000001</v>
      </c>
      <c r="R4287" s="7"/>
    </row>
    <row r="4288" spans="1:18" ht="84" x14ac:dyDescent="0.3">
      <c r="A4288" s="6" t="s">
        <v>2185</v>
      </c>
      <c r="B4288" s="6" t="s">
        <v>10475</v>
      </c>
      <c r="C4288" s="6">
        <v>0.11</v>
      </c>
      <c r="D4288" s="6">
        <v>2022</v>
      </c>
      <c r="E4288" s="6">
        <v>2023</v>
      </c>
      <c r="F4288" s="3" t="s">
        <v>22</v>
      </c>
      <c r="G4288" s="3">
        <v>0</v>
      </c>
      <c r="H4288" s="3">
        <v>758.71364000000005</v>
      </c>
      <c r="I4288" s="3">
        <v>0</v>
      </c>
      <c r="J4288" s="3"/>
      <c r="K4288" s="3"/>
      <c r="L4288" s="3"/>
      <c r="M4288" s="3"/>
      <c r="N4288" s="3"/>
      <c r="O4288" s="3"/>
      <c r="P4288" s="3"/>
      <c r="Q4288" s="8">
        <v>758.71364000000005</v>
      </c>
      <c r="R4288" s="5" t="s">
        <v>18621</v>
      </c>
    </row>
    <row r="4289" spans="1:18" ht="42" x14ac:dyDescent="0.3">
      <c r="A4289" s="5"/>
      <c r="B4289" s="5"/>
      <c r="C4289" s="5"/>
      <c r="D4289" s="5"/>
      <c r="E4289" s="5"/>
      <c r="F4289" s="3" t="s">
        <v>9100</v>
      </c>
      <c r="G4289" s="3">
        <v>0</v>
      </c>
      <c r="H4289" s="3">
        <v>752.58804999999995</v>
      </c>
      <c r="I4289" s="3">
        <v>0</v>
      </c>
      <c r="J4289" s="3"/>
      <c r="K4289" s="3"/>
      <c r="L4289" s="3"/>
      <c r="M4289" s="3"/>
      <c r="N4289" s="3"/>
      <c r="O4289" s="3"/>
      <c r="P4289" s="3"/>
      <c r="Q4289" s="8">
        <v>752.58804999999995</v>
      </c>
      <c r="R4289" s="5"/>
    </row>
    <row r="4290" spans="1:18" ht="31.5" x14ac:dyDescent="0.3">
      <c r="A4290" s="7"/>
      <c r="B4290" s="7"/>
      <c r="C4290" s="7"/>
      <c r="D4290" s="7"/>
      <c r="E4290" s="7"/>
      <c r="F4290" s="3" t="s">
        <v>9101</v>
      </c>
      <c r="G4290" s="3">
        <v>0</v>
      </c>
      <c r="H4290" s="3">
        <v>6.1255899999999999</v>
      </c>
      <c r="I4290" s="3">
        <v>0</v>
      </c>
      <c r="J4290" s="3"/>
      <c r="K4290" s="3"/>
      <c r="L4290" s="3"/>
      <c r="M4290" s="3"/>
      <c r="N4290" s="3"/>
      <c r="O4290" s="3"/>
      <c r="P4290" s="3"/>
      <c r="Q4290" s="8">
        <v>6.1255899999999999</v>
      </c>
      <c r="R4290" s="7"/>
    </row>
    <row r="4291" spans="1:18" ht="73.5" x14ac:dyDescent="0.3">
      <c r="A4291" s="6" t="s">
        <v>2186</v>
      </c>
      <c r="B4291" s="6" t="s">
        <v>10476</v>
      </c>
      <c r="C4291" s="6">
        <v>4.4189999999999996</v>
      </c>
      <c r="D4291" s="6">
        <v>2022</v>
      </c>
      <c r="E4291" s="6">
        <v>2023</v>
      </c>
      <c r="F4291" s="3" t="s">
        <v>22</v>
      </c>
      <c r="G4291" s="3">
        <v>0</v>
      </c>
      <c r="H4291" s="3">
        <v>31314.192169999998</v>
      </c>
      <c r="I4291" s="3">
        <v>0</v>
      </c>
      <c r="J4291" s="3"/>
      <c r="K4291" s="3"/>
      <c r="L4291" s="3"/>
      <c r="M4291" s="3"/>
      <c r="N4291" s="3"/>
      <c r="O4291" s="3"/>
      <c r="P4291" s="3"/>
      <c r="Q4291" s="8">
        <v>31314.192169999998</v>
      </c>
      <c r="R4291" s="5" t="s">
        <v>18622</v>
      </c>
    </row>
    <row r="4292" spans="1:18" ht="42" x14ac:dyDescent="0.3">
      <c r="A4292" s="5"/>
      <c r="B4292" s="5"/>
      <c r="C4292" s="5"/>
      <c r="D4292" s="5"/>
      <c r="E4292" s="5"/>
      <c r="F4292" s="3" t="s">
        <v>9100</v>
      </c>
      <c r="G4292" s="3">
        <v>0</v>
      </c>
      <c r="H4292" s="3">
        <v>31167.17801</v>
      </c>
      <c r="I4292" s="3">
        <v>0</v>
      </c>
      <c r="J4292" s="3"/>
      <c r="K4292" s="3"/>
      <c r="L4292" s="3"/>
      <c r="M4292" s="3"/>
      <c r="N4292" s="3"/>
      <c r="O4292" s="3"/>
      <c r="P4292" s="3"/>
      <c r="Q4292" s="8">
        <v>31167.17801</v>
      </c>
      <c r="R4292" s="5"/>
    </row>
    <row r="4293" spans="1:18" ht="31.5" x14ac:dyDescent="0.3">
      <c r="A4293" s="7"/>
      <c r="B4293" s="7"/>
      <c r="C4293" s="7"/>
      <c r="D4293" s="7"/>
      <c r="E4293" s="7"/>
      <c r="F4293" s="3" t="s">
        <v>9101</v>
      </c>
      <c r="G4293" s="3">
        <v>0</v>
      </c>
      <c r="H4293" s="3">
        <v>147.01416</v>
      </c>
      <c r="I4293" s="3">
        <v>0</v>
      </c>
      <c r="J4293" s="3"/>
      <c r="K4293" s="3"/>
      <c r="L4293" s="3"/>
      <c r="M4293" s="3"/>
      <c r="N4293" s="3"/>
      <c r="O4293" s="3"/>
      <c r="P4293" s="3"/>
      <c r="Q4293" s="8">
        <v>147.01416</v>
      </c>
      <c r="R4293" s="7"/>
    </row>
    <row r="4294" spans="1:18" ht="73.5" x14ac:dyDescent="0.3">
      <c r="A4294" s="6" t="s">
        <v>2187</v>
      </c>
      <c r="B4294" s="6" t="s">
        <v>10477</v>
      </c>
      <c r="C4294" s="6">
        <v>7.76</v>
      </c>
      <c r="D4294" s="6">
        <v>2022</v>
      </c>
      <c r="E4294" s="6">
        <v>2023</v>
      </c>
      <c r="F4294" s="3" t="s">
        <v>22</v>
      </c>
      <c r="G4294" s="3">
        <v>0</v>
      </c>
      <c r="H4294" s="3">
        <v>49523.322590000003</v>
      </c>
      <c r="I4294" s="3">
        <v>0</v>
      </c>
      <c r="J4294" s="3"/>
      <c r="K4294" s="3"/>
      <c r="L4294" s="3"/>
      <c r="M4294" s="3"/>
      <c r="N4294" s="3"/>
      <c r="O4294" s="3"/>
      <c r="P4294" s="3"/>
      <c r="Q4294" s="8">
        <v>49523.322590000003</v>
      </c>
      <c r="R4294" s="5" t="s">
        <v>18623</v>
      </c>
    </row>
    <row r="4295" spans="1:18" ht="42" x14ac:dyDescent="0.3">
      <c r="A4295" s="5"/>
      <c r="B4295" s="5"/>
      <c r="C4295" s="5"/>
      <c r="D4295" s="5"/>
      <c r="E4295" s="5"/>
      <c r="F4295" s="3" t="s">
        <v>9100</v>
      </c>
      <c r="G4295" s="3">
        <v>0</v>
      </c>
      <c r="H4295" s="3">
        <v>49253.796629999997</v>
      </c>
      <c r="I4295" s="3">
        <v>0</v>
      </c>
      <c r="J4295" s="3"/>
      <c r="K4295" s="3"/>
      <c r="L4295" s="3"/>
      <c r="M4295" s="3"/>
      <c r="N4295" s="3"/>
      <c r="O4295" s="3"/>
      <c r="P4295" s="3"/>
      <c r="Q4295" s="8">
        <v>49253.796629999997</v>
      </c>
      <c r="R4295" s="5"/>
    </row>
    <row r="4296" spans="1:18" ht="31.5" x14ac:dyDescent="0.3">
      <c r="A4296" s="7"/>
      <c r="B4296" s="7"/>
      <c r="C4296" s="7"/>
      <c r="D4296" s="7"/>
      <c r="E4296" s="7"/>
      <c r="F4296" s="3" t="s">
        <v>9101</v>
      </c>
      <c r="G4296" s="3">
        <v>0</v>
      </c>
      <c r="H4296" s="3">
        <v>269.52596</v>
      </c>
      <c r="I4296" s="3">
        <v>0</v>
      </c>
      <c r="J4296" s="3"/>
      <c r="K4296" s="3"/>
      <c r="L4296" s="3"/>
      <c r="M4296" s="3"/>
      <c r="N4296" s="3"/>
      <c r="O4296" s="3"/>
      <c r="P4296" s="3"/>
      <c r="Q4296" s="8">
        <v>269.52596</v>
      </c>
      <c r="R4296" s="7"/>
    </row>
    <row r="4297" spans="1:18" ht="94.5" x14ac:dyDescent="0.3">
      <c r="A4297" s="6" t="s">
        <v>2188</v>
      </c>
      <c r="B4297" s="6" t="s">
        <v>10478</v>
      </c>
      <c r="C4297" s="6">
        <v>3.09</v>
      </c>
      <c r="D4297" s="6">
        <v>2023</v>
      </c>
      <c r="E4297" s="6">
        <v>2024</v>
      </c>
      <c r="F4297" s="3" t="s">
        <v>22</v>
      </c>
      <c r="G4297" s="3">
        <v>0</v>
      </c>
      <c r="H4297" s="3">
        <v>0</v>
      </c>
      <c r="I4297" s="3">
        <v>27926.249609999999</v>
      </c>
      <c r="J4297" s="3"/>
      <c r="K4297" s="3"/>
      <c r="L4297" s="3"/>
      <c r="M4297" s="3"/>
      <c r="N4297" s="3"/>
      <c r="O4297" s="3"/>
      <c r="P4297" s="3"/>
      <c r="Q4297" s="8">
        <v>27926.249609999999</v>
      </c>
      <c r="R4297" s="5" t="s">
        <v>18624</v>
      </c>
    </row>
    <row r="4298" spans="1:18" ht="42" x14ac:dyDescent="0.3">
      <c r="A4298" s="5"/>
      <c r="B4298" s="5"/>
      <c r="C4298" s="5"/>
      <c r="D4298" s="5"/>
      <c r="E4298" s="5"/>
      <c r="F4298" s="3" t="s">
        <v>9100</v>
      </c>
      <c r="G4298" s="3">
        <v>0</v>
      </c>
      <c r="H4298" s="3">
        <v>0</v>
      </c>
      <c r="I4298" s="3">
        <v>27852.74253</v>
      </c>
      <c r="J4298" s="3"/>
      <c r="K4298" s="3"/>
      <c r="L4298" s="3"/>
      <c r="M4298" s="3"/>
      <c r="N4298" s="3"/>
      <c r="O4298" s="3"/>
      <c r="P4298" s="3"/>
      <c r="Q4298" s="8">
        <v>27852.74253</v>
      </c>
      <c r="R4298" s="5"/>
    </row>
    <row r="4299" spans="1:18" ht="147" x14ac:dyDescent="0.3">
      <c r="A4299" s="7"/>
      <c r="B4299" s="7"/>
      <c r="C4299" s="7"/>
      <c r="D4299" s="7"/>
      <c r="E4299" s="7"/>
      <c r="F4299" s="3" t="s">
        <v>9104</v>
      </c>
      <c r="G4299" s="3">
        <v>0</v>
      </c>
      <c r="H4299" s="3">
        <v>0</v>
      </c>
      <c r="I4299" s="3">
        <v>73.507080000000002</v>
      </c>
      <c r="J4299" s="3"/>
      <c r="K4299" s="3"/>
      <c r="L4299" s="3"/>
      <c r="M4299" s="3"/>
      <c r="N4299" s="3"/>
      <c r="O4299" s="3"/>
      <c r="P4299" s="3"/>
      <c r="Q4299" s="8">
        <v>73.507080000000002</v>
      </c>
      <c r="R4299" s="7"/>
    </row>
    <row r="4300" spans="1:18" ht="94.5" x14ac:dyDescent="0.3">
      <c r="A4300" s="6" t="s">
        <v>2189</v>
      </c>
      <c r="B4300" s="6" t="s">
        <v>10479</v>
      </c>
      <c r="C4300" s="6">
        <v>0.40350000000000003</v>
      </c>
      <c r="D4300" s="6">
        <v>2022</v>
      </c>
      <c r="E4300" s="6">
        <v>2023</v>
      </c>
      <c r="F4300" s="3" t="s">
        <v>22</v>
      </c>
      <c r="G4300" s="3">
        <v>0</v>
      </c>
      <c r="H4300" s="3">
        <v>3166.8715999999999</v>
      </c>
      <c r="I4300" s="3">
        <v>0</v>
      </c>
      <c r="J4300" s="3"/>
      <c r="K4300" s="3"/>
      <c r="L4300" s="3"/>
      <c r="M4300" s="3"/>
      <c r="N4300" s="3"/>
      <c r="O4300" s="3"/>
      <c r="P4300" s="3"/>
      <c r="Q4300" s="8">
        <v>3166.8715999999999</v>
      </c>
      <c r="R4300" s="5" t="s">
        <v>18625</v>
      </c>
    </row>
    <row r="4301" spans="1:18" ht="42" x14ac:dyDescent="0.3">
      <c r="A4301" s="5"/>
      <c r="B4301" s="5"/>
      <c r="C4301" s="5"/>
      <c r="D4301" s="5"/>
      <c r="E4301" s="5"/>
      <c r="F4301" s="3" t="s">
        <v>9100</v>
      </c>
      <c r="G4301" s="3">
        <v>0</v>
      </c>
      <c r="H4301" s="3">
        <v>3154.6204200000002</v>
      </c>
      <c r="I4301" s="3">
        <v>0</v>
      </c>
      <c r="J4301" s="3"/>
      <c r="K4301" s="3"/>
      <c r="L4301" s="3"/>
      <c r="M4301" s="3"/>
      <c r="N4301" s="3"/>
      <c r="O4301" s="3"/>
      <c r="P4301" s="3"/>
      <c r="Q4301" s="8">
        <v>3154.6204200000002</v>
      </c>
      <c r="R4301" s="5"/>
    </row>
    <row r="4302" spans="1:18" ht="31.5" x14ac:dyDescent="0.3">
      <c r="A4302" s="7"/>
      <c r="B4302" s="7"/>
      <c r="C4302" s="7"/>
      <c r="D4302" s="7"/>
      <c r="E4302" s="7"/>
      <c r="F4302" s="3" t="s">
        <v>9101</v>
      </c>
      <c r="G4302" s="3">
        <v>0</v>
      </c>
      <c r="H4302" s="3">
        <v>12.25118</v>
      </c>
      <c r="I4302" s="3">
        <v>0</v>
      </c>
      <c r="J4302" s="3"/>
      <c r="K4302" s="3"/>
      <c r="L4302" s="3"/>
      <c r="M4302" s="3"/>
      <c r="N4302" s="3"/>
      <c r="O4302" s="3"/>
      <c r="P4302" s="3"/>
      <c r="Q4302" s="8">
        <v>12.25118</v>
      </c>
      <c r="R4302" s="7"/>
    </row>
    <row r="4303" spans="1:18" ht="63" x14ac:dyDescent="0.3">
      <c r="A4303" s="6" t="s">
        <v>2190</v>
      </c>
      <c r="B4303" s="6" t="s">
        <v>10480</v>
      </c>
      <c r="C4303" s="6">
        <v>7.2949999999999999</v>
      </c>
      <c r="D4303" s="6">
        <v>2022</v>
      </c>
      <c r="E4303" s="6">
        <v>2023</v>
      </c>
      <c r="F4303" s="3" t="s">
        <v>22</v>
      </c>
      <c r="G4303" s="3">
        <v>0</v>
      </c>
      <c r="H4303" s="3">
        <v>42205.562530000003</v>
      </c>
      <c r="I4303" s="3">
        <v>0</v>
      </c>
      <c r="J4303" s="3"/>
      <c r="K4303" s="3"/>
      <c r="L4303" s="3"/>
      <c r="M4303" s="3"/>
      <c r="N4303" s="3"/>
      <c r="O4303" s="3"/>
      <c r="P4303" s="3"/>
      <c r="Q4303" s="8">
        <v>42205.562530000003</v>
      </c>
      <c r="R4303" s="5" t="s">
        <v>18626</v>
      </c>
    </row>
    <row r="4304" spans="1:18" ht="42" x14ac:dyDescent="0.3">
      <c r="A4304" s="5"/>
      <c r="B4304" s="5"/>
      <c r="C4304" s="5"/>
      <c r="D4304" s="5"/>
      <c r="E4304" s="5"/>
      <c r="F4304" s="3" t="s">
        <v>9100</v>
      </c>
      <c r="G4304" s="3">
        <v>0</v>
      </c>
      <c r="H4304" s="3">
        <v>41985.041290000001</v>
      </c>
      <c r="I4304" s="3">
        <v>0</v>
      </c>
      <c r="J4304" s="3"/>
      <c r="K4304" s="3"/>
      <c r="L4304" s="3"/>
      <c r="M4304" s="3"/>
      <c r="N4304" s="3"/>
      <c r="O4304" s="3"/>
      <c r="P4304" s="3"/>
      <c r="Q4304" s="8">
        <v>41985.041290000001</v>
      </c>
      <c r="R4304" s="5"/>
    </row>
    <row r="4305" spans="1:18" ht="31.5" x14ac:dyDescent="0.3">
      <c r="A4305" s="7"/>
      <c r="B4305" s="7"/>
      <c r="C4305" s="7"/>
      <c r="D4305" s="7"/>
      <c r="E4305" s="7"/>
      <c r="F4305" s="3" t="s">
        <v>9101</v>
      </c>
      <c r="G4305" s="3">
        <v>0</v>
      </c>
      <c r="H4305" s="3">
        <v>220.52124000000001</v>
      </c>
      <c r="I4305" s="3">
        <v>0</v>
      </c>
      <c r="J4305" s="3"/>
      <c r="K4305" s="3"/>
      <c r="L4305" s="3"/>
      <c r="M4305" s="3"/>
      <c r="N4305" s="3"/>
      <c r="O4305" s="3"/>
      <c r="P4305" s="3"/>
      <c r="Q4305" s="8">
        <v>220.52124000000001</v>
      </c>
      <c r="R4305" s="7"/>
    </row>
    <row r="4306" spans="1:18" ht="63" x14ac:dyDescent="0.3">
      <c r="A4306" s="6" t="s">
        <v>2191</v>
      </c>
      <c r="B4306" s="6" t="s">
        <v>10481</v>
      </c>
      <c r="C4306" s="6">
        <v>1.77</v>
      </c>
      <c r="D4306" s="6">
        <v>2022</v>
      </c>
      <c r="E4306" s="6">
        <v>2023</v>
      </c>
      <c r="F4306" s="3" t="s">
        <v>22</v>
      </c>
      <c r="G4306" s="3">
        <v>0</v>
      </c>
      <c r="H4306" s="3">
        <v>10905.066650000001</v>
      </c>
      <c r="I4306" s="3">
        <v>0</v>
      </c>
      <c r="J4306" s="3"/>
      <c r="K4306" s="3"/>
      <c r="L4306" s="3"/>
      <c r="M4306" s="3"/>
      <c r="N4306" s="3"/>
      <c r="O4306" s="3"/>
      <c r="P4306" s="3"/>
      <c r="Q4306" s="8">
        <v>10905.066650000001</v>
      </c>
      <c r="R4306" s="5" t="s">
        <v>18627</v>
      </c>
    </row>
    <row r="4307" spans="1:18" ht="42" x14ac:dyDescent="0.3">
      <c r="A4307" s="5"/>
      <c r="B4307" s="5"/>
      <c r="C4307" s="5"/>
      <c r="D4307" s="5"/>
      <c r="E4307" s="5"/>
      <c r="F4307" s="3" t="s">
        <v>9100</v>
      </c>
      <c r="G4307" s="3">
        <v>0</v>
      </c>
      <c r="H4307" s="3">
        <v>10813.1828</v>
      </c>
      <c r="I4307" s="3">
        <v>0</v>
      </c>
      <c r="J4307" s="3"/>
      <c r="K4307" s="3"/>
      <c r="L4307" s="3"/>
      <c r="M4307" s="3"/>
      <c r="N4307" s="3"/>
      <c r="O4307" s="3"/>
      <c r="P4307" s="3"/>
      <c r="Q4307" s="8">
        <v>10813.1828</v>
      </c>
      <c r="R4307" s="5"/>
    </row>
    <row r="4308" spans="1:18" ht="31.5" x14ac:dyDescent="0.3">
      <c r="A4308" s="7"/>
      <c r="B4308" s="7"/>
      <c r="C4308" s="7"/>
      <c r="D4308" s="7"/>
      <c r="E4308" s="7"/>
      <c r="F4308" s="3" t="s">
        <v>9101</v>
      </c>
      <c r="G4308" s="3">
        <v>0</v>
      </c>
      <c r="H4308" s="3">
        <v>91.883849999999995</v>
      </c>
      <c r="I4308" s="3">
        <v>0</v>
      </c>
      <c r="J4308" s="3"/>
      <c r="K4308" s="3"/>
      <c r="L4308" s="3"/>
      <c r="M4308" s="3"/>
      <c r="N4308" s="3"/>
      <c r="O4308" s="3"/>
      <c r="P4308" s="3"/>
      <c r="Q4308" s="8">
        <v>91.883849999999995</v>
      </c>
      <c r="R4308" s="7"/>
    </row>
    <row r="4309" spans="1:18" ht="73.5" x14ac:dyDescent="0.3">
      <c r="A4309" s="6" t="s">
        <v>2192</v>
      </c>
      <c r="B4309" s="6" t="s">
        <v>10482</v>
      </c>
      <c r="C4309" s="6">
        <v>3.927</v>
      </c>
      <c r="D4309" s="6">
        <v>2023</v>
      </c>
      <c r="E4309" s="6">
        <v>2024</v>
      </c>
      <c r="F4309" s="3" t="s">
        <v>22</v>
      </c>
      <c r="G4309" s="3">
        <v>0</v>
      </c>
      <c r="H4309" s="3">
        <v>0</v>
      </c>
      <c r="I4309" s="3">
        <v>28541.617269999999</v>
      </c>
      <c r="J4309" s="3"/>
      <c r="K4309" s="3"/>
      <c r="L4309" s="3"/>
      <c r="M4309" s="3"/>
      <c r="N4309" s="3"/>
      <c r="O4309" s="3"/>
      <c r="P4309" s="3"/>
      <c r="Q4309" s="8">
        <v>28541.617269999999</v>
      </c>
      <c r="R4309" s="5" t="s">
        <v>18628</v>
      </c>
    </row>
    <row r="4310" spans="1:18" ht="42" x14ac:dyDescent="0.3">
      <c r="A4310" s="5"/>
      <c r="B4310" s="5"/>
      <c r="C4310" s="5"/>
      <c r="D4310" s="5"/>
      <c r="E4310" s="5"/>
      <c r="F4310" s="3" t="s">
        <v>9100</v>
      </c>
      <c r="G4310" s="3">
        <v>0</v>
      </c>
      <c r="H4310" s="3">
        <v>0</v>
      </c>
      <c r="I4310" s="3">
        <v>28382.351930000001</v>
      </c>
      <c r="J4310" s="3"/>
      <c r="K4310" s="3"/>
      <c r="L4310" s="3"/>
      <c r="M4310" s="3"/>
      <c r="N4310" s="3"/>
      <c r="O4310" s="3"/>
      <c r="P4310" s="3"/>
      <c r="Q4310" s="8">
        <v>28382.351930000001</v>
      </c>
      <c r="R4310" s="5"/>
    </row>
    <row r="4311" spans="1:18" ht="147" x14ac:dyDescent="0.3">
      <c r="A4311" s="7"/>
      <c r="B4311" s="7"/>
      <c r="C4311" s="7"/>
      <c r="D4311" s="7"/>
      <c r="E4311" s="7"/>
      <c r="F4311" s="3" t="s">
        <v>9104</v>
      </c>
      <c r="G4311" s="3">
        <v>0</v>
      </c>
      <c r="H4311" s="3">
        <v>0</v>
      </c>
      <c r="I4311" s="3">
        <v>159.26534000000001</v>
      </c>
      <c r="J4311" s="3"/>
      <c r="K4311" s="3"/>
      <c r="L4311" s="3"/>
      <c r="M4311" s="3"/>
      <c r="N4311" s="3"/>
      <c r="O4311" s="3"/>
      <c r="P4311" s="3"/>
      <c r="Q4311" s="8">
        <v>159.26534000000001</v>
      </c>
      <c r="R4311" s="7"/>
    </row>
    <row r="4312" spans="1:18" ht="73.5" x14ac:dyDescent="0.3">
      <c r="A4312" s="6" t="s">
        <v>2193</v>
      </c>
      <c r="B4312" s="6" t="s">
        <v>10483</v>
      </c>
      <c r="C4312" s="6">
        <v>5.4550000000000001</v>
      </c>
      <c r="D4312" s="6">
        <v>2023</v>
      </c>
      <c r="E4312" s="6">
        <v>2024</v>
      </c>
      <c r="F4312" s="3" t="s">
        <v>22</v>
      </c>
      <c r="G4312" s="3">
        <v>0</v>
      </c>
      <c r="H4312" s="3">
        <v>0</v>
      </c>
      <c r="I4312" s="3">
        <v>40541.027829999999</v>
      </c>
      <c r="J4312" s="3"/>
      <c r="K4312" s="3"/>
      <c r="L4312" s="3"/>
      <c r="M4312" s="3"/>
      <c r="N4312" s="3"/>
      <c r="O4312" s="3"/>
      <c r="P4312" s="3"/>
      <c r="Q4312" s="8">
        <v>40541.027829999999</v>
      </c>
      <c r="R4312" s="5" t="s">
        <v>18629</v>
      </c>
    </row>
    <row r="4313" spans="1:18" ht="42" x14ac:dyDescent="0.3">
      <c r="A4313" s="5"/>
      <c r="B4313" s="5"/>
      <c r="C4313" s="5"/>
      <c r="D4313" s="5"/>
      <c r="E4313" s="5"/>
      <c r="F4313" s="3" t="s">
        <v>9100</v>
      </c>
      <c r="G4313" s="3">
        <v>0</v>
      </c>
      <c r="H4313" s="3">
        <v>0</v>
      </c>
      <c r="I4313" s="3">
        <v>40124.487710000001</v>
      </c>
      <c r="J4313" s="3"/>
      <c r="K4313" s="3"/>
      <c r="L4313" s="3"/>
      <c r="M4313" s="3"/>
      <c r="N4313" s="3"/>
      <c r="O4313" s="3"/>
      <c r="P4313" s="3"/>
      <c r="Q4313" s="8">
        <v>40124.487710000001</v>
      </c>
      <c r="R4313" s="5"/>
    </row>
    <row r="4314" spans="1:18" ht="147" x14ac:dyDescent="0.3">
      <c r="A4314" s="7"/>
      <c r="B4314" s="7"/>
      <c r="C4314" s="7"/>
      <c r="D4314" s="7"/>
      <c r="E4314" s="7"/>
      <c r="F4314" s="3" t="s">
        <v>9104</v>
      </c>
      <c r="G4314" s="3">
        <v>0</v>
      </c>
      <c r="H4314" s="3">
        <v>0</v>
      </c>
      <c r="I4314" s="3">
        <v>416.54012</v>
      </c>
      <c r="J4314" s="3"/>
      <c r="K4314" s="3"/>
      <c r="L4314" s="3"/>
      <c r="M4314" s="3"/>
      <c r="N4314" s="3"/>
      <c r="O4314" s="3"/>
      <c r="P4314" s="3"/>
      <c r="Q4314" s="8">
        <v>416.54012</v>
      </c>
      <c r="R4314" s="7"/>
    </row>
    <row r="4315" spans="1:18" ht="63" x14ac:dyDescent="0.3">
      <c r="A4315" s="6" t="s">
        <v>2194</v>
      </c>
      <c r="B4315" s="6" t="s">
        <v>10484</v>
      </c>
      <c r="C4315" s="6">
        <v>3.754</v>
      </c>
      <c r="D4315" s="6">
        <v>2022</v>
      </c>
      <c r="E4315" s="6">
        <v>2023</v>
      </c>
      <c r="F4315" s="3" t="s">
        <v>22</v>
      </c>
      <c r="G4315" s="3">
        <v>0</v>
      </c>
      <c r="H4315" s="3">
        <v>25161.97003</v>
      </c>
      <c r="I4315" s="3">
        <v>0</v>
      </c>
      <c r="J4315" s="3"/>
      <c r="K4315" s="3"/>
      <c r="L4315" s="3"/>
      <c r="M4315" s="3"/>
      <c r="N4315" s="3"/>
      <c r="O4315" s="3"/>
      <c r="P4315" s="3"/>
      <c r="Q4315" s="8">
        <v>25161.97003</v>
      </c>
      <c r="R4315" s="5" t="s">
        <v>18630</v>
      </c>
    </row>
    <row r="4316" spans="1:18" ht="42" x14ac:dyDescent="0.3">
      <c r="A4316" s="5"/>
      <c r="B4316" s="5"/>
      <c r="C4316" s="5"/>
      <c r="D4316" s="5"/>
      <c r="E4316" s="5"/>
      <c r="F4316" s="3" t="s">
        <v>9100</v>
      </c>
      <c r="G4316" s="3">
        <v>0</v>
      </c>
      <c r="H4316" s="3">
        <v>25088.462950000001</v>
      </c>
      <c r="I4316" s="3">
        <v>0</v>
      </c>
      <c r="J4316" s="3"/>
      <c r="K4316" s="3"/>
      <c r="L4316" s="3"/>
      <c r="M4316" s="3"/>
      <c r="N4316" s="3"/>
      <c r="O4316" s="3"/>
      <c r="P4316" s="3"/>
      <c r="Q4316" s="8">
        <v>25088.462950000001</v>
      </c>
      <c r="R4316" s="5"/>
    </row>
    <row r="4317" spans="1:18" ht="31.5" x14ac:dyDescent="0.3">
      <c r="A4317" s="7"/>
      <c r="B4317" s="7"/>
      <c r="C4317" s="7"/>
      <c r="D4317" s="7"/>
      <c r="E4317" s="7"/>
      <c r="F4317" s="3" t="s">
        <v>9101</v>
      </c>
      <c r="G4317" s="3">
        <v>0</v>
      </c>
      <c r="H4317" s="3">
        <v>73.507080000000002</v>
      </c>
      <c r="I4317" s="3">
        <v>0</v>
      </c>
      <c r="J4317" s="3"/>
      <c r="K4317" s="3"/>
      <c r="L4317" s="3"/>
      <c r="M4317" s="3"/>
      <c r="N4317" s="3"/>
      <c r="O4317" s="3"/>
      <c r="P4317" s="3"/>
      <c r="Q4317" s="8">
        <v>73.507080000000002</v>
      </c>
      <c r="R4317" s="7"/>
    </row>
    <row r="4318" spans="1:18" ht="63" x14ac:dyDescent="0.3">
      <c r="A4318" s="6" t="s">
        <v>2195</v>
      </c>
      <c r="B4318" s="6" t="s">
        <v>10485</v>
      </c>
      <c r="C4318" s="6">
        <v>2.4980000000000002</v>
      </c>
      <c r="D4318" s="6">
        <v>2022</v>
      </c>
      <c r="E4318" s="6">
        <v>2023</v>
      </c>
      <c r="F4318" s="3" t="s">
        <v>22</v>
      </c>
      <c r="G4318" s="3">
        <v>0</v>
      </c>
      <c r="H4318" s="3">
        <v>19414.450079999999</v>
      </c>
      <c r="I4318" s="3">
        <v>0</v>
      </c>
      <c r="J4318" s="3"/>
      <c r="K4318" s="3"/>
      <c r="L4318" s="3"/>
      <c r="M4318" s="3"/>
      <c r="N4318" s="3"/>
      <c r="O4318" s="3"/>
      <c r="P4318" s="3"/>
      <c r="Q4318" s="8">
        <v>19414.450079999999</v>
      </c>
      <c r="R4318" s="5" t="s">
        <v>18631</v>
      </c>
    </row>
    <row r="4319" spans="1:18" ht="42" x14ac:dyDescent="0.3">
      <c r="A4319" s="5"/>
      <c r="B4319" s="5"/>
      <c r="C4319" s="5"/>
      <c r="D4319" s="5"/>
      <c r="E4319" s="5"/>
      <c r="F4319" s="3" t="s">
        <v>9100</v>
      </c>
      <c r="G4319" s="3">
        <v>0</v>
      </c>
      <c r="H4319" s="3">
        <v>19261.31033</v>
      </c>
      <c r="I4319" s="3">
        <v>0</v>
      </c>
      <c r="J4319" s="3"/>
      <c r="K4319" s="3"/>
      <c r="L4319" s="3"/>
      <c r="M4319" s="3"/>
      <c r="N4319" s="3"/>
      <c r="O4319" s="3"/>
      <c r="P4319" s="3"/>
      <c r="Q4319" s="8">
        <v>19261.31033</v>
      </c>
      <c r="R4319" s="5"/>
    </row>
    <row r="4320" spans="1:18" ht="31.5" x14ac:dyDescent="0.3">
      <c r="A4320" s="7"/>
      <c r="B4320" s="7"/>
      <c r="C4320" s="7"/>
      <c r="D4320" s="7"/>
      <c r="E4320" s="7"/>
      <c r="F4320" s="3" t="s">
        <v>9101</v>
      </c>
      <c r="G4320" s="3">
        <v>0</v>
      </c>
      <c r="H4320" s="3">
        <v>153.13974999999999</v>
      </c>
      <c r="I4320" s="3">
        <v>0</v>
      </c>
      <c r="J4320" s="3"/>
      <c r="K4320" s="3"/>
      <c r="L4320" s="3"/>
      <c r="M4320" s="3"/>
      <c r="N4320" s="3"/>
      <c r="O4320" s="3"/>
      <c r="P4320" s="3"/>
      <c r="Q4320" s="8">
        <v>153.13974999999999</v>
      </c>
      <c r="R4320" s="7"/>
    </row>
    <row r="4321" spans="1:18" ht="84" x14ac:dyDescent="0.3">
      <c r="A4321" s="6" t="s">
        <v>2196</v>
      </c>
      <c r="B4321" s="6" t="s">
        <v>10486</v>
      </c>
      <c r="C4321" s="6">
        <v>7.1669999999999998</v>
      </c>
      <c r="D4321" s="6">
        <v>2022</v>
      </c>
      <c r="E4321" s="6">
        <v>2023</v>
      </c>
      <c r="F4321" s="3" t="s">
        <v>22</v>
      </c>
      <c r="G4321" s="3">
        <v>0</v>
      </c>
      <c r="H4321" s="3">
        <v>54455.830249999999</v>
      </c>
      <c r="I4321" s="3">
        <v>0</v>
      </c>
      <c r="J4321" s="3"/>
      <c r="K4321" s="3"/>
      <c r="L4321" s="3"/>
      <c r="M4321" s="3"/>
      <c r="N4321" s="3"/>
      <c r="O4321" s="3"/>
      <c r="P4321" s="3"/>
      <c r="Q4321" s="8">
        <v>54455.830249999999</v>
      </c>
      <c r="R4321" s="5" t="s">
        <v>18632</v>
      </c>
    </row>
    <row r="4322" spans="1:18" ht="42" x14ac:dyDescent="0.3">
      <c r="A4322" s="5"/>
      <c r="B4322" s="5"/>
      <c r="C4322" s="5"/>
      <c r="D4322" s="5"/>
      <c r="E4322" s="5"/>
      <c r="F4322" s="3" t="s">
        <v>9100</v>
      </c>
      <c r="G4322" s="3">
        <v>0</v>
      </c>
      <c r="H4322" s="3">
        <v>53990.285409999997</v>
      </c>
      <c r="I4322" s="3">
        <v>0</v>
      </c>
      <c r="J4322" s="3"/>
      <c r="K4322" s="3"/>
      <c r="L4322" s="3"/>
      <c r="M4322" s="3"/>
      <c r="N4322" s="3"/>
      <c r="O4322" s="3"/>
      <c r="P4322" s="3"/>
      <c r="Q4322" s="8">
        <v>53990.285409999997</v>
      </c>
      <c r="R4322" s="5"/>
    </row>
    <row r="4323" spans="1:18" ht="31.5" x14ac:dyDescent="0.3">
      <c r="A4323" s="7"/>
      <c r="B4323" s="7"/>
      <c r="C4323" s="7"/>
      <c r="D4323" s="7"/>
      <c r="E4323" s="7"/>
      <c r="F4323" s="3" t="s">
        <v>9101</v>
      </c>
      <c r="G4323" s="3">
        <v>0</v>
      </c>
      <c r="H4323" s="3">
        <v>465.54484000000002</v>
      </c>
      <c r="I4323" s="3">
        <v>0</v>
      </c>
      <c r="J4323" s="3"/>
      <c r="K4323" s="3"/>
      <c r="L4323" s="3"/>
      <c r="M4323" s="3"/>
      <c r="N4323" s="3"/>
      <c r="O4323" s="3"/>
      <c r="P4323" s="3"/>
      <c r="Q4323" s="8">
        <v>465.54484000000002</v>
      </c>
      <c r="R4323" s="7"/>
    </row>
    <row r="4324" spans="1:18" ht="63" x14ac:dyDescent="0.3">
      <c r="A4324" s="6" t="s">
        <v>2197</v>
      </c>
      <c r="B4324" s="6" t="s">
        <v>10487</v>
      </c>
      <c r="C4324" s="6">
        <v>0.29099999999999998</v>
      </c>
      <c r="D4324" s="6">
        <v>2022</v>
      </c>
      <c r="E4324" s="6">
        <v>2023</v>
      </c>
      <c r="F4324" s="3" t="s">
        <v>22</v>
      </c>
      <c r="G4324" s="3">
        <v>0</v>
      </c>
      <c r="H4324" s="3">
        <v>2626.67031</v>
      </c>
      <c r="I4324" s="3">
        <v>0</v>
      </c>
      <c r="J4324" s="3"/>
      <c r="K4324" s="3"/>
      <c r="L4324" s="3"/>
      <c r="M4324" s="3"/>
      <c r="N4324" s="3"/>
      <c r="O4324" s="3"/>
      <c r="P4324" s="3"/>
      <c r="Q4324" s="8">
        <v>2626.67031</v>
      </c>
      <c r="R4324" s="5" t="s">
        <v>18633</v>
      </c>
    </row>
    <row r="4325" spans="1:18" ht="42" x14ac:dyDescent="0.3">
      <c r="A4325" s="5"/>
      <c r="B4325" s="5"/>
      <c r="C4325" s="5"/>
      <c r="D4325" s="5"/>
      <c r="E4325" s="5"/>
      <c r="F4325" s="3" t="s">
        <v>9100</v>
      </c>
      <c r="G4325" s="3">
        <v>0</v>
      </c>
      <c r="H4325" s="3">
        <v>2620.5447199999999</v>
      </c>
      <c r="I4325" s="3">
        <v>0</v>
      </c>
      <c r="J4325" s="3"/>
      <c r="K4325" s="3"/>
      <c r="L4325" s="3"/>
      <c r="M4325" s="3"/>
      <c r="N4325" s="3"/>
      <c r="O4325" s="3"/>
      <c r="P4325" s="3"/>
      <c r="Q4325" s="8">
        <v>2620.5447199999999</v>
      </c>
      <c r="R4325" s="5"/>
    </row>
    <row r="4326" spans="1:18" ht="31.5" x14ac:dyDescent="0.3">
      <c r="A4326" s="7"/>
      <c r="B4326" s="7"/>
      <c r="C4326" s="7"/>
      <c r="D4326" s="7"/>
      <c r="E4326" s="7"/>
      <c r="F4326" s="3" t="s">
        <v>9101</v>
      </c>
      <c r="G4326" s="3">
        <v>0</v>
      </c>
      <c r="H4326" s="3">
        <v>6.1255899999999999</v>
      </c>
      <c r="I4326" s="3">
        <v>0</v>
      </c>
      <c r="J4326" s="3"/>
      <c r="K4326" s="3"/>
      <c r="L4326" s="3"/>
      <c r="M4326" s="3"/>
      <c r="N4326" s="3"/>
      <c r="O4326" s="3"/>
      <c r="P4326" s="3"/>
      <c r="Q4326" s="8">
        <v>6.1255899999999999</v>
      </c>
      <c r="R4326" s="7"/>
    </row>
    <row r="4327" spans="1:18" ht="63" x14ac:dyDescent="0.3">
      <c r="A4327" s="6" t="s">
        <v>2198</v>
      </c>
      <c r="B4327" s="6" t="s">
        <v>10488</v>
      </c>
      <c r="C4327" s="6">
        <v>2.157</v>
      </c>
      <c r="D4327" s="6">
        <v>2023</v>
      </c>
      <c r="E4327" s="6">
        <v>2024</v>
      </c>
      <c r="F4327" s="3" t="s">
        <v>22</v>
      </c>
      <c r="G4327" s="3">
        <v>0</v>
      </c>
      <c r="H4327" s="3">
        <v>0</v>
      </c>
      <c r="I4327" s="3">
        <v>16684.032899999998</v>
      </c>
      <c r="J4327" s="3"/>
      <c r="K4327" s="3"/>
      <c r="L4327" s="3"/>
      <c r="M4327" s="3"/>
      <c r="N4327" s="3"/>
      <c r="O4327" s="3"/>
      <c r="P4327" s="3"/>
      <c r="Q4327" s="8">
        <v>16684.032899999998</v>
      </c>
      <c r="R4327" s="5" t="s">
        <v>18634</v>
      </c>
    </row>
    <row r="4328" spans="1:18" ht="42" x14ac:dyDescent="0.3">
      <c r="A4328" s="5"/>
      <c r="B4328" s="5"/>
      <c r="C4328" s="5"/>
      <c r="D4328" s="5"/>
      <c r="E4328" s="5"/>
      <c r="F4328" s="3" t="s">
        <v>9100</v>
      </c>
      <c r="G4328" s="3">
        <v>0</v>
      </c>
      <c r="H4328" s="3">
        <v>0</v>
      </c>
      <c r="I4328" s="3">
        <v>16365.50222</v>
      </c>
      <c r="J4328" s="3"/>
      <c r="K4328" s="3"/>
      <c r="L4328" s="3"/>
      <c r="M4328" s="3"/>
      <c r="N4328" s="3"/>
      <c r="O4328" s="3"/>
      <c r="P4328" s="3"/>
      <c r="Q4328" s="8">
        <v>16365.50222</v>
      </c>
      <c r="R4328" s="5"/>
    </row>
    <row r="4329" spans="1:18" ht="147" x14ac:dyDescent="0.3">
      <c r="A4329" s="7"/>
      <c r="B4329" s="7"/>
      <c r="C4329" s="7"/>
      <c r="D4329" s="7"/>
      <c r="E4329" s="7"/>
      <c r="F4329" s="3" t="s">
        <v>9104</v>
      </c>
      <c r="G4329" s="3">
        <v>0</v>
      </c>
      <c r="H4329" s="3">
        <v>0</v>
      </c>
      <c r="I4329" s="3">
        <v>318.53068000000002</v>
      </c>
      <c r="J4329" s="3"/>
      <c r="K4329" s="3"/>
      <c r="L4329" s="3"/>
      <c r="M4329" s="3"/>
      <c r="N4329" s="3"/>
      <c r="O4329" s="3"/>
      <c r="P4329" s="3"/>
      <c r="Q4329" s="8">
        <v>318.53068000000002</v>
      </c>
      <c r="R4329" s="7"/>
    </row>
    <row r="4330" spans="1:18" ht="73.5" x14ac:dyDescent="0.3">
      <c r="A4330" s="6" t="s">
        <v>2199</v>
      </c>
      <c r="B4330" s="6" t="s">
        <v>10489</v>
      </c>
      <c r="C4330" s="6">
        <v>2.1139999999999999</v>
      </c>
      <c r="D4330" s="6">
        <v>2022</v>
      </c>
      <c r="E4330" s="6">
        <v>2023</v>
      </c>
      <c r="F4330" s="3" t="s">
        <v>22</v>
      </c>
      <c r="G4330" s="3">
        <v>0</v>
      </c>
      <c r="H4330" s="3">
        <v>14565.95026</v>
      </c>
      <c r="I4330" s="3">
        <v>0</v>
      </c>
      <c r="J4330" s="3"/>
      <c r="K4330" s="3"/>
      <c r="L4330" s="3"/>
      <c r="M4330" s="3"/>
      <c r="N4330" s="3"/>
      <c r="O4330" s="3"/>
      <c r="P4330" s="3"/>
      <c r="Q4330" s="8">
        <v>14565.95026</v>
      </c>
      <c r="R4330" s="5" t="s">
        <v>18635</v>
      </c>
    </row>
    <row r="4331" spans="1:18" ht="42" x14ac:dyDescent="0.3">
      <c r="A4331" s="5"/>
      <c r="B4331" s="5"/>
      <c r="C4331" s="5"/>
      <c r="D4331" s="5"/>
      <c r="E4331" s="5"/>
      <c r="F4331" s="3" t="s">
        <v>9100</v>
      </c>
      <c r="G4331" s="3">
        <v>0</v>
      </c>
      <c r="H4331" s="3">
        <v>14412.810509999999</v>
      </c>
      <c r="I4331" s="3">
        <v>0</v>
      </c>
      <c r="J4331" s="3"/>
      <c r="K4331" s="3"/>
      <c r="L4331" s="3"/>
      <c r="M4331" s="3"/>
      <c r="N4331" s="3"/>
      <c r="O4331" s="3"/>
      <c r="P4331" s="3"/>
      <c r="Q4331" s="8">
        <v>14412.810509999999</v>
      </c>
      <c r="R4331" s="5"/>
    </row>
    <row r="4332" spans="1:18" ht="31.5" x14ac:dyDescent="0.3">
      <c r="A4332" s="7"/>
      <c r="B4332" s="7"/>
      <c r="C4332" s="7"/>
      <c r="D4332" s="7"/>
      <c r="E4332" s="7"/>
      <c r="F4332" s="3" t="s">
        <v>9101</v>
      </c>
      <c r="G4332" s="3">
        <v>0</v>
      </c>
      <c r="H4332" s="3">
        <v>153.13974999999999</v>
      </c>
      <c r="I4332" s="3">
        <v>0</v>
      </c>
      <c r="J4332" s="3"/>
      <c r="K4332" s="3"/>
      <c r="L4332" s="3"/>
      <c r="M4332" s="3"/>
      <c r="N4332" s="3"/>
      <c r="O4332" s="3"/>
      <c r="P4332" s="3"/>
      <c r="Q4332" s="8">
        <v>153.13974999999999</v>
      </c>
      <c r="R4332" s="7"/>
    </row>
    <row r="4333" spans="1:18" ht="73.5" x14ac:dyDescent="0.3">
      <c r="A4333" s="6" t="s">
        <v>2200</v>
      </c>
      <c r="B4333" s="6" t="s">
        <v>10490</v>
      </c>
      <c r="C4333" s="6">
        <v>7.3680000000000003</v>
      </c>
      <c r="D4333" s="6">
        <v>2022</v>
      </c>
      <c r="E4333" s="6">
        <v>2023</v>
      </c>
      <c r="F4333" s="3" t="s">
        <v>22</v>
      </c>
      <c r="G4333" s="3">
        <v>0</v>
      </c>
      <c r="H4333" s="3">
        <v>49604.158669999997</v>
      </c>
      <c r="I4333" s="3">
        <v>0</v>
      </c>
      <c r="J4333" s="3"/>
      <c r="K4333" s="3"/>
      <c r="L4333" s="3"/>
      <c r="M4333" s="3"/>
      <c r="N4333" s="3"/>
      <c r="O4333" s="3"/>
      <c r="P4333" s="3"/>
      <c r="Q4333" s="8">
        <v>49604.158669999997</v>
      </c>
      <c r="R4333" s="5" t="s">
        <v>18636</v>
      </c>
    </row>
    <row r="4334" spans="1:18" ht="42" x14ac:dyDescent="0.3">
      <c r="A4334" s="5"/>
      <c r="B4334" s="5"/>
      <c r="C4334" s="5"/>
      <c r="D4334" s="5"/>
      <c r="E4334" s="5"/>
      <c r="F4334" s="3" t="s">
        <v>9100</v>
      </c>
      <c r="G4334" s="3">
        <v>0</v>
      </c>
      <c r="H4334" s="3">
        <v>49028.353210000001</v>
      </c>
      <c r="I4334" s="3">
        <v>0</v>
      </c>
      <c r="J4334" s="3"/>
      <c r="K4334" s="3"/>
      <c r="L4334" s="3"/>
      <c r="M4334" s="3"/>
      <c r="N4334" s="3"/>
      <c r="O4334" s="3"/>
      <c r="P4334" s="3"/>
      <c r="Q4334" s="8">
        <v>49028.353210000001</v>
      </c>
      <c r="R4334" s="5"/>
    </row>
    <row r="4335" spans="1:18" ht="31.5" x14ac:dyDescent="0.3">
      <c r="A4335" s="7"/>
      <c r="B4335" s="7"/>
      <c r="C4335" s="7"/>
      <c r="D4335" s="7"/>
      <c r="E4335" s="7"/>
      <c r="F4335" s="3" t="s">
        <v>9101</v>
      </c>
      <c r="G4335" s="3">
        <v>0</v>
      </c>
      <c r="H4335" s="3">
        <v>575.80546000000004</v>
      </c>
      <c r="I4335" s="3">
        <v>0</v>
      </c>
      <c r="J4335" s="3"/>
      <c r="K4335" s="3"/>
      <c r="L4335" s="3"/>
      <c r="M4335" s="3"/>
      <c r="N4335" s="3"/>
      <c r="O4335" s="3"/>
      <c r="P4335" s="3"/>
      <c r="Q4335" s="8">
        <v>575.80546000000004</v>
      </c>
      <c r="R4335" s="7"/>
    </row>
    <row r="4336" spans="1:18" ht="63" x14ac:dyDescent="0.3">
      <c r="A4336" s="6" t="s">
        <v>2201</v>
      </c>
      <c r="B4336" s="6" t="s">
        <v>10491</v>
      </c>
      <c r="C4336" s="6">
        <v>2.16</v>
      </c>
      <c r="D4336" s="6">
        <v>2022</v>
      </c>
      <c r="E4336" s="6">
        <v>2023</v>
      </c>
      <c r="F4336" s="3" t="s">
        <v>22</v>
      </c>
      <c r="G4336" s="3">
        <v>0</v>
      </c>
      <c r="H4336" s="3">
        <v>17236.171780000001</v>
      </c>
      <c r="I4336" s="3">
        <v>0</v>
      </c>
      <c r="J4336" s="3"/>
      <c r="K4336" s="3"/>
      <c r="L4336" s="3"/>
      <c r="M4336" s="3"/>
      <c r="N4336" s="3"/>
      <c r="O4336" s="3"/>
      <c r="P4336" s="3"/>
      <c r="Q4336" s="8">
        <v>17236.171780000001</v>
      </c>
      <c r="R4336" s="5" t="s">
        <v>18637</v>
      </c>
    </row>
    <row r="4337" spans="1:18" ht="42" x14ac:dyDescent="0.3">
      <c r="A4337" s="5"/>
      <c r="B4337" s="5"/>
      <c r="C4337" s="5"/>
      <c r="D4337" s="5"/>
      <c r="E4337" s="5"/>
      <c r="F4337" s="3" t="s">
        <v>9100</v>
      </c>
      <c r="G4337" s="3">
        <v>0</v>
      </c>
      <c r="H4337" s="3">
        <v>17181.04147</v>
      </c>
      <c r="I4337" s="3">
        <v>0</v>
      </c>
      <c r="J4337" s="3"/>
      <c r="K4337" s="3"/>
      <c r="L4337" s="3"/>
      <c r="M4337" s="3"/>
      <c r="N4337" s="3"/>
      <c r="O4337" s="3"/>
      <c r="P4337" s="3"/>
      <c r="Q4337" s="8">
        <v>17181.04147</v>
      </c>
      <c r="R4337" s="5"/>
    </row>
    <row r="4338" spans="1:18" ht="31.5" x14ac:dyDescent="0.3">
      <c r="A4338" s="7"/>
      <c r="B4338" s="7"/>
      <c r="C4338" s="7"/>
      <c r="D4338" s="7"/>
      <c r="E4338" s="7"/>
      <c r="F4338" s="3" t="s">
        <v>9101</v>
      </c>
      <c r="G4338" s="3">
        <v>0</v>
      </c>
      <c r="H4338" s="3">
        <v>55.130310000000001</v>
      </c>
      <c r="I4338" s="3">
        <v>0</v>
      </c>
      <c r="J4338" s="3"/>
      <c r="K4338" s="3"/>
      <c r="L4338" s="3"/>
      <c r="M4338" s="3"/>
      <c r="N4338" s="3"/>
      <c r="O4338" s="3"/>
      <c r="P4338" s="3"/>
      <c r="Q4338" s="8">
        <v>55.130310000000001</v>
      </c>
      <c r="R4338" s="7"/>
    </row>
    <row r="4339" spans="1:18" ht="73.5" x14ac:dyDescent="0.3">
      <c r="A4339" s="6" t="s">
        <v>2202</v>
      </c>
      <c r="B4339" s="6" t="s">
        <v>10492</v>
      </c>
      <c r="C4339" s="6">
        <v>6.0309999999999997</v>
      </c>
      <c r="D4339" s="6">
        <v>2022</v>
      </c>
      <c r="E4339" s="6">
        <v>2023</v>
      </c>
      <c r="F4339" s="3" t="s">
        <v>22</v>
      </c>
      <c r="G4339" s="3">
        <v>0</v>
      </c>
      <c r="H4339" s="3">
        <v>43024.058129999998</v>
      </c>
      <c r="I4339" s="3">
        <v>0</v>
      </c>
      <c r="J4339" s="3"/>
      <c r="K4339" s="3"/>
      <c r="L4339" s="3"/>
      <c r="M4339" s="3"/>
      <c r="N4339" s="3"/>
      <c r="O4339" s="3"/>
      <c r="P4339" s="3"/>
      <c r="Q4339" s="8">
        <v>43024.058129999998</v>
      </c>
      <c r="R4339" s="5" t="s">
        <v>18638</v>
      </c>
    </row>
    <row r="4340" spans="1:18" ht="42" x14ac:dyDescent="0.3">
      <c r="A4340" s="5"/>
      <c r="B4340" s="5"/>
      <c r="C4340" s="5"/>
      <c r="D4340" s="5"/>
      <c r="E4340" s="5"/>
      <c r="F4340" s="3" t="s">
        <v>9100</v>
      </c>
      <c r="G4340" s="3">
        <v>0</v>
      </c>
      <c r="H4340" s="3">
        <v>42693.276270000002</v>
      </c>
      <c r="I4340" s="3">
        <v>0</v>
      </c>
      <c r="J4340" s="3"/>
      <c r="K4340" s="3"/>
      <c r="L4340" s="3"/>
      <c r="M4340" s="3"/>
      <c r="N4340" s="3"/>
      <c r="O4340" s="3"/>
      <c r="P4340" s="3"/>
      <c r="Q4340" s="8">
        <v>42693.276270000002</v>
      </c>
      <c r="R4340" s="5"/>
    </row>
    <row r="4341" spans="1:18" ht="31.5" x14ac:dyDescent="0.3">
      <c r="A4341" s="7"/>
      <c r="B4341" s="7"/>
      <c r="C4341" s="7"/>
      <c r="D4341" s="7"/>
      <c r="E4341" s="7"/>
      <c r="F4341" s="3" t="s">
        <v>9101</v>
      </c>
      <c r="G4341" s="3">
        <v>0</v>
      </c>
      <c r="H4341" s="3">
        <v>330.78185999999999</v>
      </c>
      <c r="I4341" s="3">
        <v>0</v>
      </c>
      <c r="J4341" s="3"/>
      <c r="K4341" s="3"/>
      <c r="L4341" s="3"/>
      <c r="M4341" s="3"/>
      <c r="N4341" s="3"/>
      <c r="O4341" s="3"/>
      <c r="P4341" s="3"/>
      <c r="Q4341" s="8">
        <v>330.78185999999999</v>
      </c>
      <c r="R4341" s="7"/>
    </row>
    <row r="4342" spans="1:18" ht="63" x14ac:dyDescent="0.3">
      <c r="A4342" s="6" t="s">
        <v>2203</v>
      </c>
      <c r="B4342" s="6" t="s">
        <v>10493</v>
      </c>
      <c r="C4342" s="6">
        <v>2.37</v>
      </c>
      <c r="D4342" s="6">
        <v>2023</v>
      </c>
      <c r="E4342" s="6">
        <v>2024</v>
      </c>
      <c r="F4342" s="3" t="s">
        <v>22</v>
      </c>
      <c r="G4342" s="3">
        <v>0</v>
      </c>
      <c r="H4342" s="3">
        <v>0</v>
      </c>
      <c r="I4342" s="3">
        <v>14627.7896</v>
      </c>
      <c r="J4342" s="3"/>
      <c r="K4342" s="3"/>
      <c r="L4342" s="3"/>
      <c r="M4342" s="3"/>
      <c r="N4342" s="3"/>
      <c r="O4342" s="3"/>
      <c r="P4342" s="3"/>
      <c r="Q4342" s="8">
        <v>14627.7896</v>
      </c>
      <c r="R4342" s="5" t="s">
        <v>18639</v>
      </c>
    </row>
    <row r="4343" spans="1:18" ht="42" x14ac:dyDescent="0.3">
      <c r="A4343" s="5"/>
      <c r="B4343" s="5"/>
      <c r="C4343" s="5"/>
      <c r="D4343" s="5"/>
      <c r="E4343" s="5"/>
      <c r="F4343" s="3" t="s">
        <v>9100</v>
      </c>
      <c r="G4343" s="3">
        <v>0</v>
      </c>
      <c r="H4343" s="3">
        <v>0</v>
      </c>
      <c r="I4343" s="3">
        <v>14486.901030000001</v>
      </c>
      <c r="J4343" s="3"/>
      <c r="K4343" s="3"/>
      <c r="L4343" s="3"/>
      <c r="M4343" s="3"/>
      <c r="N4343" s="3"/>
      <c r="O4343" s="3"/>
      <c r="P4343" s="3"/>
      <c r="Q4343" s="8">
        <v>14486.901030000001</v>
      </c>
      <c r="R4343" s="5"/>
    </row>
    <row r="4344" spans="1:18" ht="147" x14ac:dyDescent="0.3">
      <c r="A4344" s="7"/>
      <c r="B4344" s="7"/>
      <c r="C4344" s="7"/>
      <c r="D4344" s="7"/>
      <c r="E4344" s="7"/>
      <c r="F4344" s="3" t="s">
        <v>9104</v>
      </c>
      <c r="G4344" s="3">
        <v>0</v>
      </c>
      <c r="H4344" s="3">
        <v>0</v>
      </c>
      <c r="I4344" s="3">
        <v>140.88856999999999</v>
      </c>
      <c r="J4344" s="3"/>
      <c r="K4344" s="3"/>
      <c r="L4344" s="3"/>
      <c r="M4344" s="3"/>
      <c r="N4344" s="3"/>
      <c r="O4344" s="3"/>
      <c r="P4344" s="3"/>
      <c r="Q4344" s="8">
        <v>140.88856999999999</v>
      </c>
      <c r="R4344" s="7"/>
    </row>
    <row r="4345" spans="1:18" ht="63" x14ac:dyDescent="0.3">
      <c r="A4345" s="6" t="s">
        <v>2204</v>
      </c>
      <c r="B4345" s="6" t="s">
        <v>10494</v>
      </c>
      <c r="C4345" s="6">
        <v>0.18</v>
      </c>
      <c r="D4345" s="6">
        <v>2022</v>
      </c>
      <c r="E4345" s="6">
        <v>2023</v>
      </c>
      <c r="F4345" s="3" t="s">
        <v>22</v>
      </c>
      <c r="G4345" s="3">
        <v>0</v>
      </c>
      <c r="H4345" s="3">
        <v>1737.14194</v>
      </c>
      <c r="I4345" s="3">
        <v>0</v>
      </c>
      <c r="J4345" s="3"/>
      <c r="K4345" s="3"/>
      <c r="L4345" s="3"/>
      <c r="M4345" s="3"/>
      <c r="N4345" s="3"/>
      <c r="O4345" s="3"/>
      <c r="P4345" s="3"/>
      <c r="Q4345" s="8">
        <v>1737.14194</v>
      </c>
      <c r="R4345" s="5" t="s">
        <v>18640</v>
      </c>
    </row>
    <row r="4346" spans="1:18" ht="42" x14ac:dyDescent="0.3">
      <c r="A4346" s="5"/>
      <c r="B4346" s="5"/>
      <c r="C4346" s="5"/>
      <c r="D4346" s="5"/>
      <c r="E4346" s="5"/>
      <c r="F4346" s="3" t="s">
        <v>9100</v>
      </c>
      <c r="G4346" s="3">
        <v>0</v>
      </c>
      <c r="H4346" s="3">
        <v>1547.24865</v>
      </c>
      <c r="I4346" s="3">
        <v>0</v>
      </c>
      <c r="J4346" s="3"/>
      <c r="K4346" s="3"/>
      <c r="L4346" s="3"/>
      <c r="M4346" s="3"/>
      <c r="N4346" s="3"/>
      <c r="O4346" s="3"/>
      <c r="P4346" s="3"/>
      <c r="Q4346" s="8">
        <v>1547.24865</v>
      </c>
      <c r="R4346" s="5"/>
    </row>
    <row r="4347" spans="1:18" ht="31.5" x14ac:dyDescent="0.3">
      <c r="A4347" s="7"/>
      <c r="B4347" s="7"/>
      <c r="C4347" s="7"/>
      <c r="D4347" s="7"/>
      <c r="E4347" s="7"/>
      <c r="F4347" s="3" t="s">
        <v>9101</v>
      </c>
      <c r="G4347" s="3">
        <v>0</v>
      </c>
      <c r="H4347" s="3">
        <v>189.89329000000001</v>
      </c>
      <c r="I4347" s="3">
        <v>0</v>
      </c>
      <c r="J4347" s="3"/>
      <c r="K4347" s="3"/>
      <c r="L4347" s="3"/>
      <c r="M4347" s="3"/>
      <c r="N4347" s="3"/>
      <c r="O4347" s="3"/>
      <c r="P4347" s="3"/>
      <c r="Q4347" s="8">
        <v>189.89329000000001</v>
      </c>
      <c r="R4347" s="7"/>
    </row>
    <row r="4348" spans="1:18" ht="63" x14ac:dyDescent="0.3">
      <c r="A4348" s="6" t="s">
        <v>2205</v>
      </c>
      <c r="B4348" s="6" t="s">
        <v>10495</v>
      </c>
      <c r="C4348" s="6">
        <v>0.67500000000000004</v>
      </c>
      <c r="D4348" s="6">
        <v>2022</v>
      </c>
      <c r="E4348" s="6">
        <v>2023</v>
      </c>
      <c r="F4348" s="3" t="s">
        <v>22</v>
      </c>
      <c r="G4348" s="3">
        <v>0</v>
      </c>
      <c r="H4348" s="3">
        <v>5364.63267</v>
      </c>
      <c r="I4348" s="3">
        <v>0</v>
      </c>
      <c r="J4348" s="3"/>
      <c r="K4348" s="3"/>
      <c r="L4348" s="3"/>
      <c r="M4348" s="3"/>
      <c r="N4348" s="3"/>
      <c r="O4348" s="3"/>
      <c r="P4348" s="3"/>
      <c r="Q4348" s="8">
        <v>5364.63267</v>
      </c>
      <c r="R4348" s="5" t="s">
        <v>18641</v>
      </c>
    </row>
    <row r="4349" spans="1:18" ht="42" x14ac:dyDescent="0.3">
      <c r="A4349" s="5"/>
      <c r="B4349" s="5"/>
      <c r="C4349" s="5"/>
      <c r="D4349" s="5"/>
      <c r="E4349" s="5"/>
      <c r="F4349" s="3" t="s">
        <v>9100</v>
      </c>
      <c r="G4349" s="3">
        <v>0</v>
      </c>
      <c r="H4349" s="3">
        <v>5242.1208699999997</v>
      </c>
      <c r="I4349" s="3">
        <v>0</v>
      </c>
      <c r="J4349" s="3"/>
      <c r="K4349" s="3"/>
      <c r="L4349" s="3"/>
      <c r="M4349" s="3"/>
      <c r="N4349" s="3"/>
      <c r="O4349" s="3"/>
      <c r="P4349" s="3"/>
      <c r="Q4349" s="8">
        <v>5242.1208699999997</v>
      </c>
      <c r="R4349" s="5"/>
    </row>
    <row r="4350" spans="1:18" ht="31.5" x14ac:dyDescent="0.3">
      <c r="A4350" s="7"/>
      <c r="B4350" s="7"/>
      <c r="C4350" s="7"/>
      <c r="D4350" s="7"/>
      <c r="E4350" s="7"/>
      <c r="F4350" s="3" t="s">
        <v>9101</v>
      </c>
      <c r="G4350" s="3">
        <v>0</v>
      </c>
      <c r="H4350" s="3">
        <v>122.51179999999999</v>
      </c>
      <c r="I4350" s="3">
        <v>0</v>
      </c>
      <c r="J4350" s="3"/>
      <c r="K4350" s="3"/>
      <c r="L4350" s="3"/>
      <c r="M4350" s="3"/>
      <c r="N4350" s="3"/>
      <c r="O4350" s="3"/>
      <c r="P4350" s="3"/>
      <c r="Q4350" s="8">
        <v>122.51179999999999</v>
      </c>
      <c r="R4350" s="7"/>
    </row>
    <row r="4351" spans="1:18" ht="73.5" x14ac:dyDescent="0.3">
      <c r="A4351" s="6" t="s">
        <v>2206</v>
      </c>
      <c r="B4351" s="6" t="s">
        <v>10496</v>
      </c>
      <c r="C4351" s="6">
        <v>7.9950000000000001</v>
      </c>
      <c r="D4351" s="6">
        <v>2023</v>
      </c>
      <c r="E4351" s="6">
        <v>2024</v>
      </c>
      <c r="F4351" s="3" t="s">
        <v>22</v>
      </c>
      <c r="G4351" s="3">
        <v>0</v>
      </c>
      <c r="H4351" s="3">
        <v>0</v>
      </c>
      <c r="I4351" s="3">
        <v>54066.082849999999</v>
      </c>
      <c r="J4351" s="3"/>
      <c r="K4351" s="3"/>
      <c r="L4351" s="3"/>
      <c r="M4351" s="3"/>
      <c r="N4351" s="3"/>
      <c r="O4351" s="3"/>
      <c r="P4351" s="3"/>
      <c r="Q4351" s="8">
        <v>54066.082849999999</v>
      </c>
      <c r="R4351" s="5" t="s">
        <v>18642</v>
      </c>
    </row>
    <row r="4352" spans="1:18" ht="42" x14ac:dyDescent="0.3">
      <c r="A4352" s="5"/>
      <c r="B4352" s="5"/>
      <c r="C4352" s="5"/>
      <c r="D4352" s="5"/>
      <c r="E4352" s="5"/>
      <c r="F4352" s="3" t="s">
        <v>9100</v>
      </c>
      <c r="G4352" s="3">
        <v>0</v>
      </c>
      <c r="H4352" s="3">
        <v>0</v>
      </c>
      <c r="I4352" s="3">
        <v>53539.28211</v>
      </c>
      <c r="J4352" s="3"/>
      <c r="K4352" s="3"/>
      <c r="L4352" s="3"/>
      <c r="M4352" s="3"/>
      <c r="N4352" s="3"/>
      <c r="O4352" s="3"/>
      <c r="P4352" s="3"/>
      <c r="Q4352" s="8">
        <v>53539.28211</v>
      </c>
      <c r="R4352" s="5"/>
    </row>
    <row r="4353" spans="1:18" ht="147" x14ac:dyDescent="0.3">
      <c r="A4353" s="7"/>
      <c r="B4353" s="7"/>
      <c r="C4353" s="7"/>
      <c r="D4353" s="7"/>
      <c r="E4353" s="7"/>
      <c r="F4353" s="3" t="s">
        <v>9104</v>
      </c>
      <c r="G4353" s="3">
        <v>0</v>
      </c>
      <c r="H4353" s="3">
        <v>0</v>
      </c>
      <c r="I4353" s="3">
        <v>526.80074000000002</v>
      </c>
      <c r="J4353" s="3"/>
      <c r="K4353" s="3"/>
      <c r="L4353" s="3"/>
      <c r="M4353" s="3"/>
      <c r="N4353" s="3"/>
      <c r="O4353" s="3"/>
      <c r="P4353" s="3"/>
      <c r="Q4353" s="8">
        <v>526.80074000000002</v>
      </c>
      <c r="R4353" s="7"/>
    </row>
    <row r="4354" spans="1:18" ht="63" x14ac:dyDescent="0.3">
      <c r="A4354" s="6" t="s">
        <v>2207</v>
      </c>
      <c r="B4354" s="6" t="s">
        <v>10497</v>
      </c>
      <c r="C4354" s="6">
        <v>3.782</v>
      </c>
      <c r="D4354" s="6">
        <v>2022</v>
      </c>
      <c r="E4354" s="6">
        <v>2023</v>
      </c>
      <c r="F4354" s="3" t="s">
        <v>22</v>
      </c>
      <c r="G4354" s="3">
        <v>0</v>
      </c>
      <c r="H4354" s="3">
        <v>26970.03988</v>
      </c>
      <c r="I4354" s="3">
        <v>0</v>
      </c>
      <c r="J4354" s="3"/>
      <c r="K4354" s="3"/>
      <c r="L4354" s="3"/>
      <c r="M4354" s="3"/>
      <c r="N4354" s="3"/>
      <c r="O4354" s="3"/>
      <c r="P4354" s="3"/>
      <c r="Q4354" s="8">
        <v>26970.03988</v>
      </c>
      <c r="R4354" s="5" t="s">
        <v>18643</v>
      </c>
    </row>
    <row r="4355" spans="1:18" ht="42" x14ac:dyDescent="0.3">
      <c r="A4355" s="5"/>
      <c r="B4355" s="5"/>
      <c r="C4355" s="5"/>
      <c r="D4355" s="5"/>
      <c r="E4355" s="5"/>
      <c r="F4355" s="3" t="s">
        <v>9100</v>
      </c>
      <c r="G4355" s="3">
        <v>0</v>
      </c>
      <c r="H4355" s="3">
        <v>26761.769820000001</v>
      </c>
      <c r="I4355" s="3">
        <v>0</v>
      </c>
      <c r="J4355" s="3"/>
      <c r="K4355" s="3"/>
      <c r="L4355" s="3"/>
      <c r="M4355" s="3"/>
      <c r="N4355" s="3"/>
      <c r="O4355" s="3"/>
      <c r="P4355" s="3"/>
      <c r="Q4355" s="8">
        <v>26761.769820000001</v>
      </c>
      <c r="R4355" s="5"/>
    </row>
    <row r="4356" spans="1:18" ht="31.5" x14ac:dyDescent="0.3">
      <c r="A4356" s="7"/>
      <c r="B4356" s="7"/>
      <c r="C4356" s="7"/>
      <c r="D4356" s="7"/>
      <c r="E4356" s="7"/>
      <c r="F4356" s="3" t="s">
        <v>9101</v>
      </c>
      <c r="G4356" s="3">
        <v>0</v>
      </c>
      <c r="H4356" s="3">
        <v>208.27006</v>
      </c>
      <c r="I4356" s="3">
        <v>0</v>
      </c>
      <c r="J4356" s="3"/>
      <c r="K4356" s="3"/>
      <c r="L4356" s="3"/>
      <c r="M4356" s="3"/>
      <c r="N4356" s="3"/>
      <c r="O4356" s="3"/>
      <c r="P4356" s="3"/>
      <c r="Q4356" s="8">
        <v>208.27006</v>
      </c>
      <c r="R4356" s="7"/>
    </row>
    <row r="4357" spans="1:18" ht="94.5" x14ac:dyDescent="0.3">
      <c r="A4357" s="6" t="s">
        <v>2208</v>
      </c>
      <c r="B4357" s="6" t="s">
        <v>10498</v>
      </c>
      <c r="C4357" s="6">
        <v>5.0000000000000001E-3</v>
      </c>
      <c r="D4357" s="6">
        <v>2022</v>
      </c>
      <c r="E4357" s="6">
        <v>2023</v>
      </c>
      <c r="F4357" s="3" t="s">
        <v>22</v>
      </c>
      <c r="G4357" s="3">
        <v>0</v>
      </c>
      <c r="H4357" s="3">
        <v>109.50653</v>
      </c>
      <c r="I4357" s="3">
        <v>0</v>
      </c>
      <c r="J4357" s="3"/>
      <c r="K4357" s="3"/>
      <c r="L4357" s="3"/>
      <c r="M4357" s="3"/>
      <c r="N4357" s="3"/>
      <c r="O4357" s="3"/>
      <c r="P4357" s="3"/>
      <c r="Q4357" s="8">
        <v>109.50653</v>
      </c>
      <c r="R4357" s="5" t="s">
        <v>18644</v>
      </c>
    </row>
    <row r="4358" spans="1:18" ht="42" x14ac:dyDescent="0.3">
      <c r="A4358" s="5"/>
      <c r="B4358" s="5"/>
      <c r="C4358" s="5"/>
      <c r="D4358" s="5"/>
      <c r="E4358" s="5"/>
      <c r="F4358" s="3" t="s">
        <v>9100</v>
      </c>
      <c r="G4358" s="3">
        <v>0</v>
      </c>
      <c r="H4358" s="3">
        <v>103.38094</v>
      </c>
      <c r="I4358" s="3">
        <v>0</v>
      </c>
      <c r="J4358" s="3"/>
      <c r="K4358" s="3"/>
      <c r="L4358" s="3"/>
      <c r="M4358" s="3"/>
      <c r="N4358" s="3"/>
      <c r="O4358" s="3"/>
      <c r="P4358" s="3"/>
      <c r="Q4358" s="8">
        <v>103.38094</v>
      </c>
      <c r="R4358" s="5"/>
    </row>
    <row r="4359" spans="1:18" ht="31.5" x14ac:dyDescent="0.3">
      <c r="A4359" s="7"/>
      <c r="B4359" s="7"/>
      <c r="C4359" s="7"/>
      <c r="D4359" s="7"/>
      <c r="E4359" s="7"/>
      <c r="F4359" s="3" t="s">
        <v>9101</v>
      </c>
      <c r="G4359" s="3">
        <v>0</v>
      </c>
      <c r="H4359" s="3">
        <v>6.1255899999999999</v>
      </c>
      <c r="I4359" s="3">
        <v>0</v>
      </c>
      <c r="J4359" s="3"/>
      <c r="K4359" s="3"/>
      <c r="L4359" s="3"/>
      <c r="M4359" s="3"/>
      <c r="N4359" s="3"/>
      <c r="O4359" s="3"/>
      <c r="P4359" s="3"/>
      <c r="Q4359" s="8">
        <v>6.1255899999999999</v>
      </c>
      <c r="R4359" s="7"/>
    </row>
    <row r="4360" spans="1:18" ht="73.5" x14ac:dyDescent="0.3">
      <c r="A4360" s="6" t="s">
        <v>2209</v>
      </c>
      <c r="B4360" s="6" t="s">
        <v>10499</v>
      </c>
      <c r="C4360" s="6">
        <v>0.51</v>
      </c>
      <c r="D4360" s="6">
        <v>2022</v>
      </c>
      <c r="E4360" s="6">
        <v>2023</v>
      </c>
      <c r="F4360" s="3" t="s">
        <v>22</v>
      </c>
      <c r="G4360" s="3">
        <v>0</v>
      </c>
      <c r="H4360" s="3">
        <v>4291.61175</v>
      </c>
      <c r="I4360" s="3">
        <v>0</v>
      </c>
      <c r="J4360" s="3"/>
      <c r="K4360" s="3"/>
      <c r="L4360" s="3"/>
      <c r="M4360" s="3"/>
      <c r="N4360" s="3"/>
      <c r="O4360" s="3"/>
      <c r="P4360" s="3"/>
      <c r="Q4360" s="8">
        <v>4291.61175</v>
      </c>
      <c r="R4360" s="5" t="s">
        <v>18645</v>
      </c>
    </row>
    <row r="4361" spans="1:18" ht="42" x14ac:dyDescent="0.3">
      <c r="A4361" s="5"/>
      <c r="B4361" s="5"/>
      <c r="C4361" s="5"/>
      <c r="D4361" s="5"/>
      <c r="E4361" s="5"/>
      <c r="F4361" s="3" t="s">
        <v>9100</v>
      </c>
      <c r="G4361" s="3">
        <v>0</v>
      </c>
      <c r="H4361" s="3">
        <v>4285.4861600000004</v>
      </c>
      <c r="I4361" s="3">
        <v>0</v>
      </c>
      <c r="J4361" s="3"/>
      <c r="K4361" s="3"/>
      <c r="L4361" s="3"/>
      <c r="M4361" s="3"/>
      <c r="N4361" s="3"/>
      <c r="O4361" s="3"/>
      <c r="P4361" s="3"/>
      <c r="Q4361" s="8">
        <v>4285.4861600000004</v>
      </c>
      <c r="R4361" s="5"/>
    </row>
    <row r="4362" spans="1:18" ht="31.5" x14ac:dyDescent="0.3">
      <c r="A4362" s="7"/>
      <c r="B4362" s="7"/>
      <c r="C4362" s="7"/>
      <c r="D4362" s="7"/>
      <c r="E4362" s="7"/>
      <c r="F4362" s="3" t="s">
        <v>9101</v>
      </c>
      <c r="G4362" s="3">
        <v>0</v>
      </c>
      <c r="H4362" s="3">
        <v>6.1255899999999999</v>
      </c>
      <c r="I4362" s="3">
        <v>0</v>
      </c>
      <c r="J4362" s="3"/>
      <c r="K4362" s="3"/>
      <c r="L4362" s="3"/>
      <c r="M4362" s="3"/>
      <c r="N4362" s="3"/>
      <c r="O4362" s="3"/>
      <c r="P4362" s="3"/>
      <c r="Q4362" s="8">
        <v>6.1255899999999999</v>
      </c>
      <c r="R4362" s="7"/>
    </row>
    <row r="4363" spans="1:18" ht="84" x14ac:dyDescent="0.3">
      <c r="A4363" s="6" t="s">
        <v>2210</v>
      </c>
      <c r="B4363" s="6" t="s">
        <v>10500</v>
      </c>
      <c r="C4363" s="6">
        <v>1.29</v>
      </c>
      <c r="D4363" s="6">
        <v>2022</v>
      </c>
      <c r="E4363" s="6">
        <v>2023</v>
      </c>
      <c r="F4363" s="3" t="s">
        <v>22</v>
      </c>
      <c r="G4363" s="3">
        <v>0</v>
      </c>
      <c r="H4363" s="3">
        <v>10261.579900000001</v>
      </c>
      <c r="I4363" s="3">
        <v>0</v>
      </c>
      <c r="J4363" s="3"/>
      <c r="K4363" s="3"/>
      <c r="L4363" s="3"/>
      <c r="M4363" s="3"/>
      <c r="N4363" s="3"/>
      <c r="O4363" s="3"/>
      <c r="P4363" s="3"/>
      <c r="Q4363" s="8">
        <v>10261.579900000001</v>
      </c>
      <c r="R4363" s="5" t="s">
        <v>18646</v>
      </c>
    </row>
    <row r="4364" spans="1:18" ht="42" x14ac:dyDescent="0.3">
      <c r="A4364" s="5"/>
      <c r="B4364" s="5"/>
      <c r="C4364" s="5"/>
      <c r="D4364" s="5"/>
      <c r="E4364" s="5"/>
      <c r="F4364" s="3" t="s">
        <v>9100</v>
      </c>
      <c r="G4364" s="3">
        <v>0</v>
      </c>
      <c r="H4364" s="3">
        <v>10206.44959</v>
      </c>
      <c r="I4364" s="3">
        <v>0</v>
      </c>
      <c r="J4364" s="3"/>
      <c r="K4364" s="3"/>
      <c r="L4364" s="3"/>
      <c r="M4364" s="3"/>
      <c r="N4364" s="3"/>
      <c r="O4364" s="3"/>
      <c r="P4364" s="3"/>
      <c r="Q4364" s="8">
        <v>10206.44959</v>
      </c>
      <c r="R4364" s="5"/>
    </row>
    <row r="4365" spans="1:18" ht="31.5" x14ac:dyDescent="0.3">
      <c r="A4365" s="7"/>
      <c r="B4365" s="7"/>
      <c r="C4365" s="7"/>
      <c r="D4365" s="7"/>
      <c r="E4365" s="7"/>
      <c r="F4365" s="3" t="s">
        <v>9101</v>
      </c>
      <c r="G4365" s="3">
        <v>0</v>
      </c>
      <c r="H4365" s="3">
        <v>55.130310000000001</v>
      </c>
      <c r="I4365" s="3">
        <v>0</v>
      </c>
      <c r="J4365" s="3"/>
      <c r="K4365" s="3"/>
      <c r="L4365" s="3"/>
      <c r="M4365" s="3"/>
      <c r="N4365" s="3"/>
      <c r="O4365" s="3"/>
      <c r="P4365" s="3"/>
      <c r="Q4365" s="8">
        <v>55.130310000000001</v>
      </c>
      <c r="R4365" s="7"/>
    </row>
    <row r="4366" spans="1:18" ht="73.5" x14ac:dyDescent="0.3">
      <c r="A4366" s="6" t="s">
        <v>2211</v>
      </c>
      <c r="B4366" s="6" t="s">
        <v>10501</v>
      </c>
      <c r="C4366" s="6">
        <v>0.35499999999999998</v>
      </c>
      <c r="D4366" s="6">
        <v>2022</v>
      </c>
      <c r="E4366" s="6">
        <v>2023</v>
      </c>
      <c r="F4366" s="3" t="s">
        <v>22</v>
      </c>
      <c r="G4366" s="3">
        <v>0</v>
      </c>
      <c r="H4366" s="3">
        <v>2619.5236100000002</v>
      </c>
      <c r="I4366" s="3">
        <v>0</v>
      </c>
      <c r="J4366" s="3"/>
      <c r="K4366" s="3"/>
      <c r="L4366" s="3"/>
      <c r="M4366" s="3"/>
      <c r="N4366" s="3"/>
      <c r="O4366" s="3"/>
      <c r="P4366" s="3"/>
      <c r="Q4366" s="8">
        <v>2619.5236100000002</v>
      </c>
      <c r="R4366" s="5" t="s">
        <v>18647</v>
      </c>
    </row>
    <row r="4367" spans="1:18" ht="42" x14ac:dyDescent="0.3">
      <c r="A4367" s="5"/>
      <c r="B4367" s="5"/>
      <c r="C4367" s="5"/>
      <c r="D4367" s="5"/>
      <c r="E4367" s="5"/>
      <c r="F4367" s="3" t="s">
        <v>9100</v>
      </c>
      <c r="G4367" s="3">
        <v>0</v>
      </c>
      <c r="H4367" s="3">
        <v>2613.3980200000001</v>
      </c>
      <c r="I4367" s="3">
        <v>0</v>
      </c>
      <c r="J4367" s="3"/>
      <c r="K4367" s="3"/>
      <c r="L4367" s="3"/>
      <c r="M4367" s="3"/>
      <c r="N4367" s="3"/>
      <c r="O4367" s="3"/>
      <c r="P4367" s="3"/>
      <c r="Q4367" s="8">
        <v>2613.3980200000001</v>
      </c>
      <c r="R4367" s="5"/>
    </row>
    <row r="4368" spans="1:18" ht="31.5" x14ac:dyDescent="0.3">
      <c r="A4368" s="7"/>
      <c r="B4368" s="7"/>
      <c r="C4368" s="7"/>
      <c r="D4368" s="7"/>
      <c r="E4368" s="7"/>
      <c r="F4368" s="3" t="s">
        <v>9101</v>
      </c>
      <c r="G4368" s="3">
        <v>0</v>
      </c>
      <c r="H4368" s="3">
        <v>6.1255899999999999</v>
      </c>
      <c r="I4368" s="3">
        <v>0</v>
      </c>
      <c r="J4368" s="3"/>
      <c r="K4368" s="3"/>
      <c r="L4368" s="3"/>
      <c r="M4368" s="3"/>
      <c r="N4368" s="3"/>
      <c r="O4368" s="3"/>
      <c r="P4368" s="3"/>
      <c r="Q4368" s="8">
        <v>6.1255899999999999</v>
      </c>
      <c r="R4368" s="7"/>
    </row>
    <row r="4369" spans="1:18" ht="73.5" x14ac:dyDescent="0.3">
      <c r="A4369" s="6" t="s">
        <v>2212</v>
      </c>
      <c r="B4369" s="6" t="s">
        <v>10502</v>
      </c>
      <c r="C4369" s="6">
        <v>1.972</v>
      </c>
      <c r="D4369" s="6">
        <v>2022</v>
      </c>
      <c r="E4369" s="6">
        <v>2023</v>
      </c>
      <c r="F4369" s="3" t="s">
        <v>22</v>
      </c>
      <c r="G4369" s="3">
        <v>0</v>
      </c>
      <c r="H4369" s="3">
        <v>11938.64954</v>
      </c>
      <c r="I4369" s="3">
        <v>0</v>
      </c>
      <c r="J4369" s="3"/>
      <c r="K4369" s="3"/>
      <c r="L4369" s="3"/>
      <c r="M4369" s="3"/>
      <c r="N4369" s="3"/>
      <c r="O4369" s="3"/>
      <c r="P4369" s="3"/>
      <c r="Q4369" s="8">
        <v>11938.64954</v>
      </c>
      <c r="R4369" s="5" t="s">
        <v>18648</v>
      </c>
    </row>
    <row r="4370" spans="1:18" ht="42" x14ac:dyDescent="0.3">
      <c r="A4370" s="5"/>
      <c r="B4370" s="5"/>
      <c r="C4370" s="5"/>
      <c r="D4370" s="5"/>
      <c r="E4370" s="5"/>
      <c r="F4370" s="3" t="s">
        <v>9100</v>
      </c>
      <c r="G4370" s="3">
        <v>0</v>
      </c>
      <c r="H4370" s="3">
        <v>11810.01215</v>
      </c>
      <c r="I4370" s="3">
        <v>0</v>
      </c>
      <c r="J4370" s="3"/>
      <c r="K4370" s="3"/>
      <c r="L4370" s="3"/>
      <c r="M4370" s="3"/>
      <c r="N4370" s="3"/>
      <c r="O4370" s="3"/>
      <c r="P4370" s="3"/>
      <c r="Q4370" s="8">
        <v>11810.01215</v>
      </c>
      <c r="R4370" s="5"/>
    </row>
    <row r="4371" spans="1:18" ht="31.5" x14ac:dyDescent="0.3">
      <c r="A4371" s="7"/>
      <c r="B4371" s="7"/>
      <c r="C4371" s="7"/>
      <c r="D4371" s="7"/>
      <c r="E4371" s="7"/>
      <c r="F4371" s="3" t="s">
        <v>9101</v>
      </c>
      <c r="G4371" s="3">
        <v>0</v>
      </c>
      <c r="H4371" s="3">
        <v>128.63739000000001</v>
      </c>
      <c r="I4371" s="3">
        <v>0</v>
      </c>
      <c r="J4371" s="3"/>
      <c r="K4371" s="3"/>
      <c r="L4371" s="3"/>
      <c r="M4371" s="3"/>
      <c r="N4371" s="3"/>
      <c r="O4371" s="3"/>
      <c r="P4371" s="3"/>
      <c r="Q4371" s="8">
        <v>128.63739000000001</v>
      </c>
      <c r="R4371" s="7"/>
    </row>
    <row r="4372" spans="1:18" ht="63" x14ac:dyDescent="0.3">
      <c r="A4372" s="6" t="s">
        <v>2213</v>
      </c>
      <c r="B4372" s="6" t="s">
        <v>10503</v>
      </c>
      <c r="C4372" s="6">
        <v>1.236</v>
      </c>
      <c r="D4372" s="6">
        <v>2022</v>
      </c>
      <c r="E4372" s="6">
        <v>2023</v>
      </c>
      <c r="F4372" s="3" t="s">
        <v>22</v>
      </c>
      <c r="G4372" s="3">
        <v>0</v>
      </c>
      <c r="H4372" s="3">
        <v>9700.0143800000005</v>
      </c>
      <c r="I4372" s="3">
        <v>0</v>
      </c>
      <c r="J4372" s="3"/>
      <c r="K4372" s="3"/>
      <c r="L4372" s="3"/>
      <c r="M4372" s="3"/>
      <c r="N4372" s="3"/>
      <c r="O4372" s="3"/>
      <c r="P4372" s="3"/>
      <c r="Q4372" s="8">
        <v>9700.0143800000005</v>
      </c>
      <c r="R4372" s="5" t="s">
        <v>18649</v>
      </c>
    </row>
    <row r="4373" spans="1:18" ht="42" x14ac:dyDescent="0.3">
      <c r="A4373" s="5"/>
      <c r="B4373" s="5"/>
      <c r="C4373" s="5"/>
      <c r="D4373" s="5"/>
      <c r="E4373" s="5"/>
      <c r="F4373" s="3" t="s">
        <v>9100</v>
      </c>
      <c r="G4373" s="3">
        <v>0</v>
      </c>
      <c r="H4373" s="3">
        <v>9638.7584800000004</v>
      </c>
      <c r="I4373" s="3">
        <v>0</v>
      </c>
      <c r="J4373" s="3"/>
      <c r="K4373" s="3"/>
      <c r="L4373" s="3"/>
      <c r="M4373" s="3"/>
      <c r="N4373" s="3"/>
      <c r="O4373" s="3"/>
      <c r="P4373" s="3"/>
      <c r="Q4373" s="8">
        <v>9638.7584800000004</v>
      </c>
      <c r="R4373" s="5"/>
    </row>
    <row r="4374" spans="1:18" ht="31.5" x14ac:dyDescent="0.3">
      <c r="A4374" s="7"/>
      <c r="B4374" s="7"/>
      <c r="C4374" s="7"/>
      <c r="D4374" s="7"/>
      <c r="E4374" s="7"/>
      <c r="F4374" s="3" t="s">
        <v>9101</v>
      </c>
      <c r="G4374" s="3">
        <v>0</v>
      </c>
      <c r="H4374" s="3">
        <v>61.255899999999997</v>
      </c>
      <c r="I4374" s="3">
        <v>0</v>
      </c>
      <c r="J4374" s="3"/>
      <c r="K4374" s="3"/>
      <c r="L4374" s="3"/>
      <c r="M4374" s="3"/>
      <c r="N4374" s="3"/>
      <c r="O4374" s="3"/>
      <c r="P4374" s="3"/>
      <c r="Q4374" s="8">
        <v>61.255899999999997</v>
      </c>
      <c r="R4374" s="7"/>
    </row>
    <row r="4375" spans="1:18" ht="63" x14ac:dyDescent="0.3">
      <c r="A4375" s="6" t="s">
        <v>2214</v>
      </c>
      <c r="B4375" s="6" t="s">
        <v>10504</v>
      </c>
      <c r="C4375" s="6">
        <v>1.4690000000000001</v>
      </c>
      <c r="D4375" s="6">
        <v>2022</v>
      </c>
      <c r="E4375" s="6">
        <v>2023</v>
      </c>
      <c r="F4375" s="3" t="s">
        <v>22</v>
      </c>
      <c r="G4375" s="3">
        <v>0</v>
      </c>
      <c r="H4375" s="3">
        <v>11133.770039999999</v>
      </c>
      <c r="I4375" s="3">
        <v>0</v>
      </c>
      <c r="J4375" s="3"/>
      <c r="K4375" s="3"/>
      <c r="L4375" s="3"/>
      <c r="M4375" s="3"/>
      <c r="N4375" s="3"/>
      <c r="O4375" s="3"/>
      <c r="P4375" s="3"/>
      <c r="Q4375" s="8">
        <v>11133.770039999999</v>
      </c>
      <c r="R4375" s="5" t="s">
        <v>18650</v>
      </c>
    </row>
    <row r="4376" spans="1:18" ht="42" x14ac:dyDescent="0.3">
      <c r="A4376" s="5"/>
      <c r="B4376" s="5"/>
      <c r="C4376" s="5"/>
      <c r="D4376" s="5"/>
      <c r="E4376" s="5"/>
      <c r="F4376" s="3" t="s">
        <v>9100</v>
      </c>
      <c r="G4376" s="3">
        <v>0</v>
      </c>
      <c r="H4376" s="3">
        <v>11041.886189999999</v>
      </c>
      <c r="I4376" s="3">
        <v>0</v>
      </c>
      <c r="J4376" s="3"/>
      <c r="K4376" s="3"/>
      <c r="L4376" s="3"/>
      <c r="M4376" s="3"/>
      <c r="N4376" s="3"/>
      <c r="O4376" s="3"/>
      <c r="P4376" s="3"/>
      <c r="Q4376" s="8">
        <v>11041.886189999999</v>
      </c>
      <c r="R4376" s="5"/>
    </row>
    <row r="4377" spans="1:18" ht="31.5" x14ac:dyDescent="0.3">
      <c r="A4377" s="7"/>
      <c r="B4377" s="7"/>
      <c r="C4377" s="7"/>
      <c r="D4377" s="7"/>
      <c r="E4377" s="7"/>
      <c r="F4377" s="3" t="s">
        <v>9101</v>
      </c>
      <c r="G4377" s="3">
        <v>0</v>
      </c>
      <c r="H4377" s="3">
        <v>91.883849999999995</v>
      </c>
      <c r="I4377" s="3">
        <v>0</v>
      </c>
      <c r="J4377" s="3"/>
      <c r="K4377" s="3"/>
      <c r="L4377" s="3"/>
      <c r="M4377" s="3"/>
      <c r="N4377" s="3"/>
      <c r="O4377" s="3"/>
      <c r="P4377" s="3"/>
      <c r="Q4377" s="8">
        <v>91.883849999999995</v>
      </c>
      <c r="R4377" s="7"/>
    </row>
    <row r="4378" spans="1:18" ht="84" x14ac:dyDescent="0.3">
      <c r="A4378" s="6" t="s">
        <v>2215</v>
      </c>
      <c r="B4378" s="6" t="s">
        <v>10505</v>
      </c>
      <c r="C4378" s="6">
        <v>3.2360000000000002</v>
      </c>
      <c r="D4378" s="6">
        <v>2022</v>
      </c>
      <c r="E4378" s="6">
        <v>2023</v>
      </c>
      <c r="F4378" s="3" t="s">
        <v>22</v>
      </c>
      <c r="G4378" s="3">
        <v>0</v>
      </c>
      <c r="H4378" s="3">
        <v>21861.985560000001</v>
      </c>
      <c r="I4378" s="3">
        <v>0</v>
      </c>
      <c r="J4378" s="3"/>
      <c r="K4378" s="3"/>
      <c r="L4378" s="3"/>
      <c r="M4378" s="3"/>
      <c r="N4378" s="3"/>
      <c r="O4378" s="3"/>
      <c r="P4378" s="3"/>
      <c r="Q4378" s="8">
        <v>21861.985560000001</v>
      </c>
      <c r="R4378" s="5" t="s">
        <v>18651</v>
      </c>
    </row>
    <row r="4379" spans="1:18" ht="42" x14ac:dyDescent="0.3">
      <c r="A4379" s="5"/>
      <c r="B4379" s="5"/>
      <c r="C4379" s="5"/>
      <c r="D4379" s="5"/>
      <c r="E4379" s="5"/>
      <c r="F4379" s="3" t="s">
        <v>9100</v>
      </c>
      <c r="G4379" s="3">
        <v>0</v>
      </c>
      <c r="H4379" s="3">
        <v>21788.478480000002</v>
      </c>
      <c r="I4379" s="3">
        <v>0</v>
      </c>
      <c r="J4379" s="3"/>
      <c r="K4379" s="3"/>
      <c r="L4379" s="3"/>
      <c r="M4379" s="3"/>
      <c r="N4379" s="3"/>
      <c r="O4379" s="3"/>
      <c r="P4379" s="3"/>
      <c r="Q4379" s="8">
        <v>21788.478480000002</v>
      </c>
      <c r="R4379" s="5"/>
    </row>
    <row r="4380" spans="1:18" ht="31.5" x14ac:dyDescent="0.3">
      <c r="A4380" s="7"/>
      <c r="B4380" s="7"/>
      <c r="C4380" s="7"/>
      <c r="D4380" s="7"/>
      <c r="E4380" s="7"/>
      <c r="F4380" s="3" t="s">
        <v>9101</v>
      </c>
      <c r="G4380" s="3">
        <v>0</v>
      </c>
      <c r="H4380" s="3">
        <v>73.507080000000002</v>
      </c>
      <c r="I4380" s="3">
        <v>0</v>
      </c>
      <c r="J4380" s="3"/>
      <c r="K4380" s="3"/>
      <c r="L4380" s="3"/>
      <c r="M4380" s="3"/>
      <c r="N4380" s="3"/>
      <c r="O4380" s="3"/>
      <c r="P4380" s="3"/>
      <c r="Q4380" s="8">
        <v>73.507080000000002</v>
      </c>
      <c r="R4380" s="7"/>
    </row>
    <row r="4381" spans="1:18" ht="73.5" x14ac:dyDescent="0.3">
      <c r="A4381" s="6" t="s">
        <v>2216</v>
      </c>
      <c r="B4381" s="6" t="s">
        <v>10506</v>
      </c>
      <c r="C4381" s="6">
        <v>3.5230000000000001</v>
      </c>
      <c r="D4381" s="6">
        <v>2022</v>
      </c>
      <c r="E4381" s="6">
        <v>2023</v>
      </c>
      <c r="F4381" s="3" t="s">
        <v>22</v>
      </c>
      <c r="G4381" s="3">
        <v>0</v>
      </c>
      <c r="H4381" s="3">
        <v>23653.578119999998</v>
      </c>
      <c r="I4381" s="3">
        <v>0</v>
      </c>
      <c r="J4381" s="3"/>
      <c r="K4381" s="3"/>
      <c r="L4381" s="3"/>
      <c r="M4381" s="3"/>
      <c r="N4381" s="3"/>
      <c r="O4381" s="3"/>
      <c r="P4381" s="3"/>
      <c r="Q4381" s="8">
        <v>23653.578119999998</v>
      </c>
      <c r="R4381" s="5" t="s">
        <v>18652</v>
      </c>
    </row>
    <row r="4382" spans="1:18" ht="42" x14ac:dyDescent="0.3">
      <c r="A4382" s="5"/>
      <c r="B4382" s="5"/>
      <c r="C4382" s="5"/>
      <c r="D4382" s="5"/>
      <c r="E4382" s="5"/>
      <c r="F4382" s="3" t="s">
        <v>9100</v>
      </c>
      <c r="G4382" s="3">
        <v>0</v>
      </c>
      <c r="H4382" s="3">
        <v>23567.81986</v>
      </c>
      <c r="I4382" s="3">
        <v>0</v>
      </c>
      <c r="J4382" s="3"/>
      <c r="K4382" s="3"/>
      <c r="L4382" s="3"/>
      <c r="M4382" s="3"/>
      <c r="N4382" s="3"/>
      <c r="O4382" s="3"/>
      <c r="P4382" s="3"/>
      <c r="Q4382" s="8">
        <v>23567.81986</v>
      </c>
      <c r="R4382" s="5"/>
    </row>
    <row r="4383" spans="1:18" ht="31.5" x14ac:dyDescent="0.3">
      <c r="A4383" s="7"/>
      <c r="B4383" s="7"/>
      <c r="C4383" s="7"/>
      <c r="D4383" s="7"/>
      <c r="E4383" s="7"/>
      <c r="F4383" s="3" t="s">
        <v>9101</v>
      </c>
      <c r="G4383" s="3">
        <v>0</v>
      </c>
      <c r="H4383" s="3">
        <v>85.758260000000007</v>
      </c>
      <c r="I4383" s="3">
        <v>0</v>
      </c>
      <c r="J4383" s="3"/>
      <c r="K4383" s="3"/>
      <c r="L4383" s="3"/>
      <c r="M4383" s="3"/>
      <c r="N4383" s="3"/>
      <c r="O4383" s="3"/>
      <c r="P4383" s="3"/>
      <c r="Q4383" s="8">
        <v>85.758260000000007</v>
      </c>
      <c r="R4383" s="7"/>
    </row>
    <row r="4384" spans="1:18" ht="73.5" x14ac:dyDescent="0.3">
      <c r="A4384" s="6" t="s">
        <v>2217</v>
      </c>
      <c r="B4384" s="6" t="s">
        <v>10507</v>
      </c>
      <c r="C4384" s="6">
        <v>5.6959999999999997</v>
      </c>
      <c r="D4384" s="6">
        <v>2022</v>
      </c>
      <c r="E4384" s="6">
        <v>2023</v>
      </c>
      <c r="F4384" s="3" t="s">
        <v>22</v>
      </c>
      <c r="G4384" s="3">
        <v>0</v>
      </c>
      <c r="H4384" s="3">
        <v>38169.396630000003</v>
      </c>
      <c r="I4384" s="3">
        <v>0</v>
      </c>
      <c r="J4384" s="3"/>
      <c r="K4384" s="3"/>
      <c r="L4384" s="3"/>
      <c r="M4384" s="3"/>
      <c r="N4384" s="3"/>
      <c r="O4384" s="3"/>
      <c r="P4384" s="3"/>
      <c r="Q4384" s="8">
        <v>38169.396630000003</v>
      </c>
      <c r="R4384" s="5" t="s">
        <v>18653</v>
      </c>
    </row>
    <row r="4385" spans="1:18" ht="42" x14ac:dyDescent="0.3">
      <c r="A4385" s="5"/>
      <c r="B4385" s="5"/>
      <c r="C4385" s="5"/>
      <c r="D4385" s="5"/>
      <c r="E4385" s="5"/>
      <c r="F4385" s="3" t="s">
        <v>9100</v>
      </c>
      <c r="G4385" s="3">
        <v>0</v>
      </c>
      <c r="H4385" s="3">
        <v>37875.368309999998</v>
      </c>
      <c r="I4385" s="3">
        <v>0</v>
      </c>
      <c r="J4385" s="3"/>
      <c r="K4385" s="3"/>
      <c r="L4385" s="3"/>
      <c r="M4385" s="3"/>
      <c r="N4385" s="3"/>
      <c r="O4385" s="3"/>
      <c r="P4385" s="3"/>
      <c r="Q4385" s="8">
        <v>37875.368309999998</v>
      </c>
      <c r="R4385" s="5"/>
    </row>
    <row r="4386" spans="1:18" ht="31.5" x14ac:dyDescent="0.3">
      <c r="A4386" s="7"/>
      <c r="B4386" s="7"/>
      <c r="C4386" s="7"/>
      <c r="D4386" s="7"/>
      <c r="E4386" s="7"/>
      <c r="F4386" s="3" t="s">
        <v>9101</v>
      </c>
      <c r="G4386" s="3">
        <v>0</v>
      </c>
      <c r="H4386" s="3">
        <v>294.02832000000001</v>
      </c>
      <c r="I4386" s="3">
        <v>0</v>
      </c>
      <c r="J4386" s="3"/>
      <c r="K4386" s="3"/>
      <c r="L4386" s="3"/>
      <c r="M4386" s="3"/>
      <c r="N4386" s="3"/>
      <c r="O4386" s="3"/>
      <c r="P4386" s="3"/>
      <c r="Q4386" s="8">
        <v>294.02832000000001</v>
      </c>
      <c r="R4386" s="7"/>
    </row>
    <row r="4387" spans="1:18" ht="63" x14ac:dyDescent="0.3">
      <c r="A4387" s="6" t="s">
        <v>2218</v>
      </c>
      <c r="B4387" s="6" t="s">
        <v>10508</v>
      </c>
      <c r="C4387" s="6">
        <v>0.08</v>
      </c>
      <c r="D4387" s="6">
        <v>2022</v>
      </c>
      <c r="E4387" s="6">
        <v>2023</v>
      </c>
      <c r="F4387" s="3" t="s">
        <v>22</v>
      </c>
      <c r="G4387" s="3">
        <v>0</v>
      </c>
      <c r="H4387" s="3">
        <v>890.08729000000005</v>
      </c>
      <c r="I4387" s="3">
        <v>0</v>
      </c>
      <c r="J4387" s="3"/>
      <c r="K4387" s="3"/>
      <c r="L4387" s="3"/>
      <c r="M4387" s="3"/>
      <c r="N4387" s="3"/>
      <c r="O4387" s="3"/>
      <c r="P4387" s="3"/>
      <c r="Q4387" s="8">
        <v>890.08729000000005</v>
      </c>
      <c r="R4387" s="5" t="s">
        <v>18654</v>
      </c>
    </row>
    <row r="4388" spans="1:18" ht="42" x14ac:dyDescent="0.3">
      <c r="A4388" s="5"/>
      <c r="B4388" s="5"/>
      <c r="C4388" s="5"/>
      <c r="D4388" s="5"/>
      <c r="E4388" s="5"/>
      <c r="F4388" s="3" t="s">
        <v>9100</v>
      </c>
      <c r="G4388" s="3">
        <v>0</v>
      </c>
      <c r="H4388" s="3">
        <v>883.96169999999995</v>
      </c>
      <c r="I4388" s="3">
        <v>0</v>
      </c>
      <c r="J4388" s="3"/>
      <c r="K4388" s="3"/>
      <c r="L4388" s="3"/>
      <c r="M4388" s="3"/>
      <c r="N4388" s="3"/>
      <c r="O4388" s="3"/>
      <c r="P4388" s="3"/>
      <c r="Q4388" s="8">
        <v>883.96169999999995</v>
      </c>
      <c r="R4388" s="5"/>
    </row>
    <row r="4389" spans="1:18" ht="31.5" x14ac:dyDescent="0.3">
      <c r="A4389" s="7"/>
      <c r="B4389" s="7"/>
      <c r="C4389" s="7"/>
      <c r="D4389" s="7"/>
      <c r="E4389" s="7"/>
      <c r="F4389" s="3" t="s">
        <v>9101</v>
      </c>
      <c r="G4389" s="3">
        <v>0</v>
      </c>
      <c r="H4389" s="3">
        <v>6.1255899999999999</v>
      </c>
      <c r="I4389" s="3">
        <v>0</v>
      </c>
      <c r="J4389" s="3"/>
      <c r="K4389" s="3"/>
      <c r="L4389" s="3"/>
      <c r="M4389" s="3"/>
      <c r="N4389" s="3"/>
      <c r="O4389" s="3"/>
      <c r="P4389" s="3"/>
      <c r="Q4389" s="8">
        <v>6.1255899999999999</v>
      </c>
      <c r="R4389" s="7"/>
    </row>
    <row r="4390" spans="1:18" ht="63" x14ac:dyDescent="0.3">
      <c r="A4390" s="6" t="s">
        <v>2219</v>
      </c>
      <c r="B4390" s="6" t="s">
        <v>10509</v>
      </c>
      <c r="C4390" s="6">
        <v>8.7769999999999992</v>
      </c>
      <c r="D4390" s="6">
        <v>2022</v>
      </c>
      <c r="E4390" s="6">
        <v>2023</v>
      </c>
      <c r="F4390" s="3" t="s">
        <v>22</v>
      </c>
      <c r="G4390" s="3">
        <v>0</v>
      </c>
      <c r="H4390" s="3">
        <v>50894.460099999997</v>
      </c>
      <c r="I4390" s="3">
        <v>0</v>
      </c>
      <c r="J4390" s="3"/>
      <c r="K4390" s="3"/>
      <c r="L4390" s="3"/>
      <c r="M4390" s="3"/>
      <c r="N4390" s="3"/>
      <c r="O4390" s="3"/>
      <c r="P4390" s="3"/>
      <c r="Q4390" s="8">
        <v>50894.460099999997</v>
      </c>
      <c r="R4390" s="5" t="s">
        <v>18655</v>
      </c>
    </row>
    <row r="4391" spans="1:18" ht="42" x14ac:dyDescent="0.3">
      <c r="A4391" s="5"/>
      <c r="B4391" s="5"/>
      <c r="C4391" s="5"/>
      <c r="D4391" s="5"/>
      <c r="E4391" s="5"/>
      <c r="F4391" s="3" t="s">
        <v>9100</v>
      </c>
      <c r="G4391" s="3">
        <v>0</v>
      </c>
      <c r="H4391" s="3">
        <v>50778.07389</v>
      </c>
      <c r="I4391" s="3">
        <v>0</v>
      </c>
      <c r="J4391" s="3"/>
      <c r="K4391" s="3"/>
      <c r="L4391" s="3"/>
      <c r="M4391" s="3"/>
      <c r="N4391" s="3"/>
      <c r="O4391" s="3"/>
      <c r="P4391" s="3"/>
      <c r="Q4391" s="8">
        <v>50778.07389</v>
      </c>
      <c r="R4391" s="5"/>
    </row>
    <row r="4392" spans="1:18" ht="31.5" x14ac:dyDescent="0.3">
      <c r="A4392" s="7"/>
      <c r="B4392" s="7"/>
      <c r="C4392" s="7"/>
      <c r="D4392" s="7"/>
      <c r="E4392" s="7"/>
      <c r="F4392" s="3" t="s">
        <v>9101</v>
      </c>
      <c r="G4392" s="3">
        <v>0</v>
      </c>
      <c r="H4392" s="3">
        <v>116.38621000000001</v>
      </c>
      <c r="I4392" s="3">
        <v>0</v>
      </c>
      <c r="J4392" s="3"/>
      <c r="K4392" s="3"/>
      <c r="L4392" s="3"/>
      <c r="M4392" s="3"/>
      <c r="N4392" s="3"/>
      <c r="O4392" s="3"/>
      <c r="P4392" s="3"/>
      <c r="Q4392" s="8">
        <v>116.38621000000001</v>
      </c>
      <c r="R4392" s="7"/>
    </row>
    <row r="4393" spans="1:18" ht="73.5" x14ac:dyDescent="0.3">
      <c r="A4393" s="6" t="s">
        <v>2220</v>
      </c>
      <c r="B4393" s="6" t="s">
        <v>10510</v>
      </c>
      <c r="C4393" s="6">
        <v>4.0549999999999997</v>
      </c>
      <c r="D4393" s="6">
        <v>2023</v>
      </c>
      <c r="E4393" s="6">
        <v>2024</v>
      </c>
      <c r="F4393" s="3" t="s">
        <v>22</v>
      </c>
      <c r="G4393" s="3">
        <v>0</v>
      </c>
      <c r="H4393" s="3">
        <v>0</v>
      </c>
      <c r="I4393" s="3">
        <v>29601.463210000002</v>
      </c>
      <c r="J4393" s="3"/>
      <c r="K4393" s="3"/>
      <c r="L4393" s="3"/>
      <c r="M4393" s="3"/>
      <c r="N4393" s="3"/>
      <c r="O4393" s="3"/>
      <c r="P4393" s="3"/>
      <c r="Q4393" s="8">
        <v>29601.463210000002</v>
      </c>
      <c r="R4393" s="5" t="s">
        <v>18656</v>
      </c>
    </row>
    <row r="4394" spans="1:18" ht="42" x14ac:dyDescent="0.3">
      <c r="A4394" s="5"/>
      <c r="B4394" s="5"/>
      <c r="C4394" s="5"/>
      <c r="D4394" s="5"/>
      <c r="E4394" s="5"/>
      <c r="F4394" s="3" t="s">
        <v>9100</v>
      </c>
      <c r="G4394" s="3">
        <v>0</v>
      </c>
      <c r="H4394" s="3">
        <v>0</v>
      </c>
      <c r="I4394" s="3">
        <v>29527.956129999999</v>
      </c>
      <c r="J4394" s="3"/>
      <c r="K4394" s="3"/>
      <c r="L4394" s="3"/>
      <c r="M4394" s="3"/>
      <c r="N4394" s="3"/>
      <c r="O4394" s="3"/>
      <c r="P4394" s="3"/>
      <c r="Q4394" s="8">
        <v>29527.956129999999</v>
      </c>
      <c r="R4394" s="5"/>
    </row>
    <row r="4395" spans="1:18" ht="147" x14ac:dyDescent="0.3">
      <c r="A4395" s="7"/>
      <c r="B4395" s="7"/>
      <c r="C4395" s="7"/>
      <c r="D4395" s="7"/>
      <c r="E4395" s="7"/>
      <c r="F4395" s="3" t="s">
        <v>9104</v>
      </c>
      <c r="G4395" s="3">
        <v>0</v>
      </c>
      <c r="H4395" s="3">
        <v>0</v>
      </c>
      <c r="I4395" s="3">
        <v>73.507080000000002</v>
      </c>
      <c r="J4395" s="3"/>
      <c r="K4395" s="3"/>
      <c r="L4395" s="3"/>
      <c r="M4395" s="3"/>
      <c r="N4395" s="3"/>
      <c r="O4395" s="3"/>
      <c r="P4395" s="3"/>
      <c r="Q4395" s="8">
        <v>73.507080000000002</v>
      </c>
      <c r="R4395" s="7"/>
    </row>
    <row r="4396" spans="1:18" ht="84" x14ac:dyDescent="0.3">
      <c r="A4396" s="6" t="s">
        <v>2221</v>
      </c>
      <c r="B4396" s="6" t="s">
        <v>10511</v>
      </c>
      <c r="C4396" s="6">
        <v>0.17680000000000001</v>
      </c>
      <c r="D4396" s="6">
        <v>2022</v>
      </c>
      <c r="E4396" s="6">
        <v>2023</v>
      </c>
      <c r="F4396" s="3" t="s">
        <v>22</v>
      </c>
      <c r="G4396" s="3">
        <v>0</v>
      </c>
      <c r="H4396" s="3">
        <v>1544.7764999999999</v>
      </c>
      <c r="I4396" s="3">
        <v>0</v>
      </c>
      <c r="J4396" s="3"/>
      <c r="K4396" s="3"/>
      <c r="L4396" s="3"/>
      <c r="M4396" s="3"/>
      <c r="N4396" s="3"/>
      <c r="O4396" s="3"/>
      <c r="P4396" s="3"/>
      <c r="Q4396" s="8">
        <v>1544.7764999999999</v>
      </c>
      <c r="R4396" s="5" t="s">
        <v>18657</v>
      </c>
    </row>
    <row r="4397" spans="1:18" ht="42" x14ac:dyDescent="0.3">
      <c r="A4397" s="5"/>
      <c r="B4397" s="5"/>
      <c r="C4397" s="5"/>
      <c r="D4397" s="5"/>
      <c r="E4397" s="5"/>
      <c r="F4397" s="3" t="s">
        <v>9100</v>
      </c>
      <c r="G4397" s="3">
        <v>0</v>
      </c>
      <c r="H4397" s="3">
        <v>1538.6509100000001</v>
      </c>
      <c r="I4397" s="3">
        <v>0</v>
      </c>
      <c r="J4397" s="3"/>
      <c r="K4397" s="3"/>
      <c r="L4397" s="3"/>
      <c r="M4397" s="3"/>
      <c r="N4397" s="3"/>
      <c r="O4397" s="3"/>
      <c r="P4397" s="3"/>
      <c r="Q4397" s="8">
        <v>1538.6509100000001</v>
      </c>
      <c r="R4397" s="5"/>
    </row>
    <row r="4398" spans="1:18" ht="31.5" x14ac:dyDescent="0.3">
      <c r="A4398" s="7"/>
      <c r="B4398" s="7"/>
      <c r="C4398" s="7"/>
      <c r="D4398" s="7"/>
      <c r="E4398" s="7"/>
      <c r="F4398" s="3" t="s">
        <v>9101</v>
      </c>
      <c r="G4398" s="3">
        <v>0</v>
      </c>
      <c r="H4398" s="3">
        <v>6.1255899999999999</v>
      </c>
      <c r="I4398" s="3">
        <v>0</v>
      </c>
      <c r="J4398" s="3"/>
      <c r="K4398" s="3"/>
      <c r="L4398" s="3"/>
      <c r="M4398" s="3"/>
      <c r="N4398" s="3"/>
      <c r="O4398" s="3"/>
      <c r="P4398" s="3"/>
      <c r="Q4398" s="8">
        <v>6.1255899999999999</v>
      </c>
      <c r="R4398" s="7"/>
    </row>
    <row r="4399" spans="1:18" ht="63" x14ac:dyDescent="0.3">
      <c r="A4399" s="6" t="s">
        <v>2222</v>
      </c>
      <c r="B4399" s="6" t="s">
        <v>10512</v>
      </c>
      <c r="C4399" s="6">
        <v>1.24</v>
      </c>
      <c r="D4399" s="6">
        <v>2022</v>
      </c>
      <c r="E4399" s="6">
        <v>2023</v>
      </c>
      <c r="F4399" s="3" t="s">
        <v>22</v>
      </c>
      <c r="G4399" s="3">
        <v>0</v>
      </c>
      <c r="H4399" s="3">
        <v>8643.4246000000003</v>
      </c>
      <c r="I4399" s="3">
        <v>0</v>
      </c>
      <c r="J4399" s="3"/>
      <c r="K4399" s="3"/>
      <c r="L4399" s="3"/>
      <c r="M4399" s="3"/>
      <c r="N4399" s="3"/>
      <c r="O4399" s="3"/>
      <c r="P4399" s="3"/>
      <c r="Q4399" s="8">
        <v>8643.4246000000003</v>
      </c>
      <c r="R4399" s="5" t="s">
        <v>18658</v>
      </c>
    </row>
    <row r="4400" spans="1:18" ht="42" x14ac:dyDescent="0.3">
      <c r="A4400" s="5"/>
      <c r="B4400" s="5"/>
      <c r="C4400" s="5"/>
      <c r="D4400" s="5"/>
      <c r="E4400" s="5"/>
      <c r="F4400" s="3" t="s">
        <v>9100</v>
      </c>
      <c r="G4400" s="3">
        <v>0</v>
      </c>
      <c r="H4400" s="3">
        <v>8625.0478299999995</v>
      </c>
      <c r="I4400" s="3">
        <v>0</v>
      </c>
      <c r="J4400" s="3"/>
      <c r="K4400" s="3"/>
      <c r="L4400" s="3"/>
      <c r="M4400" s="3"/>
      <c r="N4400" s="3"/>
      <c r="O4400" s="3"/>
      <c r="P4400" s="3"/>
      <c r="Q4400" s="8">
        <v>8625.0478299999995</v>
      </c>
      <c r="R4400" s="5"/>
    </row>
    <row r="4401" spans="1:18" ht="31.5" x14ac:dyDescent="0.3">
      <c r="A4401" s="7"/>
      <c r="B4401" s="7"/>
      <c r="C4401" s="7"/>
      <c r="D4401" s="7"/>
      <c r="E4401" s="7"/>
      <c r="F4401" s="3" t="s">
        <v>9101</v>
      </c>
      <c r="G4401" s="3">
        <v>0</v>
      </c>
      <c r="H4401" s="3">
        <v>18.37677</v>
      </c>
      <c r="I4401" s="3">
        <v>0</v>
      </c>
      <c r="J4401" s="3"/>
      <c r="K4401" s="3"/>
      <c r="L4401" s="3"/>
      <c r="M4401" s="3"/>
      <c r="N4401" s="3"/>
      <c r="O4401" s="3"/>
      <c r="P4401" s="3"/>
      <c r="Q4401" s="8">
        <v>18.37677</v>
      </c>
      <c r="R4401" s="7"/>
    </row>
    <row r="4402" spans="1:18" ht="63" x14ac:dyDescent="0.3">
      <c r="A4402" s="6" t="s">
        <v>2223</v>
      </c>
      <c r="B4402" s="6" t="s">
        <v>10513</v>
      </c>
      <c r="C4402" s="6">
        <v>0.80800000000000005</v>
      </c>
      <c r="D4402" s="6">
        <v>2022</v>
      </c>
      <c r="E4402" s="6">
        <v>2023</v>
      </c>
      <c r="F4402" s="3" t="s">
        <v>22</v>
      </c>
      <c r="G4402" s="3">
        <v>0</v>
      </c>
      <c r="H4402" s="3">
        <v>5703.6071899999997</v>
      </c>
      <c r="I4402" s="3">
        <v>0</v>
      </c>
      <c r="J4402" s="3"/>
      <c r="K4402" s="3"/>
      <c r="L4402" s="3"/>
      <c r="M4402" s="3"/>
      <c r="N4402" s="3"/>
      <c r="O4402" s="3"/>
      <c r="P4402" s="3"/>
      <c r="Q4402" s="8">
        <v>5703.6071899999997</v>
      </c>
      <c r="R4402" s="5" t="s">
        <v>18659</v>
      </c>
    </row>
    <row r="4403" spans="1:18" ht="42" x14ac:dyDescent="0.3">
      <c r="A4403" s="5"/>
      <c r="B4403" s="5"/>
      <c r="C4403" s="5"/>
      <c r="D4403" s="5"/>
      <c r="E4403" s="5"/>
      <c r="F4403" s="3" t="s">
        <v>9100</v>
      </c>
      <c r="G4403" s="3">
        <v>0</v>
      </c>
      <c r="H4403" s="3">
        <v>5642.3512899999996</v>
      </c>
      <c r="I4403" s="3">
        <v>0</v>
      </c>
      <c r="J4403" s="3"/>
      <c r="K4403" s="3"/>
      <c r="L4403" s="3"/>
      <c r="M4403" s="3"/>
      <c r="N4403" s="3"/>
      <c r="O4403" s="3"/>
      <c r="P4403" s="3"/>
      <c r="Q4403" s="8">
        <v>5642.3512899999996</v>
      </c>
      <c r="R4403" s="5"/>
    </row>
    <row r="4404" spans="1:18" ht="31.5" x14ac:dyDescent="0.3">
      <c r="A4404" s="7"/>
      <c r="B4404" s="7"/>
      <c r="C4404" s="7"/>
      <c r="D4404" s="7"/>
      <c r="E4404" s="7"/>
      <c r="F4404" s="3" t="s">
        <v>9101</v>
      </c>
      <c r="G4404" s="3">
        <v>0</v>
      </c>
      <c r="H4404" s="3">
        <v>61.255899999999997</v>
      </c>
      <c r="I4404" s="3">
        <v>0</v>
      </c>
      <c r="J4404" s="3"/>
      <c r="K4404" s="3"/>
      <c r="L4404" s="3"/>
      <c r="M4404" s="3"/>
      <c r="N4404" s="3"/>
      <c r="O4404" s="3"/>
      <c r="P4404" s="3"/>
      <c r="Q4404" s="8">
        <v>61.255899999999997</v>
      </c>
      <c r="R4404" s="7"/>
    </row>
    <row r="4405" spans="1:18" ht="63" x14ac:dyDescent="0.3">
      <c r="A4405" s="6" t="s">
        <v>2224</v>
      </c>
      <c r="B4405" s="6" t="s">
        <v>10514</v>
      </c>
      <c r="C4405" s="6">
        <v>1.0500000000000001E-2</v>
      </c>
      <c r="D4405" s="6">
        <v>2022</v>
      </c>
      <c r="E4405" s="6">
        <v>2023</v>
      </c>
      <c r="F4405" s="3" t="s">
        <v>22</v>
      </c>
      <c r="G4405" s="3">
        <v>0</v>
      </c>
      <c r="H4405" s="3">
        <v>129.97179</v>
      </c>
      <c r="I4405" s="3">
        <v>0</v>
      </c>
      <c r="J4405" s="3"/>
      <c r="K4405" s="3"/>
      <c r="L4405" s="3"/>
      <c r="M4405" s="3"/>
      <c r="N4405" s="3"/>
      <c r="O4405" s="3"/>
      <c r="P4405" s="3"/>
      <c r="Q4405" s="8">
        <v>129.97179</v>
      </c>
      <c r="R4405" s="5" t="s">
        <v>18660</v>
      </c>
    </row>
    <row r="4406" spans="1:18" ht="42" x14ac:dyDescent="0.3">
      <c r="A4406" s="5"/>
      <c r="B4406" s="5"/>
      <c r="C4406" s="5"/>
      <c r="D4406" s="5"/>
      <c r="E4406" s="5"/>
      <c r="F4406" s="3" t="s">
        <v>9100</v>
      </c>
      <c r="G4406" s="3">
        <v>0</v>
      </c>
      <c r="H4406" s="3">
        <v>123.8462</v>
      </c>
      <c r="I4406" s="3">
        <v>0</v>
      </c>
      <c r="J4406" s="3"/>
      <c r="K4406" s="3"/>
      <c r="L4406" s="3"/>
      <c r="M4406" s="3"/>
      <c r="N4406" s="3"/>
      <c r="O4406" s="3"/>
      <c r="P4406" s="3"/>
      <c r="Q4406" s="8">
        <v>123.8462</v>
      </c>
      <c r="R4406" s="5"/>
    </row>
    <row r="4407" spans="1:18" ht="31.5" x14ac:dyDescent="0.3">
      <c r="A4407" s="7"/>
      <c r="B4407" s="7"/>
      <c r="C4407" s="7"/>
      <c r="D4407" s="7"/>
      <c r="E4407" s="7"/>
      <c r="F4407" s="3" t="s">
        <v>9101</v>
      </c>
      <c r="G4407" s="3">
        <v>0</v>
      </c>
      <c r="H4407" s="3">
        <v>6.1255899999999999</v>
      </c>
      <c r="I4407" s="3">
        <v>0</v>
      </c>
      <c r="J4407" s="3"/>
      <c r="K4407" s="3"/>
      <c r="L4407" s="3"/>
      <c r="M4407" s="3"/>
      <c r="N4407" s="3"/>
      <c r="O4407" s="3"/>
      <c r="P4407" s="3"/>
      <c r="Q4407" s="8">
        <v>6.1255899999999999</v>
      </c>
      <c r="R4407" s="7"/>
    </row>
    <row r="4408" spans="1:18" ht="84" x14ac:dyDescent="0.3">
      <c r="A4408" s="6" t="s">
        <v>2225</v>
      </c>
      <c r="B4408" s="6" t="s">
        <v>10515</v>
      </c>
      <c r="C4408" s="6">
        <v>4.0000000000000001E-3</v>
      </c>
      <c r="D4408" s="6">
        <v>2021</v>
      </c>
      <c r="E4408" s="6">
        <v>2022</v>
      </c>
      <c r="F4408" s="3" t="s">
        <v>22</v>
      </c>
      <c r="G4408" s="3">
        <v>18.00421</v>
      </c>
      <c r="H4408" s="3">
        <v>0</v>
      </c>
      <c r="I4408" s="3">
        <v>0</v>
      </c>
      <c r="J4408" s="3"/>
      <c r="K4408" s="3"/>
      <c r="L4408" s="3"/>
      <c r="M4408" s="3"/>
      <c r="N4408" s="3"/>
      <c r="O4408" s="3"/>
      <c r="P4408" s="3"/>
      <c r="Q4408" s="8">
        <v>18.00421</v>
      </c>
      <c r="R4408" s="5" t="s">
        <v>18661</v>
      </c>
    </row>
    <row r="4409" spans="1:18" ht="42" x14ac:dyDescent="0.3">
      <c r="A4409" s="5"/>
      <c r="B4409" s="5"/>
      <c r="C4409" s="5"/>
      <c r="D4409" s="5"/>
      <c r="E4409" s="5"/>
      <c r="F4409" s="3" t="s">
        <v>9100</v>
      </c>
      <c r="G4409" s="3">
        <v>13.353160000000001</v>
      </c>
      <c r="H4409" s="3">
        <v>0</v>
      </c>
      <c r="I4409" s="3">
        <v>0</v>
      </c>
      <c r="J4409" s="3"/>
      <c r="K4409" s="3"/>
      <c r="L4409" s="3"/>
      <c r="M4409" s="3"/>
      <c r="N4409" s="3"/>
      <c r="O4409" s="3"/>
      <c r="P4409" s="3"/>
      <c r="Q4409" s="8">
        <v>13.353160000000001</v>
      </c>
      <c r="R4409" s="5"/>
    </row>
    <row r="4410" spans="1:18" ht="31.5" x14ac:dyDescent="0.3">
      <c r="A4410" s="7"/>
      <c r="B4410" s="7"/>
      <c r="C4410" s="7"/>
      <c r="D4410" s="7"/>
      <c r="E4410" s="7"/>
      <c r="F4410" s="3" t="s">
        <v>9101</v>
      </c>
      <c r="G4410" s="3">
        <v>4.6510499999999997</v>
      </c>
      <c r="H4410" s="3">
        <v>0</v>
      </c>
      <c r="I4410" s="3">
        <v>0</v>
      </c>
      <c r="J4410" s="3"/>
      <c r="K4410" s="3"/>
      <c r="L4410" s="3"/>
      <c r="M4410" s="3"/>
      <c r="N4410" s="3"/>
      <c r="O4410" s="3"/>
      <c r="P4410" s="3"/>
      <c r="Q4410" s="8">
        <v>4.6510499999999997</v>
      </c>
      <c r="R4410" s="7"/>
    </row>
    <row r="4411" spans="1:18" ht="84" x14ac:dyDescent="0.3">
      <c r="A4411" s="6" t="s">
        <v>2226</v>
      </c>
      <c r="B4411" s="6" t="s">
        <v>10516</v>
      </c>
      <c r="C4411" s="6">
        <v>1.2E-2</v>
      </c>
      <c r="D4411" s="6">
        <v>2021</v>
      </c>
      <c r="E4411" s="6">
        <v>2022</v>
      </c>
      <c r="F4411" s="3" t="s">
        <v>22</v>
      </c>
      <c r="G4411" s="3">
        <v>58.522179999999999</v>
      </c>
      <c r="H4411" s="3">
        <v>0</v>
      </c>
      <c r="I4411" s="3">
        <v>0</v>
      </c>
      <c r="J4411" s="3"/>
      <c r="K4411" s="3"/>
      <c r="L4411" s="3"/>
      <c r="M4411" s="3"/>
      <c r="N4411" s="3"/>
      <c r="O4411" s="3"/>
      <c r="P4411" s="3"/>
      <c r="Q4411" s="8">
        <v>58.522179999999999</v>
      </c>
      <c r="R4411" s="5" t="s">
        <v>18662</v>
      </c>
    </row>
    <row r="4412" spans="1:18" ht="42" x14ac:dyDescent="0.3">
      <c r="A4412" s="5"/>
      <c r="B4412" s="5"/>
      <c r="C4412" s="5"/>
      <c r="D4412" s="5"/>
      <c r="E4412" s="5"/>
      <c r="F4412" s="3" t="s">
        <v>9100</v>
      </c>
      <c r="G4412" s="3">
        <v>53.871130000000001</v>
      </c>
      <c r="H4412" s="3">
        <v>0</v>
      </c>
      <c r="I4412" s="3">
        <v>0</v>
      </c>
      <c r="J4412" s="3"/>
      <c r="K4412" s="3"/>
      <c r="L4412" s="3"/>
      <c r="M4412" s="3"/>
      <c r="N4412" s="3"/>
      <c r="O4412" s="3"/>
      <c r="P4412" s="3"/>
      <c r="Q4412" s="8">
        <v>53.871130000000001</v>
      </c>
      <c r="R4412" s="5"/>
    </row>
    <row r="4413" spans="1:18" ht="31.5" x14ac:dyDescent="0.3">
      <c r="A4413" s="7"/>
      <c r="B4413" s="7"/>
      <c r="C4413" s="7"/>
      <c r="D4413" s="7"/>
      <c r="E4413" s="7"/>
      <c r="F4413" s="3" t="s">
        <v>9101</v>
      </c>
      <c r="G4413" s="3">
        <v>4.6510499999999997</v>
      </c>
      <c r="H4413" s="3">
        <v>0</v>
      </c>
      <c r="I4413" s="3">
        <v>0</v>
      </c>
      <c r="J4413" s="3"/>
      <c r="K4413" s="3"/>
      <c r="L4413" s="3"/>
      <c r="M4413" s="3"/>
      <c r="N4413" s="3"/>
      <c r="O4413" s="3"/>
      <c r="P4413" s="3"/>
      <c r="Q4413" s="8">
        <v>4.6510499999999997</v>
      </c>
      <c r="R4413" s="7"/>
    </row>
    <row r="4414" spans="1:18" ht="63" x14ac:dyDescent="0.3">
      <c r="A4414" s="6" t="s">
        <v>2227</v>
      </c>
      <c r="B4414" s="6" t="s">
        <v>10517</v>
      </c>
      <c r="C4414" s="6">
        <v>0.98499999999999999</v>
      </c>
      <c r="D4414" s="6">
        <v>2022</v>
      </c>
      <c r="E4414" s="6">
        <v>2023</v>
      </c>
      <c r="F4414" s="3" t="s">
        <v>22</v>
      </c>
      <c r="G4414" s="3">
        <v>0</v>
      </c>
      <c r="H4414" s="3">
        <v>6777.2466999999997</v>
      </c>
      <c r="I4414" s="3">
        <v>0</v>
      </c>
      <c r="J4414" s="3"/>
      <c r="K4414" s="3"/>
      <c r="L4414" s="3"/>
      <c r="M4414" s="3"/>
      <c r="N4414" s="3"/>
      <c r="O4414" s="3"/>
      <c r="P4414" s="3"/>
      <c r="Q4414" s="8">
        <v>6777.2466999999997</v>
      </c>
      <c r="R4414" s="5" t="s">
        <v>18663</v>
      </c>
    </row>
    <row r="4415" spans="1:18" ht="42" x14ac:dyDescent="0.3">
      <c r="A4415" s="5"/>
      <c r="B4415" s="5"/>
      <c r="C4415" s="5"/>
      <c r="D4415" s="5"/>
      <c r="E4415" s="5"/>
      <c r="F4415" s="3" t="s">
        <v>9100</v>
      </c>
      <c r="G4415" s="3">
        <v>0</v>
      </c>
      <c r="H4415" s="3">
        <v>6764.9955200000004</v>
      </c>
      <c r="I4415" s="3">
        <v>0</v>
      </c>
      <c r="J4415" s="3"/>
      <c r="K4415" s="3"/>
      <c r="L4415" s="3"/>
      <c r="M4415" s="3"/>
      <c r="N4415" s="3"/>
      <c r="O4415" s="3"/>
      <c r="P4415" s="3"/>
      <c r="Q4415" s="8">
        <v>6764.9955200000004</v>
      </c>
      <c r="R4415" s="5"/>
    </row>
    <row r="4416" spans="1:18" ht="31.5" x14ac:dyDescent="0.3">
      <c r="A4416" s="7"/>
      <c r="B4416" s="7"/>
      <c r="C4416" s="7"/>
      <c r="D4416" s="7"/>
      <c r="E4416" s="7"/>
      <c r="F4416" s="3" t="s">
        <v>9101</v>
      </c>
      <c r="G4416" s="3">
        <v>0</v>
      </c>
      <c r="H4416" s="3">
        <v>12.25118</v>
      </c>
      <c r="I4416" s="3">
        <v>0</v>
      </c>
      <c r="J4416" s="3"/>
      <c r="K4416" s="3"/>
      <c r="L4416" s="3"/>
      <c r="M4416" s="3"/>
      <c r="N4416" s="3"/>
      <c r="O4416" s="3"/>
      <c r="P4416" s="3"/>
      <c r="Q4416" s="8">
        <v>12.25118</v>
      </c>
      <c r="R4416" s="7"/>
    </row>
    <row r="4417" spans="1:18" ht="63" x14ac:dyDescent="0.3">
      <c r="A4417" s="6" t="s">
        <v>2228</v>
      </c>
      <c r="B4417" s="6" t="s">
        <v>10518</v>
      </c>
      <c r="C4417" s="6">
        <v>0.47</v>
      </c>
      <c r="D4417" s="6">
        <v>2022</v>
      </c>
      <c r="E4417" s="6">
        <v>2023</v>
      </c>
      <c r="F4417" s="3" t="s">
        <v>22</v>
      </c>
      <c r="G4417" s="3">
        <v>0</v>
      </c>
      <c r="H4417" s="3">
        <v>3960.3172199999999</v>
      </c>
      <c r="I4417" s="3">
        <v>0</v>
      </c>
      <c r="J4417" s="3"/>
      <c r="K4417" s="3"/>
      <c r="L4417" s="3"/>
      <c r="M4417" s="3"/>
      <c r="N4417" s="3"/>
      <c r="O4417" s="3"/>
      <c r="P4417" s="3"/>
      <c r="Q4417" s="8">
        <v>3960.3172199999999</v>
      </c>
      <c r="R4417" s="5" t="s">
        <v>18664</v>
      </c>
    </row>
    <row r="4418" spans="1:18" ht="42" x14ac:dyDescent="0.3">
      <c r="A4418" s="5"/>
      <c r="B4418" s="5"/>
      <c r="C4418" s="5"/>
      <c r="D4418" s="5"/>
      <c r="E4418" s="5"/>
      <c r="F4418" s="3" t="s">
        <v>9100</v>
      </c>
      <c r="G4418" s="3">
        <v>0</v>
      </c>
      <c r="H4418" s="3">
        <v>3923.5636800000002</v>
      </c>
      <c r="I4418" s="3">
        <v>0</v>
      </c>
      <c r="J4418" s="3"/>
      <c r="K4418" s="3"/>
      <c r="L4418" s="3"/>
      <c r="M4418" s="3"/>
      <c r="N4418" s="3"/>
      <c r="O4418" s="3"/>
      <c r="P4418" s="3"/>
      <c r="Q4418" s="8">
        <v>3923.5636800000002</v>
      </c>
      <c r="R4418" s="5"/>
    </row>
    <row r="4419" spans="1:18" ht="31.5" x14ac:dyDescent="0.3">
      <c r="A4419" s="7"/>
      <c r="B4419" s="7"/>
      <c r="C4419" s="7"/>
      <c r="D4419" s="7"/>
      <c r="E4419" s="7"/>
      <c r="F4419" s="3" t="s">
        <v>9101</v>
      </c>
      <c r="G4419" s="3">
        <v>0</v>
      </c>
      <c r="H4419" s="3">
        <v>36.753540000000001</v>
      </c>
      <c r="I4419" s="3">
        <v>0</v>
      </c>
      <c r="J4419" s="3"/>
      <c r="K4419" s="3"/>
      <c r="L4419" s="3"/>
      <c r="M4419" s="3"/>
      <c r="N4419" s="3"/>
      <c r="O4419" s="3"/>
      <c r="P4419" s="3"/>
      <c r="Q4419" s="8">
        <v>36.753540000000001</v>
      </c>
      <c r="R4419" s="7"/>
    </row>
    <row r="4420" spans="1:18" ht="63" x14ac:dyDescent="0.3">
      <c r="A4420" s="6" t="s">
        <v>2229</v>
      </c>
      <c r="B4420" s="6" t="s">
        <v>10519</v>
      </c>
      <c r="C4420" s="6">
        <v>2.6179999999999999</v>
      </c>
      <c r="D4420" s="6">
        <v>2022</v>
      </c>
      <c r="E4420" s="6">
        <v>2023</v>
      </c>
      <c r="F4420" s="3" t="s">
        <v>22</v>
      </c>
      <c r="G4420" s="3">
        <v>0</v>
      </c>
      <c r="H4420" s="3">
        <v>15638.243259999999</v>
      </c>
      <c r="I4420" s="3">
        <v>0</v>
      </c>
      <c r="J4420" s="3"/>
      <c r="K4420" s="3"/>
      <c r="L4420" s="3"/>
      <c r="M4420" s="3"/>
      <c r="N4420" s="3"/>
      <c r="O4420" s="3"/>
      <c r="P4420" s="3"/>
      <c r="Q4420" s="8">
        <v>15638.243259999999</v>
      </c>
      <c r="R4420" s="5" t="s">
        <v>18665</v>
      </c>
    </row>
    <row r="4421" spans="1:18" ht="42" x14ac:dyDescent="0.3">
      <c r="A4421" s="5"/>
      <c r="B4421" s="5"/>
      <c r="C4421" s="5"/>
      <c r="D4421" s="5"/>
      <c r="E4421" s="5"/>
      <c r="F4421" s="3" t="s">
        <v>9100</v>
      </c>
      <c r="G4421" s="3">
        <v>0</v>
      </c>
      <c r="H4421" s="3">
        <v>15632.11767</v>
      </c>
      <c r="I4421" s="3">
        <v>0</v>
      </c>
      <c r="J4421" s="3"/>
      <c r="K4421" s="3"/>
      <c r="L4421" s="3"/>
      <c r="M4421" s="3"/>
      <c r="N4421" s="3"/>
      <c r="O4421" s="3"/>
      <c r="P4421" s="3"/>
      <c r="Q4421" s="8">
        <v>15632.11767</v>
      </c>
      <c r="R4421" s="5"/>
    </row>
    <row r="4422" spans="1:18" ht="31.5" x14ac:dyDescent="0.3">
      <c r="A4422" s="7"/>
      <c r="B4422" s="7"/>
      <c r="C4422" s="7"/>
      <c r="D4422" s="7"/>
      <c r="E4422" s="7"/>
      <c r="F4422" s="3" t="s">
        <v>9101</v>
      </c>
      <c r="G4422" s="3">
        <v>0</v>
      </c>
      <c r="H4422" s="3">
        <v>6.1255899999999999</v>
      </c>
      <c r="I4422" s="3">
        <v>0</v>
      </c>
      <c r="J4422" s="3"/>
      <c r="K4422" s="3"/>
      <c r="L4422" s="3"/>
      <c r="M4422" s="3"/>
      <c r="N4422" s="3"/>
      <c r="O4422" s="3"/>
      <c r="P4422" s="3"/>
      <c r="Q4422" s="8">
        <v>6.1255899999999999</v>
      </c>
      <c r="R4422" s="7"/>
    </row>
    <row r="4423" spans="1:18" ht="84" x14ac:dyDescent="0.3">
      <c r="A4423" s="6" t="s">
        <v>2230</v>
      </c>
      <c r="B4423" s="6" t="s">
        <v>10520</v>
      </c>
      <c r="C4423" s="6">
        <v>5.0000000000000001E-3</v>
      </c>
      <c r="D4423" s="6">
        <v>2022</v>
      </c>
      <c r="E4423" s="6">
        <v>2023</v>
      </c>
      <c r="F4423" s="3" t="s">
        <v>22</v>
      </c>
      <c r="G4423" s="3">
        <v>0</v>
      </c>
      <c r="H4423" s="3">
        <v>207.43075999999999</v>
      </c>
      <c r="I4423" s="3">
        <v>0</v>
      </c>
      <c r="J4423" s="3"/>
      <c r="K4423" s="3"/>
      <c r="L4423" s="3"/>
      <c r="M4423" s="3"/>
      <c r="N4423" s="3"/>
      <c r="O4423" s="3"/>
      <c r="P4423" s="3"/>
      <c r="Q4423" s="8">
        <v>207.43075999999999</v>
      </c>
      <c r="R4423" s="5" t="s">
        <v>18666</v>
      </c>
    </row>
    <row r="4424" spans="1:18" ht="42" x14ac:dyDescent="0.3">
      <c r="A4424" s="5"/>
      <c r="B4424" s="5"/>
      <c r="C4424" s="5"/>
      <c r="D4424" s="5"/>
      <c r="E4424" s="5"/>
      <c r="F4424" s="3" t="s">
        <v>9100</v>
      </c>
      <c r="G4424" s="3">
        <v>0</v>
      </c>
      <c r="H4424" s="3">
        <v>201.30517</v>
      </c>
      <c r="I4424" s="3">
        <v>0</v>
      </c>
      <c r="J4424" s="3"/>
      <c r="K4424" s="3"/>
      <c r="L4424" s="3"/>
      <c r="M4424" s="3"/>
      <c r="N4424" s="3"/>
      <c r="O4424" s="3"/>
      <c r="P4424" s="3"/>
      <c r="Q4424" s="8">
        <v>201.30517</v>
      </c>
      <c r="R4424" s="5"/>
    </row>
    <row r="4425" spans="1:18" ht="31.5" x14ac:dyDescent="0.3">
      <c r="A4425" s="7"/>
      <c r="B4425" s="7"/>
      <c r="C4425" s="7"/>
      <c r="D4425" s="7"/>
      <c r="E4425" s="7"/>
      <c r="F4425" s="3" t="s">
        <v>9101</v>
      </c>
      <c r="G4425" s="3">
        <v>0</v>
      </c>
      <c r="H4425" s="3">
        <v>6.1255899999999999</v>
      </c>
      <c r="I4425" s="3">
        <v>0</v>
      </c>
      <c r="J4425" s="3"/>
      <c r="K4425" s="3"/>
      <c r="L4425" s="3"/>
      <c r="M4425" s="3"/>
      <c r="N4425" s="3"/>
      <c r="O4425" s="3"/>
      <c r="P4425" s="3"/>
      <c r="Q4425" s="8">
        <v>6.1255899999999999</v>
      </c>
      <c r="R4425" s="7"/>
    </row>
    <row r="4426" spans="1:18" ht="84" x14ac:dyDescent="0.3">
      <c r="A4426" s="6" t="s">
        <v>2231</v>
      </c>
      <c r="B4426" s="6" t="s">
        <v>10521</v>
      </c>
      <c r="C4426" s="6">
        <v>5.0000000000000001E-3</v>
      </c>
      <c r="D4426" s="6">
        <v>2022</v>
      </c>
      <c r="E4426" s="6">
        <v>2023</v>
      </c>
      <c r="F4426" s="3" t="s">
        <v>22</v>
      </c>
      <c r="G4426" s="3">
        <v>0</v>
      </c>
      <c r="H4426" s="3">
        <v>62.221240000000002</v>
      </c>
      <c r="I4426" s="3">
        <v>0</v>
      </c>
      <c r="J4426" s="3"/>
      <c r="K4426" s="3"/>
      <c r="L4426" s="3"/>
      <c r="M4426" s="3"/>
      <c r="N4426" s="3"/>
      <c r="O4426" s="3"/>
      <c r="P4426" s="3"/>
      <c r="Q4426" s="8">
        <v>62.221240000000002</v>
      </c>
      <c r="R4426" s="5" t="s">
        <v>18667</v>
      </c>
    </row>
    <row r="4427" spans="1:18" ht="42" x14ac:dyDescent="0.3">
      <c r="A4427" s="5"/>
      <c r="B4427" s="5"/>
      <c r="C4427" s="5"/>
      <c r="D4427" s="5"/>
      <c r="E4427" s="5"/>
      <c r="F4427" s="3" t="s">
        <v>9100</v>
      </c>
      <c r="G4427" s="3">
        <v>0</v>
      </c>
      <c r="H4427" s="3">
        <v>56.095649999999999</v>
      </c>
      <c r="I4427" s="3">
        <v>0</v>
      </c>
      <c r="J4427" s="3"/>
      <c r="K4427" s="3"/>
      <c r="L4427" s="3"/>
      <c r="M4427" s="3"/>
      <c r="N4427" s="3"/>
      <c r="O4427" s="3"/>
      <c r="P4427" s="3"/>
      <c r="Q4427" s="8">
        <v>56.095649999999999</v>
      </c>
      <c r="R4427" s="5"/>
    </row>
    <row r="4428" spans="1:18" ht="31.5" x14ac:dyDescent="0.3">
      <c r="A4428" s="7"/>
      <c r="B4428" s="7"/>
      <c r="C4428" s="7"/>
      <c r="D4428" s="7"/>
      <c r="E4428" s="7"/>
      <c r="F4428" s="3" t="s">
        <v>9101</v>
      </c>
      <c r="G4428" s="3">
        <v>0</v>
      </c>
      <c r="H4428" s="3">
        <v>6.1255899999999999</v>
      </c>
      <c r="I4428" s="3">
        <v>0</v>
      </c>
      <c r="J4428" s="3"/>
      <c r="K4428" s="3"/>
      <c r="L4428" s="3"/>
      <c r="M4428" s="3"/>
      <c r="N4428" s="3"/>
      <c r="O4428" s="3"/>
      <c r="P4428" s="3"/>
      <c r="Q4428" s="8">
        <v>6.1255899999999999</v>
      </c>
      <c r="R4428" s="7"/>
    </row>
    <row r="4429" spans="1:18" ht="84" x14ac:dyDescent="0.3">
      <c r="A4429" s="6" t="s">
        <v>2232</v>
      </c>
      <c r="B4429" s="6" t="s">
        <v>10522</v>
      </c>
      <c r="C4429" s="6">
        <v>8.9999999999999993E-3</v>
      </c>
      <c r="D4429" s="6">
        <v>2022</v>
      </c>
      <c r="E4429" s="6">
        <v>2023</v>
      </c>
      <c r="F4429" s="3" t="s">
        <v>22</v>
      </c>
      <c r="G4429" s="3">
        <v>0</v>
      </c>
      <c r="H4429" s="3">
        <v>59.304160000000003</v>
      </c>
      <c r="I4429" s="3">
        <v>0</v>
      </c>
      <c r="J4429" s="3"/>
      <c r="K4429" s="3"/>
      <c r="L4429" s="3"/>
      <c r="M4429" s="3"/>
      <c r="N4429" s="3"/>
      <c r="O4429" s="3"/>
      <c r="P4429" s="3"/>
      <c r="Q4429" s="8">
        <v>59.304160000000003</v>
      </c>
      <c r="R4429" s="5" t="s">
        <v>18668</v>
      </c>
    </row>
    <row r="4430" spans="1:18" ht="42" x14ac:dyDescent="0.3">
      <c r="A4430" s="5"/>
      <c r="B4430" s="5"/>
      <c r="C4430" s="5"/>
      <c r="D4430" s="5"/>
      <c r="E4430" s="5"/>
      <c r="F4430" s="3" t="s">
        <v>9100</v>
      </c>
      <c r="G4430" s="3">
        <v>0</v>
      </c>
      <c r="H4430" s="3">
        <v>53.178570000000001</v>
      </c>
      <c r="I4430" s="3">
        <v>0</v>
      </c>
      <c r="J4430" s="3"/>
      <c r="K4430" s="3"/>
      <c r="L4430" s="3"/>
      <c r="M4430" s="3"/>
      <c r="N4430" s="3"/>
      <c r="O4430" s="3"/>
      <c r="P4430" s="3"/>
      <c r="Q4430" s="8">
        <v>53.178570000000001</v>
      </c>
      <c r="R4430" s="5"/>
    </row>
    <row r="4431" spans="1:18" ht="31.5" x14ac:dyDescent="0.3">
      <c r="A4431" s="7"/>
      <c r="B4431" s="7"/>
      <c r="C4431" s="7"/>
      <c r="D4431" s="7"/>
      <c r="E4431" s="7"/>
      <c r="F4431" s="3" t="s">
        <v>9101</v>
      </c>
      <c r="G4431" s="3">
        <v>0</v>
      </c>
      <c r="H4431" s="3">
        <v>6.1255899999999999</v>
      </c>
      <c r="I4431" s="3">
        <v>0</v>
      </c>
      <c r="J4431" s="3"/>
      <c r="K4431" s="3"/>
      <c r="L4431" s="3"/>
      <c r="M4431" s="3"/>
      <c r="N4431" s="3"/>
      <c r="O4431" s="3"/>
      <c r="P4431" s="3"/>
      <c r="Q4431" s="8">
        <v>6.1255899999999999</v>
      </c>
      <c r="R4431" s="7"/>
    </row>
    <row r="4432" spans="1:18" ht="73.5" x14ac:dyDescent="0.3">
      <c r="A4432" s="6" t="s">
        <v>2233</v>
      </c>
      <c r="B4432" s="6" t="s">
        <v>10523</v>
      </c>
      <c r="C4432" s="6">
        <v>3.5000000000000001E-3</v>
      </c>
      <c r="D4432" s="6">
        <v>2022</v>
      </c>
      <c r="E4432" s="6">
        <v>2023</v>
      </c>
      <c r="F4432" s="3" t="s">
        <v>22</v>
      </c>
      <c r="G4432" s="3">
        <v>0</v>
      </c>
      <c r="H4432" s="3">
        <v>38.017310000000002</v>
      </c>
      <c r="I4432" s="3">
        <v>0</v>
      </c>
      <c r="J4432" s="3"/>
      <c r="K4432" s="3"/>
      <c r="L4432" s="3"/>
      <c r="M4432" s="3"/>
      <c r="N4432" s="3"/>
      <c r="O4432" s="3"/>
      <c r="P4432" s="3"/>
      <c r="Q4432" s="8">
        <v>38.017310000000002</v>
      </c>
      <c r="R4432" s="5" t="s">
        <v>18669</v>
      </c>
    </row>
    <row r="4433" spans="1:18" ht="42" x14ac:dyDescent="0.3">
      <c r="A4433" s="5"/>
      <c r="B4433" s="5"/>
      <c r="C4433" s="5"/>
      <c r="D4433" s="5"/>
      <c r="E4433" s="5"/>
      <c r="F4433" s="3" t="s">
        <v>9100</v>
      </c>
      <c r="G4433" s="3">
        <v>0</v>
      </c>
      <c r="H4433" s="3">
        <v>31.891719999999999</v>
      </c>
      <c r="I4433" s="3">
        <v>0</v>
      </c>
      <c r="J4433" s="3"/>
      <c r="K4433" s="3"/>
      <c r="L4433" s="3"/>
      <c r="M4433" s="3"/>
      <c r="N4433" s="3"/>
      <c r="O4433" s="3"/>
      <c r="P4433" s="3"/>
      <c r="Q4433" s="8">
        <v>31.891719999999999</v>
      </c>
      <c r="R4433" s="5"/>
    </row>
    <row r="4434" spans="1:18" ht="31.5" x14ac:dyDescent="0.3">
      <c r="A4434" s="7"/>
      <c r="B4434" s="7"/>
      <c r="C4434" s="7"/>
      <c r="D4434" s="7"/>
      <c r="E4434" s="7"/>
      <c r="F4434" s="3" t="s">
        <v>9101</v>
      </c>
      <c r="G4434" s="3">
        <v>0</v>
      </c>
      <c r="H4434" s="3">
        <v>6.1255899999999999</v>
      </c>
      <c r="I4434" s="3">
        <v>0</v>
      </c>
      <c r="J4434" s="3"/>
      <c r="K4434" s="3"/>
      <c r="L4434" s="3"/>
      <c r="M4434" s="3"/>
      <c r="N4434" s="3"/>
      <c r="O4434" s="3"/>
      <c r="P4434" s="3"/>
      <c r="Q4434" s="8">
        <v>6.1255899999999999</v>
      </c>
      <c r="R4434" s="7"/>
    </row>
    <row r="4435" spans="1:18" ht="94.5" x14ac:dyDescent="0.3">
      <c r="A4435" s="6" t="s">
        <v>2234</v>
      </c>
      <c r="B4435" s="6" t="s">
        <v>10524</v>
      </c>
      <c r="C4435" s="6">
        <v>8.0000000000000002E-3</v>
      </c>
      <c r="D4435" s="6">
        <v>2022</v>
      </c>
      <c r="E4435" s="6">
        <v>2023</v>
      </c>
      <c r="F4435" s="3" t="s">
        <v>22</v>
      </c>
      <c r="G4435" s="3">
        <v>0</v>
      </c>
      <c r="H4435" s="3">
        <v>70.887960000000007</v>
      </c>
      <c r="I4435" s="3">
        <v>0</v>
      </c>
      <c r="J4435" s="3"/>
      <c r="K4435" s="3"/>
      <c r="L4435" s="3"/>
      <c r="M4435" s="3"/>
      <c r="N4435" s="3"/>
      <c r="O4435" s="3"/>
      <c r="P4435" s="3"/>
      <c r="Q4435" s="8">
        <v>70.887960000000007</v>
      </c>
      <c r="R4435" s="5" t="s">
        <v>18670</v>
      </c>
    </row>
    <row r="4436" spans="1:18" ht="42" x14ac:dyDescent="0.3">
      <c r="A4436" s="5"/>
      <c r="B4436" s="5"/>
      <c r="C4436" s="5"/>
      <c r="D4436" s="5"/>
      <c r="E4436" s="5"/>
      <c r="F4436" s="3" t="s">
        <v>9100</v>
      </c>
      <c r="G4436" s="3">
        <v>0</v>
      </c>
      <c r="H4436" s="3">
        <v>64.762370000000004</v>
      </c>
      <c r="I4436" s="3">
        <v>0</v>
      </c>
      <c r="J4436" s="3"/>
      <c r="K4436" s="3"/>
      <c r="L4436" s="3"/>
      <c r="M4436" s="3"/>
      <c r="N4436" s="3"/>
      <c r="O4436" s="3"/>
      <c r="P4436" s="3"/>
      <c r="Q4436" s="8">
        <v>64.762370000000004</v>
      </c>
      <c r="R4436" s="5"/>
    </row>
    <row r="4437" spans="1:18" ht="31.5" x14ac:dyDescent="0.3">
      <c r="A4437" s="7"/>
      <c r="B4437" s="7"/>
      <c r="C4437" s="7"/>
      <c r="D4437" s="7"/>
      <c r="E4437" s="7"/>
      <c r="F4437" s="3" t="s">
        <v>9101</v>
      </c>
      <c r="G4437" s="3">
        <v>0</v>
      </c>
      <c r="H4437" s="3">
        <v>6.1255899999999999</v>
      </c>
      <c r="I4437" s="3">
        <v>0</v>
      </c>
      <c r="J4437" s="3"/>
      <c r="K4437" s="3"/>
      <c r="L4437" s="3"/>
      <c r="M4437" s="3"/>
      <c r="N4437" s="3"/>
      <c r="O4437" s="3"/>
      <c r="P4437" s="3"/>
      <c r="Q4437" s="8">
        <v>6.1255899999999999</v>
      </c>
      <c r="R4437" s="7"/>
    </row>
    <row r="4438" spans="1:18" ht="63" x14ac:dyDescent="0.3">
      <c r="A4438" s="6" t="s">
        <v>2235</v>
      </c>
      <c r="B4438" s="6" t="s">
        <v>10525</v>
      </c>
      <c r="C4438" s="6">
        <v>0.19800000000000001</v>
      </c>
      <c r="D4438" s="6">
        <v>2022</v>
      </c>
      <c r="E4438" s="6">
        <v>2023</v>
      </c>
      <c r="F4438" s="3" t="s">
        <v>22</v>
      </c>
      <c r="G4438" s="3">
        <v>0</v>
      </c>
      <c r="H4438" s="3">
        <v>1552.30143</v>
      </c>
      <c r="I4438" s="3">
        <v>0</v>
      </c>
      <c r="J4438" s="3"/>
      <c r="K4438" s="3"/>
      <c r="L4438" s="3"/>
      <c r="M4438" s="3"/>
      <c r="N4438" s="3"/>
      <c r="O4438" s="3"/>
      <c r="P4438" s="3"/>
      <c r="Q4438" s="8">
        <v>1552.30143</v>
      </c>
      <c r="R4438" s="5" t="s">
        <v>18671</v>
      </c>
    </row>
    <row r="4439" spans="1:18" ht="42" x14ac:dyDescent="0.3">
      <c r="A4439" s="5"/>
      <c r="B4439" s="5"/>
      <c r="C4439" s="5"/>
      <c r="D4439" s="5"/>
      <c r="E4439" s="5"/>
      <c r="F4439" s="3" t="s">
        <v>9100</v>
      </c>
      <c r="G4439" s="3">
        <v>0</v>
      </c>
      <c r="H4439" s="3">
        <v>1546.1758400000001</v>
      </c>
      <c r="I4439" s="3">
        <v>0</v>
      </c>
      <c r="J4439" s="3"/>
      <c r="K4439" s="3"/>
      <c r="L4439" s="3"/>
      <c r="M4439" s="3"/>
      <c r="N4439" s="3"/>
      <c r="O4439" s="3"/>
      <c r="P4439" s="3"/>
      <c r="Q4439" s="8">
        <v>1546.1758400000001</v>
      </c>
      <c r="R4439" s="5"/>
    </row>
    <row r="4440" spans="1:18" ht="31.5" x14ac:dyDescent="0.3">
      <c r="A4440" s="7"/>
      <c r="B4440" s="7"/>
      <c r="C4440" s="7"/>
      <c r="D4440" s="7"/>
      <c r="E4440" s="7"/>
      <c r="F4440" s="3" t="s">
        <v>9101</v>
      </c>
      <c r="G4440" s="3">
        <v>0</v>
      </c>
      <c r="H4440" s="3">
        <v>6.1255899999999999</v>
      </c>
      <c r="I4440" s="3">
        <v>0</v>
      </c>
      <c r="J4440" s="3"/>
      <c r="K4440" s="3"/>
      <c r="L4440" s="3"/>
      <c r="M4440" s="3"/>
      <c r="N4440" s="3"/>
      <c r="O4440" s="3"/>
      <c r="P4440" s="3"/>
      <c r="Q4440" s="8">
        <v>6.1255899999999999</v>
      </c>
      <c r="R4440" s="7"/>
    </row>
    <row r="4441" spans="1:18" ht="94.5" x14ac:dyDescent="0.3">
      <c r="A4441" s="6" t="s">
        <v>2236</v>
      </c>
      <c r="B4441" s="6" t="s">
        <v>10526</v>
      </c>
      <c r="C4441" s="6">
        <v>8.0000000000000002E-3</v>
      </c>
      <c r="D4441" s="6">
        <v>2022</v>
      </c>
      <c r="E4441" s="6">
        <v>2023</v>
      </c>
      <c r="F4441" s="3" t="s">
        <v>22</v>
      </c>
      <c r="G4441" s="3">
        <v>0</v>
      </c>
      <c r="H4441" s="3">
        <v>61.76305</v>
      </c>
      <c r="I4441" s="3">
        <v>0</v>
      </c>
      <c r="J4441" s="3"/>
      <c r="K4441" s="3"/>
      <c r="L4441" s="3"/>
      <c r="M4441" s="3"/>
      <c r="N4441" s="3"/>
      <c r="O4441" s="3"/>
      <c r="P4441" s="3"/>
      <c r="Q4441" s="8">
        <v>61.76305</v>
      </c>
      <c r="R4441" s="5" t="s">
        <v>18672</v>
      </c>
    </row>
    <row r="4442" spans="1:18" ht="42" x14ac:dyDescent="0.3">
      <c r="A4442" s="5"/>
      <c r="B4442" s="5"/>
      <c r="C4442" s="5"/>
      <c r="D4442" s="5"/>
      <c r="E4442" s="5"/>
      <c r="F4442" s="3" t="s">
        <v>9100</v>
      </c>
      <c r="G4442" s="3">
        <v>0</v>
      </c>
      <c r="H4442" s="3">
        <v>55.637459999999997</v>
      </c>
      <c r="I4442" s="3">
        <v>0</v>
      </c>
      <c r="J4442" s="3"/>
      <c r="K4442" s="3"/>
      <c r="L4442" s="3"/>
      <c r="M4442" s="3"/>
      <c r="N4442" s="3"/>
      <c r="O4442" s="3"/>
      <c r="P4442" s="3"/>
      <c r="Q4442" s="8">
        <v>55.637459999999997</v>
      </c>
      <c r="R4442" s="5"/>
    </row>
    <row r="4443" spans="1:18" ht="31.5" x14ac:dyDescent="0.3">
      <c r="A4443" s="7"/>
      <c r="B4443" s="7"/>
      <c r="C4443" s="7"/>
      <c r="D4443" s="7"/>
      <c r="E4443" s="7"/>
      <c r="F4443" s="3" t="s">
        <v>9101</v>
      </c>
      <c r="G4443" s="3">
        <v>0</v>
      </c>
      <c r="H4443" s="3">
        <v>6.1255899999999999</v>
      </c>
      <c r="I4443" s="3">
        <v>0</v>
      </c>
      <c r="J4443" s="3"/>
      <c r="K4443" s="3"/>
      <c r="L4443" s="3"/>
      <c r="M4443" s="3"/>
      <c r="N4443" s="3"/>
      <c r="O4443" s="3"/>
      <c r="P4443" s="3"/>
      <c r="Q4443" s="8">
        <v>6.1255899999999999</v>
      </c>
      <c r="R4443" s="7"/>
    </row>
    <row r="4444" spans="1:18" ht="84" x14ac:dyDescent="0.3">
      <c r="A4444" s="6" t="s">
        <v>2237</v>
      </c>
      <c r="B4444" s="6" t="s">
        <v>10527</v>
      </c>
      <c r="C4444" s="6">
        <v>5.0000000000000001E-3</v>
      </c>
      <c r="D4444" s="6">
        <v>2022</v>
      </c>
      <c r="E4444" s="6">
        <v>2023</v>
      </c>
      <c r="F4444" s="3" t="s">
        <v>22</v>
      </c>
      <c r="G4444" s="3">
        <v>0</v>
      </c>
      <c r="H4444" s="3">
        <v>109.50653</v>
      </c>
      <c r="I4444" s="3">
        <v>0</v>
      </c>
      <c r="J4444" s="3"/>
      <c r="K4444" s="3"/>
      <c r="L4444" s="3"/>
      <c r="M4444" s="3"/>
      <c r="N4444" s="3"/>
      <c r="O4444" s="3"/>
      <c r="P4444" s="3"/>
      <c r="Q4444" s="8">
        <v>109.50653</v>
      </c>
      <c r="R4444" s="5" t="s">
        <v>18673</v>
      </c>
    </row>
    <row r="4445" spans="1:18" ht="42" x14ac:dyDescent="0.3">
      <c r="A4445" s="5"/>
      <c r="B4445" s="5"/>
      <c r="C4445" s="5"/>
      <c r="D4445" s="5"/>
      <c r="E4445" s="5"/>
      <c r="F4445" s="3" t="s">
        <v>9100</v>
      </c>
      <c r="G4445" s="3">
        <v>0</v>
      </c>
      <c r="H4445" s="3">
        <v>103.38094</v>
      </c>
      <c r="I4445" s="3">
        <v>0</v>
      </c>
      <c r="J4445" s="3"/>
      <c r="K4445" s="3"/>
      <c r="L4445" s="3"/>
      <c r="M4445" s="3"/>
      <c r="N4445" s="3"/>
      <c r="O4445" s="3"/>
      <c r="P4445" s="3"/>
      <c r="Q4445" s="8">
        <v>103.38094</v>
      </c>
      <c r="R4445" s="5"/>
    </row>
    <row r="4446" spans="1:18" ht="31.5" x14ac:dyDescent="0.3">
      <c r="A4446" s="7"/>
      <c r="B4446" s="7"/>
      <c r="C4446" s="7"/>
      <c r="D4446" s="7"/>
      <c r="E4446" s="7"/>
      <c r="F4446" s="3" t="s">
        <v>9101</v>
      </c>
      <c r="G4446" s="3">
        <v>0</v>
      </c>
      <c r="H4446" s="3">
        <v>6.1255899999999999</v>
      </c>
      <c r="I4446" s="3">
        <v>0</v>
      </c>
      <c r="J4446" s="3"/>
      <c r="K4446" s="3"/>
      <c r="L4446" s="3"/>
      <c r="M4446" s="3"/>
      <c r="N4446" s="3"/>
      <c r="O4446" s="3"/>
      <c r="P4446" s="3"/>
      <c r="Q4446" s="8">
        <v>6.1255899999999999</v>
      </c>
      <c r="R4446" s="7"/>
    </row>
    <row r="4447" spans="1:18" ht="63" x14ac:dyDescent="0.3">
      <c r="A4447" s="6" t="s">
        <v>2238</v>
      </c>
      <c r="B4447" s="6" t="s">
        <v>10528</v>
      </c>
      <c r="C4447" s="6">
        <v>0.76600000000000001</v>
      </c>
      <c r="D4447" s="6">
        <v>2022</v>
      </c>
      <c r="E4447" s="6">
        <v>2023</v>
      </c>
      <c r="F4447" s="3" t="s">
        <v>22</v>
      </c>
      <c r="G4447" s="3">
        <v>0</v>
      </c>
      <c r="H4447" s="3">
        <v>6285.4566699999996</v>
      </c>
      <c r="I4447" s="3">
        <v>0</v>
      </c>
      <c r="J4447" s="3"/>
      <c r="K4447" s="3"/>
      <c r="L4447" s="3"/>
      <c r="M4447" s="3"/>
      <c r="N4447" s="3"/>
      <c r="O4447" s="3"/>
      <c r="P4447" s="3"/>
      <c r="Q4447" s="8">
        <v>6285.4566699999996</v>
      </c>
      <c r="R4447" s="5" t="s">
        <v>18674</v>
      </c>
    </row>
    <row r="4448" spans="1:18" ht="42" x14ac:dyDescent="0.3">
      <c r="A4448" s="5"/>
      <c r="B4448" s="5"/>
      <c r="C4448" s="5"/>
      <c r="D4448" s="5"/>
      <c r="E4448" s="5"/>
      <c r="F4448" s="3" t="s">
        <v>9100</v>
      </c>
      <c r="G4448" s="3">
        <v>0</v>
      </c>
      <c r="H4448" s="3">
        <v>6218.0751799999998</v>
      </c>
      <c r="I4448" s="3">
        <v>0</v>
      </c>
      <c r="J4448" s="3"/>
      <c r="K4448" s="3"/>
      <c r="L4448" s="3"/>
      <c r="M4448" s="3"/>
      <c r="N4448" s="3"/>
      <c r="O4448" s="3"/>
      <c r="P4448" s="3"/>
      <c r="Q4448" s="8">
        <v>6218.0751799999998</v>
      </c>
      <c r="R4448" s="5"/>
    </row>
    <row r="4449" spans="1:18" ht="31.5" x14ac:dyDescent="0.3">
      <c r="A4449" s="7"/>
      <c r="B4449" s="7"/>
      <c r="C4449" s="7"/>
      <c r="D4449" s="7"/>
      <c r="E4449" s="7"/>
      <c r="F4449" s="3" t="s">
        <v>9101</v>
      </c>
      <c r="G4449" s="3">
        <v>0</v>
      </c>
      <c r="H4449" s="3">
        <v>67.381489999999999</v>
      </c>
      <c r="I4449" s="3">
        <v>0</v>
      </c>
      <c r="J4449" s="3"/>
      <c r="K4449" s="3"/>
      <c r="L4449" s="3"/>
      <c r="M4449" s="3"/>
      <c r="N4449" s="3"/>
      <c r="O4449" s="3"/>
      <c r="P4449" s="3"/>
      <c r="Q4449" s="8">
        <v>67.381489999999999</v>
      </c>
      <c r="R4449" s="7"/>
    </row>
    <row r="4450" spans="1:18" ht="94.5" x14ac:dyDescent="0.3">
      <c r="A4450" s="6" t="s">
        <v>2239</v>
      </c>
      <c r="B4450" s="6" t="s">
        <v>10529</v>
      </c>
      <c r="C4450" s="6">
        <v>1.0999999999999999E-2</v>
      </c>
      <c r="D4450" s="6">
        <v>2022</v>
      </c>
      <c r="E4450" s="6">
        <v>2023</v>
      </c>
      <c r="F4450" s="3" t="s">
        <v>22</v>
      </c>
      <c r="G4450" s="3">
        <v>0</v>
      </c>
      <c r="H4450" s="3">
        <v>95.091759999999994</v>
      </c>
      <c r="I4450" s="3">
        <v>0</v>
      </c>
      <c r="J4450" s="3"/>
      <c r="K4450" s="3"/>
      <c r="L4450" s="3"/>
      <c r="M4450" s="3"/>
      <c r="N4450" s="3"/>
      <c r="O4450" s="3"/>
      <c r="P4450" s="3"/>
      <c r="Q4450" s="8">
        <v>95.091759999999994</v>
      </c>
      <c r="R4450" s="5" t="s">
        <v>18675</v>
      </c>
    </row>
    <row r="4451" spans="1:18" ht="42" x14ac:dyDescent="0.3">
      <c r="A4451" s="5"/>
      <c r="B4451" s="5"/>
      <c r="C4451" s="5"/>
      <c r="D4451" s="5"/>
      <c r="E4451" s="5"/>
      <c r="F4451" s="3" t="s">
        <v>9100</v>
      </c>
      <c r="G4451" s="3">
        <v>0</v>
      </c>
      <c r="H4451" s="3">
        <v>88.966170000000005</v>
      </c>
      <c r="I4451" s="3">
        <v>0</v>
      </c>
      <c r="J4451" s="3"/>
      <c r="K4451" s="3"/>
      <c r="L4451" s="3"/>
      <c r="M4451" s="3"/>
      <c r="N4451" s="3"/>
      <c r="O4451" s="3"/>
      <c r="P4451" s="3"/>
      <c r="Q4451" s="8">
        <v>88.966170000000005</v>
      </c>
      <c r="R4451" s="5"/>
    </row>
    <row r="4452" spans="1:18" ht="31.5" x14ac:dyDescent="0.3">
      <c r="A4452" s="7"/>
      <c r="B4452" s="7"/>
      <c r="C4452" s="7"/>
      <c r="D4452" s="7"/>
      <c r="E4452" s="7"/>
      <c r="F4452" s="3" t="s">
        <v>9101</v>
      </c>
      <c r="G4452" s="3">
        <v>0</v>
      </c>
      <c r="H4452" s="3">
        <v>6.1255899999999999</v>
      </c>
      <c r="I4452" s="3">
        <v>0</v>
      </c>
      <c r="J4452" s="3"/>
      <c r="K4452" s="3"/>
      <c r="L4452" s="3"/>
      <c r="M4452" s="3"/>
      <c r="N4452" s="3"/>
      <c r="O4452" s="3"/>
      <c r="P4452" s="3"/>
      <c r="Q4452" s="8">
        <v>6.1255899999999999</v>
      </c>
      <c r="R4452" s="7"/>
    </row>
    <row r="4453" spans="1:18" ht="84" x14ac:dyDescent="0.3">
      <c r="A4453" s="6" t="s">
        <v>2240</v>
      </c>
      <c r="B4453" s="6" t="s">
        <v>10530</v>
      </c>
      <c r="C4453" s="6">
        <v>5.0000000000000001E-3</v>
      </c>
      <c r="D4453" s="6">
        <v>2022</v>
      </c>
      <c r="E4453" s="6">
        <v>2023</v>
      </c>
      <c r="F4453" s="3" t="s">
        <v>22</v>
      </c>
      <c r="G4453" s="3">
        <v>0</v>
      </c>
      <c r="H4453" s="3">
        <v>109.50653</v>
      </c>
      <c r="I4453" s="3">
        <v>0</v>
      </c>
      <c r="J4453" s="3"/>
      <c r="K4453" s="3"/>
      <c r="L4453" s="3"/>
      <c r="M4453" s="3"/>
      <c r="N4453" s="3"/>
      <c r="O4453" s="3"/>
      <c r="P4453" s="3"/>
      <c r="Q4453" s="8">
        <v>109.50653</v>
      </c>
      <c r="R4453" s="5" t="s">
        <v>18676</v>
      </c>
    </row>
    <row r="4454" spans="1:18" ht="42" x14ac:dyDescent="0.3">
      <c r="A4454" s="5"/>
      <c r="B4454" s="5"/>
      <c r="C4454" s="5"/>
      <c r="D4454" s="5"/>
      <c r="E4454" s="5"/>
      <c r="F4454" s="3" t="s">
        <v>9100</v>
      </c>
      <c r="G4454" s="3">
        <v>0</v>
      </c>
      <c r="H4454" s="3">
        <v>103.38094</v>
      </c>
      <c r="I4454" s="3">
        <v>0</v>
      </c>
      <c r="J4454" s="3"/>
      <c r="K4454" s="3"/>
      <c r="L4454" s="3"/>
      <c r="M4454" s="3"/>
      <c r="N4454" s="3"/>
      <c r="O4454" s="3"/>
      <c r="P4454" s="3"/>
      <c r="Q4454" s="8">
        <v>103.38094</v>
      </c>
      <c r="R4454" s="5"/>
    </row>
    <row r="4455" spans="1:18" ht="31.5" x14ac:dyDescent="0.3">
      <c r="A4455" s="7"/>
      <c r="B4455" s="7"/>
      <c r="C4455" s="7"/>
      <c r="D4455" s="7"/>
      <c r="E4455" s="7"/>
      <c r="F4455" s="3" t="s">
        <v>9101</v>
      </c>
      <c r="G4455" s="3">
        <v>0</v>
      </c>
      <c r="H4455" s="3">
        <v>6.1255899999999999</v>
      </c>
      <c r="I4455" s="3">
        <v>0</v>
      </c>
      <c r="J4455" s="3"/>
      <c r="K4455" s="3"/>
      <c r="L4455" s="3"/>
      <c r="M4455" s="3"/>
      <c r="N4455" s="3"/>
      <c r="O4455" s="3"/>
      <c r="P4455" s="3"/>
      <c r="Q4455" s="8">
        <v>6.1255899999999999</v>
      </c>
      <c r="R4455" s="7"/>
    </row>
    <row r="4456" spans="1:18" ht="84" x14ac:dyDescent="0.3">
      <c r="A4456" s="6" t="s">
        <v>2241</v>
      </c>
      <c r="B4456" s="6" t="s">
        <v>10531</v>
      </c>
      <c r="C4456" s="6">
        <v>2E-3</v>
      </c>
      <c r="D4456" s="6">
        <v>2022</v>
      </c>
      <c r="E4456" s="6">
        <v>2023</v>
      </c>
      <c r="F4456" s="3" t="s">
        <v>22</v>
      </c>
      <c r="G4456" s="3">
        <v>0</v>
      </c>
      <c r="H4456" s="3">
        <v>31.182980000000001</v>
      </c>
      <c r="I4456" s="3">
        <v>0</v>
      </c>
      <c r="J4456" s="3"/>
      <c r="K4456" s="3"/>
      <c r="L4456" s="3"/>
      <c r="M4456" s="3"/>
      <c r="N4456" s="3"/>
      <c r="O4456" s="3"/>
      <c r="P4456" s="3"/>
      <c r="Q4456" s="8">
        <v>31.182980000000001</v>
      </c>
      <c r="R4456" s="5" t="s">
        <v>18677</v>
      </c>
    </row>
    <row r="4457" spans="1:18" ht="42" x14ac:dyDescent="0.3">
      <c r="A4457" s="5"/>
      <c r="B4457" s="5"/>
      <c r="C4457" s="5"/>
      <c r="D4457" s="5"/>
      <c r="E4457" s="5"/>
      <c r="F4457" s="3" t="s">
        <v>9100</v>
      </c>
      <c r="G4457" s="3">
        <v>0</v>
      </c>
      <c r="H4457" s="3">
        <v>25.057390000000002</v>
      </c>
      <c r="I4457" s="3">
        <v>0</v>
      </c>
      <c r="J4457" s="3"/>
      <c r="K4457" s="3"/>
      <c r="L4457" s="3"/>
      <c r="M4457" s="3"/>
      <c r="N4457" s="3"/>
      <c r="O4457" s="3"/>
      <c r="P4457" s="3"/>
      <c r="Q4457" s="8">
        <v>25.057390000000002</v>
      </c>
      <c r="R4457" s="5"/>
    </row>
    <row r="4458" spans="1:18" ht="31.5" x14ac:dyDescent="0.3">
      <c r="A4458" s="7"/>
      <c r="B4458" s="7"/>
      <c r="C4458" s="7"/>
      <c r="D4458" s="7"/>
      <c r="E4458" s="7"/>
      <c r="F4458" s="3" t="s">
        <v>9101</v>
      </c>
      <c r="G4458" s="3">
        <v>0</v>
      </c>
      <c r="H4458" s="3">
        <v>6.1255899999999999</v>
      </c>
      <c r="I4458" s="3">
        <v>0</v>
      </c>
      <c r="J4458" s="3"/>
      <c r="K4458" s="3"/>
      <c r="L4458" s="3"/>
      <c r="M4458" s="3"/>
      <c r="N4458" s="3"/>
      <c r="O4458" s="3"/>
      <c r="P4458" s="3"/>
      <c r="Q4458" s="8">
        <v>6.1255899999999999</v>
      </c>
      <c r="R4458" s="7"/>
    </row>
    <row r="4459" spans="1:18" ht="84" x14ac:dyDescent="0.3">
      <c r="A4459" s="6" t="s">
        <v>2242</v>
      </c>
      <c r="B4459" s="6" t="s">
        <v>10532</v>
      </c>
      <c r="C4459" s="6">
        <v>2.5999999999999999E-2</v>
      </c>
      <c r="D4459" s="6">
        <v>2022</v>
      </c>
      <c r="E4459" s="6">
        <v>2023</v>
      </c>
      <c r="F4459" s="3" t="s">
        <v>22</v>
      </c>
      <c r="G4459" s="3">
        <v>0</v>
      </c>
      <c r="H4459" s="3">
        <v>125.41464000000001</v>
      </c>
      <c r="I4459" s="3">
        <v>0</v>
      </c>
      <c r="J4459" s="3"/>
      <c r="K4459" s="3"/>
      <c r="L4459" s="3"/>
      <c r="M4459" s="3"/>
      <c r="N4459" s="3"/>
      <c r="O4459" s="3"/>
      <c r="P4459" s="3"/>
      <c r="Q4459" s="8">
        <v>125.41464000000001</v>
      </c>
      <c r="R4459" s="5" t="s">
        <v>18678</v>
      </c>
    </row>
    <row r="4460" spans="1:18" ht="42" x14ac:dyDescent="0.3">
      <c r="A4460" s="5"/>
      <c r="B4460" s="5"/>
      <c r="C4460" s="5"/>
      <c r="D4460" s="5"/>
      <c r="E4460" s="5"/>
      <c r="F4460" s="3" t="s">
        <v>9100</v>
      </c>
      <c r="G4460" s="3">
        <v>0</v>
      </c>
      <c r="H4460" s="3">
        <v>119.28905</v>
      </c>
      <c r="I4460" s="3">
        <v>0</v>
      </c>
      <c r="J4460" s="3"/>
      <c r="K4460" s="3"/>
      <c r="L4460" s="3"/>
      <c r="M4460" s="3"/>
      <c r="N4460" s="3"/>
      <c r="O4460" s="3"/>
      <c r="P4460" s="3"/>
      <c r="Q4460" s="8">
        <v>119.28905</v>
      </c>
      <c r="R4460" s="5"/>
    </row>
    <row r="4461" spans="1:18" ht="31.5" x14ac:dyDescent="0.3">
      <c r="A4461" s="7"/>
      <c r="B4461" s="7"/>
      <c r="C4461" s="7"/>
      <c r="D4461" s="7"/>
      <c r="E4461" s="7"/>
      <c r="F4461" s="3" t="s">
        <v>9101</v>
      </c>
      <c r="G4461" s="3">
        <v>0</v>
      </c>
      <c r="H4461" s="3">
        <v>6.1255899999999999</v>
      </c>
      <c r="I4461" s="3">
        <v>0</v>
      </c>
      <c r="J4461" s="3"/>
      <c r="K4461" s="3"/>
      <c r="L4461" s="3"/>
      <c r="M4461" s="3"/>
      <c r="N4461" s="3"/>
      <c r="O4461" s="3"/>
      <c r="P4461" s="3"/>
      <c r="Q4461" s="8">
        <v>6.1255899999999999</v>
      </c>
      <c r="R4461" s="7"/>
    </row>
    <row r="4462" spans="1:18" ht="84" x14ac:dyDescent="0.3">
      <c r="A4462" s="6" t="s">
        <v>2243</v>
      </c>
      <c r="B4462" s="6" t="s">
        <v>10533</v>
      </c>
      <c r="C4462" s="6">
        <v>0.01</v>
      </c>
      <c r="D4462" s="6">
        <v>2022</v>
      </c>
      <c r="E4462" s="6">
        <v>2023</v>
      </c>
      <c r="F4462" s="3" t="s">
        <v>22</v>
      </c>
      <c r="G4462" s="3">
        <v>0</v>
      </c>
      <c r="H4462" s="3">
        <v>66.217550000000003</v>
      </c>
      <c r="I4462" s="3">
        <v>0</v>
      </c>
      <c r="J4462" s="3"/>
      <c r="K4462" s="3"/>
      <c r="L4462" s="3"/>
      <c r="M4462" s="3"/>
      <c r="N4462" s="3"/>
      <c r="O4462" s="3"/>
      <c r="P4462" s="3"/>
      <c r="Q4462" s="8">
        <v>66.217550000000003</v>
      </c>
      <c r="R4462" s="5" t="s">
        <v>18679</v>
      </c>
    </row>
    <row r="4463" spans="1:18" ht="42" x14ac:dyDescent="0.3">
      <c r="A4463" s="5"/>
      <c r="B4463" s="5"/>
      <c r="C4463" s="5"/>
      <c r="D4463" s="5"/>
      <c r="E4463" s="5"/>
      <c r="F4463" s="3" t="s">
        <v>9100</v>
      </c>
      <c r="G4463" s="3">
        <v>0</v>
      </c>
      <c r="H4463" s="3">
        <v>60.09196</v>
      </c>
      <c r="I4463" s="3">
        <v>0</v>
      </c>
      <c r="J4463" s="3"/>
      <c r="K4463" s="3"/>
      <c r="L4463" s="3"/>
      <c r="M4463" s="3"/>
      <c r="N4463" s="3"/>
      <c r="O4463" s="3"/>
      <c r="P4463" s="3"/>
      <c r="Q4463" s="8">
        <v>60.09196</v>
      </c>
      <c r="R4463" s="5"/>
    </row>
    <row r="4464" spans="1:18" ht="31.5" x14ac:dyDescent="0.3">
      <c r="A4464" s="7"/>
      <c r="B4464" s="7"/>
      <c r="C4464" s="7"/>
      <c r="D4464" s="7"/>
      <c r="E4464" s="7"/>
      <c r="F4464" s="3" t="s">
        <v>9101</v>
      </c>
      <c r="G4464" s="3">
        <v>0</v>
      </c>
      <c r="H4464" s="3">
        <v>6.1255899999999999</v>
      </c>
      <c r="I4464" s="3">
        <v>0</v>
      </c>
      <c r="J4464" s="3"/>
      <c r="K4464" s="3"/>
      <c r="L4464" s="3"/>
      <c r="M4464" s="3"/>
      <c r="N4464" s="3"/>
      <c r="O4464" s="3"/>
      <c r="P4464" s="3"/>
      <c r="Q4464" s="8">
        <v>6.1255899999999999</v>
      </c>
      <c r="R4464" s="7"/>
    </row>
    <row r="4465" spans="1:18" ht="84" x14ac:dyDescent="0.3">
      <c r="A4465" s="6" t="s">
        <v>2244</v>
      </c>
      <c r="B4465" s="6" t="s">
        <v>10534</v>
      </c>
      <c r="C4465" s="6">
        <v>3.0000000000000001E-3</v>
      </c>
      <c r="D4465" s="6">
        <v>2022</v>
      </c>
      <c r="E4465" s="6">
        <v>2023</v>
      </c>
      <c r="F4465" s="3" t="s">
        <v>22</v>
      </c>
      <c r="G4465" s="3">
        <v>0</v>
      </c>
      <c r="H4465" s="3">
        <v>35.236960000000003</v>
      </c>
      <c r="I4465" s="3">
        <v>0</v>
      </c>
      <c r="J4465" s="3"/>
      <c r="K4465" s="3"/>
      <c r="L4465" s="3"/>
      <c r="M4465" s="3"/>
      <c r="N4465" s="3"/>
      <c r="O4465" s="3"/>
      <c r="P4465" s="3"/>
      <c r="Q4465" s="8">
        <v>35.236960000000003</v>
      </c>
      <c r="R4465" s="5" t="s">
        <v>18680</v>
      </c>
    </row>
    <row r="4466" spans="1:18" ht="42" x14ac:dyDescent="0.3">
      <c r="A4466" s="5"/>
      <c r="B4466" s="5"/>
      <c r="C4466" s="5"/>
      <c r="D4466" s="5"/>
      <c r="E4466" s="5"/>
      <c r="F4466" s="3" t="s">
        <v>9100</v>
      </c>
      <c r="G4466" s="3">
        <v>0</v>
      </c>
      <c r="H4466" s="3">
        <v>29.111370000000001</v>
      </c>
      <c r="I4466" s="3">
        <v>0</v>
      </c>
      <c r="J4466" s="3"/>
      <c r="K4466" s="3"/>
      <c r="L4466" s="3"/>
      <c r="M4466" s="3"/>
      <c r="N4466" s="3"/>
      <c r="O4466" s="3"/>
      <c r="P4466" s="3"/>
      <c r="Q4466" s="8">
        <v>29.111370000000001</v>
      </c>
      <c r="R4466" s="5"/>
    </row>
    <row r="4467" spans="1:18" ht="31.5" x14ac:dyDescent="0.3">
      <c r="A4467" s="7"/>
      <c r="B4467" s="7"/>
      <c r="C4467" s="7"/>
      <c r="D4467" s="7"/>
      <c r="E4467" s="7"/>
      <c r="F4467" s="3" t="s">
        <v>9101</v>
      </c>
      <c r="G4467" s="3">
        <v>0</v>
      </c>
      <c r="H4467" s="3">
        <v>6.1255899999999999</v>
      </c>
      <c r="I4467" s="3">
        <v>0</v>
      </c>
      <c r="J4467" s="3"/>
      <c r="K4467" s="3"/>
      <c r="L4467" s="3"/>
      <c r="M4467" s="3"/>
      <c r="N4467" s="3"/>
      <c r="O4467" s="3"/>
      <c r="P4467" s="3"/>
      <c r="Q4467" s="8">
        <v>6.1255899999999999</v>
      </c>
      <c r="R4467" s="7"/>
    </row>
    <row r="4468" spans="1:18" ht="84" x14ac:dyDescent="0.3">
      <c r="A4468" s="6" t="s">
        <v>2245</v>
      </c>
      <c r="B4468" s="6" t="s">
        <v>10535</v>
      </c>
      <c r="C4468" s="6">
        <v>5.0000000000000001E-3</v>
      </c>
      <c r="D4468" s="6">
        <v>2022</v>
      </c>
      <c r="E4468" s="6">
        <v>2023</v>
      </c>
      <c r="F4468" s="3" t="s">
        <v>22</v>
      </c>
      <c r="G4468" s="3">
        <v>0</v>
      </c>
      <c r="H4468" s="3">
        <v>51.578449999999997</v>
      </c>
      <c r="I4468" s="3">
        <v>0</v>
      </c>
      <c r="J4468" s="3"/>
      <c r="K4468" s="3"/>
      <c r="L4468" s="3"/>
      <c r="M4468" s="3"/>
      <c r="N4468" s="3"/>
      <c r="O4468" s="3"/>
      <c r="P4468" s="3"/>
      <c r="Q4468" s="8">
        <v>51.578449999999997</v>
      </c>
      <c r="R4468" s="5" t="s">
        <v>18681</v>
      </c>
    </row>
    <row r="4469" spans="1:18" ht="42" x14ac:dyDescent="0.3">
      <c r="A4469" s="5"/>
      <c r="B4469" s="5"/>
      <c r="C4469" s="5"/>
      <c r="D4469" s="5"/>
      <c r="E4469" s="5"/>
      <c r="F4469" s="3" t="s">
        <v>9100</v>
      </c>
      <c r="G4469" s="3">
        <v>0</v>
      </c>
      <c r="H4469" s="3">
        <v>45.452860000000001</v>
      </c>
      <c r="I4469" s="3">
        <v>0</v>
      </c>
      <c r="J4469" s="3"/>
      <c r="K4469" s="3"/>
      <c r="L4469" s="3"/>
      <c r="M4469" s="3"/>
      <c r="N4469" s="3"/>
      <c r="O4469" s="3"/>
      <c r="P4469" s="3"/>
      <c r="Q4469" s="8">
        <v>45.452860000000001</v>
      </c>
      <c r="R4469" s="5"/>
    </row>
    <row r="4470" spans="1:18" ht="31.5" x14ac:dyDescent="0.3">
      <c r="A4470" s="7"/>
      <c r="B4470" s="7"/>
      <c r="C4470" s="7"/>
      <c r="D4470" s="7"/>
      <c r="E4470" s="7"/>
      <c r="F4470" s="3" t="s">
        <v>9101</v>
      </c>
      <c r="G4470" s="3">
        <v>0</v>
      </c>
      <c r="H4470" s="3">
        <v>6.1255899999999999</v>
      </c>
      <c r="I4470" s="3">
        <v>0</v>
      </c>
      <c r="J4470" s="3"/>
      <c r="K4470" s="3"/>
      <c r="L4470" s="3"/>
      <c r="M4470" s="3"/>
      <c r="N4470" s="3"/>
      <c r="O4470" s="3"/>
      <c r="P4470" s="3"/>
      <c r="Q4470" s="8">
        <v>6.1255899999999999</v>
      </c>
      <c r="R4470" s="7"/>
    </row>
    <row r="4471" spans="1:18" ht="84" x14ac:dyDescent="0.3">
      <c r="A4471" s="6" t="s">
        <v>2246</v>
      </c>
      <c r="B4471" s="6" t="s">
        <v>10536</v>
      </c>
      <c r="C4471" s="6">
        <v>2.5000000000000001E-2</v>
      </c>
      <c r="D4471" s="6">
        <v>2022</v>
      </c>
      <c r="E4471" s="6">
        <v>2023</v>
      </c>
      <c r="F4471" s="3" t="s">
        <v>22</v>
      </c>
      <c r="G4471" s="3">
        <v>0</v>
      </c>
      <c r="H4471" s="3">
        <v>256.81977999999998</v>
      </c>
      <c r="I4471" s="3">
        <v>0</v>
      </c>
      <c r="J4471" s="3"/>
      <c r="K4471" s="3"/>
      <c r="L4471" s="3"/>
      <c r="M4471" s="3"/>
      <c r="N4471" s="3"/>
      <c r="O4471" s="3"/>
      <c r="P4471" s="3"/>
      <c r="Q4471" s="8">
        <v>256.81977999999998</v>
      </c>
      <c r="R4471" s="5" t="s">
        <v>18682</v>
      </c>
    </row>
    <row r="4472" spans="1:18" ht="42" x14ac:dyDescent="0.3">
      <c r="A4472" s="5"/>
      <c r="B4472" s="5"/>
      <c r="C4472" s="5"/>
      <c r="D4472" s="5"/>
      <c r="E4472" s="5"/>
      <c r="F4472" s="3" t="s">
        <v>9100</v>
      </c>
      <c r="G4472" s="3">
        <v>0</v>
      </c>
      <c r="H4472" s="3">
        <v>250.69418999999999</v>
      </c>
      <c r="I4472" s="3">
        <v>0</v>
      </c>
      <c r="J4472" s="3"/>
      <c r="K4472" s="3"/>
      <c r="L4472" s="3"/>
      <c r="M4472" s="3"/>
      <c r="N4472" s="3"/>
      <c r="O4472" s="3"/>
      <c r="P4472" s="3"/>
      <c r="Q4472" s="8">
        <v>250.69418999999999</v>
      </c>
      <c r="R4472" s="5"/>
    </row>
    <row r="4473" spans="1:18" ht="31.5" x14ac:dyDescent="0.3">
      <c r="A4473" s="7"/>
      <c r="B4473" s="7"/>
      <c r="C4473" s="7"/>
      <c r="D4473" s="7"/>
      <c r="E4473" s="7"/>
      <c r="F4473" s="3" t="s">
        <v>9101</v>
      </c>
      <c r="G4473" s="3">
        <v>0</v>
      </c>
      <c r="H4473" s="3">
        <v>6.1255899999999999</v>
      </c>
      <c r="I4473" s="3">
        <v>0</v>
      </c>
      <c r="J4473" s="3"/>
      <c r="K4473" s="3"/>
      <c r="L4473" s="3"/>
      <c r="M4473" s="3"/>
      <c r="N4473" s="3"/>
      <c r="O4473" s="3"/>
      <c r="P4473" s="3"/>
      <c r="Q4473" s="8">
        <v>6.1255899999999999</v>
      </c>
      <c r="R4473" s="7"/>
    </row>
    <row r="4474" spans="1:18" ht="84" x14ac:dyDescent="0.3">
      <c r="A4474" s="6" t="s">
        <v>2247</v>
      </c>
      <c r="B4474" s="6" t="s">
        <v>10537</v>
      </c>
      <c r="C4474" s="6">
        <v>8.5000000000000006E-3</v>
      </c>
      <c r="D4474" s="6">
        <v>2022</v>
      </c>
      <c r="E4474" s="6">
        <v>2023</v>
      </c>
      <c r="F4474" s="3" t="s">
        <v>22</v>
      </c>
      <c r="G4474" s="3">
        <v>0</v>
      </c>
      <c r="H4474" s="3">
        <v>76.836110000000005</v>
      </c>
      <c r="I4474" s="3">
        <v>0</v>
      </c>
      <c r="J4474" s="3"/>
      <c r="K4474" s="3"/>
      <c r="L4474" s="3"/>
      <c r="M4474" s="3"/>
      <c r="N4474" s="3"/>
      <c r="O4474" s="3"/>
      <c r="P4474" s="3"/>
      <c r="Q4474" s="8">
        <v>76.836110000000005</v>
      </c>
      <c r="R4474" s="5" t="s">
        <v>18683</v>
      </c>
    </row>
    <row r="4475" spans="1:18" ht="42" x14ac:dyDescent="0.3">
      <c r="A4475" s="5"/>
      <c r="B4475" s="5"/>
      <c r="C4475" s="5"/>
      <c r="D4475" s="5"/>
      <c r="E4475" s="5"/>
      <c r="F4475" s="3" t="s">
        <v>9100</v>
      </c>
      <c r="G4475" s="3">
        <v>0</v>
      </c>
      <c r="H4475" s="3">
        <v>70.710520000000002</v>
      </c>
      <c r="I4475" s="3">
        <v>0</v>
      </c>
      <c r="J4475" s="3"/>
      <c r="K4475" s="3"/>
      <c r="L4475" s="3"/>
      <c r="M4475" s="3"/>
      <c r="N4475" s="3"/>
      <c r="O4475" s="3"/>
      <c r="P4475" s="3"/>
      <c r="Q4475" s="8">
        <v>70.710520000000002</v>
      </c>
      <c r="R4475" s="5"/>
    </row>
    <row r="4476" spans="1:18" ht="31.5" x14ac:dyDescent="0.3">
      <c r="A4476" s="7"/>
      <c r="B4476" s="7"/>
      <c r="C4476" s="7"/>
      <c r="D4476" s="7"/>
      <c r="E4476" s="7"/>
      <c r="F4476" s="3" t="s">
        <v>9101</v>
      </c>
      <c r="G4476" s="3">
        <v>0</v>
      </c>
      <c r="H4476" s="3">
        <v>6.1255899999999999</v>
      </c>
      <c r="I4476" s="3">
        <v>0</v>
      </c>
      <c r="J4476" s="3"/>
      <c r="K4476" s="3"/>
      <c r="L4476" s="3"/>
      <c r="M4476" s="3"/>
      <c r="N4476" s="3"/>
      <c r="O4476" s="3"/>
      <c r="P4476" s="3"/>
      <c r="Q4476" s="8">
        <v>6.1255899999999999</v>
      </c>
      <c r="R4476" s="7"/>
    </row>
    <row r="4477" spans="1:18" ht="84" x14ac:dyDescent="0.3">
      <c r="A4477" s="6" t="s">
        <v>2248</v>
      </c>
      <c r="B4477" s="6" t="s">
        <v>10538</v>
      </c>
      <c r="C4477" s="6">
        <v>4.0000000000000001E-3</v>
      </c>
      <c r="D4477" s="6">
        <v>2022</v>
      </c>
      <c r="E4477" s="6">
        <v>2023</v>
      </c>
      <c r="F4477" s="3" t="s">
        <v>22</v>
      </c>
      <c r="G4477" s="3">
        <v>0</v>
      </c>
      <c r="H4477" s="3">
        <v>46.978270000000002</v>
      </c>
      <c r="I4477" s="3">
        <v>0</v>
      </c>
      <c r="J4477" s="3"/>
      <c r="K4477" s="3"/>
      <c r="L4477" s="3"/>
      <c r="M4477" s="3"/>
      <c r="N4477" s="3"/>
      <c r="O4477" s="3"/>
      <c r="P4477" s="3"/>
      <c r="Q4477" s="8">
        <v>46.978270000000002</v>
      </c>
      <c r="R4477" s="5" t="s">
        <v>18684</v>
      </c>
    </row>
    <row r="4478" spans="1:18" ht="42" x14ac:dyDescent="0.3">
      <c r="A4478" s="5"/>
      <c r="B4478" s="5"/>
      <c r="C4478" s="5"/>
      <c r="D4478" s="5"/>
      <c r="E4478" s="5"/>
      <c r="F4478" s="3" t="s">
        <v>9100</v>
      </c>
      <c r="G4478" s="3">
        <v>0</v>
      </c>
      <c r="H4478" s="3">
        <v>40.852679999999999</v>
      </c>
      <c r="I4478" s="3">
        <v>0</v>
      </c>
      <c r="J4478" s="3"/>
      <c r="K4478" s="3"/>
      <c r="L4478" s="3"/>
      <c r="M4478" s="3"/>
      <c r="N4478" s="3"/>
      <c r="O4478" s="3"/>
      <c r="P4478" s="3"/>
      <c r="Q4478" s="8">
        <v>40.852679999999999</v>
      </c>
      <c r="R4478" s="5"/>
    </row>
    <row r="4479" spans="1:18" ht="31.5" x14ac:dyDescent="0.3">
      <c r="A4479" s="7"/>
      <c r="B4479" s="7"/>
      <c r="C4479" s="7"/>
      <c r="D4479" s="7"/>
      <c r="E4479" s="7"/>
      <c r="F4479" s="3" t="s">
        <v>9101</v>
      </c>
      <c r="G4479" s="3">
        <v>0</v>
      </c>
      <c r="H4479" s="3">
        <v>6.1255899999999999</v>
      </c>
      <c r="I4479" s="3">
        <v>0</v>
      </c>
      <c r="J4479" s="3"/>
      <c r="K4479" s="3"/>
      <c r="L4479" s="3"/>
      <c r="M4479" s="3"/>
      <c r="N4479" s="3"/>
      <c r="O4479" s="3"/>
      <c r="P4479" s="3"/>
      <c r="Q4479" s="8">
        <v>6.1255899999999999</v>
      </c>
      <c r="R4479" s="7"/>
    </row>
    <row r="4480" spans="1:18" ht="84" x14ac:dyDescent="0.3">
      <c r="A4480" s="6" t="s">
        <v>2249</v>
      </c>
      <c r="B4480" s="6" t="s">
        <v>10539</v>
      </c>
      <c r="C4480" s="6">
        <v>8.0000000000000002E-3</v>
      </c>
      <c r="D4480" s="6">
        <v>2022</v>
      </c>
      <c r="E4480" s="6">
        <v>2023</v>
      </c>
      <c r="F4480" s="3" t="s">
        <v>22</v>
      </c>
      <c r="G4480" s="3">
        <v>0</v>
      </c>
      <c r="H4480" s="3">
        <v>76.043000000000006</v>
      </c>
      <c r="I4480" s="3">
        <v>0</v>
      </c>
      <c r="J4480" s="3"/>
      <c r="K4480" s="3"/>
      <c r="L4480" s="3"/>
      <c r="M4480" s="3"/>
      <c r="N4480" s="3"/>
      <c r="O4480" s="3"/>
      <c r="P4480" s="3"/>
      <c r="Q4480" s="8">
        <v>76.043000000000006</v>
      </c>
      <c r="R4480" s="5" t="s">
        <v>18685</v>
      </c>
    </row>
    <row r="4481" spans="1:18" ht="42" x14ac:dyDescent="0.3">
      <c r="A4481" s="5"/>
      <c r="B4481" s="5"/>
      <c r="C4481" s="5"/>
      <c r="D4481" s="5"/>
      <c r="E4481" s="5"/>
      <c r="F4481" s="3" t="s">
        <v>9100</v>
      </c>
      <c r="G4481" s="3">
        <v>0</v>
      </c>
      <c r="H4481" s="3">
        <v>69.917410000000004</v>
      </c>
      <c r="I4481" s="3">
        <v>0</v>
      </c>
      <c r="J4481" s="3"/>
      <c r="K4481" s="3"/>
      <c r="L4481" s="3"/>
      <c r="M4481" s="3"/>
      <c r="N4481" s="3"/>
      <c r="O4481" s="3"/>
      <c r="P4481" s="3"/>
      <c r="Q4481" s="8">
        <v>69.917410000000004</v>
      </c>
      <c r="R4481" s="5"/>
    </row>
    <row r="4482" spans="1:18" ht="31.5" x14ac:dyDescent="0.3">
      <c r="A4482" s="7"/>
      <c r="B4482" s="7"/>
      <c r="C4482" s="7"/>
      <c r="D4482" s="7"/>
      <c r="E4482" s="7"/>
      <c r="F4482" s="3" t="s">
        <v>9101</v>
      </c>
      <c r="G4482" s="3">
        <v>0</v>
      </c>
      <c r="H4482" s="3">
        <v>6.1255899999999999</v>
      </c>
      <c r="I4482" s="3">
        <v>0</v>
      </c>
      <c r="J4482" s="3"/>
      <c r="K4482" s="3"/>
      <c r="L4482" s="3"/>
      <c r="M4482" s="3"/>
      <c r="N4482" s="3"/>
      <c r="O4482" s="3"/>
      <c r="P4482" s="3"/>
      <c r="Q4482" s="8">
        <v>6.1255899999999999</v>
      </c>
      <c r="R4482" s="7"/>
    </row>
    <row r="4483" spans="1:18" ht="84" x14ac:dyDescent="0.3">
      <c r="A4483" s="6" t="s">
        <v>2250</v>
      </c>
      <c r="B4483" s="6" t="s">
        <v>10540</v>
      </c>
      <c r="C4483" s="6">
        <v>2E-3</v>
      </c>
      <c r="D4483" s="6">
        <v>2022</v>
      </c>
      <c r="E4483" s="6">
        <v>2023</v>
      </c>
      <c r="F4483" s="3" t="s">
        <v>22</v>
      </c>
      <c r="G4483" s="3">
        <v>0</v>
      </c>
      <c r="H4483" s="3">
        <v>41.612110000000001</v>
      </c>
      <c r="I4483" s="3">
        <v>0</v>
      </c>
      <c r="J4483" s="3"/>
      <c r="K4483" s="3"/>
      <c r="L4483" s="3"/>
      <c r="M4483" s="3"/>
      <c r="N4483" s="3"/>
      <c r="O4483" s="3"/>
      <c r="P4483" s="3"/>
      <c r="Q4483" s="8">
        <v>41.612110000000001</v>
      </c>
      <c r="R4483" s="5" t="s">
        <v>18686</v>
      </c>
    </row>
    <row r="4484" spans="1:18" ht="42" x14ac:dyDescent="0.3">
      <c r="A4484" s="5"/>
      <c r="B4484" s="5"/>
      <c r="C4484" s="5"/>
      <c r="D4484" s="5"/>
      <c r="E4484" s="5"/>
      <c r="F4484" s="3" t="s">
        <v>9100</v>
      </c>
      <c r="G4484" s="3">
        <v>0</v>
      </c>
      <c r="H4484" s="3">
        <v>35.486519999999999</v>
      </c>
      <c r="I4484" s="3">
        <v>0</v>
      </c>
      <c r="J4484" s="3"/>
      <c r="K4484" s="3"/>
      <c r="L4484" s="3"/>
      <c r="M4484" s="3"/>
      <c r="N4484" s="3"/>
      <c r="O4484" s="3"/>
      <c r="P4484" s="3"/>
      <c r="Q4484" s="8">
        <v>35.486519999999999</v>
      </c>
      <c r="R4484" s="5"/>
    </row>
    <row r="4485" spans="1:18" ht="31.5" x14ac:dyDescent="0.3">
      <c r="A4485" s="7"/>
      <c r="B4485" s="7"/>
      <c r="C4485" s="7"/>
      <c r="D4485" s="7"/>
      <c r="E4485" s="7"/>
      <c r="F4485" s="3" t="s">
        <v>9101</v>
      </c>
      <c r="G4485" s="3">
        <v>0</v>
      </c>
      <c r="H4485" s="3">
        <v>6.1255899999999999</v>
      </c>
      <c r="I4485" s="3">
        <v>0</v>
      </c>
      <c r="J4485" s="3"/>
      <c r="K4485" s="3"/>
      <c r="L4485" s="3"/>
      <c r="M4485" s="3"/>
      <c r="N4485" s="3"/>
      <c r="O4485" s="3"/>
      <c r="P4485" s="3"/>
      <c r="Q4485" s="8">
        <v>6.1255899999999999</v>
      </c>
      <c r="R4485" s="7"/>
    </row>
    <row r="4486" spans="1:18" ht="63" x14ac:dyDescent="0.3">
      <c r="A4486" s="6" t="s">
        <v>2251</v>
      </c>
      <c r="B4486" s="6" t="s">
        <v>10541</v>
      </c>
      <c r="C4486" s="6">
        <v>2.6440000000000001</v>
      </c>
      <c r="D4486" s="6">
        <v>2022</v>
      </c>
      <c r="E4486" s="6">
        <v>2023</v>
      </c>
      <c r="F4486" s="3" t="s">
        <v>22</v>
      </c>
      <c r="G4486" s="3">
        <v>0</v>
      </c>
      <c r="H4486" s="3">
        <v>18787.418010000001</v>
      </c>
      <c r="I4486" s="3">
        <v>0</v>
      </c>
      <c r="J4486" s="3"/>
      <c r="K4486" s="3"/>
      <c r="L4486" s="3"/>
      <c r="M4486" s="3"/>
      <c r="N4486" s="3"/>
      <c r="O4486" s="3"/>
      <c r="P4486" s="3"/>
      <c r="Q4486" s="8">
        <v>18787.418010000001</v>
      </c>
      <c r="R4486" s="5" t="s">
        <v>18687</v>
      </c>
    </row>
    <row r="4487" spans="1:18" ht="42" x14ac:dyDescent="0.3">
      <c r="A4487" s="5"/>
      <c r="B4487" s="5"/>
      <c r="C4487" s="5"/>
      <c r="D4487" s="5"/>
      <c r="E4487" s="5"/>
      <c r="F4487" s="3" t="s">
        <v>9100</v>
      </c>
      <c r="G4487" s="3">
        <v>0</v>
      </c>
      <c r="H4487" s="3">
        <v>18713.910929999998</v>
      </c>
      <c r="I4487" s="3">
        <v>0</v>
      </c>
      <c r="J4487" s="3"/>
      <c r="K4487" s="3"/>
      <c r="L4487" s="3"/>
      <c r="M4487" s="3"/>
      <c r="N4487" s="3"/>
      <c r="O4487" s="3"/>
      <c r="P4487" s="3"/>
      <c r="Q4487" s="8">
        <v>18713.910929999998</v>
      </c>
      <c r="R4487" s="5"/>
    </row>
    <row r="4488" spans="1:18" ht="31.5" x14ac:dyDescent="0.3">
      <c r="A4488" s="7"/>
      <c r="B4488" s="7"/>
      <c r="C4488" s="7"/>
      <c r="D4488" s="7"/>
      <c r="E4488" s="7"/>
      <c r="F4488" s="3" t="s">
        <v>9101</v>
      </c>
      <c r="G4488" s="3">
        <v>0</v>
      </c>
      <c r="H4488" s="3">
        <v>73.507080000000002</v>
      </c>
      <c r="I4488" s="3">
        <v>0</v>
      </c>
      <c r="J4488" s="3"/>
      <c r="K4488" s="3"/>
      <c r="L4488" s="3"/>
      <c r="M4488" s="3"/>
      <c r="N4488" s="3"/>
      <c r="O4488" s="3"/>
      <c r="P4488" s="3"/>
      <c r="Q4488" s="8">
        <v>73.507080000000002</v>
      </c>
      <c r="R4488" s="7"/>
    </row>
    <row r="4489" spans="1:18" ht="63" x14ac:dyDescent="0.3">
      <c r="A4489" s="6" t="s">
        <v>2252</v>
      </c>
      <c r="B4489" s="6" t="s">
        <v>10542</v>
      </c>
      <c r="C4489" s="6">
        <v>0.7</v>
      </c>
      <c r="D4489" s="6">
        <v>2022</v>
      </c>
      <c r="E4489" s="6">
        <v>2023</v>
      </c>
      <c r="F4489" s="3" t="s">
        <v>22</v>
      </c>
      <c r="G4489" s="3">
        <v>0</v>
      </c>
      <c r="H4489" s="3">
        <v>5477.8044900000004</v>
      </c>
      <c r="I4489" s="3">
        <v>0</v>
      </c>
      <c r="J4489" s="3"/>
      <c r="K4489" s="3"/>
      <c r="L4489" s="3"/>
      <c r="M4489" s="3"/>
      <c r="N4489" s="3"/>
      <c r="O4489" s="3"/>
      <c r="P4489" s="3"/>
      <c r="Q4489" s="8">
        <v>5477.8044900000004</v>
      </c>
      <c r="R4489" s="5" t="s">
        <v>18688</v>
      </c>
    </row>
    <row r="4490" spans="1:18" ht="42" x14ac:dyDescent="0.3">
      <c r="A4490" s="5"/>
      <c r="B4490" s="5"/>
      <c r="C4490" s="5"/>
      <c r="D4490" s="5"/>
      <c r="E4490" s="5"/>
      <c r="F4490" s="3" t="s">
        <v>9100</v>
      </c>
      <c r="G4490" s="3">
        <v>0</v>
      </c>
      <c r="H4490" s="3">
        <v>5410.4229999999998</v>
      </c>
      <c r="I4490" s="3">
        <v>0</v>
      </c>
      <c r="J4490" s="3"/>
      <c r="K4490" s="3"/>
      <c r="L4490" s="3"/>
      <c r="M4490" s="3"/>
      <c r="N4490" s="3"/>
      <c r="O4490" s="3"/>
      <c r="P4490" s="3"/>
      <c r="Q4490" s="8">
        <v>5410.4229999999998</v>
      </c>
      <c r="R4490" s="5"/>
    </row>
    <row r="4491" spans="1:18" ht="31.5" x14ac:dyDescent="0.3">
      <c r="A4491" s="7"/>
      <c r="B4491" s="7"/>
      <c r="C4491" s="7"/>
      <c r="D4491" s="7"/>
      <c r="E4491" s="7"/>
      <c r="F4491" s="3" t="s">
        <v>9101</v>
      </c>
      <c r="G4491" s="3">
        <v>0</v>
      </c>
      <c r="H4491" s="3">
        <v>67.381489999999999</v>
      </c>
      <c r="I4491" s="3">
        <v>0</v>
      </c>
      <c r="J4491" s="3"/>
      <c r="K4491" s="3"/>
      <c r="L4491" s="3"/>
      <c r="M4491" s="3"/>
      <c r="N4491" s="3"/>
      <c r="O4491" s="3"/>
      <c r="P4491" s="3"/>
      <c r="Q4491" s="8">
        <v>67.381489999999999</v>
      </c>
      <c r="R4491" s="7"/>
    </row>
    <row r="4492" spans="1:18" ht="63" x14ac:dyDescent="0.3">
      <c r="A4492" s="6" t="s">
        <v>2253</v>
      </c>
      <c r="B4492" s="6" t="s">
        <v>10543</v>
      </c>
      <c r="C4492" s="6">
        <v>1.2</v>
      </c>
      <c r="D4492" s="6">
        <v>2022</v>
      </c>
      <c r="E4492" s="6">
        <v>2023</v>
      </c>
      <c r="F4492" s="3" t="s">
        <v>22</v>
      </c>
      <c r="G4492" s="3">
        <v>0</v>
      </c>
      <c r="H4492" s="3">
        <v>10234.708989999999</v>
      </c>
      <c r="I4492" s="3">
        <v>0</v>
      </c>
      <c r="J4492" s="3"/>
      <c r="K4492" s="3"/>
      <c r="L4492" s="3"/>
      <c r="M4492" s="3"/>
      <c r="N4492" s="3"/>
      <c r="O4492" s="3"/>
      <c r="P4492" s="3"/>
      <c r="Q4492" s="8">
        <v>10234.708989999999</v>
      </c>
      <c r="R4492" s="5" t="s">
        <v>18689</v>
      </c>
    </row>
    <row r="4493" spans="1:18" ht="42" x14ac:dyDescent="0.3">
      <c r="A4493" s="5"/>
      <c r="B4493" s="5"/>
      <c r="C4493" s="5"/>
      <c r="D4493" s="5"/>
      <c r="E4493" s="5"/>
      <c r="F4493" s="3" t="s">
        <v>9100</v>
      </c>
      <c r="G4493" s="3">
        <v>0</v>
      </c>
      <c r="H4493" s="3">
        <v>10179.578680000001</v>
      </c>
      <c r="I4493" s="3">
        <v>0</v>
      </c>
      <c r="J4493" s="3"/>
      <c r="K4493" s="3"/>
      <c r="L4493" s="3"/>
      <c r="M4493" s="3"/>
      <c r="N4493" s="3"/>
      <c r="O4493" s="3"/>
      <c r="P4493" s="3"/>
      <c r="Q4493" s="8">
        <v>10179.578680000001</v>
      </c>
      <c r="R4493" s="5"/>
    </row>
    <row r="4494" spans="1:18" ht="31.5" x14ac:dyDescent="0.3">
      <c r="A4494" s="7"/>
      <c r="B4494" s="7"/>
      <c r="C4494" s="7"/>
      <c r="D4494" s="7"/>
      <c r="E4494" s="7"/>
      <c r="F4494" s="3" t="s">
        <v>9101</v>
      </c>
      <c r="G4494" s="3">
        <v>0</v>
      </c>
      <c r="H4494" s="3">
        <v>55.130310000000001</v>
      </c>
      <c r="I4494" s="3">
        <v>0</v>
      </c>
      <c r="J4494" s="3"/>
      <c r="K4494" s="3"/>
      <c r="L4494" s="3"/>
      <c r="M4494" s="3"/>
      <c r="N4494" s="3"/>
      <c r="O4494" s="3"/>
      <c r="P4494" s="3"/>
      <c r="Q4494" s="8">
        <v>55.130310000000001</v>
      </c>
      <c r="R4494" s="7"/>
    </row>
    <row r="4495" spans="1:18" ht="63" x14ac:dyDescent="0.3">
      <c r="A4495" s="6" t="s">
        <v>2254</v>
      </c>
      <c r="B4495" s="6" t="s">
        <v>10544</v>
      </c>
      <c r="C4495" s="6">
        <v>1.462</v>
      </c>
      <c r="D4495" s="6">
        <v>2022</v>
      </c>
      <c r="E4495" s="6">
        <v>2023</v>
      </c>
      <c r="F4495" s="3" t="s">
        <v>22</v>
      </c>
      <c r="G4495" s="3">
        <v>0</v>
      </c>
      <c r="H4495" s="3">
        <v>8975.9210199999998</v>
      </c>
      <c r="I4495" s="3">
        <v>0</v>
      </c>
      <c r="J4495" s="3"/>
      <c r="K4495" s="3"/>
      <c r="L4495" s="3"/>
      <c r="M4495" s="3"/>
      <c r="N4495" s="3"/>
      <c r="O4495" s="3"/>
      <c r="P4495" s="3"/>
      <c r="Q4495" s="8">
        <v>8975.9210199999998</v>
      </c>
      <c r="R4495" s="5" t="s">
        <v>18690</v>
      </c>
    </row>
    <row r="4496" spans="1:18" ht="42" x14ac:dyDescent="0.3">
      <c r="A4496" s="5"/>
      <c r="B4496" s="5"/>
      <c r="C4496" s="5"/>
      <c r="D4496" s="5"/>
      <c r="E4496" s="5"/>
      <c r="F4496" s="3" t="s">
        <v>9100</v>
      </c>
      <c r="G4496" s="3">
        <v>0</v>
      </c>
      <c r="H4496" s="3">
        <v>8951.4186599999994</v>
      </c>
      <c r="I4496" s="3">
        <v>0</v>
      </c>
      <c r="J4496" s="3"/>
      <c r="K4496" s="3"/>
      <c r="L4496" s="3"/>
      <c r="M4496" s="3"/>
      <c r="N4496" s="3"/>
      <c r="O4496" s="3"/>
      <c r="P4496" s="3"/>
      <c r="Q4496" s="8">
        <v>8951.4186599999994</v>
      </c>
      <c r="R4496" s="5"/>
    </row>
    <row r="4497" spans="1:18" ht="31.5" x14ac:dyDescent="0.3">
      <c r="A4497" s="7"/>
      <c r="B4497" s="7"/>
      <c r="C4497" s="7"/>
      <c r="D4497" s="7"/>
      <c r="E4497" s="7"/>
      <c r="F4497" s="3" t="s">
        <v>9101</v>
      </c>
      <c r="G4497" s="3">
        <v>0</v>
      </c>
      <c r="H4497" s="3">
        <v>24.502359999999999</v>
      </c>
      <c r="I4497" s="3">
        <v>0</v>
      </c>
      <c r="J4497" s="3"/>
      <c r="K4497" s="3"/>
      <c r="L4497" s="3"/>
      <c r="M4497" s="3"/>
      <c r="N4497" s="3"/>
      <c r="O4497" s="3"/>
      <c r="P4497" s="3"/>
      <c r="Q4497" s="8">
        <v>24.502359999999999</v>
      </c>
      <c r="R4497" s="7"/>
    </row>
    <row r="4498" spans="1:18" ht="84" x14ac:dyDescent="0.3">
      <c r="A4498" s="6" t="s">
        <v>2255</v>
      </c>
      <c r="B4498" s="6" t="s">
        <v>10545</v>
      </c>
      <c r="C4498" s="6">
        <v>1.6E-2</v>
      </c>
      <c r="D4498" s="6">
        <v>2022</v>
      </c>
      <c r="E4498" s="6">
        <v>2023</v>
      </c>
      <c r="F4498" s="3" t="s">
        <v>22</v>
      </c>
      <c r="G4498" s="3">
        <v>0</v>
      </c>
      <c r="H4498" s="3">
        <v>106.04908</v>
      </c>
      <c r="I4498" s="3">
        <v>0</v>
      </c>
      <c r="J4498" s="3"/>
      <c r="K4498" s="3"/>
      <c r="L4498" s="3"/>
      <c r="M4498" s="3"/>
      <c r="N4498" s="3"/>
      <c r="O4498" s="3"/>
      <c r="P4498" s="3"/>
      <c r="Q4498" s="8">
        <v>106.04908</v>
      </c>
      <c r="R4498" s="5" t="s">
        <v>18691</v>
      </c>
    </row>
    <row r="4499" spans="1:18" ht="42" x14ac:dyDescent="0.3">
      <c r="A4499" s="5"/>
      <c r="B4499" s="5"/>
      <c r="C4499" s="5"/>
      <c r="D4499" s="5"/>
      <c r="E4499" s="5"/>
      <c r="F4499" s="3" t="s">
        <v>9100</v>
      </c>
      <c r="G4499" s="3">
        <v>0</v>
      </c>
      <c r="H4499" s="3">
        <v>99.923490000000001</v>
      </c>
      <c r="I4499" s="3">
        <v>0</v>
      </c>
      <c r="J4499" s="3"/>
      <c r="K4499" s="3"/>
      <c r="L4499" s="3"/>
      <c r="M4499" s="3"/>
      <c r="N4499" s="3"/>
      <c r="O4499" s="3"/>
      <c r="P4499" s="3"/>
      <c r="Q4499" s="8">
        <v>99.923490000000001</v>
      </c>
      <c r="R4499" s="5"/>
    </row>
    <row r="4500" spans="1:18" ht="31.5" x14ac:dyDescent="0.3">
      <c r="A4500" s="7"/>
      <c r="B4500" s="7"/>
      <c r="C4500" s="7"/>
      <c r="D4500" s="7"/>
      <c r="E4500" s="7"/>
      <c r="F4500" s="3" t="s">
        <v>9101</v>
      </c>
      <c r="G4500" s="3">
        <v>0</v>
      </c>
      <c r="H4500" s="3">
        <v>6.1255899999999999</v>
      </c>
      <c r="I4500" s="3">
        <v>0</v>
      </c>
      <c r="J4500" s="3"/>
      <c r="K4500" s="3"/>
      <c r="L4500" s="3"/>
      <c r="M4500" s="3"/>
      <c r="N4500" s="3"/>
      <c r="O4500" s="3"/>
      <c r="P4500" s="3"/>
      <c r="Q4500" s="8">
        <v>6.1255899999999999</v>
      </c>
      <c r="R4500" s="7"/>
    </row>
    <row r="4501" spans="1:18" ht="84" x14ac:dyDescent="0.3">
      <c r="A4501" s="6" t="s">
        <v>2256</v>
      </c>
      <c r="B4501" s="6" t="s">
        <v>10546</v>
      </c>
      <c r="C4501" s="6">
        <v>2.4E-2</v>
      </c>
      <c r="D4501" s="6">
        <v>2022</v>
      </c>
      <c r="E4501" s="6">
        <v>2023</v>
      </c>
      <c r="F4501" s="3" t="s">
        <v>22</v>
      </c>
      <c r="G4501" s="3">
        <v>0</v>
      </c>
      <c r="H4501" s="3">
        <v>115.34438</v>
      </c>
      <c r="I4501" s="3">
        <v>0</v>
      </c>
      <c r="J4501" s="3"/>
      <c r="K4501" s="3"/>
      <c r="L4501" s="3"/>
      <c r="M4501" s="3"/>
      <c r="N4501" s="3"/>
      <c r="O4501" s="3"/>
      <c r="P4501" s="3"/>
      <c r="Q4501" s="8">
        <v>115.34438</v>
      </c>
      <c r="R4501" s="5" t="s">
        <v>18692</v>
      </c>
    </row>
    <row r="4502" spans="1:18" ht="42" x14ac:dyDescent="0.3">
      <c r="A4502" s="5"/>
      <c r="B4502" s="5"/>
      <c r="C4502" s="5"/>
      <c r="D4502" s="5"/>
      <c r="E4502" s="5"/>
      <c r="F4502" s="3" t="s">
        <v>9100</v>
      </c>
      <c r="G4502" s="3">
        <v>0</v>
      </c>
      <c r="H4502" s="3">
        <v>109.21879</v>
      </c>
      <c r="I4502" s="3">
        <v>0</v>
      </c>
      <c r="J4502" s="3"/>
      <c r="K4502" s="3"/>
      <c r="L4502" s="3"/>
      <c r="M4502" s="3"/>
      <c r="N4502" s="3"/>
      <c r="O4502" s="3"/>
      <c r="P4502" s="3"/>
      <c r="Q4502" s="8">
        <v>109.21879</v>
      </c>
      <c r="R4502" s="5"/>
    </row>
    <row r="4503" spans="1:18" ht="31.5" x14ac:dyDescent="0.3">
      <c r="A4503" s="7"/>
      <c r="B4503" s="7"/>
      <c r="C4503" s="7"/>
      <c r="D4503" s="7"/>
      <c r="E4503" s="7"/>
      <c r="F4503" s="3" t="s">
        <v>9101</v>
      </c>
      <c r="G4503" s="3">
        <v>0</v>
      </c>
      <c r="H4503" s="3">
        <v>6.1255899999999999</v>
      </c>
      <c r="I4503" s="3">
        <v>0</v>
      </c>
      <c r="J4503" s="3"/>
      <c r="K4503" s="3"/>
      <c r="L4503" s="3"/>
      <c r="M4503" s="3"/>
      <c r="N4503" s="3"/>
      <c r="O4503" s="3"/>
      <c r="P4503" s="3"/>
      <c r="Q4503" s="8">
        <v>6.1255899999999999</v>
      </c>
      <c r="R4503" s="7"/>
    </row>
    <row r="4504" spans="1:18" ht="73.5" x14ac:dyDescent="0.3">
      <c r="A4504" s="6" t="s">
        <v>2257</v>
      </c>
      <c r="B4504" s="6" t="s">
        <v>10547</v>
      </c>
      <c r="C4504" s="6">
        <v>1.15E-2</v>
      </c>
      <c r="D4504" s="6">
        <v>2022</v>
      </c>
      <c r="E4504" s="6">
        <v>2023</v>
      </c>
      <c r="F4504" s="3" t="s">
        <v>22</v>
      </c>
      <c r="G4504" s="3">
        <v>0</v>
      </c>
      <c r="H4504" s="3">
        <v>74.982259999999997</v>
      </c>
      <c r="I4504" s="3">
        <v>0</v>
      </c>
      <c r="J4504" s="3"/>
      <c r="K4504" s="3"/>
      <c r="L4504" s="3"/>
      <c r="M4504" s="3"/>
      <c r="N4504" s="3"/>
      <c r="O4504" s="3"/>
      <c r="P4504" s="3"/>
      <c r="Q4504" s="8">
        <v>74.982259999999997</v>
      </c>
      <c r="R4504" s="5" t="s">
        <v>18693</v>
      </c>
    </row>
    <row r="4505" spans="1:18" ht="42" x14ac:dyDescent="0.3">
      <c r="A4505" s="5"/>
      <c r="B4505" s="5"/>
      <c r="C4505" s="5"/>
      <c r="D4505" s="5"/>
      <c r="E4505" s="5"/>
      <c r="F4505" s="3" t="s">
        <v>9100</v>
      </c>
      <c r="G4505" s="3">
        <v>0</v>
      </c>
      <c r="H4505" s="3">
        <v>68.856669999999994</v>
      </c>
      <c r="I4505" s="3">
        <v>0</v>
      </c>
      <c r="J4505" s="3"/>
      <c r="K4505" s="3"/>
      <c r="L4505" s="3"/>
      <c r="M4505" s="3"/>
      <c r="N4505" s="3"/>
      <c r="O4505" s="3"/>
      <c r="P4505" s="3"/>
      <c r="Q4505" s="8">
        <v>68.856669999999994</v>
      </c>
      <c r="R4505" s="5"/>
    </row>
    <row r="4506" spans="1:18" ht="31.5" x14ac:dyDescent="0.3">
      <c r="A4506" s="7"/>
      <c r="B4506" s="7"/>
      <c r="C4506" s="7"/>
      <c r="D4506" s="7"/>
      <c r="E4506" s="7"/>
      <c r="F4506" s="3" t="s">
        <v>9101</v>
      </c>
      <c r="G4506" s="3">
        <v>0</v>
      </c>
      <c r="H4506" s="3">
        <v>6.1255899999999999</v>
      </c>
      <c r="I4506" s="3">
        <v>0</v>
      </c>
      <c r="J4506" s="3"/>
      <c r="K4506" s="3"/>
      <c r="L4506" s="3"/>
      <c r="M4506" s="3"/>
      <c r="N4506" s="3"/>
      <c r="O4506" s="3"/>
      <c r="P4506" s="3"/>
      <c r="Q4506" s="8">
        <v>6.1255899999999999</v>
      </c>
      <c r="R4506" s="7"/>
    </row>
    <row r="4507" spans="1:18" ht="94.5" x14ac:dyDescent="0.3">
      <c r="A4507" s="6" t="s">
        <v>2258</v>
      </c>
      <c r="B4507" s="6" t="s">
        <v>10548</v>
      </c>
      <c r="C4507" s="6">
        <v>8.0000000000000002E-3</v>
      </c>
      <c r="D4507" s="6">
        <v>2022</v>
      </c>
      <c r="E4507" s="6">
        <v>2023</v>
      </c>
      <c r="F4507" s="3" t="s">
        <v>22</v>
      </c>
      <c r="G4507" s="3">
        <v>0</v>
      </c>
      <c r="H4507" s="3">
        <v>52.157809999999998</v>
      </c>
      <c r="I4507" s="3">
        <v>0</v>
      </c>
      <c r="J4507" s="3"/>
      <c r="K4507" s="3"/>
      <c r="L4507" s="3"/>
      <c r="M4507" s="3"/>
      <c r="N4507" s="3"/>
      <c r="O4507" s="3"/>
      <c r="P4507" s="3"/>
      <c r="Q4507" s="8">
        <v>52.157809999999998</v>
      </c>
      <c r="R4507" s="5" t="s">
        <v>18694</v>
      </c>
    </row>
    <row r="4508" spans="1:18" ht="42" x14ac:dyDescent="0.3">
      <c r="A4508" s="5"/>
      <c r="B4508" s="5"/>
      <c r="C4508" s="5"/>
      <c r="D4508" s="5"/>
      <c r="E4508" s="5"/>
      <c r="F4508" s="3" t="s">
        <v>9100</v>
      </c>
      <c r="G4508" s="3">
        <v>0</v>
      </c>
      <c r="H4508" s="3">
        <v>46.032220000000002</v>
      </c>
      <c r="I4508" s="3">
        <v>0</v>
      </c>
      <c r="J4508" s="3"/>
      <c r="K4508" s="3"/>
      <c r="L4508" s="3"/>
      <c r="M4508" s="3"/>
      <c r="N4508" s="3"/>
      <c r="O4508" s="3"/>
      <c r="P4508" s="3"/>
      <c r="Q4508" s="8">
        <v>46.032220000000002</v>
      </c>
      <c r="R4508" s="5"/>
    </row>
    <row r="4509" spans="1:18" ht="31.5" x14ac:dyDescent="0.3">
      <c r="A4509" s="7"/>
      <c r="B4509" s="7"/>
      <c r="C4509" s="7"/>
      <c r="D4509" s="7"/>
      <c r="E4509" s="7"/>
      <c r="F4509" s="3" t="s">
        <v>9101</v>
      </c>
      <c r="G4509" s="3">
        <v>0</v>
      </c>
      <c r="H4509" s="3">
        <v>6.1255899999999999</v>
      </c>
      <c r="I4509" s="3">
        <v>0</v>
      </c>
      <c r="J4509" s="3"/>
      <c r="K4509" s="3"/>
      <c r="L4509" s="3"/>
      <c r="M4509" s="3"/>
      <c r="N4509" s="3"/>
      <c r="O4509" s="3"/>
      <c r="P4509" s="3"/>
      <c r="Q4509" s="8">
        <v>6.1255899999999999</v>
      </c>
      <c r="R4509" s="7"/>
    </row>
    <row r="4510" spans="1:18" ht="84" x14ac:dyDescent="0.3">
      <c r="A4510" s="6" t="s">
        <v>2259</v>
      </c>
      <c r="B4510" s="6" t="s">
        <v>10549</v>
      </c>
      <c r="C4510" s="6">
        <v>8.9999999999999993E-3</v>
      </c>
      <c r="D4510" s="6">
        <v>2022</v>
      </c>
      <c r="E4510" s="6">
        <v>2023</v>
      </c>
      <c r="F4510" s="3" t="s">
        <v>22</v>
      </c>
      <c r="G4510" s="3">
        <v>0</v>
      </c>
      <c r="H4510" s="3">
        <v>97.580150000000003</v>
      </c>
      <c r="I4510" s="3">
        <v>0</v>
      </c>
      <c r="J4510" s="3"/>
      <c r="K4510" s="3"/>
      <c r="L4510" s="3"/>
      <c r="M4510" s="3"/>
      <c r="N4510" s="3"/>
      <c r="O4510" s="3"/>
      <c r="P4510" s="3"/>
      <c r="Q4510" s="8">
        <v>97.580150000000003</v>
      </c>
      <c r="R4510" s="5" t="s">
        <v>18695</v>
      </c>
    </row>
    <row r="4511" spans="1:18" ht="42" x14ac:dyDescent="0.3">
      <c r="A4511" s="5"/>
      <c r="B4511" s="5"/>
      <c r="C4511" s="5"/>
      <c r="D4511" s="5"/>
      <c r="E4511" s="5"/>
      <c r="F4511" s="3" t="s">
        <v>9100</v>
      </c>
      <c r="G4511" s="3">
        <v>0</v>
      </c>
      <c r="H4511" s="3">
        <v>91.454560000000001</v>
      </c>
      <c r="I4511" s="3">
        <v>0</v>
      </c>
      <c r="J4511" s="3"/>
      <c r="K4511" s="3"/>
      <c r="L4511" s="3"/>
      <c r="M4511" s="3"/>
      <c r="N4511" s="3"/>
      <c r="O4511" s="3"/>
      <c r="P4511" s="3"/>
      <c r="Q4511" s="8">
        <v>91.454560000000001</v>
      </c>
      <c r="R4511" s="5"/>
    </row>
    <row r="4512" spans="1:18" ht="31.5" x14ac:dyDescent="0.3">
      <c r="A4512" s="7"/>
      <c r="B4512" s="7"/>
      <c r="C4512" s="7"/>
      <c r="D4512" s="7"/>
      <c r="E4512" s="7"/>
      <c r="F4512" s="3" t="s">
        <v>9101</v>
      </c>
      <c r="G4512" s="3">
        <v>0</v>
      </c>
      <c r="H4512" s="3">
        <v>6.1255899999999999</v>
      </c>
      <c r="I4512" s="3">
        <v>0</v>
      </c>
      <c r="J4512" s="3"/>
      <c r="K4512" s="3"/>
      <c r="L4512" s="3"/>
      <c r="M4512" s="3"/>
      <c r="N4512" s="3"/>
      <c r="O4512" s="3"/>
      <c r="P4512" s="3"/>
      <c r="Q4512" s="8">
        <v>6.1255899999999999</v>
      </c>
      <c r="R4512" s="7"/>
    </row>
    <row r="4513" spans="1:18" ht="84" x14ac:dyDescent="0.3">
      <c r="A4513" s="6" t="s">
        <v>2260</v>
      </c>
      <c r="B4513" s="6" t="s">
        <v>10550</v>
      </c>
      <c r="C4513" s="6">
        <v>1.0999999999999999E-2</v>
      </c>
      <c r="D4513" s="6">
        <v>2022</v>
      </c>
      <c r="E4513" s="6">
        <v>2023</v>
      </c>
      <c r="F4513" s="3" t="s">
        <v>22</v>
      </c>
      <c r="G4513" s="3">
        <v>0</v>
      </c>
      <c r="H4513" s="3">
        <v>103.14564</v>
      </c>
      <c r="I4513" s="3">
        <v>0</v>
      </c>
      <c r="J4513" s="3"/>
      <c r="K4513" s="3"/>
      <c r="L4513" s="3"/>
      <c r="M4513" s="3"/>
      <c r="N4513" s="3"/>
      <c r="O4513" s="3"/>
      <c r="P4513" s="3"/>
      <c r="Q4513" s="8">
        <v>103.14564</v>
      </c>
      <c r="R4513" s="5" t="s">
        <v>18696</v>
      </c>
    </row>
    <row r="4514" spans="1:18" ht="42" x14ac:dyDescent="0.3">
      <c r="A4514" s="5"/>
      <c r="B4514" s="5"/>
      <c r="C4514" s="5"/>
      <c r="D4514" s="5"/>
      <c r="E4514" s="5"/>
      <c r="F4514" s="3" t="s">
        <v>9100</v>
      </c>
      <c r="G4514" s="3">
        <v>0</v>
      </c>
      <c r="H4514" s="3">
        <v>97.020049999999998</v>
      </c>
      <c r="I4514" s="3">
        <v>0</v>
      </c>
      <c r="J4514" s="3"/>
      <c r="K4514" s="3"/>
      <c r="L4514" s="3"/>
      <c r="M4514" s="3"/>
      <c r="N4514" s="3"/>
      <c r="O4514" s="3"/>
      <c r="P4514" s="3"/>
      <c r="Q4514" s="8">
        <v>97.020049999999998</v>
      </c>
      <c r="R4514" s="5"/>
    </row>
    <row r="4515" spans="1:18" ht="31.5" x14ac:dyDescent="0.3">
      <c r="A4515" s="7"/>
      <c r="B4515" s="7"/>
      <c r="C4515" s="7"/>
      <c r="D4515" s="7"/>
      <c r="E4515" s="7"/>
      <c r="F4515" s="3" t="s">
        <v>9101</v>
      </c>
      <c r="G4515" s="3">
        <v>0</v>
      </c>
      <c r="H4515" s="3">
        <v>6.1255899999999999</v>
      </c>
      <c r="I4515" s="3">
        <v>0</v>
      </c>
      <c r="J4515" s="3"/>
      <c r="K4515" s="3"/>
      <c r="L4515" s="3"/>
      <c r="M4515" s="3"/>
      <c r="N4515" s="3"/>
      <c r="O4515" s="3"/>
      <c r="P4515" s="3"/>
      <c r="Q4515" s="8">
        <v>6.1255899999999999</v>
      </c>
      <c r="R4515" s="7"/>
    </row>
    <row r="4516" spans="1:18" ht="84" x14ac:dyDescent="0.3">
      <c r="A4516" s="6" t="s">
        <v>2261</v>
      </c>
      <c r="B4516" s="6" t="s">
        <v>10551</v>
      </c>
      <c r="C4516" s="6">
        <v>3.5000000000000001E-3</v>
      </c>
      <c r="D4516" s="6">
        <v>2022</v>
      </c>
      <c r="E4516" s="6">
        <v>2023</v>
      </c>
      <c r="F4516" s="3" t="s">
        <v>22</v>
      </c>
      <c r="G4516" s="3">
        <v>0</v>
      </c>
      <c r="H4516" s="3">
        <v>44.072290000000002</v>
      </c>
      <c r="I4516" s="3">
        <v>0</v>
      </c>
      <c r="J4516" s="3"/>
      <c r="K4516" s="3"/>
      <c r="L4516" s="3"/>
      <c r="M4516" s="3"/>
      <c r="N4516" s="3"/>
      <c r="O4516" s="3"/>
      <c r="P4516" s="3"/>
      <c r="Q4516" s="8">
        <v>44.072290000000002</v>
      </c>
      <c r="R4516" s="5" t="s">
        <v>18697</v>
      </c>
    </row>
    <row r="4517" spans="1:18" ht="42" x14ac:dyDescent="0.3">
      <c r="A4517" s="5"/>
      <c r="B4517" s="5"/>
      <c r="C4517" s="5"/>
      <c r="D4517" s="5"/>
      <c r="E4517" s="5"/>
      <c r="F4517" s="3" t="s">
        <v>9100</v>
      </c>
      <c r="G4517" s="3">
        <v>0</v>
      </c>
      <c r="H4517" s="3">
        <v>37.9467</v>
      </c>
      <c r="I4517" s="3">
        <v>0</v>
      </c>
      <c r="J4517" s="3"/>
      <c r="K4517" s="3"/>
      <c r="L4517" s="3"/>
      <c r="M4517" s="3"/>
      <c r="N4517" s="3"/>
      <c r="O4517" s="3"/>
      <c r="P4517" s="3"/>
      <c r="Q4517" s="8">
        <v>37.9467</v>
      </c>
      <c r="R4517" s="5"/>
    </row>
    <row r="4518" spans="1:18" ht="31.5" x14ac:dyDescent="0.3">
      <c r="A4518" s="7"/>
      <c r="B4518" s="7"/>
      <c r="C4518" s="7"/>
      <c r="D4518" s="7"/>
      <c r="E4518" s="7"/>
      <c r="F4518" s="3" t="s">
        <v>9101</v>
      </c>
      <c r="G4518" s="3">
        <v>0</v>
      </c>
      <c r="H4518" s="3">
        <v>6.1255899999999999</v>
      </c>
      <c r="I4518" s="3">
        <v>0</v>
      </c>
      <c r="J4518" s="3"/>
      <c r="K4518" s="3"/>
      <c r="L4518" s="3"/>
      <c r="M4518" s="3"/>
      <c r="N4518" s="3"/>
      <c r="O4518" s="3"/>
      <c r="P4518" s="3"/>
      <c r="Q4518" s="8">
        <v>6.1255899999999999</v>
      </c>
      <c r="R4518" s="7"/>
    </row>
    <row r="4519" spans="1:18" ht="84" x14ac:dyDescent="0.3">
      <c r="A4519" s="6" t="s">
        <v>2262</v>
      </c>
      <c r="B4519" s="6" t="s">
        <v>10552</v>
      </c>
      <c r="C4519" s="6">
        <v>4.0000000000000001E-3</v>
      </c>
      <c r="D4519" s="6">
        <v>2022</v>
      </c>
      <c r="E4519" s="6">
        <v>2023</v>
      </c>
      <c r="F4519" s="3" t="s">
        <v>22</v>
      </c>
      <c r="G4519" s="3">
        <v>0</v>
      </c>
      <c r="H4519" s="3">
        <v>48.361350000000002</v>
      </c>
      <c r="I4519" s="3">
        <v>0</v>
      </c>
      <c r="J4519" s="3"/>
      <c r="K4519" s="3"/>
      <c r="L4519" s="3"/>
      <c r="M4519" s="3"/>
      <c r="N4519" s="3"/>
      <c r="O4519" s="3"/>
      <c r="P4519" s="3"/>
      <c r="Q4519" s="8">
        <v>48.361350000000002</v>
      </c>
      <c r="R4519" s="5" t="s">
        <v>18698</v>
      </c>
    </row>
    <row r="4520" spans="1:18" ht="42" x14ac:dyDescent="0.3">
      <c r="A4520" s="5"/>
      <c r="B4520" s="5"/>
      <c r="C4520" s="5"/>
      <c r="D4520" s="5"/>
      <c r="E4520" s="5"/>
      <c r="F4520" s="3" t="s">
        <v>9100</v>
      </c>
      <c r="G4520" s="3">
        <v>0</v>
      </c>
      <c r="H4520" s="3">
        <v>42.235759999999999</v>
      </c>
      <c r="I4520" s="3">
        <v>0</v>
      </c>
      <c r="J4520" s="3"/>
      <c r="K4520" s="3"/>
      <c r="L4520" s="3"/>
      <c r="M4520" s="3"/>
      <c r="N4520" s="3"/>
      <c r="O4520" s="3"/>
      <c r="P4520" s="3"/>
      <c r="Q4520" s="8">
        <v>42.235759999999999</v>
      </c>
      <c r="R4520" s="5"/>
    </row>
    <row r="4521" spans="1:18" ht="31.5" x14ac:dyDescent="0.3">
      <c r="A4521" s="7"/>
      <c r="B4521" s="7"/>
      <c r="C4521" s="7"/>
      <c r="D4521" s="7"/>
      <c r="E4521" s="7"/>
      <c r="F4521" s="3" t="s">
        <v>9101</v>
      </c>
      <c r="G4521" s="3">
        <v>0</v>
      </c>
      <c r="H4521" s="3">
        <v>6.1255899999999999</v>
      </c>
      <c r="I4521" s="3">
        <v>0</v>
      </c>
      <c r="J4521" s="3"/>
      <c r="K4521" s="3"/>
      <c r="L4521" s="3"/>
      <c r="M4521" s="3"/>
      <c r="N4521" s="3"/>
      <c r="O4521" s="3"/>
      <c r="P4521" s="3"/>
      <c r="Q4521" s="8">
        <v>6.1255899999999999</v>
      </c>
      <c r="R4521" s="7"/>
    </row>
    <row r="4522" spans="1:18" ht="84" x14ac:dyDescent="0.3">
      <c r="A4522" s="6" t="s">
        <v>2263</v>
      </c>
      <c r="B4522" s="6" t="s">
        <v>10553</v>
      </c>
      <c r="C4522" s="6">
        <v>0.02</v>
      </c>
      <c r="D4522" s="6">
        <v>2022</v>
      </c>
      <c r="E4522" s="6">
        <v>2023</v>
      </c>
      <c r="F4522" s="3" t="s">
        <v>22</v>
      </c>
      <c r="G4522" s="3">
        <v>0</v>
      </c>
      <c r="H4522" s="3">
        <v>92.766490000000005</v>
      </c>
      <c r="I4522" s="3">
        <v>0</v>
      </c>
      <c r="J4522" s="3"/>
      <c r="K4522" s="3"/>
      <c r="L4522" s="3"/>
      <c r="M4522" s="3"/>
      <c r="N4522" s="3"/>
      <c r="O4522" s="3"/>
      <c r="P4522" s="3"/>
      <c r="Q4522" s="8">
        <v>92.766490000000005</v>
      </c>
      <c r="R4522" s="5" t="s">
        <v>18699</v>
      </c>
    </row>
    <row r="4523" spans="1:18" ht="42" x14ac:dyDescent="0.3">
      <c r="A4523" s="5"/>
      <c r="B4523" s="5"/>
      <c r="C4523" s="5"/>
      <c r="D4523" s="5"/>
      <c r="E4523" s="5"/>
      <c r="F4523" s="3" t="s">
        <v>9100</v>
      </c>
      <c r="G4523" s="3">
        <v>0</v>
      </c>
      <c r="H4523" s="3">
        <v>86.640900000000002</v>
      </c>
      <c r="I4523" s="3">
        <v>0</v>
      </c>
      <c r="J4523" s="3"/>
      <c r="K4523" s="3"/>
      <c r="L4523" s="3"/>
      <c r="M4523" s="3"/>
      <c r="N4523" s="3"/>
      <c r="O4523" s="3"/>
      <c r="P4523" s="3"/>
      <c r="Q4523" s="8">
        <v>86.640900000000002</v>
      </c>
      <c r="R4523" s="5"/>
    </row>
    <row r="4524" spans="1:18" ht="31.5" x14ac:dyDescent="0.3">
      <c r="A4524" s="7"/>
      <c r="B4524" s="7"/>
      <c r="C4524" s="7"/>
      <c r="D4524" s="7"/>
      <c r="E4524" s="7"/>
      <c r="F4524" s="3" t="s">
        <v>9101</v>
      </c>
      <c r="G4524" s="3">
        <v>0</v>
      </c>
      <c r="H4524" s="3">
        <v>6.1255899999999999</v>
      </c>
      <c r="I4524" s="3">
        <v>0</v>
      </c>
      <c r="J4524" s="3"/>
      <c r="K4524" s="3"/>
      <c r="L4524" s="3"/>
      <c r="M4524" s="3"/>
      <c r="N4524" s="3"/>
      <c r="O4524" s="3"/>
      <c r="P4524" s="3"/>
      <c r="Q4524" s="8">
        <v>6.1255899999999999</v>
      </c>
      <c r="R4524" s="7"/>
    </row>
    <row r="4525" spans="1:18" ht="84" x14ac:dyDescent="0.3">
      <c r="A4525" s="6" t="s">
        <v>2264</v>
      </c>
      <c r="B4525" s="6" t="s">
        <v>10554</v>
      </c>
      <c r="C4525" s="6">
        <v>0.04</v>
      </c>
      <c r="D4525" s="6">
        <v>2022</v>
      </c>
      <c r="E4525" s="6">
        <v>2023</v>
      </c>
      <c r="F4525" s="3" t="s">
        <v>22</v>
      </c>
      <c r="G4525" s="3">
        <v>0</v>
      </c>
      <c r="H4525" s="3">
        <v>53.401389999999999</v>
      </c>
      <c r="I4525" s="3">
        <v>0</v>
      </c>
      <c r="J4525" s="3"/>
      <c r="K4525" s="3"/>
      <c r="L4525" s="3"/>
      <c r="M4525" s="3"/>
      <c r="N4525" s="3"/>
      <c r="O4525" s="3"/>
      <c r="P4525" s="3"/>
      <c r="Q4525" s="8">
        <v>53.401389999999999</v>
      </c>
      <c r="R4525" s="5" t="s">
        <v>18700</v>
      </c>
    </row>
    <row r="4526" spans="1:18" ht="42" x14ac:dyDescent="0.3">
      <c r="A4526" s="5"/>
      <c r="B4526" s="5"/>
      <c r="C4526" s="5"/>
      <c r="D4526" s="5"/>
      <c r="E4526" s="5"/>
      <c r="F4526" s="3" t="s">
        <v>9100</v>
      </c>
      <c r="G4526" s="3">
        <v>0</v>
      </c>
      <c r="H4526" s="3">
        <v>47.275799999999997</v>
      </c>
      <c r="I4526" s="3">
        <v>0</v>
      </c>
      <c r="J4526" s="3"/>
      <c r="K4526" s="3"/>
      <c r="L4526" s="3"/>
      <c r="M4526" s="3"/>
      <c r="N4526" s="3"/>
      <c r="O4526" s="3"/>
      <c r="P4526" s="3"/>
      <c r="Q4526" s="8">
        <v>47.275799999999997</v>
      </c>
      <c r="R4526" s="5"/>
    </row>
    <row r="4527" spans="1:18" ht="31.5" x14ac:dyDescent="0.3">
      <c r="A4527" s="7"/>
      <c r="B4527" s="7"/>
      <c r="C4527" s="7"/>
      <c r="D4527" s="7"/>
      <c r="E4527" s="7"/>
      <c r="F4527" s="3" t="s">
        <v>9101</v>
      </c>
      <c r="G4527" s="3">
        <v>0</v>
      </c>
      <c r="H4527" s="3">
        <v>6.1255899999999999</v>
      </c>
      <c r="I4527" s="3">
        <v>0</v>
      </c>
      <c r="J4527" s="3"/>
      <c r="K4527" s="3"/>
      <c r="L4527" s="3"/>
      <c r="M4527" s="3"/>
      <c r="N4527" s="3"/>
      <c r="O4527" s="3"/>
      <c r="P4527" s="3"/>
      <c r="Q4527" s="8">
        <v>6.1255899999999999</v>
      </c>
      <c r="R4527" s="7"/>
    </row>
    <row r="4528" spans="1:18" ht="84" x14ac:dyDescent="0.3">
      <c r="A4528" s="6" t="s">
        <v>2265</v>
      </c>
      <c r="B4528" s="6" t="s">
        <v>10555</v>
      </c>
      <c r="C4528" s="6">
        <v>0.01</v>
      </c>
      <c r="D4528" s="6">
        <v>2022</v>
      </c>
      <c r="E4528" s="6">
        <v>2023</v>
      </c>
      <c r="F4528" s="3" t="s">
        <v>22</v>
      </c>
      <c r="G4528" s="3">
        <v>0</v>
      </c>
      <c r="H4528" s="3">
        <v>168.34222</v>
      </c>
      <c r="I4528" s="3">
        <v>0</v>
      </c>
      <c r="J4528" s="3"/>
      <c r="K4528" s="3"/>
      <c r="L4528" s="3"/>
      <c r="M4528" s="3"/>
      <c r="N4528" s="3"/>
      <c r="O4528" s="3"/>
      <c r="P4528" s="3"/>
      <c r="Q4528" s="8">
        <v>168.34222</v>
      </c>
      <c r="R4528" s="5" t="s">
        <v>18701</v>
      </c>
    </row>
    <row r="4529" spans="1:18" ht="42" x14ac:dyDescent="0.3">
      <c r="A4529" s="5"/>
      <c r="B4529" s="5"/>
      <c r="C4529" s="5"/>
      <c r="D4529" s="5"/>
      <c r="E4529" s="5"/>
      <c r="F4529" s="3" t="s">
        <v>9100</v>
      </c>
      <c r="G4529" s="3">
        <v>0</v>
      </c>
      <c r="H4529" s="3">
        <v>162.21663000000001</v>
      </c>
      <c r="I4529" s="3">
        <v>0</v>
      </c>
      <c r="J4529" s="3"/>
      <c r="K4529" s="3"/>
      <c r="L4529" s="3"/>
      <c r="M4529" s="3"/>
      <c r="N4529" s="3"/>
      <c r="O4529" s="3"/>
      <c r="P4529" s="3"/>
      <c r="Q4529" s="8">
        <v>162.21663000000001</v>
      </c>
      <c r="R4529" s="5"/>
    </row>
    <row r="4530" spans="1:18" ht="31.5" x14ac:dyDescent="0.3">
      <c r="A4530" s="7"/>
      <c r="B4530" s="7"/>
      <c r="C4530" s="7"/>
      <c r="D4530" s="7"/>
      <c r="E4530" s="7"/>
      <c r="F4530" s="3" t="s">
        <v>9101</v>
      </c>
      <c r="G4530" s="3">
        <v>0</v>
      </c>
      <c r="H4530" s="3">
        <v>6.1255899999999999</v>
      </c>
      <c r="I4530" s="3">
        <v>0</v>
      </c>
      <c r="J4530" s="3"/>
      <c r="K4530" s="3"/>
      <c r="L4530" s="3"/>
      <c r="M4530" s="3"/>
      <c r="N4530" s="3"/>
      <c r="O4530" s="3"/>
      <c r="P4530" s="3"/>
      <c r="Q4530" s="8">
        <v>6.1255899999999999</v>
      </c>
      <c r="R4530" s="7"/>
    </row>
    <row r="4531" spans="1:18" ht="84" x14ac:dyDescent="0.3">
      <c r="A4531" s="6" t="s">
        <v>2266</v>
      </c>
      <c r="B4531" s="6" t="s">
        <v>10556</v>
      </c>
      <c r="C4531" s="6">
        <v>3.0000000000000001E-3</v>
      </c>
      <c r="D4531" s="6">
        <v>2022</v>
      </c>
      <c r="E4531" s="6">
        <v>2023</v>
      </c>
      <c r="F4531" s="3" t="s">
        <v>22</v>
      </c>
      <c r="G4531" s="3">
        <v>0</v>
      </c>
      <c r="H4531" s="3">
        <v>55.395560000000003</v>
      </c>
      <c r="I4531" s="3">
        <v>0</v>
      </c>
      <c r="J4531" s="3"/>
      <c r="K4531" s="3"/>
      <c r="L4531" s="3"/>
      <c r="M4531" s="3"/>
      <c r="N4531" s="3"/>
      <c r="O4531" s="3"/>
      <c r="P4531" s="3"/>
      <c r="Q4531" s="8">
        <v>55.395560000000003</v>
      </c>
      <c r="R4531" s="5" t="s">
        <v>18702</v>
      </c>
    </row>
    <row r="4532" spans="1:18" ht="42" x14ac:dyDescent="0.3">
      <c r="A4532" s="5"/>
      <c r="B4532" s="5"/>
      <c r="C4532" s="5"/>
      <c r="D4532" s="5"/>
      <c r="E4532" s="5"/>
      <c r="F4532" s="3" t="s">
        <v>9100</v>
      </c>
      <c r="G4532" s="3">
        <v>0</v>
      </c>
      <c r="H4532" s="3">
        <v>49.269970000000001</v>
      </c>
      <c r="I4532" s="3">
        <v>0</v>
      </c>
      <c r="J4532" s="3"/>
      <c r="K4532" s="3"/>
      <c r="L4532" s="3"/>
      <c r="M4532" s="3"/>
      <c r="N4532" s="3"/>
      <c r="O4532" s="3"/>
      <c r="P4532" s="3"/>
      <c r="Q4532" s="8">
        <v>49.269970000000001</v>
      </c>
      <c r="R4532" s="5"/>
    </row>
    <row r="4533" spans="1:18" ht="31.5" x14ac:dyDescent="0.3">
      <c r="A4533" s="7"/>
      <c r="B4533" s="7"/>
      <c r="C4533" s="7"/>
      <c r="D4533" s="7"/>
      <c r="E4533" s="7"/>
      <c r="F4533" s="3" t="s">
        <v>9101</v>
      </c>
      <c r="G4533" s="3">
        <v>0</v>
      </c>
      <c r="H4533" s="3">
        <v>6.1255899999999999</v>
      </c>
      <c r="I4533" s="3">
        <v>0</v>
      </c>
      <c r="J4533" s="3"/>
      <c r="K4533" s="3"/>
      <c r="L4533" s="3"/>
      <c r="M4533" s="3"/>
      <c r="N4533" s="3"/>
      <c r="O4533" s="3"/>
      <c r="P4533" s="3"/>
      <c r="Q4533" s="8">
        <v>6.1255899999999999</v>
      </c>
      <c r="R4533" s="7"/>
    </row>
    <row r="4534" spans="1:18" ht="84" x14ac:dyDescent="0.3">
      <c r="A4534" s="6" t="s">
        <v>2267</v>
      </c>
      <c r="B4534" s="6" t="s">
        <v>10557</v>
      </c>
      <c r="C4534" s="6">
        <v>5.0000000000000001E-3</v>
      </c>
      <c r="D4534" s="6">
        <v>2022</v>
      </c>
      <c r="E4534" s="6">
        <v>2023</v>
      </c>
      <c r="F4534" s="3" t="s">
        <v>22</v>
      </c>
      <c r="G4534" s="3">
        <v>0</v>
      </c>
      <c r="H4534" s="3">
        <v>57.848550000000003</v>
      </c>
      <c r="I4534" s="3">
        <v>0</v>
      </c>
      <c r="J4534" s="3"/>
      <c r="K4534" s="3"/>
      <c r="L4534" s="3"/>
      <c r="M4534" s="3"/>
      <c r="N4534" s="3"/>
      <c r="O4534" s="3"/>
      <c r="P4534" s="3"/>
      <c r="Q4534" s="8">
        <v>57.848550000000003</v>
      </c>
      <c r="R4534" s="5" t="s">
        <v>18703</v>
      </c>
    </row>
    <row r="4535" spans="1:18" ht="42" x14ac:dyDescent="0.3">
      <c r="A4535" s="5"/>
      <c r="B4535" s="5"/>
      <c r="C4535" s="5"/>
      <c r="D4535" s="5"/>
      <c r="E4535" s="5"/>
      <c r="F4535" s="3" t="s">
        <v>9100</v>
      </c>
      <c r="G4535" s="3">
        <v>0</v>
      </c>
      <c r="H4535" s="3">
        <v>51.72296</v>
      </c>
      <c r="I4535" s="3">
        <v>0</v>
      </c>
      <c r="J4535" s="3"/>
      <c r="K4535" s="3"/>
      <c r="L4535" s="3"/>
      <c r="M4535" s="3"/>
      <c r="N4535" s="3"/>
      <c r="O4535" s="3"/>
      <c r="P4535" s="3"/>
      <c r="Q4535" s="8">
        <v>51.72296</v>
      </c>
      <c r="R4535" s="5"/>
    </row>
    <row r="4536" spans="1:18" ht="31.5" x14ac:dyDescent="0.3">
      <c r="A4536" s="7"/>
      <c r="B4536" s="7"/>
      <c r="C4536" s="7"/>
      <c r="D4536" s="7"/>
      <c r="E4536" s="7"/>
      <c r="F4536" s="3" t="s">
        <v>9101</v>
      </c>
      <c r="G4536" s="3">
        <v>0</v>
      </c>
      <c r="H4536" s="3">
        <v>6.1255899999999999</v>
      </c>
      <c r="I4536" s="3">
        <v>0</v>
      </c>
      <c r="J4536" s="3"/>
      <c r="K4536" s="3"/>
      <c r="L4536" s="3"/>
      <c r="M4536" s="3"/>
      <c r="N4536" s="3"/>
      <c r="O4536" s="3"/>
      <c r="P4536" s="3"/>
      <c r="Q4536" s="8">
        <v>6.1255899999999999</v>
      </c>
      <c r="R4536" s="7"/>
    </row>
    <row r="4537" spans="1:18" ht="84" x14ac:dyDescent="0.3">
      <c r="A4537" s="6" t="s">
        <v>2268</v>
      </c>
      <c r="B4537" s="6" t="s">
        <v>10558</v>
      </c>
      <c r="C4537" s="6">
        <v>4.0000000000000001E-3</v>
      </c>
      <c r="D4537" s="6">
        <v>2022</v>
      </c>
      <c r="E4537" s="6">
        <v>2023</v>
      </c>
      <c r="F4537" s="3" t="s">
        <v>22</v>
      </c>
      <c r="G4537" s="3">
        <v>0</v>
      </c>
      <c r="H4537" s="3">
        <v>38.62576</v>
      </c>
      <c r="I4537" s="3">
        <v>0</v>
      </c>
      <c r="J4537" s="3"/>
      <c r="K4537" s="3"/>
      <c r="L4537" s="3"/>
      <c r="M4537" s="3"/>
      <c r="N4537" s="3"/>
      <c r="O4537" s="3"/>
      <c r="P4537" s="3"/>
      <c r="Q4537" s="8">
        <v>38.62576</v>
      </c>
      <c r="R4537" s="5" t="s">
        <v>18704</v>
      </c>
    </row>
    <row r="4538" spans="1:18" ht="42" x14ac:dyDescent="0.3">
      <c r="A4538" s="5"/>
      <c r="B4538" s="5"/>
      <c r="C4538" s="5"/>
      <c r="D4538" s="5"/>
      <c r="E4538" s="5"/>
      <c r="F4538" s="3" t="s">
        <v>9100</v>
      </c>
      <c r="G4538" s="3">
        <v>0</v>
      </c>
      <c r="H4538" s="3">
        <v>32.500169999999997</v>
      </c>
      <c r="I4538" s="3">
        <v>0</v>
      </c>
      <c r="J4538" s="3"/>
      <c r="K4538" s="3"/>
      <c r="L4538" s="3"/>
      <c r="M4538" s="3"/>
      <c r="N4538" s="3"/>
      <c r="O4538" s="3"/>
      <c r="P4538" s="3"/>
      <c r="Q4538" s="8">
        <v>32.500169999999997</v>
      </c>
      <c r="R4538" s="5"/>
    </row>
    <row r="4539" spans="1:18" ht="31.5" x14ac:dyDescent="0.3">
      <c r="A4539" s="7"/>
      <c r="B4539" s="7"/>
      <c r="C4539" s="7"/>
      <c r="D4539" s="7"/>
      <c r="E4539" s="7"/>
      <c r="F4539" s="3" t="s">
        <v>9101</v>
      </c>
      <c r="G4539" s="3">
        <v>0</v>
      </c>
      <c r="H4539" s="3">
        <v>6.1255899999999999</v>
      </c>
      <c r="I4539" s="3">
        <v>0</v>
      </c>
      <c r="J4539" s="3"/>
      <c r="K4539" s="3"/>
      <c r="L4539" s="3"/>
      <c r="M4539" s="3"/>
      <c r="N4539" s="3"/>
      <c r="O4539" s="3"/>
      <c r="P4539" s="3"/>
      <c r="Q4539" s="8">
        <v>6.1255899999999999</v>
      </c>
      <c r="R4539" s="7"/>
    </row>
    <row r="4540" spans="1:18" ht="84" x14ac:dyDescent="0.3">
      <c r="A4540" s="6" t="s">
        <v>2269</v>
      </c>
      <c r="B4540" s="6" t="s">
        <v>10559</v>
      </c>
      <c r="C4540" s="6">
        <v>8.9999999999999993E-3</v>
      </c>
      <c r="D4540" s="6">
        <v>2022</v>
      </c>
      <c r="E4540" s="6">
        <v>2023</v>
      </c>
      <c r="F4540" s="3" t="s">
        <v>22</v>
      </c>
      <c r="G4540" s="3">
        <v>0</v>
      </c>
      <c r="H4540" s="3">
        <v>85.562629999999999</v>
      </c>
      <c r="I4540" s="3">
        <v>0</v>
      </c>
      <c r="J4540" s="3"/>
      <c r="K4540" s="3"/>
      <c r="L4540" s="3"/>
      <c r="M4540" s="3"/>
      <c r="N4540" s="3"/>
      <c r="O4540" s="3"/>
      <c r="P4540" s="3"/>
      <c r="Q4540" s="8">
        <v>85.562629999999999</v>
      </c>
      <c r="R4540" s="5" t="s">
        <v>18705</v>
      </c>
    </row>
    <row r="4541" spans="1:18" ht="42" x14ac:dyDescent="0.3">
      <c r="A4541" s="5"/>
      <c r="B4541" s="5"/>
      <c r="C4541" s="5"/>
      <c r="D4541" s="5"/>
      <c r="E4541" s="5"/>
      <c r="F4541" s="3" t="s">
        <v>9100</v>
      </c>
      <c r="G4541" s="3">
        <v>0</v>
      </c>
      <c r="H4541" s="3">
        <v>79.437039999999996</v>
      </c>
      <c r="I4541" s="3">
        <v>0</v>
      </c>
      <c r="J4541" s="3"/>
      <c r="K4541" s="3"/>
      <c r="L4541" s="3"/>
      <c r="M4541" s="3"/>
      <c r="N4541" s="3"/>
      <c r="O4541" s="3"/>
      <c r="P4541" s="3"/>
      <c r="Q4541" s="8">
        <v>79.437039999999996</v>
      </c>
      <c r="R4541" s="5"/>
    </row>
    <row r="4542" spans="1:18" ht="31.5" x14ac:dyDescent="0.3">
      <c r="A4542" s="7"/>
      <c r="B4542" s="7"/>
      <c r="C4542" s="7"/>
      <c r="D4542" s="7"/>
      <c r="E4542" s="7"/>
      <c r="F4542" s="3" t="s">
        <v>9101</v>
      </c>
      <c r="G4542" s="3">
        <v>0</v>
      </c>
      <c r="H4542" s="3">
        <v>6.1255899999999999</v>
      </c>
      <c r="I4542" s="3">
        <v>0</v>
      </c>
      <c r="J4542" s="3"/>
      <c r="K4542" s="3"/>
      <c r="L4542" s="3"/>
      <c r="M4542" s="3"/>
      <c r="N4542" s="3"/>
      <c r="O4542" s="3"/>
      <c r="P4542" s="3"/>
      <c r="Q4542" s="8">
        <v>6.1255899999999999</v>
      </c>
      <c r="R4542" s="7"/>
    </row>
    <row r="4543" spans="1:18" ht="84" x14ac:dyDescent="0.3">
      <c r="A4543" s="6" t="s">
        <v>2270</v>
      </c>
      <c r="B4543" s="6" t="s">
        <v>10560</v>
      </c>
      <c r="C4543" s="6">
        <v>2.5000000000000001E-2</v>
      </c>
      <c r="D4543" s="6">
        <v>2022</v>
      </c>
      <c r="E4543" s="6">
        <v>2023</v>
      </c>
      <c r="F4543" s="3" t="s">
        <v>22</v>
      </c>
      <c r="G4543" s="3">
        <v>0</v>
      </c>
      <c r="H4543" s="3">
        <v>45.493369999999999</v>
      </c>
      <c r="I4543" s="3">
        <v>0</v>
      </c>
      <c r="J4543" s="3"/>
      <c r="K4543" s="3"/>
      <c r="L4543" s="3"/>
      <c r="M4543" s="3"/>
      <c r="N4543" s="3"/>
      <c r="O4543" s="3"/>
      <c r="P4543" s="3"/>
      <c r="Q4543" s="8">
        <v>45.493369999999999</v>
      </c>
      <c r="R4543" s="5" t="s">
        <v>18706</v>
      </c>
    </row>
    <row r="4544" spans="1:18" ht="42" x14ac:dyDescent="0.3">
      <c r="A4544" s="5"/>
      <c r="B4544" s="5"/>
      <c r="C4544" s="5"/>
      <c r="D4544" s="5"/>
      <c r="E4544" s="5"/>
      <c r="F4544" s="3" t="s">
        <v>9100</v>
      </c>
      <c r="G4544" s="3">
        <v>0</v>
      </c>
      <c r="H4544" s="3">
        <v>39.367780000000003</v>
      </c>
      <c r="I4544" s="3">
        <v>0</v>
      </c>
      <c r="J4544" s="3"/>
      <c r="K4544" s="3"/>
      <c r="L4544" s="3"/>
      <c r="M4544" s="3"/>
      <c r="N4544" s="3"/>
      <c r="O4544" s="3"/>
      <c r="P4544" s="3"/>
      <c r="Q4544" s="8">
        <v>39.367780000000003</v>
      </c>
      <c r="R4544" s="5"/>
    </row>
    <row r="4545" spans="1:18" ht="31.5" x14ac:dyDescent="0.3">
      <c r="A4545" s="7"/>
      <c r="B4545" s="7"/>
      <c r="C4545" s="7"/>
      <c r="D4545" s="7"/>
      <c r="E4545" s="7"/>
      <c r="F4545" s="3" t="s">
        <v>9101</v>
      </c>
      <c r="G4545" s="3">
        <v>0</v>
      </c>
      <c r="H4545" s="3">
        <v>6.1255899999999999</v>
      </c>
      <c r="I4545" s="3">
        <v>0</v>
      </c>
      <c r="J4545" s="3"/>
      <c r="K4545" s="3"/>
      <c r="L4545" s="3"/>
      <c r="M4545" s="3"/>
      <c r="N4545" s="3"/>
      <c r="O4545" s="3"/>
      <c r="P4545" s="3"/>
      <c r="Q4545" s="8">
        <v>6.1255899999999999</v>
      </c>
      <c r="R4545" s="7"/>
    </row>
    <row r="4546" spans="1:18" ht="84" x14ac:dyDescent="0.3">
      <c r="A4546" s="6" t="s">
        <v>2271</v>
      </c>
      <c r="B4546" s="6" t="s">
        <v>10561</v>
      </c>
      <c r="C4546" s="6">
        <v>0.01</v>
      </c>
      <c r="D4546" s="6">
        <v>2022</v>
      </c>
      <c r="E4546" s="6">
        <v>2023</v>
      </c>
      <c r="F4546" s="3" t="s">
        <v>22</v>
      </c>
      <c r="G4546" s="3">
        <v>0</v>
      </c>
      <c r="H4546" s="3">
        <v>81.124380000000002</v>
      </c>
      <c r="I4546" s="3">
        <v>0</v>
      </c>
      <c r="J4546" s="3"/>
      <c r="K4546" s="3"/>
      <c r="L4546" s="3"/>
      <c r="M4546" s="3"/>
      <c r="N4546" s="3"/>
      <c r="O4546" s="3"/>
      <c r="P4546" s="3"/>
      <c r="Q4546" s="8">
        <v>81.124380000000002</v>
      </c>
      <c r="R4546" s="5" t="s">
        <v>18707</v>
      </c>
    </row>
    <row r="4547" spans="1:18" ht="42" x14ac:dyDescent="0.3">
      <c r="A4547" s="5"/>
      <c r="B4547" s="5"/>
      <c r="C4547" s="5"/>
      <c r="D4547" s="5"/>
      <c r="E4547" s="5"/>
      <c r="F4547" s="3" t="s">
        <v>9100</v>
      </c>
      <c r="G4547" s="3">
        <v>0</v>
      </c>
      <c r="H4547" s="3">
        <v>74.99879</v>
      </c>
      <c r="I4547" s="3">
        <v>0</v>
      </c>
      <c r="J4547" s="3"/>
      <c r="K4547" s="3"/>
      <c r="L4547" s="3"/>
      <c r="M4547" s="3"/>
      <c r="N4547" s="3"/>
      <c r="O4547" s="3"/>
      <c r="P4547" s="3"/>
      <c r="Q4547" s="8">
        <v>74.99879</v>
      </c>
      <c r="R4547" s="5"/>
    </row>
    <row r="4548" spans="1:18" ht="31.5" x14ac:dyDescent="0.3">
      <c r="A4548" s="7"/>
      <c r="B4548" s="7"/>
      <c r="C4548" s="7"/>
      <c r="D4548" s="7"/>
      <c r="E4548" s="7"/>
      <c r="F4548" s="3" t="s">
        <v>9101</v>
      </c>
      <c r="G4548" s="3">
        <v>0</v>
      </c>
      <c r="H4548" s="3">
        <v>6.1255899999999999</v>
      </c>
      <c r="I4548" s="3">
        <v>0</v>
      </c>
      <c r="J4548" s="3"/>
      <c r="K4548" s="3"/>
      <c r="L4548" s="3"/>
      <c r="M4548" s="3"/>
      <c r="N4548" s="3"/>
      <c r="O4548" s="3"/>
      <c r="P4548" s="3"/>
      <c r="Q4548" s="8">
        <v>6.1255899999999999</v>
      </c>
      <c r="R4548" s="7"/>
    </row>
    <row r="4549" spans="1:18" ht="94.5" x14ac:dyDescent="0.3">
      <c r="A4549" s="6" t="s">
        <v>2272</v>
      </c>
      <c r="B4549" s="6" t="s">
        <v>10562</v>
      </c>
      <c r="C4549" s="6">
        <v>4.0000000000000001E-3</v>
      </c>
      <c r="D4549" s="6">
        <v>2022</v>
      </c>
      <c r="E4549" s="6">
        <v>2023</v>
      </c>
      <c r="F4549" s="3" t="s">
        <v>22</v>
      </c>
      <c r="G4549" s="3">
        <v>0</v>
      </c>
      <c r="H4549" s="3">
        <v>39.583100000000002</v>
      </c>
      <c r="I4549" s="3">
        <v>0</v>
      </c>
      <c r="J4549" s="3"/>
      <c r="K4549" s="3"/>
      <c r="L4549" s="3"/>
      <c r="M4549" s="3"/>
      <c r="N4549" s="3"/>
      <c r="O4549" s="3"/>
      <c r="P4549" s="3"/>
      <c r="Q4549" s="8">
        <v>39.583100000000002</v>
      </c>
      <c r="R4549" s="5" t="s">
        <v>18708</v>
      </c>
    </row>
    <row r="4550" spans="1:18" ht="42" x14ac:dyDescent="0.3">
      <c r="A4550" s="5"/>
      <c r="B4550" s="5"/>
      <c r="C4550" s="5"/>
      <c r="D4550" s="5"/>
      <c r="E4550" s="5"/>
      <c r="F4550" s="3" t="s">
        <v>9100</v>
      </c>
      <c r="G4550" s="3">
        <v>0</v>
      </c>
      <c r="H4550" s="3">
        <v>33.457509999999999</v>
      </c>
      <c r="I4550" s="3">
        <v>0</v>
      </c>
      <c r="J4550" s="3"/>
      <c r="K4550" s="3"/>
      <c r="L4550" s="3"/>
      <c r="M4550" s="3"/>
      <c r="N4550" s="3"/>
      <c r="O4550" s="3"/>
      <c r="P4550" s="3"/>
      <c r="Q4550" s="8">
        <v>33.457509999999999</v>
      </c>
      <c r="R4550" s="5"/>
    </row>
    <row r="4551" spans="1:18" ht="31.5" x14ac:dyDescent="0.3">
      <c r="A4551" s="7"/>
      <c r="B4551" s="7"/>
      <c r="C4551" s="7"/>
      <c r="D4551" s="7"/>
      <c r="E4551" s="7"/>
      <c r="F4551" s="3" t="s">
        <v>9101</v>
      </c>
      <c r="G4551" s="3">
        <v>0</v>
      </c>
      <c r="H4551" s="3">
        <v>6.1255899999999999</v>
      </c>
      <c r="I4551" s="3">
        <v>0</v>
      </c>
      <c r="J4551" s="3"/>
      <c r="K4551" s="3"/>
      <c r="L4551" s="3"/>
      <c r="M4551" s="3"/>
      <c r="N4551" s="3"/>
      <c r="O4551" s="3"/>
      <c r="P4551" s="3"/>
      <c r="Q4551" s="8">
        <v>6.1255899999999999</v>
      </c>
      <c r="R4551" s="7"/>
    </row>
    <row r="4552" spans="1:18" ht="84" x14ac:dyDescent="0.3">
      <c r="A4552" s="6" t="s">
        <v>2273</v>
      </c>
      <c r="B4552" s="6" t="s">
        <v>10563</v>
      </c>
      <c r="C4552" s="6">
        <v>1.4999999999999999E-2</v>
      </c>
      <c r="D4552" s="6">
        <v>2022</v>
      </c>
      <c r="E4552" s="6">
        <v>2023</v>
      </c>
      <c r="F4552" s="3" t="s">
        <v>22</v>
      </c>
      <c r="G4552" s="3">
        <v>0</v>
      </c>
      <c r="H4552" s="3">
        <v>88.944500000000005</v>
      </c>
      <c r="I4552" s="3">
        <v>0</v>
      </c>
      <c r="J4552" s="3"/>
      <c r="K4552" s="3"/>
      <c r="L4552" s="3"/>
      <c r="M4552" s="3"/>
      <c r="N4552" s="3"/>
      <c r="O4552" s="3"/>
      <c r="P4552" s="3"/>
      <c r="Q4552" s="8">
        <v>88.944500000000005</v>
      </c>
      <c r="R4552" s="5" t="s">
        <v>18709</v>
      </c>
    </row>
    <row r="4553" spans="1:18" ht="42" x14ac:dyDescent="0.3">
      <c r="A4553" s="5"/>
      <c r="B4553" s="5"/>
      <c r="C4553" s="5"/>
      <c r="D4553" s="5"/>
      <c r="E4553" s="5"/>
      <c r="F4553" s="3" t="s">
        <v>9100</v>
      </c>
      <c r="G4553" s="3">
        <v>0</v>
      </c>
      <c r="H4553" s="3">
        <v>82.818910000000002</v>
      </c>
      <c r="I4553" s="3">
        <v>0</v>
      </c>
      <c r="J4553" s="3"/>
      <c r="K4553" s="3"/>
      <c r="L4553" s="3"/>
      <c r="M4553" s="3"/>
      <c r="N4553" s="3"/>
      <c r="O4553" s="3"/>
      <c r="P4553" s="3"/>
      <c r="Q4553" s="8">
        <v>82.818910000000002</v>
      </c>
      <c r="R4553" s="5"/>
    </row>
    <row r="4554" spans="1:18" ht="31.5" x14ac:dyDescent="0.3">
      <c r="A4554" s="7"/>
      <c r="B4554" s="7"/>
      <c r="C4554" s="7"/>
      <c r="D4554" s="7"/>
      <c r="E4554" s="7"/>
      <c r="F4554" s="3" t="s">
        <v>9101</v>
      </c>
      <c r="G4554" s="3">
        <v>0</v>
      </c>
      <c r="H4554" s="3">
        <v>6.1255899999999999</v>
      </c>
      <c r="I4554" s="3">
        <v>0</v>
      </c>
      <c r="J4554" s="3"/>
      <c r="K4554" s="3"/>
      <c r="L4554" s="3"/>
      <c r="M4554" s="3"/>
      <c r="N4554" s="3"/>
      <c r="O4554" s="3"/>
      <c r="P4554" s="3"/>
      <c r="Q4554" s="8">
        <v>6.1255899999999999</v>
      </c>
      <c r="R4554" s="7"/>
    </row>
    <row r="4555" spans="1:18" ht="84" x14ac:dyDescent="0.3">
      <c r="A4555" s="6" t="s">
        <v>2274</v>
      </c>
      <c r="B4555" s="6" t="s">
        <v>10564</v>
      </c>
      <c r="C4555" s="6">
        <v>5.1999999999999998E-2</v>
      </c>
      <c r="D4555" s="6">
        <v>2022</v>
      </c>
      <c r="E4555" s="6">
        <v>2023</v>
      </c>
      <c r="F4555" s="3" t="s">
        <v>22</v>
      </c>
      <c r="G4555" s="3">
        <v>0</v>
      </c>
      <c r="H4555" s="3">
        <v>351.33175999999997</v>
      </c>
      <c r="I4555" s="3">
        <v>0</v>
      </c>
      <c r="J4555" s="3"/>
      <c r="K4555" s="3"/>
      <c r="L4555" s="3"/>
      <c r="M4555" s="3"/>
      <c r="N4555" s="3"/>
      <c r="O4555" s="3"/>
      <c r="P4555" s="3"/>
      <c r="Q4555" s="8">
        <v>351.33175999999997</v>
      </c>
      <c r="R4555" s="5" t="s">
        <v>18710</v>
      </c>
    </row>
    <row r="4556" spans="1:18" ht="42" x14ac:dyDescent="0.3">
      <c r="A4556" s="5"/>
      <c r="B4556" s="5"/>
      <c r="C4556" s="5"/>
      <c r="D4556" s="5"/>
      <c r="E4556" s="5"/>
      <c r="F4556" s="3" t="s">
        <v>9100</v>
      </c>
      <c r="G4556" s="3">
        <v>0</v>
      </c>
      <c r="H4556" s="3">
        <v>345.20616999999999</v>
      </c>
      <c r="I4556" s="3">
        <v>0</v>
      </c>
      <c r="J4556" s="3"/>
      <c r="K4556" s="3"/>
      <c r="L4556" s="3"/>
      <c r="M4556" s="3"/>
      <c r="N4556" s="3"/>
      <c r="O4556" s="3"/>
      <c r="P4556" s="3"/>
      <c r="Q4556" s="8">
        <v>345.20616999999999</v>
      </c>
      <c r="R4556" s="5"/>
    </row>
    <row r="4557" spans="1:18" ht="31.5" x14ac:dyDescent="0.3">
      <c r="A4557" s="7"/>
      <c r="B4557" s="7"/>
      <c r="C4557" s="7"/>
      <c r="D4557" s="7"/>
      <c r="E4557" s="7"/>
      <c r="F4557" s="3" t="s">
        <v>9101</v>
      </c>
      <c r="G4557" s="3">
        <v>0</v>
      </c>
      <c r="H4557" s="3">
        <v>6.1255899999999999</v>
      </c>
      <c r="I4557" s="3">
        <v>0</v>
      </c>
      <c r="J4557" s="3"/>
      <c r="K4557" s="3"/>
      <c r="L4557" s="3"/>
      <c r="M4557" s="3"/>
      <c r="N4557" s="3"/>
      <c r="O4557" s="3"/>
      <c r="P4557" s="3"/>
      <c r="Q4557" s="8">
        <v>6.1255899999999999</v>
      </c>
      <c r="R4557" s="7"/>
    </row>
    <row r="4558" spans="1:18" ht="84" x14ac:dyDescent="0.3">
      <c r="A4558" s="6" t="s">
        <v>2275</v>
      </c>
      <c r="B4558" s="6" t="s">
        <v>10565</v>
      </c>
      <c r="C4558" s="6">
        <v>6.0000000000000001E-3</v>
      </c>
      <c r="D4558" s="6">
        <v>2022</v>
      </c>
      <c r="E4558" s="6">
        <v>2023</v>
      </c>
      <c r="F4558" s="3" t="s">
        <v>22</v>
      </c>
      <c r="G4558" s="3">
        <v>0</v>
      </c>
      <c r="H4558" s="3">
        <v>85.101500000000001</v>
      </c>
      <c r="I4558" s="3">
        <v>0</v>
      </c>
      <c r="J4558" s="3"/>
      <c r="K4558" s="3"/>
      <c r="L4558" s="3"/>
      <c r="M4558" s="3"/>
      <c r="N4558" s="3"/>
      <c r="O4558" s="3"/>
      <c r="P4558" s="3"/>
      <c r="Q4558" s="8">
        <v>85.101500000000001</v>
      </c>
      <c r="R4558" s="5" t="s">
        <v>18711</v>
      </c>
    </row>
    <row r="4559" spans="1:18" ht="42" x14ac:dyDescent="0.3">
      <c r="A4559" s="5"/>
      <c r="B4559" s="5"/>
      <c r="C4559" s="5"/>
      <c r="D4559" s="5"/>
      <c r="E4559" s="5"/>
      <c r="F4559" s="3" t="s">
        <v>9100</v>
      </c>
      <c r="G4559" s="3">
        <v>0</v>
      </c>
      <c r="H4559" s="3">
        <v>78.975909999999999</v>
      </c>
      <c r="I4559" s="3">
        <v>0</v>
      </c>
      <c r="J4559" s="3"/>
      <c r="K4559" s="3"/>
      <c r="L4559" s="3"/>
      <c r="M4559" s="3"/>
      <c r="N4559" s="3"/>
      <c r="O4559" s="3"/>
      <c r="P4559" s="3"/>
      <c r="Q4559" s="8">
        <v>78.975909999999999</v>
      </c>
      <c r="R4559" s="5"/>
    </row>
    <row r="4560" spans="1:18" ht="31.5" x14ac:dyDescent="0.3">
      <c r="A4560" s="7"/>
      <c r="B4560" s="7"/>
      <c r="C4560" s="7"/>
      <c r="D4560" s="7"/>
      <c r="E4560" s="7"/>
      <c r="F4560" s="3" t="s">
        <v>9101</v>
      </c>
      <c r="G4560" s="3">
        <v>0</v>
      </c>
      <c r="H4560" s="3">
        <v>6.1255899999999999</v>
      </c>
      <c r="I4560" s="3">
        <v>0</v>
      </c>
      <c r="J4560" s="3"/>
      <c r="K4560" s="3"/>
      <c r="L4560" s="3"/>
      <c r="M4560" s="3"/>
      <c r="N4560" s="3"/>
      <c r="O4560" s="3"/>
      <c r="P4560" s="3"/>
      <c r="Q4560" s="8">
        <v>6.1255899999999999</v>
      </c>
      <c r="R4560" s="7"/>
    </row>
    <row r="4561" spans="1:18" ht="84" x14ac:dyDescent="0.3">
      <c r="A4561" s="6" t="s">
        <v>2276</v>
      </c>
      <c r="B4561" s="6" t="s">
        <v>10566</v>
      </c>
      <c r="C4561" s="6">
        <v>8.0000000000000002E-3</v>
      </c>
      <c r="D4561" s="6">
        <v>2022</v>
      </c>
      <c r="E4561" s="6">
        <v>2023</v>
      </c>
      <c r="F4561" s="3" t="s">
        <v>22</v>
      </c>
      <c r="G4561" s="3">
        <v>0</v>
      </c>
      <c r="H4561" s="3">
        <v>43.470739999999999</v>
      </c>
      <c r="I4561" s="3">
        <v>0</v>
      </c>
      <c r="J4561" s="3"/>
      <c r="K4561" s="3"/>
      <c r="L4561" s="3"/>
      <c r="M4561" s="3"/>
      <c r="N4561" s="3"/>
      <c r="O4561" s="3"/>
      <c r="P4561" s="3"/>
      <c r="Q4561" s="8">
        <v>43.470739999999999</v>
      </c>
      <c r="R4561" s="5" t="s">
        <v>18712</v>
      </c>
    </row>
    <row r="4562" spans="1:18" ht="42" x14ac:dyDescent="0.3">
      <c r="A4562" s="5"/>
      <c r="B4562" s="5"/>
      <c r="C4562" s="5"/>
      <c r="D4562" s="5"/>
      <c r="E4562" s="5"/>
      <c r="F4562" s="3" t="s">
        <v>9100</v>
      </c>
      <c r="G4562" s="3">
        <v>0</v>
      </c>
      <c r="H4562" s="3">
        <v>37.345149999999997</v>
      </c>
      <c r="I4562" s="3">
        <v>0</v>
      </c>
      <c r="J4562" s="3"/>
      <c r="K4562" s="3"/>
      <c r="L4562" s="3"/>
      <c r="M4562" s="3"/>
      <c r="N4562" s="3"/>
      <c r="O4562" s="3"/>
      <c r="P4562" s="3"/>
      <c r="Q4562" s="8">
        <v>37.345149999999997</v>
      </c>
      <c r="R4562" s="5"/>
    </row>
    <row r="4563" spans="1:18" ht="31.5" x14ac:dyDescent="0.3">
      <c r="A4563" s="7"/>
      <c r="B4563" s="7"/>
      <c r="C4563" s="7"/>
      <c r="D4563" s="7"/>
      <c r="E4563" s="7"/>
      <c r="F4563" s="3" t="s">
        <v>9101</v>
      </c>
      <c r="G4563" s="3">
        <v>0</v>
      </c>
      <c r="H4563" s="3">
        <v>6.1255899999999999</v>
      </c>
      <c r="I4563" s="3">
        <v>0</v>
      </c>
      <c r="J4563" s="3"/>
      <c r="K4563" s="3"/>
      <c r="L4563" s="3"/>
      <c r="M4563" s="3"/>
      <c r="N4563" s="3"/>
      <c r="O4563" s="3"/>
      <c r="P4563" s="3"/>
      <c r="Q4563" s="8">
        <v>6.1255899999999999</v>
      </c>
      <c r="R4563" s="7"/>
    </row>
    <row r="4564" spans="1:18" ht="84" x14ac:dyDescent="0.3">
      <c r="A4564" s="6" t="s">
        <v>2277</v>
      </c>
      <c r="B4564" s="6" t="s">
        <v>10567</v>
      </c>
      <c r="C4564" s="6">
        <v>8.0000000000000002E-3</v>
      </c>
      <c r="D4564" s="6">
        <v>2022</v>
      </c>
      <c r="E4564" s="6">
        <v>2023</v>
      </c>
      <c r="F4564" s="3" t="s">
        <v>22</v>
      </c>
      <c r="G4564" s="3">
        <v>0</v>
      </c>
      <c r="H4564" s="3">
        <v>66.814250000000001</v>
      </c>
      <c r="I4564" s="3">
        <v>0</v>
      </c>
      <c r="J4564" s="3"/>
      <c r="K4564" s="3"/>
      <c r="L4564" s="3"/>
      <c r="M4564" s="3"/>
      <c r="N4564" s="3"/>
      <c r="O4564" s="3"/>
      <c r="P4564" s="3"/>
      <c r="Q4564" s="8">
        <v>66.814250000000001</v>
      </c>
      <c r="R4564" s="5" t="s">
        <v>18713</v>
      </c>
    </row>
    <row r="4565" spans="1:18" ht="42" x14ac:dyDescent="0.3">
      <c r="A4565" s="5"/>
      <c r="B4565" s="5"/>
      <c r="C4565" s="5"/>
      <c r="D4565" s="5"/>
      <c r="E4565" s="5"/>
      <c r="F4565" s="3" t="s">
        <v>9100</v>
      </c>
      <c r="G4565" s="3">
        <v>0</v>
      </c>
      <c r="H4565" s="3">
        <v>60.688659999999999</v>
      </c>
      <c r="I4565" s="3">
        <v>0</v>
      </c>
      <c r="J4565" s="3"/>
      <c r="K4565" s="3"/>
      <c r="L4565" s="3"/>
      <c r="M4565" s="3"/>
      <c r="N4565" s="3"/>
      <c r="O4565" s="3"/>
      <c r="P4565" s="3"/>
      <c r="Q4565" s="8">
        <v>60.688659999999999</v>
      </c>
      <c r="R4565" s="5"/>
    </row>
    <row r="4566" spans="1:18" ht="31.5" x14ac:dyDescent="0.3">
      <c r="A4566" s="7"/>
      <c r="B4566" s="7"/>
      <c r="C4566" s="7"/>
      <c r="D4566" s="7"/>
      <c r="E4566" s="7"/>
      <c r="F4566" s="3" t="s">
        <v>9101</v>
      </c>
      <c r="G4566" s="3">
        <v>0</v>
      </c>
      <c r="H4566" s="3">
        <v>6.1255899999999999</v>
      </c>
      <c r="I4566" s="3">
        <v>0</v>
      </c>
      <c r="J4566" s="3"/>
      <c r="K4566" s="3"/>
      <c r="L4566" s="3"/>
      <c r="M4566" s="3"/>
      <c r="N4566" s="3"/>
      <c r="O4566" s="3"/>
      <c r="P4566" s="3"/>
      <c r="Q4566" s="8">
        <v>6.1255899999999999</v>
      </c>
      <c r="R4566" s="7"/>
    </row>
    <row r="4567" spans="1:18" ht="84" x14ac:dyDescent="0.3">
      <c r="A4567" s="6" t="s">
        <v>2278</v>
      </c>
      <c r="B4567" s="6" t="s">
        <v>10568</v>
      </c>
      <c r="C4567" s="6">
        <v>4.4999999999999997E-3</v>
      </c>
      <c r="D4567" s="6">
        <v>2022</v>
      </c>
      <c r="E4567" s="6">
        <v>2023</v>
      </c>
      <c r="F4567" s="3" t="s">
        <v>22</v>
      </c>
      <c r="G4567" s="3">
        <v>0</v>
      </c>
      <c r="H4567" s="3">
        <v>58.854640000000003</v>
      </c>
      <c r="I4567" s="3">
        <v>0</v>
      </c>
      <c r="J4567" s="3"/>
      <c r="K4567" s="3"/>
      <c r="L4567" s="3"/>
      <c r="M4567" s="3"/>
      <c r="N4567" s="3"/>
      <c r="O4567" s="3"/>
      <c r="P4567" s="3"/>
      <c r="Q4567" s="8">
        <v>58.854640000000003</v>
      </c>
      <c r="R4567" s="5" t="s">
        <v>18714</v>
      </c>
    </row>
    <row r="4568" spans="1:18" ht="42" x14ac:dyDescent="0.3">
      <c r="A4568" s="5"/>
      <c r="B4568" s="5"/>
      <c r="C4568" s="5"/>
      <c r="D4568" s="5"/>
      <c r="E4568" s="5"/>
      <c r="F4568" s="3" t="s">
        <v>9100</v>
      </c>
      <c r="G4568" s="3">
        <v>0</v>
      </c>
      <c r="H4568" s="3">
        <v>52.729050000000001</v>
      </c>
      <c r="I4568" s="3">
        <v>0</v>
      </c>
      <c r="J4568" s="3"/>
      <c r="K4568" s="3"/>
      <c r="L4568" s="3"/>
      <c r="M4568" s="3"/>
      <c r="N4568" s="3"/>
      <c r="O4568" s="3"/>
      <c r="P4568" s="3"/>
      <c r="Q4568" s="8">
        <v>52.729050000000001</v>
      </c>
      <c r="R4568" s="5"/>
    </row>
    <row r="4569" spans="1:18" ht="31.5" x14ac:dyDescent="0.3">
      <c r="A4569" s="7"/>
      <c r="B4569" s="7"/>
      <c r="C4569" s="7"/>
      <c r="D4569" s="7"/>
      <c r="E4569" s="7"/>
      <c r="F4569" s="3" t="s">
        <v>9101</v>
      </c>
      <c r="G4569" s="3">
        <v>0</v>
      </c>
      <c r="H4569" s="3">
        <v>6.1255899999999999</v>
      </c>
      <c r="I4569" s="3">
        <v>0</v>
      </c>
      <c r="J4569" s="3"/>
      <c r="K4569" s="3"/>
      <c r="L4569" s="3"/>
      <c r="M4569" s="3"/>
      <c r="N4569" s="3"/>
      <c r="O4569" s="3"/>
      <c r="P4569" s="3"/>
      <c r="Q4569" s="8">
        <v>6.1255899999999999</v>
      </c>
      <c r="R4569" s="7"/>
    </row>
    <row r="4570" spans="1:18" ht="94.5" x14ac:dyDescent="0.3">
      <c r="A4570" s="6" t="s">
        <v>2279</v>
      </c>
      <c r="B4570" s="6" t="s">
        <v>10569</v>
      </c>
      <c r="C4570" s="6">
        <v>5.0000000000000001E-3</v>
      </c>
      <c r="D4570" s="6">
        <v>2022</v>
      </c>
      <c r="E4570" s="6">
        <v>2023</v>
      </c>
      <c r="F4570" s="3" t="s">
        <v>22</v>
      </c>
      <c r="G4570" s="3">
        <v>0</v>
      </c>
      <c r="H4570" s="3">
        <v>109.50653</v>
      </c>
      <c r="I4570" s="3">
        <v>0</v>
      </c>
      <c r="J4570" s="3"/>
      <c r="K4570" s="3"/>
      <c r="L4570" s="3"/>
      <c r="M4570" s="3"/>
      <c r="N4570" s="3"/>
      <c r="O4570" s="3"/>
      <c r="P4570" s="3"/>
      <c r="Q4570" s="8">
        <v>109.50653</v>
      </c>
      <c r="R4570" s="5" t="s">
        <v>18715</v>
      </c>
    </row>
    <row r="4571" spans="1:18" ht="42" x14ac:dyDescent="0.3">
      <c r="A4571" s="5"/>
      <c r="B4571" s="5"/>
      <c r="C4571" s="5"/>
      <c r="D4571" s="5"/>
      <c r="E4571" s="5"/>
      <c r="F4571" s="3" t="s">
        <v>9100</v>
      </c>
      <c r="G4571" s="3">
        <v>0</v>
      </c>
      <c r="H4571" s="3">
        <v>103.38094</v>
      </c>
      <c r="I4571" s="3">
        <v>0</v>
      </c>
      <c r="J4571" s="3"/>
      <c r="K4571" s="3"/>
      <c r="L4571" s="3"/>
      <c r="M4571" s="3"/>
      <c r="N4571" s="3"/>
      <c r="O4571" s="3"/>
      <c r="P4571" s="3"/>
      <c r="Q4571" s="8">
        <v>103.38094</v>
      </c>
      <c r="R4571" s="5"/>
    </row>
    <row r="4572" spans="1:18" ht="31.5" x14ac:dyDescent="0.3">
      <c r="A4572" s="7"/>
      <c r="B4572" s="7"/>
      <c r="C4572" s="7"/>
      <c r="D4572" s="7"/>
      <c r="E4572" s="7"/>
      <c r="F4572" s="3" t="s">
        <v>9101</v>
      </c>
      <c r="G4572" s="3">
        <v>0</v>
      </c>
      <c r="H4572" s="3">
        <v>6.1255899999999999</v>
      </c>
      <c r="I4572" s="3">
        <v>0</v>
      </c>
      <c r="J4572" s="3"/>
      <c r="K4572" s="3"/>
      <c r="L4572" s="3"/>
      <c r="M4572" s="3"/>
      <c r="N4572" s="3"/>
      <c r="O4572" s="3"/>
      <c r="P4572" s="3"/>
      <c r="Q4572" s="8">
        <v>6.1255899999999999</v>
      </c>
      <c r="R4572" s="7"/>
    </row>
    <row r="4573" spans="1:18" ht="84" x14ac:dyDescent="0.3">
      <c r="A4573" s="6" t="s">
        <v>2280</v>
      </c>
      <c r="B4573" s="6" t="s">
        <v>10570</v>
      </c>
      <c r="C4573" s="6">
        <v>1.2500000000000001E-2</v>
      </c>
      <c r="D4573" s="6">
        <v>2022</v>
      </c>
      <c r="E4573" s="6">
        <v>2023</v>
      </c>
      <c r="F4573" s="3" t="s">
        <v>22</v>
      </c>
      <c r="G4573" s="3">
        <v>0</v>
      </c>
      <c r="H4573" s="3">
        <v>73.779330000000002</v>
      </c>
      <c r="I4573" s="3">
        <v>0</v>
      </c>
      <c r="J4573" s="3"/>
      <c r="K4573" s="3"/>
      <c r="L4573" s="3"/>
      <c r="M4573" s="3"/>
      <c r="N4573" s="3"/>
      <c r="O4573" s="3"/>
      <c r="P4573" s="3"/>
      <c r="Q4573" s="8">
        <v>73.779330000000002</v>
      </c>
      <c r="R4573" s="5" t="s">
        <v>18716</v>
      </c>
    </row>
    <row r="4574" spans="1:18" ht="42" x14ac:dyDescent="0.3">
      <c r="A4574" s="5"/>
      <c r="B4574" s="5"/>
      <c r="C4574" s="5"/>
      <c r="D4574" s="5"/>
      <c r="E4574" s="5"/>
      <c r="F4574" s="3" t="s">
        <v>9100</v>
      </c>
      <c r="G4574" s="3">
        <v>0</v>
      </c>
      <c r="H4574" s="3">
        <v>67.653739999999999</v>
      </c>
      <c r="I4574" s="3">
        <v>0</v>
      </c>
      <c r="J4574" s="3"/>
      <c r="K4574" s="3"/>
      <c r="L4574" s="3"/>
      <c r="M4574" s="3"/>
      <c r="N4574" s="3"/>
      <c r="O4574" s="3"/>
      <c r="P4574" s="3"/>
      <c r="Q4574" s="8">
        <v>67.653739999999999</v>
      </c>
      <c r="R4574" s="5"/>
    </row>
    <row r="4575" spans="1:18" ht="31.5" x14ac:dyDescent="0.3">
      <c r="A4575" s="7"/>
      <c r="B4575" s="7"/>
      <c r="C4575" s="7"/>
      <c r="D4575" s="7"/>
      <c r="E4575" s="7"/>
      <c r="F4575" s="3" t="s">
        <v>9101</v>
      </c>
      <c r="G4575" s="3">
        <v>0</v>
      </c>
      <c r="H4575" s="3">
        <v>6.1255899999999999</v>
      </c>
      <c r="I4575" s="3">
        <v>0</v>
      </c>
      <c r="J4575" s="3"/>
      <c r="K4575" s="3"/>
      <c r="L4575" s="3"/>
      <c r="M4575" s="3"/>
      <c r="N4575" s="3"/>
      <c r="O4575" s="3"/>
      <c r="P4575" s="3"/>
      <c r="Q4575" s="8">
        <v>6.1255899999999999</v>
      </c>
      <c r="R4575" s="7"/>
    </row>
    <row r="4576" spans="1:18" ht="94.5" x14ac:dyDescent="0.3">
      <c r="A4576" s="6" t="s">
        <v>2281</v>
      </c>
      <c r="B4576" s="6" t="s">
        <v>10571</v>
      </c>
      <c r="C4576" s="6">
        <v>0.01</v>
      </c>
      <c r="D4576" s="6">
        <v>2022</v>
      </c>
      <c r="E4576" s="6">
        <v>2023</v>
      </c>
      <c r="F4576" s="3" t="s">
        <v>22</v>
      </c>
      <c r="G4576" s="3">
        <v>0</v>
      </c>
      <c r="H4576" s="3">
        <v>109.05714999999999</v>
      </c>
      <c r="I4576" s="3">
        <v>0</v>
      </c>
      <c r="J4576" s="3"/>
      <c r="K4576" s="3"/>
      <c r="L4576" s="3"/>
      <c r="M4576" s="3"/>
      <c r="N4576" s="3"/>
      <c r="O4576" s="3"/>
      <c r="P4576" s="3"/>
      <c r="Q4576" s="8">
        <v>109.05714999999999</v>
      </c>
      <c r="R4576" s="5" t="s">
        <v>18717</v>
      </c>
    </row>
    <row r="4577" spans="1:18" ht="42" x14ac:dyDescent="0.3">
      <c r="A4577" s="5"/>
      <c r="B4577" s="5"/>
      <c r="C4577" s="5"/>
      <c r="D4577" s="5"/>
      <c r="E4577" s="5"/>
      <c r="F4577" s="3" t="s">
        <v>9100</v>
      </c>
      <c r="G4577" s="3">
        <v>0</v>
      </c>
      <c r="H4577" s="3">
        <v>102.93156</v>
      </c>
      <c r="I4577" s="3">
        <v>0</v>
      </c>
      <c r="J4577" s="3"/>
      <c r="K4577" s="3"/>
      <c r="L4577" s="3"/>
      <c r="M4577" s="3"/>
      <c r="N4577" s="3"/>
      <c r="O4577" s="3"/>
      <c r="P4577" s="3"/>
      <c r="Q4577" s="8">
        <v>102.93156</v>
      </c>
      <c r="R4577" s="5"/>
    </row>
    <row r="4578" spans="1:18" ht="31.5" x14ac:dyDescent="0.3">
      <c r="A4578" s="7"/>
      <c r="B4578" s="7"/>
      <c r="C4578" s="7"/>
      <c r="D4578" s="7"/>
      <c r="E4578" s="7"/>
      <c r="F4578" s="3" t="s">
        <v>9101</v>
      </c>
      <c r="G4578" s="3">
        <v>0</v>
      </c>
      <c r="H4578" s="3">
        <v>6.1255899999999999</v>
      </c>
      <c r="I4578" s="3">
        <v>0</v>
      </c>
      <c r="J4578" s="3"/>
      <c r="K4578" s="3"/>
      <c r="L4578" s="3"/>
      <c r="M4578" s="3"/>
      <c r="N4578" s="3"/>
      <c r="O4578" s="3"/>
      <c r="P4578" s="3"/>
      <c r="Q4578" s="8">
        <v>6.1255899999999999</v>
      </c>
      <c r="R4578" s="7"/>
    </row>
    <row r="4579" spans="1:18" ht="84" x14ac:dyDescent="0.3">
      <c r="A4579" s="6" t="s">
        <v>2282</v>
      </c>
      <c r="B4579" s="6" t="s">
        <v>10572</v>
      </c>
      <c r="C4579" s="6">
        <v>0.08</v>
      </c>
      <c r="D4579" s="6">
        <v>2022</v>
      </c>
      <c r="E4579" s="6">
        <v>2023</v>
      </c>
      <c r="F4579" s="3" t="s">
        <v>22</v>
      </c>
      <c r="G4579" s="3">
        <v>0</v>
      </c>
      <c r="H4579" s="3">
        <v>567.36635999999999</v>
      </c>
      <c r="I4579" s="3">
        <v>0</v>
      </c>
      <c r="J4579" s="3"/>
      <c r="K4579" s="3"/>
      <c r="L4579" s="3"/>
      <c r="M4579" s="3"/>
      <c r="N4579" s="3"/>
      <c r="O4579" s="3"/>
      <c r="P4579" s="3"/>
      <c r="Q4579" s="8">
        <v>567.36635999999999</v>
      </c>
      <c r="R4579" s="5" t="s">
        <v>18718</v>
      </c>
    </row>
    <row r="4580" spans="1:18" ht="42" x14ac:dyDescent="0.3">
      <c r="A4580" s="5"/>
      <c r="B4580" s="5"/>
      <c r="C4580" s="5"/>
      <c r="D4580" s="5"/>
      <c r="E4580" s="5"/>
      <c r="F4580" s="3" t="s">
        <v>9100</v>
      </c>
      <c r="G4580" s="3">
        <v>0</v>
      </c>
      <c r="H4580" s="3">
        <v>561.24077</v>
      </c>
      <c r="I4580" s="3">
        <v>0</v>
      </c>
      <c r="J4580" s="3"/>
      <c r="K4580" s="3"/>
      <c r="L4580" s="3"/>
      <c r="M4580" s="3"/>
      <c r="N4580" s="3"/>
      <c r="O4580" s="3"/>
      <c r="P4580" s="3"/>
      <c r="Q4580" s="8">
        <v>561.24077</v>
      </c>
      <c r="R4580" s="5"/>
    </row>
    <row r="4581" spans="1:18" ht="31.5" x14ac:dyDescent="0.3">
      <c r="A4581" s="7"/>
      <c r="B4581" s="7"/>
      <c r="C4581" s="7"/>
      <c r="D4581" s="7"/>
      <c r="E4581" s="7"/>
      <c r="F4581" s="3" t="s">
        <v>9101</v>
      </c>
      <c r="G4581" s="3">
        <v>0</v>
      </c>
      <c r="H4581" s="3">
        <v>6.1255899999999999</v>
      </c>
      <c r="I4581" s="3">
        <v>0</v>
      </c>
      <c r="J4581" s="3"/>
      <c r="K4581" s="3"/>
      <c r="L4581" s="3"/>
      <c r="M4581" s="3"/>
      <c r="N4581" s="3"/>
      <c r="O4581" s="3"/>
      <c r="P4581" s="3"/>
      <c r="Q4581" s="8">
        <v>6.1255899999999999</v>
      </c>
      <c r="R4581" s="7"/>
    </row>
    <row r="4582" spans="1:18" ht="84" x14ac:dyDescent="0.3">
      <c r="A4582" s="6" t="s">
        <v>2283</v>
      </c>
      <c r="B4582" s="6" t="s">
        <v>10573</v>
      </c>
      <c r="C4582" s="6">
        <v>0.01</v>
      </c>
      <c r="D4582" s="6">
        <v>2022</v>
      </c>
      <c r="E4582" s="6">
        <v>2023</v>
      </c>
      <c r="F4582" s="3" t="s">
        <v>22</v>
      </c>
      <c r="G4582" s="3">
        <v>0</v>
      </c>
      <c r="H4582" s="3">
        <v>87.827349999999996</v>
      </c>
      <c r="I4582" s="3">
        <v>0</v>
      </c>
      <c r="J4582" s="3"/>
      <c r="K4582" s="3"/>
      <c r="L4582" s="3"/>
      <c r="M4582" s="3"/>
      <c r="N4582" s="3"/>
      <c r="O4582" s="3"/>
      <c r="P4582" s="3"/>
      <c r="Q4582" s="8">
        <v>87.827349999999996</v>
      </c>
      <c r="R4582" s="5" t="s">
        <v>18719</v>
      </c>
    </row>
    <row r="4583" spans="1:18" ht="42" x14ac:dyDescent="0.3">
      <c r="A4583" s="5"/>
      <c r="B4583" s="5"/>
      <c r="C4583" s="5"/>
      <c r="D4583" s="5"/>
      <c r="E4583" s="5"/>
      <c r="F4583" s="3" t="s">
        <v>9100</v>
      </c>
      <c r="G4583" s="3">
        <v>0</v>
      </c>
      <c r="H4583" s="3">
        <v>81.701759999999993</v>
      </c>
      <c r="I4583" s="3">
        <v>0</v>
      </c>
      <c r="J4583" s="3"/>
      <c r="K4583" s="3"/>
      <c r="L4583" s="3"/>
      <c r="M4583" s="3"/>
      <c r="N4583" s="3"/>
      <c r="O4583" s="3"/>
      <c r="P4583" s="3"/>
      <c r="Q4583" s="8">
        <v>81.701759999999993</v>
      </c>
      <c r="R4583" s="5"/>
    </row>
    <row r="4584" spans="1:18" ht="31.5" x14ac:dyDescent="0.3">
      <c r="A4584" s="7"/>
      <c r="B4584" s="7"/>
      <c r="C4584" s="7"/>
      <c r="D4584" s="7"/>
      <c r="E4584" s="7"/>
      <c r="F4584" s="3" t="s">
        <v>9101</v>
      </c>
      <c r="G4584" s="3">
        <v>0</v>
      </c>
      <c r="H4584" s="3">
        <v>6.1255899999999999</v>
      </c>
      <c r="I4584" s="3">
        <v>0</v>
      </c>
      <c r="J4584" s="3"/>
      <c r="K4584" s="3"/>
      <c r="L4584" s="3"/>
      <c r="M4584" s="3"/>
      <c r="N4584" s="3"/>
      <c r="O4584" s="3"/>
      <c r="P4584" s="3"/>
      <c r="Q4584" s="8">
        <v>6.1255899999999999</v>
      </c>
      <c r="R4584" s="7"/>
    </row>
    <row r="4585" spans="1:18" ht="84" x14ac:dyDescent="0.3">
      <c r="A4585" s="6" t="s">
        <v>2284</v>
      </c>
      <c r="B4585" s="6" t="s">
        <v>10574</v>
      </c>
      <c r="C4585" s="6">
        <v>8.0000000000000002E-3</v>
      </c>
      <c r="D4585" s="6">
        <v>2022</v>
      </c>
      <c r="E4585" s="6">
        <v>2023</v>
      </c>
      <c r="F4585" s="3" t="s">
        <v>22</v>
      </c>
      <c r="G4585" s="3">
        <v>0</v>
      </c>
      <c r="H4585" s="3">
        <v>126.82387</v>
      </c>
      <c r="I4585" s="3">
        <v>0</v>
      </c>
      <c r="J4585" s="3"/>
      <c r="K4585" s="3"/>
      <c r="L4585" s="3"/>
      <c r="M4585" s="3"/>
      <c r="N4585" s="3"/>
      <c r="O4585" s="3"/>
      <c r="P4585" s="3"/>
      <c r="Q4585" s="8">
        <v>126.82387</v>
      </c>
      <c r="R4585" s="5" t="s">
        <v>18720</v>
      </c>
    </row>
    <row r="4586" spans="1:18" ht="42" x14ac:dyDescent="0.3">
      <c r="A4586" s="5"/>
      <c r="B4586" s="5"/>
      <c r="C4586" s="5"/>
      <c r="D4586" s="5"/>
      <c r="E4586" s="5"/>
      <c r="F4586" s="3" t="s">
        <v>9100</v>
      </c>
      <c r="G4586" s="3">
        <v>0</v>
      </c>
      <c r="H4586" s="3">
        <v>120.69828</v>
      </c>
      <c r="I4586" s="3">
        <v>0</v>
      </c>
      <c r="J4586" s="3"/>
      <c r="K4586" s="3"/>
      <c r="L4586" s="3"/>
      <c r="M4586" s="3"/>
      <c r="N4586" s="3"/>
      <c r="O4586" s="3"/>
      <c r="P4586" s="3"/>
      <c r="Q4586" s="8">
        <v>120.69828</v>
      </c>
      <c r="R4586" s="5"/>
    </row>
    <row r="4587" spans="1:18" ht="31.5" x14ac:dyDescent="0.3">
      <c r="A4587" s="7"/>
      <c r="B4587" s="7"/>
      <c r="C4587" s="7"/>
      <c r="D4587" s="7"/>
      <c r="E4587" s="7"/>
      <c r="F4587" s="3" t="s">
        <v>9101</v>
      </c>
      <c r="G4587" s="3">
        <v>0</v>
      </c>
      <c r="H4587" s="3">
        <v>6.1255899999999999</v>
      </c>
      <c r="I4587" s="3">
        <v>0</v>
      </c>
      <c r="J4587" s="3"/>
      <c r="K4587" s="3"/>
      <c r="L4587" s="3"/>
      <c r="M4587" s="3"/>
      <c r="N4587" s="3"/>
      <c r="O4587" s="3"/>
      <c r="P4587" s="3"/>
      <c r="Q4587" s="8">
        <v>6.1255899999999999</v>
      </c>
      <c r="R4587" s="7"/>
    </row>
    <row r="4588" spans="1:18" ht="94.5" x14ac:dyDescent="0.3">
      <c r="A4588" s="6" t="s">
        <v>2285</v>
      </c>
      <c r="B4588" s="6" t="s">
        <v>10575</v>
      </c>
      <c r="C4588" s="6">
        <v>5.0000000000000001E-3</v>
      </c>
      <c r="D4588" s="6">
        <v>2022</v>
      </c>
      <c r="E4588" s="6">
        <v>2023</v>
      </c>
      <c r="F4588" s="3" t="s">
        <v>22</v>
      </c>
      <c r="G4588" s="3">
        <v>0</v>
      </c>
      <c r="H4588" s="3">
        <v>35.546990000000001</v>
      </c>
      <c r="I4588" s="3">
        <v>0</v>
      </c>
      <c r="J4588" s="3"/>
      <c r="K4588" s="3"/>
      <c r="L4588" s="3"/>
      <c r="M4588" s="3"/>
      <c r="N4588" s="3"/>
      <c r="O4588" s="3"/>
      <c r="P4588" s="3"/>
      <c r="Q4588" s="8">
        <v>35.546990000000001</v>
      </c>
      <c r="R4588" s="5" t="s">
        <v>18721</v>
      </c>
    </row>
    <row r="4589" spans="1:18" ht="42" x14ac:dyDescent="0.3">
      <c r="A4589" s="5"/>
      <c r="B4589" s="5"/>
      <c r="C4589" s="5"/>
      <c r="D4589" s="5"/>
      <c r="E4589" s="5"/>
      <c r="F4589" s="3" t="s">
        <v>9100</v>
      </c>
      <c r="G4589" s="3">
        <v>0</v>
      </c>
      <c r="H4589" s="3">
        <v>29.421399999999998</v>
      </c>
      <c r="I4589" s="3">
        <v>0</v>
      </c>
      <c r="J4589" s="3"/>
      <c r="K4589" s="3"/>
      <c r="L4589" s="3"/>
      <c r="M4589" s="3"/>
      <c r="N4589" s="3"/>
      <c r="O4589" s="3"/>
      <c r="P4589" s="3"/>
      <c r="Q4589" s="8">
        <v>29.421399999999998</v>
      </c>
      <c r="R4589" s="5"/>
    </row>
    <row r="4590" spans="1:18" ht="31.5" x14ac:dyDescent="0.3">
      <c r="A4590" s="7"/>
      <c r="B4590" s="7"/>
      <c r="C4590" s="7"/>
      <c r="D4590" s="7"/>
      <c r="E4590" s="7"/>
      <c r="F4590" s="3" t="s">
        <v>9101</v>
      </c>
      <c r="G4590" s="3">
        <v>0</v>
      </c>
      <c r="H4590" s="3">
        <v>6.1255899999999999</v>
      </c>
      <c r="I4590" s="3">
        <v>0</v>
      </c>
      <c r="J4590" s="3"/>
      <c r="K4590" s="3"/>
      <c r="L4590" s="3"/>
      <c r="M4590" s="3"/>
      <c r="N4590" s="3"/>
      <c r="O4590" s="3"/>
      <c r="P4590" s="3"/>
      <c r="Q4590" s="8">
        <v>6.1255899999999999</v>
      </c>
      <c r="R4590" s="7"/>
    </row>
    <row r="4591" spans="1:18" ht="94.5" x14ac:dyDescent="0.3">
      <c r="A4591" s="6" t="s">
        <v>2286</v>
      </c>
      <c r="B4591" s="6" t="s">
        <v>10576</v>
      </c>
      <c r="C4591" s="6">
        <v>5.0000000000000001E-3</v>
      </c>
      <c r="D4591" s="6">
        <v>2022</v>
      </c>
      <c r="E4591" s="6">
        <v>2023</v>
      </c>
      <c r="F4591" s="3" t="s">
        <v>22</v>
      </c>
      <c r="G4591" s="3">
        <v>0</v>
      </c>
      <c r="H4591" s="3">
        <v>152.25852</v>
      </c>
      <c r="I4591" s="3">
        <v>0</v>
      </c>
      <c r="J4591" s="3"/>
      <c r="K4591" s="3"/>
      <c r="L4591" s="3"/>
      <c r="M4591" s="3"/>
      <c r="N4591" s="3"/>
      <c r="O4591" s="3"/>
      <c r="P4591" s="3"/>
      <c r="Q4591" s="8">
        <v>152.25852</v>
      </c>
      <c r="R4591" s="5" t="s">
        <v>18722</v>
      </c>
    </row>
    <row r="4592" spans="1:18" ht="42" x14ac:dyDescent="0.3">
      <c r="A4592" s="5"/>
      <c r="B4592" s="5"/>
      <c r="C4592" s="5"/>
      <c r="D4592" s="5"/>
      <c r="E4592" s="5"/>
      <c r="F4592" s="3" t="s">
        <v>9100</v>
      </c>
      <c r="G4592" s="3">
        <v>0</v>
      </c>
      <c r="H4592" s="3">
        <v>146.13292999999999</v>
      </c>
      <c r="I4592" s="3">
        <v>0</v>
      </c>
      <c r="J4592" s="3"/>
      <c r="K4592" s="3"/>
      <c r="L4592" s="3"/>
      <c r="M4592" s="3"/>
      <c r="N4592" s="3"/>
      <c r="O4592" s="3"/>
      <c r="P4592" s="3"/>
      <c r="Q4592" s="8">
        <v>146.13292999999999</v>
      </c>
      <c r="R4592" s="5"/>
    </row>
    <row r="4593" spans="1:18" ht="31.5" x14ac:dyDescent="0.3">
      <c r="A4593" s="7"/>
      <c r="B4593" s="7"/>
      <c r="C4593" s="7"/>
      <c r="D4593" s="7"/>
      <c r="E4593" s="7"/>
      <c r="F4593" s="3" t="s">
        <v>9101</v>
      </c>
      <c r="G4593" s="3">
        <v>0</v>
      </c>
      <c r="H4593" s="3">
        <v>6.1255899999999999</v>
      </c>
      <c r="I4593" s="3">
        <v>0</v>
      </c>
      <c r="J4593" s="3"/>
      <c r="K4593" s="3"/>
      <c r="L4593" s="3"/>
      <c r="M4593" s="3"/>
      <c r="N4593" s="3"/>
      <c r="O4593" s="3"/>
      <c r="P4593" s="3"/>
      <c r="Q4593" s="8">
        <v>6.1255899999999999</v>
      </c>
      <c r="R4593" s="7"/>
    </row>
    <row r="4594" spans="1:18" ht="94.5" x14ac:dyDescent="0.3">
      <c r="A4594" s="6" t="s">
        <v>2287</v>
      </c>
      <c r="B4594" s="6" t="s">
        <v>10577</v>
      </c>
      <c r="C4594" s="6">
        <v>5.0000000000000001E-3</v>
      </c>
      <c r="D4594" s="6">
        <v>2022</v>
      </c>
      <c r="E4594" s="6">
        <v>2023</v>
      </c>
      <c r="F4594" s="3" t="s">
        <v>22</v>
      </c>
      <c r="G4594" s="3">
        <v>0</v>
      </c>
      <c r="H4594" s="3">
        <v>48.56908</v>
      </c>
      <c r="I4594" s="3">
        <v>0</v>
      </c>
      <c r="J4594" s="3"/>
      <c r="K4594" s="3"/>
      <c r="L4594" s="3"/>
      <c r="M4594" s="3"/>
      <c r="N4594" s="3"/>
      <c r="O4594" s="3"/>
      <c r="P4594" s="3"/>
      <c r="Q4594" s="8">
        <v>48.56908</v>
      </c>
      <c r="R4594" s="5" t="s">
        <v>18723</v>
      </c>
    </row>
    <row r="4595" spans="1:18" ht="42" x14ac:dyDescent="0.3">
      <c r="A4595" s="5"/>
      <c r="B4595" s="5"/>
      <c r="C4595" s="5"/>
      <c r="D4595" s="5"/>
      <c r="E4595" s="5"/>
      <c r="F4595" s="3" t="s">
        <v>9100</v>
      </c>
      <c r="G4595" s="3">
        <v>0</v>
      </c>
      <c r="H4595" s="3">
        <v>42.443489999999997</v>
      </c>
      <c r="I4595" s="3">
        <v>0</v>
      </c>
      <c r="J4595" s="3"/>
      <c r="K4595" s="3"/>
      <c r="L4595" s="3"/>
      <c r="M4595" s="3"/>
      <c r="N4595" s="3"/>
      <c r="O4595" s="3"/>
      <c r="P4595" s="3"/>
      <c r="Q4595" s="8">
        <v>42.443489999999997</v>
      </c>
      <c r="R4595" s="5"/>
    </row>
    <row r="4596" spans="1:18" ht="31.5" x14ac:dyDescent="0.3">
      <c r="A4596" s="7"/>
      <c r="B4596" s="7"/>
      <c r="C4596" s="7"/>
      <c r="D4596" s="7"/>
      <c r="E4596" s="7"/>
      <c r="F4596" s="3" t="s">
        <v>9101</v>
      </c>
      <c r="G4596" s="3">
        <v>0</v>
      </c>
      <c r="H4596" s="3">
        <v>6.1255899999999999</v>
      </c>
      <c r="I4596" s="3">
        <v>0</v>
      </c>
      <c r="J4596" s="3"/>
      <c r="K4596" s="3"/>
      <c r="L4596" s="3"/>
      <c r="M4596" s="3"/>
      <c r="N4596" s="3"/>
      <c r="O4596" s="3"/>
      <c r="P4596" s="3"/>
      <c r="Q4596" s="8">
        <v>6.1255899999999999</v>
      </c>
      <c r="R4596" s="7"/>
    </row>
    <row r="4597" spans="1:18" ht="84" x14ac:dyDescent="0.3">
      <c r="A4597" s="6" t="s">
        <v>2288</v>
      </c>
      <c r="B4597" s="6" t="s">
        <v>10578</v>
      </c>
      <c r="C4597" s="6">
        <v>1.2E-2</v>
      </c>
      <c r="D4597" s="6">
        <v>2022</v>
      </c>
      <c r="E4597" s="6">
        <v>2023</v>
      </c>
      <c r="F4597" s="3" t="s">
        <v>22</v>
      </c>
      <c r="G4597" s="3">
        <v>0</v>
      </c>
      <c r="H4597" s="3">
        <v>140.72644</v>
      </c>
      <c r="I4597" s="3">
        <v>0</v>
      </c>
      <c r="J4597" s="3"/>
      <c r="K4597" s="3"/>
      <c r="L4597" s="3"/>
      <c r="M4597" s="3"/>
      <c r="N4597" s="3"/>
      <c r="O4597" s="3"/>
      <c r="P4597" s="3"/>
      <c r="Q4597" s="8">
        <v>140.72644</v>
      </c>
      <c r="R4597" s="5" t="s">
        <v>18724</v>
      </c>
    </row>
    <row r="4598" spans="1:18" ht="42" x14ac:dyDescent="0.3">
      <c r="A4598" s="5"/>
      <c r="B4598" s="5"/>
      <c r="C4598" s="5"/>
      <c r="D4598" s="5"/>
      <c r="E4598" s="5"/>
      <c r="F4598" s="3" t="s">
        <v>9100</v>
      </c>
      <c r="G4598" s="3">
        <v>0</v>
      </c>
      <c r="H4598" s="3">
        <v>134.60085000000001</v>
      </c>
      <c r="I4598" s="3">
        <v>0</v>
      </c>
      <c r="J4598" s="3"/>
      <c r="K4598" s="3"/>
      <c r="L4598" s="3"/>
      <c r="M4598" s="3"/>
      <c r="N4598" s="3"/>
      <c r="O4598" s="3"/>
      <c r="P4598" s="3"/>
      <c r="Q4598" s="8">
        <v>134.60085000000001</v>
      </c>
      <c r="R4598" s="5"/>
    </row>
    <row r="4599" spans="1:18" ht="31.5" x14ac:dyDescent="0.3">
      <c r="A4599" s="7"/>
      <c r="B4599" s="7"/>
      <c r="C4599" s="7"/>
      <c r="D4599" s="7"/>
      <c r="E4599" s="7"/>
      <c r="F4599" s="3" t="s">
        <v>9101</v>
      </c>
      <c r="G4599" s="3">
        <v>0</v>
      </c>
      <c r="H4599" s="3">
        <v>6.1255899999999999</v>
      </c>
      <c r="I4599" s="3">
        <v>0</v>
      </c>
      <c r="J4599" s="3"/>
      <c r="K4599" s="3"/>
      <c r="L4599" s="3"/>
      <c r="M4599" s="3"/>
      <c r="N4599" s="3"/>
      <c r="O4599" s="3"/>
      <c r="P4599" s="3"/>
      <c r="Q4599" s="8">
        <v>6.1255899999999999</v>
      </c>
      <c r="R4599" s="7"/>
    </row>
    <row r="4600" spans="1:18" ht="84" x14ac:dyDescent="0.3">
      <c r="A4600" s="6" t="s">
        <v>2289</v>
      </c>
      <c r="B4600" s="6" t="s">
        <v>10579</v>
      </c>
      <c r="C4600" s="6">
        <v>1.2500000000000001E-2</v>
      </c>
      <c r="D4600" s="6">
        <v>2022</v>
      </c>
      <c r="E4600" s="6">
        <v>2023</v>
      </c>
      <c r="F4600" s="3" t="s">
        <v>22</v>
      </c>
      <c r="G4600" s="3">
        <v>0</v>
      </c>
      <c r="H4600" s="3">
        <v>176.85167999999999</v>
      </c>
      <c r="I4600" s="3">
        <v>0</v>
      </c>
      <c r="J4600" s="3"/>
      <c r="K4600" s="3"/>
      <c r="L4600" s="3"/>
      <c r="M4600" s="3"/>
      <c r="N4600" s="3"/>
      <c r="O4600" s="3"/>
      <c r="P4600" s="3"/>
      <c r="Q4600" s="8">
        <v>176.85167999999999</v>
      </c>
      <c r="R4600" s="5" t="s">
        <v>18725</v>
      </c>
    </row>
    <row r="4601" spans="1:18" ht="42" x14ac:dyDescent="0.3">
      <c r="A4601" s="5"/>
      <c r="B4601" s="5"/>
      <c r="C4601" s="5"/>
      <c r="D4601" s="5"/>
      <c r="E4601" s="5"/>
      <c r="F4601" s="3" t="s">
        <v>9100</v>
      </c>
      <c r="G4601" s="3">
        <v>0</v>
      </c>
      <c r="H4601" s="3">
        <v>170.72609</v>
      </c>
      <c r="I4601" s="3">
        <v>0</v>
      </c>
      <c r="J4601" s="3"/>
      <c r="K4601" s="3"/>
      <c r="L4601" s="3"/>
      <c r="M4601" s="3"/>
      <c r="N4601" s="3"/>
      <c r="O4601" s="3"/>
      <c r="P4601" s="3"/>
      <c r="Q4601" s="8">
        <v>170.72609</v>
      </c>
      <c r="R4601" s="5"/>
    </row>
    <row r="4602" spans="1:18" ht="31.5" x14ac:dyDescent="0.3">
      <c r="A4602" s="7"/>
      <c r="B4602" s="7"/>
      <c r="C4602" s="7"/>
      <c r="D4602" s="7"/>
      <c r="E4602" s="7"/>
      <c r="F4602" s="3" t="s">
        <v>9101</v>
      </c>
      <c r="G4602" s="3">
        <v>0</v>
      </c>
      <c r="H4602" s="3">
        <v>6.1255899999999999</v>
      </c>
      <c r="I4602" s="3">
        <v>0</v>
      </c>
      <c r="J4602" s="3"/>
      <c r="K4602" s="3"/>
      <c r="L4602" s="3"/>
      <c r="M4602" s="3"/>
      <c r="N4602" s="3"/>
      <c r="O4602" s="3"/>
      <c r="P4602" s="3"/>
      <c r="Q4602" s="8">
        <v>6.1255899999999999</v>
      </c>
      <c r="R4602" s="7"/>
    </row>
    <row r="4603" spans="1:18" ht="84" x14ac:dyDescent="0.3">
      <c r="A4603" s="6" t="s">
        <v>2290</v>
      </c>
      <c r="B4603" s="6" t="s">
        <v>10580</v>
      </c>
      <c r="C4603" s="6">
        <v>0.04</v>
      </c>
      <c r="D4603" s="6">
        <v>2022</v>
      </c>
      <c r="E4603" s="6">
        <v>2023</v>
      </c>
      <c r="F4603" s="3" t="s">
        <v>22</v>
      </c>
      <c r="G4603" s="3">
        <v>0</v>
      </c>
      <c r="H4603" s="3">
        <v>319.28039000000001</v>
      </c>
      <c r="I4603" s="3">
        <v>0</v>
      </c>
      <c r="J4603" s="3"/>
      <c r="K4603" s="3"/>
      <c r="L4603" s="3"/>
      <c r="M4603" s="3"/>
      <c r="N4603" s="3"/>
      <c r="O4603" s="3"/>
      <c r="P4603" s="3"/>
      <c r="Q4603" s="8">
        <v>319.28039000000001</v>
      </c>
      <c r="R4603" s="5" t="s">
        <v>18726</v>
      </c>
    </row>
    <row r="4604" spans="1:18" ht="42" x14ac:dyDescent="0.3">
      <c r="A4604" s="5"/>
      <c r="B4604" s="5"/>
      <c r="C4604" s="5"/>
      <c r="D4604" s="5"/>
      <c r="E4604" s="5"/>
      <c r="F4604" s="3" t="s">
        <v>9100</v>
      </c>
      <c r="G4604" s="3">
        <v>0</v>
      </c>
      <c r="H4604" s="3">
        <v>313.15480000000002</v>
      </c>
      <c r="I4604" s="3">
        <v>0</v>
      </c>
      <c r="J4604" s="3"/>
      <c r="K4604" s="3"/>
      <c r="L4604" s="3"/>
      <c r="M4604" s="3"/>
      <c r="N4604" s="3"/>
      <c r="O4604" s="3"/>
      <c r="P4604" s="3"/>
      <c r="Q4604" s="8">
        <v>313.15480000000002</v>
      </c>
      <c r="R4604" s="5"/>
    </row>
    <row r="4605" spans="1:18" ht="31.5" x14ac:dyDescent="0.3">
      <c r="A4605" s="7"/>
      <c r="B4605" s="7"/>
      <c r="C4605" s="7"/>
      <c r="D4605" s="7"/>
      <c r="E4605" s="7"/>
      <c r="F4605" s="3" t="s">
        <v>9101</v>
      </c>
      <c r="G4605" s="3">
        <v>0</v>
      </c>
      <c r="H4605" s="3">
        <v>6.1255899999999999</v>
      </c>
      <c r="I4605" s="3">
        <v>0</v>
      </c>
      <c r="J4605" s="3"/>
      <c r="K4605" s="3"/>
      <c r="L4605" s="3"/>
      <c r="M4605" s="3"/>
      <c r="N4605" s="3"/>
      <c r="O4605" s="3"/>
      <c r="P4605" s="3"/>
      <c r="Q4605" s="8">
        <v>6.1255899999999999</v>
      </c>
      <c r="R4605" s="7"/>
    </row>
    <row r="4606" spans="1:18" ht="84" x14ac:dyDescent="0.3">
      <c r="A4606" s="6" t="s">
        <v>2291</v>
      </c>
      <c r="B4606" s="6" t="s">
        <v>10581</v>
      </c>
      <c r="C4606" s="6">
        <v>3.0000000000000001E-3</v>
      </c>
      <c r="D4606" s="6">
        <v>2022</v>
      </c>
      <c r="E4606" s="6">
        <v>2023</v>
      </c>
      <c r="F4606" s="3" t="s">
        <v>22</v>
      </c>
      <c r="G4606" s="3">
        <v>0</v>
      </c>
      <c r="H4606" s="3">
        <v>39.853200000000001</v>
      </c>
      <c r="I4606" s="3">
        <v>0</v>
      </c>
      <c r="J4606" s="3"/>
      <c r="K4606" s="3"/>
      <c r="L4606" s="3"/>
      <c r="M4606" s="3"/>
      <c r="N4606" s="3"/>
      <c r="O4606" s="3"/>
      <c r="P4606" s="3"/>
      <c r="Q4606" s="8">
        <v>39.853200000000001</v>
      </c>
      <c r="R4606" s="5" t="s">
        <v>18727</v>
      </c>
    </row>
    <row r="4607" spans="1:18" ht="42" x14ac:dyDescent="0.3">
      <c r="A4607" s="5"/>
      <c r="B4607" s="5"/>
      <c r="C4607" s="5"/>
      <c r="D4607" s="5"/>
      <c r="E4607" s="5"/>
      <c r="F4607" s="3" t="s">
        <v>9100</v>
      </c>
      <c r="G4607" s="3">
        <v>0</v>
      </c>
      <c r="H4607" s="3">
        <v>33.727609999999999</v>
      </c>
      <c r="I4607" s="3">
        <v>0</v>
      </c>
      <c r="J4607" s="3"/>
      <c r="K4607" s="3"/>
      <c r="L4607" s="3"/>
      <c r="M4607" s="3"/>
      <c r="N4607" s="3"/>
      <c r="O4607" s="3"/>
      <c r="P4607" s="3"/>
      <c r="Q4607" s="8">
        <v>33.727609999999999</v>
      </c>
      <c r="R4607" s="5"/>
    </row>
    <row r="4608" spans="1:18" ht="31.5" x14ac:dyDescent="0.3">
      <c r="A4608" s="7"/>
      <c r="B4608" s="7"/>
      <c r="C4608" s="7"/>
      <c r="D4608" s="7"/>
      <c r="E4608" s="7"/>
      <c r="F4608" s="3" t="s">
        <v>9101</v>
      </c>
      <c r="G4608" s="3">
        <v>0</v>
      </c>
      <c r="H4608" s="3">
        <v>6.1255899999999999</v>
      </c>
      <c r="I4608" s="3">
        <v>0</v>
      </c>
      <c r="J4608" s="3"/>
      <c r="K4608" s="3"/>
      <c r="L4608" s="3"/>
      <c r="M4608" s="3"/>
      <c r="N4608" s="3"/>
      <c r="O4608" s="3"/>
      <c r="P4608" s="3"/>
      <c r="Q4608" s="8">
        <v>6.1255899999999999</v>
      </c>
      <c r="R4608" s="7"/>
    </row>
    <row r="4609" spans="1:18" ht="84" x14ac:dyDescent="0.3">
      <c r="A4609" s="6" t="s">
        <v>2292</v>
      </c>
      <c r="B4609" s="6" t="s">
        <v>10582</v>
      </c>
      <c r="C4609" s="6">
        <v>5.4999999999999997E-3</v>
      </c>
      <c r="D4609" s="6">
        <v>2022</v>
      </c>
      <c r="E4609" s="6">
        <v>2023</v>
      </c>
      <c r="F4609" s="3" t="s">
        <v>22</v>
      </c>
      <c r="G4609" s="3">
        <v>0</v>
      </c>
      <c r="H4609" s="3">
        <v>41.481780000000001</v>
      </c>
      <c r="I4609" s="3">
        <v>0</v>
      </c>
      <c r="J4609" s="3"/>
      <c r="K4609" s="3"/>
      <c r="L4609" s="3"/>
      <c r="M4609" s="3"/>
      <c r="N4609" s="3"/>
      <c r="O4609" s="3"/>
      <c r="P4609" s="3"/>
      <c r="Q4609" s="8">
        <v>41.481780000000001</v>
      </c>
      <c r="R4609" s="5" t="s">
        <v>18728</v>
      </c>
    </row>
    <row r="4610" spans="1:18" ht="42" x14ac:dyDescent="0.3">
      <c r="A4610" s="5"/>
      <c r="B4610" s="5"/>
      <c r="C4610" s="5"/>
      <c r="D4610" s="5"/>
      <c r="E4610" s="5"/>
      <c r="F4610" s="3" t="s">
        <v>9100</v>
      </c>
      <c r="G4610" s="3">
        <v>0</v>
      </c>
      <c r="H4610" s="3">
        <v>35.356189999999998</v>
      </c>
      <c r="I4610" s="3">
        <v>0</v>
      </c>
      <c r="J4610" s="3"/>
      <c r="K4610" s="3"/>
      <c r="L4610" s="3"/>
      <c r="M4610" s="3"/>
      <c r="N4610" s="3"/>
      <c r="O4610" s="3"/>
      <c r="P4610" s="3"/>
      <c r="Q4610" s="8">
        <v>35.356189999999998</v>
      </c>
      <c r="R4610" s="5"/>
    </row>
    <row r="4611" spans="1:18" ht="31.5" x14ac:dyDescent="0.3">
      <c r="A4611" s="7"/>
      <c r="B4611" s="7"/>
      <c r="C4611" s="7"/>
      <c r="D4611" s="7"/>
      <c r="E4611" s="7"/>
      <c r="F4611" s="3" t="s">
        <v>9101</v>
      </c>
      <c r="G4611" s="3">
        <v>0</v>
      </c>
      <c r="H4611" s="3">
        <v>6.1255899999999999</v>
      </c>
      <c r="I4611" s="3">
        <v>0</v>
      </c>
      <c r="J4611" s="3"/>
      <c r="K4611" s="3"/>
      <c r="L4611" s="3"/>
      <c r="M4611" s="3"/>
      <c r="N4611" s="3"/>
      <c r="O4611" s="3"/>
      <c r="P4611" s="3"/>
      <c r="Q4611" s="8">
        <v>6.1255899999999999</v>
      </c>
      <c r="R4611" s="7"/>
    </row>
    <row r="4612" spans="1:18" ht="63" x14ac:dyDescent="0.3">
      <c r="A4612" s="6" t="s">
        <v>2293</v>
      </c>
      <c r="B4612" s="6" t="s">
        <v>10583</v>
      </c>
      <c r="C4612" s="6">
        <v>0.16550000000000001</v>
      </c>
      <c r="D4612" s="6">
        <v>2022</v>
      </c>
      <c r="E4612" s="6">
        <v>2023</v>
      </c>
      <c r="F4612" s="3" t="s">
        <v>22</v>
      </c>
      <c r="G4612" s="3">
        <v>0</v>
      </c>
      <c r="H4612" s="3">
        <v>1251.32005</v>
      </c>
      <c r="I4612" s="3">
        <v>0</v>
      </c>
      <c r="J4612" s="3"/>
      <c r="K4612" s="3"/>
      <c r="L4612" s="3"/>
      <c r="M4612" s="3"/>
      <c r="N4612" s="3"/>
      <c r="O4612" s="3"/>
      <c r="P4612" s="3"/>
      <c r="Q4612" s="8">
        <v>1251.32005</v>
      </c>
      <c r="R4612" s="5" t="s">
        <v>18729</v>
      </c>
    </row>
    <row r="4613" spans="1:18" ht="42" x14ac:dyDescent="0.3">
      <c r="A4613" s="5"/>
      <c r="B4613" s="5"/>
      <c r="C4613" s="5"/>
      <c r="D4613" s="5"/>
      <c r="E4613" s="5"/>
      <c r="F4613" s="3" t="s">
        <v>9100</v>
      </c>
      <c r="G4613" s="3">
        <v>0</v>
      </c>
      <c r="H4613" s="3">
        <v>1239.0688700000001</v>
      </c>
      <c r="I4613" s="3">
        <v>0</v>
      </c>
      <c r="J4613" s="3"/>
      <c r="K4613" s="3"/>
      <c r="L4613" s="3"/>
      <c r="M4613" s="3"/>
      <c r="N4613" s="3"/>
      <c r="O4613" s="3"/>
      <c r="P4613" s="3"/>
      <c r="Q4613" s="8">
        <v>1239.0688700000001</v>
      </c>
      <c r="R4613" s="5"/>
    </row>
    <row r="4614" spans="1:18" ht="31.5" x14ac:dyDescent="0.3">
      <c r="A4614" s="7"/>
      <c r="B4614" s="7"/>
      <c r="C4614" s="7"/>
      <c r="D4614" s="7"/>
      <c r="E4614" s="7"/>
      <c r="F4614" s="3" t="s">
        <v>9101</v>
      </c>
      <c r="G4614" s="3">
        <v>0</v>
      </c>
      <c r="H4614" s="3">
        <v>12.25118</v>
      </c>
      <c r="I4614" s="3">
        <v>0</v>
      </c>
      <c r="J4614" s="3"/>
      <c r="K4614" s="3"/>
      <c r="L4614" s="3"/>
      <c r="M4614" s="3"/>
      <c r="N4614" s="3"/>
      <c r="O4614" s="3"/>
      <c r="P4614" s="3"/>
      <c r="Q4614" s="8">
        <v>12.25118</v>
      </c>
      <c r="R4614" s="7"/>
    </row>
    <row r="4615" spans="1:18" ht="63" x14ac:dyDescent="0.3">
      <c r="A4615" s="6" t="s">
        <v>2294</v>
      </c>
      <c r="B4615" s="6" t="s">
        <v>10584</v>
      </c>
      <c r="C4615" s="6">
        <v>0.193</v>
      </c>
      <c r="D4615" s="6">
        <v>2022</v>
      </c>
      <c r="E4615" s="6">
        <v>2023</v>
      </c>
      <c r="F4615" s="3" t="s">
        <v>22</v>
      </c>
      <c r="G4615" s="3">
        <v>0</v>
      </c>
      <c r="H4615" s="3">
        <v>1704.4969900000001</v>
      </c>
      <c r="I4615" s="3">
        <v>0</v>
      </c>
      <c r="J4615" s="3"/>
      <c r="K4615" s="3"/>
      <c r="L4615" s="3"/>
      <c r="M4615" s="3"/>
      <c r="N4615" s="3"/>
      <c r="O4615" s="3"/>
      <c r="P4615" s="3"/>
      <c r="Q4615" s="8">
        <v>1704.4969900000001</v>
      </c>
      <c r="R4615" s="5" t="s">
        <v>18730</v>
      </c>
    </row>
    <row r="4616" spans="1:18" ht="42" x14ac:dyDescent="0.3">
      <c r="A4616" s="5"/>
      <c r="B4616" s="5"/>
      <c r="C4616" s="5"/>
      <c r="D4616" s="5"/>
      <c r="E4616" s="5"/>
      <c r="F4616" s="3" t="s">
        <v>9100</v>
      </c>
      <c r="G4616" s="3">
        <v>0</v>
      </c>
      <c r="H4616" s="3">
        <v>1692.2458099999999</v>
      </c>
      <c r="I4616" s="3">
        <v>0</v>
      </c>
      <c r="J4616" s="3"/>
      <c r="K4616" s="3"/>
      <c r="L4616" s="3"/>
      <c r="M4616" s="3"/>
      <c r="N4616" s="3"/>
      <c r="O4616" s="3"/>
      <c r="P4616" s="3"/>
      <c r="Q4616" s="8">
        <v>1692.2458099999999</v>
      </c>
      <c r="R4616" s="5"/>
    </row>
    <row r="4617" spans="1:18" ht="31.5" x14ac:dyDescent="0.3">
      <c r="A4617" s="7"/>
      <c r="B4617" s="7"/>
      <c r="C4617" s="7"/>
      <c r="D4617" s="7"/>
      <c r="E4617" s="7"/>
      <c r="F4617" s="3" t="s">
        <v>9101</v>
      </c>
      <c r="G4617" s="3">
        <v>0</v>
      </c>
      <c r="H4617" s="3">
        <v>12.25118</v>
      </c>
      <c r="I4617" s="3">
        <v>0</v>
      </c>
      <c r="J4617" s="3"/>
      <c r="K4617" s="3"/>
      <c r="L4617" s="3"/>
      <c r="M4617" s="3"/>
      <c r="N4617" s="3"/>
      <c r="O4617" s="3"/>
      <c r="P4617" s="3"/>
      <c r="Q4617" s="8">
        <v>12.25118</v>
      </c>
      <c r="R4617" s="7"/>
    </row>
    <row r="4618" spans="1:18" ht="84" x14ac:dyDescent="0.3">
      <c r="A4618" s="6" t="s">
        <v>2295</v>
      </c>
      <c r="B4618" s="6" t="s">
        <v>10585</v>
      </c>
      <c r="C4618" s="6">
        <v>0.09</v>
      </c>
      <c r="D4618" s="6">
        <v>2022</v>
      </c>
      <c r="E4618" s="6">
        <v>2023</v>
      </c>
      <c r="F4618" s="3" t="s">
        <v>22</v>
      </c>
      <c r="G4618" s="3">
        <v>0</v>
      </c>
      <c r="H4618" s="3">
        <v>592.88064999999995</v>
      </c>
      <c r="I4618" s="3">
        <v>0</v>
      </c>
      <c r="J4618" s="3"/>
      <c r="K4618" s="3"/>
      <c r="L4618" s="3"/>
      <c r="M4618" s="3"/>
      <c r="N4618" s="3"/>
      <c r="O4618" s="3"/>
      <c r="P4618" s="3"/>
      <c r="Q4618" s="8">
        <v>592.88064999999995</v>
      </c>
      <c r="R4618" s="5" t="s">
        <v>18731</v>
      </c>
    </row>
    <row r="4619" spans="1:18" ht="42" x14ac:dyDescent="0.3">
      <c r="A4619" s="5"/>
      <c r="B4619" s="5"/>
      <c r="C4619" s="5"/>
      <c r="D4619" s="5"/>
      <c r="E4619" s="5"/>
      <c r="F4619" s="3" t="s">
        <v>9100</v>
      </c>
      <c r="G4619" s="3">
        <v>0</v>
      </c>
      <c r="H4619" s="3">
        <v>586.75505999999996</v>
      </c>
      <c r="I4619" s="3">
        <v>0</v>
      </c>
      <c r="J4619" s="3"/>
      <c r="K4619" s="3"/>
      <c r="L4619" s="3"/>
      <c r="M4619" s="3"/>
      <c r="N4619" s="3"/>
      <c r="O4619" s="3"/>
      <c r="P4619" s="3"/>
      <c r="Q4619" s="8">
        <v>586.75505999999996</v>
      </c>
      <c r="R4619" s="5"/>
    </row>
    <row r="4620" spans="1:18" ht="31.5" x14ac:dyDescent="0.3">
      <c r="A4620" s="7"/>
      <c r="B4620" s="7"/>
      <c r="C4620" s="7"/>
      <c r="D4620" s="7"/>
      <c r="E4620" s="7"/>
      <c r="F4620" s="3" t="s">
        <v>9101</v>
      </c>
      <c r="G4620" s="3">
        <v>0</v>
      </c>
      <c r="H4620" s="3">
        <v>6.1255899999999999</v>
      </c>
      <c r="I4620" s="3">
        <v>0</v>
      </c>
      <c r="J4620" s="3"/>
      <c r="K4620" s="3"/>
      <c r="L4620" s="3"/>
      <c r="M4620" s="3"/>
      <c r="N4620" s="3"/>
      <c r="O4620" s="3"/>
      <c r="P4620" s="3"/>
      <c r="Q4620" s="8">
        <v>6.1255899999999999</v>
      </c>
      <c r="R4620" s="7"/>
    </row>
    <row r="4621" spans="1:18" ht="63" x14ac:dyDescent="0.3">
      <c r="A4621" s="6" t="s">
        <v>2296</v>
      </c>
      <c r="B4621" s="6" t="s">
        <v>10586</v>
      </c>
      <c r="C4621" s="6">
        <v>0.56599999999999995</v>
      </c>
      <c r="D4621" s="6">
        <v>2023</v>
      </c>
      <c r="E4621" s="6">
        <v>2024</v>
      </c>
      <c r="F4621" s="3" t="s">
        <v>22</v>
      </c>
      <c r="G4621" s="3">
        <v>0</v>
      </c>
      <c r="H4621" s="3">
        <v>0</v>
      </c>
      <c r="I4621" s="3">
        <v>4593.7599499999997</v>
      </c>
      <c r="J4621" s="3"/>
      <c r="K4621" s="3"/>
      <c r="L4621" s="3"/>
      <c r="M4621" s="3"/>
      <c r="N4621" s="3"/>
      <c r="O4621" s="3"/>
      <c r="P4621" s="3"/>
      <c r="Q4621" s="8">
        <v>4593.7599499999997</v>
      </c>
      <c r="R4621" s="5" t="s">
        <v>18732</v>
      </c>
    </row>
    <row r="4622" spans="1:18" ht="42" x14ac:dyDescent="0.3">
      <c r="A4622" s="5"/>
      <c r="B4622" s="5"/>
      <c r="C4622" s="5"/>
      <c r="D4622" s="5"/>
      <c r="E4622" s="5"/>
      <c r="F4622" s="3" t="s">
        <v>9100</v>
      </c>
      <c r="G4622" s="3">
        <v>0</v>
      </c>
      <c r="H4622" s="3">
        <v>0</v>
      </c>
      <c r="I4622" s="3">
        <v>4508.0016900000001</v>
      </c>
      <c r="J4622" s="3"/>
      <c r="K4622" s="3"/>
      <c r="L4622" s="3"/>
      <c r="M4622" s="3"/>
      <c r="N4622" s="3"/>
      <c r="O4622" s="3"/>
      <c r="P4622" s="3"/>
      <c r="Q4622" s="8">
        <v>4508.0016900000001</v>
      </c>
      <c r="R4622" s="5"/>
    </row>
    <row r="4623" spans="1:18" ht="147" x14ac:dyDescent="0.3">
      <c r="A4623" s="7"/>
      <c r="B4623" s="7"/>
      <c r="C4623" s="7"/>
      <c r="D4623" s="7"/>
      <c r="E4623" s="7"/>
      <c r="F4623" s="3" t="s">
        <v>9104</v>
      </c>
      <c r="G4623" s="3">
        <v>0</v>
      </c>
      <c r="H4623" s="3">
        <v>0</v>
      </c>
      <c r="I4623" s="3">
        <v>85.758260000000007</v>
      </c>
      <c r="J4623" s="3"/>
      <c r="K4623" s="3"/>
      <c r="L4623" s="3"/>
      <c r="M4623" s="3"/>
      <c r="N4623" s="3"/>
      <c r="O4623" s="3"/>
      <c r="P4623" s="3"/>
      <c r="Q4623" s="8">
        <v>85.758260000000007</v>
      </c>
      <c r="R4623" s="7"/>
    </row>
    <row r="4624" spans="1:18" ht="84" x14ac:dyDescent="0.3">
      <c r="A4624" s="6" t="s">
        <v>2297</v>
      </c>
      <c r="B4624" s="6" t="s">
        <v>10587</v>
      </c>
      <c r="C4624" s="6">
        <v>0.115</v>
      </c>
      <c r="D4624" s="6">
        <v>2022</v>
      </c>
      <c r="E4624" s="6">
        <v>2023</v>
      </c>
      <c r="F4624" s="3" t="s">
        <v>22</v>
      </c>
      <c r="G4624" s="3">
        <v>0</v>
      </c>
      <c r="H4624" s="3">
        <v>639.17673000000002</v>
      </c>
      <c r="I4624" s="3">
        <v>0</v>
      </c>
      <c r="J4624" s="3"/>
      <c r="K4624" s="3"/>
      <c r="L4624" s="3"/>
      <c r="M4624" s="3"/>
      <c r="N4624" s="3"/>
      <c r="O4624" s="3"/>
      <c r="P4624" s="3"/>
      <c r="Q4624" s="8">
        <v>639.17673000000002</v>
      </c>
      <c r="R4624" s="5" t="s">
        <v>18733</v>
      </c>
    </row>
    <row r="4625" spans="1:18" ht="42" x14ac:dyDescent="0.3">
      <c r="A4625" s="5"/>
      <c r="B4625" s="5"/>
      <c r="C4625" s="5"/>
      <c r="D4625" s="5"/>
      <c r="E4625" s="5"/>
      <c r="F4625" s="3" t="s">
        <v>9100</v>
      </c>
      <c r="G4625" s="3">
        <v>0</v>
      </c>
      <c r="H4625" s="3">
        <v>633.05114000000003</v>
      </c>
      <c r="I4625" s="3">
        <v>0</v>
      </c>
      <c r="J4625" s="3"/>
      <c r="K4625" s="3"/>
      <c r="L4625" s="3"/>
      <c r="M4625" s="3"/>
      <c r="N4625" s="3"/>
      <c r="O4625" s="3"/>
      <c r="P4625" s="3"/>
      <c r="Q4625" s="8">
        <v>633.05114000000003</v>
      </c>
      <c r="R4625" s="5"/>
    </row>
    <row r="4626" spans="1:18" ht="31.5" x14ac:dyDescent="0.3">
      <c r="A4626" s="7"/>
      <c r="B4626" s="7"/>
      <c r="C4626" s="7"/>
      <c r="D4626" s="7"/>
      <c r="E4626" s="7"/>
      <c r="F4626" s="3" t="s">
        <v>9101</v>
      </c>
      <c r="G4626" s="3">
        <v>0</v>
      </c>
      <c r="H4626" s="3">
        <v>6.1255899999999999</v>
      </c>
      <c r="I4626" s="3">
        <v>0</v>
      </c>
      <c r="J4626" s="3"/>
      <c r="K4626" s="3"/>
      <c r="L4626" s="3"/>
      <c r="M4626" s="3"/>
      <c r="N4626" s="3"/>
      <c r="O4626" s="3"/>
      <c r="P4626" s="3"/>
      <c r="Q4626" s="8">
        <v>6.1255899999999999</v>
      </c>
      <c r="R4626" s="7"/>
    </row>
    <row r="4627" spans="1:18" ht="63" x14ac:dyDescent="0.3">
      <c r="A4627" s="6" t="s">
        <v>2298</v>
      </c>
      <c r="B4627" s="6" t="s">
        <v>10588</v>
      </c>
      <c r="C4627" s="6">
        <v>0.54</v>
      </c>
      <c r="D4627" s="6">
        <v>2022</v>
      </c>
      <c r="E4627" s="6">
        <v>2023</v>
      </c>
      <c r="F4627" s="3" t="s">
        <v>22</v>
      </c>
      <c r="G4627" s="3">
        <v>0</v>
      </c>
      <c r="H4627" s="3">
        <v>4386.5802000000003</v>
      </c>
      <c r="I4627" s="3">
        <v>0</v>
      </c>
      <c r="J4627" s="3"/>
      <c r="K4627" s="3"/>
      <c r="L4627" s="3"/>
      <c r="M4627" s="3"/>
      <c r="N4627" s="3"/>
      <c r="O4627" s="3"/>
      <c r="P4627" s="3"/>
      <c r="Q4627" s="8">
        <v>4386.5802000000003</v>
      </c>
      <c r="R4627" s="5" t="s">
        <v>18734</v>
      </c>
    </row>
    <row r="4628" spans="1:18" ht="42" x14ac:dyDescent="0.3">
      <c r="A4628" s="5"/>
      <c r="B4628" s="5"/>
      <c r="C4628" s="5"/>
      <c r="D4628" s="5"/>
      <c r="E4628" s="5"/>
      <c r="F4628" s="3" t="s">
        <v>9100</v>
      </c>
      <c r="G4628" s="3">
        <v>0</v>
      </c>
      <c r="H4628" s="3">
        <v>4337.5754800000004</v>
      </c>
      <c r="I4628" s="3">
        <v>0</v>
      </c>
      <c r="J4628" s="3"/>
      <c r="K4628" s="3"/>
      <c r="L4628" s="3"/>
      <c r="M4628" s="3"/>
      <c r="N4628" s="3"/>
      <c r="O4628" s="3"/>
      <c r="P4628" s="3"/>
      <c r="Q4628" s="8">
        <v>4337.5754800000004</v>
      </c>
      <c r="R4628" s="5"/>
    </row>
    <row r="4629" spans="1:18" ht="31.5" x14ac:dyDescent="0.3">
      <c r="A4629" s="7"/>
      <c r="B4629" s="7"/>
      <c r="C4629" s="7"/>
      <c r="D4629" s="7"/>
      <c r="E4629" s="7"/>
      <c r="F4629" s="3" t="s">
        <v>9101</v>
      </c>
      <c r="G4629" s="3">
        <v>0</v>
      </c>
      <c r="H4629" s="3">
        <v>49.004719999999999</v>
      </c>
      <c r="I4629" s="3">
        <v>0</v>
      </c>
      <c r="J4629" s="3"/>
      <c r="K4629" s="3"/>
      <c r="L4629" s="3"/>
      <c r="M4629" s="3"/>
      <c r="N4629" s="3"/>
      <c r="O4629" s="3"/>
      <c r="P4629" s="3"/>
      <c r="Q4629" s="8">
        <v>49.004719999999999</v>
      </c>
      <c r="R4629" s="7"/>
    </row>
    <row r="4630" spans="1:18" ht="63" x14ac:dyDescent="0.3">
      <c r="A4630" s="6" t="s">
        <v>2299</v>
      </c>
      <c r="B4630" s="6" t="s">
        <v>10589</v>
      </c>
      <c r="C4630" s="6">
        <v>1.22</v>
      </c>
      <c r="D4630" s="6">
        <v>2023</v>
      </c>
      <c r="E4630" s="6">
        <v>2024</v>
      </c>
      <c r="F4630" s="3" t="s">
        <v>22</v>
      </c>
      <c r="G4630" s="3">
        <v>0</v>
      </c>
      <c r="H4630" s="3">
        <v>0</v>
      </c>
      <c r="I4630" s="3">
        <v>8693.9362899999996</v>
      </c>
      <c r="J4630" s="3"/>
      <c r="K4630" s="3"/>
      <c r="L4630" s="3"/>
      <c r="M4630" s="3"/>
      <c r="N4630" s="3"/>
      <c r="O4630" s="3"/>
      <c r="P4630" s="3"/>
      <c r="Q4630" s="8">
        <v>8693.9362899999996</v>
      </c>
      <c r="R4630" s="5" t="s">
        <v>18735</v>
      </c>
    </row>
    <row r="4631" spans="1:18" ht="42" x14ac:dyDescent="0.3">
      <c r="A4631" s="5"/>
      <c r="B4631" s="5"/>
      <c r="C4631" s="5"/>
      <c r="D4631" s="5"/>
      <c r="E4631" s="5"/>
      <c r="F4631" s="3" t="s">
        <v>9100</v>
      </c>
      <c r="G4631" s="3">
        <v>0</v>
      </c>
      <c r="H4631" s="3">
        <v>0</v>
      </c>
      <c r="I4631" s="3">
        <v>8687.8107</v>
      </c>
      <c r="J4631" s="3"/>
      <c r="K4631" s="3"/>
      <c r="L4631" s="3"/>
      <c r="M4631" s="3"/>
      <c r="N4631" s="3"/>
      <c r="O4631" s="3"/>
      <c r="P4631" s="3"/>
      <c r="Q4631" s="8">
        <v>8687.8107</v>
      </c>
      <c r="R4631" s="5"/>
    </row>
    <row r="4632" spans="1:18" ht="147" x14ac:dyDescent="0.3">
      <c r="A4632" s="7"/>
      <c r="B4632" s="7"/>
      <c r="C4632" s="7"/>
      <c r="D4632" s="7"/>
      <c r="E4632" s="7"/>
      <c r="F4632" s="3" t="s">
        <v>9104</v>
      </c>
      <c r="G4632" s="3">
        <v>0</v>
      </c>
      <c r="H4632" s="3">
        <v>0</v>
      </c>
      <c r="I4632" s="3">
        <v>6.1255899999999999</v>
      </c>
      <c r="J4632" s="3"/>
      <c r="K4632" s="3"/>
      <c r="L4632" s="3"/>
      <c r="M4632" s="3"/>
      <c r="N4632" s="3"/>
      <c r="O4632" s="3"/>
      <c r="P4632" s="3"/>
      <c r="Q4632" s="8">
        <v>6.1255899999999999</v>
      </c>
      <c r="R4632" s="7"/>
    </row>
    <row r="4633" spans="1:18" ht="84" x14ac:dyDescent="0.3">
      <c r="A4633" s="6" t="s">
        <v>2300</v>
      </c>
      <c r="B4633" s="6" t="s">
        <v>10590</v>
      </c>
      <c r="C4633" s="6">
        <v>2E-3</v>
      </c>
      <c r="D4633" s="6">
        <v>2022</v>
      </c>
      <c r="E4633" s="6">
        <v>2023</v>
      </c>
      <c r="F4633" s="3" t="s">
        <v>22</v>
      </c>
      <c r="G4633" s="3">
        <v>0</v>
      </c>
      <c r="H4633" s="3">
        <v>64.867050000000006</v>
      </c>
      <c r="I4633" s="3">
        <v>0</v>
      </c>
      <c r="J4633" s="3"/>
      <c r="K4633" s="3"/>
      <c r="L4633" s="3"/>
      <c r="M4633" s="3"/>
      <c r="N4633" s="3"/>
      <c r="O4633" s="3"/>
      <c r="P4633" s="3"/>
      <c r="Q4633" s="8">
        <v>64.867050000000006</v>
      </c>
      <c r="R4633" s="5" t="s">
        <v>18736</v>
      </c>
    </row>
    <row r="4634" spans="1:18" ht="42" x14ac:dyDescent="0.3">
      <c r="A4634" s="5"/>
      <c r="B4634" s="5"/>
      <c r="C4634" s="5"/>
      <c r="D4634" s="5"/>
      <c r="E4634" s="5"/>
      <c r="F4634" s="3" t="s">
        <v>9100</v>
      </c>
      <c r="G4634" s="3">
        <v>0</v>
      </c>
      <c r="H4634" s="3">
        <v>58.741459999999996</v>
      </c>
      <c r="I4634" s="3">
        <v>0</v>
      </c>
      <c r="J4634" s="3"/>
      <c r="K4634" s="3"/>
      <c r="L4634" s="3"/>
      <c r="M4634" s="3"/>
      <c r="N4634" s="3"/>
      <c r="O4634" s="3"/>
      <c r="P4634" s="3"/>
      <c r="Q4634" s="8">
        <v>58.741459999999996</v>
      </c>
      <c r="R4634" s="5"/>
    </row>
    <row r="4635" spans="1:18" ht="31.5" x14ac:dyDescent="0.3">
      <c r="A4635" s="7"/>
      <c r="B4635" s="7"/>
      <c r="C4635" s="7"/>
      <c r="D4635" s="7"/>
      <c r="E4635" s="7"/>
      <c r="F4635" s="3" t="s">
        <v>9101</v>
      </c>
      <c r="G4635" s="3">
        <v>0</v>
      </c>
      <c r="H4635" s="3">
        <v>6.1255899999999999</v>
      </c>
      <c r="I4635" s="3">
        <v>0</v>
      </c>
      <c r="J4635" s="3"/>
      <c r="K4635" s="3"/>
      <c r="L4635" s="3"/>
      <c r="M4635" s="3"/>
      <c r="N4635" s="3"/>
      <c r="O4635" s="3"/>
      <c r="P4635" s="3"/>
      <c r="Q4635" s="8">
        <v>6.1255899999999999</v>
      </c>
      <c r="R4635" s="7"/>
    </row>
    <row r="4636" spans="1:18" ht="84" x14ac:dyDescent="0.3">
      <c r="A4636" s="6" t="s">
        <v>2301</v>
      </c>
      <c r="B4636" s="6" t="s">
        <v>10591</v>
      </c>
      <c r="C4636" s="6">
        <v>4.4999999999999997E-3</v>
      </c>
      <c r="D4636" s="6">
        <v>2022</v>
      </c>
      <c r="E4636" s="6">
        <v>2023</v>
      </c>
      <c r="F4636" s="3" t="s">
        <v>22</v>
      </c>
      <c r="G4636" s="3">
        <v>0</v>
      </c>
      <c r="H4636" s="3">
        <v>44.845120000000001</v>
      </c>
      <c r="I4636" s="3">
        <v>0</v>
      </c>
      <c r="J4636" s="3"/>
      <c r="K4636" s="3"/>
      <c r="L4636" s="3"/>
      <c r="M4636" s="3"/>
      <c r="N4636" s="3"/>
      <c r="O4636" s="3"/>
      <c r="P4636" s="3"/>
      <c r="Q4636" s="8">
        <v>44.845120000000001</v>
      </c>
      <c r="R4636" s="5" t="s">
        <v>18737</v>
      </c>
    </row>
    <row r="4637" spans="1:18" ht="42" x14ac:dyDescent="0.3">
      <c r="A4637" s="5"/>
      <c r="B4637" s="5"/>
      <c r="C4637" s="5"/>
      <c r="D4637" s="5"/>
      <c r="E4637" s="5"/>
      <c r="F4637" s="3" t="s">
        <v>9100</v>
      </c>
      <c r="G4637" s="3">
        <v>0</v>
      </c>
      <c r="H4637" s="3">
        <v>38.719529999999999</v>
      </c>
      <c r="I4637" s="3">
        <v>0</v>
      </c>
      <c r="J4637" s="3"/>
      <c r="K4637" s="3"/>
      <c r="L4637" s="3"/>
      <c r="M4637" s="3"/>
      <c r="N4637" s="3"/>
      <c r="O4637" s="3"/>
      <c r="P4637" s="3"/>
      <c r="Q4637" s="8">
        <v>38.719529999999999</v>
      </c>
      <c r="R4637" s="5"/>
    </row>
    <row r="4638" spans="1:18" ht="31.5" x14ac:dyDescent="0.3">
      <c r="A4638" s="7"/>
      <c r="B4638" s="7"/>
      <c r="C4638" s="7"/>
      <c r="D4638" s="7"/>
      <c r="E4638" s="7"/>
      <c r="F4638" s="3" t="s">
        <v>9101</v>
      </c>
      <c r="G4638" s="3">
        <v>0</v>
      </c>
      <c r="H4638" s="3">
        <v>6.1255899999999999</v>
      </c>
      <c r="I4638" s="3">
        <v>0</v>
      </c>
      <c r="J4638" s="3"/>
      <c r="K4638" s="3"/>
      <c r="L4638" s="3"/>
      <c r="M4638" s="3"/>
      <c r="N4638" s="3"/>
      <c r="O4638" s="3"/>
      <c r="P4638" s="3"/>
      <c r="Q4638" s="8">
        <v>6.1255899999999999</v>
      </c>
      <c r="R4638" s="7"/>
    </row>
    <row r="4639" spans="1:18" ht="84" x14ac:dyDescent="0.3">
      <c r="A4639" s="6" t="s">
        <v>2302</v>
      </c>
      <c r="B4639" s="6" t="s">
        <v>10592</v>
      </c>
      <c r="C4639" s="6">
        <v>6.0000000000000001E-3</v>
      </c>
      <c r="D4639" s="6">
        <v>2022</v>
      </c>
      <c r="E4639" s="6">
        <v>2023</v>
      </c>
      <c r="F4639" s="3" t="s">
        <v>22</v>
      </c>
      <c r="G4639" s="3">
        <v>0</v>
      </c>
      <c r="H4639" s="3">
        <v>62.494140000000002</v>
      </c>
      <c r="I4639" s="3">
        <v>0</v>
      </c>
      <c r="J4639" s="3"/>
      <c r="K4639" s="3"/>
      <c r="L4639" s="3"/>
      <c r="M4639" s="3"/>
      <c r="N4639" s="3"/>
      <c r="O4639" s="3"/>
      <c r="P4639" s="3"/>
      <c r="Q4639" s="8">
        <v>62.494140000000002</v>
      </c>
      <c r="R4639" s="5" t="s">
        <v>18738</v>
      </c>
    </row>
    <row r="4640" spans="1:18" ht="42" x14ac:dyDescent="0.3">
      <c r="A4640" s="5"/>
      <c r="B4640" s="5"/>
      <c r="C4640" s="5"/>
      <c r="D4640" s="5"/>
      <c r="E4640" s="5"/>
      <c r="F4640" s="3" t="s">
        <v>9100</v>
      </c>
      <c r="G4640" s="3">
        <v>0</v>
      </c>
      <c r="H4640" s="3">
        <v>56.368549999999999</v>
      </c>
      <c r="I4640" s="3">
        <v>0</v>
      </c>
      <c r="J4640" s="3"/>
      <c r="K4640" s="3"/>
      <c r="L4640" s="3"/>
      <c r="M4640" s="3"/>
      <c r="N4640" s="3"/>
      <c r="O4640" s="3"/>
      <c r="P4640" s="3"/>
      <c r="Q4640" s="8">
        <v>56.368549999999999</v>
      </c>
      <c r="R4640" s="5"/>
    </row>
    <row r="4641" spans="1:18" ht="31.5" x14ac:dyDescent="0.3">
      <c r="A4641" s="7"/>
      <c r="B4641" s="7"/>
      <c r="C4641" s="7"/>
      <c r="D4641" s="7"/>
      <c r="E4641" s="7"/>
      <c r="F4641" s="3" t="s">
        <v>9101</v>
      </c>
      <c r="G4641" s="3">
        <v>0</v>
      </c>
      <c r="H4641" s="3">
        <v>6.1255899999999999</v>
      </c>
      <c r="I4641" s="3">
        <v>0</v>
      </c>
      <c r="J4641" s="3"/>
      <c r="K4641" s="3"/>
      <c r="L4641" s="3"/>
      <c r="M4641" s="3"/>
      <c r="N4641" s="3"/>
      <c r="O4641" s="3"/>
      <c r="P4641" s="3"/>
      <c r="Q4641" s="8">
        <v>6.1255899999999999</v>
      </c>
      <c r="R4641" s="7"/>
    </row>
    <row r="4642" spans="1:18" ht="84" x14ac:dyDescent="0.3">
      <c r="A4642" s="6" t="s">
        <v>2303</v>
      </c>
      <c r="B4642" s="6" t="s">
        <v>10593</v>
      </c>
      <c r="C4642" s="6">
        <v>5.0000000000000001E-3</v>
      </c>
      <c r="D4642" s="6">
        <v>2022</v>
      </c>
      <c r="E4642" s="6">
        <v>2023</v>
      </c>
      <c r="F4642" s="3" t="s">
        <v>22</v>
      </c>
      <c r="G4642" s="3">
        <v>0</v>
      </c>
      <c r="H4642" s="3">
        <v>44.284320000000001</v>
      </c>
      <c r="I4642" s="3">
        <v>0</v>
      </c>
      <c r="J4642" s="3"/>
      <c r="K4642" s="3"/>
      <c r="L4642" s="3"/>
      <c r="M4642" s="3"/>
      <c r="N4642" s="3"/>
      <c r="O4642" s="3"/>
      <c r="P4642" s="3"/>
      <c r="Q4642" s="8">
        <v>44.284320000000001</v>
      </c>
      <c r="R4642" s="5" t="s">
        <v>18739</v>
      </c>
    </row>
    <row r="4643" spans="1:18" ht="42" x14ac:dyDescent="0.3">
      <c r="A4643" s="5"/>
      <c r="B4643" s="5"/>
      <c r="C4643" s="5"/>
      <c r="D4643" s="5"/>
      <c r="E4643" s="5"/>
      <c r="F4643" s="3" t="s">
        <v>9100</v>
      </c>
      <c r="G4643" s="3">
        <v>0</v>
      </c>
      <c r="H4643" s="3">
        <v>38.158729999999998</v>
      </c>
      <c r="I4643" s="3">
        <v>0</v>
      </c>
      <c r="J4643" s="3"/>
      <c r="K4643" s="3"/>
      <c r="L4643" s="3"/>
      <c r="M4643" s="3"/>
      <c r="N4643" s="3"/>
      <c r="O4643" s="3"/>
      <c r="P4643" s="3"/>
      <c r="Q4643" s="8">
        <v>38.158729999999998</v>
      </c>
      <c r="R4643" s="5"/>
    </row>
    <row r="4644" spans="1:18" ht="31.5" x14ac:dyDescent="0.3">
      <c r="A4644" s="7"/>
      <c r="B4644" s="7"/>
      <c r="C4644" s="7"/>
      <c r="D4644" s="7"/>
      <c r="E4644" s="7"/>
      <c r="F4644" s="3" t="s">
        <v>9101</v>
      </c>
      <c r="G4644" s="3">
        <v>0</v>
      </c>
      <c r="H4644" s="3">
        <v>6.1255899999999999</v>
      </c>
      <c r="I4644" s="3">
        <v>0</v>
      </c>
      <c r="J4644" s="3"/>
      <c r="K4644" s="3"/>
      <c r="L4644" s="3"/>
      <c r="M4644" s="3"/>
      <c r="N4644" s="3"/>
      <c r="O4644" s="3"/>
      <c r="P4644" s="3"/>
      <c r="Q4644" s="8">
        <v>6.1255899999999999</v>
      </c>
      <c r="R4644" s="7"/>
    </row>
    <row r="4645" spans="1:18" ht="84" x14ac:dyDescent="0.3">
      <c r="A4645" s="6" t="s">
        <v>2304</v>
      </c>
      <c r="B4645" s="6" t="s">
        <v>10594</v>
      </c>
      <c r="C4645" s="6">
        <v>4.5999999999999999E-3</v>
      </c>
      <c r="D4645" s="6">
        <v>2022</v>
      </c>
      <c r="E4645" s="6">
        <v>2023</v>
      </c>
      <c r="F4645" s="3" t="s">
        <v>22</v>
      </c>
      <c r="G4645" s="3">
        <v>0</v>
      </c>
      <c r="H4645" s="3">
        <v>44.939140000000002</v>
      </c>
      <c r="I4645" s="3">
        <v>0</v>
      </c>
      <c r="J4645" s="3"/>
      <c r="K4645" s="3"/>
      <c r="L4645" s="3"/>
      <c r="M4645" s="3"/>
      <c r="N4645" s="3"/>
      <c r="O4645" s="3"/>
      <c r="P4645" s="3"/>
      <c r="Q4645" s="8">
        <v>44.939140000000002</v>
      </c>
      <c r="R4645" s="5" t="s">
        <v>18740</v>
      </c>
    </row>
    <row r="4646" spans="1:18" ht="42" x14ac:dyDescent="0.3">
      <c r="A4646" s="5"/>
      <c r="B4646" s="5"/>
      <c r="C4646" s="5"/>
      <c r="D4646" s="5"/>
      <c r="E4646" s="5"/>
      <c r="F4646" s="3" t="s">
        <v>9100</v>
      </c>
      <c r="G4646" s="3">
        <v>0</v>
      </c>
      <c r="H4646" s="3">
        <v>38.813549999999999</v>
      </c>
      <c r="I4646" s="3">
        <v>0</v>
      </c>
      <c r="J4646" s="3"/>
      <c r="K4646" s="3"/>
      <c r="L4646" s="3"/>
      <c r="M4646" s="3"/>
      <c r="N4646" s="3"/>
      <c r="O4646" s="3"/>
      <c r="P4646" s="3"/>
      <c r="Q4646" s="8">
        <v>38.813549999999999</v>
      </c>
      <c r="R4646" s="5"/>
    </row>
    <row r="4647" spans="1:18" ht="31.5" x14ac:dyDescent="0.3">
      <c r="A4647" s="7"/>
      <c r="B4647" s="7"/>
      <c r="C4647" s="7"/>
      <c r="D4647" s="7"/>
      <c r="E4647" s="7"/>
      <c r="F4647" s="3" t="s">
        <v>9101</v>
      </c>
      <c r="G4647" s="3">
        <v>0</v>
      </c>
      <c r="H4647" s="3">
        <v>6.1255899999999999</v>
      </c>
      <c r="I4647" s="3">
        <v>0</v>
      </c>
      <c r="J4647" s="3"/>
      <c r="K4647" s="3"/>
      <c r="L4647" s="3"/>
      <c r="M4647" s="3"/>
      <c r="N4647" s="3"/>
      <c r="O4647" s="3"/>
      <c r="P4647" s="3"/>
      <c r="Q4647" s="8">
        <v>6.1255899999999999</v>
      </c>
      <c r="R4647" s="7"/>
    </row>
    <row r="4648" spans="1:18" ht="84" x14ac:dyDescent="0.3">
      <c r="A4648" s="6" t="s">
        <v>2305</v>
      </c>
      <c r="B4648" s="6" t="s">
        <v>10595</v>
      </c>
      <c r="C4648" s="6">
        <v>4.0000000000000001E-3</v>
      </c>
      <c r="D4648" s="6">
        <v>2022</v>
      </c>
      <c r="E4648" s="6">
        <v>2023</v>
      </c>
      <c r="F4648" s="3" t="s">
        <v>22</v>
      </c>
      <c r="G4648" s="3">
        <v>0</v>
      </c>
      <c r="H4648" s="3">
        <v>38.528329999999997</v>
      </c>
      <c r="I4648" s="3">
        <v>0</v>
      </c>
      <c r="J4648" s="3"/>
      <c r="K4648" s="3"/>
      <c r="L4648" s="3"/>
      <c r="M4648" s="3"/>
      <c r="N4648" s="3"/>
      <c r="O4648" s="3"/>
      <c r="P4648" s="3"/>
      <c r="Q4648" s="8">
        <v>38.528329999999997</v>
      </c>
      <c r="R4648" s="5" t="s">
        <v>18741</v>
      </c>
    </row>
    <row r="4649" spans="1:18" ht="42" x14ac:dyDescent="0.3">
      <c r="A4649" s="5"/>
      <c r="B4649" s="5"/>
      <c r="C4649" s="5"/>
      <c r="D4649" s="5"/>
      <c r="E4649" s="5"/>
      <c r="F4649" s="3" t="s">
        <v>9100</v>
      </c>
      <c r="G4649" s="3">
        <v>0</v>
      </c>
      <c r="H4649" s="3">
        <v>32.402740000000001</v>
      </c>
      <c r="I4649" s="3">
        <v>0</v>
      </c>
      <c r="J4649" s="3"/>
      <c r="K4649" s="3"/>
      <c r="L4649" s="3"/>
      <c r="M4649" s="3"/>
      <c r="N4649" s="3"/>
      <c r="O4649" s="3"/>
      <c r="P4649" s="3"/>
      <c r="Q4649" s="8">
        <v>32.402740000000001</v>
      </c>
      <c r="R4649" s="5"/>
    </row>
    <row r="4650" spans="1:18" ht="31.5" x14ac:dyDescent="0.3">
      <c r="A4650" s="7"/>
      <c r="B4650" s="7"/>
      <c r="C4650" s="7"/>
      <c r="D4650" s="7"/>
      <c r="E4650" s="7"/>
      <c r="F4650" s="3" t="s">
        <v>9101</v>
      </c>
      <c r="G4650" s="3">
        <v>0</v>
      </c>
      <c r="H4650" s="3">
        <v>6.1255899999999999</v>
      </c>
      <c r="I4650" s="3">
        <v>0</v>
      </c>
      <c r="J4650" s="3"/>
      <c r="K4650" s="3"/>
      <c r="L4650" s="3"/>
      <c r="M4650" s="3"/>
      <c r="N4650" s="3"/>
      <c r="O4650" s="3"/>
      <c r="P4650" s="3"/>
      <c r="Q4650" s="8">
        <v>6.1255899999999999</v>
      </c>
      <c r="R4650" s="7"/>
    </row>
    <row r="4651" spans="1:18" ht="84" x14ac:dyDescent="0.3">
      <c r="A4651" s="6" t="s">
        <v>2306</v>
      </c>
      <c r="B4651" s="6" t="s">
        <v>10596</v>
      </c>
      <c r="C4651" s="6">
        <v>1.9E-2</v>
      </c>
      <c r="D4651" s="6">
        <v>2022</v>
      </c>
      <c r="E4651" s="6">
        <v>2023</v>
      </c>
      <c r="F4651" s="3" t="s">
        <v>22</v>
      </c>
      <c r="G4651" s="3">
        <v>0</v>
      </c>
      <c r="H4651" s="3">
        <v>188.61161000000001</v>
      </c>
      <c r="I4651" s="3">
        <v>0</v>
      </c>
      <c r="J4651" s="3"/>
      <c r="K4651" s="3"/>
      <c r="L4651" s="3"/>
      <c r="M4651" s="3"/>
      <c r="N4651" s="3"/>
      <c r="O4651" s="3"/>
      <c r="P4651" s="3"/>
      <c r="Q4651" s="8">
        <v>188.61161000000001</v>
      </c>
      <c r="R4651" s="5" t="s">
        <v>18742</v>
      </c>
    </row>
    <row r="4652" spans="1:18" ht="42" x14ac:dyDescent="0.3">
      <c r="A4652" s="5"/>
      <c r="B4652" s="5"/>
      <c r="C4652" s="5"/>
      <c r="D4652" s="5"/>
      <c r="E4652" s="5"/>
      <c r="F4652" s="3" t="s">
        <v>9100</v>
      </c>
      <c r="G4652" s="3">
        <v>0</v>
      </c>
      <c r="H4652" s="3">
        <v>182.48602</v>
      </c>
      <c r="I4652" s="3">
        <v>0</v>
      </c>
      <c r="J4652" s="3"/>
      <c r="K4652" s="3"/>
      <c r="L4652" s="3"/>
      <c r="M4652" s="3"/>
      <c r="N4652" s="3"/>
      <c r="O4652" s="3"/>
      <c r="P4652" s="3"/>
      <c r="Q4652" s="8">
        <v>182.48602</v>
      </c>
      <c r="R4652" s="5"/>
    </row>
    <row r="4653" spans="1:18" ht="31.5" x14ac:dyDescent="0.3">
      <c r="A4653" s="7"/>
      <c r="B4653" s="7"/>
      <c r="C4653" s="7"/>
      <c r="D4653" s="7"/>
      <c r="E4653" s="7"/>
      <c r="F4653" s="3" t="s">
        <v>9101</v>
      </c>
      <c r="G4653" s="3">
        <v>0</v>
      </c>
      <c r="H4653" s="3">
        <v>6.1255899999999999</v>
      </c>
      <c r="I4653" s="3">
        <v>0</v>
      </c>
      <c r="J4653" s="3"/>
      <c r="K4653" s="3"/>
      <c r="L4653" s="3"/>
      <c r="M4653" s="3"/>
      <c r="N4653" s="3"/>
      <c r="O4653" s="3"/>
      <c r="P4653" s="3"/>
      <c r="Q4653" s="8">
        <v>6.1255899999999999</v>
      </c>
      <c r="R4653" s="7"/>
    </row>
    <row r="4654" spans="1:18" ht="84" x14ac:dyDescent="0.3">
      <c r="A4654" s="6" t="s">
        <v>2307</v>
      </c>
      <c r="B4654" s="6" t="s">
        <v>10597</v>
      </c>
      <c r="C4654" s="6">
        <v>5.0000000000000001E-3</v>
      </c>
      <c r="D4654" s="6">
        <v>2022</v>
      </c>
      <c r="E4654" s="6">
        <v>2023</v>
      </c>
      <c r="F4654" s="3" t="s">
        <v>22</v>
      </c>
      <c r="G4654" s="3">
        <v>0</v>
      </c>
      <c r="H4654" s="3">
        <v>62.778419999999997</v>
      </c>
      <c r="I4654" s="3">
        <v>0</v>
      </c>
      <c r="J4654" s="3"/>
      <c r="K4654" s="3"/>
      <c r="L4654" s="3"/>
      <c r="M4654" s="3"/>
      <c r="N4654" s="3"/>
      <c r="O4654" s="3"/>
      <c r="P4654" s="3"/>
      <c r="Q4654" s="8">
        <v>62.778419999999997</v>
      </c>
      <c r="R4654" s="5" t="s">
        <v>18743</v>
      </c>
    </row>
    <row r="4655" spans="1:18" ht="42" x14ac:dyDescent="0.3">
      <c r="A4655" s="5"/>
      <c r="B4655" s="5"/>
      <c r="C4655" s="5"/>
      <c r="D4655" s="5"/>
      <c r="E4655" s="5"/>
      <c r="F4655" s="3" t="s">
        <v>9100</v>
      </c>
      <c r="G4655" s="3">
        <v>0</v>
      </c>
      <c r="H4655" s="3">
        <v>56.652830000000002</v>
      </c>
      <c r="I4655" s="3">
        <v>0</v>
      </c>
      <c r="J4655" s="3"/>
      <c r="K4655" s="3"/>
      <c r="L4655" s="3"/>
      <c r="M4655" s="3"/>
      <c r="N4655" s="3"/>
      <c r="O4655" s="3"/>
      <c r="P4655" s="3"/>
      <c r="Q4655" s="8">
        <v>56.652830000000002</v>
      </c>
      <c r="R4655" s="5"/>
    </row>
    <row r="4656" spans="1:18" ht="31.5" x14ac:dyDescent="0.3">
      <c r="A4656" s="7"/>
      <c r="B4656" s="7"/>
      <c r="C4656" s="7"/>
      <c r="D4656" s="7"/>
      <c r="E4656" s="7"/>
      <c r="F4656" s="3" t="s">
        <v>9101</v>
      </c>
      <c r="G4656" s="3">
        <v>0</v>
      </c>
      <c r="H4656" s="3">
        <v>6.1255899999999999</v>
      </c>
      <c r="I4656" s="3">
        <v>0</v>
      </c>
      <c r="J4656" s="3"/>
      <c r="K4656" s="3"/>
      <c r="L4656" s="3"/>
      <c r="M4656" s="3"/>
      <c r="N4656" s="3"/>
      <c r="O4656" s="3"/>
      <c r="P4656" s="3"/>
      <c r="Q4656" s="8">
        <v>6.1255899999999999</v>
      </c>
      <c r="R4656" s="7"/>
    </row>
    <row r="4657" spans="1:18" ht="84" x14ac:dyDescent="0.3">
      <c r="A4657" s="6" t="s">
        <v>2308</v>
      </c>
      <c r="B4657" s="6" t="s">
        <v>10598</v>
      </c>
      <c r="C4657" s="6">
        <v>2.9000000000000001E-2</v>
      </c>
      <c r="D4657" s="6">
        <v>2022</v>
      </c>
      <c r="E4657" s="6">
        <v>2023</v>
      </c>
      <c r="F4657" s="3" t="s">
        <v>22</v>
      </c>
      <c r="G4657" s="3">
        <v>0</v>
      </c>
      <c r="H4657" s="3">
        <v>125.19719000000001</v>
      </c>
      <c r="I4657" s="3">
        <v>0</v>
      </c>
      <c r="J4657" s="3"/>
      <c r="K4657" s="3"/>
      <c r="L4657" s="3"/>
      <c r="M4657" s="3"/>
      <c r="N4657" s="3"/>
      <c r="O4657" s="3"/>
      <c r="P4657" s="3"/>
      <c r="Q4657" s="8">
        <v>125.19719000000001</v>
      </c>
      <c r="R4657" s="5" t="s">
        <v>18744</v>
      </c>
    </row>
    <row r="4658" spans="1:18" ht="42" x14ac:dyDescent="0.3">
      <c r="A4658" s="5"/>
      <c r="B4658" s="5"/>
      <c r="C4658" s="5"/>
      <c r="D4658" s="5"/>
      <c r="E4658" s="5"/>
      <c r="F4658" s="3" t="s">
        <v>9100</v>
      </c>
      <c r="G4658" s="3">
        <v>0</v>
      </c>
      <c r="H4658" s="3">
        <v>119.0716</v>
      </c>
      <c r="I4658" s="3">
        <v>0</v>
      </c>
      <c r="J4658" s="3"/>
      <c r="K4658" s="3"/>
      <c r="L4658" s="3"/>
      <c r="M4658" s="3"/>
      <c r="N4658" s="3"/>
      <c r="O4658" s="3"/>
      <c r="P4658" s="3"/>
      <c r="Q4658" s="8">
        <v>119.0716</v>
      </c>
      <c r="R4658" s="5"/>
    </row>
    <row r="4659" spans="1:18" ht="31.5" x14ac:dyDescent="0.3">
      <c r="A4659" s="7"/>
      <c r="B4659" s="7"/>
      <c r="C4659" s="7"/>
      <c r="D4659" s="7"/>
      <c r="E4659" s="7"/>
      <c r="F4659" s="3" t="s">
        <v>9101</v>
      </c>
      <c r="G4659" s="3">
        <v>0</v>
      </c>
      <c r="H4659" s="3">
        <v>6.1255899999999999</v>
      </c>
      <c r="I4659" s="3">
        <v>0</v>
      </c>
      <c r="J4659" s="3"/>
      <c r="K4659" s="3"/>
      <c r="L4659" s="3"/>
      <c r="M4659" s="3"/>
      <c r="N4659" s="3"/>
      <c r="O4659" s="3"/>
      <c r="P4659" s="3"/>
      <c r="Q4659" s="8">
        <v>6.1255899999999999</v>
      </c>
      <c r="R4659" s="7"/>
    </row>
    <row r="4660" spans="1:18" ht="84" x14ac:dyDescent="0.3">
      <c r="A4660" s="6" t="s">
        <v>2309</v>
      </c>
      <c r="B4660" s="6" t="s">
        <v>10599</v>
      </c>
      <c r="C4660" s="6">
        <v>1.4E-2</v>
      </c>
      <c r="D4660" s="6">
        <v>2022</v>
      </c>
      <c r="E4660" s="6">
        <v>2023</v>
      </c>
      <c r="F4660" s="3" t="s">
        <v>22</v>
      </c>
      <c r="G4660" s="3">
        <v>0</v>
      </c>
      <c r="H4660" s="3">
        <v>172.04432</v>
      </c>
      <c r="I4660" s="3">
        <v>0</v>
      </c>
      <c r="J4660" s="3"/>
      <c r="K4660" s="3"/>
      <c r="L4660" s="3"/>
      <c r="M4660" s="3"/>
      <c r="N4660" s="3"/>
      <c r="O4660" s="3"/>
      <c r="P4660" s="3"/>
      <c r="Q4660" s="8">
        <v>172.04432</v>
      </c>
      <c r="R4660" s="5" t="s">
        <v>18745</v>
      </c>
    </row>
    <row r="4661" spans="1:18" ht="42" x14ac:dyDescent="0.3">
      <c r="A4661" s="5"/>
      <c r="B4661" s="5"/>
      <c r="C4661" s="5"/>
      <c r="D4661" s="5"/>
      <c r="E4661" s="5"/>
      <c r="F4661" s="3" t="s">
        <v>9100</v>
      </c>
      <c r="G4661" s="3">
        <v>0</v>
      </c>
      <c r="H4661" s="3">
        <v>165.91873000000001</v>
      </c>
      <c r="I4661" s="3">
        <v>0</v>
      </c>
      <c r="J4661" s="3"/>
      <c r="K4661" s="3"/>
      <c r="L4661" s="3"/>
      <c r="M4661" s="3"/>
      <c r="N4661" s="3"/>
      <c r="O4661" s="3"/>
      <c r="P4661" s="3"/>
      <c r="Q4661" s="8">
        <v>165.91873000000001</v>
      </c>
      <c r="R4661" s="5"/>
    </row>
    <row r="4662" spans="1:18" ht="31.5" x14ac:dyDescent="0.3">
      <c r="A4662" s="7"/>
      <c r="B4662" s="7"/>
      <c r="C4662" s="7"/>
      <c r="D4662" s="7"/>
      <c r="E4662" s="7"/>
      <c r="F4662" s="3" t="s">
        <v>9101</v>
      </c>
      <c r="G4662" s="3">
        <v>0</v>
      </c>
      <c r="H4662" s="3">
        <v>6.1255899999999999</v>
      </c>
      <c r="I4662" s="3">
        <v>0</v>
      </c>
      <c r="J4662" s="3"/>
      <c r="K4662" s="3"/>
      <c r="L4662" s="3"/>
      <c r="M4662" s="3"/>
      <c r="N4662" s="3"/>
      <c r="O4662" s="3"/>
      <c r="P4662" s="3"/>
      <c r="Q4662" s="8">
        <v>6.1255899999999999</v>
      </c>
      <c r="R4662" s="7"/>
    </row>
    <row r="4663" spans="1:18" ht="84" x14ac:dyDescent="0.3">
      <c r="A4663" s="6" t="s">
        <v>2310</v>
      </c>
      <c r="B4663" s="6" t="s">
        <v>10600</v>
      </c>
      <c r="C4663" s="6">
        <v>3.0000000000000001E-3</v>
      </c>
      <c r="D4663" s="6">
        <v>2022</v>
      </c>
      <c r="E4663" s="6">
        <v>2023</v>
      </c>
      <c r="F4663" s="3" t="s">
        <v>22</v>
      </c>
      <c r="G4663" s="3">
        <v>0</v>
      </c>
      <c r="H4663" s="3">
        <v>55.114930000000001</v>
      </c>
      <c r="I4663" s="3">
        <v>0</v>
      </c>
      <c r="J4663" s="3"/>
      <c r="K4663" s="3"/>
      <c r="L4663" s="3"/>
      <c r="M4663" s="3"/>
      <c r="N4663" s="3"/>
      <c r="O4663" s="3"/>
      <c r="P4663" s="3"/>
      <c r="Q4663" s="8">
        <v>55.114930000000001</v>
      </c>
      <c r="R4663" s="5" t="s">
        <v>18746</v>
      </c>
    </row>
    <row r="4664" spans="1:18" ht="42" x14ac:dyDescent="0.3">
      <c r="A4664" s="5"/>
      <c r="B4664" s="5"/>
      <c r="C4664" s="5"/>
      <c r="D4664" s="5"/>
      <c r="E4664" s="5"/>
      <c r="F4664" s="3" t="s">
        <v>9100</v>
      </c>
      <c r="G4664" s="3">
        <v>0</v>
      </c>
      <c r="H4664" s="3">
        <v>48.989339999999999</v>
      </c>
      <c r="I4664" s="3">
        <v>0</v>
      </c>
      <c r="J4664" s="3"/>
      <c r="K4664" s="3"/>
      <c r="L4664" s="3"/>
      <c r="M4664" s="3"/>
      <c r="N4664" s="3"/>
      <c r="O4664" s="3"/>
      <c r="P4664" s="3"/>
      <c r="Q4664" s="8">
        <v>48.989339999999999</v>
      </c>
      <c r="R4664" s="5"/>
    </row>
    <row r="4665" spans="1:18" ht="31.5" x14ac:dyDescent="0.3">
      <c r="A4665" s="7"/>
      <c r="B4665" s="7"/>
      <c r="C4665" s="7"/>
      <c r="D4665" s="7"/>
      <c r="E4665" s="7"/>
      <c r="F4665" s="3" t="s">
        <v>9101</v>
      </c>
      <c r="G4665" s="3">
        <v>0</v>
      </c>
      <c r="H4665" s="3">
        <v>6.1255899999999999</v>
      </c>
      <c r="I4665" s="3">
        <v>0</v>
      </c>
      <c r="J4665" s="3"/>
      <c r="K4665" s="3"/>
      <c r="L4665" s="3"/>
      <c r="M4665" s="3"/>
      <c r="N4665" s="3"/>
      <c r="O4665" s="3"/>
      <c r="P4665" s="3"/>
      <c r="Q4665" s="8">
        <v>6.1255899999999999</v>
      </c>
      <c r="R4665" s="7"/>
    </row>
    <row r="4666" spans="1:18" ht="84" x14ac:dyDescent="0.3">
      <c r="A4666" s="6" t="s">
        <v>2311</v>
      </c>
      <c r="B4666" s="6" t="s">
        <v>10601</v>
      </c>
      <c r="C4666" s="6">
        <v>7.0000000000000001E-3</v>
      </c>
      <c r="D4666" s="6">
        <v>2022</v>
      </c>
      <c r="E4666" s="6">
        <v>2023</v>
      </c>
      <c r="F4666" s="3" t="s">
        <v>22</v>
      </c>
      <c r="G4666" s="3">
        <v>0</v>
      </c>
      <c r="H4666" s="3">
        <v>67.395089999999996</v>
      </c>
      <c r="I4666" s="3">
        <v>0</v>
      </c>
      <c r="J4666" s="3"/>
      <c r="K4666" s="3"/>
      <c r="L4666" s="3"/>
      <c r="M4666" s="3"/>
      <c r="N4666" s="3"/>
      <c r="O4666" s="3"/>
      <c r="P4666" s="3"/>
      <c r="Q4666" s="8">
        <v>67.395089999999996</v>
      </c>
      <c r="R4666" s="5" t="s">
        <v>18747</v>
      </c>
    </row>
    <row r="4667" spans="1:18" ht="42" x14ac:dyDescent="0.3">
      <c r="A4667" s="5"/>
      <c r="B4667" s="5"/>
      <c r="C4667" s="5"/>
      <c r="D4667" s="5"/>
      <c r="E4667" s="5"/>
      <c r="F4667" s="3" t="s">
        <v>9100</v>
      </c>
      <c r="G4667" s="3">
        <v>0</v>
      </c>
      <c r="H4667" s="3">
        <v>61.269500000000001</v>
      </c>
      <c r="I4667" s="3">
        <v>0</v>
      </c>
      <c r="J4667" s="3"/>
      <c r="K4667" s="3"/>
      <c r="L4667" s="3"/>
      <c r="M4667" s="3"/>
      <c r="N4667" s="3"/>
      <c r="O4667" s="3"/>
      <c r="P4667" s="3"/>
      <c r="Q4667" s="8">
        <v>61.269500000000001</v>
      </c>
      <c r="R4667" s="5"/>
    </row>
    <row r="4668" spans="1:18" ht="31.5" x14ac:dyDescent="0.3">
      <c r="A4668" s="7"/>
      <c r="B4668" s="7"/>
      <c r="C4668" s="7"/>
      <c r="D4668" s="7"/>
      <c r="E4668" s="7"/>
      <c r="F4668" s="3" t="s">
        <v>9101</v>
      </c>
      <c r="G4668" s="3">
        <v>0</v>
      </c>
      <c r="H4668" s="3">
        <v>6.1255899999999999</v>
      </c>
      <c r="I4668" s="3">
        <v>0</v>
      </c>
      <c r="J4668" s="3"/>
      <c r="K4668" s="3"/>
      <c r="L4668" s="3"/>
      <c r="M4668" s="3"/>
      <c r="N4668" s="3"/>
      <c r="O4668" s="3"/>
      <c r="P4668" s="3"/>
      <c r="Q4668" s="8">
        <v>6.1255899999999999</v>
      </c>
      <c r="R4668" s="7"/>
    </row>
    <row r="4669" spans="1:18" ht="84" x14ac:dyDescent="0.3">
      <c r="A4669" s="6" t="s">
        <v>2312</v>
      </c>
      <c r="B4669" s="6" t="s">
        <v>10602</v>
      </c>
      <c r="C4669" s="6">
        <v>2E-3</v>
      </c>
      <c r="D4669" s="6">
        <v>2022</v>
      </c>
      <c r="E4669" s="6">
        <v>2023</v>
      </c>
      <c r="F4669" s="3" t="s">
        <v>22</v>
      </c>
      <c r="G4669" s="3">
        <v>0</v>
      </c>
      <c r="H4669" s="3">
        <v>67.497020000000006</v>
      </c>
      <c r="I4669" s="3">
        <v>0</v>
      </c>
      <c r="J4669" s="3"/>
      <c r="K4669" s="3"/>
      <c r="L4669" s="3"/>
      <c r="M4669" s="3"/>
      <c r="N4669" s="3"/>
      <c r="O4669" s="3"/>
      <c r="P4669" s="3"/>
      <c r="Q4669" s="8">
        <v>67.497020000000006</v>
      </c>
      <c r="R4669" s="5" t="s">
        <v>18748</v>
      </c>
    </row>
    <row r="4670" spans="1:18" ht="42" x14ac:dyDescent="0.3">
      <c r="A4670" s="5"/>
      <c r="B4670" s="5"/>
      <c r="C4670" s="5"/>
      <c r="D4670" s="5"/>
      <c r="E4670" s="5"/>
      <c r="F4670" s="3" t="s">
        <v>9100</v>
      </c>
      <c r="G4670" s="3">
        <v>0</v>
      </c>
      <c r="H4670" s="3">
        <v>61.371429999999997</v>
      </c>
      <c r="I4670" s="3">
        <v>0</v>
      </c>
      <c r="J4670" s="3"/>
      <c r="K4670" s="3"/>
      <c r="L4670" s="3"/>
      <c r="M4670" s="3"/>
      <c r="N4670" s="3"/>
      <c r="O4670" s="3"/>
      <c r="P4670" s="3"/>
      <c r="Q4670" s="8">
        <v>61.371429999999997</v>
      </c>
      <c r="R4670" s="5"/>
    </row>
    <row r="4671" spans="1:18" ht="31.5" x14ac:dyDescent="0.3">
      <c r="A4671" s="7"/>
      <c r="B4671" s="7"/>
      <c r="C4671" s="7"/>
      <c r="D4671" s="7"/>
      <c r="E4671" s="7"/>
      <c r="F4671" s="3" t="s">
        <v>9101</v>
      </c>
      <c r="G4671" s="3">
        <v>0</v>
      </c>
      <c r="H4671" s="3">
        <v>6.1255899999999999</v>
      </c>
      <c r="I4671" s="3">
        <v>0</v>
      </c>
      <c r="J4671" s="3"/>
      <c r="K4671" s="3"/>
      <c r="L4671" s="3"/>
      <c r="M4671" s="3"/>
      <c r="N4671" s="3"/>
      <c r="O4671" s="3"/>
      <c r="P4671" s="3"/>
      <c r="Q4671" s="8">
        <v>6.1255899999999999</v>
      </c>
      <c r="R4671" s="7"/>
    </row>
    <row r="4672" spans="1:18" ht="84" x14ac:dyDescent="0.3">
      <c r="A4672" s="6" t="s">
        <v>2313</v>
      </c>
      <c r="B4672" s="6" t="s">
        <v>10603</v>
      </c>
      <c r="C4672" s="6">
        <v>3.7000000000000002E-3</v>
      </c>
      <c r="D4672" s="6">
        <v>2022</v>
      </c>
      <c r="E4672" s="6">
        <v>2023</v>
      </c>
      <c r="F4672" s="3" t="s">
        <v>22</v>
      </c>
      <c r="G4672" s="3">
        <v>0</v>
      </c>
      <c r="H4672" s="3">
        <v>56.776200000000003</v>
      </c>
      <c r="I4672" s="3">
        <v>0</v>
      </c>
      <c r="J4672" s="3"/>
      <c r="K4672" s="3"/>
      <c r="L4672" s="3"/>
      <c r="M4672" s="3"/>
      <c r="N4672" s="3"/>
      <c r="O4672" s="3"/>
      <c r="P4672" s="3"/>
      <c r="Q4672" s="8">
        <v>56.776200000000003</v>
      </c>
      <c r="R4672" s="5" t="s">
        <v>18749</v>
      </c>
    </row>
    <row r="4673" spans="1:18" ht="42" x14ac:dyDescent="0.3">
      <c r="A4673" s="5"/>
      <c r="B4673" s="5"/>
      <c r="C4673" s="5"/>
      <c r="D4673" s="5"/>
      <c r="E4673" s="5"/>
      <c r="F4673" s="3" t="s">
        <v>9100</v>
      </c>
      <c r="G4673" s="3">
        <v>0</v>
      </c>
      <c r="H4673" s="3">
        <v>50.65061</v>
      </c>
      <c r="I4673" s="3">
        <v>0</v>
      </c>
      <c r="J4673" s="3"/>
      <c r="K4673" s="3"/>
      <c r="L4673" s="3"/>
      <c r="M4673" s="3"/>
      <c r="N4673" s="3"/>
      <c r="O4673" s="3"/>
      <c r="P4673" s="3"/>
      <c r="Q4673" s="8">
        <v>50.65061</v>
      </c>
      <c r="R4673" s="5"/>
    </row>
    <row r="4674" spans="1:18" ht="31.5" x14ac:dyDescent="0.3">
      <c r="A4674" s="7"/>
      <c r="B4674" s="7"/>
      <c r="C4674" s="7"/>
      <c r="D4674" s="7"/>
      <c r="E4674" s="7"/>
      <c r="F4674" s="3" t="s">
        <v>9101</v>
      </c>
      <c r="G4674" s="3">
        <v>0</v>
      </c>
      <c r="H4674" s="3">
        <v>6.1255899999999999</v>
      </c>
      <c r="I4674" s="3">
        <v>0</v>
      </c>
      <c r="J4674" s="3"/>
      <c r="K4674" s="3"/>
      <c r="L4674" s="3"/>
      <c r="M4674" s="3"/>
      <c r="N4674" s="3"/>
      <c r="O4674" s="3"/>
      <c r="P4674" s="3"/>
      <c r="Q4674" s="8">
        <v>6.1255899999999999</v>
      </c>
      <c r="R4674" s="7"/>
    </row>
    <row r="4675" spans="1:18" ht="84" x14ac:dyDescent="0.3">
      <c r="A4675" s="6" t="s">
        <v>2314</v>
      </c>
      <c r="B4675" s="6" t="s">
        <v>10604</v>
      </c>
      <c r="C4675" s="6">
        <v>3.0000000000000001E-3</v>
      </c>
      <c r="D4675" s="6">
        <v>2022</v>
      </c>
      <c r="E4675" s="6">
        <v>2023</v>
      </c>
      <c r="F4675" s="3" t="s">
        <v>22</v>
      </c>
      <c r="G4675" s="3">
        <v>0</v>
      </c>
      <c r="H4675" s="3">
        <v>63.185049999999997</v>
      </c>
      <c r="I4675" s="3">
        <v>0</v>
      </c>
      <c r="J4675" s="3"/>
      <c r="K4675" s="3"/>
      <c r="L4675" s="3"/>
      <c r="M4675" s="3"/>
      <c r="N4675" s="3"/>
      <c r="O4675" s="3"/>
      <c r="P4675" s="3"/>
      <c r="Q4675" s="8">
        <v>63.185049999999997</v>
      </c>
      <c r="R4675" s="5" t="s">
        <v>18750</v>
      </c>
    </row>
    <row r="4676" spans="1:18" ht="42" x14ac:dyDescent="0.3">
      <c r="A4676" s="5"/>
      <c r="B4676" s="5"/>
      <c r="C4676" s="5"/>
      <c r="D4676" s="5"/>
      <c r="E4676" s="5"/>
      <c r="F4676" s="3" t="s">
        <v>9100</v>
      </c>
      <c r="G4676" s="3">
        <v>0</v>
      </c>
      <c r="H4676" s="3">
        <v>57.059460000000001</v>
      </c>
      <c r="I4676" s="3">
        <v>0</v>
      </c>
      <c r="J4676" s="3"/>
      <c r="K4676" s="3"/>
      <c r="L4676" s="3"/>
      <c r="M4676" s="3"/>
      <c r="N4676" s="3"/>
      <c r="O4676" s="3"/>
      <c r="P4676" s="3"/>
      <c r="Q4676" s="8">
        <v>57.059460000000001</v>
      </c>
      <c r="R4676" s="5"/>
    </row>
    <row r="4677" spans="1:18" ht="31.5" x14ac:dyDescent="0.3">
      <c r="A4677" s="7"/>
      <c r="B4677" s="7"/>
      <c r="C4677" s="7"/>
      <c r="D4677" s="7"/>
      <c r="E4677" s="7"/>
      <c r="F4677" s="3" t="s">
        <v>9101</v>
      </c>
      <c r="G4677" s="3">
        <v>0</v>
      </c>
      <c r="H4677" s="3">
        <v>6.1255899999999999</v>
      </c>
      <c r="I4677" s="3">
        <v>0</v>
      </c>
      <c r="J4677" s="3"/>
      <c r="K4677" s="3"/>
      <c r="L4677" s="3"/>
      <c r="M4677" s="3"/>
      <c r="N4677" s="3"/>
      <c r="O4677" s="3"/>
      <c r="P4677" s="3"/>
      <c r="Q4677" s="8">
        <v>6.1255899999999999</v>
      </c>
      <c r="R4677" s="7"/>
    </row>
    <row r="4678" spans="1:18" ht="63" x14ac:dyDescent="0.3">
      <c r="A4678" s="6" t="s">
        <v>2315</v>
      </c>
      <c r="B4678" s="6" t="s">
        <v>10605</v>
      </c>
      <c r="C4678" s="6">
        <v>0.05</v>
      </c>
      <c r="D4678" s="6">
        <v>2022</v>
      </c>
      <c r="E4678" s="6">
        <v>2023</v>
      </c>
      <c r="F4678" s="3" t="s">
        <v>22</v>
      </c>
      <c r="G4678" s="3">
        <v>0</v>
      </c>
      <c r="H4678" s="3">
        <v>901.22044000000005</v>
      </c>
      <c r="I4678" s="3">
        <v>0</v>
      </c>
      <c r="J4678" s="3"/>
      <c r="K4678" s="3"/>
      <c r="L4678" s="3"/>
      <c r="M4678" s="3"/>
      <c r="N4678" s="3"/>
      <c r="O4678" s="3"/>
      <c r="P4678" s="3"/>
      <c r="Q4678" s="8">
        <v>901.22044000000005</v>
      </c>
      <c r="R4678" s="5" t="s">
        <v>18751</v>
      </c>
    </row>
    <row r="4679" spans="1:18" ht="42" x14ac:dyDescent="0.3">
      <c r="A4679" s="5"/>
      <c r="B4679" s="5"/>
      <c r="C4679" s="5"/>
      <c r="D4679" s="5"/>
      <c r="E4679" s="5"/>
      <c r="F4679" s="3" t="s">
        <v>9100</v>
      </c>
      <c r="G4679" s="3">
        <v>0</v>
      </c>
      <c r="H4679" s="3">
        <v>895.09484999999995</v>
      </c>
      <c r="I4679" s="3">
        <v>0</v>
      </c>
      <c r="J4679" s="3"/>
      <c r="K4679" s="3"/>
      <c r="L4679" s="3"/>
      <c r="M4679" s="3"/>
      <c r="N4679" s="3"/>
      <c r="O4679" s="3"/>
      <c r="P4679" s="3"/>
      <c r="Q4679" s="8">
        <v>895.09484999999995</v>
      </c>
      <c r="R4679" s="5"/>
    </row>
    <row r="4680" spans="1:18" ht="31.5" x14ac:dyDescent="0.3">
      <c r="A4680" s="7"/>
      <c r="B4680" s="7"/>
      <c r="C4680" s="7"/>
      <c r="D4680" s="7"/>
      <c r="E4680" s="7"/>
      <c r="F4680" s="3" t="s">
        <v>9101</v>
      </c>
      <c r="G4680" s="3">
        <v>0</v>
      </c>
      <c r="H4680" s="3">
        <v>6.1255899999999999</v>
      </c>
      <c r="I4680" s="3">
        <v>0</v>
      </c>
      <c r="J4680" s="3"/>
      <c r="K4680" s="3"/>
      <c r="L4680" s="3"/>
      <c r="M4680" s="3"/>
      <c r="N4680" s="3"/>
      <c r="O4680" s="3"/>
      <c r="P4680" s="3"/>
      <c r="Q4680" s="8">
        <v>6.1255899999999999</v>
      </c>
      <c r="R4680" s="7"/>
    </row>
    <row r="4681" spans="1:18" ht="63" x14ac:dyDescent="0.3">
      <c r="A4681" s="6" t="s">
        <v>2316</v>
      </c>
      <c r="B4681" s="6" t="s">
        <v>10606</v>
      </c>
      <c r="C4681" s="6">
        <v>0.22600000000000001</v>
      </c>
      <c r="D4681" s="6">
        <v>2022</v>
      </c>
      <c r="E4681" s="6">
        <v>2023</v>
      </c>
      <c r="F4681" s="3" t="s">
        <v>22</v>
      </c>
      <c r="G4681" s="3">
        <v>0</v>
      </c>
      <c r="H4681" s="3">
        <v>1882.1268500000001</v>
      </c>
      <c r="I4681" s="3">
        <v>0</v>
      </c>
      <c r="J4681" s="3"/>
      <c r="K4681" s="3"/>
      <c r="L4681" s="3"/>
      <c r="M4681" s="3"/>
      <c r="N4681" s="3"/>
      <c r="O4681" s="3"/>
      <c r="P4681" s="3"/>
      <c r="Q4681" s="8">
        <v>1882.1268500000001</v>
      </c>
      <c r="R4681" s="5" t="s">
        <v>18752</v>
      </c>
    </row>
    <row r="4682" spans="1:18" ht="42" x14ac:dyDescent="0.3">
      <c r="A4682" s="5"/>
      <c r="B4682" s="5"/>
      <c r="C4682" s="5"/>
      <c r="D4682" s="5"/>
      <c r="E4682" s="5"/>
      <c r="F4682" s="3" t="s">
        <v>9100</v>
      </c>
      <c r="G4682" s="3">
        <v>0</v>
      </c>
      <c r="H4682" s="3">
        <v>1876.00126</v>
      </c>
      <c r="I4682" s="3">
        <v>0</v>
      </c>
      <c r="J4682" s="3"/>
      <c r="K4682" s="3"/>
      <c r="L4682" s="3"/>
      <c r="M4682" s="3"/>
      <c r="N4682" s="3"/>
      <c r="O4682" s="3"/>
      <c r="P4682" s="3"/>
      <c r="Q4682" s="8">
        <v>1876.00126</v>
      </c>
      <c r="R4682" s="5"/>
    </row>
    <row r="4683" spans="1:18" ht="31.5" x14ac:dyDescent="0.3">
      <c r="A4683" s="7"/>
      <c r="B4683" s="7"/>
      <c r="C4683" s="7"/>
      <c r="D4683" s="7"/>
      <c r="E4683" s="7"/>
      <c r="F4683" s="3" t="s">
        <v>9101</v>
      </c>
      <c r="G4683" s="3">
        <v>0</v>
      </c>
      <c r="H4683" s="3">
        <v>6.1255899999999999</v>
      </c>
      <c r="I4683" s="3">
        <v>0</v>
      </c>
      <c r="J4683" s="3"/>
      <c r="K4683" s="3"/>
      <c r="L4683" s="3"/>
      <c r="M4683" s="3"/>
      <c r="N4683" s="3"/>
      <c r="O4683" s="3"/>
      <c r="P4683" s="3"/>
      <c r="Q4683" s="8">
        <v>6.1255899999999999</v>
      </c>
      <c r="R4683" s="7"/>
    </row>
    <row r="4684" spans="1:18" ht="73.5" x14ac:dyDescent="0.3">
      <c r="A4684" s="6" t="s">
        <v>2317</v>
      </c>
      <c r="B4684" s="6" t="s">
        <v>10607</v>
      </c>
      <c r="C4684" s="6">
        <v>0.44</v>
      </c>
      <c r="D4684" s="6">
        <v>2022</v>
      </c>
      <c r="E4684" s="6">
        <v>2023</v>
      </c>
      <c r="F4684" s="3" t="s">
        <v>22</v>
      </c>
      <c r="G4684" s="3">
        <v>0</v>
      </c>
      <c r="H4684" s="3">
        <v>3482.0376900000001</v>
      </c>
      <c r="I4684" s="3">
        <v>0</v>
      </c>
      <c r="J4684" s="3"/>
      <c r="K4684" s="3"/>
      <c r="L4684" s="3"/>
      <c r="M4684" s="3"/>
      <c r="N4684" s="3"/>
      <c r="O4684" s="3"/>
      <c r="P4684" s="3"/>
      <c r="Q4684" s="8">
        <v>3482.0376900000001</v>
      </c>
      <c r="R4684" s="5" t="s">
        <v>18753</v>
      </c>
    </row>
    <row r="4685" spans="1:18" ht="42" x14ac:dyDescent="0.3">
      <c r="A4685" s="5"/>
      <c r="B4685" s="5"/>
      <c r="C4685" s="5"/>
      <c r="D4685" s="5"/>
      <c r="E4685" s="5"/>
      <c r="F4685" s="3" t="s">
        <v>9100</v>
      </c>
      <c r="G4685" s="3">
        <v>0</v>
      </c>
      <c r="H4685" s="3">
        <v>3469.7865099999999</v>
      </c>
      <c r="I4685" s="3">
        <v>0</v>
      </c>
      <c r="J4685" s="3"/>
      <c r="K4685" s="3"/>
      <c r="L4685" s="3"/>
      <c r="M4685" s="3"/>
      <c r="N4685" s="3"/>
      <c r="O4685" s="3"/>
      <c r="P4685" s="3"/>
      <c r="Q4685" s="8">
        <v>3469.7865099999999</v>
      </c>
      <c r="R4685" s="5"/>
    </row>
    <row r="4686" spans="1:18" ht="31.5" x14ac:dyDescent="0.3">
      <c r="A4686" s="7"/>
      <c r="B4686" s="7"/>
      <c r="C4686" s="7"/>
      <c r="D4686" s="7"/>
      <c r="E4686" s="7"/>
      <c r="F4686" s="3" t="s">
        <v>9101</v>
      </c>
      <c r="G4686" s="3">
        <v>0</v>
      </c>
      <c r="H4686" s="3">
        <v>12.25118</v>
      </c>
      <c r="I4686" s="3">
        <v>0</v>
      </c>
      <c r="J4686" s="3"/>
      <c r="K4686" s="3"/>
      <c r="L4686" s="3"/>
      <c r="M4686" s="3"/>
      <c r="N4686" s="3"/>
      <c r="O4686" s="3"/>
      <c r="P4686" s="3"/>
      <c r="Q4686" s="8">
        <v>12.25118</v>
      </c>
      <c r="R4686" s="7"/>
    </row>
    <row r="4687" spans="1:18" ht="84" x14ac:dyDescent="0.3">
      <c r="A4687" s="6" t="s">
        <v>2318</v>
      </c>
      <c r="B4687" s="6" t="s">
        <v>10608</v>
      </c>
      <c r="C4687" s="6">
        <v>3.0000000000000001E-3</v>
      </c>
      <c r="D4687" s="6">
        <v>2022</v>
      </c>
      <c r="E4687" s="6">
        <v>2023</v>
      </c>
      <c r="F4687" s="3" t="s">
        <v>22</v>
      </c>
      <c r="G4687" s="3">
        <v>0</v>
      </c>
      <c r="H4687" s="3">
        <v>42.600709999999999</v>
      </c>
      <c r="I4687" s="3">
        <v>0</v>
      </c>
      <c r="J4687" s="3"/>
      <c r="K4687" s="3"/>
      <c r="L4687" s="3"/>
      <c r="M4687" s="3"/>
      <c r="N4687" s="3"/>
      <c r="O4687" s="3"/>
      <c r="P4687" s="3"/>
      <c r="Q4687" s="8">
        <v>42.600709999999999</v>
      </c>
      <c r="R4687" s="5" t="s">
        <v>18754</v>
      </c>
    </row>
    <row r="4688" spans="1:18" ht="42" x14ac:dyDescent="0.3">
      <c r="A4688" s="5"/>
      <c r="B4688" s="5"/>
      <c r="C4688" s="5"/>
      <c r="D4688" s="5"/>
      <c r="E4688" s="5"/>
      <c r="F4688" s="3" t="s">
        <v>9100</v>
      </c>
      <c r="G4688" s="3">
        <v>0</v>
      </c>
      <c r="H4688" s="3">
        <v>36.475119999999997</v>
      </c>
      <c r="I4688" s="3">
        <v>0</v>
      </c>
      <c r="J4688" s="3"/>
      <c r="K4688" s="3"/>
      <c r="L4688" s="3"/>
      <c r="M4688" s="3"/>
      <c r="N4688" s="3"/>
      <c r="O4688" s="3"/>
      <c r="P4688" s="3"/>
      <c r="Q4688" s="8">
        <v>36.475119999999997</v>
      </c>
      <c r="R4688" s="5"/>
    </row>
    <row r="4689" spans="1:18" ht="31.5" x14ac:dyDescent="0.3">
      <c r="A4689" s="7"/>
      <c r="B4689" s="7"/>
      <c r="C4689" s="7"/>
      <c r="D4689" s="7"/>
      <c r="E4689" s="7"/>
      <c r="F4689" s="3" t="s">
        <v>9101</v>
      </c>
      <c r="G4689" s="3">
        <v>0</v>
      </c>
      <c r="H4689" s="3">
        <v>6.1255899999999999</v>
      </c>
      <c r="I4689" s="3">
        <v>0</v>
      </c>
      <c r="J4689" s="3"/>
      <c r="K4689" s="3"/>
      <c r="L4689" s="3"/>
      <c r="M4689" s="3"/>
      <c r="N4689" s="3"/>
      <c r="O4689" s="3"/>
      <c r="P4689" s="3"/>
      <c r="Q4689" s="8">
        <v>6.1255899999999999</v>
      </c>
      <c r="R4689" s="7"/>
    </row>
    <row r="4690" spans="1:18" ht="84" x14ac:dyDescent="0.3">
      <c r="A4690" s="6" t="s">
        <v>2319</v>
      </c>
      <c r="B4690" s="6" t="s">
        <v>10609</v>
      </c>
      <c r="C4690" s="6">
        <v>6.0000000000000001E-3</v>
      </c>
      <c r="D4690" s="6">
        <v>2022</v>
      </c>
      <c r="E4690" s="6">
        <v>2023</v>
      </c>
      <c r="F4690" s="3" t="s">
        <v>22</v>
      </c>
      <c r="G4690" s="3">
        <v>0</v>
      </c>
      <c r="H4690" s="3">
        <v>35.79618</v>
      </c>
      <c r="I4690" s="3">
        <v>0</v>
      </c>
      <c r="J4690" s="3"/>
      <c r="K4690" s="3"/>
      <c r="L4690" s="3"/>
      <c r="M4690" s="3"/>
      <c r="N4690" s="3"/>
      <c r="O4690" s="3"/>
      <c r="P4690" s="3"/>
      <c r="Q4690" s="8">
        <v>35.79618</v>
      </c>
      <c r="R4690" s="5" t="s">
        <v>18755</v>
      </c>
    </row>
    <row r="4691" spans="1:18" ht="42" x14ac:dyDescent="0.3">
      <c r="A4691" s="5"/>
      <c r="B4691" s="5"/>
      <c r="C4691" s="5"/>
      <c r="D4691" s="5"/>
      <c r="E4691" s="5"/>
      <c r="F4691" s="3" t="s">
        <v>9100</v>
      </c>
      <c r="G4691" s="3">
        <v>0</v>
      </c>
      <c r="H4691" s="3">
        <v>29.670590000000001</v>
      </c>
      <c r="I4691" s="3">
        <v>0</v>
      </c>
      <c r="J4691" s="3"/>
      <c r="K4691" s="3"/>
      <c r="L4691" s="3"/>
      <c r="M4691" s="3"/>
      <c r="N4691" s="3"/>
      <c r="O4691" s="3"/>
      <c r="P4691" s="3"/>
      <c r="Q4691" s="8">
        <v>29.670590000000001</v>
      </c>
      <c r="R4691" s="5"/>
    </row>
    <row r="4692" spans="1:18" ht="31.5" x14ac:dyDescent="0.3">
      <c r="A4692" s="7"/>
      <c r="B4692" s="7"/>
      <c r="C4692" s="7"/>
      <c r="D4692" s="7"/>
      <c r="E4692" s="7"/>
      <c r="F4692" s="3" t="s">
        <v>9101</v>
      </c>
      <c r="G4692" s="3">
        <v>0</v>
      </c>
      <c r="H4692" s="3">
        <v>6.1255899999999999</v>
      </c>
      <c r="I4692" s="3">
        <v>0</v>
      </c>
      <c r="J4692" s="3"/>
      <c r="K4692" s="3"/>
      <c r="L4692" s="3"/>
      <c r="M4692" s="3"/>
      <c r="N4692" s="3"/>
      <c r="O4692" s="3"/>
      <c r="P4692" s="3"/>
      <c r="Q4692" s="8">
        <v>6.1255899999999999</v>
      </c>
      <c r="R4692" s="7"/>
    </row>
    <row r="4693" spans="1:18" ht="84" x14ac:dyDescent="0.3">
      <c r="A4693" s="6" t="s">
        <v>2320</v>
      </c>
      <c r="B4693" s="6" t="s">
        <v>10610</v>
      </c>
      <c r="C4693" s="6">
        <v>5.4999999999999997E-3</v>
      </c>
      <c r="D4693" s="6">
        <v>2022</v>
      </c>
      <c r="E4693" s="6">
        <v>2023</v>
      </c>
      <c r="F4693" s="3" t="s">
        <v>22</v>
      </c>
      <c r="G4693" s="3">
        <v>0</v>
      </c>
      <c r="H4693" s="3">
        <v>39.141159999999999</v>
      </c>
      <c r="I4693" s="3">
        <v>0</v>
      </c>
      <c r="J4693" s="3"/>
      <c r="K4693" s="3"/>
      <c r="L4693" s="3"/>
      <c r="M4693" s="3"/>
      <c r="N4693" s="3"/>
      <c r="O4693" s="3"/>
      <c r="P4693" s="3"/>
      <c r="Q4693" s="8">
        <v>39.141159999999999</v>
      </c>
      <c r="R4693" s="5" t="s">
        <v>18756</v>
      </c>
    </row>
    <row r="4694" spans="1:18" ht="42" x14ac:dyDescent="0.3">
      <c r="A4694" s="5"/>
      <c r="B4694" s="5"/>
      <c r="C4694" s="5"/>
      <c r="D4694" s="5"/>
      <c r="E4694" s="5"/>
      <c r="F4694" s="3" t="s">
        <v>9100</v>
      </c>
      <c r="G4694" s="3">
        <v>0</v>
      </c>
      <c r="H4694" s="3">
        <v>33.015569999999997</v>
      </c>
      <c r="I4694" s="3">
        <v>0</v>
      </c>
      <c r="J4694" s="3"/>
      <c r="K4694" s="3"/>
      <c r="L4694" s="3"/>
      <c r="M4694" s="3"/>
      <c r="N4694" s="3"/>
      <c r="O4694" s="3"/>
      <c r="P4694" s="3"/>
      <c r="Q4694" s="8">
        <v>33.015569999999997</v>
      </c>
      <c r="R4694" s="5"/>
    </row>
    <row r="4695" spans="1:18" ht="31.5" x14ac:dyDescent="0.3">
      <c r="A4695" s="7"/>
      <c r="B4695" s="7"/>
      <c r="C4695" s="7"/>
      <c r="D4695" s="7"/>
      <c r="E4695" s="7"/>
      <c r="F4695" s="3" t="s">
        <v>9101</v>
      </c>
      <c r="G4695" s="3">
        <v>0</v>
      </c>
      <c r="H4695" s="3">
        <v>6.1255899999999999</v>
      </c>
      <c r="I4695" s="3">
        <v>0</v>
      </c>
      <c r="J4695" s="3"/>
      <c r="K4695" s="3"/>
      <c r="L4695" s="3"/>
      <c r="M4695" s="3"/>
      <c r="N4695" s="3"/>
      <c r="O4695" s="3"/>
      <c r="P4695" s="3"/>
      <c r="Q4695" s="8">
        <v>6.1255899999999999</v>
      </c>
      <c r="R4695" s="7"/>
    </row>
    <row r="4696" spans="1:18" ht="84" x14ac:dyDescent="0.3">
      <c r="A4696" s="6" t="s">
        <v>2321</v>
      </c>
      <c r="B4696" s="6" t="s">
        <v>10611</v>
      </c>
      <c r="C4696" s="6">
        <v>2E-3</v>
      </c>
      <c r="D4696" s="6">
        <v>2022</v>
      </c>
      <c r="E4696" s="6">
        <v>2023</v>
      </c>
      <c r="F4696" s="3" t="s">
        <v>22</v>
      </c>
      <c r="G4696" s="3">
        <v>0</v>
      </c>
      <c r="H4696" s="3">
        <v>34.314250000000001</v>
      </c>
      <c r="I4696" s="3">
        <v>0</v>
      </c>
      <c r="J4696" s="3"/>
      <c r="K4696" s="3"/>
      <c r="L4696" s="3"/>
      <c r="M4696" s="3"/>
      <c r="N4696" s="3"/>
      <c r="O4696" s="3"/>
      <c r="P4696" s="3"/>
      <c r="Q4696" s="8">
        <v>34.314250000000001</v>
      </c>
      <c r="R4696" s="5" t="s">
        <v>18757</v>
      </c>
    </row>
    <row r="4697" spans="1:18" ht="42" x14ac:dyDescent="0.3">
      <c r="A4697" s="5"/>
      <c r="B4697" s="5"/>
      <c r="C4697" s="5"/>
      <c r="D4697" s="5"/>
      <c r="E4697" s="5"/>
      <c r="F4697" s="3" t="s">
        <v>9100</v>
      </c>
      <c r="G4697" s="3">
        <v>0</v>
      </c>
      <c r="H4697" s="3">
        <v>28.188659999999999</v>
      </c>
      <c r="I4697" s="3">
        <v>0</v>
      </c>
      <c r="J4697" s="3"/>
      <c r="K4697" s="3"/>
      <c r="L4697" s="3"/>
      <c r="M4697" s="3"/>
      <c r="N4697" s="3"/>
      <c r="O4697" s="3"/>
      <c r="P4697" s="3"/>
      <c r="Q4697" s="8">
        <v>28.188659999999999</v>
      </c>
      <c r="R4697" s="5"/>
    </row>
    <row r="4698" spans="1:18" ht="31.5" x14ac:dyDescent="0.3">
      <c r="A4698" s="7"/>
      <c r="B4698" s="7"/>
      <c r="C4698" s="7"/>
      <c r="D4698" s="7"/>
      <c r="E4698" s="7"/>
      <c r="F4698" s="3" t="s">
        <v>9101</v>
      </c>
      <c r="G4698" s="3">
        <v>0</v>
      </c>
      <c r="H4698" s="3">
        <v>6.1255899999999999</v>
      </c>
      <c r="I4698" s="3">
        <v>0</v>
      </c>
      <c r="J4698" s="3"/>
      <c r="K4698" s="3"/>
      <c r="L4698" s="3"/>
      <c r="M4698" s="3"/>
      <c r="N4698" s="3"/>
      <c r="O4698" s="3"/>
      <c r="P4698" s="3"/>
      <c r="Q4698" s="8">
        <v>6.1255899999999999</v>
      </c>
      <c r="R4698" s="7"/>
    </row>
    <row r="4699" spans="1:18" ht="94.5" x14ac:dyDescent="0.3">
      <c r="A4699" s="6" t="s">
        <v>2322</v>
      </c>
      <c r="B4699" s="6" t="s">
        <v>10612</v>
      </c>
      <c r="C4699" s="6">
        <v>5.0000000000000001E-3</v>
      </c>
      <c r="D4699" s="6">
        <v>2022</v>
      </c>
      <c r="E4699" s="6">
        <v>2023</v>
      </c>
      <c r="F4699" s="3" t="s">
        <v>22</v>
      </c>
      <c r="G4699" s="3">
        <v>0</v>
      </c>
      <c r="H4699" s="3">
        <v>181.61457999999999</v>
      </c>
      <c r="I4699" s="3">
        <v>0</v>
      </c>
      <c r="J4699" s="3"/>
      <c r="K4699" s="3"/>
      <c r="L4699" s="3"/>
      <c r="M4699" s="3"/>
      <c r="N4699" s="3"/>
      <c r="O4699" s="3"/>
      <c r="P4699" s="3"/>
      <c r="Q4699" s="8">
        <v>181.61457999999999</v>
      </c>
      <c r="R4699" s="5" t="s">
        <v>18758</v>
      </c>
    </row>
    <row r="4700" spans="1:18" ht="42" x14ac:dyDescent="0.3">
      <c r="A4700" s="5"/>
      <c r="B4700" s="5"/>
      <c r="C4700" s="5"/>
      <c r="D4700" s="5"/>
      <c r="E4700" s="5"/>
      <c r="F4700" s="3" t="s">
        <v>9100</v>
      </c>
      <c r="G4700" s="3">
        <v>0</v>
      </c>
      <c r="H4700" s="3">
        <v>175.48899</v>
      </c>
      <c r="I4700" s="3">
        <v>0</v>
      </c>
      <c r="J4700" s="3"/>
      <c r="K4700" s="3"/>
      <c r="L4700" s="3"/>
      <c r="M4700" s="3"/>
      <c r="N4700" s="3"/>
      <c r="O4700" s="3"/>
      <c r="P4700" s="3"/>
      <c r="Q4700" s="8">
        <v>175.48899</v>
      </c>
      <c r="R4700" s="5"/>
    </row>
    <row r="4701" spans="1:18" ht="31.5" x14ac:dyDescent="0.3">
      <c r="A4701" s="7"/>
      <c r="B4701" s="7"/>
      <c r="C4701" s="7"/>
      <c r="D4701" s="7"/>
      <c r="E4701" s="7"/>
      <c r="F4701" s="3" t="s">
        <v>9101</v>
      </c>
      <c r="G4701" s="3">
        <v>0</v>
      </c>
      <c r="H4701" s="3">
        <v>6.1255899999999999</v>
      </c>
      <c r="I4701" s="3">
        <v>0</v>
      </c>
      <c r="J4701" s="3"/>
      <c r="K4701" s="3"/>
      <c r="L4701" s="3"/>
      <c r="M4701" s="3"/>
      <c r="N4701" s="3"/>
      <c r="O4701" s="3"/>
      <c r="P4701" s="3"/>
      <c r="Q4701" s="8">
        <v>6.1255899999999999</v>
      </c>
      <c r="R4701" s="7"/>
    </row>
    <row r="4702" spans="1:18" ht="63" x14ac:dyDescent="0.3">
      <c r="A4702" s="6" t="s">
        <v>2323</v>
      </c>
      <c r="B4702" s="6" t="s">
        <v>10613</v>
      </c>
      <c r="C4702" s="6">
        <v>0.95</v>
      </c>
      <c r="D4702" s="6">
        <v>2023</v>
      </c>
      <c r="E4702" s="6">
        <v>2024</v>
      </c>
      <c r="F4702" s="3" t="s">
        <v>22</v>
      </c>
      <c r="G4702" s="3">
        <v>0</v>
      </c>
      <c r="H4702" s="3">
        <v>0</v>
      </c>
      <c r="I4702" s="3">
        <v>6883.2217199999996</v>
      </c>
      <c r="J4702" s="3"/>
      <c r="K4702" s="3"/>
      <c r="L4702" s="3"/>
      <c r="M4702" s="3"/>
      <c r="N4702" s="3"/>
      <c r="O4702" s="3"/>
      <c r="P4702" s="3"/>
      <c r="Q4702" s="8">
        <v>6883.2217199999996</v>
      </c>
      <c r="R4702" s="5" t="s">
        <v>18759</v>
      </c>
    </row>
    <row r="4703" spans="1:18" ht="42" x14ac:dyDescent="0.3">
      <c r="A4703" s="5"/>
      <c r="B4703" s="5"/>
      <c r="C4703" s="5"/>
      <c r="D4703" s="5"/>
      <c r="E4703" s="5"/>
      <c r="F4703" s="3" t="s">
        <v>9100</v>
      </c>
      <c r="G4703" s="3">
        <v>0</v>
      </c>
      <c r="H4703" s="3">
        <v>0</v>
      </c>
      <c r="I4703" s="3">
        <v>6828.09141</v>
      </c>
      <c r="J4703" s="3"/>
      <c r="K4703" s="3"/>
      <c r="L4703" s="3"/>
      <c r="M4703" s="3"/>
      <c r="N4703" s="3"/>
      <c r="O4703" s="3"/>
      <c r="P4703" s="3"/>
      <c r="Q4703" s="8">
        <v>6828.09141</v>
      </c>
      <c r="R4703" s="5"/>
    </row>
    <row r="4704" spans="1:18" ht="147" x14ac:dyDescent="0.3">
      <c r="A4704" s="7"/>
      <c r="B4704" s="7"/>
      <c r="C4704" s="7"/>
      <c r="D4704" s="7"/>
      <c r="E4704" s="7"/>
      <c r="F4704" s="3" t="s">
        <v>9104</v>
      </c>
      <c r="G4704" s="3">
        <v>0</v>
      </c>
      <c r="H4704" s="3">
        <v>0</v>
      </c>
      <c r="I4704" s="3">
        <v>55.130310000000001</v>
      </c>
      <c r="J4704" s="3"/>
      <c r="K4704" s="3"/>
      <c r="L4704" s="3"/>
      <c r="M4704" s="3"/>
      <c r="N4704" s="3"/>
      <c r="O4704" s="3"/>
      <c r="P4704" s="3"/>
      <c r="Q4704" s="8">
        <v>55.130310000000001</v>
      </c>
      <c r="R4704" s="7"/>
    </row>
    <row r="4705" spans="1:18" ht="84" x14ac:dyDescent="0.3">
      <c r="A4705" s="6" t="s">
        <v>2324</v>
      </c>
      <c r="B4705" s="6" t="s">
        <v>10614</v>
      </c>
      <c r="C4705" s="6">
        <v>0.115</v>
      </c>
      <c r="D4705" s="6">
        <v>2022</v>
      </c>
      <c r="E4705" s="6">
        <v>2023</v>
      </c>
      <c r="F4705" s="3" t="s">
        <v>22</v>
      </c>
      <c r="G4705" s="3">
        <v>0</v>
      </c>
      <c r="H4705" s="3">
        <v>872.74491</v>
      </c>
      <c r="I4705" s="3">
        <v>0</v>
      </c>
      <c r="J4705" s="3"/>
      <c r="K4705" s="3"/>
      <c r="L4705" s="3"/>
      <c r="M4705" s="3"/>
      <c r="N4705" s="3"/>
      <c r="O4705" s="3"/>
      <c r="P4705" s="3"/>
      <c r="Q4705" s="8">
        <v>872.74491</v>
      </c>
      <c r="R4705" s="5" t="s">
        <v>18760</v>
      </c>
    </row>
    <row r="4706" spans="1:18" ht="42" x14ac:dyDescent="0.3">
      <c r="A4706" s="5"/>
      <c r="B4706" s="5"/>
      <c r="C4706" s="5"/>
      <c r="D4706" s="5"/>
      <c r="E4706" s="5"/>
      <c r="F4706" s="3" t="s">
        <v>9100</v>
      </c>
      <c r="G4706" s="3">
        <v>0</v>
      </c>
      <c r="H4706" s="3">
        <v>866.61932000000002</v>
      </c>
      <c r="I4706" s="3">
        <v>0</v>
      </c>
      <c r="J4706" s="3"/>
      <c r="K4706" s="3"/>
      <c r="L4706" s="3"/>
      <c r="M4706" s="3"/>
      <c r="N4706" s="3"/>
      <c r="O4706" s="3"/>
      <c r="P4706" s="3"/>
      <c r="Q4706" s="8">
        <v>866.61932000000002</v>
      </c>
      <c r="R4706" s="5"/>
    </row>
    <row r="4707" spans="1:18" ht="31.5" x14ac:dyDescent="0.3">
      <c r="A4707" s="7"/>
      <c r="B4707" s="7"/>
      <c r="C4707" s="7"/>
      <c r="D4707" s="7"/>
      <c r="E4707" s="7"/>
      <c r="F4707" s="3" t="s">
        <v>9101</v>
      </c>
      <c r="G4707" s="3">
        <v>0</v>
      </c>
      <c r="H4707" s="3">
        <v>6.1255899999999999</v>
      </c>
      <c r="I4707" s="3">
        <v>0</v>
      </c>
      <c r="J4707" s="3"/>
      <c r="K4707" s="3"/>
      <c r="L4707" s="3"/>
      <c r="M4707" s="3"/>
      <c r="N4707" s="3"/>
      <c r="O4707" s="3"/>
      <c r="P4707" s="3"/>
      <c r="Q4707" s="8">
        <v>6.1255899999999999</v>
      </c>
      <c r="R4707" s="7"/>
    </row>
    <row r="4708" spans="1:18" ht="73.5" x14ac:dyDescent="0.3">
      <c r="A4708" s="6" t="s">
        <v>2325</v>
      </c>
      <c r="B4708" s="6" t="s">
        <v>10615</v>
      </c>
      <c r="C4708" s="6">
        <v>0.105</v>
      </c>
      <c r="D4708" s="6">
        <v>2022</v>
      </c>
      <c r="E4708" s="6">
        <v>2023</v>
      </c>
      <c r="F4708" s="3" t="s">
        <v>22</v>
      </c>
      <c r="G4708" s="3">
        <v>0</v>
      </c>
      <c r="H4708" s="3">
        <v>807.96766000000002</v>
      </c>
      <c r="I4708" s="3">
        <v>0</v>
      </c>
      <c r="J4708" s="3"/>
      <c r="K4708" s="3"/>
      <c r="L4708" s="3"/>
      <c r="M4708" s="3"/>
      <c r="N4708" s="3"/>
      <c r="O4708" s="3"/>
      <c r="P4708" s="3"/>
      <c r="Q4708" s="8">
        <v>807.96766000000002</v>
      </c>
      <c r="R4708" s="5" t="s">
        <v>18761</v>
      </c>
    </row>
    <row r="4709" spans="1:18" ht="42" x14ac:dyDescent="0.3">
      <c r="A4709" s="5"/>
      <c r="B4709" s="5"/>
      <c r="C4709" s="5"/>
      <c r="D4709" s="5"/>
      <c r="E4709" s="5"/>
      <c r="F4709" s="3" t="s">
        <v>9100</v>
      </c>
      <c r="G4709" s="3">
        <v>0</v>
      </c>
      <c r="H4709" s="3">
        <v>801.84207000000004</v>
      </c>
      <c r="I4709" s="3">
        <v>0</v>
      </c>
      <c r="J4709" s="3"/>
      <c r="K4709" s="3"/>
      <c r="L4709" s="3"/>
      <c r="M4709" s="3"/>
      <c r="N4709" s="3"/>
      <c r="O4709" s="3"/>
      <c r="P4709" s="3"/>
      <c r="Q4709" s="8">
        <v>801.84207000000004</v>
      </c>
      <c r="R4709" s="5"/>
    </row>
    <row r="4710" spans="1:18" ht="31.5" x14ac:dyDescent="0.3">
      <c r="A4710" s="7"/>
      <c r="B4710" s="7"/>
      <c r="C4710" s="7"/>
      <c r="D4710" s="7"/>
      <c r="E4710" s="7"/>
      <c r="F4710" s="3" t="s">
        <v>9101</v>
      </c>
      <c r="G4710" s="3">
        <v>0</v>
      </c>
      <c r="H4710" s="3">
        <v>6.1255899999999999</v>
      </c>
      <c r="I4710" s="3">
        <v>0</v>
      </c>
      <c r="J4710" s="3"/>
      <c r="K4710" s="3"/>
      <c r="L4710" s="3"/>
      <c r="M4710" s="3"/>
      <c r="N4710" s="3"/>
      <c r="O4710" s="3"/>
      <c r="P4710" s="3"/>
      <c r="Q4710" s="8">
        <v>6.1255899999999999</v>
      </c>
      <c r="R4710" s="7"/>
    </row>
    <row r="4711" spans="1:18" ht="73.5" x14ac:dyDescent="0.3">
      <c r="A4711" s="6" t="s">
        <v>2326</v>
      </c>
      <c r="B4711" s="6" t="s">
        <v>10616</v>
      </c>
      <c r="C4711" s="6">
        <v>5.2999999999999999E-2</v>
      </c>
      <c r="D4711" s="6">
        <v>2022</v>
      </c>
      <c r="E4711" s="6">
        <v>2023</v>
      </c>
      <c r="F4711" s="3" t="s">
        <v>22</v>
      </c>
      <c r="G4711" s="3">
        <v>0</v>
      </c>
      <c r="H4711" s="3">
        <v>689.79696000000001</v>
      </c>
      <c r="I4711" s="3">
        <v>0</v>
      </c>
      <c r="J4711" s="3"/>
      <c r="K4711" s="3"/>
      <c r="L4711" s="3"/>
      <c r="M4711" s="3"/>
      <c r="N4711" s="3"/>
      <c r="O4711" s="3"/>
      <c r="P4711" s="3"/>
      <c r="Q4711" s="8">
        <v>689.79696000000001</v>
      </c>
      <c r="R4711" s="5" t="s">
        <v>18762</v>
      </c>
    </row>
    <row r="4712" spans="1:18" ht="42" x14ac:dyDescent="0.3">
      <c r="A4712" s="5"/>
      <c r="B4712" s="5"/>
      <c r="C4712" s="5"/>
      <c r="D4712" s="5"/>
      <c r="E4712" s="5"/>
      <c r="F4712" s="3" t="s">
        <v>9100</v>
      </c>
      <c r="G4712" s="3">
        <v>0</v>
      </c>
      <c r="H4712" s="3">
        <v>683.67137000000002</v>
      </c>
      <c r="I4712" s="3">
        <v>0</v>
      </c>
      <c r="J4712" s="3"/>
      <c r="K4712" s="3"/>
      <c r="L4712" s="3"/>
      <c r="M4712" s="3"/>
      <c r="N4712" s="3"/>
      <c r="O4712" s="3"/>
      <c r="P4712" s="3"/>
      <c r="Q4712" s="8">
        <v>683.67137000000002</v>
      </c>
      <c r="R4712" s="5"/>
    </row>
    <row r="4713" spans="1:18" ht="31.5" x14ac:dyDescent="0.3">
      <c r="A4713" s="7"/>
      <c r="B4713" s="7"/>
      <c r="C4713" s="7"/>
      <c r="D4713" s="7"/>
      <c r="E4713" s="7"/>
      <c r="F4713" s="3" t="s">
        <v>9101</v>
      </c>
      <c r="G4713" s="3">
        <v>0</v>
      </c>
      <c r="H4713" s="3">
        <v>6.1255899999999999</v>
      </c>
      <c r="I4713" s="3">
        <v>0</v>
      </c>
      <c r="J4713" s="3"/>
      <c r="K4713" s="3"/>
      <c r="L4713" s="3"/>
      <c r="M4713" s="3"/>
      <c r="N4713" s="3"/>
      <c r="O4713" s="3"/>
      <c r="P4713" s="3"/>
      <c r="Q4713" s="8">
        <v>6.1255899999999999</v>
      </c>
      <c r="R4713" s="7"/>
    </row>
    <row r="4714" spans="1:18" ht="84" x14ac:dyDescent="0.3">
      <c r="A4714" s="6" t="s">
        <v>2327</v>
      </c>
      <c r="B4714" s="6" t="s">
        <v>10617</v>
      </c>
      <c r="C4714" s="6">
        <v>5.0000000000000001E-3</v>
      </c>
      <c r="D4714" s="6">
        <v>2022</v>
      </c>
      <c r="E4714" s="6">
        <v>2023</v>
      </c>
      <c r="F4714" s="3" t="s">
        <v>22</v>
      </c>
      <c r="G4714" s="3">
        <v>0</v>
      </c>
      <c r="H4714" s="3">
        <v>109.50653</v>
      </c>
      <c r="I4714" s="3">
        <v>0</v>
      </c>
      <c r="J4714" s="3"/>
      <c r="K4714" s="3"/>
      <c r="L4714" s="3"/>
      <c r="M4714" s="3"/>
      <c r="N4714" s="3"/>
      <c r="O4714" s="3"/>
      <c r="P4714" s="3"/>
      <c r="Q4714" s="8">
        <v>109.50653</v>
      </c>
      <c r="R4714" s="5" t="s">
        <v>18763</v>
      </c>
    </row>
    <row r="4715" spans="1:18" ht="42" x14ac:dyDescent="0.3">
      <c r="A4715" s="5"/>
      <c r="B4715" s="5"/>
      <c r="C4715" s="5"/>
      <c r="D4715" s="5"/>
      <c r="E4715" s="5"/>
      <c r="F4715" s="3" t="s">
        <v>9100</v>
      </c>
      <c r="G4715" s="3">
        <v>0</v>
      </c>
      <c r="H4715" s="3">
        <v>103.38094</v>
      </c>
      <c r="I4715" s="3">
        <v>0</v>
      </c>
      <c r="J4715" s="3"/>
      <c r="K4715" s="3"/>
      <c r="L4715" s="3"/>
      <c r="M4715" s="3"/>
      <c r="N4715" s="3"/>
      <c r="O4715" s="3"/>
      <c r="P4715" s="3"/>
      <c r="Q4715" s="8">
        <v>103.38094</v>
      </c>
      <c r="R4715" s="5"/>
    </row>
    <row r="4716" spans="1:18" ht="31.5" x14ac:dyDescent="0.3">
      <c r="A4716" s="7"/>
      <c r="B4716" s="7"/>
      <c r="C4716" s="7"/>
      <c r="D4716" s="7"/>
      <c r="E4716" s="7"/>
      <c r="F4716" s="3" t="s">
        <v>9101</v>
      </c>
      <c r="G4716" s="3">
        <v>0</v>
      </c>
      <c r="H4716" s="3">
        <v>6.1255899999999999</v>
      </c>
      <c r="I4716" s="3">
        <v>0</v>
      </c>
      <c r="J4716" s="3"/>
      <c r="K4716" s="3"/>
      <c r="L4716" s="3"/>
      <c r="M4716" s="3"/>
      <c r="N4716" s="3"/>
      <c r="O4716" s="3"/>
      <c r="P4716" s="3"/>
      <c r="Q4716" s="8">
        <v>6.1255899999999999</v>
      </c>
      <c r="R4716" s="7"/>
    </row>
    <row r="4717" spans="1:18" ht="94.5" x14ac:dyDescent="0.3">
      <c r="A4717" s="6" t="s">
        <v>2328</v>
      </c>
      <c r="B4717" s="6" t="s">
        <v>10618</v>
      </c>
      <c r="C4717" s="6">
        <v>5.0000000000000001E-3</v>
      </c>
      <c r="D4717" s="6">
        <v>2022</v>
      </c>
      <c r="E4717" s="6">
        <v>2023</v>
      </c>
      <c r="F4717" s="3" t="s">
        <v>22</v>
      </c>
      <c r="G4717" s="3">
        <v>0</v>
      </c>
      <c r="H4717" s="3">
        <v>109.50653</v>
      </c>
      <c r="I4717" s="3">
        <v>0</v>
      </c>
      <c r="J4717" s="3"/>
      <c r="K4717" s="3"/>
      <c r="L4717" s="3"/>
      <c r="M4717" s="3"/>
      <c r="N4717" s="3"/>
      <c r="O4717" s="3"/>
      <c r="P4717" s="3"/>
      <c r="Q4717" s="8">
        <v>109.50653</v>
      </c>
      <c r="R4717" s="5" t="s">
        <v>18764</v>
      </c>
    </row>
    <row r="4718" spans="1:18" ht="42" x14ac:dyDescent="0.3">
      <c r="A4718" s="5"/>
      <c r="B4718" s="5"/>
      <c r="C4718" s="5"/>
      <c r="D4718" s="5"/>
      <c r="E4718" s="5"/>
      <c r="F4718" s="3" t="s">
        <v>9100</v>
      </c>
      <c r="G4718" s="3">
        <v>0</v>
      </c>
      <c r="H4718" s="3">
        <v>103.38094</v>
      </c>
      <c r="I4718" s="3">
        <v>0</v>
      </c>
      <c r="J4718" s="3"/>
      <c r="K4718" s="3"/>
      <c r="L4718" s="3"/>
      <c r="M4718" s="3"/>
      <c r="N4718" s="3"/>
      <c r="O4718" s="3"/>
      <c r="P4718" s="3"/>
      <c r="Q4718" s="8">
        <v>103.38094</v>
      </c>
      <c r="R4718" s="5"/>
    </row>
    <row r="4719" spans="1:18" ht="31.5" x14ac:dyDescent="0.3">
      <c r="A4719" s="7"/>
      <c r="B4719" s="7"/>
      <c r="C4719" s="7"/>
      <c r="D4719" s="7"/>
      <c r="E4719" s="7"/>
      <c r="F4719" s="3" t="s">
        <v>9101</v>
      </c>
      <c r="G4719" s="3">
        <v>0</v>
      </c>
      <c r="H4719" s="3">
        <v>6.1255899999999999</v>
      </c>
      <c r="I4719" s="3">
        <v>0</v>
      </c>
      <c r="J4719" s="3"/>
      <c r="K4719" s="3"/>
      <c r="L4719" s="3"/>
      <c r="M4719" s="3"/>
      <c r="N4719" s="3"/>
      <c r="O4719" s="3"/>
      <c r="P4719" s="3"/>
      <c r="Q4719" s="8">
        <v>6.1255899999999999</v>
      </c>
      <c r="R4719" s="7"/>
    </row>
    <row r="4720" spans="1:18" ht="94.5" x14ac:dyDescent="0.3">
      <c r="A4720" s="6" t="s">
        <v>2329</v>
      </c>
      <c r="B4720" s="6" t="s">
        <v>10619</v>
      </c>
      <c r="C4720" s="6">
        <v>5.0000000000000001E-3</v>
      </c>
      <c r="D4720" s="6">
        <v>2022</v>
      </c>
      <c r="E4720" s="6">
        <v>2023</v>
      </c>
      <c r="F4720" s="3" t="s">
        <v>22</v>
      </c>
      <c r="G4720" s="3">
        <v>0</v>
      </c>
      <c r="H4720" s="3">
        <v>59.487050000000004</v>
      </c>
      <c r="I4720" s="3">
        <v>0</v>
      </c>
      <c r="J4720" s="3"/>
      <c r="K4720" s="3"/>
      <c r="L4720" s="3"/>
      <c r="M4720" s="3"/>
      <c r="N4720" s="3"/>
      <c r="O4720" s="3"/>
      <c r="P4720" s="3"/>
      <c r="Q4720" s="8">
        <v>59.487050000000004</v>
      </c>
      <c r="R4720" s="5" t="s">
        <v>18765</v>
      </c>
    </row>
    <row r="4721" spans="1:18" ht="42" x14ac:dyDescent="0.3">
      <c r="A4721" s="5"/>
      <c r="B4721" s="5"/>
      <c r="C4721" s="5"/>
      <c r="D4721" s="5"/>
      <c r="E4721" s="5"/>
      <c r="F4721" s="3" t="s">
        <v>9100</v>
      </c>
      <c r="G4721" s="3">
        <v>0</v>
      </c>
      <c r="H4721" s="3">
        <v>53.361460000000001</v>
      </c>
      <c r="I4721" s="3">
        <v>0</v>
      </c>
      <c r="J4721" s="3"/>
      <c r="K4721" s="3"/>
      <c r="L4721" s="3"/>
      <c r="M4721" s="3"/>
      <c r="N4721" s="3"/>
      <c r="O4721" s="3"/>
      <c r="P4721" s="3"/>
      <c r="Q4721" s="8">
        <v>53.361460000000001</v>
      </c>
      <c r="R4721" s="5"/>
    </row>
    <row r="4722" spans="1:18" ht="31.5" x14ac:dyDescent="0.3">
      <c r="A4722" s="7"/>
      <c r="B4722" s="7"/>
      <c r="C4722" s="7"/>
      <c r="D4722" s="7"/>
      <c r="E4722" s="7"/>
      <c r="F4722" s="3" t="s">
        <v>9101</v>
      </c>
      <c r="G4722" s="3">
        <v>0</v>
      </c>
      <c r="H4722" s="3">
        <v>6.1255899999999999</v>
      </c>
      <c r="I4722" s="3">
        <v>0</v>
      </c>
      <c r="J4722" s="3"/>
      <c r="K4722" s="3"/>
      <c r="L4722" s="3"/>
      <c r="M4722" s="3"/>
      <c r="N4722" s="3"/>
      <c r="O4722" s="3"/>
      <c r="P4722" s="3"/>
      <c r="Q4722" s="8">
        <v>6.1255899999999999</v>
      </c>
      <c r="R4722" s="7"/>
    </row>
    <row r="4723" spans="1:18" ht="94.5" x14ac:dyDescent="0.3">
      <c r="A4723" s="6" t="s">
        <v>2330</v>
      </c>
      <c r="B4723" s="6" t="s">
        <v>10620</v>
      </c>
      <c r="C4723" s="6">
        <v>5.0000000000000001E-3</v>
      </c>
      <c r="D4723" s="6">
        <v>2022</v>
      </c>
      <c r="E4723" s="6">
        <v>2023</v>
      </c>
      <c r="F4723" s="3" t="s">
        <v>22</v>
      </c>
      <c r="G4723" s="3">
        <v>0</v>
      </c>
      <c r="H4723" s="3">
        <v>38.614240000000002</v>
      </c>
      <c r="I4723" s="3">
        <v>0</v>
      </c>
      <c r="J4723" s="3"/>
      <c r="K4723" s="3"/>
      <c r="L4723" s="3"/>
      <c r="M4723" s="3"/>
      <c r="N4723" s="3"/>
      <c r="O4723" s="3"/>
      <c r="P4723" s="3"/>
      <c r="Q4723" s="8">
        <v>38.614240000000002</v>
      </c>
      <c r="R4723" s="5" t="s">
        <v>18766</v>
      </c>
    </row>
    <row r="4724" spans="1:18" ht="42" x14ac:dyDescent="0.3">
      <c r="A4724" s="5"/>
      <c r="B4724" s="5"/>
      <c r="C4724" s="5"/>
      <c r="D4724" s="5"/>
      <c r="E4724" s="5"/>
      <c r="F4724" s="3" t="s">
        <v>9100</v>
      </c>
      <c r="G4724" s="3">
        <v>0</v>
      </c>
      <c r="H4724" s="3">
        <v>32.48865</v>
      </c>
      <c r="I4724" s="3">
        <v>0</v>
      </c>
      <c r="J4724" s="3"/>
      <c r="K4724" s="3"/>
      <c r="L4724" s="3"/>
      <c r="M4724" s="3"/>
      <c r="N4724" s="3"/>
      <c r="O4724" s="3"/>
      <c r="P4724" s="3"/>
      <c r="Q4724" s="8">
        <v>32.48865</v>
      </c>
      <c r="R4724" s="5"/>
    </row>
    <row r="4725" spans="1:18" ht="31.5" x14ac:dyDescent="0.3">
      <c r="A4725" s="7"/>
      <c r="B4725" s="7"/>
      <c r="C4725" s="7"/>
      <c r="D4725" s="7"/>
      <c r="E4725" s="7"/>
      <c r="F4725" s="3" t="s">
        <v>9101</v>
      </c>
      <c r="G4725" s="3">
        <v>0</v>
      </c>
      <c r="H4725" s="3">
        <v>6.1255899999999999</v>
      </c>
      <c r="I4725" s="3">
        <v>0</v>
      </c>
      <c r="J4725" s="3"/>
      <c r="K4725" s="3"/>
      <c r="L4725" s="3"/>
      <c r="M4725" s="3"/>
      <c r="N4725" s="3"/>
      <c r="O4725" s="3"/>
      <c r="P4725" s="3"/>
      <c r="Q4725" s="8">
        <v>6.1255899999999999</v>
      </c>
      <c r="R4725" s="7"/>
    </row>
    <row r="4726" spans="1:18" ht="94.5" x14ac:dyDescent="0.3">
      <c r="A4726" s="6" t="s">
        <v>2331</v>
      </c>
      <c r="B4726" s="6" t="s">
        <v>10621</v>
      </c>
      <c r="C4726" s="6">
        <v>3.0000000000000001E-3</v>
      </c>
      <c r="D4726" s="6">
        <v>2022</v>
      </c>
      <c r="E4726" s="6">
        <v>2023</v>
      </c>
      <c r="F4726" s="3" t="s">
        <v>22</v>
      </c>
      <c r="G4726" s="3">
        <v>0</v>
      </c>
      <c r="H4726" s="3">
        <v>38.732939999999999</v>
      </c>
      <c r="I4726" s="3">
        <v>0</v>
      </c>
      <c r="J4726" s="3"/>
      <c r="K4726" s="3"/>
      <c r="L4726" s="3"/>
      <c r="M4726" s="3"/>
      <c r="N4726" s="3"/>
      <c r="O4726" s="3"/>
      <c r="P4726" s="3"/>
      <c r="Q4726" s="8">
        <v>38.732939999999999</v>
      </c>
      <c r="R4726" s="5" t="s">
        <v>18767</v>
      </c>
    </row>
    <row r="4727" spans="1:18" ht="42" x14ac:dyDescent="0.3">
      <c r="A4727" s="5"/>
      <c r="B4727" s="5"/>
      <c r="C4727" s="5"/>
      <c r="D4727" s="5"/>
      <c r="E4727" s="5"/>
      <c r="F4727" s="3" t="s">
        <v>9100</v>
      </c>
      <c r="G4727" s="3">
        <v>0</v>
      </c>
      <c r="H4727" s="3">
        <v>32.607349999999997</v>
      </c>
      <c r="I4727" s="3">
        <v>0</v>
      </c>
      <c r="J4727" s="3"/>
      <c r="K4727" s="3"/>
      <c r="L4727" s="3"/>
      <c r="M4727" s="3"/>
      <c r="N4727" s="3"/>
      <c r="O4727" s="3"/>
      <c r="P4727" s="3"/>
      <c r="Q4727" s="8">
        <v>32.607349999999997</v>
      </c>
      <c r="R4727" s="5"/>
    </row>
    <row r="4728" spans="1:18" ht="31.5" x14ac:dyDescent="0.3">
      <c r="A4728" s="7"/>
      <c r="B4728" s="7"/>
      <c r="C4728" s="7"/>
      <c r="D4728" s="7"/>
      <c r="E4728" s="7"/>
      <c r="F4728" s="3" t="s">
        <v>9101</v>
      </c>
      <c r="G4728" s="3">
        <v>0</v>
      </c>
      <c r="H4728" s="3">
        <v>6.1255899999999999</v>
      </c>
      <c r="I4728" s="3">
        <v>0</v>
      </c>
      <c r="J4728" s="3"/>
      <c r="K4728" s="3"/>
      <c r="L4728" s="3"/>
      <c r="M4728" s="3"/>
      <c r="N4728" s="3"/>
      <c r="O4728" s="3"/>
      <c r="P4728" s="3"/>
      <c r="Q4728" s="8">
        <v>6.1255899999999999</v>
      </c>
      <c r="R4728" s="7"/>
    </row>
    <row r="4729" spans="1:18" ht="94.5" x14ac:dyDescent="0.3">
      <c r="A4729" s="6" t="s">
        <v>2332</v>
      </c>
      <c r="B4729" s="6" t="s">
        <v>10622</v>
      </c>
      <c r="C4729" s="6">
        <v>8.0000000000000002E-3</v>
      </c>
      <c r="D4729" s="6">
        <v>2022</v>
      </c>
      <c r="E4729" s="6">
        <v>2023</v>
      </c>
      <c r="F4729" s="3" t="s">
        <v>22</v>
      </c>
      <c r="G4729" s="3">
        <v>0</v>
      </c>
      <c r="H4729" s="3">
        <v>60.268030000000003</v>
      </c>
      <c r="I4729" s="3">
        <v>0</v>
      </c>
      <c r="J4729" s="3"/>
      <c r="K4729" s="3"/>
      <c r="L4729" s="3"/>
      <c r="M4729" s="3"/>
      <c r="N4729" s="3"/>
      <c r="O4729" s="3"/>
      <c r="P4729" s="3"/>
      <c r="Q4729" s="8">
        <v>60.268030000000003</v>
      </c>
      <c r="R4729" s="5" t="s">
        <v>18768</v>
      </c>
    </row>
    <row r="4730" spans="1:18" ht="42" x14ac:dyDescent="0.3">
      <c r="A4730" s="5"/>
      <c r="B4730" s="5"/>
      <c r="C4730" s="5"/>
      <c r="D4730" s="5"/>
      <c r="E4730" s="5"/>
      <c r="F4730" s="3" t="s">
        <v>9100</v>
      </c>
      <c r="G4730" s="3">
        <v>0</v>
      </c>
      <c r="H4730" s="3">
        <v>54.142440000000001</v>
      </c>
      <c r="I4730" s="3">
        <v>0</v>
      </c>
      <c r="J4730" s="3"/>
      <c r="K4730" s="3"/>
      <c r="L4730" s="3"/>
      <c r="M4730" s="3"/>
      <c r="N4730" s="3"/>
      <c r="O4730" s="3"/>
      <c r="P4730" s="3"/>
      <c r="Q4730" s="8">
        <v>54.142440000000001</v>
      </c>
      <c r="R4730" s="5"/>
    </row>
    <row r="4731" spans="1:18" ht="31.5" x14ac:dyDescent="0.3">
      <c r="A4731" s="7"/>
      <c r="B4731" s="7"/>
      <c r="C4731" s="7"/>
      <c r="D4731" s="7"/>
      <c r="E4731" s="7"/>
      <c r="F4731" s="3" t="s">
        <v>9101</v>
      </c>
      <c r="G4731" s="3">
        <v>0</v>
      </c>
      <c r="H4731" s="3">
        <v>6.1255899999999999</v>
      </c>
      <c r="I4731" s="3">
        <v>0</v>
      </c>
      <c r="J4731" s="3"/>
      <c r="K4731" s="3"/>
      <c r="L4731" s="3"/>
      <c r="M4731" s="3"/>
      <c r="N4731" s="3"/>
      <c r="O4731" s="3"/>
      <c r="P4731" s="3"/>
      <c r="Q4731" s="8">
        <v>6.1255899999999999</v>
      </c>
      <c r="R4731" s="7"/>
    </row>
    <row r="4732" spans="1:18" ht="94.5" x14ac:dyDescent="0.3">
      <c r="A4732" s="6" t="s">
        <v>2333</v>
      </c>
      <c r="B4732" s="6" t="s">
        <v>10623</v>
      </c>
      <c r="C4732" s="6">
        <v>8.9999999999999993E-3</v>
      </c>
      <c r="D4732" s="6">
        <v>2022</v>
      </c>
      <c r="E4732" s="6">
        <v>2023</v>
      </c>
      <c r="F4732" s="3" t="s">
        <v>22</v>
      </c>
      <c r="G4732" s="3">
        <v>0</v>
      </c>
      <c r="H4732" s="3">
        <v>145.05018999999999</v>
      </c>
      <c r="I4732" s="3">
        <v>0</v>
      </c>
      <c r="J4732" s="3"/>
      <c r="K4732" s="3"/>
      <c r="L4732" s="3"/>
      <c r="M4732" s="3"/>
      <c r="N4732" s="3"/>
      <c r="O4732" s="3"/>
      <c r="P4732" s="3"/>
      <c r="Q4732" s="8">
        <v>145.05018999999999</v>
      </c>
      <c r="R4732" s="5" t="s">
        <v>18769</v>
      </c>
    </row>
    <row r="4733" spans="1:18" ht="42" x14ac:dyDescent="0.3">
      <c r="A4733" s="5"/>
      <c r="B4733" s="5"/>
      <c r="C4733" s="5"/>
      <c r="D4733" s="5"/>
      <c r="E4733" s="5"/>
      <c r="F4733" s="3" t="s">
        <v>9100</v>
      </c>
      <c r="G4733" s="3">
        <v>0</v>
      </c>
      <c r="H4733" s="3">
        <v>138.9246</v>
      </c>
      <c r="I4733" s="3">
        <v>0</v>
      </c>
      <c r="J4733" s="3"/>
      <c r="K4733" s="3"/>
      <c r="L4733" s="3"/>
      <c r="M4733" s="3"/>
      <c r="N4733" s="3"/>
      <c r="O4733" s="3"/>
      <c r="P4733" s="3"/>
      <c r="Q4733" s="8">
        <v>138.9246</v>
      </c>
      <c r="R4733" s="5"/>
    </row>
    <row r="4734" spans="1:18" ht="31.5" x14ac:dyDescent="0.3">
      <c r="A4734" s="7"/>
      <c r="B4734" s="7"/>
      <c r="C4734" s="7"/>
      <c r="D4734" s="7"/>
      <c r="E4734" s="7"/>
      <c r="F4734" s="3" t="s">
        <v>9101</v>
      </c>
      <c r="G4734" s="3">
        <v>0</v>
      </c>
      <c r="H4734" s="3">
        <v>6.1255899999999999</v>
      </c>
      <c r="I4734" s="3">
        <v>0</v>
      </c>
      <c r="J4734" s="3"/>
      <c r="K4734" s="3"/>
      <c r="L4734" s="3"/>
      <c r="M4734" s="3"/>
      <c r="N4734" s="3"/>
      <c r="O4734" s="3"/>
      <c r="P4734" s="3"/>
      <c r="Q4734" s="8">
        <v>6.1255899999999999</v>
      </c>
      <c r="R4734" s="7"/>
    </row>
    <row r="4735" spans="1:18" ht="94.5" x14ac:dyDescent="0.3">
      <c r="A4735" s="6" t="s">
        <v>2334</v>
      </c>
      <c r="B4735" s="6" t="s">
        <v>10624</v>
      </c>
      <c r="C4735" s="6">
        <v>7.0000000000000001E-3</v>
      </c>
      <c r="D4735" s="6">
        <v>2022</v>
      </c>
      <c r="E4735" s="6">
        <v>2023</v>
      </c>
      <c r="F4735" s="3" t="s">
        <v>22</v>
      </c>
      <c r="G4735" s="3">
        <v>0</v>
      </c>
      <c r="H4735" s="3">
        <v>68.560640000000006</v>
      </c>
      <c r="I4735" s="3">
        <v>0</v>
      </c>
      <c r="J4735" s="3"/>
      <c r="K4735" s="3"/>
      <c r="L4735" s="3"/>
      <c r="M4735" s="3"/>
      <c r="N4735" s="3"/>
      <c r="O4735" s="3"/>
      <c r="P4735" s="3"/>
      <c r="Q4735" s="8">
        <v>68.560640000000006</v>
      </c>
      <c r="R4735" s="5" t="s">
        <v>18770</v>
      </c>
    </row>
    <row r="4736" spans="1:18" ht="42" x14ac:dyDescent="0.3">
      <c r="A4736" s="5"/>
      <c r="B4736" s="5"/>
      <c r="C4736" s="5"/>
      <c r="D4736" s="5"/>
      <c r="E4736" s="5"/>
      <c r="F4736" s="3" t="s">
        <v>9100</v>
      </c>
      <c r="G4736" s="3">
        <v>0</v>
      </c>
      <c r="H4736" s="3">
        <v>62.435049999999997</v>
      </c>
      <c r="I4736" s="3">
        <v>0</v>
      </c>
      <c r="J4736" s="3"/>
      <c r="K4736" s="3"/>
      <c r="L4736" s="3"/>
      <c r="M4736" s="3"/>
      <c r="N4736" s="3"/>
      <c r="O4736" s="3"/>
      <c r="P4736" s="3"/>
      <c r="Q4736" s="8">
        <v>62.435049999999997</v>
      </c>
      <c r="R4736" s="5"/>
    </row>
    <row r="4737" spans="1:18" ht="31.5" x14ac:dyDescent="0.3">
      <c r="A4737" s="7"/>
      <c r="B4737" s="7"/>
      <c r="C4737" s="7"/>
      <c r="D4737" s="7"/>
      <c r="E4737" s="7"/>
      <c r="F4737" s="3" t="s">
        <v>9101</v>
      </c>
      <c r="G4737" s="3">
        <v>0</v>
      </c>
      <c r="H4737" s="3">
        <v>6.1255899999999999</v>
      </c>
      <c r="I4737" s="3">
        <v>0</v>
      </c>
      <c r="J4737" s="3"/>
      <c r="K4737" s="3"/>
      <c r="L4737" s="3"/>
      <c r="M4737" s="3"/>
      <c r="N4737" s="3"/>
      <c r="O4737" s="3"/>
      <c r="P4737" s="3"/>
      <c r="Q4737" s="8">
        <v>6.1255899999999999</v>
      </c>
      <c r="R4737" s="7"/>
    </row>
    <row r="4738" spans="1:18" ht="94.5" x14ac:dyDescent="0.3">
      <c r="A4738" s="6" t="s">
        <v>2335</v>
      </c>
      <c r="B4738" s="6" t="s">
        <v>10625</v>
      </c>
      <c r="C4738" s="6">
        <v>5.0000000000000001E-3</v>
      </c>
      <c r="D4738" s="6">
        <v>2022</v>
      </c>
      <c r="E4738" s="6">
        <v>2023</v>
      </c>
      <c r="F4738" s="3" t="s">
        <v>22</v>
      </c>
      <c r="G4738" s="3">
        <v>0</v>
      </c>
      <c r="H4738" s="3">
        <v>109.50653</v>
      </c>
      <c r="I4738" s="3">
        <v>0</v>
      </c>
      <c r="J4738" s="3"/>
      <c r="K4738" s="3"/>
      <c r="L4738" s="3"/>
      <c r="M4738" s="3"/>
      <c r="N4738" s="3"/>
      <c r="O4738" s="3"/>
      <c r="P4738" s="3"/>
      <c r="Q4738" s="8">
        <v>109.50653</v>
      </c>
      <c r="R4738" s="5" t="s">
        <v>18771</v>
      </c>
    </row>
    <row r="4739" spans="1:18" ht="42" x14ac:dyDescent="0.3">
      <c r="A4739" s="5"/>
      <c r="B4739" s="5"/>
      <c r="C4739" s="5"/>
      <c r="D4739" s="5"/>
      <c r="E4739" s="5"/>
      <c r="F4739" s="3" t="s">
        <v>9100</v>
      </c>
      <c r="G4739" s="3">
        <v>0</v>
      </c>
      <c r="H4739" s="3">
        <v>103.38094</v>
      </c>
      <c r="I4739" s="3">
        <v>0</v>
      </c>
      <c r="J4739" s="3"/>
      <c r="K4739" s="3"/>
      <c r="L4739" s="3"/>
      <c r="M4739" s="3"/>
      <c r="N4739" s="3"/>
      <c r="O4739" s="3"/>
      <c r="P4739" s="3"/>
      <c r="Q4739" s="8">
        <v>103.38094</v>
      </c>
      <c r="R4739" s="5"/>
    </row>
    <row r="4740" spans="1:18" ht="31.5" x14ac:dyDescent="0.3">
      <c r="A4740" s="7"/>
      <c r="B4740" s="7"/>
      <c r="C4740" s="7"/>
      <c r="D4740" s="7"/>
      <c r="E4740" s="7"/>
      <c r="F4740" s="3" t="s">
        <v>9101</v>
      </c>
      <c r="G4740" s="3">
        <v>0</v>
      </c>
      <c r="H4740" s="3">
        <v>6.1255899999999999</v>
      </c>
      <c r="I4740" s="3">
        <v>0</v>
      </c>
      <c r="J4740" s="3"/>
      <c r="K4740" s="3"/>
      <c r="L4740" s="3"/>
      <c r="M4740" s="3"/>
      <c r="N4740" s="3"/>
      <c r="O4740" s="3"/>
      <c r="P4740" s="3"/>
      <c r="Q4740" s="8">
        <v>6.1255899999999999</v>
      </c>
      <c r="R4740" s="7"/>
    </row>
    <row r="4741" spans="1:18" ht="94.5" x14ac:dyDescent="0.3">
      <c r="A4741" s="6" t="s">
        <v>2336</v>
      </c>
      <c r="B4741" s="6" t="s">
        <v>10626</v>
      </c>
      <c r="C4741" s="6">
        <v>2E-3</v>
      </c>
      <c r="D4741" s="6">
        <v>2022</v>
      </c>
      <c r="E4741" s="6">
        <v>2023</v>
      </c>
      <c r="F4741" s="3" t="s">
        <v>22</v>
      </c>
      <c r="G4741" s="3">
        <v>0</v>
      </c>
      <c r="H4741" s="3">
        <v>47.618670000000002</v>
      </c>
      <c r="I4741" s="3">
        <v>0</v>
      </c>
      <c r="J4741" s="3"/>
      <c r="K4741" s="3"/>
      <c r="L4741" s="3"/>
      <c r="M4741" s="3"/>
      <c r="N4741" s="3"/>
      <c r="O4741" s="3"/>
      <c r="P4741" s="3"/>
      <c r="Q4741" s="8">
        <v>47.618670000000002</v>
      </c>
      <c r="R4741" s="5" t="s">
        <v>18772</v>
      </c>
    </row>
    <row r="4742" spans="1:18" ht="42" x14ac:dyDescent="0.3">
      <c r="A4742" s="5"/>
      <c r="B4742" s="5"/>
      <c r="C4742" s="5"/>
      <c r="D4742" s="5"/>
      <c r="E4742" s="5"/>
      <c r="F4742" s="3" t="s">
        <v>9100</v>
      </c>
      <c r="G4742" s="3">
        <v>0</v>
      </c>
      <c r="H4742" s="3">
        <v>41.493079999999999</v>
      </c>
      <c r="I4742" s="3">
        <v>0</v>
      </c>
      <c r="J4742" s="3"/>
      <c r="K4742" s="3"/>
      <c r="L4742" s="3"/>
      <c r="M4742" s="3"/>
      <c r="N4742" s="3"/>
      <c r="O4742" s="3"/>
      <c r="P4742" s="3"/>
      <c r="Q4742" s="8">
        <v>41.493079999999999</v>
      </c>
      <c r="R4742" s="5"/>
    </row>
    <row r="4743" spans="1:18" ht="31.5" x14ac:dyDescent="0.3">
      <c r="A4743" s="7"/>
      <c r="B4743" s="7"/>
      <c r="C4743" s="7"/>
      <c r="D4743" s="7"/>
      <c r="E4743" s="7"/>
      <c r="F4743" s="3" t="s">
        <v>9101</v>
      </c>
      <c r="G4743" s="3">
        <v>0</v>
      </c>
      <c r="H4743" s="3">
        <v>6.1255899999999999</v>
      </c>
      <c r="I4743" s="3">
        <v>0</v>
      </c>
      <c r="J4743" s="3"/>
      <c r="K4743" s="3"/>
      <c r="L4743" s="3"/>
      <c r="M4743" s="3"/>
      <c r="N4743" s="3"/>
      <c r="O4743" s="3"/>
      <c r="P4743" s="3"/>
      <c r="Q4743" s="8">
        <v>6.1255899999999999</v>
      </c>
      <c r="R4743" s="7"/>
    </row>
    <row r="4744" spans="1:18" ht="84" x14ac:dyDescent="0.3">
      <c r="A4744" s="6" t="s">
        <v>2337</v>
      </c>
      <c r="B4744" s="6" t="s">
        <v>10627</v>
      </c>
      <c r="C4744" s="6">
        <v>1.0999999999999999E-2</v>
      </c>
      <c r="D4744" s="6">
        <v>2022</v>
      </c>
      <c r="E4744" s="6">
        <v>2023</v>
      </c>
      <c r="F4744" s="3" t="s">
        <v>22</v>
      </c>
      <c r="G4744" s="3">
        <v>0</v>
      </c>
      <c r="H4744" s="3">
        <v>154.57831999999999</v>
      </c>
      <c r="I4744" s="3">
        <v>0</v>
      </c>
      <c r="J4744" s="3"/>
      <c r="K4744" s="3"/>
      <c r="L4744" s="3"/>
      <c r="M4744" s="3"/>
      <c r="N4744" s="3"/>
      <c r="O4744" s="3"/>
      <c r="P4744" s="3"/>
      <c r="Q4744" s="8">
        <v>154.57831999999999</v>
      </c>
      <c r="R4744" s="5" t="s">
        <v>18773</v>
      </c>
    </row>
    <row r="4745" spans="1:18" ht="42" x14ac:dyDescent="0.3">
      <c r="A4745" s="5"/>
      <c r="B4745" s="5"/>
      <c r="C4745" s="5"/>
      <c r="D4745" s="5"/>
      <c r="E4745" s="5"/>
      <c r="F4745" s="3" t="s">
        <v>9100</v>
      </c>
      <c r="G4745" s="3">
        <v>0</v>
      </c>
      <c r="H4745" s="3">
        <v>148.45273</v>
      </c>
      <c r="I4745" s="3">
        <v>0</v>
      </c>
      <c r="J4745" s="3"/>
      <c r="K4745" s="3"/>
      <c r="L4745" s="3"/>
      <c r="M4745" s="3"/>
      <c r="N4745" s="3"/>
      <c r="O4745" s="3"/>
      <c r="P4745" s="3"/>
      <c r="Q4745" s="8">
        <v>148.45273</v>
      </c>
      <c r="R4745" s="5"/>
    </row>
    <row r="4746" spans="1:18" ht="31.5" x14ac:dyDescent="0.3">
      <c r="A4746" s="7"/>
      <c r="B4746" s="7"/>
      <c r="C4746" s="7"/>
      <c r="D4746" s="7"/>
      <c r="E4746" s="7"/>
      <c r="F4746" s="3" t="s">
        <v>9101</v>
      </c>
      <c r="G4746" s="3">
        <v>0</v>
      </c>
      <c r="H4746" s="3">
        <v>6.1255899999999999</v>
      </c>
      <c r="I4746" s="3">
        <v>0</v>
      </c>
      <c r="J4746" s="3"/>
      <c r="K4746" s="3"/>
      <c r="L4746" s="3"/>
      <c r="M4746" s="3"/>
      <c r="N4746" s="3"/>
      <c r="O4746" s="3"/>
      <c r="P4746" s="3"/>
      <c r="Q4746" s="8">
        <v>6.1255899999999999</v>
      </c>
      <c r="R4746" s="7"/>
    </row>
    <row r="4747" spans="1:18" ht="84" x14ac:dyDescent="0.3">
      <c r="A4747" s="6" t="s">
        <v>2338</v>
      </c>
      <c r="B4747" s="6" t="s">
        <v>10628</v>
      </c>
      <c r="C4747" s="6">
        <v>5.0000000000000001E-3</v>
      </c>
      <c r="D4747" s="6">
        <v>2022</v>
      </c>
      <c r="E4747" s="6">
        <v>2023</v>
      </c>
      <c r="F4747" s="3" t="s">
        <v>22</v>
      </c>
      <c r="G4747" s="3">
        <v>0</v>
      </c>
      <c r="H4747" s="3">
        <v>109.50653</v>
      </c>
      <c r="I4747" s="3">
        <v>0</v>
      </c>
      <c r="J4747" s="3"/>
      <c r="K4747" s="3"/>
      <c r="L4747" s="3"/>
      <c r="M4747" s="3"/>
      <c r="N4747" s="3"/>
      <c r="O4747" s="3"/>
      <c r="P4747" s="3"/>
      <c r="Q4747" s="8">
        <v>109.50653</v>
      </c>
      <c r="R4747" s="5" t="s">
        <v>18774</v>
      </c>
    </row>
    <row r="4748" spans="1:18" ht="42" x14ac:dyDescent="0.3">
      <c r="A4748" s="5"/>
      <c r="B4748" s="5"/>
      <c r="C4748" s="5"/>
      <c r="D4748" s="5"/>
      <c r="E4748" s="5"/>
      <c r="F4748" s="3" t="s">
        <v>9100</v>
      </c>
      <c r="G4748" s="3">
        <v>0</v>
      </c>
      <c r="H4748" s="3">
        <v>103.38094</v>
      </c>
      <c r="I4748" s="3">
        <v>0</v>
      </c>
      <c r="J4748" s="3"/>
      <c r="K4748" s="3"/>
      <c r="L4748" s="3"/>
      <c r="M4748" s="3"/>
      <c r="N4748" s="3"/>
      <c r="O4748" s="3"/>
      <c r="P4748" s="3"/>
      <c r="Q4748" s="8">
        <v>103.38094</v>
      </c>
      <c r="R4748" s="5"/>
    </row>
    <row r="4749" spans="1:18" ht="31.5" x14ac:dyDescent="0.3">
      <c r="A4749" s="7"/>
      <c r="B4749" s="7"/>
      <c r="C4749" s="7"/>
      <c r="D4749" s="7"/>
      <c r="E4749" s="7"/>
      <c r="F4749" s="3" t="s">
        <v>9101</v>
      </c>
      <c r="G4749" s="3">
        <v>0</v>
      </c>
      <c r="H4749" s="3">
        <v>6.1255899999999999</v>
      </c>
      <c r="I4749" s="3">
        <v>0</v>
      </c>
      <c r="J4749" s="3"/>
      <c r="K4749" s="3"/>
      <c r="L4749" s="3"/>
      <c r="M4749" s="3"/>
      <c r="N4749" s="3"/>
      <c r="O4749" s="3"/>
      <c r="P4749" s="3"/>
      <c r="Q4749" s="8">
        <v>6.1255899999999999</v>
      </c>
      <c r="R4749" s="7"/>
    </row>
    <row r="4750" spans="1:18" ht="84" x14ac:dyDescent="0.3">
      <c r="A4750" s="6" t="s">
        <v>2339</v>
      </c>
      <c r="B4750" s="6" t="s">
        <v>10629</v>
      </c>
      <c r="C4750" s="6">
        <v>4.0000000000000001E-3</v>
      </c>
      <c r="D4750" s="6">
        <v>2022</v>
      </c>
      <c r="E4750" s="6">
        <v>2023</v>
      </c>
      <c r="F4750" s="3" t="s">
        <v>22</v>
      </c>
      <c r="G4750" s="3">
        <v>0</v>
      </c>
      <c r="H4750" s="3">
        <v>50.911929999999998</v>
      </c>
      <c r="I4750" s="3">
        <v>0</v>
      </c>
      <c r="J4750" s="3"/>
      <c r="K4750" s="3"/>
      <c r="L4750" s="3"/>
      <c r="M4750" s="3"/>
      <c r="N4750" s="3"/>
      <c r="O4750" s="3"/>
      <c r="P4750" s="3"/>
      <c r="Q4750" s="8">
        <v>50.911929999999998</v>
      </c>
      <c r="R4750" s="5" t="s">
        <v>18775</v>
      </c>
    </row>
    <row r="4751" spans="1:18" ht="42" x14ac:dyDescent="0.3">
      <c r="A4751" s="5"/>
      <c r="B4751" s="5"/>
      <c r="C4751" s="5"/>
      <c r="D4751" s="5"/>
      <c r="E4751" s="5"/>
      <c r="F4751" s="3" t="s">
        <v>9100</v>
      </c>
      <c r="G4751" s="3">
        <v>0</v>
      </c>
      <c r="H4751" s="3">
        <v>44.786340000000003</v>
      </c>
      <c r="I4751" s="3">
        <v>0</v>
      </c>
      <c r="J4751" s="3"/>
      <c r="K4751" s="3"/>
      <c r="L4751" s="3"/>
      <c r="M4751" s="3"/>
      <c r="N4751" s="3"/>
      <c r="O4751" s="3"/>
      <c r="P4751" s="3"/>
      <c r="Q4751" s="8">
        <v>44.786340000000003</v>
      </c>
      <c r="R4751" s="5"/>
    </row>
    <row r="4752" spans="1:18" ht="31.5" x14ac:dyDescent="0.3">
      <c r="A4752" s="7"/>
      <c r="B4752" s="7"/>
      <c r="C4752" s="7"/>
      <c r="D4752" s="7"/>
      <c r="E4752" s="7"/>
      <c r="F4752" s="3" t="s">
        <v>9101</v>
      </c>
      <c r="G4752" s="3">
        <v>0</v>
      </c>
      <c r="H4752" s="3">
        <v>6.1255899999999999</v>
      </c>
      <c r="I4752" s="3">
        <v>0</v>
      </c>
      <c r="J4752" s="3"/>
      <c r="K4752" s="3"/>
      <c r="L4752" s="3"/>
      <c r="M4752" s="3"/>
      <c r="N4752" s="3"/>
      <c r="O4752" s="3"/>
      <c r="P4752" s="3"/>
      <c r="Q4752" s="8">
        <v>6.1255899999999999</v>
      </c>
      <c r="R4752" s="7"/>
    </row>
    <row r="4753" spans="1:18" ht="63" x14ac:dyDescent="0.3">
      <c r="A4753" s="6" t="s">
        <v>2340</v>
      </c>
      <c r="B4753" s="6" t="s">
        <v>10630</v>
      </c>
      <c r="C4753" s="6">
        <v>2.48</v>
      </c>
      <c r="D4753" s="6">
        <v>2023</v>
      </c>
      <c r="E4753" s="6">
        <v>2024</v>
      </c>
      <c r="F4753" s="3" t="s">
        <v>22</v>
      </c>
      <c r="G4753" s="3">
        <v>0</v>
      </c>
      <c r="H4753" s="3">
        <v>0</v>
      </c>
      <c r="I4753" s="3">
        <v>19874.886279999999</v>
      </c>
      <c r="J4753" s="3"/>
      <c r="K4753" s="3"/>
      <c r="L4753" s="3"/>
      <c r="M4753" s="3"/>
      <c r="N4753" s="3"/>
      <c r="O4753" s="3"/>
      <c r="P4753" s="3"/>
      <c r="Q4753" s="8">
        <v>19874.886279999999</v>
      </c>
      <c r="R4753" s="5" t="s">
        <v>18776</v>
      </c>
    </row>
    <row r="4754" spans="1:18" ht="42" x14ac:dyDescent="0.3">
      <c r="A4754" s="5"/>
      <c r="B4754" s="5"/>
      <c r="C4754" s="5"/>
      <c r="D4754" s="5"/>
      <c r="E4754" s="5"/>
      <c r="F4754" s="3" t="s">
        <v>9100</v>
      </c>
      <c r="G4754" s="3">
        <v>0</v>
      </c>
      <c r="H4754" s="3">
        <v>0</v>
      </c>
      <c r="I4754" s="3">
        <v>19825.881560000002</v>
      </c>
      <c r="J4754" s="3"/>
      <c r="K4754" s="3"/>
      <c r="L4754" s="3"/>
      <c r="M4754" s="3"/>
      <c r="N4754" s="3"/>
      <c r="O4754" s="3"/>
      <c r="P4754" s="3"/>
      <c r="Q4754" s="8">
        <v>19825.881560000002</v>
      </c>
      <c r="R4754" s="5"/>
    </row>
    <row r="4755" spans="1:18" ht="147" x14ac:dyDescent="0.3">
      <c r="A4755" s="7"/>
      <c r="B4755" s="7"/>
      <c r="C4755" s="7"/>
      <c r="D4755" s="7"/>
      <c r="E4755" s="7"/>
      <c r="F4755" s="3" t="s">
        <v>9104</v>
      </c>
      <c r="G4755" s="3">
        <v>0</v>
      </c>
      <c r="H4755" s="3">
        <v>0</v>
      </c>
      <c r="I4755" s="3">
        <v>49.004719999999999</v>
      </c>
      <c r="J4755" s="3"/>
      <c r="K4755" s="3"/>
      <c r="L4755" s="3"/>
      <c r="M4755" s="3"/>
      <c r="N4755" s="3"/>
      <c r="O4755" s="3"/>
      <c r="P4755" s="3"/>
      <c r="Q4755" s="8">
        <v>49.004719999999999</v>
      </c>
      <c r="R4755" s="7"/>
    </row>
    <row r="4756" spans="1:18" ht="73.5" x14ac:dyDescent="0.3">
      <c r="A4756" s="6" t="s">
        <v>2341</v>
      </c>
      <c r="B4756" s="6" t="s">
        <v>10631</v>
      </c>
      <c r="C4756" s="6">
        <v>4.0000000000000001E-3</v>
      </c>
      <c r="D4756" s="6">
        <v>2022</v>
      </c>
      <c r="E4756" s="6">
        <v>2023</v>
      </c>
      <c r="F4756" s="3" t="s">
        <v>22</v>
      </c>
      <c r="G4756" s="3">
        <v>0</v>
      </c>
      <c r="H4756" s="3">
        <v>38.309750000000001</v>
      </c>
      <c r="I4756" s="3">
        <v>0</v>
      </c>
      <c r="J4756" s="3"/>
      <c r="K4756" s="3"/>
      <c r="L4756" s="3"/>
      <c r="M4756" s="3"/>
      <c r="N4756" s="3"/>
      <c r="O4756" s="3"/>
      <c r="P4756" s="3"/>
      <c r="Q4756" s="8">
        <v>38.309750000000001</v>
      </c>
      <c r="R4756" s="5" t="s">
        <v>18777</v>
      </c>
    </row>
    <row r="4757" spans="1:18" ht="42" x14ac:dyDescent="0.3">
      <c r="A4757" s="5"/>
      <c r="B4757" s="5"/>
      <c r="C4757" s="5"/>
      <c r="D4757" s="5"/>
      <c r="E4757" s="5"/>
      <c r="F4757" s="3" t="s">
        <v>9100</v>
      </c>
      <c r="G4757" s="3">
        <v>0</v>
      </c>
      <c r="H4757" s="3">
        <v>32.184159999999999</v>
      </c>
      <c r="I4757" s="3">
        <v>0</v>
      </c>
      <c r="J4757" s="3"/>
      <c r="K4757" s="3"/>
      <c r="L4757" s="3"/>
      <c r="M4757" s="3"/>
      <c r="N4757" s="3"/>
      <c r="O4757" s="3"/>
      <c r="P4757" s="3"/>
      <c r="Q4757" s="8">
        <v>32.184159999999999</v>
      </c>
      <c r="R4757" s="5"/>
    </row>
    <row r="4758" spans="1:18" ht="31.5" x14ac:dyDescent="0.3">
      <c r="A4758" s="7"/>
      <c r="B4758" s="7"/>
      <c r="C4758" s="7"/>
      <c r="D4758" s="7"/>
      <c r="E4758" s="7"/>
      <c r="F4758" s="3" t="s">
        <v>9101</v>
      </c>
      <c r="G4758" s="3">
        <v>0</v>
      </c>
      <c r="H4758" s="3">
        <v>6.1255899999999999</v>
      </c>
      <c r="I4758" s="3">
        <v>0</v>
      </c>
      <c r="J4758" s="3"/>
      <c r="K4758" s="3"/>
      <c r="L4758" s="3"/>
      <c r="M4758" s="3"/>
      <c r="N4758" s="3"/>
      <c r="O4758" s="3"/>
      <c r="P4758" s="3"/>
      <c r="Q4758" s="8">
        <v>6.1255899999999999</v>
      </c>
      <c r="R4758" s="7"/>
    </row>
    <row r="4759" spans="1:18" ht="73.5" x14ac:dyDescent="0.3">
      <c r="A4759" s="6" t="s">
        <v>2342</v>
      </c>
      <c r="B4759" s="6" t="s">
        <v>10632</v>
      </c>
      <c r="C4759" s="6">
        <v>3.5000000000000001E-3</v>
      </c>
      <c r="D4759" s="6">
        <v>2022</v>
      </c>
      <c r="E4759" s="6">
        <v>2023</v>
      </c>
      <c r="F4759" s="3" t="s">
        <v>22</v>
      </c>
      <c r="G4759" s="3">
        <v>0</v>
      </c>
      <c r="H4759" s="3">
        <v>41.879040000000003</v>
      </c>
      <c r="I4759" s="3">
        <v>0</v>
      </c>
      <c r="J4759" s="3"/>
      <c r="K4759" s="3"/>
      <c r="L4759" s="3"/>
      <c r="M4759" s="3"/>
      <c r="N4759" s="3"/>
      <c r="O4759" s="3"/>
      <c r="P4759" s="3"/>
      <c r="Q4759" s="8">
        <v>41.879040000000003</v>
      </c>
      <c r="R4759" s="5" t="s">
        <v>18778</v>
      </c>
    </row>
    <row r="4760" spans="1:18" ht="42" x14ac:dyDescent="0.3">
      <c r="A4760" s="5"/>
      <c r="B4760" s="5"/>
      <c r="C4760" s="5"/>
      <c r="D4760" s="5"/>
      <c r="E4760" s="5"/>
      <c r="F4760" s="3" t="s">
        <v>9100</v>
      </c>
      <c r="G4760" s="3">
        <v>0</v>
      </c>
      <c r="H4760" s="3">
        <v>35.753450000000001</v>
      </c>
      <c r="I4760" s="3">
        <v>0</v>
      </c>
      <c r="J4760" s="3"/>
      <c r="K4760" s="3"/>
      <c r="L4760" s="3"/>
      <c r="M4760" s="3"/>
      <c r="N4760" s="3"/>
      <c r="O4760" s="3"/>
      <c r="P4760" s="3"/>
      <c r="Q4760" s="8">
        <v>35.753450000000001</v>
      </c>
      <c r="R4760" s="5"/>
    </row>
    <row r="4761" spans="1:18" ht="31.5" x14ac:dyDescent="0.3">
      <c r="A4761" s="7"/>
      <c r="B4761" s="7"/>
      <c r="C4761" s="7"/>
      <c r="D4761" s="7"/>
      <c r="E4761" s="7"/>
      <c r="F4761" s="3" t="s">
        <v>9101</v>
      </c>
      <c r="G4761" s="3">
        <v>0</v>
      </c>
      <c r="H4761" s="3">
        <v>6.1255899999999999</v>
      </c>
      <c r="I4761" s="3">
        <v>0</v>
      </c>
      <c r="J4761" s="3"/>
      <c r="K4761" s="3"/>
      <c r="L4761" s="3"/>
      <c r="M4761" s="3"/>
      <c r="N4761" s="3"/>
      <c r="O4761" s="3"/>
      <c r="P4761" s="3"/>
      <c r="Q4761" s="8">
        <v>6.1255899999999999</v>
      </c>
      <c r="R4761" s="7"/>
    </row>
    <row r="4762" spans="1:18" ht="63" x14ac:dyDescent="0.3">
      <c r="A4762" s="6" t="s">
        <v>2343</v>
      </c>
      <c r="B4762" s="6" t="s">
        <v>10633</v>
      </c>
      <c r="C4762" s="6">
        <v>8.6929999999999996</v>
      </c>
      <c r="D4762" s="6">
        <v>2023</v>
      </c>
      <c r="E4762" s="6">
        <v>2024</v>
      </c>
      <c r="F4762" s="3" t="s">
        <v>22</v>
      </c>
      <c r="G4762" s="3">
        <v>0</v>
      </c>
      <c r="H4762" s="3">
        <v>0</v>
      </c>
      <c r="I4762" s="3">
        <v>58204.385999999999</v>
      </c>
      <c r="J4762" s="3"/>
      <c r="K4762" s="3"/>
      <c r="L4762" s="3"/>
      <c r="M4762" s="3"/>
      <c r="N4762" s="3"/>
      <c r="O4762" s="3"/>
      <c r="P4762" s="3"/>
      <c r="Q4762" s="8">
        <v>58204.385999999999</v>
      </c>
      <c r="R4762" s="5" t="s">
        <v>18779</v>
      </c>
    </row>
    <row r="4763" spans="1:18" ht="42" x14ac:dyDescent="0.3">
      <c r="A4763" s="5"/>
      <c r="B4763" s="5"/>
      <c r="C4763" s="5"/>
      <c r="D4763" s="5"/>
      <c r="E4763" s="5"/>
      <c r="F4763" s="3" t="s">
        <v>9100</v>
      </c>
      <c r="G4763" s="3">
        <v>0</v>
      </c>
      <c r="H4763" s="3">
        <v>0</v>
      </c>
      <c r="I4763" s="3">
        <v>57904.232089999998</v>
      </c>
      <c r="J4763" s="3"/>
      <c r="K4763" s="3"/>
      <c r="L4763" s="3"/>
      <c r="M4763" s="3"/>
      <c r="N4763" s="3"/>
      <c r="O4763" s="3"/>
      <c r="P4763" s="3"/>
      <c r="Q4763" s="8">
        <v>57904.232089999998</v>
      </c>
      <c r="R4763" s="5"/>
    </row>
    <row r="4764" spans="1:18" ht="147" x14ac:dyDescent="0.3">
      <c r="A4764" s="7"/>
      <c r="B4764" s="7"/>
      <c r="C4764" s="7"/>
      <c r="D4764" s="7"/>
      <c r="E4764" s="7"/>
      <c r="F4764" s="3" t="s">
        <v>9104</v>
      </c>
      <c r="G4764" s="3">
        <v>0</v>
      </c>
      <c r="H4764" s="3">
        <v>0</v>
      </c>
      <c r="I4764" s="3">
        <v>300.15391</v>
      </c>
      <c r="J4764" s="3"/>
      <c r="K4764" s="3"/>
      <c r="L4764" s="3"/>
      <c r="M4764" s="3"/>
      <c r="N4764" s="3"/>
      <c r="O4764" s="3"/>
      <c r="P4764" s="3"/>
      <c r="Q4764" s="8">
        <v>300.15391</v>
      </c>
      <c r="R4764" s="7"/>
    </row>
    <row r="4765" spans="1:18" ht="84" x14ac:dyDescent="0.3">
      <c r="A4765" s="6" t="s">
        <v>2344</v>
      </c>
      <c r="B4765" s="6" t="s">
        <v>10634</v>
      </c>
      <c r="C4765" s="6">
        <v>8.0000000000000002E-3</v>
      </c>
      <c r="D4765" s="6">
        <v>2022</v>
      </c>
      <c r="E4765" s="6">
        <v>2023</v>
      </c>
      <c r="F4765" s="3" t="s">
        <v>22</v>
      </c>
      <c r="G4765" s="3">
        <v>0</v>
      </c>
      <c r="H4765" s="3">
        <v>62.647060000000003</v>
      </c>
      <c r="I4765" s="3">
        <v>0</v>
      </c>
      <c r="J4765" s="3"/>
      <c r="K4765" s="3"/>
      <c r="L4765" s="3"/>
      <c r="M4765" s="3"/>
      <c r="N4765" s="3"/>
      <c r="O4765" s="3"/>
      <c r="P4765" s="3"/>
      <c r="Q4765" s="8">
        <v>62.647060000000003</v>
      </c>
      <c r="R4765" s="5" t="s">
        <v>18780</v>
      </c>
    </row>
    <row r="4766" spans="1:18" ht="42" x14ac:dyDescent="0.3">
      <c r="A4766" s="5"/>
      <c r="B4766" s="5"/>
      <c r="C4766" s="5"/>
      <c r="D4766" s="5"/>
      <c r="E4766" s="5"/>
      <c r="F4766" s="3" t="s">
        <v>9100</v>
      </c>
      <c r="G4766" s="3">
        <v>0</v>
      </c>
      <c r="H4766" s="3">
        <v>56.521470000000001</v>
      </c>
      <c r="I4766" s="3">
        <v>0</v>
      </c>
      <c r="J4766" s="3"/>
      <c r="K4766" s="3"/>
      <c r="L4766" s="3"/>
      <c r="M4766" s="3"/>
      <c r="N4766" s="3"/>
      <c r="O4766" s="3"/>
      <c r="P4766" s="3"/>
      <c r="Q4766" s="8">
        <v>56.521470000000001</v>
      </c>
      <c r="R4766" s="5"/>
    </row>
    <row r="4767" spans="1:18" ht="31.5" x14ac:dyDescent="0.3">
      <c r="A4767" s="7"/>
      <c r="B4767" s="7"/>
      <c r="C4767" s="7"/>
      <c r="D4767" s="7"/>
      <c r="E4767" s="7"/>
      <c r="F4767" s="3" t="s">
        <v>9101</v>
      </c>
      <c r="G4767" s="3">
        <v>0</v>
      </c>
      <c r="H4767" s="3">
        <v>6.1255899999999999</v>
      </c>
      <c r="I4767" s="3">
        <v>0</v>
      </c>
      <c r="J4767" s="3"/>
      <c r="K4767" s="3"/>
      <c r="L4767" s="3"/>
      <c r="M4767" s="3"/>
      <c r="N4767" s="3"/>
      <c r="O4767" s="3"/>
      <c r="P4767" s="3"/>
      <c r="Q4767" s="8">
        <v>6.1255899999999999</v>
      </c>
      <c r="R4767" s="7"/>
    </row>
    <row r="4768" spans="1:18" ht="84" x14ac:dyDescent="0.3">
      <c r="A4768" s="6" t="s">
        <v>2345</v>
      </c>
      <c r="B4768" s="6" t="s">
        <v>10635</v>
      </c>
      <c r="C4768" s="6">
        <v>7.0000000000000001E-3</v>
      </c>
      <c r="D4768" s="6">
        <v>2022</v>
      </c>
      <c r="E4768" s="6">
        <v>2023</v>
      </c>
      <c r="F4768" s="3" t="s">
        <v>22</v>
      </c>
      <c r="G4768" s="3">
        <v>0</v>
      </c>
      <c r="H4768" s="3">
        <v>50.48039</v>
      </c>
      <c r="I4768" s="3">
        <v>0</v>
      </c>
      <c r="J4768" s="3"/>
      <c r="K4768" s="3"/>
      <c r="L4768" s="3"/>
      <c r="M4768" s="3"/>
      <c r="N4768" s="3"/>
      <c r="O4768" s="3"/>
      <c r="P4768" s="3"/>
      <c r="Q4768" s="8">
        <v>50.48039</v>
      </c>
      <c r="R4768" s="5" t="s">
        <v>18781</v>
      </c>
    </row>
    <row r="4769" spans="1:18" ht="42" x14ac:dyDescent="0.3">
      <c r="A4769" s="5"/>
      <c r="B4769" s="5"/>
      <c r="C4769" s="5"/>
      <c r="D4769" s="5"/>
      <c r="E4769" s="5"/>
      <c r="F4769" s="3" t="s">
        <v>9100</v>
      </c>
      <c r="G4769" s="3">
        <v>0</v>
      </c>
      <c r="H4769" s="3">
        <v>44.354799999999997</v>
      </c>
      <c r="I4769" s="3">
        <v>0</v>
      </c>
      <c r="J4769" s="3"/>
      <c r="K4769" s="3"/>
      <c r="L4769" s="3"/>
      <c r="M4769" s="3"/>
      <c r="N4769" s="3"/>
      <c r="O4769" s="3"/>
      <c r="P4769" s="3"/>
      <c r="Q4769" s="8">
        <v>44.354799999999997</v>
      </c>
      <c r="R4769" s="5"/>
    </row>
    <row r="4770" spans="1:18" ht="31.5" x14ac:dyDescent="0.3">
      <c r="A4770" s="7"/>
      <c r="B4770" s="7"/>
      <c r="C4770" s="7"/>
      <c r="D4770" s="7"/>
      <c r="E4770" s="7"/>
      <c r="F4770" s="3" t="s">
        <v>9101</v>
      </c>
      <c r="G4770" s="3">
        <v>0</v>
      </c>
      <c r="H4770" s="3">
        <v>6.1255899999999999</v>
      </c>
      <c r="I4770" s="3">
        <v>0</v>
      </c>
      <c r="J4770" s="3"/>
      <c r="K4770" s="3"/>
      <c r="L4770" s="3"/>
      <c r="M4770" s="3"/>
      <c r="N4770" s="3"/>
      <c r="O4770" s="3"/>
      <c r="P4770" s="3"/>
      <c r="Q4770" s="8">
        <v>6.1255899999999999</v>
      </c>
      <c r="R4770" s="7"/>
    </row>
    <row r="4771" spans="1:18" ht="84" x14ac:dyDescent="0.3">
      <c r="A4771" s="6" t="s">
        <v>2346</v>
      </c>
      <c r="B4771" s="6" t="s">
        <v>10636</v>
      </c>
      <c r="C4771" s="6">
        <v>4.4999999999999997E-3</v>
      </c>
      <c r="D4771" s="6">
        <v>2022</v>
      </c>
      <c r="E4771" s="6">
        <v>2023</v>
      </c>
      <c r="F4771" s="3" t="s">
        <v>22</v>
      </c>
      <c r="G4771" s="3">
        <v>0</v>
      </c>
      <c r="H4771" s="3">
        <v>44.076830000000001</v>
      </c>
      <c r="I4771" s="3">
        <v>0</v>
      </c>
      <c r="J4771" s="3"/>
      <c r="K4771" s="3"/>
      <c r="L4771" s="3"/>
      <c r="M4771" s="3"/>
      <c r="N4771" s="3"/>
      <c r="O4771" s="3"/>
      <c r="P4771" s="3"/>
      <c r="Q4771" s="8">
        <v>44.076830000000001</v>
      </c>
      <c r="R4771" s="5" t="s">
        <v>18782</v>
      </c>
    </row>
    <row r="4772" spans="1:18" ht="42" x14ac:dyDescent="0.3">
      <c r="A4772" s="5"/>
      <c r="B4772" s="5"/>
      <c r="C4772" s="5"/>
      <c r="D4772" s="5"/>
      <c r="E4772" s="5"/>
      <c r="F4772" s="3" t="s">
        <v>9100</v>
      </c>
      <c r="G4772" s="3">
        <v>0</v>
      </c>
      <c r="H4772" s="3">
        <v>37.951239999999999</v>
      </c>
      <c r="I4772" s="3">
        <v>0</v>
      </c>
      <c r="J4772" s="3"/>
      <c r="K4772" s="3"/>
      <c r="L4772" s="3"/>
      <c r="M4772" s="3"/>
      <c r="N4772" s="3"/>
      <c r="O4772" s="3"/>
      <c r="P4772" s="3"/>
      <c r="Q4772" s="8">
        <v>37.951239999999999</v>
      </c>
      <c r="R4772" s="5"/>
    </row>
    <row r="4773" spans="1:18" ht="31.5" x14ac:dyDescent="0.3">
      <c r="A4773" s="7"/>
      <c r="B4773" s="7"/>
      <c r="C4773" s="7"/>
      <c r="D4773" s="7"/>
      <c r="E4773" s="7"/>
      <c r="F4773" s="3" t="s">
        <v>9101</v>
      </c>
      <c r="G4773" s="3">
        <v>0</v>
      </c>
      <c r="H4773" s="3">
        <v>6.1255899999999999</v>
      </c>
      <c r="I4773" s="3">
        <v>0</v>
      </c>
      <c r="J4773" s="3"/>
      <c r="K4773" s="3"/>
      <c r="L4773" s="3"/>
      <c r="M4773" s="3"/>
      <c r="N4773" s="3"/>
      <c r="O4773" s="3"/>
      <c r="P4773" s="3"/>
      <c r="Q4773" s="8">
        <v>6.1255899999999999</v>
      </c>
      <c r="R4773" s="7"/>
    </row>
    <row r="4774" spans="1:18" ht="73.5" x14ac:dyDescent="0.3">
      <c r="A4774" s="6" t="s">
        <v>2347</v>
      </c>
      <c r="B4774" s="6" t="s">
        <v>10637</v>
      </c>
      <c r="C4774" s="6">
        <v>5.0000000000000001E-3</v>
      </c>
      <c r="D4774" s="6">
        <v>2022</v>
      </c>
      <c r="E4774" s="6">
        <v>2023</v>
      </c>
      <c r="F4774" s="3" t="s">
        <v>22</v>
      </c>
      <c r="G4774" s="3">
        <v>0</v>
      </c>
      <c r="H4774" s="3">
        <v>61.310139999999997</v>
      </c>
      <c r="I4774" s="3">
        <v>0</v>
      </c>
      <c r="J4774" s="3"/>
      <c r="K4774" s="3"/>
      <c r="L4774" s="3"/>
      <c r="M4774" s="3"/>
      <c r="N4774" s="3"/>
      <c r="O4774" s="3"/>
      <c r="P4774" s="3"/>
      <c r="Q4774" s="8">
        <v>61.310139999999997</v>
      </c>
      <c r="R4774" s="5" t="s">
        <v>18783</v>
      </c>
    </row>
    <row r="4775" spans="1:18" ht="42" x14ac:dyDescent="0.3">
      <c r="A4775" s="5"/>
      <c r="B4775" s="5"/>
      <c r="C4775" s="5"/>
      <c r="D4775" s="5"/>
      <c r="E4775" s="5"/>
      <c r="F4775" s="3" t="s">
        <v>9100</v>
      </c>
      <c r="G4775" s="3">
        <v>0</v>
      </c>
      <c r="H4775" s="3">
        <v>55.184550000000002</v>
      </c>
      <c r="I4775" s="3">
        <v>0</v>
      </c>
      <c r="J4775" s="3"/>
      <c r="K4775" s="3"/>
      <c r="L4775" s="3"/>
      <c r="M4775" s="3"/>
      <c r="N4775" s="3"/>
      <c r="O4775" s="3"/>
      <c r="P4775" s="3"/>
      <c r="Q4775" s="8">
        <v>55.184550000000002</v>
      </c>
      <c r="R4775" s="5"/>
    </row>
    <row r="4776" spans="1:18" ht="31.5" x14ac:dyDescent="0.3">
      <c r="A4776" s="7"/>
      <c r="B4776" s="7"/>
      <c r="C4776" s="7"/>
      <c r="D4776" s="7"/>
      <c r="E4776" s="7"/>
      <c r="F4776" s="3" t="s">
        <v>9101</v>
      </c>
      <c r="G4776" s="3">
        <v>0</v>
      </c>
      <c r="H4776" s="3">
        <v>6.1255899999999999</v>
      </c>
      <c r="I4776" s="3">
        <v>0</v>
      </c>
      <c r="J4776" s="3"/>
      <c r="K4776" s="3"/>
      <c r="L4776" s="3"/>
      <c r="M4776" s="3"/>
      <c r="N4776" s="3"/>
      <c r="O4776" s="3"/>
      <c r="P4776" s="3"/>
      <c r="Q4776" s="8">
        <v>6.1255899999999999</v>
      </c>
      <c r="R4776" s="7"/>
    </row>
    <row r="4777" spans="1:18" ht="84" x14ac:dyDescent="0.3">
      <c r="A4777" s="6" t="s">
        <v>2348</v>
      </c>
      <c r="B4777" s="6" t="s">
        <v>10638</v>
      </c>
      <c r="C4777" s="6">
        <v>7.0000000000000001E-3</v>
      </c>
      <c r="D4777" s="6">
        <v>2022</v>
      </c>
      <c r="E4777" s="6">
        <v>2023</v>
      </c>
      <c r="F4777" s="3" t="s">
        <v>22</v>
      </c>
      <c r="G4777" s="3">
        <v>0</v>
      </c>
      <c r="H4777" s="3">
        <v>138.89417</v>
      </c>
      <c r="I4777" s="3">
        <v>0</v>
      </c>
      <c r="J4777" s="3"/>
      <c r="K4777" s="3"/>
      <c r="L4777" s="3"/>
      <c r="M4777" s="3"/>
      <c r="N4777" s="3"/>
      <c r="O4777" s="3"/>
      <c r="P4777" s="3"/>
      <c r="Q4777" s="8">
        <v>138.89417</v>
      </c>
      <c r="R4777" s="5" t="s">
        <v>18784</v>
      </c>
    </row>
    <row r="4778" spans="1:18" ht="42" x14ac:dyDescent="0.3">
      <c r="A4778" s="5"/>
      <c r="B4778" s="5"/>
      <c r="C4778" s="5"/>
      <c r="D4778" s="5"/>
      <c r="E4778" s="5"/>
      <c r="F4778" s="3" t="s">
        <v>9100</v>
      </c>
      <c r="G4778" s="3">
        <v>0</v>
      </c>
      <c r="H4778" s="3">
        <v>132.76857999999999</v>
      </c>
      <c r="I4778" s="3">
        <v>0</v>
      </c>
      <c r="J4778" s="3"/>
      <c r="K4778" s="3"/>
      <c r="L4778" s="3"/>
      <c r="M4778" s="3"/>
      <c r="N4778" s="3"/>
      <c r="O4778" s="3"/>
      <c r="P4778" s="3"/>
      <c r="Q4778" s="8">
        <v>132.76857999999999</v>
      </c>
      <c r="R4778" s="5"/>
    </row>
    <row r="4779" spans="1:18" ht="31.5" x14ac:dyDescent="0.3">
      <c r="A4779" s="7"/>
      <c r="B4779" s="7"/>
      <c r="C4779" s="7"/>
      <c r="D4779" s="7"/>
      <c r="E4779" s="7"/>
      <c r="F4779" s="3" t="s">
        <v>9101</v>
      </c>
      <c r="G4779" s="3">
        <v>0</v>
      </c>
      <c r="H4779" s="3">
        <v>6.1255899999999999</v>
      </c>
      <c r="I4779" s="3">
        <v>0</v>
      </c>
      <c r="J4779" s="3"/>
      <c r="K4779" s="3"/>
      <c r="L4779" s="3"/>
      <c r="M4779" s="3"/>
      <c r="N4779" s="3"/>
      <c r="O4779" s="3"/>
      <c r="P4779" s="3"/>
      <c r="Q4779" s="8">
        <v>6.1255899999999999</v>
      </c>
      <c r="R4779" s="7"/>
    </row>
    <row r="4780" spans="1:18" ht="84" x14ac:dyDescent="0.3">
      <c r="A4780" s="6" t="s">
        <v>2349</v>
      </c>
      <c r="B4780" s="6" t="s">
        <v>10639</v>
      </c>
      <c r="C4780" s="6">
        <v>6.0000000000000001E-3</v>
      </c>
      <c r="D4780" s="6">
        <v>2022</v>
      </c>
      <c r="E4780" s="6">
        <v>2023</v>
      </c>
      <c r="F4780" s="3" t="s">
        <v>22</v>
      </c>
      <c r="G4780" s="3">
        <v>0</v>
      </c>
      <c r="H4780" s="3">
        <v>67.728229999999996</v>
      </c>
      <c r="I4780" s="3">
        <v>0</v>
      </c>
      <c r="J4780" s="3"/>
      <c r="K4780" s="3"/>
      <c r="L4780" s="3"/>
      <c r="M4780" s="3"/>
      <c r="N4780" s="3"/>
      <c r="O4780" s="3"/>
      <c r="P4780" s="3"/>
      <c r="Q4780" s="8">
        <v>67.728229999999996</v>
      </c>
      <c r="R4780" s="5" t="s">
        <v>18785</v>
      </c>
    </row>
    <row r="4781" spans="1:18" ht="42" x14ac:dyDescent="0.3">
      <c r="A4781" s="5"/>
      <c r="B4781" s="5"/>
      <c r="C4781" s="5"/>
      <c r="D4781" s="5"/>
      <c r="E4781" s="5"/>
      <c r="F4781" s="3" t="s">
        <v>9100</v>
      </c>
      <c r="G4781" s="3">
        <v>0</v>
      </c>
      <c r="H4781" s="3">
        <v>61.602640000000001</v>
      </c>
      <c r="I4781" s="3">
        <v>0</v>
      </c>
      <c r="J4781" s="3"/>
      <c r="K4781" s="3"/>
      <c r="L4781" s="3"/>
      <c r="M4781" s="3"/>
      <c r="N4781" s="3"/>
      <c r="O4781" s="3"/>
      <c r="P4781" s="3"/>
      <c r="Q4781" s="8">
        <v>61.602640000000001</v>
      </c>
      <c r="R4781" s="5"/>
    </row>
    <row r="4782" spans="1:18" ht="31.5" x14ac:dyDescent="0.3">
      <c r="A4782" s="7"/>
      <c r="B4782" s="7"/>
      <c r="C4782" s="7"/>
      <c r="D4782" s="7"/>
      <c r="E4782" s="7"/>
      <c r="F4782" s="3" t="s">
        <v>9101</v>
      </c>
      <c r="G4782" s="3">
        <v>0</v>
      </c>
      <c r="H4782" s="3">
        <v>6.1255899999999999</v>
      </c>
      <c r="I4782" s="3">
        <v>0</v>
      </c>
      <c r="J4782" s="3"/>
      <c r="K4782" s="3"/>
      <c r="L4782" s="3"/>
      <c r="M4782" s="3"/>
      <c r="N4782" s="3"/>
      <c r="O4782" s="3"/>
      <c r="P4782" s="3"/>
      <c r="Q4782" s="8">
        <v>6.1255899999999999</v>
      </c>
      <c r="R4782" s="7"/>
    </row>
    <row r="4783" spans="1:18" ht="73.5" x14ac:dyDescent="0.3">
      <c r="A4783" s="6" t="s">
        <v>2350</v>
      </c>
      <c r="B4783" s="6" t="s">
        <v>10640</v>
      </c>
      <c r="C4783" s="6">
        <v>5.3E-3</v>
      </c>
      <c r="D4783" s="6">
        <v>2022</v>
      </c>
      <c r="E4783" s="6">
        <v>2023</v>
      </c>
      <c r="F4783" s="3" t="s">
        <v>22</v>
      </c>
      <c r="G4783" s="3">
        <v>0</v>
      </c>
      <c r="H4783" s="3">
        <v>57.404040000000002</v>
      </c>
      <c r="I4783" s="3">
        <v>0</v>
      </c>
      <c r="J4783" s="3"/>
      <c r="K4783" s="3"/>
      <c r="L4783" s="3"/>
      <c r="M4783" s="3"/>
      <c r="N4783" s="3"/>
      <c r="O4783" s="3"/>
      <c r="P4783" s="3"/>
      <c r="Q4783" s="8">
        <v>57.404040000000002</v>
      </c>
      <c r="R4783" s="5" t="s">
        <v>18786</v>
      </c>
    </row>
    <row r="4784" spans="1:18" ht="42" x14ac:dyDescent="0.3">
      <c r="A4784" s="5"/>
      <c r="B4784" s="5"/>
      <c r="C4784" s="5"/>
      <c r="D4784" s="5"/>
      <c r="E4784" s="5"/>
      <c r="F4784" s="3" t="s">
        <v>9100</v>
      </c>
      <c r="G4784" s="3">
        <v>0</v>
      </c>
      <c r="H4784" s="3">
        <v>51.278449999999999</v>
      </c>
      <c r="I4784" s="3">
        <v>0</v>
      </c>
      <c r="J4784" s="3"/>
      <c r="K4784" s="3"/>
      <c r="L4784" s="3"/>
      <c r="M4784" s="3"/>
      <c r="N4784" s="3"/>
      <c r="O4784" s="3"/>
      <c r="P4784" s="3"/>
      <c r="Q4784" s="8">
        <v>51.278449999999999</v>
      </c>
      <c r="R4784" s="5"/>
    </row>
    <row r="4785" spans="1:18" ht="31.5" x14ac:dyDescent="0.3">
      <c r="A4785" s="7"/>
      <c r="B4785" s="7"/>
      <c r="C4785" s="7"/>
      <c r="D4785" s="7"/>
      <c r="E4785" s="7"/>
      <c r="F4785" s="3" t="s">
        <v>9101</v>
      </c>
      <c r="G4785" s="3">
        <v>0</v>
      </c>
      <c r="H4785" s="3">
        <v>6.1255899999999999</v>
      </c>
      <c r="I4785" s="3">
        <v>0</v>
      </c>
      <c r="J4785" s="3"/>
      <c r="K4785" s="3"/>
      <c r="L4785" s="3"/>
      <c r="M4785" s="3"/>
      <c r="N4785" s="3"/>
      <c r="O4785" s="3"/>
      <c r="P4785" s="3"/>
      <c r="Q4785" s="8">
        <v>6.1255899999999999</v>
      </c>
      <c r="R4785" s="7"/>
    </row>
    <row r="4786" spans="1:18" ht="84" x14ac:dyDescent="0.3">
      <c r="A4786" s="6" t="s">
        <v>2351</v>
      </c>
      <c r="B4786" s="6" t="s">
        <v>10641</v>
      </c>
      <c r="C4786" s="6">
        <v>8.9999999999999993E-3</v>
      </c>
      <c r="D4786" s="6">
        <v>2022</v>
      </c>
      <c r="E4786" s="6">
        <v>2023</v>
      </c>
      <c r="F4786" s="3" t="s">
        <v>22</v>
      </c>
      <c r="G4786" s="3">
        <v>0</v>
      </c>
      <c r="H4786" s="3">
        <v>40.542180000000002</v>
      </c>
      <c r="I4786" s="3">
        <v>0</v>
      </c>
      <c r="J4786" s="3"/>
      <c r="K4786" s="3"/>
      <c r="L4786" s="3"/>
      <c r="M4786" s="3"/>
      <c r="N4786" s="3"/>
      <c r="O4786" s="3"/>
      <c r="P4786" s="3"/>
      <c r="Q4786" s="8">
        <v>40.542180000000002</v>
      </c>
      <c r="R4786" s="5" t="s">
        <v>18787</v>
      </c>
    </row>
    <row r="4787" spans="1:18" ht="42" x14ac:dyDescent="0.3">
      <c r="A4787" s="5"/>
      <c r="B4787" s="5"/>
      <c r="C4787" s="5"/>
      <c r="D4787" s="5"/>
      <c r="E4787" s="5"/>
      <c r="F4787" s="3" t="s">
        <v>9100</v>
      </c>
      <c r="G4787" s="3">
        <v>0</v>
      </c>
      <c r="H4787" s="3">
        <v>34.416589999999999</v>
      </c>
      <c r="I4787" s="3">
        <v>0</v>
      </c>
      <c r="J4787" s="3"/>
      <c r="K4787" s="3"/>
      <c r="L4787" s="3"/>
      <c r="M4787" s="3"/>
      <c r="N4787" s="3"/>
      <c r="O4787" s="3"/>
      <c r="P4787" s="3"/>
      <c r="Q4787" s="8">
        <v>34.416589999999999</v>
      </c>
      <c r="R4787" s="5"/>
    </row>
    <row r="4788" spans="1:18" ht="31.5" x14ac:dyDescent="0.3">
      <c r="A4788" s="7"/>
      <c r="B4788" s="7"/>
      <c r="C4788" s="7"/>
      <c r="D4788" s="7"/>
      <c r="E4788" s="7"/>
      <c r="F4788" s="3" t="s">
        <v>9101</v>
      </c>
      <c r="G4788" s="3">
        <v>0</v>
      </c>
      <c r="H4788" s="3">
        <v>6.1255899999999999</v>
      </c>
      <c r="I4788" s="3">
        <v>0</v>
      </c>
      <c r="J4788" s="3"/>
      <c r="K4788" s="3"/>
      <c r="L4788" s="3"/>
      <c r="M4788" s="3"/>
      <c r="N4788" s="3"/>
      <c r="O4788" s="3"/>
      <c r="P4788" s="3"/>
      <c r="Q4788" s="8">
        <v>6.1255899999999999</v>
      </c>
      <c r="R4788" s="7"/>
    </row>
    <row r="4789" spans="1:18" ht="73.5" x14ac:dyDescent="0.3">
      <c r="A4789" s="6" t="s">
        <v>2352</v>
      </c>
      <c r="B4789" s="6" t="s">
        <v>10642</v>
      </c>
      <c r="C4789" s="6">
        <v>3.0000000000000001E-3</v>
      </c>
      <c r="D4789" s="6">
        <v>2022</v>
      </c>
      <c r="E4789" s="6">
        <v>2023</v>
      </c>
      <c r="F4789" s="3" t="s">
        <v>22</v>
      </c>
      <c r="G4789" s="3">
        <v>0</v>
      </c>
      <c r="H4789" s="3">
        <v>45.465679999999999</v>
      </c>
      <c r="I4789" s="3">
        <v>0</v>
      </c>
      <c r="J4789" s="3"/>
      <c r="K4789" s="3"/>
      <c r="L4789" s="3"/>
      <c r="M4789" s="3"/>
      <c r="N4789" s="3"/>
      <c r="O4789" s="3"/>
      <c r="P4789" s="3"/>
      <c r="Q4789" s="8">
        <v>45.465679999999999</v>
      </c>
      <c r="R4789" s="5" t="s">
        <v>18788</v>
      </c>
    </row>
    <row r="4790" spans="1:18" ht="42" x14ac:dyDescent="0.3">
      <c r="A4790" s="5"/>
      <c r="B4790" s="5"/>
      <c r="C4790" s="5"/>
      <c r="D4790" s="5"/>
      <c r="E4790" s="5"/>
      <c r="F4790" s="3" t="s">
        <v>9100</v>
      </c>
      <c r="G4790" s="3">
        <v>0</v>
      </c>
      <c r="H4790" s="3">
        <v>39.340089999999996</v>
      </c>
      <c r="I4790" s="3">
        <v>0</v>
      </c>
      <c r="J4790" s="3"/>
      <c r="K4790" s="3"/>
      <c r="L4790" s="3"/>
      <c r="M4790" s="3"/>
      <c r="N4790" s="3"/>
      <c r="O4790" s="3"/>
      <c r="P4790" s="3"/>
      <c r="Q4790" s="8">
        <v>39.340089999999996</v>
      </c>
      <c r="R4790" s="5"/>
    </row>
    <row r="4791" spans="1:18" ht="31.5" x14ac:dyDescent="0.3">
      <c r="A4791" s="7"/>
      <c r="B4791" s="7"/>
      <c r="C4791" s="7"/>
      <c r="D4791" s="7"/>
      <c r="E4791" s="7"/>
      <c r="F4791" s="3" t="s">
        <v>9101</v>
      </c>
      <c r="G4791" s="3">
        <v>0</v>
      </c>
      <c r="H4791" s="3">
        <v>6.1255899999999999</v>
      </c>
      <c r="I4791" s="3">
        <v>0</v>
      </c>
      <c r="J4791" s="3"/>
      <c r="K4791" s="3"/>
      <c r="L4791" s="3"/>
      <c r="M4791" s="3"/>
      <c r="N4791" s="3"/>
      <c r="O4791" s="3"/>
      <c r="P4791" s="3"/>
      <c r="Q4791" s="8">
        <v>6.1255899999999999</v>
      </c>
      <c r="R4791" s="7"/>
    </row>
    <row r="4792" spans="1:18" ht="84" x14ac:dyDescent="0.3">
      <c r="A4792" s="6" t="s">
        <v>2353</v>
      </c>
      <c r="B4792" s="6" t="s">
        <v>10643</v>
      </c>
      <c r="C4792" s="6">
        <v>5.0000000000000001E-3</v>
      </c>
      <c r="D4792" s="6">
        <v>2022</v>
      </c>
      <c r="E4792" s="6">
        <v>2023</v>
      </c>
      <c r="F4792" s="3" t="s">
        <v>22</v>
      </c>
      <c r="G4792" s="3">
        <v>0</v>
      </c>
      <c r="H4792" s="3">
        <v>109.50653</v>
      </c>
      <c r="I4792" s="3">
        <v>0</v>
      </c>
      <c r="J4792" s="3"/>
      <c r="K4792" s="3"/>
      <c r="L4792" s="3"/>
      <c r="M4792" s="3"/>
      <c r="N4792" s="3"/>
      <c r="O4792" s="3"/>
      <c r="P4792" s="3"/>
      <c r="Q4792" s="8">
        <v>109.50653</v>
      </c>
      <c r="R4792" s="5" t="s">
        <v>24939</v>
      </c>
    </row>
    <row r="4793" spans="1:18" ht="42" x14ac:dyDescent="0.3">
      <c r="A4793" s="5"/>
      <c r="B4793" s="5"/>
      <c r="C4793" s="5"/>
      <c r="D4793" s="5"/>
      <c r="E4793" s="5"/>
      <c r="F4793" s="3" t="s">
        <v>9100</v>
      </c>
      <c r="G4793" s="3">
        <v>0</v>
      </c>
      <c r="H4793" s="3">
        <v>103.38094</v>
      </c>
      <c r="I4793" s="3">
        <v>0</v>
      </c>
      <c r="J4793" s="3"/>
      <c r="K4793" s="3"/>
      <c r="L4793" s="3"/>
      <c r="M4793" s="3"/>
      <c r="N4793" s="3"/>
      <c r="O4793" s="3"/>
      <c r="P4793" s="3"/>
      <c r="Q4793" s="8">
        <v>103.38094</v>
      </c>
      <c r="R4793" s="5"/>
    </row>
    <row r="4794" spans="1:18" ht="31.5" x14ac:dyDescent="0.3">
      <c r="A4794" s="7"/>
      <c r="B4794" s="7"/>
      <c r="C4794" s="7"/>
      <c r="D4794" s="7"/>
      <c r="E4794" s="7"/>
      <c r="F4794" s="3" t="s">
        <v>9101</v>
      </c>
      <c r="G4794" s="3">
        <v>0</v>
      </c>
      <c r="H4794" s="3">
        <v>6.1255899999999999</v>
      </c>
      <c r="I4794" s="3">
        <v>0</v>
      </c>
      <c r="J4794" s="3"/>
      <c r="K4794" s="3"/>
      <c r="L4794" s="3"/>
      <c r="M4794" s="3"/>
      <c r="N4794" s="3"/>
      <c r="O4794" s="3"/>
      <c r="P4794" s="3"/>
      <c r="Q4794" s="8">
        <v>6.1255899999999999</v>
      </c>
      <c r="R4794" s="7"/>
    </row>
    <row r="4795" spans="1:18" ht="84" x14ac:dyDescent="0.3">
      <c r="A4795" s="6" t="s">
        <v>2354</v>
      </c>
      <c r="B4795" s="6" t="s">
        <v>10644</v>
      </c>
      <c r="C4795" s="6">
        <v>5.0000000000000001E-3</v>
      </c>
      <c r="D4795" s="6">
        <v>2022</v>
      </c>
      <c r="E4795" s="6">
        <v>2023</v>
      </c>
      <c r="F4795" s="3" t="s">
        <v>22</v>
      </c>
      <c r="G4795" s="3">
        <v>0</v>
      </c>
      <c r="H4795" s="3">
        <v>109.50653</v>
      </c>
      <c r="I4795" s="3">
        <v>0</v>
      </c>
      <c r="J4795" s="3"/>
      <c r="K4795" s="3"/>
      <c r="L4795" s="3"/>
      <c r="M4795" s="3"/>
      <c r="N4795" s="3"/>
      <c r="O4795" s="3"/>
      <c r="P4795" s="3"/>
      <c r="Q4795" s="8">
        <v>109.50653</v>
      </c>
      <c r="R4795" s="5" t="s">
        <v>24940</v>
      </c>
    </row>
    <row r="4796" spans="1:18" ht="42" x14ac:dyDescent="0.3">
      <c r="A4796" s="5"/>
      <c r="B4796" s="5"/>
      <c r="C4796" s="5"/>
      <c r="D4796" s="5"/>
      <c r="E4796" s="5"/>
      <c r="F4796" s="3" t="s">
        <v>9100</v>
      </c>
      <c r="G4796" s="3">
        <v>0</v>
      </c>
      <c r="H4796" s="3">
        <v>103.38094</v>
      </c>
      <c r="I4796" s="3">
        <v>0</v>
      </c>
      <c r="J4796" s="3"/>
      <c r="K4796" s="3"/>
      <c r="L4796" s="3"/>
      <c r="M4796" s="3"/>
      <c r="N4796" s="3"/>
      <c r="O4796" s="3"/>
      <c r="P4796" s="3"/>
      <c r="Q4796" s="8">
        <v>103.38094</v>
      </c>
      <c r="R4796" s="5"/>
    </row>
    <row r="4797" spans="1:18" ht="31.5" x14ac:dyDescent="0.3">
      <c r="A4797" s="7"/>
      <c r="B4797" s="7"/>
      <c r="C4797" s="7"/>
      <c r="D4797" s="7"/>
      <c r="E4797" s="7"/>
      <c r="F4797" s="3" t="s">
        <v>9101</v>
      </c>
      <c r="G4797" s="3">
        <v>0</v>
      </c>
      <c r="H4797" s="3">
        <v>6.1255899999999999</v>
      </c>
      <c r="I4797" s="3">
        <v>0</v>
      </c>
      <c r="J4797" s="3"/>
      <c r="K4797" s="3"/>
      <c r="L4797" s="3"/>
      <c r="M4797" s="3"/>
      <c r="N4797" s="3"/>
      <c r="O4797" s="3"/>
      <c r="P4797" s="3"/>
      <c r="Q4797" s="8">
        <v>6.1255899999999999</v>
      </c>
      <c r="R4797" s="7"/>
    </row>
    <row r="4798" spans="1:18" ht="84" x14ac:dyDescent="0.3">
      <c r="A4798" s="6" t="s">
        <v>2355</v>
      </c>
      <c r="B4798" s="6" t="s">
        <v>10645</v>
      </c>
      <c r="C4798" s="6">
        <v>0.01</v>
      </c>
      <c r="D4798" s="6">
        <v>2022</v>
      </c>
      <c r="E4798" s="6">
        <v>2023</v>
      </c>
      <c r="F4798" s="3" t="s">
        <v>22</v>
      </c>
      <c r="G4798" s="3">
        <v>0</v>
      </c>
      <c r="H4798" s="3">
        <v>131.37492</v>
      </c>
      <c r="I4798" s="3">
        <v>0</v>
      </c>
      <c r="J4798" s="3"/>
      <c r="K4798" s="3"/>
      <c r="L4798" s="3"/>
      <c r="M4798" s="3"/>
      <c r="N4798" s="3"/>
      <c r="O4798" s="3"/>
      <c r="P4798" s="3"/>
      <c r="Q4798" s="8">
        <v>131.37492</v>
      </c>
      <c r="R4798" s="5" t="s">
        <v>24941</v>
      </c>
    </row>
    <row r="4799" spans="1:18" ht="42" x14ac:dyDescent="0.3">
      <c r="A4799" s="5"/>
      <c r="B4799" s="5"/>
      <c r="C4799" s="5"/>
      <c r="D4799" s="5"/>
      <c r="E4799" s="5"/>
      <c r="F4799" s="3" t="s">
        <v>9100</v>
      </c>
      <c r="G4799" s="3">
        <v>0</v>
      </c>
      <c r="H4799" s="3">
        <v>125.24933</v>
      </c>
      <c r="I4799" s="3">
        <v>0</v>
      </c>
      <c r="J4799" s="3"/>
      <c r="K4799" s="3"/>
      <c r="L4799" s="3"/>
      <c r="M4799" s="3"/>
      <c r="N4799" s="3"/>
      <c r="O4799" s="3"/>
      <c r="P4799" s="3"/>
      <c r="Q4799" s="8">
        <v>125.24933</v>
      </c>
      <c r="R4799" s="5"/>
    </row>
    <row r="4800" spans="1:18" ht="31.5" x14ac:dyDescent="0.3">
      <c r="A4800" s="7"/>
      <c r="B4800" s="7"/>
      <c r="C4800" s="7"/>
      <c r="D4800" s="7"/>
      <c r="E4800" s="7"/>
      <c r="F4800" s="3" t="s">
        <v>9101</v>
      </c>
      <c r="G4800" s="3">
        <v>0</v>
      </c>
      <c r="H4800" s="3">
        <v>6.1255899999999999</v>
      </c>
      <c r="I4800" s="3">
        <v>0</v>
      </c>
      <c r="J4800" s="3"/>
      <c r="K4800" s="3"/>
      <c r="L4800" s="3"/>
      <c r="M4800" s="3"/>
      <c r="N4800" s="3"/>
      <c r="O4800" s="3"/>
      <c r="P4800" s="3"/>
      <c r="Q4800" s="8">
        <v>6.1255899999999999</v>
      </c>
      <c r="R4800" s="7"/>
    </row>
    <row r="4801" spans="1:18" ht="84" x14ac:dyDescent="0.3">
      <c r="A4801" s="6" t="s">
        <v>2356</v>
      </c>
      <c r="B4801" s="6" t="s">
        <v>10646</v>
      </c>
      <c r="C4801" s="6">
        <v>3.5000000000000003E-2</v>
      </c>
      <c r="D4801" s="6">
        <v>2022</v>
      </c>
      <c r="E4801" s="6">
        <v>2023</v>
      </c>
      <c r="F4801" s="3" t="s">
        <v>22</v>
      </c>
      <c r="G4801" s="3">
        <v>0</v>
      </c>
      <c r="H4801" s="3">
        <v>338.14067999999997</v>
      </c>
      <c r="I4801" s="3">
        <v>0</v>
      </c>
      <c r="J4801" s="3"/>
      <c r="K4801" s="3"/>
      <c r="L4801" s="3"/>
      <c r="M4801" s="3"/>
      <c r="N4801" s="3"/>
      <c r="O4801" s="3"/>
      <c r="P4801" s="3"/>
      <c r="Q4801" s="8">
        <v>338.14067999999997</v>
      </c>
      <c r="R4801" s="5" t="s">
        <v>24942</v>
      </c>
    </row>
    <row r="4802" spans="1:18" ht="42" x14ac:dyDescent="0.3">
      <c r="A4802" s="5"/>
      <c r="B4802" s="5"/>
      <c r="C4802" s="5"/>
      <c r="D4802" s="5"/>
      <c r="E4802" s="5"/>
      <c r="F4802" s="3" t="s">
        <v>9100</v>
      </c>
      <c r="G4802" s="3">
        <v>0</v>
      </c>
      <c r="H4802" s="3">
        <v>332.01508999999999</v>
      </c>
      <c r="I4802" s="3">
        <v>0</v>
      </c>
      <c r="J4802" s="3"/>
      <c r="K4802" s="3"/>
      <c r="L4802" s="3"/>
      <c r="M4802" s="3"/>
      <c r="N4802" s="3"/>
      <c r="O4802" s="3"/>
      <c r="P4802" s="3"/>
      <c r="Q4802" s="8">
        <v>332.01508999999999</v>
      </c>
      <c r="R4802" s="5"/>
    </row>
    <row r="4803" spans="1:18" ht="31.5" x14ac:dyDescent="0.3">
      <c r="A4803" s="7"/>
      <c r="B4803" s="7"/>
      <c r="C4803" s="7"/>
      <c r="D4803" s="7"/>
      <c r="E4803" s="7"/>
      <c r="F4803" s="3" t="s">
        <v>9101</v>
      </c>
      <c r="G4803" s="3">
        <v>0</v>
      </c>
      <c r="H4803" s="3">
        <v>6.1255899999999999</v>
      </c>
      <c r="I4803" s="3">
        <v>0</v>
      </c>
      <c r="J4803" s="3"/>
      <c r="K4803" s="3"/>
      <c r="L4803" s="3"/>
      <c r="M4803" s="3"/>
      <c r="N4803" s="3"/>
      <c r="O4803" s="3"/>
      <c r="P4803" s="3"/>
      <c r="Q4803" s="8">
        <v>6.1255899999999999</v>
      </c>
      <c r="R4803" s="7"/>
    </row>
    <row r="4804" spans="1:18" ht="84" x14ac:dyDescent="0.3">
      <c r="A4804" s="6" t="s">
        <v>2357</v>
      </c>
      <c r="B4804" s="6" t="s">
        <v>10647</v>
      </c>
      <c r="C4804" s="6">
        <v>5.0000000000000001E-3</v>
      </c>
      <c r="D4804" s="6">
        <v>2022</v>
      </c>
      <c r="E4804" s="6">
        <v>2023</v>
      </c>
      <c r="F4804" s="3" t="s">
        <v>22</v>
      </c>
      <c r="G4804" s="3">
        <v>0</v>
      </c>
      <c r="H4804" s="3">
        <v>109.50653</v>
      </c>
      <c r="I4804" s="3">
        <v>0</v>
      </c>
      <c r="J4804" s="3"/>
      <c r="K4804" s="3"/>
      <c r="L4804" s="3"/>
      <c r="M4804" s="3"/>
      <c r="N4804" s="3"/>
      <c r="O4804" s="3"/>
      <c r="P4804" s="3"/>
      <c r="Q4804" s="8">
        <v>109.50653</v>
      </c>
      <c r="R4804" s="5" t="s">
        <v>18789</v>
      </c>
    </row>
    <row r="4805" spans="1:18" ht="42" x14ac:dyDescent="0.3">
      <c r="A4805" s="5"/>
      <c r="B4805" s="5"/>
      <c r="C4805" s="5"/>
      <c r="D4805" s="5"/>
      <c r="E4805" s="5"/>
      <c r="F4805" s="3" t="s">
        <v>9100</v>
      </c>
      <c r="G4805" s="3">
        <v>0</v>
      </c>
      <c r="H4805" s="3">
        <v>103.38094</v>
      </c>
      <c r="I4805" s="3">
        <v>0</v>
      </c>
      <c r="J4805" s="3"/>
      <c r="K4805" s="3"/>
      <c r="L4805" s="3"/>
      <c r="M4805" s="3"/>
      <c r="N4805" s="3"/>
      <c r="O4805" s="3"/>
      <c r="P4805" s="3"/>
      <c r="Q4805" s="8">
        <v>103.38094</v>
      </c>
      <c r="R4805" s="5"/>
    </row>
    <row r="4806" spans="1:18" ht="31.5" x14ac:dyDescent="0.3">
      <c r="A4806" s="7"/>
      <c r="B4806" s="7"/>
      <c r="C4806" s="7"/>
      <c r="D4806" s="7"/>
      <c r="E4806" s="7"/>
      <c r="F4806" s="3" t="s">
        <v>9101</v>
      </c>
      <c r="G4806" s="3">
        <v>0</v>
      </c>
      <c r="H4806" s="3">
        <v>6.1255899999999999</v>
      </c>
      <c r="I4806" s="3">
        <v>0</v>
      </c>
      <c r="J4806" s="3"/>
      <c r="K4806" s="3"/>
      <c r="L4806" s="3"/>
      <c r="M4806" s="3"/>
      <c r="N4806" s="3"/>
      <c r="O4806" s="3"/>
      <c r="P4806" s="3"/>
      <c r="Q4806" s="8">
        <v>6.1255899999999999</v>
      </c>
      <c r="R4806" s="7"/>
    </row>
    <row r="4807" spans="1:18" ht="73.5" x14ac:dyDescent="0.3">
      <c r="A4807" s="6" t="s">
        <v>2358</v>
      </c>
      <c r="B4807" s="6" t="s">
        <v>10648</v>
      </c>
      <c r="C4807" s="6">
        <v>1.2999999999999999E-2</v>
      </c>
      <c r="D4807" s="6">
        <v>2022</v>
      </c>
      <c r="E4807" s="6">
        <v>2023</v>
      </c>
      <c r="F4807" s="3" t="s">
        <v>22</v>
      </c>
      <c r="G4807" s="3">
        <v>0</v>
      </c>
      <c r="H4807" s="3">
        <v>145.61118999999999</v>
      </c>
      <c r="I4807" s="3">
        <v>0</v>
      </c>
      <c r="J4807" s="3"/>
      <c r="K4807" s="3"/>
      <c r="L4807" s="3"/>
      <c r="M4807" s="3"/>
      <c r="N4807" s="3"/>
      <c r="O4807" s="3"/>
      <c r="P4807" s="3"/>
      <c r="Q4807" s="8">
        <v>145.61118999999999</v>
      </c>
      <c r="R4807" s="5" t="s">
        <v>18790</v>
      </c>
    </row>
    <row r="4808" spans="1:18" ht="42" x14ac:dyDescent="0.3">
      <c r="A4808" s="5"/>
      <c r="B4808" s="5"/>
      <c r="C4808" s="5"/>
      <c r="D4808" s="5"/>
      <c r="E4808" s="5"/>
      <c r="F4808" s="3" t="s">
        <v>9100</v>
      </c>
      <c r="G4808" s="3">
        <v>0</v>
      </c>
      <c r="H4808" s="3">
        <v>139.48560000000001</v>
      </c>
      <c r="I4808" s="3">
        <v>0</v>
      </c>
      <c r="J4808" s="3"/>
      <c r="K4808" s="3"/>
      <c r="L4808" s="3"/>
      <c r="M4808" s="3"/>
      <c r="N4808" s="3"/>
      <c r="O4808" s="3"/>
      <c r="P4808" s="3"/>
      <c r="Q4808" s="8">
        <v>139.48560000000001</v>
      </c>
      <c r="R4808" s="5"/>
    </row>
    <row r="4809" spans="1:18" ht="31.5" x14ac:dyDescent="0.3">
      <c r="A4809" s="7"/>
      <c r="B4809" s="7"/>
      <c r="C4809" s="7"/>
      <c r="D4809" s="7"/>
      <c r="E4809" s="7"/>
      <c r="F4809" s="3" t="s">
        <v>9101</v>
      </c>
      <c r="G4809" s="3">
        <v>0</v>
      </c>
      <c r="H4809" s="3">
        <v>6.1255899999999999</v>
      </c>
      <c r="I4809" s="3">
        <v>0</v>
      </c>
      <c r="J4809" s="3"/>
      <c r="K4809" s="3"/>
      <c r="L4809" s="3"/>
      <c r="M4809" s="3"/>
      <c r="N4809" s="3"/>
      <c r="O4809" s="3"/>
      <c r="P4809" s="3"/>
      <c r="Q4809" s="8">
        <v>6.1255899999999999</v>
      </c>
      <c r="R4809" s="7"/>
    </row>
    <row r="4810" spans="1:18" ht="73.5" x14ac:dyDescent="0.3">
      <c r="A4810" s="6" t="s">
        <v>2359</v>
      </c>
      <c r="B4810" s="6" t="s">
        <v>10649</v>
      </c>
      <c r="C4810" s="6">
        <v>5.0000000000000001E-3</v>
      </c>
      <c r="D4810" s="6">
        <v>2022</v>
      </c>
      <c r="E4810" s="6">
        <v>2023</v>
      </c>
      <c r="F4810" s="3" t="s">
        <v>22</v>
      </c>
      <c r="G4810" s="3">
        <v>0</v>
      </c>
      <c r="H4810" s="3">
        <v>172.83317</v>
      </c>
      <c r="I4810" s="3">
        <v>0</v>
      </c>
      <c r="J4810" s="3"/>
      <c r="K4810" s="3"/>
      <c r="L4810" s="3"/>
      <c r="M4810" s="3"/>
      <c r="N4810" s="3"/>
      <c r="O4810" s="3"/>
      <c r="P4810" s="3"/>
      <c r="Q4810" s="8">
        <v>172.83317</v>
      </c>
      <c r="R4810" s="5" t="s">
        <v>18791</v>
      </c>
    </row>
    <row r="4811" spans="1:18" ht="42" x14ac:dyDescent="0.3">
      <c r="A4811" s="5"/>
      <c r="B4811" s="5"/>
      <c r="C4811" s="5"/>
      <c r="D4811" s="5"/>
      <c r="E4811" s="5"/>
      <c r="F4811" s="3" t="s">
        <v>9100</v>
      </c>
      <c r="G4811" s="3">
        <v>0</v>
      </c>
      <c r="H4811" s="3">
        <v>166.70758000000001</v>
      </c>
      <c r="I4811" s="3">
        <v>0</v>
      </c>
      <c r="J4811" s="3"/>
      <c r="K4811" s="3"/>
      <c r="L4811" s="3"/>
      <c r="M4811" s="3"/>
      <c r="N4811" s="3"/>
      <c r="O4811" s="3"/>
      <c r="P4811" s="3"/>
      <c r="Q4811" s="8">
        <v>166.70758000000001</v>
      </c>
      <c r="R4811" s="5"/>
    </row>
    <row r="4812" spans="1:18" ht="31.5" x14ac:dyDescent="0.3">
      <c r="A4812" s="7"/>
      <c r="B4812" s="7"/>
      <c r="C4812" s="7"/>
      <c r="D4812" s="7"/>
      <c r="E4812" s="7"/>
      <c r="F4812" s="3" t="s">
        <v>9101</v>
      </c>
      <c r="G4812" s="3">
        <v>0</v>
      </c>
      <c r="H4812" s="3">
        <v>6.1255899999999999</v>
      </c>
      <c r="I4812" s="3">
        <v>0</v>
      </c>
      <c r="J4812" s="3"/>
      <c r="K4812" s="3"/>
      <c r="L4812" s="3"/>
      <c r="M4812" s="3"/>
      <c r="N4812" s="3"/>
      <c r="O4812" s="3"/>
      <c r="P4812" s="3"/>
      <c r="Q4812" s="8">
        <v>6.1255899999999999</v>
      </c>
      <c r="R4812" s="7"/>
    </row>
    <row r="4813" spans="1:18" ht="84" x14ac:dyDescent="0.3">
      <c r="A4813" s="6" t="s">
        <v>2360</v>
      </c>
      <c r="B4813" s="6" t="s">
        <v>10650</v>
      </c>
      <c r="C4813" s="6">
        <v>5.0000000000000001E-3</v>
      </c>
      <c r="D4813" s="6">
        <v>2022</v>
      </c>
      <c r="E4813" s="6">
        <v>2023</v>
      </c>
      <c r="F4813" s="3" t="s">
        <v>22</v>
      </c>
      <c r="G4813" s="3">
        <v>0</v>
      </c>
      <c r="H4813" s="3">
        <v>198.06573</v>
      </c>
      <c r="I4813" s="3">
        <v>0</v>
      </c>
      <c r="J4813" s="3"/>
      <c r="K4813" s="3"/>
      <c r="L4813" s="3"/>
      <c r="M4813" s="3"/>
      <c r="N4813" s="3"/>
      <c r="O4813" s="3"/>
      <c r="P4813" s="3"/>
      <c r="Q4813" s="8">
        <v>198.06573</v>
      </c>
      <c r="R4813" s="5" t="s">
        <v>18792</v>
      </c>
    </row>
    <row r="4814" spans="1:18" ht="42" x14ac:dyDescent="0.3">
      <c r="A4814" s="5"/>
      <c r="B4814" s="5"/>
      <c r="C4814" s="5"/>
      <c r="D4814" s="5"/>
      <c r="E4814" s="5"/>
      <c r="F4814" s="3" t="s">
        <v>9100</v>
      </c>
      <c r="G4814" s="3">
        <v>0</v>
      </c>
      <c r="H4814" s="3">
        <v>191.94014000000001</v>
      </c>
      <c r="I4814" s="3">
        <v>0</v>
      </c>
      <c r="J4814" s="3"/>
      <c r="K4814" s="3"/>
      <c r="L4814" s="3"/>
      <c r="M4814" s="3"/>
      <c r="N4814" s="3"/>
      <c r="O4814" s="3"/>
      <c r="P4814" s="3"/>
      <c r="Q4814" s="8">
        <v>191.94014000000001</v>
      </c>
      <c r="R4814" s="5"/>
    </row>
    <row r="4815" spans="1:18" ht="31.5" x14ac:dyDescent="0.3">
      <c r="A4815" s="7"/>
      <c r="B4815" s="7"/>
      <c r="C4815" s="7"/>
      <c r="D4815" s="7"/>
      <c r="E4815" s="7"/>
      <c r="F4815" s="3" t="s">
        <v>9101</v>
      </c>
      <c r="G4815" s="3">
        <v>0</v>
      </c>
      <c r="H4815" s="3">
        <v>6.1255899999999999</v>
      </c>
      <c r="I4815" s="3">
        <v>0</v>
      </c>
      <c r="J4815" s="3"/>
      <c r="K4815" s="3"/>
      <c r="L4815" s="3"/>
      <c r="M4815" s="3"/>
      <c r="N4815" s="3"/>
      <c r="O4815" s="3"/>
      <c r="P4815" s="3"/>
      <c r="Q4815" s="8">
        <v>6.1255899999999999</v>
      </c>
      <c r="R4815" s="7"/>
    </row>
    <row r="4816" spans="1:18" ht="63" x14ac:dyDescent="0.3">
      <c r="A4816" s="6" t="s">
        <v>2361</v>
      </c>
      <c r="B4816" s="6" t="s">
        <v>10651</v>
      </c>
      <c r="C4816" s="6">
        <v>5.0000000000000001E-3</v>
      </c>
      <c r="D4816" s="6">
        <v>2022</v>
      </c>
      <c r="E4816" s="6">
        <v>2023</v>
      </c>
      <c r="F4816" s="3" t="s">
        <v>22</v>
      </c>
      <c r="G4816" s="3">
        <v>0</v>
      </c>
      <c r="H4816" s="3">
        <v>109.50653</v>
      </c>
      <c r="I4816" s="3">
        <v>0</v>
      </c>
      <c r="J4816" s="3"/>
      <c r="K4816" s="3"/>
      <c r="L4816" s="3"/>
      <c r="M4816" s="3"/>
      <c r="N4816" s="3"/>
      <c r="O4816" s="3"/>
      <c r="P4816" s="3"/>
      <c r="Q4816" s="8">
        <v>109.50653</v>
      </c>
      <c r="R4816" s="5" t="s">
        <v>18793</v>
      </c>
    </row>
    <row r="4817" spans="1:18" ht="42" x14ac:dyDescent="0.3">
      <c r="A4817" s="5"/>
      <c r="B4817" s="5"/>
      <c r="C4817" s="5"/>
      <c r="D4817" s="5"/>
      <c r="E4817" s="5"/>
      <c r="F4817" s="3" t="s">
        <v>9100</v>
      </c>
      <c r="G4817" s="3">
        <v>0</v>
      </c>
      <c r="H4817" s="3">
        <v>103.38094</v>
      </c>
      <c r="I4817" s="3">
        <v>0</v>
      </c>
      <c r="J4817" s="3"/>
      <c r="K4817" s="3"/>
      <c r="L4817" s="3"/>
      <c r="M4817" s="3"/>
      <c r="N4817" s="3"/>
      <c r="O4817" s="3"/>
      <c r="P4817" s="3"/>
      <c r="Q4817" s="8">
        <v>103.38094</v>
      </c>
      <c r="R4817" s="5"/>
    </row>
    <row r="4818" spans="1:18" ht="31.5" x14ac:dyDescent="0.3">
      <c r="A4818" s="7"/>
      <c r="B4818" s="7"/>
      <c r="C4818" s="7"/>
      <c r="D4818" s="7"/>
      <c r="E4818" s="7"/>
      <c r="F4818" s="3" t="s">
        <v>9101</v>
      </c>
      <c r="G4818" s="3">
        <v>0</v>
      </c>
      <c r="H4818" s="3">
        <v>6.1255899999999999</v>
      </c>
      <c r="I4818" s="3">
        <v>0</v>
      </c>
      <c r="J4818" s="3"/>
      <c r="K4818" s="3"/>
      <c r="L4818" s="3"/>
      <c r="M4818" s="3"/>
      <c r="N4818" s="3"/>
      <c r="O4818" s="3"/>
      <c r="P4818" s="3"/>
      <c r="Q4818" s="8">
        <v>6.1255899999999999</v>
      </c>
      <c r="R4818" s="7"/>
    </row>
    <row r="4819" spans="1:18" ht="63" x14ac:dyDescent="0.3">
      <c r="A4819" s="6" t="s">
        <v>2362</v>
      </c>
      <c r="B4819" s="6" t="s">
        <v>10652</v>
      </c>
      <c r="C4819" s="6">
        <v>3.0000000000000001E-3</v>
      </c>
      <c r="D4819" s="6">
        <v>2022</v>
      </c>
      <c r="E4819" s="6">
        <v>2023</v>
      </c>
      <c r="F4819" s="3" t="s">
        <v>22</v>
      </c>
      <c r="G4819" s="3">
        <v>0</v>
      </c>
      <c r="H4819" s="3">
        <v>40.519449999999999</v>
      </c>
      <c r="I4819" s="3">
        <v>0</v>
      </c>
      <c r="J4819" s="3"/>
      <c r="K4819" s="3"/>
      <c r="L4819" s="3"/>
      <c r="M4819" s="3"/>
      <c r="N4819" s="3"/>
      <c r="O4819" s="3"/>
      <c r="P4819" s="3"/>
      <c r="Q4819" s="8">
        <v>40.519449999999999</v>
      </c>
      <c r="R4819" s="5" t="s">
        <v>18794</v>
      </c>
    </row>
    <row r="4820" spans="1:18" ht="42" x14ac:dyDescent="0.3">
      <c r="A4820" s="5"/>
      <c r="B4820" s="5"/>
      <c r="C4820" s="5"/>
      <c r="D4820" s="5"/>
      <c r="E4820" s="5"/>
      <c r="F4820" s="3" t="s">
        <v>9100</v>
      </c>
      <c r="G4820" s="3">
        <v>0</v>
      </c>
      <c r="H4820" s="3">
        <v>34.393859999999997</v>
      </c>
      <c r="I4820" s="3">
        <v>0</v>
      </c>
      <c r="J4820" s="3"/>
      <c r="K4820" s="3"/>
      <c r="L4820" s="3"/>
      <c r="M4820" s="3"/>
      <c r="N4820" s="3"/>
      <c r="O4820" s="3"/>
      <c r="P4820" s="3"/>
      <c r="Q4820" s="8">
        <v>34.393859999999997</v>
      </c>
      <c r="R4820" s="5"/>
    </row>
    <row r="4821" spans="1:18" ht="31.5" x14ac:dyDescent="0.3">
      <c r="A4821" s="7"/>
      <c r="B4821" s="7"/>
      <c r="C4821" s="7"/>
      <c r="D4821" s="7"/>
      <c r="E4821" s="7"/>
      <c r="F4821" s="3" t="s">
        <v>9101</v>
      </c>
      <c r="G4821" s="3">
        <v>0</v>
      </c>
      <c r="H4821" s="3">
        <v>6.1255899999999999</v>
      </c>
      <c r="I4821" s="3">
        <v>0</v>
      </c>
      <c r="J4821" s="3"/>
      <c r="K4821" s="3"/>
      <c r="L4821" s="3"/>
      <c r="M4821" s="3"/>
      <c r="N4821" s="3"/>
      <c r="O4821" s="3"/>
      <c r="P4821" s="3"/>
      <c r="Q4821" s="8">
        <v>6.1255899999999999</v>
      </c>
      <c r="R4821" s="7"/>
    </row>
    <row r="4822" spans="1:18" ht="84" x14ac:dyDescent="0.3">
      <c r="A4822" s="6" t="s">
        <v>2363</v>
      </c>
      <c r="B4822" s="6" t="s">
        <v>10653</v>
      </c>
      <c r="C4822" s="6">
        <v>0.01</v>
      </c>
      <c r="D4822" s="6">
        <v>2022</v>
      </c>
      <c r="E4822" s="6">
        <v>2023</v>
      </c>
      <c r="F4822" s="3" t="s">
        <v>22</v>
      </c>
      <c r="G4822" s="3">
        <v>0</v>
      </c>
      <c r="H4822" s="3">
        <v>131.37492</v>
      </c>
      <c r="I4822" s="3">
        <v>0</v>
      </c>
      <c r="J4822" s="3"/>
      <c r="K4822" s="3"/>
      <c r="L4822" s="3"/>
      <c r="M4822" s="3"/>
      <c r="N4822" s="3"/>
      <c r="O4822" s="3"/>
      <c r="P4822" s="3"/>
      <c r="Q4822" s="8">
        <v>131.37492</v>
      </c>
      <c r="R4822" s="5" t="s">
        <v>18795</v>
      </c>
    </row>
    <row r="4823" spans="1:18" ht="42" x14ac:dyDescent="0.3">
      <c r="A4823" s="5"/>
      <c r="B4823" s="5"/>
      <c r="C4823" s="5"/>
      <c r="D4823" s="5"/>
      <c r="E4823" s="5"/>
      <c r="F4823" s="3" t="s">
        <v>9100</v>
      </c>
      <c r="G4823" s="3">
        <v>0</v>
      </c>
      <c r="H4823" s="3">
        <v>125.24933</v>
      </c>
      <c r="I4823" s="3">
        <v>0</v>
      </c>
      <c r="J4823" s="3"/>
      <c r="K4823" s="3"/>
      <c r="L4823" s="3"/>
      <c r="M4823" s="3"/>
      <c r="N4823" s="3"/>
      <c r="O4823" s="3"/>
      <c r="P4823" s="3"/>
      <c r="Q4823" s="8">
        <v>125.24933</v>
      </c>
      <c r="R4823" s="5"/>
    </row>
    <row r="4824" spans="1:18" ht="31.5" x14ac:dyDescent="0.3">
      <c r="A4824" s="7"/>
      <c r="B4824" s="7"/>
      <c r="C4824" s="7"/>
      <c r="D4824" s="7"/>
      <c r="E4824" s="7"/>
      <c r="F4824" s="3" t="s">
        <v>9101</v>
      </c>
      <c r="G4824" s="3">
        <v>0</v>
      </c>
      <c r="H4824" s="3">
        <v>6.1255899999999999</v>
      </c>
      <c r="I4824" s="3">
        <v>0</v>
      </c>
      <c r="J4824" s="3"/>
      <c r="K4824" s="3"/>
      <c r="L4824" s="3"/>
      <c r="M4824" s="3"/>
      <c r="N4824" s="3"/>
      <c r="O4824" s="3"/>
      <c r="P4824" s="3"/>
      <c r="Q4824" s="8">
        <v>6.1255899999999999</v>
      </c>
      <c r="R4824" s="7"/>
    </row>
    <row r="4825" spans="1:18" ht="84" x14ac:dyDescent="0.3">
      <c r="A4825" s="6" t="s">
        <v>2364</v>
      </c>
      <c r="B4825" s="6" t="s">
        <v>10654</v>
      </c>
      <c r="C4825" s="6">
        <v>0.01</v>
      </c>
      <c r="D4825" s="6">
        <v>2022</v>
      </c>
      <c r="E4825" s="6">
        <v>2023</v>
      </c>
      <c r="F4825" s="3" t="s">
        <v>22</v>
      </c>
      <c r="G4825" s="3">
        <v>0</v>
      </c>
      <c r="H4825" s="3">
        <v>131.37492</v>
      </c>
      <c r="I4825" s="3">
        <v>0</v>
      </c>
      <c r="J4825" s="3"/>
      <c r="K4825" s="3"/>
      <c r="L4825" s="3"/>
      <c r="M4825" s="3"/>
      <c r="N4825" s="3"/>
      <c r="O4825" s="3"/>
      <c r="P4825" s="3"/>
      <c r="Q4825" s="8">
        <v>131.37492</v>
      </c>
      <c r="R4825" s="5" t="s">
        <v>18796</v>
      </c>
    </row>
    <row r="4826" spans="1:18" ht="42" x14ac:dyDescent="0.3">
      <c r="A4826" s="5"/>
      <c r="B4826" s="5"/>
      <c r="C4826" s="5"/>
      <c r="D4826" s="5"/>
      <c r="E4826" s="5"/>
      <c r="F4826" s="3" t="s">
        <v>9100</v>
      </c>
      <c r="G4826" s="3">
        <v>0</v>
      </c>
      <c r="H4826" s="3">
        <v>125.24933</v>
      </c>
      <c r="I4826" s="3">
        <v>0</v>
      </c>
      <c r="J4826" s="3"/>
      <c r="K4826" s="3"/>
      <c r="L4826" s="3"/>
      <c r="M4826" s="3"/>
      <c r="N4826" s="3"/>
      <c r="O4826" s="3"/>
      <c r="P4826" s="3"/>
      <c r="Q4826" s="8">
        <v>125.24933</v>
      </c>
      <c r="R4826" s="5"/>
    </row>
    <row r="4827" spans="1:18" ht="31.5" x14ac:dyDescent="0.3">
      <c r="A4827" s="7"/>
      <c r="B4827" s="7"/>
      <c r="C4827" s="7"/>
      <c r="D4827" s="7"/>
      <c r="E4827" s="7"/>
      <c r="F4827" s="3" t="s">
        <v>9101</v>
      </c>
      <c r="G4827" s="3">
        <v>0</v>
      </c>
      <c r="H4827" s="3">
        <v>6.1255899999999999</v>
      </c>
      <c r="I4827" s="3">
        <v>0</v>
      </c>
      <c r="J4827" s="3"/>
      <c r="K4827" s="3"/>
      <c r="L4827" s="3"/>
      <c r="M4827" s="3"/>
      <c r="N4827" s="3"/>
      <c r="O4827" s="3"/>
      <c r="P4827" s="3"/>
      <c r="Q4827" s="8">
        <v>6.1255899999999999</v>
      </c>
      <c r="R4827" s="7"/>
    </row>
    <row r="4828" spans="1:18" ht="73.5" x14ac:dyDescent="0.3">
      <c r="A4828" s="6" t="s">
        <v>2365</v>
      </c>
      <c r="B4828" s="6" t="s">
        <v>10655</v>
      </c>
      <c r="C4828" s="6">
        <v>5.0000000000000001E-3</v>
      </c>
      <c r="D4828" s="6">
        <v>2022</v>
      </c>
      <c r="E4828" s="6">
        <v>2023</v>
      </c>
      <c r="F4828" s="3" t="s">
        <v>22</v>
      </c>
      <c r="G4828" s="3">
        <v>0</v>
      </c>
      <c r="H4828" s="3">
        <v>109.50653</v>
      </c>
      <c r="I4828" s="3">
        <v>0</v>
      </c>
      <c r="J4828" s="3"/>
      <c r="K4828" s="3"/>
      <c r="L4828" s="3"/>
      <c r="M4828" s="3"/>
      <c r="N4828" s="3"/>
      <c r="O4828" s="3"/>
      <c r="P4828" s="3"/>
      <c r="Q4828" s="8">
        <v>109.50653</v>
      </c>
      <c r="R4828" s="5" t="s">
        <v>18797</v>
      </c>
    </row>
    <row r="4829" spans="1:18" ht="42" x14ac:dyDescent="0.3">
      <c r="A4829" s="5"/>
      <c r="B4829" s="5"/>
      <c r="C4829" s="5"/>
      <c r="D4829" s="5"/>
      <c r="E4829" s="5"/>
      <c r="F4829" s="3" t="s">
        <v>9100</v>
      </c>
      <c r="G4829" s="3">
        <v>0</v>
      </c>
      <c r="H4829" s="3">
        <v>103.38094</v>
      </c>
      <c r="I4829" s="3">
        <v>0</v>
      </c>
      <c r="J4829" s="3"/>
      <c r="K4829" s="3"/>
      <c r="L4829" s="3"/>
      <c r="M4829" s="3"/>
      <c r="N4829" s="3"/>
      <c r="O4829" s="3"/>
      <c r="P4829" s="3"/>
      <c r="Q4829" s="8">
        <v>103.38094</v>
      </c>
      <c r="R4829" s="5"/>
    </row>
    <row r="4830" spans="1:18" ht="31.5" x14ac:dyDescent="0.3">
      <c r="A4830" s="7"/>
      <c r="B4830" s="7"/>
      <c r="C4830" s="7"/>
      <c r="D4830" s="7"/>
      <c r="E4830" s="7"/>
      <c r="F4830" s="3" t="s">
        <v>9101</v>
      </c>
      <c r="G4830" s="3">
        <v>0</v>
      </c>
      <c r="H4830" s="3">
        <v>6.1255899999999999</v>
      </c>
      <c r="I4830" s="3">
        <v>0</v>
      </c>
      <c r="J4830" s="3"/>
      <c r="K4830" s="3"/>
      <c r="L4830" s="3"/>
      <c r="M4830" s="3"/>
      <c r="N4830" s="3"/>
      <c r="O4830" s="3"/>
      <c r="P4830" s="3"/>
      <c r="Q4830" s="8">
        <v>6.1255899999999999</v>
      </c>
      <c r="R4830" s="7"/>
    </row>
    <row r="4831" spans="1:18" ht="84" x14ac:dyDescent="0.3">
      <c r="A4831" s="6" t="s">
        <v>2366</v>
      </c>
      <c r="B4831" s="6" t="s">
        <v>10656</v>
      </c>
      <c r="C4831" s="6">
        <v>0.09</v>
      </c>
      <c r="D4831" s="6">
        <v>2022</v>
      </c>
      <c r="E4831" s="6">
        <v>2023</v>
      </c>
      <c r="F4831" s="3" t="s">
        <v>22</v>
      </c>
      <c r="G4831" s="3">
        <v>0</v>
      </c>
      <c r="H4831" s="3">
        <v>666.33574999999996</v>
      </c>
      <c r="I4831" s="3">
        <v>0</v>
      </c>
      <c r="J4831" s="3"/>
      <c r="K4831" s="3"/>
      <c r="L4831" s="3"/>
      <c r="M4831" s="3"/>
      <c r="N4831" s="3"/>
      <c r="O4831" s="3"/>
      <c r="P4831" s="3"/>
      <c r="Q4831" s="8">
        <v>666.33574999999996</v>
      </c>
      <c r="R4831" s="5" t="s">
        <v>18798</v>
      </c>
    </row>
    <row r="4832" spans="1:18" ht="42" x14ac:dyDescent="0.3">
      <c r="A4832" s="5"/>
      <c r="B4832" s="5"/>
      <c r="C4832" s="5"/>
      <c r="D4832" s="5"/>
      <c r="E4832" s="5"/>
      <c r="F4832" s="3" t="s">
        <v>9100</v>
      </c>
      <c r="G4832" s="3">
        <v>0</v>
      </c>
      <c r="H4832" s="3">
        <v>660.21015999999997</v>
      </c>
      <c r="I4832" s="3">
        <v>0</v>
      </c>
      <c r="J4832" s="3"/>
      <c r="K4832" s="3"/>
      <c r="L4832" s="3"/>
      <c r="M4832" s="3"/>
      <c r="N4832" s="3"/>
      <c r="O4832" s="3"/>
      <c r="P4832" s="3"/>
      <c r="Q4832" s="8">
        <v>660.21015999999997</v>
      </c>
      <c r="R4832" s="5"/>
    </row>
    <row r="4833" spans="1:18" ht="31.5" x14ac:dyDescent="0.3">
      <c r="A4833" s="7"/>
      <c r="B4833" s="7"/>
      <c r="C4833" s="7"/>
      <c r="D4833" s="7"/>
      <c r="E4833" s="7"/>
      <c r="F4833" s="3" t="s">
        <v>9101</v>
      </c>
      <c r="G4833" s="3">
        <v>0</v>
      </c>
      <c r="H4833" s="3">
        <v>6.1255899999999999</v>
      </c>
      <c r="I4833" s="3">
        <v>0</v>
      </c>
      <c r="J4833" s="3"/>
      <c r="K4833" s="3"/>
      <c r="L4833" s="3"/>
      <c r="M4833" s="3"/>
      <c r="N4833" s="3"/>
      <c r="O4833" s="3"/>
      <c r="P4833" s="3"/>
      <c r="Q4833" s="8">
        <v>6.1255899999999999</v>
      </c>
      <c r="R4833" s="7"/>
    </row>
    <row r="4834" spans="1:18" ht="94.5" x14ac:dyDescent="0.3">
      <c r="A4834" s="6" t="s">
        <v>2367</v>
      </c>
      <c r="B4834" s="6" t="s">
        <v>10657</v>
      </c>
      <c r="C4834" s="6">
        <v>5.0000000000000001E-3</v>
      </c>
      <c r="D4834" s="6">
        <v>2022</v>
      </c>
      <c r="E4834" s="6">
        <v>2023</v>
      </c>
      <c r="F4834" s="3" t="s">
        <v>22</v>
      </c>
      <c r="G4834" s="3">
        <v>0</v>
      </c>
      <c r="H4834" s="3">
        <v>109.50653</v>
      </c>
      <c r="I4834" s="3">
        <v>0</v>
      </c>
      <c r="J4834" s="3"/>
      <c r="K4834" s="3"/>
      <c r="L4834" s="3"/>
      <c r="M4834" s="3"/>
      <c r="N4834" s="3"/>
      <c r="O4834" s="3"/>
      <c r="P4834" s="3"/>
      <c r="Q4834" s="8">
        <v>109.50653</v>
      </c>
      <c r="R4834" s="5" t="s">
        <v>18799</v>
      </c>
    </row>
    <row r="4835" spans="1:18" ht="42" x14ac:dyDescent="0.3">
      <c r="A4835" s="5"/>
      <c r="B4835" s="5"/>
      <c r="C4835" s="5"/>
      <c r="D4835" s="5"/>
      <c r="E4835" s="5"/>
      <c r="F4835" s="3" t="s">
        <v>9100</v>
      </c>
      <c r="G4835" s="3">
        <v>0</v>
      </c>
      <c r="H4835" s="3">
        <v>103.38094</v>
      </c>
      <c r="I4835" s="3">
        <v>0</v>
      </c>
      <c r="J4835" s="3"/>
      <c r="K4835" s="3"/>
      <c r="L4835" s="3"/>
      <c r="M4835" s="3"/>
      <c r="N4835" s="3"/>
      <c r="O4835" s="3"/>
      <c r="P4835" s="3"/>
      <c r="Q4835" s="8">
        <v>103.38094</v>
      </c>
      <c r="R4835" s="5"/>
    </row>
    <row r="4836" spans="1:18" ht="31.5" x14ac:dyDescent="0.3">
      <c r="A4836" s="7"/>
      <c r="B4836" s="7"/>
      <c r="C4836" s="7"/>
      <c r="D4836" s="7"/>
      <c r="E4836" s="7"/>
      <c r="F4836" s="3" t="s">
        <v>9101</v>
      </c>
      <c r="G4836" s="3">
        <v>0</v>
      </c>
      <c r="H4836" s="3">
        <v>6.1255899999999999</v>
      </c>
      <c r="I4836" s="3">
        <v>0</v>
      </c>
      <c r="J4836" s="3"/>
      <c r="K4836" s="3"/>
      <c r="L4836" s="3"/>
      <c r="M4836" s="3"/>
      <c r="N4836" s="3"/>
      <c r="O4836" s="3"/>
      <c r="P4836" s="3"/>
      <c r="Q4836" s="8">
        <v>6.1255899999999999</v>
      </c>
      <c r="R4836" s="7"/>
    </row>
    <row r="4837" spans="1:18" ht="84" x14ac:dyDescent="0.3">
      <c r="A4837" s="6" t="s">
        <v>2368</v>
      </c>
      <c r="B4837" s="6" t="s">
        <v>10658</v>
      </c>
      <c r="C4837" s="6">
        <v>0.01</v>
      </c>
      <c r="D4837" s="6">
        <v>2022</v>
      </c>
      <c r="E4837" s="6">
        <v>2023</v>
      </c>
      <c r="F4837" s="3" t="s">
        <v>22</v>
      </c>
      <c r="G4837" s="3">
        <v>0</v>
      </c>
      <c r="H4837" s="3">
        <v>131.37492</v>
      </c>
      <c r="I4837" s="3">
        <v>0</v>
      </c>
      <c r="J4837" s="3"/>
      <c r="K4837" s="3"/>
      <c r="L4837" s="3"/>
      <c r="M4837" s="3"/>
      <c r="N4837" s="3"/>
      <c r="O4837" s="3"/>
      <c r="P4837" s="3"/>
      <c r="Q4837" s="8">
        <v>131.37492</v>
      </c>
      <c r="R4837" s="5" t="s">
        <v>18800</v>
      </c>
    </row>
    <row r="4838" spans="1:18" ht="42" x14ac:dyDescent="0.3">
      <c r="A4838" s="5"/>
      <c r="B4838" s="5"/>
      <c r="C4838" s="5"/>
      <c r="D4838" s="5"/>
      <c r="E4838" s="5"/>
      <c r="F4838" s="3" t="s">
        <v>9100</v>
      </c>
      <c r="G4838" s="3">
        <v>0</v>
      </c>
      <c r="H4838" s="3">
        <v>125.24933</v>
      </c>
      <c r="I4838" s="3">
        <v>0</v>
      </c>
      <c r="J4838" s="3"/>
      <c r="K4838" s="3"/>
      <c r="L4838" s="3"/>
      <c r="M4838" s="3"/>
      <c r="N4838" s="3"/>
      <c r="O4838" s="3"/>
      <c r="P4838" s="3"/>
      <c r="Q4838" s="8">
        <v>125.24933</v>
      </c>
      <c r="R4838" s="5"/>
    </row>
    <row r="4839" spans="1:18" ht="31.5" x14ac:dyDescent="0.3">
      <c r="A4839" s="7"/>
      <c r="B4839" s="7"/>
      <c r="C4839" s="7"/>
      <c r="D4839" s="7"/>
      <c r="E4839" s="7"/>
      <c r="F4839" s="3" t="s">
        <v>9101</v>
      </c>
      <c r="G4839" s="3">
        <v>0</v>
      </c>
      <c r="H4839" s="3">
        <v>6.1255899999999999</v>
      </c>
      <c r="I4839" s="3">
        <v>0</v>
      </c>
      <c r="J4839" s="3"/>
      <c r="K4839" s="3"/>
      <c r="L4839" s="3"/>
      <c r="M4839" s="3"/>
      <c r="N4839" s="3"/>
      <c r="O4839" s="3"/>
      <c r="P4839" s="3"/>
      <c r="Q4839" s="8">
        <v>6.1255899999999999</v>
      </c>
      <c r="R4839" s="7"/>
    </row>
    <row r="4840" spans="1:18" ht="94.5" x14ac:dyDescent="0.3">
      <c r="A4840" s="6" t="s">
        <v>2369</v>
      </c>
      <c r="B4840" s="6" t="s">
        <v>10659</v>
      </c>
      <c r="C4840" s="6">
        <v>2.5000000000000001E-2</v>
      </c>
      <c r="D4840" s="6">
        <v>2022</v>
      </c>
      <c r="E4840" s="6">
        <v>2023</v>
      </c>
      <c r="F4840" s="3" t="s">
        <v>22</v>
      </c>
      <c r="G4840" s="3">
        <v>0</v>
      </c>
      <c r="H4840" s="3">
        <v>196.98007000000001</v>
      </c>
      <c r="I4840" s="3">
        <v>0</v>
      </c>
      <c r="J4840" s="3"/>
      <c r="K4840" s="3"/>
      <c r="L4840" s="3"/>
      <c r="M4840" s="3"/>
      <c r="N4840" s="3"/>
      <c r="O4840" s="3"/>
      <c r="P4840" s="3"/>
      <c r="Q4840" s="8">
        <v>196.98007000000001</v>
      </c>
      <c r="R4840" s="5" t="s">
        <v>18801</v>
      </c>
    </row>
    <row r="4841" spans="1:18" ht="42" x14ac:dyDescent="0.3">
      <c r="A4841" s="5"/>
      <c r="B4841" s="5"/>
      <c r="C4841" s="5"/>
      <c r="D4841" s="5"/>
      <c r="E4841" s="5"/>
      <c r="F4841" s="3" t="s">
        <v>9100</v>
      </c>
      <c r="G4841" s="3">
        <v>0</v>
      </c>
      <c r="H4841" s="3">
        <v>190.85448</v>
      </c>
      <c r="I4841" s="3">
        <v>0</v>
      </c>
      <c r="J4841" s="3"/>
      <c r="K4841" s="3"/>
      <c r="L4841" s="3"/>
      <c r="M4841" s="3"/>
      <c r="N4841" s="3"/>
      <c r="O4841" s="3"/>
      <c r="P4841" s="3"/>
      <c r="Q4841" s="8">
        <v>190.85448</v>
      </c>
      <c r="R4841" s="5"/>
    </row>
    <row r="4842" spans="1:18" ht="31.5" x14ac:dyDescent="0.3">
      <c r="A4842" s="7"/>
      <c r="B4842" s="7"/>
      <c r="C4842" s="7"/>
      <c r="D4842" s="7"/>
      <c r="E4842" s="7"/>
      <c r="F4842" s="3" t="s">
        <v>9101</v>
      </c>
      <c r="G4842" s="3">
        <v>0</v>
      </c>
      <c r="H4842" s="3">
        <v>6.1255899999999999</v>
      </c>
      <c r="I4842" s="3">
        <v>0</v>
      </c>
      <c r="J4842" s="3"/>
      <c r="K4842" s="3"/>
      <c r="L4842" s="3"/>
      <c r="M4842" s="3"/>
      <c r="N4842" s="3"/>
      <c r="O4842" s="3"/>
      <c r="P4842" s="3"/>
      <c r="Q4842" s="8">
        <v>6.1255899999999999</v>
      </c>
      <c r="R4842" s="7"/>
    </row>
    <row r="4843" spans="1:18" ht="84" x14ac:dyDescent="0.3">
      <c r="A4843" s="6" t="s">
        <v>2370</v>
      </c>
      <c r="B4843" s="6" t="s">
        <v>10660</v>
      </c>
      <c r="C4843" s="6">
        <v>1.2E-2</v>
      </c>
      <c r="D4843" s="6">
        <v>2022</v>
      </c>
      <c r="E4843" s="6">
        <v>2023</v>
      </c>
      <c r="F4843" s="3" t="s">
        <v>22</v>
      </c>
      <c r="G4843" s="3">
        <v>0</v>
      </c>
      <c r="H4843" s="3">
        <v>72.599010000000007</v>
      </c>
      <c r="I4843" s="3">
        <v>0</v>
      </c>
      <c r="J4843" s="3"/>
      <c r="K4843" s="3"/>
      <c r="L4843" s="3"/>
      <c r="M4843" s="3"/>
      <c r="N4843" s="3"/>
      <c r="O4843" s="3"/>
      <c r="P4843" s="3"/>
      <c r="Q4843" s="8">
        <v>72.599010000000007</v>
      </c>
      <c r="R4843" s="5" t="s">
        <v>18802</v>
      </c>
    </row>
    <row r="4844" spans="1:18" ht="42" x14ac:dyDescent="0.3">
      <c r="A4844" s="5"/>
      <c r="B4844" s="5"/>
      <c r="C4844" s="5"/>
      <c r="D4844" s="5"/>
      <c r="E4844" s="5"/>
      <c r="F4844" s="3" t="s">
        <v>9100</v>
      </c>
      <c r="G4844" s="3">
        <v>0</v>
      </c>
      <c r="H4844" s="3">
        <v>66.473420000000004</v>
      </c>
      <c r="I4844" s="3">
        <v>0</v>
      </c>
      <c r="J4844" s="3"/>
      <c r="K4844" s="3"/>
      <c r="L4844" s="3"/>
      <c r="M4844" s="3"/>
      <c r="N4844" s="3"/>
      <c r="O4844" s="3"/>
      <c r="P4844" s="3"/>
      <c r="Q4844" s="8">
        <v>66.473420000000004</v>
      </c>
      <c r="R4844" s="5"/>
    </row>
    <row r="4845" spans="1:18" ht="31.5" x14ac:dyDescent="0.3">
      <c r="A4845" s="7"/>
      <c r="B4845" s="7"/>
      <c r="C4845" s="7"/>
      <c r="D4845" s="7"/>
      <c r="E4845" s="7"/>
      <c r="F4845" s="3" t="s">
        <v>9101</v>
      </c>
      <c r="G4845" s="3">
        <v>0</v>
      </c>
      <c r="H4845" s="3">
        <v>6.1255899999999999</v>
      </c>
      <c r="I4845" s="3">
        <v>0</v>
      </c>
      <c r="J4845" s="3"/>
      <c r="K4845" s="3"/>
      <c r="L4845" s="3"/>
      <c r="M4845" s="3"/>
      <c r="N4845" s="3"/>
      <c r="O4845" s="3"/>
      <c r="P4845" s="3"/>
      <c r="Q4845" s="8">
        <v>6.1255899999999999</v>
      </c>
      <c r="R4845" s="7"/>
    </row>
    <row r="4846" spans="1:18" ht="84" x14ac:dyDescent="0.3">
      <c r="A4846" s="6" t="s">
        <v>2371</v>
      </c>
      <c r="B4846" s="6" t="s">
        <v>10661</v>
      </c>
      <c r="C4846" s="6">
        <v>1.4500000000000001E-2</v>
      </c>
      <c r="D4846" s="6">
        <v>2022</v>
      </c>
      <c r="E4846" s="6">
        <v>2023</v>
      </c>
      <c r="F4846" s="3" t="s">
        <v>22</v>
      </c>
      <c r="G4846" s="3">
        <v>0</v>
      </c>
      <c r="H4846" s="3">
        <v>76.537769999999995</v>
      </c>
      <c r="I4846" s="3">
        <v>0</v>
      </c>
      <c r="J4846" s="3"/>
      <c r="K4846" s="3"/>
      <c r="L4846" s="3"/>
      <c r="M4846" s="3"/>
      <c r="N4846" s="3"/>
      <c r="O4846" s="3"/>
      <c r="P4846" s="3"/>
      <c r="Q4846" s="8">
        <v>76.537769999999995</v>
      </c>
      <c r="R4846" s="5" t="s">
        <v>18803</v>
      </c>
    </row>
    <row r="4847" spans="1:18" ht="42" x14ac:dyDescent="0.3">
      <c r="A4847" s="5"/>
      <c r="B4847" s="5"/>
      <c r="C4847" s="5"/>
      <c r="D4847" s="5"/>
      <c r="E4847" s="5"/>
      <c r="F4847" s="3" t="s">
        <v>9100</v>
      </c>
      <c r="G4847" s="3">
        <v>0</v>
      </c>
      <c r="H4847" s="3">
        <v>70.412180000000006</v>
      </c>
      <c r="I4847" s="3">
        <v>0</v>
      </c>
      <c r="J4847" s="3"/>
      <c r="K4847" s="3"/>
      <c r="L4847" s="3"/>
      <c r="M4847" s="3"/>
      <c r="N4847" s="3"/>
      <c r="O4847" s="3"/>
      <c r="P4847" s="3"/>
      <c r="Q4847" s="8">
        <v>70.412180000000006</v>
      </c>
      <c r="R4847" s="5"/>
    </row>
    <row r="4848" spans="1:18" ht="31.5" x14ac:dyDescent="0.3">
      <c r="A4848" s="7"/>
      <c r="B4848" s="7"/>
      <c r="C4848" s="7"/>
      <c r="D4848" s="7"/>
      <c r="E4848" s="7"/>
      <c r="F4848" s="3" t="s">
        <v>9101</v>
      </c>
      <c r="G4848" s="3">
        <v>0</v>
      </c>
      <c r="H4848" s="3">
        <v>6.1255899999999999</v>
      </c>
      <c r="I4848" s="3">
        <v>0</v>
      </c>
      <c r="J4848" s="3"/>
      <c r="K4848" s="3"/>
      <c r="L4848" s="3"/>
      <c r="M4848" s="3"/>
      <c r="N4848" s="3"/>
      <c r="O4848" s="3"/>
      <c r="P4848" s="3"/>
      <c r="Q4848" s="8">
        <v>6.1255899999999999</v>
      </c>
      <c r="R4848" s="7"/>
    </row>
    <row r="4849" spans="1:18" ht="84" x14ac:dyDescent="0.3">
      <c r="A4849" s="6" t="s">
        <v>2372</v>
      </c>
      <c r="B4849" s="6" t="s">
        <v>10662</v>
      </c>
      <c r="C4849" s="6">
        <v>1.4500000000000001E-2</v>
      </c>
      <c r="D4849" s="6">
        <v>2022</v>
      </c>
      <c r="E4849" s="6">
        <v>2023</v>
      </c>
      <c r="F4849" s="3" t="s">
        <v>22</v>
      </c>
      <c r="G4849" s="3">
        <v>0</v>
      </c>
      <c r="H4849" s="3">
        <v>78.933970000000002</v>
      </c>
      <c r="I4849" s="3">
        <v>0</v>
      </c>
      <c r="J4849" s="3"/>
      <c r="K4849" s="3"/>
      <c r="L4849" s="3"/>
      <c r="M4849" s="3"/>
      <c r="N4849" s="3"/>
      <c r="O4849" s="3"/>
      <c r="P4849" s="3"/>
      <c r="Q4849" s="8">
        <v>78.933970000000002</v>
      </c>
      <c r="R4849" s="5" t="s">
        <v>18804</v>
      </c>
    </row>
    <row r="4850" spans="1:18" ht="42" x14ac:dyDescent="0.3">
      <c r="A4850" s="5"/>
      <c r="B4850" s="5"/>
      <c r="C4850" s="5"/>
      <c r="D4850" s="5"/>
      <c r="E4850" s="5"/>
      <c r="F4850" s="3" t="s">
        <v>9100</v>
      </c>
      <c r="G4850" s="3">
        <v>0</v>
      </c>
      <c r="H4850" s="3">
        <v>72.80838</v>
      </c>
      <c r="I4850" s="3">
        <v>0</v>
      </c>
      <c r="J4850" s="3"/>
      <c r="K4850" s="3"/>
      <c r="L4850" s="3"/>
      <c r="M4850" s="3"/>
      <c r="N4850" s="3"/>
      <c r="O4850" s="3"/>
      <c r="P4850" s="3"/>
      <c r="Q4850" s="8">
        <v>72.80838</v>
      </c>
      <c r="R4850" s="5"/>
    </row>
    <row r="4851" spans="1:18" ht="31.5" x14ac:dyDescent="0.3">
      <c r="A4851" s="7"/>
      <c r="B4851" s="7"/>
      <c r="C4851" s="7"/>
      <c r="D4851" s="7"/>
      <c r="E4851" s="7"/>
      <c r="F4851" s="3" t="s">
        <v>9101</v>
      </c>
      <c r="G4851" s="3">
        <v>0</v>
      </c>
      <c r="H4851" s="3">
        <v>6.1255899999999999</v>
      </c>
      <c r="I4851" s="3">
        <v>0</v>
      </c>
      <c r="J4851" s="3"/>
      <c r="K4851" s="3"/>
      <c r="L4851" s="3"/>
      <c r="M4851" s="3"/>
      <c r="N4851" s="3"/>
      <c r="O4851" s="3"/>
      <c r="P4851" s="3"/>
      <c r="Q4851" s="8">
        <v>6.1255899999999999</v>
      </c>
      <c r="R4851" s="7"/>
    </row>
    <row r="4852" spans="1:18" ht="84" x14ac:dyDescent="0.3">
      <c r="A4852" s="6" t="s">
        <v>2373</v>
      </c>
      <c r="B4852" s="6" t="s">
        <v>10663</v>
      </c>
      <c r="C4852" s="6">
        <v>4.0000000000000001E-3</v>
      </c>
      <c r="D4852" s="6">
        <v>2022</v>
      </c>
      <c r="E4852" s="6">
        <v>2023</v>
      </c>
      <c r="F4852" s="3" t="s">
        <v>22</v>
      </c>
      <c r="G4852" s="3">
        <v>0</v>
      </c>
      <c r="H4852" s="3">
        <v>39.993960000000001</v>
      </c>
      <c r="I4852" s="3">
        <v>0</v>
      </c>
      <c r="J4852" s="3"/>
      <c r="K4852" s="3"/>
      <c r="L4852" s="3"/>
      <c r="M4852" s="3"/>
      <c r="N4852" s="3"/>
      <c r="O4852" s="3"/>
      <c r="P4852" s="3"/>
      <c r="Q4852" s="8">
        <v>39.993960000000001</v>
      </c>
      <c r="R4852" s="5" t="s">
        <v>18805</v>
      </c>
    </row>
    <row r="4853" spans="1:18" ht="42" x14ac:dyDescent="0.3">
      <c r="A4853" s="5"/>
      <c r="B4853" s="5"/>
      <c r="C4853" s="5"/>
      <c r="D4853" s="5"/>
      <c r="E4853" s="5"/>
      <c r="F4853" s="3" t="s">
        <v>9100</v>
      </c>
      <c r="G4853" s="3">
        <v>0</v>
      </c>
      <c r="H4853" s="3">
        <v>33.868369999999999</v>
      </c>
      <c r="I4853" s="3">
        <v>0</v>
      </c>
      <c r="J4853" s="3"/>
      <c r="K4853" s="3"/>
      <c r="L4853" s="3"/>
      <c r="M4853" s="3"/>
      <c r="N4853" s="3"/>
      <c r="O4853" s="3"/>
      <c r="P4853" s="3"/>
      <c r="Q4853" s="8">
        <v>33.868369999999999</v>
      </c>
      <c r="R4853" s="5"/>
    </row>
    <row r="4854" spans="1:18" ht="31.5" x14ac:dyDescent="0.3">
      <c r="A4854" s="7"/>
      <c r="B4854" s="7"/>
      <c r="C4854" s="7"/>
      <c r="D4854" s="7"/>
      <c r="E4854" s="7"/>
      <c r="F4854" s="3" t="s">
        <v>9101</v>
      </c>
      <c r="G4854" s="3">
        <v>0</v>
      </c>
      <c r="H4854" s="3">
        <v>6.1255899999999999</v>
      </c>
      <c r="I4854" s="3">
        <v>0</v>
      </c>
      <c r="J4854" s="3"/>
      <c r="K4854" s="3"/>
      <c r="L4854" s="3"/>
      <c r="M4854" s="3"/>
      <c r="N4854" s="3"/>
      <c r="O4854" s="3"/>
      <c r="P4854" s="3"/>
      <c r="Q4854" s="8">
        <v>6.1255899999999999</v>
      </c>
      <c r="R4854" s="7"/>
    </row>
    <row r="4855" spans="1:18" ht="94.5" x14ac:dyDescent="0.3">
      <c r="A4855" s="6" t="s">
        <v>2374</v>
      </c>
      <c r="B4855" s="6" t="s">
        <v>10664</v>
      </c>
      <c r="C4855" s="6">
        <v>3.0000000000000001E-3</v>
      </c>
      <c r="D4855" s="6">
        <v>2022</v>
      </c>
      <c r="E4855" s="6">
        <v>2023</v>
      </c>
      <c r="F4855" s="3" t="s">
        <v>22</v>
      </c>
      <c r="G4855" s="3">
        <v>0</v>
      </c>
      <c r="H4855" s="3">
        <v>36.784170000000003</v>
      </c>
      <c r="I4855" s="3">
        <v>0</v>
      </c>
      <c r="J4855" s="3"/>
      <c r="K4855" s="3"/>
      <c r="L4855" s="3"/>
      <c r="M4855" s="3"/>
      <c r="N4855" s="3"/>
      <c r="O4855" s="3"/>
      <c r="P4855" s="3"/>
      <c r="Q4855" s="8">
        <v>36.784170000000003</v>
      </c>
      <c r="R4855" s="5" t="s">
        <v>18806</v>
      </c>
    </row>
    <row r="4856" spans="1:18" ht="42" x14ac:dyDescent="0.3">
      <c r="A4856" s="5"/>
      <c r="B4856" s="5"/>
      <c r="C4856" s="5"/>
      <c r="D4856" s="5"/>
      <c r="E4856" s="5"/>
      <c r="F4856" s="3" t="s">
        <v>9100</v>
      </c>
      <c r="G4856" s="3">
        <v>0</v>
      </c>
      <c r="H4856" s="3">
        <v>30.658580000000001</v>
      </c>
      <c r="I4856" s="3">
        <v>0</v>
      </c>
      <c r="J4856" s="3"/>
      <c r="K4856" s="3"/>
      <c r="L4856" s="3"/>
      <c r="M4856" s="3"/>
      <c r="N4856" s="3"/>
      <c r="O4856" s="3"/>
      <c r="P4856" s="3"/>
      <c r="Q4856" s="8">
        <v>30.658580000000001</v>
      </c>
      <c r="R4856" s="5"/>
    </row>
    <row r="4857" spans="1:18" ht="31.5" x14ac:dyDescent="0.3">
      <c r="A4857" s="7"/>
      <c r="B4857" s="7"/>
      <c r="C4857" s="7"/>
      <c r="D4857" s="7"/>
      <c r="E4857" s="7"/>
      <c r="F4857" s="3" t="s">
        <v>9101</v>
      </c>
      <c r="G4857" s="3">
        <v>0</v>
      </c>
      <c r="H4857" s="3">
        <v>6.1255899999999999</v>
      </c>
      <c r="I4857" s="3">
        <v>0</v>
      </c>
      <c r="J4857" s="3"/>
      <c r="K4857" s="3"/>
      <c r="L4857" s="3"/>
      <c r="M4857" s="3"/>
      <c r="N4857" s="3"/>
      <c r="O4857" s="3"/>
      <c r="P4857" s="3"/>
      <c r="Q4857" s="8">
        <v>6.1255899999999999</v>
      </c>
      <c r="R4857" s="7"/>
    </row>
    <row r="4858" spans="1:18" ht="94.5" x14ac:dyDescent="0.3">
      <c r="A4858" s="6" t="s">
        <v>2375</v>
      </c>
      <c r="B4858" s="6" t="s">
        <v>10665</v>
      </c>
      <c r="C4858" s="6">
        <v>6.0000000000000001E-3</v>
      </c>
      <c r="D4858" s="6">
        <v>2022</v>
      </c>
      <c r="E4858" s="6">
        <v>2023</v>
      </c>
      <c r="F4858" s="3" t="s">
        <v>22</v>
      </c>
      <c r="G4858" s="3">
        <v>0</v>
      </c>
      <c r="H4858" s="3">
        <v>58.665320000000001</v>
      </c>
      <c r="I4858" s="3">
        <v>0</v>
      </c>
      <c r="J4858" s="3"/>
      <c r="K4858" s="3"/>
      <c r="L4858" s="3"/>
      <c r="M4858" s="3"/>
      <c r="N4858" s="3"/>
      <c r="O4858" s="3"/>
      <c r="P4858" s="3"/>
      <c r="Q4858" s="8">
        <v>58.665320000000001</v>
      </c>
      <c r="R4858" s="5" t="s">
        <v>18807</v>
      </c>
    </row>
    <row r="4859" spans="1:18" ht="42" x14ac:dyDescent="0.3">
      <c r="A4859" s="5"/>
      <c r="B4859" s="5"/>
      <c r="C4859" s="5"/>
      <c r="D4859" s="5"/>
      <c r="E4859" s="5"/>
      <c r="F4859" s="3" t="s">
        <v>9100</v>
      </c>
      <c r="G4859" s="3">
        <v>0</v>
      </c>
      <c r="H4859" s="3">
        <v>52.539729999999999</v>
      </c>
      <c r="I4859" s="3">
        <v>0</v>
      </c>
      <c r="J4859" s="3"/>
      <c r="K4859" s="3"/>
      <c r="L4859" s="3"/>
      <c r="M4859" s="3"/>
      <c r="N4859" s="3"/>
      <c r="O4859" s="3"/>
      <c r="P4859" s="3"/>
      <c r="Q4859" s="8">
        <v>52.539729999999999</v>
      </c>
      <c r="R4859" s="5"/>
    </row>
    <row r="4860" spans="1:18" ht="31.5" x14ac:dyDescent="0.3">
      <c r="A4860" s="7"/>
      <c r="B4860" s="7"/>
      <c r="C4860" s="7"/>
      <c r="D4860" s="7"/>
      <c r="E4860" s="7"/>
      <c r="F4860" s="3" t="s">
        <v>9101</v>
      </c>
      <c r="G4860" s="3">
        <v>0</v>
      </c>
      <c r="H4860" s="3">
        <v>6.1255899999999999</v>
      </c>
      <c r="I4860" s="3">
        <v>0</v>
      </c>
      <c r="J4860" s="3"/>
      <c r="K4860" s="3"/>
      <c r="L4860" s="3"/>
      <c r="M4860" s="3"/>
      <c r="N4860" s="3"/>
      <c r="O4860" s="3"/>
      <c r="P4860" s="3"/>
      <c r="Q4860" s="8">
        <v>6.1255899999999999</v>
      </c>
      <c r="R4860" s="7"/>
    </row>
    <row r="4861" spans="1:18" ht="84" x14ac:dyDescent="0.3">
      <c r="A4861" s="6" t="s">
        <v>2376</v>
      </c>
      <c r="B4861" s="6" t="s">
        <v>10666</v>
      </c>
      <c r="C4861" s="6">
        <v>8.0000000000000002E-3</v>
      </c>
      <c r="D4861" s="6">
        <v>2022</v>
      </c>
      <c r="E4861" s="6">
        <v>2023</v>
      </c>
      <c r="F4861" s="3" t="s">
        <v>22</v>
      </c>
      <c r="G4861" s="3">
        <v>0</v>
      </c>
      <c r="H4861" s="3">
        <v>35.381830000000001</v>
      </c>
      <c r="I4861" s="3">
        <v>0</v>
      </c>
      <c r="J4861" s="3"/>
      <c r="K4861" s="3"/>
      <c r="L4861" s="3"/>
      <c r="M4861" s="3"/>
      <c r="N4861" s="3"/>
      <c r="O4861" s="3"/>
      <c r="P4861" s="3"/>
      <c r="Q4861" s="8">
        <v>35.381830000000001</v>
      </c>
      <c r="R4861" s="5" t="s">
        <v>18808</v>
      </c>
    </row>
    <row r="4862" spans="1:18" ht="42" x14ac:dyDescent="0.3">
      <c r="A4862" s="5"/>
      <c r="B4862" s="5"/>
      <c r="C4862" s="5"/>
      <c r="D4862" s="5"/>
      <c r="E4862" s="5"/>
      <c r="F4862" s="3" t="s">
        <v>9100</v>
      </c>
      <c r="G4862" s="3">
        <v>0</v>
      </c>
      <c r="H4862" s="3">
        <v>29.256239999999998</v>
      </c>
      <c r="I4862" s="3">
        <v>0</v>
      </c>
      <c r="J4862" s="3"/>
      <c r="K4862" s="3"/>
      <c r="L4862" s="3"/>
      <c r="M4862" s="3"/>
      <c r="N4862" s="3"/>
      <c r="O4862" s="3"/>
      <c r="P4862" s="3"/>
      <c r="Q4862" s="8">
        <v>29.256239999999998</v>
      </c>
      <c r="R4862" s="5"/>
    </row>
    <row r="4863" spans="1:18" ht="31.5" x14ac:dyDescent="0.3">
      <c r="A4863" s="7"/>
      <c r="B4863" s="7"/>
      <c r="C4863" s="7"/>
      <c r="D4863" s="7"/>
      <c r="E4863" s="7"/>
      <c r="F4863" s="3" t="s">
        <v>9101</v>
      </c>
      <c r="G4863" s="3">
        <v>0</v>
      </c>
      <c r="H4863" s="3">
        <v>6.1255899999999999</v>
      </c>
      <c r="I4863" s="3">
        <v>0</v>
      </c>
      <c r="J4863" s="3"/>
      <c r="K4863" s="3"/>
      <c r="L4863" s="3"/>
      <c r="M4863" s="3"/>
      <c r="N4863" s="3"/>
      <c r="O4863" s="3"/>
      <c r="P4863" s="3"/>
      <c r="Q4863" s="8">
        <v>6.1255899999999999</v>
      </c>
      <c r="R4863" s="7"/>
    </row>
    <row r="4864" spans="1:18" ht="94.5" x14ac:dyDescent="0.3">
      <c r="A4864" s="6" t="s">
        <v>2377</v>
      </c>
      <c r="B4864" s="6" t="s">
        <v>10667</v>
      </c>
      <c r="C4864" s="6">
        <v>5.0000000000000001E-3</v>
      </c>
      <c r="D4864" s="6">
        <v>2022</v>
      </c>
      <c r="E4864" s="6">
        <v>2023</v>
      </c>
      <c r="F4864" s="3" t="s">
        <v>22</v>
      </c>
      <c r="G4864" s="3">
        <v>0</v>
      </c>
      <c r="H4864" s="3">
        <v>47.910730000000001</v>
      </c>
      <c r="I4864" s="3">
        <v>0</v>
      </c>
      <c r="J4864" s="3"/>
      <c r="K4864" s="3"/>
      <c r="L4864" s="3"/>
      <c r="M4864" s="3"/>
      <c r="N4864" s="3"/>
      <c r="O4864" s="3"/>
      <c r="P4864" s="3"/>
      <c r="Q4864" s="8">
        <v>47.910730000000001</v>
      </c>
      <c r="R4864" s="5" t="s">
        <v>18809</v>
      </c>
    </row>
    <row r="4865" spans="1:18" ht="42" x14ac:dyDescent="0.3">
      <c r="A4865" s="5"/>
      <c r="B4865" s="5"/>
      <c r="C4865" s="5"/>
      <c r="D4865" s="5"/>
      <c r="E4865" s="5"/>
      <c r="F4865" s="3" t="s">
        <v>9100</v>
      </c>
      <c r="G4865" s="3">
        <v>0</v>
      </c>
      <c r="H4865" s="3">
        <v>41.785139999999998</v>
      </c>
      <c r="I4865" s="3">
        <v>0</v>
      </c>
      <c r="J4865" s="3"/>
      <c r="K4865" s="3"/>
      <c r="L4865" s="3"/>
      <c r="M4865" s="3"/>
      <c r="N4865" s="3"/>
      <c r="O4865" s="3"/>
      <c r="P4865" s="3"/>
      <c r="Q4865" s="8">
        <v>41.785139999999998</v>
      </c>
      <c r="R4865" s="5"/>
    </row>
    <row r="4866" spans="1:18" ht="31.5" x14ac:dyDescent="0.3">
      <c r="A4866" s="7"/>
      <c r="B4866" s="7"/>
      <c r="C4866" s="7"/>
      <c r="D4866" s="7"/>
      <c r="E4866" s="7"/>
      <c r="F4866" s="3" t="s">
        <v>9101</v>
      </c>
      <c r="G4866" s="3">
        <v>0</v>
      </c>
      <c r="H4866" s="3">
        <v>6.1255899999999999</v>
      </c>
      <c r="I4866" s="3">
        <v>0</v>
      </c>
      <c r="J4866" s="3"/>
      <c r="K4866" s="3"/>
      <c r="L4866" s="3"/>
      <c r="M4866" s="3"/>
      <c r="N4866" s="3"/>
      <c r="O4866" s="3"/>
      <c r="P4866" s="3"/>
      <c r="Q4866" s="8">
        <v>6.1255899999999999</v>
      </c>
      <c r="R4866" s="7"/>
    </row>
    <row r="4867" spans="1:18" ht="94.5" x14ac:dyDescent="0.3">
      <c r="A4867" s="6" t="s">
        <v>2378</v>
      </c>
      <c r="B4867" s="6" t="s">
        <v>10668</v>
      </c>
      <c r="C4867" s="6">
        <v>5.0000000000000001E-3</v>
      </c>
      <c r="D4867" s="6">
        <v>2022</v>
      </c>
      <c r="E4867" s="6">
        <v>2023</v>
      </c>
      <c r="F4867" s="3" t="s">
        <v>22</v>
      </c>
      <c r="G4867" s="3">
        <v>0</v>
      </c>
      <c r="H4867" s="3">
        <v>109.50653</v>
      </c>
      <c r="I4867" s="3">
        <v>0</v>
      </c>
      <c r="J4867" s="3"/>
      <c r="K4867" s="3"/>
      <c r="L4867" s="3"/>
      <c r="M4867" s="3"/>
      <c r="N4867" s="3"/>
      <c r="O4867" s="3"/>
      <c r="P4867" s="3"/>
      <c r="Q4867" s="8">
        <v>109.50653</v>
      </c>
      <c r="R4867" s="5" t="s">
        <v>18810</v>
      </c>
    </row>
    <row r="4868" spans="1:18" ht="42" x14ac:dyDescent="0.3">
      <c r="A4868" s="5"/>
      <c r="B4868" s="5"/>
      <c r="C4868" s="5"/>
      <c r="D4868" s="5"/>
      <c r="E4868" s="5"/>
      <c r="F4868" s="3" t="s">
        <v>9100</v>
      </c>
      <c r="G4868" s="3">
        <v>0</v>
      </c>
      <c r="H4868" s="3">
        <v>103.38094</v>
      </c>
      <c r="I4868" s="3">
        <v>0</v>
      </c>
      <c r="J4868" s="3"/>
      <c r="K4868" s="3"/>
      <c r="L4868" s="3"/>
      <c r="M4868" s="3"/>
      <c r="N4868" s="3"/>
      <c r="O4868" s="3"/>
      <c r="P4868" s="3"/>
      <c r="Q4868" s="8">
        <v>103.38094</v>
      </c>
      <c r="R4868" s="5"/>
    </row>
    <row r="4869" spans="1:18" ht="31.5" x14ac:dyDescent="0.3">
      <c r="A4869" s="7"/>
      <c r="B4869" s="7"/>
      <c r="C4869" s="7"/>
      <c r="D4869" s="7"/>
      <c r="E4869" s="7"/>
      <c r="F4869" s="3" t="s">
        <v>9101</v>
      </c>
      <c r="G4869" s="3">
        <v>0</v>
      </c>
      <c r="H4869" s="3">
        <v>6.1255899999999999</v>
      </c>
      <c r="I4869" s="3">
        <v>0</v>
      </c>
      <c r="J4869" s="3"/>
      <c r="K4869" s="3"/>
      <c r="L4869" s="3"/>
      <c r="M4869" s="3"/>
      <c r="N4869" s="3"/>
      <c r="O4869" s="3"/>
      <c r="P4869" s="3"/>
      <c r="Q4869" s="8">
        <v>6.1255899999999999</v>
      </c>
      <c r="R4869" s="7"/>
    </row>
    <row r="4870" spans="1:18" ht="94.5" x14ac:dyDescent="0.3">
      <c r="A4870" s="6" t="s">
        <v>2379</v>
      </c>
      <c r="B4870" s="6" t="s">
        <v>10669</v>
      </c>
      <c r="C4870" s="6">
        <v>5.0000000000000001E-3</v>
      </c>
      <c r="D4870" s="6">
        <v>2022</v>
      </c>
      <c r="E4870" s="6">
        <v>2023</v>
      </c>
      <c r="F4870" s="3" t="s">
        <v>22</v>
      </c>
      <c r="G4870" s="3">
        <v>0</v>
      </c>
      <c r="H4870" s="3">
        <v>109.50653</v>
      </c>
      <c r="I4870" s="3">
        <v>0</v>
      </c>
      <c r="J4870" s="3"/>
      <c r="K4870" s="3"/>
      <c r="L4870" s="3"/>
      <c r="M4870" s="3"/>
      <c r="N4870" s="3"/>
      <c r="O4870" s="3"/>
      <c r="P4870" s="3"/>
      <c r="Q4870" s="8">
        <v>109.50653</v>
      </c>
      <c r="R4870" s="5" t="s">
        <v>18811</v>
      </c>
    </row>
    <row r="4871" spans="1:18" ht="42" x14ac:dyDescent="0.3">
      <c r="A4871" s="5"/>
      <c r="B4871" s="5"/>
      <c r="C4871" s="5"/>
      <c r="D4871" s="5"/>
      <c r="E4871" s="5"/>
      <c r="F4871" s="3" t="s">
        <v>9100</v>
      </c>
      <c r="G4871" s="3">
        <v>0</v>
      </c>
      <c r="H4871" s="3">
        <v>103.38094</v>
      </c>
      <c r="I4871" s="3">
        <v>0</v>
      </c>
      <c r="J4871" s="3"/>
      <c r="K4871" s="3"/>
      <c r="L4871" s="3"/>
      <c r="M4871" s="3"/>
      <c r="N4871" s="3"/>
      <c r="O4871" s="3"/>
      <c r="P4871" s="3"/>
      <c r="Q4871" s="8">
        <v>103.38094</v>
      </c>
      <c r="R4871" s="5"/>
    </row>
    <row r="4872" spans="1:18" ht="31.5" x14ac:dyDescent="0.3">
      <c r="A4872" s="7"/>
      <c r="B4872" s="7"/>
      <c r="C4872" s="7"/>
      <c r="D4872" s="7"/>
      <c r="E4872" s="7"/>
      <c r="F4872" s="3" t="s">
        <v>9101</v>
      </c>
      <c r="G4872" s="3">
        <v>0</v>
      </c>
      <c r="H4872" s="3">
        <v>6.1255899999999999</v>
      </c>
      <c r="I4872" s="3">
        <v>0</v>
      </c>
      <c r="J4872" s="3"/>
      <c r="K4872" s="3"/>
      <c r="L4872" s="3"/>
      <c r="M4872" s="3"/>
      <c r="N4872" s="3"/>
      <c r="O4872" s="3"/>
      <c r="P4872" s="3"/>
      <c r="Q4872" s="8">
        <v>6.1255899999999999</v>
      </c>
      <c r="R4872" s="7"/>
    </row>
    <row r="4873" spans="1:18" ht="94.5" x14ac:dyDescent="0.3">
      <c r="A4873" s="6" t="s">
        <v>2380</v>
      </c>
      <c r="B4873" s="6" t="s">
        <v>10670</v>
      </c>
      <c r="C4873" s="6">
        <v>5.0000000000000001E-3</v>
      </c>
      <c r="D4873" s="6">
        <v>2022</v>
      </c>
      <c r="E4873" s="6">
        <v>2023</v>
      </c>
      <c r="F4873" s="3" t="s">
        <v>22</v>
      </c>
      <c r="G4873" s="3">
        <v>0</v>
      </c>
      <c r="H4873" s="3">
        <v>109.50653</v>
      </c>
      <c r="I4873" s="3">
        <v>0</v>
      </c>
      <c r="J4873" s="3"/>
      <c r="K4873" s="3"/>
      <c r="L4873" s="3"/>
      <c r="M4873" s="3"/>
      <c r="N4873" s="3"/>
      <c r="O4873" s="3"/>
      <c r="P4873" s="3"/>
      <c r="Q4873" s="8">
        <v>109.50653</v>
      </c>
      <c r="R4873" s="5" t="s">
        <v>18812</v>
      </c>
    </row>
    <row r="4874" spans="1:18" ht="42" x14ac:dyDescent="0.3">
      <c r="A4874" s="5"/>
      <c r="B4874" s="5"/>
      <c r="C4874" s="5"/>
      <c r="D4874" s="5"/>
      <c r="E4874" s="5"/>
      <c r="F4874" s="3" t="s">
        <v>9100</v>
      </c>
      <c r="G4874" s="3">
        <v>0</v>
      </c>
      <c r="H4874" s="3">
        <v>103.38094</v>
      </c>
      <c r="I4874" s="3">
        <v>0</v>
      </c>
      <c r="J4874" s="3"/>
      <c r="K4874" s="3"/>
      <c r="L4874" s="3"/>
      <c r="M4874" s="3"/>
      <c r="N4874" s="3"/>
      <c r="O4874" s="3"/>
      <c r="P4874" s="3"/>
      <c r="Q4874" s="8">
        <v>103.38094</v>
      </c>
      <c r="R4874" s="5"/>
    </row>
    <row r="4875" spans="1:18" ht="31.5" x14ac:dyDescent="0.3">
      <c r="A4875" s="7"/>
      <c r="B4875" s="7"/>
      <c r="C4875" s="7"/>
      <c r="D4875" s="7"/>
      <c r="E4875" s="7"/>
      <c r="F4875" s="3" t="s">
        <v>9101</v>
      </c>
      <c r="G4875" s="3">
        <v>0</v>
      </c>
      <c r="H4875" s="3">
        <v>6.1255899999999999</v>
      </c>
      <c r="I4875" s="3">
        <v>0</v>
      </c>
      <c r="J4875" s="3"/>
      <c r="K4875" s="3"/>
      <c r="L4875" s="3"/>
      <c r="M4875" s="3"/>
      <c r="N4875" s="3"/>
      <c r="O4875" s="3"/>
      <c r="P4875" s="3"/>
      <c r="Q4875" s="8">
        <v>6.1255899999999999</v>
      </c>
      <c r="R4875" s="7"/>
    </row>
    <row r="4876" spans="1:18" ht="94.5" x14ac:dyDescent="0.3">
      <c r="A4876" s="6" t="s">
        <v>2381</v>
      </c>
      <c r="B4876" s="6" t="s">
        <v>10671</v>
      </c>
      <c r="C4876" s="6">
        <v>5.0000000000000001E-3</v>
      </c>
      <c r="D4876" s="6">
        <v>2022</v>
      </c>
      <c r="E4876" s="6">
        <v>2023</v>
      </c>
      <c r="F4876" s="3" t="s">
        <v>22</v>
      </c>
      <c r="G4876" s="3">
        <v>0</v>
      </c>
      <c r="H4876" s="3">
        <v>109.50653</v>
      </c>
      <c r="I4876" s="3">
        <v>0</v>
      </c>
      <c r="J4876" s="3"/>
      <c r="K4876" s="3"/>
      <c r="L4876" s="3"/>
      <c r="M4876" s="3"/>
      <c r="N4876" s="3"/>
      <c r="O4876" s="3"/>
      <c r="P4876" s="3"/>
      <c r="Q4876" s="8">
        <v>109.50653</v>
      </c>
      <c r="R4876" s="5" t="s">
        <v>18813</v>
      </c>
    </row>
    <row r="4877" spans="1:18" ht="42" x14ac:dyDescent="0.3">
      <c r="A4877" s="5"/>
      <c r="B4877" s="5"/>
      <c r="C4877" s="5"/>
      <c r="D4877" s="5"/>
      <c r="E4877" s="5"/>
      <c r="F4877" s="3" t="s">
        <v>9100</v>
      </c>
      <c r="G4877" s="3">
        <v>0</v>
      </c>
      <c r="H4877" s="3">
        <v>103.38094</v>
      </c>
      <c r="I4877" s="3">
        <v>0</v>
      </c>
      <c r="J4877" s="3"/>
      <c r="K4877" s="3"/>
      <c r="L4877" s="3"/>
      <c r="M4877" s="3"/>
      <c r="N4877" s="3"/>
      <c r="O4877" s="3"/>
      <c r="P4877" s="3"/>
      <c r="Q4877" s="8">
        <v>103.38094</v>
      </c>
      <c r="R4877" s="5"/>
    </row>
    <row r="4878" spans="1:18" ht="31.5" x14ac:dyDescent="0.3">
      <c r="A4878" s="7"/>
      <c r="B4878" s="7"/>
      <c r="C4878" s="7"/>
      <c r="D4878" s="7"/>
      <c r="E4878" s="7"/>
      <c r="F4878" s="3" t="s">
        <v>9101</v>
      </c>
      <c r="G4878" s="3">
        <v>0</v>
      </c>
      <c r="H4878" s="3">
        <v>6.1255899999999999</v>
      </c>
      <c r="I4878" s="3">
        <v>0</v>
      </c>
      <c r="J4878" s="3"/>
      <c r="K4878" s="3"/>
      <c r="L4878" s="3"/>
      <c r="M4878" s="3"/>
      <c r="N4878" s="3"/>
      <c r="O4878" s="3"/>
      <c r="P4878" s="3"/>
      <c r="Q4878" s="8">
        <v>6.1255899999999999</v>
      </c>
      <c r="R4878" s="7"/>
    </row>
    <row r="4879" spans="1:18" ht="94.5" x14ac:dyDescent="0.3">
      <c r="A4879" s="6" t="s">
        <v>2382</v>
      </c>
      <c r="B4879" s="6" t="s">
        <v>10672</v>
      </c>
      <c r="C4879" s="6">
        <v>5.0000000000000001E-3</v>
      </c>
      <c r="D4879" s="6">
        <v>2022</v>
      </c>
      <c r="E4879" s="6">
        <v>2023</v>
      </c>
      <c r="F4879" s="3" t="s">
        <v>22</v>
      </c>
      <c r="G4879" s="3">
        <v>0</v>
      </c>
      <c r="H4879" s="3">
        <v>109.50653</v>
      </c>
      <c r="I4879" s="3">
        <v>0</v>
      </c>
      <c r="J4879" s="3"/>
      <c r="K4879" s="3"/>
      <c r="L4879" s="3"/>
      <c r="M4879" s="3"/>
      <c r="N4879" s="3"/>
      <c r="O4879" s="3"/>
      <c r="P4879" s="3"/>
      <c r="Q4879" s="8">
        <v>109.50653</v>
      </c>
      <c r="R4879" s="5" t="s">
        <v>18814</v>
      </c>
    </row>
    <row r="4880" spans="1:18" ht="42" x14ac:dyDescent="0.3">
      <c r="A4880" s="5"/>
      <c r="B4880" s="5"/>
      <c r="C4880" s="5"/>
      <c r="D4880" s="5"/>
      <c r="E4880" s="5"/>
      <c r="F4880" s="3" t="s">
        <v>9100</v>
      </c>
      <c r="G4880" s="3">
        <v>0</v>
      </c>
      <c r="H4880" s="3">
        <v>103.38094</v>
      </c>
      <c r="I4880" s="3">
        <v>0</v>
      </c>
      <c r="J4880" s="3"/>
      <c r="K4880" s="3"/>
      <c r="L4880" s="3"/>
      <c r="M4880" s="3"/>
      <c r="N4880" s="3"/>
      <c r="O4880" s="3"/>
      <c r="P4880" s="3"/>
      <c r="Q4880" s="8">
        <v>103.38094</v>
      </c>
      <c r="R4880" s="5"/>
    </row>
    <row r="4881" spans="1:18" ht="31.5" x14ac:dyDescent="0.3">
      <c r="A4881" s="7"/>
      <c r="B4881" s="7"/>
      <c r="C4881" s="7"/>
      <c r="D4881" s="7"/>
      <c r="E4881" s="7"/>
      <c r="F4881" s="3" t="s">
        <v>9101</v>
      </c>
      <c r="G4881" s="3">
        <v>0</v>
      </c>
      <c r="H4881" s="3">
        <v>6.1255899999999999</v>
      </c>
      <c r="I4881" s="3">
        <v>0</v>
      </c>
      <c r="J4881" s="3"/>
      <c r="K4881" s="3"/>
      <c r="L4881" s="3"/>
      <c r="M4881" s="3"/>
      <c r="N4881" s="3"/>
      <c r="O4881" s="3"/>
      <c r="P4881" s="3"/>
      <c r="Q4881" s="8">
        <v>6.1255899999999999</v>
      </c>
      <c r="R4881" s="7"/>
    </row>
    <row r="4882" spans="1:18" ht="94.5" x14ac:dyDescent="0.3">
      <c r="A4882" s="6" t="s">
        <v>2383</v>
      </c>
      <c r="B4882" s="6" t="s">
        <v>10673</v>
      </c>
      <c r="C4882" s="6">
        <v>5.0000000000000001E-3</v>
      </c>
      <c r="D4882" s="6">
        <v>2022</v>
      </c>
      <c r="E4882" s="6">
        <v>2023</v>
      </c>
      <c r="F4882" s="3" t="s">
        <v>22</v>
      </c>
      <c r="G4882" s="3">
        <v>0</v>
      </c>
      <c r="H4882" s="3">
        <v>109.50653</v>
      </c>
      <c r="I4882" s="3">
        <v>0</v>
      </c>
      <c r="J4882" s="3"/>
      <c r="K4882" s="3"/>
      <c r="L4882" s="3"/>
      <c r="M4882" s="3"/>
      <c r="N4882" s="3"/>
      <c r="O4882" s="3"/>
      <c r="P4882" s="3"/>
      <c r="Q4882" s="8">
        <v>109.50653</v>
      </c>
      <c r="R4882" s="5" t="s">
        <v>18815</v>
      </c>
    </row>
    <row r="4883" spans="1:18" ht="42" x14ac:dyDescent="0.3">
      <c r="A4883" s="5"/>
      <c r="B4883" s="5"/>
      <c r="C4883" s="5"/>
      <c r="D4883" s="5"/>
      <c r="E4883" s="5"/>
      <c r="F4883" s="3" t="s">
        <v>9100</v>
      </c>
      <c r="G4883" s="3">
        <v>0</v>
      </c>
      <c r="H4883" s="3">
        <v>103.38094</v>
      </c>
      <c r="I4883" s="3">
        <v>0</v>
      </c>
      <c r="J4883" s="3"/>
      <c r="K4883" s="3"/>
      <c r="L4883" s="3"/>
      <c r="M4883" s="3"/>
      <c r="N4883" s="3"/>
      <c r="O4883" s="3"/>
      <c r="P4883" s="3"/>
      <c r="Q4883" s="8">
        <v>103.38094</v>
      </c>
      <c r="R4883" s="5"/>
    </row>
    <row r="4884" spans="1:18" ht="31.5" x14ac:dyDescent="0.3">
      <c r="A4884" s="7"/>
      <c r="B4884" s="7"/>
      <c r="C4884" s="7"/>
      <c r="D4884" s="7"/>
      <c r="E4884" s="7"/>
      <c r="F4884" s="3" t="s">
        <v>9101</v>
      </c>
      <c r="G4884" s="3">
        <v>0</v>
      </c>
      <c r="H4884" s="3">
        <v>6.1255899999999999</v>
      </c>
      <c r="I4884" s="3">
        <v>0</v>
      </c>
      <c r="J4884" s="3"/>
      <c r="K4884" s="3"/>
      <c r="L4884" s="3"/>
      <c r="M4884" s="3"/>
      <c r="N4884" s="3"/>
      <c r="O4884" s="3"/>
      <c r="P4884" s="3"/>
      <c r="Q4884" s="8">
        <v>6.1255899999999999</v>
      </c>
      <c r="R4884" s="7"/>
    </row>
    <row r="4885" spans="1:18" ht="94.5" x14ac:dyDescent="0.3">
      <c r="A4885" s="6" t="s">
        <v>2384</v>
      </c>
      <c r="B4885" s="6" t="s">
        <v>10674</v>
      </c>
      <c r="C4885" s="6">
        <v>5.0000000000000001E-3</v>
      </c>
      <c r="D4885" s="6">
        <v>2022</v>
      </c>
      <c r="E4885" s="6">
        <v>2023</v>
      </c>
      <c r="F4885" s="3" t="s">
        <v>22</v>
      </c>
      <c r="G4885" s="3">
        <v>0</v>
      </c>
      <c r="H4885" s="3">
        <v>109.50653</v>
      </c>
      <c r="I4885" s="3">
        <v>0</v>
      </c>
      <c r="J4885" s="3"/>
      <c r="K4885" s="3"/>
      <c r="L4885" s="3"/>
      <c r="M4885" s="3"/>
      <c r="N4885" s="3"/>
      <c r="O4885" s="3"/>
      <c r="P4885" s="3"/>
      <c r="Q4885" s="8">
        <v>109.50653</v>
      </c>
      <c r="R4885" s="5" t="s">
        <v>18816</v>
      </c>
    </row>
    <row r="4886" spans="1:18" ht="42" x14ac:dyDescent="0.3">
      <c r="A4886" s="5"/>
      <c r="B4886" s="5"/>
      <c r="C4886" s="5"/>
      <c r="D4886" s="5"/>
      <c r="E4886" s="5"/>
      <c r="F4886" s="3" t="s">
        <v>9100</v>
      </c>
      <c r="G4886" s="3">
        <v>0</v>
      </c>
      <c r="H4886" s="3">
        <v>103.38094</v>
      </c>
      <c r="I4886" s="3">
        <v>0</v>
      </c>
      <c r="J4886" s="3"/>
      <c r="K4886" s="3"/>
      <c r="L4886" s="3"/>
      <c r="M4886" s="3"/>
      <c r="N4886" s="3"/>
      <c r="O4886" s="3"/>
      <c r="P4886" s="3"/>
      <c r="Q4886" s="8">
        <v>103.38094</v>
      </c>
      <c r="R4886" s="5"/>
    </row>
    <row r="4887" spans="1:18" ht="31.5" x14ac:dyDescent="0.3">
      <c r="A4887" s="7"/>
      <c r="B4887" s="7"/>
      <c r="C4887" s="7"/>
      <c r="D4887" s="7"/>
      <c r="E4887" s="7"/>
      <c r="F4887" s="3" t="s">
        <v>9101</v>
      </c>
      <c r="G4887" s="3">
        <v>0</v>
      </c>
      <c r="H4887" s="3">
        <v>6.1255899999999999</v>
      </c>
      <c r="I4887" s="3">
        <v>0</v>
      </c>
      <c r="J4887" s="3"/>
      <c r="K4887" s="3"/>
      <c r="L4887" s="3"/>
      <c r="M4887" s="3"/>
      <c r="N4887" s="3"/>
      <c r="O4887" s="3"/>
      <c r="P4887" s="3"/>
      <c r="Q4887" s="8">
        <v>6.1255899999999999</v>
      </c>
      <c r="R4887" s="7"/>
    </row>
    <row r="4888" spans="1:18" ht="84" x14ac:dyDescent="0.3">
      <c r="A4888" s="6" t="s">
        <v>2385</v>
      </c>
      <c r="B4888" s="6" t="s">
        <v>10675</v>
      </c>
      <c r="C4888" s="6">
        <v>5.0000000000000001E-3</v>
      </c>
      <c r="D4888" s="6">
        <v>2022</v>
      </c>
      <c r="E4888" s="6">
        <v>2023</v>
      </c>
      <c r="F4888" s="3" t="s">
        <v>22</v>
      </c>
      <c r="G4888" s="3">
        <v>0</v>
      </c>
      <c r="H4888" s="3">
        <v>54.364370000000001</v>
      </c>
      <c r="I4888" s="3">
        <v>0</v>
      </c>
      <c r="J4888" s="3"/>
      <c r="K4888" s="3"/>
      <c r="L4888" s="3"/>
      <c r="M4888" s="3"/>
      <c r="N4888" s="3"/>
      <c r="O4888" s="3"/>
      <c r="P4888" s="3"/>
      <c r="Q4888" s="8">
        <v>54.364370000000001</v>
      </c>
      <c r="R4888" s="5" t="s">
        <v>18817</v>
      </c>
    </row>
    <row r="4889" spans="1:18" ht="42" x14ac:dyDescent="0.3">
      <c r="A4889" s="5"/>
      <c r="B4889" s="5"/>
      <c r="C4889" s="5"/>
      <c r="D4889" s="5"/>
      <c r="E4889" s="5"/>
      <c r="F4889" s="3" t="s">
        <v>9100</v>
      </c>
      <c r="G4889" s="3">
        <v>0</v>
      </c>
      <c r="H4889" s="3">
        <v>48.238779999999998</v>
      </c>
      <c r="I4889" s="3">
        <v>0</v>
      </c>
      <c r="J4889" s="3"/>
      <c r="K4889" s="3"/>
      <c r="L4889" s="3"/>
      <c r="M4889" s="3"/>
      <c r="N4889" s="3"/>
      <c r="O4889" s="3"/>
      <c r="P4889" s="3"/>
      <c r="Q4889" s="8">
        <v>48.238779999999998</v>
      </c>
      <c r="R4889" s="5"/>
    </row>
    <row r="4890" spans="1:18" ht="31.5" x14ac:dyDescent="0.3">
      <c r="A4890" s="7"/>
      <c r="B4890" s="7"/>
      <c r="C4890" s="7"/>
      <c r="D4890" s="7"/>
      <c r="E4890" s="7"/>
      <c r="F4890" s="3" t="s">
        <v>9101</v>
      </c>
      <c r="G4890" s="3">
        <v>0</v>
      </c>
      <c r="H4890" s="3">
        <v>6.1255899999999999</v>
      </c>
      <c r="I4890" s="3">
        <v>0</v>
      </c>
      <c r="J4890" s="3"/>
      <c r="K4890" s="3"/>
      <c r="L4890" s="3"/>
      <c r="M4890" s="3"/>
      <c r="N4890" s="3"/>
      <c r="O4890" s="3"/>
      <c r="P4890" s="3"/>
      <c r="Q4890" s="8">
        <v>6.1255899999999999</v>
      </c>
      <c r="R4890" s="7"/>
    </row>
    <row r="4891" spans="1:18" ht="84" x14ac:dyDescent="0.3">
      <c r="A4891" s="6" t="s">
        <v>2386</v>
      </c>
      <c r="B4891" s="6" t="s">
        <v>10676</v>
      </c>
      <c r="C4891" s="6">
        <v>5.0000000000000001E-3</v>
      </c>
      <c r="D4891" s="6">
        <v>2022</v>
      </c>
      <c r="E4891" s="6">
        <v>2023</v>
      </c>
      <c r="F4891" s="3" t="s">
        <v>22</v>
      </c>
      <c r="G4891" s="3">
        <v>0</v>
      </c>
      <c r="H4891" s="3">
        <v>109.50653</v>
      </c>
      <c r="I4891" s="3">
        <v>0</v>
      </c>
      <c r="J4891" s="3"/>
      <c r="K4891" s="3"/>
      <c r="L4891" s="3"/>
      <c r="M4891" s="3"/>
      <c r="N4891" s="3"/>
      <c r="O4891" s="3"/>
      <c r="P4891" s="3"/>
      <c r="Q4891" s="8">
        <v>109.50653</v>
      </c>
      <c r="R4891" s="5" t="s">
        <v>18818</v>
      </c>
    </row>
    <row r="4892" spans="1:18" ht="42" x14ac:dyDescent="0.3">
      <c r="A4892" s="5"/>
      <c r="B4892" s="5"/>
      <c r="C4892" s="5"/>
      <c r="D4892" s="5"/>
      <c r="E4892" s="5"/>
      <c r="F4892" s="3" t="s">
        <v>9100</v>
      </c>
      <c r="G4892" s="3">
        <v>0</v>
      </c>
      <c r="H4892" s="3">
        <v>103.38094</v>
      </c>
      <c r="I4892" s="3">
        <v>0</v>
      </c>
      <c r="J4892" s="3"/>
      <c r="K4892" s="3"/>
      <c r="L4892" s="3"/>
      <c r="M4892" s="3"/>
      <c r="N4892" s="3"/>
      <c r="O4892" s="3"/>
      <c r="P4892" s="3"/>
      <c r="Q4892" s="8">
        <v>103.38094</v>
      </c>
      <c r="R4892" s="5"/>
    </row>
    <row r="4893" spans="1:18" ht="31.5" x14ac:dyDescent="0.3">
      <c r="A4893" s="7"/>
      <c r="B4893" s="7"/>
      <c r="C4893" s="7"/>
      <c r="D4893" s="7"/>
      <c r="E4893" s="7"/>
      <c r="F4893" s="3" t="s">
        <v>9101</v>
      </c>
      <c r="G4893" s="3">
        <v>0</v>
      </c>
      <c r="H4893" s="3">
        <v>6.1255899999999999</v>
      </c>
      <c r="I4893" s="3">
        <v>0</v>
      </c>
      <c r="J4893" s="3"/>
      <c r="K4893" s="3"/>
      <c r="L4893" s="3"/>
      <c r="M4893" s="3"/>
      <c r="N4893" s="3"/>
      <c r="O4893" s="3"/>
      <c r="P4893" s="3"/>
      <c r="Q4893" s="8">
        <v>6.1255899999999999</v>
      </c>
      <c r="R4893" s="7"/>
    </row>
    <row r="4894" spans="1:18" ht="73.5" x14ac:dyDescent="0.3">
      <c r="A4894" s="6" t="s">
        <v>2387</v>
      </c>
      <c r="B4894" s="6" t="s">
        <v>10677</v>
      </c>
      <c r="C4894" s="6">
        <v>5.0000000000000001E-3</v>
      </c>
      <c r="D4894" s="6">
        <v>2022</v>
      </c>
      <c r="E4894" s="6">
        <v>2023</v>
      </c>
      <c r="F4894" s="3" t="s">
        <v>22</v>
      </c>
      <c r="G4894" s="3">
        <v>0</v>
      </c>
      <c r="H4894" s="3">
        <v>109.50653</v>
      </c>
      <c r="I4894" s="3">
        <v>0</v>
      </c>
      <c r="J4894" s="3"/>
      <c r="K4894" s="3"/>
      <c r="L4894" s="3"/>
      <c r="M4894" s="3"/>
      <c r="N4894" s="3"/>
      <c r="O4894" s="3"/>
      <c r="P4894" s="3"/>
      <c r="Q4894" s="8">
        <v>109.50653</v>
      </c>
      <c r="R4894" s="5" t="s">
        <v>18819</v>
      </c>
    </row>
    <row r="4895" spans="1:18" ht="42" x14ac:dyDescent="0.3">
      <c r="A4895" s="5"/>
      <c r="B4895" s="5"/>
      <c r="C4895" s="5"/>
      <c r="D4895" s="5"/>
      <c r="E4895" s="5"/>
      <c r="F4895" s="3" t="s">
        <v>9100</v>
      </c>
      <c r="G4895" s="3">
        <v>0</v>
      </c>
      <c r="H4895" s="3">
        <v>103.38094</v>
      </c>
      <c r="I4895" s="3">
        <v>0</v>
      </c>
      <c r="J4895" s="3"/>
      <c r="K4895" s="3"/>
      <c r="L4895" s="3"/>
      <c r="M4895" s="3"/>
      <c r="N4895" s="3"/>
      <c r="O4895" s="3"/>
      <c r="P4895" s="3"/>
      <c r="Q4895" s="8">
        <v>103.38094</v>
      </c>
      <c r="R4895" s="5"/>
    </row>
    <row r="4896" spans="1:18" ht="31.5" x14ac:dyDescent="0.3">
      <c r="A4896" s="7"/>
      <c r="B4896" s="7"/>
      <c r="C4896" s="7"/>
      <c r="D4896" s="7"/>
      <c r="E4896" s="7"/>
      <c r="F4896" s="3" t="s">
        <v>9101</v>
      </c>
      <c r="G4896" s="3">
        <v>0</v>
      </c>
      <c r="H4896" s="3">
        <v>6.1255899999999999</v>
      </c>
      <c r="I4896" s="3">
        <v>0</v>
      </c>
      <c r="J4896" s="3"/>
      <c r="K4896" s="3"/>
      <c r="L4896" s="3"/>
      <c r="M4896" s="3"/>
      <c r="N4896" s="3"/>
      <c r="O4896" s="3"/>
      <c r="P4896" s="3"/>
      <c r="Q4896" s="8">
        <v>6.1255899999999999</v>
      </c>
      <c r="R4896" s="7"/>
    </row>
    <row r="4897" spans="1:18" ht="84" x14ac:dyDescent="0.3">
      <c r="A4897" s="6" t="s">
        <v>2388</v>
      </c>
      <c r="B4897" s="6" t="s">
        <v>10678</v>
      </c>
      <c r="C4897" s="6">
        <v>5.0000000000000001E-3</v>
      </c>
      <c r="D4897" s="6">
        <v>2022</v>
      </c>
      <c r="E4897" s="6">
        <v>2023</v>
      </c>
      <c r="F4897" s="3" t="s">
        <v>22</v>
      </c>
      <c r="G4897" s="3">
        <v>0</v>
      </c>
      <c r="H4897" s="3">
        <v>109.50653</v>
      </c>
      <c r="I4897" s="3">
        <v>0</v>
      </c>
      <c r="J4897" s="3"/>
      <c r="K4897" s="3"/>
      <c r="L4897" s="3"/>
      <c r="M4897" s="3"/>
      <c r="N4897" s="3"/>
      <c r="O4897" s="3"/>
      <c r="P4897" s="3"/>
      <c r="Q4897" s="8">
        <v>109.50653</v>
      </c>
      <c r="R4897" s="5" t="s">
        <v>18820</v>
      </c>
    </row>
    <row r="4898" spans="1:18" ht="42" x14ac:dyDescent="0.3">
      <c r="A4898" s="5"/>
      <c r="B4898" s="5"/>
      <c r="C4898" s="5"/>
      <c r="D4898" s="5"/>
      <c r="E4898" s="5"/>
      <c r="F4898" s="3" t="s">
        <v>9100</v>
      </c>
      <c r="G4898" s="3">
        <v>0</v>
      </c>
      <c r="H4898" s="3">
        <v>103.38094</v>
      </c>
      <c r="I4898" s="3">
        <v>0</v>
      </c>
      <c r="J4898" s="3"/>
      <c r="K4898" s="3"/>
      <c r="L4898" s="3"/>
      <c r="M4898" s="3"/>
      <c r="N4898" s="3"/>
      <c r="O4898" s="3"/>
      <c r="P4898" s="3"/>
      <c r="Q4898" s="8">
        <v>103.38094</v>
      </c>
      <c r="R4898" s="5"/>
    </row>
    <row r="4899" spans="1:18" ht="31.5" x14ac:dyDescent="0.3">
      <c r="A4899" s="7"/>
      <c r="B4899" s="7"/>
      <c r="C4899" s="7"/>
      <c r="D4899" s="7"/>
      <c r="E4899" s="7"/>
      <c r="F4899" s="3" t="s">
        <v>9101</v>
      </c>
      <c r="G4899" s="3">
        <v>0</v>
      </c>
      <c r="H4899" s="3">
        <v>6.1255899999999999</v>
      </c>
      <c r="I4899" s="3">
        <v>0</v>
      </c>
      <c r="J4899" s="3"/>
      <c r="K4899" s="3"/>
      <c r="L4899" s="3"/>
      <c r="M4899" s="3"/>
      <c r="N4899" s="3"/>
      <c r="O4899" s="3"/>
      <c r="P4899" s="3"/>
      <c r="Q4899" s="8">
        <v>6.1255899999999999</v>
      </c>
      <c r="R4899" s="7"/>
    </row>
    <row r="4900" spans="1:18" ht="84" x14ac:dyDescent="0.3">
      <c r="A4900" s="6" t="s">
        <v>2389</v>
      </c>
      <c r="B4900" s="6" t="s">
        <v>10679</v>
      </c>
      <c r="C4900" s="6">
        <v>5.0000000000000001E-3</v>
      </c>
      <c r="D4900" s="6">
        <v>2022</v>
      </c>
      <c r="E4900" s="6">
        <v>2023</v>
      </c>
      <c r="F4900" s="3" t="s">
        <v>22</v>
      </c>
      <c r="G4900" s="3">
        <v>0</v>
      </c>
      <c r="H4900" s="3">
        <v>109.50653</v>
      </c>
      <c r="I4900" s="3">
        <v>0</v>
      </c>
      <c r="J4900" s="3"/>
      <c r="K4900" s="3"/>
      <c r="L4900" s="3"/>
      <c r="M4900" s="3"/>
      <c r="N4900" s="3"/>
      <c r="O4900" s="3"/>
      <c r="P4900" s="3"/>
      <c r="Q4900" s="8">
        <v>109.50653</v>
      </c>
      <c r="R4900" s="5" t="s">
        <v>18821</v>
      </c>
    </row>
    <row r="4901" spans="1:18" ht="42" x14ac:dyDescent="0.3">
      <c r="A4901" s="5"/>
      <c r="B4901" s="5"/>
      <c r="C4901" s="5"/>
      <c r="D4901" s="5"/>
      <c r="E4901" s="5"/>
      <c r="F4901" s="3" t="s">
        <v>9100</v>
      </c>
      <c r="G4901" s="3">
        <v>0</v>
      </c>
      <c r="H4901" s="3">
        <v>103.38094</v>
      </c>
      <c r="I4901" s="3">
        <v>0</v>
      </c>
      <c r="J4901" s="3"/>
      <c r="K4901" s="3"/>
      <c r="L4901" s="3"/>
      <c r="M4901" s="3"/>
      <c r="N4901" s="3"/>
      <c r="O4901" s="3"/>
      <c r="P4901" s="3"/>
      <c r="Q4901" s="8">
        <v>103.38094</v>
      </c>
      <c r="R4901" s="5"/>
    </row>
    <row r="4902" spans="1:18" ht="31.5" x14ac:dyDescent="0.3">
      <c r="A4902" s="7"/>
      <c r="B4902" s="7"/>
      <c r="C4902" s="7"/>
      <c r="D4902" s="7"/>
      <c r="E4902" s="7"/>
      <c r="F4902" s="3" t="s">
        <v>9101</v>
      </c>
      <c r="G4902" s="3">
        <v>0</v>
      </c>
      <c r="H4902" s="3">
        <v>6.1255899999999999</v>
      </c>
      <c r="I4902" s="3">
        <v>0</v>
      </c>
      <c r="J4902" s="3"/>
      <c r="K4902" s="3"/>
      <c r="L4902" s="3"/>
      <c r="M4902" s="3"/>
      <c r="N4902" s="3"/>
      <c r="O4902" s="3"/>
      <c r="P4902" s="3"/>
      <c r="Q4902" s="8">
        <v>6.1255899999999999</v>
      </c>
      <c r="R4902" s="7"/>
    </row>
    <row r="4903" spans="1:18" ht="73.5" x14ac:dyDescent="0.3">
      <c r="A4903" s="6" t="s">
        <v>2390</v>
      </c>
      <c r="B4903" s="6" t="s">
        <v>10680</v>
      </c>
      <c r="C4903" s="6">
        <v>5.0000000000000001E-3</v>
      </c>
      <c r="D4903" s="6">
        <v>2022</v>
      </c>
      <c r="E4903" s="6">
        <v>2023</v>
      </c>
      <c r="F4903" s="3" t="s">
        <v>22</v>
      </c>
      <c r="G4903" s="3">
        <v>0</v>
      </c>
      <c r="H4903" s="3">
        <v>109.50653</v>
      </c>
      <c r="I4903" s="3">
        <v>0</v>
      </c>
      <c r="J4903" s="3"/>
      <c r="K4903" s="3"/>
      <c r="L4903" s="3"/>
      <c r="M4903" s="3"/>
      <c r="N4903" s="3"/>
      <c r="O4903" s="3"/>
      <c r="P4903" s="3"/>
      <c r="Q4903" s="8">
        <v>109.50653</v>
      </c>
      <c r="R4903" s="5" t="s">
        <v>18822</v>
      </c>
    </row>
    <row r="4904" spans="1:18" ht="42" x14ac:dyDescent="0.3">
      <c r="A4904" s="5"/>
      <c r="B4904" s="5"/>
      <c r="C4904" s="5"/>
      <c r="D4904" s="5"/>
      <c r="E4904" s="5"/>
      <c r="F4904" s="3" t="s">
        <v>9100</v>
      </c>
      <c r="G4904" s="3">
        <v>0</v>
      </c>
      <c r="H4904" s="3">
        <v>103.38094</v>
      </c>
      <c r="I4904" s="3">
        <v>0</v>
      </c>
      <c r="J4904" s="3"/>
      <c r="K4904" s="3"/>
      <c r="L4904" s="3"/>
      <c r="M4904" s="3"/>
      <c r="N4904" s="3"/>
      <c r="O4904" s="3"/>
      <c r="P4904" s="3"/>
      <c r="Q4904" s="8">
        <v>103.38094</v>
      </c>
      <c r="R4904" s="5"/>
    </row>
    <row r="4905" spans="1:18" ht="31.5" x14ac:dyDescent="0.3">
      <c r="A4905" s="7"/>
      <c r="B4905" s="7"/>
      <c r="C4905" s="7"/>
      <c r="D4905" s="7"/>
      <c r="E4905" s="7"/>
      <c r="F4905" s="3" t="s">
        <v>9101</v>
      </c>
      <c r="G4905" s="3">
        <v>0</v>
      </c>
      <c r="H4905" s="3">
        <v>6.1255899999999999</v>
      </c>
      <c r="I4905" s="3">
        <v>0</v>
      </c>
      <c r="J4905" s="3"/>
      <c r="K4905" s="3"/>
      <c r="L4905" s="3"/>
      <c r="M4905" s="3"/>
      <c r="N4905" s="3"/>
      <c r="O4905" s="3"/>
      <c r="P4905" s="3"/>
      <c r="Q4905" s="8">
        <v>6.1255899999999999</v>
      </c>
      <c r="R4905" s="7"/>
    </row>
    <row r="4906" spans="1:18" ht="84" x14ac:dyDescent="0.3">
      <c r="A4906" s="6" t="s">
        <v>2391</v>
      </c>
      <c r="B4906" s="6" t="s">
        <v>10681</v>
      </c>
      <c r="C4906" s="6">
        <v>5.0000000000000001E-3</v>
      </c>
      <c r="D4906" s="6">
        <v>2022</v>
      </c>
      <c r="E4906" s="6">
        <v>2023</v>
      </c>
      <c r="F4906" s="3" t="s">
        <v>22</v>
      </c>
      <c r="G4906" s="3">
        <v>0</v>
      </c>
      <c r="H4906" s="3">
        <v>109.50653</v>
      </c>
      <c r="I4906" s="3">
        <v>0</v>
      </c>
      <c r="J4906" s="3"/>
      <c r="K4906" s="3"/>
      <c r="L4906" s="3"/>
      <c r="M4906" s="3"/>
      <c r="N4906" s="3"/>
      <c r="O4906" s="3"/>
      <c r="P4906" s="3"/>
      <c r="Q4906" s="8">
        <v>109.50653</v>
      </c>
      <c r="R4906" s="5" t="s">
        <v>18823</v>
      </c>
    </row>
    <row r="4907" spans="1:18" ht="42" x14ac:dyDescent="0.3">
      <c r="A4907" s="5"/>
      <c r="B4907" s="5"/>
      <c r="C4907" s="5"/>
      <c r="D4907" s="5"/>
      <c r="E4907" s="5"/>
      <c r="F4907" s="3" t="s">
        <v>9100</v>
      </c>
      <c r="G4907" s="3">
        <v>0</v>
      </c>
      <c r="H4907" s="3">
        <v>103.38094</v>
      </c>
      <c r="I4907" s="3">
        <v>0</v>
      </c>
      <c r="J4907" s="3"/>
      <c r="K4907" s="3"/>
      <c r="L4907" s="3"/>
      <c r="M4907" s="3"/>
      <c r="N4907" s="3"/>
      <c r="O4907" s="3"/>
      <c r="P4907" s="3"/>
      <c r="Q4907" s="8">
        <v>103.38094</v>
      </c>
      <c r="R4907" s="5"/>
    </row>
    <row r="4908" spans="1:18" ht="31.5" x14ac:dyDescent="0.3">
      <c r="A4908" s="7"/>
      <c r="B4908" s="7"/>
      <c r="C4908" s="7"/>
      <c r="D4908" s="7"/>
      <c r="E4908" s="7"/>
      <c r="F4908" s="3" t="s">
        <v>9101</v>
      </c>
      <c r="G4908" s="3">
        <v>0</v>
      </c>
      <c r="H4908" s="3">
        <v>6.1255899999999999</v>
      </c>
      <c r="I4908" s="3">
        <v>0</v>
      </c>
      <c r="J4908" s="3"/>
      <c r="K4908" s="3"/>
      <c r="L4908" s="3"/>
      <c r="M4908" s="3"/>
      <c r="N4908" s="3"/>
      <c r="O4908" s="3"/>
      <c r="P4908" s="3"/>
      <c r="Q4908" s="8">
        <v>6.1255899999999999</v>
      </c>
      <c r="R4908" s="7"/>
    </row>
    <row r="4909" spans="1:18" ht="84" x14ac:dyDescent="0.3">
      <c r="A4909" s="6" t="s">
        <v>2392</v>
      </c>
      <c r="B4909" s="6" t="s">
        <v>10682</v>
      </c>
      <c r="C4909" s="6">
        <v>5.0000000000000001E-3</v>
      </c>
      <c r="D4909" s="6">
        <v>2022</v>
      </c>
      <c r="E4909" s="6">
        <v>2023</v>
      </c>
      <c r="F4909" s="3" t="s">
        <v>22</v>
      </c>
      <c r="G4909" s="3">
        <v>0</v>
      </c>
      <c r="H4909" s="3">
        <v>179.45410999999999</v>
      </c>
      <c r="I4909" s="3">
        <v>0</v>
      </c>
      <c r="J4909" s="3"/>
      <c r="K4909" s="3"/>
      <c r="L4909" s="3"/>
      <c r="M4909" s="3"/>
      <c r="N4909" s="3"/>
      <c r="O4909" s="3"/>
      <c r="P4909" s="3"/>
      <c r="Q4909" s="8">
        <v>179.45410999999999</v>
      </c>
      <c r="R4909" s="5" t="s">
        <v>18824</v>
      </c>
    </row>
    <row r="4910" spans="1:18" ht="42" x14ac:dyDescent="0.3">
      <c r="A4910" s="5"/>
      <c r="B4910" s="5"/>
      <c r="C4910" s="5"/>
      <c r="D4910" s="5"/>
      <c r="E4910" s="5"/>
      <c r="F4910" s="3" t="s">
        <v>9100</v>
      </c>
      <c r="G4910" s="3">
        <v>0</v>
      </c>
      <c r="H4910" s="3">
        <v>173.32852</v>
      </c>
      <c r="I4910" s="3">
        <v>0</v>
      </c>
      <c r="J4910" s="3"/>
      <c r="K4910" s="3"/>
      <c r="L4910" s="3"/>
      <c r="M4910" s="3"/>
      <c r="N4910" s="3"/>
      <c r="O4910" s="3"/>
      <c r="P4910" s="3"/>
      <c r="Q4910" s="8">
        <v>173.32852</v>
      </c>
      <c r="R4910" s="5"/>
    </row>
    <row r="4911" spans="1:18" ht="31.5" x14ac:dyDescent="0.3">
      <c r="A4911" s="7"/>
      <c r="B4911" s="7"/>
      <c r="C4911" s="7"/>
      <c r="D4911" s="7"/>
      <c r="E4911" s="7"/>
      <c r="F4911" s="3" t="s">
        <v>9101</v>
      </c>
      <c r="G4911" s="3">
        <v>0</v>
      </c>
      <c r="H4911" s="3">
        <v>6.1255899999999999</v>
      </c>
      <c r="I4911" s="3">
        <v>0</v>
      </c>
      <c r="J4911" s="3"/>
      <c r="K4911" s="3"/>
      <c r="L4911" s="3"/>
      <c r="M4911" s="3"/>
      <c r="N4911" s="3"/>
      <c r="O4911" s="3"/>
      <c r="P4911" s="3"/>
      <c r="Q4911" s="8">
        <v>6.1255899999999999</v>
      </c>
      <c r="R4911" s="7"/>
    </row>
    <row r="4912" spans="1:18" ht="84" x14ac:dyDescent="0.3">
      <c r="A4912" s="6" t="s">
        <v>2393</v>
      </c>
      <c r="B4912" s="6" t="s">
        <v>10683</v>
      </c>
      <c r="C4912" s="6">
        <v>2E-3</v>
      </c>
      <c r="D4912" s="6">
        <v>2022</v>
      </c>
      <c r="E4912" s="6">
        <v>2023</v>
      </c>
      <c r="F4912" s="3" t="s">
        <v>22</v>
      </c>
      <c r="G4912" s="3">
        <v>0</v>
      </c>
      <c r="H4912" s="3">
        <v>52.079979999999999</v>
      </c>
      <c r="I4912" s="3">
        <v>0</v>
      </c>
      <c r="J4912" s="3"/>
      <c r="K4912" s="3"/>
      <c r="L4912" s="3"/>
      <c r="M4912" s="3"/>
      <c r="N4912" s="3"/>
      <c r="O4912" s="3"/>
      <c r="P4912" s="3"/>
      <c r="Q4912" s="8">
        <v>52.079979999999999</v>
      </c>
      <c r="R4912" s="5" t="s">
        <v>18825</v>
      </c>
    </row>
    <row r="4913" spans="1:18" ht="42" x14ac:dyDescent="0.3">
      <c r="A4913" s="5"/>
      <c r="B4913" s="5"/>
      <c r="C4913" s="5"/>
      <c r="D4913" s="5"/>
      <c r="E4913" s="5"/>
      <c r="F4913" s="3" t="s">
        <v>9100</v>
      </c>
      <c r="G4913" s="3">
        <v>0</v>
      </c>
      <c r="H4913" s="3">
        <v>45.954389999999997</v>
      </c>
      <c r="I4913" s="3">
        <v>0</v>
      </c>
      <c r="J4913" s="3"/>
      <c r="K4913" s="3"/>
      <c r="L4913" s="3"/>
      <c r="M4913" s="3"/>
      <c r="N4913" s="3"/>
      <c r="O4913" s="3"/>
      <c r="P4913" s="3"/>
      <c r="Q4913" s="8">
        <v>45.954389999999997</v>
      </c>
      <c r="R4913" s="5"/>
    </row>
    <row r="4914" spans="1:18" ht="31.5" x14ac:dyDescent="0.3">
      <c r="A4914" s="7"/>
      <c r="B4914" s="7"/>
      <c r="C4914" s="7"/>
      <c r="D4914" s="7"/>
      <c r="E4914" s="7"/>
      <c r="F4914" s="3" t="s">
        <v>9101</v>
      </c>
      <c r="G4914" s="3">
        <v>0</v>
      </c>
      <c r="H4914" s="3">
        <v>6.1255899999999999</v>
      </c>
      <c r="I4914" s="3">
        <v>0</v>
      </c>
      <c r="J4914" s="3"/>
      <c r="K4914" s="3"/>
      <c r="L4914" s="3"/>
      <c r="M4914" s="3"/>
      <c r="N4914" s="3"/>
      <c r="O4914" s="3"/>
      <c r="P4914" s="3"/>
      <c r="Q4914" s="8">
        <v>6.1255899999999999</v>
      </c>
      <c r="R4914" s="7"/>
    </row>
    <row r="4915" spans="1:18" ht="84" x14ac:dyDescent="0.3">
      <c r="A4915" s="6" t="s">
        <v>2394</v>
      </c>
      <c r="B4915" s="6" t="s">
        <v>10684</v>
      </c>
      <c r="C4915" s="6">
        <v>5.0000000000000001E-3</v>
      </c>
      <c r="D4915" s="6">
        <v>2022</v>
      </c>
      <c r="E4915" s="6">
        <v>2023</v>
      </c>
      <c r="F4915" s="3" t="s">
        <v>22</v>
      </c>
      <c r="G4915" s="3">
        <v>0</v>
      </c>
      <c r="H4915" s="3">
        <v>109.50653</v>
      </c>
      <c r="I4915" s="3">
        <v>0</v>
      </c>
      <c r="J4915" s="3"/>
      <c r="K4915" s="3"/>
      <c r="L4915" s="3"/>
      <c r="M4915" s="3"/>
      <c r="N4915" s="3"/>
      <c r="O4915" s="3"/>
      <c r="P4915" s="3"/>
      <c r="Q4915" s="8">
        <v>109.50653</v>
      </c>
      <c r="R4915" s="5" t="s">
        <v>18826</v>
      </c>
    </row>
    <row r="4916" spans="1:18" ht="42" x14ac:dyDescent="0.3">
      <c r="A4916" s="5"/>
      <c r="B4916" s="5"/>
      <c r="C4916" s="5"/>
      <c r="D4916" s="5"/>
      <c r="E4916" s="5"/>
      <c r="F4916" s="3" t="s">
        <v>9100</v>
      </c>
      <c r="G4916" s="3">
        <v>0</v>
      </c>
      <c r="H4916" s="3">
        <v>103.38094</v>
      </c>
      <c r="I4916" s="3">
        <v>0</v>
      </c>
      <c r="J4916" s="3"/>
      <c r="K4916" s="3"/>
      <c r="L4916" s="3"/>
      <c r="M4916" s="3"/>
      <c r="N4916" s="3"/>
      <c r="O4916" s="3"/>
      <c r="P4916" s="3"/>
      <c r="Q4916" s="8">
        <v>103.38094</v>
      </c>
      <c r="R4916" s="5"/>
    </row>
    <row r="4917" spans="1:18" ht="31.5" x14ac:dyDescent="0.3">
      <c r="A4917" s="7"/>
      <c r="B4917" s="7"/>
      <c r="C4917" s="7"/>
      <c r="D4917" s="7"/>
      <c r="E4917" s="7"/>
      <c r="F4917" s="3" t="s">
        <v>9101</v>
      </c>
      <c r="G4917" s="3">
        <v>0</v>
      </c>
      <c r="H4917" s="3">
        <v>6.1255899999999999</v>
      </c>
      <c r="I4917" s="3">
        <v>0</v>
      </c>
      <c r="J4917" s="3"/>
      <c r="K4917" s="3"/>
      <c r="L4917" s="3"/>
      <c r="M4917" s="3"/>
      <c r="N4917" s="3"/>
      <c r="O4917" s="3"/>
      <c r="P4917" s="3"/>
      <c r="Q4917" s="8">
        <v>6.1255899999999999</v>
      </c>
      <c r="R4917" s="7"/>
    </row>
    <row r="4918" spans="1:18" ht="84" x14ac:dyDescent="0.3">
      <c r="A4918" s="6" t="s">
        <v>2395</v>
      </c>
      <c r="B4918" s="6" t="s">
        <v>10685</v>
      </c>
      <c r="C4918" s="6">
        <v>4.4999999999999997E-3</v>
      </c>
      <c r="D4918" s="6">
        <v>2022</v>
      </c>
      <c r="E4918" s="6">
        <v>2023</v>
      </c>
      <c r="F4918" s="3" t="s">
        <v>22</v>
      </c>
      <c r="G4918" s="3">
        <v>0</v>
      </c>
      <c r="H4918" s="3">
        <v>58.533859999999997</v>
      </c>
      <c r="I4918" s="3">
        <v>0</v>
      </c>
      <c r="J4918" s="3"/>
      <c r="K4918" s="3"/>
      <c r="L4918" s="3"/>
      <c r="M4918" s="3"/>
      <c r="N4918" s="3"/>
      <c r="O4918" s="3"/>
      <c r="P4918" s="3"/>
      <c r="Q4918" s="8">
        <v>58.533859999999997</v>
      </c>
      <c r="R4918" s="5" t="s">
        <v>18827</v>
      </c>
    </row>
    <row r="4919" spans="1:18" ht="42" x14ac:dyDescent="0.3">
      <c r="A4919" s="5"/>
      <c r="B4919" s="5"/>
      <c r="C4919" s="5"/>
      <c r="D4919" s="5"/>
      <c r="E4919" s="5"/>
      <c r="F4919" s="3" t="s">
        <v>9100</v>
      </c>
      <c r="G4919" s="3">
        <v>0</v>
      </c>
      <c r="H4919" s="3">
        <v>52.408270000000002</v>
      </c>
      <c r="I4919" s="3">
        <v>0</v>
      </c>
      <c r="J4919" s="3"/>
      <c r="K4919" s="3"/>
      <c r="L4919" s="3"/>
      <c r="M4919" s="3"/>
      <c r="N4919" s="3"/>
      <c r="O4919" s="3"/>
      <c r="P4919" s="3"/>
      <c r="Q4919" s="8">
        <v>52.408270000000002</v>
      </c>
      <c r="R4919" s="5"/>
    </row>
    <row r="4920" spans="1:18" ht="31.5" x14ac:dyDescent="0.3">
      <c r="A4920" s="7"/>
      <c r="B4920" s="7"/>
      <c r="C4920" s="7"/>
      <c r="D4920" s="7"/>
      <c r="E4920" s="7"/>
      <c r="F4920" s="3" t="s">
        <v>9101</v>
      </c>
      <c r="G4920" s="3">
        <v>0</v>
      </c>
      <c r="H4920" s="3">
        <v>6.1255899999999999</v>
      </c>
      <c r="I4920" s="3">
        <v>0</v>
      </c>
      <c r="J4920" s="3"/>
      <c r="K4920" s="3"/>
      <c r="L4920" s="3"/>
      <c r="M4920" s="3"/>
      <c r="N4920" s="3"/>
      <c r="O4920" s="3"/>
      <c r="P4920" s="3"/>
      <c r="Q4920" s="8">
        <v>6.1255899999999999</v>
      </c>
      <c r="R4920" s="7"/>
    </row>
    <row r="4921" spans="1:18" ht="73.5" x14ac:dyDescent="0.3">
      <c r="A4921" s="6" t="s">
        <v>2396</v>
      </c>
      <c r="B4921" s="6" t="s">
        <v>10686</v>
      </c>
      <c r="C4921" s="6">
        <v>5.0000000000000001E-3</v>
      </c>
      <c r="D4921" s="6">
        <v>2022</v>
      </c>
      <c r="E4921" s="6">
        <v>2023</v>
      </c>
      <c r="F4921" s="3" t="s">
        <v>22</v>
      </c>
      <c r="G4921" s="3">
        <v>0</v>
      </c>
      <c r="H4921" s="3">
        <v>109.50653</v>
      </c>
      <c r="I4921" s="3">
        <v>0</v>
      </c>
      <c r="J4921" s="3"/>
      <c r="K4921" s="3"/>
      <c r="L4921" s="3"/>
      <c r="M4921" s="3"/>
      <c r="N4921" s="3"/>
      <c r="O4921" s="3"/>
      <c r="P4921" s="3"/>
      <c r="Q4921" s="8">
        <v>109.50653</v>
      </c>
      <c r="R4921" s="5" t="s">
        <v>18828</v>
      </c>
    </row>
    <row r="4922" spans="1:18" ht="42" x14ac:dyDescent="0.3">
      <c r="A4922" s="5"/>
      <c r="B4922" s="5"/>
      <c r="C4922" s="5"/>
      <c r="D4922" s="5"/>
      <c r="E4922" s="5"/>
      <c r="F4922" s="3" t="s">
        <v>9100</v>
      </c>
      <c r="G4922" s="3">
        <v>0</v>
      </c>
      <c r="H4922" s="3">
        <v>103.38094</v>
      </c>
      <c r="I4922" s="3">
        <v>0</v>
      </c>
      <c r="J4922" s="3"/>
      <c r="K4922" s="3"/>
      <c r="L4922" s="3"/>
      <c r="M4922" s="3"/>
      <c r="N4922" s="3"/>
      <c r="O4922" s="3"/>
      <c r="P4922" s="3"/>
      <c r="Q4922" s="8">
        <v>103.38094</v>
      </c>
      <c r="R4922" s="5"/>
    </row>
    <row r="4923" spans="1:18" ht="31.5" x14ac:dyDescent="0.3">
      <c r="A4923" s="7"/>
      <c r="B4923" s="7"/>
      <c r="C4923" s="7"/>
      <c r="D4923" s="7"/>
      <c r="E4923" s="7"/>
      <c r="F4923" s="3" t="s">
        <v>9101</v>
      </c>
      <c r="G4923" s="3">
        <v>0</v>
      </c>
      <c r="H4923" s="3">
        <v>6.1255899999999999</v>
      </c>
      <c r="I4923" s="3">
        <v>0</v>
      </c>
      <c r="J4923" s="3"/>
      <c r="K4923" s="3"/>
      <c r="L4923" s="3"/>
      <c r="M4923" s="3"/>
      <c r="N4923" s="3"/>
      <c r="O4923" s="3"/>
      <c r="P4923" s="3"/>
      <c r="Q4923" s="8">
        <v>6.1255899999999999</v>
      </c>
      <c r="R4923" s="7"/>
    </row>
    <row r="4924" spans="1:18" ht="73.5" x14ac:dyDescent="0.3">
      <c r="A4924" s="6" t="s">
        <v>2397</v>
      </c>
      <c r="B4924" s="6" t="s">
        <v>10687</v>
      </c>
      <c r="C4924" s="6">
        <v>5.0000000000000001E-3</v>
      </c>
      <c r="D4924" s="6">
        <v>2022</v>
      </c>
      <c r="E4924" s="6">
        <v>2023</v>
      </c>
      <c r="F4924" s="3" t="s">
        <v>22</v>
      </c>
      <c r="G4924" s="3">
        <v>0</v>
      </c>
      <c r="H4924" s="3">
        <v>109.50653</v>
      </c>
      <c r="I4924" s="3">
        <v>0</v>
      </c>
      <c r="J4924" s="3"/>
      <c r="K4924" s="3"/>
      <c r="L4924" s="3"/>
      <c r="M4924" s="3"/>
      <c r="N4924" s="3"/>
      <c r="O4924" s="3"/>
      <c r="P4924" s="3"/>
      <c r="Q4924" s="8">
        <v>109.50653</v>
      </c>
      <c r="R4924" s="5" t="s">
        <v>18829</v>
      </c>
    </row>
    <row r="4925" spans="1:18" ht="42" x14ac:dyDescent="0.3">
      <c r="A4925" s="5"/>
      <c r="B4925" s="5"/>
      <c r="C4925" s="5"/>
      <c r="D4925" s="5"/>
      <c r="E4925" s="5"/>
      <c r="F4925" s="3" t="s">
        <v>9100</v>
      </c>
      <c r="G4925" s="3">
        <v>0</v>
      </c>
      <c r="H4925" s="3">
        <v>103.38094</v>
      </c>
      <c r="I4925" s="3">
        <v>0</v>
      </c>
      <c r="J4925" s="3"/>
      <c r="K4925" s="3"/>
      <c r="L4925" s="3"/>
      <c r="M4925" s="3"/>
      <c r="N4925" s="3"/>
      <c r="O4925" s="3"/>
      <c r="P4925" s="3"/>
      <c r="Q4925" s="8">
        <v>103.38094</v>
      </c>
      <c r="R4925" s="5"/>
    </row>
    <row r="4926" spans="1:18" ht="31.5" x14ac:dyDescent="0.3">
      <c r="A4926" s="7"/>
      <c r="B4926" s="7"/>
      <c r="C4926" s="7"/>
      <c r="D4926" s="7"/>
      <c r="E4926" s="7"/>
      <c r="F4926" s="3" t="s">
        <v>9101</v>
      </c>
      <c r="G4926" s="3">
        <v>0</v>
      </c>
      <c r="H4926" s="3">
        <v>6.1255899999999999</v>
      </c>
      <c r="I4926" s="3">
        <v>0</v>
      </c>
      <c r="J4926" s="3"/>
      <c r="K4926" s="3"/>
      <c r="L4926" s="3"/>
      <c r="M4926" s="3"/>
      <c r="N4926" s="3"/>
      <c r="O4926" s="3"/>
      <c r="P4926" s="3"/>
      <c r="Q4926" s="8">
        <v>6.1255899999999999</v>
      </c>
      <c r="R4926" s="7"/>
    </row>
    <row r="4927" spans="1:18" ht="84" x14ac:dyDescent="0.3">
      <c r="A4927" s="6" t="s">
        <v>2398</v>
      </c>
      <c r="B4927" s="6" t="s">
        <v>10688</v>
      </c>
      <c r="C4927" s="6">
        <v>1.4999999999999999E-2</v>
      </c>
      <c r="D4927" s="6">
        <v>2022</v>
      </c>
      <c r="E4927" s="6">
        <v>2023</v>
      </c>
      <c r="F4927" s="3" t="s">
        <v>22</v>
      </c>
      <c r="G4927" s="3">
        <v>0</v>
      </c>
      <c r="H4927" s="3">
        <v>167.30942999999999</v>
      </c>
      <c r="I4927" s="3">
        <v>0</v>
      </c>
      <c r="J4927" s="3"/>
      <c r="K4927" s="3"/>
      <c r="L4927" s="3"/>
      <c r="M4927" s="3"/>
      <c r="N4927" s="3"/>
      <c r="O4927" s="3"/>
      <c r="P4927" s="3"/>
      <c r="Q4927" s="8">
        <v>167.30942999999999</v>
      </c>
      <c r="R4927" s="5" t="s">
        <v>18830</v>
      </c>
    </row>
    <row r="4928" spans="1:18" ht="42" x14ac:dyDescent="0.3">
      <c r="A4928" s="5"/>
      <c r="B4928" s="5"/>
      <c r="C4928" s="5"/>
      <c r="D4928" s="5"/>
      <c r="E4928" s="5"/>
      <c r="F4928" s="3" t="s">
        <v>9100</v>
      </c>
      <c r="G4928" s="3">
        <v>0</v>
      </c>
      <c r="H4928" s="3">
        <v>161.18384</v>
      </c>
      <c r="I4928" s="3">
        <v>0</v>
      </c>
      <c r="J4928" s="3"/>
      <c r="K4928" s="3"/>
      <c r="L4928" s="3"/>
      <c r="M4928" s="3"/>
      <c r="N4928" s="3"/>
      <c r="O4928" s="3"/>
      <c r="P4928" s="3"/>
      <c r="Q4928" s="8">
        <v>161.18384</v>
      </c>
      <c r="R4928" s="5"/>
    </row>
    <row r="4929" spans="1:18" ht="31.5" x14ac:dyDescent="0.3">
      <c r="A4929" s="7"/>
      <c r="B4929" s="7"/>
      <c r="C4929" s="7"/>
      <c r="D4929" s="7"/>
      <c r="E4929" s="7"/>
      <c r="F4929" s="3" t="s">
        <v>9101</v>
      </c>
      <c r="G4929" s="3">
        <v>0</v>
      </c>
      <c r="H4929" s="3">
        <v>6.1255899999999999</v>
      </c>
      <c r="I4929" s="3">
        <v>0</v>
      </c>
      <c r="J4929" s="3"/>
      <c r="K4929" s="3"/>
      <c r="L4929" s="3"/>
      <c r="M4929" s="3"/>
      <c r="N4929" s="3"/>
      <c r="O4929" s="3"/>
      <c r="P4929" s="3"/>
      <c r="Q4929" s="8">
        <v>6.1255899999999999</v>
      </c>
      <c r="R4929" s="7"/>
    </row>
    <row r="4930" spans="1:18" ht="84" x14ac:dyDescent="0.3">
      <c r="A4930" s="6" t="s">
        <v>2399</v>
      </c>
      <c r="B4930" s="6" t="s">
        <v>10689</v>
      </c>
      <c r="C4930" s="6">
        <v>5.0000000000000001E-3</v>
      </c>
      <c r="D4930" s="6">
        <v>2022</v>
      </c>
      <c r="E4930" s="6">
        <v>2023</v>
      </c>
      <c r="F4930" s="3" t="s">
        <v>22</v>
      </c>
      <c r="G4930" s="3">
        <v>0</v>
      </c>
      <c r="H4930" s="3">
        <v>112.31769</v>
      </c>
      <c r="I4930" s="3">
        <v>0</v>
      </c>
      <c r="J4930" s="3"/>
      <c r="K4930" s="3"/>
      <c r="L4930" s="3"/>
      <c r="M4930" s="3"/>
      <c r="N4930" s="3"/>
      <c r="O4930" s="3"/>
      <c r="P4930" s="3"/>
      <c r="Q4930" s="8">
        <v>112.31769</v>
      </c>
      <c r="R4930" s="5" t="s">
        <v>18831</v>
      </c>
    </row>
    <row r="4931" spans="1:18" ht="42" x14ac:dyDescent="0.3">
      <c r="A4931" s="5"/>
      <c r="B4931" s="5"/>
      <c r="C4931" s="5"/>
      <c r="D4931" s="5"/>
      <c r="E4931" s="5"/>
      <c r="F4931" s="3" t="s">
        <v>9100</v>
      </c>
      <c r="G4931" s="3">
        <v>0</v>
      </c>
      <c r="H4931" s="3">
        <v>106.1921</v>
      </c>
      <c r="I4931" s="3">
        <v>0</v>
      </c>
      <c r="J4931" s="3"/>
      <c r="K4931" s="3"/>
      <c r="L4931" s="3"/>
      <c r="M4931" s="3"/>
      <c r="N4931" s="3"/>
      <c r="O4931" s="3"/>
      <c r="P4931" s="3"/>
      <c r="Q4931" s="8">
        <v>106.1921</v>
      </c>
      <c r="R4931" s="5"/>
    </row>
    <row r="4932" spans="1:18" ht="31.5" x14ac:dyDescent="0.3">
      <c r="A4932" s="7"/>
      <c r="B4932" s="7"/>
      <c r="C4932" s="7"/>
      <c r="D4932" s="7"/>
      <c r="E4932" s="7"/>
      <c r="F4932" s="3" t="s">
        <v>9101</v>
      </c>
      <c r="G4932" s="3">
        <v>0</v>
      </c>
      <c r="H4932" s="3">
        <v>6.1255899999999999</v>
      </c>
      <c r="I4932" s="3">
        <v>0</v>
      </c>
      <c r="J4932" s="3"/>
      <c r="K4932" s="3"/>
      <c r="L4932" s="3"/>
      <c r="M4932" s="3"/>
      <c r="N4932" s="3"/>
      <c r="O4932" s="3"/>
      <c r="P4932" s="3"/>
      <c r="Q4932" s="8">
        <v>6.1255899999999999</v>
      </c>
      <c r="R4932" s="7"/>
    </row>
    <row r="4933" spans="1:18" ht="84" x14ac:dyDescent="0.3">
      <c r="A4933" s="6" t="s">
        <v>2400</v>
      </c>
      <c r="B4933" s="6" t="s">
        <v>10690</v>
      </c>
      <c r="C4933" s="6">
        <v>5.0000000000000001E-3</v>
      </c>
      <c r="D4933" s="6">
        <v>2022</v>
      </c>
      <c r="E4933" s="6">
        <v>2023</v>
      </c>
      <c r="F4933" s="3" t="s">
        <v>22</v>
      </c>
      <c r="G4933" s="3">
        <v>0</v>
      </c>
      <c r="H4933" s="3">
        <v>109.50653</v>
      </c>
      <c r="I4933" s="3">
        <v>0</v>
      </c>
      <c r="J4933" s="3"/>
      <c r="K4933" s="3"/>
      <c r="L4933" s="3"/>
      <c r="M4933" s="3"/>
      <c r="N4933" s="3"/>
      <c r="O4933" s="3"/>
      <c r="P4933" s="3"/>
      <c r="Q4933" s="8">
        <v>109.50653</v>
      </c>
      <c r="R4933" s="5" t="s">
        <v>18832</v>
      </c>
    </row>
    <row r="4934" spans="1:18" ht="42" x14ac:dyDescent="0.3">
      <c r="A4934" s="5"/>
      <c r="B4934" s="5"/>
      <c r="C4934" s="5"/>
      <c r="D4934" s="5"/>
      <c r="E4934" s="5"/>
      <c r="F4934" s="3" t="s">
        <v>9100</v>
      </c>
      <c r="G4934" s="3">
        <v>0</v>
      </c>
      <c r="H4934" s="3">
        <v>103.38094</v>
      </c>
      <c r="I4934" s="3">
        <v>0</v>
      </c>
      <c r="J4934" s="3"/>
      <c r="K4934" s="3"/>
      <c r="L4934" s="3"/>
      <c r="M4934" s="3"/>
      <c r="N4934" s="3"/>
      <c r="O4934" s="3"/>
      <c r="P4934" s="3"/>
      <c r="Q4934" s="8">
        <v>103.38094</v>
      </c>
      <c r="R4934" s="5"/>
    </row>
    <row r="4935" spans="1:18" ht="31.5" x14ac:dyDescent="0.3">
      <c r="A4935" s="7"/>
      <c r="B4935" s="7"/>
      <c r="C4935" s="7"/>
      <c r="D4935" s="7"/>
      <c r="E4935" s="7"/>
      <c r="F4935" s="3" t="s">
        <v>9101</v>
      </c>
      <c r="G4935" s="3">
        <v>0</v>
      </c>
      <c r="H4935" s="3">
        <v>6.1255899999999999</v>
      </c>
      <c r="I4935" s="3">
        <v>0</v>
      </c>
      <c r="J4935" s="3"/>
      <c r="K4935" s="3"/>
      <c r="L4935" s="3"/>
      <c r="M4935" s="3"/>
      <c r="N4935" s="3"/>
      <c r="O4935" s="3"/>
      <c r="P4935" s="3"/>
      <c r="Q4935" s="8">
        <v>6.1255899999999999</v>
      </c>
      <c r="R4935" s="7"/>
    </row>
    <row r="4936" spans="1:18" ht="84" x14ac:dyDescent="0.3">
      <c r="A4936" s="6" t="s">
        <v>2401</v>
      </c>
      <c r="B4936" s="6" t="s">
        <v>10691</v>
      </c>
      <c r="C4936" s="6">
        <v>5.0000000000000001E-3</v>
      </c>
      <c r="D4936" s="6">
        <v>2022</v>
      </c>
      <c r="E4936" s="6">
        <v>2023</v>
      </c>
      <c r="F4936" s="3" t="s">
        <v>22</v>
      </c>
      <c r="G4936" s="3">
        <v>0</v>
      </c>
      <c r="H4936" s="3">
        <v>109.50653</v>
      </c>
      <c r="I4936" s="3">
        <v>0</v>
      </c>
      <c r="J4936" s="3"/>
      <c r="K4936" s="3"/>
      <c r="L4936" s="3"/>
      <c r="M4936" s="3"/>
      <c r="N4936" s="3"/>
      <c r="O4936" s="3"/>
      <c r="P4936" s="3"/>
      <c r="Q4936" s="8">
        <v>109.50653</v>
      </c>
      <c r="R4936" s="5" t="s">
        <v>18833</v>
      </c>
    </row>
    <row r="4937" spans="1:18" ht="42" x14ac:dyDescent="0.3">
      <c r="A4937" s="5"/>
      <c r="B4937" s="5"/>
      <c r="C4937" s="5"/>
      <c r="D4937" s="5"/>
      <c r="E4937" s="5"/>
      <c r="F4937" s="3" t="s">
        <v>9100</v>
      </c>
      <c r="G4937" s="3">
        <v>0</v>
      </c>
      <c r="H4937" s="3">
        <v>103.38094</v>
      </c>
      <c r="I4937" s="3">
        <v>0</v>
      </c>
      <c r="J4937" s="3"/>
      <c r="K4937" s="3"/>
      <c r="L4937" s="3"/>
      <c r="M4937" s="3"/>
      <c r="N4937" s="3"/>
      <c r="O4937" s="3"/>
      <c r="P4937" s="3"/>
      <c r="Q4937" s="8">
        <v>103.38094</v>
      </c>
      <c r="R4937" s="5"/>
    </row>
    <row r="4938" spans="1:18" ht="31.5" x14ac:dyDescent="0.3">
      <c r="A4938" s="7"/>
      <c r="B4938" s="7"/>
      <c r="C4938" s="7"/>
      <c r="D4938" s="7"/>
      <c r="E4938" s="7"/>
      <c r="F4938" s="3" t="s">
        <v>9101</v>
      </c>
      <c r="G4938" s="3">
        <v>0</v>
      </c>
      <c r="H4938" s="3">
        <v>6.1255899999999999</v>
      </c>
      <c r="I4938" s="3">
        <v>0</v>
      </c>
      <c r="J4938" s="3"/>
      <c r="K4938" s="3"/>
      <c r="L4938" s="3"/>
      <c r="M4938" s="3"/>
      <c r="N4938" s="3"/>
      <c r="O4938" s="3"/>
      <c r="P4938" s="3"/>
      <c r="Q4938" s="8">
        <v>6.1255899999999999</v>
      </c>
      <c r="R4938" s="7"/>
    </row>
    <row r="4939" spans="1:18" ht="84" x14ac:dyDescent="0.3">
      <c r="A4939" s="6" t="s">
        <v>2402</v>
      </c>
      <c r="B4939" s="6" t="s">
        <v>10692</v>
      </c>
      <c r="C4939" s="6">
        <v>3.5000000000000003E-2</v>
      </c>
      <c r="D4939" s="6">
        <v>2022</v>
      </c>
      <c r="E4939" s="6">
        <v>2023</v>
      </c>
      <c r="F4939" s="3" t="s">
        <v>22</v>
      </c>
      <c r="G4939" s="3">
        <v>0</v>
      </c>
      <c r="H4939" s="3">
        <v>338.14067999999997</v>
      </c>
      <c r="I4939" s="3">
        <v>0</v>
      </c>
      <c r="J4939" s="3"/>
      <c r="K4939" s="3"/>
      <c r="L4939" s="3"/>
      <c r="M4939" s="3"/>
      <c r="N4939" s="3"/>
      <c r="O4939" s="3"/>
      <c r="P4939" s="3"/>
      <c r="Q4939" s="8">
        <v>338.14067999999997</v>
      </c>
      <c r="R4939" s="5" t="s">
        <v>18834</v>
      </c>
    </row>
    <row r="4940" spans="1:18" ht="42" x14ac:dyDescent="0.3">
      <c r="A4940" s="5"/>
      <c r="B4940" s="5"/>
      <c r="C4940" s="5"/>
      <c r="D4940" s="5"/>
      <c r="E4940" s="5"/>
      <c r="F4940" s="3" t="s">
        <v>9100</v>
      </c>
      <c r="G4940" s="3">
        <v>0</v>
      </c>
      <c r="H4940" s="3">
        <v>332.01508999999999</v>
      </c>
      <c r="I4940" s="3">
        <v>0</v>
      </c>
      <c r="J4940" s="3"/>
      <c r="K4940" s="3"/>
      <c r="L4940" s="3"/>
      <c r="M4940" s="3"/>
      <c r="N4940" s="3"/>
      <c r="O4940" s="3"/>
      <c r="P4940" s="3"/>
      <c r="Q4940" s="8">
        <v>332.01508999999999</v>
      </c>
      <c r="R4940" s="5"/>
    </row>
    <row r="4941" spans="1:18" ht="31.5" x14ac:dyDescent="0.3">
      <c r="A4941" s="7"/>
      <c r="B4941" s="7"/>
      <c r="C4941" s="7"/>
      <c r="D4941" s="7"/>
      <c r="E4941" s="7"/>
      <c r="F4941" s="3" t="s">
        <v>9101</v>
      </c>
      <c r="G4941" s="3">
        <v>0</v>
      </c>
      <c r="H4941" s="3">
        <v>6.1255899999999999</v>
      </c>
      <c r="I4941" s="3">
        <v>0</v>
      </c>
      <c r="J4941" s="3"/>
      <c r="K4941" s="3"/>
      <c r="L4941" s="3"/>
      <c r="M4941" s="3"/>
      <c r="N4941" s="3"/>
      <c r="O4941" s="3"/>
      <c r="P4941" s="3"/>
      <c r="Q4941" s="8">
        <v>6.1255899999999999</v>
      </c>
      <c r="R4941" s="7"/>
    </row>
    <row r="4942" spans="1:18" ht="84" x14ac:dyDescent="0.3">
      <c r="A4942" s="6" t="s">
        <v>2403</v>
      </c>
      <c r="B4942" s="6" t="s">
        <v>10693</v>
      </c>
      <c r="C4942" s="6">
        <v>5.0000000000000001E-3</v>
      </c>
      <c r="D4942" s="6">
        <v>2022</v>
      </c>
      <c r="E4942" s="6">
        <v>2023</v>
      </c>
      <c r="F4942" s="3" t="s">
        <v>22</v>
      </c>
      <c r="G4942" s="3">
        <v>0</v>
      </c>
      <c r="H4942" s="3">
        <v>109.50653</v>
      </c>
      <c r="I4942" s="3">
        <v>0</v>
      </c>
      <c r="J4942" s="3"/>
      <c r="K4942" s="3"/>
      <c r="L4942" s="3"/>
      <c r="M4942" s="3"/>
      <c r="N4942" s="3"/>
      <c r="O4942" s="3"/>
      <c r="P4942" s="3"/>
      <c r="Q4942" s="8">
        <v>109.50653</v>
      </c>
      <c r="R4942" s="5" t="s">
        <v>18835</v>
      </c>
    </row>
    <row r="4943" spans="1:18" ht="42" x14ac:dyDescent="0.3">
      <c r="A4943" s="5"/>
      <c r="B4943" s="5"/>
      <c r="C4943" s="5"/>
      <c r="D4943" s="5"/>
      <c r="E4943" s="5"/>
      <c r="F4943" s="3" t="s">
        <v>9100</v>
      </c>
      <c r="G4943" s="3">
        <v>0</v>
      </c>
      <c r="H4943" s="3">
        <v>103.38094</v>
      </c>
      <c r="I4943" s="3">
        <v>0</v>
      </c>
      <c r="J4943" s="3"/>
      <c r="K4943" s="3"/>
      <c r="L4943" s="3"/>
      <c r="M4943" s="3"/>
      <c r="N4943" s="3"/>
      <c r="O4943" s="3"/>
      <c r="P4943" s="3"/>
      <c r="Q4943" s="8">
        <v>103.38094</v>
      </c>
      <c r="R4943" s="5"/>
    </row>
    <row r="4944" spans="1:18" ht="31.5" x14ac:dyDescent="0.3">
      <c r="A4944" s="7"/>
      <c r="B4944" s="7"/>
      <c r="C4944" s="7"/>
      <c r="D4944" s="7"/>
      <c r="E4944" s="7"/>
      <c r="F4944" s="3" t="s">
        <v>9101</v>
      </c>
      <c r="G4944" s="3">
        <v>0</v>
      </c>
      <c r="H4944" s="3">
        <v>6.1255899999999999</v>
      </c>
      <c r="I4944" s="3">
        <v>0</v>
      </c>
      <c r="J4944" s="3"/>
      <c r="K4944" s="3"/>
      <c r="L4944" s="3"/>
      <c r="M4944" s="3"/>
      <c r="N4944" s="3"/>
      <c r="O4944" s="3"/>
      <c r="P4944" s="3"/>
      <c r="Q4944" s="8">
        <v>6.1255899999999999</v>
      </c>
      <c r="R4944" s="7"/>
    </row>
    <row r="4945" spans="1:18" ht="84" x14ac:dyDescent="0.3">
      <c r="A4945" s="6" t="s">
        <v>2404</v>
      </c>
      <c r="B4945" s="6" t="s">
        <v>10694</v>
      </c>
      <c r="C4945" s="6">
        <v>5.0000000000000001E-3</v>
      </c>
      <c r="D4945" s="6">
        <v>2022</v>
      </c>
      <c r="E4945" s="6">
        <v>2023</v>
      </c>
      <c r="F4945" s="3" t="s">
        <v>22</v>
      </c>
      <c r="G4945" s="3">
        <v>0</v>
      </c>
      <c r="H4945" s="3">
        <v>109.50653</v>
      </c>
      <c r="I4945" s="3">
        <v>0</v>
      </c>
      <c r="J4945" s="3"/>
      <c r="K4945" s="3"/>
      <c r="L4945" s="3"/>
      <c r="M4945" s="3"/>
      <c r="N4945" s="3"/>
      <c r="O4945" s="3"/>
      <c r="P4945" s="3"/>
      <c r="Q4945" s="8">
        <v>109.50653</v>
      </c>
      <c r="R4945" s="5" t="s">
        <v>18836</v>
      </c>
    </row>
    <row r="4946" spans="1:18" ht="42" x14ac:dyDescent="0.3">
      <c r="A4946" s="5"/>
      <c r="B4946" s="5"/>
      <c r="C4946" s="5"/>
      <c r="D4946" s="5"/>
      <c r="E4946" s="5"/>
      <c r="F4946" s="3" t="s">
        <v>9100</v>
      </c>
      <c r="G4946" s="3">
        <v>0</v>
      </c>
      <c r="H4946" s="3">
        <v>103.38094</v>
      </c>
      <c r="I4946" s="3">
        <v>0</v>
      </c>
      <c r="J4946" s="3"/>
      <c r="K4946" s="3"/>
      <c r="L4946" s="3"/>
      <c r="M4946" s="3"/>
      <c r="N4946" s="3"/>
      <c r="O4946" s="3"/>
      <c r="P4946" s="3"/>
      <c r="Q4946" s="8">
        <v>103.38094</v>
      </c>
      <c r="R4946" s="5"/>
    </row>
    <row r="4947" spans="1:18" ht="31.5" x14ac:dyDescent="0.3">
      <c r="A4947" s="7"/>
      <c r="B4947" s="7"/>
      <c r="C4947" s="7"/>
      <c r="D4947" s="7"/>
      <c r="E4947" s="7"/>
      <c r="F4947" s="3" t="s">
        <v>9101</v>
      </c>
      <c r="G4947" s="3">
        <v>0</v>
      </c>
      <c r="H4947" s="3">
        <v>6.1255899999999999</v>
      </c>
      <c r="I4947" s="3">
        <v>0</v>
      </c>
      <c r="J4947" s="3"/>
      <c r="K4947" s="3"/>
      <c r="L4947" s="3"/>
      <c r="M4947" s="3"/>
      <c r="N4947" s="3"/>
      <c r="O4947" s="3"/>
      <c r="P4947" s="3"/>
      <c r="Q4947" s="8">
        <v>6.1255899999999999</v>
      </c>
      <c r="R4947" s="7"/>
    </row>
    <row r="4948" spans="1:18" ht="94.5" x14ac:dyDescent="0.3">
      <c r="A4948" s="6" t="s">
        <v>2405</v>
      </c>
      <c r="B4948" s="6" t="s">
        <v>10695</v>
      </c>
      <c r="C4948" s="6">
        <v>0.01</v>
      </c>
      <c r="D4948" s="6">
        <v>2022</v>
      </c>
      <c r="E4948" s="6">
        <v>2023</v>
      </c>
      <c r="F4948" s="3" t="s">
        <v>22</v>
      </c>
      <c r="G4948" s="3">
        <v>0</v>
      </c>
      <c r="H4948" s="3">
        <v>131.37492</v>
      </c>
      <c r="I4948" s="3">
        <v>0</v>
      </c>
      <c r="J4948" s="3"/>
      <c r="K4948" s="3"/>
      <c r="L4948" s="3"/>
      <c r="M4948" s="3"/>
      <c r="N4948" s="3"/>
      <c r="O4948" s="3"/>
      <c r="P4948" s="3"/>
      <c r="Q4948" s="8">
        <v>131.37492</v>
      </c>
      <c r="R4948" s="5" t="s">
        <v>18837</v>
      </c>
    </row>
    <row r="4949" spans="1:18" ht="42" x14ac:dyDescent="0.3">
      <c r="A4949" s="5"/>
      <c r="B4949" s="5"/>
      <c r="C4949" s="5"/>
      <c r="D4949" s="5"/>
      <c r="E4949" s="5"/>
      <c r="F4949" s="3" t="s">
        <v>9100</v>
      </c>
      <c r="G4949" s="3">
        <v>0</v>
      </c>
      <c r="H4949" s="3">
        <v>125.24933</v>
      </c>
      <c r="I4949" s="3">
        <v>0</v>
      </c>
      <c r="J4949" s="3"/>
      <c r="K4949" s="3"/>
      <c r="L4949" s="3"/>
      <c r="M4949" s="3"/>
      <c r="N4949" s="3"/>
      <c r="O4949" s="3"/>
      <c r="P4949" s="3"/>
      <c r="Q4949" s="8">
        <v>125.24933</v>
      </c>
      <c r="R4949" s="5"/>
    </row>
    <row r="4950" spans="1:18" ht="31.5" x14ac:dyDescent="0.3">
      <c r="A4950" s="7"/>
      <c r="B4950" s="7"/>
      <c r="C4950" s="7"/>
      <c r="D4950" s="7"/>
      <c r="E4950" s="7"/>
      <c r="F4950" s="3" t="s">
        <v>9101</v>
      </c>
      <c r="G4950" s="3">
        <v>0</v>
      </c>
      <c r="H4950" s="3">
        <v>6.1255899999999999</v>
      </c>
      <c r="I4950" s="3">
        <v>0</v>
      </c>
      <c r="J4950" s="3"/>
      <c r="K4950" s="3"/>
      <c r="L4950" s="3"/>
      <c r="M4950" s="3"/>
      <c r="N4950" s="3"/>
      <c r="O4950" s="3"/>
      <c r="P4950" s="3"/>
      <c r="Q4950" s="8">
        <v>6.1255899999999999</v>
      </c>
      <c r="R4950" s="7"/>
    </row>
    <row r="4951" spans="1:18" ht="84" x14ac:dyDescent="0.3">
      <c r="A4951" s="6" t="s">
        <v>2406</v>
      </c>
      <c r="B4951" s="6" t="s">
        <v>10696</v>
      </c>
      <c r="C4951" s="6">
        <v>5.0000000000000001E-3</v>
      </c>
      <c r="D4951" s="6">
        <v>2022</v>
      </c>
      <c r="E4951" s="6">
        <v>2023</v>
      </c>
      <c r="F4951" s="3" t="s">
        <v>22</v>
      </c>
      <c r="G4951" s="3">
        <v>0</v>
      </c>
      <c r="H4951" s="3">
        <v>109.50653</v>
      </c>
      <c r="I4951" s="3">
        <v>0</v>
      </c>
      <c r="J4951" s="3"/>
      <c r="K4951" s="3"/>
      <c r="L4951" s="3"/>
      <c r="M4951" s="3"/>
      <c r="N4951" s="3"/>
      <c r="O4951" s="3"/>
      <c r="P4951" s="3"/>
      <c r="Q4951" s="8">
        <v>109.50653</v>
      </c>
      <c r="R4951" s="5" t="s">
        <v>18838</v>
      </c>
    </row>
    <row r="4952" spans="1:18" ht="42" x14ac:dyDescent="0.3">
      <c r="A4952" s="5"/>
      <c r="B4952" s="5"/>
      <c r="C4952" s="5"/>
      <c r="D4952" s="5"/>
      <c r="E4952" s="5"/>
      <c r="F4952" s="3" t="s">
        <v>9100</v>
      </c>
      <c r="G4952" s="3">
        <v>0</v>
      </c>
      <c r="H4952" s="3">
        <v>103.38094</v>
      </c>
      <c r="I4952" s="3">
        <v>0</v>
      </c>
      <c r="J4952" s="3"/>
      <c r="K4952" s="3"/>
      <c r="L4952" s="3"/>
      <c r="M4952" s="3"/>
      <c r="N4952" s="3"/>
      <c r="O4952" s="3"/>
      <c r="P4952" s="3"/>
      <c r="Q4952" s="8">
        <v>103.38094</v>
      </c>
      <c r="R4952" s="5"/>
    </row>
    <row r="4953" spans="1:18" ht="31.5" x14ac:dyDescent="0.3">
      <c r="A4953" s="7"/>
      <c r="B4953" s="7"/>
      <c r="C4953" s="7"/>
      <c r="D4953" s="7"/>
      <c r="E4953" s="7"/>
      <c r="F4953" s="3" t="s">
        <v>9101</v>
      </c>
      <c r="G4953" s="3">
        <v>0</v>
      </c>
      <c r="H4953" s="3">
        <v>6.1255899999999999</v>
      </c>
      <c r="I4953" s="3">
        <v>0</v>
      </c>
      <c r="J4953" s="3"/>
      <c r="K4953" s="3"/>
      <c r="L4953" s="3"/>
      <c r="M4953" s="3"/>
      <c r="N4953" s="3"/>
      <c r="O4953" s="3"/>
      <c r="P4953" s="3"/>
      <c r="Q4953" s="8">
        <v>6.1255899999999999</v>
      </c>
      <c r="R4953" s="7"/>
    </row>
    <row r="4954" spans="1:18" ht="84" x14ac:dyDescent="0.3">
      <c r="A4954" s="6" t="s">
        <v>2407</v>
      </c>
      <c r="B4954" s="6" t="s">
        <v>10697</v>
      </c>
      <c r="C4954" s="6">
        <v>0.01</v>
      </c>
      <c r="D4954" s="6">
        <v>2022</v>
      </c>
      <c r="E4954" s="6">
        <v>2023</v>
      </c>
      <c r="F4954" s="3" t="s">
        <v>22</v>
      </c>
      <c r="G4954" s="3">
        <v>0</v>
      </c>
      <c r="H4954" s="3">
        <v>131.37492</v>
      </c>
      <c r="I4954" s="3">
        <v>0</v>
      </c>
      <c r="J4954" s="3"/>
      <c r="K4954" s="3"/>
      <c r="L4954" s="3"/>
      <c r="M4954" s="3"/>
      <c r="N4954" s="3"/>
      <c r="O4954" s="3"/>
      <c r="P4954" s="3"/>
      <c r="Q4954" s="8">
        <v>131.37492</v>
      </c>
      <c r="R4954" s="5" t="s">
        <v>18839</v>
      </c>
    </row>
    <row r="4955" spans="1:18" ht="42" x14ac:dyDescent="0.3">
      <c r="A4955" s="5"/>
      <c r="B4955" s="5"/>
      <c r="C4955" s="5"/>
      <c r="D4955" s="5"/>
      <c r="E4955" s="5"/>
      <c r="F4955" s="3" t="s">
        <v>9100</v>
      </c>
      <c r="G4955" s="3">
        <v>0</v>
      </c>
      <c r="H4955" s="3">
        <v>125.24933</v>
      </c>
      <c r="I4955" s="3">
        <v>0</v>
      </c>
      <c r="J4955" s="3"/>
      <c r="K4955" s="3"/>
      <c r="L4955" s="3"/>
      <c r="M4955" s="3"/>
      <c r="N4955" s="3"/>
      <c r="O4955" s="3"/>
      <c r="P4955" s="3"/>
      <c r="Q4955" s="8">
        <v>125.24933</v>
      </c>
      <c r="R4955" s="5"/>
    </row>
    <row r="4956" spans="1:18" ht="31.5" x14ac:dyDescent="0.3">
      <c r="A4956" s="7"/>
      <c r="B4956" s="7"/>
      <c r="C4956" s="7"/>
      <c r="D4956" s="7"/>
      <c r="E4956" s="7"/>
      <c r="F4956" s="3" t="s">
        <v>9101</v>
      </c>
      <c r="G4956" s="3">
        <v>0</v>
      </c>
      <c r="H4956" s="3">
        <v>6.1255899999999999</v>
      </c>
      <c r="I4956" s="3">
        <v>0</v>
      </c>
      <c r="J4956" s="3"/>
      <c r="K4956" s="3"/>
      <c r="L4956" s="3"/>
      <c r="M4956" s="3"/>
      <c r="N4956" s="3"/>
      <c r="O4956" s="3"/>
      <c r="P4956" s="3"/>
      <c r="Q4956" s="8">
        <v>6.1255899999999999</v>
      </c>
      <c r="R4956" s="7"/>
    </row>
    <row r="4957" spans="1:18" ht="84" x14ac:dyDescent="0.3">
      <c r="A4957" s="6" t="s">
        <v>2408</v>
      </c>
      <c r="B4957" s="6" t="s">
        <v>10698</v>
      </c>
      <c r="C4957" s="6">
        <v>4.4999999999999997E-3</v>
      </c>
      <c r="D4957" s="6">
        <v>2022</v>
      </c>
      <c r="E4957" s="6">
        <v>2023</v>
      </c>
      <c r="F4957" s="3" t="s">
        <v>22</v>
      </c>
      <c r="G4957" s="3">
        <v>0</v>
      </c>
      <c r="H4957" s="3">
        <v>60.19211</v>
      </c>
      <c r="I4957" s="3">
        <v>0</v>
      </c>
      <c r="J4957" s="3"/>
      <c r="K4957" s="3"/>
      <c r="L4957" s="3"/>
      <c r="M4957" s="3"/>
      <c r="N4957" s="3"/>
      <c r="O4957" s="3"/>
      <c r="P4957" s="3"/>
      <c r="Q4957" s="8">
        <v>60.19211</v>
      </c>
      <c r="R4957" s="5" t="s">
        <v>18840</v>
      </c>
    </row>
    <row r="4958" spans="1:18" ht="42" x14ac:dyDescent="0.3">
      <c r="A4958" s="5"/>
      <c r="B4958" s="5"/>
      <c r="C4958" s="5"/>
      <c r="D4958" s="5"/>
      <c r="E4958" s="5"/>
      <c r="F4958" s="3" t="s">
        <v>9100</v>
      </c>
      <c r="G4958" s="3">
        <v>0</v>
      </c>
      <c r="H4958" s="3">
        <v>54.066519999999997</v>
      </c>
      <c r="I4958" s="3">
        <v>0</v>
      </c>
      <c r="J4958" s="3"/>
      <c r="K4958" s="3"/>
      <c r="L4958" s="3"/>
      <c r="M4958" s="3"/>
      <c r="N4958" s="3"/>
      <c r="O4958" s="3"/>
      <c r="P4958" s="3"/>
      <c r="Q4958" s="8">
        <v>54.066519999999997</v>
      </c>
      <c r="R4958" s="5"/>
    </row>
    <row r="4959" spans="1:18" ht="31.5" x14ac:dyDescent="0.3">
      <c r="A4959" s="7"/>
      <c r="B4959" s="7"/>
      <c r="C4959" s="7"/>
      <c r="D4959" s="7"/>
      <c r="E4959" s="7"/>
      <c r="F4959" s="3" t="s">
        <v>9101</v>
      </c>
      <c r="G4959" s="3">
        <v>0</v>
      </c>
      <c r="H4959" s="3">
        <v>6.1255899999999999</v>
      </c>
      <c r="I4959" s="3">
        <v>0</v>
      </c>
      <c r="J4959" s="3"/>
      <c r="K4959" s="3"/>
      <c r="L4959" s="3"/>
      <c r="M4959" s="3"/>
      <c r="N4959" s="3"/>
      <c r="O4959" s="3"/>
      <c r="P4959" s="3"/>
      <c r="Q4959" s="8">
        <v>6.1255899999999999</v>
      </c>
      <c r="R4959" s="7"/>
    </row>
    <row r="4960" spans="1:18" ht="84" x14ac:dyDescent="0.3">
      <c r="A4960" s="6" t="s">
        <v>2409</v>
      </c>
      <c r="B4960" s="6" t="s">
        <v>10699</v>
      </c>
      <c r="C4960" s="6">
        <v>6.0000000000000001E-3</v>
      </c>
      <c r="D4960" s="6">
        <v>2022</v>
      </c>
      <c r="E4960" s="6">
        <v>2023</v>
      </c>
      <c r="F4960" s="3" t="s">
        <v>22</v>
      </c>
      <c r="G4960" s="3">
        <v>0</v>
      </c>
      <c r="H4960" s="3">
        <v>65.576130000000006</v>
      </c>
      <c r="I4960" s="3">
        <v>0</v>
      </c>
      <c r="J4960" s="3"/>
      <c r="K4960" s="3"/>
      <c r="L4960" s="3"/>
      <c r="M4960" s="3"/>
      <c r="N4960" s="3"/>
      <c r="O4960" s="3"/>
      <c r="P4960" s="3"/>
      <c r="Q4960" s="8">
        <v>65.576130000000006</v>
      </c>
      <c r="R4960" s="5" t="s">
        <v>18841</v>
      </c>
    </row>
    <row r="4961" spans="1:18" ht="42" x14ac:dyDescent="0.3">
      <c r="A4961" s="5"/>
      <c r="B4961" s="5"/>
      <c r="C4961" s="5"/>
      <c r="D4961" s="5"/>
      <c r="E4961" s="5"/>
      <c r="F4961" s="3" t="s">
        <v>9100</v>
      </c>
      <c r="G4961" s="3">
        <v>0</v>
      </c>
      <c r="H4961" s="3">
        <v>59.450539999999997</v>
      </c>
      <c r="I4961" s="3">
        <v>0</v>
      </c>
      <c r="J4961" s="3"/>
      <c r="K4961" s="3"/>
      <c r="L4961" s="3"/>
      <c r="M4961" s="3"/>
      <c r="N4961" s="3"/>
      <c r="O4961" s="3"/>
      <c r="P4961" s="3"/>
      <c r="Q4961" s="8">
        <v>59.450539999999997</v>
      </c>
      <c r="R4961" s="5"/>
    </row>
    <row r="4962" spans="1:18" ht="31.5" x14ac:dyDescent="0.3">
      <c r="A4962" s="7"/>
      <c r="B4962" s="7"/>
      <c r="C4962" s="7"/>
      <c r="D4962" s="7"/>
      <c r="E4962" s="7"/>
      <c r="F4962" s="3" t="s">
        <v>9101</v>
      </c>
      <c r="G4962" s="3">
        <v>0</v>
      </c>
      <c r="H4962" s="3">
        <v>6.1255899999999999</v>
      </c>
      <c r="I4962" s="3">
        <v>0</v>
      </c>
      <c r="J4962" s="3"/>
      <c r="K4962" s="3"/>
      <c r="L4962" s="3"/>
      <c r="M4962" s="3"/>
      <c r="N4962" s="3"/>
      <c r="O4962" s="3"/>
      <c r="P4962" s="3"/>
      <c r="Q4962" s="8">
        <v>6.1255899999999999</v>
      </c>
      <c r="R4962" s="7"/>
    </row>
    <row r="4963" spans="1:18" ht="84" x14ac:dyDescent="0.3">
      <c r="A4963" s="6" t="s">
        <v>2410</v>
      </c>
      <c r="B4963" s="6" t="s">
        <v>10700</v>
      </c>
      <c r="C4963" s="6">
        <v>1.4999999999999999E-2</v>
      </c>
      <c r="D4963" s="6">
        <v>2022</v>
      </c>
      <c r="E4963" s="6">
        <v>2023</v>
      </c>
      <c r="F4963" s="3" t="s">
        <v>22</v>
      </c>
      <c r="G4963" s="3">
        <v>0</v>
      </c>
      <c r="H4963" s="3">
        <v>153.2433</v>
      </c>
      <c r="I4963" s="3">
        <v>0</v>
      </c>
      <c r="J4963" s="3"/>
      <c r="K4963" s="3"/>
      <c r="L4963" s="3"/>
      <c r="M4963" s="3"/>
      <c r="N4963" s="3"/>
      <c r="O4963" s="3"/>
      <c r="P4963" s="3"/>
      <c r="Q4963" s="8">
        <v>153.2433</v>
      </c>
      <c r="R4963" s="5" t="s">
        <v>18842</v>
      </c>
    </row>
    <row r="4964" spans="1:18" ht="42" x14ac:dyDescent="0.3">
      <c r="A4964" s="5"/>
      <c r="B4964" s="5"/>
      <c r="C4964" s="5"/>
      <c r="D4964" s="5"/>
      <c r="E4964" s="5"/>
      <c r="F4964" s="3" t="s">
        <v>9100</v>
      </c>
      <c r="G4964" s="3">
        <v>0</v>
      </c>
      <c r="H4964" s="3">
        <v>147.11770999999999</v>
      </c>
      <c r="I4964" s="3">
        <v>0</v>
      </c>
      <c r="J4964" s="3"/>
      <c r="K4964" s="3"/>
      <c r="L4964" s="3"/>
      <c r="M4964" s="3"/>
      <c r="N4964" s="3"/>
      <c r="O4964" s="3"/>
      <c r="P4964" s="3"/>
      <c r="Q4964" s="8">
        <v>147.11770999999999</v>
      </c>
      <c r="R4964" s="5"/>
    </row>
    <row r="4965" spans="1:18" ht="31.5" x14ac:dyDescent="0.3">
      <c r="A4965" s="7"/>
      <c r="B4965" s="7"/>
      <c r="C4965" s="7"/>
      <c r="D4965" s="7"/>
      <c r="E4965" s="7"/>
      <c r="F4965" s="3" t="s">
        <v>9101</v>
      </c>
      <c r="G4965" s="3">
        <v>0</v>
      </c>
      <c r="H4965" s="3">
        <v>6.1255899999999999</v>
      </c>
      <c r="I4965" s="3">
        <v>0</v>
      </c>
      <c r="J4965" s="3"/>
      <c r="K4965" s="3"/>
      <c r="L4965" s="3"/>
      <c r="M4965" s="3"/>
      <c r="N4965" s="3"/>
      <c r="O4965" s="3"/>
      <c r="P4965" s="3"/>
      <c r="Q4965" s="8">
        <v>6.1255899999999999</v>
      </c>
      <c r="R4965" s="7"/>
    </row>
    <row r="4966" spans="1:18" ht="84" x14ac:dyDescent="0.3">
      <c r="A4966" s="6" t="s">
        <v>2411</v>
      </c>
      <c r="B4966" s="6" t="s">
        <v>10701</v>
      </c>
      <c r="C4966" s="6">
        <v>5.0000000000000001E-3</v>
      </c>
      <c r="D4966" s="6">
        <v>2022</v>
      </c>
      <c r="E4966" s="6">
        <v>2023</v>
      </c>
      <c r="F4966" s="3" t="s">
        <v>22</v>
      </c>
      <c r="G4966" s="3">
        <v>0</v>
      </c>
      <c r="H4966" s="3">
        <v>109.50653</v>
      </c>
      <c r="I4966" s="3">
        <v>0</v>
      </c>
      <c r="J4966" s="3"/>
      <c r="K4966" s="3"/>
      <c r="L4966" s="3"/>
      <c r="M4966" s="3"/>
      <c r="N4966" s="3"/>
      <c r="O4966" s="3"/>
      <c r="P4966" s="3"/>
      <c r="Q4966" s="8">
        <v>109.50653</v>
      </c>
      <c r="R4966" s="5" t="s">
        <v>18843</v>
      </c>
    </row>
    <row r="4967" spans="1:18" ht="42" x14ac:dyDescent="0.3">
      <c r="A4967" s="5"/>
      <c r="B4967" s="5"/>
      <c r="C4967" s="5"/>
      <c r="D4967" s="5"/>
      <c r="E4967" s="5"/>
      <c r="F4967" s="3" t="s">
        <v>9100</v>
      </c>
      <c r="G4967" s="3">
        <v>0</v>
      </c>
      <c r="H4967" s="3">
        <v>103.38094</v>
      </c>
      <c r="I4967" s="3">
        <v>0</v>
      </c>
      <c r="J4967" s="3"/>
      <c r="K4967" s="3"/>
      <c r="L4967" s="3"/>
      <c r="M4967" s="3"/>
      <c r="N4967" s="3"/>
      <c r="O4967" s="3"/>
      <c r="P4967" s="3"/>
      <c r="Q4967" s="8">
        <v>103.38094</v>
      </c>
      <c r="R4967" s="5"/>
    </row>
    <row r="4968" spans="1:18" ht="31.5" x14ac:dyDescent="0.3">
      <c r="A4968" s="7"/>
      <c r="B4968" s="7"/>
      <c r="C4968" s="7"/>
      <c r="D4968" s="7"/>
      <c r="E4968" s="7"/>
      <c r="F4968" s="3" t="s">
        <v>9101</v>
      </c>
      <c r="G4968" s="3">
        <v>0</v>
      </c>
      <c r="H4968" s="3">
        <v>6.1255899999999999</v>
      </c>
      <c r="I4968" s="3">
        <v>0</v>
      </c>
      <c r="J4968" s="3"/>
      <c r="K4968" s="3"/>
      <c r="L4968" s="3"/>
      <c r="M4968" s="3"/>
      <c r="N4968" s="3"/>
      <c r="O4968" s="3"/>
      <c r="P4968" s="3"/>
      <c r="Q4968" s="8">
        <v>6.1255899999999999</v>
      </c>
      <c r="R4968" s="7"/>
    </row>
    <row r="4969" spans="1:18" ht="94.5" x14ac:dyDescent="0.3">
      <c r="A4969" s="6" t="s">
        <v>2412</v>
      </c>
      <c r="B4969" s="6" t="s">
        <v>10702</v>
      </c>
      <c r="C4969" s="6">
        <v>5.0000000000000001E-3</v>
      </c>
      <c r="D4969" s="6">
        <v>2022</v>
      </c>
      <c r="E4969" s="6">
        <v>2023</v>
      </c>
      <c r="F4969" s="3" t="s">
        <v>22</v>
      </c>
      <c r="G4969" s="3">
        <v>0</v>
      </c>
      <c r="H4969" s="3">
        <v>109.50653</v>
      </c>
      <c r="I4969" s="3">
        <v>0</v>
      </c>
      <c r="J4969" s="3"/>
      <c r="K4969" s="3"/>
      <c r="L4969" s="3"/>
      <c r="M4969" s="3"/>
      <c r="N4969" s="3"/>
      <c r="O4969" s="3"/>
      <c r="P4969" s="3"/>
      <c r="Q4969" s="8">
        <v>109.50653</v>
      </c>
      <c r="R4969" s="5" t="s">
        <v>18844</v>
      </c>
    </row>
    <row r="4970" spans="1:18" ht="42" x14ac:dyDescent="0.3">
      <c r="A4970" s="5"/>
      <c r="B4970" s="5"/>
      <c r="C4970" s="5"/>
      <c r="D4970" s="5"/>
      <c r="E4970" s="5"/>
      <c r="F4970" s="3" t="s">
        <v>9100</v>
      </c>
      <c r="G4970" s="3">
        <v>0</v>
      </c>
      <c r="H4970" s="3">
        <v>103.38094</v>
      </c>
      <c r="I4970" s="3">
        <v>0</v>
      </c>
      <c r="J4970" s="3"/>
      <c r="K4970" s="3"/>
      <c r="L4970" s="3"/>
      <c r="M4970" s="3"/>
      <c r="N4970" s="3"/>
      <c r="O4970" s="3"/>
      <c r="P4970" s="3"/>
      <c r="Q4970" s="8">
        <v>103.38094</v>
      </c>
      <c r="R4970" s="5"/>
    </row>
    <row r="4971" spans="1:18" ht="31.5" x14ac:dyDescent="0.3">
      <c r="A4971" s="7"/>
      <c r="B4971" s="7"/>
      <c r="C4971" s="7"/>
      <c r="D4971" s="7"/>
      <c r="E4971" s="7"/>
      <c r="F4971" s="3" t="s">
        <v>9101</v>
      </c>
      <c r="G4971" s="3">
        <v>0</v>
      </c>
      <c r="H4971" s="3">
        <v>6.1255899999999999</v>
      </c>
      <c r="I4971" s="3">
        <v>0</v>
      </c>
      <c r="J4971" s="3"/>
      <c r="K4971" s="3"/>
      <c r="L4971" s="3"/>
      <c r="M4971" s="3"/>
      <c r="N4971" s="3"/>
      <c r="O4971" s="3"/>
      <c r="P4971" s="3"/>
      <c r="Q4971" s="8">
        <v>6.1255899999999999</v>
      </c>
      <c r="R4971" s="7"/>
    </row>
    <row r="4972" spans="1:18" ht="84" x14ac:dyDescent="0.3">
      <c r="A4972" s="6" t="s">
        <v>2413</v>
      </c>
      <c r="B4972" s="6" t="s">
        <v>10703</v>
      </c>
      <c r="C4972" s="6">
        <v>8.0000000000000002E-3</v>
      </c>
      <c r="D4972" s="6">
        <v>2022</v>
      </c>
      <c r="E4972" s="6">
        <v>2023</v>
      </c>
      <c r="F4972" s="3" t="s">
        <v>22</v>
      </c>
      <c r="G4972" s="3">
        <v>0</v>
      </c>
      <c r="H4972" s="3">
        <v>128.46636000000001</v>
      </c>
      <c r="I4972" s="3">
        <v>0</v>
      </c>
      <c r="J4972" s="3"/>
      <c r="K4972" s="3"/>
      <c r="L4972" s="3"/>
      <c r="M4972" s="3"/>
      <c r="N4972" s="3"/>
      <c r="O4972" s="3"/>
      <c r="P4972" s="3"/>
      <c r="Q4972" s="8">
        <v>128.46636000000001</v>
      </c>
      <c r="R4972" s="5" t="s">
        <v>18845</v>
      </c>
    </row>
    <row r="4973" spans="1:18" ht="42" x14ac:dyDescent="0.3">
      <c r="A4973" s="5"/>
      <c r="B4973" s="5"/>
      <c r="C4973" s="5"/>
      <c r="D4973" s="5"/>
      <c r="E4973" s="5"/>
      <c r="F4973" s="3" t="s">
        <v>9100</v>
      </c>
      <c r="G4973" s="3">
        <v>0</v>
      </c>
      <c r="H4973" s="3">
        <v>122.34077000000001</v>
      </c>
      <c r="I4973" s="3">
        <v>0</v>
      </c>
      <c r="J4973" s="3"/>
      <c r="K4973" s="3"/>
      <c r="L4973" s="3"/>
      <c r="M4973" s="3"/>
      <c r="N4973" s="3"/>
      <c r="O4973" s="3"/>
      <c r="P4973" s="3"/>
      <c r="Q4973" s="8">
        <v>122.34077000000001</v>
      </c>
      <c r="R4973" s="5"/>
    </row>
    <row r="4974" spans="1:18" ht="31.5" x14ac:dyDescent="0.3">
      <c r="A4974" s="7"/>
      <c r="B4974" s="7"/>
      <c r="C4974" s="7"/>
      <c r="D4974" s="7"/>
      <c r="E4974" s="7"/>
      <c r="F4974" s="3" t="s">
        <v>9101</v>
      </c>
      <c r="G4974" s="3">
        <v>0</v>
      </c>
      <c r="H4974" s="3">
        <v>6.1255899999999999</v>
      </c>
      <c r="I4974" s="3">
        <v>0</v>
      </c>
      <c r="J4974" s="3"/>
      <c r="K4974" s="3"/>
      <c r="L4974" s="3"/>
      <c r="M4974" s="3"/>
      <c r="N4974" s="3"/>
      <c r="O4974" s="3"/>
      <c r="P4974" s="3"/>
      <c r="Q4974" s="8">
        <v>6.1255899999999999</v>
      </c>
      <c r="R4974" s="7"/>
    </row>
    <row r="4975" spans="1:18" ht="94.5" x14ac:dyDescent="0.3">
      <c r="A4975" s="6" t="s">
        <v>2414</v>
      </c>
      <c r="B4975" s="6" t="s">
        <v>10704</v>
      </c>
      <c r="C4975" s="6">
        <v>2.8E-3</v>
      </c>
      <c r="D4975" s="6">
        <v>2022</v>
      </c>
      <c r="E4975" s="6">
        <v>2023</v>
      </c>
      <c r="F4975" s="3" t="s">
        <v>22</v>
      </c>
      <c r="G4975" s="3">
        <v>0</v>
      </c>
      <c r="H4975" s="3">
        <v>43.112540000000003</v>
      </c>
      <c r="I4975" s="3">
        <v>0</v>
      </c>
      <c r="J4975" s="3"/>
      <c r="K4975" s="3"/>
      <c r="L4975" s="3"/>
      <c r="M4975" s="3"/>
      <c r="N4975" s="3"/>
      <c r="O4975" s="3"/>
      <c r="P4975" s="3"/>
      <c r="Q4975" s="8">
        <v>43.112540000000003</v>
      </c>
      <c r="R4975" s="5" t="s">
        <v>18846</v>
      </c>
    </row>
    <row r="4976" spans="1:18" ht="42" x14ac:dyDescent="0.3">
      <c r="A4976" s="5"/>
      <c r="B4976" s="5"/>
      <c r="C4976" s="5"/>
      <c r="D4976" s="5"/>
      <c r="E4976" s="5"/>
      <c r="F4976" s="3" t="s">
        <v>9100</v>
      </c>
      <c r="G4976" s="3">
        <v>0</v>
      </c>
      <c r="H4976" s="3">
        <v>36.98695</v>
      </c>
      <c r="I4976" s="3">
        <v>0</v>
      </c>
      <c r="J4976" s="3"/>
      <c r="K4976" s="3"/>
      <c r="L4976" s="3"/>
      <c r="M4976" s="3"/>
      <c r="N4976" s="3"/>
      <c r="O4976" s="3"/>
      <c r="P4976" s="3"/>
      <c r="Q4976" s="8">
        <v>36.98695</v>
      </c>
      <c r="R4976" s="5"/>
    </row>
    <row r="4977" spans="1:18" ht="31.5" x14ac:dyDescent="0.3">
      <c r="A4977" s="7"/>
      <c r="B4977" s="7"/>
      <c r="C4977" s="7"/>
      <c r="D4977" s="7"/>
      <c r="E4977" s="7"/>
      <c r="F4977" s="3" t="s">
        <v>9101</v>
      </c>
      <c r="G4977" s="3">
        <v>0</v>
      </c>
      <c r="H4977" s="3">
        <v>6.1255899999999999</v>
      </c>
      <c r="I4977" s="3">
        <v>0</v>
      </c>
      <c r="J4977" s="3"/>
      <c r="K4977" s="3"/>
      <c r="L4977" s="3"/>
      <c r="M4977" s="3"/>
      <c r="N4977" s="3"/>
      <c r="O4977" s="3"/>
      <c r="P4977" s="3"/>
      <c r="Q4977" s="8">
        <v>6.1255899999999999</v>
      </c>
      <c r="R4977" s="7"/>
    </row>
    <row r="4978" spans="1:18" ht="94.5" x14ac:dyDescent="0.3">
      <c r="A4978" s="6" t="s">
        <v>2415</v>
      </c>
      <c r="B4978" s="6" t="s">
        <v>10705</v>
      </c>
      <c r="C4978" s="6">
        <v>5.0000000000000001E-3</v>
      </c>
      <c r="D4978" s="6">
        <v>2022</v>
      </c>
      <c r="E4978" s="6">
        <v>2023</v>
      </c>
      <c r="F4978" s="3" t="s">
        <v>22</v>
      </c>
      <c r="G4978" s="3">
        <v>0</v>
      </c>
      <c r="H4978" s="3">
        <v>68.364410000000007</v>
      </c>
      <c r="I4978" s="3">
        <v>0</v>
      </c>
      <c r="J4978" s="3"/>
      <c r="K4978" s="3"/>
      <c r="L4978" s="3"/>
      <c r="M4978" s="3"/>
      <c r="N4978" s="3"/>
      <c r="O4978" s="3"/>
      <c r="P4978" s="3"/>
      <c r="Q4978" s="8">
        <v>68.364410000000007</v>
      </c>
      <c r="R4978" s="5" t="s">
        <v>18847</v>
      </c>
    </row>
    <row r="4979" spans="1:18" ht="42" x14ac:dyDescent="0.3">
      <c r="A4979" s="5"/>
      <c r="B4979" s="5"/>
      <c r="C4979" s="5"/>
      <c r="D4979" s="5"/>
      <c r="E4979" s="5"/>
      <c r="F4979" s="3" t="s">
        <v>9100</v>
      </c>
      <c r="G4979" s="3">
        <v>0</v>
      </c>
      <c r="H4979" s="3">
        <v>62.238819999999997</v>
      </c>
      <c r="I4979" s="3">
        <v>0</v>
      </c>
      <c r="J4979" s="3"/>
      <c r="K4979" s="3"/>
      <c r="L4979" s="3"/>
      <c r="M4979" s="3"/>
      <c r="N4979" s="3"/>
      <c r="O4979" s="3"/>
      <c r="P4979" s="3"/>
      <c r="Q4979" s="8">
        <v>62.238819999999997</v>
      </c>
      <c r="R4979" s="5"/>
    </row>
    <row r="4980" spans="1:18" ht="31.5" x14ac:dyDescent="0.3">
      <c r="A4980" s="7"/>
      <c r="B4980" s="7"/>
      <c r="C4980" s="7"/>
      <c r="D4980" s="7"/>
      <c r="E4980" s="7"/>
      <c r="F4980" s="3" t="s">
        <v>9101</v>
      </c>
      <c r="G4980" s="3">
        <v>0</v>
      </c>
      <c r="H4980" s="3">
        <v>6.1255899999999999</v>
      </c>
      <c r="I4980" s="3">
        <v>0</v>
      </c>
      <c r="J4980" s="3"/>
      <c r="K4980" s="3"/>
      <c r="L4980" s="3"/>
      <c r="M4980" s="3"/>
      <c r="N4980" s="3"/>
      <c r="O4980" s="3"/>
      <c r="P4980" s="3"/>
      <c r="Q4980" s="8">
        <v>6.1255899999999999</v>
      </c>
      <c r="R4980" s="7"/>
    </row>
    <row r="4981" spans="1:18" ht="84" x14ac:dyDescent="0.3">
      <c r="A4981" s="6" t="s">
        <v>2416</v>
      </c>
      <c r="B4981" s="6" t="s">
        <v>10706</v>
      </c>
      <c r="C4981" s="6">
        <v>8.0000000000000002E-3</v>
      </c>
      <c r="D4981" s="6">
        <v>2022</v>
      </c>
      <c r="E4981" s="6">
        <v>2023</v>
      </c>
      <c r="F4981" s="3" t="s">
        <v>22</v>
      </c>
      <c r="G4981" s="3">
        <v>0</v>
      </c>
      <c r="H4981" s="3">
        <v>129.43545</v>
      </c>
      <c r="I4981" s="3">
        <v>0</v>
      </c>
      <c r="J4981" s="3"/>
      <c r="K4981" s="3"/>
      <c r="L4981" s="3"/>
      <c r="M4981" s="3"/>
      <c r="N4981" s="3"/>
      <c r="O4981" s="3"/>
      <c r="P4981" s="3"/>
      <c r="Q4981" s="8">
        <v>129.43545</v>
      </c>
      <c r="R4981" s="5" t="s">
        <v>18848</v>
      </c>
    </row>
    <row r="4982" spans="1:18" ht="42" x14ac:dyDescent="0.3">
      <c r="A4982" s="5"/>
      <c r="B4982" s="5"/>
      <c r="C4982" s="5"/>
      <c r="D4982" s="5"/>
      <c r="E4982" s="5"/>
      <c r="F4982" s="3" t="s">
        <v>9100</v>
      </c>
      <c r="G4982" s="3">
        <v>0</v>
      </c>
      <c r="H4982" s="3">
        <v>123.30986</v>
      </c>
      <c r="I4982" s="3">
        <v>0</v>
      </c>
      <c r="J4982" s="3"/>
      <c r="K4982" s="3"/>
      <c r="L4982" s="3"/>
      <c r="M4982" s="3"/>
      <c r="N4982" s="3"/>
      <c r="O4982" s="3"/>
      <c r="P4982" s="3"/>
      <c r="Q4982" s="8">
        <v>123.30986</v>
      </c>
      <c r="R4982" s="5"/>
    </row>
    <row r="4983" spans="1:18" ht="31.5" x14ac:dyDescent="0.3">
      <c r="A4983" s="7"/>
      <c r="B4983" s="7"/>
      <c r="C4983" s="7"/>
      <c r="D4983" s="7"/>
      <c r="E4983" s="7"/>
      <c r="F4983" s="3" t="s">
        <v>9101</v>
      </c>
      <c r="G4983" s="3">
        <v>0</v>
      </c>
      <c r="H4983" s="3">
        <v>6.1255899999999999</v>
      </c>
      <c r="I4983" s="3">
        <v>0</v>
      </c>
      <c r="J4983" s="3"/>
      <c r="K4983" s="3"/>
      <c r="L4983" s="3"/>
      <c r="M4983" s="3"/>
      <c r="N4983" s="3"/>
      <c r="O4983" s="3"/>
      <c r="P4983" s="3"/>
      <c r="Q4983" s="8">
        <v>6.1255899999999999</v>
      </c>
      <c r="R4983" s="7"/>
    </row>
    <row r="4984" spans="1:18" ht="73.5" x14ac:dyDescent="0.3">
      <c r="A4984" s="6" t="s">
        <v>2417</v>
      </c>
      <c r="B4984" s="6" t="s">
        <v>10707</v>
      </c>
      <c r="C4984" s="6">
        <v>5.0000000000000001E-3</v>
      </c>
      <c r="D4984" s="6">
        <v>2022</v>
      </c>
      <c r="E4984" s="6">
        <v>2023</v>
      </c>
      <c r="F4984" s="3" t="s">
        <v>22</v>
      </c>
      <c r="G4984" s="3">
        <v>0</v>
      </c>
      <c r="H4984" s="3">
        <v>109.50653</v>
      </c>
      <c r="I4984" s="3">
        <v>0</v>
      </c>
      <c r="J4984" s="3"/>
      <c r="K4984" s="3"/>
      <c r="L4984" s="3"/>
      <c r="M4984" s="3"/>
      <c r="N4984" s="3"/>
      <c r="O4984" s="3"/>
      <c r="P4984" s="3"/>
      <c r="Q4984" s="8">
        <v>109.50653</v>
      </c>
      <c r="R4984" s="5" t="s">
        <v>18849</v>
      </c>
    </row>
    <row r="4985" spans="1:18" ht="42" x14ac:dyDescent="0.3">
      <c r="A4985" s="5"/>
      <c r="B4985" s="5"/>
      <c r="C4985" s="5"/>
      <c r="D4985" s="5"/>
      <c r="E4985" s="5"/>
      <c r="F4985" s="3" t="s">
        <v>9100</v>
      </c>
      <c r="G4985" s="3">
        <v>0</v>
      </c>
      <c r="H4985" s="3">
        <v>103.38094</v>
      </c>
      <c r="I4985" s="3">
        <v>0</v>
      </c>
      <c r="J4985" s="3"/>
      <c r="K4985" s="3"/>
      <c r="L4985" s="3"/>
      <c r="M4985" s="3"/>
      <c r="N4985" s="3"/>
      <c r="O4985" s="3"/>
      <c r="P4985" s="3"/>
      <c r="Q4985" s="8">
        <v>103.38094</v>
      </c>
      <c r="R4985" s="5"/>
    </row>
    <row r="4986" spans="1:18" ht="31.5" x14ac:dyDescent="0.3">
      <c r="A4986" s="7"/>
      <c r="B4986" s="7"/>
      <c r="C4986" s="7"/>
      <c r="D4986" s="7"/>
      <c r="E4986" s="7"/>
      <c r="F4986" s="3" t="s">
        <v>9101</v>
      </c>
      <c r="G4986" s="3">
        <v>0</v>
      </c>
      <c r="H4986" s="3">
        <v>6.1255899999999999</v>
      </c>
      <c r="I4986" s="3">
        <v>0</v>
      </c>
      <c r="J4986" s="3"/>
      <c r="K4986" s="3"/>
      <c r="L4986" s="3"/>
      <c r="M4986" s="3"/>
      <c r="N4986" s="3"/>
      <c r="O4986" s="3"/>
      <c r="P4986" s="3"/>
      <c r="Q4986" s="8">
        <v>6.1255899999999999</v>
      </c>
      <c r="R4986" s="7"/>
    </row>
    <row r="4987" spans="1:18" ht="73.5" x14ac:dyDescent="0.3">
      <c r="A4987" s="6" t="s">
        <v>2418</v>
      </c>
      <c r="B4987" s="6" t="s">
        <v>10708</v>
      </c>
      <c r="C4987" s="6">
        <v>5.0000000000000001E-3</v>
      </c>
      <c r="D4987" s="6">
        <v>2022</v>
      </c>
      <c r="E4987" s="6">
        <v>2023</v>
      </c>
      <c r="F4987" s="3" t="s">
        <v>22</v>
      </c>
      <c r="G4987" s="3">
        <v>0</v>
      </c>
      <c r="H4987" s="3">
        <v>164.33784</v>
      </c>
      <c r="I4987" s="3">
        <v>0</v>
      </c>
      <c r="J4987" s="3"/>
      <c r="K4987" s="3"/>
      <c r="L4987" s="3"/>
      <c r="M4987" s="3"/>
      <c r="N4987" s="3"/>
      <c r="O4987" s="3"/>
      <c r="P4987" s="3"/>
      <c r="Q4987" s="8">
        <v>164.33784</v>
      </c>
      <c r="R4987" s="5" t="s">
        <v>18850</v>
      </c>
    </row>
    <row r="4988" spans="1:18" ht="42" x14ac:dyDescent="0.3">
      <c r="A4988" s="5"/>
      <c r="B4988" s="5"/>
      <c r="C4988" s="5"/>
      <c r="D4988" s="5"/>
      <c r="E4988" s="5"/>
      <c r="F4988" s="3" t="s">
        <v>9100</v>
      </c>
      <c r="G4988" s="3">
        <v>0</v>
      </c>
      <c r="H4988" s="3">
        <v>158.21225000000001</v>
      </c>
      <c r="I4988" s="3">
        <v>0</v>
      </c>
      <c r="J4988" s="3"/>
      <c r="K4988" s="3"/>
      <c r="L4988" s="3"/>
      <c r="M4988" s="3"/>
      <c r="N4988" s="3"/>
      <c r="O4988" s="3"/>
      <c r="P4988" s="3"/>
      <c r="Q4988" s="8">
        <v>158.21225000000001</v>
      </c>
      <c r="R4988" s="5"/>
    </row>
    <row r="4989" spans="1:18" ht="31.5" x14ac:dyDescent="0.3">
      <c r="A4989" s="7"/>
      <c r="B4989" s="7"/>
      <c r="C4989" s="7"/>
      <c r="D4989" s="7"/>
      <c r="E4989" s="7"/>
      <c r="F4989" s="3" t="s">
        <v>9101</v>
      </c>
      <c r="G4989" s="3">
        <v>0</v>
      </c>
      <c r="H4989" s="3">
        <v>6.1255899999999999</v>
      </c>
      <c r="I4989" s="3">
        <v>0</v>
      </c>
      <c r="J4989" s="3"/>
      <c r="K4989" s="3"/>
      <c r="L4989" s="3"/>
      <c r="M4989" s="3"/>
      <c r="N4989" s="3"/>
      <c r="O4989" s="3"/>
      <c r="P4989" s="3"/>
      <c r="Q4989" s="8">
        <v>6.1255899999999999</v>
      </c>
      <c r="R4989" s="7"/>
    </row>
    <row r="4990" spans="1:18" ht="73.5" x14ac:dyDescent="0.3">
      <c r="A4990" s="6" t="s">
        <v>2419</v>
      </c>
      <c r="B4990" s="6" t="s">
        <v>10709</v>
      </c>
      <c r="C4990" s="6">
        <v>8.0000000000000002E-3</v>
      </c>
      <c r="D4990" s="6">
        <v>2022</v>
      </c>
      <c r="E4990" s="6">
        <v>2023</v>
      </c>
      <c r="F4990" s="3" t="s">
        <v>22</v>
      </c>
      <c r="G4990" s="3">
        <v>0</v>
      </c>
      <c r="H4990" s="3">
        <v>58.222020000000001</v>
      </c>
      <c r="I4990" s="3">
        <v>0</v>
      </c>
      <c r="J4990" s="3"/>
      <c r="K4990" s="3"/>
      <c r="L4990" s="3"/>
      <c r="M4990" s="3"/>
      <c r="N4990" s="3"/>
      <c r="O4990" s="3"/>
      <c r="P4990" s="3"/>
      <c r="Q4990" s="8">
        <v>58.222020000000001</v>
      </c>
      <c r="R4990" s="5" t="s">
        <v>18851</v>
      </c>
    </row>
    <row r="4991" spans="1:18" ht="42" x14ac:dyDescent="0.3">
      <c r="A4991" s="5"/>
      <c r="B4991" s="5"/>
      <c r="C4991" s="5"/>
      <c r="D4991" s="5"/>
      <c r="E4991" s="5"/>
      <c r="F4991" s="3" t="s">
        <v>9100</v>
      </c>
      <c r="G4991" s="3">
        <v>0</v>
      </c>
      <c r="H4991" s="3">
        <v>52.096429999999998</v>
      </c>
      <c r="I4991" s="3">
        <v>0</v>
      </c>
      <c r="J4991" s="3"/>
      <c r="K4991" s="3"/>
      <c r="L4991" s="3"/>
      <c r="M4991" s="3"/>
      <c r="N4991" s="3"/>
      <c r="O4991" s="3"/>
      <c r="P4991" s="3"/>
      <c r="Q4991" s="8">
        <v>52.096429999999998</v>
      </c>
      <c r="R4991" s="5"/>
    </row>
    <row r="4992" spans="1:18" ht="31.5" x14ac:dyDescent="0.3">
      <c r="A4992" s="7"/>
      <c r="B4992" s="7"/>
      <c r="C4992" s="7"/>
      <c r="D4992" s="7"/>
      <c r="E4992" s="7"/>
      <c r="F4992" s="3" t="s">
        <v>9101</v>
      </c>
      <c r="G4992" s="3">
        <v>0</v>
      </c>
      <c r="H4992" s="3">
        <v>6.1255899999999999</v>
      </c>
      <c r="I4992" s="3">
        <v>0</v>
      </c>
      <c r="J4992" s="3"/>
      <c r="K4992" s="3"/>
      <c r="L4992" s="3"/>
      <c r="M4992" s="3"/>
      <c r="N4992" s="3"/>
      <c r="O4992" s="3"/>
      <c r="P4992" s="3"/>
      <c r="Q4992" s="8">
        <v>6.1255899999999999</v>
      </c>
      <c r="R4992" s="7"/>
    </row>
    <row r="4993" spans="1:18" ht="73.5" x14ac:dyDescent="0.3">
      <c r="A4993" s="6" t="s">
        <v>2420</v>
      </c>
      <c r="B4993" s="6" t="s">
        <v>10710</v>
      </c>
      <c r="C4993" s="6">
        <v>5.0000000000000001E-3</v>
      </c>
      <c r="D4993" s="6">
        <v>2022</v>
      </c>
      <c r="E4993" s="6">
        <v>2023</v>
      </c>
      <c r="F4993" s="3" t="s">
        <v>22</v>
      </c>
      <c r="G4993" s="3">
        <v>0</v>
      </c>
      <c r="H4993" s="3">
        <v>109.50653</v>
      </c>
      <c r="I4993" s="3">
        <v>0</v>
      </c>
      <c r="J4993" s="3"/>
      <c r="K4993" s="3"/>
      <c r="L4993" s="3"/>
      <c r="M4993" s="3"/>
      <c r="N4993" s="3"/>
      <c r="O4993" s="3"/>
      <c r="P4993" s="3"/>
      <c r="Q4993" s="8">
        <v>109.50653</v>
      </c>
      <c r="R4993" s="5" t="s">
        <v>18852</v>
      </c>
    </row>
    <row r="4994" spans="1:18" ht="42" x14ac:dyDescent="0.3">
      <c r="A4994" s="5"/>
      <c r="B4994" s="5"/>
      <c r="C4994" s="5"/>
      <c r="D4994" s="5"/>
      <c r="E4994" s="5"/>
      <c r="F4994" s="3" t="s">
        <v>9100</v>
      </c>
      <c r="G4994" s="3">
        <v>0</v>
      </c>
      <c r="H4994" s="3">
        <v>103.38094</v>
      </c>
      <c r="I4994" s="3">
        <v>0</v>
      </c>
      <c r="J4994" s="3"/>
      <c r="K4994" s="3"/>
      <c r="L4994" s="3"/>
      <c r="M4994" s="3"/>
      <c r="N4994" s="3"/>
      <c r="O4994" s="3"/>
      <c r="P4994" s="3"/>
      <c r="Q4994" s="8">
        <v>103.38094</v>
      </c>
      <c r="R4994" s="5"/>
    </row>
    <row r="4995" spans="1:18" ht="31.5" x14ac:dyDescent="0.3">
      <c r="A4995" s="7"/>
      <c r="B4995" s="7"/>
      <c r="C4995" s="7"/>
      <c r="D4995" s="7"/>
      <c r="E4995" s="7"/>
      <c r="F4995" s="3" t="s">
        <v>9101</v>
      </c>
      <c r="G4995" s="3">
        <v>0</v>
      </c>
      <c r="H4995" s="3">
        <v>6.1255899999999999</v>
      </c>
      <c r="I4995" s="3">
        <v>0</v>
      </c>
      <c r="J4995" s="3"/>
      <c r="K4995" s="3"/>
      <c r="L4995" s="3"/>
      <c r="M4995" s="3"/>
      <c r="N4995" s="3"/>
      <c r="O4995" s="3"/>
      <c r="P4995" s="3"/>
      <c r="Q4995" s="8">
        <v>6.1255899999999999</v>
      </c>
      <c r="R4995" s="7"/>
    </row>
    <row r="4996" spans="1:18" ht="73.5" x14ac:dyDescent="0.3">
      <c r="A4996" s="6" t="s">
        <v>2421</v>
      </c>
      <c r="B4996" s="6" t="s">
        <v>10711</v>
      </c>
      <c r="C4996" s="6">
        <v>5.0000000000000001E-3</v>
      </c>
      <c r="D4996" s="6">
        <v>2022</v>
      </c>
      <c r="E4996" s="6">
        <v>2023</v>
      </c>
      <c r="F4996" s="3" t="s">
        <v>22</v>
      </c>
      <c r="G4996" s="3">
        <v>0</v>
      </c>
      <c r="H4996" s="3">
        <v>109.50653</v>
      </c>
      <c r="I4996" s="3">
        <v>0</v>
      </c>
      <c r="J4996" s="3"/>
      <c r="K4996" s="3"/>
      <c r="L4996" s="3"/>
      <c r="M4996" s="3"/>
      <c r="N4996" s="3"/>
      <c r="O4996" s="3"/>
      <c r="P4996" s="3"/>
      <c r="Q4996" s="8">
        <v>109.50653</v>
      </c>
      <c r="R4996" s="5" t="s">
        <v>18853</v>
      </c>
    </row>
    <row r="4997" spans="1:18" ht="42" x14ac:dyDescent="0.3">
      <c r="A4997" s="5"/>
      <c r="B4997" s="5"/>
      <c r="C4997" s="5"/>
      <c r="D4997" s="5"/>
      <c r="E4997" s="5"/>
      <c r="F4997" s="3" t="s">
        <v>9100</v>
      </c>
      <c r="G4997" s="3">
        <v>0</v>
      </c>
      <c r="H4997" s="3">
        <v>103.38094</v>
      </c>
      <c r="I4997" s="3">
        <v>0</v>
      </c>
      <c r="J4997" s="3"/>
      <c r="K4997" s="3"/>
      <c r="L4997" s="3"/>
      <c r="M4997" s="3"/>
      <c r="N4997" s="3"/>
      <c r="O4997" s="3"/>
      <c r="P4997" s="3"/>
      <c r="Q4997" s="8">
        <v>103.38094</v>
      </c>
      <c r="R4997" s="5"/>
    </row>
    <row r="4998" spans="1:18" ht="31.5" x14ac:dyDescent="0.3">
      <c r="A4998" s="7"/>
      <c r="B4998" s="7"/>
      <c r="C4998" s="7"/>
      <c r="D4998" s="7"/>
      <c r="E4998" s="7"/>
      <c r="F4998" s="3" t="s">
        <v>9101</v>
      </c>
      <c r="G4998" s="3">
        <v>0</v>
      </c>
      <c r="H4998" s="3">
        <v>6.1255899999999999</v>
      </c>
      <c r="I4998" s="3">
        <v>0</v>
      </c>
      <c r="J4998" s="3"/>
      <c r="K4998" s="3"/>
      <c r="L4998" s="3"/>
      <c r="M4998" s="3"/>
      <c r="N4998" s="3"/>
      <c r="O4998" s="3"/>
      <c r="P4998" s="3"/>
      <c r="Q4998" s="8">
        <v>6.1255899999999999</v>
      </c>
      <c r="R4998" s="7"/>
    </row>
    <row r="4999" spans="1:18" ht="73.5" x14ac:dyDescent="0.3">
      <c r="A4999" s="6" t="s">
        <v>2422</v>
      </c>
      <c r="B4999" s="6" t="s">
        <v>10712</v>
      </c>
      <c r="C4999" s="6">
        <v>5.0000000000000001E-3</v>
      </c>
      <c r="D4999" s="6">
        <v>2022</v>
      </c>
      <c r="E4999" s="6">
        <v>2023</v>
      </c>
      <c r="F4999" s="3" t="s">
        <v>22</v>
      </c>
      <c r="G4999" s="3">
        <v>0</v>
      </c>
      <c r="H4999" s="3">
        <v>109.50653</v>
      </c>
      <c r="I4999" s="3">
        <v>0</v>
      </c>
      <c r="J4999" s="3"/>
      <c r="K4999" s="3"/>
      <c r="L4999" s="3"/>
      <c r="M4999" s="3"/>
      <c r="N4999" s="3"/>
      <c r="O4999" s="3"/>
      <c r="P4999" s="3"/>
      <c r="Q4999" s="8">
        <v>109.50653</v>
      </c>
      <c r="R4999" s="5" t="s">
        <v>18854</v>
      </c>
    </row>
    <row r="5000" spans="1:18" ht="42" x14ac:dyDescent="0.3">
      <c r="A5000" s="5"/>
      <c r="B5000" s="5"/>
      <c r="C5000" s="5"/>
      <c r="D5000" s="5"/>
      <c r="E5000" s="5"/>
      <c r="F5000" s="3" t="s">
        <v>9100</v>
      </c>
      <c r="G5000" s="3">
        <v>0</v>
      </c>
      <c r="H5000" s="3">
        <v>103.38094</v>
      </c>
      <c r="I5000" s="3">
        <v>0</v>
      </c>
      <c r="J5000" s="3"/>
      <c r="K5000" s="3"/>
      <c r="L5000" s="3"/>
      <c r="M5000" s="3"/>
      <c r="N5000" s="3"/>
      <c r="O5000" s="3"/>
      <c r="P5000" s="3"/>
      <c r="Q5000" s="8">
        <v>103.38094</v>
      </c>
      <c r="R5000" s="5"/>
    </row>
    <row r="5001" spans="1:18" ht="31.5" x14ac:dyDescent="0.3">
      <c r="A5001" s="7"/>
      <c r="B5001" s="7"/>
      <c r="C5001" s="7"/>
      <c r="D5001" s="7"/>
      <c r="E5001" s="7"/>
      <c r="F5001" s="3" t="s">
        <v>9101</v>
      </c>
      <c r="G5001" s="3">
        <v>0</v>
      </c>
      <c r="H5001" s="3">
        <v>6.1255899999999999</v>
      </c>
      <c r="I5001" s="3">
        <v>0</v>
      </c>
      <c r="J5001" s="3"/>
      <c r="K5001" s="3"/>
      <c r="L5001" s="3"/>
      <c r="M5001" s="3"/>
      <c r="N5001" s="3"/>
      <c r="O5001" s="3"/>
      <c r="P5001" s="3"/>
      <c r="Q5001" s="8">
        <v>6.1255899999999999</v>
      </c>
      <c r="R5001" s="7"/>
    </row>
    <row r="5002" spans="1:18" ht="73.5" x14ac:dyDescent="0.3">
      <c r="A5002" s="6" t="s">
        <v>2423</v>
      </c>
      <c r="B5002" s="6" t="s">
        <v>10713</v>
      </c>
      <c r="C5002" s="6">
        <v>7.0000000000000001E-3</v>
      </c>
      <c r="D5002" s="6">
        <v>2022</v>
      </c>
      <c r="E5002" s="6">
        <v>2023</v>
      </c>
      <c r="F5002" s="3" t="s">
        <v>22</v>
      </c>
      <c r="G5002" s="3">
        <v>0</v>
      </c>
      <c r="H5002" s="3">
        <v>67.453059999999994</v>
      </c>
      <c r="I5002" s="3">
        <v>0</v>
      </c>
      <c r="J5002" s="3"/>
      <c r="K5002" s="3"/>
      <c r="L5002" s="3"/>
      <c r="M5002" s="3"/>
      <c r="N5002" s="3"/>
      <c r="O5002" s="3"/>
      <c r="P5002" s="3"/>
      <c r="Q5002" s="8">
        <v>67.453059999999994</v>
      </c>
      <c r="R5002" s="5" t="s">
        <v>18855</v>
      </c>
    </row>
    <row r="5003" spans="1:18" ht="42" x14ac:dyDescent="0.3">
      <c r="A5003" s="5"/>
      <c r="B5003" s="5"/>
      <c r="C5003" s="5"/>
      <c r="D5003" s="5"/>
      <c r="E5003" s="5"/>
      <c r="F5003" s="3" t="s">
        <v>9100</v>
      </c>
      <c r="G5003" s="3">
        <v>0</v>
      </c>
      <c r="H5003" s="3">
        <v>61.327469999999998</v>
      </c>
      <c r="I5003" s="3">
        <v>0</v>
      </c>
      <c r="J5003" s="3"/>
      <c r="K5003" s="3"/>
      <c r="L5003" s="3"/>
      <c r="M5003" s="3"/>
      <c r="N5003" s="3"/>
      <c r="O5003" s="3"/>
      <c r="P5003" s="3"/>
      <c r="Q5003" s="8">
        <v>61.327469999999998</v>
      </c>
      <c r="R5003" s="5"/>
    </row>
    <row r="5004" spans="1:18" ht="31.5" x14ac:dyDescent="0.3">
      <c r="A5004" s="7"/>
      <c r="B5004" s="7"/>
      <c r="C5004" s="7"/>
      <c r="D5004" s="7"/>
      <c r="E5004" s="7"/>
      <c r="F5004" s="3" t="s">
        <v>9101</v>
      </c>
      <c r="G5004" s="3">
        <v>0</v>
      </c>
      <c r="H5004" s="3">
        <v>6.1255899999999999</v>
      </c>
      <c r="I5004" s="3">
        <v>0</v>
      </c>
      <c r="J5004" s="3"/>
      <c r="K5004" s="3"/>
      <c r="L5004" s="3"/>
      <c r="M5004" s="3"/>
      <c r="N5004" s="3"/>
      <c r="O5004" s="3"/>
      <c r="P5004" s="3"/>
      <c r="Q5004" s="8">
        <v>6.1255899999999999</v>
      </c>
      <c r="R5004" s="7"/>
    </row>
    <row r="5005" spans="1:18" ht="73.5" x14ac:dyDescent="0.3">
      <c r="A5005" s="6" t="s">
        <v>2424</v>
      </c>
      <c r="B5005" s="6" t="s">
        <v>10714</v>
      </c>
      <c r="C5005" s="6">
        <v>5.0000000000000001E-3</v>
      </c>
      <c r="D5005" s="6">
        <v>2022</v>
      </c>
      <c r="E5005" s="6">
        <v>2023</v>
      </c>
      <c r="F5005" s="3" t="s">
        <v>22</v>
      </c>
      <c r="G5005" s="3">
        <v>0</v>
      </c>
      <c r="H5005" s="3">
        <v>49.63109</v>
      </c>
      <c r="I5005" s="3">
        <v>0</v>
      </c>
      <c r="J5005" s="3"/>
      <c r="K5005" s="3"/>
      <c r="L5005" s="3"/>
      <c r="M5005" s="3"/>
      <c r="N5005" s="3"/>
      <c r="O5005" s="3"/>
      <c r="P5005" s="3"/>
      <c r="Q5005" s="8">
        <v>49.63109</v>
      </c>
      <c r="R5005" s="5" t="s">
        <v>18856</v>
      </c>
    </row>
    <row r="5006" spans="1:18" ht="42" x14ac:dyDescent="0.3">
      <c r="A5006" s="5"/>
      <c r="B5006" s="5"/>
      <c r="C5006" s="5"/>
      <c r="D5006" s="5"/>
      <c r="E5006" s="5"/>
      <c r="F5006" s="3" t="s">
        <v>9100</v>
      </c>
      <c r="G5006" s="3">
        <v>0</v>
      </c>
      <c r="H5006" s="3">
        <v>43.505499999999998</v>
      </c>
      <c r="I5006" s="3">
        <v>0</v>
      </c>
      <c r="J5006" s="3"/>
      <c r="K5006" s="3"/>
      <c r="L5006" s="3"/>
      <c r="M5006" s="3"/>
      <c r="N5006" s="3"/>
      <c r="O5006" s="3"/>
      <c r="P5006" s="3"/>
      <c r="Q5006" s="8">
        <v>43.505499999999998</v>
      </c>
      <c r="R5006" s="5"/>
    </row>
    <row r="5007" spans="1:18" ht="31.5" x14ac:dyDescent="0.3">
      <c r="A5007" s="7"/>
      <c r="B5007" s="7"/>
      <c r="C5007" s="7"/>
      <c r="D5007" s="7"/>
      <c r="E5007" s="7"/>
      <c r="F5007" s="3" t="s">
        <v>9101</v>
      </c>
      <c r="G5007" s="3">
        <v>0</v>
      </c>
      <c r="H5007" s="3">
        <v>6.1255899999999999</v>
      </c>
      <c r="I5007" s="3">
        <v>0</v>
      </c>
      <c r="J5007" s="3"/>
      <c r="K5007" s="3"/>
      <c r="L5007" s="3"/>
      <c r="M5007" s="3"/>
      <c r="N5007" s="3"/>
      <c r="O5007" s="3"/>
      <c r="P5007" s="3"/>
      <c r="Q5007" s="8">
        <v>6.1255899999999999</v>
      </c>
      <c r="R5007" s="7"/>
    </row>
    <row r="5008" spans="1:18" ht="84" x14ac:dyDescent="0.3">
      <c r="A5008" s="6" t="s">
        <v>2425</v>
      </c>
      <c r="B5008" s="6" t="s">
        <v>10715</v>
      </c>
      <c r="C5008" s="6">
        <v>5.0000000000000001E-3</v>
      </c>
      <c r="D5008" s="6">
        <v>2022</v>
      </c>
      <c r="E5008" s="6">
        <v>2023</v>
      </c>
      <c r="F5008" s="3" t="s">
        <v>22</v>
      </c>
      <c r="G5008" s="3">
        <v>0</v>
      </c>
      <c r="H5008" s="3">
        <v>109.50653</v>
      </c>
      <c r="I5008" s="3">
        <v>0</v>
      </c>
      <c r="J5008" s="3"/>
      <c r="K5008" s="3"/>
      <c r="L5008" s="3"/>
      <c r="M5008" s="3"/>
      <c r="N5008" s="3"/>
      <c r="O5008" s="3"/>
      <c r="P5008" s="3"/>
      <c r="Q5008" s="8">
        <v>109.50653</v>
      </c>
      <c r="R5008" s="5" t="s">
        <v>18857</v>
      </c>
    </row>
    <row r="5009" spans="1:18" ht="42" x14ac:dyDescent="0.3">
      <c r="A5009" s="5"/>
      <c r="B5009" s="5"/>
      <c r="C5009" s="5"/>
      <c r="D5009" s="5"/>
      <c r="E5009" s="5"/>
      <c r="F5009" s="3" t="s">
        <v>9100</v>
      </c>
      <c r="G5009" s="3">
        <v>0</v>
      </c>
      <c r="H5009" s="3">
        <v>103.38094</v>
      </c>
      <c r="I5009" s="3">
        <v>0</v>
      </c>
      <c r="J5009" s="3"/>
      <c r="K5009" s="3"/>
      <c r="L5009" s="3"/>
      <c r="M5009" s="3"/>
      <c r="N5009" s="3"/>
      <c r="O5009" s="3"/>
      <c r="P5009" s="3"/>
      <c r="Q5009" s="8">
        <v>103.38094</v>
      </c>
      <c r="R5009" s="5"/>
    </row>
    <row r="5010" spans="1:18" ht="31.5" x14ac:dyDescent="0.3">
      <c r="A5010" s="7"/>
      <c r="B5010" s="7"/>
      <c r="C5010" s="7"/>
      <c r="D5010" s="7"/>
      <c r="E5010" s="7"/>
      <c r="F5010" s="3" t="s">
        <v>9101</v>
      </c>
      <c r="G5010" s="3">
        <v>0</v>
      </c>
      <c r="H5010" s="3">
        <v>6.1255899999999999</v>
      </c>
      <c r="I5010" s="3">
        <v>0</v>
      </c>
      <c r="J5010" s="3"/>
      <c r="K5010" s="3"/>
      <c r="L5010" s="3"/>
      <c r="M5010" s="3"/>
      <c r="N5010" s="3"/>
      <c r="O5010" s="3"/>
      <c r="P5010" s="3"/>
      <c r="Q5010" s="8">
        <v>6.1255899999999999</v>
      </c>
      <c r="R5010" s="7"/>
    </row>
    <row r="5011" spans="1:18" ht="84" x14ac:dyDescent="0.3">
      <c r="A5011" s="6" t="s">
        <v>2426</v>
      </c>
      <c r="B5011" s="6" t="s">
        <v>10716</v>
      </c>
      <c r="C5011" s="6">
        <v>5.0000000000000001E-3</v>
      </c>
      <c r="D5011" s="6">
        <v>2022</v>
      </c>
      <c r="E5011" s="6">
        <v>2023</v>
      </c>
      <c r="F5011" s="3" t="s">
        <v>22</v>
      </c>
      <c r="G5011" s="3">
        <v>0</v>
      </c>
      <c r="H5011" s="3">
        <v>109.50653</v>
      </c>
      <c r="I5011" s="3">
        <v>0</v>
      </c>
      <c r="J5011" s="3"/>
      <c r="K5011" s="3"/>
      <c r="L5011" s="3"/>
      <c r="M5011" s="3"/>
      <c r="N5011" s="3"/>
      <c r="O5011" s="3"/>
      <c r="P5011" s="3"/>
      <c r="Q5011" s="8">
        <v>109.50653</v>
      </c>
      <c r="R5011" s="5" t="s">
        <v>18858</v>
      </c>
    </row>
    <row r="5012" spans="1:18" ht="42" x14ac:dyDescent="0.3">
      <c r="A5012" s="5"/>
      <c r="B5012" s="5"/>
      <c r="C5012" s="5"/>
      <c r="D5012" s="5"/>
      <c r="E5012" s="5"/>
      <c r="F5012" s="3" t="s">
        <v>9100</v>
      </c>
      <c r="G5012" s="3">
        <v>0</v>
      </c>
      <c r="H5012" s="3">
        <v>103.38094</v>
      </c>
      <c r="I5012" s="3">
        <v>0</v>
      </c>
      <c r="J5012" s="3"/>
      <c r="K5012" s="3"/>
      <c r="L5012" s="3"/>
      <c r="M5012" s="3"/>
      <c r="N5012" s="3"/>
      <c r="O5012" s="3"/>
      <c r="P5012" s="3"/>
      <c r="Q5012" s="8">
        <v>103.38094</v>
      </c>
      <c r="R5012" s="5"/>
    </row>
    <row r="5013" spans="1:18" ht="31.5" x14ac:dyDescent="0.3">
      <c r="A5013" s="7"/>
      <c r="B5013" s="7"/>
      <c r="C5013" s="7"/>
      <c r="D5013" s="7"/>
      <c r="E5013" s="7"/>
      <c r="F5013" s="3" t="s">
        <v>9101</v>
      </c>
      <c r="G5013" s="3">
        <v>0</v>
      </c>
      <c r="H5013" s="3">
        <v>6.1255899999999999</v>
      </c>
      <c r="I5013" s="3">
        <v>0</v>
      </c>
      <c r="J5013" s="3"/>
      <c r="K5013" s="3"/>
      <c r="L5013" s="3"/>
      <c r="M5013" s="3"/>
      <c r="N5013" s="3"/>
      <c r="O5013" s="3"/>
      <c r="P5013" s="3"/>
      <c r="Q5013" s="8">
        <v>6.1255899999999999</v>
      </c>
      <c r="R5013" s="7"/>
    </row>
    <row r="5014" spans="1:18" ht="84" x14ac:dyDescent="0.3">
      <c r="A5014" s="6" t="s">
        <v>2427</v>
      </c>
      <c r="B5014" s="6" t="s">
        <v>10717</v>
      </c>
      <c r="C5014" s="6">
        <v>5.0000000000000001E-3</v>
      </c>
      <c r="D5014" s="6">
        <v>2022</v>
      </c>
      <c r="E5014" s="6">
        <v>2023</v>
      </c>
      <c r="F5014" s="3" t="s">
        <v>22</v>
      </c>
      <c r="G5014" s="3">
        <v>0</v>
      </c>
      <c r="H5014" s="3">
        <v>109.50653</v>
      </c>
      <c r="I5014" s="3">
        <v>0</v>
      </c>
      <c r="J5014" s="3"/>
      <c r="K5014" s="3"/>
      <c r="L5014" s="3"/>
      <c r="M5014" s="3"/>
      <c r="N5014" s="3"/>
      <c r="O5014" s="3"/>
      <c r="P5014" s="3"/>
      <c r="Q5014" s="8">
        <v>109.50653</v>
      </c>
      <c r="R5014" s="5" t="s">
        <v>18859</v>
      </c>
    </row>
    <row r="5015" spans="1:18" ht="42" x14ac:dyDescent="0.3">
      <c r="A5015" s="5"/>
      <c r="B5015" s="5"/>
      <c r="C5015" s="5"/>
      <c r="D5015" s="5"/>
      <c r="E5015" s="5"/>
      <c r="F5015" s="3" t="s">
        <v>9100</v>
      </c>
      <c r="G5015" s="3">
        <v>0</v>
      </c>
      <c r="H5015" s="3">
        <v>103.38094</v>
      </c>
      <c r="I5015" s="3">
        <v>0</v>
      </c>
      <c r="J5015" s="3"/>
      <c r="K5015" s="3"/>
      <c r="L5015" s="3"/>
      <c r="M5015" s="3"/>
      <c r="N5015" s="3"/>
      <c r="O5015" s="3"/>
      <c r="P5015" s="3"/>
      <c r="Q5015" s="8">
        <v>103.38094</v>
      </c>
      <c r="R5015" s="5"/>
    </row>
    <row r="5016" spans="1:18" ht="31.5" x14ac:dyDescent="0.3">
      <c r="A5016" s="7"/>
      <c r="B5016" s="7"/>
      <c r="C5016" s="7"/>
      <c r="D5016" s="7"/>
      <c r="E5016" s="7"/>
      <c r="F5016" s="3" t="s">
        <v>9101</v>
      </c>
      <c r="G5016" s="3">
        <v>0</v>
      </c>
      <c r="H5016" s="3">
        <v>6.1255899999999999</v>
      </c>
      <c r="I5016" s="3">
        <v>0</v>
      </c>
      <c r="J5016" s="3"/>
      <c r="K5016" s="3"/>
      <c r="L5016" s="3"/>
      <c r="M5016" s="3"/>
      <c r="N5016" s="3"/>
      <c r="O5016" s="3"/>
      <c r="P5016" s="3"/>
      <c r="Q5016" s="8">
        <v>6.1255899999999999</v>
      </c>
      <c r="R5016" s="7"/>
    </row>
    <row r="5017" spans="1:18" ht="84" x14ac:dyDescent="0.3">
      <c r="A5017" s="6" t="s">
        <v>2428</v>
      </c>
      <c r="B5017" s="6" t="s">
        <v>10718</v>
      </c>
      <c r="C5017" s="6">
        <v>0.01</v>
      </c>
      <c r="D5017" s="6">
        <v>2022</v>
      </c>
      <c r="E5017" s="6">
        <v>2023</v>
      </c>
      <c r="F5017" s="3" t="s">
        <v>22</v>
      </c>
      <c r="G5017" s="3">
        <v>0</v>
      </c>
      <c r="H5017" s="3">
        <v>131.37492</v>
      </c>
      <c r="I5017" s="3">
        <v>0</v>
      </c>
      <c r="J5017" s="3"/>
      <c r="K5017" s="3"/>
      <c r="L5017" s="3"/>
      <c r="M5017" s="3"/>
      <c r="N5017" s="3"/>
      <c r="O5017" s="3"/>
      <c r="P5017" s="3"/>
      <c r="Q5017" s="8">
        <v>131.37492</v>
      </c>
      <c r="R5017" s="5" t="s">
        <v>18860</v>
      </c>
    </row>
    <row r="5018" spans="1:18" ht="42" x14ac:dyDescent="0.3">
      <c r="A5018" s="5"/>
      <c r="B5018" s="5"/>
      <c r="C5018" s="5"/>
      <c r="D5018" s="5"/>
      <c r="E5018" s="5"/>
      <c r="F5018" s="3" t="s">
        <v>9100</v>
      </c>
      <c r="G5018" s="3">
        <v>0</v>
      </c>
      <c r="H5018" s="3">
        <v>125.24933</v>
      </c>
      <c r="I5018" s="3">
        <v>0</v>
      </c>
      <c r="J5018" s="3"/>
      <c r="K5018" s="3"/>
      <c r="L5018" s="3"/>
      <c r="M5018" s="3"/>
      <c r="N5018" s="3"/>
      <c r="O5018" s="3"/>
      <c r="P5018" s="3"/>
      <c r="Q5018" s="8">
        <v>125.24933</v>
      </c>
      <c r="R5018" s="5"/>
    </row>
    <row r="5019" spans="1:18" ht="31.5" x14ac:dyDescent="0.3">
      <c r="A5019" s="7"/>
      <c r="B5019" s="7"/>
      <c r="C5019" s="7"/>
      <c r="D5019" s="7"/>
      <c r="E5019" s="7"/>
      <c r="F5019" s="3" t="s">
        <v>9101</v>
      </c>
      <c r="G5019" s="3">
        <v>0</v>
      </c>
      <c r="H5019" s="3">
        <v>6.1255899999999999</v>
      </c>
      <c r="I5019" s="3">
        <v>0</v>
      </c>
      <c r="J5019" s="3"/>
      <c r="K5019" s="3"/>
      <c r="L5019" s="3"/>
      <c r="M5019" s="3"/>
      <c r="N5019" s="3"/>
      <c r="O5019" s="3"/>
      <c r="P5019" s="3"/>
      <c r="Q5019" s="8">
        <v>6.1255899999999999</v>
      </c>
      <c r="R5019" s="7"/>
    </row>
    <row r="5020" spans="1:18" ht="84" x14ac:dyDescent="0.3">
      <c r="A5020" s="6" t="s">
        <v>2429</v>
      </c>
      <c r="B5020" s="6" t="s">
        <v>10719</v>
      </c>
      <c r="C5020" s="6">
        <v>5.0000000000000001E-3</v>
      </c>
      <c r="D5020" s="6">
        <v>2022</v>
      </c>
      <c r="E5020" s="6">
        <v>2023</v>
      </c>
      <c r="F5020" s="3" t="s">
        <v>22</v>
      </c>
      <c r="G5020" s="3">
        <v>0</v>
      </c>
      <c r="H5020" s="3">
        <v>109.50653</v>
      </c>
      <c r="I5020" s="3">
        <v>0</v>
      </c>
      <c r="J5020" s="3"/>
      <c r="K5020" s="3"/>
      <c r="L5020" s="3"/>
      <c r="M5020" s="3"/>
      <c r="N5020" s="3"/>
      <c r="O5020" s="3"/>
      <c r="P5020" s="3"/>
      <c r="Q5020" s="8">
        <v>109.50653</v>
      </c>
      <c r="R5020" s="5" t="s">
        <v>18861</v>
      </c>
    </row>
    <row r="5021" spans="1:18" ht="42" x14ac:dyDescent="0.3">
      <c r="A5021" s="5"/>
      <c r="B5021" s="5"/>
      <c r="C5021" s="5"/>
      <c r="D5021" s="5"/>
      <c r="E5021" s="5"/>
      <c r="F5021" s="3" t="s">
        <v>9100</v>
      </c>
      <c r="G5021" s="3">
        <v>0</v>
      </c>
      <c r="H5021" s="3">
        <v>103.38094</v>
      </c>
      <c r="I5021" s="3">
        <v>0</v>
      </c>
      <c r="J5021" s="3"/>
      <c r="K5021" s="3"/>
      <c r="L5021" s="3"/>
      <c r="M5021" s="3"/>
      <c r="N5021" s="3"/>
      <c r="O5021" s="3"/>
      <c r="P5021" s="3"/>
      <c r="Q5021" s="8">
        <v>103.38094</v>
      </c>
      <c r="R5021" s="5"/>
    </row>
    <row r="5022" spans="1:18" ht="31.5" x14ac:dyDescent="0.3">
      <c r="A5022" s="7"/>
      <c r="B5022" s="7"/>
      <c r="C5022" s="7"/>
      <c r="D5022" s="7"/>
      <c r="E5022" s="7"/>
      <c r="F5022" s="3" t="s">
        <v>9101</v>
      </c>
      <c r="G5022" s="3">
        <v>0</v>
      </c>
      <c r="H5022" s="3">
        <v>6.1255899999999999</v>
      </c>
      <c r="I5022" s="3">
        <v>0</v>
      </c>
      <c r="J5022" s="3"/>
      <c r="K5022" s="3"/>
      <c r="L5022" s="3"/>
      <c r="M5022" s="3"/>
      <c r="N5022" s="3"/>
      <c r="O5022" s="3"/>
      <c r="P5022" s="3"/>
      <c r="Q5022" s="8">
        <v>6.1255899999999999</v>
      </c>
      <c r="R5022" s="7"/>
    </row>
    <row r="5023" spans="1:18" ht="84" x14ac:dyDescent="0.3">
      <c r="A5023" s="6" t="s">
        <v>2430</v>
      </c>
      <c r="B5023" s="6" t="s">
        <v>10720</v>
      </c>
      <c r="C5023" s="6">
        <v>1E-3</v>
      </c>
      <c r="D5023" s="6">
        <v>2022</v>
      </c>
      <c r="E5023" s="6">
        <v>2023</v>
      </c>
      <c r="F5023" s="3" t="s">
        <v>22</v>
      </c>
      <c r="G5023" s="3">
        <v>0</v>
      </c>
      <c r="H5023" s="3">
        <v>46.65681</v>
      </c>
      <c r="I5023" s="3">
        <v>0</v>
      </c>
      <c r="J5023" s="3"/>
      <c r="K5023" s="3"/>
      <c r="L5023" s="3"/>
      <c r="M5023" s="3"/>
      <c r="N5023" s="3"/>
      <c r="O5023" s="3"/>
      <c r="P5023" s="3"/>
      <c r="Q5023" s="8">
        <v>46.65681</v>
      </c>
      <c r="R5023" s="5" t="s">
        <v>18862</v>
      </c>
    </row>
    <row r="5024" spans="1:18" ht="42" x14ac:dyDescent="0.3">
      <c r="A5024" s="5"/>
      <c r="B5024" s="5"/>
      <c r="C5024" s="5"/>
      <c r="D5024" s="5"/>
      <c r="E5024" s="5"/>
      <c r="F5024" s="3" t="s">
        <v>9100</v>
      </c>
      <c r="G5024" s="3">
        <v>0</v>
      </c>
      <c r="H5024" s="3">
        <v>40.531219999999998</v>
      </c>
      <c r="I5024" s="3">
        <v>0</v>
      </c>
      <c r="J5024" s="3"/>
      <c r="K5024" s="3"/>
      <c r="L5024" s="3"/>
      <c r="M5024" s="3"/>
      <c r="N5024" s="3"/>
      <c r="O5024" s="3"/>
      <c r="P5024" s="3"/>
      <c r="Q5024" s="8">
        <v>40.531219999999998</v>
      </c>
      <c r="R5024" s="5"/>
    </row>
    <row r="5025" spans="1:18" ht="31.5" x14ac:dyDescent="0.3">
      <c r="A5025" s="7"/>
      <c r="B5025" s="7"/>
      <c r="C5025" s="7"/>
      <c r="D5025" s="7"/>
      <c r="E5025" s="7"/>
      <c r="F5025" s="3" t="s">
        <v>9101</v>
      </c>
      <c r="G5025" s="3">
        <v>0</v>
      </c>
      <c r="H5025" s="3">
        <v>6.1255899999999999</v>
      </c>
      <c r="I5025" s="3">
        <v>0</v>
      </c>
      <c r="J5025" s="3"/>
      <c r="K5025" s="3"/>
      <c r="L5025" s="3"/>
      <c r="M5025" s="3"/>
      <c r="N5025" s="3"/>
      <c r="O5025" s="3"/>
      <c r="P5025" s="3"/>
      <c r="Q5025" s="8">
        <v>6.1255899999999999</v>
      </c>
      <c r="R5025" s="7"/>
    </row>
    <row r="5026" spans="1:18" ht="73.5" x14ac:dyDescent="0.3">
      <c r="A5026" s="6" t="s">
        <v>2431</v>
      </c>
      <c r="B5026" s="6" t="s">
        <v>10721</v>
      </c>
      <c r="C5026" s="6">
        <v>5.0000000000000001E-3</v>
      </c>
      <c r="D5026" s="6">
        <v>2022</v>
      </c>
      <c r="E5026" s="6">
        <v>2023</v>
      </c>
      <c r="F5026" s="3" t="s">
        <v>22</v>
      </c>
      <c r="G5026" s="3">
        <v>0</v>
      </c>
      <c r="H5026" s="3">
        <v>109.50653</v>
      </c>
      <c r="I5026" s="3">
        <v>0</v>
      </c>
      <c r="J5026" s="3"/>
      <c r="K5026" s="3"/>
      <c r="L5026" s="3"/>
      <c r="M5026" s="3"/>
      <c r="N5026" s="3"/>
      <c r="O5026" s="3"/>
      <c r="P5026" s="3"/>
      <c r="Q5026" s="8">
        <v>109.50653</v>
      </c>
      <c r="R5026" s="5" t="s">
        <v>18863</v>
      </c>
    </row>
    <row r="5027" spans="1:18" ht="42" x14ac:dyDescent="0.3">
      <c r="A5027" s="5"/>
      <c r="B5027" s="5"/>
      <c r="C5027" s="5"/>
      <c r="D5027" s="5"/>
      <c r="E5027" s="5"/>
      <c r="F5027" s="3" t="s">
        <v>9100</v>
      </c>
      <c r="G5027" s="3">
        <v>0</v>
      </c>
      <c r="H5027" s="3">
        <v>103.38094</v>
      </c>
      <c r="I5027" s="3">
        <v>0</v>
      </c>
      <c r="J5027" s="3"/>
      <c r="K5027" s="3"/>
      <c r="L5027" s="3"/>
      <c r="M5027" s="3"/>
      <c r="N5027" s="3"/>
      <c r="O5027" s="3"/>
      <c r="P5027" s="3"/>
      <c r="Q5027" s="8">
        <v>103.38094</v>
      </c>
      <c r="R5027" s="5"/>
    </row>
    <row r="5028" spans="1:18" ht="31.5" x14ac:dyDescent="0.3">
      <c r="A5028" s="7"/>
      <c r="B5028" s="7"/>
      <c r="C5028" s="7"/>
      <c r="D5028" s="7"/>
      <c r="E5028" s="7"/>
      <c r="F5028" s="3" t="s">
        <v>9101</v>
      </c>
      <c r="G5028" s="3">
        <v>0</v>
      </c>
      <c r="H5028" s="3">
        <v>6.1255899999999999</v>
      </c>
      <c r="I5028" s="3">
        <v>0</v>
      </c>
      <c r="J5028" s="3"/>
      <c r="K5028" s="3"/>
      <c r="L5028" s="3"/>
      <c r="M5028" s="3"/>
      <c r="N5028" s="3"/>
      <c r="O5028" s="3"/>
      <c r="P5028" s="3"/>
      <c r="Q5028" s="8">
        <v>6.1255899999999999</v>
      </c>
      <c r="R5028" s="7"/>
    </row>
    <row r="5029" spans="1:18" ht="73.5" x14ac:dyDescent="0.3">
      <c r="A5029" s="6" t="s">
        <v>2432</v>
      </c>
      <c r="B5029" s="6" t="s">
        <v>10722</v>
      </c>
      <c r="C5029" s="6">
        <v>5.0000000000000001E-3</v>
      </c>
      <c r="D5029" s="6">
        <v>2022</v>
      </c>
      <c r="E5029" s="6">
        <v>2023</v>
      </c>
      <c r="F5029" s="3" t="s">
        <v>22</v>
      </c>
      <c r="G5029" s="3">
        <v>0</v>
      </c>
      <c r="H5029" s="3">
        <v>71.414709999999999</v>
      </c>
      <c r="I5029" s="3">
        <v>0</v>
      </c>
      <c r="J5029" s="3"/>
      <c r="K5029" s="3"/>
      <c r="L5029" s="3"/>
      <c r="M5029" s="3"/>
      <c r="N5029" s="3"/>
      <c r="O5029" s="3"/>
      <c r="P5029" s="3"/>
      <c r="Q5029" s="8">
        <v>71.414709999999999</v>
      </c>
      <c r="R5029" s="5" t="s">
        <v>18864</v>
      </c>
    </row>
    <row r="5030" spans="1:18" ht="42" x14ac:dyDescent="0.3">
      <c r="A5030" s="5"/>
      <c r="B5030" s="5"/>
      <c r="C5030" s="5"/>
      <c r="D5030" s="5"/>
      <c r="E5030" s="5"/>
      <c r="F5030" s="3" t="s">
        <v>9100</v>
      </c>
      <c r="G5030" s="3">
        <v>0</v>
      </c>
      <c r="H5030" s="3">
        <v>65.289119999999997</v>
      </c>
      <c r="I5030" s="3">
        <v>0</v>
      </c>
      <c r="J5030" s="3"/>
      <c r="K5030" s="3"/>
      <c r="L5030" s="3"/>
      <c r="M5030" s="3"/>
      <c r="N5030" s="3"/>
      <c r="O5030" s="3"/>
      <c r="P5030" s="3"/>
      <c r="Q5030" s="8">
        <v>65.289119999999997</v>
      </c>
      <c r="R5030" s="5"/>
    </row>
    <row r="5031" spans="1:18" ht="31.5" x14ac:dyDescent="0.3">
      <c r="A5031" s="7"/>
      <c r="B5031" s="7"/>
      <c r="C5031" s="7"/>
      <c r="D5031" s="7"/>
      <c r="E5031" s="7"/>
      <c r="F5031" s="3" t="s">
        <v>9101</v>
      </c>
      <c r="G5031" s="3">
        <v>0</v>
      </c>
      <c r="H5031" s="3">
        <v>6.1255899999999999</v>
      </c>
      <c r="I5031" s="3">
        <v>0</v>
      </c>
      <c r="J5031" s="3"/>
      <c r="K5031" s="3"/>
      <c r="L5031" s="3"/>
      <c r="M5031" s="3"/>
      <c r="N5031" s="3"/>
      <c r="O5031" s="3"/>
      <c r="P5031" s="3"/>
      <c r="Q5031" s="8">
        <v>6.1255899999999999</v>
      </c>
      <c r="R5031" s="7"/>
    </row>
    <row r="5032" spans="1:18" ht="73.5" x14ac:dyDescent="0.3">
      <c r="A5032" s="6" t="s">
        <v>2433</v>
      </c>
      <c r="B5032" s="6" t="s">
        <v>10723</v>
      </c>
      <c r="C5032" s="6">
        <v>5.0000000000000001E-3</v>
      </c>
      <c r="D5032" s="6">
        <v>2022</v>
      </c>
      <c r="E5032" s="6">
        <v>2023</v>
      </c>
      <c r="F5032" s="3" t="s">
        <v>22</v>
      </c>
      <c r="G5032" s="3">
        <v>0</v>
      </c>
      <c r="H5032" s="3">
        <v>109.50653</v>
      </c>
      <c r="I5032" s="3">
        <v>0</v>
      </c>
      <c r="J5032" s="3"/>
      <c r="K5032" s="3"/>
      <c r="L5032" s="3"/>
      <c r="M5032" s="3"/>
      <c r="N5032" s="3"/>
      <c r="O5032" s="3"/>
      <c r="P5032" s="3"/>
      <c r="Q5032" s="8">
        <v>109.50653</v>
      </c>
      <c r="R5032" s="5" t="s">
        <v>18865</v>
      </c>
    </row>
    <row r="5033" spans="1:18" ht="42" x14ac:dyDescent="0.3">
      <c r="A5033" s="5"/>
      <c r="B5033" s="5"/>
      <c r="C5033" s="5"/>
      <c r="D5033" s="5"/>
      <c r="E5033" s="5"/>
      <c r="F5033" s="3" t="s">
        <v>9100</v>
      </c>
      <c r="G5033" s="3">
        <v>0</v>
      </c>
      <c r="H5033" s="3">
        <v>103.38094</v>
      </c>
      <c r="I5033" s="3">
        <v>0</v>
      </c>
      <c r="J5033" s="3"/>
      <c r="K5033" s="3"/>
      <c r="L5033" s="3"/>
      <c r="M5033" s="3"/>
      <c r="N5033" s="3"/>
      <c r="O5033" s="3"/>
      <c r="P5033" s="3"/>
      <c r="Q5033" s="8">
        <v>103.38094</v>
      </c>
      <c r="R5033" s="5"/>
    </row>
    <row r="5034" spans="1:18" ht="31.5" x14ac:dyDescent="0.3">
      <c r="A5034" s="7"/>
      <c r="B5034" s="7"/>
      <c r="C5034" s="7"/>
      <c r="D5034" s="7"/>
      <c r="E5034" s="7"/>
      <c r="F5034" s="3" t="s">
        <v>9101</v>
      </c>
      <c r="G5034" s="3">
        <v>0</v>
      </c>
      <c r="H5034" s="3">
        <v>6.1255899999999999</v>
      </c>
      <c r="I5034" s="3">
        <v>0</v>
      </c>
      <c r="J5034" s="3"/>
      <c r="K5034" s="3"/>
      <c r="L5034" s="3"/>
      <c r="M5034" s="3"/>
      <c r="N5034" s="3"/>
      <c r="O5034" s="3"/>
      <c r="P5034" s="3"/>
      <c r="Q5034" s="8">
        <v>6.1255899999999999</v>
      </c>
      <c r="R5034" s="7"/>
    </row>
    <row r="5035" spans="1:18" ht="73.5" x14ac:dyDescent="0.3">
      <c r="A5035" s="6" t="s">
        <v>2434</v>
      </c>
      <c r="B5035" s="6" t="s">
        <v>10724</v>
      </c>
      <c r="C5035" s="6">
        <v>8.5000000000000006E-2</v>
      </c>
      <c r="D5035" s="6">
        <v>2022</v>
      </c>
      <c r="E5035" s="6">
        <v>2023</v>
      </c>
      <c r="F5035" s="3" t="s">
        <v>22</v>
      </c>
      <c r="G5035" s="3">
        <v>0</v>
      </c>
      <c r="H5035" s="3">
        <v>634.72928000000002</v>
      </c>
      <c r="I5035" s="3">
        <v>0</v>
      </c>
      <c r="J5035" s="3"/>
      <c r="K5035" s="3"/>
      <c r="L5035" s="3"/>
      <c r="M5035" s="3"/>
      <c r="N5035" s="3"/>
      <c r="O5035" s="3"/>
      <c r="P5035" s="3"/>
      <c r="Q5035" s="8">
        <v>634.72928000000002</v>
      </c>
      <c r="R5035" s="5" t="s">
        <v>18866</v>
      </c>
    </row>
    <row r="5036" spans="1:18" ht="42" x14ac:dyDescent="0.3">
      <c r="A5036" s="5"/>
      <c r="B5036" s="5"/>
      <c r="C5036" s="5"/>
      <c r="D5036" s="5"/>
      <c r="E5036" s="5"/>
      <c r="F5036" s="3" t="s">
        <v>9100</v>
      </c>
      <c r="G5036" s="3">
        <v>0</v>
      </c>
      <c r="H5036" s="3">
        <v>628.60369000000003</v>
      </c>
      <c r="I5036" s="3">
        <v>0</v>
      </c>
      <c r="J5036" s="3"/>
      <c r="K5036" s="3"/>
      <c r="L5036" s="3"/>
      <c r="M5036" s="3"/>
      <c r="N5036" s="3"/>
      <c r="O5036" s="3"/>
      <c r="P5036" s="3"/>
      <c r="Q5036" s="8">
        <v>628.60369000000003</v>
      </c>
      <c r="R5036" s="5"/>
    </row>
    <row r="5037" spans="1:18" ht="31.5" x14ac:dyDescent="0.3">
      <c r="A5037" s="7"/>
      <c r="B5037" s="7"/>
      <c r="C5037" s="7"/>
      <c r="D5037" s="7"/>
      <c r="E5037" s="7"/>
      <c r="F5037" s="3" t="s">
        <v>9101</v>
      </c>
      <c r="G5037" s="3">
        <v>0</v>
      </c>
      <c r="H5037" s="3">
        <v>6.1255899999999999</v>
      </c>
      <c r="I5037" s="3">
        <v>0</v>
      </c>
      <c r="J5037" s="3"/>
      <c r="K5037" s="3"/>
      <c r="L5037" s="3"/>
      <c r="M5037" s="3"/>
      <c r="N5037" s="3"/>
      <c r="O5037" s="3"/>
      <c r="P5037" s="3"/>
      <c r="Q5037" s="8">
        <v>6.1255899999999999</v>
      </c>
      <c r="R5037" s="7"/>
    </row>
    <row r="5038" spans="1:18" ht="73.5" x14ac:dyDescent="0.3">
      <c r="A5038" s="6" t="s">
        <v>2435</v>
      </c>
      <c r="B5038" s="6" t="s">
        <v>10725</v>
      </c>
      <c r="C5038" s="6">
        <v>1.4999999999999999E-2</v>
      </c>
      <c r="D5038" s="6">
        <v>2022</v>
      </c>
      <c r="E5038" s="6">
        <v>2023</v>
      </c>
      <c r="F5038" s="3" t="s">
        <v>22</v>
      </c>
      <c r="G5038" s="3">
        <v>0</v>
      </c>
      <c r="H5038" s="3">
        <v>153.2433</v>
      </c>
      <c r="I5038" s="3">
        <v>0</v>
      </c>
      <c r="J5038" s="3"/>
      <c r="K5038" s="3"/>
      <c r="L5038" s="3"/>
      <c r="M5038" s="3"/>
      <c r="N5038" s="3"/>
      <c r="O5038" s="3"/>
      <c r="P5038" s="3"/>
      <c r="Q5038" s="8">
        <v>153.2433</v>
      </c>
      <c r="R5038" s="5" t="s">
        <v>18867</v>
      </c>
    </row>
    <row r="5039" spans="1:18" ht="42" x14ac:dyDescent="0.3">
      <c r="A5039" s="5"/>
      <c r="B5039" s="5"/>
      <c r="C5039" s="5"/>
      <c r="D5039" s="5"/>
      <c r="E5039" s="5"/>
      <c r="F5039" s="3" t="s">
        <v>9100</v>
      </c>
      <c r="G5039" s="3">
        <v>0</v>
      </c>
      <c r="H5039" s="3">
        <v>147.11770999999999</v>
      </c>
      <c r="I5039" s="3">
        <v>0</v>
      </c>
      <c r="J5039" s="3"/>
      <c r="K5039" s="3"/>
      <c r="L5039" s="3"/>
      <c r="M5039" s="3"/>
      <c r="N5039" s="3"/>
      <c r="O5039" s="3"/>
      <c r="P5039" s="3"/>
      <c r="Q5039" s="8">
        <v>147.11770999999999</v>
      </c>
      <c r="R5039" s="5"/>
    </row>
    <row r="5040" spans="1:18" ht="31.5" x14ac:dyDescent="0.3">
      <c r="A5040" s="7"/>
      <c r="B5040" s="7"/>
      <c r="C5040" s="7"/>
      <c r="D5040" s="7"/>
      <c r="E5040" s="7"/>
      <c r="F5040" s="3" t="s">
        <v>9101</v>
      </c>
      <c r="G5040" s="3">
        <v>0</v>
      </c>
      <c r="H5040" s="3">
        <v>6.1255899999999999</v>
      </c>
      <c r="I5040" s="3">
        <v>0</v>
      </c>
      <c r="J5040" s="3"/>
      <c r="K5040" s="3"/>
      <c r="L5040" s="3"/>
      <c r="M5040" s="3"/>
      <c r="N5040" s="3"/>
      <c r="O5040" s="3"/>
      <c r="P5040" s="3"/>
      <c r="Q5040" s="8">
        <v>6.1255899999999999</v>
      </c>
      <c r="R5040" s="7"/>
    </row>
    <row r="5041" spans="1:18" ht="73.5" x14ac:dyDescent="0.3">
      <c r="A5041" s="6" t="s">
        <v>2436</v>
      </c>
      <c r="B5041" s="6" t="s">
        <v>10726</v>
      </c>
      <c r="C5041" s="6">
        <v>4.4999999999999997E-3</v>
      </c>
      <c r="D5041" s="6">
        <v>2022</v>
      </c>
      <c r="E5041" s="6">
        <v>2023</v>
      </c>
      <c r="F5041" s="3" t="s">
        <v>22</v>
      </c>
      <c r="G5041" s="3">
        <v>0</v>
      </c>
      <c r="H5041" s="3">
        <v>60.405659999999997</v>
      </c>
      <c r="I5041" s="3">
        <v>0</v>
      </c>
      <c r="J5041" s="3"/>
      <c r="K5041" s="3"/>
      <c r="L5041" s="3"/>
      <c r="M5041" s="3"/>
      <c r="N5041" s="3"/>
      <c r="O5041" s="3"/>
      <c r="P5041" s="3"/>
      <c r="Q5041" s="8">
        <v>60.405659999999997</v>
      </c>
      <c r="R5041" s="5" t="s">
        <v>18868</v>
      </c>
    </row>
    <row r="5042" spans="1:18" ht="42" x14ac:dyDescent="0.3">
      <c r="A5042" s="5"/>
      <c r="B5042" s="5"/>
      <c r="C5042" s="5"/>
      <c r="D5042" s="5"/>
      <c r="E5042" s="5"/>
      <c r="F5042" s="3" t="s">
        <v>9100</v>
      </c>
      <c r="G5042" s="3">
        <v>0</v>
      </c>
      <c r="H5042" s="3">
        <v>54.280070000000002</v>
      </c>
      <c r="I5042" s="3">
        <v>0</v>
      </c>
      <c r="J5042" s="3"/>
      <c r="K5042" s="3"/>
      <c r="L5042" s="3"/>
      <c r="M5042" s="3"/>
      <c r="N5042" s="3"/>
      <c r="O5042" s="3"/>
      <c r="P5042" s="3"/>
      <c r="Q5042" s="8">
        <v>54.280070000000002</v>
      </c>
      <c r="R5042" s="5"/>
    </row>
    <row r="5043" spans="1:18" ht="31.5" x14ac:dyDescent="0.3">
      <c r="A5043" s="7"/>
      <c r="B5043" s="7"/>
      <c r="C5043" s="7"/>
      <c r="D5043" s="7"/>
      <c r="E5043" s="7"/>
      <c r="F5043" s="3" t="s">
        <v>9101</v>
      </c>
      <c r="G5043" s="3">
        <v>0</v>
      </c>
      <c r="H5043" s="3">
        <v>6.1255899999999999</v>
      </c>
      <c r="I5043" s="3">
        <v>0</v>
      </c>
      <c r="J5043" s="3"/>
      <c r="K5043" s="3"/>
      <c r="L5043" s="3"/>
      <c r="M5043" s="3"/>
      <c r="N5043" s="3"/>
      <c r="O5043" s="3"/>
      <c r="P5043" s="3"/>
      <c r="Q5043" s="8">
        <v>6.1255899999999999</v>
      </c>
      <c r="R5043" s="7"/>
    </row>
    <row r="5044" spans="1:18" ht="73.5" x14ac:dyDescent="0.3">
      <c r="A5044" s="6" t="s">
        <v>2437</v>
      </c>
      <c r="B5044" s="6" t="s">
        <v>10727</v>
      </c>
      <c r="C5044" s="6">
        <v>1.0999999999999999E-2</v>
      </c>
      <c r="D5044" s="6">
        <v>2022</v>
      </c>
      <c r="E5044" s="6">
        <v>2023</v>
      </c>
      <c r="F5044" s="3" t="s">
        <v>22</v>
      </c>
      <c r="G5044" s="3">
        <v>0</v>
      </c>
      <c r="H5044" s="3">
        <v>88.655919999999995</v>
      </c>
      <c r="I5044" s="3">
        <v>0</v>
      </c>
      <c r="J5044" s="3"/>
      <c r="K5044" s="3"/>
      <c r="L5044" s="3"/>
      <c r="M5044" s="3"/>
      <c r="N5044" s="3"/>
      <c r="O5044" s="3"/>
      <c r="P5044" s="3"/>
      <c r="Q5044" s="8">
        <v>88.655919999999995</v>
      </c>
      <c r="R5044" s="5" t="s">
        <v>18869</v>
      </c>
    </row>
    <row r="5045" spans="1:18" ht="42" x14ac:dyDescent="0.3">
      <c r="A5045" s="5"/>
      <c r="B5045" s="5"/>
      <c r="C5045" s="5"/>
      <c r="D5045" s="5"/>
      <c r="E5045" s="5"/>
      <c r="F5045" s="3" t="s">
        <v>9100</v>
      </c>
      <c r="G5045" s="3">
        <v>0</v>
      </c>
      <c r="H5045" s="3">
        <v>82.530330000000006</v>
      </c>
      <c r="I5045" s="3">
        <v>0</v>
      </c>
      <c r="J5045" s="3"/>
      <c r="K5045" s="3"/>
      <c r="L5045" s="3"/>
      <c r="M5045" s="3"/>
      <c r="N5045" s="3"/>
      <c r="O5045" s="3"/>
      <c r="P5045" s="3"/>
      <c r="Q5045" s="8">
        <v>82.530330000000006</v>
      </c>
      <c r="R5045" s="5"/>
    </row>
    <row r="5046" spans="1:18" ht="31.5" x14ac:dyDescent="0.3">
      <c r="A5046" s="7"/>
      <c r="B5046" s="7"/>
      <c r="C5046" s="7"/>
      <c r="D5046" s="7"/>
      <c r="E5046" s="7"/>
      <c r="F5046" s="3" t="s">
        <v>9101</v>
      </c>
      <c r="G5046" s="3">
        <v>0</v>
      </c>
      <c r="H5046" s="3">
        <v>6.1255899999999999</v>
      </c>
      <c r="I5046" s="3">
        <v>0</v>
      </c>
      <c r="J5046" s="3"/>
      <c r="K5046" s="3"/>
      <c r="L5046" s="3"/>
      <c r="M5046" s="3"/>
      <c r="N5046" s="3"/>
      <c r="O5046" s="3"/>
      <c r="P5046" s="3"/>
      <c r="Q5046" s="8">
        <v>6.1255899999999999</v>
      </c>
      <c r="R5046" s="7"/>
    </row>
    <row r="5047" spans="1:18" ht="73.5" x14ac:dyDescent="0.3">
      <c r="A5047" s="6" t="s">
        <v>2438</v>
      </c>
      <c r="B5047" s="6" t="s">
        <v>10728</v>
      </c>
      <c r="C5047" s="6">
        <v>5.0000000000000001E-3</v>
      </c>
      <c r="D5047" s="6">
        <v>2022</v>
      </c>
      <c r="E5047" s="6">
        <v>2023</v>
      </c>
      <c r="F5047" s="3" t="s">
        <v>22</v>
      </c>
      <c r="G5047" s="3">
        <v>0</v>
      </c>
      <c r="H5047" s="3">
        <v>109.50653</v>
      </c>
      <c r="I5047" s="3">
        <v>0</v>
      </c>
      <c r="J5047" s="3"/>
      <c r="K5047" s="3"/>
      <c r="L5047" s="3"/>
      <c r="M5047" s="3"/>
      <c r="N5047" s="3"/>
      <c r="O5047" s="3"/>
      <c r="P5047" s="3"/>
      <c r="Q5047" s="8">
        <v>109.50653</v>
      </c>
      <c r="R5047" s="5" t="s">
        <v>18870</v>
      </c>
    </row>
    <row r="5048" spans="1:18" ht="42" x14ac:dyDescent="0.3">
      <c r="A5048" s="5"/>
      <c r="B5048" s="5"/>
      <c r="C5048" s="5"/>
      <c r="D5048" s="5"/>
      <c r="E5048" s="5"/>
      <c r="F5048" s="3" t="s">
        <v>9100</v>
      </c>
      <c r="G5048" s="3">
        <v>0</v>
      </c>
      <c r="H5048" s="3">
        <v>103.38094</v>
      </c>
      <c r="I5048" s="3">
        <v>0</v>
      </c>
      <c r="J5048" s="3"/>
      <c r="K5048" s="3"/>
      <c r="L5048" s="3"/>
      <c r="M5048" s="3"/>
      <c r="N5048" s="3"/>
      <c r="O5048" s="3"/>
      <c r="P5048" s="3"/>
      <c r="Q5048" s="8">
        <v>103.38094</v>
      </c>
      <c r="R5048" s="5"/>
    </row>
    <row r="5049" spans="1:18" ht="31.5" x14ac:dyDescent="0.3">
      <c r="A5049" s="7"/>
      <c r="B5049" s="7"/>
      <c r="C5049" s="7"/>
      <c r="D5049" s="7"/>
      <c r="E5049" s="7"/>
      <c r="F5049" s="3" t="s">
        <v>9101</v>
      </c>
      <c r="G5049" s="3">
        <v>0</v>
      </c>
      <c r="H5049" s="3">
        <v>6.1255899999999999</v>
      </c>
      <c r="I5049" s="3">
        <v>0</v>
      </c>
      <c r="J5049" s="3"/>
      <c r="K5049" s="3"/>
      <c r="L5049" s="3"/>
      <c r="M5049" s="3"/>
      <c r="N5049" s="3"/>
      <c r="O5049" s="3"/>
      <c r="P5049" s="3"/>
      <c r="Q5049" s="8">
        <v>6.1255899999999999</v>
      </c>
      <c r="R5049" s="7"/>
    </row>
    <row r="5050" spans="1:18" ht="73.5" x14ac:dyDescent="0.3">
      <c r="A5050" s="6" t="s">
        <v>2439</v>
      </c>
      <c r="B5050" s="6" t="s">
        <v>10729</v>
      </c>
      <c r="C5050" s="6">
        <v>5.0000000000000001E-3</v>
      </c>
      <c r="D5050" s="6">
        <v>2022</v>
      </c>
      <c r="E5050" s="6">
        <v>2023</v>
      </c>
      <c r="F5050" s="3" t="s">
        <v>22</v>
      </c>
      <c r="G5050" s="3">
        <v>0</v>
      </c>
      <c r="H5050" s="3">
        <v>109.50653</v>
      </c>
      <c r="I5050" s="3">
        <v>0</v>
      </c>
      <c r="J5050" s="3"/>
      <c r="K5050" s="3"/>
      <c r="L5050" s="3"/>
      <c r="M5050" s="3"/>
      <c r="N5050" s="3"/>
      <c r="O5050" s="3"/>
      <c r="P5050" s="3"/>
      <c r="Q5050" s="8">
        <v>109.50653</v>
      </c>
      <c r="R5050" s="5" t="s">
        <v>18871</v>
      </c>
    </row>
    <row r="5051" spans="1:18" ht="42" x14ac:dyDescent="0.3">
      <c r="A5051" s="5"/>
      <c r="B5051" s="5"/>
      <c r="C5051" s="5"/>
      <c r="D5051" s="5"/>
      <c r="E5051" s="5"/>
      <c r="F5051" s="3" t="s">
        <v>9100</v>
      </c>
      <c r="G5051" s="3">
        <v>0</v>
      </c>
      <c r="H5051" s="3">
        <v>103.38094</v>
      </c>
      <c r="I5051" s="3">
        <v>0</v>
      </c>
      <c r="J5051" s="3"/>
      <c r="K5051" s="3"/>
      <c r="L5051" s="3"/>
      <c r="M5051" s="3"/>
      <c r="N5051" s="3"/>
      <c r="O5051" s="3"/>
      <c r="P5051" s="3"/>
      <c r="Q5051" s="8">
        <v>103.38094</v>
      </c>
      <c r="R5051" s="5"/>
    </row>
    <row r="5052" spans="1:18" ht="31.5" x14ac:dyDescent="0.3">
      <c r="A5052" s="7"/>
      <c r="B5052" s="7"/>
      <c r="C5052" s="7"/>
      <c r="D5052" s="7"/>
      <c r="E5052" s="7"/>
      <c r="F5052" s="3" t="s">
        <v>9101</v>
      </c>
      <c r="G5052" s="3">
        <v>0</v>
      </c>
      <c r="H5052" s="3">
        <v>6.1255899999999999</v>
      </c>
      <c r="I5052" s="3">
        <v>0</v>
      </c>
      <c r="J5052" s="3"/>
      <c r="K5052" s="3"/>
      <c r="L5052" s="3"/>
      <c r="M5052" s="3"/>
      <c r="N5052" s="3"/>
      <c r="O5052" s="3"/>
      <c r="P5052" s="3"/>
      <c r="Q5052" s="8">
        <v>6.1255899999999999</v>
      </c>
      <c r="R5052" s="7"/>
    </row>
    <row r="5053" spans="1:18" ht="73.5" x14ac:dyDescent="0.3">
      <c r="A5053" s="6" t="s">
        <v>2440</v>
      </c>
      <c r="B5053" s="6" t="s">
        <v>10730</v>
      </c>
      <c r="C5053" s="6">
        <v>9.7000000000000003E-3</v>
      </c>
      <c r="D5053" s="6">
        <v>2022</v>
      </c>
      <c r="E5053" s="6">
        <v>2023</v>
      </c>
      <c r="F5053" s="3" t="s">
        <v>22</v>
      </c>
      <c r="G5053" s="3">
        <v>0</v>
      </c>
      <c r="H5053" s="3">
        <v>77.594189999999998</v>
      </c>
      <c r="I5053" s="3">
        <v>0</v>
      </c>
      <c r="J5053" s="3"/>
      <c r="K5053" s="3"/>
      <c r="L5053" s="3"/>
      <c r="M5053" s="3"/>
      <c r="N5053" s="3"/>
      <c r="O5053" s="3"/>
      <c r="P5053" s="3"/>
      <c r="Q5053" s="8">
        <v>77.594189999999998</v>
      </c>
      <c r="R5053" s="5" t="s">
        <v>18872</v>
      </c>
    </row>
    <row r="5054" spans="1:18" ht="42" x14ac:dyDescent="0.3">
      <c r="A5054" s="5"/>
      <c r="B5054" s="5"/>
      <c r="C5054" s="5"/>
      <c r="D5054" s="5"/>
      <c r="E5054" s="5"/>
      <c r="F5054" s="3" t="s">
        <v>9100</v>
      </c>
      <c r="G5054" s="3">
        <v>0</v>
      </c>
      <c r="H5054" s="3">
        <v>71.468599999999995</v>
      </c>
      <c r="I5054" s="3">
        <v>0</v>
      </c>
      <c r="J5054" s="3"/>
      <c r="K5054" s="3"/>
      <c r="L5054" s="3"/>
      <c r="M5054" s="3"/>
      <c r="N5054" s="3"/>
      <c r="O5054" s="3"/>
      <c r="P5054" s="3"/>
      <c r="Q5054" s="8">
        <v>71.468599999999995</v>
      </c>
      <c r="R5054" s="5"/>
    </row>
    <row r="5055" spans="1:18" ht="31.5" x14ac:dyDescent="0.3">
      <c r="A5055" s="7"/>
      <c r="B5055" s="7"/>
      <c r="C5055" s="7"/>
      <c r="D5055" s="7"/>
      <c r="E5055" s="7"/>
      <c r="F5055" s="3" t="s">
        <v>9101</v>
      </c>
      <c r="G5055" s="3">
        <v>0</v>
      </c>
      <c r="H5055" s="3">
        <v>6.1255899999999999</v>
      </c>
      <c r="I5055" s="3">
        <v>0</v>
      </c>
      <c r="J5055" s="3"/>
      <c r="K5055" s="3"/>
      <c r="L5055" s="3"/>
      <c r="M5055" s="3"/>
      <c r="N5055" s="3"/>
      <c r="O5055" s="3"/>
      <c r="P5055" s="3"/>
      <c r="Q5055" s="8">
        <v>6.1255899999999999</v>
      </c>
      <c r="R5055" s="7"/>
    </row>
    <row r="5056" spans="1:18" ht="73.5" x14ac:dyDescent="0.3">
      <c r="A5056" s="6" t="s">
        <v>2441</v>
      </c>
      <c r="B5056" s="6" t="s">
        <v>10731</v>
      </c>
      <c r="C5056" s="6">
        <v>5.0000000000000001E-3</v>
      </c>
      <c r="D5056" s="6">
        <v>2022</v>
      </c>
      <c r="E5056" s="6">
        <v>2023</v>
      </c>
      <c r="F5056" s="3" t="s">
        <v>22</v>
      </c>
      <c r="G5056" s="3">
        <v>0</v>
      </c>
      <c r="H5056" s="3">
        <v>109.50653</v>
      </c>
      <c r="I5056" s="3">
        <v>0</v>
      </c>
      <c r="J5056" s="3"/>
      <c r="K5056" s="3"/>
      <c r="L5056" s="3"/>
      <c r="M5056" s="3"/>
      <c r="N5056" s="3"/>
      <c r="O5056" s="3"/>
      <c r="P5056" s="3"/>
      <c r="Q5056" s="8">
        <v>109.50653</v>
      </c>
      <c r="R5056" s="5" t="s">
        <v>18873</v>
      </c>
    </row>
    <row r="5057" spans="1:18" ht="42" x14ac:dyDescent="0.3">
      <c r="A5057" s="5"/>
      <c r="B5057" s="5"/>
      <c r="C5057" s="5"/>
      <c r="D5057" s="5"/>
      <c r="E5057" s="5"/>
      <c r="F5057" s="3" t="s">
        <v>9100</v>
      </c>
      <c r="G5057" s="3">
        <v>0</v>
      </c>
      <c r="H5057" s="3">
        <v>103.38094</v>
      </c>
      <c r="I5057" s="3">
        <v>0</v>
      </c>
      <c r="J5057" s="3"/>
      <c r="K5057" s="3"/>
      <c r="L5057" s="3"/>
      <c r="M5057" s="3"/>
      <c r="N5057" s="3"/>
      <c r="O5057" s="3"/>
      <c r="P5057" s="3"/>
      <c r="Q5057" s="8">
        <v>103.38094</v>
      </c>
      <c r="R5057" s="5"/>
    </row>
    <row r="5058" spans="1:18" ht="31.5" x14ac:dyDescent="0.3">
      <c r="A5058" s="7"/>
      <c r="B5058" s="7"/>
      <c r="C5058" s="7"/>
      <c r="D5058" s="7"/>
      <c r="E5058" s="7"/>
      <c r="F5058" s="3" t="s">
        <v>9101</v>
      </c>
      <c r="G5058" s="3">
        <v>0</v>
      </c>
      <c r="H5058" s="3">
        <v>6.1255899999999999</v>
      </c>
      <c r="I5058" s="3">
        <v>0</v>
      </c>
      <c r="J5058" s="3"/>
      <c r="K5058" s="3"/>
      <c r="L5058" s="3"/>
      <c r="M5058" s="3"/>
      <c r="N5058" s="3"/>
      <c r="O5058" s="3"/>
      <c r="P5058" s="3"/>
      <c r="Q5058" s="8">
        <v>6.1255899999999999</v>
      </c>
      <c r="R5058" s="7"/>
    </row>
    <row r="5059" spans="1:18" ht="73.5" x14ac:dyDescent="0.3">
      <c r="A5059" s="6" t="s">
        <v>2442</v>
      </c>
      <c r="B5059" s="6" t="s">
        <v>10732</v>
      </c>
      <c r="C5059" s="6">
        <v>5.0000000000000001E-3</v>
      </c>
      <c r="D5059" s="6">
        <v>2022</v>
      </c>
      <c r="E5059" s="6">
        <v>2023</v>
      </c>
      <c r="F5059" s="3" t="s">
        <v>22</v>
      </c>
      <c r="G5059" s="3">
        <v>0</v>
      </c>
      <c r="H5059" s="3">
        <v>109.50653</v>
      </c>
      <c r="I5059" s="3">
        <v>0</v>
      </c>
      <c r="J5059" s="3"/>
      <c r="K5059" s="3"/>
      <c r="L5059" s="3"/>
      <c r="M5059" s="3"/>
      <c r="N5059" s="3"/>
      <c r="O5059" s="3"/>
      <c r="P5059" s="3"/>
      <c r="Q5059" s="8">
        <v>109.50653</v>
      </c>
      <c r="R5059" s="5" t="s">
        <v>18874</v>
      </c>
    </row>
    <row r="5060" spans="1:18" ht="42" x14ac:dyDescent="0.3">
      <c r="A5060" s="5"/>
      <c r="B5060" s="5"/>
      <c r="C5060" s="5"/>
      <c r="D5060" s="5"/>
      <c r="E5060" s="5"/>
      <c r="F5060" s="3" t="s">
        <v>9100</v>
      </c>
      <c r="G5060" s="3">
        <v>0</v>
      </c>
      <c r="H5060" s="3">
        <v>103.38094</v>
      </c>
      <c r="I5060" s="3">
        <v>0</v>
      </c>
      <c r="J5060" s="3"/>
      <c r="K5060" s="3"/>
      <c r="L5060" s="3"/>
      <c r="M5060" s="3"/>
      <c r="N5060" s="3"/>
      <c r="O5060" s="3"/>
      <c r="P5060" s="3"/>
      <c r="Q5060" s="8">
        <v>103.38094</v>
      </c>
      <c r="R5060" s="5"/>
    </row>
    <row r="5061" spans="1:18" ht="31.5" x14ac:dyDescent="0.3">
      <c r="A5061" s="7"/>
      <c r="B5061" s="7"/>
      <c r="C5061" s="7"/>
      <c r="D5061" s="7"/>
      <c r="E5061" s="7"/>
      <c r="F5061" s="3" t="s">
        <v>9101</v>
      </c>
      <c r="G5061" s="3">
        <v>0</v>
      </c>
      <c r="H5061" s="3">
        <v>6.1255899999999999</v>
      </c>
      <c r="I5061" s="3">
        <v>0</v>
      </c>
      <c r="J5061" s="3"/>
      <c r="K5061" s="3"/>
      <c r="L5061" s="3"/>
      <c r="M5061" s="3"/>
      <c r="N5061" s="3"/>
      <c r="O5061" s="3"/>
      <c r="P5061" s="3"/>
      <c r="Q5061" s="8">
        <v>6.1255899999999999</v>
      </c>
      <c r="R5061" s="7"/>
    </row>
    <row r="5062" spans="1:18" ht="73.5" x14ac:dyDescent="0.3">
      <c r="A5062" s="6" t="s">
        <v>2443</v>
      </c>
      <c r="B5062" s="6" t="s">
        <v>10733</v>
      </c>
      <c r="C5062" s="6">
        <v>5.0000000000000001E-3</v>
      </c>
      <c r="D5062" s="6">
        <v>2022</v>
      </c>
      <c r="E5062" s="6">
        <v>2023</v>
      </c>
      <c r="F5062" s="3" t="s">
        <v>22</v>
      </c>
      <c r="G5062" s="3">
        <v>0</v>
      </c>
      <c r="H5062" s="3">
        <v>109.50653</v>
      </c>
      <c r="I5062" s="3">
        <v>0</v>
      </c>
      <c r="J5062" s="3"/>
      <c r="K5062" s="3"/>
      <c r="L5062" s="3"/>
      <c r="M5062" s="3"/>
      <c r="N5062" s="3"/>
      <c r="O5062" s="3"/>
      <c r="P5062" s="3"/>
      <c r="Q5062" s="8">
        <v>109.50653</v>
      </c>
      <c r="R5062" s="5" t="s">
        <v>18875</v>
      </c>
    </row>
    <row r="5063" spans="1:18" ht="42" x14ac:dyDescent="0.3">
      <c r="A5063" s="5"/>
      <c r="B5063" s="5"/>
      <c r="C5063" s="5"/>
      <c r="D5063" s="5"/>
      <c r="E5063" s="5"/>
      <c r="F5063" s="3" t="s">
        <v>9100</v>
      </c>
      <c r="G5063" s="3">
        <v>0</v>
      </c>
      <c r="H5063" s="3">
        <v>103.38094</v>
      </c>
      <c r="I5063" s="3">
        <v>0</v>
      </c>
      <c r="J5063" s="3"/>
      <c r="K5063" s="3"/>
      <c r="L5063" s="3"/>
      <c r="M5063" s="3"/>
      <c r="N5063" s="3"/>
      <c r="O5063" s="3"/>
      <c r="P5063" s="3"/>
      <c r="Q5063" s="8">
        <v>103.38094</v>
      </c>
      <c r="R5063" s="5"/>
    </row>
    <row r="5064" spans="1:18" ht="31.5" x14ac:dyDescent="0.3">
      <c r="A5064" s="7"/>
      <c r="B5064" s="7"/>
      <c r="C5064" s="7"/>
      <c r="D5064" s="7"/>
      <c r="E5064" s="7"/>
      <c r="F5064" s="3" t="s">
        <v>9101</v>
      </c>
      <c r="G5064" s="3">
        <v>0</v>
      </c>
      <c r="H5064" s="3">
        <v>6.1255899999999999</v>
      </c>
      <c r="I5064" s="3">
        <v>0</v>
      </c>
      <c r="J5064" s="3"/>
      <c r="K5064" s="3"/>
      <c r="L5064" s="3"/>
      <c r="M5064" s="3"/>
      <c r="N5064" s="3"/>
      <c r="O5064" s="3"/>
      <c r="P5064" s="3"/>
      <c r="Q5064" s="8">
        <v>6.1255899999999999</v>
      </c>
      <c r="R5064" s="7"/>
    </row>
    <row r="5065" spans="1:18" ht="73.5" x14ac:dyDescent="0.3">
      <c r="A5065" s="6" t="s">
        <v>2444</v>
      </c>
      <c r="B5065" s="6" t="s">
        <v>10734</v>
      </c>
      <c r="C5065" s="6">
        <v>5.0000000000000001E-3</v>
      </c>
      <c r="D5065" s="6">
        <v>2022</v>
      </c>
      <c r="E5065" s="6">
        <v>2023</v>
      </c>
      <c r="F5065" s="3" t="s">
        <v>22</v>
      </c>
      <c r="G5065" s="3">
        <v>0</v>
      </c>
      <c r="H5065" s="3">
        <v>109.50653</v>
      </c>
      <c r="I5065" s="3">
        <v>0</v>
      </c>
      <c r="J5065" s="3"/>
      <c r="K5065" s="3"/>
      <c r="L5065" s="3"/>
      <c r="M5065" s="3"/>
      <c r="N5065" s="3"/>
      <c r="O5065" s="3"/>
      <c r="P5065" s="3"/>
      <c r="Q5065" s="8">
        <v>109.50653</v>
      </c>
      <c r="R5065" s="5" t="s">
        <v>18876</v>
      </c>
    </row>
    <row r="5066" spans="1:18" ht="42" x14ac:dyDescent="0.3">
      <c r="A5066" s="5"/>
      <c r="B5066" s="5"/>
      <c r="C5066" s="5"/>
      <c r="D5066" s="5"/>
      <c r="E5066" s="5"/>
      <c r="F5066" s="3" t="s">
        <v>9100</v>
      </c>
      <c r="G5066" s="3">
        <v>0</v>
      </c>
      <c r="H5066" s="3">
        <v>103.38094</v>
      </c>
      <c r="I5066" s="3">
        <v>0</v>
      </c>
      <c r="J5066" s="3"/>
      <c r="K5066" s="3"/>
      <c r="L5066" s="3"/>
      <c r="M5066" s="3"/>
      <c r="N5066" s="3"/>
      <c r="O5066" s="3"/>
      <c r="P5066" s="3"/>
      <c r="Q5066" s="8">
        <v>103.38094</v>
      </c>
      <c r="R5066" s="5"/>
    </row>
    <row r="5067" spans="1:18" ht="31.5" x14ac:dyDescent="0.3">
      <c r="A5067" s="7"/>
      <c r="B5067" s="7"/>
      <c r="C5067" s="7"/>
      <c r="D5067" s="7"/>
      <c r="E5067" s="7"/>
      <c r="F5067" s="3" t="s">
        <v>9101</v>
      </c>
      <c r="G5067" s="3">
        <v>0</v>
      </c>
      <c r="H5067" s="3">
        <v>6.1255899999999999</v>
      </c>
      <c r="I5067" s="3">
        <v>0</v>
      </c>
      <c r="J5067" s="3"/>
      <c r="K5067" s="3"/>
      <c r="L5067" s="3"/>
      <c r="M5067" s="3"/>
      <c r="N5067" s="3"/>
      <c r="O5067" s="3"/>
      <c r="P5067" s="3"/>
      <c r="Q5067" s="8">
        <v>6.1255899999999999</v>
      </c>
      <c r="R5067" s="7"/>
    </row>
    <row r="5068" spans="1:18" ht="73.5" x14ac:dyDescent="0.3">
      <c r="A5068" s="6" t="s">
        <v>2445</v>
      </c>
      <c r="B5068" s="6" t="s">
        <v>10735</v>
      </c>
      <c r="C5068" s="6">
        <v>5.0000000000000001E-3</v>
      </c>
      <c r="D5068" s="6">
        <v>2022</v>
      </c>
      <c r="E5068" s="6">
        <v>2023</v>
      </c>
      <c r="F5068" s="3" t="s">
        <v>22</v>
      </c>
      <c r="G5068" s="3">
        <v>0</v>
      </c>
      <c r="H5068" s="3">
        <v>109.50653</v>
      </c>
      <c r="I5068" s="3">
        <v>0</v>
      </c>
      <c r="J5068" s="3"/>
      <c r="K5068" s="3"/>
      <c r="L5068" s="3"/>
      <c r="M5068" s="3"/>
      <c r="N5068" s="3"/>
      <c r="O5068" s="3"/>
      <c r="P5068" s="3"/>
      <c r="Q5068" s="8">
        <v>109.50653</v>
      </c>
      <c r="R5068" s="5" t="s">
        <v>18877</v>
      </c>
    </row>
    <row r="5069" spans="1:18" ht="42" x14ac:dyDescent="0.3">
      <c r="A5069" s="5"/>
      <c r="B5069" s="5"/>
      <c r="C5069" s="5"/>
      <c r="D5069" s="5"/>
      <c r="E5069" s="5"/>
      <c r="F5069" s="3" t="s">
        <v>9100</v>
      </c>
      <c r="G5069" s="3">
        <v>0</v>
      </c>
      <c r="H5069" s="3">
        <v>103.38094</v>
      </c>
      <c r="I5069" s="3">
        <v>0</v>
      </c>
      <c r="J5069" s="3"/>
      <c r="K5069" s="3"/>
      <c r="L5069" s="3"/>
      <c r="M5069" s="3"/>
      <c r="N5069" s="3"/>
      <c r="O5069" s="3"/>
      <c r="P5069" s="3"/>
      <c r="Q5069" s="8">
        <v>103.38094</v>
      </c>
      <c r="R5069" s="5"/>
    </row>
    <row r="5070" spans="1:18" ht="31.5" x14ac:dyDescent="0.3">
      <c r="A5070" s="7"/>
      <c r="B5070" s="7"/>
      <c r="C5070" s="7"/>
      <c r="D5070" s="7"/>
      <c r="E5070" s="7"/>
      <c r="F5070" s="3" t="s">
        <v>9101</v>
      </c>
      <c r="G5070" s="3">
        <v>0</v>
      </c>
      <c r="H5070" s="3">
        <v>6.1255899999999999</v>
      </c>
      <c r="I5070" s="3">
        <v>0</v>
      </c>
      <c r="J5070" s="3"/>
      <c r="K5070" s="3"/>
      <c r="L5070" s="3"/>
      <c r="M5070" s="3"/>
      <c r="N5070" s="3"/>
      <c r="O5070" s="3"/>
      <c r="P5070" s="3"/>
      <c r="Q5070" s="8">
        <v>6.1255899999999999</v>
      </c>
      <c r="R5070" s="7"/>
    </row>
    <row r="5071" spans="1:18" ht="73.5" x14ac:dyDescent="0.3">
      <c r="A5071" s="6" t="s">
        <v>2446</v>
      </c>
      <c r="B5071" s="6" t="s">
        <v>10736</v>
      </c>
      <c r="C5071" s="6">
        <v>3.5000000000000001E-3</v>
      </c>
      <c r="D5071" s="6">
        <v>2022</v>
      </c>
      <c r="E5071" s="6">
        <v>2023</v>
      </c>
      <c r="F5071" s="3" t="s">
        <v>22</v>
      </c>
      <c r="G5071" s="3">
        <v>0</v>
      </c>
      <c r="H5071" s="3">
        <v>57.000300000000003</v>
      </c>
      <c r="I5071" s="3">
        <v>0</v>
      </c>
      <c r="J5071" s="3"/>
      <c r="K5071" s="3"/>
      <c r="L5071" s="3"/>
      <c r="M5071" s="3"/>
      <c r="N5071" s="3"/>
      <c r="O5071" s="3"/>
      <c r="P5071" s="3"/>
      <c r="Q5071" s="8">
        <v>57.000300000000003</v>
      </c>
      <c r="R5071" s="5" t="s">
        <v>18878</v>
      </c>
    </row>
    <row r="5072" spans="1:18" ht="42" x14ac:dyDescent="0.3">
      <c r="A5072" s="5"/>
      <c r="B5072" s="5"/>
      <c r="C5072" s="5"/>
      <c r="D5072" s="5"/>
      <c r="E5072" s="5"/>
      <c r="F5072" s="3" t="s">
        <v>9100</v>
      </c>
      <c r="G5072" s="3">
        <v>0</v>
      </c>
      <c r="H5072" s="3">
        <v>50.87471</v>
      </c>
      <c r="I5072" s="3">
        <v>0</v>
      </c>
      <c r="J5072" s="3"/>
      <c r="K5072" s="3"/>
      <c r="L5072" s="3"/>
      <c r="M5072" s="3"/>
      <c r="N5072" s="3"/>
      <c r="O5072" s="3"/>
      <c r="P5072" s="3"/>
      <c r="Q5072" s="8">
        <v>50.87471</v>
      </c>
      <c r="R5072" s="5"/>
    </row>
    <row r="5073" spans="1:18" ht="31.5" x14ac:dyDescent="0.3">
      <c r="A5073" s="7"/>
      <c r="B5073" s="7"/>
      <c r="C5073" s="7"/>
      <c r="D5073" s="7"/>
      <c r="E5073" s="7"/>
      <c r="F5073" s="3" t="s">
        <v>9101</v>
      </c>
      <c r="G5073" s="3">
        <v>0</v>
      </c>
      <c r="H5073" s="3">
        <v>6.1255899999999999</v>
      </c>
      <c r="I5073" s="3">
        <v>0</v>
      </c>
      <c r="J5073" s="3"/>
      <c r="K5073" s="3"/>
      <c r="L5073" s="3"/>
      <c r="M5073" s="3"/>
      <c r="N5073" s="3"/>
      <c r="O5073" s="3"/>
      <c r="P5073" s="3"/>
      <c r="Q5073" s="8">
        <v>6.1255899999999999</v>
      </c>
      <c r="R5073" s="7"/>
    </row>
    <row r="5074" spans="1:18" ht="84" x14ac:dyDescent="0.3">
      <c r="A5074" s="6" t="s">
        <v>2447</v>
      </c>
      <c r="B5074" s="6" t="s">
        <v>10737</v>
      </c>
      <c r="C5074" s="6">
        <v>5.0000000000000001E-3</v>
      </c>
      <c r="D5074" s="6">
        <v>2022</v>
      </c>
      <c r="E5074" s="6">
        <v>2023</v>
      </c>
      <c r="F5074" s="3" t="s">
        <v>22</v>
      </c>
      <c r="G5074" s="3">
        <v>0</v>
      </c>
      <c r="H5074" s="3">
        <v>109.50653</v>
      </c>
      <c r="I5074" s="3">
        <v>0</v>
      </c>
      <c r="J5074" s="3"/>
      <c r="K5074" s="3"/>
      <c r="L5074" s="3"/>
      <c r="M5074" s="3"/>
      <c r="N5074" s="3"/>
      <c r="O5074" s="3"/>
      <c r="P5074" s="3"/>
      <c r="Q5074" s="8">
        <v>109.50653</v>
      </c>
      <c r="R5074" s="5" t="s">
        <v>18879</v>
      </c>
    </row>
    <row r="5075" spans="1:18" ht="42" x14ac:dyDescent="0.3">
      <c r="A5075" s="5"/>
      <c r="B5075" s="5"/>
      <c r="C5075" s="5"/>
      <c r="D5075" s="5"/>
      <c r="E5075" s="5"/>
      <c r="F5075" s="3" t="s">
        <v>9100</v>
      </c>
      <c r="G5075" s="3">
        <v>0</v>
      </c>
      <c r="H5075" s="3">
        <v>103.38094</v>
      </c>
      <c r="I5075" s="3">
        <v>0</v>
      </c>
      <c r="J5075" s="3"/>
      <c r="K5075" s="3"/>
      <c r="L5075" s="3"/>
      <c r="M5075" s="3"/>
      <c r="N5075" s="3"/>
      <c r="O5075" s="3"/>
      <c r="P5075" s="3"/>
      <c r="Q5075" s="8">
        <v>103.38094</v>
      </c>
      <c r="R5075" s="5"/>
    </row>
    <row r="5076" spans="1:18" ht="31.5" x14ac:dyDescent="0.3">
      <c r="A5076" s="7"/>
      <c r="B5076" s="7"/>
      <c r="C5076" s="7"/>
      <c r="D5076" s="7"/>
      <c r="E5076" s="7"/>
      <c r="F5076" s="3" t="s">
        <v>9101</v>
      </c>
      <c r="G5076" s="3">
        <v>0</v>
      </c>
      <c r="H5076" s="3">
        <v>6.1255899999999999</v>
      </c>
      <c r="I5076" s="3">
        <v>0</v>
      </c>
      <c r="J5076" s="3"/>
      <c r="K5076" s="3"/>
      <c r="L5076" s="3"/>
      <c r="M5076" s="3"/>
      <c r="N5076" s="3"/>
      <c r="O5076" s="3"/>
      <c r="P5076" s="3"/>
      <c r="Q5076" s="8">
        <v>6.1255899999999999</v>
      </c>
      <c r="R5076" s="7"/>
    </row>
    <row r="5077" spans="1:18" ht="84" x14ac:dyDescent="0.3">
      <c r="A5077" s="6" t="s">
        <v>2448</v>
      </c>
      <c r="B5077" s="6" t="s">
        <v>10738</v>
      </c>
      <c r="C5077" s="6">
        <v>5.0000000000000001E-3</v>
      </c>
      <c r="D5077" s="6">
        <v>2022</v>
      </c>
      <c r="E5077" s="6">
        <v>2023</v>
      </c>
      <c r="F5077" s="3" t="s">
        <v>22</v>
      </c>
      <c r="G5077" s="3">
        <v>0</v>
      </c>
      <c r="H5077" s="3">
        <v>109.50653</v>
      </c>
      <c r="I5077" s="3">
        <v>0</v>
      </c>
      <c r="J5077" s="3"/>
      <c r="K5077" s="3"/>
      <c r="L5077" s="3"/>
      <c r="M5077" s="3"/>
      <c r="N5077" s="3"/>
      <c r="O5077" s="3"/>
      <c r="P5077" s="3"/>
      <c r="Q5077" s="8">
        <v>109.50653</v>
      </c>
      <c r="R5077" s="5" t="s">
        <v>18880</v>
      </c>
    </row>
    <row r="5078" spans="1:18" ht="42" x14ac:dyDescent="0.3">
      <c r="A5078" s="5"/>
      <c r="B5078" s="5"/>
      <c r="C5078" s="5"/>
      <c r="D5078" s="5"/>
      <c r="E5078" s="5"/>
      <c r="F5078" s="3" t="s">
        <v>9100</v>
      </c>
      <c r="G5078" s="3">
        <v>0</v>
      </c>
      <c r="H5078" s="3">
        <v>103.38094</v>
      </c>
      <c r="I5078" s="3">
        <v>0</v>
      </c>
      <c r="J5078" s="3"/>
      <c r="K5078" s="3"/>
      <c r="L5078" s="3"/>
      <c r="M5078" s="3"/>
      <c r="N5078" s="3"/>
      <c r="O5078" s="3"/>
      <c r="P5078" s="3"/>
      <c r="Q5078" s="8">
        <v>103.38094</v>
      </c>
      <c r="R5078" s="5"/>
    </row>
    <row r="5079" spans="1:18" ht="31.5" x14ac:dyDescent="0.3">
      <c r="A5079" s="7"/>
      <c r="B5079" s="7"/>
      <c r="C5079" s="7"/>
      <c r="D5079" s="7"/>
      <c r="E5079" s="7"/>
      <c r="F5079" s="3" t="s">
        <v>9101</v>
      </c>
      <c r="G5079" s="3">
        <v>0</v>
      </c>
      <c r="H5079" s="3">
        <v>6.1255899999999999</v>
      </c>
      <c r="I5079" s="3">
        <v>0</v>
      </c>
      <c r="J5079" s="3"/>
      <c r="K5079" s="3"/>
      <c r="L5079" s="3"/>
      <c r="M5079" s="3"/>
      <c r="N5079" s="3"/>
      <c r="O5079" s="3"/>
      <c r="P5079" s="3"/>
      <c r="Q5079" s="8">
        <v>6.1255899999999999</v>
      </c>
      <c r="R5079" s="7"/>
    </row>
    <row r="5080" spans="1:18" ht="84" x14ac:dyDescent="0.3">
      <c r="A5080" s="6" t="s">
        <v>2449</v>
      </c>
      <c r="B5080" s="6" t="s">
        <v>10739</v>
      </c>
      <c r="C5080" s="6">
        <v>5.0000000000000001E-3</v>
      </c>
      <c r="D5080" s="6">
        <v>2022</v>
      </c>
      <c r="E5080" s="6">
        <v>2023</v>
      </c>
      <c r="F5080" s="3" t="s">
        <v>22</v>
      </c>
      <c r="G5080" s="3">
        <v>0</v>
      </c>
      <c r="H5080" s="3">
        <v>109.50653</v>
      </c>
      <c r="I5080" s="3">
        <v>0</v>
      </c>
      <c r="J5080" s="3"/>
      <c r="K5080" s="3"/>
      <c r="L5080" s="3"/>
      <c r="M5080" s="3"/>
      <c r="N5080" s="3"/>
      <c r="O5080" s="3"/>
      <c r="P5080" s="3"/>
      <c r="Q5080" s="8">
        <v>109.50653</v>
      </c>
      <c r="R5080" s="5" t="s">
        <v>18881</v>
      </c>
    </row>
    <row r="5081" spans="1:18" ht="42" x14ac:dyDescent="0.3">
      <c r="A5081" s="5"/>
      <c r="B5081" s="5"/>
      <c r="C5081" s="5"/>
      <c r="D5081" s="5"/>
      <c r="E5081" s="5"/>
      <c r="F5081" s="3" t="s">
        <v>9100</v>
      </c>
      <c r="G5081" s="3">
        <v>0</v>
      </c>
      <c r="H5081" s="3">
        <v>103.38094</v>
      </c>
      <c r="I5081" s="3">
        <v>0</v>
      </c>
      <c r="J5081" s="3"/>
      <c r="K5081" s="3"/>
      <c r="L5081" s="3"/>
      <c r="M5081" s="3"/>
      <c r="N5081" s="3"/>
      <c r="O5081" s="3"/>
      <c r="P5081" s="3"/>
      <c r="Q5081" s="8">
        <v>103.38094</v>
      </c>
      <c r="R5081" s="5"/>
    </row>
    <row r="5082" spans="1:18" ht="31.5" x14ac:dyDescent="0.3">
      <c r="A5082" s="7"/>
      <c r="B5082" s="7"/>
      <c r="C5082" s="7"/>
      <c r="D5082" s="7"/>
      <c r="E5082" s="7"/>
      <c r="F5082" s="3" t="s">
        <v>9101</v>
      </c>
      <c r="G5082" s="3">
        <v>0</v>
      </c>
      <c r="H5082" s="3">
        <v>6.1255899999999999</v>
      </c>
      <c r="I5082" s="3">
        <v>0</v>
      </c>
      <c r="J5082" s="3"/>
      <c r="K5082" s="3"/>
      <c r="L5082" s="3"/>
      <c r="M5082" s="3"/>
      <c r="N5082" s="3"/>
      <c r="O5082" s="3"/>
      <c r="P5082" s="3"/>
      <c r="Q5082" s="8">
        <v>6.1255899999999999</v>
      </c>
      <c r="R5082" s="7"/>
    </row>
    <row r="5083" spans="1:18" ht="84" x14ac:dyDescent="0.3">
      <c r="A5083" s="6" t="s">
        <v>2450</v>
      </c>
      <c r="B5083" s="6" t="s">
        <v>10740</v>
      </c>
      <c r="C5083" s="6">
        <v>5.0000000000000001E-3</v>
      </c>
      <c r="D5083" s="6">
        <v>2022</v>
      </c>
      <c r="E5083" s="6">
        <v>2023</v>
      </c>
      <c r="F5083" s="3" t="s">
        <v>22</v>
      </c>
      <c r="G5083" s="3">
        <v>0</v>
      </c>
      <c r="H5083" s="3">
        <v>109.50653</v>
      </c>
      <c r="I5083" s="3">
        <v>0</v>
      </c>
      <c r="J5083" s="3"/>
      <c r="K5083" s="3"/>
      <c r="L5083" s="3"/>
      <c r="M5083" s="3"/>
      <c r="N5083" s="3"/>
      <c r="O5083" s="3"/>
      <c r="P5083" s="3"/>
      <c r="Q5083" s="8">
        <v>109.50653</v>
      </c>
      <c r="R5083" s="5" t="s">
        <v>18882</v>
      </c>
    </row>
    <row r="5084" spans="1:18" ht="42" x14ac:dyDescent="0.3">
      <c r="A5084" s="5"/>
      <c r="B5084" s="5"/>
      <c r="C5084" s="5"/>
      <c r="D5084" s="5"/>
      <c r="E5084" s="5"/>
      <c r="F5084" s="3" t="s">
        <v>9100</v>
      </c>
      <c r="G5084" s="3">
        <v>0</v>
      </c>
      <c r="H5084" s="3">
        <v>103.38094</v>
      </c>
      <c r="I5084" s="3">
        <v>0</v>
      </c>
      <c r="J5084" s="3"/>
      <c r="K5084" s="3"/>
      <c r="L5084" s="3"/>
      <c r="M5084" s="3"/>
      <c r="N5084" s="3"/>
      <c r="O5084" s="3"/>
      <c r="P5084" s="3"/>
      <c r="Q5084" s="8">
        <v>103.38094</v>
      </c>
      <c r="R5084" s="5"/>
    </row>
    <row r="5085" spans="1:18" ht="31.5" x14ac:dyDescent="0.3">
      <c r="A5085" s="7"/>
      <c r="B5085" s="7"/>
      <c r="C5085" s="7"/>
      <c r="D5085" s="7"/>
      <c r="E5085" s="7"/>
      <c r="F5085" s="3" t="s">
        <v>9101</v>
      </c>
      <c r="G5085" s="3">
        <v>0</v>
      </c>
      <c r="H5085" s="3">
        <v>6.1255899999999999</v>
      </c>
      <c r="I5085" s="3">
        <v>0</v>
      </c>
      <c r="J5085" s="3"/>
      <c r="K5085" s="3"/>
      <c r="L5085" s="3"/>
      <c r="M5085" s="3"/>
      <c r="N5085" s="3"/>
      <c r="O5085" s="3"/>
      <c r="P5085" s="3"/>
      <c r="Q5085" s="8">
        <v>6.1255899999999999</v>
      </c>
      <c r="R5085" s="7"/>
    </row>
    <row r="5086" spans="1:18" ht="84" x14ac:dyDescent="0.3">
      <c r="A5086" s="6" t="s">
        <v>2451</v>
      </c>
      <c r="B5086" s="6" t="s">
        <v>10741</v>
      </c>
      <c r="C5086" s="6">
        <v>5.0000000000000001E-3</v>
      </c>
      <c r="D5086" s="6">
        <v>2022</v>
      </c>
      <c r="E5086" s="6">
        <v>2023</v>
      </c>
      <c r="F5086" s="3" t="s">
        <v>22</v>
      </c>
      <c r="G5086" s="3">
        <v>0</v>
      </c>
      <c r="H5086" s="3">
        <v>109.50653</v>
      </c>
      <c r="I5086" s="3">
        <v>0</v>
      </c>
      <c r="J5086" s="3"/>
      <c r="K5086" s="3"/>
      <c r="L5086" s="3"/>
      <c r="M5086" s="3"/>
      <c r="N5086" s="3"/>
      <c r="O5086" s="3"/>
      <c r="P5086" s="3"/>
      <c r="Q5086" s="8">
        <v>109.50653</v>
      </c>
      <c r="R5086" s="5" t="s">
        <v>18883</v>
      </c>
    </row>
    <row r="5087" spans="1:18" ht="42" x14ac:dyDescent="0.3">
      <c r="A5087" s="5"/>
      <c r="B5087" s="5"/>
      <c r="C5087" s="5"/>
      <c r="D5087" s="5"/>
      <c r="E5087" s="5"/>
      <c r="F5087" s="3" t="s">
        <v>9100</v>
      </c>
      <c r="G5087" s="3">
        <v>0</v>
      </c>
      <c r="H5087" s="3">
        <v>103.38094</v>
      </c>
      <c r="I5087" s="3">
        <v>0</v>
      </c>
      <c r="J5087" s="3"/>
      <c r="K5087" s="3"/>
      <c r="L5087" s="3"/>
      <c r="M5087" s="3"/>
      <c r="N5087" s="3"/>
      <c r="O5087" s="3"/>
      <c r="P5087" s="3"/>
      <c r="Q5087" s="8">
        <v>103.38094</v>
      </c>
      <c r="R5087" s="5"/>
    </row>
    <row r="5088" spans="1:18" ht="31.5" x14ac:dyDescent="0.3">
      <c r="A5088" s="7"/>
      <c r="B5088" s="7"/>
      <c r="C5088" s="7"/>
      <c r="D5088" s="7"/>
      <c r="E5088" s="7"/>
      <c r="F5088" s="3" t="s">
        <v>9101</v>
      </c>
      <c r="G5088" s="3">
        <v>0</v>
      </c>
      <c r="H5088" s="3">
        <v>6.1255899999999999</v>
      </c>
      <c r="I5088" s="3">
        <v>0</v>
      </c>
      <c r="J5088" s="3"/>
      <c r="K5088" s="3"/>
      <c r="L5088" s="3"/>
      <c r="M5088" s="3"/>
      <c r="N5088" s="3"/>
      <c r="O5088" s="3"/>
      <c r="P5088" s="3"/>
      <c r="Q5088" s="8">
        <v>6.1255899999999999</v>
      </c>
      <c r="R5088" s="7"/>
    </row>
    <row r="5089" spans="1:18" ht="84" x14ac:dyDescent="0.3">
      <c r="A5089" s="6" t="s">
        <v>2452</v>
      </c>
      <c r="B5089" s="6" t="s">
        <v>10742</v>
      </c>
      <c r="C5089" s="6">
        <v>3.5000000000000003E-2</v>
      </c>
      <c r="D5089" s="6">
        <v>2022</v>
      </c>
      <c r="E5089" s="6">
        <v>2023</v>
      </c>
      <c r="F5089" s="3" t="s">
        <v>22</v>
      </c>
      <c r="G5089" s="3">
        <v>0</v>
      </c>
      <c r="H5089" s="3">
        <v>343.74110999999999</v>
      </c>
      <c r="I5089" s="3">
        <v>0</v>
      </c>
      <c r="J5089" s="3"/>
      <c r="K5089" s="3"/>
      <c r="L5089" s="3"/>
      <c r="M5089" s="3"/>
      <c r="N5089" s="3"/>
      <c r="O5089" s="3"/>
      <c r="P5089" s="3"/>
      <c r="Q5089" s="8">
        <v>343.74110999999999</v>
      </c>
      <c r="R5089" s="5" t="s">
        <v>18884</v>
      </c>
    </row>
    <row r="5090" spans="1:18" ht="42" x14ac:dyDescent="0.3">
      <c r="A5090" s="5"/>
      <c r="B5090" s="5"/>
      <c r="C5090" s="5"/>
      <c r="D5090" s="5"/>
      <c r="E5090" s="5"/>
      <c r="F5090" s="3" t="s">
        <v>9100</v>
      </c>
      <c r="G5090" s="3">
        <v>0</v>
      </c>
      <c r="H5090" s="3">
        <v>337.61552</v>
      </c>
      <c r="I5090" s="3">
        <v>0</v>
      </c>
      <c r="J5090" s="3"/>
      <c r="K5090" s="3"/>
      <c r="L5090" s="3"/>
      <c r="M5090" s="3"/>
      <c r="N5090" s="3"/>
      <c r="O5090" s="3"/>
      <c r="P5090" s="3"/>
      <c r="Q5090" s="8">
        <v>337.61552</v>
      </c>
      <c r="R5090" s="5"/>
    </row>
    <row r="5091" spans="1:18" ht="31.5" x14ac:dyDescent="0.3">
      <c r="A5091" s="7"/>
      <c r="B5091" s="7"/>
      <c r="C5091" s="7"/>
      <c r="D5091" s="7"/>
      <c r="E5091" s="7"/>
      <c r="F5091" s="3" t="s">
        <v>9101</v>
      </c>
      <c r="G5091" s="3">
        <v>0</v>
      </c>
      <c r="H5091" s="3">
        <v>6.1255899999999999</v>
      </c>
      <c r="I5091" s="3">
        <v>0</v>
      </c>
      <c r="J5091" s="3"/>
      <c r="K5091" s="3"/>
      <c r="L5091" s="3"/>
      <c r="M5091" s="3"/>
      <c r="N5091" s="3"/>
      <c r="O5091" s="3"/>
      <c r="P5091" s="3"/>
      <c r="Q5091" s="8">
        <v>6.1255899999999999</v>
      </c>
      <c r="R5091" s="7"/>
    </row>
    <row r="5092" spans="1:18" ht="84" x14ac:dyDescent="0.3">
      <c r="A5092" s="6" t="s">
        <v>2453</v>
      </c>
      <c r="B5092" s="6" t="s">
        <v>10743</v>
      </c>
      <c r="C5092" s="6">
        <v>5.0000000000000001E-3</v>
      </c>
      <c r="D5092" s="6">
        <v>2022</v>
      </c>
      <c r="E5092" s="6">
        <v>2023</v>
      </c>
      <c r="F5092" s="3" t="s">
        <v>22</v>
      </c>
      <c r="G5092" s="3">
        <v>0</v>
      </c>
      <c r="H5092" s="3">
        <v>109.50653</v>
      </c>
      <c r="I5092" s="3">
        <v>0</v>
      </c>
      <c r="J5092" s="3"/>
      <c r="K5092" s="3"/>
      <c r="L5092" s="3"/>
      <c r="M5092" s="3"/>
      <c r="N5092" s="3"/>
      <c r="O5092" s="3"/>
      <c r="P5092" s="3"/>
      <c r="Q5092" s="8">
        <v>109.50653</v>
      </c>
      <c r="R5092" s="5" t="s">
        <v>18885</v>
      </c>
    </row>
    <row r="5093" spans="1:18" ht="42" x14ac:dyDescent="0.3">
      <c r="A5093" s="5"/>
      <c r="B5093" s="5"/>
      <c r="C5093" s="5"/>
      <c r="D5093" s="5"/>
      <c r="E5093" s="5"/>
      <c r="F5093" s="3" t="s">
        <v>9100</v>
      </c>
      <c r="G5093" s="3">
        <v>0</v>
      </c>
      <c r="H5093" s="3">
        <v>103.38094</v>
      </c>
      <c r="I5093" s="3">
        <v>0</v>
      </c>
      <c r="J5093" s="3"/>
      <c r="K5093" s="3"/>
      <c r="L5093" s="3"/>
      <c r="M5093" s="3"/>
      <c r="N5093" s="3"/>
      <c r="O5093" s="3"/>
      <c r="P5093" s="3"/>
      <c r="Q5093" s="8">
        <v>103.38094</v>
      </c>
      <c r="R5093" s="5"/>
    </row>
    <row r="5094" spans="1:18" ht="31.5" x14ac:dyDescent="0.3">
      <c r="A5094" s="7"/>
      <c r="B5094" s="7"/>
      <c r="C5094" s="7"/>
      <c r="D5094" s="7"/>
      <c r="E5094" s="7"/>
      <c r="F5094" s="3" t="s">
        <v>9101</v>
      </c>
      <c r="G5094" s="3">
        <v>0</v>
      </c>
      <c r="H5094" s="3">
        <v>6.1255899999999999</v>
      </c>
      <c r="I5094" s="3">
        <v>0</v>
      </c>
      <c r="J5094" s="3"/>
      <c r="K5094" s="3"/>
      <c r="L5094" s="3"/>
      <c r="M5094" s="3"/>
      <c r="N5094" s="3"/>
      <c r="O5094" s="3"/>
      <c r="P5094" s="3"/>
      <c r="Q5094" s="8">
        <v>6.1255899999999999</v>
      </c>
      <c r="R5094" s="7"/>
    </row>
    <row r="5095" spans="1:18" ht="84" x14ac:dyDescent="0.3">
      <c r="A5095" s="6" t="s">
        <v>2454</v>
      </c>
      <c r="B5095" s="6" t="s">
        <v>10744</v>
      </c>
      <c r="C5095" s="6">
        <v>5.0000000000000001E-3</v>
      </c>
      <c r="D5095" s="6">
        <v>2022</v>
      </c>
      <c r="E5095" s="6">
        <v>2023</v>
      </c>
      <c r="F5095" s="3" t="s">
        <v>22</v>
      </c>
      <c r="G5095" s="3">
        <v>0</v>
      </c>
      <c r="H5095" s="3">
        <v>109.50653</v>
      </c>
      <c r="I5095" s="3">
        <v>0</v>
      </c>
      <c r="J5095" s="3"/>
      <c r="K5095" s="3"/>
      <c r="L5095" s="3"/>
      <c r="M5095" s="3"/>
      <c r="N5095" s="3"/>
      <c r="O5095" s="3"/>
      <c r="P5095" s="3"/>
      <c r="Q5095" s="8">
        <v>109.50653</v>
      </c>
      <c r="R5095" s="5" t="s">
        <v>18886</v>
      </c>
    </row>
    <row r="5096" spans="1:18" ht="42" x14ac:dyDescent="0.3">
      <c r="A5096" s="5"/>
      <c r="B5096" s="5"/>
      <c r="C5096" s="5"/>
      <c r="D5096" s="5"/>
      <c r="E5096" s="5"/>
      <c r="F5096" s="3" t="s">
        <v>9100</v>
      </c>
      <c r="G5096" s="3">
        <v>0</v>
      </c>
      <c r="H5096" s="3">
        <v>103.38094</v>
      </c>
      <c r="I5096" s="3">
        <v>0</v>
      </c>
      <c r="J5096" s="3"/>
      <c r="K5096" s="3"/>
      <c r="L5096" s="3"/>
      <c r="M5096" s="3"/>
      <c r="N5096" s="3"/>
      <c r="O5096" s="3"/>
      <c r="P5096" s="3"/>
      <c r="Q5096" s="8">
        <v>103.38094</v>
      </c>
      <c r="R5096" s="5"/>
    </row>
    <row r="5097" spans="1:18" ht="31.5" x14ac:dyDescent="0.3">
      <c r="A5097" s="7"/>
      <c r="B5097" s="7"/>
      <c r="C5097" s="7"/>
      <c r="D5097" s="7"/>
      <c r="E5097" s="7"/>
      <c r="F5097" s="3" t="s">
        <v>9101</v>
      </c>
      <c r="G5097" s="3">
        <v>0</v>
      </c>
      <c r="H5097" s="3">
        <v>6.1255899999999999</v>
      </c>
      <c r="I5097" s="3">
        <v>0</v>
      </c>
      <c r="J5097" s="3"/>
      <c r="K5097" s="3"/>
      <c r="L5097" s="3"/>
      <c r="M5097" s="3"/>
      <c r="N5097" s="3"/>
      <c r="O5097" s="3"/>
      <c r="P5097" s="3"/>
      <c r="Q5097" s="8">
        <v>6.1255899999999999</v>
      </c>
      <c r="R5097" s="7"/>
    </row>
    <row r="5098" spans="1:18" ht="73.5" x14ac:dyDescent="0.3">
      <c r="A5098" s="6" t="s">
        <v>2455</v>
      </c>
      <c r="B5098" s="6" t="s">
        <v>10745</v>
      </c>
      <c r="C5098" s="6">
        <v>3.5000000000000001E-3</v>
      </c>
      <c r="D5098" s="6">
        <v>2022</v>
      </c>
      <c r="E5098" s="6">
        <v>2023</v>
      </c>
      <c r="F5098" s="3" t="s">
        <v>22</v>
      </c>
      <c r="G5098" s="3">
        <v>0</v>
      </c>
      <c r="H5098" s="3">
        <v>56.394019999999998</v>
      </c>
      <c r="I5098" s="3">
        <v>0</v>
      </c>
      <c r="J5098" s="3"/>
      <c r="K5098" s="3"/>
      <c r="L5098" s="3"/>
      <c r="M5098" s="3"/>
      <c r="N5098" s="3"/>
      <c r="O5098" s="3"/>
      <c r="P5098" s="3"/>
      <c r="Q5098" s="8">
        <v>56.394019999999998</v>
      </c>
      <c r="R5098" s="5" t="s">
        <v>18887</v>
      </c>
    </row>
    <row r="5099" spans="1:18" ht="42" x14ac:dyDescent="0.3">
      <c r="A5099" s="5"/>
      <c r="B5099" s="5"/>
      <c r="C5099" s="5"/>
      <c r="D5099" s="5"/>
      <c r="E5099" s="5"/>
      <c r="F5099" s="3" t="s">
        <v>9100</v>
      </c>
      <c r="G5099" s="3">
        <v>0</v>
      </c>
      <c r="H5099" s="3">
        <v>50.268430000000002</v>
      </c>
      <c r="I5099" s="3">
        <v>0</v>
      </c>
      <c r="J5099" s="3"/>
      <c r="K5099" s="3"/>
      <c r="L5099" s="3"/>
      <c r="M5099" s="3"/>
      <c r="N5099" s="3"/>
      <c r="O5099" s="3"/>
      <c r="P5099" s="3"/>
      <c r="Q5099" s="8">
        <v>50.268430000000002</v>
      </c>
      <c r="R5099" s="5"/>
    </row>
    <row r="5100" spans="1:18" ht="31.5" x14ac:dyDescent="0.3">
      <c r="A5100" s="7"/>
      <c r="B5100" s="7"/>
      <c r="C5100" s="7"/>
      <c r="D5100" s="7"/>
      <c r="E5100" s="7"/>
      <c r="F5100" s="3" t="s">
        <v>9101</v>
      </c>
      <c r="G5100" s="3">
        <v>0</v>
      </c>
      <c r="H5100" s="3">
        <v>6.1255899999999999</v>
      </c>
      <c r="I5100" s="3">
        <v>0</v>
      </c>
      <c r="J5100" s="3"/>
      <c r="K5100" s="3"/>
      <c r="L5100" s="3"/>
      <c r="M5100" s="3"/>
      <c r="N5100" s="3"/>
      <c r="O5100" s="3"/>
      <c r="P5100" s="3"/>
      <c r="Q5100" s="8">
        <v>6.1255899999999999</v>
      </c>
      <c r="R5100" s="7"/>
    </row>
    <row r="5101" spans="1:18" ht="73.5" x14ac:dyDescent="0.3">
      <c r="A5101" s="6" t="s">
        <v>2456</v>
      </c>
      <c r="B5101" s="6" t="s">
        <v>10746</v>
      </c>
      <c r="C5101" s="6">
        <v>5.0000000000000001E-3</v>
      </c>
      <c r="D5101" s="6">
        <v>2022</v>
      </c>
      <c r="E5101" s="6">
        <v>2023</v>
      </c>
      <c r="F5101" s="3" t="s">
        <v>22</v>
      </c>
      <c r="G5101" s="3">
        <v>0</v>
      </c>
      <c r="H5101" s="3">
        <v>109.50653</v>
      </c>
      <c r="I5101" s="3">
        <v>0</v>
      </c>
      <c r="J5101" s="3"/>
      <c r="K5101" s="3"/>
      <c r="L5101" s="3"/>
      <c r="M5101" s="3"/>
      <c r="N5101" s="3"/>
      <c r="O5101" s="3"/>
      <c r="P5101" s="3"/>
      <c r="Q5101" s="8">
        <v>109.50653</v>
      </c>
      <c r="R5101" s="5" t="s">
        <v>18888</v>
      </c>
    </row>
    <row r="5102" spans="1:18" ht="42" x14ac:dyDescent="0.3">
      <c r="A5102" s="5"/>
      <c r="B5102" s="5"/>
      <c r="C5102" s="5"/>
      <c r="D5102" s="5"/>
      <c r="E5102" s="5"/>
      <c r="F5102" s="3" t="s">
        <v>9100</v>
      </c>
      <c r="G5102" s="3">
        <v>0</v>
      </c>
      <c r="H5102" s="3">
        <v>103.38094</v>
      </c>
      <c r="I5102" s="3">
        <v>0</v>
      </c>
      <c r="J5102" s="3"/>
      <c r="K5102" s="3"/>
      <c r="L5102" s="3"/>
      <c r="M5102" s="3"/>
      <c r="N5102" s="3"/>
      <c r="O5102" s="3"/>
      <c r="P5102" s="3"/>
      <c r="Q5102" s="8">
        <v>103.38094</v>
      </c>
      <c r="R5102" s="5"/>
    </row>
    <row r="5103" spans="1:18" ht="31.5" x14ac:dyDescent="0.3">
      <c r="A5103" s="7"/>
      <c r="B5103" s="7"/>
      <c r="C5103" s="7"/>
      <c r="D5103" s="7"/>
      <c r="E5103" s="7"/>
      <c r="F5103" s="3" t="s">
        <v>9101</v>
      </c>
      <c r="G5103" s="3">
        <v>0</v>
      </c>
      <c r="H5103" s="3">
        <v>6.1255899999999999</v>
      </c>
      <c r="I5103" s="3">
        <v>0</v>
      </c>
      <c r="J5103" s="3"/>
      <c r="K5103" s="3"/>
      <c r="L5103" s="3"/>
      <c r="M5103" s="3"/>
      <c r="N5103" s="3"/>
      <c r="O5103" s="3"/>
      <c r="P5103" s="3"/>
      <c r="Q5103" s="8">
        <v>6.1255899999999999</v>
      </c>
      <c r="R5103" s="7"/>
    </row>
    <row r="5104" spans="1:18" ht="73.5" x14ac:dyDescent="0.3">
      <c r="A5104" s="6" t="s">
        <v>2457</v>
      </c>
      <c r="B5104" s="6" t="s">
        <v>10747</v>
      </c>
      <c r="C5104" s="6">
        <v>0.02</v>
      </c>
      <c r="D5104" s="6">
        <v>2022</v>
      </c>
      <c r="E5104" s="6">
        <v>2023</v>
      </c>
      <c r="F5104" s="3" t="s">
        <v>22</v>
      </c>
      <c r="G5104" s="3">
        <v>0</v>
      </c>
      <c r="H5104" s="3">
        <v>187.0591</v>
      </c>
      <c r="I5104" s="3">
        <v>0</v>
      </c>
      <c r="J5104" s="3"/>
      <c r="K5104" s="3"/>
      <c r="L5104" s="3"/>
      <c r="M5104" s="3"/>
      <c r="N5104" s="3"/>
      <c r="O5104" s="3"/>
      <c r="P5104" s="3"/>
      <c r="Q5104" s="8">
        <v>187.0591</v>
      </c>
      <c r="R5104" s="5" t="s">
        <v>18889</v>
      </c>
    </row>
    <row r="5105" spans="1:18" ht="42" x14ac:dyDescent="0.3">
      <c r="A5105" s="5"/>
      <c r="B5105" s="5"/>
      <c r="C5105" s="5"/>
      <c r="D5105" s="5"/>
      <c r="E5105" s="5"/>
      <c r="F5105" s="3" t="s">
        <v>9100</v>
      </c>
      <c r="G5105" s="3">
        <v>0</v>
      </c>
      <c r="H5105" s="3">
        <v>180.93351000000001</v>
      </c>
      <c r="I5105" s="3">
        <v>0</v>
      </c>
      <c r="J5105" s="3"/>
      <c r="K5105" s="3"/>
      <c r="L5105" s="3"/>
      <c r="M5105" s="3"/>
      <c r="N5105" s="3"/>
      <c r="O5105" s="3"/>
      <c r="P5105" s="3"/>
      <c r="Q5105" s="8">
        <v>180.93351000000001</v>
      </c>
      <c r="R5105" s="5"/>
    </row>
    <row r="5106" spans="1:18" ht="31.5" x14ac:dyDescent="0.3">
      <c r="A5106" s="7"/>
      <c r="B5106" s="7"/>
      <c r="C5106" s="7"/>
      <c r="D5106" s="7"/>
      <c r="E5106" s="7"/>
      <c r="F5106" s="3" t="s">
        <v>9101</v>
      </c>
      <c r="G5106" s="3">
        <v>0</v>
      </c>
      <c r="H5106" s="3">
        <v>6.1255899999999999</v>
      </c>
      <c r="I5106" s="3">
        <v>0</v>
      </c>
      <c r="J5106" s="3"/>
      <c r="K5106" s="3"/>
      <c r="L5106" s="3"/>
      <c r="M5106" s="3"/>
      <c r="N5106" s="3"/>
      <c r="O5106" s="3"/>
      <c r="P5106" s="3"/>
      <c r="Q5106" s="8">
        <v>6.1255899999999999</v>
      </c>
      <c r="R5106" s="7"/>
    </row>
    <row r="5107" spans="1:18" ht="84" x14ac:dyDescent="0.3">
      <c r="A5107" s="6" t="s">
        <v>2458</v>
      </c>
      <c r="B5107" s="6" t="s">
        <v>10748</v>
      </c>
      <c r="C5107" s="6">
        <v>5.0000000000000001E-3</v>
      </c>
      <c r="D5107" s="6">
        <v>2022</v>
      </c>
      <c r="E5107" s="6">
        <v>2023</v>
      </c>
      <c r="F5107" s="3" t="s">
        <v>22</v>
      </c>
      <c r="G5107" s="3">
        <v>0</v>
      </c>
      <c r="H5107" s="3">
        <v>109.50653</v>
      </c>
      <c r="I5107" s="3">
        <v>0</v>
      </c>
      <c r="J5107" s="3"/>
      <c r="K5107" s="3"/>
      <c r="L5107" s="3"/>
      <c r="M5107" s="3"/>
      <c r="N5107" s="3"/>
      <c r="O5107" s="3"/>
      <c r="P5107" s="3"/>
      <c r="Q5107" s="8">
        <v>109.50653</v>
      </c>
      <c r="R5107" s="5" t="s">
        <v>18890</v>
      </c>
    </row>
    <row r="5108" spans="1:18" ht="42" x14ac:dyDescent="0.3">
      <c r="A5108" s="5"/>
      <c r="B5108" s="5"/>
      <c r="C5108" s="5"/>
      <c r="D5108" s="5"/>
      <c r="E5108" s="5"/>
      <c r="F5108" s="3" t="s">
        <v>9100</v>
      </c>
      <c r="G5108" s="3">
        <v>0</v>
      </c>
      <c r="H5108" s="3">
        <v>103.38094</v>
      </c>
      <c r="I5108" s="3">
        <v>0</v>
      </c>
      <c r="J5108" s="3"/>
      <c r="K5108" s="3"/>
      <c r="L5108" s="3"/>
      <c r="M5108" s="3"/>
      <c r="N5108" s="3"/>
      <c r="O5108" s="3"/>
      <c r="P5108" s="3"/>
      <c r="Q5108" s="8">
        <v>103.38094</v>
      </c>
      <c r="R5108" s="5"/>
    </row>
    <row r="5109" spans="1:18" ht="31.5" x14ac:dyDescent="0.3">
      <c r="A5109" s="7"/>
      <c r="B5109" s="7"/>
      <c r="C5109" s="7"/>
      <c r="D5109" s="7"/>
      <c r="E5109" s="7"/>
      <c r="F5109" s="3" t="s">
        <v>9101</v>
      </c>
      <c r="G5109" s="3">
        <v>0</v>
      </c>
      <c r="H5109" s="3">
        <v>6.1255899999999999</v>
      </c>
      <c r="I5109" s="3">
        <v>0</v>
      </c>
      <c r="J5109" s="3"/>
      <c r="K5109" s="3"/>
      <c r="L5109" s="3"/>
      <c r="M5109" s="3"/>
      <c r="N5109" s="3"/>
      <c r="O5109" s="3"/>
      <c r="P5109" s="3"/>
      <c r="Q5109" s="8">
        <v>6.1255899999999999</v>
      </c>
      <c r="R5109" s="7"/>
    </row>
    <row r="5110" spans="1:18" ht="84" x14ac:dyDescent="0.3">
      <c r="A5110" s="6" t="s">
        <v>2459</v>
      </c>
      <c r="B5110" s="6" t="s">
        <v>10749</v>
      </c>
      <c r="C5110" s="6">
        <v>5.0000000000000001E-3</v>
      </c>
      <c r="D5110" s="6">
        <v>2022</v>
      </c>
      <c r="E5110" s="6">
        <v>2023</v>
      </c>
      <c r="F5110" s="3" t="s">
        <v>22</v>
      </c>
      <c r="G5110" s="3">
        <v>0</v>
      </c>
      <c r="H5110" s="3">
        <v>109.50653</v>
      </c>
      <c r="I5110" s="3">
        <v>0</v>
      </c>
      <c r="J5110" s="3"/>
      <c r="K5110" s="3"/>
      <c r="L5110" s="3"/>
      <c r="M5110" s="3"/>
      <c r="N5110" s="3"/>
      <c r="O5110" s="3"/>
      <c r="P5110" s="3"/>
      <c r="Q5110" s="8">
        <v>109.50653</v>
      </c>
      <c r="R5110" s="5" t="s">
        <v>18891</v>
      </c>
    </row>
    <row r="5111" spans="1:18" ht="42" x14ac:dyDescent="0.3">
      <c r="A5111" s="5"/>
      <c r="B5111" s="5"/>
      <c r="C5111" s="5"/>
      <c r="D5111" s="5"/>
      <c r="E5111" s="5"/>
      <c r="F5111" s="3" t="s">
        <v>9100</v>
      </c>
      <c r="G5111" s="3">
        <v>0</v>
      </c>
      <c r="H5111" s="3">
        <v>103.38094</v>
      </c>
      <c r="I5111" s="3">
        <v>0</v>
      </c>
      <c r="J5111" s="3"/>
      <c r="K5111" s="3"/>
      <c r="L5111" s="3"/>
      <c r="M5111" s="3"/>
      <c r="N5111" s="3"/>
      <c r="O5111" s="3"/>
      <c r="P5111" s="3"/>
      <c r="Q5111" s="8">
        <v>103.38094</v>
      </c>
      <c r="R5111" s="5"/>
    </row>
    <row r="5112" spans="1:18" ht="31.5" x14ac:dyDescent="0.3">
      <c r="A5112" s="7"/>
      <c r="B5112" s="7"/>
      <c r="C5112" s="7"/>
      <c r="D5112" s="7"/>
      <c r="E5112" s="7"/>
      <c r="F5112" s="3" t="s">
        <v>9101</v>
      </c>
      <c r="G5112" s="3">
        <v>0</v>
      </c>
      <c r="H5112" s="3">
        <v>6.1255899999999999</v>
      </c>
      <c r="I5112" s="3">
        <v>0</v>
      </c>
      <c r="J5112" s="3"/>
      <c r="K5112" s="3"/>
      <c r="L5112" s="3"/>
      <c r="M5112" s="3"/>
      <c r="N5112" s="3"/>
      <c r="O5112" s="3"/>
      <c r="P5112" s="3"/>
      <c r="Q5112" s="8">
        <v>6.1255899999999999</v>
      </c>
      <c r="R5112" s="7"/>
    </row>
    <row r="5113" spans="1:18" ht="84" x14ac:dyDescent="0.3">
      <c r="A5113" s="6" t="s">
        <v>2460</v>
      </c>
      <c r="B5113" s="6" t="s">
        <v>10750</v>
      </c>
      <c r="C5113" s="6">
        <v>5.0000000000000001E-3</v>
      </c>
      <c r="D5113" s="6">
        <v>2022</v>
      </c>
      <c r="E5113" s="6">
        <v>2023</v>
      </c>
      <c r="F5113" s="3" t="s">
        <v>22</v>
      </c>
      <c r="G5113" s="3">
        <v>0</v>
      </c>
      <c r="H5113" s="3">
        <v>109.50653</v>
      </c>
      <c r="I5113" s="3">
        <v>0</v>
      </c>
      <c r="J5113" s="3"/>
      <c r="K5113" s="3"/>
      <c r="L5113" s="3"/>
      <c r="M5113" s="3"/>
      <c r="N5113" s="3"/>
      <c r="O5113" s="3"/>
      <c r="P5113" s="3"/>
      <c r="Q5113" s="8">
        <v>109.50653</v>
      </c>
      <c r="R5113" s="5" t="s">
        <v>18892</v>
      </c>
    </row>
    <row r="5114" spans="1:18" ht="42" x14ac:dyDescent="0.3">
      <c r="A5114" s="5"/>
      <c r="B5114" s="5"/>
      <c r="C5114" s="5"/>
      <c r="D5114" s="5"/>
      <c r="E5114" s="5"/>
      <c r="F5114" s="3" t="s">
        <v>9100</v>
      </c>
      <c r="G5114" s="3">
        <v>0</v>
      </c>
      <c r="H5114" s="3">
        <v>103.38094</v>
      </c>
      <c r="I5114" s="3">
        <v>0</v>
      </c>
      <c r="J5114" s="3"/>
      <c r="K5114" s="3"/>
      <c r="L5114" s="3"/>
      <c r="M5114" s="3"/>
      <c r="N5114" s="3"/>
      <c r="O5114" s="3"/>
      <c r="P5114" s="3"/>
      <c r="Q5114" s="8">
        <v>103.38094</v>
      </c>
      <c r="R5114" s="5"/>
    </row>
    <row r="5115" spans="1:18" ht="31.5" x14ac:dyDescent="0.3">
      <c r="A5115" s="7"/>
      <c r="B5115" s="7"/>
      <c r="C5115" s="7"/>
      <c r="D5115" s="7"/>
      <c r="E5115" s="7"/>
      <c r="F5115" s="3" t="s">
        <v>9101</v>
      </c>
      <c r="G5115" s="3">
        <v>0</v>
      </c>
      <c r="H5115" s="3">
        <v>6.1255899999999999</v>
      </c>
      <c r="I5115" s="3">
        <v>0</v>
      </c>
      <c r="J5115" s="3"/>
      <c r="K5115" s="3"/>
      <c r="L5115" s="3"/>
      <c r="M5115" s="3"/>
      <c r="N5115" s="3"/>
      <c r="O5115" s="3"/>
      <c r="P5115" s="3"/>
      <c r="Q5115" s="8">
        <v>6.1255899999999999</v>
      </c>
      <c r="R5115" s="7"/>
    </row>
    <row r="5116" spans="1:18" ht="84" x14ac:dyDescent="0.3">
      <c r="A5116" s="6" t="s">
        <v>2461</v>
      </c>
      <c r="B5116" s="6" t="s">
        <v>10751</v>
      </c>
      <c r="C5116" s="6">
        <v>5.0000000000000001E-3</v>
      </c>
      <c r="D5116" s="6">
        <v>2022</v>
      </c>
      <c r="E5116" s="6">
        <v>2023</v>
      </c>
      <c r="F5116" s="3" t="s">
        <v>22</v>
      </c>
      <c r="G5116" s="3">
        <v>0</v>
      </c>
      <c r="H5116" s="3">
        <v>109.50653</v>
      </c>
      <c r="I5116" s="3">
        <v>0</v>
      </c>
      <c r="J5116" s="3"/>
      <c r="K5116" s="3"/>
      <c r="L5116" s="3"/>
      <c r="M5116" s="3"/>
      <c r="N5116" s="3"/>
      <c r="O5116" s="3"/>
      <c r="P5116" s="3"/>
      <c r="Q5116" s="8">
        <v>109.50653</v>
      </c>
      <c r="R5116" s="5" t="s">
        <v>18893</v>
      </c>
    </row>
    <row r="5117" spans="1:18" ht="42" x14ac:dyDescent="0.3">
      <c r="A5117" s="5"/>
      <c r="B5117" s="5"/>
      <c r="C5117" s="5"/>
      <c r="D5117" s="5"/>
      <c r="E5117" s="5"/>
      <c r="F5117" s="3" t="s">
        <v>9100</v>
      </c>
      <c r="G5117" s="3">
        <v>0</v>
      </c>
      <c r="H5117" s="3">
        <v>103.38094</v>
      </c>
      <c r="I5117" s="3">
        <v>0</v>
      </c>
      <c r="J5117" s="3"/>
      <c r="K5117" s="3"/>
      <c r="L5117" s="3"/>
      <c r="M5117" s="3"/>
      <c r="N5117" s="3"/>
      <c r="O5117" s="3"/>
      <c r="P5117" s="3"/>
      <c r="Q5117" s="8">
        <v>103.38094</v>
      </c>
      <c r="R5117" s="5"/>
    </row>
    <row r="5118" spans="1:18" ht="31.5" x14ac:dyDescent="0.3">
      <c r="A5118" s="7"/>
      <c r="B5118" s="7"/>
      <c r="C5118" s="7"/>
      <c r="D5118" s="7"/>
      <c r="E5118" s="7"/>
      <c r="F5118" s="3" t="s">
        <v>9101</v>
      </c>
      <c r="G5118" s="3">
        <v>0</v>
      </c>
      <c r="H5118" s="3">
        <v>6.1255899999999999</v>
      </c>
      <c r="I5118" s="3">
        <v>0</v>
      </c>
      <c r="J5118" s="3"/>
      <c r="K5118" s="3"/>
      <c r="L5118" s="3"/>
      <c r="M5118" s="3"/>
      <c r="N5118" s="3"/>
      <c r="O5118" s="3"/>
      <c r="P5118" s="3"/>
      <c r="Q5118" s="8">
        <v>6.1255899999999999</v>
      </c>
      <c r="R5118" s="7"/>
    </row>
    <row r="5119" spans="1:18" ht="84" x14ac:dyDescent="0.3">
      <c r="A5119" s="6" t="s">
        <v>2462</v>
      </c>
      <c r="B5119" s="6" t="s">
        <v>10752</v>
      </c>
      <c r="C5119" s="6">
        <v>5.0000000000000001E-3</v>
      </c>
      <c r="D5119" s="6">
        <v>2022</v>
      </c>
      <c r="E5119" s="6">
        <v>2023</v>
      </c>
      <c r="F5119" s="3" t="s">
        <v>22</v>
      </c>
      <c r="G5119" s="3">
        <v>0</v>
      </c>
      <c r="H5119" s="3">
        <v>109.50653</v>
      </c>
      <c r="I5119" s="3">
        <v>0</v>
      </c>
      <c r="J5119" s="3"/>
      <c r="K5119" s="3"/>
      <c r="L5119" s="3"/>
      <c r="M5119" s="3"/>
      <c r="N5119" s="3"/>
      <c r="O5119" s="3"/>
      <c r="P5119" s="3"/>
      <c r="Q5119" s="8">
        <v>109.50653</v>
      </c>
      <c r="R5119" s="5" t="s">
        <v>18894</v>
      </c>
    </row>
    <row r="5120" spans="1:18" ht="42" x14ac:dyDescent="0.3">
      <c r="A5120" s="5"/>
      <c r="B5120" s="5"/>
      <c r="C5120" s="5"/>
      <c r="D5120" s="5"/>
      <c r="E5120" s="5"/>
      <c r="F5120" s="3" t="s">
        <v>9100</v>
      </c>
      <c r="G5120" s="3">
        <v>0</v>
      </c>
      <c r="H5120" s="3">
        <v>103.38094</v>
      </c>
      <c r="I5120" s="3">
        <v>0</v>
      </c>
      <c r="J5120" s="3"/>
      <c r="K5120" s="3"/>
      <c r="L5120" s="3"/>
      <c r="M5120" s="3"/>
      <c r="N5120" s="3"/>
      <c r="O5120" s="3"/>
      <c r="P5120" s="3"/>
      <c r="Q5120" s="8">
        <v>103.38094</v>
      </c>
      <c r="R5120" s="5"/>
    </row>
    <row r="5121" spans="1:18" ht="31.5" x14ac:dyDescent="0.3">
      <c r="A5121" s="7"/>
      <c r="B5121" s="7"/>
      <c r="C5121" s="7"/>
      <c r="D5121" s="7"/>
      <c r="E5121" s="7"/>
      <c r="F5121" s="3" t="s">
        <v>9101</v>
      </c>
      <c r="G5121" s="3">
        <v>0</v>
      </c>
      <c r="H5121" s="3">
        <v>6.1255899999999999</v>
      </c>
      <c r="I5121" s="3">
        <v>0</v>
      </c>
      <c r="J5121" s="3"/>
      <c r="K5121" s="3"/>
      <c r="L5121" s="3"/>
      <c r="M5121" s="3"/>
      <c r="N5121" s="3"/>
      <c r="O5121" s="3"/>
      <c r="P5121" s="3"/>
      <c r="Q5121" s="8">
        <v>6.1255899999999999</v>
      </c>
      <c r="R5121" s="7"/>
    </row>
    <row r="5122" spans="1:18" ht="84" x14ac:dyDescent="0.3">
      <c r="A5122" s="6" t="s">
        <v>2463</v>
      </c>
      <c r="B5122" s="6" t="s">
        <v>10753</v>
      </c>
      <c r="C5122" s="6">
        <v>1.2999999999999999E-2</v>
      </c>
      <c r="D5122" s="6">
        <v>2022</v>
      </c>
      <c r="E5122" s="6">
        <v>2023</v>
      </c>
      <c r="F5122" s="3" t="s">
        <v>22</v>
      </c>
      <c r="G5122" s="3">
        <v>0</v>
      </c>
      <c r="H5122" s="3">
        <v>87.518469999999994</v>
      </c>
      <c r="I5122" s="3">
        <v>0</v>
      </c>
      <c r="J5122" s="3"/>
      <c r="K5122" s="3"/>
      <c r="L5122" s="3"/>
      <c r="M5122" s="3"/>
      <c r="N5122" s="3"/>
      <c r="O5122" s="3"/>
      <c r="P5122" s="3"/>
      <c r="Q5122" s="8">
        <v>87.518469999999994</v>
      </c>
      <c r="R5122" s="5" t="s">
        <v>18895</v>
      </c>
    </row>
    <row r="5123" spans="1:18" ht="42" x14ac:dyDescent="0.3">
      <c r="A5123" s="5"/>
      <c r="B5123" s="5"/>
      <c r="C5123" s="5"/>
      <c r="D5123" s="5"/>
      <c r="E5123" s="5"/>
      <c r="F5123" s="3" t="s">
        <v>9100</v>
      </c>
      <c r="G5123" s="3">
        <v>0</v>
      </c>
      <c r="H5123" s="3">
        <v>81.392880000000005</v>
      </c>
      <c r="I5123" s="3">
        <v>0</v>
      </c>
      <c r="J5123" s="3"/>
      <c r="K5123" s="3"/>
      <c r="L5123" s="3"/>
      <c r="M5123" s="3"/>
      <c r="N5123" s="3"/>
      <c r="O5123" s="3"/>
      <c r="P5123" s="3"/>
      <c r="Q5123" s="8">
        <v>81.392880000000005</v>
      </c>
      <c r="R5123" s="5"/>
    </row>
    <row r="5124" spans="1:18" ht="31.5" x14ac:dyDescent="0.3">
      <c r="A5124" s="7"/>
      <c r="B5124" s="7"/>
      <c r="C5124" s="7"/>
      <c r="D5124" s="7"/>
      <c r="E5124" s="7"/>
      <c r="F5124" s="3" t="s">
        <v>9101</v>
      </c>
      <c r="G5124" s="3">
        <v>0</v>
      </c>
      <c r="H5124" s="3">
        <v>6.1255899999999999</v>
      </c>
      <c r="I5124" s="3">
        <v>0</v>
      </c>
      <c r="J5124" s="3"/>
      <c r="K5124" s="3"/>
      <c r="L5124" s="3"/>
      <c r="M5124" s="3"/>
      <c r="N5124" s="3"/>
      <c r="O5124" s="3"/>
      <c r="P5124" s="3"/>
      <c r="Q5124" s="8">
        <v>6.1255899999999999</v>
      </c>
      <c r="R5124" s="7"/>
    </row>
    <row r="5125" spans="1:18" ht="84" x14ac:dyDescent="0.3">
      <c r="A5125" s="6" t="s">
        <v>2464</v>
      </c>
      <c r="B5125" s="6" t="s">
        <v>10754</v>
      </c>
      <c r="C5125" s="6">
        <v>5.0000000000000001E-3</v>
      </c>
      <c r="D5125" s="6">
        <v>2022</v>
      </c>
      <c r="E5125" s="6">
        <v>2023</v>
      </c>
      <c r="F5125" s="3" t="s">
        <v>22</v>
      </c>
      <c r="G5125" s="3">
        <v>0</v>
      </c>
      <c r="H5125" s="3">
        <v>109.50653</v>
      </c>
      <c r="I5125" s="3">
        <v>0</v>
      </c>
      <c r="J5125" s="3"/>
      <c r="K5125" s="3"/>
      <c r="L5125" s="3"/>
      <c r="M5125" s="3"/>
      <c r="N5125" s="3"/>
      <c r="O5125" s="3"/>
      <c r="P5125" s="3"/>
      <c r="Q5125" s="8">
        <v>109.50653</v>
      </c>
      <c r="R5125" s="5" t="s">
        <v>18896</v>
      </c>
    </row>
    <row r="5126" spans="1:18" ht="42" x14ac:dyDescent="0.3">
      <c r="A5126" s="5"/>
      <c r="B5126" s="5"/>
      <c r="C5126" s="5"/>
      <c r="D5126" s="5"/>
      <c r="E5126" s="5"/>
      <c r="F5126" s="3" t="s">
        <v>9100</v>
      </c>
      <c r="G5126" s="3">
        <v>0</v>
      </c>
      <c r="H5126" s="3">
        <v>103.38094</v>
      </c>
      <c r="I5126" s="3">
        <v>0</v>
      </c>
      <c r="J5126" s="3"/>
      <c r="K5126" s="3"/>
      <c r="L5126" s="3"/>
      <c r="M5126" s="3"/>
      <c r="N5126" s="3"/>
      <c r="O5126" s="3"/>
      <c r="P5126" s="3"/>
      <c r="Q5126" s="8">
        <v>103.38094</v>
      </c>
      <c r="R5126" s="5"/>
    </row>
    <row r="5127" spans="1:18" ht="31.5" x14ac:dyDescent="0.3">
      <c r="A5127" s="7"/>
      <c r="B5127" s="7"/>
      <c r="C5127" s="7"/>
      <c r="D5127" s="7"/>
      <c r="E5127" s="7"/>
      <c r="F5127" s="3" t="s">
        <v>9101</v>
      </c>
      <c r="G5127" s="3">
        <v>0</v>
      </c>
      <c r="H5127" s="3">
        <v>6.1255899999999999</v>
      </c>
      <c r="I5127" s="3">
        <v>0</v>
      </c>
      <c r="J5127" s="3"/>
      <c r="K5127" s="3"/>
      <c r="L5127" s="3"/>
      <c r="M5127" s="3"/>
      <c r="N5127" s="3"/>
      <c r="O5127" s="3"/>
      <c r="P5127" s="3"/>
      <c r="Q5127" s="8">
        <v>6.1255899999999999</v>
      </c>
      <c r="R5127" s="7"/>
    </row>
    <row r="5128" spans="1:18" ht="84" x14ac:dyDescent="0.3">
      <c r="A5128" s="6" t="s">
        <v>2465</v>
      </c>
      <c r="B5128" s="6" t="s">
        <v>10755</v>
      </c>
      <c r="C5128" s="6">
        <v>5.0000000000000001E-3</v>
      </c>
      <c r="D5128" s="6">
        <v>2022</v>
      </c>
      <c r="E5128" s="6">
        <v>2023</v>
      </c>
      <c r="F5128" s="3" t="s">
        <v>22</v>
      </c>
      <c r="G5128" s="3">
        <v>0</v>
      </c>
      <c r="H5128" s="3">
        <v>109.50653</v>
      </c>
      <c r="I5128" s="3">
        <v>0</v>
      </c>
      <c r="J5128" s="3"/>
      <c r="K5128" s="3"/>
      <c r="L5128" s="3"/>
      <c r="M5128" s="3"/>
      <c r="N5128" s="3"/>
      <c r="O5128" s="3"/>
      <c r="P5128" s="3"/>
      <c r="Q5128" s="8">
        <v>109.50653</v>
      </c>
      <c r="R5128" s="5" t="s">
        <v>18897</v>
      </c>
    </row>
    <row r="5129" spans="1:18" ht="42" x14ac:dyDescent="0.3">
      <c r="A5129" s="5"/>
      <c r="B5129" s="5"/>
      <c r="C5129" s="5"/>
      <c r="D5129" s="5"/>
      <c r="E5129" s="5"/>
      <c r="F5129" s="3" t="s">
        <v>9100</v>
      </c>
      <c r="G5129" s="3">
        <v>0</v>
      </c>
      <c r="H5129" s="3">
        <v>103.38094</v>
      </c>
      <c r="I5129" s="3">
        <v>0</v>
      </c>
      <c r="J5129" s="3"/>
      <c r="K5129" s="3"/>
      <c r="L5129" s="3"/>
      <c r="M5129" s="3"/>
      <c r="N5129" s="3"/>
      <c r="O5129" s="3"/>
      <c r="P5129" s="3"/>
      <c r="Q5129" s="8">
        <v>103.38094</v>
      </c>
      <c r="R5129" s="5"/>
    </row>
    <row r="5130" spans="1:18" ht="31.5" x14ac:dyDescent="0.3">
      <c r="A5130" s="7"/>
      <c r="B5130" s="7"/>
      <c r="C5130" s="7"/>
      <c r="D5130" s="7"/>
      <c r="E5130" s="7"/>
      <c r="F5130" s="3" t="s">
        <v>9101</v>
      </c>
      <c r="G5130" s="3">
        <v>0</v>
      </c>
      <c r="H5130" s="3">
        <v>6.1255899999999999</v>
      </c>
      <c r="I5130" s="3">
        <v>0</v>
      </c>
      <c r="J5130" s="3"/>
      <c r="K5130" s="3"/>
      <c r="L5130" s="3"/>
      <c r="M5130" s="3"/>
      <c r="N5130" s="3"/>
      <c r="O5130" s="3"/>
      <c r="P5130" s="3"/>
      <c r="Q5130" s="8">
        <v>6.1255899999999999</v>
      </c>
      <c r="R5130" s="7"/>
    </row>
    <row r="5131" spans="1:18" ht="73.5" x14ac:dyDescent="0.3">
      <c r="A5131" s="6" t="s">
        <v>2466</v>
      </c>
      <c r="B5131" s="6" t="s">
        <v>10756</v>
      </c>
      <c r="C5131" s="6">
        <v>0.02</v>
      </c>
      <c r="D5131" s="6">
        <v>2022</v>
      </c>
      <c r="E5131" s="6">
        <v>2023</v>
      </c>
      <c r="F5131" s="3" t="s">
        <v>22</v>
      </c>
      <c r="G5131" s="3">
        <v>0</v>
      </c>
      <c r="H5131" s="3">
        <v>110.65024</v>
      </c>
      <c r="I5131" s="3">
        <v>0</v>
      </c>
      <c r="J5131" s="3"/>
      <c r="K5131" s="3"/>
      <c r="L5131" s="3"/>
      <c r="M5131" s="3"/>
      <c r="N5131" s="3"/>
      <c r="O5131" s="3"/>
      <c r="P5131" s="3"/>
      <c r="Q5131" s="8">
        <v>110.65024</v>
      </c>
      <c r="R5131" s="5" t="s">
        <v>18898</v>
      </c>
    </row>
    <row r="5132" spans="1:18" ht="42" x14ac:dyDescent="0.3">
      <c r="A5132" s="5"/>
      <c r="B5132" s="5"/>
      <c r="C5132" s="5"/>
      <c r="D5132" s="5"/>
      <c r="E5132" s="5"/>
      <c r="F5132" s="3" t="s">
        <v>9100</v>
      </c>
      <c r="G5132" s="3">
        <v>0</v>
      </c>
      <c r="H5132" s="3">
        <v>104.52464999999999</v>
      </c>
      <c r="I5132" s="3">
        <v>0</v>
      </c>
      <c r="J5132" s="3"/>
      <c r="K5132" s="3"/>
      <c r="L5132" s="3"/>
      <c r="M5132" s="3"/>
      <c r="N5132" s="3"/>
      <c r="O5132" s="3"/>
      <c r="P5132" s="3"/>
      <c r="Q5132" s="8">
        <v>104.52464999999999</v>
      </c>
      <c r="R5132" s="5"/>
    </row>
    <row r="5133" spans="1:18" ht="31.5" x14ac:dyDescent="0.3">
      <c r="A5133" s="7"/>
      <c r="B5133" s="7"/>
      <c r="C5133" s="7"/>
      <c r="D5133" s="7"/>
      <c r="E5133" s="7"/>
      <c r="F5133" s="3" t="s">
        <v>9101</v>
      </c>
      <c r="G5133" s="3">
        <v>0</v>
      </c>
      <c r="H5133" s="3">
        <v>6.1255899999999999</v>
      </c>
      <c r="I5133" s="3">
        <v>0</v>
      </c>
      <c r="J5133" s="3"/>
      <c r="K5133" s="3"/>
      <c r="L5133" s="3"/>
      <c r="M5133" s="3"/>
      <c r="N5133" s="3"/>
      <c r="O5133" s="3"/>
      <c r="P5133" s="3"/>
      <c r="Q5133" s="8">
        <v>6.1255899999999999</v>
      </c>
      <c r="R5133" s="7"/>
    </row>
    <row r="5134" spans="1:18" ht="73.5" x14ac:dyDescent="0.3">
      <c r="A5134" s="6" t="s">
        <v>2467</v>
      </c>
      <c r="B5134" s="6" t="s">
        <v>10757</v>
      </c>
      <c r="C5134" s="6">
        <v>8.0000000000000002E-3</v>
      </c>
      <c r="D5134" s="6">
        <v>2022</v>
      </c>
      <c r="E5134" s="6">
        <v>2023</v>
      </c>
      <c r="F5134" s="3" t="s">
        <v>22</v>
      </c>
      <c r="G5134" s="3">
        <v>0</v>
      </c>
      <c r="H5134" s="3">
        <v>103.27555</v>
      </c>
      <c r="I5134" s="3">
        <v>0</v>
      </c>
      <c r="J5134" s="3"/>
      <c r="K5134" s="3"/>
      <c r="L5134" s="3"/>
      <c r="M5134" s="3"/>
      <c r="N5134" s="3"/>
      <c r="O5134" s="3"/>
      <c r="P5134" s="3"/>
      <c r="Q5134" s="8">
        <v>103.27555</v>
      </c>
      <c r="R5134" s="5" t="s">
        <v>18899</v>
      </c>
    </row>
    <row r="5135" spans="1:18" ht="42" x14ac:dyDescent="0.3">
      <c r="A5135" s="5"/>
      <c r="B5135" s="5"/>
      <c r="C5135" s="5"/>
      <c r="D5135" s="5"/>
      <c r="E5135" s="5"/>
      <c r="F5135" s="3" t="s">
        <v>9100</v>
      </c>
      <c r="G5135" s="3">
        <v>0</v>
      </c>
      <c r="H5135" s="3">
        <v>97.149959999999993</v>
      </c>
      <c r="I5135" s="3">
        <v>0</v>
      </c>
      <c r="J5135" s="3"/>
      <c r="K5135" s="3"/>
      <c r="L5135" s="3"/>
      <c r="M5135" s="3"/>
      <c r="N5135" s="3"/>
      <c r="O5135" s="3"/>
      <c r="P5135" s="3"/>
      <c r="Q5135" s="8">
        <v>97.149959999999993</v>
      </c>
      <c r="R5135" s="5"/>
    </row>
    <row r="5136" spans="1:18" ht="31.5" x14ac:dyDescent="0.3">
      <c r="A5136" s="7"/>
      <c r="B5136" s="7"/>
      <c r="C5136" s="7"/>
      <c r="D5136" s="7"/>
      <c r="E5136" s="7"/>
      <c r="F5136" s="3" t="s">
        <v>9101</v>
      </c>
      <c r="G5136" s="3">
        <v>0</v>
      </c>
      <c r="H5136" s="3">
        <v>6.1255899999999999</v>
      </c>
      <c r="I5136" s="3">
        <v>0</v>
      </c>
      <c r="J5136" s="3"/>
      <c r="K5136" s="3"/>
      <c r="L5136" s="3"/>
      <c r="M5136" s="3"/>
      <c r="N5136" s="3"/>
      <c r="O5136" s="3"/>
      <c r="P5136" s="3"/>
      <c r="Q5136" s="8">
        <v>6.1255899999999999</v>
      </c>
      <c r="R5136" s="7"/>
    </row>
    <row r="5137" spans="1:18" ht="73.5" x14ac:dyDescent="0.3">
      <c r="A5137" s="6" t="s">
        <v>2468</v>
      </c>
      <c r="B5137" s="6" t="s">
        <v>10758</v>
      </c>
      <c r="C5137" s="6">
        <v>5.0000000000000001E-3</v>
      </c>
      <c r="D5137" s="6">
        <v>2022</v>
      </c>
      <c r="E5137" s="6">
        <v>2023</v>
      </c>
      <c r="F5137" s="3" t="s">
        <v>22</v>
      </c>
      <c r="G5137" s="3">
        <v>0</v>
      </c>
      <c r="H5137" s="3">
        <v>109.50653</v>
      </c>
      <c r="I5137" s="3">
        <v>0</v>
      </c>
      <c r="J5137" s="3"/>
      <c r="K5137" s="3"/>
      <c r="L5137" s="3"/>
      <c r="M5137" s="3"/>
      <c r="N5137" s="3"/>
      <c r="O5137" s="3"/>
      <c r="P5137" s="3"/>
      <c r="Q5137" s="8">
        <v>109.50653</v>
      </c>
      <c r="R5137" s="5" t="s">
        <v>18900</v>
      </c>
    </row>
    <row r="5138" spans="1:18" ht="42" x14ac:dyDescent="0.3">
      <c r="A5138" s="5"/>
      <c r="B5138" s="5"/>
      <c r="C5138" s="5"/>
      <c r="D5138" s="5"/>
      <c r="E5138" s="5"/>
      <c r="F5138" s="3" t="s">
        <v>9100</v>
      </c>
      <c r="G5138" s="3">
        <v>0</v>
      </c>
      <c r="H5138" s="3">
        <v>103.38094</v>
      </c>
      <c r="I5138" s="3">
        <v>0</v>
      </c>
      <c r="J5138" s="3"/>
      <c r="K5138" s="3"/>
      <c r="L5138" s="3"/>
      <c r="M5138" s="3"/>
      <c r="N5138" s="3"/>
      <c r="O5138" s="3"/>
      <c r="P5138" s="3"/>
      <c r="Q5138" s="8">
        <v>103.38094</v>
      </c>
      <c r="R5138" s="5"/>
    </row>
    <row r="5139" spans="1:18" ht="31.5" x14ac:dyDescent="0.3">
      <c r="A5139" s="7"/>
      <c r="B5139" s="7"/>
      <c r="C5139" s="7"/>
      <c r="D5139" s="7"/>
      <c r="E5139" s="7"/>
      <c r="F5139" s="3" t="s">
        <v>9101</v>
      </c>
      <c r="G5139" s="3">
        <v>0</v>
      </c>
      <c r="H5139" s="3">
        <v>6.1255899999999999</v>
      </c>
      <c r="I5139" s="3">
        <v>0</v>
      </c>
      <c r="J5139" s="3"/>
      <c r="K5139" s="3"/>
      <c r="L5139" s="3"/>
      <c r="M5139" s="3"/>
      <c r="N5139" s="3"/>
      <c r="O5139" s="3"/>
      <c r="P5139" s="3"/>
      <c r="Q5139" s="8">
        <v>6.1255899999999999</v>
      </c>
      <c r="R5139" s="7"/>
    </row>
    <row r="5140" spans="1:18" ht="84" x14ac:dyDescent="0.3">
      <c r="A5140" s="6" t="s">
        <v>2469</v>
      </c>
      <c r="B5140" s="6" t="s">
        <v>10759</v>
      </c>
      <c r="C5140" s="6">
        <v>0.124</v>
      </c>
      <c r="D5140" s="6">
        <v>2022</v>
      </c>
      <c r="E5140" s="6">
        <v>2023</v>
      </c>
      <c r="F5140" s="3" t="s">
        <v>22</v>
      </c>
      <c r="G5140" s="3">
        <v>0</v>
      </c>
      <c r="H5140" s="3">
        <v>442.56824</v>
      </c>
      <c r="I5140" s="3">
        <v>0</v>
      </c>
      <c r="J5140" s="3"/>
      <c r="K5140" s="3"/>
      <c r="L5140" s="3"/>
      <c r="M5140" s="3"/>
      <c r="N5140" s="3"/>
      <c r="O5140" s="3"/>
      <c r="P5140" s="3"/>
      <c r="Q5140" s="8">
        <v>442.56824</v>
      </c>
      <c r="R5140" s="5" t="s">
        <v>18901</v>
      </c>
    </row>
    <row r="5141" spans="1:18" ht="42" x14ac:dyDescent="0.3">
      <c r="A5141" s="5"/>
      <c r="B5141" s="5"/>
      <c r="C5141" s="5"/>
      <c r="D5141" s="5"/>
      <c r="E5141" s="5"/>
      <c r="F5141" s="3" t="s">
        <v>9100</v>
      </c>
      <c r="G5141" s="3">
        <v>0</v>
      </c>
      <c r="H5141" s="3">
        <v>436.44265000000001</v>
      </c>
      <c r="I5141" s="3">
        <v>0</v>
      </c>
      <c r="J5141" s="3"/>
      <c r="K5141" s="3"/>
      <c r="L5141" s="3"/>
      <c r="M5141" s="3"/>
      <c r="N5141" s="3"/>
      <c r="O5141" s="3"/>
      <c r="P5141" s="3"/>
      <c r="Q5141" s="8">
        <v>436.44265000000001</v>
      </c>
      <c r="R5141" s="5"/>
    </row>
    <row r="5142" spans="1:18" ht="31.5" x14ac:dyDescent="0.3">
      <c r="A5142" s="7"/>
      <c r="B5142" s="7"/>
      <c r="C5142" s="7"/>
      <c r="D5142" s="7"/>
      <c r="E5142" s="7"/>
      <c r="F5142" s="3" t="s">
        <v>9101</v>
      </c>
      <c r="G5142" s="3">
        <v>0</v>
      </c>
      <c r="H5142" s="3">
        <v>6.1255899999999999</v>
      </c>
      <c r="I5142" s="3">
        <v>0</v>
      </c>
      <c r="J5142" s="3"/>
      <c r="K5142" s="3"/>
      <c r="L5142" s="3"/>
      <c r="M5142" s="3"/>
      <c r="N5142" s="3"/>
      <c r="O5142" s="3"/>
      <c r="P5142" s="3"/>
      <c r="Q5142" s="8">
        <v>6.1255899999999999</v>
      </c>
      <c r="R5142" s="7"/>
    </row>
    <row r="5143" spans="1:18" ht="73.5" x14ac:dyDescent="0.3">
      <c r="A5143" s="6" t="s">
        <v>2470</v>
      </c>
      <c r="B5143" s="6" t="s">
        <v>10760</v>
      </c>
      <c r="C5143" s="6">
        <v>1.7999999999999999E-2</v>
      </c>
      <c r="D5143" s="6">
        <v>2022</v>
      </c>
      <c r="E5143" s="6">
        <v>2023</v>
      </c>
      <c r="F5143" s="3" t="s">
        <v>22</v>
      </c>
      <c r="G5143" s="3">
        <v>0</v>
      </c>
      <c r="H5143" s="3">
        <v>101.39691999999999</v>
      </c>
      <c r="I5143" s="3">
        <v>0</v>
      </c>
      <c r="J5143" s="3"/>
      <c r="K5143" s="3"/>
      <c r="L5143" s="3"/>
      <c r="M5143" s="3"/>
      <c r="N5143" s="3"/>
      <c r="O5143" s="3"/>
      <c r="P5143" s="3"/>
      <c r="Q5143" s="8">
        <v>101.39691999999999</v>
      </c>
      <c r="R5143" s="5" t="s">
        <v>18902</v>
      </c>
    </row>
    <row r="5144" spans="1:18" ht="42" x14ac:dyDescent="0.3">
      <c r="A5144" s="5"/>
      <c r="B5144" s="5"/>
      <c r="C5144" s="5"/>
      <c r="D5144" s="5"/>
      <c r="E5144" s="5"/>
      <c r="F5144" s="3" t="s">
        <v>9100</v>
      </c>
      <c r="G5144" s="3">
        <v>0</v>
      </c>
      <c r="H5144" s="3">
        <v>95.271330000000006</v>
      </c>
      <c r="I5144" s="3">
        <v>0</v>
      </c>
      <c r="J5144" s="3"/>
      <c r="K5144" s="3"/>
      <c r="L5144" s="3"/>
      <c r="M5144" s="3"/>
      <c r="N5144" s="3"/>
      <c r="O5144" s="3"/>
      <c r="P5144" s="3"/>
      <c r="Q5144" s="8">
        <v>95.271330000000006</v>
      </c>
      <c r="R5144" s="5"/>
    </row>
    <row r="5145" spans="1:18" ht="31.5" x14ac:dyDescent="0.3">
      <c r="A5145" s="7"/>
      <c r="B5145" s="7"/>
      <c r="C5145" s="7"/>
      <c r="D5145" s="7"/>
      <c r="E5145" s="7"/>
      <c r="F5145" s="3" t="s">
        <v>9101</v>
      </c>
      <c r="G5145" s="3">
        <v>0</v>
      </c>
      <c r="H5145" s="3">
        <v>6.1255899999999999</v>
      </c>
      <c r="I5145" s="3">
        <v>0</v>
      </c>
      <c r="J5145" s="3"/>
      <c r="K5145" s="3"/>
      <c r="L5145" s="3"/>
      <c r="M5145" s="3"/>
      <c r="N5145" s="3"/>
      <c r="O5145" s="3"/>
      <c r="P5145" s="3"/>
      <c r="Q5145" s="8">
        <v>6.1255899999999999</v>
      </c>
      <c r="R5145" s="7"/>
    </row>
    <row r="5146" spans="1:18" ht="73.5" x14ac:dyDescent="0.3">
      <c r="A5146" s="6" t="s">
        <v>2471</v>
      </c>
      <c r="B5146" s="6" t="s">
        <v>10761</v>
      </c>
      <c r="C5146" s="6">
        <v>0.14299999999999999</v>
      </c>
      <c r="D5146" s="6">
        <v>2023</v>
      </c>
      <c r="E5146" s="6">
        <v>2024</v>
      </c>
      <c r="F5146" s="3" t="s">
        <v>22</v>
      </c>
      <c r="G5146" s="3">
        <v>0</v>
      </c>
      <c r="H5146" s="3">
        <v>0</v>
      </c>
      <c r="I5146" s="3">
        <v>1296.9862800000001</v>
      </c>
      <c r="J5146" s="3"/>
      <c r="K5146" s="3"/>
      <c r="L5146" s="3"/>
      <c r="M5146" s="3"/>
      <c r="N5146" s="3"/>
      <c r="O5146" s="3"/>
      <c r="P5146" s="3"/>
      <c r="Q5146" s="8">
        <v>1296.9862800000001</v>
      </c>
      <c r="R5146" s="5" t="s">
        <v>24943</v>
      </c>
    </row>
    <row r="5147" spans="1:18" ht="42" x14ac:dyDescent="0.3">
      <c r="A5147" s="5"/>
      <c r="B5147" s="5"/>
      <c r="C5147" s="5"/>
      <c r="D5147" s="5"/>
      <c r="E5147" s="5"/>
      <c r="F5147" s="3" t="s">
        <v>9100</v>
      </c>
      <c r="G5147" s="3">
        <v>0</v>
      </c>
      <c r="H5147" s="3">
        <v>0</v>
      </c>
      <c r="I5147" s="3">
        <v>1290.86069</v>
      </c>
      <c r="J5147" s="3"/>
      <c r="K5147" s="3"/>
      <c r="L5147" s="3"/>
      <c r="M5147" s="3"/>
      <c r="N5147" s="3"/>
      <c r="O5147" s="3"/>
      <c r="P5147" s="3"/>
      <c r="Q5147" s="8">
        <v>1290.86069</v>
      </c>
      <c r="R5147" s="5"/>
    </row>
    <row r="5148" spans="1:18" ht="147" x14ac:dyDescent="0.3">
      <c r="A5148" s="7"/>
      <c r="B5148" s="7"/>
      <c r="C5148" s="7"/>
      <c r="D5148" s="7"/>
      <c r="E5148" s="7"/>
      <c r="F5148" s="3" t="s">
        <v>9104</v>
      </c>
      <c r="G5148" s="3">
        <v>0</v>
      </c>
      <c r="H5148" s="3">
        <v>0</v>
      </c>
      <c r="I5148" s="3">
        <v>6.1255899999999999</v>
      </c>
      <c r="J5148" s="3"/>
      <c r="K5148" s="3"/>
      <c r="L5148" s="3"/>
      <c r="M5148" s="3"/>
      <c r="N5148" s="3"/>
      <c r="O5148" s="3"/>
      <c r="P5148" s="3"/>
      <c r="Q5148" s="8">
        <v>6.1255899999999999</v>
      </c>
      <c r="R5148" s="7"/>
    </row>
    <row r="5149" spans="1:18" ht="84" x14ac:dyDescent="0.3">
      <c r="A5149" s="6" t="s">
        <v>2472</v>
      </c>
      <c r="B5149" s="6" t="s">
        <v>10762</v>
      </c>
      <c r="C5149" s="6">
        <v>1E-3</v>
      </c>
      <c r="D5149" s="6">
        <v>2022</v>
      </c>
      <c r="E5149" s="6">
        <v>2023</v>
      </c>
      <c r="F5149" s="3" t="s">
        <v>22</v>
      </c>
      <c r="G5149" s="3">
        <v>0</v>
      </c>
      <c r="H5149" s="3">
        <v>69.702789999999993</v>
      </c>
      <c r="I5149" s="3">
        <v>0</v>
      </c>
      <c r="J5149" s="3"/>
      <c r="K5149" s="3"/>
      <c r="L5149" s="3"/>
      <c r="M5149" s="3"/>
      <c r="N5149" s="3"/>
      <c r="O5149" s="3"/>
      <c r="P5149" s="3"/>
      <c r="Q5149" s="8">
        <v>69.702789999999993</v>
      </c>
      <c r="R5149" s="5" t="s">
        <v>18903</v>
      </c>
    </row>
    <row r="5150" spans="1:18" ht="42" x14ac:dyDescent="0.3">
      <c r="A5150" s="5"/>
      <c r="B5150" s="5"/>
      <c r="C5150" s="5"/>
      <c r="D5150" s="5"/>
      <c r="E5150" s="5"/>
      <c r="F5150" s="3" t="s">
        <v>9100</v>
      </c>
      <c r="G5150" s="3">
        <v>0</v>
      </c>
      <c r="H5150" s="3">
        <v>63.577199999999998</v>
      </c>
      <c r="I5150" s="3">
        <v>0</v>
      </c>
      <c r="J5150" s="3"/>
      <c r="K5150" s="3"/>
      <c r="L5150" s="3"/>
      <c r="M5150" s="3"/>
      <c r="N5150" s="3"/>
      <c r="O5150" s="3"/>
      <c r="P5150" s="3"/>
      <c r="Q5150" s="8">
        <v>63.577199999999998</v>
      </c>
      <c r="R5150" s="5"/>
    </row>
    <row r="5151" spans="1:18" ht="31.5" x14ac:dyDescent="0.3">
      <c r="A5151" s="7"/>
      <c r="B5151" s="7"/>
      <c r="C5151" s="7"/>
      <c r="D5151" s="7"/>
      <c r="E5151" s="7"/>
      <c r="F5151" s="3" t="s">
        <v>9101</v>
      </c>
      <c r="G5151" s="3">
        <v>0</v>
      </c>
      <c r="H5151" s="3">
        <v>6.1255899999999999</v>
      </c>
      <c r="I5151" s="3">
        <v>0</v>
      </c>
      <c r="J5151" s="3"/>
      <c r="K5151" s="3"/>
      <c r="L5151" s="3"/>
      <c r="M5151" s="3"/>
      <c r="N5151" s="3"/>
      <c r="O5151" s="3"/>
      <c r="P5151" s="3"/>
      <c r="Q5151" s="8">
        <v>6.1255899999999999</v>
      </c>
      <c r="R5151" s="7"/>
    </row>
    <row r="5152" spans="1:18" ht="73.5" x14ac:dyDescent="0.3">
      <c r="A5152" s="6" t="s">
        <v>2473</v>
      </c>
      <c r="B5152" s="6" t="s">
        <v>10763</v>
      </c>
      <c r="C5152" s="6">
        <v>1.4999999999999999E-2</v>
      </c>
      <c r="D5152" s="6">
        <v>2022</v>
      </c>
      <c r="E5152" s="6">
        <v>2023</v>
      </c>
      <c r="F5152" s="3" t="s">
        <v>22</v>
      </c>
      <c r="G5152" s="3">
        <v>0</v>
      </c>
      <c r="H5152" s="3">
        <v>153.2433</v>
      </c>
      <c r="I5152" s="3">
        <v>0</v>
      </c>
      <c r="J5152" s="3"/>
      <c r="K5152" s="3"/>
      <c r="L5152" s="3"/>
      <c r="M5152" s="3"/>
      <c r="N5152" s="3"/>
      <c r="O5152" s="3"/>
      <c r="P5152" s="3"/>
      <c r="Q5152" s="8">
        <v>153.2433</v>
      </c>
      <c r="R5152" s="5" t="s">
        <v>18904</v>
      </c>
    </row>
    <row r="5153" spans="1:18" ht="42" x14ac:dyDescent="0.3">
      <c r="A5153" s="5"/>
      <c r="B5153" s="5"/>
      <c r="C5153" s="5"/>
      <c r="D5153" s="5"/>
      <c r="E5153" s="5"/>
      <c r="F5153" s="3" t="s">
        <v>9100</v>
      </c>
      <c r="G5153" s="3">
        <v>0</v>
      </c>
      <c r="H5153" s="3">
        <v>147.11770999999999</v>
      </c>
      <c r="I5153" s="3">
        <v>0</v>
      </c>
      <c r="J5153" s="3"/>
      <c r="K5153" s="3"/>
      <c r="L5153" s="3"/>
      <c r="M5153" s="3"/>
      <c r="N5153" s="3"/>
      <c r="O5153" s="3"/>
      <c r="P5153" s="3"/>
      <c r="Q5153" s="8">
        <v>147.11770999999999</v>
      </c>
      <c r="R5153" s="5"/>
    </row>
    <row r="5154" spans="1:18" ht="31.5" x14ac:dyDescent="0.3">
      <c r="A5154" s="7"/>
      <c r="B5154" s="7"/>
      <c r="C5154" s="7"/>
      <c r="D5154" s="7"/>
      <c r="E5154" s="7"/>
      <c r="F5154" s="3" t="s">
        <v>9101</v>
      </c>
      <c r="G5154" s="3">
        <v>0</v>
      </c>
      <c r="H5154" s="3">
        <v>6.1255899999999999</v>
      </c>
      <c r="I5154" s="3">
        <v>0</v>
      </c>
      <c r="J5154" s="3"/>
      <c r="K5154" s="3"/>
      <c r="L5154" s="3"/>
      <c r="M5154" s="3"/>
      <c r="N5154" s="3"/>
      <c r="O5154" s="3"/>
      <c r="P5154" s="3"/>
      <c r="Q5154" s="8">
        <v>6.1255899999999999</v>
      </c>
      <c r="R5154" s="7"/>
    </row>
    <row r="5155" spans="1:18" ht="73.5" x14ac:dyDescent="0.3">
      <c r="A5155" s="6" t="s">
        <v>2474</v>
      </c>
      <c r="B5155" s="6" t="s">
        <v>10764</v>
      </c>
      <c r="C5155" s="6">
        <v>5.0000000000000001E-3</v>
      </c>
      <c r="D5155" s="6">
        <v>2022</v>
      </c>
      <c r="E5155" s="6">
        <v>2023</v>
      </c>
      <c r="F5155" s="3" t="s">
        <v>22</v>
      </c>
      <c r="G5155" s="3">
        <v>0</v>
      </c>
      <c r="H5155" s="3">
        <v>109.50653</v>
      </c>
      <c r="I5155" s="3">
        <v>0</v>
      </c>
      <c r="J5155" s="3"/>
      <c r="K5155" s="3"/>
      <c r="L5155" s="3"/>
      <c r="M5155" s="3"/>
      <c r="N5155" s="3"/>
      <c r="O5155" s="3"/>
      <c r="P5155" s="3"/>
      <c r="Q5155" s="8">
        <v>109.50653</v>
      </c>
      <c r="R5155" s="5" t="s">
        <v>18905</v>
      </c>
    </row>
    <row r="5156" spans="1:18" ht="42" x14ac:dyDescent="0.3">
      <c r="A5156" s="5"/>
      <c r="B5156" s="5"/>
      <c r="C5156" s="5"/>
      <c r="D5156" s="5"/>
      <c r="E5156" s="5"/>
      <c r="F5156" s="3" t="s">
        <v>9100</v>
      </c>
      <c r="G5156" s="3">
        <v>0</v>
      </c>
      <c r="H5156" s="3">
        <v>103.38094</v>
      </c>
      <c r="I5156" s="3">
        <v>0</v>
      </c>
      <c r="J5156" s="3"/>
      <c r="K5156" s="3"/>
      <c r="L5156" s="3"/>
      <c r="M5156" s="3"/>
      <c r="N5156" s="3"/>
      <c r="O5156" s="3"/>
      <c r="P5156" s="3"/>
      <c r="Q5156" s="8">
        <v>103.38094</v>
      </c>
      <c r="R5156" s="5"/>
    </row>
    <row r="5157" spans="1:18" ht="31.5" x14ac:dyDescent="0.3">
      <c r="A5157" s="7"/>
      <c r="B5157" s="7"/>
      <c r="C5157" s="7"/>
      <c r="D5157" s="7"/>
      <c r="E5157" s="7"/>
      <c r="F5157" s="3" t="s">
        <v>9101</v>
      </c>
      <c r="G5157" s="3">
        <v>0</v>
      </c>
      <c r="H5157" s="3">
        <v>6.1255899999999999</v>
      </c>
      <c r="I5157" s="3">
        <v>0</v>
      </c>
      <c r="J5157" s="3"/>
      <c r="K5157" s="3"/>
      <c r="L5157" s="3"/>
      <c r="M5157" s="3"/>
      <c r="N5157" s="3"/>
      <c r="O5157" s="3"/>
      <c r="P5157" s="3"/>
      <c r="Q5157" s="8">
        <v>6.1255899999999999</v>
      </c>
      <c r="R5157" s="7"/>
    </row>
    <row r="5158" spans="1:18" ht="84" x14ac:dyDescent="0.3">
      <c r="A5158" s="6" t="s">
        <v>2475</v>
      </c>
      <c r="B5158" s="6" t="s">
        <v>10765</v>
      </c>
      <c r="C5158" s="6">
        <v>5.0000000000000001E-3</v>
      </c>
      <c r="D5158" s="6">
        <v>2022</v>
      </c>
      <c r="E5158" s="6">
        <v>2023</v>
      </c>
      <c r="F5158" s="3" t="s">
        <v>22</v>
      </c>
      <c r="G5158" s="3">
        <v>0</v>
      </c>
      <c r="H5158" s="3">
        <v>109.50653</v>
      </c>
      <c r="I5158" s="3">
        <v>0</v>
      </c>
      <c r="J5158" s="3"/>
      <c r="K5158" s="3"/>
      <c r="L5158" s="3"/>
      <c r="M5158" s="3"/>
      <c r="N5158" s="3"/>
      <c r="O5158" s="3"/>
      <c r="P5158" s="3"/>
      <c r="Q5158" s="8">
        <v>109.50653</v>
      </c>
      <c r="R5158" s="5" t="s">
        <v>18906</v>
      </c>
    </row>
    <row r="5159" spans="1:18" ht="42" x14ac:dyDescent="0.3">
      <c r="A5159" s="5"/>
      <c r="B5159" s="5"/>
      <c r="C5159" s="5"/>
      <c r="D5159" s="5"/>
      <c r="E5159" s="5"/>
      <c r="F5159" s="3" t="s">
        <v>9100</v>
      </c>
      <c r="G5159" s="3">
        <v>0</v>
      </c>
      <c r="H5159" s="3">
        <v>103.38094</v>
      </c>
      <c r="I5159" s="3">
        <v>0</v>
      </c>
      <c r="J5159" s="3"/>
      <c r="K5159" s="3"/>
      <c r="L5159" s="3"/>
      <c r="M5159" s="3"/>
      <c r="N5159" s="3"/>
      <c r="O5159" s="3"/>
      <c r="P5159" s="3"/>
      <c r="Q5159" s="8">
        <v>103.38094</v>
      </c>
      <c r="R5159" s="5"/>
    </row>
    <row r="5160" spans="1:18" ht="31.5" x14ac:dyDescent="0.3">
      <c r="A5160" s="7"/>
      <c r="B5160" s="7"/>
      <c r="C5160" s="7"/>
      <c r="D5160" s="7"/>
      <c r="E5160" s="7"/>
      <c r="F5160" s="3" t="s">
        <v>9101</v>
      </c>
      <c r="G5160" s="3">
        <v>0</v>
      </c>
      <c r="H5160" s="3">
        <v>6.1255899999999999</v>
      </c>
      <c r="I5160" s="3">
        <v>0</v>
      </c>
      <c r="J5160" s="3"/>
      <c r="K5160" s="3"/>
      <c r="L5160" s="3"/>
      <c r="M5160" s="3"/>
      <c r="N5160" s="3"/>
      <c r="O5160" s="3"/>
      <c r="P5160" s="3"/>
      <c r="Q5160" s="8">
        <v>6.1255899999999999</v>
      </c>
      <c r="R5160" s="7"/>
    </row>
    <row r="5161" spans="1:18" ht="73.5" x14ac:dyDescent="0.3">
      <c r="A5161" s="6" t="s">
        <v>2476</v>
      </c>
      <c r="B5161" s="6" t="s">
        <v>10766</v>
      </c>
      <c r="C5161" s="6">
        <v>5.0000000000000001E-3</v>
      </c>
      <c r="D5161" s="6">
        <v>2022</v>
      </c>
      <c r="E5161" s="6">
        <v>2023</v>
      </c>
      <c r="F5161" s="3" t="s">
        <v>22</v>
      </c>
      <c r="G5161" s="3">
        <v>0</v>
      </c>
      <c r="H5161" s="3">
        <v>109.50653</v>
      </c>
      <c r="I5161" s="3">
        <v>0</v>
      </c>
      <c r="J5161" s="3"/>
      <c r="K5161" s="3"/>
      <c r="L5161" s="3"/>
      <c r="M5161" s="3"/>
      <c r="N5161" s="3"/>
      <c r="O5161" s="3"/>
      <c r="P5161" s="3"/>
      <c r="Q5161" s="8">
        <v>109.50653</v>
      </c>
      <c r="R5161" s="5" t="s">
        <v>18907</v>
      </c>
    </row>
    <row r="5162" spans="1:18" ht="42" x14ac:dyDescent="0.3">
      <c r="A5162" s="5"/>
      <c r="B5162" s="5"/>
      <c r="C5162" s="5"/>
      <c r="D5162" s="5"/>
      <c r="E5162" s="5"/>
      <c r="F5162" s="3" t="s">
        <v>9100</v>
      </c>
      <c r="G5162" s="3">
        <v>0</v>
      </c>
      <c r="H5162" s="3">
        <v>103.38094</v>
      </c>
      <c r="I5162" s="3">
        <v>0</v>
      </c>
      <c r="J5162" s="3"/>
      <c r="K5162" s="3"/>
      <c r="L5162" s="3"/>
      <c r="M5162" s="3"/>
      <c r="N5162" s="3"/>
      <c r="O5162" s="3"/>
      <c r="P5162" s="3"/>
      <c r="Q5162" s="8">
        <v>103.38094</v>
      </c>
      <c r="R5162" s="5"/>
    </row>
    <row r="5163" spans="1:18" ht="31.5" x14ac:dyDescent="0.3">
      <c r="A5163" s="7"/>
      <c r="B5163" s="7"/>
      <c r="C5163" s="7"/>
      <c r="D5163" s="7"/>
      <c r="E5163" s="7"/>
      <c r="F5163" s="3" t="s">
        <v>9101</v>
      </c>
      <c r="G5163" s="3">
        <v>0</v>
      </c>
      <c r="H5163" s="3">
        <v>6.1255899999999999</v>
      </c>
      <c r="I5163" s="3">
        <v>0</v>
      </c>
      <c r="J5163" s="3"/>
      <c r="K5163" s="3"/>
      <c r="L5163" s="3"/>
      <c r="M5163" s="3"/>
      <c r="N5163" s="3"/>
      <c r="O5163" s="3"/>
      <c r="P5163" s="3"/>
      <c r="Q5163" s="8">
        <v>6.1255899999999999</v>
      </c>
      <c r="R5163" s="7"/>
    </row>
    <row r="5164" spans="1:18" ht="84" x14ac:dyDescent="0.3">
      <c r="A5164" s="6" t="s">
        <v>2477</v>
      </c>
      <c r="B5164" s="6" t="s">
        <v>10767</v>
      </c>
      <c r="C5164" s="6">
        <v>5.0000000000000001E-3</v>
      </c>
      <c r="D5164" s="6">
        <v>2022</v>
      </c>
      <c r="E5164" s="6">
        <v>2023</v>
      </c>
      <c r="F5164" s="3" t="s">
        <v>22</v>
      </c>
      <c r="G5164" s="3">
        <v>0</v>
      </c>
      <c r="H5164" s="3">
        <v>109.50653</v>
      </c>
      <c r="I5164" s="3">
        <v>0</v>
      </c>
      <c r="J5164" s="3"/>
      <c r="K5164" s="3"/>
      <c r="L5164" s="3"/>
      <c r="M5164" s="3"/>
      <c r="N5164" s="3"/>
      <c r="O5164" s="3"/>
      <c r="P5164" s="3"/>
      <c r="Q5164" s="8">
        <v>109.50653</v>
      </c>
      <c r="R5164" s="5" t="s">
        <v>18908</v>
      </c>
    </row>
    <row r="5165" spans="1:18" ht="42" x14ac:dyDescent="0.3">
      <c r="A5165" s="5"/>
      <c r="B5165" s="5"/>
      <c r="C5165" s="5"/>
      <c r="D5165" s="5"/>
      <c r="E5165" s="5"/>
      <c r="F5165" s="3" t="s">
        <v>9100</v>
      </c>
      <c r="G5165" s="3">
        <v>0</v>
      </c>
      <c r="H5165" s="3">
        <v>103.38094</v>
      </c>
      <c r="I5165" s="3">
        <v>0</v>
      </c>
      <c r="J5165" s="3"/>
      <c r="K5165" s="3"/>
      <c r="L5165" s="3"/>
      <c r="M5165" s="3"/>
      <c r="N5165" s="3"/>
      <c r="O5165" s="3"/>
      <c r="P5165" s="3"/>
      <c r="Q5165" s="8">
        <v>103.38094</v>
      </c>
      <c r="R5165" s="5"/>
    </row>
    <row r="5166" spans="1:18" ht="31.5" x14ac:dyDescent="0.3">
      <c r="A5166" s="7"/>
      <c r="B5166" s="7"/>
      <c r="C5166" s="7"/>
      <c r="D5166" s="7"/>
      <c r="E5166" s="7"/>
      <c r="F5166" s="3" t="s">
        <v>9101</v>
      </c>
      <c r="G5166" s="3">
        <v>0</v>
      </c>
      <c r="H5166" s="3">
        <v>6.1255899999999999</v>
      </c>
      <c r="I5166" s="3">
        <v>0</v>
      </c>
      <c r="J5166" s="3"/>
      <c r="K5166" s="3"/>
      <c r="L5166" s="3"/>
      <c r="M5166" s="3"/>
      <c r="N5166" s="3"/>
      <c r="O5166" s="3"/>
      <c r="P5166" s="3"/>
      <c r="Q5166" s="8">
        <v>6.1255899999999999</v>
      </c>
      <c r="R5166" s="7"/>
    </row>
    <row r="5167" spans="1:18" ht="84" x14ac:dyDescent="0.3">
      <c r="A5167" s="6" t="s">
        <v>2478</v>
      </c>
      <c r="B5167" s="6" t="s">
        <v>10768</v>
      </c>
      <c r="C5167" s="6">
        <v>5.0000000000000001E-3</v>
      </c>
      <c r="D5167" s="6">
        <v>2022</v>
      </c>
      <c r="E5167" s="6">
        <v>2023</v>
      </c>
      <c r="F5167" s="3" t="s">
        <v>22</v>
      </c>
      <c r="G5167" s="3">
        <v>0</v>
      </c>
      <c r="H5167" s="3">
        <v>109.50653</v>
      </c>
      <c r="I5167" s="3">
        <v>0</v>
      </c>
      <c r="J5167" s="3"/>
      <c r="K5167" s="3"/>
      <c r="L5167" s="3"/>
      <c r="M5167" s="3"/>
      <c r="N5167" s="3"/>
      <c r="O5167" s="3"/>
      <c r="P5167" s="3"/>
      <c r="Q5167" s="8">
        <v>109.50653</v>
      </c>
      <c r="R5167" s="5" t="s">
        <v>18909</v>
      </c>
    </row>
    <row r="5168" spans="1:18" ht="42" x14ac:dyDescent="0.3">
      <c r="A5168" s="5"/>
      <c r="B5168" s="5"/>
      <c r="C5168" s="5"/>
      <c r="D5168" s="5"/>
      <c r="E5168" s="5"/>
      <c r="F5168" s="3" t="s">
        <v>9100</v>
      </c>
      <c r="G5168" s="3">
        <v>0</v>
      </c>
      <c r="H5168" s="3">
        <v>103.38094</v>
      </c>
      <c r="I5168" s="3">
        <v>0</v>
      </c>
      <c r="J5168" s="3"/>
      <c r="K5168" s="3"/>
      <c r="L5168" s="3"/>
      <c r="M5168" s="3"/>
      <c r="N5168" s="3"/>
      <c r="O5168" s="3"/>
      <c r="P5168" s="3"/>
      <c r="Q5168" s="8">
        <v>103.38094</v>
      </c>
      <c r="R5168" s="5"/>
    </row>
    <row r="5169" spans="1:18" ht="31.5" x14ac:dyDescent="0.3">
      <c r="A5169" s="7"/>
      <c r="B5169" s="7"/>
      <c r="C5169" s="7"/>
      <c r="D5169" s="7"/>
      <c r="E5169" s="7"/>
      <c r="F5169" s="3" t="s">
        <v>9101</v>
      </c>
      <c r="G5169" s="3">
        <v>0</v>
      </c>
      <c r="H5169" s="3">
        <v>6.1255899999999999</v>
      </c>
      <c r="I5169" s="3">
        <v>0</v>
      </c>
      <c r="J5169" s="3"/>
      <c r="K5169" s="3"/>
      <c r="L5169" s="3"/>
      <c r="M5169" s="3"/>
      <c r="N5169" s="3"/>
      <c r="O5169" s="3"/>
      <c r="P5169" s="3"/>
      <c r="Q5169" s="8">
        <v>6.1255899999999999</v>
      </c>
      <c r="R5169" s="7"/>
    </row>
    <row r="5170" spans="1:18" ht="84" x14ac:dyDescent="0.3">
      <c r="A5170" s="6" t="s">
        <v>2479</v>
      </c>
      <c r="B5170" s="6" t="s">
        <v>10769</v>
      </c>
      <c r="C5170" s="6">
        <v>5.0000000000000001E-3</v>
      </c>
      <c r="D5170" s="6">
        <v>2022</v>
      </c>
      <c r="E5170" s="6">
        <v>2023</v>
      </c>
      <c r="F5170" s="3" t="s">
        <v>22</v>
      </c>
      <c r="G5170" s="3">
        <v>0</v>
      </c>
      <c r="H5170" s="3">
        <v>109.50653</v>
      </c>
      <c r="I5170" s="3">
        <v>0</v>
      </c>
      <c r="J5170" s="3"/>
      <c r="K5170" s="3"/>
      <c r="L5170" s="3"/>
      <c r="M5170" s="3"/>
      <c r="N5170" s="3"/>
      <c r="O5170" s="3"/>
      <c r="P5170" s="3"/>
      <c r="Q5170" s="8">
        <v>109.50653</v>
      </c>
      <c r="R5170" s="5" t="s">
        <v>18910</v>
      </c>
    </row>
    <row r="5171" spans="1:18" ht="42" x14ac:dyDescent="0.3">
      <c r="A5171" s="5"/>
      <c r="B5171" s="5"/>
      <c r="C5171" s="5"/>
      <c r="D5171" s="5"/>
      <c r="E5171" s="5"/>
      <c r="F5171" s="3" t="s">
        <v>9100</v>
      </c>
      <c r="G5171" s="3">
        <v>0</v>
      </c>
      <c r="H5171" s="3">
        <v>103.38094</v>
      </c>
      <c r="I5171" s="3">
        <v>0</v>
      </c>
      <c r="J5171" s="3"/>
      <c r="K5171" s="3"/>
      <c r="L5171" s="3"/>
      <c r="M5171" s="3"/>
      <c r="N5171" s="3"/>
      <c r="O5171" s="3"/>
      <c r="P5171" s="3"/>
      <c r="Q5171" s="8">
        <v>103.38094</v>
      </c>
      <c r="R5171" s="5"/>
    </row>
    <row r="5172" spans="1:18" ht="31.5" x14ac:dyDescent="0.3">
      <c r="A5172" s="7"/>
      <c r="B5172" s="7"/>
      <c r="C5172" s="7"/>
      <c r="D5172" s="7"/>
      <c r="E5172" s="7"/>
      <c r="F5172" s="3" t="s">
        <v>9101</v>
      </c>
      <c r="G5172" s="3">
        <v>0</v>
      </c>
      <c r="H5172" s="3">
        <v>6.1255899999999999</v>
      </c>
      <c r="I5172" s="3">
        <v>0</v>
      </c>
      <c r="J5172" s="3"/>
      <c r="K5172" s="3"/>
      <c r="L5172" s="3"/>
      <c r="M5172" s="3"/>
      <c r="N5172" s="3"/>
      <c r="O5172" s="3"/>
      <c r="P5172" s="3"/>
      <c r="Q5172" s="8">
        <v>6.1255899999999999</v>
      </c>
      <c r="R5172" s="7"/>
    </row>
    <row r="5173" spans="1:18" ht="84" x14ac:dyDescent="0.3">
      <c r="A5173" s="6" t="s">
        <v>2480</v>
      </c>
      <c r="B5173" s="6" t="s">
        <v>10770</v>
      </c>
      <c r="C5173" s="6">
        <v>5.0000000000000001E-3</v>
      </c>
      <c r="D5173" s="6">
        <v>2022</v>
      </c>
      <c r="E5173" s="6">
        <v>2023</v>
      </c>
      <c r="F5173" s="3" t="s">
        <v>22</v>
      </c>
      <c r="G5173" s="3">
        <v>0</v>
      </c>
      <c r="H5173" s="3">
        <v>109.50653</v>
      </c>
      <c r="I5173" s="3">
        <v>0</v>
      </c>
      <c r="J5173" s="3"/>
      <c r="K5173" s="3"/>
      <c r="L5173" s="3"/>
      <c r="M5173" s="3"/>
      <c r="N5173" s="3"/>
      <c r="O5173" s="3"/>
      <c r="P5173" s="3"/>
      <c r="Q5173" s="8">
        <v>109.50653</v>
      </c>
      <c r="R5173" s="5" t="s">
        <v>18911</v>
      </c>
    </row>
    <row r="5174" spans="1:18" ht="42" x14ac:dyDescent="0.3">
      <c r="A5174" s="5"/>
      <c r="B5174" s="5"/>
      <c r="C5174" s="5"/>
      <c r="D5174" s="5"/>
      <c r="E5174" s="5"/>
      <c r="F5174" s="3" t="s">
        <v>9100</v>
      </c>
      <c r="G5174" s="3">
        <v>0</v>
      </c>
      <c r="H5174" s="3">
        <v>103.38094</v>
      </c>
      <c r="I5174" s="3">
        <v>0</v>
      </c>
      <c r="J5174" s="3"/>
      <c r="K5174" s="3"/>
      <c r="L5174" s="3"/>
      <c r="M5174" s="3"/>
      <c r="N5174" s="3"/>
      <c r="O5174" s="3"/>
      <c r="P5174" s="3"/>
      <c r="Q5174" s="8">
        <v>103.38094</v>
      </c>
      <c r="R5174" s="5"/>
    </row>
    <row r="5175" spans="1:18" ht="31.5" x14ac:dyDescent="0.3">
      <c r="A5175" s="7"/>
      <c r="B5175" s="7"/>
      <c r="C5175" s="7"/>
      <c r="D5175" s="7"/>
      <c r="E5175" s="7"/>
      <c r="F5175" s="3" t="s">
        <v>9101</v>
      </c>
      <c r="G5175" s="3">
        <v>0</v>
      </c>
      <c r="H5175" s="3">
        <v>6.1255899999999999</v>
      </c>
      <c r="I5175" s="3">
        <v>0</v>
      </c>
      <c r="J5175" s="3"/>
      <c r="K5175" s="3"/>
      <c r="L5175" s="3"/>
      <c r="M5175" s="3"/>
      <c r="N5175" s="3"/>
      <c r="O5175" s="3"/>
      <c r="P5175" s="3"/>
      <c r="Q5175" s="8">
        <v>6.1255899999999999</v>
      </c>
      <c r="R5175" s="7"/>
    </row>
    <row r="5176" spans="1:18" ht="84" x14ac:dyDescent="0.3">
      <c r="A5176" s="6" t="s">
        <v>2481</v>
      </c>
      <c r="B5176" s="6" t="s">
        <v>10771</v>
      </c>
      <c r="C5176" s="6">
        <v>1.2E-2</v>
      </c>
      <c r="D5176" s="6">
        <v>2022</v>
      </c>
      <c r="E5176" s="6">
        <v>2023</v>
      </c>
      <c r="F5176" s="3" t="s">
        <v>22</v>
      </c>
      <c r="G5176" s="3">
        <v>0</v>
      </c>
      <c r="H5176" s="3">
        <v>105.02504</v>
      </c>
      <c r="I5176" s="3">
        <v>0</v>
      </c>
      <c r="J5176" s="3"/>
      <c r="K5176" s="3"/>
      <c r="L5176" s="3"/>
      <c r="M5176" s="3"/>
      <c r="N5176" s="3"/>
      <c r="O5176" s="3"/>
      <c r="P5176" s="3"/>
      <c r="Q5176" s="8">
        <v>105.02504</v>
      </c>
      <c r="R5176" s="5" t="s">
        <v>18912</v>
      </c>
    </row>
    <row r="5177" spans="1:18" ht="42" x14ac:dyDescent="0.3">
      <c r="A5177" s="5"/>
      <c r="B5177" s="5"/>
      <c r="C5177" s="5"/>
      <c r="D5177" s="5"/>
      <c r="E5177" s="5"/>
      <c r="F5177" s="3" t="s">
        <v>9100</v>
      </c>
      <c r="G5177" s="3">
        <v>0</v>
      </c>
      <c r="H5177" s="3">
        <v>98.899450000000002</v>
      </c>
      <c r="I5177" s="3">
        <v>0</v>
      </c>
      <c r="J5177" s="3"/>
      <c r="K5177" s="3"/>
      <c r="L5177" s="3"/>
      <c r="M5177" s="3"/>
      <c r="N5177" s="3"/>
      <c r="O5177" s="3"/>
      <c r="P5177" s="3"/>
      <c r="Q5177" s="8">
        <v>98.899450000000002</v>
      </c>
      <c r="R5177" s="5"/>
    </row>
    <row r="5178" spans="1:18" ht="31.5" x14ac:dyDescent="0.3">
      <c r="A5178" s="7"/>
      <c r="B5178" s="7"/>
      <c r="C5178" s="7"/>
      <c r="D5178" s="7"/>
      <c r="E5178" s="7"/>
      <c r="F5178" s="3" t="s">
        <v>9101</v>
      </c>
      <c r="G5178" s="3">
        <v>0</v>
      </c>
      <c r="H5178" s="3">
        <v>6.1255899999999999</v>
      </c>
      <c r="I5178" s="3">
        <v>0</v>
      </c>
      <c r="J5178" s="3"/>
      <c r="K5178" s="3"/>
      <c r="L5178" s="3"/>
      <c r="M5178" s="3"/>
      <c r="N5178" s="3"/>
      <c r="O5178" s="3"/>
      <c r="P5178" s="3"/>
      <c r="Q5178" s="8">
        <v>6.1255899999999999</v>
      </c>
      <c r="R5178" s="7"/>
    </row>
    <row r="5179" spans="1:18" ht="84" x14ac:dyDescent="0.3">
      <c r="A5179" s="6" t="s">
        <v>2482</v>
      </c>
      <c r="B5179" s="6" t="s">
        <v>10772</v>
      </c>
      <c r="C5179" s="6">
        <v>5.0000000000000001E-3</v>
      </c>
      <c r="D5179" s="6">
        <v>2022</v>
      </c>
      <c r="E5179" s="6">
        <v>2023</v>
      </c>
      <c r="F5179" s="3" t="s">
        <v>22</v>
      </c>
      <c r="G5179" s="3">
        <v>0</v>
      </c>
      <c r="H5179" s="3">
        <v>57.917169999999999</v>
      </c>
      <c r="I5179" s="3">
        <v>0</v>
      </c>
      <c r="J5179" s="3"/>
      <c r="K5179" s="3"/>
      <c r="L5179" s="3"/>
      <c r="M5179" s="3"/>
      <c r="N5179" s="3"/>
      <c r="O5179" s="3"/>
      <c r="P5179" s="3"/>
      <c r="Q5179" s="8">
        <v>57.917169999999999</v>
      </c>
      <c r="R5179" s="5" t="s">
        <v>18913</v>
      </c>
    </row>
    <row r="5180" spans="1:18" ht="42" x14ac:dyDescent="0.3">
      <c r="A5180" s="5"/>
      <c r="B5180" s="5"/>
      <c r="C5180" s="5"/>
      <c r="D5180" s="5"/>
      <c r="E5180" s="5"/>
      <c r="F5180" s="3" t="s">
        <v>9100</v>
      </c>
      <c r="G5180" s="3">
        <v>0</v>
      </c>
      <c r="H5180" s="3">
        <v>51.791580000000003</v>
      </c>
      <c r="I5180" s="3">
        <v>0</v>
      </c>
      <c r="J5180" s="3"/>
      <c r="K5180" s="3"/>
      <c r="L5180" s="3"/>
      <c r="M5180" s="3"/>
      <c r="N5180" s="3"/>
      <c r="O5180" s="3"/>
      <c r="P5180" s="3"/>
      <c r="Q5180" s="8">
        <v>51.791580000000003</v>
      </c>
      <c r="R5180" s="5"/>
    </row>
    <row r="5181" spans="1:18" ht="31.5" x14ac:dyDescent="0.3">
      <c r="A5181" s="7"/>
      <c r="B5181" s="7"/>
      <c r="C5181" s="7"/>
      <c r="D5181" s="7"/>
      <c r="E5181" s="7"/>
      <c r="F5181" s="3" t="s">
        <v>9101</v>
      </c>
      <c r="G5181" s="3">
        <v>0</v>
      </c>
      <c r="H5181" s="3">
        <v>6.1255899999999999</v>
      </c>
      <c r="I5181" s="3">
        <v>0</v>
      </c>
      <c r="J5181" s="3"/>
      <c r="K5181" s="3"/>
      <c r="L5181" s="3"/>
      <c r="M5181" s="3"/>
      <c r="N5181" s="3"/>
      <c r="O5181" s="3"/>
      <c r="P5181" s="3"/>
      <c r="Q5181" s="8">
        <v>6.1255899999999999</v>
      </c>
      <c r="R5181" s="7"/>
    </row>
    <row r="5182" spans="1:18" ht="73.5" x14ac:dyDescent="0.3">
      <c r="A5182" s="6" t="s">
        <v>2483</v>
      </c>
      <c r="B5182" s="6" t="s">
        <v>10773</v>
      </c>
      <c r="C5182" s="6">
        <v>5.0000000000000001E-3</v>
      </c>
      <c r="D5182" s="6">
        <v>2022</v>
      </c>
      <c r="E5182" s="6">
        <v>2023</v>
      </c>
      <c r="F5182" s="3" t="s">
        <v>22</v>
      </c>
      <c r="G5182" s="3">
        <v>0</v>
      </c>
      <c r="H5182" s="3">
        <v>109.50653</v>
      </c>
      <c r="I5182" s="3">
        <v>0</v>
      </c>
      <c r="J5182" s="3"/>
      <c r="K5182" s="3"/>
      <c r="L5182" s="3"/>
      <c r="M5182" s="3"/>
      <c r="N5182" s="3"/>
      <c r="O5182" s="3"/>
      <c r="P5182" s="3"/>
      <c r="Q5182" s="8">
        <v>109.50653</v>
      </c>
      <c r="R5182" s="5" t="s">
        <v>18914</v>
      </c>
    </row>
    <row r="5183" spans="1:18" ht="42" x14ac:dyDescent="0.3">
      <c r="A5183" s="5"/>
      <c r="B5183" s="5"/>
      <c r="C5183" s="5"/>
      <c r="D5183" s="5"/>
      <c r="E5183" s="5"/>
      <c r="F5183" s="3" t="s">
        <v>9100</v>
      </c>
      <c r="G5183" s="3">
        <v>0</v>
      </c>
      <c r="H5183" s="3">
        <v>103.38094</v>
      </c>
      <c r="I5183" s="3">
        <v>0</v>
      </c>
      <c r="J5183" s="3"/>
      <c r="K5183" s="3"/>
      <c r="L5183" s="3"/>
      <c r="M5183" s="3"/>
      <c r="N5183" s="3"/>
      <c r="O5183" s="3"/>
      <c r="P5183" s="3"/>
      <c r="Q5183" s="8">
        <v>103.38094</v>
      </c>
      <c r="R5183" s="5"/>
    </row>
    <row r="5184" spans="1:18" ht="31.5" x14ac:dyDescent="0.3">
      <c r="A5184" s="7"/>
      <c r="B5184" s="7"/>
      <c r="C5184" s="7"/>
      <c r="D5184" s="7"/>
      <c r="E5184" s="7"/>
      <c r="F5184" s="3" t="s">
        <v>9101</v>
      </c>
      <c r="G5184" s="3">
        <v>0</v>
      </c>
      <c r="H5184" s="3">
        <v>6.1255899999999999</v>
      </c>
      <c r="I5184" s="3">
        <v>0</v>
      </c>
      <c r="J5184" s="3"/>
      <c r="K5184" s="3"/>
      <c r="L5184" s="3"/>
      <c r="M5184" s="3"/>
      <c r="N5184" s="3"/>
      <c r="O5184" s="3"/>
      <c r="P5184" s="3"/>
      <c r="Q5184" s="8">
        <v>6.1255899999999999</v>
      </c>
      <c r="R5184" s="7"/>
    </row>
    <row r="5185" spans="1:18" ht="73.5" x14ac:dyDescent="0.3">
      <c r="A5185" s="6" t="s">
        <v>2484</v>
      </c>
      <c r="B5185" s="6" t="s">
        <v>10774</v>
      </c>
      <c r="C5185" s="6">
        <v>5.0000000000000001E-3</v>
      </c>
      <c r="D5185" s="6">
        <v>2022</v>
      </c>
      <c r="E5185" s="6">
        <v>2023</v>
      </c>
      <c r="F5185" s="3" t="s">
        <v>22</v>
      </c>
      <c r="G5185" s="3">
        <v>0</v>
      </c>
      <c r="H5185" s="3">
        <v>109.50653</v>
      </c>
      <c r="I5185" s="3">
        <v>0</v>
      </c>
      <c r="J5185" s="3"/>
      <c r="K5185" s="3"/>
      <c r="L5185" s="3"/>
      <c r="M5185" s="3"/>
      <c r="N5185" s="3"/>
      <c r="O5185" s="3"/>
      <c r="P5185" s="3"/>
      <c r="Q5185" s="8">
        <v>109.50653</v>
      </c>
      <c r="R5185" s="5" t="s">
        <v>18915</v>
      </c>
    </row>
    <row r="5186" spans="1:18" ht="42" x14ac:dyDescent="0.3">
      <c r="A5186" s="5"/>
      <c r="B5186" s="5"/>
      <c r="C5186" s="5"/>
      <c r="D5186" s="5"/>
      <c r="E5186" s="5"/>
      <c r="F5186" s="3" t="s">
        <v>9100</v>
      </c>
      <c r="G5186" s="3">
        <v>0</v>
      </c>
      <c r="H5186" s="3">
        <v>103.38094</v>
      </c>
      <c r="I5186" s="3">
        <v>0</v>
      </c>
      <c r="J5186" s="3"/>
      <c r="K5186" s="3"/>
      <c r="L5186" s="3"/>
      <c r="M5186" s="3"/>
      <c r="N5186" s="3"/>
      <c r="O5186" s="3"/>
      <c r="P5186" s="3"/>
      <c r="Q5186" s="8">
        <v>103.38094</v>
      </c>
      <c r="R5186" s="5"/>
    </row>
    <row r="5187" spans="1:18" ht="31.5" x14ac:dyDescent="0.3">
      <c r="A5187" s="7"/>
      <c r="B5187" s="7"/>
      <c r="C5187" s="7"/>
      <c r="D5187" s="7"/>
      <c r="E5187" s="7"/>
      <c r="F5187" s="3" t="s">
        <v>9101</v>
      </c>
      <c r="G5187" s="3">
        <v>0</v>
      </c>
      <c r="H5187" s="3">
        <v>6.1255899999999999</v>
      </c>
      <c r="I5187" s="3">
        <v>0</v>
      </c>
      <c r="J5187" s="3"/>
      <c r="K5187" s="3"/>
      <c r="L5187" s="3"/>
      <c r="M5187" s="3"/>
      <c r="N5187" s="3"/>
      <c r="O5187" s="3"/>
      <c r="P5187" s="3"/>
      <c r="Q5187" s="8">
        <v>6.1255899999999999</v>
      </c>
      <c r="R5187" s="7"/>
    </row>
    <row r="5188" spans="1:18" ht="84" x14ac:dyDescent="0.3">
      <c r="A5188" s="6" t="s">
        <v>2485</v>
      </c>
      <c r="B5188" s="6" t="s">
        <v>10775</v>
      </c>
      <c r="C5188" s="6">
        <v>5.0000000000000001E-3</v>
      </c>
      <c r="D5188" s="6">
        <v>2022</v>
      </c>
      <c r="E5188" s="6">
        <v>2023</v>
      </c>
      <c r="F5188" s="3" t="s">
        <v>22</v>
      </c>
      <c r="G5188" s="3">
        <v>0</v>
      </c>
      <c r="H5188" s="3">
        <v>109.50653</v>
      </c>
      <c r="I5188" s="3">
        <v>0</v>
      </c>
      <c r="J5188" s="3"/>
      <c r="K5188" s="3"/>
      <c r="L5188" s="3"/>
      <c r="M5188" s="3"/>
      <c r="N5188" s="3"/>
      <c r="O5188" s="3"/>
      <c r="P5188" s="3"/>
      <c r="Q5188" s="8">
        <v>109.50653</v>
      </c>
      <c r="R5188" s="5" t="s">
        <v>18916</v>
      </c>
    </row>
    <row r="5189" spans="1:18" ht="42" x14ac:dyDescent="0.3">
      <c r="A5189" s="5"/>
      <c r="B5189" s="5"/>
      <c r="C5189" s="5"/>
      <c r="D5189" s="5"/>
      <c r="E5189" s="5"/>
      <c r="F5189" s="3" t="s">
        <v>9100</v>
      </c>
      <c r="G5189" s="3">
        <v>0</v>
      </c>
      <c r="H5189" s="3">
        <v>103.38094</v>
      </c>
      <c r="I5189" s="3">
        <v>0</v>
      </c>
      <c r="J5189" s="3"/>
      <c r="K5189" s="3"/>
      <c r="L5189" s="3"/>
      <c r="M5189" s="3"/>
      <c r="N5189" s="3"/>
      <c r="O5189" s="3"/>
      <c r="P5189" s="3"/>
      <c r="Q5189" s="8">
        <v>103.38094</v>
      </c>
      <c r="R5189" s="5"/>
    </row>
    <row r="5190" spans="1:18" ht="31.5" x14ac:dyDescent="0.3">
      <c r="A5190" s="7"/>
      <c r="B5190" s="7"/>
      <c r="C5190" s="7"/>
      <c r="D5190" s="7"/>
      <c r="E5190" s="7"/>
      <c r="F5190" s="3" t="s">
        <v>9101</v>
      </c>
      <c r="G5190" s="3">
        <v>0</v>
      </c>
      <c r="H5190" s="3">
        <v>6.1255899999999999</v>
      </c>
      <c r="I5190" s="3">
        <v>0</v>
      </c>
      <c r="J5190" s="3"/>
      <c r="K5190" s="3"/>
      <c r="L5190" s="3"/>
      <c r="M5190" s="3"/>
      <c r="N5190" s="3"/>
      <c r="O5190" s="3"/>
      <c r="P5190" s="3"/>
      <c r="Q5190" s="8">
        <v>6.1255899999999999</v>
      </c>
      <c r="R5190" s="7"/>
    </row>
    <row r="5191" spans="1:18" ht="84" x14ac:dyDescent="0.3">
      <c r="A5191" s="6" t="s">
        <v>2486</v>
      </c>
      <c r="B5191" s="6" t="s">
        <v>10776</v>
      </c>
      <c r="C5191" s="6">
        <v>5.0000000000000001E-3</v>
      </c>
      <c r="D5191" s="6">
        <v>2022</v>
      </c>
      <c r="E5191" s="6">
        <v>2023</v>
      </c>
      <c r="F5191" s="3" t="s">
        <v>22</v>
      </c>
      <c r="G5191" s="3">
        <v>0</v>
      </c>
      <c r="H5191" s="3">
        <v>109.50653</v>
      </c>
      <c r="I5191" s="3">
        <v>0</v>
      </c>
      <c r="J5191" s="3"/>
      <c r="K5191" s="3"/>
      <c r="L5191" s="3"/>
      <c r="M5191" s="3"/>
      <c r="N5191" s="3"/>
      <c r="O5191" s="3"/>
      <c r="P5191" s="3"/>
      <c r="Q5191" s="8">
        <v>109.50653</v>
      </c>
      <c r="R5191" s="5" t="s">
        <v>18917</v>
      </c>
    </row>
    <row r="5192" spans="1:18" ht="42" x14ac:dyDescent="0.3">
      <c r="A5192" s="5"/>
      <c r="B5192" s="5"/>
      <c r="C5192" s="5"/>
      <c r="D5192" s="5"/>
      <c r="E5192" s="5"/>
      <c r="F5192" s="3" t="s">
        <v>9100</v>
      </c>
      <c r="G5192" s="3">
        <v>0</v>
      </c>
      <c r="H5192" s="3">
        <v>103.38094</v>
      </c>
      <c r="I5192" s="3">
        <v>0</v>
      </c>
      <c r="J5192" s="3"/>
      <c r="K5192" s="3"/>
      <c r="L5192" s="3"/>
      <c r="M5192" s="3"/>
      <c r="N5192" s="3"/>
      <c r="O5192" s="3"/>
      <c r="P5192" s="3"/>
      <c r="Q5192" s="8">
        <v>103.38094</v>
      </c>
      <c r="R5192" s="5"/>
    </row>
    <row r="5193" spans="1:18" ht="31.5" x14ac:dyDescent="0.3">
      <c r="A5193" s="7"/>
      <c r="B5193" s="7"/>
      <c r="C5193" s="7"/>
      <c r="D5193" s="7"/>
      <c r="E5193" s="7"/>
      <c r="F5193" s="3" t="s">
        <v>9101</v>
      </c>
      <c r="G5193" s="3">
        <v>0</v>
      </c>
      <c r="H5193" s="3">
        <v>6.1255899999999999</v>
      </c>
      <c r="I5193" s="3">
        <v>0</v>
      </c>
      <c r="J5193" s="3"/>
      <c r="K5193" s="3"/>
      <c r="L5193" s="3"/>
      <c r="M5193" s="3"/>
      <c r="N5193" s="3"/>
      <c r="O5193" s="3"/>
      <c r="P5193" s="3"/>
      <c r="Q5193" s="8">
        <v>6.1255899999999999</v>
      </c>
      <c r="R5193" s="7"/>
    </row>
    <row r="5194" spans="1:18" ht="84" x14ac:dyDescent="0.3">
      <c r="A5194" s="6" t="s">
        <v>2487</v>
      </c>
      <c r="B5194" s="6" t="s">
        <v>10777</v>
      </c>
      <c r="C5194" s="6">
        <v>5.0000000000000001E-3</v>
      </c>
      <c r="D5194" s="6">
        <v>2022</v>
      </c>
      <c r="E5194" s="6">
        <v>2023</v>
      </c>
      <c r="F5194" s="3" t="s">
        <v>22</v>
      </c>
      <c r="G5194" s="3">
        <v>0</v>
      </c>
      <c r="H5194" s="3">
        <v>109.50653</v>
      </c>
      <c r="I5194" s="3">
        <v>0</v>
      </c>
      <c r="J5194" s="3"/>
      <c r="K5194" s="3"/>
      <c r="L5194" s="3"/>
      <c r="M5194" s="3"/>
      <c r="N5194" s="3"/>
      <c r="O5194" s="3"/>
      <c r="P5194" s="3"/>
      <c r="Q5194" s="8">
        <v>109.50653</v>
      </c>
      <c r="R5194" s="5" t="s">
        <v>18918</v>
      </c>
    </row>
    <row r="5195" spans="1:18" ht="42" x14ac:dyDescent="0.3">
      <c r="A5195" s="5"/>
      <c r="B5195" s="5"/>
      <c r="C5195" s="5"/>
      <c r="D5195" s="5"/>
      <c r="E5195" s="5"/>
      <c r="F5195" s="3" t="s">
        <v>9100</v>
      </c>
      <c r="G5195" s="3">
        <v>0</v>
      </c>
      <c r="H5195" s="3">
        <v>103.38094</v>
      </c>
      <c r="I5195" s="3">
        <v>0</v>
      </c>
      <c r="J5195" s="3"/>
      <c r="K5195" s="3"/>
      <c r="L5195" s="3"/>
      <c r="M5195" s="3"/>
      <c r="N5195" s="3"/>
      <c r="O5195" s="3"/>
      <c r="P5195" s="3"/>
      <c r="Q5195" s="8">
        <v>103.38094</v>
      </c>
      <c r="R5195" s="5"/>
    </row>
    <row r="5196" spans="1:18" ht="31.5" x14ac:dyDescent="0.3">
      <c r="A5196" s="7"/>
      <c r="B5196" s="7"/>
      <c r="C5196" s="7"/>
      <c r="D5196" s="7"/>
      <c r="E5196" s="7"/>
      <c r="F5196" s="3" t="s">
        <v>9101</v>
      </c>
      <c r="G5196" s="3">
        <v>0</v>
      </c>
      <c r="H5196" s="3">
        <v>6.1255899999999999</v>
      </c>
      <c r="I5196" s="3">
        <v>0</v>
      </c>
      <c r="J5196" s="3"/>
      <c r="K5196" s="3"/>
      <c r="L5196" s="3"/>
      <c r="M5196" s="3"/>
      <c r="N5196" s="3"/>
      <c r="O5196" s="3"/>
      <c r="P5196" s="3"/>
      <c r="Q5196" s="8">
        <v>6.1255899999999999</v>
      </c>
      <c r="R5196" s="7"/>
    </row>
    <row r="5197" spans="1:18" ht="84" x14ac:dyDescent="0.3">
      <c r="A5197" s="6" t="s">
        <v>2488</v>
      </c>
      <c r="B5197" s="6" t="s">
        <v>10778</v>
      </c>
      <c r="C5197" s="6">
        <v>5.0000000000000001E-3</v>
      </c>
      <c r="D5197" s="6">
        <v>2022</v>
      </c>
      <c r="E5197" s="6">
        <v>2023</v>
      </c>
      <c r="F5197" s="3" t="s">
        <v>22</v>
      </c>
      <c r="G5197" s="3">
        <v>0</v>
      </c>
      <c r="H5197" s="3">
        <v>109.50653</v>
      </c>
      <c r="I5197" s="3">
        <v>0</v>
      </c>
      <c r="J5197" s="3"/>
      <c r="K5197" s="3"/>
      <c r="L5197" s="3"/>
      <c r="M5197" s="3"/>
      <c r="N5197" s="3"/>
      <c r="O5197" s="3"/>
      <c r="P5197" s="3"/>
      <c r="Q5197" s="8">
        <v>109.50653</v>
      </c>
      <c r="R5197" s="5" t="s">
        <v>18919</v>
      </c>
    </row>
    <row r="5198" spans="1:18" ht="42" x14ac:dyDescent="0.3">
      <c r="A5198" s="5"/>
      <c r="B5198" s="5"/>
      <c r="C5198" s="5"/>
      <c r="D5198" s="5"/>
      <c r="E5198" s="5"/>
      <c r="F5198" s="3" t="s">
        <v>9100</v>
      </c>
      <c r="G5198" s="3">
        <v>0</v>
      </c>
      <c r="H5198" s="3">
        <v>103.38094</v>
      </c>
      <c r="I5198" s="3">
        <v>0</v>
      </c>
      <c r="J5198" s="3"/>
      <c r="K5198" s="3"/>
      <c r="L5198" s="3"/>
      <c r="M5198" s="3"/>
      <c r="N5198" s="3"/>
      <c r="O5198" s="3"/>
      <c r="P5198" s="3"/>
      <c r="Q5198" s="8">
        <v>103.38094</v>
      </c>
      <c r="R5198" s="5"/>
    </row>
    <row r="5199" spans="1:18" ht="31.5" x14ac:dyDescent="0.3">
      <c r="A5199" s="7"/>
      <c r="B5199" s="7"/>
      <c r="C5199" s="7"/>
      <c r="D5199" s="7"/>
      <c r="E5199" s="7"/>
      <c r="F5199" s="3" t="s">
        <v>9101</v>
      </c>
      <c r="G5199" s="3">
        <v>0</v>
      </c>
      <c r="H5199" s="3">
        <v>6.1255899999999999</v>
      </c>
      <c r="I5199" s="3">
        <v>0</v>
      </c>
      <c r="J5199" s="3"/>
      <c r="K5199" s="3"/>
      <c r="L5199" s="3"/>
      <c r="M5199" s="3"/>
      <c r="N5199" s="3"/>
      <c r="O5199" s="3"/>
      <c r="P5199" s="3"/>
      <c r="Q5199" s="8">
        <v>6.1255899999999999</v>
      </c>
      <c r="R5199" s="7"/>
    </row>
    <row r="5200" spans="1:18" ht="84" x14ac:dyDescent="0.3">
      <c r="A5200" s="6" t="s">
        <v>2489</v>
      </c>
      <c r="B5200" s="6" t="s">
        <v>10779</v>
      </c>
      <c r="C5200" s="6">
        <v>5.0000000000000001E-3</v>
      </c>
      <c r="D5200" s="6">
        <v>2022</v>
      </c>
      <c r="E5200" s="6">
        <v>2023</v>
      </c>
      <c r="F5200" s="3" t="s">
        <v>22</v>
      </c>
      <c r="G5200" s="3">
        <v>0</v>
      </c>
      <c r="H5200" s="3">
        <v>109.50653</v>
      </c>
      <c r="I5200" s="3">
        <v>0</v>
      </c>
      <c r="J5200" s="3"/>
      <c r="K5200" s="3"/>
      <c r="L5200" s="3"/>
      <c r="M5200" s="3"/>
      <c r="N5200" s="3"/>
      <c r="O5200" s="3"/>
      <c r="P5200" s="3"/>
      <c r="Q5200" s="8">
        <v>109.50653</v>
      </c>
      <c r="R5200" s="5" t="s">
        <v>18920</v>
      </c>
    </row>
    <row r="5201" spans="1:18" ht="42" x14ac:dyDescent="0.3">
      <c r="A5201" s="5"/>
      <c r="B5201" s="5"/>
      <c r="C5201" s="5"/>
      <c r="D5201" s="5"/>
      <c r="E5201" s="5"/>
      <c r="F5201" s="3" t="s">
        <v>9100</v>
      </c>
      <c r="G5201" s="3">
        <v>0</v>
      </c>
      <c r="H5201" s="3">
        <v>103.38094</v>
      </c>
      <c r="I5201" s="3">
        <v>0</v>
      </c>
      <c r="J5201" s="3"/>
      <c r="K5201" s="3"/>
      <c r="L5201" s="3"/>
      <c r="M5201" s="3"/>
      <c r="N5201" s="3"/>
      <c r="O5201" s="3"/>
      <c r="P5201" s="3"/>
      <c r="Q5201" s="8">
        <v>103.38094</v>
      </c>
      <c r="R5201" s="5"/>
    </row>
    <row r="5202" spans="1:18" ht="31.5" x14ac:dyDescent="0.3">
      <c r="A5202" s="7"/>
      <c r="B5202" s="7"/>
      <c r="C5202" s="7"/>
      <c r="D5202" s="7"/>
      <c r="E5202" s="7"/>
      <c r="F5202" s="3" t="s">
        <v>9101</v>
      </c>
      <c r="G5202" s="3">
        <v>0</v>
      </c>
      <c r="H5202" s="3">
        <v>6.1255899999999999</v>
      </c>
      <c r="I5202" s="3">
        <v>0</v>
      </c>
      <c r="J5202" s="3"/>
      <c r="K5202" s="3"/>
      <c r="L5202" s="3"/>
      <c r="M5202" s="3"/>
      <c r="N5202" s="3"/>
      <c r="O5202" s="3"/>
      <c r="P5202" s="3"/>
      <c r="Q5202" s="8">
        <v>6.1255899999999999</v>
      </c>
      <c r="R5202" s="7"/>
    </row>
    <row r="5203" spans="1:18" ht="84" x14ac:dyDescent="0.3">
      <c r="A5203" s="6" t="s">
        <v>2490</v>
      </c>
      <c r="B5203" s="6" t="s">
        <v>10780</v>
      </c>
      <c r="C5203" s="6">
        <v>5.0000000000000001E-3</v>
      </c>
      <c r="D5203" s="6">
        <v>2022</v>
      </c>
      <c r="E5203" s="6">
        <v>2023</v>
      </c>
      <c r="F5203" s="3" t="s">
        <v>22</v>
      </c>
      <c r="G5203" s="3">
        <v>0</v>
      </c>
      <c r="H5203" s="3">
        <v>109.50653</v>
      </c>
      <c r="I5203" s="3">
        <v>0</v>
      </c>
      <c r="J5203" s="3"/>
      <c r="K5203" s="3"/>
      <c r="L5203" s="3"/>
      <c r="M5203" s="3"/>
      <c r="N5203" s="3"/>
      <c r="O5203" s="3"/>
      <c r="P5203" s="3"/>
      <c r="Q5203" s="8">
        <v>109.50653</v>
      </c>
      <c r="R5203" s="5" t="s">
        <v>18921</v>
      </c>
    </row>
    <row r="5204" spans="1:18" ht="42" x14ac:dyDescent="0.3">
      <c r="A5204" s="5"/>
      <c r="B5204" s="5"/>
      <c r="C5204" s="5"/>
      <c r="D5204" s="5"/>
      <c r="E5204" s="5"/>
      <c r="F5204" s="3" t="s">
        <v>9100</v>
      </c>
      <c r="G5204" s="3">
        <v>0</v>
      </c>
      <c r="H5204" s="3">
        <v>103.38094</v>
      </c>
      <c r="I5204" s="3">
        <v>0</v>
      </c>
      <c r="J5204" s="3"/>
      <c r="K5204" s="3"/>
      <c r="L5204" s="3"/>
      <c r="M5204" s="3"/>
      <c r="N5204" s="3"/>
      <c r="O5204" s="3"/>
      <c r="P5204" s="3"/>
      <c r="Q5204" s="8">
        <v>103.38094</v>
      </c>
      <c r="R5204" s="5"/>
    </row>
    <row r="5205" spans="1:18" ht="31.5" x14ac:dyDescent="0.3">
      <c r="A5205" s="7"/>
      <c r="B5205" s="7"/>
      <c r="C5205" s="7"/>
      <c r="D5205" s="7"/>
      <c r="E5205" s="7"/>
      <c r="F5205" s="3" t="s">
        <v>9101</v>
      </c>
      <c r="G5205" s="3">
        <v>0</v>
      </c>
      <c r="H5205" s="3">
        <v>6.1255899999999999</v>
      </c>
      <c r="I5205" s="3">
        <v>0</v>
      </c>
      <c r="J5205" s="3"/>
      <c r="K5205" s="3"/>
      <c r="L5205" s="3"/>
      <c r="M5205" s="3"/>
      <c r="N5205" s="3"/>
      <c r="O5205" s="3"/>
      <c r="P5205" s="3"/>
      <c r="Q5205" s="8">
        <v>6.1255899999999999</v>
      </c>
      <c r="R5205" s="7"/>
    </row>
    <row r="5206" spans="1:18" ht="73.5" x14ac:dyDescent="0.3">
      <c r="A5206" s="6" t="s">
        <v>2491</v>
      </c>
      <c r="B5206" s="6" t="s">
        <v>10781</v>
      </c>
      <c r="C5206" s="6">
        <v>5.0000000000000001E-3</v>
      </c>
      <c r="D5206" s="6">
        <v>2022</v>
      </c>
      <c r="E5206" s="6">
        <v>2023</v>
      </c>
      <c r="F5206" s="3" t="s">
        <v>22</v>
      </c>
      <c r="G5206" s="3">
        <v>0</v>
      </c>
      <c r="H5206" s="3">
        <v>68.876900000000006</v>
      </c>
      <c r="I5206" s="3">
        <v>0</v>
      </c>
      <c r="J5206" s="3"/>
      <c r="K5206" s="3"/>
      <c r="L5206" s="3"/>
      <c r="M5206" s="3"/>
      <c r="N5206" s="3"/>
      <c r="O5206" s="3"/>
      <c r="P5206" s="3"/>
      <c r="Q5206" s="8">
        <v>68.876900000000006</v>
      </c>
      <c r="R5206" s="5" t="s">
        <v>18922</v>
      </c>
    </row>
    <row r="5207" spans="1:18" ht="42" x14ac:dyDescent="0.3">
      <c r="A5207" s="5"/>
      <c r="B5207" s="5"/>
      <c r="C5207" s="5"/>
      <c r="D5207" s="5"/>
      <c r="E5207" s="5"/>
      <c r="F5207" s="3" t="s">
        <v>9100</v>
      </c>
      <c r="G5207" s="3">
        <v>0</v>
      </c>
      <c r="H5207" s="3">
        <v>62.751309999999997</v>
      </c>
      <c r="I5207" s="3">
        <v>0</v>
      </c>
      <c r="J5207" s="3"/>
      <c r="K5207" s="3"/>
      <c r="L5207" s="3"/>
      <c r="M5207" s="3"/>
      <c r="N5207" s="3"/>
      <c r="O5207" s="3"/>
      <c r="P5207" s="3"/>
      <c r="Q5207" s="8">
        <v>62.751309999999997</v>
      </c>
      <c r="R5207" s="5"/>
    </row>
    <row r="5208" spans="1:18" ht="31.5" x14ac:dyDescent="0.3">
      <c r="A5208" s="7"/>
      <c r="B5208" s="7"/>
      <c r="C5208" s="7"/>
      <c r="D5208" s="7"/>
      <c r="E5208" s="7"/>
      <c r="F5208" s="3" t="s">
        <v>9101</v>
      </c>
      <c r="G5208" s="3">
        <v>0</v>
      </c>
      <c r="H5208" s="3">
        <v>6.1255899999999999</v>
      </c>
      <c r="I5208" s="3">
        <v>0</v>
      </c>
      <c r="J5208" s="3"/>
      <c r="K5208" s="3"/>
      <c r="L5208" s="3"/>
      <c r="M5208" s="3"/>
      <c r="N5208" s="3"/>
      <c r="O5208" s="3"/>
      <c r="P5208" s="3"/>
      <c r="Q5208" s="8">
        <v>6.1255899999999999</v>
      </c>
      <c r="R5208" s="7"/>
    </row>
    <row r="5209" spans="1:18" ht="84" x14ac:dyDescent="0.3">
      <c r="A5209" s="6" t="s">
        <v>2492</v>
      </c>
      <c r="B5209" s="6" t="s">
        <v>10782</v>
      </c>
      <c r="C5209" s="6">
        <v>6.5000000000000002E-2</v>
      </c>
      <c r="D5209" s="6">
        <v>2022</v>
      </c>
      <c r="E5209" s="6">
        <v>2023</v>
      </c>
      <c r="F5209" s="3" t="s">
        <v>22</v>
      </c>
      <c r="G5209" s="3">
        <v>0</v>
      </c>
      <c r="H5209" s="3">
        <v>255.85066</v>
      </c>
      <c r="I5209" s="3">
        <v>0</v>
      </c>
      <c r="J5209" s="3"/>
      <c r="K5209" s="3"/>
      <c r="L5209" s="3"/>
      <c r="M5209" s="3"/>
      <c r="N5209" s="3"/>
      <c r="O5209" s="3"/>
      <c r="P5209" s="3"/>
      <c r="Q5209" s="8">
        <v>255.85066</v>
      </c>
      <c r="R5209" s="5" t="s">
        <v>18923</v>
      </c>
    </row>
    <row r="5210" spans="1:18" ht="42" x14ac:dyDescent="0.3">
      <c r="A5210" s="5"/>
      <c r="B5210" s="5"/>
      <c r="C5210" s="5"/>
      <c r="D5210" s="5"/>
      <c r="E5210" s="5"/>
      <c r="F5210" s="3" t="s">
        <v>9100</v>
      </c>
      <c r="G5210" s="3">
        <v>0</v>
      </c>
      <c r="H5210" s="3">
        <v>249.72506999999999</v>
      </c>
      <c r="I5210" s="3">
        <v>0</v>
      </c>
      <c r="J5210" s="3"/>
      <c r="K5210" s="3"/>
      <c r="L5210" s="3"/>
      <c r="M5210" s="3"/>
      <c r="N5210" s="3"/>
      <c r="O5210" s="3"/>
      <c r="P5210" s="3"/>
      <c r="Q5210" s="8">
        <v>249.72506999999999</v>
      </c>
      <c r="R5210" s="5"/>
    </row>
    <row r="5211" spans="1:18" ht="31.5" x14ac:dyDescent="0.3">
      <c r="A5211" s="7"/>
      <c r="B5211" s="7"/>
      <c r="C5211" s="7"/>
      <c r="D5211" s="7"/>
      <c r="E5211" s="7"/>
      <c r="F5211" s="3" t="s">
        <v>9101</v>
      </c>
      <c r="G5211" s="3">
        <v>0</v>
      </c>
      <c r="H5211" s="3">
        <v>6.1255899999999999</v>
      </c>
      <c r="I5211" s="3">
        <v>0</v>
      </c>
      <c r="J5211" s="3"/>
      <c r="K5211" s="3"/>
      <c r="L5211" s="3"/>
      <c r="M5211" s="3"/>
      <c r="N5211" s="3"/>
      <c r="O5211" s="3"/>
      <c r="P5211" s="3"/>
      <c r="Q5211" s="8">
        <v>6.1255899999999999</v>
      </c>
      <c r="R5211" s="7"/>
    </row>
    <row r="5212" spans="1:18" ht="73.5" x14ac:dyDescent="0.3">
      <c r="A5212" s="6" t="s">
        <v>2493</v>
      </c>
      <c r="B5212" s="6" t="s">
        <v>10783</v>
      </c>
      <c r="C5212" s="6">
        <v>6.0000000000000001E-3</v>
      </c>
      <c r="D5212" s="6">
        <v>2022</v>
      </c>
      <c r="E5212" s="6">
        <v>2023</v>
      </c>
      <c r="F5212" s="3" t="s">
        <v>22</v>
      </c>
      <c r="G5212" s="3">
        <v>0</v>
      </c>
      <c r="H5212" s="3">
        <v>55.498339999999999</v>
      </c>
      <c r="I5212" s="3">
        <v>0</v>
      </c>
      <c r="J5212" s="3"/>
      <c r="K5212" s="3"/>
      <c r="L5212" s="3"/>
      <c r="M5212" s="3"/>
      <c r="N5212" s="3"/>
      <c r="O5212" s="3"/>
      <c r="P5212" s="3"/>
      <c r="Q5212" s="8">
        <v>55.498339999999999</v>
      </c>
      <c r="R5212" s="5" t="s">
        <v>18924</v>
      </c>
    </row>
    <row r="5213" spans="1:18" ht="42" x14ac:dyDescent="0.3">
      <c r="A5213" s="5"/>
      <c r="B5213" s="5"/>
      <c r="C5213" s="5"/>
      <c r="D5213" s="5"/>
      <c r="E5213" s="5"/>
      <c r="F5213" s="3" t="s">
        <v>9100</v>
      </c>
      <c r="G5213" s="3">
        <v>0</v>
      </c>
      <c r="H5213" s="3">
        <v>49.372750000000003</v>
      </c>
      <c r="I5213" s="3">
        <v>0</v>
      </c>
      <c r="J5213" s="3"/>
      <c r="K5213" s="3"/>
      <c r="L5213" s="3"/>
      <c r="M5213" s="3"/>
      <c r="N5213" s="3"/>
      <c r="O5213" s="3"/>
      <c r="P5213" s="3"/>
      <c r="Q5213" s="8">
        <v>49.372750000000003</v>
      </c>
      <c r="R5213" s="5"/>
    </row>
    <row r="5214" spans="1:18" ht="31.5" x14ac:dyDescent="0.3">
      <c r="A5214" s="7"/>
      <c r="B5214" s="7"/>
      <c r="C5214" s="7"/>
      <c r="D5214" s="7"/>
      <c r="E5214" s="7"/>
      <c r="F5214" s="3" t="s">
        <v>9101</v>
      </c>
      <c r="G5214" s="3">
        <v>0</v>
      </c>
      <c r="H5214" s="3">
        <v>6.1255899999999999</v>
      </c>
      <c r="I5214" s="3">
        <v>0</v>
      </c>
      <c r="J5214" s="3"/>
      <c r="K5214" s="3"/>
      <c r="L5214" s="3"/>
      <c r="M5214" s="3"/>
      <c r="N5214" s="3"/>
      <c r="O5214" s="3"/>
      <c r="P5214" s="3"/>
      <c r="Q5214" s="8">
        <v>6.1255899999999999</v>
      </c>
      <c r="R5214" s="7"/>
    </row>
    <row r="5215" spans="1:18" ht="84" x14ac:dyDescent="0.3">
      <c r="A5215" s="6" t="s">
        <v>2494</v>
      </c>
      <c r="B5215" s="6" t="s">
        <v>10784</v>
      </c>
      <c r="C5215" s="6">
        <v>5.0000000000000001E-3</v>
      </c>
      <c r="D5215" s="6">
        <v>2022</v>
      </c>
      <c r="E5215" s="6">
        <v>2023</v>
      </c>
      <c r="F5215" s="3" t="s">
        <v>22</v>
      </c>
      <c r="G5215" s="3">
        <v>0</v>
      </c>
      <c r="H5215" s="3">
        <v>136.82624999999999</v>
      </c>
      <c r="I5215" s="3">
        <v>0</v>
      </c>
      <c r="J5215" s="3"/>
      <c r="K5215" s="3"/>
      <c r="L5215" s="3"/>
      <c r="M5215" s="3"/>
      <c r="N5215" s="3"/>
      <c r="O5215" s="3"/>
      <c r="P5215" s="3"/>
      <c r="Q5215" s="8">
        <v>136.82624999999999</v>
      </c>
      <c r="R5215" s="5" t="s">
        <v>18925</v>
      </c>
    </row>
    <row r="5216" spans="1:18" ht="42" x14ac:dyDescent="0.3">
      <c r="A5216" s="5"/>
      <c r="B5216" s="5"/>
      <c r="C5216" s="5"/>
      <c r="D5216" s="5"/>
      <c r="E5216" s="5"/>
      <c r="F5216" s="3" t="s">
        <v>9100</v>
      </c>
      <c r="G5216" s="3">
        <v>0</v>
      </c>
      <c r="H5216" s="3">
        <v>130.70066</v>
      </c>
      <c r="I5216" s="3">
        <v>0</v>
      </c>
      <c r="J5216" s="3"/>
      <c r="K5216" s="3"/>
      <c r="L5216" s="3"/>
      <c r="M5216" s="3"/>
      <c r="N5216" s="3"/>
      <c r="O5216" s="3"/>
      <c r="P5216" s="3"/>
      <c r="Q5216" s="8">
        <v>130.70066</v>
      </c>
      <c r="R5216" s="5"/>
    </row>
    <row r="5217" spans="1:18" ht="31.5" x14ac:dyDescent="0.3">
      <c r="A5217" s="7"/>
      <c r="B5217" s="7"/>
      <c r="C5217" s="7"/>
      <c r="D5217" s="7"/>
      <c r="E5217" s="7"/>
      <c r="F5217" s="3" t="s">
        <v>9101</v>
      </c>
      <c r="G5217" s="3">
        <v>0</v>
      </c>
      <c r="H5217" s="3">
        <v>6.1255899999999999</v>
      </c>
      <c r="I5217" s="3">
        <v>0</v>
      </c>
      <c r="J5217" s="3"/>
      <c r="K5217" s="3"/>
      <c r="L5217" s="3"/>
      <c r="M5217" s="3"/>
      <c r="N5217" s="3"/>
      <c r="O5217" s="3"/>
      <c r="P5217" s="3"/>
      <c r="Q5217" s="8">
        <v>6.1255899999999999</v>
      </c>
      <c r="R5217" s="7"/>
    </row>
    <row r="5218" spans="1:18" ht="94.5" x14ac:dyDescent="0.3">
      <c r="A5218" s="6" t="s">
        <v>2495</v>
      </c>
      <c r="B5218" s="6" t="s">
        <v>10785</v>
      </c>
      <c r="C5218" s="6">
        <v>3.0000000000000001E-3</v>
      </c>
      <c r="D5218" s="6">
        <v>2022</v>
      </c>
      <c r="E5218" s="6">
        <v>2023</v>
      </c>
      <c r="F5218" s="3" t="s">
        <v>22</v>
      </c>
      <c r="G5218" s="3">
        <v>0</v>
      </c>
      <c r="H5218" s="3">
        <v>49.375149999999998</v>
      </c>
      <c r="I5218" s="3">
        <v>0</v>
      </c>
      <c r="J5218" s="3"/>
      <c r="K5218" s="3"/>
      <c r="L5218" s="3"/>
      <c r="M5218" s="3"/>
      <c r="N5218" s="3"/>
      <c r="O5218" s="3"/>
      <c r="P5218" s="3"/>
      <c r="Q5218" s="8">
        <v>49.375149999999998</v>
      </c>
      <c r="R5218" s="5" t="s">
        <v>18926</v>
      </c>
    </row>
    <row r="5219" spans="1:18" ht="42" x14ac:dyDescent="0.3">
      <c r="A5219" s="5"/>
      <c r="B5219" s="5"/>
      <c r="C5219" s="5"/>
      <c r="D5219" s="5"/>
      <c r="E5219" s="5"/>
      <c r="F5219" s="3" t="s">
        <v>9100</v>
      </c>
      <c r="G5219" s="3">
        <v>0</v>
      </c>
      <c r="H5219" s="3">
        <v>43.249560000000002</v>
      </c>
      <c r="I5219" s="3">
        <v>0</v>
      </c>
      <c r="J5219" s="3"/>
      <c r="K5219" s="3"/>
      <c r="L5219" s="3"/>
      <c r="M5219" s="3"/>
      <c r="N5219" s="3"/>
      <c r="O5219" s="3"/>
      <c r="P5219" s="3"/>
      <c r="Q5219" s="8">
        <v>43.249560000000002</v>
      </c>
      <c r="R5219" s="5"/>
    </row>
    <row r="5220" spans="1:18" ht="31.5" x14ac:dyDescent="0.3">
      <c r="A5220" s="7"/>
      <c r="B5220" s="7"/>
      <c r="C5220" s="7"/>
      <c r="D5220" s="7"/>
      <c r="E5220" s="7"/>
      <c r="F5220" s="3" t="s">
        <v>9101</v>
      </c>
      <c r="G5220" s="3">
        <v>0</v>
      </c>
      <c r="H5220" s="3">
        <v>6.1255899999999999</v>
      </c>
      <c r="I5220" s="3">
        <v>0</v>
      </c>
      <c r="J5220" s="3"/>
      <c r="K5220" s="3"/>
      <c r="L5220" s="3"/>
      <c r="M5220" s="3"/>
      <c r="N5220" s="3"/>
      <c r="O5220" s="3"/>
      <c r="P5220" s="3"/>
      <c r="Q5220" s="8">
        <v>6.1255899999999999</v>
      </c>
      <c r="R5220" s="7"/>
    </row>
    <row r="5221" spans="1:18" ht="73.5" x14ac:dyDescent="0.3">
      <c r="A5221" s="6" t="s">
        <v>2496</v>
      </c>
      <c r="B5221" s="6" t="s">
        <v>10786</v>
      </c>
      <c r="C5221" s="6">
        <v>1.2E-2</v>
      </c>
      <c r="D5221" s="6">
        <v>2022</v>
      </c>
      <c r="E5221" s="6">
        <v>2023</v>
      </c>
      <c r="F5221" s="3" t="s">
        <v>22</v>
      </c>
      <c r="G5221" s="3">
        <v>0</v>
      </c>
      <c r="H5221" s="3">
        <v>152.13990000000001</v>
      </c>
      <c r="I5221" s="3">
        <v>0</v>
      </c>
      <c r="J5221" s="3"/>
      <c r="K5221" s="3"/>
      <c r="L5221" s="3"/>
      <c r="M5221" s="3"/>
      <c r="N5221" s="3"/>
      <c r="O5221" s="3"/>
      <c r="P5221" s="3"/>
      <c r="Q5221" s="8">
        <v>152.13990000000001</v>
      </c>
      <c r="R5221" s="5" t="s">
        <v>18927</v>
      </c>
    </row>
    <row r="5222" spans="1:18" ht="42" x14ac:dyDescent="0.3">
      <c r="A5222" s="5"/>
      <c r="B5222" s="5"/>
      <c r="C5222" s="5"/>
      <c r="D5222" s="5"/>
      <c r="E5222" s="5"/>
      <c r="F5222" s="3" t="s">
        <v>9100</v>
      </c>
      <c r="G5222" s="3">
        <v>0</v>
      </c>
      <c r="H5222" s="3">
        <v>146.01430999999999</v>
      </c>
      <c r="I5222" s="3">
        <v>0</v>
      </c>
      <c r="J5222" s="3"/>
      <c r="K5222" s="3"/>
      <c r="L5222" s="3"/>
      <c r="M5222" s="3"/>
      <c r="N5222" s="3"/>
      <c r="O5222" s="3"/>
      <c r="P5222" s="3"/>
      <c r="Q5222" s="8">
        <v>146.01430999999999</v>
      </c>
      <c r="R5222" s="5"/>
    </row>
    <row r="5223" spans="1:18" ht="31.5" x14ac:dyDescent="0.3">
      <c r="A5223" s="7"/>
      <c r="B5223" s="7"/>
      <c r="C5223" s="7"/>
      <c r="D5223" s="7"/>
      <c r="E5223" s="7"/>
      <c r="F5223" s="3" t="s">
        <v>9101</v>
      </c>
      <c r="G5223" s="3">
        <v>0</v>
      </c>
      <c r="H5223" s="3">
        <v>6.1255899999999999</v>
      </c>
      <c r="I5223" s="3">
        <v>0</v>
      </c>
      <c r="J5223" s="3"/>
      <c r="K5223" s="3"/>
      <c r="L5223" s="3"/>
      <c r="M5223" s="3"/>
      <c r="N5223" s="3"/>
      <c r="O5223" s="3"/>
      <c r="P5223" s="3"/>
      <c r="Q5223" s="8">
        <v>6.1255899999999999</v>
      </c>
      <c r="R5223" s="7"/>
    </row>
    <row r="5224" spans="1:18" ht="63" x14ac:dyDescent="0.3">
      <c r="A5224" s="6" t="s">
        <v>2497</v>
      </c>
      <c r="B5224" s="6" t="s">
        <v>10787</v>
      </c>
      <c r="C5224" s="6">
        <v>0.16500000000000001</v>
      </c>
      <c r="D5224" s="6">
        <v>2022</v>
      </c>
      <c r="E5224" s="6">
        <v>2023</v>
      </c>
      <c r="F5224" s="3" t="s">
        <v>22</v>
      </c>
      <c r="G5224" s="3">
        <v>0</v>
      </c>
      <c r="H5224" s="3">
        <v>1429.5482099999999</v>
      </c>
      <c r="I5224" s="3">
        <v>0</v>
      </c>
      <c r="J5224" s="3"/>
      <c r="K5224" s="3"/>
      <c r="L5224" s="3"/>
      <c r="M5224" s="3"/>
      <c r="N5224" s="3"/>
      <c r="O5224" s="3"/>
      <c r="P5224" s="3"/>
      <c r="Q5224" s="8">
        <v>1429.5482099999999</v>
      </c>
      <c r="R5224" s="5" t="s">
        <v>18928</v>
      </c>
    </row>
    <row r="5225" spans="1:18" ht="42" x14ac:dyDescent="0.3">
      <c r="A5225" s="5"/>
      <c r="B5225" s="5"/>
      <c r="C5225" s="5"/>
      <c r="D5225" s="5"/>
      <c r="E5225" s="5"/>
      <c r="F5225" s="3" t="s">
        <v>9100</v>
      </c>
      <c r="G5225" s="3">
        <v>0</v>
      </c>
      <c r="H5225" s="3">
        <v>1423.4226200000001</v>
      </c>
      <c r="I5225" s="3">
        <v>0</v>
      </c>
      <c r="J5225" s="3"/>
      <c r="K5225" s="3"/>
      <c r="L5225" s="3"/>
      <c r="M5225" s="3"/>
      <c r="N5225" s="3"/>
      <c r="O5225" s="3"/>
      <c r="P5225" s="3"/>
      <c r="Q5225" s="8">
        <v>1423.4226200000001</v>
      </c>
      <c r="R5225" s="5"/>
    </row>
    <row r="5226" spans="1:18" ht="31.5" x14ac:dyDescent="0.3">
      <c r="A5226" s="7"/>
      <c r="B5226" s="7"/>
      <c r="C5226" s="7"/>
      <c r="D5226" s="7"/>
      <c r="E5226" s="7"/>
      <c r="F5226" s="3" t="s">
        <v>9101</v>
      </c>
      <c r="G5226" s="3">
        <v>0</v>
      </c>
      <c r="H5226" s="3">
        <v>6.1255899999999999</v>
      </c>
      <c r="I5226" s="3">
        <v>0</v>
      </c>
      <c r="J5226" s="3"/>
      <c r="K5226" s="3"/>
      <c r="L5226" s="3"/>
      <c r="M5226" s="3"/>
      <c r="N5226" s="3"/>
      <c r="O5226" s="3"/>
      <c r="P5226" s="3"/>
      <c r="Q5226" s="8">
        <v>6.1255899999999999</v>
      </c>
      <c r="R5226" s="7"/>
    </row>
    <row r="5227" spans="1:18" ht="63" x14ac:dyDescent="0.3">
      <c r="A5227" s="6" t="s">
        <v>2498</v>
      </c>
      <c r="B5227" s="6" t="s">
        <v>10788</v>
      </c>
      <c r="C5227" s="6">
        <v>0.61699999999999999</v>
      </c>
      <c r="D5227" s="6">
        <v>2022</v>
      </c>
      <c r="E5227" s="6">
        <v>2023</v>
      </c>
      <c r="F5227" s="3" t="s">
        <v>22</v>
      </c>
      <c r="G5227" s="3">
        <v>0</v>
      </c>
      <c r="H5227" s="3">
        <v>4876.1623</v>
      </c>
      <c r="I5227" s="3">
        <v>0</v>
      </c>
      <c r="J5227" s="3"/>
      <c r="K5227" s="3"/>
      <c r="L5227" s="3"/>
      <c r="M5227" s="3"/>
      <c r="N5227" s="3"/>
      <c r="O5227" s="3"/>
      <c r="P5227" s="3"/>
      <c r="Q5227" s="8">
        <v>4876.1623</v>
      </c>
      <c r="R5227" s="5" t="s">
        <v>18929</v>
      </c>
    </row>
    <row r="5228" spans="1:18" ht="42" x14ac:dyDescent="0.3">
      <c r="A5228" s="5"/>
      <c r="B5228" s="5"/>
      <c r="C5228" s="5"/>
      <c r="D5228" s="5"/>
      <c r="E5228" s="5"/>
      <c r="F5228" s="3" t="s">
        <v>9100</v>
      </c>
      <c r="G5228" s="3">
        <v>0</v>
      </c>
      <c r="H5228" s="3">
        <v>4851.6599399999996</v>
      </c>
      <c r="I5228" s="3">
        <v>0</v>
      </c>
      <c r="J5228" s="3"/>
      <c r="K5228" s="3"/>
      <c r="L5228" s="3"/>
      <c r="M5228" s="3"/>
      <c r="N5228" s="3"/>
      <c r="O5228" s="3"/>
      <c r="P5228" s="3"/>
      <c r="Q5228" s="8">
        <v>4851.6599399999996</v>
      </c>
      <c r="R5228" s="5"/>
    </row>
    <row r="5229" spans="1:18" ht="31.5" x14ac:dyDescent="0.3">
      <c r="A5229" s="7"/>
      <c r="B5229" s="7"/>
      <c r="C5229" s="7"/>
      <c r="D5229" s="7"/>
      <c r="E5229" s="7"/>
      <c r="F5229" s="3" t="s">
        <v>9101</v>
      </c>
      <c r="G5229" s="3">
        <v>0</v>
      </c>
      <c r="H5229" s="3">
        <v>24.502359999999999</v>
      </c>
      <c r="I5229" s="3">
        <v>0</v>
      </c>
      <c r="J5229" s="3"/>
      <c r="K5229" s="3"/>
      <c r="L5229" s="3"/>
      <c r="M5229" s="3"/>
      <c r="N5229" s="3"/>
      <c r="O5229" s="3"/>
      <c r="P5229" s="3"/>
      <c r="Q5229" s="8">
        <v>24.502359999999999</v>
      </c>
      <c r="R5229" s="7"/>
    </row>
    <row r="5230" spans="1:18" ht="84" x14ac:dyDescent="0.3">
      <c r="A5230" s="6" t="s">
        <v>2499</v>
      </c>
      <c r="B5230" s="6" t="s">
        <v>10789</v>
      </c>
      <c r="C5230" s="6">
        <v>0.01</v>
      </c>
      <c r="D5230" s="6">
        <v>2022</v>
      </c>
      <c r="E5230" s="6">
        <v>2023</v>
      </c>
      <c r="F5230" s="3" t="s">
        <v>22</v>
      </c>
      <c r="G5230" s="3">
        <v>0</v>
      </c>
      <c r="H5230" s="3">
        <v>65.970110000000005</v>
      </c>
      <c r="I5230" s="3">
        <v>0</v>
      </c>
      <c r="J5230" s="3"/>
      <c r="K5230" s="3"/>
      <c r="L5230" s="3"/>
      <c r="M5230" s="3"/>
      <c r="N5230" s="3"/>
      <c r="O5230" s="3"/>
      <c r="P5230" s="3"/>
      <c r="Q5230" s="8">
        <v>65.970110000000005</v>
      </c>
      <c r="R5230" s="5" t="s">
        <v>18930</v>
      </c>
    </row>
    <row r="5231" spans="1:18" ht="42" x14ac:dyDescent="0.3">
      <c r="A5231" s="5"/>
      <c r="B5231" s="5"/>
      <c r="C5231" s="5"/>
      <c r="D5231" s="5"/>
      <c r="E5231" s="5"/>
      <c r="F5231" s="3" t="s">
        <v>9100</v>
      </c>
      <c r="G5231" s="3">
        <v>0</v>
      </c>
      <c r="H5231" s="3">
        <v>59.844520000000003</v>
      </c>
      <c r="I5231" s="3">
        <v>0</v>
      </c>
      <c r="J5231" s="3"/>
      <c r="K5231" s="3"/>
      <c r="L5231" s="3"/>
      <c r="M5231" s="3"/>
      <c r="N5231" s="3"/>
      <c r="O5231" s="3"/>
      <c r="P5231" s="3"/>
      <c r="Q5231" s="8">
        <v>59.844520000000003</v>
      </c>
      <c r="R5231" s="5"/>
    </row>
    <row r="5232" spans="1:18" ht="31.5" x14ac:dyDescent="0.3">
      <c r="A5232" s="7"/>
      <c r="B5232" s="7"/>
      <c r="C5232" s="7"/>
      <c r="D5232" s="7"/>
      <c r="E5232" s="7"/>
      <c r="F5232" s="3" t="s">
        <v>9101</v>
      </c>
      <c r="G5232" s="3">
        <v>0</v>
      </c>
      <c r="H5232" s="3">
        <v>6.1255899999999999</v>
      </c>
      <c r="I5232" s="3">
        <v>0</v>
      </c>
      <c r="J5232" s="3"/>
      <c r="K5232" s="3"/>
      <c r="L5232" s="3"/>
      <c r="M5232" s="3"/>
      <c r="N5232" s="3"/>
      <c r="O5232" s="3"/>
      <c r="P5232" s="3"/>
      <c r="Q5232" s="8">
        <v>6.1255899999999999</v>
      </c>
      <c r="R5232" s="7"/>
    </row>
    <row r="5233" spans="1:18" ht="84" x14ac:dyDescent="0.3">
      <c r="A5233" s="6" t="s">
        <v>2500</v>
      </c>
      <c r="B5233" s="6" t="s">
        <v>10790</v>
      </c>
      <c r="C5233" s="6">
        <v>5.0000000000000001E-3</v>
      </c>
      <c r="D5233" s="6">
        <v>2022</v>
      </c>
      <c r="E5233" s="6">
        <v>2023</v>
      </c>
      <c r="F5233" s="3" t="s">
        <v>22</v>
      </c>
      <c r="G5233" s="3">
        <v>0</v>
      </c>
      <c r="H5233" s="3">
        <v>109.50653</v>
      </c>
      <c r="I5233" s="3">
        <v>0</v>
      </c>
      <c r="J5233" s="3"/>
      <c r="K5233" s="3"/>
      <c r="L5233" s="3"/>
      <c r="M5233" s="3"/>
      <c r="N5233" s="3"/>
      <c r="O5233" s="3"/>
      <c r="P5233" s="3"/>
      <c r="Q5233" s="8">
        <v>109.50653</v>
      </c>
      <c r="R5233" s="5" t="s">
        <v>18931</v>
      </c>
    </row>
    <row r="5234" spans="1:18" ht="42" x14ac:dyDescent="0.3">
      <c r="A5234" s="5"/>
      <c r="B5234" s="5"/>
      <c r="C5234" s="5"/>
      <c r="D5234" s="5"/>
      <c r="E5234" s="5"/>
      <c r="F5234" s="3" t="s">
        <v>9100</v>
      </c>
      <c r="G5234" s="3">
        <v>0</v>
      </c>
      <c r="H5234" s="3">
        <v>103.38094</v>
      </c>
      <c r="I5234" s="3">
        <v>0</v>
      </c>
      <c r="J5234" s="3"/>
      <c r="K5234" s="3"/>
      <c r="L5234" s="3"/>
      <c r="M5234" s="3"/>
      <c r="N5234" s="3"/>
      <c r="O5234" s="3"/>
      <c r="P5234" s="3"/>
      <c r="Q5234" s="8">
        <v>103.38094</v>
      </c>
      <c r="R5234" s="5"/>
    </row>
    <row r="5235" spans="1:18" ht="31.5" x14ac:dyDescent="0.3">
      <c r="A5235" s="7"/>
      <c r="B5235" s="7"/>
      <c r="C5235" s="7"/>
      <c r="D5235" s="7"/>
      <c r="E5235" s="7"/>
      <c r="F5235" s="3" t="s">
        <v>9101</v>
      </c>
      <c r="G5235" s="3">
        <v>0</v>
      </c>
      <c r="H5235" s="3">
        <v>6.1255899999999999</v>
      </c>
      <c r="I5235" s="3">
        <v>0</v>
      </c>
      <c r="J5235" s="3"/>
      <c r="K5235" s="3"/>
      <c r="L5235" s="3"/>
      <c r="M5235" s="3"/>
      <c r="N5235" s="3"/>
      <c r="O5235" s="3"/>
      <c r="P5235" s="3"/>
      <c r="Q5235" s="8">
        <v>6.1255899999999999</v>
      </c>
      <c r="R5235" s="7"/>
    </row>
    <row r="5236" spans="1:18" ht="73.5" x14ac:dyDescent="0.3">
      <c r="A5236" s="6" t="s">
        <v>2501</v>
      </c>
      <c r="B5236" s="6" t="s">
        <v>10791</v>
      </c>
      <c r="C5236" s="6">
        <v>5.0000000000000001E-3</v>
      </c>
      <c r="D5236" s="6">
        <v>2022</v>
      </c>
      <c r="E5236" s="6">
        <v>2023</v>
      </c>
      <c r="F5236" s="3" t="s">
        <v>22</v>
      </c>
      <c r="G5236" s="3">
        <v>0</v>
      </c>
      <c r="H5236" s="3">
        <v>109.50653</v>
      </c>
      <c r="I5236" s="3">
        <v>0</v>
      </c>
      <c r="J5236" s="3"/>
      <c r="K5236" s="3"/>
      <c r="L5236" s="3"/>
      <c r="M5236" s="3"/>
      <c r="N5236" s="3"/>
      <c r="O5236" s="3"/>
      <c r="P5236" s="3"/>
      <c r="Q5236" s="8">
        <v>109.50653</v>
      </c>
      <c r="R5236" s="5" t="s">
        <v>18932</v>
      </c>
    </row>
    <row r="5237" spans="1:18" ht="42" x14ac:dyDescent="0.3">
      <c r="A5237" s="5"/>
      <c r="B5237" s="5"/>
      <c r="C5237" s="5"/>
      <c r="D5237" s="5"/>
      <c r="E5237" s="5"/>
      <c r="F5237" s="3" t="s">
        <v>9100</v>
      </c>
      <c r="G5237" s="3">
        <v>0</v>
      </c>
      <c r="H5237" s="3">
        <v>103.38094</v>
      </c>
      <c r="I5237" s="3">
        <v>0</v>
      </c>
      <c r="J5237" s="3"/>
      <c r="K5237" s="3"/>
      <c r="L5237" s="3"/>
      <c r="M5237" s="3"/>
      <c r="N5237" s="3"/>
      <c r="O5237" s="3"/>
      <c r="P5237" s="3"/>
      <c r="Q5237" s="8">
        <v>103.38094</v>
      </c>
      <c r="R5237" s="5"/>
    </row>
    <row r="5238" spans="1:18" ht="31.5" x14ac:dyDescent="0.3">
      <c r="A5238" s="7"/>
      <c r="B5238" s="7"/>
      <c r="C5238" s="7"/>
      <c r="D5238" s="7"/>
      <c r="E5238" s="7"/>
      <c r="F5238" s="3" t="s">
        <v>9101</v>
      </c>
      <c r="G5238" s="3">
        <v>0</v>
      </c>
      <c r="H5238" s="3">
        <v>6.1255899999999999</v>
      </c>
      <c r="I5238" s="3">
        <v>0</v>
      </c>
      <c r="J5238" s="3"/>
      <c r="K5238" s="3"/>
      <c r="L5238" s="3"/>
      <c r="M5238" s="3"/>
      <c r="N5238" s="3"/>
      <c r="O5238" s="3"/>
      <c r="P5238" s="3"/>
      <c r="Q5238" s="8">
        <v>6.1255899999999999</v>
      </c>
      <c r="R5238" s="7"/>
    </row>
    <row r="5239" spans="1:18" ht="84" x14ac:dyDescent="0.3">
      <c r="A5239" s="6" t="s">
        <v>2502</v>
      </c>
      <c r="B5239" s="6" t="s">
        <v>10792</v>
      </c>
      <c r="C5239" s="6">
        <v>0.05</v>
      </c>
      <c r="D5239" s="6">
        <v>2022</v>
      </c>
      <c r="E5239" s="6">
        <v>2023</v>
      </c>
      <c r="F5239" s="3" t="s">
        <v>22</v>
      </c>
      <c r="G5239" s="3">
        <v>0</v>
      </c>
      <c r="H5239" s="3">
        <v>411.77310999999997</v>
      </c>
      <c r="I5239" s="3">
        <v>0</v>
      </c>
      <c r="J5239" s="3"/>
      <c r="K5239" s="3"/>
      <c r="L5239" s="3"/>
      <c r="M5239" s="3"/>
      <c r="N5239" s="3"/>
      <c r="O5239" s="3"/>
      <c r="P5239" s="3"/>
      <c r="Q5239" s="8">
        <v>411.77310999999997</v>
      </c>
      <c r="R5239" s="5" t="s">
        <v>18933</v>
      </c>
    </row>
    <row r="5240" spans="1:18" ht="42" x14ac:dyDescent="0.3">
      <c r="A5240" s="5"/>
      <c r="B5240" s="5"/>
      <c r="C5240" s="5"/>
      <c r="D5240" s="5"/>
      <c r="E5240" s="5"/>
      <c r="F5240" s="3" t="s">
        <v>9100</v>
      </c>
      <c r="G5240" s="3">
        <v>0</v>
      </c>
      <c r="H5240" s="3">
        <v>405.64751999999999</v>
      </c>
      <c r="I5240" s="3">
        <v>0</v>
      </c>
      <c r="J5240" s="3"/>
      <c r="K5240" s="3"/>
      <c r="L5240" s="3"/>
      <c r="M5240" s="3"/>
      <c r="N5240" s="3"/>
      <c r="O5240" s="3"/>
      <c r="P5240" s="3"/>
      <c r="Q5240" s="8">
        <v>405.64751999999999</v>
      </c>
      <c r="R5240" s="5"/>
    </row>
    <row r="5241" spans="1:18" ht="31.5" x14ac:dyDescent="0.3">
      <c r="A5241" s="7"/>
      <c r="B5241" s="7"/>
      <c r="C5241" s="7"/>
      <c r="D5241" s="7"/>
      <c r="E5241" s="7"/>
      <c r="F5241" s="3" t="s">
        <v>9101</v>
      </c>
      <c r="G5241" s="3">
        <v>0</v>
      </c>
      <c r="H5241" s="3">
        <v>6.1255899999999999</v>
      </c>
      <c r="I5241" s="3">
        <v>0</v>
      </c>
      <c r="J5241" s="3"/>
      <c r="K5241" s="3"/>
      <c r="L5241" s="3"/>
      <c r="M5241" s="3"/>
      <c r="N5241" s="3"/>
      <c r="O5241" s="3"/>
      <c r="P5241" s="3"/>
      <c r="Q5241" s="8">
        <v>6.1255899999999999</v>
      </c>
      <c r="R5241" s="7"/>
    </row>
    <row r="5242" spans="1:18" ht="73.5" x14ac:dyDescent="0.3">
      <c r="A5242" s="6" t="s">
        <v>2503</v>
      </c>
      <c r="B5242" s="6" t="s">
        <v>10793</v>
      </c>
      <c r="C5242" s="6">
        <v>5.0000000000000001E-3</v>
      </c>
      <c r="D5242" s="6">
        <v>2022</v>
      </c>
      <c r="E5242" s="6">
        <v>2023</v>
      </c>
      <c r="F5242" s="3" t="s">
        <v>22</v>
      </c>
      <c r="G5242" s="3">
        <v>0</v>
      </c>
      <c r="H5242" s="3">
        <v>109.50653</v>
      </c>
      <c r="I5242" s="3">
        <v>0</v>
      </c>
      <c r="J5242" s="3"/>
      <c r="K5242" s="3"/>
      <c r="L5242" s="3"/>
      <c r="M5242" s="3"/>
      <c r="N5242" s="3"/>
      <c r="O5242" s="3"/>
      <c r="P5242" s="3"/>
      <c r="Q5242" s="8">
        <v>109.50653</v>
      </c>
      <c r="R5242" s="5" t="s">
        <v>18934</v>
      </c>
    </row>
    <row r="5243" spans="1:18" ht="42" x14ac:dyDescent="0.3">
      <c r="A5243" s="5"/>
      <c r="B5243" s="5"/>
      <c r="C5243" s="5"/>
      <c r="D5243" s="5"/>
      <c r="E5243" s="5"/>
      <c r="F5243" s="3" t="s">
        <v>9100</v>
      </c>
      <c r="G5243" s="3">
        <v>0</v>
      </c>
      <c r="H5243" s="3">
        <v>103.38094</v>
      </c>
      <c r="I5243" s="3">
        <v>0</v>
      </c>
      <c r="J5243" s="3"/>
      <c r="K5243" s="3"/>
      <c r="L5243" s="3"/>
      <c r="M5243" s="3"/>
      <c r="N5243" s="3"/>
      <c r="O5243" s="3"/>
      <c r="P5243" s="3"/>
      <c r="Q5243" s="8">
        <v>103.38094</v>
      </c>
      <c r="R5243" s="5"/>
    </row>
    <row r="5244" spans="1:18" ht="31.5" x14ac:dyDescent="0.3">
      <c r="A5244" s="7"/>
      <c r="B5244" s="7"/>
      <c r="C5244" s="7"/>
      <c r="D5244" s="7"/>
      <c r="E5244" s="7"/>
      <c r="F5244" s="3" t="s">
        <v>9101</v>
      </c>
      <c r="G5244" s="3">
        <v>0</v>
      </c>
      <c r="H5244" s="3">
        <v>6.1255899999999999</v>
      </c>
      <c r="I5244" s="3">
        <v>0</v>
      </c>
      <c r="J5244" s="3"/>
      <c r="K5244" s="3"/>
      <c r="L5244" s="3"/>
      <c r="M5244" s="3"/>
      <c r="N5244" s="3"/>
      <c r="O5244" s="3"/>
      <c r="P5244" s="3"/>
      <c r="Q5244" s="8">
        <v>6.1255899999999999</v>
      </c>
      <c r="R5244" s="7"/>
    </row>
    <row r="5245" spans="1:18" ht="73.5" x14ac:dyDescent="0.3">
      <c r="A5245" s="6" t="s">
        <v>2504</v>
      </c>
      <c r="B5245" s="6" t="s">
        <v>10794</v>
      </c>
      <c r="C5245" s="6">
        <v>5.0000000000000001E-3</v>
      </c>
      <c r="D5245" s="6">
        <v>2022</v>
      </c>
      <c r="E5245" s="6">
        <v>2023</v>
      </c>
      <c r="F5245" s="3" t="s">
        <v>22</v>
      </c>
      <c r="G5245" s="3">
        <v>0</v>
      </c>
      <c r="H5245" s="3">
        <v>109.50653</v>
      </c>
      <c r="I5245" s="3">
        <v>0</v>
      </c>
      <c r="J5245" s="3"/>
      <c r="K5245" s="3"/>
      <c r="L5245" s="3"/>
      <c r="M5245" s="3"/>
      <c r="N5245" s="3"/>
      <c r="O5245" s="3"/>
      <c r="P5245" s="3"/>
      <c r="Q5245" s="8">
        <v>109.50653</v>
      </c>
      <c r="R5245" s="5" t="s">
        <v>18935</v>
      </c>
    </row>
    <row r="5246" spans="1:18" ht="42" x14ac:dyDescent="0.3">
      <c r="A5246" s="5"/>
      <c r="B5246" s="5"/>
      <c r="C5246" s="5"/>
      <c r="D5246" s="5"/>
      <c r="E5246" s="5"/>
      <c r="F5246" s="3" t="s">
        <v>9100</v>
      </c>
      <c r="G5246" s="3">
        <v>0</v>
      </c>
      <c r="H5246" s="3">
        <v>103.38094</v>
      </c>
      <c r="I5246" s="3">
        <v>0</v>
      </c>
      <c r="J5246" s="3"/>
      <c r="K5246" s="3"/>
      <c r="L5246" s="3"/>
      <c r="M5246" s="3"/>
      <c r="N5246" s="3"/>
      <c r="O5246" s="3"/>
      <c r="P5246" s="3"/>
      <c r="Q5246" s="8">
        <v>103.38094</v>
      </c>
      <c r="R5246" s="5"/>
    </row>
    <row r="5247" spans="1:18" ht="31.5" x14ac:dyDescent="0.3">
      <c r="A5247" s="7"/>
      <c r="B5247" s="7"/>
      <c r="C5247" s="7"/>
      <c r="D5247" s="7"/>
      <c r="E5247" s="7"/>
      <c r="F5247" s="3" t="s">
        <v>9101</v>
      </c>
      <c r="G5247" s="3">
        <v>0</v>
      </c>
      <c r="H5247" s="3">
        <v>6.1255899999999999</v>
      </c>
      <c r="I5247" s="3">
        <v>0</v>
      </c>
      <c r="J5247" s="3"/>
      <c r="K5247" s="3"/>
      <c r="L5247" s="3"/>
      <c r="M5247" s="3"/>
      <c r="N5247" s="3"/>
      <c r="O5247" s="3"/>
      <c r="P5247" s="3"/>
      <c r="Q5247" s="8">
        <v>6.1255899999999999</v>
      </c>
      <c r="R5247" s="7"/>
    </row>
    <row r="5248" spans="1:18" ht="73.5" x14ac:dyDescent="0.3">
      <c r="A5248" s="6" t="s">
        <v>2505</v>
      </c>
      <c r="B5248" s="6" t="s">
        <v>10795</v>
      </c>
      <c r="C5248" s="6">
        <v>5.0000000000000001E-3</v>
      </c>
      <c r="D5248" s="6">
        <v>2022</v>
      </c>
      <c r="E5248" s="6">
        <v>2023</v>
      </c>
      <c r="F5248" s="3" t="s">
        <v>22</v>
      </c>
      <c r="G5248" s="3">
        <v>0</v>
      </c>
      <c r="H5248" s="3">
        <v>109.50653</v>
      </c>
      <c r="I5248" s="3">
        <v>0</v>
      </c>
      <c r="J5248" s="3"/>
      <c r="K5248" s="3"/>
      <c r="L5248" s="3"/>
      <c r="M5248" s="3"/>
      <c r="N5248" s="3"/>
      <c r="O5248" s="3"/>
      <c r="P5248" s="3"/>
      <c r="Q5248" s="8">
        <v>109.50653</v>
      </c>
      <c r="R5248" s="5" t="s">
        <v>18936</v>
      </c>
    </row>
    <row r="5249" spans="1:18" ht="42" x14ac:dyDescent="0.3">
      <c r="A5249" s="5"/>
      <c r="B5249" s="5"/>
      <c r="C5249" s="5"/>
      <c r="D5249" s="5"/>
      <c r="E5249" s="5"/>
      <c r="F5249" s="3" t="s">
        <v>9100</v>
      </c>
      <c r="G5249" s="3">
        <v>0</v>
      </c>
      <c r="H5249" s="3">
        <v>103.38094</v>
      </c>
      <c r="I5249" s="3">
        <v>0</v>
      </c>
      <c r="J5249" s="3"/>
      <c r="K5249" s="3"/>
      <c r="L5249" s="3"/>
      <c r="M5249" s="3"/>
      <c r="N5249" s="3"/>
      <c r="O5249" s="3"/>
      <c r="P5249" s="3"/>
      <c r="Q5249" s="8">
        <v>103.38094</v>
      </c>
      <c r="R5249" s="5"/>
    </row>
    <row r="5250" spans="1:18" ht="31.5" x14ac:dyDescent="0.3">
      <c r="A5250" s="7"/>
      <c r="B5250" s="7"/>
      <c r="C5250" s="7"/>
      <c r="D5250" s="7"/>
      <c r="E5250" s="7"/>
      <c r="F5250" s="3" t="s">
        <v>9101</v>
      </c>
      <c r="G5250" s="3">
        <v>0</v>
      </c>
      <c r="H5250" s="3">
        <v>6.1255899999999999</v>
      </c>
      <c r="I5250" s="3">
        <v>0</v>
      </c>
      <c r="J5250" s="3"/>
      <c r="K5250" s="3"/>
      <c r="L5250" s="3"/>
      <c r="M5250" s="3"/>
      <c r="N5250" s="3"/>
      <c r="O5250" s="3"/>
      <c r="P5250" s="3"/>
      <c r="Q5250" s="8">
        <v>6.1255899999999999</v>
      </c>
      <c r="R5250" s="7"/>
    </row>
    <row r="5251" spans="1:18" ht="84" x14ac:dyDescent="0.3">
      <c r="A5251" s="6" t="s">
        <v>2506</v>
      </c>
      <c r="B5251" s="6" t="s">
        <v>10796</v>
      </c>
      <c r="C5251" s="6">
        <v>5.0000000000000001E-3</v>
      </c>
      <c r="D5251" s="6">
        <v>2022</v>
      </c>
      <c r="E5251" s="6">
        <v>2023</v>
      </c>
      <c r="F5251" s="3" t="s">
        <v>22</v>
      </c>
      <c r="G5251" s="3">
        <v>0</v>
      </c>
      <c r="H5251" s="3">
        <v>109.50653</v>
      </c>
      <c r="I5251" s="3">
        <v>0</v>
      </c>
      <c r="J5251" s="3"/>
      <c r="K5251" s="3"/>
      <c r="L5251" s="3"/>
      <c r="M5251" s="3"/>
      <c r="N5251" s="3"/>
      <c r="O5251" s="3"/>
      <c r="P5251" s="3"/>
      <c r="Q5251" s="8">
        <v>109.50653</v>
      </c>
      <c r="R5251" s="5" t="s">
        <v>18937</v>
      </c>
    </row>
    <row r="5252" spans="1:18" ht="42" x14ac:dyDescent="0.3">
      <c r="A5252" s="5"/>
      <c r="B5252" s="5"/>
      <c r="C5252" s="5"/>
      <c r="D5252" s="5"/>
      <c r="E5252" s="5"/>
      <c r="F5252" s="3" t="s">
        <v>9100</v>
      </c>
      <c r="G5252" s="3">
        <v>0</v>
      </c>
      <c r="H5252" s="3">
        <v>103.38094</v>
      </c>
      <c r="I5252" s="3">
        <v>0</v>
      </c>
      <c r="J5252" s="3"/>
      <c r="K5252" s="3"/>
      <c r="L5252" s="3"/>
      <c r="M5252" s="3"/>
      <c r="N5252" s="3"/>
      <c r="O5252" s="3"/>
      <c r="P5252" s="3"/>
      <c r="Q5252" s="8">
        <v>103.38094</v>
      </c>
      <c r="R5252" s="5"/>
    </row>
    <row r="5253" spans="1:18" ht="31.5" x14ac:dyDescent="0.3">
      <c r="A5253" s="7"/>
      <c r="B5253" s="7"/>
      <c r="C5253" s="7"/>
      <c r="D5253" s="7"/>
      <c r="E5253" s="7"/>
      <c r="F5253" s="3" t="s">
        <v>9101</v>
      </c>
      <c r="G5253" s="3">
        <v>0</v>
      </c>
      <c r="H5253" s="3">
        <v>6.1255899999999999</v>
      </c>
      <c r="I5253" s="3">
        <v>0</v>
      </c>
      <c r="J5253" s="3"/>
      <c r="K5253" s="3"/>
      <c r="L5253" s="3"/>
      <c r="M5253" s="3"/>
      <c r="N5253" s="3"/>
      <c r="O5253" s="3"/>
      <c r="P5253" s="3"/>
      <c r="Q5253" s="8">
        <v>6.1255899999999999</v>
      </c>
      <c r="R5253" s="7"/>
    </row>
    <row r="5254" spans="1:18" ht="84" x14ac:dyDescent="0.3">
      <c r="A5254" s="6" t="s">
        <v>2507</v>
      </c>
      <c r="B5254" s="6" t="s">
        <v>10797</v>
      </c>
      <c r="C5254" s="6">
        <v>5.0000000000000001E-3</v>
      </c>
      <c r="D5254" s="6">
        <v>2022</v>
      </c>
      <c r="E5254" s="6">
        <v>2023</v>
      </c>
      <c r="F5254" s="3" t="s">
        <v>22</v>
      </c>
      <c r="G5254" s="3">
        <v>0</v>
      </c>
      <c r="H5254" s="3">
        <v>109.50653</v>
      </c>
      <c r="I5254" s="3">
        <v>0</v>
      </c>
      <c r="J5254" s="3"/>
      <c r="K5254" s="3"/>
      <c r="L5254" s="3"/>
      <c r="M5254" s="3"/>
      <c r="N5254" s="3"/>
      <c r="O5254" s="3"/>
      <c r="P5254" s="3"/>
      <c r="Q5254" s="8">
        <v>109.50653</v>
      </c>
      <c r="R5254" s="5" t="s">
        <v>18938</v>
      </c>
    </row>
    <row r="5255" spans="1:18" ht="42" x14ac:dyDescent="0.3">
      <c r="A5255" s="5"/>
      <c r="B5255" s="5"/>
      <c r="C5255" s="5"/>
      <c r="D5255" s="5"/>
      <c r="E5255" s="5"/>
      <c r="F5255" s="3" t="s">
        <v>9100</v>
      </c>
      <c r="G5255" s="3">
        <v>0</v>
      </c>
      <c r="H5255" s="3">
        <v>103.38094</v>
      </c>
      <c r="I5255" s="3">
        <v>0</v>
      </c>
      <c r="J5255" s="3"/>
      <c r="K5255" s="3"/>
      <c r="L5255" s="3"/>
      <c r="M5255" s="3"/>
      <c r="N5255" s="3"/>
      <c r="O5255" s="3"/>
      <c r="P5255" s="3"/>
      <c r="Q5255" s="8">
        <v>103.38094</v>
      </c>
      <c r="R5255" s="5"/>
    </row>
    <row r="5256" spans="1:18" ht="31.5" x14ac:dyDescent="0.3">
      <c r="A5256" s="7"/>
      <c r="B5256" s="7"/>
      <c r="C5256" s="7"/>
      <c r="D5256" s="7"/>
      <c r="E5256" s="7"/>
      <c r="F5256" s="3" t="s">
        <v>9101</v>
      </c>
      <c r="G5256" s="3">
        <v>0</v>
      </c>
      <c r="H5256" s="3">
        <v>6.1255899999999999</v>
      </c>
      <c r="I5256" s="3">
        <v>0</v>
      </c>
      <c r="J5256" s="3"/>
      <c r="K5256" s="3"/>
      <c r="L5256" s="3"/>
      <c r="M5256" s="3"/>
      <c r="N5256" s="3"/>
      <c r="O5256" s="3"/>
      <c r="P5256" s="3"/>
      <c r="Q5256" s="8">
        <v>6.1255899999999999</v>
      </c>
      <c r="R5256" s="7"/>
    </row>
    <row r="5257" spans="1:18" ht="84" x14ac:dyDescent="0.3">
      <c r="A5257" s="6" t="s">
        <v>2508</v>
      </c>
      <c r="B5257" s="6" t="s">
        <v>10798</v>
      </c>
      <c r="C5257" s="6">
        <v>5.0000000000000001E-3</v>
      </c>
      <c r="D5257" s="6">
        <v>2022</v>
      </c>
      <c r="E5257" s="6">
        <v>2023</v>
      </c>
      <c r="F5257" s="3" t="s">
        <v>22</v>
      </c>
      <c r="G5257" s="3">
        <v>0</v>
      </c>
      <c r="H5257" s="3">
        <v>109.50653</v>
      </c>
      <c r="I5257" s="3">
        <v>0</v>
      </c>
      <c r="J5257" s="3"/>
      <c r="K5257" s="3"/>
      <c r="L5257" s="3"/>
      <c r="M5257" s="3"/>
      <c r="N5257" s="3"/>
      <c r="O5257" s="3"/>
      <c r="P5257" s="3"/>
      <c r="Q5257" s="8">
        <v>109.50653</v>
      </c>
      <c r="R5257" s="5" t="s">
        <v>18939</v>
      </c>
    </row>
    <row r="5258" spans="1:18" ht="42" x14ac:dyDescent="0.3">
      <c r="A5258" s="5"/>
      <c r="B5258" s="5"/>
      <c r="C5258" s="5"/>
      <c r="D5258" s="5"/>
      <c r="E5258" s="5"/>
      <c r="F5258" s="3" t="s">
        <v>9100</v>
      </c>
      <c r="G5258" s="3">
        <v>0</v>
      </c>
      <c r="H5258" s="3">
        <v>103.38094</v>
      </c>
      <c r="I5258" s="3">
        <v>0</v>
      </c>
      <c r="J5258" s="3"/>
      <c r="K5258" s="3"/>
      <c r="L5258" s="3"/>
      <c r="M5258" s="3"/>
      <c r="N5258" s="3"/>
      <c r="O5258" s="3"/>
      <c r="P5258" s="3"/>
      <c r="Q5258" s="8">
        <v>103.38094</v>
      </c>
      <c r="R5258" s="5"/>
    </row>
    <row r="5259" spans="1:18" ht="31.5" x14ac:dyDescent="0.3">
      <c r="A5259" s="7"/>
      <c r="B5259" s="7"/>
      <c r="C5259" s="7"/>
      <c r="D5259" s="7"/>
      <c r="E5259" s="7"/>
      <c r="F5259" s="3" t="s">
        <v>9101</v>
      </c>
      <c r="G5259" s="3">
        <v>0</v>
      </c>
      <c r="H5259" s="3">
        <v>6.1255899999999999</v>
      </c>
      <c r="I5259" s="3">
        <v>0</v>
      </c>
      <c r="J5259" s="3"/>
      <c r="K5259" s="3"/>
      <c r="L5259" s="3"/>
      <c r="M5259" s="3"/>
      <c r="N5259" s="3"/>
      <c r="O5259" s="3"/>
      <c r="P5259" s="3"/>
      <c r="Q5259" s="8">
        <v>6.1255899999999999</v>
      </c>
      <c r="R5259" s="7"/>
    </row>
    <row r="5260" spans="1:18" ht="73.5" x14ac:dyDescent="0.3">
      <c r="A5260" s="6" t="s">
        <v>2509</v>
      </c>
      <c r="B5260" s="6" t="s">
        <v>10799</v>
      </c>
      <c r="C5260" s="6">
        <v>8.0000000000000002E-3</v>
      </c>
      <c r="D5260" s="6">
        <v>2022</v>
      </c>
      <c r="E5260" s="6">
        <v>2023</v>
      </c>
      <c r="F5260" s="3" t="s">
        <v>22</v>
      </c>
      <c r="G5260" s="3">
        <v>0</v>
      </c>
      <c r="H5260" s="3">
        <v>122.62756</v>
      </c>
      <c r="I5260" s="3">
        <v>0</v>
      </c>
      <c r="J5260" s="3"/>
      <c r="K5260" s="3"/>
      <c r="L5260" s="3"/>
      <c r="M5260" s="3"/>
      <c r="N5260" s="3"/>
      <c r="O5260" s="3"/>
      <c r="P5260" s="3"/>
      <c r="Q5260" s="8">
        <v>122.62756</v>
      </c>
      <c r="R5260" s="5" t="s">
        <v>18940</v>
      </c>
    </row>
    <row r="5261" spans="1:18" ht="42" x14ac:dyDescent="0.3">
      <c r="A5261" s="5"/>
      <c r="B5261" s="5"/>
      <c r="C5261" s="5"/>
      <c r="D5261" s="5"/>
      <c r="E5261" s="5"/>
      <c r="F5261" s="3" t="s">
        <v>9100</v>
      </c>
      <c r="G5261" s="3">
        <v>0</v>
      </c>
      <c r="H5261" s="3">
        <v>116.50197</v>
      </c>
      <c r="I5261" s="3">
        <v>0</v>
      </c>
      <c r="J5261" s="3"/>
      <c r="K5261" s="3"/>
      <c r="L5261" s="3"/>
      <c r="M5261" s="3"/>
      <c r="N5261" s="3"/>
      <c r="O5261" s="3"/>
      <c r="P5261" s="3"/>
      <c r="Q5261" s="8">
        <v>116.50197</v>
      </c>
      <c r="R5261" s="5"/>
    </row>
    <row r="5262" spans="1:18" ht="31.5" x14ac:dyDescent="0.3">
      <c r="A5262" s="7"/>
      <c r="B5262" s="7"/>
      <c r="C5262" s="7"/>
      <c r="D5262" s="7"/>
      <c r="E5262" s="7"/>
      <c r="F5262" s="3" t="s">
        <v>9101</v>
      </c>
      <c r="G5262" s="3">
        <v>0</v>
      </c>
      <c r="H5262" s="3">
        <v>6.1255899999999999</v>
      </c>
      <c r="I5262" s="3">
        <v>0</v>
      </c>
      <c r="J5262" s="3"/>
      <c r="K5262" s="3"/>
      <c r="L5262" s="3"/>
      <c r="M5262" s="3"/>
      <c r="N5262" s="3"/>
      <c r="O5262" s="3"/>
      <c r="P5262" s="3"/>
      <c r="Q5262" s="8">
        <v>6.1255899999999999</v>
      </c>
      <c r="R5262" s="7"/>
    </row>
    <row r="5263" spans="1:18" ht="73.5" x14ac:dyDescent="0.3">
      <c r="A5263" s="6" t="s">
        <v>2510</v>
      </c>
      <c r="B5263" s="6" t="s">
        <v>10800</v>
      </c>
      <c r="C5263" s="6">
        <v>0.16500000000000001</v>
      </c>
      <c r="D5263" s="6">
        <v>2022</v>
      </c>
      <c r="E5263" s="6">
        <v>2023</v>
      </c>
      <c r="F5263" s="3" t="s">
        <v>22</v>
      </c>
      <c r="G5263" s="3">
        <v>0</v>
      </c>
      <c r="H5263" s="3">
        <v>1116.7220400000001</v>
      </c>
      <c r="I5263" s="3">
        <v>0</v>
      </c>
      <c r="J5263" s="3"/>
      <c r="K5263" s="3"/>
      <c r="L5263" s="3"/>
      <c r="M5263" s="3"/>
      <c r="N5263" s="3"/>
      <c r="O5263" s="3"/>
      <c r="P5263" s="3"/>
      <c r="Q5263" s="8">
        <v>1116.7220400000001</v>
      </c>
      <c r="R5263" s="5" t="s">
        <v>18941</v>
      </c>
    </row>
    <row r="5264" spans="1:18" ht="42" x14ac:dyDescent="0.3">
      <c r="A5264" s="5"/>
      <c r="B5264" s="5"/>
      <c r="C5264" s="5"/>
      <c r="D5264" s="5"/>
      <c r="E5264" s="5"/>
      <c r="F5264" s="3" t="s">
        <v>9100</v>
      </c>
      <c r="G5264" s="3">
        <v>0</v>
      </c>
      <c r="H5264" s="3">
        <v>1110.59645</v>
      </c>
      <c r="I5264" s="3">
        <v>0</v>
      </c>
      <c r="J5264" s="3"/>
      <c r="K5264" s="3"/>
      <c r="L5264" s="3"/>
      <c r="M5264" s="3"/>
      <c r="N5264" s="3"/>
      <c r="O5264" s="3"/>
      <c r="P5264" s="3"/>
      <c r="Q5264" s="8">
        <v>1110.59645</v>
      </c>
      <c r="R5264" s="5"/>
    </row>
    <row r="5265" spans="1:18" ht="31.5" x14ac:dyDescent="0.3">
      <c r="A5265" s="7"/>
      <c r="B5265" s="7"/>
      <c r="C5265" s="7"/>
      <c r="D5265" s="7"/>
      <c r="E5265" s="7"/>
      <c r="F5265" s="3" t="s">
        <v>9101</v>
      </c>
      <c r="G5265" s="3">
        <v>0</v>
      </c>
      <c r="H5265" s="3">
        <v>6.1255899999999999</v>
      </c>
      <c r="I5265" s="3">
        <v>0</v>
      </c>
      <c r="J5265" s="3"/>
      <c r="K5265" s="3"/>
      <c r="L5265" s="3"/>
      <c r="M5265" s="3"/>
      <c r="N5265" s="3"/>
      <c r="O5265" s="3"/>
      <c r="P5265" s="3"/>
      <c r="Q5265" s="8">
        <v>6.1255899999999999</v>
      </c>
      <c r="R5265" s="7"/>
    </row>
    <row r="5266" spans="1:18" ht="84" x14ac:dyDescent="0.3">
      <c r="A5266" s="6" t="s">
        <v>2511</v>
      </c>
      <c r="B5266" s="6" t="s">
        <v>10801</v>
      </c>
      <c r="C5266" s="6">
        <v>5.0000000000000001E-3</v>
      </c>
      <c r="D5266" s="6">
        <v>2022</v>
      </c>
      <c r="E5266" s="6">
        <v>2023</v>
      </c>
      <c r="F5266" s="3" t="s">
        <v>22</v>
      </c>
      <c r="G5266" s="3">
        <v>0</v>
      </c>
      <c r="H5266" s="3">
        <v>109.50653</v>
      </c>
      <c r="I5266" s="3">
        <v>0</v>
      </c>
      <c r="J5266" s="3"/>
      <c r="K5266" s="3"/>
      <c r="L5266" s="3"/>
      <c r="M5266" s="3"/>
      <c r="N5266" s="3"/>
      <c r="O5266" s="3"/>
      <c r="P5266" s="3"/>
      <c r="Q5266" s="8">
        <v>109.50653</v>
      </c>
      <c r="R5266" s="5" t="s">
        <v>18942</v>
      </c>
    </row>
    <row r="5267" spans="1:18" ht="42" x14ac:dyDescent="0.3">
      <c r="A5267" s="5"/>
      <c r="B5267" s="5"/>
      <c r="C5267" s="5"/>
      <c r="D5267" s="5"/>
      <c r="E5267" s="5"/>
      <c r="F5267" s="3" t="s">
        <v>9100</v>
      </c>
      <c r="G5267" s="3">
        <v>0</v>
      </c>
      <c r="H5267" s="3">
        <v>103.38094</v>
      </c>
      <c r="I5267" s="3">
        <v>0</v>
      </c>
      <c r="J5267" s="3"/>
      <c r="K5267" s="3"/>
      <c r="L5267" s="3"/>
      <c r="M5267" s="3"/>
      <c r="N5267" s="3"/>
      <c r="O5267" s="3"/>
      <c r="P5267" s="3"/>
      <c r="Q5267" s="8">
        <v>103.38094</v>
      </c>
      <c r="R5267" s="5"/>
    </row>
    <row r="5268" spans="1:18" ht="31.5" x14ac:dyDescent="0.3">
      <c r="A5268" s="7"/>
      <c r="B5268" s="7"/>
      <c r="C5268" s="7"/>
      <c r="D5268" s="7"/>
      <c r="E5268" s="7"/>
      <c r="F5268" s="3" t="s">
        <v>9101</v>
      </c>
      <c r="G5268" s="3">
        <v>0</v>
      </c>
      <c r="H5268" s="3">
        <v>6.1255899999999999</v>
      </c>
      <c r="I5268" s="3">
        <v>0</v>
      </c>
      <c r="J5268" s="3"/>
      <c r="K5268" s="3"/>
      <c r="L5268" s="3"/>
      <c r="M5268" s="3"/>
      <c r="N5268" s="3"/>
      <c r="O5268" s="3"/>
      <c r="P5268" s="3"/>
      <c r="Q5268" s="8">
        <v>6.1255899999999999</v>
      </c>
      <c r="R5268" s="7"/>
    </row>
    <row r="5269" spans="1:18" ht="84" x14ac:dyDescent="0.3">
      <c r="A5269" s="6" t="s">
        <v>2512</v>
      </c>
      <c r="B5269" s="6" t="s">
        <v>10802</v>
      </c>
      <c r="C5269" s="6">
        <v>5.0000000000000001E-3</v>
      </c>
      <c r="D5269" s="6">
        <v>2022</v>
      </c>
      <c r="E5269" s="6">
        <v>2023</v>
      </c>
      <c r="F5269" s="3" t="s">
        <v>22</v>
      </c>
      <c r="G5269" s="3">
        <v>0</v>
      </c>
      <c r="H5269" s="3">
        <v>109.50653</v>
      </c>
      <c r="I5269" s="3">
        <v>0</v>
      </c>
      <c r="J5269" s="3"/>
      <c r="K5269" s="3"/>
      <c r="L5269" s="3"/>
      <c r="M5269" s="3"/>
      <c r="N5269" s="3"/>
      <c r="O5269" s="3"/>
      <c r="P5269" s="3"/>
      <c r="Q5269" s="8">
        <v>109.50653</v>
      </c>
      <c r="R5269" s="5" t="s">
        <v>18943</v>
      </c>
    </row>
    <row r="5270" spans="1:18" ht="42" x14ac:dyDescent="0.3">
      <c r="A5270" s="5"/>
      <c r="B5270" s="5"/>
      <c r="C5270" s="5"/>
      <c r="D5270" s="5"/>
      <c r="E5270" s="5"/>
      <c r="F5270" s="3" t="s">
        <v>9100</v>
      </c>
      <c r="G5270" s="3">
        <v>0</v>
      </c>
      <c r="H5270" s="3">
        <v>103.38094</v>
      </c>
      <c r="I5270" s="3">
        <v>0</v>
      </c>
      <c r="J5270" s="3"/>
      <c r="K5270" s="3"/>
      <c r="L5270" s="3"/>
      <c r="M5270" s="3"/>
      <c r="N5270" s="3"/>
      <c r="O5270" s="3"/>
      <c r="P5270" s="3"/>
      <c r="Q5270" s="8">
        <v>103.38094</v>
      </c>
      <c r="R5270" s="5"/>
    </row>
    <row r="5271" spans="1:18" ht="31.5" x14ac:dyDescent="0.3">
      <c r="A5271" s="7"/>
      <c r="B5271" s="7"/>
      <c r="C5271" s="7"/>
      <c r="D5271" s="7"/>
      <c r="E5271" s="7"/>
      <c r="F5271" s="3" t="s">
        <v>9101</v>
      </c>
      <c r="G5271" s="3">
        <v>0</v>
      </c>
      <c r="H5271" s="3">
        <v>6.1255899999999999</v>
      </c>
      <c r="I5271" s="3">
        <v>0</v>
      </c>
      <c r="J5271" s="3"/>
      <c r="K5271" s="3"/>
      <c r="L5271" s="3"/>
      <c r="M5271" s="3"/>
      <c r="N5271" s="3"/>
      <c r="O5271" s="3"/>
      <c r="P5271" s="3"/>
      <c r="Q5271" s="8">
        <v>6.1255899999999999</v>
      </c>
      <c r="R5271" s="7"/>
    </row>
    <row r="5272" spans="1:18" ht="73.5" x14ac:dyDescent="0.3">
      <c r="A5272" s="6" t="s">
        <v>2513</v>
      </c>
      <c r="B5272" s="6" t="s">
        <v>10803</v>
      </c>
      <c r="C5272" s="6">
        <v>5.0000000000000001E-3</v>
      </c>
      <c r="D5272" s="6">
        <v>2022</v>
      </c>
      <c r="E5272" s="6">
        <v>2023</v>
      </c>
      <c r="F5272" s="3" t="s">
        <v>22</v>
      </c>
      <c r="G5272" s="3">
        <v>0</v>
      </c>
      <c r="H5272" s="3">
        <v>109.50653</v>
      </c>
      <c r="I5272" s="3">
        <v>0</v>
      </c>
      <c r="J5272" s="3"/>
      <c r="K5272" s="3"/>
      <c r="L5272" s="3"/>
      <c r="M5272" s="3"/>
      <c r="N5272" s="3"/>
      <c r="O5272" s="3"/>
      <c r="P5272" s="3"/>
      <c r="Q5272" s="8">
        <v>109.50653</v>
      </c>
      <c r="R5272" s="5" t="s">
        <v>18944</v>
      </c>
    </row>
    <row r="5273" spans="1:18" ht="42" x14ac:dyDescent="0.3">
      <c r="A5273" s="5"/>
      <c r="B5273" s="5"/>
      <c r="C5273" s="5"/>
      <c r="D5273" s="5"/>
      <c r="E5273" s="5"/>
      <c r="F5273" s="3" t="s">
        <v>9100</v>
      </c>
      <c r="G5273" s="3">
        <v>0</v>
      </c>
      <c r="H5273" s="3">
        <v>103.38094</v>
      </c>
      <c r="I5273" s="3">
        <v>0</v>
      </c>
      <c r="J5273" s="3"/>
      <c r="K5273" s="3"/>
      <c r="L5273" s="3"/>
      <c r="M5273" s="3"/>
      <c r="N5273" s="3"/>
      <c r="O5273" s="3"/>
      <c r="P5273" s="3"/>
      <c r="Q5273" s="8">
        <v>103.38094</v>
      </c>
      <c r="R5273" s="5"/>
    </row>
    <row r="5274" spans="1:18" ht="31.5" x14ac:dyDescent="0.3">
      <c r="A5274" s="7"/>
      <c r="B5274" s="7"/>
      <c r="C5274" s="7"/>
      <c r="D5274" s="7"/>
      <c r="E5274" s="7"/>
      <c r="F5274" s="3" t="s">
        <v>9101</v>
      </c>
      <c r="G5274" s="3">
        <v>0</v>
      </c>
      <c r="H5274" s="3">
        <v>6.1255899999999999</v>
      </c>
      <c r="I5274" s="3">
        <v>0</v>
      </c>
      <c r="J5274" s="3"/>
      <c r="K5274" s="3"/>
      <c r="L5274" s="3"/>
      <c r="M5274" s="3"/>
      <c r="N5274" s="3"/>
      <c r="O5274" s="3"/>
      <c r="P5274" s="3"/>
      <c r="Q5274" s="8">
        <v>6.1255899999999999</v>
      </c>
      <c r="R5274" s="7"/>
    </row>
    <row r="5275" spans="1:18" ht="94.5" x14ac:dyDescent="0.3">
      <c r="A5275" s="6" t="s">
        <v>2514</v>
      </c>
      <c r="B5275" s="6" t="s">
        <v>10804</v>
      </c>
      <c r="C5275" s="6">
        <v>2E-3</v>
      </c>
      <c r="D5275" s="6">
        <v>2022</v>
      </c>
      <c r="E5275" s="6">
        <v>2023</v>
      </c>
      <c r="F5275" s="3" t="s">
        <v>22</v>
      </c>
      <c r="G5275" s="3">
        <v>0</v>
      </c>
      <c r="H5275" s="3">
        <v>96.385499999999993</v>
      </c>
      <c r="I5275" s="3">
        <v>0</v>
      </c>
      <c r="J5275" s="3"/>
      <c r="K5275" s="3"/>
      <c r="L5275" s="3"/>
      <c r="M5275" s="3"/>
      <c r="N5275" s="3"/>
      <c r="O5275" s="3"/>
      <c r="P5275" s="3"/>
      <c r="Q5275" s="8">
        <v>96.385499999999993</v>
      </c>
      <c r="R5275" s="5" t="s">
        <v>18945</v>
      </c>
    </row>
    <row r="5276" spans="1:18" ht="42" x14ac:dyDescent="0.3">
      <c r="A5276" s="5"/>
      <c r="B5276" s="5"/>
      <c r="C5276" s="5"/>
      <c r="D5276" s="5"/>
      <c r="E5276" s="5"/>
      <c r="F5276" s="3" t="s">
        <v>9100</v>
      </c>
      <c r="G5276" s="3">
        <v>0</v>
      </c>
      <c r="H5276" s="3">
        <v>90.259910000000005</v>
      </c>
      <c r="I5276" s="3">
        <v>0</v>
      </c>
      <c r="J5276" s="3"/>
      <c r="K5276" s="3"/>
      <c r="L5276" s="3"/>
      <c r="M5276" s="3"/>
      <c r="N5276" s="3"/>
      <c r="O5276" s="3"/>
      <c r="P5276" s="3"/>
      <c r="Q5276" s="8">
        <v>90.259910000000005</v>
      </c>
      <c r="R5276" s="5"/>
    </row>
    <row r="5277" spans="1:18" ht="31.5" x14ac:dyDescent="0.3">
      <c r="A5277" s="7"/>
      <c r="B5277" s="7"/>
      <c r="C5277" s="7"/>
      <c r="D5277" s="7"/>
      <c r="E5277" s="7"/>
      <c r="F5277" s="3" t="s">
        <v>9101</v>
      </c>
      <c r="G5277" s="3">
        <v>0</v>
      </c>
      <c r="H5277" s="3">
        <v>6.1255899999999999</v>
      </c>
      <c r="I5277" s="3">
        <v>0</v>
      </c>
      <c r="J5277" s="3"/>
      <c r="K5277" s="3"/>
      <c r="L5277" s="3"/>
      <c r="M5277" s="3"/>
      <c r="N5277" s="3"/>
      <c r="O5277" s="3"/>
      <c r="P5277" s="3"/>
      <c r="Q5277" s="8">
        <v>6.1255899999999999</v>
      </c>
      <c r="R5277" s="7"/>
    </row>
    <row r="5278" spans="1:18" ht="84" x14ac:dyDescent="0.3">
      <c r="A5278" s="6" t="s">
        <v>2515</v>
      </c>
      <c r="B5278" s="6" t="s">
        <v>10805</v>
      </c>
      <c r="C5278" s="6">
        <v>5.0000000000000001E-3</v>
      </c>
      <c r="D5278" s="6">
        <v>2022</v>
      </c>
      <c r="E5278" s="6">
        <v>2023</v>
      </c>
      <c r="F5278" s="3" t="s">
        <v>22</v>
      </c>
      <c r="G5278" s="3">
        <v>0</v>
      </c>
      <c r="H5278" s="3">
        <v>109.50653</v>
      </c>
      <c r="I5278" s="3">
        <v>0</v>
      </c>
      <c r="J5278" s="3"/>
      <c r="K5278" s="3"/>
      <c r="L5278" s="3"/>
      <c r="M5278" s="3"/>
      <c r="N5278" s="3"/>
      <c r="O5278" s="3"/>
      <c r="P5278" s="3"/>
      <c r="Q5278" s="8">
        <v>109.50653</v>
      </c>
      <c r="R5278" s="5" t="s">
        <v>24944</v>
      </c>
    </row>
    <row r="5279" spans="1:18" ht="42" x14ac:dyDescent="0.3">
      <c r="A5279" s="5"/>
      <c r="B5279" s="5"/>
      <c r="C5279" s="5"/>
      <c r="D5279" s="5"/>
      <c r="E5279" s="5"/>
      <c r="F5279" s="3" t="s">
        <v>9100</v>
      </c>
      <c r="G5279" s="3">
        <v>0</v>
      </c>
      <c r="H5279" s="3">
        <v>103.38094</v>
      </c>
      <c r="I5279" s="3">
        <v>0</v>
      </c>
      <c r="J5279" s="3"/>
      <c r="K5279" s="3"/>
      <c r="L5279" s="3"/>
      <c r="M5279" s="3"/>
      <c r="N5279" s="3"/>
      <c r="O5279" s="3"/>
      <c r="P5279" s="3"/>
      <c r="Q5279" s="8">
        <v>103.38094</v>
      </c>
      <c r="R5279" s="5"/>
    </row>
    <row r="5280" spans="1:18" ht="31.5" x14ac:dyDescent="0.3">
      <c r="A5280" s="7"/>
      <c r="B5280" s="7"/>
      <c r="C5280" s="7"/>
      <c r="D5280" s="7"/>
      <c r="E5280" s="7"/>
      <c r="F5280" s="3" t="s">
        <v>9101</v>
      </c>
      <c r="G5280" s="3">
        <v>0</v>
      </c>
      <c r="H5280" s="3">
        <v>6.1255899999999999</v>
      </c>
      <c r="I5280" s="3">
        <v>0</v>
      </c>
      <c r="J5280" s="3"/>
      <c r="K5280" s="3"/>
      <c r="L5280" s="3"/>
      <c r="M5280" s="3"/>
      <c r="N5280" s="3"/>
      <c r="O5280" s="3"/>
      <c r="P5280" s="3"/>
      <c r="Q5280" s="8">
        <v>6.1255899999999999</v>
      </c>
      <c r="R5280" s="7"/>
    </row>
    <row r="5281" spans="1:18" ht="84" x14ac:dyDescent="0.3">
      <c r="A5281" s="6" t="s">
        <v>2516</v>
      </c>
      <c r="B5281" s="6" t="s">
        <v>10806</v>
      </c>
      <c r="C5281" s="6">
        <v>5.0000000000000001E-3</v>
      </c>
      <c r="D5281" s="6">
        <v>2022</v>
      </c>
      <c r="E5281" s="6">
        <v>2023</v>
      </c>
      <c r="F5281" s="3" t="s">
        <v>22</v>
      </c>
      <c r="G5281" s="3">
        <v>0</v>
      </c>
      <c r="H5281" s="3">
        <v>109.50653</v>
      </c>
      <c r="I5281" s="3">
        <v>0</v>
      </c>
      <c r="J5281" s="3"/>
      <c r="K5281" s="3"/>
      <c r="L5281" s="3"/>
      <c r="M5281" s="3"/>
      <c r="N5281" s="3"/>
      <c r="O5281" s="3"/>
      <c r="P5281" s="3"/>
      <c r="Q5281" s="8">
        <v>109.50653</v>
      </c>
      <c r="R5281" s="5" t="s">
        <v>24945</v>
      </c>
    </row>
    <row r="5282" spans="1:18" ht="42" x14ac:dyDescent="0.3">
      <c r="A5282" s="5"/>
      <c r="B5282" s="5"/>
      <c r="C5282" s="5"/>
      <c r="D5282" s="5"/>
      <c r="E5282" s="5"/>
      <c r="F5282" s="3" t="s">
        <v>9100</v>
      </c>
      <c r="G5282" s="3">
        <v>0</v>
      </c>
      <c r="H5282" s="3">
        <v>103.38094</v>
      </c>
      <c r="I5282" s="3">
        <v>0</v>
      </c>
      <c r="J5282" s="3"/>
      <c r="K5282" s="3"/>
      <c r="L5282" s="3"/>
      <c r="M5282" s="3"/>
      <c r="N5282" s="3"/>
      <c r="O5282" s="3"/>
      <c r="P5282" s="3"/>
      <c r="Q5282" s="8">
        <v>103.38094</v>
      </c>
      <c r="R5282" s="5"/>
    </row>
    <row r="5283" spans="1:18" ht="31.5" x14ac:dyDescent="0.3">
      <c r="A5283" s="7"/>
      <c r="B5283" s="7"/>
      <c r="C5283" s="7"/>
      <c r="D5283" s="7"/>
      <c r="E5283" s="7"/>
      <c r="F5283" s="3" t="s">
        <v>9101</v>
      </c>
      <c r="G5283" s="3">
        <v>0</v>
      </c>
      <c r="H5283" s="3">
        <v>6.1255899999999999</v>
      </c>
      <c r="I5283" s="3">
        <v>0</v>
      </c>
      <c r="J5283" s="3"/>
      <c r="K5283" s="3"/>
      <c r="L5283" s="3"/>
      <c r="M5283" s="3"/>
      <c r="N5283" s="3"/>
      <c r="O5283" s="3"/>
      <c r="P5283" s="3"/>
      <c r="Q5283" s="8">
        <v>6.1255899999999999</v>
      </c>
      <c r="R5283" s="7"/>
    </row>
    <row r="5284" spans="1:18" ht="84" x14ac:dyDescent="0.3">
      <c r="A5284" s="6" t="s">
        <v>2517</v>
      </c>
      <c r="B5284" s="6" t="s">
        <v>10807</v>
      </c>
      <c r="C5284" s="6">
        <v>5.0000000000000001E-3</v>
      </c>
      <c r="D5284" s="6">
        <v>2022</v>
      </c>
      <c r="E5284" s="6">
        <v>2023</v>
      </c>
      <c r="F5284" s="3" t="s">
        <v>22</v>
      </c>
      <c r="G5284" s="3">
        <v>0</v>
      </c>
      <c r="H5284" s="3">
        <v>109.50653</v>
      </c>
      <c r="I5284" s="3">
        <v>0</v>
      </c>
      <c r="J5284" s="3"/>
      <c r="K5284" s="3"/>
      <c r="L5284" s="3"/>
      <c r="M5284" s="3"/>
      <c r="N5284" s="3"/>
      <c r="O5284" s="3"/>
      <c r="P5284" s="3"/>
      <c r="Q5284" s="8">
        <v>109.50653</v>
      </c>
      <c r="R5284" s="5" t="s">
        <v>18946</v>
      </c>
    </row>
    <row r="5285" spans="1:18" ht="42" x14ac:dyDescent="0.3">
      <c r="A5285" s="5"/>
      <c r="B5285" s="5"/>
      <c r="C5285" s="5"/>
      <c r="D5285" s="5"/>
      <c r="E5285" s="5"/>
      <c r="F5285" s="3" t="s">
        <v>9100</v>
      </c>
      <c r="G5285" s="3">
        <v>0</v>
      </c>
      <c r="H5285" s="3">
        <v>103.38094</v>
      </c>
      <c r="I5285" s="3">
        <v>0</v>
      </c>
      <c r="J5285" s="3"/>
      <c r="K5285" s="3"/>
      <c r="L5285" s="3"/>
      <c r="M5285" s="3"/>
      <c r="N5285" s="3"/>
      <c r="O5285" s="3"/>
      <c r="P5285" s="3"/>
      <c r="Q5285" s="8">
        <v>103.38094</v>
      </c>
      <c r="R5285" s="5"/>
    </row>
    <row r="5286" spans="1:18" ht="31.5" x14ac:dyDescent="0.3">
      <c r="A5286" s="7"/>
      <c r="B5286" s="7"/>
      <c r="C5286" s="7"/>
      <c r="D5286" s="7"/>
      <c r="E5286" s="7"/>
      <c r="F5286" s="3" t="s">
        <v>9101</v>
      </c>
      <c r="G5286" s="3">
        <v>0</v>
      </c>
      <c r="H5286" s="3">
        <v>6.1255899999999999</v>
      </c>
      <c r="I5286" s="3">
        <v>0</v>
      </c>
      <c r="J5286" s="3"/>
      <c r="K5286" s="3"/>
      <c r="L5286" s="3"/>
      <c r="M5286" s="3"/>
      <c r="N5286" s="3"/>
      <c r="O5286" s="3"/>
      <c r="P5286" s="3"/>
      <c r="Q5286" s="8">
        <v>6.1255899999999999</v>
      </c>
      <c r="R5286" s="7"/>
    </row>
    <row r="5287" spans="1:18" ht="94.5" x14ac:dyDescent="0.3">
      <c r="A5287" s="6" t="s">
        <v>2518</v>
      </c>
      <c r="B5287" s="6" t="s">
        <v>10808</v>
      </c>
      <c r="C5287" s="6">
        <v>5.0000000000000001E-3</v>
      </c>
      <c r="D5287" s="6">
        <v>2022</v>
      </c>
      <c r="E5287" s="6">
        <v>2023</v>
      </c>
      <c r="F5287" s="3" t="s">
        <v>22</v>
      </c>
      <c r="G5287" s="3">
        <v>0</v>
      </c>
      <c r="H5287" s="3">
        <v>109.50653</v>
      </c>
      <c r="I5287" s="3">
        <v>0</v>
      </c>
      <c r="J5287" s="3"/>
      <c r="K5287" s="3"/>
      <c r="L5287" s="3"/>
      <c r="M5287" s="3"/>
      <c r="N5287" s="3"/>
      <c r="O5287" s="3"/>
      <c r="P5287" s="3"/>
      <c r="Q5287" s="8">
        <v>109.50653</v>
      </c>
      <c r="R5287" s="5" t="s">
        <v>18947</v>
      </c>
    </row>
    <row r="5288" spans="1:18" ht="42" x14ac:dyDescent="0.3">
      <c r="A5288" s="5"/>
      <c r="B5288" s="5"/>
      <c r="C5288" s="5"/>
      <c r="D5288" s="5"/>
      <c r="E5288" s="5"/>
      <c r="F5288" s="3" t="s">
        <v>9100</v>
      </c>
      <c r="G5288" s="3">
        <v>0</v>
      </c>
      <c r="H5288" s="3">
        <v>103.38094</v>
      </c>
      <c r="I5288" s="3">
        <v>0</v>
      </c>
      <c r="J5288" s="3"/>
      <c r="K5288" s="3"/>
      <c r="L5288" s="3"/>
      <c r="M5288" s="3"/>
      <c r="N5288" s="3"/>
      <c r="O5288" s="3"/>
      <c r="P5288" s="3"/>
      <c r="Q5288" s="8">
        <v>103.38094</v>
      </c>
      <c r="R5288" s="5"/>
    </row>
    <row r="5289" spans="1:18" ht="31.5" x14ac:dyDescent="0.3">
      <c r="A5289" s="7"/>
      <c r="B5289" s="7"/>
      <c r="C5289" s="7"/>
      <c r="D5289" s="7"/>
      <c r="E5289" s="7"/>
      <c r="F5289" s="3" t="s">
        <v>9101</v>
      </c>
      <c r="G5289" s="3">
        <v>0</v>
      </c>
      <c r="H5289" s="3">
        <v>6.1255899999999999</v>
      </c>
      <c r="I5289" s="3">
        <v>0</v>
      </c>
      <c r="J5289" s="3"/>
      <c r="K5289" s="3"/>
      <c r="L5289" s="3"/>
      <c r="M5289" s="3"/>
      <c r="N5289" s="3"/>
      <c r="O5289" s="3"/>
      <c r="P5289" s="3"/>
      <c r="Q5289" s="8">
        <v>6.1255899999999999</v>
      </c>
      <c r="R5289" s="7"/>
    </row>
    <row r="5290" spans="1:18" ht="84" x14ac:dyDescent="0.3">
      <c r="A5290" s="6" t="s">
        <v>2519</v>
      </c>
      <c r="B5290" s="6" t="s">
        <v>10809</v>
      </c>
      <c r="C5290" s="6">
        <v>5.0000000000000001E-3</v>
      </c>
      <c r="D5290" s="6">
        <v>2022</v>
      </c>
      <c r="E5290" s="6">
        <v>2023</v>
      </c>
      <c r="F5290" s="3" t="s">
        <v>22</v>
      </c>
      <c r="G5290" s="3">
        <v>0</v>
      </c>
      <c r="H5290" s="3">
        <v>109.50653</v>
      </c>
      <c r="I5290" s="3">
        <v>0</v>
      </c>
      <c r="J5290" s="3"/>
      <c r="K5290" s="3"/>
      <c r="L5290" s="3"/>
      <c r="M5290" s="3"/>
      <c r="N5290" s="3"/>
      <c r="O5290" s="3"/>
      <c r="P5290" s="3"/>
      <c r="Q5290" s="8">
        <v>109.50653</v>
      </c>
      <c r="R5290" s="5" t="s">
        <v>18948</v>
      </c>
    </row>
    <row r="5291" spans="1:18" ht="42" x14ac:dyDescent="0.3">
      <c r="A5291" s="5"/>
      <c r="B5291" s="5"/>
      <c r="C5291" s="5"/>
      <c r="D5291" s="5"/>
      <c r="E5291" s="5"/>
      <c r="F5291" s="3" t="s">
        <v>9100</v>
      </c>
      <c r="G5291" s="3">
        <v>0</v>
      </c>
      <c r="H5291" s="3">
        <v>103.38094</v>
      </c>
      <c r="I5291" s="3">
        <v>0</v>
      </c>
      <c r="J5291" s="3"/>
      <c r="K5291" s="3"/>
      <c r="L5291" s="3"/>
      <c r="M5291" s="3"/>
      <c r="N5291" s="3"/>
      <c r="O5291" s="3"/>
      <c r="P5291" s="3"/>
      <c r="Q5291" s="8">
        <v>103.38094</v>
      </c>
      <c r="R5291" s="5"/>
    </row>
    <row r="5292" spans="1:18" ht="31.5" x14ac:dyDescent="0.3">
      <c r="A5292" s="7"/>
      <c r="B5292" s="7"/>
      <c r="C5292" s="7"/>
      <c r="D5292" s="7"/>
      <c r="E5292" s="7"/>
      <c r="F5292" s="3" t="s">
        <v>9101</v>
      </c>
      <c r="G5292" s="3">
        <v>0</v>
      </c>
      <c r="H5292" s="3">
        <v>6.1255899999999999</v>
      </c>
      <c r="I5292" s="3">
        <v>0</v>
      </c>
      <c r="J5292" s="3"/>
      <c r="K5292" s="3"/>
      <c r="L5292" s="3"/>
      <c r="M5292" s="3"/>
      <c r="N5292" s="3"/>
      <c r="O5292" s="3"/>
      <c r="P5292" s="3"/>
      <c r="Q5292" s="8">
        <v>6.1255899999999999</v>
      </c>
      <c r="R5292" s="7"/>
    </row>
    <row r="5293" spans="1:18" ht="84" x14ac:dyDescent="0.3">
      <c r="A5293" s="6" t="s">
        <v>2520</v>
      </c>
      <c r="B5293" s="6" t="s">
        <v>10810</v>
      </c>
      <c r="C5293" s="6">
        <v>5.0000000000000001E-3</v>
      </c>
      <c r="D5293" s="6">
        <v>2022</v>
      </c>
      <c r="E5293" s="6">
        <v>2023</v>
      </c>
      <c r="F5293" s="3" t="s">
        <v>22</v>
      </c>
      <c r="G5293" s="3">
        <v>0</v>
      </c>
      <c r="H5293" s="3">
        <v>109.50653</v>
      </c>
      <c r="I5293" s="3">
        <v>0</v>
      </c>
      <c r="J5293" s="3"/>
      <c r="K5293" s="3"/>
      <c r="L5293" s="3"/>
      <c r="M5293" s="3"/>
      <c r="N5293" s="3"/>
      <c r="O5293" s="3"/>
      <c r="P5293" s="3"/>
      <c r="Q5293" s="8">
        <v>109.50653</v>
      </c>
      <c r="R5293" s="5" t="s">
        <v>18949</v>
      </c>
    </row>
    <row r="5294" spans="1:18" ht="42" x14ac:dyDescent="0.3">
      <c r="A5294" s="5"/>
      <c r="B5294" s="5"/>
      <c r="C5294" s="5"/>
      <c r="D5294" s="5"/>
      <c r="E5294" s="5"/>
      <c r="F5294" s="3" t="s">
        <v>9100</v>
      </c>
      <c r="G5294" s="3">
        <v>0</v>
      </c>
      <c r="H5294" s="3">
        <v>103.38094</v>
      </c>
      <c r="I5294" s="3">
        <v>0</v>
      </c>
      <c r="J5294" s="3"/>
      <c r="K5294" s="3"/>
      <c r="L5294" s="3"/>
      <c r="M5294" s="3"/>
      <c r="N5294" s="3"/>
      <c r="O5294" s="3"/>
      <c r="P5294" s="3"/>
      <c r="Q5294" s="8">
        <v>103.38094</v>
      </c>
      <c r="R5294" s="5"/>
    </row>
    <row r="5295" spans="1:18" ht="31.5" x14ac:dyDescent="0.3">
      <c r="A5295" s="7"/>
      <c r="B5295" s="7"/>
      <c r="C5295" s="7"/>
      <c r="D5295" s="7"/>
      <c r="E5295" s="7"/>
      <c r="F5295" s="3" t="s">
        <v>9101</v>
      </c>
      <c r="G5295" s="3">
        <v>0</v>
      </c>
      <c r="H5295" s="3">
        <v>6.1255899999999999</v>
      </c>
      <c r="I5295" s="3">
        <v>0</v>
      </c>
      <c r="J5295" s="3"/>
      <c r="K5295" s="3"/>
      <c r="L5295" s="3"/>
      <c r="M5295" s="3"/>
      <c r="N5295" s="3"/>
      <c r="O5295" s="3"/>
      <c r="P5295" s="3"/>
      <c r="Q5295" s="8">
        <v>6.1255899999999999</v>
      </c>
      <c r="R5295" s="7"/>
    </row>
    <row r="5296" spans="1:18" ht="84" x14ac:dyDescent="0.3">
      <c r="A5296" s="6" t="s">
        <v>2521</v>
      </c>
      <c r="B5296" s="6" t="s">
        <v>10811</v>
      </c>
      <c r="C5296" s="6">
        <v>5.0000000000000001E-3</v>
      </c>
      <c r="D5296" s="6">
        <v>2022</v>
      </c>
      <c r="E5296" s="6">
        <v>2023</v>
      </c>
      <c r="F5296" s="3" t="s">
        <v>22</v>
      </c>
      <c r="G5296" s="3">
        <v>0</v>
      </c>
      <c r="H5296" s="3">
        <v>109.50653</v>
      </c>
      <c r="I5296" s="3">
        <v>0</v>
      </c>
      <c r="J5296" s="3"/>
      <c r="K5296" s="3"/>
      <c r="L5296" s="3"/>
      <c r="M5296" s="3"/>
      <c r="N5296" s="3"/>
      <c r="O5296" s="3"/>
      <c r="P5296" s="3"/>
      <c r="Q5296" s="8">
        <v>109.50653</v>
      </c>
      <c r="R5296" s="5" t="s">
        <v>18950</v>
      </c>
    </row>
    <row r="5297" spans="1:18" ht="42" x14ac:dyDescent="0.3">
      <c r="A5297" s="5"/>
      <c r="B5297" s="5"/>
      <c r="C5297" s="5"/>
      <c r="D5297" s="5"/>
      <c r="E5297" s="5"/>
      <c r="F5297" s="3" t="s">
        <v>9100</v>
      </c>
      <c r="G5297" s="3">
        <v>0</v>
      </c>
      <c r="H5297" s="3">
        <v>103.38094</v>
      </c>
      <c r="I5297" s="3">
        <v>0</v>
      </c>
      <c r="J5297" s="3"/>
      <c r="K5297" s="3"/>
      <c r="L5297" s="3"/>
      <c r="M5297" s="3"/>
      <c r="N5297" s="3"/>
      <c r="O5297" s="3"/>
      <c r="P5297" s="3"/>
      <c r="Q5297" s="8">
        <v>103.38094</v>
      </c>
      <c r="R5297" s="5"/>
    </row>
    <row r="5298" spans="1:18" ht="31.5" x14ac:dyDescent="0.3">
      <c r="A5298" s="7"/>
      <c r="B5298" s="7"/>
      <c r="C5298" s="7"/>
      <c r="D5298" s="7"/>
      <c r="E5298" s="7"/>
      <c r="F5298" s="3" t="s">
        <v>9101</v>
      </c>
      <c r="G5298" s="3">
        <v>0</v>
      </c>
      <c r="H5298" s="3">
        <v>6.1255899999999999</v>
      </c>
      <c r="I5298" s="3">
        <v>0</v>
      </c>
      <c r="J5298" s="3"/>
      <c r="K5298" s="3"/>
      <c r="L5298" s="3"/>
      <c r="M5298" s="3"/>
      <c r="N5298" s="3"/>
      <c r="O5298" s="3"/>
      <c r="P5298" s="3"/>
      <c r="Q5298" s="8">
        <v>6.1255899999999999</v>
      </c>
      <c r="R5298" s="7"/>
    </row>
    <row r="5299" spans="1:18" ht="84" x14ac:dyDescent="0.3">
      <c r="A5299" s="6" t="s">
        <v>2522</v>
      </c>
      <c r="B5299" s="6" t="s">
        <v>10812</v>
      </c>
      <c r="C5299" s="6">
        <v>5.0000000000000001E-3</v>
      </c>
      <c r="D5299" s="6">
        <v>2022</v>
      </c>
      <c r="E5299" s="6">
        <v>2023</v>
      </c>
      <c r="F5299" s="3" t="s">
        <v>22</v>
      </c>
      <c r="G5299" s="3">
        <v>0</v>
      </c>
      <c r="H5299" s="3">
        <v>109.50653</v>
      </c>
      <c r="I5299" s="3">
        <v>0</v>
      </c>
      <c r="J5299" s="3"/>
      <c r="K5299" s="3"/>
      <c r="L5299" s="3"/>
      <c r="M5299" s="3"/>
      <c r="N5299" s="3"/>
      <c r="O5299" s="3"/>
      <c r="P5299" s="3"/>
      <c r="Q5299" s="8">
        <v>109.50653</v>
      </c>
      <c r="R5299" s="5" t="s">
        <v>18951</v>
      </c>
    </row>
    <row r="5300" spans="1:18" ht="42" x14ac:dyDescent="0.3">
      <c r="A5300" s="5"/>
      <c r="B5300" s="5"/>
      <c r="C5300" s="5"/>
      <c r="D5300" s="5"/>
      <c r="E5300" s="5"/>
      <c r="F5300" s="3" t="s">
        <v>9100</v>
      </c>
      <c r="G5300" s="3">
        <v>0</v>
      </c>
      <c r="H5300" s="3">
        <v>103.38094</v>
      </c>
      <c r="I5300" s="3">
        <v>0</v>
      </c>
      <c r="J5300" s="3"/>
      <c r="K5300" s="3"/>
      <c r="L5300" s="3"/>
      <c r="M5300" s="3"/>
      <c r="N5300" s="3"/>
      <c r="O5300" s="3"/>
      <c r="P5300" s="3"/>
      <c r="Q5300" s="8">
        <v>103.38094</v>
      </c>
      <c r="R5300" s="5"/>
    </row>
    <row r="5301" spans="1:18" ht="31.5" x14ac:dyDescent="0.3">
      <c r="A5301" s="7"/>
      <c r="B5301" s="7"/>
      <c r="C5301" s="7"/>
      <c r="D5301" s="7"/>
      <c r="E5301" s="7"/>
      <c r="F5301" s="3" t="s">
        <v>9101</v>
      </c>
      <c r="G5301" s="3">
        <v>0</v>
      </c>
      <c r="H5301" s="3">
        <v>6.1255899999999999</v>
      </c>
      <c r="I5301" s="3">
        <v>0</v>
      </c>
      <c r="J5301" s="3"/>
      <c r="K5301" s="3"/>
      <c r="L5301" s="3"/>
      <c r="M5301" s="3"/>
      <c r="N5301" s="3"/>
      <c r="O5301" s="3"/>
      <c r="P5301" s="3"/>
      <c r="Q5301" s="8">
        <v>6.1255899999999999</v>
      </c>
      <c r="R5301" s="7"/>
    </row>
    <row r="5302" spans="1:18" ht="84" x14ac:dyDescent="0.3">
      <c r="A5302" s="6" t="s">
        <v>2523</v>
      </c>
      <c r="B5302" s="6" t="s">
        <v>10813</v>
      </c>
      <c r="C5302" s="6">
        <v>5.0000000000000001E-3</v>
      </c>
      <c r="D5302" s="6">
        <v>2022</v>
      </c>
      <c r="E5302" s="6">
        <v>2023</v>
      </c>
      <c r="F5302" s="3" t="s">
        <v>22</v>
      </c>
      <c r="G5302" s="3">
        <v>0</v>
      </c>
      <c r="H5302" s="3">
        <v>109.50653</v>
      </c>
      <c r="I5302" s="3">
        <v>0</v>
      </c>
      <c r="J5302" s="3"/>
      <c r="K5302" s="3"/>
      <c r="L5302" s="3"/>
      <c r="M5302" s="3"/>
      <c r="N5302" s="3"/>
      <c r="O5302" s="3"/>
      <c r="P5302" s="3"/>
      <c r="Q5302" s="8">
        <v>109.50653</v>
      </c>
      <c r="R5302" s="5" t="s">
        <v>18952</v>
      </c>
    </row>
    <row r="5303" spans="1:18" ht="42" x14ac:dyDescent="0.3">
      <c r="A5303" s="5"/>
      <c r="B5303" s="5"/>
      <c r="C5303" s="5"/>
      <c r="D5303" s="5"/>
      <c r="E5303" s="5"/>
      <c r="F5303" s="3" t="s">
        <v>9100</v>
      </c>
      <c r="G5303" s="3">
        <v>0</v>
      </c>
      <c r="H5303" s="3">
        <v>103.38094</v>
      </c>
      <c r="I5303" s="3">
        <v>0</v>
      </c>
      <c r="J5303" s="3"/>
      <c r="K5303" s="3"/>
      <c r="L5303" s="3"/>
      <c r="M5303" s="3"/>
      <c r="N5303" s="3"/>
      <c r="O5303" s="3"/>
      <c r="P5303" s="3"/>
      <c r="Q5303" s="8">
        <v>103.38094</v>
      </c>
      <c r="R5303" s="5"/>
    </row>
    <row r="5304" spans="1:18" ht="31.5" x14ac:dyDescent="0.3">
      <c r="A5304" s="7"/>
      <c r="B5304" s="7"/>
      <c r="C5304" s="7"/>
      <c r="D5304" s="7"/>
      <c r="E5304" s="7"/>
      <c r="F5304" s="3" t="s">
        <v>9101</v>
      </c>
      <c r="G5304" s="3">
        <v>0</v>
      </c>
      <c r="H5304" s="3">
        <v>6.1255899999999999</v>
      </c>
      <c r="I5304" s="3">
        <v>0</v>
      </c>
      <c r="J5304" s="3"/>
      <c r="K5304" s="3"/>
      <c r="L5304" s="3"/>
      <c r="M5304" s="3"/>
      <c r="N5304" s="3"/>
      <c r="O5304" s="3"/>
      <c r="P5304" s="3"/>
      <c r="Q5304" s="8">
        <v>6.1255899999999999</v>
      </c>
      <c r="R5304" s="7"/>
    </row>
    <row r="5305" spans="1:18" ht="84" x14ac:dyDescent="0.3">
      <c r="A5305" s="6" t="s">
        <v>2524</v>
      </c>
      <c r="B5305" s="6" t="s">
        <v>10814</v>
      </c>
      <c r="C5305" s="6">
        <v>5.0000000000000001E-3</v>
      </c>
      <c r="D5305" s="6">
        <v>2022</v>
      </c>
      <c r="E5305" s="6">
        <v>2023</v>
      </c>
      <c r="F5305" s="3" t="s">
        <v>22</v>
      </c>
      <c r="G5305" s="3">
        <v>0</v>
      </c>
      <c r="H5305" s="3">
        <v>109.50653</v>
      </c>
      <c r="I5305" s="3">
        <v>0</v>
      </c>
      <c r="J5305" s="3"/>
      <c r="K5305" s="3"/>
      <c r="L5305" s="3"/>
      <c r="M5305" s="3"/>
      <c r="N5305" s="3"/>
      <c r="O5305" s="3"/>
      <c r="P5305" s="3"/>
      <c r="Q5305" s="8">
        <v>109.50653</v>
      </c>
      <c r="R5305" s="5" t="s">
        <v>18953</v>
      </c>
    </row>
    <row r="5306" spans="1:18" ht="42" x14ac:dyDescent="0.3">
      <c r="A5306" s="5"/>
      <c r="B5306" s="5"/>
      <c r="C5306" s="5"/>
      <c r="D5306" s="5"/>
      <c r="E5306" s="5"/>
      <c r="F5306" s="3" t="s">
        <v>9100</v>
      </c>
      <c r="G5306" s="3">
        <v>0</v>
      </c>
      <c r="H5306" s="3">
        <v>103.38094</v>
      </c>
      <c r="I5306" s="3">
        <v>0</v>
      </c>
      <c r="J5306" s="3"/>
      <c r="K5306" s="3"/>
      <c r="L5306" s="3"/>
      <c r="M5306" s="3"/>
      <c r="N5306" s="3"/>
      <c r="O5306" s="3"/>
      <c r="P5306" s="3"/>
      <c r="Q5306" s="8">
        <v>103.38094</v>
      </c>
      <c r="R5306" s="5"/>
    </row>
    <row r="5307" spans="1:18" ht="31.5" x14ac:dyDescent="0.3">
      <c r="A5307" s="7"/>
      <c r="B5307" s="7"/>
      <c r="C5307" s="7"/>
      <c r="D5307" s="7"/>
      <c r="E5307" s="7"/>
      <c r="F5307" s="3" t="s">
        <v>9101</v>
      </c>
      <c r="G5307" s="3">
        <v>0</v>
      </c>
      <c r="H5307" s="3">
        <v>6.1255899999999999</v>
      </c>
      <c r="I5307" s="3">
        <v>0</v>
      </c>
      <c r="J5307" s="3"/>
      <c r="K5307" s="3"/>
      <c r="L5307" s="3"/>
      <c r="M5307" s="3"/>
      <c r="N5307" s="3"/>
      <c r="O5307" s="3"/>
      <c r="P5307" s="3"/>
      <c r="Q5307" s="8">
        <v>6.1255899999999999</v>
      </c>
      <c r="R5307" s="7"/>
    </row>
    <row r="5308" spans="1:18" ht="84" x14ac:dyDescent="0.3">
      <c r="A5308" s="6" t="s">
        <v>2525</v>
      </c>
      <c r="B5308" s="6" t="s">
        <v>10815</v>
      </c>
      <c r="C5308" s="6">
        <v>0.02</v>
      </c>
      <c r="D5308" s="6">
        <v>2022</v>
      </c>
      <c r="E5308" s="6">
        <v>2023</v>
      </c>
      <c r="F5308" s="3" t="s">
        <v>22</v>
      </c>
      <c r="G5308" s="3">
        <v>0</v>
      </c>
      <c r="H5308" s="3">
        <v>175.11168000000001</v>
      </c>
      <c r="I5308" s="3">
        <v>0</v>
      </c>
      <c r="J5308" s="3"/>
      <c r="K5308" s="3"/>
      <c r="L5308" s="3"/>
      <c r="M5308" s="3"/>
      <c r="N5308" s="3"/>
      <c r="O5308" s="3"/>
      <c r="P5308" s="3"/>
      <c r="Q5308" s="8">
        <v>175.11168000000001</v>
      </c>
      <c r="R5308" s="5" t="s">
        <v>18954</v>
      </c>
    </row>
    <row r="5309" spans="1:18" ht="42" x14ac:dyDescent="0.3">
      <c r="A5309" s="5"/>
      <c r="B5309" s="5"/>
      <c r="C5309" s="5"/>
      <c r="D5309" s="5"/>
      <c r="E5309" s="5"/>
      <c r="F5309" s="3" t="s">
        <v>9100</v>
      </c>
      <c r="G5309" s="3">
        <v>0</v>
      </c>
      <c r="H5309" s="3">
        <v>168.98608999999999</v>
      </c>
      <c r="I5309" s="3">
        <v>0</v>
      </c>
      <c r="J5309" s="3"/>
      <c r="K5309" s="3"/>
      <c r="L5309" s="3"/>
      <c r="M5309" s="3"/>
      <c r="N5309" s="3"/>
      <c r="O5309" s="3"/>
      <c r="P5309" s="3"/>
      <c r="Q5309" s="8">
        <v>168.98608999999999</v>
      </c>
      <c r="R5309" s="5"/>
    </row>
    <row r="5310" spans="1:18" ht="31.5" x14ac:dyDescent="0.3">
      <c r="A5310" s="7"/>
      <c r="B5310" s="7"/>
      <c r="C5310" s="7"/>
      <c r="D5310" s="7"/>
      <c r="E5310" s="7"/>
      <c r="F5310" s="3" t="s">
        <v>9101</v>
      </c>
      <c r="G5310" s="3">
        <v>0</v>
      </c>
      <c r="H5310" s="3">
        <v>6.1255899999999999</v>
      </c>
      <c r="I5310" s="3">
        <v>0</v>
      </c>
      <c r="J5310" s="3"/>
      <c r="K5310" s="3"/>
      <c r="L5310" s="3"/>
      <c r="M5310" s="3"/>
      <c r="N5310" s="3"/>
      <c r="O5310" s="3"/>
      <c r="P5310" s="3"/>
      <c r="Q5310" s="8">
        <v>6.1255899999999999</v>
      </c>
      <c r="R5310" s="7"/>
    </row>
    <row r="5311" spans="1:18" ht="84" x14ac:dyDescent="0.3">
      <c r="A5311" s="6" t="s">
        <v>2526</v>
      </c>
      <c r="B5311" s="6" t="s">
        <v>10816</v>
      </c>
      <c r="C5311" s="6">
        <v>5.0000000000000001E-3</v>
      </c>
      <c r="D5311" s="6">
        <v>2022</v>
      </c>
      <c r="E5311" s="6">
        <v>2023</v>
      </c>
      <c r="F5311" s="3" t="s">
        <v>22</v>
      </c>
      <c r="G5311" s="3">
        <v>0</v>
      </c>
      <c r="H5311" s="3">
        <v>109.50653</v>
      </c>
      <c r="I5311" s="3">
        <v>0</v>
      </c>
      <c r="J5311" s="3"/>
      <c r="K5311" s="3"/>
      <c r="L5311" s="3"/>
      <c r="M5311" s="3"/>
      <c r="N5311" s="3"/>
      <c r="O5311" s="3"/>
      <c r="P5311" s="3"/>
      <c r="Q5311" s="8">
        <v>109.50653</v>
      </c>
      <c r="R5311" s="5" t="s">
        <v>18955</v>
      </c>
    </row>
    <row r="5312" spans="1:18" ht="42" x14ac:dyDescent="0.3">
      <c r="A5312" s="5"/>
      <c r="B5312" s="5"/>
      <c r="C5312" s="5"/>
      <c r="D5312" s="5"/>
      <c r="E5312" s="5"/>
      <c r="F5312" s="3" t="s">
        <v>9100</v>
      </c>
      <c r="G5312" s="3">
        <v>0</v>
      </c>
      <c r="H5312" s="3">
        <v>103.38094</v>
      </c>
      <c r="I5312" s="3">
        <v>0</v>
      </c>
      <c r="J5312" s="3"/>
      <c r="K5312" s="3"/>
      <c r="L5312" s="3"/>
      <c r="M5312" s="3"/>
      <c r="N5312" s="3"/>
      <c r="O5312" s="3"/>
      <c r="P5312" s="3"/>
      <c r="Q5312" s="8">
        <v>103.38094</v>
      </c>
      <c r="R5312" s="5"/>
    </row>
    <row r="5313" spans="1:18" ht="31.5" x14ac:dyDescent="0.3">
      <c r="A5313" s="7"/>
      <c r="B5313" s="7"/>
      <c r="C5313" s="7"/>
      <c r="D5313" s="7"/>
      <c r="E5313" s="7"/>
      <c r="F5313" s="3" t="s">
        <v>9101</v>
      </c>
      <c r="G5313" s="3">
        <v>0</v>
      </c>
      <c r="H5313" s="3">
        <v>6.1255899999999999</v>
      </c>
      <c r="I5313" s="3">
        <v>0</v>
      </c>
      <c r="J5313" s="3"/>
      <c r="K5313" s="3"/>
      <c r="L5313" s="3"/>
      <c r="M5313" s="3"/>
      <c r="N5313" s="3"/>
      <c r="O5313" s="3"/>
      <c r="P5313" s="3"/>
      <c r="Q5313" s="8">
        <v>6.1255899999999999</v>
      </c>
      <c r="R5313" s="7"/>
    </row>
    <row r="5314" spans="1:18" ht="73.5" x14ac:dyDescent="0.3">
      <c r="A5314" s="6" t="s">
        <v>2527</v>
      </c>
      <c r="B5314" s="6" t="s">
        <v>10817</v>
      </c>
      <c r="C5314" s="6">
        <v>5.0000000000000001E-3</v>
      </c>
      <c r="D5314" s="6">
        <v>2022</v>
      </c>
      <c r="E5314" s="6">
        <v>2023</v>
      </c>
      <c r="F5314" s="3" t="s">
        <v>22</v>
      </c>
      <c r="G5314" s="3">
        <v>0</v>
      </c>
      <c r="H5314" s="3">
        <v>109.50653</v>
      </c>
      <c r="I5314" s="3">
        <v>0</v>
      </c>
      <c r="J5314" s="3"/>
      <c r="K5314" s="3"/>
      <c r="L5314" s="3"/>
      <c r="M5314" s="3"/>
      <c r="N5314" s="3"/>
      <c r="O5314" s="3"/>
      <c r="P5314" s="3"/>
      <c r="Q5314" s="8">
        <v>109.50653</v>
      </c>
      <c r="R5314" s="5" t="s">
        <v>18956</v>
      </c>
    </row>
    <row r="5315" spans="1:18" ht="42" x14ac:dyDescent="0.3">
      <c r="A5315" s="5"/>
      <c r="B5315" s="5"/>
      <c r="C5315" s="5"/>
      <c r="D5315" s="5"/>
      <c r="E5315" s="5"/>
      <c r="F5315" s="3" t="s">
        <v>9100</v>
      </c>
      <c r="G5315" s="3">
        <v>0</v>
      </c>
      <c r="H5315" s="3">
        <v>103.38094</v>
      </c>
      <c r="I5315" s="3">
        <v>0</v>
      </c>
      <c r="J5315" s="3"/>
      <c r="K5315" s="3"/>
      <c r="L5315" s="3"/>
      <c r="M5315" s="3"/>
      <c r="N5315" s="3"/>
      <c r="O5315" s="3"/>
      <c r="P5315" s="3"/>
      <c r="Q5315" s="8">
        <v>103.38094</v>
      </c>
      <c r="R5315" s="5"/>
    </row>
    <row r="5316" spans="1:18" ht="31.5" x14ac:dyDescent="0.3">
      <c r="A5316" s="7"/>
      <c r="B5316" s="7"/>
      <c r="C5316" s="7"/>
      <c r="D5316" s="7"/>
      <c r="E5316" s="7"/>
      <c r="F5316" s="3" t="s">
        <v>9101</v>
      </c>
      <c r="G5316" s="3">
        <v>0</v>
      </c>
      <c r="H5316" s="3">
        <v>6.1255899999999999</v>
      </c>
      <c r="I5316" s="3">
        <v>0</v>
      </c>
      <c r="J5316" s="3"/>
      <c r="K5316" s="3"/>
      <c r="L5316" s="3"/>
      <c r="M5316" s="3"/>
      <c r="N5316" s="3"/>
      <c r="O5316" s="3"/>
      <c r="P5316" s="3"/>
      <c r="Q5316" s="8">
        <v>6.1255899999999999</v>
      </c>
      <c r="R5316" s="7"/>
    </row>
    <row r="5317" spans="1:18" ht="73.5" x14ac:dyDescent="0.3">
      <c r="A5317" s="6" t="s">
        <v>2528</v>
      </c>
      <c r="B5317" s="6" t="s">
        <v>10818</v>
      </c>
      <c r="C5317" s="6">
        <v>5.0000000000000001E-3</v>
      </c>
      <c r="D5317" s="6">
        <v>2022</v>
      </c>
      <c r="E5317" s="6">
        <v>2023</v>
      </c>
      <c r="F5317" s="3" t="s">
        <v>22</v>
      </c>
      <c r="G5317" s="3">
        <v>0</v>
      </c>
      <c r="H5317" s="3">
        <v>109.50653</v>
      </c>
      <c r="I5317" s="3">
        <v>0</v>
      </c>
      <c r="J5317" s="3"/>
      <c r="K5317" s="3"/>
      <c r="L5317" s="3"/>
      <c r="M5317" s="3"/>
      <c r="N5317" s="3"/>
      <c r="O5317" s="3"/>
      <c r="P5317" s="3"/>
      <c r="Q5317" s="8">
        <v>109.50653</v>
      </c>
      <c r="R5317" s="5" t="s">
        <v>18957</v>
      </c>
    </row>
    <row r="5318" spans="1:18" ht="42" x14ac:dyDescent="0.3">
      <c r="A5318" s="5"/>
      <c r="B5318" s="5"/>
      <c r="C5318" s="5"/>
      <c r="D5318" s="5"/>
      <c r="E5318" s="5"/>
      <c r="F5318" s="3" t="s">
        <v>9100</v>
      </c>
      <c r="G5318" s="3">
        <v>0</v>
      </c>
      <c r="H5318" s="3">
        <v>103.38094</v>
      </c>
      <c r="I5318" s="3">
        <v>0</v>
      </c>
      <c r="J5318" s="3"/>
      <c r="K5318" s="3"/>
      <c r="L5318" s="3"/>
      <c r="M5318" s="3"/>
      <c r="N5318" s="3"/>
      <c r="O5318" s="3"/>
      <c r="P5318" s="3"/>
      <c r="Q5318" s="8">
        <v>103.38094</v>
      </c>
      <c r="R5318" s="5"/>
    </row>
    <row r="5319" spans="1:18" ht="31.5" x14ac:dyDescent="0.3">
      <c r="A5319" s="7"/>
      <c r="B5319" s="7"/>
      <c r="C5319" s="7"/>
      <c r="D5319" s="7"/>
      <c r="E5319" s="7"/>
      <c r="F5319" s="3" t="s">
        <v>9101</v>
      </c>
      <c r="G5319" s="3">
        <v>0</v>
      </c>
      <c r="H5319" s="3">
        <v>6.1255899999999999</v>
      </c>
      <c r="I5319" s="3">
        <v>0</v>
      </c>
      <c r="J5319" s="3"/>
      <c r="K5319" s="3"/>
      <c r="L5319" s="3"/>
      <c r="M5319" s="3"/>
      <c r="N5319" s="3"/>
      <c r="O5319" s="3"/>
      <c r="P5319" s="3"/>
      <c r="Q5319" s="8">
        <v>6.1255899999999999</v>
      </c>
      <c r="R5319" s="7"/>
    </row>
    <row r="5320" spans="1:18" ht="84" x14ac:dyDescent="0.3">
      <c r="A5320" s="6" t="s">
        <v>2529</v>
      </c>
      <c r="B5320" s="6" t="s">
        <v>10819</v>
      </c>
      <c r="C5320" s="6">
        <v>5.0000000000000001E-3</v>
      </c>
      <c r="D5320" s="6">
        <v>2022</v>
      </c>
      <c r="E5320" s="6">
        <v>2023</v>
      </c>
      <c r="F5320" s="3" t="s">
        <v>22</v>
      </c>
      <c r="G5320" s="3">
        <v>0</v>
      </c>
      <c r="H5320" s="3">
        <v>109.50653</v>
      </c>
      <c r="I5320" s="3">
        <v>0</v>
      </c>
      <c r="J5320" s="3"/>
      <c r="K5320" s="3"/>
      <c r="L5320" s="3"/>
      <c r="M5320" s="3"/>
      <c r="N5320" s="3"/>
      <c r="O5320" s="3"/>
      <c r="P5320" s="3"/>
      <c r="Q5320" s="8">
        <v>109.50653</v>
      </c>
      <c r="R5320" s="5" t="s">
        <v>18958</v>
      </c>
    </row>
    <row r="5321" spans="1:18" ht="42" x14ac:dyDescent="0.3">
      <c r="A5321" s="5"/>
      <c r="B5321" s="5"/>
      <c r="C5321" s="5"/>
      <c r="D5321" s="5"/>
      <c r="E5321" s="5"/>
      <c r="F5321" s="3" t="s">
        <v>9100</v>
      </c>
      <c r="G5321" s="3">
        <v>0</v>
      </c>
      <c r="H5321" s="3">
        <v>103.38094</v>
      </c>
      <c r="I5321" s="3">
        <v>0</v>
      </c>
      <c r="J5321" s="3"/>
      <c r="K5321" s="3"/>
      <c r="L5321" s="3"/>
      <c r="M5321" s="3"/>
      <c r="N5321" s="3"/>
      <c r="O5321" s="3"/>
      <c r="P5321" s="3"/>
      <c r="Q5321" s="8">
        <v>103.38094</v>
      </c>
      <c r="R5321" s="5"/>
    </row>
    <row r="5322" spans="1:18" ht="31.5" x14ac:dyDescent="0.3">
      <c r="A5322" s="7"/>
      <c r="B5322" s="7"/>
      <c r="C5322" s="7"/>
      <c r="D5322" s="7"/>
      <c r="E5322" s="7"/>
      <c r="F5322" s="3" t="s">
        <v>9101</v>
      </c>
      <c r="G5322" s="3">
        <v>0</v>
      </c>
      <c r="H5322" s="3">
        <v>6.1255899999999999</v>
      </c>
      <c r="I5322" s="3">
        <v>0</v>
      </c>
      <c r="J5322" s="3"/>
      <c r="K5322" s="3"/>
      <c r="L5322" s="3"/>
      <c r="M5322" s="3"/>
      <c r="N5322" s="3"/>
      <c r="O5322" s="3"/>
      <c r="P5322" s="3"/>
      <c r="Q5322" s="8">
        <v>6.1255899999999999</v>
      </c>
      <c r="R5322" s="7"/>
    </row>
    <row r="5323" spans="1:18" ht="84" x14ac:dyDescent="0.3">
      <c r="A5323" s="6" t="s">
        <v>2530</v>
      </c>
      <c r="B5323" s="6" t="s">
        <v>10820</v>
      </c>
      <c r="C5323" s="6">
        <v>5.0000000000000001E-3</v>
      </c>
      <c r="D5323" s="6">
        <v>2022</v>
      </c>
      <c r="E5323" s="6">
        <v>2023</v>
      </c>
      <c r="F5323" s="3" t="s">
        <v>22</v>
      </c>
      <c r="G5323" s="3">
        <v>0</v>
      </c>
      <c r="H5323" s="3">
        <v>109.50653</v>
      </c>
      <c r="I5323" s="3">
        <v>0</v>
      </c>
      <c r="J5323" s="3"/>
      <c r="K5323" s="3"/>
      <c r="L5323" s="3"/>
      <c r="M5323" s="3"/>
      <c r="N5323" s="3"/>
      <c r="O5323" s="3"/>
      <c r="P5323" s="3"/>
      <c r="Q5323" s="8">
        <v>109.50653</v>
      </c>
      <c r="R5323" s="5" t="s">
        <v>18959</v>
      </c>
    </row>
    <row r="5324" spans="1:18" ht="42" x14ac:dyDescent="0.3">
      <c r="A5324" s="5"/>
      <c r="B5324" s="5"/>
      <c r="C5324" s="5"/>
      <c r="D5324" s="5"/>
      <c r="E5324" s="5"/>
      <c r="F5324" s="3" t="s">
        <v>9100</v>
      </c>
      <c r="G5324" s="3">
        <v>0</v>
      </c>
      <c r="H5324" s="3">
        <v>103.38094</v>
      </c>
      <c r="I5324" s="3">
        <v>0</v>
      </c>
      <c r="J5324" s="3"/>
      <c r="K5324" s="3"/>
      <c r="L5324" s="3"/>
      <c r="M5324" s="3"/>
      <c r="N5324" s="3"/>
      <c r="O5324" s="3"/>
      <c r="P5324" s="3"/>
      <c r="Q5324" s="8">
        <v>103.38094</v>
      </c>
      <c r="R5324" s="5"/>
    </row>
    <row r="5325" spans="1:18" ht="31.5" x14ac:dyDescent="0.3">
      <c r="A5325" s="7"/>
      <c r="B5325" s="7"/>
      <c r="C5325" s="7"/>
      <c r="D5325" s="7"/>
      <c r="E5325" s="7"/>
      <c r="F5325" s="3" t="s">
        <v>9101</v>
      </c>
      <c r="G5325" s="3">
        <v>0</v>
      </c>
      <c r="H5325" s="3">
        <v>6.1255899999999999</v>
      </c>
      <c r="I5325" s="3">
        <v>0</v>
      </c>
      <c r="J5325" s="3"/>
      <c r="K5325" s="3"/>
      <c r="L5325" s="3"/>
      <c r="M5325" s="3"/>
      <c r="N5325" s="3"/>
      <c r="O5325" s="3"/>
      <c r="P5325" s="3"/>
      <c r="Q5325" s="8">
        <v>6.1255899999999999</v>
      </c>
      <c r="R5325" s="7"/>
    </row>
    <row r="5326" spans="1:18" ht="84" x14ac:dyDescent="0.3">
      <c r="A5326" s="6" t="s">
        <v>2531</v>
      </c>
      <c r="B5326" s="6" t="s">
        <v>10821</v>
      </c>
      <c r="C5326" s="6">
        <v>5.0000000000000001E-3</v>
      </c>
      <c r="D5326" s="6">
        <v>2022</v>
      </c>
      <c r="E5326" s="6">
        <v>2023</v>
      </c>
      <c r="F5326" s="3" t="s">
        <v>22</v>
      </c>
      <c r="G5326" s="3">
        <v>0</v>
      </c>
      <c r="H5326" s="3">
        <v>109.50653</v>
      </c>
      <c r="I5326" s="3">
        <v>0</v>
      </c>
      <c r="J5326" s="3"/>
      <c r="K5326" s="3"/>
      <c r="L5326" s="3"/>
      <c r="M5326" s="3"/>
      <c r="N5326" s="3"/>
      <c r="O5326" s="3"/>
      <c r="P5326" s="3"/>
      <c r="Q5326" s="8">
        <v>109.50653</v>
      </c>
      <c r="R5326" s="5" t="s">
        <v>18960</v>
      </c>
    </row>
    <row r="5327" spans="1:18" ht="42" x14ac:dyDescent="0.3">
      <c r="A5327" s="5"/>
      <c r="B5327" s="5"/>
      <c r="C5327" s="5"/>
      <c r="D5327" s="5"/>
      <c r="E5327" s="5"/>
      <c r="F5327" s="3" t="s">
        <v>9100</v>
      </c>
      <c r="G5327" s="3">
        <v>0</v>
      </c>
      <c r="H5327" s="3">
        <v>103.38094</v>
      </c>
      <c r="I5327" s="3">
        <v>0</v>
      </c>
      <c r="J5327" s="3"/>
      <c r="K5327" s="3"/>
      <c r="L5327" s="3"/>
      <c r="M5327" s="3"/>
      <c r="N5327" s="3"/>
      <c r="O5327" s="3"/>
      <c r="P5327" s="3"/>
      <c r="Q5327" s="8">
        <v>103.38094</v>
      </c>
      <c r="R5327" s="5"/>
    </row>
    <row r="5328" spans="1:18" ht="31.5" x14ac:dyDescent="0.3">
      <c r="A5328" s="7"/>
      <c r="B5328" s="7"/>
      <c r="C5328" s="7"/>
      <c r="D5328" s="7"/>
      <c r="E5328" s="7"/>
      <c r="F5328" s="3" t="s">
        <v>9101</v>
      </c>
      <c r="G5328" s="3">
        <v>0</v>
      </c>
      <c r="H5328" s="3">
        <v>6.1255899999999999</v>
      </c>
      <c r="I5328" s="3">
        <v>0</v>
      </c>
      <c r="J5328" s="3"/>
      <c r="K5328" s="3"/>
      <c r="L5328" s="3"/>
      <c r="M5328" s="3"/>
      <c r="N5328" s="3"/>
      <c r="O5328" s="3"/>
      <c r="P5328" s="3"/>
      <c r="Q5328" s="8">
        <v>6.1255899999999999</v>
      </c>
      <c r="R5328" s="7"/>
    </row>
    <row r="5329" spans="1:18" ht="84" x14ac:dyDescent="0.3">
      <c r="A5329" s="6" t="s">
        <v>2532</v>
      </c>
      <c r="B5329" s="6" t="s">
        <v>10822</v>
      </c>
      <c r="C5329" s="6">
        <v>5.0000000000000001E-3</v>
      </c>
      <c r="D5329" s="6">
        <v>2022</v>
      </c>
      <c r="E5329" s="6">
        <v>2023</v>
      </c>
      <c r="F5329" s="3" t="s">
        <v>22</v>
      </c>
      <c r="G5329" s="3">
        <v>0</v>
      </c>
      <c r="H5329" s="3">
        <v>109.50653</v>
      </c>
      <c r="I5329" s="3">
        <v>0</v>
      </c>
      <c r="J5329" s="3"/>
      <c r="K5329" s="3"/>
      <c r="L5329" s="3"/>
      <c r="M5329" s="3"/>
      <c r="N5329" s="3"/>
      <c r="O5329" s="3"/>
      <c r="P5329" s="3"/>
      <c r="Q5329" s="8">
        <v>109.50653</v>
      </c>
      <c r="R5329" s="5" t="s">
        <v>18961</v>
      </c>
    </row>
    <row r="5330" spans="1:18" ht="42" x14ac:dyDescent="0.3">
      <c r="A5330" s="5"/>
      <c r="B5330" s="5"/>
      <c r="C5330" s="5"/>
      <c r="D5330" s="5"/>
      <c r="E5330" s="5"/>
      <c r="F5330" s="3" t="s">
        <v>9100</v>
      </c>
      <c r="G5330" s="3">
        <v>0</v>
      </c>
      <c r="H5330" s="3">
        <v>103.38094</v>
      </c>
      <c r="I5330" s="3">
        <v>0</v>
      </c>
      <c r="J5330" s="3"/>
      <c r="K5330" s="3"/>
      <c r="L5330" s="3"/>
      <c r="M5330" s="3"/>
      <c r="N5330" s="3"/>
      <c r="O5330" s="3"/>
      <c r="P5330" s="3"/>
      <c r="Q5330" s="8">
        <v>103.38094</v>
      </c>
      <c r="R5330" s="5"/>
    </row>
    <row r="5331" spans="1:18" ht="31.5" x14ac:dyDescent="0.3">
      <c r="A5331" s="7"/>
      <c r="B5331" s="7"/>
      <c r="C5331" s="7"/>
      <c r="D5331" s="7"/>
      <c r="E5331" s="7"/>
      <c r="F5331" s="3" t="s">
        <v>9101</v>
      </c>
      <c r="G5331" s="3">
        <v>0</v>
      </c>
      <c r="H5331" s="3">
        <v>6.1255899999999999</v>
      </c>
      <c r="I5331" s="3">
        <v>0</v>
      </c>
      <c r="J5331" s="3"/>
      <c r="K5331" s="3"/>
      <c r="L5331" s="3"/>
      <c r="M5331" s="3"/>
      <c r="N5331" s="3"/>
      <c r="O5331" s="3"/>
      <c r="P5331" s="3"/>
      <c r="Q5331" s="8">
        <v>6.1255899999999999</v>
      </c>
      <c r="R5331" s="7"/>
    </row>
    <row r="5332" spans="1:18" ht="73.5" x14ac:dyDescent="0.3">
      <c r="A5332" s="6" t="s">
        <v>2533</v>
      </c>
      <c r="B5332" s="6" t="s">
        <v>10823</v>
      </c>
      <c r="C5332" s="6">
        <v>5.0000000000000001E-3</v>
      </c>
      <c r="D5332" s="6">
        <v>2022</v>
      </c>
      <c r="E5332" s="6">
        <v>2023</v>
      </c>
      <c r="F5332" s="3" t="s">
        <v>22</v>
      </c>
      <c r="G5332" s="3">
        <v>0</v>
      </c>
      <c r="H5332" s="3">
        <v>109.50653</v>
      </c>
      <c r="I5332" s="3">
        <v>0</v>
      </c>
      <c r="J5332" s="3"/>
      <c r="K5332" s="3"/>
      <c r="L5332" s="3"/>
      <c r="M5332" s="3"/>
      <c r="N5332" s="3"/>
      <c r="O5332" s="3"/>
      <c r="P5332" s="3"/>
      <c r="Q5332" s="8">
        <v>109.50653</v>
      </c>
      <c r="R5332" s="5" t="s">
        <v>18962</v>
      </c>
    </row>
    <row r="5333" spans="1:18" ht="42" x14ac:dyDescent="0.3">
      <c r="A5333" s="5"/>
      <c r="B5333" s="5"/>
      <c r="C5333" s="5"/>
      <c r="D5333" s="5"/>
      <c r="E5333" s="5"/>
      <c r="F5333" s="3" t="s">
        <v>9100</v>
      </c>
      <c r="G5333" s="3">
        <v>0</v>
      </c>
      <c r="H5333" s="3">
        <v>103.38094</v>
      </c>
      <c r="I5333" s="3">
        <v>0</v>
      </c>
      <c r="J5333" s="3"/>
      <c r="K5333" s="3"/>
      <c r="L5333" s="3"/>
      <c r="M5333" s="3"/>
      <c r="N5333" s="3"/>
      <c r="O5333" s="3"/>
      <c r="P5333" s="3"/>
      <c r="Q5333" s="8">
        <v>103.38094</v>
      </c>
      <c r="R5333" s="5"/>
    </row>
    <row r="5334" spans="1:18" ht="31.5" x14ac:dyDescent="0.3">
      <c r="A5334" s="7"/>
      <c r="B5334" s="7"/>
      <c r="C5334" s="7"/>
      <c r="D5334" s="7"/>
      <c r="E5334" s="7"/>
      <c r="F5334" s="3" t="s">
        <v>9101</v>
      </c>
      <c r="G5334" s="3">
        <v>0</v>
      </c>
      <c r="H5334" s="3">
        <v>6.1255899999999999</v>
      </c>
      <c r="I5334" s="3">
        <v>0</v>
      </c>
      <c r="J5334" s="3"/>
      <c r="K5334" s="3"/>
      <c r="L5334" s="3"/>
      <c r="M5334" s="3"/>
      <c r="N5334" s="3"/>
      <c r="O5334" s="3"/>
      <c r="P5334" s="3"/>
      <c r="Q5334" s="8">
        <v>6.1255899999999999</v>
      </c>
      <c r="R5334" s="7"/>
    </row>
    <row r="5335" spans="1:18" ht="84" x14ac:dyDescent="0.3">
      <c r="A5335" s="6" t="s">
        <v>2534</v>
      </c>
      <c r="B5335" s="6" t="s">
        <v>10824</v>
      </c>
      <c r="C5335" s="6">
        <v>5.0000000000000001E-3</v>
      </c>
      <c r="D5335" s="6">
        <v>2022</v>
      </c>
      <c r="E5335" s="6">
        <v>2023</v>
      </c>
      <c r="F5335" s="3" t="s">
        <v>22</v>
      </c>
      <c r="G5335" s="3">
        <v>0</v>
      </c>
      <c r="H5335" s="3">
        <v>109.50653</v>
      </c>
      <c r="I5335" s="3">
        <v>0</v>
      </c>
      <c r="J5335" s="3"/>
      <c r="K5335" s="3"/>
      <c r="L5335" s="3"/>
      <c r="M5335" s="3"/>
      <c r="N5335" s="3"/>
      <c r="O5335" s="3"/>
      <c r="P5335" s="3"/>
      <c r="Q5335" s="8">
        <v>109.50653</v>
      </c>
      <c r="R5335" s="5" t="s">
        <v>18963</v>
      </c>
    </row>
    <row r="5336" spans="1:18" ht="42" x14ac:dyDescent="0.3">
      <c r="A5336" s="5"/>
      <c r="B5336" s="5"/>
      <c r="C5336" s="5"/>
      <c r="D5336" s="5"/>
      <c r="E5336" s="5"/>
      <c r="F5336" s="3" t="s">
        <v>9100</v>
      </c>
      <c r="G5336" s="3">
        <v>0</v>
      </c>
      <c r="H5336" s="3">
        <v>103.38094</v>
      </c>
      <c r="I5336" s="3">
        <v>0</v>
      </c>
      <c r="J5336" s="3"/>
      <c r="K5336" s="3"/>
      <c r="L5336" s="3"/>
      <c r="M5336" s="3"/>
      <c r="N5336" s="3"/>
      <c r="O5336" s="3"/>
      <c r="P5336" s="3"/>
      <c r="Q5336" s="8">
        <v>103.38094</v>
      </c>
      <c r="R5336" s="5"/>
    </row>
    <row r="5337" spans="1:18" ht="31.5" x14ac:dyDescent="0.3">
      <c r="A5337" s="7"/>
      <c r="B5337" s="7"/>
      <c r="C5337" s="7"/>
      <c r="D5337" s="7"/>
      <c r="E5337" s="7"/>
      <c r="F5337" s="3" t="s">
        <v>9101</v>
      </c>
      <c r="G5337" s="3">
        <v>0</v>
      </c>
      <c r="H5337" s="3">
        <v>6.1255899999999999</v>
      </c>
      <c r="I5337" s="3">
        <v>0</v>
      </c>
      <c r="J5337" s="3"/>
      <c r="K5337" s="3"/>
      <c r="L5337" s="3"/>
      <c r="M5337" s="3"/>
      <c r="N5337" s="3"/>
      <c r="O5337" s="3"/>
      <c r="P5337" s="3"/>
      <c r="Q5337" s="8">
        <v>6.1255899999999999</v>
      </c>
      <c r="R5337" s="7"/>
    </row>
    <row r="5338" spans="1:18" ht="94.5" x14ac:dyDescent="0.3">
      <c r="A5338" s="6" t="s">
        <v>2535</v>
      </c>
      <c r="B5338" s="6" t="s">
        <v>10825</v>
      </c>
      <c r="C5338" s="6">
        <v>0.01</v>
      </c>
      <c r="D5338" s="6">
        <v>2022</v>
      </c>
      <c r="E5338" s="6">
        <v>2023</v>
      </c>
      <c r="F5338" s="3" t="s">
        <v>22</v>
      </c>
      <c r="G5338" s="3">
        <v>0</v>
      </c>
      <c r="H5338" s="3">
        <v>131.37492</v>
      </c>
      <c r="I5338" s="3">
        <v>0</v>
      </c>
      <c r="J5338" s="3"/>
      <c r="K5338" s="3"/>
      <c r="L5338" s="3"/>
      <c r="M5338" s="3"/>
      <c r="N5338" s="3"/>
      <c r="O5338" s="3"/>
      <c r="P5338" s="3"/>
      <c r="Q5338" s="8">
        <v>131.37492</v>
      </c>
      <c r="R5338" s="5" t="s">
        <v>18964</v>
      </c>
    </row>
    <row r="5339" spans="1:18" ht="42" x14ac:dyDescent="0.3">
      <c r="A5339" s="5"/>
      <c r="B5339" s="5"/>
      <c r="C5339" s="5"/>
      <c r="D5339" s="5"/>
      <c r="E5339" s="5"/>
      <c r="F5339" s="3" t="s">
        <v>9100</v>
      </c>
      <c r="G5339" s="3">
        <v>0</v>
      </c>
      <c r="H5339" s="3">
        <v>125.24933</v>
      </c>
      <c r="I5339" s="3">
        <v>0</v>
      </c>
      <c r="J5339" s="3"/>
      <c r="K5339" s="3"/>
      <c r="L5339" s="3"/>
      <c r="M5339" s="3"/>
      <c r="N5339" s="3"/>
      <c r="O5339" s="3"/>
      <c r="P5339" s="3"/>
      <c r="Q5339" s="8">
        <v>125.24933</v>
      </c>
      <c r="R5339" s="5"/>
    </row>
    <row r="5340" spans="1:18" ht="31.5" x14ac:dyDescent="0.3">
      <c r="A5340" s="7"/>
      <c r="B5340" s="7"/>
      <c r="C5340" s="7"/>
      <c r="D5340" s="7"/>
      <c r="E5340" s="7"/>
      <c r="F5340" s="3" t="s">
        <v>9101</v>
      </c>
      <c r="G5340" s="3">
        <v>0</v>
      </c>
      <c r="H5340" s="3">
        <v>6.1255899999999999</v>
      </c>
      <c r="I5340" s="3">
        <v>0</v>
      </c>
      <c r="J5340" s="3"/>
      <c r="K5340" s="3"/>
      <c r="L5340" s="3"/>
      <c r="M5340" s="3"/>
      <c r="N5340" s="3"/>
      <c r="O5340" s="3"/>
      <c r="P5340" s="3"/>
      <c r="Q5340" s="8">
        <v>6.1255899999999999</v>
      </c>
      <c r="R5340" s="7"/>
    </row>
    <row r="5341" spans="1:18" ht="84" x14ac:dyDescent="0.3">
      <c r="A5341" s="6" t="s">
        <v>2536</v>
      </c>
      <c r="B5341" s="6" t="s">
        <v>10826</v>
      </c>
      <c r="C5341" s="6">
        <v>5.0000000000000001E-3</v>
      </c>
      <c r="D5341" s="6">
        <v>2022</v>
      </c>
      <c r="E5341" s="6">
        <v>2023</v>
      </c>
      <c r="F5341" s="3" t="s">
        <v>22</v>
      </c>
      <c r="G5341" s="3">
        <v>0</v>
      </c>
      <c r="H5341" s="3">
        <v>109.50653</v>
      </c>
      <c r="I5341" s="3">
        <v>0</v>
      </c>
      <c r="J5341" s="3"/>
      <c r="K5341" s="3"/>
      <c r="L5341" s="3"/>
      <c r="M5341" s="3"/>
      <c r="N5341" s="3"/>
      <c r="O5341" s="3"/>
      <c r="P5341" s="3"/>
      <c r="Q5341" s="8">
        <v>109.50653</v>
      </c>
      <c r="R5341" s="5" t="s">
        <v>18965</v>
      </c>
    </row>
    <row r="5342" spans="1:18" ht="42" x14ac:dyDescent="0.3">
      <c r="A5342" s="5"/>
      <c r="B5342" s="5"/>
      <c r="C5342" s="5"/>
      <c r="D5342" s="5"/>
      <c r="E5342" s="5"/>
      <c r="F5342" s="3" t="s">
        <v>9100</v>
      </c>
      <c r="G5342" s="3">
        <v>0</v>
      </c>
      <c r="H5342" s="3">
        <v>103.38094</v>
      </c>
      <c r="I5342" s="3">
        <v>0</v>
      </c>
      <c r="J5342" s="3"/>
      <c r="K5342" s="3"/>
      <c r="L5342" s="3"/>
      <c r="M5342" s="3"/>
      <c r="N5342" s="3"/>
      <c r="O5342" s="3"/>
      <c r="P5342" s="3"/>
      <c r="Q5342" s="8">
        <v>103.38094</v>
      </c>
      <c r="R5342" s="5"/>
    </row>
    <row r="5343" spans="1:18" ht="31.5" x14ac:dyDescent="0.3">
      <c r="A5343" s="7"/>
      <c r="B5343" s="7"/>
      <c r="C5343" s="7"/>
      <c r="D5343" s="7"/>
      <c r="E5343" s="7"/>
      <c r="F5343" s="3" t="s">
        <v>9101</v>
      </c>
      <c r="G5343" s="3">
        <v>0</v>
      </c>
      <c r="H5343" s="3">
        <v>6.1255899999999999</v>
      </c>
      <c r="I5343" s="3">
        <v>0</v>
      </c>
      <c r="J5343" s="3"/>
      <c r="K5343" s="3"/>
      <c r="L5343" s="3"/>
      <c r="M5343" s="3"/>
      <c r="N5343" s="3"/>
      <c r="O5343" s="3"/>
      <c r="P5343" s="3"/>
      <c r="Q5343" s="8">
        <v>6.1255899999999999</v>
      </c>
      <c r="R5343" s="7"/>
    </row>
    <row r="5344" spans="1:18" ht="84" x14ac:dyDescent="0.3">
      <c r="A5344" s="6" t="s">
        <v>2537</v>
      </c>
      <c r="B5344" s="6" t="s">
        <v>10827</v>
      </c>
      <c r="C5344" s="6">
        <v>5.0000000000000001E-3</v>
      </c>
      <c r="D5344" s="6">
        <v>2022</v>
      </c>
      <c r="E5344" s="6">
        <v>2023</v>
      </c>
      <c r="F5344" s="3" t="s">
        <v>22</v>
      </c>
      <c r="G5344" s="3">
        <v>0</v>
      </c>
      <c r="H5344" s="3">
        <v>109.50653</v>
      </c>
      <c r="I5344" s="3">
        <v>0</v>
      </c>
      <c r="J5344" s="3"/>
      <c r="K5344" s="3"/>
      <c r="L5344" s="3"/>
      <c r="M5344" s="3"/>
      <c r="N5344" s="3"/>
      <c r="O5344" s="3"/>
      <c r="P5344" s="3"/>
      <c r="Q5344" s="8">
        <v>109.50653</v>
      </c>
      <c r="R5344" s="5" t="s">
        <v>18966</v>
      </c>
    </row>
    <row r="5345" spans="1:18" ht="42" x14ac:dyDescent="0.3">
      <c r="A5345" s="5"/>
      <c r="B5345" s="5"/>
      <c r="C5345" s="5"/>
      <c r="D5345" s="5"/>
      <c r="E5345" s="5"/>
      <c r="F5345" s="3" t="s">
        <v>9100</v>
      </c>
      <c r="G5345" s="3">
        <v>0</v>
      </c>
      <c r="H5345" s="3">
        <v>103.38094</v>
      </c>
      <c r="I5345" s="3">
        <v>0</v>
      </c>
      <c r="J5345" s="3"/>
      <c r="K5345" s="3"/>
      <c r="L5345" s="3"/>
      <c r="M5345" s="3"/>
      <c r="N5345" s="3"/>
      <c r="O5345" s="3"/>
      <c r="P5345" s="3"/>
      <c r="Q5345" s="8">
        <v>103.38094</v>
      </c>
      <c r="R5345" s="5"/>
    </row>
    <row r="5346" spans="1:18" ht="31.5" x14ac:dyDescent="0.3">
      <c r="A5346" s="7"/>
      <c r="B5346" s="7"/>
      <c r="C5346" s="7"/>
      <c r="D5346" s="7"/>
      <c r="E5346" s="7"/>
      <c r="F5346" s="3" t="s">
        <v>9101</v>
      </c>
      <c r="G5346" s="3">
        <v>0</v>
      </c>
      <c r="H5346" s="3">
        <v>6.1255899999999999</v>
      </c>
      <c r="I5346" s="3">
        <v>0</v>
      </c>
      <c r="J5346" s="3"/>
      <c r="K5346" s="3"/>
      <c r="L5346" s="3"/>
      <c r="M5346" s="3"/>
      <c r="N5346" s="3"/>
      <c r="O5346" s="3"/>
      <c r="P5346" s="3"/>
      <c r="Q5346" s="8">
        <v>6.1255899999999999</v>
      </c>
      <c r="R5346" s="7"/>
    </row>
    <row r="5347" spans="1:18" ht="84" x14ac:dyDescent="0.3">
      <c r="A5347" s="6" t="s">
        <v>2538</v>
      </c>
      <c r="B5347" s="6" t="s">
        <v>10828</v>
      </c>
      <c r="C5347" s="6">
        <v>5.0000000000000001E-3</v>
      </c>
      <c r="D5347" s="6">
        <v>2022</v>
      </c>
      <c r="E5347" s="6">
        <v>2023</v>
      </c>
      <c r="F5347" s="3" t="s">
        <v>22</v>
      </c>
      <c r="G5347" s="3">
        <v>0</v>
      </c>
      <c r="H5347" s="3">
        <v>109.50653</v>
      </c>
      <c r="I5347" s="3">
        <v>0</v>
      </c>
      <c r="J5347" s="3"/>
      <c r="K5347" s="3"/>
      <c r="L5347" s="3"/>
      <c r="M5347" s="3"/>
      <c r="N5347" s="3"/>
      <c r="O5347" s="3"/>
      <c r="P5347" s="3"/>
      <c r="Q5347" s="8">
        <v>109.50653</v>
      </c>
      <c r="R5347" s="5" t="s">
        <v>18967</v>
      </c>
    </row>
    <row r="5348" spans="1:18" ht="42" x14ac:dyDescent="0.3">
      <c r="A5348" s="5"/>
      <c r="B5348" s="5"/>
      <c r="C5348" s="5"/>
      <c r="D5348" s="5"/>
      <c r="E5348" s="5"/>
      <c r="F5348" s="3" t="s">
        <v>9100</v>
      </c>
      <c r="G5348" s="3">
        <v>0</v>
      </c>
      <c r="H5348" s="3">
        <v>103.38094</v>
      </c>
      <c r="I5348" s="3">
        <v>0</v>
      </c>
      <c r="J5348" s="3"/>
      <c r="K5348" s="3"/>
      <c r="L5348" s="3"/>
      <c r="M5348" s="3"/>
      <c r="N5348" s="3"/>
      <c r="O5348" s="3"/>
      <c r="P5348" s="3"/>
      <c r="Q5348" s="8">
        <v>103.38094</v>
      </c>
      <c r="R5348" s="5"/>
    </row>
    <row r="5349" spans="1:18" ht="31.5" x14ac:dyDescent="0.3">
      <c r="A5349" s="7"/>
      <c r="B5349" s="7"/>
      <c r="C5349" s="7"/>
      <c r="D5349" s="7"/>
      <c r="E5349" s="7"/>
      <c r="F5349" s="3" t="s">
        <v>9101</v>
      </c>
      <c r="G5349" s="3">
        <v>0</v>
      </c>
      <c r="H5349" s="3">
        <v>6.1255899999999999</v>
      </c>
      <c r="I5349" s="3">
        <v>0</v>
      </c>
      <c r="J5349" s="3"/>
      <c r="K5349" s="3"/>
      <c r="L5349" s="3"/>
      <c r="M5349" s="3"/>
      <c r="N5349" s="3"/>
      <c r="O5349" s="3"/>
      <c r="P5349" s="3"/>
      <c r="Q5349" s="8">
        <v>6.1255899999999999</v>
      </c>
      <c r="R5349" s="7"/>
    </row>
    <row r="5350" spans="1:18" ht="94.5" x14ac:dyDescent="0.3">
      <c r="A5350" s="6" t="s">
        <v>2539</v>
      </c>
      <c r="B5350" s="6" t="s">
        <v>10829</v>
      </c>
      <c r="C5350" s="6">
        <v>5.0000000000000001E-3</v>
      </c>
      <c r="D5350" s="6">
        <v>2022</v>
      </c>
      <c r="E5350" s="6">
        <v>2023</v>
      </c>
      <c r="F5350" s="3" t="s">
        <v>22</v>
      </c>
      <c r="G5350" s="3">
        <v>0</v>
      </c>
      <c r="H5350" s="3">
        <v>109.50653</v>
      </c>
      <c r="I5350" s="3">
        <v>0</v>
      </c>
      <c r="J5350" s="3"/>
      <c r="K5350" s="3"/>
      <c r="L5350" s="3"/>
      <c r="M5350" s="3"/>
      <c r="N5350" s="3"/>
      <c r="O5350" s="3"/>
      <c r="P5350" s="3"/>
      <c r="Q5350" s="8">
        <v>109.50653</v>
      </c>
      <c r="R5350" s="5" t="s">
        <v>18968</v>
      </c>
    </row>
    <row r="5351" spans="1:18" ht="42" x14ac:dyDescent="0.3">
      <c r="A5351" s="5"/>
      <c r="B5351" s="5"/>
      <c r="C5351" s="5"/>
      <c r="D5351" s="5"/>
      <c r="E5351" s="5"/>
      <c r="F5351" s="3" t="s">
        <v>9100</v>
      </c>
      <c r="G5351" s="3">
        <v>0</v>
      </c>
      <c r="H5351" s="3">
        <v>103.38094</v>
      </c>
      <c r="I5351" s="3">
        <v>0</v>
      </c>
      <c r="J5351" s="3"/>
      <c r="K5351" s="3"/>
      <c r="L5351" s="3"/>
      <c r="M5351" s="3"/>
      <c r="N5351" s="3"/>
      <c r="O5351" s="3"/>
      <c r="P5351" s="3"/>
      <c r="Q5351" s="8">
        <v>103.38094</v>
      </c>
      <c r="R5351" s="5"/>
    </row>
    <row r="5352" spans="1:18" ht="31.5" x14ac:dyDescent="0.3">
      <c r="A5352" s="7"/>
      <c r="B5352" s="7"/>
      <c r="C5352" s="7"/>
      <c r="D5352" s="7"/>
      <c r="E5352" s="7"/>
      <c r="F5352" s="3" t="s">
        <v>9101</v>
      </c>
      <c r="G5352" s="3">
        <v>0</v>
      </c>
      <c r="H5352" s="3">
        <v>6.1255899999999999</v>
      </c>
      <c r="I5352" s="3">
        <v>0</v>
      </c>
      <c r="J5352" s="3"/>
      <c r="K5352" s="3"/>
      <c r="L5352" s="3"/>
      <c r="M5352" s="3"/>
      <c r="N5352" s="3"/>
      <c r="O5352" s="3"/>
      <c r="P5352" s="3"/>
      <c r="Q5352" s="8">
        <v>6.1255899999999999</v>
      </c>
      <c r="R5352" s="7"/>
    </row>
    <row r="5353" spans="1:18" ht="63" x14ac:dyDescent="0.3">
      <c r="A5353" s="6" t="s">
        <v>2540</v>
      </c>
      <c r="B5353" s="6" t="s">
        <v>10830</v>
      </c>
      <c r="C5353" s="6">
        <v>2.85</v>
      </c>
      <c r="D5353" s="6">
        <v>2023</v>
      </c>
      <c r="E5353" s="6">
        <v>2024</v>
      </c>
      <c r="F5353" s="3" t="s">
        <v>22</v>
      </c>
      <c r="G5353" s="3">
        <v>0</v>
      </c>
      <c r="H5353" s="3">
        <v>0</v>
      </c>
      <c r="I5353" s="3">
        <v>20198.804039999999</v>
      </c>
      <c r="J5353" s="3"/>
      <c r="K5353" s="3"/>
      <c r="L5353" s="3"/>
      <c r="M5353" s="3"/>
      <c r="N5353" s="3"/>
      <c r="O5353" s="3"/>
      <c r="P5353" s="3"/>
      <c r="Q5353" s="8">
        <v>20198.804039999999</v>
      </c>
      <c r="R5353" s="5" t="s">
        <v>18969</v>
      </c>
    </row>
    <row r="5354" spans="1:18" ht="42" x14ac:dyDescent="0.3">
      <c r="A5354" s="5"/>
      <c r="B5354" s="5"/>
      <c r="C5354" s="5"/>
      <c r="D5354" s="5"/>
      <c r="E5354" s="5"/>
      <c r="F5354" s="3" t="s">
        <v>9100</v>
      </c>
      <c r="G5354" s="3">
        <v>0</v>
      </c>
      <c r="H5354" s="3">
        <v>0</v>
      </c>
      <c r="I5354" s="3">
        <v>20192.678449999999</v>
      </c>
      <c r="J5354" s="3"/>
      <c r="K5354" s="3"/>
      <c r="L5354" s="3"/>
      <c r="M5354" s="3"/>
      <c r="N5354" s="3"/>
      <c r="O5354" s="3"/>
      <c r="P5354" s="3"/>
      <c r="Q5354" s="8">
        <v>20192.678449999999</v>
      </c>
      <c r="R5354" s="5"/>
    </row>
    <row r="5355" spans="1:18" ht="147" x14ac:dyDescent="0.3">
      <c r="A5355" s="7"/>
      <c r="B5355" s="7"/>
      <c r="C5355" s="7"/>
      <c r="D5355" s="7"/>
      <c r="E5355" s="7"/>
      <c r="F5355" s="3" t="s">
        <v>9104</v>
      </c>
      <c r="G5355" s="3">
        <v>0</v>
      </c>
      <c r="H5355" s="3">
        <v>0</v>
      </c>
      <c r="I5355" s="3">
        <v>6.1255899999999999</v>
      </c>
      <c r="J5355" s="3"/>
      <c r="K5355" s="3"/>
      <c r="L5355" s="3"/>
      <c r="M5355" s="3"/>
      <c r="N5355" s="3"/>
      <c r="O5355" s="3"/>
      <c r="P5355" s="3"/>
      <c r="Q5355" s="8">
        <v>6.1255899999999999</v>
      </c>
      <c r="R5355" s="7"/>
    </row>
    <row r="5356" spans="1:18" ht="63" x14ac:dyDescent="0.3">
      <c r="A5356" s="6" t="s">
        <v>2541</v>
      </c>
      <c r="B5356" s="6" t="s">
        <v>10831</v>
      </c>
      <c r="C5356" s="6">
        <v>0.315</v>
      </c>
      <c r="D5356" s="6">
        <v>2023</v>
      </c>
      <c r="E5356" s="6">
        <v>2024</v>
      </c>
      <c r="F5356" s="3" t="s">
        <v>22</v>
      </c>
      <c r="G5356" s="3">
        <v>0</v>
      </c>
      <c r="H5356" s="3">
        <v>0</v>
      </c>
      <c r="I5356" s="3">
        <v>2975.6676000000002</v>
      </c>
      <c r="J5356" s="3"/>
      <c r="K5356" s="3"/>
      <c r="L5356" s="3"/>
      <c r="M5356" s="3"/>
      <c r="N5356" s="3"/>
      <c r="O5356" s="3"/>
      <c r="P5356" s="3"/>
      <c r="Q5356" s="8">
        <v>2975.6676000000002</v>
      </c>
      <c r="R5356" s="5" t="s">
        <v>18970</v>
      </c>
    </row>
    <row r="5357" spans="1:18" ht="42" x14ac:dyDescent="0.3">
      <c r="A5357" s="5"/>
      <c r="B5357" s="5"/>
      <c r="C5357" s="5"/>
      <c r="D5357" s="5"/>
      <c r="E5357" s="5"/>
      <c r="F5357" s="3" t="s">
        <v>9100</v>
      </c>
      <c r="G5357" s="3">
        <v>0</v>
      </c>
      <c r="H5357" s="3">
        <v>0</v>
      </c>
      <c r="I5357" s="3">
        <v>2969.5420100000001</v>
      </c>
      <c r="J5357" s="3"/>
      <c r="K5357" s="3"/>
      <c r="L5357" s="3"/>
      <c r="M5357" s="3"/>
      <c r="N5357" s="3"/>
      <c r="O5357" s="3"/>
      <c r="P5357" s="3"/>
      <c r="Q5357" s="8">
        <v>2969.5420100000001</v>
      </c>
      <c r="R5357" s="5"/>
    </row>
    <row r="5358" spans="1:18" ht="147" x14ac:dyDescent="0.3">
      <c r="A5358" s="7"/>
      <c r="B5358" s="7"/>
      <c r="C5358" s="7"/>
      <c r="D5358" s="7"/>
      <c r="E5358" s="7"/>
      <c r="F5358" s="3" t="s">
        <v>9104</v>
      </c>
      <c r="G5358" s="3">
        <v>0</v>
      </c>
      <c r="H5358" s="3">
        <v>0</v>
      </c>
      <c r="I5358" s="3">
        <v>6.1255899999999999</v>
      </c>
      <c r="J5358" s="3"/>
      <c r="K5358" s="3"/>
      <c r="L5358" s="3"/>
      <c r="M5358" s="3"/>
      <c r="N5358" s="3"/>
      <c r="O5358" s="3"/>
      <c r="P5358" s="3"/>
      <c r="Q5358" s="8">
        <v>6.1255899999999999</v>
      </c>
      <c r="R5358" s="7"/>
    </row>
    <row r="5359" spans="1:18" ht="52.5" x14ac:dyDescent="0.3">
      <c r="A5359" s="6" t="s">
        <v>2542</v>
      </c>
      <c r="B5359" s="6" t="s">
        <v>10832</v>
      </c>
      <c r="C5359" s="6">
        <v>0.25</v>
      </c>
      <c r="D5359" s="6">
        <v>2022</v>
      </c>
      <c r="E5359" s="6">
        <v>2023</v>
      </c>
      <c r="F5359" s="3" t="s">
        <v>22</v>
      </c>
      <c r="G5359" s="3">
        <v>0</v>
      </c>
      <c r="H5359" s="3">
        <v>2148.17731</v>
      </c>
      <c r="I5359" s="3">
        <v>0</v>
      </c>
      <c r="J5359" s="3"/>
      <c r="K5359" s="3"/>
      <c r="L5359" s="3"/>
      <c r="M5359" s="3"/>
      <c r="N5359" s="3"/>
      <c r="O5359" s="3"/>
      <c r="P5359" s="3"/>
      <c r="Q5359" s="8">
        <v>2148.17731</v>
      </c>
      <c r="R5359" s="5" t="s">
        <v>18971</v>
      </c>
    </row>
    <row r="5360" spans="1:18" ht="42" x14ac:dyDescent="0.3">
      <c r="A5360" s="5"/>
      <c r="B5360" s="5"/>
      <c r="C5360" s="5"/>
      <c r="D5360" s="5"/>
      <c r="E5360" s="5"/>
      <c r="F5360" s="3" t="s">
        <v>9100</v>
      </c>
      <c r="G5360" s="3">
        <v>0</v>
      </c>
      <c r="H5360" s="3">
        <v>2142.0517199999999</v>
      </c>
      <c r="I5360" s="3">
        <v>0</v>
      </c>
      <c r="J5360" s="3"/>
      <c r="K5360" s="3"/>
      <c r="L5360" s="3"/>
      <c r="M5360" s="3"/>
      <c r="N5360" s="3"/>
      <c r="O5360" s="3"/>
      <c r="P5360" s="3"/>
      <c r="Q5360" s="8">
        <v>2142.0517199999999</v>
      </c>
      <c r="R5360" s="5"/>
    </row>
    <row r="5361" spans="1:18" ht="31.5" x14ac:dyDescent="0.3">
      <c r="A5361" s="7"/>
      <c r="B5361" s="7"/>
      <c r="C5361" s="7"/>
      <c r="D5361" s="7"/>
      <c r="E5361" s="7"/>
      <c r="F5361" s="3" t="s">
        <v>9101</v>
      </c>
      <c r="G5361" s="3">
        <v>0</v>
      </c>
      <c r="H5361" s="3">
        <v>6.1255899999999999</v>
      </c>
      <c r="I5361" s="3">
        <v>0</v>
      </c>
      <c r="J5361" s="3"/>
      <c r="K5361" s="3"/>
      <c r="L5361" s="3"/>
      <c r="M5361" s="3"/>
      <c r="N5361" s="3"/>
      <c r="O5361" s="3"/>
      <c r="P5361" s="3"/>
      <c r="Q5361" s="8">
        <v>6.1255899999999999</v>
      </c>
      <c r="R5361" s="7"/>
    </row>
    <row r="5362" spans="1:18" ht="63" x14ac:dyDescent="0.3">
      <c r="A5362" s="6" t="s">
        <v>2543</v>
      </c>
      <c r="B5362" s="6" t="s">
        <v>10833</v>
      </c>
      <c r="C5362" s="6">
        <v>0.55500000000000005</v>
      </c>
      <c r="D5362" s="6">
        <v>2023</v>
      </c>
      <c r="E5362" s="6">
        <v>2024</v>
      </c>
      <c r="F5362" s="3" t="s">
        <v>22</v>
      </c>
      <c r="G5362" s="3">
        <v>0</v>
      </c>
      <c r="H5362" s="3">
        <v>0</v>
      </c>
      <c r="I5362" s="3">
        <v>4440.3962600000004</v>
      </c>
      <c r="J5362" s="3"/>
      <c r="K5362" s="3"/>
      <c r="L5362" s="3"/>
      <c r="M5362" s="3"/>
      <c r="N5362" s="3"/>
      <c r="O5362" s="3"/>
      <c r="P5362" s="3"/>
      <c r="Q5362" s="8">
        <v>4440.3962600000004</v>
      </c>
      <c r="R5362" s="5" t="s">
        <v>18972</v>
      </c>
    </row>
    <row r="5363" spans="1:18" ht="42" x14ac:dyDescent="0.3">
      <c r="A5363" s="5"/>
      <c r="B5363" s="5"/>
      <c r="C5363" s="5"/>
      <c r="D5363" s="5"/>
      <c r="E5363" s="5"/>
      <c r="F5363" s="3" t="s">
        <v>9100</v>
      </c>
      <c r="G5363" s="3">
        <v>0</v>
      </c>
      <c r="H5363" s="3">
        <v>0</v>
      </c>
      <c r="I5363" s="3">
        <v>4434.2706699999999</v>
      </c>
      <c r="J5363" s="3"/>
      <c r="K5363" s="3"/>
      <c r="L5363" s="3"/>
      <c r="M5363" s="3"/>
      <c r="N5363" s="3"/>
      <c r="O5363" s="3"/>
      <c r="P5363" s="3"/>
      <c r="Q5363" s="8">
        <v>4434.2706699999999</v>
      </c>
      <c r="R5363" s="5"/>
    </row>
    <row r="5364" spans="1:18" ht="147" x14ac:dyDescent="0.3">
      <c r="A5364" s="7"/>
      <c r="B5364" s="7"/>
      <c r="C5364" s="7"/>
      <c r="D5364" s="7"/>
      <c r="E5364" s="7"/>
      <c r="F5364" s="3" t="s">
        <v>9104</v>
      </c>
      <c r="G5364" s="3">
        <v>0</v>
      </c>
      <c r="H5364" s="3">
        <v>0</v>
      </c>
      <c r="I5364" s="3">
        <v>6.1255899999999999</v>
      </c>
      <c r="J5364" s="3"/>
      <c r="K5364" s="3"/>
      <c r="L5364" s="3"/>
      <c r="M5364" s="3"/>
      <c r="N5364" s="3"/>
      <c r="O5364" s="3"/>
      <c r="P5364" s="3"/>
      <c r="Q5364" s="8">
        <v>6.1255899999999999</v>
      </c>
      <c r="R5364" s="7"/>
    </row>
    <row r="5365" spans="1:18" ht="73.5" x14ac:dyDescent="0.3">
      <c r="A5365" s="6" t="s">
        <v>2544</v>
      </c>
      <c r="B5365" s="6" t="s">
        <v>10834</v>
      </c>
      <c r="C5365" s="6">
        <v>1.1200000000000001</v>
      </c>
      <c r="D5365" s="6">
        <v>2022</v>
      </c>
      <c r="E5365" s="6">
        <v>2023</v>
      </c>
      <c r="F5365" s="3" t="s">
        <v>22</v>
      </c>
      <c r="G5365" s="3">
        <v>0</v>
      </c>
      <c r="H5365" s="3">
        <v>7891.1494700000003</v>
      </c>
      <c r="I5365" s="3">
        <v>0</v>
      </c>
      <c r="J5365" s="3"/>
      <c r="K5365" s="3"/>
      <c r="L5365" s="3"/>
      <c r="M5365" s="3"/>
      <c r="N5365" s="3"/>
      <c r="O5365" s="3"/>
      <c r="P5365" s="3"/>
      <c r="Q5365" s="8">
        <v>7891.1494700000003</v>
      </c>
      <c r="R5365" s="5" t="s">
        <v>18973</v>
      </c>
    </row>
    <row r="5366" spans="1:18" ht="42" x14ac:dyDescent="0.3">
      <c r="A5366" s="5"/>
      <c r="B5366" s="5"/>
      <c r="C5366" s="5"/>
      <c r="D5366" s="5"/>
      <c r="E5366" s="5"/>
      <c r="F5366" s="3" t="s">
        <v>9100</v>
      </c>
      <c r="G5366" s="3">
        <v>0</v>
      </c>
      <c r="H5366" s="3">
        <v>7860.5215200000002</v>
      </c>
      <c r="I5366" s="3">
        <v>0</v>
      </c>
      <c r="J5366" s="3"/>
      <c r="K5366" s="3"/>
      <c r="L5366" s="3"/>
      <c r="M5366" s="3"/>
      <c r="N5366" s="3"/>
      <c r="O5366" s="3"/>
      <c r="P5366" s="3"/>
      <c r="Q5366" s="8">
        <v>7860.5215200000002</v>
      </c>
      <c r="R5366" s="5"/>
    </row>
    <row r="5367" spans="1:18" ht="31.5" x14ac:dyDescent="0.3">
      <c r="A5367" s="7"/>
      <c r="B5367" s="7"/>
      <c r="C5367" s="7"/>
      <c r="D5367" s="7"/>
      <c r="E5367" s="7"/>
      <c r="F5367" s="3" t="s">
        <v>9101</v>
      </c>
      <c r="G5367" s="3">
        <v>0</v>
      </c>
      <c r="H5367" s="3">
        <v>30.627949999999998</v>
      </c>
      <c r="I5367" s="3">
        <v>0</v>
      </c>
      <c r="J5367" s="3"/>
      <c r="K5367" s="3"/>
      <c r="L5367" s="3"/>
      <c r="M5367" s="3"/>
      <c r="N5367" s="3"/>
      <c r="O5367" s="3"/>
      <c r="P5367" s="3"/>
      <c r="Q5367" s="8">
        <v>30.627949999999998</v>
      </c>
      <c r="R5367" s="7"/>
    </row>
    <row r="5368" spans="1:18" ht="63" x14ac:dyDescent="0.3">
      <c r="A5368" s="6" t="s">
        <v>2545</v>
      </c>
      <c r="B5368" s="6" t="s">
        <v>10835</v>
      </c>
      <c r="C5368" s="6">
        <v>0.16500000000000001</v>
      </c>
      <c r="D5368" s="6">
        <v>2022</v>
      </c>
      <c r="E5368" s="6">
        <v>2023</v>
      </c>
      <c r="F5368" s="3" t="s">
        <v>22</v>
      </c>
      <c r="G5368" s="3">
        <v>0</v>
      </c>
      <c r="H5368" s="3">
        <v>1520.1282000000001</v>
      </c>
      <c r="I5368" s="3">
        <v>0</v>
      </c>
      <c r="J5368" s="3"/>
      <c r="K5368" s="3"/>
      <c r="L5368" s="3"/>
      <c r="M5368" s="3"/>
      <c r="N5368" s="3"/>
      <c r="O5368" s="3"/>
      <c r="P5368" s="3"/>
      <c r="Q5368" s="8">
        <v>1520.1282000000001</v>
      </c>
      <c r="R5368" s="5" t="s">
        <v>18974</v>
      </c>
    </row>
    <row r="5369" spans="1:18" ht="42" x14ac:dyDescent="0.3">
      <c r="A5369" s="5"/>
      <c r="B5369" s="5"/>
      <c r="C5369" s="5"/>
      <c r="D5369" s="5"/>
      <c r="E5369" s="5"/>
      <c r="F5369" s="3" t="s">
        <v>9100</v>
      </c>
      <c r="G5369" s="3">
        <v>0</v>
      </c>
      <c r="H5369" s="3">
        <v>1514.00261</v>
      </c>
      <c r="I5369" s="3">
        <v>0</v>
      </c>
      <c r="J5369" s="3"/>
      <c r="K5369" s="3"/>
      <c r="L5369" s="3"/>
      <c r="M5369" s="3"/>
      <c r="N5369" s="3"/>
      <c r="O5369" s="3"/>
      <c r="P5369" s="3"/>
      <c r="Q5369" s="8">
        <v>1514.00261</v>
      </c>
      <c r="R5369" s="5"/>
    </row>
    <row r="5370" spans="1:18" ht="31.5" x14ac:dyDescent="0.3">
      <c r="A5370" s="7"/>
      <c r="B5370" s="7"/>
      <c r="C5370" s="7"/>
      <c r="D5370" s="7"/>
      <c r="E5370" s="7"/>
      <c r="F5370" s="3" t="s">
        <v>9101</v>
      </c>
      <c r="G5370" s="3">
        <v>0</v>
      </c>
      <c r="H5370" s="3">
        <v>6.1255899999999999</v>
      </c>
      <c r="I5370" s="3">
        <v>0</v>
      </c>
      <c r="J5370" s="3"/>
      <c r="K5370" s="3"/>
      <c r="L5370" s="3"/>
      <c r="M5370" s="3"/>
      <c r="N5370" s="3"/>
      <c r="O5370" s="3"/>
      <c r="P5370" s="3"/>
      <c r="Q5370" s="8">
        <v>6.1255899999999999</v>
      </c>
      <c r="R5370" s="7"/>
    </row>
    <row r="5371" spans="1:18" ht="63" x14ac:dyDescent="0.3">
      <c r="A5371" s="6" t="s">
        <v>2546</v>
      </c>
      <c r="B5371" s="6" t="s">
        <v>10836</v>
      </c>
      <c r="C5371" s="6">
        <v>0.55500000000000005</v>
      </c>
      <c r="D5371" s="6">
        <v>2023</v>
      </c>
      <c r="E5371" s="6">
        <v>2024</v>
      </c>
      <c r="F5371" s="3" t="s">
        <v>22</v>
      </c>
      <c r="G5371" s="3">
        <v>0</v>
      </c>
      <c r="H5371" s="3">
        <v>0</v>
      </c>
      <c r="I5371" s="3">
        <v>4397.6642899999997</v>
      </c>
      <c r="J5371" s="3"/>
      <c r="K5371" s="3"/>
      <c r="L5371" s="3"/>
      <c r="M5371" s="3"/>
      <c r="N5371" s="3"/>
      <c r="O5371" s="3"/>
      <c r="P5371" s="3"/>
      <c r="Q5371" s="8">
        <v>4397.6642899999997</v>
      </c>
      <c r="R5371" s="5" t="s">
        <v>18975</v>
      </c>
    </row>
    <row r="5372" spans="1:18" ht="42" x14ac:dyDescent="0.3">
      <c r="A5372" s="5"/>
      <c r="B5372" s="5"/>
      <c r="C5372" s="5"/>
      <c r="D5372" s="5"/>
      <c r="E5372" s="5"/>
      <c r="F5372" s="3" t="s">
        <v>9100</v>
      </c>
      <c r="G5372" s="3">
        <v>0</v>
      </c>
      <c r="H5372" s="3">
        <v>0</v>
      </c>
      <c r="I5372" s="3">
        <v>4391.5387000000001</v>
      </c>
      <c r="J5372" s="3"/>
      <c r="K5372" s="3"/>
      <c r="L5372" s="3"/>
      <c r="M5372" s="3"/>
      <c r="N5372" s="3"/>
      <c r="O5372" s="3"/>
      <c r="P5372" s="3"/>
      <c r="Q5372" s="8">
        <v>4391.5387000000001</v>
      </c>
      <c r="R5372" s="5"/>
    </row>
    <row r="5373" spans="1:18" ht="147" x14ac:dyDescent="0.3">
      <c r="A5373" s="7"/>
      <c r="B5373" s="7"/>
      <c r="C5373" s="7"/>
      <c r="D5373" s="7"/>
      <c r="E5373" s="7"/>
      <c r="F5373" s="3" t="s">
        <v>9104</v>
      </c>
      <c r="G5373" s="3">
        <v>0</v>
      </c>
      <c r="H5373" s="3">
        <v>0</v>
      </c>
      <c r="I5373" s="3">
        <v>6.1255899999999999</v>
      </c>
      <c r="J5373" s="3"/>
      <c r="K5373" s="3"/>
      <c r="L5373" s="3"/>
      <c r="M5373" s="3"/>
      <c r="N5373" s="3"/>
      <c r="O5373" s="3"/>
      <c r="P5373" s="3"/>
      <c r="Q5373" s="8">
        <v>6.1255899999999999</v>
      </c>
      <c r="R5373" s="7"/>
    </row>
    <row r="5374" spans="1:18" ht="63" x14ac:dyDescent="0.3">
      <c r="A5374" s="6" t="s">
        <v>2547</v>
      </c>
      <c r="B5374" s="6" t="s">
        <v>10837</v>
      </c>
      <c r="C5374" s="6">
        <v>0.105</v>
      </c>
      <c r="D5374" s="6">
        <v>2022</v>
      </c>
      <c r="E5374" s="6">
        <v>2023</v>
      </c>
      <c r="F5374" s="3" t="s">
        <v>22</v>
      </c>
      <c r="G5374" s="3">
        <v>0</v>
      </c>
      <c r="H5374" s="3">
        <v>1113.2246</v>
      </c>
      <c r="I5374" s="3">
        <v>0</v>
      </c>
      <c r="J5374" s="3"/>
      <c r="K5374" s="3"/>
      <c r="L5374" s="3"/>
      <c r="M5374" s="3"/>
      <c r="N5374" s="3"/>
      <c r="O5374" s="3"/>
      <c r="P5374" s="3"/>
      <c r="Q5374" s="8">
        <v>1113.2246</v>
      </c>
      <c r="R5374" s="5" t="s">
        <v>18976</v>
      </c>
    </row>
    <row r="5375" spans="1:18" ht="42" x14ac:dyDescent="0.3">
      <c r="A5375" s="5"/>
      <c r="B5375" s="5"/>
      <c r="C5375" s="5"/>
      <c r="D5375" s="5"/>
      <c r="E5375" s="5"/>
      <c r="F5375" s="3" t="s">
        <v>9100</v>
      </c>
      <c r="G5375" s="3">
        <v>0</v>
      </c>
      <c r="H5375" s="3">
        <v>1107.0990099999999</v>
      </c>
      <c r="I5375" s="3">
        <v>0</v>
      </c>
      <c r="J5375" s="3"/>
      <c r="K5375" s="3"/>
      <c r="L5375" s="3"/>
      <c r="M5375" s="3"/>
      <c r="N5375" s="3"/>
      <c r="O5375" s="3"/>
      <c r="P5375" s="3"/>
      <c r="Q5375" s="8">
        <v>1107.0990099999999</v>
      </c>
      <c r="R5375" s="5"/>
    </row>
    <row r="5376" spans="1:18" ht="31.5" x14ac:dyDescent="0.3">
      <c r="A5376" s="7"/>
      <c r="B5376" s="7"/>
      <c r="C5376" s="7"/>
      <c r="D5376" s="7"/>
      <c r="E5376" s="7"/>
      <c r="F5376" s="3" t="s">
        <v>9101</v>
      </c>
      <c r="G5376" s="3">
        <v>0</v>
      </c>
      <c r="H5376" s="3">
        <v>6.1255899999999999</v>
      </c>
      <c r="I5376" s="3">
        <v>0</v>
      </c>
      <c r="J5376" s="3"/>
      <c r="K5376" s="3"/>
      <c r="L5376" s="3"/>
      <c r="M5376" s="3"/>
      <c r="N5376" s="3"/>
      <c r="O5376" s="3"/>
      <c r="P5376" s="3"/>
      <c r="Q5376" s="8">
        <v>6.1255899999999999</v>
      </c>
      <c r="R5376" s="7"/>
    </row>
    <row r="5377" spans="1:18" ht="63" x14ac:dyDescent="0.3">
      <c r="A5377" s="6" t="s">
        <v>2548</v>
      </c>
      <c r="B5377" s="6" t="s">
        <v>10838</v>
      </c>
      <c r="C5377" s="6">
        <v>0.19</v>
      </c>
      <c r="D5377" s="6">
        <v>2022</v>
      </c>
      <c r="E5377" s="6">
        <v>2023</v>
      </c>
      <c r="F5377" s="3" t="s">
        <v>22</v>
      </c>
      <c r="G5377" s="3">
        <v>0</v>
      </c>
      <c r="H5377" s="3">
        <v>1586.91156</v>
      </c>
      <c r="I5377" s="3">
        <v>0</v>
      </c>
      <c r="J5377" s="3"/>
      <c r="K5377" s="3"/>
      <c r="L5377" s="3"/>
      <c r="M5377" s="3"/>
      <c r="N5377" s="3"/>
      <c r="O5377" s="3"/>
      <c r="P5377" s="3"/>
      <c r="Q5377" s="8">
        <v>1586.91156</v>
      </c>
      <c r="R5377" s="5" t="s">
        <v>18977</v>
      </c>
    </row>
    <row r="5378" spans="1:18" ht="42" x14ac:dyDescent="0.3">
      <c r="A5378" s="5"/>
      <c r="B5378" s="5"/>
      <c r="C5378" s="5"/>
      <c r="D5378" s="5"/>
      <c r="E5378" s="5"/>
      <c r="F5378" s="3" t="s">
        <v>9100</v>
      </c>
      <c r="G5378" s="3">
        <v>0</v>
      </c>
      <c r="H5378" s="3">
        <v>1580.7859699999999</v>
      </c>
      <c r="I5378" s="3">
        <v>0</v>
      </c>
      <c r="J5378" s="3"/>
      <c r="K5378" s="3"/>
      <c r="L5378" s="3"/>
      <c r="M5378" s="3"/>
      <c r="N5378" s="3"/>
      <c r="O5378" s="3"/>
      <c r="P5378" s="3"/>
      <c r="Q5378" s="8">
        <v>1580.7859699999999</v>
      </c>
      <c r="R5378" s="5"/>
    </row>
    <row r="5379" spans="1:18" ht="31.5" x14ac:dyDescent="0.3">
      <c r="A5379" s="7"/>
      <c r="B5379" s="7"/>
      <c r="C5379" s="7"/>
      <c r="D5379" s="7"/>
      <c r="E5379" s="7"/>
      <c r="F5379" s="3" t="s">
        <v>9101</v>
      </c>
      <c r="G5379" s="3">
        <v>0</v>
      </c>
      <c r="H5379" s="3">
        <v>6.1255899999999999</v>
      </c>
      <c r="I5379" s="3">
        <v>0</v>
      </c>
      <c r="J5379" s="3"/>
      <c r="K5379" s="3"/>
      <c r="L5379" s="3"/>
      <c r="M5379" s="3"/>
      <c r="N5379" s="3"/>
      <c r="O5379" s="3"/>
      <c r="P5379" s="3"/>
      <c r="Q5379" s="8">
        <v>6.1255899999999999</v>
      </c>
      <c r="R5379" s="7"/>
    </row>
    <row r="5380" spans="1:18" ht="63" x14ac:dyDescent="0.3">
      <c r="A5380" s="6" t="s">
        <v>2549</v>
      </c>
      <c r="B5380" s="6" t="s">
        <v>10839</v>
      </c>
      <c r="C5380" s="6">
        <v>0.245</v>
      </c>
      <c r="D5380" s="6">
        <v>2022</v>
      </c>
      <c r="E5380" s="6">
        <v>2023</v>
      </c>
      <c r="F5380" s="3" t="s">
        <v>22</v>
      </c>
      <c r="G5380" s="3">
        <v>0</v>
      </c>
      <c r="H5380" s="3">
        <v>2072.6663199999998</v>
      </c>
      <c r="I5380" s="3">
        <v>0</v>
      </c>
      <c r="J5380" s="3"/>
      <c r="K5380" s="3"/>
      <c r="L5380" s="3"/>
      <c r="M5380" s="3"/>
      <c r="N5380" s="3"/>
      <c r="O5380" s="3"/>
      <c r="P5380" s="3"/>
      <c r="Q5380" s="8">
        <v>2072.6663199999998</v>
      </c>
      <c r="R5380" s="5" t="s">
        <v>18978</v>
      </c>
    </row>
    <row r="5381" spans="1:18" ht="42" x14ac:dyDescent="0.3">
      <c r="A5381" s="5"/>
      <c r="B5381" s="5"/>
      <c r="C5381" s="5"/>
      <c r="D5381" s="5"/>
      <c r="E5381" s="5"/>
      <c r="F5381" s="3" t="s">
        <v>9100</v>
      </c>
      <c r="G5381" s="3">
        <v>0</v>
      </c>
      <c r="H5381" s="3">
        <v>2066.5407300000002</v>
      </c>
      <c r="I5381" s="3">
        <v>0</v>
      </c>
      <c r="J5381" s="3"/>
      <c r="K5381" s="3"/>
      <c r="L5381" s="3"/>
      <c r="M5381" s="3"/>
      <c r="N5381" s="3"/>
      <c r="O5381" s="3"/>
      <c r="P5381" s="3"/>
      <c r="Q5381" s="8">
        <v>2066.5407300000002</v>
      </c>
      <c r="R5381" s="5"/>
    </row>
    <row r="5382" spans="1:18" ht="31.5" x14ac:dyDescent="0.3">
      <c r="A5382" s="7"/>
      <c r="B5382" s="7"/>
      <c r="C5382" s="7"/>
      <c r="D5382" s="7"/>
      <c r="E5382" s="7"/>
      <c r="F5382" s="3" t="s">
        <v>9101</v>
      </c>
      <c r="G5382" s="3">
        <v>0</v>
      </c>
      <c r="H5382" s="3">
        <v>6.1255899999999999</v>
      </c>
      <c r="I5382" s="3">
        <v>0</v>
      </c>
      <c r="J5382" s="3"/>
      <c r="K5382" s="3"/>
      <c r="L5382" s="3"/>
      <c r="M5382" s="3"/>
      <c r="N5382" s="3"/>
      <c r="O5382" s="3"/>
      <c r="P5382" s="3"/>
      <c r="Q5382" s="8">
        <v>6.1255899999999999</v>
      </c>
      <c r="R5382" s="7"/>
    </row>
    <row r="5383" spans="1:18" ht="63" x14ac:dyDescent="0.3">
      <c r="A5383" s="6" t="s">
        <v>2550</v>
      </c>
      <c r="B5383" s="6" t="s">
        <v>10840</v>
      </c>
      <c r="C5383" s="6">
        <v>0.46</v>
      </c>
      <c r="D5383" s="6">
        <v>2022</v>
      </c>
      <c r="E5383" s="6">
        <v>2023</v>
      </c>
      <c r="F5383" s="3" t="s">
        <v>22</v>
      </c>
      <c r="G5383" s="3">
        <v>0</v>
      </c>
      <c r="H5383" s="3">
        <v>3655.6951600000002</v>
      </c>
      <c r="I5383" s="3">
        <v>0</v>
      </c>
      <c r="J5383" s="3"/>
      <c r="K5383" s="3"/>
      <c r="L5383" s="3"/>
      <c r="M5383" s="3"/>
      <c r="N5383" s="3"/>
      <c r="O5383" s="3"/>
      <c r="P5383" s="3"/>
      <c r="Q5383" s="8">
        <v>3655.6951600000002</v>
      </c>
      <c r="R5383" s="5" t="s">
        <v>18979</v>
      </c>
    </row>
    <row r="5384" spans="1:18" ht="42" x14ac:dyDescent="0.3">
      <c r="A5384" s="5"/>
      <c r="B5384" s="5"/>
      <c r="C5384" s="5"/>
      <c r="D5384" s="5"/>
      <c r="E5384" s="5"/>
      <c r="F5384" s="3" t="s">
        <v>9100</v>
      </c>
      <c r="G5384" s="3">
        <v>0</v>
      </c>
      <c r="H5384" s="3">
        <v>3643.44398</v>
      </c>
      <c r="I5384" s="3">
        <v>0</v>
      </c>
      <c r="J5384" s="3"/>
      <c r="K5384" s="3"/>
      <c r="L5384" s="3"/>
      <c r="M5384" s="3"/>
      <c r="N5384" s="3"/>
      <c r="O5384" s="3"/>
      <c r="P5384" s="3"/>
      <c r="Q5384" s="8">
        <v>3643.44398</v>
      </c>
      <c r="R5384" s="5"/>
    </row>
    <row r="5385" spans="1:18" ht="31.5" x14ac:dyDescent="0.3">
      <c r="A5385" s="7"/>
      <c r="B5385" s="7"/>
      <c r="C5385" s="7"/>
      <c r="D5385" s="7"/>
      <c r="E5385" s="7"/>
      <c r="F5385" s="3" t="s">
        <v>9101</v>
      </c>
      <c r="G5385" s="3">
        <v>0</v>
      </c>
      <c r="H5385" s="3">
        <v>12.25118</v>
      </c>
      <c r="I5385" s="3">
        <v>0</v>
      </c>
      <c r="J5385" s="3"/>
      <c r="K5385" s="3"/>
      <c r="L5385" s="3"/>
      <c r="M5385" s="3"/>
      <c r="N5385" s="3"/>
      <c r="O5385" s="3"/>
      <c r="P5385" s="3"/>
      <c r="Q5385" s="8">
        <v>12.25118</v>
      </c>
      <c r="R5385" s="7"/>
    </row>
    <row r="5386" spans="1:18" ht="52.5" x14ac:dyDescent="0.3">
      <c r="A5386" s="6" t="s">
        <v>2551</v>
      </c>
      <c r="B5386" s="6" t="s">
        <v>10841</v>
      </c>
      <c r="C5386" s="6">
        <v>0.2</v>
      </c>
      <c r="D5386" s="6">
        <v>2023</v>
      </c>
      <c r="E5386" s="6">
        <v>2024</v>
      </c>
      <c r="F5386" s="3" t="s">
        <v>22</v>
      </c>
      <c r="G5386" s="3">
        <v>0</v>
      </c>
      <c r="H5386" s="3">
        <v>0</v>
      </c>
      <c r="I5386" s="3">
        <v>1852.6611</v>
      </c>
      <c r="J5386" s="3"/>
      <c r="K5386" s="3"/>
      <c r="L5386" s="3"/>
      <c r="M5386" s="3"/>
      <c r="N5386" s="3"/>
      <c r="O5386" s="3"/>
      <c r="P5386" s="3"/>
      <c r="Q5386" s="8">
        <v>1852.6611</v>
      </c>
      <c r="R5386" s="5" t="s">
        <v>18980</v>
      </c>
    </row>
    <row r="5387" spans="1:18" ht="42" x14ac:dyDescent="0.3">
      <c r="A5387" s="5"/>
      <c r="B5387" s="5"/>
      <c r="C5387" s="5"/>
      <c r="D5387" s="5"/>
      <c r="E5387" s="5"/>
      <c r="F5387" s="3" t="s">
        <v>9100</v>
      </c>
      <c r="G5387" s="3">
        <v>0</v>
      </c>
      <c r="H5387" s="3">
        <v>0</v>
      </c>
      <c r="I5387" s="3">
        <v>1815.9075600000001</v>
      </c>
      <c r="J5387" s="3"/>
      <c r="K5387" s="3"/>
      <c r="L5387" s="3"/>
      <c r="M5387" s="3"/>
      <c r="N5387" s="3"/>
      <c r="O5387" s="3"/>
      <c r="P5387" s="3"/>
      <c r="Q5387" s="8">
        <v>1815.9075600000001</v>
      </c>
      <c r="R5387" s="5"/>
    </row>
    <row r="5388" spans="1:18" ht="147" x14ac:dyDescent="0.3">
      <c r="A5388" s="7"/>
      <c r="B5388" s="7"/>
      <c r="C5388" s="7"/>
      <c r="D5388" s="7"/>
      <c r="E5388" s="7"/>
      <c r="F5388" s="3" t="s">
        <v>9104</v>
      </c>
      <c r="G5388" s="3">
        <v>0</v>
      </c>
      <c r="H5388" s="3">
        <v>0</v>
      </c>
      <c r="I5388" s="3">
        <v>36.753540000000001</v>
      </c>
      <c r="J5388" s="3"/>
      <c r="K5388" s="3"/>
      <c r="L5388" s="3"/>
      <c r="M5388" s="3"/>
      <c r="N5388" s="3"/>
      <c r="O5388" s="3"/>
      <c r="P5388" s="3"/>
      <c r="Q5388" s="8">
        <v>36.753540000000001</v>
      </c>
      <c r="R5388" s="7"/>
    </row>
    <row r="5389" spans="1:18" ht="63" x14ac:dyDescent="0.3">
      <c r="A5389" s="6" t="s">
        <v>2552</v>
      </c>
      <c r="B5389" s="6" t="s">
        <v>10842</v>
      </c>
      <c r="C5389" s="6">
        <v>0.51</v>
      </c>
      <c r="D5389" s="6">
        <v>2023</v>
      </c>
      <c r="E5389" s="6">
        <v>2024</v>
      </c>
      <c r="F5389" s="3" t="s">
        <v>22</v>
      </c>
      <c r="G5389" s="3">
        <v>0</v>
      </c>
      <c r="H5389" s="3">
        <v>0</v>
      </c>
      <c r="I5389" s="3">
        <v>4117.70633</v>
      </c>
      <c r="J5389" s="3"/>
      <c r="K5389" s="3"/>
      <c r="L5389" s="3"/>
      <c r="M5389" s="3"/>
      <c r="N5389" s="3"/>
      <c r="O5389" s="3"/>
      <c r="P5389" s="3"/>
      <c r="Q5389" s="8">
        <v>4117.70633</v>
      </c>
      <c r="R5389" s="5" t="s">
        <v>18981</v>
      </c>
    </row>
    <row r="5390" spans="1:18" ht="42" x14ac:dyDescent="0.3">
      <c r="A5390" s="5"/>
      <c r="B5390" s="5"/>
      <c r="C5390" s="5"/>
      <c r="D5390" s="5"/>
      <c r="E5390" s="5"/>
      <c r="F5390" s="3" t="s">
        <v>9100</v>
      </c>
      <c r="G5390" s="3">
        <v>0</v>
      </c>
      <c r="H5390" s="3">
        <v>0</v>
      </c>
      <c r="I5390" s="3">
        <v>4111.5807400000003</v>
      </c>
      <c r="J5390" s="3"/>
      <c r="K5390" s="3"/>
      <c r="L5390" s="3"/>
      <c r="M5390" s="3"/>
      <c r="N5390" s="3"/>
      <c r="O5390" s="3"/>
      <c r="P5390" s="3"/>
      <c r="Q5390" s="8">
        <v>4111.5807400000003</v>
      </c>
      <c r="R5390" s="5"/>
    </row>
    <row r="5391" spans="1:18" ht="147" x14ac:dyDescent="0.3">
      <c r="A5391" s="7"/>
      <c r="B5391" s="7"/>
      <c r="C5391" s="7"/>
      <c r="D5391" s="7"/>
      <c r="E5391" s="7"/>
      <c r="F5391" s="3" t="s">
        <v>9104</v>
      </c>
      <c r="G5391" s="3">
        <v>0</v>
      </c>
      <c r="H5391" s="3">
        <v>0</v>
      </c>
      <c r="I5391" s="3">
        <v>6.1255899999999999</v>
      </c>
      <c r="J5391" s="3"/>
      <c r="K5391" s="3"/>
      <c r="L5391" s="3"/>
      <c r="M5391" s="3"/>
      <c r="N5391" s="3"/>
      <c r="O5391" s="3"/>
      <c r="P5391" s="3"/>
      <c r="Q5391" s="8">
        <v>6.1255899999999999</v>
      </c>
      <c r="R5391" s="7"/>
    </row>
    <row r="5392" spans="1:18" ht="73.5" x14ac:dyDescent="0.3">
      <c r="A5392" s="6" t="s">
        <v>2553</v>
      </c>
      <c r="B5392" s="6" t="s">
        <v>10843</v>
      </c>
      <c r="C5392" s="6">
        <v>5.5E-2</v>
      </c>
      <c r="D5392" s="6">
        <v>2022</v>
      </c>
      <c r="E5392" s="6">
        <v>2023</v>
      </c>
      <c r="F5392" s="3" t="s">
        <v>22</v>
      </c>
      <c r="G5392" s="3">
        <v>0</v>
      </c>
      <c r="H5392" s="3">
        <v>737.97999000000004</v>
      </c>
      <c r="I5392" s="3">
        <v>0</v>
      </c>
      <c r="J5392" s="3"/>
      <c r="K5392" s="3"/>
      <c r="L5392" s="3"/>
      <c r="M5392" s="3"/>
      <c r="N5392" s="3"/>
      <c r="O5392" s="3"/>
      <c r="P5392" s="3"/>
      <c r="Q5392" s="8">
        <v>737.97999000000004</v>
      </c>
      <c r="R5392" s="5" t="s">
        <v>18982</v>
      </c>
    </row>
    <row r="5393" spans="1:18" ht="42" x14ac:dyDescent="0.3">
      <c r="A5393" s="5"/>
      <c r="B5393" s="5"/>
      <c r="C5393" s="5"/>
      <c r="D5393" s="5"/>
      <c r="E5393" s="5"/>
      <c r="F5393" s="3" t="s">
        <v>9100</v>
      </c>
      <c r="G5393" s="3">
        <v>0</v>
      </c>
      <c r="H5393" s="3">
        <v>731.85440000000006</v>
      </c>
      <c r="I5393" s="3">
        <v>0</v>
      </c>
      <c r="J5393" s="3"/>
      <c r="K5393" s="3"/>
      <c r="L5393" s="3"/>
      <c r="M5393" s="3"/>
      <c r="N5393" s="3"/>
      <c r="O5393" s="3"/>
      <c r="P5393" s="3"/>
      <c r="Q5393" s="8">
        <v>731.85440000000006</v>
      </c>
      <c r="R5393" s="5"/>
    </row>
    <row r="5394" spans="1:18" ht="31.5" x14ac:dyDescent="0.3">
      <c r="A5394" s="7"/>
      <c r="B5394" s="7"/>
      <c r="C5394" s="7"/>
      <c r="D5394" s="7"/>
      <c r="E5394" s="7"/>
      <c r="F5394" s="3" t="s">
        <v>9101</v>
      </c>
      <c r="G5394" s="3">
        <v>0</v>
      </c>
      <c r="H5394" s="3">
        <v>6.1255899999999999</v>
      </c>
      <c r="I5394" s="3">
        <v>0</v>
      </c>
      <c r="J5394" s="3"/>
      <c r="K5394" s="3"/>
      <c r="L5394" s="3"/>
      <c r="M5394" s="3"/>
      <c r="N5394" s="3"/>
      <c r="O5394" s="3"/>
      <c r="P5394" s="3"/>
      <c r="Q5394" s="8">
        <v>6.1255899999999999</v>
      </c>
      <c r="R5394" s="7"/>
    </row>
    <row r="5395" spans="1:18" ht="52.5" x14ac:dyDescent="0.3">
      <c r="A5395" s="6" t="s">
        <v>2554</v>
      </c>
      <c r="B5395" s="6" t="s">
        <v>10844</v>
      </c>
      <c r="C5395" s="6">
        <v>0.245</v>
      </c>
      <c r="D5395" s="6">
        <v>2023</v>
      </c>
      <c r="E5395" s="6">
        <v>2024</v>
      </c>
      <c r="F5395" s="3" t="s">
        <v>22</v>
      </c>
      <c r="G5395" s="3">
        <v>0</v>
      </c>
      <c r="H5395" s="3">
        <v>0</v>
      </c>
      <c r="I5395" s="3">
        <v>2458.4645599999999</v>
      </c>
      <c r="J5395" s="3"/>
      <c r="K5395" s="3"/>
      <c r="L5395" s="3"/>
      <c r="M5395" s="3"/>
      <c r="N5395" s="3"/>
      <c r="O5395" s="3"/>
      <c r="P5395" s="3"/>
      <c r="Q5395" s="8">
        <v>2458.4645599999999</v>
      </c>
      <c r="R5395" s="5" t="s">
        <v>18983</v>
      </c>
    </row>
    <row r="5396" spans="1:18" ht="42" x14ac:dyDescent="0.3">
      <c r="A5396" s="5"/>
      <c r="B5396" s="5"/>
      <c r="C5396" s="5"/>
      <c r="D5396" s="5"/>
      <c r="E5396" s="5"/>
      <c r="F5396" s="3" t="s">
        <v>9100</v>
      </c>
      <c r="G5396" s="3">
        <v>0</v>
      </c>
      <c r="H5396" s="3">
        <v>0</v>
      </c>
      <c r="I5396" s="3">
        <v>2452.3389699999998</v>
      </c>
      <c r="J5396" s="3"/>
      <c r="K5396" s="3"/>
      <c r="L5396" s="3"/>
      <c r="M5396" s="3"/>
      <c r="N5396" s="3"/>
      <c r="O5396" s="3"/>
      <c r="P5396" s="3"/>
      <c r="Q5396" s="8">
        <v>2452.3389699999998</v>
      </c>
      <c r="R5396" s="5"/>
    </row>
    <row r="5397" spans="1:18" ht="147" x14ac:dyDescent="0.3">
      <c r="A5397" s="7"/>
      <c r="B5397" s="7"/>
      <c r="C5397" s="7"/>
      <c r="D5397" s="7"/>
      <c r="E5397" s="7"/>
      <c r="F5397" s="3" t="s">
        <v>9104</v>
      </c>
      <c r="G5397" s="3">
        <v>0</v>
      </c>
      <c r="H5397" s="3">
        <v>0</v>
      </c>
      <c r="I5397" s="3">
        <v>6.1255899999999999</v>
      </c>
      <c r="J5397" s="3"/>
      <c r="K5397" s="3"/>
      <c r="L5397" s="3"/>
      <c r="M5397" s="3"/>
      <c r="N5397" s="3"/>
      <c r="O5397" s="3"/>
      <c r="P5397" s="3"/>
      <c r="Q5397" s="8">
        <v>6.1255899999999999</v>
      </c>
      <c r="R5397" s="7"/>
    </row>
    <row r="5398" spans="1:18" ht="73.5" x14ac:dyDescent="0.3">
      <c r="A5398" s="6" t="s">
        <v>2555</v>
      </c>
      <c r="B5398" s="6" t="s">
        <v>10845</v>
      </c>
      <c r="C5398" s="6">
        <v>0.185</v>
      </c>
      <c r="D5398" s="6">
        <v>2023</v>
      </c>
      <c r="E5398" s="6">
        <v>2024</v>
      </c>
      <c r="F5398" s="3" t="s">
        <v>22</v>
      </c>
      <c r="G5398" s="3">
        <v>0</v>
      </c>
      <c r="H5398" s="3">
        <v>0</v>
      </c>
      <c r="I5398" s="3">
        <v>1588.02127</v>
      </c>
      <c r="J5398" s="3"/>
      <c r="K5398" s="3"/>
      <c r="L5398" s="3"/>
      <c r="M5398" s="3"/>
      <c r="N5398" s="3"/>
      <c r="O5398" s="3"/>
      <c r="P5398" s="3"/>
      <c r="Q5398" s="8">
        <v>1588.02127</v>
      </c>
      <c r="R5398" s="5" t="s">
        <v>18984</v>
      </c>
    </row>
    <row r="5399" spans="1:18" ht="42" x14ac:dyDescent="0.3">
      <c r="A5399" s="5"/>
      <c r="B5399" s="5"/>
      <c r="C5399" s="5"/>
      <c r="D5399" s="5"/>
      <c r="E5399" s="5"/>
      <c r="F5399" s="3" t="s">
        <v>9100</v>
      </c>
      <c r="G5399" s="3">
        <v>0</v>
      </c>
      <c r="H5399" s="3">
        <v>0</v>
      </c>
      <c r="I5399" s="3">
        <v>1581.8956800000001</v>
      </c>
      <c r="J5399" s="3"/>
      <c r="K5399" s="3"/>
      <c r="L5399" s="3"/>
      <c r="M5399" s="3"/>
      <c r="N5399" s="3"/>
      <c r="O5399" s="3"/>
      <c r="P5399" s="3"/>
      <c r="Q5399" s="8">
        <v>1581.8956800000001</v>
      </c>
      <c r="R5399" s="5"/>
    </row>
    <row r="5400" spans="1:18" ht="147" x14ac:dyDescent="0.3">
      <c r="A5400" s="7"/>
      <c r="B5400" s="7"/>
      <c r="C5400" s="7"/>
      <c r="D5400" s="7"/>
      <c r="E5400" s="7"/>
      <c r="F5400" s="3" t="s">
        <v>9104</v>
      </c>
      <c r="G5400" s="3">
        <v>0</v>
      </c>
      <c r="H5400" s="3">
        <v>0</v>
      </c>
      <c r="I5400" s="3">
        <v>6.1255899999999999</v>
      </c>
      <c r="J5400" s="3"/>
      <c r="K5400" s="3"/>
      <c r="L5400" s="3"/>
      <c r="M5400" s="3"/>
      <c r="N5400" s="3"/>
      <c r="O5400" s="3"/>
      <c r="P5400" s="3"/>
      <c r="Q5400" s="8">
        <v>6.1255899999999999</v>
      </c>
      <c r="R5400" s="7"/>
    </row>
    <row r="5401" spans="1:18" ht="63" x14ac:dyDescent="0.3">
      <c r="A5401" s="6" t="s">
        <v>2556</v>
      </c>
      <c r="B5401" s="6" t="s">
        <v>10846</v>
      </c>
      <c r="C5401" s="6">
        <v>0.45</v>
      </c>
      <c r="D5401" s="6">
        <v>2022</v>
      </c>
      <c r="E5401" s="6">
        <v>2023</v>
      </c>
      <c r="F5401" s="3" t="s">
        <v>22</v>
      </c>
      <c r="G5401" s="3">
        <v>0</v>
      </c>
      <c r="H5401" s="3">
        <v>3738.9683500000001</v>
      </c>
      <c r="I5401" s="3">
        <v>0</v>
      </c>
      <c r="J5401" s="3"/>
      <c r="K5401" s="3"/>
      <c r="L5401" s="3"/>
      <c r="M5401" s="3"/>
      <c r="N5401" s="3"/>
      <c r="O5401" s="3"/>
      <c r="P5401" s="3"/>
      <c r="Q5401" s="8">
        <v>3738.9683500000001</v>
      </c>
      <c r="R5401" s="5" t="s">
        <v>18985</v>
      </c>
    </row>
    <row r="5402" spans="1:18" ht="42" x14ac:dyDescent="0.3">
      <c r="A5402" s="5"/>
      <c r="B5402" s="5"/>
      <c r="C5402" s="5"/>
      <c r="D5402" s="5"/>
      <c r="E5402" s="5"/>
      <c r="F5402" s="3" t="s">
        <v>9100</v>
      </c>
      <c r="G5402" s="3">
        <v>0</v>
      </c>
      <c r="H5402" s="3">
        <v>3732.84276</v>
      </c>
      <c r="I5402" s="3">
        <v>0</v>
      </c>
      <c r="J5402" s="3"/>
      <c r="K5402" s="3"/>
      <c r="L5402" s="3"/>
      <c r="M5402" s="3"/>
      <c r="N5402" s="3"/>
      <c r="O5402" s="3"/>
      <c r="P5402" s="3"/>
      <c r="Q5402" s="8">
        <v>3732.84276</v>
      </c>
      <c r="R5402" s="5"/>
    </row>
    <row r="5403" spans="1:18" ht="31.5" x14ac:dyDescent="0.3">
      <c r="A5403" s="7"/>
      <c r="B5403" s="7"/>
      <c r="C5403" s="7"/>
      <c r="D5403" s="7"/>
      <c r="E5403" s="7"/>
      <c r="F5403" s="3" t="s">
        <v>9101</v>
      </c>
      <c r="G5403" s="3">
        <v>0</v>
      </c>
      <c r="H5403" s="3">
        <v>6.1255899999999999</v>
      </c>
      <c r="I5403" s="3">
        <v>0</v>
      </c>
      <c r="J5403" s="3"/>
      <c r="K5403" s="3"/>
      <c r="L5403" s="3"/>
      <c r="M5403" s="3"/>
      <c r="N5403" s="3"/>
      <c r="O5403" s="3"/>
      <c r="P5403" s="3"/>
      <c r="Q5403" s="8">
        <v>6.1255899999999999</v>
      </c>
      <c r="R5403" s="7"/>
    </row>
    <row r="5404" spans="1:18" ht="63" x14ac:dyDescent="0.3">
      <c r="A5404" s="6" t="s">
        <v>2557</v>
      </c>
      <c r="B5404" s="6" t="s">
        <v>10847</v>
      </c>
      <c r="C5404" s="6">
        <v>0.44500000000000001</v>
      </c>
      <c r="D5404" s="6">
        <v>2023</v>
      </c>
      <c r="E5404" s="6">
        <v>2024</v>
      </c>
      <c r="F5404" s="3" t="s">
        <v>22</v>
      </c>
      <c r="G5404" s="3">
        <v>0</v>
      </c>
      <c r="H5404" s="3">
        <v>0</v>
      </c>
      <c r="I5404" s="3">
        <v>3511.47955</v>
      </c>
      <c r="J5404" s="3"/>
      <c r="K5404" s="3"/>
      <c r="L5404" s="3"/>
      <c r="M5404" s="3"/>
      <c r="N5404" s="3"/>
      <c r="O5404" s="3"/>
      <c r="P5404" s="3"/>
      <c r="Q5404" s="8">
        <v>3511.47955</v>
      </c>
      <c r="R5404" s="5" t="s">
        <v>18986</v>
      </c>
    </row>
    <row r="5405" spans="1:18" ht="42" x14ac:dyDescent="0.3">
      <c r="A5405" s="5"/>
      <c r="B5405" s="5"/>
      <c r="C5405" s="5"/>
      <c r="D5405" s="5"/>
      <c r="E5405" s="5"/>
      <c r="F5405" s="3" t="s">
        <v>9100</v>
      </c>
      <c r="G5405" s="3">
        <v>0</v>
      </c>
      <c r="H5405" s="3">
        <v>0</v>
      </c>
      <c r="I5405" s="3">
        <v>3505.3539599999999</v>
      </c>
      <c r="J5405" s="3"/>
      <c r="K5405" s="3"/>
      <c r="L5405" s="3"/>
      <c r="M5405" s="3"/>
      <c r="N5405" s="3"/>
      <c r="O5405" s="3"/>
      <c r="P5405" s="3"/>
      <c r="Q5405" s="8">
        <v>3505.3539599999999</v>
      </c>
      <c r="R5405" s="5"/>
    </row>
    <row r="5406" spans="1:18" ht="147" x14ac:dyDescent="0.3">
      <c r="A5406" s="7"/>
      <c r="B5406" s="7"/>
      <c r="C5406" s="7"/>
      <c r="D5406" s="7"/>
      <c r="E5406" s="7"/>
      <c r="F5406" s="3" t="s">
        <v>9104</v>
      </c>
      <c r="G5406" s="3">
        <v>0</v>
      </c>
      <c r="H5406" s="3">
        <v>0</v>
      </c>
      <c r="I5406" s="3">
        <v>6.1255899999999999</v>
      </c>
      <c r="J5406" s="3"/>
      <c r="K5406" s="3"/>
      <c r="L5406" s="3"/>
      <c r="M5406" s="3"/>
      <c r="N5406" s="3"/>
      <c r="O5406" s="3"/>
      <c r="P5406" s="3"/>
      <c r="Q5406" s="8">
        <v>6.1255899999999999</v>
      </c>
      <c r="R5406" s="7"/>
    </row>
    <row r="5407" spans="1:18" ht="63" x14ac:dyDescent="0.3">
      <c r="A5407" s="6" t="s">
        <v>2558</v>
      </c>
      <c r="B5407" s="6" t="s">
        <v>10848</v>
      </c>
      <c r="C5407" s="6">
        <v>0.55000000000000004</v>
      </c>
      <c r="D5407" s="6">
        <v>2023</v>
      </c>
      <c r="E5407" s="6">
        <v>2024</v>
      </c>
      <c r="F5407" s="3" t="s">
        <v>22</v>
      </c>
      <c r="G5407" s="3">
        <v>0</v>
      </c>
      <c r="H5407" s="3">
        <v>0</v>
      </c>
      <c r="I5407" s="3">
        <v>4378.3755700000002</v>
      </c>
      <c r="J5407" s="3"/>
      <c r="K5407" s="3"/>
      <c r="L5407" s="3"/>
      <c r="M5407" s="3"/>
      <c r="N5407" s="3"/>
      <c r="O5407" s="3"/>
      <c r="P5407" s="3"/>
      <c r="Q5407" s="8">
        <v>4378.3755700000002</v>
      </c>
      <c r="R5407" s="5" t="s">
        <v>18987</v>
      </c>
    </row>
    <row r="5408" spans="1:18" ht="42" x14ac:dyDescent="0.3">
      <c r="A5408" s="5"/>
      <c r="B5408" s="5"/>
      <c r="C5408" s="5"/>
      <c r="D5408" s="5"/>
      <c r="E5408" s="5"/>
      <c r="F5408" s="3" t="s">
        <v>9100</v>
      </c>
      <c r="G5408" s="3">
        <v>0</v>
      </c>
      <c r="H5408" s="3">
        <v>0</v>
      </c>
      <c r="I5408" s="3">
        <v>4359.9988000000003</v>
      </c>
      <c r="J5408" s="3"/>
      <c r="K5408" s="3"/>
      <c r="L5408" s="3"/>
      <c r="M5408" s="3"/>
      <c r="N5408" s="3"/>
      <c r="O5408" s="3"/>
      <c r="P5408" s="3"/>
      <c r="Q5408" s="8">
        <v>4359.9988000000003</v>
      </c>
      <c r="R5408" s="5"/>
    </row>
    <row r="5409" spans="1:18" ht="147" x14ac:dyDescent="0.3">
      <c r="A5409" s="7"/>
      <c r="B5409" s="7"/>
      <c r="C5409" s="7"/>
      <c r="D5409" s="7"/>
      <c r="E5409" s="7"/>
      <c r="F5409" s="3" t="s">
        <v>9104</v>
      </c>
      <c r="G5409" s="3">
        <v>0</v>
      </c>
      <c r="H5409" s="3">
        <v>0</v>
      </c>
      <c r="I5409" s="3">
        <v>18.37677</v>
      </c>
      <c r="J5409" s="3"/>
      <c r="K5409" s="3"/>
      <c r="L5409" s="3"/>
      <c r="M5409" s="3"/>
      <c r="N5409" s="3"/>
      <c r="O5409" s="3"/>
      <c r="P5409" s="3"/>
      <c r="Q5409" s="8">
        <v>18.37677</v>
      </c>
      <c r="R5409" s="7"/>
    </row>
    <row r="5410" spans="1:18" ht="105" x14ac:dyDescent="0.3">
      <c r="A5410" s="6" t="s">
        <v>2559</v>
      </c>
      <c r="B5410" s="6" t="s">
        <v>10849</v>
      </c>
      <c r="C5410" s="6">
        <v>5.0000000000000001E-3</v>
      </c>
      <c r="D5410" s="6">
        <v>2022</v>
      </c>
      <c r="E5410" s="6">
        <v>2023</v>
      </c>
      <c r="F5410" s="3" t="s">
        <v>22</v>
      </c>
      <c r="G5410" s="3">
        <v>0</v>
      </c>
      <c r="H5410" s="3">
        <v>109.50653</v>
      </c>
      <c r="I5410" s="3">
        <v>0</v>
      </c>
      <c r="J5410" s="3"/>
      <c r="K5410" s="3"/>
      <c r="L5410" s="3"/>
      <c r="M5410" s="3"/>
      <c r="N5410" s="3"/>
      <c r="O5410" s="3"/>
      <c r="P5410" s="3"/>
      <c r="Q5410" s="8">
        <v>109.50653</v>
      </c>
      <c r="R5410" s="5" t="s">
        <v>18988</v>
      </c>
    </row>
    <row r="5411" spans="1:18" ht="42" x14ac:dyDescent="0.3">
      <c r="A5411" s="5"/>
      <c r="B5411" s="5"/>
      <c r="C5411" s="5"/>
      <c r="D5411" s="5"/>
      <c r="E5411" s="5"/>
      <c r="F5411" s="3" t="s">
        <v>9100</v>
      </c>
      <c r="G5411" s="3">
        <v>0</v>
      </c>
      <c r="H5411" s="3">
        <v>103.38094</v>
      </c>
      <c r="I5411" s="3">
        <v>0</v>
      </c>
      <c r="J5411" s="3"/>
      <c r="K5411" s="3"/>
      <c r="L5411" s="3"/>
      <c r="M5411" s="3"/>
      <c r="N5411" s="3"/>
      <c r="O5411" s="3"/>
      <c r="P5411" s="3"/>
      <c r="Q5411" s="8">
        <v>103.38094</v>
      </c>
      <c r="R5411" s="5"/>
    </row>
    <row r="5412" spans="1:18" ht="31.5" x14ac:dyDescent="0.3">
      <c r="A5412" s="7"/>
      <c r="B5412" s="7"/>
      <c r="C5412" s="7"/>
      <c r="D5412" s="7"/>
      <c r="E5412" s="7"/>
      <c r="F5412" s="3" t="s">
        <v>9101</v>
      </c>
      <c r="G5412" s="3">
        <v>0</v>
      </c>
      <c r="H5412" s="3">
        <v>6.1255899999999999</v>
      </c>
      <c r="I5412" s="3">
        <v>0</v>
      </c>
      <c r="J5412" s="3"/>
      <c r="K5412" s="3"/>
      <c r="L5412" s="3"/>
      <c r="M5412" s="3"/>
      <c r="N5412" s="3"/>
      <c r="O5412" s="3"/>
      <c r="P5412" s="3"/>
      <c r="Q5412" s="8">
        <v>6.1255899999999999</v>
      </c>
      <c r="R5412" s="7"/>
    </row>
    <row r="5413" spans="1:18" ht="84" x14ac:dyDescent="0.3">
      <c r="A5413" s="6" t="s">
        <v>2560</v>
      </c>
      <c r="B5413" s="6" t="s">
        <v>10850</v>
      </c>
      <c r="C5413" s="6">
        <v>5.0000000000000001E-3</v>
      </c>
      <c r="D5413" s="6">
        <v>2022</v>
      </c>
      <c r="E5413" s="6">
        <v>2023</v>
      </c>
      <c r="F5413" s="3" t="s">
        <v>22</v>
      </c>
      <c r="G5413" s="3">
        <v>0</v>
      </c>
      <c r="H5413" s="3">
        <v>109.50653</v>
      </c>
      <c r="I5413" s="3">
        <v>0</v>
      </c>
      <c r="J5413" s="3"/>
      <c r="K5413" s="3"/>
      <c r="L5413" s="3"/>
      <c r="M5413" s="3"/>
      <c r="N5413" s="3"/>
      <c r="O5413" s="3"/>
      <c r="P5413" s="3"/>
      <c r="Q5413" s="8">
        <v>109.50653</v>
      </c>
      <c r="R5413" s="5" t="s">
        <v>18989</v>
      </c>
    </row>
    <row r="5414" spans="1:18" ht="42" x14ac:dyDescent="0.3">
      <c r="A5414" s="5"/>
      <c r="B5414" s="5"/>
      <c r="C5414" s="5"/>
      <c r="D5414" s="5"/>
      <c r="E5414" s="5"/>
      <c r="F5414" s="3" t="s">
        <v>9100</v>
      </c>
      <c r="G5414" s="3">
        <v>0</v>
      </c>
      <c r="H5414" s="3">
        <v>103.38094</v>
      </c>
      <c r="I5414" s="3">
        <v>0</v>
      </c>
      <c r="J5414" s="3"/>
      <c r="K5414" s="3"/>
      <c r="L5414" s="3"/>
      <c r="M5414" s="3"/>
      <c r="N5414" s="3"/>
      <c r="O5414" s="3"/>
      <c r="P5414" s="3"/>
      <c r="Q5414" s="8">
        <v>103.38094</v>
      </c>
      <c r="R5414" s="5"/>
    </row>
    <row r="5415" spans="1:18" ht="31.5" x14ac:dyDescent="0.3">
      <c r="A5415" s="7"/>
      <c r="B5415" s="7"/>
      <c r="C5415" s="7"/>
      <c r="D5415" s="7"/>
      <c r="E5415" s="7"/>
      <c r="F5415" s="3" t="s">
        <v>9101</v>
      </c>
      <c r="G5415" s="3">
        <v>0</v>
      </c>
      <c r="H5415" s="3">
        <v>6.1255899999999999</v>
      </c>
      <c r="I5415" s="3">
        <v>0</v>
      </c>
      <c r="J5415" s="3"/>
      <c r="K5415" s="3"/>
      <c r="L5415" s="3"/>
      <c r="M5415" s="3"/>
      <c r="N5415" s="3"/>
      <c r="O5415" s="3"/>
      <c r="P5415" s="3"/>
      <c r="Q5415" s="8">
        <v>6.1255899999999999</v>
      </c>
      <c r="R5415" s="7"/>
    </row>
    <row r="5416" spans="1:18" ht="84" x14ac:dyDescent="0.3">
      <c r="A5416" s="6" t="s">
        <v>2561</v>
      </c>
      <c r="B5416" s="6" t="s">
        <v>10851</v>
      </c>
      <c r="C5416" s="6">
        <v>5.0000000000000001E-3</v>
      </c>
      <c r="D5416" s="6">
        <v>2022</v>
      </c>
      <c r="E5416" s="6">
        <v>2023</v>
      </c>
      <c r="F5416" s="3" t="s">
        <v>22</v>
      </c>
      <c r="G5416" s="3">
        <v>0</v>
      </c>
      <c r="H5416" s="3">
        <v>109.50653</v>
      </c>
      <c r="I5416" s="3">
        <v>0</v>
      </c>
      <c r="J5416" s="3"/>
      <c r="K5416" s="3"/>
      <c r="L5416" s="3"/>
      <c r="M5416" s="3"/>
      <c r="N5416" s="3"/>
      <c r="O5416" s="3"/>
      <c r="P5416" s="3"/>
      <c r="Q5416" s="8">
        <v>109.50653</v>
      </c>
      <c r="R5416" s="5" t="s">
        <v>18990</v>
      </c>
    </row>
    <row r="5417" spans="1:18" ht="42" x14ac:dyDescent="0.3">
      <c r="A5417" s="5"/>
      <c r="B5417" s="5"/>
      <c r="C5417" s="5"/>
      <c r="D5417" s="5"/>
      <c r="E5417" s="5"/>
      <c r="F5417" s="3" t="s">
        <v>9100</v>
      </c>
      <c r="G5417" s="3">
        <v>0</v>
      </c>
      <c r="H5417" s="3">
        <v>103.38094</v>
      </c>
      <c r="I5417" s="3">
        <v>0</v>
      </c>
      <c r="J5417" s="3"/>
      <c r="K5417" s="3"/>
      <c r="L5417" s="3"/>
      <c r="M5417" s="3"/>
      <c r="N5417" s="3"/>
      <c r="O5417" s="3"/>
      <c r="P5417" s="3"/>
      <c r="Q5417" s="8">
        <v>103.38094</v>
      </c>
      <c r="R5417" s="5"/>
    </row>
    <row r="5418" spans="1:18" ht="31.5" x14ac:dyDescent="0.3">
      <c r="A5418" s="7"/>
      <c r="B5418" s="7"/>
      <c r="C5418" s="7"/>
      <c r="D5418" s="7"/>
      <c r="E5418" s="7"/>
      <c r="F5418" s="3" t="s">
        <v>9101</v>
      </c>
      <c r="G5418" s="3">
        <v>0</v>
      </c>
      <c r="H5418" s="3">
        <v>6.1255899999999999</v>
      </c>
      <c r="I5418" s="3">
        <v>0</v>
      </c>
      <c r="J5418" s="3"/>
      <c r="K5418" s="3"/>
      <c r="L5418" s="3"/>
      <c r="M5418" s="3"/>
      <c r="N5418" s="3"/>
      <c r="O5418" s="3"/>
      <c r="P5418" s="3"/>
      <c r="Q5418" s="8">
        <v>6.1255899999999999</v>
      </c>
      <c r="R5418" s="7"/>
    </row>
    <row r="5419" spans="1:18" ht="84" x14ac:dyDescent="0.3">
      <c r="A5419" s="6" t="s">
        <v>2562</v>
      </c>
      <c r="B5419" s="6" t="s">
        <v>10852</v>
      </c>
      <c r="C5419" s="6">
        <v>5.0000000000000001E-3</v>
      </c>
      <c r="D5419" s="6">
        <v>2022</v>
      </c>
      <c r="E5419" s="6">
        <v>2023</v>
      </c>
      <c r="F5419" s="3" t="s">
        <v>22</v>
      </c>
      <c r="G5419" s="3">
        <v>0</v>
      </c>
      <c r="H5419" s="3">
        <v>109.50653</v>
      </c>
      <c r="I5419" s="3">
        <v>0</v>
      </c>
      <c r="J5419" s="3"/>
      <c r="K5419" s="3"/>
      <c r="L5419" s="3"/>
      <c r="M5419" s="3"/>
      <c r="N5419" s="3"/>
      <c r="O5419" s="3"/>
      <c r="P5419" s="3"/>
      <c r="Q5419" s="8">
        <v>109.50653</v>
      </c>
      <c r="R5419" s="5" t="s">
        <v>18991</v>
      </c>
    </row>
    <row r="5420" spans="1:18" ht="42" x14ac:dyDescent="0.3">
      <c r="A5420" s="5"/>
      <c r="B5420" s="5"/>
      <c r="C5420" s="5"/>
      <c r="D5420" s="5"/>
      <c r="E5420" s="5"/>
      <c r="F5420" s="3" t="s">
        <v>9100</v>
      </c>
      <c r="G5420" s="3">
        <v>0</v>
      </c>
      <c r="H5420" s="3">
        <v>103.38094</v>
      </c>
      <c r="I5420" s="3">
        <v>0</v>
      </c>
      <c r="J5420" s="3"/>
      <c r="K5420" s="3"/>
      <c r="L5420" s="3"/>
      <c r="M5420" s="3"/>
      <c r="N5420" s="3"/>
      <c r="O5420" s="3"/>
      <c r="P5420" s="3"/>
      <c r="Q5420" s="8">
        <v>103.38094</v>
      </c>
      <c r="R5420" s="5"/>
    </row>
    <row r="5421" spans="1:18" ht="31.5" x14ac:dyDescent="0.3">
      <c r="A5421" s="7"/>
      <c r="B5421" s="7"/>
      <c r="C5421" s="7"/>
      <c r="D5421" s="7"/>
      <c r="E5421" s="7"/>
      <c r="F5421" s="3" t="s">
        <v>9101</v>
      </c>
      <c r="G5421" s="3">
        <v>0</v>
      </c>
      <c r="H5421" s="3">
        <v>6.1255899999999999</v>
      </c>
      <c r="I5421" s="3">
        <v>0</v>
      </c>
      <c r="J5421" s="3"/>
      <c r="K5421" s="3"/>
      <c r="L5421" s="3"/>
      <c r="M5421" s="3"/>
      <c r="N5421" s="3"/>
      <c r="O5421" s="3"/>
      <c r="P5421" s="3"/>
      <c r="Q5421" s="8">
        <v>6.1255899999999999</v>
      </c>
      <c r="R5421" s="7"/>
    </row>
    <row r="5422" spans="1:18" ht="73.5" x14ac:dyDescent="0.3">
      <c r="A5422" s="6" t="s">
        <v>2563</v>
      </c>
      <c r="B5422" s="6" t="s">
        <v>10853</v>
      </c>
      <c r="C5422" s="6">
        <v>5.0000000000000001E-3</v>
      </c>
      <c r="D5422" s="6">
        <v>2022</v>
      </c>
      <c r="E5422" s="6">
        <v>2023</v>
      </c>
      <c r="F5422" s="3" t="s">
        <v>22</v>
      </c>
      <c r="G5422" s="3">
        <v>0</v>
      </c>
      <c r="H5422" s="3">
        <v>109.50653</v>
      </c>
      <c r="I5422" s="3">
        <v>0</v>
      </c>
      <c r="J5422" s="3"/>
      <c r="K5422" s="3"/>
      <c r="L5422" s="3"/>
      <c r="M5422" s="3"/>
      <c r="N5422" s="3"/>
      <c r="O5422" s="3"/>
      <c r="P5422" s="3"/>
      <c r="Q5422" s="8">
        <v>109.50653</v>
      </c>
      <c r="R5422" s="5" t="s">
        <v>18992</v>
      </c>
    </row>
    <row r="5423" spans="1:18" ht="42" x14ac:dyDescent="0.3">
      <c r="A5423" s="5"/>
      <c r="B5423" s="5"/>
      <c r="C5423" s="5"/>
      <c r="D5423" s="5"/>
      <c r="E5423" s="5"/>
      <c r="F5423" s="3" t="s">
        <v>9100</v>
      </c>
      <c r="G5423" s="3">
        <v>0</v>
      </c>
      <c r="H5423" s="3">
        <v>103.38094</v>
      </c>
      <c r="I5423" s="3">
        <v>0</v>
      </c>
      <c r="J5423" s="3"/>
      <c r="K5423" s="3"/>
      <c r="L5423" s="3"/>
      <c r="M5423" s="3"/>
      <c r="N5423" s="3"/>
      <c r="O5423" s="3"/>
      <c r="P5423" s="3"/>
      <c r="Q5423" s="8">
        <v>103.38094</v>
      </c>
      <c r="R5423" s="5"/>
    </row>
    <row r="5424" spans="1:18" ht="31.5" x14ac:dyDescent="0.3">
      <c r="A5424" s="7"/>
      <c r="B5424" s="7"/>
      <c r="C5424" s="7"/>
      <c r="D5424" s="7"/>
      <c r="E5424" s="7"/>
      <c r="F5424" s="3" t="s">
        <v>9101</v>
      </c>
      <c r="G5424" s="3">
        <v>0</v>
      </c>
      <c r="H5424" s="3">
        <v>6.1255899999999999</v>
      </c>
      <c r="I5424" s="3">
        <v>0</v>
      </c>
      <c r="J5424" s="3"/>
      <c r="K5424" s="3"/>
      <c r="L5424" s="3"/>
      <c r="M5424" s="3"/>
      <c r="N5424" s="3"/>
      <c r="O5424" s="3"/>
      <c r="P5424" s="3"/>
      <c r="Q5424" s="8">
        <v>6.1255899999999999</v>
      </c>
      <c r="R5424" s="7"/>
    </row>
    <row r="5425" spans="1:18" ht="73.5" x14ac:dyDescent="0.3">
      <c r="A5425" s="6" t="s">
        <v>2564</v>
      </c>
      <c r="B5425" s="6" t="s">
        <v>10854</v>
      </c>
      <c r="C5425" s="6">
        <v>5.0000000000000001E-3</v>
      </c>
      <c r="D5425" s="6">
        <v>2022</v>
      </c>
      <c r="E5425" s="6">
        <v>2023</v>
      </c>
      <c r="F5425" s="3" t="s">
        <v>22</v>
      </c>
      <c r="G5425" s="3">
        <v>0</v>
      </c>
      <c r="H5425" s="3">
        <v>109.50653</v>
      </c>
      <c r="I5425" s="3">
        <v>0</v>
      </c>
      <c r="J5425" s="3"/>
      <c r="K5425" s="3"/>
      <c r="L5425" s="3"/>
      <c r="M5425" s="3"/>
      <c r="N5425" s="3"/>
      <c r="O5425" s="3"/>
      <c r="P5425" s="3"/>
      <c r="Q5425" s="8">
        <v>109.50653</v>
      </c>
      <c r="R5425" s="5" t="s">
        <v>18993</v>
      </c>
    </row>
    <row r="5426" spans="1:18" ht="42" x14ac:dyDescent="0.3">
      <c r="A5426" s="5"/>
      <c r="B5426" s="5"/>
      <c r="C5426" s="5"/>
      <c r="D5426" s="5"/>
      <c r="E5426" s="5"/>
      <c r="F5426" s="3" t="s">
        <v>9100</v>
      </c>
      <c r="G5426" s="3">
        <v>0</v>
      </c>
      <c r="H5426" s="3">
        <v>103.38094</v>
      </c>
      <c r="I5426" s="3">
        <v>0</v>
      </c>
      <c r="J5426" s="3"/>
      <c r="K5426" s="3"/>
      <c r="L5426" s="3"/>
      <c r="M5426" s="3"/>
      <c r="N5426" s="3"/>
      <c r="O5426" s="3"/>
      <c r="P5426" s="3"/>
      <c r="Q5426" s="8">
        <v>103.38094</v>
      </c>
      <c r="R5426" s="5"/>
    </row>
    <row r="5427" spans="1:18" ht="31.5" x14ac:dyDescent="0.3">
      <c r="A5427" s="7"/>
      <c r="B5427" s="7"/>
      <c r="C5427" s="7"/>
      <c r="D5427" s="7"/>
      <c r="E5427" s="7"/>
      <c r="F5427" s="3" t="s">
        <v>9101</v>
      </c>
      <c r="G5427" s="3">
        <v>0</v>
      </c>
      <c r="H5427" s="3">
        <v>6.1255899999999999</v>
      </c>
      <c r="I5427" s="3">
        <v>0</v>
      </c>
      <c r="J5427" s="3"/>
      <c r="K5427" s="3"/>
      <c r="L5427" s="3"/>
      <c r="M5427" s="3"/>
      <c r="N5427" s="3"/>
      <c r="O5427" s="3"/>
      <c r="P5427" s="3"/>
      <c r="Q5427" s="8">
        <v>6.1255899999999999</v>
      </c>
      <c r="R5427" s="7"/>
    </row>
    <row r="5428" spans="1:18" ht="73.5" x14ac:dyDescent="0.3">
      <c r="A5428" s="6" t="s">
        <v>2565</v>
      </c>
      <c r="B5428" s="6" t="s">
        <v>10855</v>
      </c>
      <c r="C5428" s="6">
        <v>5.0000000000000001E-3</v>
      </c>
      <c r="D5428" s="6">
        <v>2022</v>
      </c>
      <c r="E5428" s="6">
        <v>2023</v>
      </c>
      <c r="F5428" s="3" t="s">
        <v>22</v>
      </c>
      <c r="G5428" s="3">
        <v>0</v>
      </c>
      <c r="H5428" s="3">
        <v>109.50653</v>
      </c>
      <c r="I5428" s="3">
        <v>0</v>
      </c>
      <c r="J5428" s="3"/>
      <c r="K5428" s="3"/>
      <c r="L5428" s="3"/>
      <c r="M5428" s="3"/>
      <c r="N5428" s="3"/>
      <c r="O5428" s="3"/>
      <c r="P5428" s="3"/>
      <c r="Q5428" s="8">
        <v>109.50653</v>
      </c>
      <c r="R5428" s="5" t="s">
        <v>18994</v>
      </c>
    </row>
    <row r="5429" spans="1:18" ht="42" x14ac:dyDescent="0.3">
      <c r="A5429" s="5"/>
      <c r="B5429" s="5"/>
      <c r="C5429" s="5"/>
      <c r="D5429" s="5"/>
      <c r="E5429" s="5"/>
      <c r="F5429" s="3" t="s">
        <v>9100</v>
      </c>
      <c r="G5429" s="3">
        <v>0</v>
      </c>
      <c r="H5429" s="3">
        <v>103.38094</v>
      </c>
      <c r="I5429" s="3">
        <v>0</v>
      </c>
      <c r="J5429" s="3"/>
      <c r="K5429" s="3"/>
      <c r="L5429" s="3"/>
      <c r="M5429" s="3"/>
      <c r="N5429" s="3"/>
      <c r="O5429" s="3"/>
      <c r="P5429" s="3"/>
      <c r="Q5429" s="8">
        <v>103.38094</v>
      </c>
      <c r="R5429" s="5"/>
    </row>
    <row r="5430" spans="1:18" ht="31.5" x14ac:dyDescent="0.3">
      <c r="A5430" s="7"/>
      <c r="B5430" s="7"/>
      <c r="C5430" s="7"/>
      <c r="D5430" s="7"/>
      <c r="E5430" s="7"/>
      <c r="F5430" s="3" t="s">
        <v>9101</v>
      </c>
      <c r="G5430" s="3">
        <v>0</v>
      </c>
      <c r="H5430" s="3">
        <v>6.1255899999999999</v>
      </c>
      <c r="I5430" s="3">
        <v>0</v>
      </c>
      <c r="J5430" s="3"/>
      <c r="K5430" s="3"/>
      <c r="L5430" s="3"/>
      <c r="M5430" s="3"/>
      <c r="N5430" s="3"/>
      <c r="O5430" s="3"/>
      <c r="P5430" s="3"/>
      <c r="Q5430" s="8">
        <v>6.1255899999999999</v>
      </c>
      <c r="R5430" s="7"/>
    </row>
    <row r="5431" spans="1:18" ht="94.5" x14ac:dyDescent="0.3">
      <c r="A5431" s="6" t="s">
        <v>2566</v>
      </c>
      <c r="B5431" s="6" t="s">
        <v>10856</v>
      </c>
      <c r="C5431" s="6">
        <v>5.0000000000000001E-3</v>
      </c>
      <c r="D5431" s="6">
        <v>2022</v>
      </c>
      <c r="E5431" s="6">
        <v>2023</v>
      </c>
      <c r="F5431" s="3" t="s">
        <v>22</v>
      </c>
      <c r="G5431" s="3">
        <v>0</v>
      </c>
      <c r="H5431" s="3">
        <v>109.50653</v>
      </c>
      <c r="I5431" s="3">
        <v>0</v>
      </c>
      <c r="J5431" s="3"/>
      <c r="K5431" s="3"/>
      <c r="L5431" s="3"/>
      <c r="M5431" s="3"/>
      <c r="N5431" s="3"/>
      <c r="O5431" s="3"/>
      <c r="P5431" s="3"/>
      <c r="Q5431" s="8">
        <v>109.50653</v>
      </c>
      <c r="R5431" s="5" t="s">
        <v>18995</v>
      </c>
    </row>
    <row r="5432" spans="1:18" ht="42" x14ac:dyDescent="0.3">
      <c r="A5432" s="5"/>
      <c r="B5432" s="5"/>
      <c r="C5432" s="5"/>
      <c r="D5432" s="5"/>
      <c r="E5432" s="5"/>
      <c r="F5432" s="3" t="s">
        <v>9100</v>
      </c>
      <c r="G5432" s="3">
        <v>0</v>
      </c>
      <c r="H5432" s="3">
        <v>103.38094</v>
      </c>
      <c r="I5432" s="3">
        <v>0</v>
      </c>
      <c r="J5432" s="3"/>
      <c r="K5432" s="3"/>
      <c r="L5432" s="3"/>
      <c r="M5432" s="3"/>
      <c r="N5432" s="3"/>
      <c r="O5432" s="3"/>
      <c r="P5432" s="3"/>
      <c r="Q5432" s="8">
        <v>103.38094</v>
      </c>
      <c r="R5432" s="5"/>
    </row>
    <row r="5433" spans="1:18" ht="31.5" x14ac:dyDescent="0.3">
      <c r="A5433" s="7"/>
      <c r="B5433" s="7"/>
      <c r="C5433" s="7"/>
      <c r="D5433" s="7"/>
      <c r="E5433" s="7"/>
      <c r="F5433" s="3" t="s">
        <v>9101</v>
      </c>
      <c r="G5433" s="3">
        <v>0</v>
      </c>
      <c r="H5433" s="3">
        <v>6.1255899999999999</v>
      </c>
      <c r="I5433" s="3">
        <v>0</v>
      </c>
      <c r="J5433" s="3"/>
      <c r="K5433" s="3"/>
      <c r="L5433" s="3"/>
      <c r="M5433" s="3"/>
      <c r="N5433" s="3"/>
      <c r="O5433" s="3"/>
      <c r="P5433" s="3"/>
      <c r="Q5433" s="8">
        <v>6.1255899999999999</v>
      </c>
      <c r="R5433" s="7"/>
    </row>
    <row r="5434" spans="1:18" ht="94.5" x14ac:dyDescent="0.3">
      <c r="A5434" s="6" t="s">
        <v>2567</v>
      </c>
      <c r="B5434" s="6" t="s">
        <v>10857</v>
      </c>
      <c r="C5434" s="6">
        <v>5.0000000000000001E-3</v>
      </c>
      <c r="D5434" s="6">
        <v>2022</v>
      </c>
      <c r="E5434" s="6">
        <v>2023</v>
      </c>
      <c r="F5434" s="3" t="s">
        <v>22</v>
      </c>
      <c r="G5434" s="3">
        <v>0</v>
      </c>
      <c r="H5434" s="3">
        <v>109.50653</v>
      </c>
      <c r="I5434" s="3">
        <v>0</v>
      </c>
      <c r="J5434" s="3"/>
      <c r="K5434" s="3"/>
      <c r="L5434" s="3"/>
      <c r="M5434" s="3"/>
      <c r="N5434" s="3"/>
      <c r="O5434" s="3"/>
      <c r="P5434" s="3"/>
      <c r="Q5434" s="8">
        <v>109.50653</v>
      </c>
      <c r="R5434" s="5" t="s">
        <v>18996</v>
      </c>
    </row>
    <row r="5435" spans="1:18" ht="42" x14ac:dyDescent="0.3">
      <c r="A5435" s="5"/>
      <c r="B5435" s="5"/>
      <c r="C5435" s="5"/>
      <c r="D5435" s="5"/>
      <c r="E5435" s="5"/>
      <c r="F5435" s="3" t="s">
        <v>9100</v>
      </c>
      <c r="G5435" s="3">
        <v>0</v>
      </c>
      <c r="H5435" s="3">
        <v>103.38094</v>
      </c>
      <c r="I5435" s="3">
        <v>0</v>
      </c>
      <c r="J5435" s="3"/>
      <c r="K5435" s="3"/>
      <c r="L5435" s="3"/>
      <c r="M5435" s="3"/>
      <c r="N5435" s="3"/>
      <c r="O5435" s="3"/>
      <c r="P5435" s="3"/>
      <c r="Q5435" s="8">
        <v>103.38094</v>
      </c>
      <c r="R5435" s="5"/>
    </row>
    <row r="5436" spans="1:18" ht="31.5" x14ac:dyDescent="0.3">
      <c r="A5436" s="7"/>
      <c r="B5436" s="7"/>
      <c r="C5436" s="7"/>
      <c r="D5436" s="7"/>
      <c r="E5436" s="7"/>
      <c r="F5436" s="3" t="s">
        <v>9101</v>
      </c>
      <c r="G5436" s="3">
        <v>0</v>
      </c>
      <c r="H5436" s="3">
        <v>6.1255899999999999</v>
      </c>
      <c r="I5436" s="3">
        <v>0</v>
      </c>
      <c r="J5436" s="3"/>
      <c r="K5436" s="3"/>
      <c r="L5436" s="3"/>
      <c r="M5436" s="3"/>
      <c r="N5436" s="3"/>
      <c r="O5436" s="3"/>
      <c r="P5436" s="3"/>
      <c r="Q5436" s="8">
        <v>6.1255899999999999</v>
      </c>
      <c r="R5436" s="7"/>
    </row>
    <row r="5437" spans="1:18" ht="94.5" x14ac:dyDescent="0.3">
      <c r="A5437" s="6" t="s">
        <v>2568</v>
      </c>
      <c r="B5437" s="6" t="s">
        <v>10858</v>
      </c>
      <c r="C5437" s="6">
        <v>5.0000000000000001E-3</v>
      </c>
      <c r="D5437" s="6">
        <v>2022</v>
      </c>
      <c r="E5437" s="6">
        <v>2023</v>
      </c>
      <c r="F5437" s="3" t="s">
        <v>22</v>
      </c>
      <c r="G5437" s="3">
        <v>0</v>
      </c>
      <c r="H5437" s="3">
        <v>109.50653</v>
      </c>
      <c r="I5437" s="3">
        <v>0</v>
      </c>
      <c r="J5437" s="3"/>
      <c r="K5437" s="3"/>
      <c r="L5437" s="3"/>
      <c r="M5437" s="3"/>
      <c r="N5437" s="3"/>
      <c r="O5437" s="3"/>
      <c r="P5437" s="3"/>
      <c r="Q5437" s="8">
        <v>109.50653</v>
      </c>
      <c r="R5437" s="5" t="s">
        <v>18997</v>
      </c>
    </row>
    <row r="5438" spans="1:18" ht="42" x14ac:dyDescent="0.3">
      <c r="A5438" s="5"/>
      <c r="B5438" s="5"/>
      <c r="C5438" s="5"/>
      <c r="D5438" s="5"/>
      <c r="E5438" s="5"/>
      <c r="F5438" s="3" t="s">
        <v>9100</v>
      </c>
      <c r="G5438" s="3">
        <v>0</v>
      </c>
      <c r="H5438" s="3">
        <v>103.38094</v>
      </c>
      <c r="I5438" s="3">
        <v>0</v>
      </c>
      <c r="J5438" s="3"/>
      <c r="K5438" s="3"/>
      <c r="L5438" s="3"/>
      <c r="M5438" s="3"/>
      <c r="N5438" s="3"/>
      <c r="O5438" s="3"/>
      <c r="P5438" s="3"/>
      <c r="Q5438" s="8">
        <v>103.38094</v>
      </c>
      <c r="R5438" s="5"/>
    </row>
    <row r="5439" spans="1:18" ht="31.5" x14ac:dyDescent="0.3">
      <c r="A5439" s="7"/>
      <c r="B5439" s="7"/>
      <c r="C5439" s="7"/>
      <c r="D5439" s="7"/>
      <c r="E5439" s="7"/>
      <c r="F5439" s="3" t="s">
        <v>9101</v>
      </c>
      <c r="G5439" s="3">
        <v>0</v>
      </c>
      <c r="H5439" s="3">
        <v>6.1255899999999999</v>
      </c>
      <c r="I5439" s="3">
        <v>0</v>
      </c>
      <c r="J5439" s="3"/>
      <c r="K5439" s="3"/>
      <c r="L5439" s="3"/>
      <c r="M5439" s="3"/>
      <c r="N5439" s="3"/>
      <c r="O5439" s="3"/>
      <c r="P5439" s="3"/>
      <c r="Q5439" s="8">
        <v>6.1255899999999999</v>
      </c>
      <c r="R5439" s="7"/>
    </row>
    <row r="5440" spans="1:18" ht="105" x14ac:dyDescent="0.3">
      <c r="A5440" s="6" t="s">
        <v>2569</v>
      </c>
      <c r="B5440" s="6" t="s">
        <v>10859</v>
      </c>
      <c r="C5440" s="6">
        <v>5.0000000000000001E-3</v>
      </c>
      <c r="D5440" s="6">
        <v>2022</v>
      </c>
      <c r="E5440" s="6">
        <v>2023</v>
      </c>
      <c r="F5440" s="3" t="s">
        <v>22</v>
      </c>
      <c r="G5440" s="3">
        <v>0</v>
      </c>
      <c r="H5440" s="3">
        <v>109.50653</v>
      </c>
      <c r="I5440" s="3">
        <v>0</v>
      </c>
      <c r="J5440" s="3"/>
      <c r="K5440" s="3"/>
      <c r="L5440" s="3"/>
      <c r="M5440" s="3"/>
      <c r="N5440" s="3"/>
      <c r="O5440" s="3"/>
      <c r="P5440" s="3"/>
      <c r="Q5440" s="8">
        <v>109.50653</v>
      </c>
      <c r="R5440" s="5" t="s">
        <v>18998</v>
      </c>
    </row>
    <row r="5441" spans="1:18" ht="42" x14ac:dyDescent="0.3">
      <c r="A5441" s="5"/>
      <c r="B5441" s="5"/>
      <c r="C5441" s="5"/>
      <c r="D5441" s="5"/>
      <c r="E5441" s="5"/>
      <c r="F5441" s="3" t="s">
        <v>9100</v>
      </c>
      <c r="G5441" s="3">
        <v>0</v>
      </c>
      <c r="H5441" s="3">
        <v>103.38094</v>
      </c>
      <c r="I5441" s="3">
        <v>0</v>
      </c>
      <c r="J5441" s="3"/>
      <c r="K5441" s="3"/>
      <c r="L5441" s="3"/>
      <c r="M5441" s="3"/>
      <c r="N5441" s="3"/>
      <c r="O5441" s="3"/>
      <c r="P5441" s="3"/>
      <c r="Q5441" s="8">
        <v>103.38094</v>
      </c>
      <c r="R5441" s="5"/>
    </row>
    <row r="5442" spans="1:18" ht="31.5" x14ac:dyDescent="0.3">
      <c r="A5442" s="7"/>
      <c r="B5442" s="7"/>
      <c r="C5442" s="7"/>
      <c r="D5442" s="7"/>
      <c r="E5442" s="7"/>
      <c r="F5442" s="3" t="s">
        <v>9101</v>
      </c>
      <c r="G5442" s="3">
        <v>0</v>
      </c>
      <c r="H5442" s="3">
        <v>6.1255899999999999</v>
      </c>
      <c r="I5442" s="3">
        <v>0</v>
      </c>
      <c r="J5442" s="3"/>
      <c r="K5442" s="3"/>
      <c r="L5442" s="3"/>
      <c r="M5442" s="3"/>
      <c r="N5442" s="3"/>
      <c r="O5442" s="3"/>
      <c r="P5442" s="3"/>
      <c r="Q5442" s="8">
        <v>6.1255899999999999</v>
      </c>
      <c r="R5442" s="7"/>
    </row>
    <row r="5443" spans="1:18" ht="94.5" x14ac:dyDescent="0.3">
      <c r="A5443" s="6" t="s">
        <v>2570</v>
      </c>
      <c r="B5443" s="6" t="s">
        <v>10860</v>
      </c>
      <c r="C5443" s="6">
        <v>5.0000000000000001E-3</v>
      </c>
      <c r="D5443" s="6">
        <v>2022</v>
      </c>
      <c r="E5443" s="6">
        <v>2023</v>
      </c>
      <c r="F5443" s="3" t="s">
        <v>22</v>
      </c>
      <c r="G5443" s="3">
        <v>0</v>
      </c>
      <c r="H5443" s="3">
        <v>109.50653</v>
      </c>
      <c r="I5443" s="3">
        <v>0</v>
      </c>
      <c r="J5443" s="3"/>
      <c r="K5443" s="3"/>
      <c r="L5443" s="3"/>
      <c r="M5443" s="3"/>
      <c r="N5443" s="3"/>
      <c r="O5443" s="3"/>
      <c r="P5443" s="3"/>
      <c r="Q5443" s="8">
        <v>109.50653</v>
      </c>
      <c r="R5443" s="5" t="s">
        <v>18999</v>
      </c>
    </row>
    <row r="5444" spans="1:18" ht="42" x14ac:dyDescent="0.3">
      <c r="A5444" s="5"/>
      <c r="B5444" s="5"/>
      <c r="C5444" s="5"/>
      <c r="D5444" s="5"/>
      <c r="E5444" s="5"/>
      <c r="F5444" s="3" t="s">
        <v>9100</v>
      </c>
      <c r="G5444" s="3">
        <v>0</v>
      </c>
      <c r="H5444" s="3">
        <v>103.38094</v>
      </c>
      <c r="I5444" s="3">
        <v>0</v>
      </c>
      <c r="J5444" s="3"/>
      <c r="K5444" s="3"/>
      <c r="L5444" s="3"/>
      <c r="M5444" s="3"/>
      <c r="N5444" s="3"/>
      <c r="O5444" s="3"/>
      <c r="P5444" s="3"/>
      <c r="Q5444" s="8">
        <v>103.38094</v>
      </c>
      <c r="R5444" s="5"/>
    </row>
    <row r="5445" spans="1:18" ht="31.5" x14ac:dyDescent="0.3">
      <c r="A5445" s="7"/>
      <c r="B5445" s="7"/>
      <c r="C5445" s="7"/>
      <c r="D5445" s="7"/>
      <c r="E5445" s="7"/>
      <c r="F5445" s="3" t="s">
        <v>9101</v>
      </c>
      <c r="G5445" s="3">
        <v>0</v>
      </c>
      <c r="H5445" s="3">
        <v>6.1255899999999999</v>
      </c>
      <c r="I5445" s="3">
        <v>0</v>
      </c>
      <c r="J5445" s="3"/>
      <c r="K5445" s="3"/>
      <c r="L5445" s="3"/>
      <c r="M5445" s="3"/>
      <c r="N5445" s="3"/>
      <c r="O5445" s="3"/>
      <c r="P5445" s="3"/>
      <c r="Q5445" s="8">
        <v>6.1255899999999999</v>
      </c>
      <c r="R5445" s="7"/>
    </row>
    <row r="5446" spans="1:18" ht="94.5" x14ac:dyDescent="0.3">
      <c r="A5446" s="6" t="s">
        <v>2571</v>
      </c>
      <c r="B5446" s="6" t="s">
        <v>10861</v>
      </c>
      <c r="C5446" s="6">
        <v>5.0000000000000001E-3</v>
      </c>
      <c r="D5446" s="6">
        <v>2022</v>
      </c>
      <c r="E5446" s="6">
        <v>2023</v>
      </c>
      <c r="F5446" s="3" t="s">
        <v>22</v>
      </c>
      <c r="G5446" s="3">
        <v>0</v>
      </c>
      <c r="H5446" s="3">
        <v>109.50653</v>
      </c>
      <c r="I5446" s="3">
        <v>0</v>
      </c>
      <c r="J5446" s="3"/>
      <c r="K5446" s="3"/>
      <c r="L5446" s="3"/>
      <c r="M5446" s="3"/>
      <c r="N5446" s="3"/>
      <c r="O5446" s="3"/>
      <c r="P5446" s="3"/>
      <c r="Q5446" s="8">
        <v>109.50653</v>
      </c>
      <c r="R5446" s="5" t="s">
        <v>19000</v>
      </c>
    </row>
    <row r="5447" spans="1:18" ht="42" x14ac:dyDescent="0.3">
      <c r="A5447" s="5"/>
      <c r="B5447" s="5"/>
      <c r="C5447" s="5"/>
      <c r="D5447" s="5"/>
      <c r="E5447" s="5"/>
      <c r="F5447" s="3" t="s">
        <v>9100</v>
      </c>
      <c r="G5447" s="3">
        <v>0</v>
      </c>
      <c r="H5447" s="3">
        <v>103.38094</v>
      </c>
      <c r="I5447" s="3">
        <v>0</v>
      </c>
      <c r="J5447" s="3"/>
      <c r="K5447" s="3"/>
      <c r="L5447" s="3"/>
      <c r="M5447" s="3"/>
      <c r="N5447" s="3"/>
      <c r="O5447" s="3"/>
      <c r="P5447" s="3"/>
      <c r="Q5447" s="8">
        <v>103.38094</v>
      </c>
      <c r="R5447" s="5"/>
    </row>
    <row r="5448" spans="1:18" ht="31.5" x14ac:dyDescent="0.3">
      <c r="A5448" s="7"/>
      <c r="B5448" s="7"/>
      <c r="C5448" s="7"/>
      <c r="D5448" s="7"/>
      <c r="E5448" s="7"/>
      <c r="F5448" s="3" t="s">
        <v>9101</v>
      </c>
      <c r="G5448" s="3">
        <v>0</v>
      </c>
      <c r="H5448" s="3">
        <v>6.1255899999999999</v>
      </c>
      <c r="I5448" s="3">
        <v>0</v>
      </c>
      <c r="J5448" s="3"/>
      <c r="K5448" s="3"/>
      <c r="L5448" s="3"/>
      <c r="M5448" s="3"/>
      <c r="N5448" s="3"/>
      <c r="O5448" s="3"/>
      <c r="P5448" s="3"/>
      <c r="Q5448" s="8">
        <v>6.1255899999999999</v>
      </c>
      <c r="R5448" s="7"/>
    </row>
    <row r="5449" spans="1:18" ht="94.5" x14ac:dyDescent="0.3">
      <c r="A5449" s="6" t="s">
        <v>2572</v>
      </c>
      <c r="B5449" s="6" t="s">
        <v>10862</v>
      </c>
      <c r="C5449" s="6">
        <v>5.0000000000000001E-3</v>
      </c>
      <c r="D5449" s="6">
        <v>2022</v>
      </c>
      <c r="E5449" s="6">
        <v>2023</v>
      </c>
      <c r="F5449" s="3" t="s">
        <v>22</v>
      </c>
      <c r="G5449" s="3">
        <v>0</v>
      </c>
      <c r="H5449" s="3">
        <v>109.50653</v>
      </c>
      <c r="I5449" s="3">
        <v>0</v>
      </c>
      <c r="J5449" s="3"/>
      <c r="K5449" s="3"/>
      <c r="L5449" s="3"/>
      <c r="M5449" s="3"/>
      <c r="N5449" s="3"/>
      <c r="O5449" s="3"/>
      <c r="P5449" s="3"/>
      <c r="Q5449" s="8">
        <v>109.50653</v>
      </c>
      <c r="R5449" s="5" t="s">
        <v>19001</v>
      </c>
    </row>
    <row r="5450" spans="1:18" ht="42" x14ac:dyDescent="0.3">
      <c r="A5450" s="5"/>
      <c r="B5450" s="5"/>
      <c r="C5450" s="5"/>
      <c r="D5450" s="5"/>
      <c r="E5450" s="5"/>
      <c r="F5450" s="3" t="s">
        <v>9100</v>
      </c>
      <c r="G5450" s="3">
        <v>0</v>
      </c>
      <c r="H5450" s="3">
        <v>103.38094</v>
      </c>
      <c r="I5450" s="3">
        <v>0</v>
      </c>
      <c r="J5450" s="3"/>
      <c r="K5450" s="3"/>
      <c r="L5450" s="3"/>
      <c r="M5450" s="3"/>
      <c r="N5450" s="3"/>
      <c r="O5450" s="3"/>
      <c r="P5450" s="3"/>
      <c r="Q5450" s="8">
        <v>103.38094</v>
      </c>
      <c r="R5450" s="5"/>
    </row>
    <row r="5451" spans="1:18" ht="31.5" x14ac:dyDescent="0.3">
      <c r="A5451" s="7"/>
      <c r="B5451" s="7"/>
      <c r="C5451" s="7"/>
      <c r="D5451" s="7"/>
      <c r="E5451" s="7"/>
      <c r="F5451" s="3" t="s">
        <v>9101</v>
      </c>
      <c r="G5451" s="3">
        <v>0</v>
      </c>
      <c r="H5451" s="3">
        <v>6.1255899999999999</v>
      </c>
      <c r="I5451" s="3">
        <v>0</v>
      </c>
      <c r="J5451" s="3"/>
      <c r="K5451" s="3"/>
      <c r="L5451" s="3"/>
      <c r="M5451" s="3"/>
      <c r="N5451" s="3"/>
      <c r="O5451" s="3"/>
      <c r="P5451" s="3"/>
      <c r="Q5451" s="8">
        <v>6.1255899999999999</v>
      </c>
      <c r="R5451" s="7"/>
    </row>
    <row r="5452" spans="1:18" ht="94.5" x14ac:dyDescent="0.3">
      <c r="A5452" s="6" t="s">
        <v>2573</v>
      </c>
      <c r="B5452" s="6" t="s">
        <v>10863</v>
      </c>
      <c r="C5452" s="6">
        <v>5.0000000000000001E-3</v>
      </c>
      <c r="D5452" s="6">
        <v>2022</v>
      </c>
      <c r="E5452" s="6">
        <v>2023</v>
      </c>
      <c r="F5452" s="3" t="s">
        <v>22</v>
      </c>
      <c r="G5452" s="3">
        <v>0</v>
      </c>
      <c r="H5452" s="3">
        <v>109.50653</v>
      </c>
      <c r="I5452" s="3">
        <v>0</v>
      </c>
      <c r="J5452" s="3"/>
      <c r="K5452" s="3"/>
      <c r="L5452" s="3"/>
      <c r="M5452" s="3"/>
      <c r="N5452" s="3"/>
      <c r="O5452" s="3"/>
      <c r="P5452" s="3"/>
      <c r="Q5452" s="8">
        <v>109.50653</v>
      </c>
      <c r="R5452" s="5" t="s">
        <v>19002</v>
      </c>
    </row>
    <row r="5453" spans="1:18" ht="42" x14ac:dyDescent="0.3">
      <c r="A5453" s="5"/>
      <c r="B5453" s="5"/>
      <c r="C5453" s="5"/>
      <c r="D5453" s="5"/>
      <c r="E5453" s="5"/>
      <c r="F5453" s="3" t="s">
        <v>9100</v>
      </c>
      <c r="G5453" s="3">
        <v>0</v>
      </c>
      <c r="H5453" s="3">
        <v>103.38094</v>
      </c>
      <c r="I5453" s="3">
        <v>0</v>
      </c>
      <c r="J5453" s="3"/>
      <c r="K5453" s="3"/>
      <c r="L5453" s="3"/>
      <c r="M5453" s="3"/>
      <c r="N5453" s="3"/>
      <c r="O5453" s="3"/>
      <c r="P5453" s="3"/>
      <c r="Q5453" s="8">
        <v>103.38094</v>
      </c>
      <c r="R5453" s="5"/>
    </row>
    <row r="5454" spans="1:18" ht="31.5" x14ac:dyDescent="0.3">
      <c r="A5454" s="7"/>
      <c r="B5454" s="7"/>
      <c r="C5454" s="7"/>
      <c r="D5454" s="7"/>
      <c r="E5454" s="7"/>
      <c r="F5454" s="3" t="s">
        <v>9101</v>
      </c>
      <c r="G5454" s="3">
        <v>0</v>
      </c>
      <c r="H5454" s="3">
        <v>6.1255899999999999</v>
      </c>
      <c r="I5454" s="3">
        <v>0</v>
      </c>
      <c r="J5454" s="3"/>
      <c r="K5454" s="3"/>
      <c r="L5454" s="3"/>
      <c r="M5454" s="3"/>
      <c r="N5454" s="3"/>
      <c r="O5454" s="3"/>
      <c r="P5454" s="3"/>
      <c r="Q5454" s="8">
        <v>6.1255899999999999</v>
      </c>
      <c r="R5454" s="7"/>
    </row>
    <row r="5455" spans="1:18" ht="105" x14ac:dyDescent="0.3">
      <c r="A5455" s="6" t="s">
        <v>2574</v>
      </c>
      <c r="B5455" s="6" t="s">
        <v>10864</v>
      </c>
      <c r="C5455" s="6">
        <v>5.0000000000000001E-3</v>
      </c>
      <c r="D5455" s="6">
        <v>2022</v>
      </c>
      <c r="E5455" s="6">
        <v>2023</v>
      </c>
      <c r="F5455" s="3" t="s">
        <v>22</v>
      </c>
      <c r="G5455" s="3">
        <v>0</v>
      </c>
      <c r="H5455" s="3">
        <v>109.50653</v>
      </c>
      <c r="I5455" s="3">
        <v>0</v>
      </c>
      <c r="J5455" s="3"/>
      <c r="K5455" s="3"/>
      <c r="L5455" s="3"/>
      <c r="M5455" s="3"/>
      <c r="N5455" s="3"/>
      <c r="O5455" s="3"/>
      <c r="P5455" s="3"/>
      <c r="Q5455" s="8">
        <v>109.50653</v>
      </c>
      <c r="R5455" s="5" t="s">
        <v>19003</v>
      </c>
    </row>
    <row r="5456" spans="1:18" ht="42" x14ac:dyDescent="0.3">
      <c r="A5456" s="5"/>
      <c r="B5456" s="5"/>
      <c r="C5456" s="5"/>
      <c r="D5456" s="5"/>
      <c r="E5456" s="5"/>
      <c r="F5456" s="3" t="s">
        <v>9100</v>
      </c>
      <c r="G5456" s="3">
        <v>0</v>
      </c>
      <c r="H5456" s="3">
        <v>103.38094</v>
      </c>
      <c r="I5456" s="3">
        <v>0</v>
      </c>
      <c r="J5456" s="3"/>
      <c r="K5456" s="3"/>
      <c r="L5456" s="3"/>
      <c r="M5456" s="3"/>
      <c r="N5456" s="3"/>
      <c r="O5456" s="3"/>
      <c r="P5456" s="3"/>
      <c r="Q5456" s="8">
        <v>103.38094</v>
      </c>
      <c r="R5456" s="5"/>
    </row>
    <row r="5457" spans="1:18" ht="31.5" x14ac:dyDescent="0.3">
      <c r="A5457" s="7"/>
      <c r="B5457" s="7"/>
      <c r="C5457" s="7"/>
      <c r="D5457" s="7"/>
      <c r="E5457" s="7"/>
      <c r="F5457" s="3" t="s">
        <v>9101</v>
      </c>
      <c r="G5457" s="3">
        <v>0</v>
      </c>
      <c r="H5457" s="3">
        <v>6.1255899999999999</v>
      </c>
      <c r="I5457" s="3">
        <v>0</v>
      </c>
      <c r="J5457" s="3"/>
      <c r="K5457" s="3"/>
      <c r="L5457" s="3"/>
      <c r="M5457" s="3"/>
      <c r="N5457" s="3"/>
      <c r="O5457" s="3"/>
      <c r="P5457" s="3"/>
      <c r="Q5457" s="8">
        <v>6.1255899999999999</v>
      </c>
      <c r="R5457" s="7"/>
    </row>
    <row r="5458" spans="1:18" ht="94.5" x14ac:dyDescent="0.3">
      <c r="A5458" s="6" t="s">
        <v>2575</v>
      </c>
      <c r="B5458" s="6" t="s">
        <v>10865</v>
      </c>
      <c r="C5458" s="6">
        <v>5.0000000000000001E-3</v>
      </c>
      <c r="D5458" s="6">
        <v>2022</v>
      </c>
      <c r="E5458" s="6">
        <v>2023</v>
      </c>
      <c r="F5458" s="3" t="s">
        <v>22</v>
      </c>
      <c r="G5458" s="3">
        <v>0</v>
      </c>
      <c r="H5458" s="3">
        <v>109.50653</v>
      </c>
      <c r="I5458" s="3">
        <v>0</v>
      </c>
      <c r="J5458" s="3"/>
      <c r="K5458" s="3"/>
      <c r="L5458" s="3"/>
      <c r="M5458" s="3"/>
      <c r="N5458" s="3"/>
      <c r="O5458" s="3"/>
      <c r="P5458" s="3"/>
      <c r="Q5458" s="8">
        <v>109.50653</v>
      </c>
      <c r="R5458" s="5" t="s">
        <v>19004</v>
      </c>
    </row>
    <row r="5459" spans="1:18" ht="42" x14ac:dyDescent="0.3">
      <c r="A5459" s="5"/>
      <c r="B5459" s="5"/>
      <c r="C5459" s="5"/>
      <c r="D5459" s="5"/>
      <c r="E5459" s="5"/>
      <c r="F5459" s="3" t="s">
        <v>9100</v>
      </c>
      <c r="G5459" s="3">
        <v>0</v>
      </c>
      <c r="H5459" s="3">
        <v>103.38094</v>
      </c>
      <c r="I5459" s="3">
        <v>0</v>
      </c>
      <c r="J5459" s="3"/>
      <c r="K5459" s="3"/>
      <c r="L5459" s="3"/>
      <c r="M5459" s="3"/>
      <c r="N5459" s="3"/>
      <c r="O5459" s="3"/>
      <c r="P5459" s="3"/>
      <c r="Q5459" s="8">
        <v>103.38094</v>
      </c>
      <c r="R5459" s="5"/>
    </row>
    <row r="5460" spans="1:18" ht="31.5" x14ac:dyDescent="0.3">
      <c r="A5460" s="7"/>
      <c r="B5460" s="7"/>
      <c r="C5460" s="7"/>
      <c r="D5460" s="7"/>
      <c r="E5460" s="7"/>
      <c r="F5460" s="3" t="s">
        <v>9101</v>
      </c>
      <c r="G5460" s="3">
        <v>0</v>
      </c>
      <c r="H5460" s="3">
        <v>6.1255899999999999</v>
      </c>
      <c r="I5460" s="3">
        <v>0</v>
      </c>
      <c r="J5460" s="3"/>
      <c r="K5460" s="3"/>
      <c r="L5460" s="3"/>
      <c r="M5460" s="3"/>
      <c r="N5460" s="3"/>
      <c r="O5460" s="3"/>
      <c r="P5460" s="3"/>
      <c r="Q5460" s="8">
        <v>6.1255899999999999</v>
      </c>
      <c r="R5460" s="7"/>
    </row>
    <row r="5461" spans="1:18" ht="84" x14ac:dyDescent="0.3">
      <c r="A5461" s="6" t="s">
        <v>2576</v>
      </c>
      <c r="B5461" s="6" t="s">
        <v>10866</v>
      </c>
      <c r="C5461" s="6">
        <v>5.0000000000000001E-3</v>
      </c>
      <c r="D5461" s="6">
        <v>2022</v>
      </c>
      <c r="E5461" s="6">
        <v>2023</v>
      </c>
      <c r="F5461" s="3" t="s">
        <v>22</v>
      </c>
      <c r="G5461" s="3">
        <v>0</v>
      </c>
      <c r="H5461" s="3">
        <v>109.50653</v>
      </c>
      <c r="I5461" s="3">
        <v>0</v>
      </c>
      <c r="J5461" s="3"/>
      <c r="K5461" s="3"/>
      <c r="L5461" s="3"/>
      <c r="M5461" s="3"/>
      <c r="N5461" s="3"/>
      <c r="O5461" s="3"/>
      <c r="P5461" s="3"/>
      <c r="Q5461" s="8">
        <v>109.50653</v>
      </c>
      <c r="R5461" s="5" t="s">
        <v>19005</v>
      </c>
    </row>
    <row r="5462" spans="1:18" ht="42" x14ac:dyDescent="0.3">
      <c r="A5462" s="5"/>
      <c r="B5462" s="5"/>
      <c r="C5462" s="5"/>
      <c r="D5462" s="5"/>
      <c r="E5462" s="5"/>
      <c r="F5462" s="3" t="s">
        <v>9100</v>
      </c>
      <c r="G5462" s="3">
        <v>0</v>
      </c>
      <c r="H5462" s="3">
        <v>103.38094</v>
      </c>
      <c r="I5462" s="3">
        <v>0</v>
      </c>
      <c r="J5462" s="3"/>
      <c r="K5462" s="3"/>
      <c r="L5462" s="3"/>
      <c r="M5462" s="3"/>
      <c r="N5462" s="3"/>
      <c r="O5462" s="3"/>
      <c r="P5462" s="3"/>
      <c r="Q5462" s="8">
        <v>103.38094</v>
      </c>
      <c r="R5462" s="5"/>
    </row>
    <row r="5463" spans="1:18" ht="31.5" x14ac:dyDescent="0.3">
      <c r="A5463" s="7"/>
      <c r="B5463" s="7"/>
      <c r="C5463" s="7"/>
      <c r="D5463" s="7"/>
      <c r="E5463" s="7"/>
      <c r="F5463" s="3" t="s">
        <v>9101</v>
      </c>
      <c r="G5463" s="3">
        <v>0</v>
      </c>
      <c r="H5463" s="3">
        <v>6.1255899999999999</v>
      </c>
      <c r="I5463" s="3">
        <v>0</v>
      </c>
      <c r="J5463" s="3"/>
      <c r="K5463" s="3"/>
      <c r="L5463" s="3"/>
      <c r="M5463" s="3"/>
      <c r="N5463" s="3"/>
      <c r="O5463" s="3"/>
      <c r="P5463" s="3"/>
      <c r="Q5463" s="8">
        <v>6.1255899999999999</v>
      </c>
      <c r="R5463" s="7"/>
    </row>
    <row r="5464" spans="1:18" ht="84" x14ac:dyDescent="0.3">
      <c r="A5464" s="6" t="s">
        <v>2577</v>
      </c>
      <c r="B5464" s="6" t="s">
        <v>10867</v>
      </c>
      <c r="C5464" s="6">
        <v>5.0000000000000001E-3</v>
      </c>
      <c r="D5464" s="6">
        <v>2022</v>
      </c>
      <c r="E5464" s="6">
        <v>2023</v>
      </c>
      <c r="F5464" s="3" t="s">
        <v>22</v>
      </c>
      <c r="G5464" s="3">
        <v>0</v>
      </c>
      <c r="H5464" s="3">
        <v>109.50653</v>
      </c>
      <c r="I5464" s="3">
        <v>0</v>
      </c>
      <c r="J5464" s="3"/>
      <c r="K5464" s="3"/>
      <c r="L5464" s="3"/>
      <c r="M5464" s="3"/>
      <c r="N5464" s="3"/>
      <c r="O5464" s="3"/>
      <c r="P5464" s="3"/>
      <c r="Q5464" s="8">
        <v>109.50653</v>
      </c>
      <c r="R5464" s="5" t="s">
        <v>19006</v>
      </c>
    </row>
    <row r="5465" spans="1:18" ht="42" x14ac:dyDescent="0.3">
      <c r="A5465" s="5"/>
      <c r="B5465" s="5"/>
      <c r="C5465" s="5"/>
      <c r="D5465" s="5"/>
      <c r="E5465" s="5"/>
      <c r="F5465" s="3" t="s">
        <v>9100</v>
      </c>
      <c r="G5465" s="3">
        <v>0</v>
      </c>
      <c r="H5465" s="3">
        <v>103.38094</v>
      </c>
      <c r="I5465" s="3">
        <v>0</v>
      </c>
      <c r="J5465" s="3"/>
      <c r="K5465" s="3"/>
      <c r="L5465" s="3"/>
      <c r="M5465" s="3"/>
      <c r="N5465" s="3"/>
      <c r="O5465" s="3"/>
      <c r="P5465" s="3"/>
      <c r="Q5465" s="8">
        <v>103.38094</v>
      </c>
      <c r="R5465" s="5"/>
    </row>
    <row r="5466" spans="1:18" ht="31.5" x14ac:dyDescent="0.3">
      <c r="A5466" s="7"/>
      <c r="B5466" s="7"/>
      <c r="C5466" s="7"/>
      <c r="D5466" s="7"/>
      <c r="E5466" s="7"/>
      <c r="F5466" s="3" t="s">
        <v>9101</v>
      </c>
      <c r="G5466" s="3">
        <v>0</v>
      </c>
      <c r="H5466" s="3">
        <v>6.1255899999999999</v>
      </c>
      <c r="I5466" s="3">
        <v>0</v>
      </c>
      <c r="J5466" s="3"/>
      <c r="K5466" s="3"/>
      <c r="L5466" s="3"/>
      <c r="M5466" s="3"/>
      <c r="N5466" s="3"/>
      <c r="O5466" s="3"/>
      <c r="P5466" s="3"/>
      <c r="Q5466" s="8">
        <v>6.1255899999999999</v>
      </c>
      <c r="R5466" s="7"/>
    </row>
    <row r="5467" spans="1:18" ht="84" x14ac:dyDescent="0.3">
      <c r="A5467" s="6" t="s">
        <v>2578</v>
      </c>
      <c r="B5467" s="6" t="s">
        <v>10868</v>
      </c>
      <c r="C5467" s="6">
        <v>5.0000000000000001E-3</v>
      </c>
      <c r="D5467" s="6">
        <v>2022</v>
      </c>
      <c r="E5467" s="6">
        <v>2023</v>
      </c>
      <c r="F5467" s="3" t="s">
        <v>22</v>
      </c>
      <c r="G5467" s="3">
        <v>0</v>
      </c>
      <c r="H5467" s="3">
        <v>109.50653</v>
      </c>
      <c r="I5467" s="3">
        <v>0</v>
      </c>
      <c r="J5467" s="3"/>
      <c r="K5467" s="3"/>
      <c r="L5467" s="3"/>
      <c r="M5467" s="3"/>
      <c r="N5467" s="3"/>
      <c r="O5467" s="3"/>
      <c r="P5467" s="3"/>
      <c r="Q5467" s="8">
        <v>109.50653</v>
      </c>
      <c r="R5467" s="5" t="s">
        <v>19007</v>
      </c>
    </row>
    <row r="5468" spans="1:18" ht="42" x14ac:dyDescent="0.3">
      <c r="A5468" s="5"/>
      <c r="B5468" s="5"/>
      <c r="C5468" s="5"/>
      <c r="D5468" s="5"/>
      <c r="E5468" s="5"/>
      <c r="F5468" s="3" t="s">
        <v>9100</v>
      </c>
      <c r="G5468" s="3">
        <v>0</v>
      </c>
      <c r="H5468" s="3">
        <v>103.38094</v>
      </c>
      <c r="I5468" s="3">
        <v>0</v>
      </c>
      <c r="J5468" s="3"/>
      <c r="K5468" s="3"/>
      <c r="L5468" s="3"/>
      <c r="M5468" s="3"/>
      <c r="N5468" s="3"/>
      <c r="O5468" s="3"/>
      <c r="P5468" s="3"/>
      <c r="Q5468" s="8">
        <v>103.38094</v>
      </c>
      <c r="R5468" s="5"/>
    </row>
    <row r="5469" spans="1:18" ht="31.5" x14ac:dyDescent="0.3">
      <c r="A5469" s="7"/>
      <c r="B5469" s="7"/>
      <c r="C5469" s="7"/>
      <c r="D5469" s="7"/>
      <c r="E5469" s="7"/>
      <c r="F5469" s="3" t="s">
        <v>9101</v>
      </c>
      <c r="G5469" s="3">
        <v>0</v>
      </c>
      <c r="H5469" s="3">
        <v>6.1255899999999999</v>
      </c>
      <c r="I5469" s="3">
        <v>0</v>
      </c>
      <c r="J5469" s="3"/>
      <c r="K5469" s="3"/>
      <c r="L5469" s="3"/>
      <c r="M5469" s="3"/>
      <c r="N5469" s="3"/>
      <c r="O5469" s="3"/>
      <c r="P5469" s="3"/>
      <c r="Q5469" s="8">
        <v>6.1255899999999999</v>
      </c>
      <c r="R5469" s="7"/>
    </row>
    <row r="5470" spans="1:18" ht="84" x14ac:dyDescent="0.3">
      <c r="A5470" s="6" t="s">
        <v>2579</v>
      </c>
      <c r="B5470" s="6" t="s">
        <v>10869</v>
      </c>
      <c r="C5470" s="6">
        <v>5.0000000000000001E-3</v>
      </c>
      <c r="D5470" s="6">
        <v>2022</v>
      </c>
      <c r="E5470" s="6">
        <v>2023</v>
      </c>
      <c r="F5470" s="3" t="s">
        <v>22</v>
      </c>
      <c r="G5470" s="3">
        <v>0</v>
      </c>
      <c r="H5470" s="3">
        <v>109.50653</v>
      </c>
      <c r="I5470" s="3">
        <v>0</v>
      </c>
      <c r="J5470" s="3"/>
      <c r="K5470" s="3"/>
      <c r="L5470" s="3"/>
      <c r="M5470" s="3"/>
      <c r="N5470" s="3"/>
      <c r="O5470" s="3"/>
      <c r="P5470" s="3"/>
      <c r="Q5470" s="8">
        <v>109.50653</v>
      </c>
      <c r="R5470" s="5" t="s">
        <v>19008</v>
      </c>
    </row>
    <row r="5471" spans="1:18" ht="42" x14ac:dyDescent="0.3">
      <c r="A5471" s="5"/>
      <c r="B5471" s="5"/>
      <c r="C5471" s="5"/>
      <c r="D5471" s="5"/>
      <c r="E5471" s="5"/>
      <c r="F5471" s="3" t="s">
        <v>9100</v>
      </c>
      <c r="G5471" s="3">
        <v>0</v>
      </c>
      <c r="H5471" s="3">
        <v>103.38094</v>
      </c>
      <c r="I5471" s="3">
        <v>0</v>
      </c>
      <c r="J5471" s="3"/>
      <c r="K5471" s="3"/>
      <c r="L5471" s="3"/>
      <c r="M5471" s="3"/>
      <c r="N5471" s="3"/>
      <c r="O5471" s="3"/>
      <c r="P5471" s="3"/>
      <c r="Q5471" s="8">
        <v>103.38094</v>
      </c>
      <c r="R5471" s="5"/>
    </row>
    <row r="5472" spans="1:18" ht="31.5" x14ac:dyDescent="0.3">
      <c r="A5472" s="7"/>
      <c r="B5472" s="7"/>
      <c r="C5472" s="7"/>
      <c r="D5472" s="7"/>
      <c r="E5472" s="7"/>
      <c r="F5472" s="3" t="s">
        <v>9101</v>
      </c>
      <c r="G5472" s="3">
        <v>0</v>
      </c>
      <c r="H5472" s="3">
        <v>6.1255899999999999</v>
      </c>
      <c r="I5472" s="3">
        <v>0</v>
      </c>
      <c r="J5472" s="3"/>
      <c r="K5472" s="3"/>
      <c r="L5472" s="3"/>
      <c r="M5472" s="3"/>
      <c r="N5472" s="3"/>
      <c r="O5472" s="3"/>
      <c r="P5472" s="3"/>
      <c r="Q5472" s="8">
        <v>6.1255899999999999</v>
      </c>
      <c r="R5472" s="7"/>
    </row>
    <row r="5473" spans="1:18" ht="84" x14ac:dyDescent="0.3">
      <c r="A5473" s="6" t="s">
        <v>2580</v>
      </c>
      <c r="B5473" s="6" t="s">
        <v>10870</v>
      </c>
      <c r="C5473" s="6">
        <v>5.0000000000000001E-3</v>
      </c>
      <c r="D5473" s="6">
        <v>2022</v>
      </c>
      <c r="E5473" s="6">
        <v>2023</v>
      </c>
      <c r="F5473" s="3" t="s">
        <v>22</v>
      </c>
      <c r="G5473" s="3">
        <v>0</v>
      </c>
      <c r="H5473" s="3">
        <v>109.50653</v>
      </c>
      <c r="I5473" s="3">
        <v>0</v>
      </c>
      <c r="J5473" s="3"/>
      <c r="K5473" s="3"/>
      <c r="L5473" s="3"/>
      <c r="M5473" s="3"/>
      <c r="N5473" s="3"/>
      <c r="O5473" s="3"/>
      <c r="P5473" s="3"/>
      <c r="Q5473" s="8">
        <v>109.50653</v>
      </c>
      <c r="R5473" s="5" t="s">
        <v>19009</v>
      </c>
    </row>
    <row r="5474" spans="1:18" ht="42" x14ac:dyDescent="0.3">
      <c r="A5474" s="5"/>
      <c r="B5474" s="5"/>
      <c r="C5474" s="5"/>
      <c r="D5474" s="5"/>
      <c r="E5474" s="5"/>
      <c r="F5474" s="3" t="s">
        <v>9100</v>
      </c>
      <c r="G5474" s="3">
        <v>0</v>
      </c>
      <c r="H5474" s="3">
        <v>103.38094</v>
      </c>
      <c r="I5474" s="3">
        <v>0</v>
      </c>
      <c r="J5474" s="3"/>
      <c r="K5474" s="3"/>
      <c r="L5474" s="3"/>
      <c r="M5474" s="3"/>
      <c r="N5474" s="3"/>
      <c r="O5474" s="3"/>
      <c r="P5474" s="3"/>
      <c r="Q5474" s="8">
        <v>103.38094</v>
      </c>
      <c r="R5474" s="5"/>
    </row>
    <row r="5475" spans="1:18" ht="31.5" x14ac:dyDescent="0.3">
      <c r="A5475" s="7"/>
      <c r="B5475" s="7"/>
      <c r="C5475" s="7"/>
      <c r="D5475" s="7"/>
      <c r="E5475" s="7"/>
      <c r="F5475" s="3" t="s">
        <v>9101</v>
      </c>
      <c r="G5475" s="3">
        <v>0</v>
      </c>
      <c r="H5475" s="3">
        <v>6.1255899999999999</v>
      </c>
      <c r="I5475" s="3">
        <v>0</v>
      </c>
      <c r="J5475" s="3"/>
      <c r="K5475" s="3"/>
      <c r="L5475" s="3"/>
      <c r="M5475" s="3"/>
      <c r="N5475" s="3"/>
      <c r="O5475" s="3"/>
      <c r="P5475" s="3"/>
      <c r="Q5475" s="8">
        <v>6.1255899999999999</v>
      </c>
      <c r="R5475" s="7"/>
    </row>
    <row r="5476" spans="1:18" ht="73.5" x14ac:dyDescent="0.3">
      <c r="A5476" s="6" t="s">
        <v>2581</v>
      </c>
      <c r="B5476" s="6" t="s">
        <v>10871</v>
      </c>
      <c r="C5476" s="6">
        <v>5.0000000000000001E-3</v>
      </c>
      <c r="D5476" s="6">
        <v>2022</v>
      </c>
      <c r="E5476" s="6">
        <v>2023</v>
      </c>
      <c r="F5476" s="3" t="s">
        <v>22</v>
      </c>
      <c r="G5476" s="3">
        <v>0</v>
      </c>
      <c r="H5476" s="3">
        <v>109.50653</v>
      </c>
      <c r="I5476" s="3">
        <v>0</v>
      </c>
      <c r="J5476" s="3"/>
      <c r="K5476" s="3"/>
      <c r="L5476" s="3"/>
      <c r="M5476" s="3"/>
      <c r="N5476" s="3"/>
      <c r="O5476" s="3"/>
      <c r="P5476" s="3"/>
      <c r="Q5476" s="8">
        <v>109.50653</v>
      </c>
      <c r="R5476" s="5" t="s">
        <v>19010</v>
      </c>
    </row>
    <row r="5477" spans="1:18" ht="42" x14ac:dyDescent="0.3">
      <c r="A5477" s="5"/>
      <c r="B5477" s="5"/>
      <c r="C5477" s="5"/>
      <c r="D5477" s="5"/>
      <c r="E5477" s="5"/>
      <c r="F5477" s="3" t="s">
        <v>9100</v>
      </c>
      <c r="G5477" s="3">
        <v>0</v>
      </c>
      <c r="H5477" s="3">
        <v>103.38094</v>
      </c>
      <c r="I5477" s="3">
        <v>0</v>
      </c>
      <c r="J5477" s="3"/>
      <c r="K5477" s="3"/>
      <c r="L5477" s="3"/>
      <c r="M5477" s="3"/>
      <c r="N5477" s="3"/>
      <c r="O5477" s="3"/>
      <c r="P5477" s="3"/>
      <c r="Q5477" s="8">
        <v>103.38094</v>
      </c>
      <c r="R5477" s="5"/>
    </row>
    <row r="5478" spans="1:18" ht="31.5" x14ac:dyDescent="0.3">
      <c r="A5478" s="7"/>
      <c r="B5478" s="7"/>
      <c r="C5478" s="7"/>
      <c r="D5478" s="7"/>
      <c r="E5478" s="7"/>
      <c r="F5478" s="3" t="s">
        <v>9101</v>
      </c>
      <c r="G5478" s="3">
        <v>0</v>
      </c>
      <c r="H5478" s="3">
        <v>6.1255899999999999</v>
      </c>
      <c r="I5478" s="3">
        <v>0</v>
      </c>
      <c r="J5478" s="3"/>
      <c r="K5478" s="3"/>
      <c r="L5478" s="3"/>
      <c r="M5478" s="3"/>
      <c r="N5478" s="3"/>
      <c r="O5478" s="3"/>
      <c r="P5478" s="3"/>
      <c r="Q5478" s="8">
        <v>6.1255899999999999</v>
      </c>
      <c r="R5478" s="7"/>
    </row>
    <row r="5479" spans="1:18" ht="84" x14ac:dyDescent="0.3">
      <c r="A5479" s="6" t="s">
        <v>2582</v>
      </c>
      <c r="B5479" s="6" t="s">
        <v>10872</v>
      </c>
      <c r="C5479" s="6">
        <v>5.0000000000000001E-3</v>
      </c>
      <c r="D5479" s="6">
        <v>2022</v>
      </c>
      <c r="E5479" s="6">
        <v>2023</v>
      </c>
      <c r="F5479" s="3" t="s">
        <v>22</v>
      </c>
      <c r="G5479" s="3">
        <v>0</v>
      </c>
      <c r="H5479" s="3">
        <v>109.50653</v>
      </c>
      <c r="I5479" s="3">
        <v>0</v>
      </c>
      <c r="J5479" s="3"/>
      <c r="K5479" s="3"/>
      <c r="L5479" s="3"/>
      <c r="M5479" s="3"/>
      <c r="N5479" s="3"/>
      <c r="O5479" s="3"/>
      <c r="P5479" s="3"/>
      <c r="Q5479" s="8">
        <v>109.50653</v>
      </c>
      <c r="R5479" s="5" t="s">
        <v>19011</v>
      </c>
    </row>
    <row r="5480" spans="1:18" ht="42" x14ac:dyDescent="0.3">
      <c r="A5480" s="5"/>
      <c r="B5480" s="5"/>
      <c r="C5480" s="5"/>
      <c r="D5480" s="5"/>
      <c r="E5480" s="5"/>
      <c r="F5480" s="3" t="s">
        <v>9100</v>
      </c>
      <c r="G5480" s="3">
        <v>0</v>
      </c>
      <c r="H5480" s="3">
        <v>103.38094</v>
      </c>
      <c r="I5480" s="3">
        <v>0</v>
      </c>
      <c r="J5480" s="3"/>
      <c r="K5480" s="3"/>
      <c r="L5480" s="3"/>
      <c r="M5480" s="3"/>
      <c r="N5480" s="3"/>
      <c r="O5480" s="3"/>
      <c r="P5480" s="3"/>
      <c r="Q5480" s="8">
        <v>103.38094</v>
      </c>
      <c r="R5480" s="5"/>
    </row>
    <row r="5481" spans="1:18" ht="31.5" x14ac:dyDescent="0.3">
      <c r="A5481" s="7"/>
      <c r="B5481" s="7"/>
      <c r="C5481" s="7"/>
      <c r="D5481" s="7"/>
      <c r="E5481" s="7"/>
      <c r="F5481" s="3" t="s">
        <v>9101</v>
      </c>
      <c r="G5481" s="3">
        <v>0</v>
      </c>
      <c r="H5481" s="3">
        <v>6.1255899999999999</v>
      </c>
      <c r="I5481" s="3">
        <v>0</v>
      </c>
      <c r="J5481" s="3"/>
      <c r="K5481" s="3"/>
      <c r="L5481" s="3"/>
      <c r="M5481" s="3"/>
      <c r="N5481" s="3"/>
      <c r="O5481" s="3"/>
      <c r="P5481" s="3"/>
      <c r="Q5481" s="8">
        <v>6.1255899999999999</v>
      </c>
      <c r="R5481" s="7"/>
    </row>
    <row r="5482" spans="1:18" ht="84" x14ac:dyDescent="0.3">
      <c r="A5482" s="6" t="s">
        <v>2583</v>
      </c>
      <c r="B5482" s="6" t="s">
        <v>10873</v>
      </c>
      <c r="C5482" s="6">
        <v>5.0000000000000001E-3</v>
      </c>
      <c r="D5482" s="6">
        <v>2022</v>
      </c>
      <c r="E5482" s="6">
        <v>2023</v>
      </c>
      <c r="F5482" s="3" t="s">
        <v>22</v>
      </c>
      <c r="G5482" s="3">
        <v>0</v>
      </c>
      <c r="H5482" s="3">
        <v>109.50653</v>
      </c>
      <c r="I5482" s="3">
        <v>0</v>
      </c>
      <c r="J5482" s="3"/>
      <c r="K5482" s="3"/>
      <c r="L5482" s="3"/>
      <c r="M5482" s="3"/>
      <c r="N5482" s="3"/>
      <c r="O5482" s="3"/>
      <c r="P5482" s="3"/>
      <c r="Q5482" s="8">
        <v>109.50653</v>
      </c>
      <c r="R5482" s="5" t="s">
        <v>19012</v>
      </c>
    </row>
    <row r="5483" spans="1:18" ht="42" x14ac:dyDescent="0.3">
      <c r="A5483" s="5"/>
      <c r="B5483" s="5"/>
      <c r="C5483" s="5"/>
      <c r="D5483" s="5"/>
      <c r="E5483" s="5"/>
      <c r="F5483" s="3" t="s">
        <v>9100</v>
      </c>
      <c r="G5483" s="3">
        <v>0</v>
      </c>
      <c r="H5483" s="3">
        <v>103.38094</v>
      </c>
      <c r="I5483" s="3">
        <v>0</v>
      </c>
      <c r="J5483" s="3"/>
      <c r="K5483" s="3"/>
      <c r="L5483" s="3"/>
      <c r="M5483" s="3"/>
      <c r="N5483" s="3"/>
      <c r="O5483" s="3"/>
      <c r="P5483" s="3"/>
      <c r="Q5483" s="8">
        <v>103.38094</v>
      </c>
      <c r="R5483" s="5"/>
    </row>
    <row r="5484" spans="1:18" ht="31.5" x14ac:dyDescent="0.3">
      <c r="A5484" s="7"/>
      <c r="B5484" s="7"/>
      <c r="C5484" s="7"/>
      <c r="D5484" s="7"/>
      <c r="E5484" s="7"/>
      <c r="F5484" s="3" t="s">
        <v>9101</v>
      </c>
      <c r="G5484" s="3">
        <v>0</v>
      </c>
      <c r="H5484" s="3">
        <v>6.1255899999999999</v>
      </c>
      <c r="I5484" s="3">
        <v>0</v>
      </c>
      <c r="J5484" s="3"/>
      <c r="K5484" s="3"/>
      <c r="L5484" s="3"/>
      <c r="M5484" s="3"/>
      <c r="N5484" s="3"/>
      <c r="O5484" s="3"/>
      <c r="P5484" s="3"/>
      <c r="Q5484" s="8">
        <v>6.1255899999999999</v>
      </c>
      <c r="R5484" s="7"/>
    </row>
    <row r="5485" spans="1:18" ht="73.5" x14ac:dyDescent="0.3">
      <c r="A5485" s="6" t="s">
        <v>2584</v>
      </c>
      <c r="B5485" s="6" t="s">
        <v>10874</v>
      </c>
      <c r="C5485" s="6">
        <v>5.0000000000000001E-3</v>
      </c>
      <c r="D5485" s="6">
        <v>2022</v>
      </c>
      <c r="E5485" s="6">
        <v>2023</v>
      </c>
      <c r="F5485" s="3" t="s">
        <v>22</v>
      </c>
      <c r="G5485" s="3">
        <v>0</v>
      </c>
      <c r="H5485" s="3">
        <v>109.50653</v>
      </c>
      <c r="I5485" s="3">
        <v>0</v>
      </c>
      <c r="J5485" s="3"/>
      <c r="K5485" s="3"/>
      <c r="L5485" s="3"/>
      <c r="M5485" s="3"/>
      <c r="N5485" s="3"/>
      <c r="O5485" s="3"/>
      <c r="P5485" s="3"/>
      <c r="Q5485" s="8">
        <v>109.50653</v>
      </c>
      <c r="R5485" s="5" t="s">
        <v>19013</v>
      </c>
    </row>
    <row r="5486" spans="1:18" ht="42" x14ac:dyDescent="0.3">
      <c r="A5486" s="5"/>
      <c r="B5486" s="5"/>
      <c r="C5486" s="5"/>
      <c r="D5486" s="5"/>
      <c r="E5486" s="5"/>
      <c r="F5486" s="3" t="s">
        <v>9100</v>
      </c>
      <c r="G5486" s="3">
        <v>0</v>
      </c>
      <c r="H5486" s="3">
        <v>103.38094</v>
      </c>
      <c r="I5486" s="3">
        <v>0</v>
      </c>
      <c r="J5486" s="3"/>
      <c r="K5486" s="3"/>
      <c r="L5486" s="3"/>
      <c r="M5486" s="3"/>
      <c r="N5486" s="3"/>
      <c r="O5486" s="3"/>
      <c r="P5486" s="3"/>
      <c r="Q5486" s="8">
        <v>103.38094</v>
      </c>
      <c r="R5486" s="5"/>
    </row>
    <row r="5487" spans="1:18" ht="31.5" x14ac:dyDescent="0.3">
      <c r="A5487" s="7"/>
      <c r="B5487" s="7"/>
      <c r="C5487" s="7"/>
      <c r="D5487" s="7"/>
      <c r="E5487" s="7"/>
      <c r="F5487" s="3" t="s">
        <v>9101</v>
      </c>
      <c r="G5487" s="3">
        <v>0</v>
      </c>
      <c r="H5487" s="3">
        <v>6.1255899999999999</v>
      </c>
      <c r="I5487" s="3">
        <v>0</v>
      </c>
      <c r="J5487" s="3"/>
      <c r="K5487" s="3"/>
      <c r="L5487" s="3"/>
      <c r="M5487" s="3"/>
      <c r="N5487" s="3"/>
      <c r="O5487" s="3"/>
      <c r="P5487" s="3"/>
      <c r="Q5487" s="8">
        <v>6.1255899999999999</v>
      </c>
      <c r="R5487" s="7"/>
    </row>
    <row r="5488" spans="1:18" ht="73.5" x14ac:dyDescent="0.3">
      <c r="A5488" s="6" t="s">
        <v>2585</v>
      </c>
      <c r="B5488" s="6" t="s">
        <v>10875</v>
      </c>
      <c r="C5488" s="6">
        <v>5.0000000000000001E-3</v>
      </c>
      <c r="D5488" s="6">
        <v>2022</v>
      </c>
      <c r="E5488" s="6">
        <v>2023</v>
      </c>
      <c r="F5488" s="3" t="s">
        <v>22</v>
      </c>
      <c r="G5488" s="3">
        <v>0</v>
      </c>
      <c r="H5488" s="3">
        <v>109.50653</v>
      </c>
      <c r="I5488" s="3">
        <v>0</v>
      </c>
      <c r="J5488" s="3"/>
      <c r="K5488" s="3"/>
      <c r="L5488" s="3"/>
      <c r="M5488" s="3"/>
      <c r="N5488" s="3"/>
      <c r="O5488" s="3"/>
      <c r="P5488" s="3"/>
      <c r="Q5488" s="8">
        <v>109.50653</v>
      </c>
      <c r="R5488" s="5" t="s">
        <v>19014</v>
      </c>
    </row>
    <row r="5489" spans="1:18" ht="42" x14ac:dyDescent="0.3">
      <c r="A5489" s="5"/>
      <c r="B5489" s="5"/>
      <c r="C5489" s="5"/>
      <c r="D5489" s="5"/>
      <c r="E5489" s="5"/>
      <c r="F5489" s="3" t="s">
        <v>9100</v>
      </c>
      <c r="G5489" s="3">
        <v>0</v>
      </c>
      <c r="H5489" s="3">
        <v>103.38094</v>
      </c>
      <c r="I5489" s="3">
        <v>0</v>
      </c>
      <c r="J5489" s="3"/>
      <c r="K5489" s="3"/>
      <c r="L5489" s="3"/>
      <c r="M5489" s="3"/>
      <c r="N5489" s="3"/>
      <c r="O5489" s="3"/>
      <c r="P5489" s="3"/>
      <c r="Q5489" s="8">
        <v>103.38094</v>
      </c>
      <c r="R5489" s="5"/>
    </row>
    <row r="5490" spans="1:18" ht="31.5" x14ac:dyDescent="0.3">
      <c r="A5490" s="7"/>
      <c r="B5490" s="7"/>
      <c r="C5490" s="7"/>
      <c r="D5490" s="7"/>
      <c r="E5490" s="7"/>
      <c r="F5490" s="3" t="s">
        <v>9101</v>
      </c>
      <c r="G5490" s="3">
        <v>0</v>
      </c>
      <c r="H5490" s="3">
        <v>6.1255899999999999</v>
      </c>
      <c r="I5490" s="3">
        <v>0</v>
      </c>
      <c r="J5490" s="3"/>
      <c r="K5490" s="3"/>
      <c r="L5490" s="3"/>
      <c r="M5490" s="3"/>
      <c r="N5490" s="3"/>
      <c r="O5490" s="3"/>
      <c r="P5490" s="3"/>
      <c r="Q5490" s="8">
        <v>6.1255899999999999</v>
      </c>
      <c r="R5490" s="7"/>
    </row>
    <row r="5491" spans="1:18" ht="73.5" x14ac:dyDescent="0.3">
      <c r="A5491" s="6" t="s">
        <v>2586</v>
      </c>
      <c r="B5491" s="6" t="s">
        <v>10876</v>
      </c>
      <c r="C5491" s="6">
        <v>5.0000000000000001E-3</v>
      </c>
      <c r="D5491" s="6">
        <v>2022</v>
      </c>
      <c r="E5491" s="6">
        <v>2023</v>
      </c>
      <c r="F5491" s="3" t="s">
        <v>22</v>
      </c>
      <c r="G5491" s="3">
        <v>0</v>
      </c>
      <c r="H5491" s="3">
        <v>109.50653</v>
      </c>
      <c r="I5491" s="3">
        <v>0</v>
      </c>
      <c r="J5491" s="3"/>
      <c r="K5491" s="3"/>
      <c r="L5491" s="3"/>
      <c r="M5491" s="3"/>
      <c r="N5491" s="3"/>
      <c r="O5491" s="3"/>
      <c r="P5491" s="3"/>
      <c r="Q5491" s="8">
        <v>109.50653</v>
      </c>
      <c r="R5491" s="5" t="s">
        <v>19015</v>
      </c>
    </row>
    <row r="5492" spans="1:18" ht="42" x14ac:dyDescent="0.3">
      <c r="A5492" s="5"/>
      <c r="B5492" s="5"/>
      <c r="C5492" s="5"/>
      <c r="D5492" s="5"/>
      <c r="E5492" s="5"/>
      <c r="F5492" s="3" t="s">
        <v>9100</v>
      </c>
      <c r="G5492" s="3">
        <v>0</v>
      </c>
      <c r="H5492" s="3">
        <v>103.38094</v>
      </c>
      <c r="I5492" s="3">
        <v>0</v>
      </c>
      <c r="J5492" s="3"/>
      <c r="K5492" s="3"/>
      <c r="L5492" s="3"/>
      <c r="M5492" s="3"/>
      <c r="N5492" s="3"/>
      <c r="O5492" s="3"/>
      <c r="P5492" s="3"/>
      <c r="Q5492" s="8">
        <v>103.38094</v>
      </c>
      <c r="R5492" s="5"/>
    </row>
    <row r="5493" spans="1:18" ht="31.5" x14ac:dyDescent="0.3">
      <c r="A5493" s="7"/>
      <c r="B5493" s="7"/>
      <c r="C5493" s="7"/>
      <c r="D5493" s="7"/>
      <c r="E5493" s="7"/>
      <c r="F5493" s="3" t="s">
        <v>9101</v>
      </c>
      <c r="G5493" s="3">
        <v>0</v>
      </c>
      <c r="H5493" s="3">
        <v>6.1255899999999999</v>
      </c>
      <c r="I5493" s="3">
        <v>0</v>
      </c>
      <c r="J5493" s="3"/>
      <c r="K5493" s="3"/>
      <c r="L5493" s="3"/>
      <c r="M5493" s="3"/>
      <c r="N5493" s="3"/>
      <c r="O5493" s="3"/>
      <c r="P5493" s="3"/>
      <c r="Q5493" s="8">
        <v>6.1255899999999999</v>
      </c>
      <c r="R5493" s="7"/>
    </row>
    <row r="5494" spans="1:18" ht="73.5" x14ac:dyDescent="0.3">
      <c r="A5494" s="6" t="s">
        <v>2587</v>
      </c>
      <c r="B5494" s="6" t="s">
        <v>10877</v>
      </c>
      <c r="C5494" s="6">
        <v>5.0000000000000001E-3</v>
      </c>
      <c r="D5494" s="6">
        <v>2022</v>
      </c>
      <c r="E5494" s="6">
        <v>2023</v>
      </c>
      <c r="F5494" s="3" t="s">
        <v>22</v>
      </c>
      <c r="G5494" s="3">
        <v>0</v>
      </c>
      <c r="H5494" s="3">
        <v>109.50653</v>
      </c>
      <c r="I5494" s="3">
        <v>0</v>
      </c>
      <c r="J5494" s="3"/>
      <c r="K5494" s="3"/>
      <c r="L5494" s="3"/>
      <c r="M5494" s="3"/>
      <c r="N5494" s="3"/>
      <c r="O5494" s="3"/>
      <c r="P5494" s="3"/>
      <c r="Q5494" s="8">
        <v>109.50653</v>
      </c>
      <c r="R5494" s="5" t="s">
        <v>19016</v>
      </c>
    </row>
    <row r="5495" spans="1:18" ht="42" x14ac:dyDescent="0.3">
      <c r="A5495" s="5"/>
      <c r="B5495" s="5"/>
      <c r="C5495" s="5"/>
      <c r="D5495" s="5"/>
      <c r="E5495" s="5"/>
      <c r="F5495" s="3" t="s">
        <v>9100</v>
      </c>
      <c r="G5495" s="3">
        <v>0</v>
      </c>
      <c r="H5495" s="3">
        <v>103.38094</v>
      </c>
      <c r="I5495" s="3">
        <v>0</v>
      </c>
      <c r="J5495" s="3"/>
      <c r="K5495" s="3"/>
      <c r="L5495" s="3"/>
      <c r="M5495" s="3"/>
      <c r="N5495" s="3"/>
      <c r="O5495" s="3"/>
      <c r="P5495" s="3"/>
      <c r="Q5495" s="8">
        <v>103.38094</v>
      </c>
      <c r="R5495" s="5"/>
    </row>
    <row r="5496" spans="1:18" ht="31.5" x14ac:dyDescent="0.3">
      <c r="A5496" s="7"/>
      <c r="B5496" s="7"/>
      <c r="C5496" s="7"/>
      <c r="D5496" s="7"/>
      <c r="E5496" s="7"/>
      <c r="F5496" s="3" t="s">
        <v>9101</v>
      </c>
      <c r="G5496" s="3">
        <v>0</v>
      </c>
      <c r="H5496" s="3">
        <v>6.1255899999999999</v>
      </c>
      <c r="I5496" s="3">
        <v>0</v>
      </c>
      <c r="J5496" s="3"/>
      <c r="K5496" s="3"/>
      <c r="L5496" s="3"/>
      <c r="M5496" s="3"/>
      <c r="N5496" s="3"/>
      <c r="O5496" s="3"/>
      <c r="P5496" s="3"/>
      <c r="Q5496" s="8">
        <v>6.1255899999999999</v>
      </c>
      <c r="R5496" s="7"/>
    </row>
    <row r="5497" spans="1:18" ht="73.5" x14ac:dyDescent="0.3">
      <c r="A5497" s="6" t="s">
        <v>2588</v>
      </c>
      <c r="B5497" s="6" t="s">
        <v>10878</v>
      </c>
      <c r="C5497" s="6">
        <v>5.0000000000000001E-3</v>
      </c>
      <c r="D5497" s="6">
        <v>2022</v>
      </c>
      <c r="E5497" s="6">
        <v>2023</v>
      </c>
      <c r="F5497" s="3" t="s">
        <v>22</v>
      </c>
      <c r="G5497" s="3">
        <v>0</v>
      </c>
      <c r="H5497" s="3">
        <v>109.50653</v>
      </c>
      <c r="I5497" s="3">
        <v>0</v>
      </c>
      <c r="J5497" s="3"/>
      <c r="K5497" s="3"/>
      <c r="L5497" s="3"/>
      <c r="M5497" s="3"/>
      <c r="N5497" s="3"/>
      <c r="O5497" s="3"/>
      <c r="P5497" s="3"/>
      <c r="Q5497" s="8">
        <v>109.50653</v>
      </c>
      <c r="R5497" s="5" t="s">
        <v>19017</v>
      </c>
    </row>
    <row r="5498" spans="1:18" ht="42" x14ac:dyDescent="0.3">
      <c r="A5498" s="5"/>
      <c r="B5498" s="5"/>
      <c r="C5498" s="5"/>
      <c r="D5498" s="5"/>
      <c r="E5498" s="5"/>
      <c r="F5498" s="3" t="s">
        <v>9100</v>
      </c>
      <c r="G5498" s="3">
        <v>0</v>
      </c>
      <c r="H5498" s="3">
        <v>103.38094</v>
      </c>
      <c r="I5498" s="3">
        <v>0</v>
      </c>
      <c r="J5498" s="3"/>
      <c r="K5498" s="3"/>
      <c r="L5498" s="3"/>
      <c r="M5498" s="3"/>
      <c r="N5498" s="3"/>
      <c r="O5498" s="3"/>
      <c r="P5498" s="3"/>
      <c r="Q5498" s="8">
        <v>103.38094</v>
      </c>
      <c r="R5498" s="5"/>
    </row>
    <row r="5499" spans="1:18" ht="31.5" x14ac:dyDescent="0.3">
      <c r="A5499" s="7"/>
      <c r="B5499" s="7"/>
      <c r="C5499" s="7"/>
      <c r="D5499" s="7"/>
      <c r="E5499" s="7"/>
      <c r="F5499" s="3" t="s">
        <v>9101</v>
      </c>
      <c r="G5499" s="3">
        <v>0</v>
      </c>
      <c r="H5499" s="3">
        <v>6.1255899999999999</v>
      </c>
      <c r="I5499" s="3">
        <v>0</v>
      </c>
      <c r="J5499" s="3"/>
      <c r="K5499" s="3"/>
      <c r="L5499" s="3"/>
      <c r="M5499" s="3"/>
      <c r="N5499" s="3"/>
      <c r="O5499" s="3"/>
      <c r="P5499" s="3"/>
      <c r="Q5499" s="8">
        <v>6.1255899999999999</v>
      </c>
      <c r="R5499" s="7"/>
    </row>
    <row r="5500" spans="1:18" ht="73.5" x14ac:dyDescent="0.3">
      <c r="A5500" s="6" t="s">
        <v>2589</v>
      </c>
      <c r="B5500" s="6" t="s">
        <v>10879</v>
      </c>
      <c r="C5500" s="6">
        <v>5.0000000000000001E-3</v>
      </c>
      <c r="D5500" s="6">
        <v>2022</v>
      </c>
      <c r="E5500" s="6">
        <v>2023</v>
      </c>
      <c r="F5500" s="3" t="s">
        <v>22</v>
      </c>
      <c r="G5500" s="3">
        <v>0</v>
      </c>
      <c r="H5500" s="3">
        <v>109.50653</v>
      </c>
      <c r="I5500" s="3">
        <v>0</v>
      </c>
      <c r="J5500" s="3"/>
      <c r="K5500" s="3"/>
      <c r="L5500" s="3"/>
      <c r="M5500" s="3"/>
      <c r="N5500" s="3"/>
      <c r="O5500" s="3"/>
      <c r="P5500" s="3"/>
      <c r="Q5500" s="8">
        <v>109.50653</v>
      </c>
      <c r="R5500" s="5" t="s">
        <v>19018</v>
      </c>
    </row>
    <row r="5501" spans="1:18" ht="42" x14ac:dyDescent="0.3">
      <c r="A5501" s="5"/>
      <c r="B5501" s="5"/>
      <c r="C5501" s="5"/>
      <c r="D5501" s="5"/>
      <c r="E5501" s="5"/>
      <c r="F5501" s="3" t="s">
        <v>9100</v>
      </c>
      <c r="G5501" s="3">
        <v>0</v>
      </c>
      <c r="H5501" s="3">
        <v>103.38094</v>
      </c>
      <c r="I5501" s="3">
        <v>0</v>
      </c>
      <c r="J5501" s="3"/>
      <c r="K5501" s="3"/>
      <c r="L5501" s="3"/>
      <c r="M5501" s="3"/>
      <c r="N5501" s="3"/>
      <c r="O5501" s="3"/>
      <c r="P5501" s="3"/>
      <c r="Q5501" s="8">
        <v>103.38094</v>
      </c>
      <c r="R5501" s="5"/>
    </row>
    <row r="5502" spans="1:18" ht="31.5" x14ac:dyDescent="0.3">
      <c r="A5502" s="7"/>
      <c r="B5502" s="7"/>
      <c r="C5502" s="7"/>
      <c r="D5502" s="7"/>
      <c r="E5502" s="7"/>
      <c r="F5502" s="3" t="s">
        <v>9101</v>
      </c>
      <c r="G5502" s="3">
        <v>0</v>
      </c>
      <c r="H5502" s="3">
        <v>6.1255899999999999</v>
      </c>
      <c r="I5502" s="3">
        <v>0</v>
      </c>
      <c r="J5502" s="3"/>
      <c r="K5502" s="3"/>
      <c r="L5502" s="3"/>
      <c r="M5502" s="3"/>
      <c r="N5502" s="3"/>
      <c r="O5502" s="3"/>
      <c r="P5502" s="3"/>
      <c r="Q5502" s="8">
        <v>6.1255899999999999</v>
      </c>
      <c r="R5502" s="7"/>
    </row>
    <row r="5503" spans="1:18" ht="73.5" x14ac:dyDescent="0.3">
      <c r="A5503" s="6" t="s">
        <v>2590</v>
      </c>
      <c r="B5503" s="6" t="s">
        <v>10880</v>
      </c>
      <c r="C5503" s="6">
        <v>5.0000000000000001E-3</v>
      </c>
      <c r="D5503" s="6">
        <v>2022</v>
      </c>
      <c r="E5503" s="6">
        <v>2023</v>
      </c>
      <c r="F5503" s="3" t="s">
        <v>22</v>
      </c>
      <c r="G5503" s="3">
        <v>0</v>
      </c>
      <c r="H5503" s="3">
        <v>109.50653</v>
      </c>
      <c r="I5503" s="3">
        <v>0</v>
      </c>
      <c r="J5503" s="3"/>
      <c r="K5503" s="3"/>
      <c r="L5503" s="3"/>
      <c r="M5503" s="3"/>
      <c r="N5503" s="3"/>
      <c r="O5503" s="3"/>
      <c r="P5503" s="3"/>
      <c r="Q5503" s="8">
        <v>109.50653</v>
      </c>
      <c r="R5503" s="5" t="s">
        <v>19019</v>
      </c>
    </row>
    <row r="5504" spans="1:18" ht="42" x14ac:dyDescent="0.3">
      <c r="A5504" s="5"/>
      <c r="B5504" s="5"/>
      <c r="C5504" s="5"/>
      <c r="D5504" s="5"/>
      <c r="E5504" s="5"/>
      <c r="F5504" s="3" t="s">
        <v>9100</v>
      </c>
      <c r="G5504" s="3">
        <v>0</v>
      </c>
      <c r="H5504" s="3">
        <v>103.38094</v>
      </c>
      <c r="I5504" s="3">
        <v>0</v>
      </c>
      <c r="J5504" s="3"/>
      <c r="K5504" s="3"/>
      <c r="L5504" s="3"/>
      <c r="M5504" s="3"/>
      <c r="N5504" s="3"/>
      <c r="O5504" s="3"/>
      <c r="P5504" s="3"/>
      <c r="Q5504" s="8">
        <v>103.38094</v>
      </c>
      <c r="R5504" s="5"/>
    </row>
    <row r="5505" spans="1:18" ht="31.5" x14ac:dyDescent="0.3">
      <c r="A5505" s="7"/>
      <c r="B5505" s="7"/>
      <c r="C5505" s="7"/>
      <c r="D5505" s="7"/>
      <c r="E5505" s="7"/>
      <c r="F5505" s="3" t="s">
        <v>9101</v>
      </c>
      <c r="G5505" s="3">
        <v>0</v>
      </c>
      <c r="H5505" s="3">
        <v>6.1255899999999999</v>
      </c>
      <c r="I5505" s="3">
        <v>0</v>
      </c>
      <c r="J5505" s="3"/>
      <c r="K5505" s="3"/>
      <c r="L5505" s="3"/>
      <c r="M5505" s="3"/>
      <c r="N5505" s="3"/>
      <c r="O5505" s="3"/>
      <c r="P5505" s="3"/>
      <c r="Q5505" s="8">
        <v>6.1255899999999999</v>
      </c>
      <c r="R5505" s="7"/>
    </row>
    <row r="5506" spans="1:18" ht="84" x14ac:dyDescent="0.3">
      <c r="A5506" s="6" t="s">
        <v>2591</v>
      </c>
      <c r="B5506" s="6" t="s">
        <v>10881</v>
      </c>
      <c r="C5506" s="6">
        <v>5.0000000000000001E-3</v>
      </c>
      <c r="D5506" s="6">
        <v>2022</v>
      </c>
      <c r="E5506" s="6">
        <v>2023</v>
      </c>
      <c r="F5506" s="3" t="s">
        <v>22</v>
      </c>
      <c r="G5506" s="3">
        <v>0</v>
      </c>
      <c r="H5506" s="3">
        <v>109.50653</v>
      </c>
      <c r="I5506" s="3">
        <v>0</v>
      </c>
      <c r="J5506" s="3"/>
      <c r="K5506" s="3"/>
      <c r="L5506" s="3"/>
      <c r="M5506" s="3"/>
      <c r="N5506" s="3"/>
      <c r="O5506" s="3"/>
      <c r="P5506" s="3"/>
      <c r="Q5506" s="8">
        <v>109.50653</v>
      </c>
      <c r="R5506" s="5" t="s">
        <v>19020</v>
      </c>
    </row>
    <row r="5507" spans="1:18" ht="42" x14ac:dyDescent="0.3">
      <c r="A5507" s="5"/>
      <c r="B5507" s="5"/>
      <c r="C5507" s="5"/>
      <c r="D5507" s="5"/>
      <c r="E5507" s="5"/>
      <c r="F5507" s="3" t="s">
        <v>9100</v>
      </c>
      <c r="G5507" s="3">
        <v>0</v>
      </c>
      <c r="H5507" s="3">
        <v>103.38094</v>
      </c>
      <c r="I5507" s="3">
        <v>0</v>
      </c>
      <c r="J5507" s="3"/>
      <c r="K5507" s="3"/>
      <c r="L5507" s="3"/>
      <c r="M5507" s="3"/>
      <c r="N5507" s="3"/>
      <c r="O5507" s="3"/>
      <c r="P5507" s="3"/>
      <c r="Q5507" s="8">
        <v>103.38094</v>
      </c>
      <c r="R5507" s="5"/>
    </row>
    <row r="5508" spans="1:18" ht="31.5" x14ac:dyDescent="0.3">
      <c r="A5508" s="7"/>
      <c r="B5508" s="7"/>
      <c r="C5508" s="7"/>
      <c r="D5508" s="7"/>
      <c r="E5508" s="7"/>
      <c r="F5508" s="3" t="s">
        <v>9101</v>
      </c>
      <c r="G5508" s="3">
        <v>0</v>
      </c>
      <c r="H5508" s="3">
        <v>6.1255899999999999</v>
      </c>
      <c r="I5508" s="3">
        <v>0</v>
      </c>
      <c r="J5508" s="3"/>
      <c r="K5508" s="3"/>
      <c r="L5508" s="3"/>
      <c r="M5508" s="3"/>
      <c r="N5508" s="3"/>
      <c r="O5508" s="3"/>
      <c r="P5508" s="3"/>
      <c r="Q5508" s="8">
        <v>6.1255899999999999</v>
      </c>
      <c r="R5508" s="7"/>
    </row>
    <row r="5509" spans="1:18" ht="84" x14ac:dyDescent="0.3">
      <c r="A5509" s="6" t="s">
        <v>2592</v>
      </c>
      <c r="B5509" s="6" t="s">
        <v>10882</v>
      </c>
      <c r="C5509" s="6">
        <v>5.0000000000000001E-3</v>
      </c>
      <c r="D5509" s="6">
        <v>2022</v>
      </c>
      <c r="E5509" s="6">
        <v>2023</v>
      </c>
      <c r="F5509" s="3" t="s">
        <v>22</v>
      </c>
      <c r="G5509" s="3">
        <v>0</v>
      </c>
      <c r="H5509" s="3">
        <v>109.50653</v>
      </c>
      <c r="I5509" s="3">
        <v>0</v>
      </c>
      <c r="J5509" s="3"/>
      <c r="K5509" s="3"/>
      <c r="L5509" s="3"/>
      <c r="M5509" s="3"/>
      <c r="N5509" s="3"/>
      <c r="O5509" s="3"/>
      <c r="P5509" s="3"/>
      <c r="Q5509" s="8">
        <v>109.50653</v>
      </c>
      <c r="R5509" s="5" t="s">
        <v>19021</v>
      </c>
    </row>
    <row r="5510" spans="1:18" ht="42" x14ac:dyDescent="0.3">
      <c r="A5510" s="5"/>
      <c r="B5510" s="5"/>
      <c r="C5510" s="5"/>
      <c r="D5510" s="5"/>
      <c r="E5510" s="5"/>
      <c r="F5510" s="3" t="s">
        <v>9100</v>
      </c>
      <c r="G5510" s="3">
        <v>0</v>
      </c>
      <c r="H5510" s="3">
        <v>103.38094</v>
      </c>
      <c r="I5510" s="3">
        <v>0</v>
      </c>
      <c r="J5510" s="3"/>
      <c r="K5510" s="3"/>
      <c r="L5510" s="3"/>
      <c r="M5510" s="3"/>
      <c r="N5510" s="3"/>
      <c r="O5510" s="3"/>
      <c r="P5510" s="3"/>
      <c r="Q5510" s="8">
        <v>103.38094</v>
      </c>
      <c r="R5510" s="5"/>
    </row>
    <row r="5511" spans="1:18" ht="31.5" x14ac:dyDescent="0.3">
      <c r="A5511" s="7"/>
      <c r="B5511" s="7"/>
      <c r="C5511" s="7"/>
      <c r="D5511" s="7"/>
      <c r="E5511" s="7"/>
      <c r="F5511" s="3" t="s">
        <v>9101</v>
      </c>
      <c r="G5511" s="3">
        <v>0</v>
      </c>
      <c r="H5511" s="3">
        <v>6.1255899999999999</v>
      </c>
      <c r="I5511" s="3">
        <v>0</v>
      </c>
      <c r="J5511" s="3"/>
      <c r="K5511" s="3"/>
      <c r="L5511" s="3"/>
      <c r="M5511" s="3"/>
      <c r="N5511" s="3"/>
      <c r="O5511" s="3"/>
      <c r="P5511" s="3"/>
      <c r="Q5511" s="8">
        <v>6.1255899999999999</v>
      </c>
      <c r="R5511" s="7"/>
    </row>
    <row r="5512" spans="1:18" ht="84" x14ac:dyDescent="0.3">
      <c r="A5512" s="6" t="s">
        <v>2593</v>
      </c>
      <c r="B5512" s="6" t="s">
        <v>10883</v>
      </c>
      <c r="C5512" s="6">
        <v>5.0000000000000001E-3</v>
      </c>
      <c r="D5512" s="6">
        <v>2022</v>
      </c>
      <c r="E5512" s="6">
        <v>2023</v>
      </c>
      <c r="F5512" s="3" t="s">
        <v>22</v>
      </c>
      <c r="G5512" s="3">
        <v>0</v>
      </c>
      <c r="H5512" s="3">
        <v>109.50653</v>
      </c>
      <c r="I5512" s="3">
        <v>0</v>
      </c>
      <c r="J5512" s="3"/>
      <c r="K5512" s="3"/>
      <c r="L5512" s="3"/>
      <c r="M5512" s="3"/>
      <c r="N5512" s="3"/>
      <c r="O5512" s="3"/>
      <c r="P5512" s="3"/>
      <c r="Q5512" s="8">
        <v>109.50653</v>
      </c>
      <c r="R5512" s="5" t="s">
        <v>19022</v>
      </c>
    </row>
    <row r="5513" spans="1:18" ht="42" x14ac:dyDescent="0.3">
      <c r="A5513" s="5"/>
      <c r="B5513" s="5"/>
      <c r="C5513" s="5"/>
      <c r="D5513" s="5"/>
      <c r="E5513" s="5"/>
      <c r="F5513" s="3" t="s">
        <v>9100</v>
      </c>
      <c r="G5513" s="3">
        <v>0</v>
      </c>
      <c r="H5513" s="3">
        <v>103.38094</v>
      </c>
      <c r="I5513" s="3">
        <v>0</v>
      </c>
      <c r="J5513" s="3"/>
      <c r="K5513" s="3"/>
      <c r="L5513" s="3"/>
      <c r="M5513" s="3"/>
      <c r="N5513" s="3"/>
      <c r="O5513" s="3"/>
      <c r="P5513" s="3"/>
      <c r="Q5513" s="8">
        <v>103.38094</v>
      </c>
      <c r="R5513" s="5"/>
    </row>
    <row r="5514" spans="1:18" ht="31.5" x14ac:dyDescent="0.3">
      <c r="A5514" s="7"/>
      <c r="B5514" s="7"/>
      <c r="C5514" s="7"/>
      <c r="D5514" s="7"/>
      <c r="E5514" s="7"/>
      <c r="F5514" s="3" t="s">
        <v>9101</v>
      </c>
      <c r="G5514" s="3">
        <v>0</v>
      </c>
      <c r="H5514" s="3">
        <v>6.1255899999999999</v>
      </c>
      <c r="I5514" s="3">
        <v>0</v>
      </c>
      <c r="J5514" s="3"/>
      <c r="K5514" s="3"/>
      <c r="L5514" s="3"/>
      <c r="M5514" s="3"/>
      <c r="N5514" s="3"/>
      <c r="O5514" s="3"/>
      <c r="P5514" s="3"/>
      <c r="Q5514" s="8">
        <v>6.1255899999999999</v>
      </c>
      <c r="R5514" s="7"/>
    </row>
    <row r="5515" spans="1:18" ht="73.5" x14ac:dyDescent="0.3">
      <c r="A5515" s="6" t="s">
        <v>2594</v>
      </c>
      <c r="B5515" s="6" t="s">
        <v>10884</v>
      </c>
      <c r="C5515" s="6">
        <v>5.0000000000000001E-3</v>
      </c>
      <c r="D5515" s="6">
        <v>2022</v>
      </c>
      <c r="E5515" s="6">
        <v>2023</v>
      </c>
      <c r="F5515" s="3" t="s">
        <v>22</v>
      </c>
      <c r="G5515" s="3">
        <v>0</v>
      </c>
      <c r="H5515" s="3">
        <v>109.50653</v>
      </c>
      <c r="I5515" s="3">
        <v>0</v>
      </c>
      <c r="J5515" s="3"/>
      <c r="K5515" s="3"/>
      <c r="L5515" s="3"/>
      <c r="M5515" s="3"/>
      <c r="N5515" s="3"/>
      <c r="O5515" s="3"/>
      <c r="P5515" s="3"/>
      <c r="Q5515" s="8">
        <v>109.50653</v>
      </c>
      <c r="R5515" s="5" t="s">
        <v>19023</v>
      </c>
    </row>
    <row r="5516" spans="1:18" ht="42" x14ac:dyDescent="0.3">
      <c r="A5516" s="5"/>
      <c r="B5516" s="5"/>
      <c r="C5516" s="5"/>
      <c r="D5516" s="5"/>
      <c r="E5516" s="5"/>
      <c r="F5516" s="3" t="s">
        <v>9100</v>
      </c>
      <c r="G5516" s="3">
        <v>0</v>
      </c>
      <c r="H5516" s="3">
        <v>103.38094</v>
      </c>
      <c r="I5516" s="3">
        <v>0</v>
      </c>
      <c r="J5516" s="3"/>
      <c r="K5516" s="3"/>
      <c r="L5516" s="3"/>
      <c r="M5516" s="3"/>
      <c r="N5516" s="3"/>
      <c r="O5516" s="3"/>
      <c r="P5516" s="3"/>
      <c r="Q5516" s="8">
        <v>103.38094</v>
      </c>
      <c r="R5516" s="5"/>
    </row>
    <row r="5517" spans="1:18" ht="31.5" x14ac:dyDescent="0.3">
      <c r="A5517" s="7"/>
      <c r="B5517" s="7"/>
      <c r="C5517" s="7"/>
      <c r="D5517" s="7"/>
      <c r="E5517" s="7"/>
      <c r="F5517" s="3" t="s">
        <v>9101</v>
      </c>
      <c r="G5517" s="3">
        <v>0</v>
      </c>
      <c r="H5517" s="3">
        <v>6.1255899999999999</v>
      </c>
      <c r="I5517" s="3">
        <v>0</v>
      </c>
      <c r="J5517" s="3"/>
      <c r="K5517" s="3"/>
      <c r="L5517" s="3"/>
      <c r="M5517" s="3"/>
      <c r="N5517" s="3"/>
      <c r="O5517" s="3"/>
      <c r="P5517" s="3"/>
      <c r="Q5517" s="8">
        <v>6.1255899999999999</v>
      </c>
      <c r="R5517" s="7"/>
    </row>
    <row r="5518" spans="1:18" ht="84" x14ac:dyDescent="0.3">
      <c r="A5518" s="6" t="s">
        <v>2595</v>
      </c>
      <c r="B5518" s="6" t="s">
        <v>10885</v>
      </c>
      <c r="C5518" s="6">
        <v>5.0000000000000001E-3</v>
      </c>
      <c r="D5518" s="6">
        <v>2022</v>
      </c>
      <c r="E5518" s="6">
        <v>2023</v>
      </c>
      <c r="F5518" s="3" t="s">
        <v>22</v>
      </c>
      <c r="G5518" s="3">
        <v>0</v>
      </c>
      <c r="H5518" s="3">
        <v>109.50653</v>
      </c>
      <c r="I5518" s="3">
        <v>0</v>
      </c>
      <c r="J5518" s="3"/>
      <c r="K5518" s="3"/>
      <c r="L5518" s="3"/>
      <c r="M5518" s="3"/>
      <c r="N5518" s="3"/>
      <c r="O5518" s="3"/>
      <c r="P5518" s="3"/>
      <c r="Q5518" s="8">
        <v>109.50653</v>
      </c>
      <c r="R5518" s="5" t="s">
        <v>19024</v>
      </c>
    </row>
    <row r="5519" spans="1:18" ht="42" x14ac:dyDescent="0.3">
      <c r="A5519" s="5"/>
      <c r="B5519" s="5"/>
      <c r="C5519" s="5"/>
      <c r="D5519" s="5"/>
      <c r="E5519" s="5"/>
      <c r="F5519" s="3" t="s">
        <v>9100</v>
      </c>
      <c r="G5519" s="3">
        <v>0</v>
      </c>
      <c r="H5519" s="3">
        <v>103.38094</v>
      </c>
      <c r="I5519" s="3">
        <v>0</v>
      </c>
      <c r="J5519" s="3"/>
      <c r="K5519" s="3"/>
      <c r="L5519" s="3"/>
      <c r="M5519" s="3"/>
      <c r="N5519" s="3"/>
      <c r="O5519" s="3"/>
      <c r="P5519" s="3"/>
      <c r="Q5519" s="8">
        <v>103.38094</v>
      </c>
      <c r="R5519" s="5"/>
    </row>
    <row r="5520" spans="1:18" ht="31.5" x14ac:dyDescent="0.3">
      <c r="A5520" s="7"/>
      <c r="B5520" s="7"/>
      <c r="C5520" s="7"/>
      <c r="D5520" s="7"/>
      <c r="E5520" s="7"/>
      <c r="F5520" s="3" t="s">
        <v>9101</v>
      </c>
      <c r="G5520" s="3">
        <v>0</v>
      </c>
      <c r="H5520" s="3">
        <v>6.1255899999999999</v>
      </c>
      <c r="I5520" s="3">
        <v>0</v>
      </c>
      <c r="J5520" s="3"/>
      <c r="K5520" s="3"/>
      <c r="L5520" s="3"/>
      <c r="M5520" s="3"/>
      <c r="N5520" s="3"/>
      <c r="O5520" s="3"/>
      <c r="P5520" s="3"/>
      <c r="Q5520" s="8">
        <v>6.1255899999999999</v>
      </c>
      <c r="R5520" s="7"/>
    </row>
    <row r="5521" spans="1:18" ht="73.5" x14ac:dyDescent="0.3">
      <c r="A5521" s="6" t="s">
        <v>2596</v>
      </c>
      <c r="B5521" s="6" t="s">
        <v>10886</v>
      </c>
      <c r="C5521" s="6">
        <v>5.0000000000000001E-3</v>
      </c>
      <c r="D5521" s="6">
        <v>2022</v>
      </c>
      <c r="E5521" s="6">
        <v>2023</v>
      </c>
      <c r="F5521" s="3" t="s">
        <v>22</v>
      </c>
      <c r="G5521" s="3">
        <v>0</v>
      </c>
      <c r="H5521" s="3">
        <v>109.50653</v>
      </c>
      <c r="I5521" s="3">
        <v>0</v>
      </c>
      <c r="J5521" s="3"/>
      <c r="K5521" s="3"/>
      <c r="L5521" s="3"/>
      <c r="M5521" s="3"/>
      <c r="N5521" s="3"/>
      <c r="O5521" s="3"/>
      <c r="P5521" s="3"/>
      <c r="Q5521" s="8">
        <v>109.50653</v>
      </c>
      <c r="R5521" s="5" t="s">
        <v>19025</v>
      </c>
    </row>
    <row r="5522" spans="1:18" ht="42" x14ac:dyDescent="0.3">
      <c r="A5522" s="5"/>
      <c r="B5522" s="5"/>
      <c r="C5522" s="5"/>
      <c r="D5522" s="5"/>
      <c r="E5522" s="5"/>
      <c r="F5522" s="3" t="s">
        <v>9100</v>
      </c>
      <c r="G5522" s="3">
        <v>0</v>
      </c>
      <c r="H5522" s="3">
        <v>103.38094</v>
      </c>
      <c r="I5522" s="3">
        <v>0</v>
      </c>
      <c r="J5522" s="3"/>
      <c r="K5522" s="3"/>
      <c r="L5522" s="3"/>
      <c r="M5522" s="3"/>
      <c r="N5522" s="3"/>
      <c r="O5522" s="3"/>
      <c r="P5522" s="3"/>
      <c r="Q5522" s="8">
        <v>103.38094</v>
      </c>
      <c r="R5522" s="5"/>
    </row>
    <row r="5523" spans="1:18" ht="31.5" x14ac:dyDescent="0.3">
      <c r="A5523" s="7"/>
      <c r="B5523" s="7"/>
      <c r="C5523" s="7"/>
      <c r="D5523" s="7"/>
      <c r="E5523" s="7"/>
      <c r="F5523" s="3" t="s">
        <v>9101</v>
      </c>
      <c r="G5523" s="3">
        <v>0</v>
      </c>
      <c r="H5523" s="3">
        <v>6.1255899999999999</v>
      </c>
      <c r="I5523" s="3">
        <v>0</v>
      </c>
      <c r="J5523" s="3"/>
      <c r="K5523" s="3"/>
      <c r="L5523" s="3"/>
      <c r="M5523" s="3"/>
      <c r="N5523" s="3"/>
      <c r="O5523" s="3"/>
      <c r="P5523" s="3"/>
      <c r="Q5523" s="8">
        <v>6.1255899999999999</v>
      </c>
      <c r="R5523" s="7"/>
    </row>
    <row r="5524" spans="1:18" ht="73.5" x14ac:dyDescent="0.3">
      <c r="A5524" s="6" t="s">
        <v>2597</v>
      </c>
      <c r="B5524" s="6" t="s">
        <v>10887</v>
      </c>
      <c r="C5524" s="6">
        <v>5.0000000000000001E-3</v>
      </c>
      <c r="D5524" s="6">
        <v>2022</v>
      </c>
      <c r="E5524" s="6">
        <v>2023</v>
      </c>
      <c r="F5524" s="3" t="s">
        <v>22</v>
      </c>
      <c r="G5524" s="3">
        <v>0</v>
      </c>
      <c r="H5524" s="3">
        <v>109.50653</v>
      </c>
      <c r="I5524" s="3">
        <v>0</v>
      </c>
      <c r="J5524" s="3"/>
      <c r="K5524" s="3"/>
      <c r="L5524" s="3"/>
      <c r="M5524" s="3"/>
      <c r="N5524" s="3"/>
      <c r="O5524" s="3"/>
      <c r="P5524" s="3"/>
      <c r="Q5524" s="8">
        <v>109.50653</v>
      </c>
      <c r="R5524" s="5" t="s">
        <v>19026</v>
      </c>
    </row>
    <row r="5525" spans="1:18" ht="42" x14ac:dyDescent="0.3">
      <c r="A5525" s="5"/>
      <c r="B5525" s="5"/>
      <c r="C5525" s="5"/>
      <c r="D5525" s="5"/>
      <c r="E5525" s="5"/>
      <c r="F5525" s="3" t="s">
        <v>9100</v>
      </c>
      <c r="G5525" s="3">
        <v>0</v>
      </c>
      <c r="H5525" s="3">
        <v>103.38094</v>
      </c>
      <c r="I5525" s="3">
        <v>0</v>
      </c>
      <c r="J5525" s="3"/>
      <c r="K5525" s="3"/>
      <c r="L5525" s="3"/>
      <c r="M5525" s="3"/>
      <c r="N5525" s="3"/>
      <c r="O5525" s="3"/>
      <c r="P5525" s="3"/>
      <c r="Q5525" s="8">
        <v>103.38094</v>
      </c>
      <c r="R5525" s="5"/>
    </row>
    <row r="5526" spans="1:18" ht="31.5" x14ac:dyDescent="0.3">
      <c r="A5526" s="7"/>
      <c r="B5526" s="7"/>
      <c r="C5526" s="7"/>
      <c r="D5526" s="7"/>
      <c r="E5526" s="7"/>
      <c r="F5526" s="3" t="s">
        <v>9101</v>
      </c>
      <c r="G5526" s="3">
        <v>0</v>
      </c>
      <c r="H5526" s="3">
        <v>6.1255899999999999</v>
      </c>
      <c r="I5526" s="3">
        <v>0</v>
      </c>
      <c r="J5526" s="3"/>
      <c r="K5526" s="3"/>
      <c r="L5526" s="3"/>
      <c r="M5526" s="3"/>
      <c r="N5526" s="3"/>
      <c r="O5526" s="3"/>
      <c r="P5526" s="3"/>
      <c r="Q5526" s="8">
        <v>6.1255899999999999</v>
      </c>
      <c r="R5526" s="7"/>
    </row>
    <row r="5527" spans="1:18" ht="84" x14ac:dyDescent="0.3">
      <c r="A5527" s="6" t="s">
        <v>2598</v>
      </c>
      <c r="B5527" s="6" t="s">
        <v>10888</v>
      </c>
      <c r="C5527" s="6">
        <v>5.0000000000000001E-3</v>
      </c>
      <c r="D5527" s="6">
        <v>2022</v>
      </c>
      <c r="E5527" s="6">
        <v>2023</v>
      </c>
      <c r="F5527" s="3" t="s">
        <v>22</v>
      </c>
      <c r="G5527" s="3">
        <v>0</v>
      </c>
      <c r="H5527" s="3">
        <v>109.50653</v>
      </c>
      <c r="I5527" s="3">
        <v>0</v>
      </c>
      <c r="J5527" s="3"/>
      <c r="K5527" s="3"/>
      <c r="L5527" s="3"/>
      <c r="M5527" s="3"/>
      <c r="N5527" s="3"/>
      <c r="O5527" s="3"/>
      <c r="P5527" s="3"/>
      <c r="Q5527" s="8">
        <v>109.50653</v>
      </c>
      <c r="R5527" s="5" t="s">
        <v>19027</v>
      </c>
    </row>
    <row r="5528" spans="1:18" ht="42" x14ac:dyDescent="0.3">
      <c r="A5528" s="5"/>
      <c r="B5528" s="5"/>
      <c r="C5528" s="5"/>
      <c r="D5528" s="5"/>
      <c r="E5528" s="5"/>
      <c r="F5528" s="3" t="s">
        <v>9100</v>
      </c>
      <c r="G5528" s="3">
        <v>0</v>
      </c>
      <c r="H5528" s="3">
        <v>103.38094</v>
      </c>
      <c r="I5528" s="3">
        <v>0</v>
      </c>
      <c r="J5528" s="3"/>
      <c r="K5528" s="3"/>
      <c r="L5528" s="3"/>
      <c r="M5528" s="3"/>
      <c r="N5528" s="3"/>
      <c r="O5528" s="3"/>
      <c r="P5528" s="3"/>
      <c r="Q5528" s="8">
        <v>103.38094</v>
      </c>
      <c r="R5528" s="5"/>
    </row>
    <row r="5529" spans="1:18" ht="31.5" x14ac:dyDescent="0.3">
      <c r="A5529" s="7"/>
      <c r="B5529" s="7"/>
      <c r="C5529" s="7"/>
      <c r="D5529" s="7"/>
      <c r="E5529" s="7"/>
      <c r="F5529" s="3" t="s">
        <v>9101</v>
      </c>
      <c r="G5529" s="3">
        <v>0</v>
      </c>
      <c r="H5529" s="3">
        <v>6.1255899999999999</v>
      </c>
      <c r="I5529" s="3">
        <v>0</v>
      </c>
      <c r="J5529" s="3"/>
      <c r="K5529" s="3"/>
      <c r="L5529" s="3"/>
      <c r="M5529" s="3"/>
      <c r="N5529" s="3"/>
      <c r="O5529" s="3"/>
      <c r="P5529" s="3"/>
      <c r="Q5529" s="8">
        <v>6.1255899999999999</v>
      </c>
      <c r="R5529" s="7"/>
    </row>
    <row r="5530" spans="1:18" ht="73.5" x14ac:dyDescent="0.3">
      <c r="A5530" s="6" t="s">
        <v>2599</v>
      </c>
      <c r="B5530" s="6" t="s">
        <v>10889</v>
      </c>
      <c r="C5530" s="6">
        <v>5.0000000000000001E-3</v>
      </c>
      <c r="D5530" s="6">
        <v>2022</v>
      </c>
      <c r="E5530" s="6">
        <v>2023</v>
      </c>
      <c r="F5530" s="3" t="s">
        <v>22</v>
      </c>
      <c r="G5530" s="3">
        <v>0</v>
      </c>
      <c r="H5530" s="3">
        <v>109.50653</v>
      </c>
      <c r="I5530" s="3">
        <v>0</v>
      </c>
      <c r="J5530" s="3"/>
      <c r="K5530" s="3"/>
      <c r="L5530" s="3"/>
      <c r="M5530" s="3"/>
      <c r="N5530" s="3"/>
      <c r="O5530" s="3"/>
      <c r="P5530" s="3"/>
      <c r="Q5530" s="8">
        <v>109.50653</v>
      </c>
      <c r="R5530" s="5" t="s">
        <v>19028</v>
      </c>
    </row>
    <row r="5531" spans="1:18" ht="42" x14ac:dyDescent="0.3">
      <c r="A5531" s="5"/>
      <c r="B5531" s="5"/>
      <c r="C5531" s="5"/>
      <c r="D5531" s="5"/>
      <c r="E5531" s="5"/>
      <c r="F5531" s="3" t="s">
        <v>9100</v>
      </c>
      <c r="G5531" s="3">
        <v>0</v>
      </c>
      <c r="H5531" s="3">
        <v>103.38094</v>
      </c>
      <c r="I5531" s="3">
        <v>0</v>
      </c>
      <c r="J5531" s="3"/>
      <c r="K5531" s="3"/>
      <c r="L5531" s="3"/>
      <c r="M5531" s="3"/>
      <c r="N5531" s="3"/>
      <c r="O5531" s="3"/>
      <c r="P5531" s="3"/>
      <c r="Q5531" s="8">
        <v>103.38094</v>
      </c>
      <c r="R5531" s="5"/>
    </row>
    <row r="5532" spans="1:18" ht="31.5" x14ac:dyDescent="0.3">
      <c r="A5532" s="7"/>
      <c r="B5532" s="7"/>
      <c r="C5532" s="7"/>
      <c r="D5532" s="7"/>
      <c r="E5532" s="7"/>
      <c r="F5532" s="3" t="s">
        <v>9101</v>
      </c>
      <c r="G5532" s="3">
        <v>0</v>
      </c>
      <c r="H5532" s="3">
        <v>6.1255899999999999</v>
      </c>
      <c r="I5532" s="3">
        <v>0</v>
      </c>
      <c r="J5532" s="3"/>
      <c r="K5532" s="3"/>
      <c r="L5532" s="3"/>
      <c r="M5532" s="3"/>
      <c r="N5532" s="3"/>
      <c r="O5532" s="3"/>
      <c r="P5532" s="3"/>
      <c r="Q5532" s="8">
        <v>6.1255899999999999</v>
      </c>
      <c r="R5532" s="7"/>
    </row>
    <row r="5533" spans="1:18" ht="84" x14ac:dyDescent="0.3">
      <c r="A5533" s="6" t="s">
        <v>2600</v>
      </c>
      <c r="B5533" s="6" t="s">
        <v>10890</v>
      </c>
      <c r="C5533" s="6">
        <v>5.0000000000000001E-3</v>
      </c>
      <c r="D5533" s="6">
        <v>2022</v>
      </c>
      <c r="E5533" s="6">
        <v>2023</v>
      </c>
      <c r="F5533" s="3" t="s">
        <v>22</v>
      </c>
      <c r="G5533" s="3">
        <v>0</v>
      </c>
      <c r="H5533" s="3">
        <v>109.50653</v>
      </c>
      <c r="I5533" s="3">
        <v>0</v>
      </c>
      <c r="J5533" s="3"/>
      <c r="K5533" s="3"/>
      <c r="L5533" s="3"/>
      <c r="M5533" s="3"/>
      <c r="N5533" s="3"/>
      <c r="O5533" s="3"/>
      <c r="P5533" s="3"/>
      <c r="Q5533" s="8">
        <v>109.50653</v>
      </c>
      <c r="R5533" s="5" t="s">
        <v>19029</v>
      </c>
    </row>
    <row r="5534" spans="1:18" ht="42" x14ac:dyDescent="0.3">
      <c r="A5534" s="5"/>
      <c r="B5534" s="5"/>
      <c r="C5534" s="5"/>
      <c r="D5534" s="5"/>
      <c r="E5534" s="5"/>
      <c r="F5534" s="3" t="s">
        <v>9100</v>
      </c>
      <c r="G5534" s="3">
        <v>0</v>
      </c>
      <c r="H5534" s="3">
        <v>103.38094</v>
      </c>
      <c r="I5534" s="3">
        <v>0</v>
      </c>
      <c r="J5534" s="3"/>
      <c r="K5534" s="3"/>
      <c r="L5534" s="3"/>
      <c r="M5534" s="3"/>
      <c r="N5534" s="3"/>
      <c r="O5534" s="3"/>
      <c r="P5534" s="3"/>
      <c r="Q5534" s="8">
        <v>103.38094</v>
      </c>
      <c r="R5534" s="5"/>
    </row>
    <row r="5535" spans="1:18" ht="31.5" x14ac:dyDescent="0.3">
      <c r="A5535" s="7"/>
      <c r="B5535" s="7"/>
      <c r="C5535" s="7"/>
      <c r="D5535" s="7"/>
      <c r="E5535" s="7"/>
      <c r="F5535" s="3" t="s">
        <v>9101</v>
      </c>
      <c r="G5535" s="3">
        <v>0</v>
      </c>
      <c r="H5535" s="3">
        <v>6.1255899999999999</v>
      </c>
      <c r="I5535" s="3">
        <v>0</v>
      </c>
      <c r="J5535" s="3"/>
      <c r="K5535" s="3"/>
      <c r="L5535" s="3"/>
      <c r="M5535" s="3"/>
      <c r="N5535" s="3"/>
      <c r="O5535" s="3"/>
      <c r="P5535" s="3"/>
      <c r="Q5535" s="8">
        <v>6.1255899999999999</v>
      </c>
      <c r="R5535" s="7"/>
    </row>
    <row r="5536" spans="1:18" ht="73.5" x14ac:dyDescent="0.3">
      <c r="A5536" s="6" t="s">
        <v>2601</v>
      </c>
      <c r="B5536" s="6" t="s">
        <v>10891</v>
      </c>
      <c r="C5536" s="6">
        <v>5.0000000000000001E-3</v>
      </c>
      <c r="D5536" s="6">
        <v>2022</v>
      </c>
      <c r="E5536" s="6">
        <v>2023</v>
      </c>
      <c r="F5536" s="3" t="s">
        <v>22</v>
      </c>
      <c r="G5536" s="3">
        <v>0</v>
      </c>
      <c r="H5536" s="3">
        <v>109.50653</v>
      </c>
      <c r="I5536" s="3">
        <v>0</v>
      </c>
      <c r="J5536" s="3"/>
      <c r="K5536" s="3"/>
      <c r="L5536" s="3"/>
      <c r="M5536" s="3"/>
      <c r="N5536" s="3"/>
      <c r="O5536" s="3"/>
      <c r="P5536" s="3"/>
      <c r="Q5536" s="8">
        <v>109.50653</v>
      </c>
      <c r="R5536" s="5" t="s">
        <v>19030</v>
      </c>
    </row>
    <row r="5537" spans="1:18" ht="42" x14ac:dyDescent="0.3">
      <c r="A5537" s="5"/>
      <c r="B5537" s="5"/>
      <c r="C5537" s="5"/>
      <c r="D5537" s="5"/>
      <c r="E5537" s="5"/>
      <c r="F5537" s="3" t="s">
        <v>9100</v>
      </c>
      <c r="G5537" s="3">
        <v>0</v>
      </c>
      <c r="H5537" s="3">
        <v>103.38094</v>
      </c>
      <c r="I5537" s="3">
        <v>0</v>
      </c>
      <c r="J5537" s="3"/>
      <c r="K5537" s="3"/>
      <c r="L5537" s="3"/>
      <c r="M5537" s="3"/>
      <c r="N5537" s="3"/>
      <c r="O5537" s="3"/>
      <c r="P5537" s="3"/>
      <c r="Q5537" s="8">
        <v>103.38094</v>
      </c>
      <c r="R5537" s="5"/>
    </row>
    <row r="5538" spans="1:18" ht="31.5" x14ac:dyDescent="0.3">
      <c r="A5538" s="7"/>
      <c r="B5538" s="7"/>
      <c r="C5538" s="7"/>
      <c r="D5538" s="7"/>
      <c r="E5538" s="7"/>
      <c r="F5538" s="3" t="s">
        <v>9101</v>
      </c>
      <c r="G5538" s="3">
        <v>0</v>
      </c>
      <c r="H5538" s="3">
        <v>6.1255899999999999</v>
      </c>
      <c r="I5538" s="3">
        <v>0</v>
      </c>
      <c r="J5538" s="3"/>
      <c r="K5538" s="3"/>
      <c r="L5538" s="3"/>
      <c r="M5538" s="3"/>
      <c r="N5538" s="3"/>
      <c r="O5538" s="3"/>
      <c r="P5538" s="3"/>
      <c r="Q5538" s="8">
        <v>6.1255899999999999</v>
      </c>
      <c r="R5538" s="7"/>
    </row>
    <row r="5539" spans="1:18" ht="73.5" x14ac:dyDescent="0.3">
      <c r="A5539" s="6" t="s">
        <v>2602</v>
      </c>
      <c r="B5539" s="6" t="s">
        <v>10892</v>
      </c>
      <c r="C5539" s="6">
        <v>5.0000000000000001E-3</v>
      </c>
      <c r="D5539" s="6">
        <v>2022</v>
      </c>
      <c r="E5539" s="6">
        <v>2023</v>
      </c>
      <c r="F5539" s="3" t="s">
        <v>22</v>
      </c>
      <c r="G5539" s="3">
        <v>0</v>
      </c>
      <c r="H5539" s="3">
        <v>109.50653</v>
      </c>
      <c r="I5539" s="3">
        <v>0</v>
      </c>
      <c r="J5539" s="3"/>
      <c r="K5539" s="3"/>
      <c r="L5539" s="3"/>
      <c r="M5539" s="3"/>
      <c r="N5539" s="3"/>
      <c r="O5539" s="3"/>
      <c r="P5539" s="3"/>
      <c r="Q5539" s="8">
        <v>109.50653</v>
      </c>
      <c r="R5539" s="5" t="s">
        <v>19031</v>
      </c>
    </row>
    <row r="5540" spans="1:18" ht="42" x14ac:dyDescent="0.3">
      <c r="A5540" s="5"/>
      <c r="B5540" s="5"/>
      <c r="C5540" s="5"/>
      <c r="D5540" s="5"/>
      <c r="E5540" s="5"/>
      <c r="F5540" s="3" t="s">
        <v>9100</v>
      </c>
      <c r="G5540" s="3">
        <v>0</v>
      </c>
      <c r="H5540" s="3">
        <v>103.38094</v>
      </c>
      <c r="I5540" s="3">
        <v>0</v>
      </c>
      <c r="J5540" s="3"/>
      <c r="K5540" s="3"/>
      <c r="L5540" s="3"/>
      <c r="M5540" s="3"/>
      <c r="N5540" s="3"/>
      <c r="O5540" s="3"/>
      <c r="P5540" s="3"/>
      <c r="Q5540" s="8">
        <v>103.38094</v>
      </c>
      <c r="R5540" s="5"/>
    </row>
    <row r="5541" spans="1:18" ht="31.5" x14ac:dyDescent="0.3">
      <c r="A5541" s="7"/>
      <c r="B5541" s="7"/>
      <c r="C5541" s="7"/>
      <c r="D5541" s="7"/>
      <c r="E5541" s="7"/>
      <c r="F5541" s="3" t="s">
        <v>9101</v>
      </c>
      <c r="G5541" s="3">
        <v>0</v>
      </c>
      <c r="H5541" s="3">
        <v>6.1255899999999999</v>
      </c>
      <c r="I5541" s="3">
        <v>0</v>
      </c>
      <c r="J5541" s="3"/>
      <c r="K5541" s="3"/>
      <c r="L5541" s="3"/>
      <c r="M5541" s="3"/>
      <c r="N5541" s="3"/>
      <c r="O5541" s="3"/>
      <c r="P5541" s="3"/>
      <c r="Q5541" s="8">
        <v>6.1255899999999999</v>
      </c>
      <c r="R5541" s="7"/>
    </row>
    <row r="5542" spans="1:18" ht="84" x14ac:dyDescent="0.3">
      <c r="A5542" s="6" t="s">
        <v>2603</v>
      </c>
      <c r="B5542" s="6" t="s">
        <v>10893</v>
      </c>
      <c r="C5542" s="6">
        <v>5.0000000000000001E-3</v>
      </c>
      <c r="D5542" s="6">
        <v>2022</v>
      </c>
      <c r="E5542" s="6">
        <v>2023</v>
      </c>
      <c r="F5542" s="3" t="s">
        <v>22</v>
      </c>
      <c r="G5542" s="3">
        <v>0</v>
      </c>
      <c r="H5542" s="3">
        <v>109.50653</v>
      </c>
      <c r="I5542" s="3">
        <v>0</v>
      </c>
      <c r="J5542" s="3"/>
      <c r="K5542" s="3"/>
      <c r="L5542" s="3"/>
      <c r="M5542" s="3"/>
      <c r="N5542" s="3"/>
      <c r="O5542" s="3"/>
      <c r="P5542" s="3"/>
      <c r="Q5542" s="8">
        <v>109.50653</v>
      </c>
      <c r="R5542" s="5" t="s">
        <v>19032</v>
      </c>
    </row>
    <row r="5543" spans="1:18" ht="42" x14ac:dyDescent="0.3">
      <c r="A5543" s="5"/>
      <c r="B5543" s="5"/>
      <c r="C5543" s="5"/>
      <c r="D5543" s="5"/>
      <c r="E5543" s="5"/>
      <c r="F5543" s="3" t="s">
        <v>9100</v>
      </c>
      <c r="G5543" s="3">
        <v>0</v>
      </c>
      <c r="H5543" s="3">
        <v>103.38094</v>
      </c>
      <c r="I5543" s="3">
        <v>0</v>
      </c>
      <c r="J5543" s="3"/>
      <c r="K5543" s="3"/>
      <c r="L5543" s="3"/>
      <c r="M5543" s="3"/>
      <c r="N5543" s="3"/>
      <c r="O5543" s="3"/>
      <c r="P5543" s="3"/>
      <c r="Q5543" s="8">
        <v>103.38094</v>
      </c>
      <c r="R5543" s="5"/>
    </row>
    <row r="5544" spans="1:18" ht="31.5" x14ac:dyDescent="0.3">
      <c r="A5544" s="7"/>
      <c r="B5544" s="7"/>
      <c r="C5544" s="7"/>
      <c r="D5544" s="7"/>
      <c r="E5544" s="7"/>
      <c r="F5544" s="3" t="s">
        <v>9101</v>
      </c>
      <c r="G5544" s="3">
        <v>0</v>
      </c>
      <c r="H5544" s="3">
        <v>6.1255899999999999</v>
      </c>
      <c r="I5544" s="3">
        <v>0</v>
      </c>
      <c r="J5544" s="3"/>
      <c r="K5544" s="3"/>
      <c r="L5544" s="3"/>
      <c r="M5544" s="3"/>
      <c r="N5544" s="3"/>
      <c r="O5544" s="3"/>
      <c r="P5544" s="3"/>
      <c r="Q5544" s="8">
        <v>6.1255899999999999</v>
      </c>
      <c r="R5544" s="7"/>
    </row>
    <row r="5545" spans="1:18" ht="84" x14ac:dyDescent="0.3">
      <c r="A5545" s="6" t="s">
        <v>2604</v>
      </c>
      <c r="B5545" s="6" t="s">
        <v>10894</v>
      </c>
      <c r="C5545" s="6">
        <v>5.0000000000000001E-3</v>
      </c>
      <c r="D5545" s="6">
        <v>2022</v>
      </c>
      <c r="E5545" s="6">
        <v>2023</v>
      </c>
      <c r="F5545" s="3" t="s">
        <v>22</v>
      </c>
      <c r="G5545" s="3">
        <v>0</v>
      </c>
      <c r="H5545" s="3">
        <v>109.50653</v>
      </c>
      <c r="I5545" s="3">
        <v>0</v>
      </c>
      <c r="J5545" s="3"/>
      <c r="K5545" s="3"/>
      <c r="L5545" s="3"/>
      <c r="M5545" s="3"/>
      <c r="N5545" s="3"/>
      <c r="O5545" s="3"/>
      <c r="P5545" s="3"/>
      <c r="Q5545" s="8">
        <v>109.50653</v>
      </c>
      <c r="R5545" s="5" t="s">
        <v>19033</v>
      </c>
    </row>
    <row r="5546" spans="1:18" ht="42" x14ac:dyDescent="0.3">
      <c r="A5546" s="5"/>
      <c r="B5546" s="5"/>
      <c r="C5546" s="5"/>
      <c r="D5546" s="5"/>
      <c r="E5546" s="5"/>
      <c r="F5546" s="3" t="s">
        <v>9100</v>
      </c>
      <c r="G5546" s="3">
        <v>0</v>
      </c>
      <c r="H5546" s="3">
        <v>103.38094</v>
      </c>
      <c r="I5546" s="3">
        <v>0</v>
      </c>
      <c r="J5546" s="3"/>
      <c r="K5546" s="3"/>
      <c r="L5546" s="3"/>
      <c r="M5546" s="3"/>
      <c r="N5546" s="3"/>
      <c r="O5546" s="3"/>
      <c r="P5546" s="3"/>
      <c r="Q5546" s="8">
        <v>103.38094</v>
      </c>
      <c r="R5546" s="5"/>
    </row>
    <row r="5547" spans="1:18" ht="31.5" x14ac:dyDescent="0.3">
      <c r="A5547" s="7"/>
      <c r="B5547" s="7"/>
      <c r="C5547" s="7"/>
      <c r="D5547" s="7"/>
      <c r="E5547" s="7"/>
      <c r="F5547" s="3" t="s">
        <v>9101</v>
      </c>
      <c r="G5547" s="3">
        <v>0</v>
      </c>
      <c r="H5547" s="3">
        <v>6.1255899999999999</v>
      </c>
      <c r="I5547" s="3">
        <v>0</v>
      </c>
      <c r="J5547" s="3"/>
      <c r="K5547" s="3"/>
      <c r="L5547" s="3"/>
      <c r="M5547" s="3"/>
      <c r="N5547" s="3"/>
      <c r="O5547" s="3"/>
      <c r="P5547" s="3"/>
      <c r="Q5547" s="8">
        <v>6.1255899999999999</v>
      </c>
      <c r="R5547" s="7"/>
    </row>
    <row r="5548" spans="1:18" ht="84" x14ac:dyDescent="0.3">
      <c r="A5548" s="6" t="s">
        <v>2605</v>
      </c>
      <c r="B5548" s="6" t="s">
        <v>10895</v>
      </c>
      <c r="C5548" s="6">
        <v>5.0000000000000001E-3</v>
      </c>
      <c r="D5548" s="6">
        <v>2022</v>
      </c>
      <c r="E5548" s="6">
        <v>2023</v>
      </c>
      <c r="F5548" s="3" t="s">
        <v>22</v>
      </c>
      <c r="G5548" s="3">
        <v>0</v>
      </c>
      <c r="H5548" s="3">
        <v>109.50653</v>
      </c>
      <c r="I5548" s="3">
        <v>0</v>
      </c>
      <c r="J5548" s="3"/>
      <c r="K5548" s="3"/>
      <c r="L5548" s="3"/>
      <c r="M5548" s="3"/>
      <c r="N5548" s="3"/>
      <c r="O5548" s="3"/>
      <c r="P5548" s="3"/>
      <c r="Q5548" s="8">
        <v>109.50653</v>
      </c>
      <c r="R5548" s="5" t="s">
        <v>19034</v>
      </c>
    </row>
    <row r="5549" spans="1:18" ht="42" x14ac:dyDescent="0.3">
      <c r="A5549" s="5"/>
      <c r="B5549" s="5"/>
      <c r="C5549" s="5"/>
      <c r="D5549" s="5"/>
      <c r="E5549" s="5"/>
      <c r="F5549" s="3" t="s">
        <v>9100</v>
      </c>
      <c r="G5549" s="3">
        <v>0</v>
      </c>
      <c r="H5549" s="3">
        <v>103.38094</v>
      </c>
      <c r="I5549" s="3">
        <v>0</v>
      </c>
      <c r="J5549" s="3"/>
      <c r="K5549" s="3"/>
      <c r="L5549" s="3"/>
      <c r="M5549" s="3"/>
      <c r="N5549" s="3"/>
      <c r="O5549" s="3"/>
      <c r="P5549" s="3"/>
      <c r="Q5549" s="8">
        <v>103.38094</v>
      </c>
      <c r="R5549" s="5"/>
    </row>
    <row r="5550" spans="1:18" ht="31.5" x14ac:dyDescent="0.3">
      <c r="A5550" s="7"/>
      <c r="B5550" s="7"/>
      <c r="C5550" s="7"/>
      <c r="D5550" s="7"/>
      <c r="E5550" s="7"/>
      <c r="F5550" s="3" t="s">
        <v>9101</v>
      </c>
      <c r="G5550" s="3">
        <v>0</v>
      </c>
      <c r="H5550" s="3">
        <v>6.1255899999999999</v>
      </c>
      <c r="I5550" s="3">
        <v>0</v>
      </c>
      <c r="J5550" s="3"/>
      <c r="K5550" s="3"/>
      <c r="L5550" s="3"/>
      <c r="M5550" s="3"/>
      <c r="N5550" s="3"/>
      <c r="O5550" s="3"/>
      <c r="P5550" s="3"/>
      <c r="Q5550" s="8">
        <v>6.1255899999999999</v>
      </c>
      <c r="R5550" s="7"/>
    </row>
    <row r="5551" spans="1:18" ht="84" x14ac:dyDescent="0.3">
      <c r="A5551" s="6" t="s">
        <v>2606</v>
      </c>
      <c r="B5551" s="6" t="s">
        <v>10896</v>
      </c>
      <c r="C5551" s="6">
        <v>5.0000000000000001E-3</v>
      </c>
      <c r="D5551" s="6">
        <v>2022</v>
      </c>
      <c r="E5551" s="6">
        <v>2023</v>
      </c>
      <c r="F5551" s="3" t="s">
        <v>22</v>
      </c>
      <c r="G5551" s="3">
        <v>0</v>
      </c>
      <c r="H5551" s="3">
        <v>109.50653</v>
      </c>
      <c r="I5551" s="3">
        <v>0</v>
      </c>
      <c r="J5551" s="3"/>
      <c r="K5551" s="3"/>
      <c r="L5551" s="3"/>
      <c r="M5551" s="3"/>
      <c r="N5551" s="3"/>
      <c r="O5551" s="3"/>
      <c r="P5551" s="3"/>
      <c r="Q5551" s="8">
        <v>109.50653</v>
      </c>
      <c r="R5551" s="5" t="s">
        <v>19035</v>
      </c>
    </row>
    <row r="5552" spans="1:18" ht="42" x14ac:dyDescent="0.3">
      <c r="A5552" s="5"/>
      <c r="B5552" s="5"/>
      <c r="C5552" s="5"/>
      <c r="D5552" s="5"/>
      <c r="E5552" s="5"/>
      <c r="F5552" s="3" t="s">
        <v>9100</v>
      </c>
      <c r="G5552" s="3">
        <v>0</v>
      </c>
      <c r="H5552" s="3">
        <v>103.38094</v>
      </c>
      <c r="I5552" s="3">
        <v>0</v>
      </c>
      <c r="J5552" s="3"/>
      <c r="K5552" s="3"/>
      <c r="L5552" s="3"/>
      <c r="M5552" s="3"/>
      <c r="N5552" s="3"/>
      <c r="O5552" s="3"/>
      <c r="P5552" s="3"/>
      <c r="Q5552" s="8">
        <v>103.38094</v>
      </c>
      <c r="R5552" s="5"/>
    </row>
    <row r="5553" spans="1:18" ht="31.5" x14ac:dyDescent="0.3">
      <c r="A5553" s="7"/>
      <c r="B5553" s="7"/>
      <c r="C5553" s="7"/>
      <c r="D5553" s="7"/>
      <c r="E5553" s="7"/>
      <c r="F5553" s="3" t="s">
        <v>9101</v>
      </c>
      <c r="G5553" s="3">
        <v>0</v>
      </c>
      <c r="H5553" s="3">
        <v>6.1255899999999999</v>
      </c>
      <c r="I5553" s="3">
        <v>0</v>
      </c>
      <c r="J5553" s="3"/>
      <c r="K5553" s="3"/>
      <c r="L5553" s="3"/>
      <c r="M5553" s="3"/>
      <c r="N5553" s="3"/>
      <c r="O5553" s="3"/>
      <c r="P5553" s="3"/>
      <c r="Q5553" s="8">
        <v>6.1255899999999999</v>
      </c>
      <c r="R5553" s="7"/>
    </row>
    <row r="5554" spans="1:18" ht="73.5" x14ac:dyDescent="0.3">
      <c r="A5554" s="6" t="s">
        <v>2607</v>
      </c>
      <c r="B5554" s="6" t="s">
        <v>10897</v>
      </c>
      <c r="C5554" s="6">
        <v>5.0000000000000001E-3</v>
      </c>
      <c r="D5554" s="6">
        <v>2022</v>
      </c>
      <c r="E5554" s="6">
        <v>2023</v>
      </c>
      <c r="F5554" s="3" t="s">
        <v>22</v>
      </c>
      <c r="G5554" s="3">
        <v>0</v>
      </c>
      <c r="H5554" s="3">
        <v>109.50653</v>
      </c>
      <c r="I5554" s="3">
        <v>0</v>
      </c>
      <c r="J5554" s="3"/>
      <c r="K5554" s="3"/>
      <c r="L5554" s="3"/>
      <c r="M5554" s="3"/>
      <c r="N5554" s="3"/>
      <c r="O5554" s="3"/>
      <c r="P5554" s="3"/>
      <c r="Q5554" s="8">
        <v>109.50653</v>
      </c>
      <c r="R5554" s="5" t="s">
        <v>19036</v>
      </c>
    </row>
    <row r="5555" spans="1:18" ht="42" x14ac:dyDescent="0.3">
      <c r="A5555" s="5"/>
      <c r="B5555" s="5"/>
      <c r="C5555" s="5"/>
      <c r="D5555" s="5"/>
      <c r="E5555" s="5"/>
      <c r="F5555" s="3" t="s">
        <v>9100</v>
      </c>
      <c r="G5555" s="3">
        <v>0</v>
      </c>
      <c r="H5555" s="3">
        <v>103.38094</v>
      </c>
      <c r="I5555" s="3">
        <v>0</v>
      </c>
      <c r="J5555" s="3"/>
      <c r="K5555" s="3"/>
      <c r="L5555" s="3"/>
      <c r="M5555" s="3"/>
      <c r="N5555" s="3"/>
      <c r="O5555" s="3"/>
      <c r="P5555" s="3"/>
      <c r="Q5555" s="8">
        <v>103.38094</v>
      </c>
      <c r="R5555" s="5"/>
    </row>
    <row r="5556" spans="1:18" ht="31.5" x14ac:dyDescent="0.3">
      <c r="A5556" s="7"/>
      <c r="B5556" s="7"/>
      <c r="C5556" s="7"/>
      <c r="D5556" s="7"/>
      <c r="E5556" s="7"/>
      <c r="F5556" s="3" t="s">
        <v>9101</v>
      </c>
      <c r="G5556" s="3">
        <v>0</v>
      </c>
      <c r="H5556" s="3">
        <v>6.1255899999999999</v>
      </c>
      <c r="I5556" s="3">
        <v>0</v>
      </c>
      <c r="J5556" s="3"/>
      <c r="K5556" s="3"/>
      <c r="L5556" s="3"/>
      <c r="M5556" s="3"/>
      <c r="N5556" s="3"/>
      <c r="O5556" s="3"/>
      <c r="P5556" s="3"/>
      <c r="Q5556" s="8">
        <v>6.1255899999999999</v>
      </c>
      <c r="R5556" s="7"/>
    </row>
    <row r="5557" spans="1:18" ht="84" x14ac:dyDescent="0.3">
      <c r="A5557" s="6" t="s">
        <v>2608</v>
      </c>
      <c r="B5557" s="6" t="s">
        <v>10898</v>
      </c>
      <c r="C5557" s="6">
        <v>5.0000000000000001E-3</v>
      </c>
      <c r="D5557" s="6">
        <v>2022</v>
      </c>
      <c r="E5557" s="6">
        <v>2023</v>
      </c>
      <c r="F5557" s="3" t="s">
        <v>22</v>
      </c>
      <c r="G5557" s="3">
        <v>0</v>
      </c>
      <c r="H5557" s="3">
        <v>109.50653</v>
      </c>
      <c r="I5557" s="3">
        <v>0</v>
      </c>
      <c r="J5557" s="3"/>
      <c r="K5557" s="3"/>
      <c r="L5557" s="3"/>
      <c r="M5557" s="3"/>
      <c r="N5557" s="3"/>
      <c r="O5557" s="3"/>
      <c r="P5557" s="3"/>
      <c r="Q5557" s="8">
        <v>109.50653</v>
      </c>
      <c r="R5557" s="5" t="s">
        <v>19037</v>
      </c>
    </row>
    <row r="5558" spans="1:18" ht="42" x14ac:dyDescent="0.3">
      <c r="A5558" s="5"/>
      <c r="B5558" s="5"/>
      <c r="C5558" s="5"/>
      <c r="D5558" s="5"/>
      <c r="E5558" s="5"/>
      <c r="F5558" s="3" t="s">
        <v>9100</v>
      </c>
      <c r="G5558" s="3">
        <v>0</v>
      </c>
      <c r="H5558" s="3">
        <v>103.38094</v>
      </c>
      <c r="I5558" s="3">
        <v>0</v>
      </c>
      <c r="J5558" s="3"/>
      <c r="K5558" s="3"/>
      <c r="L5558" s="3"/>
      <c r="M5558" s="3"/>
      <c r="N5558" s="3"/>
      <c r="O5558" s="3"/>
      <c r="P5558" s="3"/>
      <c r="Q5558" s="8">
        <v>103.38094</v>
      </c>
      <c r="R5558" s="5"/>
    </row>
    <row r="5559" spans="1:18" ht="31.5" x14ac:dyDescent="0.3">
      <c r="A5559" s="7"/>
      <c r="B5559" s="7"/>
      <c r="C5559" s="7"/>
      <c r="D5559" s="7"/>
      <c r="E5559" s="7"/>
      <c r="F5559" s="3" t="s">
        <v>9101</v>
      </c>
      <c r="G5559" s="3">
        <v>0</v>
      </c>
      <c r="H5559" s="3">
        <v>6.1255899999999999</v>
      </c>
      <c r="I5559" s="3">
        <v>0</v>
      </c>
      <c r="J5559" s="3"/>
      <c r="K5559" s="3"/>
      <c r="L5559" s="3"/>
      <c r="M5559" s="3"/>
      <c r="N5559" s="3"/>
      <c r="O5559" s="3"/>
      <c r="P5559" s="3"/>
      <c r="Q5559" s="8">
        <v>6.1255899999999999</v>
      </c>
      <c r="R5559" s="7"/>
    </row>
    <row r="5560" spans="1:18" ht="84" x14ac:dyDescent="0.3">
      <c r="A5560" s="6" t="s">
        <v>2609</v>
      </c>
      <c r="B5560" s="6" t="s">
        <v>10899</v>
      </c>
      <c r="C5560" s="6">
        <v>5.0000000000000001E-3</v>
      </c>
      <c r="D5560" s="6">
        <v>2022</v>
      </c>
      <c r="E5560" s="6">
        <v>2023</v>
      </c>
      <c r="F5560" s="3" t="s">
        <v>22</v>
      </c>
      <c r="G5560" s="3">
        <v>0</v>
      </c>
      <c r="H5560" s="3">
        <v>109.50653</v>
      </c>
      <c r="I5560" s="3">
        <v>0</v>
      </c>
      <c r="J5560" s="3"/>
      <c r="K5560" s="3"/>
      <c r="L5560" s="3"/>
      <c r="M5560" s="3"/>
      <c r="N5560" s="3"/>
      <c r="O5560" s="3"/>
      <c r="P5560" s="3"/>
      <c r="Q5560" s="8">
        <v>109.50653</v>
      </c>
      <c r="R5560" s="5" t="s">
        <v>19038</v>
      </c>
    </row>
    <row r="5561" spans="1:18" ht="42" x14ac:dyDescent="0.3">
      <c r="A5561" s="5"/>
      <c r="B5561" s="5"/>
      <c r="C5561" s="5"/>
      <c r="D5561" s="5"/>
      <c r="E5561" s="5"/>
      <c r="F5561" s="3" t="s">
        <v>9100</v>
      </c>
      <c r="G5561" s="3">
        <v>0</v>
      </c>
      <c r="H5561" s="3">
        <v>103.38094</v>
      </c>
      <c r="I5561" s="3">
        <v>0</v>
      </c>
      <c r="J5561" s="3"/>
      <c r="K5561" s="3"/>
      <c r="L5561" s="3"/>
      <c r="M5561" s="3"/>
      <c r="N5561" s="3"/>
      <c r="O5561" s="3"/>
      <c r="P5561" s="3"/>
      <c r="Q5561" s="8">
        <v>103.38094</v>
      </c>
      <c r="R5561" s="5"/>
    </row>
    <row r="5562" spans="1:18" ht="31.5" x14ac:dyDescent="0.3">
      <c r="A5562" s="7"/>
      <c r="B5562" s="7"/>
      <c r="C5562" s="7"/>
      <c r="D5562" s="7"/>
      <c r="E5562" s="7"/>
      <c r="F5562" s="3" t="s">
        <v>9101</v>
      </c>
      <c r="G5562" s="3">
        <v>0</v>
      </c>
      <c r="H5562" s="3">
        <v>6.1255899999999999</v>
      </c>
      <c r="I5562" s="3">
        <v>0</v>
      </c>
      <c r="J5562" s="3"/>
      <c r="K5562" s="3"/>
      <c r="L5562" s="3"/>
      <c r="M5562" s="3"/>
      <c r="N5562" s="3"/>
      <c r="O5562" s="3"/>
      <c r="P5562" s="3"/>
      <c r="Q5562" s="8">
        <v>6.1255899999999999</v>
      </c>
      <c r="R5562" s="7"/>
    </row>
    <row r="5563" spans="1:18" ht="84" x14ac:dyDescent="0.3">
      <c r="A5563" s="6" t="s">
        <v>2610</v>
      </c>
      <c r="B5563" s="6" t="s">
        <v>10900</v>
      </c>
      <c r="C5563" s="6">
        <v>5.0000000000000001E-3</v>
      </c>
      <c r="D5563" s="6">
        <v>2022</v>
      </c>
      <c r="E5563" s="6">
        <v>2023</v>
      </c>
      <c r="F5563" s="3" t="s">
        <v>22</v>
      </c>
      <c r="G5563" s="3">
        <v>0</v>
      </c>
      <c r="H5563" s="3">
        <v>109.50653</v>
      </c>
      <c r="I5563" s="3">
        <v>0</v>
      </c>
      <c r="J5563" s="3"/>
      <c r="K5563" s="3"/>
      <c r="L5563" s="3"/>
      <c r="M5563" s="3"/>
      <c r="N5563" s="3"/>
      <c r="O5563" s="3"/>
      <c r="P5563" s="3"/>
      <c r="Q5563" s="8">
        <v>109.50653</v>
      </c>
      <c r="R5563" s="5" t="s">
        <v>19039</v>
      </c>
    </row>
    <row r="5564" spans="1:18" ht="42" x14ac:dyDescent="0.3">
      <c r="A5564" s="5"/>
      <c r="B5564" s="5"/>
      <c r="C5564" s="5"/>
      <c r="D5564" s="5"/>
      <c r="E5564" s="5"/>
      <c r="F5564" s="3" t="s">
        <v>9100</v>
      </c>
      <c r="G5564" s="3">
        <v>0</v>
      </c>
      <c r="H5564" s="3">
        <v>103.38094</v>
      </c>
      <c r="I5564" s="3">
        <v>0</v>
      </c>
      <c r="J5564" s="3"/>
      <c r="K5564" s="3"/>
      <c r="L5564" s="3"/>
      <c r="M5564" s="3"/>
      <c r="N5564" s="3"/>
      <c r="O5564" s="3"/>
      <c r="P5564" s="3"/>
      <c r="Q5564" s="8">
        <v>103.38094</v>
      </c>
      <c r="R5564" s="5"/>
    </row>
    <row r="5565" spans="1:18" ht="31.5" x14ac:dyDescent="0.3">
      <c r="A5565" s="7"/>
      <c r="B5565" s="7"/>
      <c r="C5565" s="7"/>
      <c r="D5565" s="7"/>
      <c r="E5565" s="7"/>
      <c r="F5565" s="3" t="s">
        <v>9101</v>
      </c>
      <c r="G5565" s="3">
        <v>0</v>
      </c>
      <c r="H5565" s="3">
        <v>6.1255899999999999</v>
      </c>
      <c r="I5565" s="3">
        <v>0</v>
      </c>
      <c r="J5565" s="3"/>
      <c r="K5565" s="3"/>
      <c r="L5565" s="3"/>
      <c r="M5565" s="3"/>
      <c r="N5565" s="3"/>
      <c r="O5565" s="3"/>
      <c r="P5565" s="3"/>
      <c r="Q5565" s="8">
        <v>6.1255899999999999</v>
      </c>
      <c r="R5565" s="7"/>
    </row>
    <row r="5566" spans="1:18" ht="84" x14ac:dyDescent="0.3">
      <c r="A5566" s="6" t="s">
        <v>2611</v>
      </c>
      <c r="B5566" s="6" t="s">
        <v>10901</v>
      </c>
      <c r="C5566" s="6">
        <v>5.0000000000000001E-3</v>
      </c>
      <c r="D5566" s="6">
        <v>2022</v>
      </c>
      <c r="E5566" s="6">
        <v>2023</v>
      </c>
      <c r="F5566" s="3" t="s">
        <v>22</v>
      </c>
      <c r="G5566" s="3">
        <v>0</v>
      </c>
      <c r="H5566" s="3">
        <v>109.50653</v>
      </c>
      <c r="I5566" s="3">
        <v>0</v>
      </c>
      <c r="J5566" s="3"/>
      <c r="K5566" s="3"/>
      <c r="L5566" s="3"/>
      <c r="M5566" s="3"/>
      <c r="N5566" s="3"/>
      <c r="O5566" s="3"/>
      <c r="P5566" s="3"/>
      <c r="Q5566" s="8">
        <v>109.50653</v>
      </c>
      <c r="R5566" s="5" t="s">
        <v>19040</v>
      </c>
    </row>
    <row r="5567" spans="1:18" ht="42" x14ac:dyDescent="0.3">
      <c r="A5567" s="5"/>
      <c r="B5567" s="5"/>
      <c r="C5567" s="5"/>
      <c r="D5567" s="5"/>
      <c r="E5567" s="5"/>
      <c r="F5567" s="3" t="s">
        <v>9100</v>
      </c>
      <c r="G5567" s="3">
        <v>0</v>
      </c>
      <c r="H5567" s="3">
        <v>103.38094</v>
      </c>
      <c r="I5567" s="3">
        <v>0</v>
      </c>
      <c r="J5567" s="3"/>
      <c r="K5567" s="3"/>
      <c r="L5567" s="3"/>
      <c r="M5567" s="3"/>
      <c r="N5567" s="3"/>
      <c r="O5567" s="3"/>
      <c r="P5567" s="3"/>
      <c r="Q5567" s="8">
        <v>103.38094</v>
      </c>
      <c r="R5567" s="5"/>
    </row>
    <row r="5568" spans="1:18" ht="31.5" x14ac:dyDescent="0.3">
      <c r="A5568" s="7"/>
      <c r="B5568" s="7"/>
      <c r="C5568" s="7"/>
      <c r="D5568" s="7"/>
      <c r="E5568" s="7"/>
      <c r="F5568" s="3" t="s">
        <v>9101</v>
      </c>
      <c r="G5568" s="3">
        <v>0</v>
      </c>
      <c r="H5568" s="3">
        <v>6.1255899999999999</v>
      </c>
      <c r="I5568" s="3">
        <v>0</v>
      </c>
      <c r="J5568" s="3"/>
      <c r="K5568" s="3"/>
      <c r="L5568" s="3"/>
      <c r="M5568" s="3"/>
      <c r="N5568" s="3"/>
      <c r="O5568" s="3"/>
      <c r="P5568" s="3"/>
      <c r="Q5568" s="8">
        <v>6.1255899999999999</v>
      </c>
      <c r="R5568" s="7"/>
    </row>
    <row r="5569" spans="1:18" ht="84" x14ac:dyDescent="0.3">
      <c r="A5569" s="6" t="s">
        <v>2612</v>
      </c>
      <c r="B5569" s="6" t="s">
        <v>10902</v>
      </c>
      <c r="C5569" s="6">
        <v>5.0000000000000001E-3</v>
      </c>
      <c r="D5569" s="6">
        <v>2022</v>
      </c>
      <c r="E5569" s="6">
        <v>2023</v>
      </c>
      <c r="F5569" s="3" t="s">
        <v>22</v>
      </c>
      <c r="G5569" s="3">
        <v>0</v>
      </c>
      <c r="H5569" s="3">
        <v>109.50653</v>
      </c>
      <c r="I5569" s="3">
        <v>0</v>
      </c>
      <c r="J5569" s="3"/>
      <c r="K5569" s="3"/>
      <c r="L5569" s="3"/>
      <c r="M5569" s="3"/>
      <c r="N5569" s="3"/>
      <c r="O5569" s="3"/>
      <c r="P5569" s="3"/>
      <c r="Q5569" s="8">
        <v>109.50653</v>
      </c>
      <c r="R5569" s="5" t="s">
        <v>19041</v>
      </c>
    </row>
    <row r="5570" spans="1:18" ht="42" x14ac:dyDescent="0.3">
      <c r="A5570" s="5"/>
      <c r="B5570" s="5"/>
      <c r="C5570" s="5"/>
      <c r="D5570" s="5"/>
      <c r="E5570" s="5"/>
      <c r="F5570" s="3" t="s">
        <v>9100</v>
      </c>
      <c r="G5570" s="3">
        <v>0</v>
      </c>
      <c r="H5570" s="3">
        <v>103.38094</v>
      </c>
      <c r="I5570" s="3">
        <v>0</v>
      </c>
      <c r="J5570" s="3"/>
      <c r="K5570" s="3"/>
      <c r="L5570" s="3"/>
      <c r="M5570" s="3"/>
      <c r="N5570" s="3"/>
      <c r="O5570" s="3"/>
      <c r="P5570" s="3"/>
      <c r="Q5570" s="8">
        <v>103.38094</v>
      </c>
      <c r="R5570" s="5"/>
    </row>
    <row r="5571" spans="1:18" ht="31.5" x14ac:dyDescent="0.3">
      <c r="A5571" s="7"/>
      <c r="B5571" s="7"/>
      <c r="C5571" s="7"/>
      <c r="D5571" s="7"/>
      <c r="E5571" s="7"/>
      <c r="F5571" s="3" t="s">
        <v>9101</v>
      </c>
      <c r="G5571" s="3">
        <v>0</v>
      </c>
      <c r="H5571" s="3">
        <v>6.1255899999999999</v>
      </c>
      <c r="I5571" s="3">
        <v>0</v>
      </c>
      <c r="J5571" s="3"/>
      <c r="K5571" s="3"/>
      <c r="L5571" s="3"/>
      <c r="M5571" s="3"/>
      <c r="N5571" s="3"/>
      <c r="O5571" s="3"/>
      <c r="P5571" s="3"/>
      <c r="Q5571" s="8">
        <v>6.1255899999999999</v>
      </c>
      <c r="R5571" s="7"/>
    </row>
    <row r="5572" spans="1:18" ht="94.5" x14ac:dyDescent="0.3">
      <c r="A5572" s="6" t="s">
        <v>2613</v>
      </c>
      <c r="B5572" s="6" t="s">
        <v>10903</v>
      </c>
      <c r="C5572" s="6">
        <v>5.0000000000000001E-3</v>
      </c>
      <c r="D5572" s="6">
        <v>2022</v>
      </c>
      <c r="E5572" s="6">
        <v>2023</v>
      </c>
      <c r="F5572" s="3" t="s">
        <v>22</v>
      </c>
      <c r="G5572" s="3">
        <v>0</v>
      </c>
      <c r="H5572" s="3">
        <v>109.50653</v>
      </c>
      <c r="I5572" s="3">
        <v>0</v>
      </c>
      <c r="J5572" s="3"/>
      <c r="K5572" s="3"/>
      <c r="L5572" s="3"/>
      <c r="M5572" s="3"/>
      <c r="N5572" s="3"/>
      <c r="O5572" s="3"/>
      <c r="P5572" s="3"/>
      <c r="Q5572" s="8">
        <v>109.50653</v>
      </c>
      <c r="R5572" s="5" t="s">
        <v>19042</v>
      </c>
    </row>
    <row r="5573" spans="1:18" ht="42" x14ac:dyDescent="0.3">
      <c r="A5573" s="5"/>
      <c r="B5573" s="5"/>
      <c r="C5573" s="5"/>
      <c r="D5573" s="5"/>
      <c r="E5573" s="5"/>
      <c r="F5573" s="3" t="s">
        <v>9100</v>
      </c>
      <c r="G5573" s="3">
        <v>0</v>
      </c>
      <c r="H5573" s="3">
        <v>103.38094</v>
      </c>
      <c r="I5573" s="3">
        <v>0</v>
      </c>
      <c r="J5573" s="3"/>
      <c r="K5573" s="3"/>
      <c r="L5573" s="3"/>
      <c r="M5573" s="3"/>
      <c r="N5573" s="3"/>
      <c r="O5573" s="3"/>
      <c r="P5573" s="3"/>
      <c r="Q5573" s="8">
        <v>103.38094</v>
      </c>
      <c r="R5573" s="5"/>
    </row>
    <row r="5574" spans="1:18" ht="31.5" x14ac:dyDescent="0.3">
      <c r="A5574" s="7"/>
      <c r="B5574" s="7"/>
      <c r="C5574" s="7"/>
      <c r="D5574" s="7"/>
      <c r="E5574" s="7"/>
      <c r="F5574" s="3" t="s">
        <v>9101</v>
      </c>
      <c r="G5574" s="3">
        <v>0</v>
      </c>
      <c r="H5574" s="3">
        <v>6.1255899999999999</v>
      </c>
      <c r="I5574" s="3">
        <v>0</v>
      </c>
      <c r="J5574" s="3"/>
      <c r="K5574" s="3"/>
      <c r="L5574" s="3"/>
      <c r="M5574" s="3"/>
      <c r="N5574" s="3"/>
      <c r="O5574" s="3"/>
      <c r="P5574" s="3"/>
      <c r="Q5574" s="8">
        <v>6.1255899999999999</v>
      </c>
      <c r="R5574" s="7"/>
    </row>
    <row r="5575" spans="1:18" ht="84" x14ac:dyDescent="0.3">
      <c r="A5575" s="6" t="s">
        <v>2614</v>
      </c>
      <c r="B5575" s="6" t="s">
        <v>10904</v>
      </c>
      <c r="C5575" s="6">
        <v>5.0000000000000001E-3</v>
      </c>
      <c r="D5575" s="6">
        <v>2022</v>
      </c>
      <c r="E5575" s="6">
        <v>2023</v>
      </c>
      <c r="F5575" s="3" t="s">
        <v>22</v>
      </c>
      <c r="G5575" s="3">
        <v>0</v>
      </c>
      <c r="H5575" s="3">
        <v>109.50653</v>
      </c>
      <c r="I5575" s="3">
        <v>0</v>
      </c>
      <c r="J5575" s="3"/>
      <c r="K5575" s="3"/>
      <c r="L5575" s="3"/>
      <c r="M5575" s="3"/>
      <c r="N5575" s="3"/>
      <c r="O5575" s="3"/>
      <c r="P5575" s="3"/>
      <c r="Q5575" s="8">
        <v>109.50653</v>
      </c>
      <c r="R5575" s="5" t="s">
        <v>19043</v>
      </c>
    </row>
    <row r="5576" spans="1:18" ht="42" x14ac:dyDescent="0.3">
      <c r="A5576" s="5"/>
      <c r="B5576" s="5"/>
      <c r="C5576" s="5"/>
      <c r="D5576" s="5"/>
      <c r="E5576" s="5"/>
      <c r="F5576" s="3" t="s">
        <v>9100</v>
      </c>
      <c r="G5576" s="3">
        <v>0</v>
      </c>
      <c r="H5576" s="3">
        <v>103.38094</v>
      </c>
      <c r="I5576" s="3">
        <v>0</v>
      </c>
      <c r="J5576" s="3"/>
      <c r="K5576" s="3"/>
      <c r="L5576" s="3"/>
      <c r="M5576" s="3"/>
      <c r="N5576" s="3"/>
      <c r="O5576" s="3"/>
      <c r="P5576" s="3"/>
      <c r="Q5576" s="8">
        <v>103.38094</v>
      </c>
      <c r="R5576" s="5"/>
    </row>
    <row r="5577" spans="1:18" ht="31.5" x14ac:dyDescent="0.3">
      <c r="A5577" s="7"/>
      <c r="B5577" s="7"/>
      <c r="C5577" s="7"/>
      <c r="D5577" s="7"/>
      <c r="E5577" s="7"/>
      <c r="F5577" s="3" t="s">
        <v>9101</v>
      </c>
      <c r="G5577" s="3">
        <v>0</v>
      </c>
      <c r="H5577" s="3">
        <v>6.1255899999999999</v>
      </c>
      <c r="I5577" s="3">
        <v>0</v>
      </c>
      <c r="J5577" s="3"/>
      <c r="K5577" s="3"/>
      <c r="L5577" s="3"/>
      <c r="M5577" s="3"/>
      <c r="N5577" s="3"/>
      <c r="O5577" s="3"/>
      <c r="P5577" s="3"/>
      <c r="Q5577" s="8">
        <v>6.1255899999999999</v>
      </c>
      <c r="R5577" s="7"/>
    </row>
    <row r="5578" spans="1:18" ht="84" x14ac:dyDescent="0.3">
      <c r="A5578" s="6" t="s">
        <v>2615</v>
      </c>
      <c r="B5578" s="6" t="s">
        <v>10905</v>
      </c>
      <c r="C5578" s="6">
        <v>5.0000000000000001E-3</v>
      </c>
      <c r="D5578" s="6">
        <v>2022</v>
      </c>
      <c r="E5578" s="6">
        <v>2023</v>
      </c>
      <c r="F5578" s="3" t="s">
        <v>22</v>
      </c>
      <c r="G5578" s="3">
        <v>0</v>
      </c>
      <c r="H5578" s="3">
        <v>109.50653</v>
      </c>
      <c r="I5578" s="3">
        <v>0</v>
      </c>
      <c r="J5578" s="3"/>
      <c r="K5578" s="3"/>
      <c r="L5578" s="3"/>
      <c r="M5578" s="3"/>
      <c r="N5578" s="3"/>
      <c r="O5578" s="3"/>
      <c r="P5578" s="3"/>
      <c r="Q5578" s="8">
        <v>109.50653</v>
      </c>
      <c r="R5578" s="5" t="s">
        <v>19044</v>
      </c>
    </row>
    <row r="5579" spans="1:18" ht="42" x14ac:dyDescent="0.3">
      <c r="A5579" s="5"/>
      <c r="B5579" s="5"/>
      <c r="C5579" s="5"/>
      <c r="D5579" s="5"/>
      <c r="E5579" s="5"/>
      <c r="F5579" s="3" t="s">
        <v>9100</v>
      </c>
      <c r="G5579" s="3">
        <v>0</v>
      </c>
      <c r="H5579" s="3">
        <v>103.38094</v>
      </c>
      <c r="I5579" s="3">
        <v>0</v>
      </c>
      <c r="J5579" s="3"/>
      <c r="K5579" s="3"/>
      <c r="L5579" s="3"/>
      <c r="M5579" s="3"/>
      <c r="N5579" s="3"/>
      <c r="O5579" s="3"/>
      <c r="P5579" s="3"/>
      <c r="Q5579" s="8">
        <v>103.38094</v>
      </c>
      <c r="R5579" s="5"/>
    </row>
    <row r="5580" spans="1:18" ht="31.5" x14ac:dyDescent="0.3">
      <c r="A5580" s="7"/>
      <c r="B5580" s="7"/>
      <c r="C5580" s="7"/>
      <c r="D5580" s="7"/>
      <c r="E5580" s="7"/>
      <c r="F5580" s="3" t="s">
        <v>9101</v>
      </c>
      <c r="G5580" s="3">
        <v>0</v>
      </c>
      <c r="H5580" s="3">
        <v>6.1255899999999999</v>
      </c>
      <c r="I5580" s="3">
        <v>0</v>
      </c>
      <c r="J5580" s="3"/>
      <c r="K5580" s="3"/>
      <c r="L5580" s="3"/>
      <c r="M5580" s="3"/>
      <c r="N5580" s="3"/>
      <c r="O5580" s="3"/>
      <c r="P5580" s="3"/>
      <c r="Q5580" s="8">
        <v>6.1255899999999999</v>
      </c>
      <c r="R5580" s="7"/>
    </row>
    <row r="5581" spans="1:18" ht="84" x14ac:dyDescent="0.3">
      <c r="A5581" s="6" t="s">
        <v>2616</v>
      </c>
      <c r="B5581" s="6" t="s">
        <v>10906</v>
      </c>
      <c r="C5581" s="6">
        <v>5.0000000000000001E-3</v>
      </c>
      <c r="D5581" s="6">
        <v>2022</v>
      </c>
      <c r="E5581" s="6">
        <v>2023</v>
      </c>
      <c r="F5581" s="3" t="s">
        <v>22</v>
      </c>
      <c r="G5581" s="3">
        <v>0</v>
      </c>
      <c r="H5581" s="3">
        <v>109.50653</v>
      </c>
      <c r="I5581" s="3">
        <v>0</v>
      </c>
      <c r="J5581" s="3"/>
      <c r="K5581" s="3"/>
      <c r="L5581" s="3"/>
      <c r="M5581" s="3"/>
      <c r="N5581" s="3"/>
      <c r="O5581" s="3"/>
      <c r="P5581" s="3"/>
      <c r="Q5581" s="8">
        <v>109.50653</v>
      </c>
      <c r="R5581" s="5" t="s">
        <v>19045</v>
      </c>
    </row>
    <row r="5582" spans="1:18" ht="42" x14ac:dyDescent="0.3">
      <c r="A5582" s="5"/>
      <c r="B5582" s="5"/>
      <c r="C5582" s="5"/>
      <c r="D5582" s="5"/>
      <c r="E5582" s="5"/>
      <c r="F5582" s="3" t="s">
        <v>9100</v>
      </c>
      <c r="G5582" s="3">
        <v>0</v>
      </c>
      <c r="H5582" s="3">
        <v>103.38094</v>
      </c>
      <c r="I5582" s="3">
        <v>0</v>
      </c>
      <c r="J5582" s="3"/>
      <c r="K5582" s="3"/>
      <c r="L5582" s="3"/>
      <c r="M5582" s="3"/>
      <c r="N5582" s="3"/>
      <c r="O5582" s="3"/>
      <c r="P5582" s="3"/>
      <c r="Q5582" s="8">
        <v>103.38094</v>
      </c>
      <c r="R5582" s="5"/>
    </row>
    <row r="5583" spans="1:18" ht="31.5" x14ac:dyDescent="0.3">
      <c r="A5583" s="7"/>
      <c r="B5583" s="7"/>
      <c r="C5583" s="7"/>
      <c r="D5583" s="7"/>
      <c r="E5583" s="7"/>
      <c r="F5583" s="3" t="s">
        <v>9101</v>
      </c>
      <c r="G5583" s="3">
        <v>0</v>
      </c>
      <c r="H5583" s="3">
        <v>6.1255899999999999</v>
      </c>
      <c r="I5583" s="3">
        <v>0</v>
      </c>
      <c r="J5583" s="3"/>
      <c r="K5583" s="3"/>
      <c r="L5583" s="3"/>
      <c r="M5583" s="3"/>
      <c r="N5583" s="3"/>
      <c r="O5583" s="3"/>
      <c r="P5583" s="3"/>
      <c r="Q5583" s="8">
        <v>6.1255899999999999</v>
      </c>
      <c r="R5583" s="7"/>
    </row>
    <row r="5584" spans="1:18" ht="84" x14ac:dyDescent="0.3">
      <c r="A5584" s="6" t="s">
        <v>2617</v>
      </c>
      <c r="B5584" s="6" t="s">
        <v>10907</v>
      </c>
      <c r="C5584" s="6">
        <v>5.0000000000000001E-3</v>
      </c>
      <c r="D5584" s="6">
        <v>2022</v>
      </c>
      <c r="E5584" s="6">
        <v>2023</v>
      </c>
      <c r="F5584" s="3" t="s">
        <v>22</v>
      </c>
      <c r="G5584" s="3">
        <v>0</v>
      </c>
      <c r="H5584" s="3">
        <v>109.50653</v>
      </c>
      <c r="I5584" s="3">
        <v>0</v>
      </c>
      <c r="J5584" s="3"/>
      <c r="K5584" s="3"/>
      <c r="L5584" s="3"/>
      <c r="M5584" s="3"/>
      <c r="N5584" s="3"/>
      <c r="O5584" s="3"/>
      <c r="P5584" s="3"/>
      <c r="Q5584" s="8">
        <v>109.50653</v>
      </c>
      <c r="R5584" s="5" t="s">
        <v>19046</v>
      </c>
    </row>
    <row r="5585" spans="1:18" ht="42" x14ac:dyDescent="0.3">
      <c r="A5585" s="5"/>
      <c r="B5585" s="5"/>
      <c r="C5585" s="5"/>
      <c r="D5585" s="5"/>
      <c r="E5585" s="5"/>
      <c r="F5585" s="3" t="s">
        <v>9100</v>
      </c>
      <c r="G5585" s="3">
        <v>0</v>
      </c>
      <c r="H5585" s="3">
        <v>103.38094</v>
      </c>
      <c r="I5585" s="3">
        <v>0</v>
      </c>
      <c r="J5585" s="3"/>
      <c r="K5585" s="3"/>
      <c r="L5585" s="3"/>
      <c r="M5585" s="3"/>
      <c r="N5585" s="3"/>
      <c r="O5585" s="3"/>
      <c r="P5585" s="3"/>
      <c r="Q5585" s="8">
        <v>103.38094</v>
      </c>
      <c r="R5585" s="5"/>
    </row>
    <row r="5586" spans="1:18" ht="31.5" x14ac:dyDescent="0.3">
      <c r="A5586" s="7"/>
      <c r="B5586" s="7"/>
      <c r="C5586" s="7"/>
      <c r="D5586" s="7"/>
      <c r="E5586" s="7"/>
      <c r="F5586" s="3" t="s">
        <v>9101</v>
      </c>
      <c r="G5586" s="3">
        <v>0</v>
      </c>
      <c r="H5586" s="3">
        <v>6.1255899999999999</v>
      </c>
      <c r="I5586" s="3">
        <v>0</v>
      </c>
      <c r="J5586" s="3"/>
      <c r="K5586" s="3"/>
      <c r="L5586" s="3"/>
      <c r="M5586" s="3"/>
      <c r="N5586" s="3"/>
      <c r="O5586" s="3"/>
      <c r="P5586" s="3"/>
      <c r="Q5586" s="8">
        <v>6.1255899999999999</v>
      </c>
      <c r="R5586" s="7"/>
    </row>
    <row r="5587" spans="1:18" ht="94.5" x14ac:dyDescent="0.3">
      <c r="A5587" s="6" t="s">
        <v>2618</v>
      </c>
      <c r="B5587" s="6" t="s">
        <v>10908</v>
      </c>
      <c r="C5587" s="6">
        <v>8.7999999999999995E-2</v>
      </c>
      <c r="D5587" s="6">
        <v>2022</v>
      </c>
      <c r="E5587" s="6">
        <v>2023</v>
      </c>
      <c r="F5587" s="3" t="s">
        <v>22</v>
      </c>
      <c r="G5587" s="3">
        <v>0</v>
      </c>
      <c r="H5587" s="3">
        <v>569.94555000000003</v>
      </c>
      <c r="I5587" s="3">
        <v>0</v>
      </c>
      <c r="J5587" s="3"/>
      <c r="K5587" s="3"/>
      <c r="L5587" s="3"/>
      <c r="M5587" s="3"/>
      <c r="N5587" s="3"/>
      <c r="O5587" s="3"/>
      <c r="P5587" s="3"/>
      <c r="Q5587" s="8">
        <v>569.94555000000003</v>
      </c>
      <c r="R5587" s="5" t="s">
        <v>19047</v>
      </c>
    </row>
    <row r="5588" spans="1:18" ht="42" x14ac:dyDescent="0.3">
      <c r="A5588" s="5"/>
      <c r="B5588" s="5"/>
      <c r="C5588" s="5"/>
      <c r="D5588" s="5"/>
      <c r="E5588" s="5"/>
      <c r="F5588" s="3" t="s">
        <v>9100</v>
      </c>
      <c r="G5588" s="3">
        <v>0</v>
      </c>
      <c r="H5588" s="3">
        <v>563.81996000000004</v>
      </c>
      <c r="I5588" s="3">
        <v>0</v>
      </c>
      <c r="J5588" s="3"/>
      <c r="K5588" s="3"/>
      <c r="L5588" s="3"/>
      <c r="M5588" s="3"/>
      <c r="N5588" s="3"/>
      <c r="O5588" s="3"/>
      <c r="P5588" s="3"/>
      <c r="Q5588" s="8">
        <v>563.81996000000004</v>
      </c>
      <c r="R5588" s="5"/>
    </row>
    <row r="5589" spans="1:18" ht="31.5" x14ac:dyDescent="0.3">
      <c r="A5589" s="7"/>
      <c r="B5589" s="7"/>
      <c r="C5589" s="7"/>
      <c r="D5589" s="7"/>
      <c r="E5589" s="7"/>
      <c r="F5589" s="3" t="s">
        <v>9101</v>
      </c>
      <c r="G5589" s="3">
        <v>0</v>
      </c>
      <c r="H5589" s="3">
        <v>6.1255899999999999</v>
      </c>
      <c r="I5589" s="3">
        <v>0</v>
      </c>
      <c r="J5589" s="3"/>
      <c r="K5589" s="3"/>
      <c r="L5589" s="3"/>
      <c r="M5589" s="3"/>
      <c r="N5589" s="3"/>
      <c r="O5589" s="3"/>
      <c r="P5589" s="3"/>
      <c r="Q5589" s="8">
        <v>6.1255899999999999</v>
      </c>
      <c r="R5589" s="7"/>
    </row>
    <row r="5590" spans="1:18" ht="84" x14ac:dyDescent="0.3">
      <c r="A5590" s="6" t="s">
        <v>2619</v>
      </c>
      <c r="B5590" s="6" t="s">
        <v>10909</v>
      </c>
      <c r="C5590" s="6">
        <v>5.0000000000000001E-3</v>
      </c>
      <c r="D5590" s="6">
        <v>2022</v>
      </c>
      <c r="E5590" s="6">
        <v>2023</v>
      </c>
      <c r="F5590" s="3" t="s">
        <v>22</v>
      </c>
      <c r="G5590" s="3">
        <v>0</v>
      </c>
      <c r="H5590" s="3">
        <v>109.50653</v>
      </c>
      <c r="I5590" s="3">
        <v>0</v>
      </c>
      <c r="J5590" s="3"/>
      <c r="K5590" s="3"/>
      <c r="L5590" s="3"/>
      <c r="M5590" s="3"/>
      <c r="N5590" s="3"/>
      <c r="O5590" s="3"/>
      <c r="P5590" s="3"/>
      <c r="Q5590" s="8">
        <v>109.50653</v>
      </c>
      <c r="R5590" s="5" t="s">
        <v>24946</v>
      </c>
    </row>
    <row r="5591" spans="1:18" ht="42" x14ac:dyDescent="0.3">
      <c r="A5591" s="5"/>
      <c r="B5591" s="5"/>
      <c r="C5591" s="5"/>
      <c r="D5591" s="5"/>
      <c r="E5591" s="5"/>
      <c r="F5591" s="3" t="s">
        <v>9100</v>
      </c>
      <c r="G5591" s="3">
        <v>0</v>
      </c>
      <c r="H5591" s="3">
        <v>103.38094</v>
      </c>
      <c r="I5591" s="3">
        <v>0</v>
      </c>
      <c r="J5591" s="3"/>
      <c r="K5591" s="3"/>
      <c r="L5591" s="3"/>
      <c r="M5591" s="3"/>
      <c r="N5591" s="3"/>
      <c r="O5591" s="3"/>
      <c r="P5591" s="3"/>
      <c r="Q5591" s="8">
        <v>103.38094</v>
      </c>
      <c r="R5591" s="5"/>
    </row>
    <row r="5592" spans="1:18" ht="31.5" x14ac:dyDescent="0.3">
      <c r="A5592" s="7"/>
      <c r="B5592" s="7"/>
      <c r="C5592" s="7"/>
      <c r="D5592" s="7"/>
      <c r="E5592" s="7"/>
      <c r="F5592" s="3" t="s">
        <v>9101</v>
      </c>
      <c r="G5592" s="3">
        <v>0</v>
      </c>
      <c r="H5592" s="3">
        <v>6.1255899999999999</v>
      </c>
      <c r="I5592" s="3">
        <v>0</v>
      </c>
      <c r="J5592" s="3"/>
      <c r="K5592" s="3"/>
      <c r="L5592" s="3"/>
      <c r="M5592" s="3"/>
      <c r="N5592" s="3"/>
      <c r="O5592" s="3"/>
      <c r="P5592" s="3"/>
      <c r="Q5592" s="8">
        <v>6.1255899999999999</v>
      </c>
      <c r="R5592" s="7"/>
    </row>
    <row r="5593" spans="1:18" ht="84" x14ac:dyDescent="0.3">
      <c r="A5593" s="6" t="s">
        <v>2620</v>
      </c>
      <c r="B5593" s="6" t="s">
        <v>10910</v>
      </c>
      <c r="C5593" s="6">
        <v>5.0000000000000001E-3</v>
      </c>
      <c r="D5593" s="6">
        <v>2022</v>
      </c>
      <c r="E5593" s="6">
        <v>2023</v>
      </c>
      <c r="F5593" s="3" t="s">
        <v>22</v>
      </c>
      <c r="G5593" s="3">
        <v>0</v>
      </c>
      <c r="H5593" s="3">
        <v>109.50653</v>
      </c>
      <c r="I5593" s="3">
        <v>0</v>
      </c>
      <c r="J5593" s="3"/>
      <c r="K5593" s="3"/>
      <c r="L5593" s="3"/>
      <c r="M5593" s="3"/>
      <c r="N5593" s="3"/>
      <c r="O5593" s="3"/>
      <c r="P5593" s="3"/>
      <c r="Q5593" s="8">
        <v>109.50653</v>
      </c>
      <c r="R5593" s="5" t="s">
        <v>19048</v>
      </c>
    </row>
    <row r="5594" spans="1:18" ht="42" x14ac:dyDescent="0.3">
      <c r="A5594" s="5"/>
      <c r="B5594" s="5"/>
      <c r="C5594" s="5"/>
      <c r="D5594" s="5"/>
      <c r="E5594" s="5"/>
      <c r="F5594" s="3" t="s">
        <v>9100</v>
      </c>
      <c r="G5594" s="3">
        <v>0</v>
      </c>
      <c r="H5594" s="3">
        <v>103.38094</v>
      </c>
      <c r="I5594" s="3">
        <v>0</v>
      </c>
      <c r="J5594" s="3"/>
      <c r="K5594" s="3"/>
      <c r="L5594" s="3"/>
      <c r="M5594" s="3"/>
      <c r="N5594" s="3"/>
      <c r="O5594" s="3"/>
      <c r="P5594" s="3"/>
      <c r="Q5594" s="8">
        <v>103.38094</v>
      </c>
      <c r="R5594" s="5"/>
    </row>
    <row r="5595" spans="1:18" ht="31.5" x14ac:dyDescent="0.3">
      <c r="A5595" s="7"/>
      <c r="B5595" s="7"/>
      <c r="C5595" s="7"/>
      <c r="D5595" s="7"/>
      <c r="E5595" s="7"/>
      <c r="F5595" s="3" t="s">
        <v>9101</v>
      </c>
      <c r="G5595" s="3">
        <v>0</v>
      </c>
      <c r="H5595" s="3">
        <v>6.1255899999999999</v>
      </c>
      <c r="I5595" s="3">
        <v>0</v>
      </c>
      <c r="J5595" s="3"/>
      <c r="K5595" s="3"/>
      <c r="L5595" s="3"/>
      <c r="M5595" s="3"/>
      <c r="N5595" s="3"/>
      <c r="O5595" s="3"/>
      <c r="P5595" s="3"/>
      <c r="Q5595" s="8">
        <v>6.1255899999999999</v>
      </c>
      <c r="R5595" s="7"/>
    </row>
    <row r="5596" spans="1:18" ht="84" x14ac:dyDescent="0.3">
      <c r="A5596" s="6" t="s">
        <v>2621</v>
      </c>
      <c r="B5596" s="6" t="s">
        <v>10911</v>
      </c>
      <c r="C5596" s="6">
        <v>5.0000000000000001E-3</v>
      </c>
      <c r="D5596" s="6">
        <v>2022</v>
      </c>
      <c r="E5596" s="6">
        <v>2023</v>
      </c>
      <c r="F5596" s="3" t="s">
        <v>22</v>
      </c>
      <c r="G5596" s="3">
        <v>0</v>
      </c>
      <c r="H5596" s="3">
        <v>109.50653</v>
      </c>
      <c r="I5596" s="3">
        <v>0</v>
      </c>
      <c r="J5596" s="3"/>
      <c r="K5596" s="3"/>
      <c r="L5596" s="3"/>
      <c r="M5596" s="3"/>
      <c r="N5596" s="3"/>
      <c r="O5596" s="3"/>
      <c r="P5596" s="3"/>
      <c r="Q5596" s="8">
        <v>109.50653</v>
      </c>
      <c r="R5596" s="5" t="s">
        <v>19049</v>
      </c>
    </row>
    <row r="5597" spans="1:18" ht="42" x14ac:dyDescent="0.3">
      <c r="A5597" s="5"/>
      <c r="B5597" s="5"/>
      <c r="C5597" s="5"/>
      <c r="D5597" s="5"/>
      <c r="E5597" s="5"/>
      <c r="F5597" s="3" t="s">
        <v>9100</v>
      </c>
      <c r="G5597" s="3">
        <v>0</v>
      </c>
      <c r="H5597" s="3">
        <v>103.38094</v>
      </c>
      <c r="I5597" s="3">
        <v>0</v>
      </c>
      <c r="J5597" s="3"/>
      <c r="K5597" s="3"/>
      <c r="L5597" s="3"/>
      <c r="M5597" s="3"/>
      <c r="N5597" s="3"/>
      <c r="O5597" s="3"/>
      <c r="P5597" s="3"/>
      <c r="Q5597" s="8">
        <v>103.38094</v>
      </c>
      <c r="R5597" s="5"/>
    </row>
    <row r="5598" spans="1:18" ht="31.5" x14ac:dyDescent="0.3">
      <c r="A5598" s="7"/>
      <c r="B5598" s="7"/>
      <c r="C5598" s="7"/>
      <c r="D5598" s="7"/>
      <c r="E5598" s="7"/>
      <c r="F5598" s="3" t="s">
        <v>9101</v>
      </c>
      <c r="G5598" s="3">
        <v>0</v>
      </c>
      <c r="H5598" s="3">
        <v>6.1255899999999999</v>
      </c>
      <c r="I5598" s="3">
        <v>0</v>
      </c>
      <c r="J5598" s="3"/>
      <c r="K5598" s="3"/>
      <c r="L5598" s="3"/>
      <c r="M5598" s="3"/>
      <c r="N5598" s="3"/>
      <c r="O5598" s="3"/>
      <c r="P5598" s="3"/>
      <c r="Q5598" s="8">
        <v>6.1255899999999999</v>
      </c>
      <c r="R5598" s="7"/>
    </row>
    <row r="5599" spans="1:18" ht="84" x14ac:dyDescent="0.3">
      <c r="A5599" s="6" t="s">
        <v>2622</v>
      </c>
      <c r="B5599" s="6" t="s">
        <v>10912</v>
      </c>
      <c r="C5599" s="6">
        <v>5.0000000000000001E-3</v>
      </c>
      <c r="D5599" s="6">
        <v>2022</v>
      </c>
      <c r="E5599" s="6">
        <v>2023</v>
      </c>
      <c r="F5599" s="3" t="s">
        <v>22</v>
      </c>
      <c r="G5599" s="3">
        <v>0</v>
      </c>
      <c r="H5599" s="3">
        <v>109.50653</v>
      </c>
      <c r="I5599" s="3">
        <v>0</v>
      </c>
      <c r="J5599" s="3"/>
      <c r="K5599" s="3"/>
      <c r="L5599" s="3"/>
      <c r="M5599" s="3"/>
      <c r="N5599" s="3"/>
      <c r="O5599" s="3"/>
      <c r="P5599" s="3"/>
      <c r="Q5599" s="8">
        <v>109.50653</v>
      </c>
      <c r="R5599" s="5" t="s">
        <v>19050</v>
      </c>
    </row>
    <row r="5600" spans="1:18" ht="42" x14ac:dyDescent="0.3">
      <c r="A5600" s="5"/>
      <c r="B5600" s="5"/>
      <c r="C5600" s="5"/>
      <c r="D5600" s="5"/>
      <c r="E5600" s="5"/>
      <c r="F5600" s="3" t="s">
        <v>9100</v>
      </c>
      <c r="G5600" s="3">
        <v>0</v>
      </c>
      <c r="H5600" s="3">
        <v>103.38094</v>
      </c>
      <c r="I5600" s="3">
        <v>0</v>
      </c>
      <c r="J5600" s="3"/>
      <c r="K5600" s="3"/>
      <c r="L5600" s="3"/>
      <c r="M5600" s="3"/>
      <c r="N5600" s="3"/>
      <c r="O5600" s="3"/>
      <c r="P5600" s="3"/>
      <c r="Q5600" s="8">
        <v>103.38094</v>
      </c>
      <c r="R5600" s="5"/>
    </row>
    <row r="5601" spans="1:18" ht="31.5" x14ac:dyDescent="0.3">
      <c r="A5601" s="7"/>
      <c r="B5601" s="7"/>
      <c r="C5601" s="7"/>
      <c r="D5601" s="7"/>
      <c r="E5601" s="7"/>
      <c r="F5601" s="3" t="s">
        <v>9101</v>
      </c>
      <c r="G5601" s="3">
        <v>0</v>
      </c>
      <c r="H5601" s="3">
        <v>6.1255899999999999</v>
      </c>
      <c r="I5601" s="3">
        <v>0</v>
      </c>
      <c r="J5601" s="3"/>
      <c r="K5601" s="3"/>
      <c r="L5601" s="3"/>
      <c r="M5601" s="3"/>
      <c r="N5601" s="3"/>
      <c r="O5601" s="3"/>
      <c r="P5601" s="3"/>
      <c r="Q5601" s="8">
        <v>6.1255899999999999</v>
      </c>
      <c r="R5601" s="7"/>
    </row>
    <row r="5602" spans="1:18" ht="63" x14ac:dyDescent="0.3">
      <c r="A5602" s="6" t="s">
        <v>2623</v>
      </c>
      <c r="B5602" s="6" t="s">
        <v>10913</v>
      </c>
      <c r="C5602" s="6">
        <v>1.26</v>
      </c>
      <c r="D5602" s="6">
        <v>2023</v>
      </c>
      <c r="E5602" s="6">
        <v>2024</v>
      </c>
      <c r="F5602" s="3" t="s">
        <v>22</v>
      </c>
      <c r="G5602" s="3">
        <v>0</v>
      </c>
      <c r="H5602" s="3">
        <v>0</v>
      </c>
      <c r="I5602" s="3">
        <v>8732.4297000000006</v>
      </c>
      <c r="J5602" s="3"/>
      <c r="K5602" s="3"/>
      <c r="L5602" s="3"/>
      <c r="M5602" s="3"/>
      <c r="N5602" s="3"/>
      <c r="O5602" s="3"/>
      <c r="P5602" s="3"/>
      <c r="Q5602" s="8">
        <v>8732.4297000000006</v>
      </c>
      <c r="R5602" s="5" t="s">
        <v>19051</v>
      </c>
    </row>
    <row r="5603" spans="1:18" ht="42" x14ac:dyDescent="0.3">
      <c r="A5603" s="5"/>
      <c r="B5603" s="5"/>
      <c r="C5603" s="5"/>
      <c r="D5603" s="5"/>
      <c r="E5603" s="5"/>
      <c r="F5603" s="3" t="s">
        <v>9100</v>
      </c>
      <c r="G5603" s="3">
        <v>0</v>
      </c>
      <c r="H5603" s="3">
        <v>0</v>
      </c>
      <c r="I5603" s="3">
        <v>8720.1785199999995</v>
      </c>
      <c r="J5603" s="3"/>
      <c r="K5603" s="3"/>
      <c r="L5603" s="3"/>
      <c r="M5603" s="3"/>
      <c r="N5603" s="3"/>
      <c r="O5603" s="3"/>
      <c r="P5603" s="3"/>
      <c r="Q5603" s="8">
        <v>8720.1785199999995</v>
      </c>
      <c r="R5603" s="5"/>
    </row>
    <row r="5604" spans="1:18" ht="147" x14ac:dyDescent="0.3">
      <c r="A5604" s="7"/>
      <c r="B5604" s="7"/>
      <c r="C5604" s="7"/>
      <c r="D5604" s="7"/>
      <c r="E5604" s="7"/>
      <c r="F5604" s="3" t="s">
        <v>9104</v>
      </c>
      <c r="G5604" s="3">
        <v>0</v>
      </c>
      <c r="H5604" s="3">
        <v>0</v>
      </c>
      <c r="I5604" s="3">
        <v>12.25118</v>
      </c>
      <c r="J5604" s="3"/>
      <c r="K5604" s="3"/>
      <c r="L5604" s="3"/>
      <c r="M5604" s="3"/>
      <c r="N5604" s="3"/>
      <c r="O5604" s="3"/>
      <c r="P5604" s="3"/>
      <c r="Q5604" s="8">
        <v>12.25118</v>
      </c>
      <c r="R5604" s="7"/>
    </row>
    <row r="5605" spans="1:18" ht="94.5" x14ac:dyDescent="0.3">
      <c r="A5605" s="6" t="s">
        <v>2624</v>
      </c>
      <c r="B5605" s="6" t="s">
        <v>10914</v>
      </c>
      <c r="C5605" s="6">
        <v>5.0000000000000001E-3</v>
      </c>
      <c r="D5605" s="6">
        <v>2022</v>
      </c>
      <c r="E5605" s="6">
        <v>2023</v>
      </c>
      <c r="F5605" s="3" t="s">
        <v>22</v>
      </c>
      <c r="G5605" s="3">
        <v>0</v>
      </c>
      <c r="H5605" s="3">
        <v>109.50653</v>
      </c>
      <c r="I5605" s="3">
        <v>0</v>
      </c>
      <c r="J5605" s="3"/>
      <c r="K5605" s="3"/>
      <c r="L5605" s="3"/>
      <c r="M5605" s="3"/>
      <c r="N5605" s="3"/>
      <c r="O5605" s="3"/>
      <c r="P5605" s="3"/>
      <c r="Q5605" s="8">
        <v>109.50653</v>
      </c>
      <c r="R5605" s="5" t="s">
        <v>19052</v>
      </c>
    </row>
    <row r="5606" spans="1:18" ht="42" x14ac:dyDescent="0.3">
      <c r="A5606" s="5"/>
      <c r="B5606" s="5"/>
      <c r="C5606" s="5"/>
      <c r="D5606" s="5"/>
      <c r="E5606" s="5"/>
      <c r="F5606" s="3" t="s">
        <v>9100</v>
      </c>
      <c r="G5606" s="3">
        <v>0</v>
      </c>
      <c r="H5606" s="3">
        <v>103.38094</v>
      </c>
      <c r="I5606" s="3">
        <v>0</v>
      </c>
      <c r="J5606" s="3"/>
      <c r="K5606" s="3"/>
      <c r="L5606" s="3"/>
      <c r="M5606" s="3"/>
      <c r="N5606" s="3"/>
      <c r="O5606" s="3"/>
      <c r="P5606" s="3"/>
      <c r="Q5606" s="8">
        <v>103.38094</v>
      </c>
      <c r="R5606" s="5"/>
    </row>
    <row r="5607" spans="1:18" ht="31.5" x14ac:dyDescent="0.3">
      <c r="A5607" s="7"/>
      <c r="B5607" s="7"/>
      <c r="C5607" s="7"/>
      <c r="D5607" s="7"/>
      <c r="E5607" s="7"/>
      <c r="F5607" s="3" t="s">
        <v>9101</v>
      </c>
      <c r="G5607" s="3">
        <v>0</v>
      </c>
      <c r="H5607" s="3">
        <v>6.1255899999999999</v>
      </c>
      <c r="I5607" s="3">
        <v>0</v>
      </c>
      <c r="J5607" s="3"/>
      <c r="K5607" s="3"/>
      <c r="L5607" s="3"/>
      <c r="M5607" s="3"/>
      <c r="N5607" s="3"/>
      <c r="O5607" s="3"/>
      <c r="P5607" s="3"/>
      <c r="Q5607" s="8">
        <v>6.1255899999999999</v>
      </c>
      <c r="R5607" s="7"/>
    </row>
    <row r="5608" spans="1:18" ht="84" x14ac:dyDescent="0.3">
      <c r="A5608" s="6" t="s">
        <v>2625</v>
      </c>
      <c r="B5608" s="6" t="s">
        <v>10915</v>
      </c>
      <c r="C5608" s="6">
        <v>5.0000000000000001E-3</v>
      </c>
      <c r="D5608" s="6">
        <v>2022</v>
      </c>
      <c r="E5608" s="6">
        <v>2023</v>
      </c>
      <c r="F5608" s="3" t="s">
        <v>22</v>
      </c>
      <c r="G5608" s="3">
        <v>0</v>
      </c>
      <c r="H5608" s="3">
        <v>109.50653</v>
      </c>
      <c r="I5608" s="3">
        <v>0</v>
      </c>
      <c r="J5608" s="3"/>
      <c r="K5608" s="3"/>
      <c r="L5608" s="3"/>
      <c r="M5608" s="3"/>
      <c r="N5608" s="3"/>
      <c r="O5608" s="3"/>
      <c r="P5608" s="3"/>
      <c r="Q5608" s="8">
        <v>109.50653</v>
      </c>
      <c r="R5608" s="5" t="s">
        <v>19053</v>
      </c>
    </row>
    <row r="5609" spans="1:18" ht="42" x14ac:dyDescent="0.3">
      <c r="A5609" s="5"/>
      <c r="B5609" s="5"/>
      <c r="C5609" s="5"/>
      <c r="D5609" s="5"/>
      <c r="E5609" s="5"/>
      <c r="F5609" s="3" t="s">
        <v>9100</v>
      </c>
      <c r="G5609" s="3">
        <v>0</v>
      </c>
      <c r="H5609" s="3">
        <v>103.38094</v>
      </c>
      <c r="I5609" s="3">
        <v>0</v>
      </c>
      <c r="J5609" s="3"/>
      <c r="K5609" s="3"/>
      <c r="L5609" s="3"/>
      <c r="M5609" s="3"/>
      <c r="N5609" s="3"/>
      <c r="O5609" s="3"/>
      <c r="P5609" s="3"/>
      <c r="Q5609" s="8">
        <v>103.38094</v>
      </c>
      <c r="R5609" s="5"/>
    </row>
    <row r="5610" spans="1:18" ht="31.5" x14ac:dyDescent="0.3">
      <c r="A5610" s="7"/>
      <c r="B5610" s="7"/>
      <c r="C5610" s="7"/>
      <c r="D5610" s="7"/>
      <c r="E5610" s="7"/>
      <c r="F5610" s="3" t="s">
        <v>9101</v>
      </c>
      <c r="G5610" s="3">
        <v>0</v>
      </c>
      <c r="H5610" s="3">
        <v>6.1255899999999999</v>
      </c>
      <c r="I5610" s="3">
        <v>0</v>
      </c>
      <c r="J5610" s="3"/>
      <c r="K5610" s="3"/>
      <c r="L5610" s="3"/>
      <c r="M5610" s="3"/>
      <c r="N5610" s="3"/>
      <c r="O5610" s="3"/>
      <c r="P5610" s="3"/>
      <c r="Q5610" s="8">
        <v>6.1255899999999999</v>
      </c>
      <c r="R5610" s="7"/>
    </row>
    <row r="5611" spans="1:18" ht="94.5" x14ac:dyDescent="0.3">
      <c r="A5611" s="6" t="s">
        <v>2626</v>
      </c>
      <c r="B5611" s="6" t="s">
        <v>10916</v>
      </c>
      <c r="C5611" s="6">
        <v>5.0000000000000001E-3</v>
      </c>
      <c r="D5611" s="6">
        <v>2022</v>
      </c>
      <c r="E5611" s="6">
        <v>2023</v>
      </c>
      <c r="F5611" s="3" t="s">
        <v>22</v>
      </c>
      <c r="G5611" s="3">
        <v>0</v>
      </c>
      <c r="H5611" s="3">
        <v>109.50653</v>
      </c>
      <c r="I5611" s="3">
        <v>0</v>
      </c>
      <c r="J5611" s="3"/>
      <c r="K5611" s="3"/>
      <c r="L5611" s="3"/>
      <c r="M5611" s="3"/>
      <c r="N5611" s="3"/>
      <c r="O5611" s="3"/>
      <c r="P5611" s="3"/>
      <c r="Q5611" s="8">
        <v>109.50653</v>
      </c>
      <c r="R5611" s="5" t="s">
        <v>19054</v>
      </c>
    </row>
    <row r="5612" spans="1:18" ht="42" x14ac:dyDescent="0.3">
      <c r="A5612" s="5"/>
      <c r="B5612" s="5"/>
      <c r="C5612" s="5"/>
      <c r="D5612" s="5"/>
      <c r="E5612" s="5"/>
      <c r="F5612" s="3" t="s">
        <v>9100</v>
      </c>
      <c r="G5612" s="3">
        <v>0</v>
      </c>
      <c r="H5612" s="3">
        <v>103.38094</v>
      </c>
      <c r="I5612" s="3">
        <v>0</v>
      </c>
      <c r="J5612" s="3"/>
      <c r="K5612" s="3"/>
      <c r="L5612" s="3"/>
      <c r="M5612" s="3"/>
      <c r="N5612" s="3"/>
      <c r="O5612" s="3"/>
      <c r="P5612" s="3"/>
      <c r="Q5612" s="8">
        <v>103.38094</v>
      </c>
      <c r="R5612" s="5"/>
    </row>
    <row r="5613" spans="1:18" ht="31.5" x14ac:dyDescent="0.3">
      <c r="A5613" s="7"/>
      <c r="B5613" s="7"/>
      <c r="C5613" s="7"/>
      <c r="D5613" s="7"/>
      <c r="E5613" s="7"/>
      <c r="F5613" s="3" t="s">
        <v>9101</v>
      </c>
      <c r="G5613" s="3">
        <v>0</v>
      </c>
      <c r="H5613" s="3">
        <v>6.1255899999999999</v>
      </c>
      <c r="I5613" s="3">
        <v>0</v>
      </c>
      <c r="J5613" s="3"/>
      <c r="K5613" s="3"/>
      <c r="L5613" s="3"/>
      <c r="M5613" s="3"/>
      <c r="N5613" s="3"/>
      <c r="O5613" s="3"/>
      <c r="P5613" s="3"/>
      <c r="Q5613" s="8">
        <v>6.1255899999999999</v>
      </c>
      <c r="R5613" s="7"/>
    </row>
    <row r="5614" spans="1:18" ht="84" x14ac:dyDescent="0.3">
      <c r="A5614" s="6" t="s">
        <v>2627</v>
      </c>
      <c r="B5614" s="6" t="s">
        <v>10917</v>
      </c>
      <c r="C5614" s="6">
        <v>5.0000000000000001E-3</v>
      </c>
      <c r="D5614" s="6">
        <v>2022</v>
      </c>
      <c r="E5614" s="6">
        <v>2023</v>
      </c>
      <c r="F5614" s="3" t="s">
        <v>22</v>
      </c>
      <c r="G5614" s="3">
        <v>0</v>
      </c>
      <c r="H5614" s="3">
        <v>109.50653</v>
      </c>
      <c r="I5614" s="3">
        <v>0</v>
      </c>
      <c r="J5614" s="3"/>
      <c r="K5614" s="3"/>
      <c r="L5614" s="3"/>
      <c r="M5614" s="3"/>
      <c r="N5614" s="3"/>
      <c r="O5614" s="3"/>
      <c r="P5614" s="3"/>
      <c r="Q5614" s="8">
        <v>109.50653</v>
      </c>
      <c r="R5614" s="5" t="s">
        <v>19055</v>
      </c>
    </row>
    <row r="5615" spans="1:18" ht="42" x14ac:dyDescent="0.3">
      <c r="A5615" s="5"/>
      <c r="B5615" s="5"/>
      <c r="C5615" s="5"/>
      <c r="D5615" s="5"/>
      <c r="E5615" s="5"/>
      <c r="F5615" s="3" t="s">
        <v>9100</v>
      </c>
      <c r="G5615" s="3">
        <v>0</v>
      </c>
      <c r="H5615" s="3">
        <v>103.38094</v>
      </c>
      <c r="I5615" s="3">
        <v>0</v>
      </c>
      <c r="J5615" s="3"/>
      <c r="K5615" s="3"/>
      <c r="L5615" s="3"/>
      <c r="M5615" s="3"/>
      <c r="N5615" s="3"/>
      <c r="O5615" s="3"/>
      <c r="P5615" s="3"/>
      <c r="Q5615" s="8">
        <v>103.38094</v>
      </c>
      <c r="R5615" s="5"/>
    </row>
    <row r="5616" spans="1:18" ht="31.5" x14ac:dyDescent="0.3">
      <c r="A5616" s="7"/>
      <c r="B5616" s="7"/>
      <c r="C5616" s="7"/>
      <c r="D5616" s="7"/>
      <c r="E5616" s="7"/>
      <c r="F5616" s="3" t="s">
        <v>9101</v>
      </c>
      <c r="G5616" s="3">
        <v>0</v>
      </c>
      <c r="H5616" s="3">
        <v>6.1255899999999999</v>
      </c>
      <c r="I5616" s="3">
        <v>0</v>
      </c>
      <c r="J5616" s="3"/>
      <c r="K5616" s="3"/>
      <c r="L5616" s="3"/>
      <c r="M5616" s="3"/>
      <c r="N5616" s="3"/>
      <c r="O5616" s="3"/>
      <c r="P5616" s="3"/>
      <c r="Q5616" s="8">
        <v>6.1255899999999999</v>
      </c>
      <c r="R5616" s="7"/>
    </row>
    <row r="5617" spans="1:18" ht="84" x14ac:dyDescent="0.3">
      <c r="A5617" s="6" t="s">
        <v>2628</v>
      </c>
      <c r="B5617" s="6" t="s">
        <v>10918</v>
      </c>
      <c r="C5617" s="6">
        <v>5.0000000000000001E-3</v>
      </c>
      <c r="D5617" s="6">
        <v>2022</v>
      </c>
      <c r="E5617" s="6">
        <v>2023</v>
      </c>
      <c r="F5617" s="3" t="s">
        <v>22</v>
      </c>
      <c r="G5617" s="3">
        <v>0</v>
      </c>
      <c r="H5617" s="3">
        <v>109.50653</v>
      </c>
      <c r="I5617" s="3">
        <v>0</v>
      </c>
      <c r="J5617" s="3"/>
      <c r="K5617" s="3"/>
      <c r="L5617" s="3"/>
      <c r="M5617" s="3"/>
      <c r="N5617" s="3"/>
      <c r="O5617" s="3"/>
      <c r="P5617" s="3"/>
      <c r="Q5617" s="8">
        <v>109.50653</v>
      </c>
      <c r="R5617" s="5" t="s">
        <v>19056</v>
      </c>
    </row>
    <row r="5618" spans="1:18" ht="42" x14ac:dyDescent="0.3">
      <c r="A5618" s="5"/>
      <c r="B5618" s="5"/>
      <c r="C5618" s="5"/>
      <c r="D5618" s="5"/>
      <c r="E5618" s="5"/>
      <c r="F5618" s="3" t="s">
        <v>9100</v>
      </c>
      <c r="G5618" s="3">
        <v>0</v>
      </c>
      <c r="H5618" s="3">
        <v>103.38094</v>
      </c>
      <c r="I5618" s="3">
        <v>0</v>
      </c>
      <c r="J5618" s="3"/>
      <c r="K5618" s="3"/>
      <c r="L5618" s="3"/>
      <c r="M5618" s="3"/>
      <c r="N5618" s="3"/>
      <c r="O5618" s="3"/>
      <c r="P5618" s="3"/>
      <c r="Q5618" s="8">
        <v>103.38094</v>
      </c>
      <c r="R5618" s="5"/>
    </row>
    <row r="5619" spans="1:18" ht="31.5" x14ac:dyDescent="0.3">
      <c r="A5619" s="7"/>
      <c r="B5619" s="7"/>
      <c r="C5619" s="7"/>
      <c r="D5619" s="7"/>
      <c r="E5619" s="7"/>
      <c r="F5619" s="3" t="s">
        <v>9101</v>
      </c>
      <c r="G5619" s="3">
        <v>0</v>
      </c>
      <c r="H5619" s="3">
        <v>6.1255899999999999</v>
      </c>
      <c r="I5619" s="3">
        <v>0</v>
      </c>
      <c r="J5619" s="3"/>
      <c r="K5619" s="3"/>
      <c r="L5619" s="3"/>
      <c r="M5619" s="3"/>
      <c r="N5619" s="3"/>
      <c r="O5619" s="3"/>
      <c r="P5619" s="3"/>
      <c r="Q5619" s="8">
        <v>6.1255899999999999</v>
      </c>
      <c r="R5619" s="7"/>
    </row>
    <row r="5620" spans="1:18" ht="84" x14ac:dyDescent="0.3">
      <c r="A5620" s="6" t="s">
        <v>2629</v>
      </c>
      <c r="B5620" s="6" t="s">
        <v>10919</v>
      </c>
      <c r="C5620" s="6">
        <v>0.1</v>
      </c>
      <c r="D5620" s="6">
        <v>2022</v>
      </c>
      <c r="E5620" s="6">
        <v>2023</v>
      </c>
      <c r="F5620" s="3" t="s">
        <v>22</v>
      </c>
      <c r="G5620" s="3">
        <v>0</v>
      </c>
      <c r="H5620" s="3">
        <v>680.45417999999995</v>
      </c>
      <c r="I5620" s="3">
        <v>0</v>
      </c>
      <c r="J5620" s="3"/>
      <c r="K5620" s="3"/>
      <c r="L5620" s="3"/>
      <c r="M5620" s="3"/>
      <c r="N5620" s="3"/>
      <c r="O5620" s="3"/>
      <c r="P5620" s="3"/>
      <c r="Q5620" s="8">
        <v>680.45417999999995</v>
      </c>
      <c r="R5620" s="5" t="s">
        <v>19057</v>
      </c>
    </row>
    <row r="5621" spans="1:18" ht="42" x14ac:dyDescent="0.3">
      <c r="A5621" s="5"/>
      <c r="B5621" s="5"/>
      <c r="C5621" s="5"/>
      <c r="D5621" s="5"/>
      <c r="E5621" s="5"/>
      <c r="F5621" s="3" t="s">
        <v>9100</v>
      </c>
      <c r="G5621" s="3">
        <v>0</v>
      </c>
      <c r="H5621" s="3">
        <v>674.32858999999996</v>
      </c>
      <c r="I5621" s="3">
        <v>0</v>
      </c>
      <c r="J5621" s="3"/>
      <c r="K5621" s="3"/>
      <c r="L5621" s="3"/>
      <c r="M5621" s="3"/>
      <c r="N5621" s="3"/>
      <c r="O5621" s="3"/>
      <c r="P5621" s="3"/>
      <c r="Q5621" s="8">
        <v>674.32858999999996</v>
      </c>
      <c r="R5621" s="5"/>
    </row>
    <row r="5622" spans="1:18" ht="31.5" x14ac:dyDescent="0.3">
      <c r="A5622" s="7"/>
      <c r="B5622" s="7"/>
      <c r="C5622" s="7"/>
      <c r="D5622" s="7"/>
      <c r="E5622" s="7"/>
      <c r="F5622" s="3" t="s">
        <v>9101</v>
      </c>
      <c r="G5622" s="3">
        <v>0</v>
      </c>
      <c r="H5622" s="3">
        <v>6.1255899999999999</v>
      </c>
      <c r="I5622" s="3">
        <v>0</v>
      </c>
      <c r="J5622" s="3"/>
      <c r="K5622" s="3"/>
      <c r="L5622" s="3"/>
      <c r="M5622" s="3"/>
      <c r="N5622" s="3"/>
      <c r="O5622" s="3"/>
      <c r="P5622" s="3"/>
      <c r="Q5622" s="8">
        <v>6.1255899999999999</v>
      </c>
      <c r="R5622" s="7"/>
    </row>
    <row r="5623" spans="1:18" ht="94.5" x14ac:dyDescent="0.3">
      <c r="A5623" s="6" t="s">
        <v>2630</v>
      </c>
      <c r="B5623" s="6" t="s">
        <v>10920</v>
      </c>
      <c r="C5623" s="6">
        <v>5.0000000000000001E-3</v>
      </c>
      <c r="D5623" s="6">
        <v>2022</v>
      </c>
      <c r="E5623" s="6">
        <v>2023</v>
      </c>
      <c r="F5623" s="3" t="s">
        <v>22</v>
      </c>
      <c r="G5623" s="3">
        <v>0</v>
      </c>
      <c r="H5623" s="3">
        <v>109.50653</v>
      </c>
      <c r="I5623" s="3">
        <v>0</v>
      </c>
      <c r="J5623" s="3"/>
      <c r="K5623" s="3"/>
      <c r="L5623" s="3"/>
      <c r="M5623" s="3"/>
      <c r="N5623" s="3"/>
      <c r="O5623" s="3"/>
      <c r="P5623" s="3"/>
      <c r="Q5623" s="8">
        <v>109.50653</v>
      </c>
      <c r="R5623" s="5" t="s">
        <v>19058</v>
      </c>
    </row>
    <row r="5624" spans="1:18" ht="42" x14ac:dyDescent="0.3">
      <c r="A5624" s="5"/>
      <c r="B5624" s="5"/>
      <c r="C5624" s="5"/>
      <c r="D5624" s="5"/>
      <c r="E5624" s="5"/>
      <c r="F5624" s="3" t="s">
        <v>9100</v>
      </c>
      <c r="G5624" s="3">
        <v>0</v>
      </c>
      <c r="H5624" s="3">
        <v>103.38094</v>
      </c>
      <c r="I5624" s="3">
        <v>0</v>
      </c>
      <c r="J5624" s="3"/>
      <c r="K5624" s="3"/>
      <c r="L5624" s="3"/>
      <c r="M5624" s="3"/>
      <c r="N5624" s="3"/>
      <c r="O5624" s="3"/>
      <c r="P5624" s="3"/>
      <c r="Q5624" s="8">
        <v>103.38094</v>
      </c>
      <c r="R5624" s="5"/>
    </row>
    <row r="5625" spans="1:18" ht="31.5" x14ac:dyDescent="0.3">
      <c r="A5625" s="7"/>
      <c r="B5625" s="7"/>
      <c r="C5625" s="7"/>
      <c r="D5625" s="7"/>
      <c r="E5625" s="7"/>
      <c r="F5625" s="3" t="s">
        <v>9101</v>
      </c>
      <c r="G5625" s="3">
        <v>0</v>
      </c>
      <c r="H5625" s="3">
        <v>6.1255899999999999</v>
      </c>
      <c r="I5625" s="3">
        <v>0</v>
      </c>
      <c r="J5625" s="3"/>
      <c r="K5625" s="3"/>
      <c r="L5625" s="3"/>
      <c r="M5625" s="3"/>
      <c r="N5625" s="3"/>
      <c r="O5625" s="3"/>
      <c r="P5625" s="3"/>
      <c r="Q5625" s="8">
        <v>6.1255899999999999</v>
      </c>
      <c r="R5625" s="7"/>
    </row>
    <row r="5626" spans="1:18" ht="84" x14ac:dyDescent="0.3">
      <c r="A5626" s="6" t="s">
        <v>2631</v>
      </c>
      <c r="B5626" s="6" t="s">
        <v>10921</v>
      </c>
      <c r="C5626" s="6">
        <v>5.0000000000000001E-3</v>
      </c>
      <c r="D5626" s="6">
        <v>2022</v>
      </c>
      <c r="E5626" s="6">
        <v>2023</v>
      </c>
      <c r="F5626" s="3" t="s">
        <v>22</v>
      </c>
      <c r="G5626" s="3">
        <v>0</v>
      </c>
      <c r="H5626" s="3">
        <v>109.50653</v>
      </c>
      <c r="I5626" s="3">
        <v>0</v>
      </c>
      <c r="J5626" s="3"/>
      <c r="K5626" s="3"/>
      <c r="L5626" s="3"/>
      <c r="M5626" s="3"/>
      <c r="N5626" s="3"/>
      <c r="O5626" s="3"/>
      <c r="P5626" s="3"/>
      <c r="Q5626" s="8">
        <v>109.50653</v>
      </c>
      <c r="R5626" s="5" t="s">
        <v>19059</v>
      </c>
    </row>
    <row r="5627" spans="1:18" ht="42" x14ac:dyDescent="0.3">
      <c r="A5627" s="5"/>
      <c r="B5627" s="5"/>
      <c r="C5627" s="5"/>
      <c r="D5627" s="5"/>
      <c r="E5627" s="5"/>
      <c r="F5627" s="3" t="s">
        <v>9100</v>
      </c>
      <c r="G5627" s="3">
        <v>0</v>
      </c>
      <c r="H5627" s="3">
        <v>103.38094</v>
      </c>
      <c r="I5627" s="3">
        <v>0</v>
      </c>
      <c r="J5627" s="3"/>
      <c r="K5627" s="3"/>
      <c r="L5627" s="3"/>
      <c r="M5627" s="3"/>
      <c r="N5627" s="3"/>
      <c r="O5627" s="3"/>
      <c r="P5627" s="3"/>
      <c r="Q5627" s="8">
        <v>103.38094</v>
      </c>
      <c r="R5627" s="5"/>
    </row>
    <row r="5628" spans="1:18" ht="31.5" x14ac:dyDescent="0.3">
      <c r="A5628" s="7"/>
      <c r="B5628" s="7"/>
      <c r="C5628" s="7"/>
      <c r="D5628" s="7"/>
      <c r="E5628" s="7"/>
      <c r="F5628" s="3" t="s">
        <v>9101</v>
      </c>
      <c r="G5628" s="3">
        <v>0</v>
      </c>
      <c r="H5628" s="3">
        <v>6.1255899999999999</v>
      </c>
      <c r="I5628" s="3">
        <v>0</v>
      </c>
      <c r="J5628" s="3"/>
      <c r="K5628" s="3"/>
      <c r="L5628" s="3"/>
      <c r="M5628" s="3"/>
      <c r="N5628" s="3"/>
      <c r="O5628" s="3"/>
      <c r="P5628" s="3"/>
      <c r="Q5628" s="8">
        <v>6.1255899999999999</v>
      </c>
      <c r="R5628" s="7"/>
    </row>
    <row r="5629" spans="1:18" ht="84" x14ac:dyDescent="0.3">
      <c r="A5629" s="6" t="s">
        <v>2632</v>
      </c>
      <c r="B5629" s="6" t="s">
        <v>10922</v>
      </c>
      <c r="C5629" s="6">
        <v>5.0000000000000001E-3</v>
      </c>
      <c r="D5629" s="6">
        <v>2022</v>
      </c>
      <c r="E5629" s="6">
        <v>2023</v>
      </c>
      <c r="F5629" s="3" t="s">
        <v>22</v>
      </c>
      <c r="G5629" s="3">
        <v>0</v>
      </c>
      <c r="H5629" s="3">
        <v>109.50653</v>
      </c>
      <c r="I5629" s="3">
        <v>0</v>
      </c>
      <c r="J5629" s="3"/>
      <c r="K5629" s="3"/>
      <c r="L5629" s="3"/>
      <c r="M5629" s="3"/>
      <c r="N5629" s="3"/>
      <c r="O5629" s="3"/>
      <c r="P5629" s="3"/>
      <c r="Q5629" s="8">
        <v>109.50653</v>
      </c>
      <c r="R5629" s="5" t="s">
        <v>19060</v>
      </c>
    </row>
    <row r="5630" spans="1:18" ht="42" x14ac:dyDescent="0.3">
      <c r="A5630" s="5"/>
      <c r="B5630" s="5"/>
      <c r="C5630" s="5"/>
      <c r="D5630" s="5"/>
      <c r="E5630" s="5"/>
      <c r="F5630" s="3" t="s">
        <v>9100</v>
      </c>
      <c r="G5630" s="3">
        <v>0</v>
      </c>
      <c r="H5630" s="3">
        <v>103.38094</v>
      </c>
      <c r="I5630" s="3">
        <v>0</v>
      </c>
      <c r="J5630" s="3"/>
      <c r="K5630" s="3"/>
      <c r="L5630" s="3"/>
      <c r="M5630" s="3"/>
      <c r="N5630" s="3"/>
      <c r="O5630" s="3"/>
      <c r="P5630" s="3"/>
      <c r="Q5630" s="8">
        <v>103.38094</v>
      </c>
      <c r="R5630" s="5"/>
    </row>
    <row r="5631" spans="1:18" ht="31.5" x14ac:dyDescent="0.3">
      <c r="A5631" s="7"/>
      <c r="B5631" s="7"/>
      <c r="C5631" s="7"/>
      <c r="D5631" s="7"/>
      <c r="E5631" s="7"/>
      <c r="F5631" s="3" t="s">
        <v>9101</v>
      </c>
      <c r="G5631" s="3">
        <v>0</v>
      </c>
      <c r="H5631" s="3">
        <v>6.1255899999999999</v>
      </c>
      <c r="I5631" s="3">
        <v>0</v>
      </c>
      <c r="J5631" s="3"/>
      <c r="K5631" s="3"/>
      <c r="L5631" s="3"/>
      <c r="M5631" s="3"/>
      <c r="N5631" s="3"/>
      <c r="O5631" s="3"/>
      <c r="P5631" s="3"/>
      <c r="Q5631" s="8">
        <v>6.1255899999999999</v>
      </c>
      <c r="R5631" s="7"/>
    </row>
    <row r="5632" spans="1:18" ht="84" x14ac:dyDescent="0.3">
      <c r="A5632" s="6" t="s">
        <v>2633</v>
      </c>
      <c r="B5632" s="6" t="s">
        <v>10923</v>
      </c>
      <c r="C5632" s="6">
        <v>0.159</v>
      </c>
      <c r="D5632" s="6">
        <v>2023</v>
      </c>
      <c r="E5632" s="6">
        <v>2024</v>
      </c>
      <c r="F5632" s="3" t="s">
        <v>22</v>
      </c>
      <c r="G5632" s="3">
        <v>0</v>
      </c>
      <c r="H5632" s="3">
        <v>0</v>
      </c>
      <c r="I5632" s="3">
        <v>989.83676000000003</v>
      </c>
      <c r="J5632" s="3"/>
      <c r="K5632" s="3"/>
      <c r="L5632" s="3"/>
      <c r="M5632" s="3"/>
      <c r="N5632" s="3"/>
      <c r="O5632" s="3"/>
      <c r="P5632" s="3"/>
      <c r="Q5632" s="8">
        <v>989.83676000000003</v>
      </c>
      <c r="R5632" s="5" t="s">
        <v>19061</v>
      </c>
    </row>
    <row r="5633" spans="1:18" ht="42" x14ac:dyDescent="0.3">
      <c r="A5633" s="5"/>
      <c r="B5633" s="5"/>
      <c r="C5633" s="5"/>
      <c r="D5633" s="5"/>
      <c r="E5633" s="5"/>
      <c r="F5633" s="3" t="s">
        <v>9100</v>
      </c>
      <c r="G5633" s="3">
        <v>0</v>
      </c>
      <c r="H5633" s="3">
        <v>0</v>
      </c>
      <c r="I5633" s="3">
        <v>983.71117000000004</v>
      </c>
      <c r="J5633" s="3"/>
      <c r="K5633" s="3"/>
      <c r="L5633" s="3"/>
      <c r="M5633" s="3"/>
      <c r="N5633" s="3"/>
      <c r="O5633" s="3"/>
      <c r="P5633" s="3"/>
      <c r="Q5633" s="8">
        <v>983.71117000000004</v>
      </c>
      <c r="R5633" s="5"/>
    </row>
    <row r="5634" spans="1:18" ht="147" x14ac:dyDescent="0.3">
      <c r="A5634" s="7"/>
      <c r="B5634" s="7"/>
      <c r="C5634" s="7"/>
      <c r="D5634" s="7"/>
      <c r="E5634" s="7"/>
      <c r="F5634" s="3" t="s">
        <v>9104</v>
      </c>
      <c r="G5634" s="3">
        <v>0</v>
      </c>
      <c r="H5634" s="3">
        <v>0</v>
      </c>
      <c r="I5634" s="3">
        <v>6.1255899999999999</v>
      </c>
      <c r="J5634" s="3"/>
      <c r="K5634" s="3"/>
      <c r="L5634" s="3"/>
      <c r="M5634" s="3"/>
      <c r="N5634" s="3"/>
      <c r="O5634" s="3"/>
      <c r="P5634" s="3"/>
      <c r="Q5634" s="8">
        <v>6.1255899999999999</v>
      </c>
      <c r="R5634" s="7"/>
    </row>
    <row r="5635" spans="1:18" ht="84" x14ac:dyDescent="0.3">
      <c r="A5635" s="6" t="s">
        <v>2634</v>
      </c>
      <c r="B5635" s="6" t="s">
        <v>10924</v>
      </c>
      <c r="C5635" s="6">
        <v>5.0000000000000001E-3</v>
      </c>
      <c r="D5635" s="6">
        <v>2022</v>
      </c>
      <c r="E5635" s="6">
        <v>2023</v>
      </c>
      <c r="F5635" s="3" t="s">
        <v>22</v>
      </c>
      <c r="G5635" s="3">
        <v>0</v>
      </c>
      <c r="H5635" s="3">
        <v>109.50653</v>
      </c>
      <c r="I5635" s="3">
        <v>0</v>
      </c>
      <c r="J5635" s="3"/>
      <c r="K5635" s="3"/>
      <c r="L5635" s="3"/>
      <c r="M5635" s="3"/>
      <c r="N5635" s="3"/>
      <c r="O5635" s="3"/>
      <c r="P5635" s="3"/>
      <c r="Q5635" s="8">
        <v>109.50653</v>
      </c>
      <c r="R5635" s="5" t="s">
        <v>19062</v>
      </c>
    </row>
    <row r="5636" spans="1:18" ht="42" x14ac:dyDescent="0.3">
      <c r="A5636" s="5"/>
      <c r="B5636" s="5"/>
      <c r="C5636" s="5"/>
      <c r="D5636" s="5"/>
      <c r="E5636" s="5"/>
      <c r="F5636" s="3" t="s">
        <v>9100</v>
      </c>
      <c r="G5636" s="3">
        <v>0</v>
      </c>
      <c r="H5636" s="3">
        <v>103.38094</v>
      </c>
      <c r="I5636" s="3">
        <v>0</v>
      </c>
      <c r="J5636" s="3"/>
      <c r="K5636" s="3"/>
      <c r="L5636" s="3"/>
      <c r="M5636" s="3"/>
      <c r="N5636" s="3"/>
      <c r="O5636" s="3"/>
      <c r="P5636" s="3"/>
      <c r="Q5636" s="8">
        <v>103.38094</v>
      </c>
      <c r="R5636" s="5"/>
    </row>
    <row r="5637" spans="1:18" ht="31.5" x14ac:dyDescent="0.3">
      <c r="A5637" s="7"/>
      <c r="B5637" s="7"/>
      <c r="C5637" s="7"/>
      <c r="D5637" s="7"/>
      <c r="E5637" s="7"/>
      <c r="F5637" s="3" t="s">
        <v>9101</v>
      </c>
      <c r="G5637" s="3">
        <v>0</v>
      </c>
      <c r="H5637" s="3">
        <v>6.1255899999999999</v>
      </c>
      <c r="I5637" s="3">
        <v>0</v>
      </c>
      <c r="J5637" s="3"/>
      <c r="K5637" s="3"/>
      <c r="L5637" s="3"/>
      <c r="M5637" s="3"/>
      <c r="N5637" s="3"/>
      <c r="O5637" s="3"/>
      <c r="P5637" s="3"/>
      <c r="Q5637" s="8">
        <v>6.1255899999999999</v>
      </c>
      <c r="R5637" s="7"/>
    </row>
    <row r="5638" spans="1:18" ht="84" x14ac:dyDescent="0.3">
      <c r="A5638" s="6" t="s">
        <v>2635</v>
      </c>
      <c r="B5638" s="6" t="s">
        <v>10925</v>
      </c>
      <c r="C5638" s="6">
        <v>5.0000000000000001E-3</v>
      </c>
      <c r="D5638" s="6">
        <v>2022</v>
      </c>
      <c r="E5638" s="6">
        <v>2023</v>
      </c>
      <c r="F5638" s="3" t="s">
        <v>22</v>
      </c>
      <c r="G5638" s="3">
        <v>0</v>
      </c>
      <c r="H5638" s="3">
        <v>109.50653</v>
      </c>
      <c r="I5638" s="3">
        <v>0</v>
      </c>
      <c r="J5638" s="3"/>
      <c r="K5638" s="3"/>
      <c r="L5638" s="3"/>
      <c r="M5638" s="3"/>
      <c r="N5638" s="3"/>
      <c r="O5638" s="3"/>
      <c r="P5638" s="3"/>
      <c r="Q5638" s="8">
        <v>109.50653</v>
      </c>
      <c r="R5638" s="5" t="s">
        <v>19063</v>
      </c>
    </row>
    <row r="5639" spans="1:18" ht="42" x14ac:dyDescent="0.3">
      <c r="A5639" s="5"/>
      <c r="B5639" s="5"/>
      <c r="C5639" s="5"/>
      <c r="D5639" s="5"/>
      <c r="E5639" s="5"/>
      <c r="F5639" s="3" t="s">
        <v>9100</v>
      </c>
      <c r="G5639" s="3">
        <v>0</v>
      </c>
      <c r="H5639" s="3">
        <v>103.38094</v>
      </c>
      <c r="I5639" s="3">
        <v>0</v>
      </c>
      <c r="J5639" s="3"/>
      <c r="K5639" s="3"/>
      <c r="L5639" s="3"/>
      <c r="M5639" s="3"/>
      <c r="N5639" s="3"/>
      <c r="O5639" s="3"/>
      <c r="P5639" s="3"/>
      <c r="Q5639" s="8">
        <v>103.38094</v>
      </c>
      <c r="R5639" s="5"/>
    </row>
    <row r="5640" spans="1:18" ht="31.5" x14ac:dyDescent="0.3">
      <c r="A5640" s="7"/>
      <c r="B5640" s="7"/>
      <c r="C5640" s="7"/>
      <c r="D5640" s="7"/>
      <c r="E5640" s="7"/>
      <c r="F5640" s="3" t="s">
        <v>9101</v>
      </c>
      <c r="G5640" s="3">
        <v>0</v>
      </c>
      <c r="H5640" s="3">
        <v>6.1255899999999999</v>
      </c>
      <c r="I5640" s="3">
        <v>0</v>
      </c>
      <c r="J5640" s="3"/>
      <c r="K5640" s="3"/>
      <c r="L5640" s="3"/>
      <c r="M5640" s="3"/>
      <c r="N5640" s="3"/>
      <c r="O5640" s="3"/>
      <c r="P5640" s="3"/>
      <c r="Q5640" s="8">
        <v>6.1255899999999999</v>
      </c>
      <c r="R5640" s="7"/>
    </row>
    <row r="5641" spans="1:18" ht="84" x14ac:dyDescent="0.3">
      <c r="A5641" s="6" t="s">
        <v>2636</v>
      </c>
      <c r="B5641" s="6" t="s">
        <v>10926</v>
      </c>
      <c r="C5641" s="6">
        <v>5.0000000000000001E-3</v>
      </c>
      <c r="D5641" s="6">
        <v>2022</v>
      </c>
      <c r="E5641" s="6">
        <v>2023</v>
      </c>
      <c r="F5641" s="3" t="s">
        <v>22</v>
      </c>
      <c r="G5641" s="3">
        <v>0</v>
      </c>
      <c r="H5641" s="3">
        <v>109.50653</v>
      </c>
      <c r="I5641" s="3">
        <v>0</v>
      </c>
      <c r="J5641" s="3"/>
      <c r="K5641" s="3"/>
      <c r="L5641" s="3"/>
      <c r="M5641" s="3"/>
      <c r="N5641" s="3"/>
      <c r="O5641" s="3"/>
      <c r="P5641" s="3"/>
      <c r="Q5641" s="8">
        <v>109.50653</v>
      </c>
      <c r="R5641" s="5" t="s">
        <v>19064</v>
      </c>
    </row>
    <row r="5642" spans="1:18" ht="42" x14ac:dyDescent="0.3">
      <c r="A5642" s="5"/>
      <c r="B5642" s="5"/>
      <c r="C5642" s="5"/>
      <c r="D5642" s="5"/>
      <c r="E5642" s="5"/>
      <c r="F5642" s="3" t="s">
        <v>9100</v>
      </c>
      <c r="G5642" s="3">
        <v>0</v>
      </c>
      <c r="H5642" s="3">
        <v>103.38094</v>
      </c>
      <c r="I5642" s="3">
        <v>0</v>
      </c>
      <c r="J5642" s="3"/>
      <c r="K5642" s="3"/>
      <c r="L5642" s="3"/>
      <c r="M5642" s="3"/>
      <c r="N5642" s="3"/>
      <c r="O5642" s="3"/>
      <c r="P5642" s="3"/>
      <c r="Q5642" s="8">
        <v>103.38094</v>
      </c>
      <c r="R5642" s="5"/>
    </row>
    <row r="5643" spans="1:18" ht="31.5" x14ac:dyDescent="0.3">
      <c r="A5643" s="7"/>
      <c r="B5643" s="7"/>
      <c r="C5643" s="7"/>
      <c r="D5643" s="7"/>
      <c r="E5643" s="7"/>
      <c r="F5643" s="3" t="s">
        <v>9101</v>
      </c>
      <c r="G5643" s="3">
        <v>0</v>
      </c>
      <c r="H5643" s="3">
        <v>6.1255899999999999</v>
      </c>
      <c r="I5643" s="3">
        <v>0</v>
      </c>
      <c r="J5643" s="3"/>
      <c r="K5643" s="3"/>
      <c r="L5643" s="3"/>
      <c r="M5643" s="3"/>
      <c r="N5643" s="3"/>
      <c r="O5643" s="3"/>
      <c r="P5643" s="3"/>
      <c r="Q5643" s="8">
        <v>6.1255899999999999</v>
      </c>
      <c r="R5643" s="7"/>
    </row>
    <row r="5644" spans="1:18" ht="73.5" x14ac:dyDescent="0.3">
      <c r="A5644" s="6" t="s">
        <v>2637</v>
      </c>
      <c r="B5644" s="6" t="s">
        <v>10927</v>
      </c>
      <c r="C5644" s="6">
        <v>0.22500000000000001</v>
      </c>
      <c r="D5644" s="6">
        <v>2023</v>
      </c>
      <c r="E5644" s="6">
        <v>2024</v>
      </c>
      <c r="F5644" s="3" t="s">
        <v>22</v>
      </c>
      <c r="G5644" s="3">
        <v>0</v>
      </c>
      <c r="H5644" s="3">
        <v>0</v>
      </c>
      <c r="I5644" s="3">
        <v>1951.41516</v>
      </c>
      <c r="J5644" s="3"/>
      <c r="K5644" s="3"/>
      <c r="L5644" s="3"/>
      <c r="M5644" s="3"/>
      <c r="N5644" s="3"/>
      <c r="O5644" s="3"/>
      <c r="P5644" s="3"/>
      <c r="Q5644" s="8">
        <v>1951.41516</v>
      </c>
      <c r="R5644" s="5" t="s">
        <v>19065</v>
      </c>
    </row>
    <row r="5645" spans="1:18" ht="42" x14ac:dyDescent="0.3">
      <c r="A5645" s="5"/>
      <c r="B5645" s="5"/>
      <c r="C5645" s="5"/>
      <c r="D5645" s="5"/>
      <c r="E5645" s="5"/>
      <c r="F5645" s="3" t="s">
        <v>9100</v>
      </c>
      <c r="G5645" s="3">
        <v>0</v>
      </c>
      <c r="H5645" s="3">
        <v>0</v>
      </c>
      <c r="I5645" s="3">
        <v>1914.6616200000001</v>
      </c>
      <c r="J5645" s="3"/>
      <c r="K5645" s="3"/>
      <c r="L5645" s="3"/>
      <c r="M5645" s="3"/>
      <c r="N5645" s="3"/>
      <c r="O5645" s="3"/>
      <c r="P5645" s="3"/>
      <c r="Q5645" s="8">
        <v>1914.6616200000001</v>
      </c>
      <c r="R5645" s="5"/>
    </row>
    <row r="5646" spans="1:18" ht="147" x14ac:dyDescent="0.3">
      <c r="A5646" s="7"/>
      <c r="B5646" s="7"/>
      <c r="C5646" s="7"/>
      <c r="D5646" s="7"/>
      <c r="E5646" s="7"/>
      <c r="F5646" s="3" t="s">
        <v>9104</v>
      </c>
      <c r="G5646" s="3">
        <v>0</v>
      </c>
      <c r="H5646" s="3">
        <v>0</v>
      </c>
      <c r="I5646" s="3">
        <v>36.753540000000001</v>
      </c>
      <c r="J5646" s="3"/>
      <c r="K5646" s="3"/>
      <c r="L5646" s="3"/>
      <c r="M5646" s="3"/>
      <c r="N5646" s="3"/>
      <c r="O5646" s="3"/>
      <c r="P5646" s="3"/>
      <c r="Q5646" s="8">
        <v>36.753540000000001</v>
      </c>
      <c r="R5646" s="7"/>
    </row>
    <row r="5647" spans="1:18" ht="63" x14ac:dyDescent="0.3">
      <c r="A5647" s="6" t="s">
        <v>2638</v>
      </c>
      <c r="B5647" s="6" t="s">
        <v>10928</v>
      </c>
      <c r="C5647" s="6">
        <v>9.5000000000000001E-2</v>
      </c>
      <c r="D5647" s="6">
        <v>2023</v>
      </c>
      <c r="E5647" s="6">
        <v>2024</v>
      </c>
      <c r="F5647" s="3" t="s">
        <v>22</v>
      </c>
      <c r="G5647" s="3">
        <v>0</v>
      </c>
      <c r="H5647" s="3">
        <v>0</v>
      </c>
      <c r="I5647" s="3">
        <v>974.70617000000004</v>
      </c>
      <c r="J5647" s="3"/>
      <c r="K5647" s="3"/>
      <c r="L5647" s="3"/>
      <c r="M5647" s="3"/>
      <c r="N5647" s="3"/>
      <c r="O5647" s="3"/>
      <c r="P5647" s="3"/>
      <c r="Q5647" s="8">
        <v>974.70617000000004</v>
      </c>
      <c r="R5647" s="5" t="s">
        <v>19066</v>
      </c>
    </row>
    <row r="5648" spans="1:18" ht="42" x14ac:dyDescent="0.3">
      <c r="A5648" s="5"/>
      <c r="B5648" s="5"/>
      <c r="C5648" s="5"/>
      <c r="D5648" s="5"/>
      <c r="E5648" s="5"/>
      <c r="F5648" s="3" t="s">
        <v>9100</v>
      </c>
      <c r="G5648" s="3">
        <v>0</v>
      </c>
      <c r="H5648" s="3">
        <v>0</v>
      </c>
      <c r="I5648" s="3">
        <v>968.58058000000005</v>
      </c>
      <c r="J5648" s="3"/>
      <c r="K5648" s="3"/>
      <c r="L5648" s="3"/>
      <c r="M5648" s="3"/>
      <c r="N5648" s="3"/>
      <c r="O5648" s="3"/>
      <c r="P5648" s="3"/>
      <c r="Q5648" s="8">
        <v>968.58058000000005</v>
      </c>
      <c r="R5648" s="5"/>
    </row>
    <row r="5649" spans="1:18" ht="147" x14ac:dyDescent="0.3">
      <c r="A5649" s="7"/>
      <c r="B5649" s="7"/>
      <c r="C5649" s="7"/>
      <c r="D5649" s="7"/>
      <c r="E5649" s="7"/>
      <c r="F5649" s="3" t="s">
        <v>9104</v>
      </c>
      <c r="G5649" s="3">
        <v>0</v>
      </c>
      <c r="H5649" s="3">
        <v>0</v>
      </c>
      <c r="I5649" s="3">
        <v>6.1255899999999999</v>
      </c>
      <c r="J5649" s="3"/>
      <c r="K5649" s="3"/>
      <c r="L5649" s="3"/>
      <c r="M5649" s="3"/>
      <c r="N5649" s="3"/>
      <c r="O5649" s="3"/>
      <c r="P5649" s="3"/>
      <c r="Q5649" s="8">
        <v>6.1255899999999999</v>
      </c>
      <c r="R5649" s="7"/>
    </row>
    <row r="5650" spans="1:18" ht="84" x14ac:dyDescent="0.3">
      <c r="A5650" s="6" t="s">
        <v>2639</v>
      </c>
      <c r="B5650" s="6" t="s">
        <v>10929</v>
      </c>
      <c r="C5650" s="6">
        <v>5.0000000000000001E-3</v>
      </c>
      <c r="D5650" s="6">
        <v>2022</v>
      </c>
      <c r="E5650" s="6">
        <v>2023</v>
      </c>
      <c r="F5650" s="3" t="s">
        <v>22</v>
      </c>
      <c r="G5650" s="3">
        <v>0</v>
      </c>
      <c r="H5650" s="3">
        <v>109.50653</v>
      </c>
      <c r="I5650" s="3">
        <v>0</v>
      </c>
      <c r="J5650" s="3"/>
      <c r="K5650" s="3"/>
      <c r="L5650" s="3"/>
      <c r="M5650" s="3"/>
      <c r="N5650" s="3"/>
      <c r="O5650" s="3"/>
      <c r="P5650" s="3"/>
      <c r="Q5650" s="8">
        <v>109.50653</v>
      </c>
      <c r="R5650" s="5" t="s">
        <v>19067</v>
      </c>
    </row>
    <row r="5651" spans="1:18" ht="42" x14ac:dyDescent="0.3">
      <c r="A5651" s="5"/>
      <c r="B5651" s="5"/>
      <c r="C5651" s="5"/>
      <c r="D5651" s="5"/>
      <c r="E5651" s="5"/>
      <c r="F5651" s="3" t="s">
        <v>9100</v>
      </c>
      <c r="G5651" s="3">
        <v>0</v>
      </c>
      <c r="H5651" s="3">
        <v>103.38094</v>
      </c>
      <c r="I5651" s="3">
        <v>0</v>
      </c>
      <c r="J5651" s="3"/>
      <c r="K5651" s="3"/>
      <c r="L5651" s="3"/>
      <c r="M5651" s="3"/>
      <c r="N5651" s="3"/>
      <c r="O5651" s="3"/>
      <c r="P5651" s="3"/>
      <c r="Q5651" s="8">
        <v>103.38094</v>
      </c>
      <c r="R5651" s="5"/>
    </row>
    <row r="5652" spans="1:18" ht="31.5" x14ac:dyDescent="0.3">
      <c r="A5652" s="7"/>
      <c r="B5652" s="7"/>
      <c r="C5652" s="7"/>
      <c r="D5652" s="7"/>
      <c r="E5652" s="7"/>
      <c r="F5652" s="3" t="s">
        <v>9101</v>
      </c>
      <c r="G5652" s="3">
        <v>0</v>
      </c>
      <c r="H5652" s="3">
        <v>6.1255899999999999</v>
      </c>
      <c r="I5652" s="3">
        <v>0</v>
      </c>
      <c r="J5652" s="3"/>
      <c r="K5652" s="3"/>
      <c r="L5652" s="3"/>
      <c r="M5652" s="3"/>
      <c r="N5652" s="3"/>
      <c r="O5652" s="3"/>
      <c r="P5652" s="3"/>
      <c r="Q5652" s="8">
        <v>6.1255899999999999</v>
      </c>
      <c r="R5652" s="7"/>
    </row>
    <row r="5653" spans="1:18" ht="94.5" x14ac:dyDescent="0.3">
      <c r="A5653" s="6" t="s">
        <v>2640</v>
      </c>
      <c r="B5653" s="6" t="s">
        <v>10930</v>
      </c>
      <c r="C5653" s="6">
        <v>5.0000000000000001E-3</v>
      </c>
      <c r="D5653" s="6">
        <v>2022</v>
      </c>
      <c r="E5653" s="6">
        <v>2023</v>
      </c>
      <c r="F5653" s="3" t="s">
        <v>22</v>
      </c>
      <c r="G5653" s="3">
        <v>0</v>
      </c>
      <c r="H5653" s="3">
        <v>109.50653</v>
      </c>
      <c r="I5653" s="3">
        <v>0</v>
      </c>
      <c r="J5653" s="3"/>
      <c r="K5653" s="3"/>
      <c r="L5653" s="3"/>
      <c r="M5653" s="3"/>
      <c r="N5653" s="3"/>
      <c r="O5653" s="3"/>
      <c r="P5653" s="3"/>
      <c r="Q5653" s="8">
        <v>109.50653</v>
      </c>
      <c r="R5653" s="5" t="s">
        <v>19068</v>
      </c>
    </row>
    <row r="5654" spans="1:18" ht="42" x14ac:dyDescent="0.3">
      <c r="A5654" s="5"/>
      <c r="B5654" s="5"/>
      <c r="C5654" s="5"/>
      <c r="D5654" s="5"/>
      <c r="E5654" s="5"/>
      <c r="F5654" s="3" t="s">
        <v>9100</v>
      </c>
      <c r="G5654" s="3">
        <v>0</v>
      </c>
      <c r="H5654" s="3">
        <v>103.38094</v>
      </c>
      <c r="I5654" s="3">
        <v>0</v>
      </c>
      <c r="J5654" s="3"/>
      <c r="K5654" s="3"/>
      <c r="L5654" s="3"/>
      <c r="M5654" s="3"/>
      <c r="N5654" s="3"/>
      <c r="O5654" s="3"/>
      <c r="P5654" s="3"/>
      <c r="Q5654" s="8">
        <v>103.38094</v>
      </c>
      <c r="R5654" s="5"/>
    </row>
    <row r="5655" spans="1:18" ht="31.5" x14ac:dyDescent="0.3">
      <c r="A5655" s="7"/>
      <c r="B5655" s="7"/>
      <c r="C5655" s="7"/>
      <c r="D5655" s="7"/>
      <c r="E5655" s="7"/>
      <c r="F5655" s="3" t="s">
        <v>9101</v>
      </c>
      <c r="G5655" s="3">
        <v>0</v>
      </c>
      <c r="H5655" s="3">
        <v>6.1255899999999999</v>
      </c>
      <c r="I5655" s="3">
        <v>0</v>
      </c>
      <c r="J5655" s="3"/>
      <c r="K5655" s="3"/>
      <c r="L5655" s="3"/>
      <c r="M5655" s="3"/>
      <c r="N5655" s="3"/>
      <c r="O5655" s="3"/>
      <c r="P5655" s="3"/>
      <c r="Q5655" s="8">
        <v>6.1255899999999999</v>
      </c>
      <c r="R5655" s="7"/>
    </row>
    <row r="5656" spans="1:18" ht="84" x14ac:dyDescent="0.3">
      <c r="A5656" s="6" t="s">
        <v>2641</v>
      </c>
      <c r="B5656" s="6" t="s">
        <v>10931</v>
      </c>
      <c r="C5656" s="6">
        <v>5.0000000000000001E-3</v>
      </c>
      <c r="D5656" s="6">
        <v>2022</v>
      </c>
      <c r="E5656" s="6">
        <v>2023</v>
      </c>
      <c r="F5656" s="3" t="s">
        <v>22</v>
      </c>
      <c r="G5656" s="3">
        <v>0</v>
      </c>
      <c r="H5656" s="3">
        <v>109.50653</v>
      </c>
      <c r="I5656" s="3">
        <v>0</v>
      </c>
      <c r="J5656" s="3"/>
      <c r="K5656" s="3"/>
      <c r="L5656" s="3"/>
      <c r="M5656" s="3"/>
      <c r="N5656" s="3"/>
      <c r="O5656" s="3"/>
      <c r="P5656" s="3"/>
      <c r="Q5656" s="8">
        <v>109.50653</v>
      </c>
      <c r="R5656" s="5" t="s">
        <v>19069</v>
      </c>
    </row>
    <row r="5657" spans="1:18" ht="42" x14ac:dyDescent="0.3">
      <c r="A5657" s="5"/>
      <c r="B5657" s="5"/>
      <c r="C5657" s="5"/>
      <c r="D5657" s="5"/>
      <c r="E5657" s="5"/>
      <c r="F5657" s="3" t="s">
        <v>9100</v>
      </c>
      <c r="G5657" s="3">
        <v>0</v>
      </c>
      <c r="H5657" s="3">
        <v>103.38094</v>
      </c>
      <c r="I5657" s="3">
        <v>0</v>
      </c>
      <c r="J5657" s="3"/>
      <c r="K5657" s="3"/>
      <c r="L5657" s="3"/>
      <c r="M5657" s="3"/>
      <c r="N5657" s="3"/>
      <c r="O5657" s="3"/>
      <c r="P5657" s="3"/>
      <c r="Q5657" s="8">
        <v>103.38094</v>
      </c>
      <c r="R5657" s="5"/>
    </row>
    <row r="5658" spans="1:18" ht="31.5" x14ac:dyDescent="0.3">
      <c r="A5658" s="7"/>
      <c r="B5658" s="7"/>
      <c r="C5658" s="7"/>
      <c r="D5658" s="7"/>
      <c r="E5658" s="7"/>
      <c r="F5658" s="3" t="s">
        <v>9101</v>
      </c>
      <c r="G5658" s="3">
        <v>0</v>
      </c>
      <c r="H5658" s="3">
        <v>6.1255899999999999</v>
      </c>
      <c r="I5658" s="3">
        <v>0</v>
      </c>
      <c r="J5658" s="3"/>
      <c r="K5658" s="3"/>
      <c r="L5658" s="3"/>
      <c r="M5658" s="3"/>
      <c r="N5658" s="3"/>
      <c r="O5658" s="3"/>
      <c r="P5658" s="3"/>
      <c r="Q5658" s="8">
        <v>6.1255899999999999</v>
      </c>
      <c r="R5658" s="7"/>
    </row>
    <row r="5659" spans="1:18" ht="84" x14ac:dyDescent="0.3">
      <c r="A5659" s="6" t="s">
        <v>2642</v>
      </c>
      <c r="B5659" s="6" t="s">
        <v>10932</v>
      </c>
      <c r="C5659" s="6">
        <v>5.0000000000000001E-3</v>
      </c>
      <c r="D5659" s="6">
        <v>2022</v>
      </c>
      <c r="E5659" s="6">
        <v>2023</v>
      </c>
      <c r="F5659" s="3" t="s">
        <v>22</v>
      </c>
      <c r="G5659" s="3">
        <v>0</v>
      </c>
      <c r="H5659" s="3">
        <v>109.50653</v>
      </c>
      <c r="I5659" s="3">
        <v>0</v>
      </c>
      <c r="J5659" s="3"/>
      <c r="K5659" s="3"/>
      <c r="L5659" s="3"/>
      <c r="M5659" s="3"/>
      <c r="N5659" s="3"/>
      <c r="O5659" s="3"/>
      <c r="P5659" s="3"/>
      <c r="Q5659" s="8">
        <v>109.50653</v>
      </c>
      <c r="R5659" s="5" t="s">
        <v>19070</v>
      </c>
    </row>
    <row r="5660" spans="1:18" ht="42" x14ac:dyDescent="0.3">
      <c r="A5660" s="5"/>
      <c r="B5660" s="5"/>
      <c r="C5660" s="5"/>
      <c r="D5660" s="5"/>
      <c r="E5660" s="5"/>
      <c r="F5660" s="3" t="s">
        <v>9100</v>
      </c>
      <c r="G5660" s="3">
        <v>0</v>
      </c>
      <c r="H5660" s="3">
        <v>103.38094</v>
      </c>
      <c r="I5660" s="3">
        <v>0</v>
      </c>
      <c r="J5660" s="3"/>
      <c r="K5660" s="3"/>
      <c r="L5660" s="3"/>
      <c r="M5660" s="3"/>
      <c r="N5660" s="3"/>
      <c r="O5660" s="3"/>
      <c r="P5660" s="3"/>
      <c r="Q5660" s="8">
        <v>103.38094</v>
      </c>
      <c r="R5660" s="5"/>
    </row>
    <row r="5661" spans="1:18" ht="31.5" x14ac:dyDescent="0.3">
      <c r="A5661" s="7"/>
      <c r="B5661" s="7"/>
      <c r="C5661" s="7"/>
      <c r="D5661" s="7"/>
      <c r="E5661" s="7"/>
      <c r="F5661" s="3" t="s">
        <v>9101</v>
      </c>
      <c r="G5661" s="3">
        <v>0</v>
      </c>
      <c r="H5661" s="3">
        <v>6.1255899999999999</v>
      </c>
      <c r="I5661" s="3">
        <v>0</v>
      </c>
      <c r="J5661" s="3"/>
      <c r="K5661" s="3"/>
      <c r="L5661" s="3"/>
      <c r="M5661" s="3"/>
      <c r="N5661" s="3"/>
      <c r="O5661" s="3"/>
      <c r="P5661" s="3"/>
      <c r="Q5661" s="8">
        <v>6.1255899999999999</v>
      </c>
      <c r="R5661" s="7"/>
    </row>
    <row r="5662" spans="1:18" ht="84" x14ac:dyDescent="0.3">
      <c r="A5662" s="6" t="s">
        <v>2643</v>
      </c>
      <c r="B5662" s="6" t="s">
        <v>10933</v>
      </c>
      <c r="C5662" s="6">
        <v>5.0000000000000001E-3</v>
      </c>
      <c r="D5662" s="6">
        <v>2022</v>
      </c>
      <c r="E5662" s="6">
        <v>2023</v>
      </c>
      <c r="F5662" s="3" t="s">
        <v>22</v>
      </c>
      <c r="G5662" s="3">
        <v>0</v>
      </c>
      <c r="H5662" s="3">
        <v>109.50653</v>
      </c>
      <c r="I5662" s="3">
        <v>0</v>
      </c>
      <c r="J5662" s="3"/>
      <c r="K5662" s="3"/>
      <c r="L5662" s="3"/>
      <c r="M5662" s="3"/>
      <c r="N5662" s="3"/>
      <c r="O5662" s="3"/>
      <c r="P5662" s="3"/>
      <c r="Q5662" s="8">
        <v>109.50653</v>
      </c>
      <c r="R5662" s="5" t="s">
        <v>19071</v>
      </c>
    </row>
    <row r="5663" spans="1:18" ht="42" x14ac:dyDescent="0.3">
      <c r="A5663" s="5"/>
      <c r="B5663" s="5"/>
      <c r="C5663" s="5"/>
      <c r="D5663" s="5"/>
      <c r="E5663" s="5"/>
      <c r="F5663" s="3" t="s">
        <v>9100</v>
      </c>
      <c r="G5663" s="3">
        <v>0</v>
      </c>
      <c r="H5663" s="3">
        <v>103.38094</v>
      </c>
      <c r="I5663" s="3">
        <v>0</v>
      </c>
      <c r="J5663" s="3"/>
      <c r="K5663" s="3"/>
      <c r="L5663" s="3"/>
      <c r="M5663" s="3"/>
      <c r="N5663" s="3"/>
      <c r="O5663" s="3"/>
      <c r="P5663" s="3"/>
      <c r="Q5663" s="8">
        <v>103.38094</v>
      </c>
      <c r="R5663" s="5"/>
    </row>
    <row r="5664" spans="1:18" ht="31.5" x14ac:dyDescent="0.3">
      <c r="A5664" s="7"/>
      <c r="B5664" s="7"/>
      <c r="C5664" s="7"/>
      <c r="D5664" s="7"/>
      <c r="E5664" s="7"/>
      <c r="F5664" s="3" t="s">
        <v>9101</v>
      </c>
      <c r="G5664" s="3">
        <v>0</v>
      </c>
      <c r="H5664" s="3">
        <v>6.1255899999999999</v>
      </c>
      <c r="I5664" s="3">
        <v>0</v>
      </c>
      <c r="J5664" s="3"/>
      <c r="K5664" s="3"/>
      <c r="L5664" s="3"/>
      <c r="M5664" s="3"/>
      <c r="N5664" s="3"/>
      <c r="O5664" s="3"/>
      <c r="P5664" s="3"/>
      <c r="Q5664" s="8">
        <v>6.1255899999999999</v>
      </c>
      <c r="R5664" s="7"/>
    </row>
    <row r="5665" spans="1:18" ht="84" x14ac:dyDescent="0.3">
      <c r="A5665" s="6" t="s">
        <v>2644</v>
      </c>
      <c r="B5665" s="6" t="s">
        <v>10934</v>
      </c>
      <c r="C5665" s="6">
        <v>5.0000000000000001E-3</v>
      </c>
      <c r="D5665" s="6">
        <v>2022</v>
      </c>
      <c r="E5665" s="6">
        <v>2023</v>
      </c>
      <c r="F5665" s="3" t="s">
        <v>22</v>
      </c>
      <c r="G5665" s="3">
        <v>0</v>
      </c>
      <c r="H5665" s="3">
        <v>109.50653</v>
      </c>
      <c r="I5665" s="3">
        <v>0</v>
      </c>
      <c r="J5665" s="3"/>
      <c r="K5665" s="3"/>
      <c r="L5665" s="3"/>
      <c r="M5665" s="3"/>
      <c r="N5665" s="3"/>
      <c r="O5665" s="3"/>
      <c r="P5665" s="3"/>
      <c r="Q5665" s="8">
        <v>109.50653</v>
      </c>
      <c r="R5665" s="5" t="s">
        <v>19072</v>
      </c>
    </row>
    <row r="5666" spans="1:18" ht="42" x14ac:dyDescent="0.3">
      <c r="A5666" s="5"/>
      <c r="B5666" s="5"/>
      <c r="C5666" s="5"/>
      <c r="D5666" s="5"/>
      <c r="E5666" s="5"/>
      <c r="F5666" s="3" t="s">
        <v>9100</v>
      </c>
      <c r="G5666" s="3">
        <v>0</v>
      </c>
      <c r="H5666" s="3">
        <v>103.38094</v>
      </c>
      <c r="I5666" s="3">
        <v>0</v>
      </c>
      <c r="J5666" s="3"/>
      <c r="K5666" s="3"/>
      <c r="L5666" s="3"/>
      <c r="M5666" s="3"/>
      <c r="N5666" s="3"/>
      <c r="O5666" s="3"/>
      <c r="P5666" s="3"/>
      <c r="Q5666" s="8">
        <v>103.38094</v>
      </c>
      <c r="R5666" s="5"/>
    </row>
    <row r="5667" spans="1:18" ht="31.5" x14ac:dyDescent="0.3">
      <c r="A5667" s="7"/>
      <c r="B5667" s="7"/>
      <c r="C5667" s="7"/>
      <c r="D5667" s="7"/>
      <c r="E5667" s="7"/>
      <c r="F5667" s="3" t="s">
        <v>9101</v>
      </c>
      <c r="G5667" s="3">
        <v>0</v>
      </c>
      <c r="H5667" s="3">
        <v>6.1255899999999999</v>
      </c>
      <c r="I5667" s="3">
        <v>0</v>
      </c>
      <c r="J5667" s="3"/>
      <c r="K5667" s="3"/>
      <c r="L5667" s="3"/>
      <c r="M5667" s="3"/>
      <c r="N5667" s="3"/>
      <c r="O5667" s="3"/>
      <c r="P5667" s="3"/>
      <c r="Q5667" s="8">
        <v>6.1255899999999999</v>
      </c>
      <c r="R5667" s="7"/>
    </row>
    <row r="5668" spans="1:18" ht="84" x14ac:dyDescent="0.3">
      <c r="A5668" s="6" t="s">
        <v>2645</v>
      </c>
      <c r="B5668" s="6" t="s">
        <v>10935</v>
      </c>
      <c r="C5668" s="6">
        <v>5.0000000000000001E-3</v>
      </c>
      <c r="D5668" s="6">
        <v>2022</v>
      </c>
      <c r="E5668" s="6">
        <v>2023</v>
      </c>
      <c r="F5668" s="3" t="s">
        <v>22</v>
      </c>
      <c r="G5668" s="3">
        <v>0</v>
      </c>
      <c r="H5668" s="3">
        <v>109.50653</v>
      </c>
      <c r="I5668" s="3">
        <v>0</v>
      </c>
      <c r="J5668" s="3"/>
      <c r="K5668" s="3"/>
      <c r="L5668" s="3"/>
      <c r="M5668" s="3"/>
      <c r="N5668" s="3"/>
      <c r="O5668" s="3"/>
      <c r="P5668" s="3"/>
      <c r="Q5668" s="8">
        <v>109.50653</v>
      </c>
      <c r="R5668" s="5" t="s">
        <v>24947</v>
      </c>
    </row>
    <row r="5669" spans="1:18" ht="42" x14ac:dyDescent="0.3">
      <c r="A5669" s="5"/>
      <c r="B5669" s="5"/>
      <c r="C5669" s="5"/>
      <c r="D5669" s="5"/>
      <c r="E5669" s="5"/>
      <c r="F5669" s="3" t="s">
        <v>9100</v>
      </c>
      <c r="G5669" s="3">
        <v>0</v>
      </c>
      <c r="H5669" s="3">
        <v>103.38094</v>
      </c>
      <c r="I5669" s="3">
        <v>0</v>
      </c>
      <c r="J5669" s="3"/>
      <c r="K5669" s="3"/>
      <c r="L5669" s="3"/>
      <c r="M5669" s="3"/>
      <c r="N5669" s="3"/>
      <c r="O5669" s="3"/>
      <c r="P5669" s="3"/>
      <c r="Q5669" s="8">
        <v>103.38094</v>
      </c>
      <c r="R5669" s="5"/>
    </row>
    <row r="5670" spans="1:18" ht="31.5" x14ac:dyDescent="0.3">
      <c r="A5670" s="7"/>
      <c r="B5670" s="7"/>
      <c r="C5670" s="7"/>
      <c r="D5670" s="7"/>
      <c r="E5670" s="7"/>
      <c r="F5670" s="3" t="s">
        <v>9101</v>
      </c>
      <c r="G5670" s="3">
        <v>0</v>
      </c>
      <c r="H5670" s="3">
        <v>6.1255899999999999</v>
      </c>
      <c r="I5670" s="3">
        <v>0</v>
      </c>
      <c r="J5670" s="3"/>
      <c r="K5670" s="3"/>
      <c r="L5670" s="3"/>
      <c r="M5670" s="3"/>
      <c r="N5670" s="3"/>
      <c r="O5670" s="3"/>
      <c r="P5670" s="3"/>
      <c r="Q5670" s="8">
        <v>6.1255899999999999</v>
      </c>
      <c r="R5670" s="7"/>
    </row>
    <row r="5671" spans="1:18" ht="84" x14ac:dyDescent="0.3">
      <c r="A5671" s="6" t="s">
        <v>2646</v>
      </c>
      <c r="B5671" s="6" t="s">
        <v>10936</v>
      </c>
      <c r="C5671" s="6">
        <v>5.0000000000000001E-3</v>
      </c>
      <c r="D5671" s="6">
        <v>2022</v>
      </c>
      <c r="E5671" s="6">
        <v>2023</v>
      </c>
      <c r="F5671" s="3" t="s">
        <v>22</v>
      </c>
      <c r="G5671" s="3">
        <v>0</v>
      </c>
      <c r="H5671" s="3">
        <v>109.50653</v>
      </c>
      <c r="I5671" s="3">
        <v>0</v>
      </c>
      <c r="J5671" s="3"/>
      <c r="K5671" s="3"/>
      <c r="L5671" s="3"/>
      <c r="M5671" s="3"/>
      <c r="N5671" s="3"/>
      <c r="O5671" s="3"/>
      <c r="P5671" s="3"/>
      <c r="Q5671" s="8">
        <v>109.50653</v>
      </c>
      <c r="R5671" s="5" t="s">
        <v>24948</v>
      </c>
    </row>
    <row r="5672" spans="1:18" ht="42" x14ac:dyDescent="0.3">
      <c r="A5672" s="5"/>
      <c r="B5672" s="5"/>
      <c r="C5672" s="5"/>
      <c r="D5672" s="5"/>
      <c r="E5672" s="5"/>
      <c r="F5672" s="3" t="s">
        <v>9100</v>
      </c>
      <c r="G5672" s="3">
        <v>0</v>
      </c>
      <c r="H5672" s="3">
        <v>103.38094</v>
      </c>
      <c r="I5672" s="3">
        <v>0</v>
      </c>
      <c r="J5672" s="3"/>
      <c r="K5672" s="3"/>
      <c r="L5672" s="3"/>
      <c r="M5672" s="3"/>
      <c r="N5672" s="3"/>
      <c r="O5672" s="3"/>
      <c r="P5672" s="3"/>
      <c r="Q5672" s="8">
        <v>103.38094</v>
      </c>
      <c r="R5672" s="5"/>
    </row>
    <row r="5673" spans="1:18" ht="31.5" x14ac:dyDescent="0.3">
      <c r="A5673" s="7"/>
      <c r="B5673" s="7"/>
      <c r="C5673" s="7"/>
      <c r="D5673" s="7"/>
      <c r="E5673" s="7"/>
      <c r="F5673" s="3" t="s">
        <v>9101</v>
      </c>
      <c r="G5673" s="3">
        <v>0</v>
      </c>
      <c r="H5673" s="3">
        <v>6.1255899999999999</v>
      </c>
      <c r="I5673" s="3">
        <v>0</v>
      </c>
      <c r="J5673" s="3"/>
      <c r="K5673" s="3"/>
      <c r="L5673" s="3"/>
      <c r="M5673" s="3"/>
      <c r="N5673" s="3"/>
      <c r="O5673" s="3"/>
      <c r="P5673" s="3"/>
      <c r="Q5673" s="8">
        <v>6.1255899999999999</v>
      </c>
      <c r="R5673" s="7"/>
    </row>
    <row r="5674" spans="1:18" ht="84" x14ac:dyDescent="0.3">
      <c r="A5674" s="6" t="s">
        <v>2647</v>
      </c>
      <c r="B5674" s="6" t="s">
        <v>10937</v>
      </c>
      <c r="C5674" s="6">
        <v>5.0000000000000001E-3</v>
      </c>
      <c r="D5674" s="6">
        <v>2022</v>
      </c>
      <c r="E5674" s="6">
        <v>2023</v>
      </c>
      <c r="F5674" s="3" t="s">
        <v>22</v>
      </c>
      <c r="G5674" s="3">
        <v>0</v>
      </c>
      <c r="H5674" s="3">
        <v>109.50653</v>
      </c>
      <c r="I5674" s="3">
        <v>0</v>
      </c>
      <c r="J5674" s="3"/>
      <c r="K5674" s="3"/>
      <c r="L5674" s="3"/>
      <c r="M5674" s="3"/>
      <c r="N5674" s="3"/>
      <c r="O5674" s="3"/>
      <c r="P5674" s="3"/>
      <c r="Q5674" s="8">
        <v>109.50653</v>
      </c>
      <c r="R5674" s="5" t="s">
        <v>19073</v>
      </c>
    </row>
    <row r="5675" spans="1:18" ht="42" x14ac:dyDescent="0.3">
      <c r="A5675" s="5"/>
      <c r="B5675" s="5"/>
      <c r="C5675" s="5"/>
      <c r="D5675" s="5"/>
      <c r="E5675" s="5"/>
      <c r="F5675" s="3" t="s">
        <v>9100</v>
      </c>
      <c r="G5675" s="3">
        <v>0</v>
      </c>
      <c r="H5675" s="3">
        <v>103.38094</v>
      </c>
      <c r="I5675" s="3">
        <v>0</v>
      </c>
      <c r="J5675" s="3"/>
      <c r="K5675" s="3"/>
      <c r="L5675" s="3"/>
      <c r="M5675" s="3"/>
      <c r="N5675" s="3"/>
      <c r="O5675" s="3"/>
      <c r="P5675" s="3"/>
      <c r="Q5675" s="8">
        <v>103.38094</v>
      </c>
      <c r="R5675" s="5"/>
    </row>
    <row r="5676" spans="1:18" ht="31.5" x14ac:dyDescent="0.3">
      <c r="A5676" s="7"/>
      <c r="B5676" s="7"/>
      <c r="C5676" s="7"/>
      <c r="D5676" s="7"/>
      <c r="E5676" s="7"/>
      <c r="F5676" s="3" t="s">
        <v>9101</v>
      </c>
      <c r="G5676" s="3">
        <v>0</v>
      </c>
      <c r="H5676" s="3">
        <v>6.1255899999999999</v>
      </c>
      <c r="I5676" s="3">
        <v>0</v>
      </c>
      <c r="J5676" s="3"/>
      <c r="K5676" s="3"/>
      <c r="L5676" s="3"/>
      <c r="M5676" s="3"/>
      <c r="N5676" s="3"/>
      <c r="O5676" s="3"/>
      <c r="P5676" s="3"/>
      <c r="Q5676" s="8">
        <v>6.1255899999999999</v>
      </c>
      <c r="R5676" s="7"/>
    </row>
    <row r="5677" spans="1:18" ht="84" x14ac:dyDescent="0.3">
      <c r="A5677" s="6" t="s">
        <v>2648</v>
      </c>
      <c r="B5677" s="6" t="s">
        <v>10938</v>
      </c>
      <c r="C5677" s="6">
        <v>5.0000000000000001E-3</v>
      </c>
      <c r="D5677" s="6">
        <v>2022</v>
      </c>
      <c r="E5677" s="6">
        <v>2023</v>
      </c>
      <c r="F5677" s="3" t="s">
        <v>22</v>
      </c>
      <c r="G5677" s="3">
        <v>0</v>
      </c>
      <c r="H5677" s="3">
        <v>109.50653</v>
      </c>
      <c r="I5677" s="3">
        <v>0</v>
      </c>
      <c r="J5677" s="3"/>
      <c r="K5677" s="3"/>
      <c r="L5677" s="3"/>
      <c r="M5677" s="3"/>
      <c r="N5677" s="3"/>
      <c r="O5677" s="3"/>
      <c r="P5677" s="3"/>
      <c r="Q5677" s="8">
        <v>109.50653</v>
      </c>
      <c r="R5677" s="5" t="s">
        <v>19074</v>
      </c>
    </row>
    <row r="5678" spans="1:18" ht="42" x14ac:dyDescent="0.3">
      <c r="A5678" s="5"/>
      <c r="B5678" s="5"/>
      <c r="C5678" s="5"/>
      <c r="D5678" s="5"/>
      <c r="E5678" s="5"/>
      <c r="F5678" s="3" t="s">
        <v>9100</v>
      </c>
      <c r="G5678" s="3">
        <v>0</v>
      </c>
      <c r="H5678" s="3">
        <v>103.38094</v>
      </c>
      <c r="I5678" s="3">
        <v>0</v>
      </c>
      <c r="J5678" s="3"/>
      <c r="K5678" s="3"/>
      <c r="L5678" s="3"/>
      <c r="M5678" s="3"/>
      <c r="N5678" s="3"/>
      <c r="O5678" s="3"/>
      <c r="P5678" s="3"/>
      <c r="Q5678" s="8">
        <v>103.38094</v>
      </c>
      <c r="R5678" s="5"/>
    </row>
    <row r="5679" spans="1:18" ht="31.5" x14ac:dyDescent="0.3">
      <c r="A5679" s="7"/>
      <c r="B5679" s="7"/>
      <c r="C5679" s="7"/>
      <c r="D5679" s="7"/>
      <c r="E5679" s="7"/>
      <c r="F5679" s="3" t="s">
        <v>9101</v>
      </c>
      <c r="G5679" s="3">
        <v>0</v>
      </c>
      <c r="H5679" s="3">
        <v>6.1255899999999999</v>
      </c>
      <c r="I5679" s="3">
        <v>0</v>
      </c>
      <c r="J5679" s="3"/>
      <c r="K5679" s="3"/>
      <c r="L5679" s="3"/>
      <c r="M5679" s="3"/>
      <c r="N5679" s="3"/>
      <c r="O5679" s="3"/>
      <c r="P5679" s="3"/>
      <c r="Q5679" s="8">
        <v>6.1255899999999999</v>
      </c>
      <c r="R5679" s="7"/>
    </row>
    <row r="5680" spans="1:18" ht="84" x14ac:dyDescent="0.3">
      <c r="A5680" s="6" t="s">
        <v>2649</v>
      </c>
      <c r="B5680" s="6" t="s">
        <v>10939</v>
      </c>
      <c r="C5680" s="6">
        <v>5.0000000000000001E-3</v>
      </c>
      <c r="D5680" s="6">
        <v>2022</v>
      </c>
      <c r="E5680" s="6">
        <v>2023</v>
      </c>
      <c r="F5680" s="3" t="s">
        <v>22</v>
      </c>
      <c r="G5680" s="3">
        <v>0</v>
      </c>
      <c r="H5680" s="3">
        <v>109.50653</v>
      </c>
      <c r="I5680" s="3">
        <v>0</v>
      </c>
      <c r="J5680" s="3"/>
      <c r="K5680" s="3"/>
      <c r="L5680" s="3"/>
      <c r="M5680" s="3"/>
      <c r="N5680" s="3"/>
      <c r="O5680" s="3"/>
      <c r="P5680" s="3"/>
      <c r="Q5680" s="8">
        <v>109.50653</v>
      </c>
      <c r="R5680" s="5" t="s">
        <v>19075</v>
      </c>
    </row>
    <row r="5681" spans="1:18" ht="42" x14ac:dyDescent="0.3">
      <c r="A5681" s="5"/>
      <c r="B5681" s="5"/>
      <c r="C5681" s="5"/>
      <c r="D5681" s="5"/>
      <c r="E5681" s="5"/>
      <c r="F5681" s="3" t="s">
        <v>9100</v>
      </c>
      <c r="G5681" s="3">
        <v>0</v>
      </c>
      <c r="H5681" s="3">
        <v>103.38094</v>
      </c>
      <c r="I5681" s="3">
        <v>0</v>
      </c>
      <c r="J5681" s="3"/>
      <c r="K5681" s="3"/>
      <c r="L5681" s="3"/>
      <c r="M5681" s="3"/>
      <c r="N5681" s="3"/>
      <c r="O5681" s="3"/>
      <c r="P5681" s="3"/>
      <c r="Q5681" s="8">
        <v>103.38094</v>
      </c>
      <c r="R5681" s="5"/>
    </row>
    <row r="5682" spans="1:18" ht="31.5" x14ac:dyDescent="0.3">
      <c r="A5682" s="7"/>
      <c r="B5682" s="7"/>
      <c r="C5682" s="7"/>
      <c r="D5682" s="7"/>
      <c r="E5682" s="7"/>
      <c r="F5682" s="3" t="s">
        <v>9101</v>
      </c>
      <c r="G5682" s="3">
        <v>0</v>
      </c>
      <c r="H5682" s="3">
        <v>6.1255899999999999</v>
      </c>
      <c r="I5682" s="3">
        <v>0</v>
      </c>
      <c r="J5682" s="3"/>
      <c r="K5682" s="3"/>
      <c r="L5682" s="3"/>
      <c r="M5682" s="3"/>
      <c r="N5682" s="3"/>
      <c r="O5682" s="3"/>
      <c r="P5682" s="3"/>
      <c r="Q5682" s="8">
        <v>6.1255899999999999</v>
      </c>
      <c r="R5682" s="7"/>
    </row>
    <row r="5683" spans="1:18" ht="84" x14ac:dyDescent="0.3">
      <c r="A5683" s="6" t="s">
        <v>2650</v>
      </c>
      <c r="B5683" s="6" t="s">
        <v>10940</v>
      </c>
      <c r="C5683" s="6">
        <v>0.115</v>
      </c>
      <c r="D5683" s="6">
        <v>2022</v>
      </c>
      <c r="E5683" s="6">
        <v>2023</v>
      </c>
      <c r="F5683" s="3" t="s">
        <v>22</v>
      </c>
      <c r="G5683" s="3">
        <v>0</v>
      </c>
      <c r="H5683" s="3">
        <v>785.56263999999999</v>
      </c>
      <c r="I5683" s="3">
        <v>0</v>
      </c>
      <c r="J5683" s="3"/>
      <c r="K5683" s="3"/>
      <c r="L5683" s="3"/>
      <c r="M5683" s="3"/>
      <c r="N5683" s="3"/>
      <c r="O5683" s="3"/>
      <c r="P5683" s="3"/>
      <c r="Q5683" s="8">
        <v>785.56263999999999</v>
      </c>
      <c r="R5683" s="5" t="s">
        <v>19076</v>
      </c>
    </row>
    <row r="5684" spans="1:18" ht="42" x14ac:dyDescent="0.3">
      <c r="A5684" s="5"/>
      <c r="B5684" s="5"/>
      <c r="C5684" s="5"/>
      <c r="D5684" s="5"/>
      <c r="E5684" s="5"/>
      <c r="F5684" s="3" t="s">
        <v>9100</v>
      </c>
      <c r="G5684" s="3">
        <v>0</v>
      </c>
      <c r="H5684" s="3">
        <v>779.43705</v>
      </c>
      <c r="I5684" s="3">
        <v>0</v>
      </c>
      <c r="J5684" s="3"/>
      <c r="K5684" s="3"/>
      <c r="L5684" s="3"/>
      <c r="M5684" s="3"/>
      <c r="N5684" s="3"/>
      <c r="O5684" s="3"/>
      <c r="P5684" s="3"/>
      <c r="Q5684" s="8">
        <v>779.43705</v>
      </c>
      <c r="R5684" s="5"/>
    </row>
    <row r="5685" spans="1:18" ht="31.5" x14ac:dyDescent="0.3">
      <c r="A5685" s="7"/>
      <c r="B5685" s="7"/>
      <c r="C5685" s="7"/>
      <c r="D5685" s="7"/>
      <c r="E5685" s="7"/>
      <c r="F5685" s="3" t="s">
        <v>9101</v>
      </c>
      <c r="G5685" s="3">
        <v>0</v>
      </c>
      <c r="H5685" s="3">
        <v>6.1255899999999999</v>
      </c>
      <c r="I5685" s="3">
        <v>0</v>
      </c>
      <c r="J5685" s="3"/>
      <c r="K5685" s="3"/>
      <c r="L5685" s="3"/>
      <c r="M5685" s="3"/>
      <c r="N5685" s="3"/>
      <c r="O5685" s="3"/>
      <c r="P5685" s="3"/>
      <c r="Q5685" s="8">
        <v>6.1255899999999999</v>
      </c>
      <c r="R5685" s="7"/>
    </row>
    <row r="5686" spans="1:18" ht="84" x14ac:dyDescent="0.3">
      <c r="A5686" s="6" t="s">
        <v>2651</v>
      </c>
      <c r="B5686" s="6" t="s">
        <v>10941</v>
      </c>
      <c r="C5686" s="6">
        <v>5.0000000000000001E-3</v>
      </c>
      <c r="D5686" s="6">
        <v>2022</v>
      </c>
      <c r="E5686" s="6">
        <v>2023</v>
      </c>
      <c r="F5686" s="3" t="s">
        <v>22</v>
      </c>
      <c r="G5686" s="3">
        <v>0</v>
      </c>
      <c r="H5686" s="3">
        <v>109.50653</v>
      </c>
      <c r="I5686" s="3">
        <v>0</v>
      </c>
      <c r="J5686" s="3"/>
      <c r="K5686" s="3"/>
      <c r="L5686" s="3"/>
      <c r="M5686" s="3"/>
      <c r="N5686" s="3"/>
      <c r="O5686" s="3"/>
      <c r="P5686" s="3"/>
      <c r="Q5686" s="8">
        <v>109.50653</v>
      </c>
      <c r="R5686" s="5" t="s">
        <v>19077</v>
      </c>
    </row>
    <row r="5687" spans="1:18" ht="42" x14ac:dyDescent="0.3">
      <c r="A5687" s="5"/>
      <c r="B5687" s="5"/>
      <c r="C5687" s="5"/>
      <c r="D5687" s="5"/>
      <c r="E5687" s="5"/>
      <c r="F5687" s="3" t="s">
        <v>9100</v>
      </c>
      <c r="G5687" s="3">
        <v>0</v>
      </c>
      <c r="H5687" s="3">
        <v>103.38094</v>
      </c>
      <c r="I5687" s="3">
        <v>0</v>
      </c>
      <c r="J5687" s="3"/>
      <c r="K5687" s="3"/>
      <c r="L5687" s="3"/>
      <c r="M5687" s="3"/>
      <c r="N5687" s="3"/>
      <c r="O5687" s="3"/>
      <c r="P5687" s="3"/>
      <c r="Q5687" s="8">
        <v>103.38094</v>
      </c>
      <c r="R5687" s="5"/>
    </row>
    <row r="5688" spans="1:18" ht="31.5" x14ac:dyDescent="0.3">
      <c r="A5688" s="7"/>
      <c r="B5688" s="7"/>
      <c r="C5688" s="7"/>
      <c r="D5688" s="7"/>
      <c r="E5688" s="7"/>
      <c r="F5688" s="3" t="s">
        <v>9101</v>
      </c>
      <c r="G5688" s="3">
        <v>0</v>
      </c>
      <c r="H5688" s="3">
        <v>6.1255899999999999</v>
      </c>
      <c r="I5688" s="3">
        <v>0</v>
      </c>
      <c r="J5688" s="3"/>
      <c r="K5688" s="3"/>
      <c r="L5688" s="3"/>
      <c r="M5688" s="3"/>
      <c r="N5688" s="3"/>
      <c r="O5688" s="3"/>
      <c r="P5688" s="3"/>
      <c r="Q5688" s="8">
        <v>6.1255899999999999</v>
      </c>
      <c r="R5688" s="7"/>
    </row>
    <row r="5689" spans="1:18" ht="84" x14ac:dyDescent="0.3">
      <c r="A5689" s="6" t="s">
        <v>2652</v>
      </c>
      <c r="B5689" s="6" t="s">
        <v>10942</v>
      </c>
      <c r="C5689" s="6">
        <v>6.9000000000000006E-2</v>
      </c>
      <c r="D5689" s="6">
        <v>2023</v>
      </c>
      <c r="E5689" s="6">
        <v>2024</v>
      </c>
      <c r="F5689" s="3" t="s">
        <v>22</v>
      </c>
      <c r="G5689" s="3">
        <v>0</v>
      </c>
      <c r="H5689" s="3">
        <v>0</v>
      </c>
      <c r="I5689" s="3">
        <v>486.84568999999999</v>
      </c>
      <c r="J5689" s="3"/>
      <c r="K5689" s="3"/>
      <c r="L5689" s="3"/>
      <c r="M5689" s="3"/>
      <c r="N5689" s="3"/>
      <c r="O5689" s="3"/>
      <c r="P5689" s="3"/>
      <c r="Q5689" s="8">
        <v>486.84568999999999</v>
      </c>
      <c r="R5689" s="5" t="s">
        <v>19078</v>
      </c>
    </row>
    <row r="5690" spans="1:18" ht="42" x14ac:dyDescent="0.3">
      <c r="A5690" s="5"/>
      <c r="B5690" s="5"/>
      <c r="C5690" s="5"/>
      <c r="D5690" s="5"/>
      <c r="E5690" s="5"/>
      <c r="F5690" s="3" t="s">
        <v>9100</v>
      </c>
      <c r="G5690" s="3">
        <v>0</v>
      </c>
      <c r="H5690" s="3">
        <v>0</v>
      </c>
      <c r="I5690" s="3">
        <v>480.7201</v>
      </c>
      <c r="J5690" s="3"/>
      <c r="K5690" s="3"/>
      <c r="L5690" s="3"/>
      <c r="M5690" s="3"/>
      <c r="N5690" s="3"/>
      <c r="O5690" s="3"/>
      <c r="P5690" s="3"/>
      <c r="Q5690" s="8">
        <v>480.7201</v>
      </c>
      <c r="R5690" s="5"/>
    </row>
    <row r="5691" spans="1:18" ht="147" x14ac:dyDescent="0.3">
      <c r="A5691" s="7"/>
      <c r="B5691" s="7"/>
      <c r="C5691" s="7"/>
      <c r="D5691" s="7"/>
      <c r="E5691" s="7"/>
      <c r="F5691" s="3" t="s">
        <v>9104</v>
      </c>
      <c r="G5691" s="3">
        <v>0</v>
      </c>
      <c r="H5691" s="3">
        <v>0</v>
      </c>
      <c r="I5691" s="3">
        <v>6.1255899999999999</v>
      </c>
      <c r="J5691" s="3"/>
      <c r="K5691" s="3"/>
      <c r="L5691" s="3"/>
      <c r="M5691" s="3"/>
      <c r="N5691" s="3"/>
      <c r="O5691" s="3"/>
      <c r="P5691" s="3"/>
      <c r="Q5691" s="8">
        <v>6.1255899999999999</v>
      </c>
      <c r="R5691" s="7"/>
    </row>
    <row r="5692" spans="1:18" ht="84" x14ac:dyDescent="0.3">
      <c r="A5692" s="6" t="s">
        <v>2653</v>
      </c>
      <c r="B5692" s="6" t="s">
        <v>10943</v>
      </c>
      <c r="C5692" s="6">
        <v>5.0000000000000001E-3</v>
      </c>
      <c r="D5692" s="6">
        <v>2022</v>
      </c>
      <c r="E5692" s="6">
        <v>2023</v>
      </c>
      <c r="F5692" s="3" t="s">
        <v>22</v>
      </c>
      <c r="G5692" s="3">
        <v>0</v>
      </c>
      <c r="H5692" s="3">
        <v>109.50653</v>
      </c>
      <c r="I5692" s="3">
        <v>0</v>
      </c>
      <c r="J5692" s="3"/>
      <c r="K5692" s="3"/>
      <c r="L5692" s="3"/>
      <c r="M5692" s="3"/>
      <c r="N5692" s="3"/>
      <c r="O5692" s="3"/>
      <c r="P5692" s="3"/>
      <c r="Q5692" s="8">
        <v>109.50653</v>
      </c>
      <c r="R5692" s="5" t="s">
        <v>19079</v>
      </c>
    </row>
    <row r="5693" spans="1:18" ht="42" x14ac:dyDescent="0.3">
      <c r="A5693" s="5"/>
      <c r="B5693" s="5"/>
      <c r="C5693" s="5"/>
      <c r="D5693" s="5"/>
      <c r="E5693" s="5"/>
      <c r="F5693" s="3" t="s">
        <v>9100</v>
      </c>
      <c r="G5693" s="3">
        <v>0</v>
      </c>
      <c r="H5693" s="3">
        <v>103.38094</v>
      </c>
      <c r="I5693" s="3">
        <v>0</v>
      </c>
      <c r="J5693" s="3"/>
      <c r="K5693" s="3"/>
      <c r="L5693" s="3"/>
      <c r="M5693" s="3"/>
      <c r="N5693" s="3"/>
      <c r="O5693" s="3"/>
      <c r="P5693" s="3"/>
      <c r="Q5693" s="8">
        <v>103.38094</v>
      </c>
      <c r="R5693" s="5"/>
    </row>
    <row r="5694" spans="1:18" ht="31.5" x14ac:dyDescent="0.3">
      <c r="A5694" s="7"/>
      <c r="B5694" s="7"/>
      <c r="C5694" s="7"/>
      <c r="D5694" s="7"/>
      <c r="E5694" s="7"/>
      <c r="F5694" s="3" t="s">
        <v>9101</v>
      </c>
      <c r="G5694" s="3">
        <v>0</v>
      </c>
      <c r="H5694" s="3">
        <v>6.1255899999999999</v>
      </c>
      <c r="I5694" s="3">
        <v>0</v>
      </c>
      <c r="J5694" s="3"/>
      <c r="K5694" s="3"/>
      <c r="L5694" s="3"/>
      <c r="M5694" s="3"/>
      <c r="N5694" s="3"/>
      <c r="O5694" s="3"/>
      <c r="P5694" s="3"/>
      <c r="Q5694" s="8">
        <v>6.1255899999999999</v>
      </c>
      <c r="R5694" s="7"/>
    </row>
    <row r="5695" spans="1:18" ht="84" x14ac:dyDescent="0.3">
      <c r="A5695" s="6" t="s">
        <v>2654</v>
      </c>
      <c r="B5695" s="6" t="s">
        <v>10944</v>
      </c>
      <c r="C5695" s="6">
        <v>5.0000000000000001E-3</v>
      </c>
      <c r="D5695" s="6">
        <v>2022</v>
      </c>
      <c r="E5695" s="6">
        <v>2023</v>
      </c>
      <c r="F5695" s="3" t="s">
        <v>22</v>
      </c>
      <c r="G5695" s="3">
        <v>0</v>
      </c>
      <c r="H5695" s="3">
        <v>109.50653</v>
      </c>
      <c r="I5695" s="3">
        <v>0</v>
      </c>
      <c r="J5695" s="3"/>
      <c r="K5695" s="3"/>
      <c r="L5695" s="3"/>
      <c r="M5695" s="3"/>
      <c r="N5695" s="3"/>
      <c r="O5695" s="3"/>
      <c r="P5695" s="3"/>
      <c r="Q5695" s="8">
        <v>109.50653</v>
      </c>
      <c r="R5695" s="5" t="s">
        <v>19080</v>
      </c>
    </row>
    <row r="5696" spans="1:18" ht="42" x14ac:dyDescent="0.3">
      <c r="A5696" s="5"/>
      <c r="B5696" s="5"/>
      <c r="C5696" s="5"/>
      <c r="D5696" s="5"/>
      <c r="E5696" s="5"/>
      <c r="F5696" s="3" t="s">
        <v>9100</v>
      </c>
      <c r="G5696" s="3">
        <v>0</v>
      </c>
      <c r="H5696" s="3">
        <v>103.38094</v>
      </c>
      <c r="I5696" s="3">
        <v>0</v>
      </c>
      <c r="J5696" s="3"/>
      <c r="K5696" s="3"/>
      <c r="L5696" s="3"/>
      <c r="M5696" s="3"/>
      <c r="N5696" s="3"/>
      <c r="O5696" s="3"/>
      <c r="P5696" s="3"/>
      <c r="Q5696" s="8">
        <v>103.38094</v>
      </c>
      <c r="R5696" s="5"/>
    </row>
    <row r="5697" spans="1:18" ht="31.5" x14ac:dyDescent="0.3">
      <c r="A5697" s="7"/>
      <c r="B5697" s="7"/>
      <c r="C5697" s="7"/>
      <c r="D5697" s="7"/>
      <c r="E5697" s="7"/>
      <c r="F5697" s="3" t="s">
        <v>9101</v>
      </c>
      <c r="G5697" s="3">
        <v>0</v>
      </c>
      <c r="H5697" s="3">
        <v>6.1255899999999999</v>
      </c>
      <c r="I5697" s="3">
        <v>0</v>
      </c>
      <c r="J5697" s="3"/>
      <c r="K5697" s="3"/>
      <c r="L5697" s="3"/>
      <c r="M5697" s="3"/>
      <c r="N5697" s="3"/>
      <c r="O5697" s="3"/>
      <c r="P5697" s="3"/>
      <c r="Q5697" s="8">
        <v>6.1255899999999999</v>
      </c>
      <c r="R5697" s="7"/>
    </row>
    <row r="5698" spans="1:18" ht="84" x14ac:dyDescent="0.3">
      <c r="A5698" s="6" t="s">
        <v>2655</v>
      </c>
      <c r="B5698" s="6" t="s">
        <v>10945</v>
      </c>
      <c r="C5698" s="6">
        <v>5.0000000000000001E-3</v>
      </c>
      <c r="D5698" s="6">
        <v>2022</v>
      </c>
      <c r="E5698" s="6">
        <v>2023</v>
      </c>
      <c r="F5698" s="3" t="s">
        <v>22</v>
      </c>
      <c r="G5698" s="3">
        <v>0</v>
      </c>
      <c r="H5698" s="3">
        <v>109.50653</v>
      </c>
      <c r="I5698" s="3">
        <v>0</v>
      </c>
      <c r="J5698" s="3"/>
      <c r="K5698" s="3"/>
      <c r="L5698" s="3"/>
      <c r="M5698" s="3"/>
      <c r="N5698" s="3"/>
      <c r="O5698" s="3"/>
      <c r="P5698" s="3"/>
      <c r="Q5698" s="8">
        <v>109.50653</v>
      </c>
      <c r="R5698" s="5" t="s">
        <v>19081</v>
      </c>
    </row>
    <row r="5699" spans="1:18" ht="42" x14ac:dyDescent="0.3">
      <c r="A5699" s="5"/>
      <c r="B5699" s="5"/>
      <c r="C5699" s="5"/>
      <c r="D5699" s="5"/>
      <c r="E5699" s="5"/>
      <c r="F5699" s="3" t="s">
        <v>9100</v>
      </c>
      <c r="G5699" s="3">
        <v>0</v>
      </c>
      <c r="H5699" s="3">
        <v>103.38094</v>
      </c>
      <c r="I5699" s="3">
        <v>0</v>
      </c>
      <c r="J5699" s="3"/>
      <c r="K5699" s="3"/>
      <c r="L5699" s="3"/>
      <c r="M5699" s="3"/>
      <c r="N5699" s="3"/>
      <c r="O5699" s="3"/>
      <c r="P5699" s="3"/>
      <c r="Q5699" s="8">
        <v>103.38094</v>
      </c>
      <c r="R5699" s="5"/>
    </row>
    <row r="5700" spans="1:18" ht="31.5" x14ac:dyDescent="0.3">
      <c r="A5700" s="7"/>
      <c r="B5700" s="7"/>
      <c r="C5700" s="7"/>
      <c r="D5700" s="7"/>
      <c r="E5700" s="7"/>
      <c r="F5700" s="3" t="s">
        <v>9101</v>
      </c>
      <c r="G5700" s="3">
        <v>0</v>
      </c>
      <c r="H5700" s="3">
        <v>6.1255899999999999</v>
      </c>
      <c r="I5700" s="3">
        <v>0</v>
      </c>
      <c r="J5700" s="3"/>
      <c r="K5700" s="3"/>
      <c r="L5700" s="3"/>
      <c r="M5700" s="3"/>
      <c r="N5700" s="3"/>
      <c r="O5700" s="3"/>
      <c r="P5700" s="3"/>
      <c r="Q5700" s="8">
        <v>6.1255899999999999</v>
      </c>
      <c r="R5700" s="7"/>
    </row>
    <row r="5701" spans="1:18" ht="84" x14ac:dyDescent="0.3">
      <c r="A5701" s="6" t="s">
        <v>2656</v>
      </c>
      <c r="B5701" s="6" t="s">
        <v>10946</v>
      </c>
      <c r="C5701" s="6">
        <v>5.0000000000000001E-3</v>
      </c>
      <c r="D5701" s="6">
        <v>2022</v>
      </c>
      <c r="E5701" s="6">
        <v>2023</v>
      </c>
      <c r="F5701" s="3" t="s">
        <v>22</v>
      </c>
      <c r="G5701" s="3">
        <v>0</v>
      </c>
      <c r="H5701" s="3">
        <v>109.50653</v>
      </c>
      <c r="I5701" s="3">
        <v>0</v>
      </c>
      <c r="J5701" s="3"/>
      <c r="K5701" s="3"/>
      <c r="L5701" s="3"/>
      <c r="M5701" s="3"/>
      <c r="N5701" s="3"/>
      <c r="O5701" s="3"/>
      <c r="P5701" s="3"/>
      <c r="Q5701" s="8">
        <v>109.50653</v>
      </c>
      <c r="R5701" s="5" t="s">
        <v>19082</v>
      </c>
    </row>
    <row r="5702" spans="1:18" ht="42" x14ac:dyDescent="0.3">
      <c r="A5702" s="5"/>
      <c r="B5702" s="5"/>
      <c r="C5702" s="5"/>
      <c r="D5702" s="5"/>
      <c r="E5702" s="5"/>
      <c r="F5702" s="3" t="s">
        <v>9100</v>
      </c>
      <c r="G5702" s="3">
        <v>0</v>
      </c>
      <c r="H5702" s="3">
        <v>103.38094</v>
      </c>
      <c r="I5702" s="3">
        <v>0</v>
      </c>
      <c r="J5702" s="3"/>
      <c r="K5702" s="3"/>
      <c r="L5702" s="3"/>
      <c r="M5702" s="3"/>
      <c r="N5702" s="3"/>
      <c r="O5702" s="3"/>
      <c r="P5702" s="3"/>
      <c r="Q5702" s="8">
        <v>103.38094</v>
      </c>
      <c r="R5702" s="5"/>
    </row>
    <row r="5703" spans="1:18" ht="31.5" x14ac:dyDescent="0.3">
      <c r="A5703" s="7"/>
      <c r="B5703" s="7"/>
      <c r="C5703" s="7"/>
      <c r="D5703" s="7"/>
      <c r="E5703" s="7"/>
      <c r="F5703" s="3" t="s">
        <v>9101</v>
      </c>
      <c r="G5703" s="3">
        <v>0</v>
      </c>
      <c r="H5703" s="3">
        <v>6.1255899999999999</v>
      </c>
      <c r="I5703" s="3">
        <v>0</v>
      </c>
      <c r="J5703" s="3"/>
      <c r="K5703" s="3"/>
      <c r="L5703" s="3"/>
      <c r="M5703" s="3"/>
      <c r="N5703" s="3"/>
      <c r="O5703" s="3"/>
      <c r="P5703" s="3"/>
      <c r="Q5703" s="8">
        <v>6.1255899999999999</v>
      </c>
      <c r="R5703" s="7"/>
    </row>
    <row r="5704" spans="1:18" ht="73.5" x14ac:dyDescent="0.3">
      <c r="A5704" s="6" t="s">
        <v>2657</v>
      </c>
      <c r="B5704" s="6" t="s">
        <v>10947</v>
      </c>
      <c r="C5704" s="6">
        <v>5.0000000000000001E-3</v>
      </c>
      <c r="D5704" s="6">
        <v>2022</v>
      </c>
      <c r="E5704" s="6">
        <v>2023</v>
      </c>
      <c r="F5704" s="3" t="s">
        <v>22</v>
      </c>
      <c r="G5704" s="3">
        <v>0</v>
      </c>
      <c r="H5704" s="3">
        <v>109.50653</v>
      </c>
      <c r="I5704" s="3">
        <v>0</v>
      </c>
      <c r="J5704" s="3"/>
      <c r="K5704" s="3"/>
      <c r="L5704" s="3"/>
      <c r="M5704" s="3"/>
      <c r="N5704" s="3"/>
      <c r="O5704" s="3"/>
      <c r="P5704" s="3"/>
      <c r="Q5704" s="8">
        <v>109.50653</v>
      </c>
      <c r="R5704" s="5" t="s">
        <v>19083</v>
      </c>
    </row>
    <row r="5705" spans="1:18" ht="42" x14ac:dyDescent="0.3">
      <c r="A5705" s="5"/>
      <c r="B5705" s="5"/>
      <c r="C5705" s="5"/>
      <c r="D5705" s="5"/>
      <c r="E5705" s="5"/>
      <c r="F5705" s="3" t="s">
        <v>9100</v>
      </c>
      <c r="G5705" s="3">
        <v>0</v>
      </c>
      <c r="H5705" s="3">
        <v>103.38094</v>
      </c>
      <c r="I5705" s="3">
        <v>0</v>
      </c>
      <c r="J5705" s="3"/>
      <c r="K5705" s="3"/>
      <c r="L5705" s="3"/>
      <c r="M5705" s="3"/>
      <c r="N5705" s="3"/>
      <c r="O5705" s="3"/>
      <c r="P5705" s="3"/>
      <c r="Q5705" s="8">
        <v>103.38094</v>
      </c>
      <c r="R5705" s="5"/>
    </row>
    <row r="5706" spans="1:18" ht="31.5" x14ac:dyDescent="0.3">
      <c r="A5706" s="7"/>
      <c r="B5706" s="7"/>
      <c r="C5706" s="7"/>
      <c r="D5706" s="7"/>
      <c r="E5706" s="7"/>
      <c r="F5706" s="3" t="s">
        <v>9101</v>
      </c>
      <c r="G5706" s="3">
        <v>0</v>
      </c>
      <c r="H5706" s="3">
        <v>6.1255899999999999</v>
      </c>
      <c r="I5706" s="3">
        <v>0</v>
      </c>
      <c r="J5706" s="3"/>
      <c r="K5706" s="3"/>
      <c r="L5706" s="3"/>
      <c r="M5706" s="3"/>
      <c r="N5706" s="3"/>
      <c r="O5706" s="3"/>
      <c r="P5706" s="3"/>
      <c r="Q5706" s="8">
        <v>6.1255899999999999</v>
      </c>
      <c r="R5706" s="7"/>
    </row>
    <row r="5707" spans="1:18" ht="73.5" x14ac:dyDescent="0.3">
      <c r="A5707" s="6" t="s">
        <v>2658</v>
      </c>
      <c r="B5707" s="6" t="s">
        <v>10948</v>
      </c>
      <c r="C5707" s="6">
        <v>5.0000000000000001E-3</v>
      </c>
      <c r="D5707" s="6">
        <v>2022</v>
      </c>
      <c r="E5707" s="6">
        <v>2023</v>
      </c>
      <c r="F5707" s="3" t="s">
        <v>22</v>
      </c>
      <c r="G5707" s="3">
        <v>0</v>
      </c>
      <c r="H5707" s="3">
        <v>109.50653</v>
      </c>
      <c r="I5707" s="3">
        <v>0</v>
      </c>
      <c r="J5707" s="3"/>
      <c r="K5707" s="3"/>
      <c r="L5707" s="3"/>
      <c r="M5707" s="3"/>
      <c r="N5707" s="3"/>
      <c r="O5707" s="3"/>
      <c r="P5707" s="3"/>
      <c r="Q5707" s="8">
        <v>109.50653</v>
      </c>
      <c r="R5707" s="5" t="s">
        <v>19084</v>
      </c>
    </row>
    <row r="5708" spans="1:18" ht="42" x14ac:dyDescent="0.3">
      <c r="A5708" s="5"/>
      <c r="B5708" s="5"/>
      <c r="C5708" s="5"/>
      <c r="D5708" s="5"/>
      <c r="E5708" s="5"/>
      <c r="F5708" s="3" t="s">
        <v>9100</v>
      </c>
      <c r="G5708" s="3">
        <v>0</v>
      </c>
      <c r="H5708" s="3">
        <v>103.38094</v>
      </c>
      <c r="I5708" s="3">
        <v>0</v>
      </c>
      <c r="J5708" s="3"/>
      <c r="K5708" s="3"/>
      <c r="L5708" s="3"/>
      <c r="M5708" s="3"/>
      <c r="N5708" s="3"/>
      <c r="O5708" s="3"/>
      <c r="P5708" s="3"/>
      <c r="Q5708" s="8">
        <v>103.38094</v>
      </c>
      <c r="R5708" s="5"/>
    </row>
    <row r="5709" spans="1:18" ht="31.5" x14ac:dyDescent="0.3">
      <c r="A5709" s="7"/>
      <c r="B5709" s="7"/>
      <c r="C5709" s="7"/>
      <c r="D5709" s="7"/>
      <c r="E5709" s="7"/>
      <c r="F5709" s="3" t="s">
        <v>9101</v>
      </c>
      <c r="G5709" s="3">
        <v>0</v>
      </c>
      <c r="H5709" s="3">
        <v>6.1255899999999999</v>
      </c>
      <c r="I5709" s="3">
        <v>0</v>
      </c>
      <c r="J5709" s="3"/>
      <c r="K5709" s="3"/>
      <c r="L5709" s="3"/>
      <c r="M5709" s="3"/>
      <c r="N5709" s="3"/>
      <c r="O5709" s="3"/>
      <c r="P5709" s="3"/>
      <c r="Q5709" s="8">
        <v>6.1255899999999999</v>
      </c>
      <c r="R5709" s="7"/>
    </row>
    <row r="5710" spans="1:18" ht="84" x14ac:dyDescent="0.3">
      <c r="A5710" s="6" t="s">
        <v>2659</v>
      </c>
      <c r="B5710" s="6" t="s">
        <v>10949</v>
      </c>
      <c r="C5710" s="6">
        <v>5.0000000000000001E-3</v>
      </c>
      <c r="D5710" s="6">
        <v>2023</v>
      </c>
      <c r="E5710" s="6">
        <v>2024</v>
      </c>
      <c r="F5710" s="3" t="s">
        <v>22</v>
      </c>
      <c r="G5710" s="3">
        <v>0</v>
      </c>
      <c r="H5710" s="3">
        <v>0</v>
      </c>
      <c r="I5710" s="3">
        <v>109.50653</v>
      </c>
      <c r="J5710" s="3"/>
      <c r="K5710" s="3"/>
      <c r="L5710" s="3"/>
      <c r="M5710" s="3"/>
      <c r="N5710" s="3"/>
      <c r="O5710" s="3"/>
      <c r="P5710" s="3"/>
      <c r="Q5710" s="8">
        <v>109.50653</v>
      </c>
      <c r="R5710" s="5" t="s">
        <v>19085</v>
      </c>
    </row>
    <row r="5711" spans="1:18" ht="42" x14ac:dyDescent="0.3">
      <c r="A5711" s="5"/>
      <c r="B5711" s="5"/>
      <c r="C5711" s="5"/>
      <c r="D5711" s="5"/>
      <c r="E5711" s="5"/>
      <c r="F5711" s="3" t="s">
        <v>9100</v>
      </c>
      <c r="G5711" s="3">
        <v>0</v>
      </c>
      <c r="H5711" s="3">
        <v>0</v>
      </c>
      <c r="I5711" s="3">
        <v>103.38094</v>
      </c>
      <c r="J5711" s="3"/>
      <c r="K5711" s="3"/>
      <c r="L5711" s="3"/>
      <c r="M5711" s="3"/>
      <c r="N5711" s="3"/>
      <c r="O5711" s="3"/>
      <c r="P5711" s="3"/>
      <c r="Q5711" s="8">
        <v>103.38094</v>
      </c>
      <c r="R5711" s="5"/>
    </row>
    <row r="5712" spans="1:18" ht="147" x14ac:dyDescent="0.3">
      <c r="A5712" s="7"/>
      <c r="B5712" s="7"/>
      <c r="C5712" s="7"/>
      <c r="D5712" s="7"/>
      <c r="E5712" s="7"/>
      <c r="F5712" s="3" t="s">
        <v>9104</v>
      </c>
      <c r="G5712" s="3">
        <v>0</v>
      </c>
      <c r="H5712" s="3">
        <v>0</v>
      </c>
      <c r="I5712" s="3">
        <v>6.1255899999999999</v>
      </c>
      <c r="J5712" s="3"/>
      <c r="K5712" s="3"/>
      <c r="L5712" s="3"/>
      <c r="M5712" s="3"/>
      <c r="N5712" s="3"/>
      <c r="O5712" s="3"/>
      <c r="P5712" s="3"/>
      <c r="Q5712" s="8">
        <v>6.1255899999999999</v>
      </c>
      <c r="R5712" s="7"/>
    </row>
    <row r="5713" spans="1:18" ht="73.5" x14ac:dyDescent="0.3">
      <c r="A5713" s="6" t="s">
        <v>2660</v>
      </c>
      <c r="B5713" s="6" t="s">
        <v>10950</v>
      </c>
      <c r="C5713" s="6">
        <v>5.0000000000000001E-3</v>
      </c>
      <c r="D5713" s="6">
        <v>2022</v>
      </c>
      <c r="E5713" s="6">
        <v>2023</v>
      </c>
      <c r="F5713" s="3" t="s">
        <v>22</v>
      </c>
      <c r="G5713" s="3">
        <v>0</v>
      </c>
      <c r="H5713" s="3">
        <v>109.50653</v>
      </c>
      <c r="I5713" s="3">
        <v>0</v>
      </c>
      <c r="J5713" s="3"/>
      <c r="K5713" s="3"/>
      <c r="L5713" s="3"/>
      <c r="M5713" s="3"/>
      <c r="N5713" s="3"/>
      <c r="O5713" s="3"/>
      <c r="P5713" s="3"/>
      <c r="Q5713" s="8">
        <v>109.50653</v>
      </c>
      <c r="R5713" s="5" t="s">
        <v>19086</v>
      </c>
    </row>
    <row r="5714" spans="1:18" ht="42" x14ac:dyDescent="0.3">
      <c r="A5714" s="5"/>
      <c r="B5714" s="5"/>
      <c r="C5714" s="5"/>
      <c r="D5714" s="5"/>
      <c r="E5714" s="5"/>
      <c r="F5714" s="3" t="s">
        <v>9100</v>
      </c>
      <c r="G5714" s="3">
        <v>0</v>
      </c>
      <c r="H5714" s="3">
        <v>103.38094</v>
      </c>
      <c r="I5714" s="3">
        <v>0</v>
      </c>
      <c r="J5714" s="3"/>
      <c r="K5714" s="3"/>
      <c r="L5714" s="3"/>
      <c r="M5714" s="3"/>
      <c r="N5714" s="3"/>
      <c r="O5714" s="3"/>
      <c r="P5714" s="3"/>
      <c r="Q5714" s="8">
        <v>103.38094</v>
      </c>
      <c r="R5714" s="5"/>
    </row>
    <row r="5715" spans="1:18" ht="31.5" x14ac:dyDescent="0.3">
      <c r="A5715" s="7"/>
      <c r="B5715" s="7"/>
      <c r="C5715" s="7"/>
      <c r="D5715" s="7"/>
      <c r="E5715" s="7"/>
      <c r="F5715" s="3" t="s">
        <v>9101</v>
      </c>
      <c r="G5715" s="3">
        <v>0</v>
      </c>
      <c r="H5715" s="3">
        <v>6.1255899999999999</v>
      </c>
      <c r="I5715" s="3">
        <v>0</v>
      </c>
      <c r="J5715" s="3"/>
      <c r="K5715" s="3"/>
      <c r="L5715" s="3"/>
      <c r="M5715" s="3"/>
      <c r="N5715" s="3"/>
      <c r="O5715" s="3"/>
      <c r="P5715" s="3"/>
      <c r="Q5715" s="8">
        <v>6.1255899999999999</v>
      </c>
      <c r="R5715" s="7"/>
    </row>
    <row r="5716" spans="1:18" ht="73.5" x14ac:dyDescent="0.3">
      <c r="A5716" s="6" t="s">
        <v>2661</v>
      </c>
      <c r="B5716" s="6" t="s">
        <v>10951</v>
      </c>
      <c r="C5716" s="6">
        <v>5.0000000000000001E-3</v>
      </c>
      <c r="D5716" s="6">
        <v>2023</v>
      </c>
      <c r="E5716" s="6">
        <v>2024</v>
      </c>
      <c r="F5716" s="3" t="s">
        <v>22</v>
      </c>
      <c r="G5716" s="3">
        <v>0</v>
      </c>
      <c r="H5716" s="3">
        <v>0</v>
      </c>
      <c r="I5716" s="3">
        <v>109.50653</v>
      </c>
      <c r="J5716" s="3"/>
      <c r="K5716" s="3"/>
      <c r="L5716" s="3"/>
      <c r="M5716" s="3"/>
      <c r="N5716" s="3"/>
      <c r="O5716" s="3"/>
      <c r="P5716" s="3"/>
      <c r="Q5716" s="8">
        <v>109.50653</v>
      </c>
      <c r="R5716" s="5" t="s">
        <v>19087</v>
      </c>
    </row>
    <row r="5717" spans="1:18" ht="42" x14ac:dyDescent="0.3">
      <c r="A5717" s="5"/>
      <c r="B5717" s="5"/>
      <c r="C5717" s="5"/>
      <c r="D5717" s="5"/>
      <c r="E5717" s="5"/>
      <c r="F5717" s="3" t="s">
        <v>9100</v>
      </c>
      <c r="G5717" s="3">
        <v>0</v>
      </c>
      <c r="H5717" s="3">
        <v>0</v>
      </c>
      <c r="I5717" s="3">
        <v>103.38094</v>
      </c>
      <c r="J5717" s="3"/>
      <c r="K5717" s="3"/>
      <c r="L5717" s="3"/>
      <c r="M5717" s="3"/>
      <c r="N5717" s="3"/>
      <c r="O5717" s="3"/>
      <c r="P5717" s="3"/>
      <c r="Q5717" s="8">
        <v>103.38094</v>
      </c>
      <c r="R5717" s="5"/>
    </row>
    <row r="5718" spans="1:18" ht="147" x14ac:dyDescent="0.3">
      <c r="A5718" s="7"/>
      <c r="B5718" s="7"/>
      <c r="C5718" s="7"/>
      <c r="D5718" s="7"/>
      <c r="E5718" s="7"/>
      <c r="F5718" s="3" t="s">
        <v>9104</v>
      </c>
      <c r="G5718" s="3">
        <v>0</v>
      </c>
      <c r="H5718" s="3">
        <v>0</v>
      </c>
      <c r="I5718" s="3">
        <v>6.1255899999999999</v>
      </c>
      <c r="J5718" s="3"/>
      <c r="K5718" s="3"/>
      <c r="L5718" s="3"/>
      <c r="M5718" s="3"/>
      <c r="N5718" s="3"/>
      <c r="O5718" s="3"/>
      <c r="P5718" s="3"/>
      <c r="Q5718" s="8">
        <v>6.1255899999999999</v>
      </c>
      <c r="R5718" s="7"/>
    </row>
    <row r="5719" spans="1:18" ht="73.5" x14ac:dyDescent="0.3">
      <c r="A5719" s="6" t="s">
        <v>2662</v>
      </c>
      <c r="B5719" s="6" t="s">
        <v>10952</v>
      </c>
      <c r="C5719" s="6">
        <v>5.0000000000000001E-3</v>
      </c>
      <c r="D5719" s="6">
        <v>2022</v>
      </c>
      <c r="E5719" s="6">
        <v>2023</v>
      </c>
      <c r="F5719" s="3" t="s">
        <v>22</v>
      </c>
      <c r="G5719" s="3">
        <v>0</v>
      </c>
      <c r="H5719" s="3">
        <v>109.50653</v>
      </c>
      <c r="I5719" s="3">
        <v>0</v>
      </c>
      <c r="J5719" s="3"/>
      <c r="K5719" s="3"/>
      <c r="L5719" s="3"/>
      <c r="M5719" s="3"/>
      <c r="N5719" s="3"/>
      <c r="O5719" s="3"/>
      <c r="P5719" s="3"/>
      <c r="Q5719" s="8">
        <v>109.50653</v>
      </c>
      <c r="R5719" s="5" t="s">
        <v>19088</v>
      </c>
    </row>
    <row r="5720" spans="1:18" ht="42" x14ac:dyDescent="0.3">
      <c r="A5720" s="5"/>
      <c r="B5720" s="5"/>
      <c r="C5720" s="5"/>
      <c r="D5720" s="5"/>
      <c r="E5720" s="5"/>
      <c r="F5720" s="3" t="s">
        <v>9100</v>
      </c>
      <c r="G5720" s="3">
        <v>0</v>
      </c>
      <c r="H5720" s="3">
        <v>103.38094</v>
      </c>
      <c r="I5720" s="3">
        <v>0</v>
      </c>
      <c r="J5720" s="3"/>
      <c r="K5720" s="3"/>
      <c r="L5720" s="3"/>
      <c r="M5720" s="3"/>
      <c r="N5720" s="3"/>
      <c r="O5720" s="3"/>
      <c r="P5720" s="3"/>
      <c r="Q5720" s="8">
        <v>103.38094</v>
      </c>
      <c r="R5720" s="5"/>
    </row>
    <row r="5721" spans="1:18" ht="31.5" x14ac:dyDescent="0.3">
      <c r="A5721" s="7"/>
      <c r="B5721" s="7"/>
      <c r="C5721" s="7"/>
      <c r="D5721" s="7"/>
      <c r="E5721" s="7"/>
      <c r="F5721" s="3" t="s">
        <v>9101</v>
      </c>
      <c r="G5721" s="3">
        <v>0</v>
      </c>
      <c r="H5721" s="3">
        <v>6.1255899999999999</v>
      </c>
      <c r="I5721" s="3">
        <v>0</v>
      </c>
      <c r="J5721" s="3"/>
      <c r="K5721" s="3"/>
      <c r="L5721" s="3"/>
      <c r="M5721" s="3"/>
      <c r="N5721" s="3"/>
      <c r="O5721" s="3"/>
      <c r="P5721" s="3"/>
      <c r="Q5721" s="8">
        <v>6.1255899999999999</v>
      </c>
      <c r="R5721" s="7"/>
    </row>
    <row r="5722" spans="1:18" ht="84" x14ac:dyDescent="0.3">
      <c r="A5722" s="6" t="s">
        <v>2663</v>
      </c>
      <c r="B5722" s="6" t="s">
        <v>10953</v>
      </c>
      <c r="C5722" s="6">
        <v>5.0000000000000001E-3</v>
      </c>
      <c r="D5722" s="6">
        <v>2022</v>
      </c>
      <c r="E5722" s="6">
        <v>2023</v>
      </c>
      <c r="F5722" s="3" t="s">
        <v>22</v>
      </c>
      <c r="G5722" s="3">
        <v>0</v>
      </c>
      <c r="H5722" s="3">
        <v>109.50653</v>
      </c>
      <c r="I5722" s="3">
        <v>0</v>
      </c>
      <c r="J5722" s="3"/>
      <c r="K5722" s="3"/>
      <c r="L5722" s="3"/>
      <c r="M5722" s="3"/>
      <c r="N5722" s="3"/>
      <c r="O5722" s="3"/>
      <c r="P5722" s="3"/>
      <c r="Q5722" s="8">
        <v>109.50653</v>
      </c>
      <c r="R5722" s="5" t="s">
        <v>19089</v>
      </c>
    </row>
    <row r="5723" spans="1:18" ht="42" x14ac:dyDescent="0.3">
      <c r="A5723" s="5"/>
      <c r="B5723" s="5"/>
      <c r="C5723" s="5"/>
      <c r="D5723" s="5"/>
      <c r="E5723" s="5"/>
      <c r="F5723" s="3" t="s">
        <v>9100</v>
      </c>
      <c r="G5723" s="3">
        <v>0</v>
      </c>
      <c r="H5723" s="3">
        <v>103.38094</v>
      </c>
      <c r="I5723" s="3">
        <v>0</v>
      </c>
      <c r="J5723" s="3"/>
      <c r="K5723" s="3"/>
      <c r="L5723" s="3"/>
      <c r="M5723" s="3"/>
      <c r="N5723" s="3"/>
      <c r="O5723" s="3"/>
      <c r="P5723" s="3"/>
      <c r="Q5723" s="8">
        <v>103.38094</v>
      </c>
      <c r="R5723" s="5"/>
    </row>
    <row r="5724" spans="1:18" ht="31.5" x14ac:dyDescent="0.3">
      <c r="A5724" s="7"/>
      <c r="B5724" s="7"/>
      <c r="C5724" s="7"/>
      <c r="D5724" s="7"/>
      <c r="E5724" s="7"/>
      <c r="F5724" s="3" t="s">
        <v>9101</v>
      </c>
      <c r="G5724" s="3">
        <v>0</v>
      </c>
      <c r="H5724" s="3">
        <v>6.1255899999999999</v>
      </c>
      <c r="I5724" s="3">
        <v>0</v>
      </c>
      <c r="J5724" s="3"/>
      <c r="K5724" s="3"/>
      <c r="L5724" s="3"/>
      <c r="M5724" s="3"/>
      <c r="N5724" s="3"/>
      <c r="O5724" s="3"/>
      <c r="P5724" s="3"/>
      <c r="Q5724" s="8">
        <v>6.1255899999999999</v>
      </c>
      <c r="R5724" s="7"/>
    </row>
    <row r="5725" spans="1:18" ht="84" x14ac:dyDescent="0.3">
      <c r="A5725" s="6" t="s">
        <v>2664</v>
      </c>
      <c r="B5725" s="6" t="s">
        <v>10954</v>
      </c>
      <c r="C5725" s="6">
        <v>0.10100000000000001</v>
      </c>
      <c r="D5725" s="6">
        <v>2022</v>
      </c>
      <c r="E5725" s="6">
        <v>2023</v>
      </c>
      <c r="F5725" s="3" t="s">
        <v>22</v>
      </c>
      <c r="G5725" s="3">
        <v>0</v>
      </c>
      <c r="H5725" s="3">
        <v>571.62323000000004</v>
      </c>
      <c r="I5725" s="3">
        <v>0</v>
      </c>
      <c r="J5725" s="3"/>
      <c r="K5725" s="3"/>
      <c r="L5725" s="3"/>
      <c r="M5725" s="3"/>
      <c r="N5725" s="3"/>
      <c r="O5725" s="3"/>
      <c r="P5725" s="3"/>
      <c r="Q5725" s="8">
        <v>571.62323000000004</v>
      </c>
      <c r="R5725" s="5" t="s">
        <v>19090</v>
      </c>
    </row>
    <row r="5726" spans="1:18" ht="42" x14ac:dyDescent="0.3">
      <c r="A5726" s="5"/>
      <c r="B5726" s="5"/>
      <c r="C5726" s="5"/>
      <c r="D5726" s="5"/>
      <c r="E5726" s="5"/>
      <c r="F5726" s="3" t="s">
        <v>9100</v>
      </c>
      <c r="G5726" s="3">
        <v>0</v>
      </c>
      <c r="H5726" s="3">
        <v>565.49764000000005</v>
      </c>
      <c r="I5726" s="3">
        <v>0</v>
      </c>
      <c r="J5726" s="3"/>
      <c r="K5726" s="3"/>
      <c r="L5726" s="3"/>
      <c r="M5726" s="3"/>
      <c r="N5726" s="3"/>
      <c r="O5726" s="3"/>
      <c r="P5726" s="3"/>
      <c r="Q5726" s="8">
        <v>565.49764000000005</v>
      </c>
      <c r="R5726" s="5"/>
    </row>
    <row r="5727" spans="1:18" ht="31.5" x14ac:dyDescent="0.3">
      <c r="A5727" s="7"/>
      <c r="B5727" s="7"/>
      <c r="C5727" s="7"/>
      <c r="D5727" s="7"/>
      <c r="E5727" s="7"/>
      <c r="F5727" s="3" t="s">
        <v>9101</v>
      </c>
      <c r="G5727" s="3">
        <v>0</v>
      </c>
      <c r="H5727" s="3">
        <v>6.1255899999999999</v>
      </c>
      <c r="I5727" s="3">
        <v>0</v>
      </c>
      <c r="J5727" s="3"/>
      <c r="K5727" s="3"/>
      <c r="L5727" s="3"/>
      <c r="M5727" s="3"/>
      <c r="N5727" s="3"/>
      <c r="O5727" s="3"/>
      <c r="P5727" s="3"/>
      <c r="Q5727" s="8">
        <v>6.1255899999999999</v>
      </c>
      <c r="R5727" s="7"/>
    </row>
    <row r="5728" spans="1:18" ht="84" x14ac:dyDescent="0.3">
      <c r="A5728" s="6" t="s">
        <v>2665</v>
      </c>
      <c r="B5728" s="6" t="s">
        <v>10955</v>
      </c>
      <c r="C5728" s="6">
        <v>5.0000000000000001E-3</v>
      </c>
      <c r="D5728" s="6">
        <v>2022</v>
      </c>
      <c r="E5728" s="6">
        <v>2023</v>
      </c>
      <c r="F5728" s="3" t="s">
        <v>22</v>
      </c>
      <c r="G5728" s="3">
        <v>0</v>
      </c>
      <c r="H5728" s="3">
        <v>109.50653</v>
      </c>
      <c r="I5728" s="3">
        <v>0</v>
      </c>
      <c r="J5728" s="3"/>
      <c r="K5728" s="3"/>
      <c r="L5728" s="3"/>
      <c r="M5728" s="3"/>
      <c r="N5728" s="3"/>
      <c r="O5728" s="3"/>
      <c r="P5728" s="3"/>
      <c r="Q5728" s="8">
        <v>109.50653</v>
      </c>
      <c r="R5728" s="5" t="s">
        <v>19091</v>
      </c>
    </row>
    <row r="5729" spans="1:18" ht="42" x14ac:dyDescent="0.3">
      <c r="A5729" s="5"/>
      <c r="B5729" s="5"/>
      <c r="C5729" s="5"/>
      <c r="D5729" s="5"/>
      <c r="E5729" s="5"/>
      <c r="F5729" s="3" t="s">
        <v>9100</v>
      </c>
      <c r="G5729" s="3">
        <v>0</v>
      </c>
      <c r="H5729" s="3">
        <v>103.38094</v>
      </c>
      <c r="I5729" s="3">
        <v>0</v>
      </c>
      <c r="J5729" s="3"/>
      <c r="K5729" s="3"/>
      <c r="L5729" s="3"/>
      <c r="M5729" s="3"/>
      <c r="N5729" s="3"/>
      <c r="O5729" s="3"/>
      <c r="P5729" s="3"/>
      <c r="Q5729" s="8">
        <v>103.38094</v>
      </c>
      <c r="R5729" s="5"/>
    </row>
    <row r="5730" spans="1:18" ht="31.5" x14ac:dyDescent="0.3">
      <c r="A5730" s="7"/>
      <c r="B5730" s="7"/>
      <c r="C5730" s="7"/>
      <c r="D5730" s="7"/>
      <c r="E5730" s="7"/>
      <c r="F5730" s="3" t="s">
        <v>9101</v>
      </c>
      <c r="G5730" s="3">
        <v>0</v>
      </c>
      <c r="H5730" s="3">
        <v>6.1255899999999999</v>
      </c>
      <c r="I5730" s="3">
        <v>0</v>
      </c>
      <c r="J5730" s="3"/>
      <c r="K5730" s="3"/>
      <c r="L5730" s="3"/>
      <c r="M5730" s="3"/>
      <c r="N5730" s="3"/>
      <c r="O5730" s="3"/>
      <c r="P5730" s="3"/>
      <c r="Q5730" s="8">
        <v>6.1255899999999999</v>
      </c>
      <c r="R5730" s="7"/>
    </row>
    <row r="5731" spans="1:18" ht="84" x14ac:dyDescent="0.3">
      <c r="A5731" s="6" t="s">
        <v>2666</v>
      </c>
      <c r="B5731" s="6" t="s">
        <v>10956</v>
      </c>
      <c r="C5731" s="6">
        <v>5.0000000000000001E-3</v>
      </c>
      <c r="D5731" s="6">
        <v>2022</v>
      </c>
      <c r="E5731" s="6">
        <v>2023</v>
      </c>
      <c r="F5731" s="3" t="s">
        <v>22</v>
      </c>
      <c r="G5731" s="3">
        <v>0</v>
      </c>
      <c r="H5731" s="3">
        <v>109.50653</v>
      </c>
      <c r="I5731" s="3">
        <v>0</v>
      </c>
      <c r="J5731" s="3"/>
      <c r="K5731" s="3"/>
      <c r="L5731" s="3"/>
      <c r="M5731" s="3"/>
      <c r="N5731" s="3"/>
      <c r="O5731" s="3"/>
      <c r="P5731" s="3"/>
      <c r="Q5731" s="8">
        <v>109.50653</v>
      </c>
      <c r="R5731" s="5" t="s">
        <v>19092</v>
      </c>
    </row>
    <row r="5732" spans="1:18" ht="42" x14ac:dyDescent="0.3">
      <c r="A5732" s="5"/>
      <c r="B5732" s="5"/>
      <c r="C5732" s="5"/>
      <c r="D5732" s="5"/>
      <c r="E5732" s="5"/>
      <c r="F5732" s="3" t="s">
        <v>9100</v>
      </c>
      <c r="G5732" s="3">
        <v>0</v>
      </c>
      <c r="H5732" s="3">
        <v>103.38094</v>
      </c>
      <c r="I5732" s="3">
        <v>0</v>
      </c>
      <c r="J5732" s="3"/>
      <c r="K5732" s="3"/>
      <c r="L5732" s="3"/>
      <c r="M5732" s="3"/>
      <c r="N5732" s="3"/>
      <c r="O5732" s="3"/>
      <c r="P5732" s="3"/>
      <c r="Q5732" s="8">
        <v>103.38094</v>
      </c>
      <c r="R5732" s="5"/>
    </row>
    <row r="5733" spans="1:18" ht="31.5" x14ac:dyDescent="0.3">
      <c r="A5733" s="7"/>
      <c r="B5733" s="7"/>
      <c r="C5733" s="7"/>
      <c r="D5733" s="7"/>
      <c r="E5733" s="7"/>
      <c r="F5733" s="3" t="s">
        <v>9101</v>
      </c>
      <c r="G5733" s="3">
        <v>0</v>
      </c>
      <c r="H5733" s="3">
        <v>6.1255899999999999</v>
      </c>
      <c r="I5733" s="3">
        <v>0</v>
      </c>
      <c r="J5733" s="3"/>
      <c r="K5733" s="3"/>
      <c r="L5733" s="3"/>
      <c r="M5733" s="3"/>
      <c r="N5733" s="3"/>
      <c r="O5733" s="3"/>
      <c r="P5733" s="3"/>
      <c r="Q5733" s="8">
        <v>6.1255899999999999</v>
      </c>
      <c r="R5733" s="7"/>
    </row>
    <row r="5734" spans="1:18" ht="84" x14ac:dyDescent="0.3">
      <c r="A5734" s="6" t="s">
        <v>2667</v>
      </c>
      <c r="B5734" s="6" t="s">
        <v>10957</v>
      </c>
      <c r="C5734" s="6">
        <v>5.0000000000000001E-3</v>
      </c>
      <c r="D5734" s="6">
        <v>2022</v>
      </c>
      <c r="E5734" s="6">
        <v>2023</v>
      </c>
      <c r="F5734" s="3" t="s">
        <v>22</v>
      </c>
      <c r="G5734" s="3">
        <v>0</v>
      </c>
      <c r="H5734" s="3">
        <v>109.50653</v>
      </c>
      <c r="I5734" s="3">
        <v>0</v>
      </c>
      <c r="J5734" s="3"/>
      <c r="K5734" s="3"/>
      <c r="L5734" s="3"/>
      <c r="M5734" s="3"/>
      <c r="N5734" s="3"/>
      <c r="O5734" s="3"/>
      <c r="P5734" s="3"/>
      <c r="Q5734" s="8">
        <v>109.50653</v>
      </c>
      <c r="R5734" s="5" t="s">
        <v>19093</v>
      </c>
    </row>
    <row r="5735" spans="1:18" ht="42" x14ac:dyDescent="0.3">
      <c r="A5735" s="5"/>
      <c r="B5735" s="5"/>
      <c r="C5735" s="5"/>
      <c r="D5735" s="5"/>
      <c r="E5735" s="5"/>
      <c r="F5735" s="3" t="s">
        <v>9100</v>
      </c>
      <c r="G5735" s="3">
        <v>0</v>
      </c>
      <c r="H5735" s="3">
        <v>103.38094</v>
      </c>
      <c r="I5735" s="3">
        <v>0</v>
      </c>
      <c r="J5735" s="3"/>
      <c r="K5735" s="3"/>
      <c r="L5735" s="3"/>
      <c r="M5735" s="3"/>
      <c r="N5735" s="3"/>
      <c r="O5735" s="3"/>
      <c r="P5735" s="3"/>
      <c r="Q5735" s="8">
        <v>103.38094</v>
      </c>
      <c r="R5735" s="5"/>
    </row>
    <row r="5736" spans="1:18" ht="31.5" x14ac:dyDescent="0.3">
      <c r="A5736" s="7"/>
      <c r="B5736" s="7"/>
      <c r="C5736" s="7"/>
      <c r="D5736" s="7"/>
      <c r="E5736" s="7"/>
      <c r="F5736" s="3" t="s">
        <v>9101</v>
      </c>
      <c r="G5736" s="3">
        <v>0</v>
      </c>
      <c r="H5736" s="3">
        <v>6.1255899999999999</v>
      </c>
      <c r="I5736" s="3">
        <v>0</v>
      </c>
      <c r="J5736" s="3"/>
      <c r="K5736" s="3"/>
      <c r="L5736" s="3"/>
      <c r="M5736" s="3"/>
      <c r="N5736" s="3"/>
      <c r="O5736" s="3"/>
      <c r="P5736" s="3"/>
      <c r="Q5736" s="8">
        <v>6.1255899999999999</v>
      </c>
      <c r="R5736" s="7"/>
    </row>
    <row r="5737" spans="1:18" ht="73.5" x14ac:dyDescent="0.3">
      <c r="A5737" s="6" t="s">
        <v>2668</v>
      </c>
      <c r="B5737" s="6" t="s">
        <v>10958</v>
      </c>
      <c r="C5737" s="6">
        <v>5.0000000000000001E-3</v>
      </c>
      <c r="D5737" s="6">
        <v>2022</v>
      </c>
      <c r="E5737" s="6">
        <v>2023</v>
      </c>
      <c r="F5737" s="3" t="s">
        <v>22</v>
      </c>
      <c r="G5737" s="3">
        <v>0</v>
      </c>
      <c r="H5737" s="3">
        <v>109.50653</v>
      </c>
      <c r="I5737" s="3">
        <v>0</v>
      </c>
      <c r="J5737" s="3"/>
      <c r="K5737" s="3"/>
      <c r="L5737" s="3"/>
      <c r="M5737" s="3"/>
      <c r="N5737" s="3"/>
      <c r="O5737" s="3"/>
      <c r="P5737" s="3"/>
      <c r="Q5737" s="8">
        <v>109.50653</v>
      </c>
      <c r="R5737" s="5" t="s">
        <v>19094</v>
      </c>
    </row>
    <row r="5738" spans="1:18" ht="42" x14ac:dyDescent="0.3">
      <c r="A5738" s="5"/>
      <c r="B5738" s="5"/>
      <c r="C5738" s="5"/>
      <c r="D5738" s="5"/>
      <c r="E5738" s="5"/>
      <c r="F5738" s="3" t="s">
        <v>9100</v>
      </c>
      <c r="G5738" s="3">
        <v>0</v>
      </c>
      <c r="H5738" s="3">
        <v>103.38094</v>
      </c>
      <c r="I5738" s="3">
        <v>0</v>
      </c>
      <c r="J5738" s="3"/>
      <c r="K5738" s="3"/>
      <c r="L5738" s="3"/>
      <c r="M5738" s="3"/>
      <c r="N5738" s="3"/>
      <c r="O5738" s="3"/>
      <c r="P5738" s="3"/>
      <c r="Q5738" s="8">
        <v>103.38094</v>
      </c>
      <c r="R5738" s="5"/>
    </row>
    <row r="5739" spans="1:18" ht="31.5" x14ac:dyDescent="0.3">
      <c r="A5739" s="7"/>
      <c r="B5739" s="7"/>
      <c r="C5739" s="7"/>
      <c r="D5739" s="7"/>
      <c r="E5739" s="7"/>
      <c r="F5739" s="3" t="s">
        <v>9101</v>
      </c>
      <c r="G5739" s="3">
        <v>0</v>
      </c>
      <c r="H5739" s="3">
        <v>6.1255899999999999</v>
      </c>
      <c r="I5739" s="3">
        <v>0</v>
      </c>
      <c r="J5739" s="3"/>
      <c r="K5739" s="3"/>
      <c r="L5739" s="3"/>
      <c r="M5739" s="3"/>
      <c r="N5739" s="3"/>
      <c r="O5739" s="3"/>
      <c r="P5739" s="3"/>
      <c r="Q5739" s="8">
        <v>6.1255899999999999</v>
      </c>
      <c r="R5739" s="7"/>
    </row>
    <row r="5740" spans="1:18" ht="73.5" x14ac:dyDescent="0.3">
      <c r="A5740" s="6" t="s">
        <v>2669</v>
      </c>
      <c r="B5740" s="6" t="s">
        <v>10959</v>
      </c>
      <c r="C5740" s="6">
        <v>5.0000000000000001E-3</v>
      </c>
      <c r="D5740" s="6">
        <v>2022</v>
      </c>
      <c r="E5740" s="6">
        <v>2023</v>
      </c>
      <c r="F5740" s="3" t="s">
        <v>22</v>
      </c>
      <c r="G5740" s="3">
        <v>0</v>
      </c>
      <c r="H5740" s="3">
        <v>109.50653</v>
      </c>
      <c r="I5740" s="3">
        <v>0</v>
      </c>
      <c r="J5740" s="3"/>
      <c r="K5740" s="3"/>
      <c r="L5740" s="3"/>
      <c r="M5740" s="3"/>
      <c r="N5740" s="3"/>
      <c r="O5740" s="3"/>
      <c r="P5740" s="3"/>
      <c r="Q5740" s="8">
        <v>109.50653</v>
      </c>
      <c r="R5740" s="5" t="s">
        <v>19095</v>
      </c>
    </row>
    <row r="5741" spans="1:18" ht="42" x14ac:dyDescent="0.3">
      <c r="A5741" s="5"/>
      <c r="B5741" s="5"/>
      <c r="C5741" s="5"/>
      <c r="D5741" s="5"/>
      <c r="E5741" s="5"/>
      <c r="F5741" s="3" t="s">
        <v>9100</v>
      </c>
      <c r="G5741" s="3">
        <v>0</v>
      </c>
      <c r="H5741" s="3">
        <v>103.38094</v>
      </c>
      <c r="I5741" s="3">
        <v>0</v>
      </c>
      <c r="J5741" s="3"/>
      <c r="K5741" s="3"/>
      <c r="L5741" s="3"/>
      <c r="M5741" s="3"/>
      <c r="N5741" s="3"/>
      <c r="O5741" s="3"/>
      <c r="P5741" s="3"/>
      <c r="Q5741" s="8">
        <v>103.38094</v>
      </c>
      <c r="R5741" s="5"/>
    </row>
    <row r="5742" spans="1:18" ht="31.5" x14ac:dyDescent="0.3">
      <c r="A5742" s="7"/>
      <c r="B5742" s="7"/>
      <c r="C5742" s="7"/>
      <c r="D5742" s="7"/>
      <c r="E5742" s="7"/>
      <c r="F5742" s="3" t="s">
        <v>9101</v>
      </c>
      <c r="G5742" s="3">
        <v>0</v>
      </c>
      <c r="H5742" s="3">
        <v>6.1255899999999999</v>
      </c>
      <c r="I5742" s="3">
        <v>0</v>
      </c>
      <c r="J5742" s="3"/>
      <c r="K5742" s="3"/>
      <c r="L5742" s="3"/>
      <c r="M5742" s="3"/>
      <c r="N5742" s="3"/>
      <c r="O5742" s="3"/>
      <c r="P5742" s="3"/>
      <c r="Q5742" s="8">
        <v>6.1255899999999999</v>
      </c>
      <c r="R5742" s="7"/>
    </row>
    <row r="5743" spans="1:18" ht="73.5" x14ac:dyDescent="0.3">
      <c r="A5743" s="6" t="s">
        <v>2670</v>
      </c>
      <c r="B5743" s="6" t="s">
        <v>10960</v>
      </c>
      <c r="C5743" s="6">
        <v>5.0000000000000001E-3</v>
      </c>
      <c r="D5743" s="6">
        <v>2022</v>
      </c>
      <c r="E5743" s="6">
        <v>2023</v>
      </c>
      <c r="F5743" s="3" t="s">
        <v>22</v>
      </c>
      <c r="G5743" s="3">
        <v>0</v>
      </c>
      <c r="H5743" s="3">
        <v>109.50653</v>
      </c>
      <c r="I5743" s="3">
        <v>0</v>
      </c>
      <c r="J5743" s="3"/>
      <c r="K5743" s="3"/>
      <c r="L5743" s="3"/>
      <c r="M5743" s="3"/>
      <c r="N5743" s="3"/>
      <c r="O5743" s="3"/>
      <c r="P5743" s="3"/>
      <c r="Q5743" s="8">
        <v>109.50653</v>
      </c>
      <c r="R5743" s="5" t="s">
        <v>19096</v>
      </c>
    </row>
    <row r="5744" spans="1:18" ht="42" x14ac:dyDescent="0.3">
      <c r="A5744" s="5"/>
      <c r="B5744" s="5"/>
      <c r="C5744" s="5"/>
      <c r="D5744" s="5"/>
      <c r="E5744" s="5"/>
      <c r="F5744" s="3" t="s">
        <v>9100</v>
      </c>
      <c r="G5744" s="3">
        <v>0</v>
      </c>
      <c r="H5744" s="3">
        <v>103.38094</v>
      </c>
      <c r="I5744" s="3">
        <v>0</v>
      </c>
      <c r="J5744" s="3"/>
      <c r="K5744" s="3"/>
      <c r="L5744" s="3"/>
      <c r="M5744" s="3"/>
      <c r="N5744" s="3"/>
      <c r="O5744" s="3"/>
      <c r="P5744" s="3"/>
      <c r="Q5744" s="8">
        <v>103.38094</v>
      </c>
      <c r="R5744" s="5"/>
    </row>
    <row r="5745" spans="1:18" ht="31.5" x14ac:dyDescent="0.3">
      <c r="A5745" s="7"/>
      <c r="B5745" s="7"/>
      <c r="C5745" s="7"/>
      <c r="D5745" s="7"/>
      <c r="E5745" s="7"/>
      <c r="F5745" s="3" t="s">
        <v>9101</v>
      </c>
      <c r="G5745" s="3">
        <v>0</v>
      </c>
      <c r="H5745" s="3">
        <v>6.1255899999999999</v>
      </c>
      <c r="I5745" s="3">
        <v>0</v>
      </c>
      <c r="J5745" s="3"/>
      <c r="K5745" s="3"/>
      <c r="L5745" s="3"/>
      <c r="M5745" s="3"/>
      <c r="N5745" s="3"/>
      <c r="O5745" s="3"/>
      <c r="P5745" s="3"/>
      <c r="Q5745" s="8">
        <v>6.1255899999999999</v>
      </c>
      <c r="R5745" s="7"/>
    </row>
    <row r="5746" spans="1:18" ht="84" x14ac:dyDescent="0.3">
      <c r="A5746" s="6" t="s">
        <v>2671</v>
      </c>
      <c r="B5746" s="6" t="s">
        <v>10961</v>
      </c>
      <c r="C5746" s="6">
        <v>0.01</v>
      </c>
      <c r="D5746" s="6">
        <v>2022</v>
      </c>
      <c r="E5746" s="6">
        <v>2023</v>
      </c>
      <c r="F5746" s="3" t="s">
        <v>22</v>
      </c>
      <c r="G5746" s="3">
        <v>0</v>
      </c>
      <c r="H5746" s="3">
        <v>131.37492</v>
      </c>
      <c r="I5746" s="3">
        <v>0</v>
      </c>
      <c r="J5746" s="3"/>
      <c r="K5746" s="3"/>
      <c r="L5746" s="3"/>
      <c r="M5746" s="3"/>
      <c r="N5746" s="3"/>
      <c r="O5746" s="3"/>
      <c r="P5746" s="3"/>
      <c r="Q5746" s="8">
        <v>131.37492</v>
      </c>
      <c r="R5746" s="5" t="s">
        <v>19097</v>
      </c>
    </row>
    <row r="5747" spans="1:18" ht="42" x14ac:dyDescent="0.3">
      <c r="A5747" s="5"/>
      <c r="B5747" s="5"/>
      <c r="C5747" s="5"/>
      <c r="D5747" s="5"/>
      <c r="E5747" s="5"/>
      <c r="F5747" s="3" t="s">
        <v>9100</v>
      </c>
      <c r="G5747" s="3">
        <v>0</v>
      </c>
      <c r="H5747" s="3">
        <v>125.24933</v>
      </c>
      <c r="I5747" s="3">
        <v>0</v>
      </c>
      <c r="J5747" s="3"/>
      <c r="K5747" s="3"/>
      <c r="L5747" s="3"/>
      <c r="M5747" s="3"/>
      <c r="N5747" s="3"/>
      <c r="O5747" s="3"/>
      <c r="P5747" s="3"/>
      <c r="Q5747" s="8">
        <v>125.24933</v>
      </c>
      <c r="R5747" s="5"/>
    </row>
    <row r="5748" spans="1:18" ht="31.5" x14ac:dyDescent="0.3">
      <c r="A5748" s="7"/>
      <c r="B5748" s="7"/>
      <c r="C5748" s="7"/>
      <c r="D5748" s="7"/>
      <c r="E5748" s="7"/>
      <c r="F5748" s="3" t="s">
        <v>9101</v>
      </c>
      <c r="G5748" s="3">
        <v>0</v>
      </c>
      <c r="H5748" s="3">
        <v>6.1255899999999999</v>
      </c>
      <c r="I5748" s="3">
        <v>0</v>
      </c>
      <c r="J5748" s="3"/>
      <c r="K5748" s="3"/>
      <c r="L5748" s="3"/>
      <c r="M5748" s="3"/>
      <c r="N5748" s="3"/>
      <c r="O5748" s="3"/>
      <c r="P5748" s="3"/>
      <c r="Q5748" s="8">
        <v>6.1255899999999999</v>
      </c>
      <c r="R5748" s="7"/>
    </row>
    <row r="5749" spans="1:18" ht="84" x14ac:dyDescent="0.3">
      <c r="A5749" s="6" t="s">
        <v>2672</v>
      </c>
      <c r="B5749" s="6" t="s">
        <v>10962</v>
      </c>
      <c r="C5749" s="6">
        <v>5.0000000000000001E-3</v>
      </c>
      <c r="D5749" s="6">
        <v>2022</v>
      </c>
      <c r="E5749" s="6">
        <v>2023</v>
      </c>
      <c r="F5749" s="3" t="s">
        <v>22</v>
      </c>
      <c r="G5749" s="3">
        <v>0</v>
      </c>
      <c r="H5749" s="3">
        <v>109.50653</v>
      </c>
      <c r="I5749" s="3">
        <v>0</v>
      </c>
      <c r="J5749" s="3"/>
      <c r="K5749" s="3"/>
      <c r="L5749" s="3"/>
      <c r="M5749" s="3"/>
      <c r="N5749" s="3"/>
      <c r="O5749" s="3"/>
      <c r="P5749" s="3"/>
      <c r="Q5749" s="8">
        <v>109.50653</v>
      </c>
      <c r="R5749" s="5" t="s">
        <v>24949</v>
      </c>
    </row>
    <row r="5750" spans="1:18" ht="42" x14ac:dyDescent="0.3">
      <c r="A5750" s="5"/>
      <c r="B5750" s="5"/>
      <c r="C5750" s="5"/>
      <c r="D5750" s="5"/>
      <c r="E5750" s="5"/>
      <c r="F5750" s="3" t="s">
        <v>9100</v>
      </c>
      <c r="G5750" s="3">
        <v>0</v>
      </c>
      <c r="H5750" s="3">
        <v>103.38094</v>
      </c>
      <c r="I5750" s="3">
        <v>0</v>
      </c>
      <c r="J5750" s="3"/>
      <c r="K5750" s="3"/>
      <c r="L5750" s="3"/>
      <c r="M5750" s="3"/>
      <c r="N5750" s="3"/>
      <c r="O5750" s="3"/>
      <c r="P5750" s="3"/>
      <c r="Q5750" s="8">
        <v>103.38094</v>
      </c>
      <c r="R5750" s="5"/>
    </row>
    <row r="5751" spans="1:18" ht="31.5" x14ac:dyDescent="0.3">
      <c r="A5751" s="7"/>
      <c r="B5751" s="7"/>
      <c r="C5751" s="7"/>
      <c r="D5751" s="7"/>
      <c r="E5751" s="7"/>
      <c r="F5751" s="3" t="s">
        <v>9101</v>
      </c>
      <c r="G5751" s="3">
        <v>0</v>
      </c>
      <c r="H5751" s="3">
        <v>6.1255899999999999</v>
      </c>
      <c r="I5751" s="3">
        <v>0</v>
      </c>
      <c r="J5751" s="3"/>
      <c r="K5751" s="3"/>
      <c r="L5751" s="3"/>
      <c r="M5751" s="3"/>
      <c r="N5751" s="3"/>
      <c r="O5751" s="3"/>
      <c r="P5751" s="3"/>
      <c r="Q5751" s="8">
        <v>6.1255899999999999</v>
      </c>
      <c r="R5751" s="7"/>
    </row>
    <row r="5752" spans="1:18" ht="84" x14ac:dyDescent="0.3">
      <c r="A5752" s="6" t="s">
        <v>2673</v>
      </c>
      <c r="B5752" s="6" t="s">
        <v>10963</v>
      </c>
      <c r="C5752" s="6">
        <v>5.0000000000000001E-3</v>
      </c>
      <c r="D5752" s="6">
        <v>2022</v>
      </c>
      <c r="E5752" s="6">
        <v>2023</v>
      </c>
      <c r="F5752" s="3" t="s">
        <v>22</v>
      </c>
      <c r="G5752" s="3">
        <v>0</v>
      </c>
      <c r="H5752" s="3">
        <v>109.50653</v>
      </c>
      <c r="I5752" s="3">
        <v>0</v>
      </c>
      <c r="J5752" s="3"/>
      <c r="K5752" s="3"/>
      <c r="L5752" s="3"/>
      <c r="M5752" s="3"/>
      <c r="N5752" s="3"/>
      <c r="O5752" s="3"/>
      <c r="P5752" s="3"/>
      <c r="Q5752" s="8">
        <v>109.50653</v>
      </c>
      <c r="R5752" s="5" t="s">
        <v>19098</v>
      </c>
    </row>
    <row r="5753" spans="1:18" ht="42" x14ac:dyDescent="0.3">
      <c r="A5753" s="5"/>
      <c r="B5753" s="5"/>
      <c r="C5753" s="5"/>
      <c r="D5753" s="5"/>
      <c r="E5753" s="5"/>
      <c r="F5753" s="3" t="s">
        <v>9100</v>
      </c>
      <c r="G5753" s="3">
        <v>0</v>
      </c>
      <c r="H5753" s="3">
        <v>103.38094</v>
      </c>
      <c r="I5753" s="3">
        <v>0</v>
      </c>
      <c r="J5753" s="3"/>
      <c r="K5753" s="3"/>
      <c r="L5753" s="3"/>
      <c r="M5753" s="3"/>
      <c r="N5753" s="3"/>
      <c r="O5753" s="3"/>
      <c r="P5753" s="3"/>
      <c r="Q5753" s="8">
        <v>103.38094</v>
      </c>
      <c r="R5753" s="5"/>
    </row>
    <row r="5754" spans="1:18" ht="31.5" x14ac:dyDescent="0.3">
      <c r="A5754" s="7"/>
      <c r="B5754" s="7"/>
      <c r="C5754" s="7"/>
      <c r="D5754" s="7"/>
      <c r="E5754" s="7"/>
      <c r="F5754" s="3" t="s">
        <v>9101</v>
      </c>
      <c r="G5754" s="3">
        <v>0</v>
      </c>
      <c r="H5754" s="3">
        <v>6.1255899999999999</v>
      </c>
      <c r="I5754" s="3">
        <v>0</v>
      </c>
      <c r="J5754" s="3"/>
      <c r="K5754" s="3"/>
      <c r="L5754" s="3"/>
      <c r="M5754" s="3"/>
      <c r="N5754" s="3"/>
      <c r="O5754" s="3"/>
      <c r="P5754" s="3"/>
      <c r="Q5754" s="8">
        <v>6.1255899999999999</v>
      </c>
      <c r="R5754" s="7"/>
    </row>
    <row r="5755" spans="1:18" ht="84" x14ac:dyDescent="0.3">
      <c r="A5755" s="6" t="s">
        <v>2674</v>
      </c>
      <c r="B5755" s="6" t="s">
        <v>10964</v>
      </c>
      <c r="C5755" s="6">
        <v>5.0000000000000001E-3</v>
      </c>
      <c r="D5755" s="6">
        <v>2022</v>
      </c>
      <c r="E5755" s="6">
        <v>2023</v>
      </c>
      <c r="F5755" s="3" t="s">
        <v>22</v>
      </c>
      <c r="G5755" s="3">
        <v>0</v>
      </c>
      <c r="H5755" s="3">
        <v>109.50653</v>
      </c>
      <c r="I5755" s="3">
        <v>0</v>
      </c>
      <c r="J5755" s="3"/>
      <c r="K5755" s="3"/>
      <c r="L5755" s="3"/>
      <c r="M5755" s="3"/>
      <c r="N5755" s="3"/>
      <c r="O5755" s="3"/>
      <c r="P5755" s="3"/>
      <c r="Q5755" s="8">
        <v>109.50653</v>
      </c>
      <c r="R5755" s="5" t="s">
        <v>19099</v>
      </c>
    </row>
    <row r="5756" spans="1:18" ht="42" x14ac:dyDescent="0.3">
      <c r="A5756" s="5"/>
      <c r="B5756" s="5"/>
      <c r="C5756" s="5"/>
      <c r="D5756" s="5"/>
      <c r="E5756" s="5"/>
      <c r="F5756" s="3" t="s">
        <v>9100</v>
      </c>
      <c r="G5756" s="3">
        <v>0</v>
      </c>
      <c r="H5756" s="3">
        <v>103.38094</v>
      </c>
      <c r="I5756" s="3">
        <v>0</v>
      </c>
      <c r="J5756" s="3"/>
      <c r="K5756" s="3"/>
      <c r="L5756" s="3"/>
      <c r="M5756" s="3"/>
      <c r="N5756" s="3"/>
      <c r="O5756" s="3"/>
      <c r="P5756" s="3"/>
      <c r="Q5756" s="8">
        <v>103.38094</v>
      </c>
      <c r="R5756" s="5"/>
    </row>
    <row r="5757" spans="1:18" ht="31.5" x14ac:dyDescent="0.3">
      <c r="A5757" s="7"/>
      <c r="B5757" s="7"/>
      <c r="C5757" s="7"/>
      <c r="D5757" s="7"/>
      <c r="E5757" s="7"/>
      <c r="F5757" s="3" t="s">
        <v>9101</v>
      </c>
      <c r="G5757" s="3">
        <v>0</v>
      </c>
      <c r="H5757" s="3">
        <v>6.1255899999999999</v>
      </c>
      <c r="I5757" s="3">
        <v>0</v>
      </c>
      <c r="J5757" s="3"/>
      <c r="K5757" s="3"/>
      <c r="L5757" s="3"/>
      <c r="M5757" s="3"/>
      <c r="N5757" s="3"/>
      <c r="O5757" s="3"/>
      <c r="P5757" s="3"/>
      <c r="Q5757" s="8">
        <v>6.1255899999999999</v>
      </c>
      <c r="R5757" s="7"/>
    </row>
    <row r="5758" spans="1:18" ht="84" x14ac:dyDescent="0.3">
      <c r="A5758" s="6" t="s">
        <v>2675</v>
      </c>
      <c r="B5758" s="6" t="s">
        <v>10965</v>
      </c>
      <c r="C5758" s="6">
        <v>5.0000000000000001E-3</v>
      </c>
      <c r="D5758" s="6">
        <v>2022</v>
      </c>
      <c r="E5758" s="6">
        <v>2023</v>
      </c>
      <c r="F5758" s="3" t="s">
        <v>22</v>
      </c>
      <c r="G5758" s="3">
        <v>0</v>
      </c>
      <c r="H5758" s="3">
        <v>109.50653</v>
      </c>
      <c r="I5758" s="3">
        <v>0</v>
      </c>
      <c r="J5758" s="3"/>
      <c r="K5758" s="3"/>
      <c r="L5758" s="3"/>
      <c r="M5758" s="3"/>
      <c r="N5758" s="3"/>
      <c r="O5758" s="3"/>
      <c r="P5758" s="3"/>
      <c r="Q5758" s="8">
        <v>109.50653</v>
      </c>
      <c r="R5758" s="5" t="s">
        <v>24950</v>
      </c>
    </row>
    <row r="5759" spans="1:18" ht="42" x14ac:dyDescent="0.3">
      <c r="A5759" s="5"/>
      <c r="B5759" s="5"/>
      <c r="C5759" s="5"/>
      <c r="D5759" s="5"/>
      <c r="E5759" s="5"/>
      <c r="F5759" s="3" t="s">
        <v>9100</v>
      </c>
      <c r="G5759" s="3">
        <v>0</v>
      </c>
      <c r="H5759" s="3">
        <v>103.38094</v>
      </c>
      <c r="I5759" s="3">
        <v>0</v>
      </c>
      <c r="J5759" s="3"/>
      <c r="K5759" s="3"/>
      <c r="L5759" s="3"/>
      <c r="M5759" s="3"/>
      <c r="N5759" s="3"/>
      <c r="O5759" s="3"/>
      <c r="P5759" s="3"/>
      <c r="Q5759" s="8">
        <v>103.38094</v>
      </c>
      <c r="R5759" s="5"/>
    </row>
    <row r="5760" spans="1:18" ht="31.5" x14ac:dyDescent="0.3">
      <c r="A5760" s="7"/>
      <c r="B5760" s="7"/>
      <c r="C5760" s="7"/>
      <c r="D5760" s="7"/>
      <c r="E5760" s="7"/>
      <c r="F5760" s="3" t="s">
        <v>9101</v>
      </c>
      <c r="G5760" s="3">
        <v>0</v>
      </c>
      <c r="H5760" s="3">
        <v>6.1255899999999999</v>
      </c>
      <c r="I5760" s="3">
        <v>0</v>
      </c>
      <c r="J5760" s="3"/>
      <c r="K5760" s="3"/>
      <c r="L5760" s="3"/>
      <c r="M5760" s="3"/>
      <c r="N5760" s="3"/>
      <c r="O5760" s="3"/>
      <c r="P5760" s="3"/>
      <c r="Q5760" s="8">
        <v>6.1255899999999999</v>
      </c>
      <c r="R5760" s="7"/>
    </row>
    <row r="5761" spans="1:18" ht="84" x14ac:dyDescent="0.3">
      <c r="A5761" s="6" t="s">
        <v>2676</v>
      </c>
      <c r="B5761" s="6" t="s">
        <v>10966</v>
      </c>
      <c r="C5761" s="6">
        <v>5.0000000000000001E-3</v>
      </c>
      <c r="D5761" s="6">
        <v>2022</v>
      </c>
      <c r="E5761" s="6">
        <v>2023</v>
      </c>
      <c r="F5761" s="3" t="s">
        <v>22</v>
      </c>
      <c r="G5761" s="3">
        <v>0</v>
      </c>
      <c r="H5761" s="3">
        <v>109.50653</v>
      </c>
      <c r="I5761" s="3">
        <v>0</v>
      </c>
      <c r="J5761" s="3"/>
      <c r="K5761" s="3"/>
      <c r="L5761" s="3"/>
      <c r="M5761" s="3"/>
      <c r="N5761" s="3"/>
      <c r="O5761" s="3"/>
      <c r="P5761" s="3"/>
      <c r="Q5761" s="8">
        <v>109.50653</v>
      </c>
      <c r="R5761" s="5" t="s">
        <v>19100</v>
      </c>
    </row>
    <row r="5762" spans="1:18" ht="42" x14ac:dyDescent="0.3">
      <c r="A5762" s="5"/>
      <c r="B5762" s="5"/>
      <c r="C5762" s="5"/>
      <c r="D5762" s="5"/>
      <c r="E5762" s="5"/>
      <c r="F5762" s="3" t="s">
        <v>9100</v>
      </c>
      <c r="G5762" s="3">
        <v>0</v>
      </c>
      <c r="H5762" s="3">
        <v>103.38094</v>
      </c>
      <c r="I5762" s="3">
        <v>0</v>
      </c>
      <c r="J5762" s="3"/>
      <c r="K5762" s="3"/>
      <c r="L5762" s="3"/>
      <c r="M5762" s="3"/>
      <c r="N5762" s="3"/>
      <c r="O5762" s="3"/>
      <c r="P5762" s="3"/>
      <c r="Q5762" s="8">
        <v>103.38094</v>
      </c>
      <c r="R5762" s="5"/>
    </row>
    <row r="5763" spans="1:18" ht="31.5" x14ac:dyDescent="0.3">
      <c r="A5763" s="7"/>
      <c r="B5763" s="7"/>
      <c r="C5763" s="7"/>
      <c r="D5763" s="7"/>
      <c r="E5763" s="7"/>
      <c r="F5763" s="3" t="s">
        <v>9101</v>
      </c>
      <c r="G5763" s="3">
        <v>0</v>
      </c>
      <c r="H5763" s="3">
        <v>6.1255899999999999</v>
      </c>
      <c r="I5763" s="3">
        <v>0</v>
      </c>
      <c r="J5763" s="3"/>
      <c r="K5763" s="3"/>
      <c r="L5763" s="3"/>
      <c r="M5763" s="3"/>
      <c r="N5763" s="3"/>
      <c r="O5763" s="3"/>
      <c r="P5763" s="3"/>
      <c r="Q5763" s="8">
        <v>6.1255899999999999</v>
      </c>
      <c r="R5763" s="7"/>
    </row>
    <row r="5764" spans="1:18" ht="84" x14ac:dyDescent="0.3">
      <c r="A5764" s="6" t="s">
        <v>2677</v>
      </c>
      <c r="B5764" s="6" t="s">
        <v>10967</v>
      </c>
      <c r="C5764" s="6">
        <v>5.0000000000000001E-3</v>
      </c>
      <c r="D5764" s="6">
        <v>2022</v>
      </c>
      <c r="E5764" s="6">
        <v>2023</v>
      </c>
      <c r="F5764" s="3" t="s">
        <v>22</v>
      </c>
      <c r="G5764" s="3">
        <v>0</v>
      </c>
      <c r="H5764" s="3">
        <v>109.50653</v>
      </c>
      <c r="I5764" s="3">
        <v>0</v>
      </c>
      <c r="J5764" s="3"/>
      <c r="K5764" s="3"/>
      <c r="L5764" s="3"/>
      <c r="M5764" s="3"/>
      <c r="N5764" s="3"/>
      <c r="O5764" s="3"/>
      <c r="P5764" s="3"/>
      <c r="Q5764" s="8">
        <v>109.50653</v>
      </c>
      <c r="R5764" s="5" t="s">
        <v>19101</v>
      </c>
    </row>
    <row r="5765" spans="1:18" ht="42" x14ac:dyDescent="0.3">
      <c r="A5765" s="5"/>
      <c r="B5765" s="5"/>
      <c r="C5765" s="5"/>
      <c r="D5765" s="5"/>
      <c r="E5765" s="5"/>
      <c r="F5765" s="3" t="s">
        <v>9100</v>
      </c>
      <c r="G5765" s="3">
        <v>0</v>
      </c>
      <c r="H5765" s="3">
        <v>103.38094</v>
      </c>
      <c r="I5765" s="3">
        <v>0</v>
      </c>
      <c r="J5765" s="3"/>
      <c r="K5765" s="3"/>
      <c r="L5765" s="3"/>
      <c r="M5765" s="3"/>
      <c r="N5765" s="3"/>
      <c r="O5765" s="3"/>
      <c r="P5765" s="3"/>
      <c r="Q5765" s="8">
        <v>103.38094</v>
      </c>
      <c r="R5765" s="5"/>
    </row>
    <row r="5766" spans="1:18" ht="31.5" x14ac:dyDescent="0.3">
      <c r="A5766" s="7"/>
      <c r="B5766" s="7"/>
      <c r="C5766" s="7"/>
      <c r="D5766" s="7"/>
      <c r="E5766" s="7"/>
      <c r="F5766" s="3" t="s">
        <v>9101</v>
      </c>
      <c r="G5766" s="3">
        <v>0</v>
      </c>
      <c r="H5766" s="3">
        <v>6.1255899999999999</v>
      </c>
      <c r="I5766" s="3">
        <v>0</v>
      </c>
      <c r="J5766" s="3"/>
      <c r="K5766" s="3"/>
      <c r="L5766" s="3"/>
      <c r="M5766" s="3"/>
      <c r="N5766" s="3"/>
      <c r="O5766" s="3"/>
      <c r="P5766" s="3"/>
      <c r="Q5766" s="8">
        <v>6.1255899999999999</v>
      </c>
      <c r="R5766" s="7"/>
    </row>
    <row r="5767" spans="1:18" ht="63" x14ac:dyDescent="0.3">
      <c r="A5767" s="6" t="s">
        <v>2678</v>
      </c>
      <c r="B5767" s="6" t="s">
        <v>10968</v>
      </c>
      <c r="C5767" s="6">
        <v>0.64500000000000002</v>
      </c>
      <c r="D5767" s="6">
        <v>2023</v>
      </c>
      <c r="E5767" s="6">
        <v>2024</v>
      </c>
      <c r="F5767" s="3" t="s">
        <v>22</v>
      </c>
      <c r="G5767" s="3">
        <v>0</v>
      </c>
      <c r="H5767" s="3">
        <v>0</v>
      </c>
      <c r="I5767" s="3">
        <v>5175.0741200000002</v>
      </c>
      <c r="J5767" s="3"/>
      <c r="K5767" s="3"/>
      <c r="L5767" s="3"/>
      <c r="M5767" s="3"/>
      <c r="N5767" s="3"/>
      <c r="O5767" s="3"/>
      <c r="P5767" s="3"/>
      <c r="Q5767" s="8">
        <v>5175.0741200000002</v>
      </c>
      <c r="R5767" s="5" t="s">
        <v>19102</v>
      </c>
    </row>
    <row r="5768" spans="1:18" ht="42" x14ac:dyDescent="0.3">
      <c r="A5768" s="5"/>
      <c r="B5768" s="5"/>
      <c r="C5768" s="5"/>
      <c r="D5768" s="5"/>
      <c r="E5768" s="5"/>
      <c r="F5768" s="3" t="s">
        <v>9100</v>
      </c>
      <c r="G5768" s="3">
        <v>0</v>
      </c>
      <c r="H5768" s="3">
        <v>0</v>
      </c>
      <c r="I5768" s="3">
        <v>5168.9485299999997</v>
      </c>
      <c r="J5768" s="3"/>
      <c r="K5768" s="3"/>
      <c r="L5768" s="3"/>
      <c r="M5768" s="3"/>
      <c r="N5768" s="3"/>
      <c r="O5768" s="3"/>
      <c r="P5768" s="3"/>
      <c r="Q5768" s="8">
        <v>5168.9485299999997</v>
      </c>
      <c r="R5768" s="5"/>
    </row>
    <row r="5769" spans="1:18" ht="147" x14ac:dyDescent="0.3">
      <c r="A5769" s="7"/>
      <c r="B5769" s="7"/>
      <c r="C5769" s="7"/>
      <c r="D5769" s="7"/>
      <c r="E5769" s="7"/>
      <c r="F5769" s="3" t="s">
        <v>9104</v>
      </c>
      <c r="G5769" s="3">
        <v>0</v>
      </c>
      <c r="H5769" s="3">
        <v>0</v>
      </c>
      <c r="I5769" s="3">
        <v>6.1255899999999999</v>
      </c>
      <c r="J5769" s="3"/>
      <c r="K5769" s="3"/>
      <c r="L5769" s="3"/>
      <c r="M5769" s="3"/>
      <c r="N5769" s="3"/>
      <c r="O5769" s="3"/>
      <c r="P5769" s="3"/>
      <c r="Q5769" s="8">
        <v>6.1255899999999999</v>
      </c>
      <c r="R5769" s="7"/>
    </row>
    <row r="5770" spans="1:18" ht="73.5" x14ac:dyDescent="0.3">
      <c r="A5770" s="6" t="s">
        <v>2679</v>
      </c>
      <c r="B5770" s="6" t="s">
        <v>10969</v>
      </c>
      <c r="C5770" s="6">
        <v>3.9E-2</v>
      </c>
      <c r="D5770" s="6">
        <v>2023</v>
      </c>
      <c r="E5770" s="6">
        <v>2024</v>
      </c>
      <c r="F5770" s="3" t="s">
        <v>22</v>
      </c>
      <c r="G5770" s="3">
        <v>0</v>
      </c>
      <c r="H5770" s="3">
        <v>0</v>
      </c>
      <c r="I5770" s="3">
        <v>361.79586</v>
      </c>
      <c r="J5770" s="3"/>
      <c r="K5770" s="3"/>
      <c r="L5770" s="3"/>
      <c r="M5770" s="3"/>
      <c r="N5770" s="3"/>
      <c r="O5770" s="3"/>
      <c r="P5770" s="3"/>
      <c r="Q5770" s="8">
        <v>361.79586</v>
      </c>
      <c r="R5770" s="5" t="s">
        <v>19103</v>
      </c>
    </row>
    <row r="5771" spans="1:18" ht="42" x14ac:dyDescent="0.3">
      <c r="A5771" s="5"/>
      <c r="B5771" s="5"/>
      <c r="C5771" s="5"/>
      <c r="D5771" s="5"/>
      <c r="E5771" s="5"/>
      <c r="F5771" s="3" t="s">
        <v>9100</v>
      </c>
      <c r="G5771" s="3">
        <v>0</v>
      </c>
      <c r="H5771" s="3">
        <v>0</v>
      </c>
      <c r="I5771" s="3">
        <v>355.67027000000002</v>
      </c>
      <c r="J5771" s="3"/>
      <c r="K5771" s="3"/>
      <c r="L5771" s="3"/>
      <c r="M5771" s="3"/>
      <c r="N5771" s="3"/>
      <c r="O5771" s="3"/>
      <c r="P5771" s="3"/>
      <c r="Q5771" s="8">
        <v>355.67027000000002</v>
      </c>
      <c r="R5771" s="5"/>
    </row>
    <row r="5772" spans="1:18" ht="147" x14ac:dyDescent="0.3">
      <c r="A5772" s="7"/>
      <c r="B5772" s="7"/>
      <c r="C5772" s="7"/>
      <c r="D5772" s="7"/>
      <c r="E5772" s="7"/>
      <c r="F5772" s="3" t="s">
        <v>9104</v>
      </c>
      <c r="G5772" s="3">
        <v>0</v>
      </c>
      <c r="H5772" s="3">
        <v>0</v>
      </c>
      <c r="I5772" s="3">
        <v>6.1255899999999999</v>
      </c>
      <c r="J5772" s="3"/>
      <c r="K5772" s="3"/>
      <c r="L5772" s="3"/>
      <c r="M5772" s="3"/>
      <c r="N5772" s="3"/>
      <c r="O5772" s="3"/>
      <c r="P5772" s="3"/>
      <c r="Q5772" s="8">
        <v>6.1255899999999999</v>
      </c>
      <c r="R5772" s="7"/>
    </row>
    <row r="5773" spans="1:18" ht="73.5" x14ac:dyDescent="0.3">
      <c r="A5773" s="6" t="s">
        <v>2680</v>
      </c>
      <c r="B5773" s="6" t="s">
        <v>10970</v>
      </c>
      <c r="C5773" s="6">
        <v>5.0000000000000001E-3</v>
      </c>
      <c r="D5773" s="6">
        <v>2023</v>
      </c>
      <c r="E5773" s="6">
        <v>2024</v>
      </c>
      <c r="F5773" s="3" t="s">
        <v>22</v>
      </c>
      <c r="G5773" s="3">
        <v>0</v>
      </c>
      <c r="H5773" s="3">
        <v>0</v>
      </c>
      <c r="I5773" s="3">
        <v>109.50653</v>
      </c>
      <c r="J5773" s="3"/>
      <c r="K5773" s="3"/>
      <c r="L5773" s="3"/>
      <c r="M5773" s="3"/>
      <c r="N5773" s="3"/>
      <c r="O5773" s="3"/>
      <c r="P5773" s="3"/>
      <c r="Q5773" s="8">
        <v>109.50653</v>
      </c>
      <c r="R5773" s="5" t="s">
        <v>19104</v>
      </c>
    </row>
    <row r="5774" spans="1:18" ht="42" x14ac:dyDescent="0.3">
      <c r="A5774" s="5"/>
      <c r="B5774" s="5"/>
      <c r="C5774" s="5"/>
      <c r="D5774" s="5"/>
      <c r="E5774" s="5"/>
      <c r="F5774" s="3" t="s">
        <v>9100</v>
      </c>
      <c r="G5774" s="3">
        <v>0</v>
      </c>
      <c r="H5774" s="3">
        <v>0</v>
      </c>
      <c r="I5774" s="3">
        <v>103.38094</v>
      </c>
      <c r="J5774" s="3"/>
      <c r="K5774" s="3"/>
      <c r="L5774" s="3"/>
      <c r="M5774" s="3"/>
      <c r="N5774" s="3"/>
      <c r="O5774" s="3"/>
      <c r="P5774" s="3"/>
      <c r="Q5774" s="8">
        <v>103.38094</v>
      </c>
      <c r="R5774" s="5"/>
    </row>
    <row r="5775" spans="1:18" ht="147" x14ac:dyDescent="0.3">
      <c r="A5775" s="7"/>
      <c r="B5775" s="7"/>
      <c r="C5775" s="7"/>
      <c r="D5775" s="7"/>
      <c r="E5775" s="7"/>
      <c r="F5775" s="3" t="s">
        <v>9104</v>
      </c>
      <c r="G5775" s="3">
        <v>0</v>
      </c>
      <c r="H5775" s="3">
        <v>0</v>
      </c>
      <c r="I5775" s="3">
        <v>6.1255899999999999</v>
      </c>
      <c r="J5775" s="3"/>
      <c r="K5775" s="3"/>
      <c r="L5775" s="3"/>
      <c r="M5775" s="3"/>
      <c r="N5775" s="3"/>
      <c r="O5775" s="3"/>
      <c r="P5775" s="3"/>
      <c r="Q5775" s="8">
        <v>6.1255899999999999</v>
      </c>
      <c r="R5775" s="7"/>
    </row>
    <row r="5776" spans="1:18" ht="73.5" x14ac:dyDescent="0.3">
      <c r="A5776" s="6" t="s">
        <v>2681</v>
      </c>
      <c r="B5776" s="6" t="s">
        <v>10971</v>
      </c>
      <c r="C5776" s="6">
        <v>5.0000000000000001E-3</v>
      </c>
      <c r="D5776" s="6">
        <v>2022</v>
      </c>
      <c r="E5776" s="6">
        <v>2023</v>
      </c>
      <c r="F5776" s="3" t="s">
        <v>22</v>
      </c>
      <c r="G5776" s="3">
        <v>0</v>
      </c>
      <c r="H5776" s="3">
        <v>109.50653</v>
      </c>
      <c r="I5776" s="3">
        <v>0</v>
      </c>
      <c r="J5776" s="3"/>
      <c r="K5776" s="3"/>
      <c r="L5776" s="3"/>
      <c r="M5776" s="3"/>
      <c r="N5776" s="3"/>
      <c r="O5776" s="3"/>
      <c r="P5776" s="3"/>
      <c r="Q5776" s="8">
        <v>109.50653</v>
      </c>
      <c r="R5776" s="5" t="s">
        <v>19105</v>
      </c>
    </row>
    <row r="5777" spans="1:18" ht="42" x14ac:dyDescent="0.3">
      <c r="A5777" s="5"/>
      <c r="B5777" s="5"/>
      <c r="C5777" s="5"/>
      <c r="D5777" s="5"/>
      <c r="E5777" s="5"/>
      <c r="F5777" s="3" t="s">
        <v>9100</v>
      </c>
      <c r="G5777" s="3">
        <v>0</v>
      </c>
      <c r="H5777" s="3">
        <v>103.38094</v>
      </c>
      <c r="I5777" s="3">
        <v>0</v>
      </c>
      <c r="J5777" s="3"/>
      <c r="K5777" s="3"/>
      <c r="L5777" s="3"/>
      <c r="M5777" s="3"/>
      <c r="N5777" s="3"/>
      <c r="O5777" s="3"/>
      <c r="P5777" s="3"/>
      <c r="Q5777" s="8">
        <v>103.38094</v>
      </c>
      <c r="R5777" s="5"/>
    </row>
    <row r="5778" spans="1:18" ht="31.5" x14ac:dyDescent="0.3">
      <c r="A5778" s="7"/>
      <c r="B5778" s="7"/>
      <c r="C5778" s="7"/>
      <c r="D5778" s="7"/>
      <c r="E5778" s="7"/>
      <c r="F5778" s="3" t="s">
        <v>9101</v>
      </c>
      <c r="G5778" s="3">
        <v>0</v>
      </c>
      <c r="H5778" s="3">
        <v>6.1255899999999999</v>
      </c>
      <c r="I5778" s="3">
        <v>0</v>
      </c>
      <c r="J5778" s="3"/>
      <c r="K5778" s="3"/>
      <c r="L5778" s="3"/>
      <c r="M5778" s="3"/>
      <c r="N5778" s="3"/>
      <c r="O5778" s="3"/>
      <c r="P5778" s="3"/>
      <c r="Q5778" s="8">
        <v>6.1255899999999999</v>
      </c>
      <c r="R5778" s="7"/>
    </row>
    <row r="5779" spans="1:18" ht="73.5" x14ac:dyDescent="0.3">
      <c r="A5779" s="6" t="s">
        <v>2682</v>
      </c>
      <c r="B5779" s="6" t="s">
        <v>10972</v>
      </c>
      <c r="C5779" s="6">
        <v>5.0000000000000001E-3</v>
      </c>
      <c r="D5779" s="6">
        <v>2023</v>
      </c>
      <c r="E5779" s="6">
        <v>2024</v>
      </c>
      <c r="F5779" s="3" t="s">
        <v>22</v>
      </c>
      <c r="G5779" s="3">
        <v>0</v>
      </c>
      <c r="H5779" s="3">
        <v>0</v>
      </c>
      <c r="I5779" s="3">
        <v>109.50653</v>
      </c>
      <c r="J5779" s="3"/>
      <c r="K5779" s="3"/>
      <c r="L5779" s="3"/>
      <c r="M5779" s="3"/>
      <c r="N5779" s="3"/>
      <c r="O5779" s="3"/>
      <c r="P5779" s="3"/>
      <c r="Q5779" s="8">
        <v>109.50653</v>
      </c>
      <c r="R5779" s="5" t="s">
        <v>19106</v>
      </c>
    </row>
    <row r="5780" spans="1:18" ht="42" x14ac:dyDescent="0.3">
      <c r="A5780" s="5"/>
      <c r="B5780" s="5"/>
      <c r="C5780" s="5"/>
      <c r="D5780" s="5"/>
      <c r="E5780" s="5"/>
      <c r="F5780" s="3" t="s">
        <v>9100</v>
      </c>
      <c r="G5780" s="3">
        <v>0</v>
      </c>
      <c r="H5780" s="3">
        <v>0</v>
      </c>
      <c r="I5780" s="3">
        <v>103.38094</v>
      </c>
      <c r="J5780" s="3"/>
      <c r="K5780" s="3"/>
      <c r="L5780" s="3"/>
      <c r="M5780" s="3"/>
      <c r="N5780" s="3"/>
      <c r="O5780" s="3"/>
      <c r="P5780" s="3"/>
      <c r="Q5780" s="8">
        <v>103.38094</v>
      </c>
      <c r="R5780" s="5"/>
    </row>
    <row r="5781" spans="1:18" ht="147" x14ac:dyDescent="0.3">
      <c r="A5781" s="7"/>
      <c r="B5781" s="7"/>
      <c r="C5781" s="7"/>
      <c r="D5781" s="7"/>
      <c r="E5781" s="7"/>
      <c r="F5781" s="3" t="s">
        <v>9104</v>
      </c>
      <c r="G5781" s="3">
        <v>0</v>
      </c>
      <c r="H5781" s="3">
        <v>0</v>
      </c>
      <c r="I5781" s="3">
        <v>6.1255899999999999</v>
      </c>
      <c r="J5781" s="3"/>
      <c r="K5781" s="3"/>
      <c r="L5781" s="3"/>
      <c r="M5781" s="3"/>
      <c r="N5781" s="3"/>
      <c r="O5781" s="3"/>
      <c r="P5781" s="3"/>
      <c r="Q5781" s="8">
        <v>6.1255899999999999</v>
      </c>
      <c r="R5781" s="7"/>
    </row>
    <row r="5782" spans="1:18" ht="73.5" x14ac:dyDescent="0.3">
      <c r="A5782" s="6" t="s">
        <v>2683</v>
      </c>
      <c r="B5782" s="6" t="s">
        <v>10973</v>
      </c>
      <c r="C5782" s="6">
        <v>5.0000000000000001E-3</v>
      </c>
      <c r="D5782" s="6">
        <v>2022</v>
      </c>
      <c r="E5782" s="6">
        <v>2023</v>
      </c>
      <c r="F5782" s="3" t="s">
        <v>22</v>
      </c>
      <c r="G5782" s="3">
        <v>0</v>
      </c>
      <c r="H5782" s="3">
        <v>109.50653</v>
      </c>
      <c r="I5782" s="3">
        <v>0</v>
      </c>
      <c r="J5782" s="3"/>
      <c r="K5782" s="3"/>
      <c r="L5782" s="3"/>
      <c r="M5782" s="3"/>
      <c r="N5782" s="3"/>
      <c r="O5782" s="3"/>
      <c r="P5782" s="3"/>
      <c r="Q5782" s="8">
        <v>109.50653</v>
      </c>
      <c r="R5782" s="5" t="s">
        <v>19107</v>
      </c>
    </row>
    <row r="5783" spans="1:18" ht="42" x14ac:dyDescent="0.3">
      <c r="A5783" s="5"/>
      <c r="B5783" s="5"/>
      <c r="C5783" s="5"/>
      <c r="D5783" s="5"/>
      <c r="E5783" s="5"/>
      <c r="F5783" s="3" t="s">
        <v>9100</v>
      </c>
      <c r="G5783" s="3">
        <v>0</v>
      </c>
      <c r="H5783" s="3">
        <v>103.38094</v>
      </c>
      <c r="I5783" s="3">
        <v>0</v>
      </c>
      <c r="J5783" s="3"/>
      <c r="K5783" s="3"/>
      <c r="L5783" s="3"/>
      <c r="M5783" s="3"/>
      <c r="N5783" s="3"/>
      <c r="O5783" s="3"/>
      <c r="P5783" s="3"/>
      <c r="Q5783" s="8">
        <v>103.38094</v>
      </c>
      <c r="R5783" s="5"/>
    </row>
    <row r="5784" spans="1:18" ht="31.5" x14ac:dyDescent="0.3">
      <c r="A5784" s="7"/>
      <c r="B5784" s="7"/>
      <c r="C5784" s="7"/>
      <c r="D5784" s="7"/>
      <c r="E5784" s="7"/>
      <c r="F5784" s="3" t="s">
        <v>9101</v>
      </c>
      <c r="G5784" s="3">
        <v>0</v>
      </c>
      <c r="H5784" s="3">
        <v>6.1255899999999999</v>
      </c>
      <c r="I5784" s="3">
        <v>0</v>
      </c>
      <c r="J5784" s="3"/>
      <c r="K5784" s="3"/>
      <c r="L5784" s="3"/>
      <c r="M5784" s="3"/>
      <c r="N5784" s="3"/>
      <c r="O5784" s="3"/>
      <c r="P5784" s="3"/>
      <c r="Q5784" s="8">
        <v>6.1255899999999999</v>
      </c>
      <c r="R5784" s="7"/>
    </row>
    <row r="5785" spans="1:18" ht="84" x14ac:dyDescent="0.3">
      <c r="A5785" s="6" t="s">
        <v>2684</v>
      </c>
      <c r="B5785" s="6" t="s">
        <v>10974</v>
      </c>
      <c r="C5785" s="6">
        <v>5.0000000000000001E-3</v>
      </c>
      <c r="D5785" s="6">
        <v>2022</v>
      </c>
      <c r="E5785" s="6">
        <v>2023</v>
      </c>
      <c r="F5785" s="3" t="s">
        <v>22</v>
      </c>
      <c r="G5785" s="3">
        <v>0</v>
      </c>
      <c r="H5785" s="3">
        <v>109.50653</v>
      </c>
      <c r="I5785" s="3">
        <v>0</v>
      </c>
      <c r="J5785" s="3"/>
      <c r="K5785" s="3"/>
      <c r="L5785" s="3"/>
      <c r="M5785" s="3"/>
      <c r="N5785" s="3"/>
      <c r="O5785" s="3"/>
      <c r="P5785" s="3"/>
      <c r="Q5785" s="8">
        <v>109.50653</v>
      </c>
      <c r="R5785" s="5" t="s">
        <v>19108</v>
      </c>
    </row>
    <row r="5786" spans="1:18" ht="42" x14ac:dyDescent="0.3">
      <c r="A5786" s="5"/>
      <c r="B5786" s="5"/>
      <c r="C5786" s="5"/>
      <c r="D5786" s="5"/>
      <c r="E5786" s="5"/>
      <c r="F5786" s="3" t="s">
        <v>9100</v>
      </c>
      <c r="G5786" s="3">
        <v>0</v>
      </c>
      <c r="H5786" s="3">
        <v>103.38094</v>
      </c>
      <c r="I5786" s="3">
        <v>0</v>
      </c>
      <c r="J5786" s="3"/>
      <c r="K5786" s="3"/>
      <c r="L5786" s="3"/>
      <c r="M5786" s="3"/>
      <c r="N5786" s="3"/>
      <c r="O5786" s="3"/>
      <c r="P5786" s="3"/>
      <c r="Q5786" s="8">
        <v>103.38094</v>
      </c>
      <c r="R5786" s="5"/>
    </row>
    <row r="5787" spans="1:18" ht="31.5" x14ac:dyDescent="0.3">
      <c r="A5787" s="7"/>
      <c r="B5787" s="7"/>
      <c r="C5787" s="7"/>
      <c r="D5787" s="7"/>
      <c r="E5787" s="7"/>
      <c r="F5787" s="3" t="s">
        <v>9101</v>
      </c>
      <c r="G5787" s="3">
        <v>0</v>
      </c>
      <c r="H5787" s="3">
        <v>6.1255899999999999</v>
      </c>
      <c r="I5787" s="3">
        <v>0</v>
      </c>
      <c r="J5787" s="3"/>
      <c r="K5787" s="3"/>
      <c r="L5787" s="3"/>
      <c r="M5787" s="3"/>
      <c r="N5787" s="3"/>
      <c r="O5787" s="3"/>
      <c r="P5787" s="3"/>
      <c r="Q5787" s="8">
        <v>6.1255899999999999</v>
      </c>
      <c r="R5787" s="7"/>
    </row>
    <row r="5788" spans="1:18" ht="84" x14ac:dyDescent="0.3">
      <c r="A5788" s="6" t="s">
        <v>2685</v>
      </c>
      <c r="B5788" s="6" t="s">
        <v>10975</v>
      </c>
      <c r="C5788" s="6">
        <v>5.0000000000000001E-3</v>
      </c>
      <c r="D5788" s="6">
        <v>2022</v>
      </c>
      <c r="E5788" s="6">
        <v>2023</v>
      </c>
      <c r="F5788" s="3" t="s">
        <v>22</v>
      </c>
      <c r="G5788" s="3">
        <v>0</v>
      </c>
      <c r="H5788" s="3">
        <v>109.50653</v>
      </c>
      <c r="I5788" s="3">
        <v>0</v>
      </c>
      <c r="J5788" s="3"/>
      <c r="K5788" s="3"/>
      <c r="L5788" s="3"/>
      <c r="M5788" s="3"/>
      <c r="N5788" s="3"/>
      <c r="O5788" s="3"/>
      <c r="P5788" s="3"/>
      <c r="Q5788" s="8">
        <v>109.50653</v>
      </c>
      <c r="R5788" s="5" t="s">
        <v>19109</v>
      </c>
    </row>
    <row r="5789" spans="1:18" ht="42" x14ac:dyDescent="0.3">
      <c r="A5789" s="5"/>
      <c r="B5789" s="5"/>
      <c r="C5789" s="5"/>
      <c r="D5789" s="5"/>
      <c r="E5789" s="5"/>
      <c r="F5789" s="3" t="s">
        <v>9100</v>
      </c>
      <c r="G5789" s="3">
        <v>0</v>
      </c>
      <c r="H5789" s="3">
        <v>103.38094</v>
      </c>
      <c r="I5789" s="3">
        <v>0</v>
      </c>
      <c r="J5789" s="3"/>
      <c r="K5789" s="3"/>
      <c r="L5789" s="3"/>
      <c r="M5789" s="3"/>
      <c r="N5789" s="3"/>
      <c r="O5789" s="3"/>
      <c r="P5789" s="3"/>
      <c r="Q5789" s="8">
        <v>103.38094</v>
      </c>
      <c r="R5789" s="5"/>
    </row>
    <row r="5790" spans="1:18" ht="31.5" x14ac:dyDescent="0.3">
      <c r="A5790" s="7"/>
      <c r="B5790" s="7"/>
      <c r="C5790" s="7"/>
      <c r="D5790" s="7"/>
      <c r="E5790" s="7"/>
      <c r="F5790" s="3" t="s">
        <v>9101</v>
      </c>
      <c r="G5790" s="3">
        <v>0</v>
      </c>
      <c r="H5790" s="3">
        <v>6.1255899999999999</v>
      </c>
      <c r="I5790" s="3">
        <v>0</v>
      </c>
      <c r="J5790" s="3"/>
      <c r="K5790" s="3"/>
      <c r="L5790" s="3"/>
      <c r="M5790" s="3"/>
      <c r="N5790" s="3"/>
      <c r="O5790" s="3"/>
      <c r="P5790" s="3"/>
      <c r="Q5790" s="8">
        <v>6.1255899999999999</v>
      </c>
      <c r="R5790" s="7"/>
    </row>
    <row r="5791" spans="1:18" ht="73.5" x14ac:dyDescent="0.3">
      <c r="A5791" s="6" t="s">
        <v>2686</v>
      </c>
      <c r="B5791" s="6" t="s">
        <v>10976</v>
      </c>
      <c r="C5791" s="6">
        <v>5.0000000000000001E-3</v>
      </c>
      <c r="D5791" s="6">
        <v>2022</v>
      </c>
      <c r="E5791" s="6">
        <v>2023</v>
      </c>
      <c r="F5791" s="3" t="s">
        <v>22</v>
      </c>
      <c r="G5791" s="3">
        <v>0</v>
      </c>
      <c r="H5791" s="3">
        <v>109.50653</v>
      </c>
      <c r="I5791" s="3">
        <v>0</v>
      </c>
      <c r="J5791" s="3"/>
      <c r="K5791" s="3"/>
      <c r="L5791" s="3"/>
      <c r="M5791" s="3"/>
      <c r="N5791" s="3"/>
      <c r="O5791" s="3"/>
      <c r="P5791" s="3"/>
      <c r="Q5791" s="8">
        <v>109.50653</v>
      </c>
      <c r="R5791" s="5" t="s">
        <v>19110</v>
      </c>
    </row>
    <row r="5792" spans="1:18" ht="42" x14ac:dyDescent="0.3">
      <c r="A5792" s="5"/>
      <c r="B5792" s="5"/>
      <c r="C5792" s="5"/>
      <c r="D5792" s="5"/>
      <c r="E5792" s="5"/>
      <c r="F5792" s="3" t="s">
        <v>9100</v>
      </c>
      <c r="G5792" s="3">
        <v>0</v>
      </c>
      <c r="H5792" s="3">
        <v>103.38094</v>
      </c>
      <c r="I5792" s="3">
        <v>0</v>
      </c>
      <c r="J5792" s="3"/>
      <c r="K5792" s="3"/>
      <c r="L5792" s="3"/>
      <c r="M5792" s="3"/>
      <c r="N5792" s="3"/>
      <c r="O5792" s="3"/>
      <c r="P5792" s="3"/>
      <c r="Q5792" s="8">
        <v>103.38094</v>
      </c>
      <c r="R5792" s="5"/>
    </row>
    <row r="5793" spans="1:18" ht="31.5" x14ac:dyDescent="0.3">
      <c r="A5793" s="7"/>
      <c r="B5793" s="7"/>
      <c r="C5793" s="7"/>
      <c r="D5793" s="7"/>
      <c r="E5793" s="7"/>
      <c r="F5793" s="3" t="s">
        <v>9101</v>
      </c>
      <c r="G5793" s="3">
        <v>0</v>
      </c>
      <c r="H5793" s="3">
        <v>6.1255899999999999</v>
      </c>
      <c r="I5793" s="3">
        <v>0</v>
      </c>
      <c r="J5793" s="3"/>
      <c r="K5793" s="3"/>
      <c r="L5793" s="3"/>
      <c r="M5793" s="3"/>
      <c r="N5793" s="3"/>
      <c r="O5793" s="3"/>
      <c r="P5793" s="3"/>
      <c r="Q5793" s="8">
        <v>6.1255899999999999</v>
      </c>
      <c r="R5793" s="7"/>
    </row>
    <row r="5794" spans="1:18" ht="73.5" x14ac:dyDescent="0.3">
      <c r="A5794" s="6" t="s">
        <v>2687</v>
      </c>
      <c r="B5794" s="6" t="s">
        <v>10977</v>
      </c>
      <c r="C5794" s="6">
        <v>5.0000000000000001E-3</v>
      </c>
      <c r="D5794" s="6">
        <v>2022</v>
      </c>
      <c r="E5794" s="6">
        <v>2023</v>
      </c>
      <c r="F5794" s="3" t="s">
        <v>22</v>
      </c>
      <c r="G5794" s="3">
        <v>0</v>
      </c>
      <c r="H5794" s="3">
        <v>109.50653</v>
      </c>
      <c r="I5794" s="3">
        <v>0</v>
      </c>
      <c r="J5794" s="3"/>
      <c r="K5794" s="3"/>
      <c r="L5794" s="3"/>
      <c r="M5794" s="3"/>
      <c r="N5794" s="3"/>
      <c r="O5794" s="3"/>
      <c r="P5794" s="3"/>
      <c r="Q5794" s="8">
        <v>109.50653</v>
      </c>
      <c r="R5794" s="5" t="s">
        <v>19111</v>
      </c>
    </row>
    <row r="5795" spans="1:18" ht="42" x14ac:dyDescent="0.3">
      <c r="A5795" s="5"/>
      <c r="B5795" s="5"/>
      <c r="C5795" s="5"/>
      <c r="D5795" s="5"/>
      <c r="E5795" s="5"/>
      <c r="F5795" s="3" t="s">
        <v>9100</v>
      </c>
      <c r="G5795" s="3">
        <v>0</v>
      </c>
      <c r="H5795" s="3">
        <v>103.38094</v>
      </c>
      <c r="I5795" s="3">
        <v>0</v>
      </c>
      <c r="J5795" s="3"/>
      <c r="K5795" s="3"/>
      <c r="L5795" s="3"/>
      <c r="M5795" s="3"/>
      <c r="N5795" s="3"/>
      <c r="O5795" s="3"/>
      <c r="P5795" s="3"/>
      <c r="Q5795" s="8">
        <v>103.38094</v>
      </c>
      <c r="R5795" s="5"/>
    </row>
    <row r="5796" spans="1:18" ht="31.5" x14ac:dyDescent="0.3">
      <c r="A5796" s="7"/>
      <c r="B5796" s="7"/>
      <c r="C5796" s="7"/>
      <c r="D5796" s="7"/>
      <c r="E5796" s="7"/>
      <c r="F5796" s="3" t="s">
        <v>9101</v>
      </c>
      <c r="G5796" s="3">
        <v>0</v>
      </c>
      <c r="H5796" s="3">
        <v>6.1255899999999999</v>
      </c>
      <c r="I5796" s="3">
        <v>0</v>
      </c>
      <c r="J5796" s="3"/>
      <c r="K5796" s="3"/>
      <c r="L5796" s="3"/>
      <c r="M5796" s="3"/>
      <c r="N5796" s="3"/>
      <c r="O5796" s="3"/>
      <c r="P5796" s="3"/>
      <c r="Q5796" s="8">
        <v>6.1255899999999999</v>
      </c>
      <c r="R5796" s="7"/>
    </row>
    <row r="5797" spans="1:18" ht="73.5" x14ac:dyDescent="0.3">
      <c r="A5797" s="6" t="s">
        <v>2688</v>
      </c>
      <c r="B5797" s="6" t="s">
        <v>10978</v>
      </c>
      <c r="C5797" s="6">
        <v>5.0000000000000001E-3</v>
      </c>
      <c r="D5797" s="6">
        <v>2023</v>
      </c>
      <c r="E5797" s="6">
        <v>2024</v>
      </c>
      <c r="F5797" s="3" t="s">
        <v>22</v>
      </c>
      <c r="G5797" s="3">
        <v>0</v>
      </c>
      <c r="H5797" s="3">
        <v>0</v>
      </c>
      <c r="I5797" s="3">
        <v>109.50653</v>
      </c>
      <c r="J5797" s="3"/>
      <c r="K5797" s="3"/>
      <c r="L5797" s="3"/>
      <c r="M5797" s="3"/>
      <c r="N5797" s="3"/>
      <c r="O5797" s="3"/>
      <c r="P5797" s="3"/>
      <c r="Q5797" s="8">
        <v>109.50653</v>
      </c>
      <c r="R5797" s="5" t="s">
        <v>19112</v>
      </c>
    </row>
    <row r="5798" spans="1:18" ht="42" x14ac:dyDescent="0.3">
      <c r="A5798" s="5"/>
      <c r="B5798" s="5"/>
      <c r="C5798" s="5"/>
      <c r="D5798" s="5"/>
      <c r="E5798" s="5"/>
      <c r="F5798" s="3" t="s">
        <v>9100</v>
      </c>
      <c r="G5798" s="3">
        <v>0</v>
      </c>
      <c r="H5798" s="3">
        <v>0</v>
      </c>
      <c r="I5798" s="3">
        <v>103.38094</v>
      </c>
      <c r="J5798" s="3"/>
      <c r="K5798" s="3"/>
      <c r="L5798" s="3"/>
      <c r="M5798" s="3"/>
      <c r="N5798" s="3"/>
      <c r="O5798" s="3"/>
      <c r="P5798" s="3"/>
      <c r="Q5798" s="8">
        <v>103.38094</v>
      </c>
      <c r="R5798" s="5"/>
    </row>
    <row r="5799" spans="1:18" ht="147" x14ac:dyDescent="0.3">
      <c r="A5799" s="7"/>
      <c r="B5799" s="7"/>
      <c r="C5799" s="7"/>
      <c r="D5799" s="7"/>
      <c r="E5799" s="7"/>
      <c r="F5799" s="3" t="s">
        <v>9104</v>
      </c>
      <c r="G5799" s="3">
        <v>0</v>
      </c>
      <c r="H5799" s="3">
        <v>0</v>
      </c>
      <c r="I5799" s="3">
        <v>6.1255899999999999</v>
      </c>
      <c r="J5799" s="3"/>
      <c r="K5799" s="3"/>
      <c r="L5799" s="3"/>
      <c r="M5799" s="3"/>
      <c r="N5799" s="3"/>
      <c r="O5799" s="3"/>
      <c r="P5799" s="3"/>
      <c r="Q5799" s="8">
        <v>6.1255899999999999</v>
      </c>
      <c r="R5799" s="7"/>
    </row>
    <row r="5800" spans="1:18" ht="73.5" x14ac:dyDescent="0.3">
      <c r="A5800" s="6" t="s">
        <v>2689</v>
      </c>
      <c r="B5800" s="6" t="s">
        <v>10979</v>
      </c>
      <c r="C5800" s="6">
        <v>5.0000000000000001E-3</v>
      </c>
      <c r="D5800" s="6">
        <v>2022</v>
      </c>
      <c r="E5800" s="6">
        <v>2023</v>
      </c>
      <c r="F5800" s="3" t="s">
        <v>22</v>
      </c>
      <c r="G5800" s="3">
        <v>0</v>
      </c>
      <c r="H5800" s="3">
        <v>109.50653</v>
      </c>
      <c r="I5800" s="3">
        <v>0</v>
      </c>
      <c r="J5800" s="3"/>
      <c r="K5800" s="3"/>
      <c r="L5800" s="3"/>
      <c r="M5800" s="3"/>
      <c r="N5800" s="3"/>
      <c r="O5800" s="3"/>
      <c r="P5800" s="3"/>
      <c r="Q5800" s="8">
        <v>109.50653</v>
      </c>
      <c r="R5800" s="5" t="s">
        <v>19113</v>
      </c>
    </row>
    <row r="5801" spans="1:18" ht="42" x14ac:dyDescent="0.3">
      <c r="A5801" s="5"/>
      <c r="B5801" s="5"/>
      <c r="C5801" s="5"/>
      <c r="D5801" s="5"/>
      <c r="E5801" s="5"/>
      <c r="F5801" s="3" t="s">
        <v>9100</v>
      </c>
      <c r="G5801" s="3">
        <v>0</v>
      </c>
      <c r="H5801" s="3">
        <v>103.38094</v>
      </c>
      <c r="I5801" s="3">
        <v>0</v>
      </c>
      <c r="J5801" s="3"/>
      <c r="K5801" s="3"/>
      <c r="L5801" s="3"/>
      <c r="M5801" s="3"/>
      <c r="N5801" s="3"/>
      <c r="O5801" s="3"/>
      <c r="P5801" s="3"/>
      <c r="Q5801" s="8">
        <v>103.38094</v>
      </c>
      <c r="R5801" s="5"/>
    </row>
    <row r="5802" spans="1:18" ht="31.5" x14ac:dyDescent="0.3">
      <c r="A5802" s="7"/>
      <c r="B5802" s="7"/>
      <c r="C5802" s="7"/>
      <c r="D5802" s="7"/>
      <c r="E5802" s="7"/>
      <c r="F5802" s="3" t="s">
        <v>9101</v>
      </c>
      <c r="G5802" s="3">
        <v>0</v>
      </c>
      <c r="H5802" s="3">
        <v>6.1255899999999999</v>
      </c>
      <c r="I5802" s="3">
        <v>0</v>
      </c>
      <c r="J5802" s="3"/>
      <c r="K5802" s="3"/>
      <c r="L5802" s="3"/>
      <c r="M5802" s="3"/>
      <c r="N5802" s="3"/>
      <c r="O5802" s="3"/>
      <c r="P5802" s="3"/>
      <c r="Q5802" s="8">
        <v>6.1255899999999999</v>
      </c>
      <c r="R5802" s="7"/>
    </row>
    <row r="5803" spans="1:18" ht="94.5" x14ac:dyDescent="0.3">
      <c r="A5803" s="6" t="s">
        <v>2690</v>
      </c>
      <c r="B5803" s="6" t="s">
        <v>10980</v>
      </c>
      <c r="C5803" s="6">
        <v>5.0000000000000001E-3</v>
      </c>
      <c r="D5803" s="6">
        <v>2022</v>
      </c>
      <c r="E5803" s="6">
        <v>2023</v>
      </c>
      <c r="F5803" s="3" t="s">
        <v>22</v>
      </c>
      <c r="G5803" s="3">
        <v>0</v>
      </c>
      <c r="H5803" s="3">
        <v>109.50653</v>
      </c>
      <c r="I5803" s="3">
        <v>0</v>
      </c>
      <c r="J5803" s="3"/>
      <c r="K5803" s="3"/>
      <c r="L5803" s="3"/>
      <c r="M5803" s="3"/>
      <c r="N5803" s="3"/>
      <c r="O5803" s="3"/>
      <c r="P5803" s="3"/>
      <c r="Q5803" s="8">
        <v>109.50653</v>
      </c>
      <c r="R5803" s="5" t="s">
        <v>19114</v>
      </c>
    </row>
    <row r="5804" spans="1:18" ht="42" x14ac:dyDescent="0.3">
      <c r="A5804" s="5"/>
      <c r="B5804" s="5"/>
      <c r="C5804" s="5"/>
      <c r="D5804" s="5"/>
      <c r="E5804" s="5"/>
      <c r="F5804" s="3" t="s">
        <v>9100</v>
      </c>
      <c r="G5804" s="3">
        <v>0</v>
      </c>
      <c r="H5804" s="3">
        <v>103.38094</v>
      </c>
      <c r="I5804" s="3">
        <v>0</v>
      </c>
      <c r="J5804" s="3"/>
      <c r="K5804" s="3"/>
      <c r="L5804" s="3"/>
      <c r="M5804" s="3"/>
      <c r="N5804" s="3"/>
      <c r="O5804" s="3"/>
      <c r="P5804" s="3"/>
      <c r="Q5804" s="8">
        <v>103.38094</v>
      </c>
      <c r="R5804" s="5"/>
    </row>
    <row r="5805" spans="1:18" ht="31.5" x14ac:dyDescent="0.3">
      <c r="A5805" s="7"/>
      <c r="B5805" s="7"/>
      <c r="C5805" s="7"/>
      <c r="D5805" s="7"/>
      <c r="E5805" s="7"/>
      <c r="F5805" s="3" t="s">
        <v>9101</v>
      </c>
      <c r="G5805" s="3">
        <v>0</v>
      </c>
      <c r="H5805" s="3">
        <v>6.1255899999999999</v>
      </c>
      <c r="I5805" s="3">
        <v>0</v>
      </c>
      <c r="J5805" s="3"/>
      <c r="K5805" s="3"/>
      <c r="L5805" s="3"/>
      <c r="M5805" s="3"/>
      <c r="N5805" s="3"/>
      <c r="O5805" s="3"/>
      <c r="P5805" s="3"/>
      <c r="Q5805" s="8">
        <v>6.1255899999999999</v>
      </c>
      <c r="R5805" s="7"/>
    </row>
    <row r="5806" spans="1:18" ht="73.5" x14ac:dyDescent="0.3">
      <c r="A5806" s="6" t="s">
        <v>2691</v>
      </c>
      <c r="B5806" s="6" t="s">
        <v>10981</v>
      </c>
      <c r="C5806" s="6">
        <v>5.0000000000000001E-3</v>
      </c>
      <c r="D5806" s="6">
        <v>2022</v>
      </c>
      <c r="E5806" s="6">
        <v>2023</v>
      </c>
      <c r="F5806" s="3" t="s">
        <v>22</v>
      </c>
      <c r="G5806" s="3">
        <v>0</v>
      </c>
      <c r="H5806" s="3">
        <v>109.50653</v>
      </c>
      <c r="I5806" s="3">
        <v>0</v>
      </c>
      <c r="J5806" s="3"/>
      <c r="K5806" s="3"/>
      <c r="L5806" s="3"/>
      <c r="M5806" s="3"/>
      <c r="N5806" s="3"/>
      <c r="O5806" s="3"/>
      <c r="P5806" s="3"/>
      <c r="Q5806" s="8">
        <v>109.50653</v>
      </c>
      <c r="R5806" s="5" t="s">
        <v>19115</v>
      </c>
    </row>
    <row r="5807" spans="1:18" ht="42" x14ac:dyDescent="0.3">
      <c r="A5807" s="5"/>
      <c r="B5807" s="5"/>
      <c r="C5807" s="5"/>
      <c r="D5807" s="5"/>
      <c r="E5807" s="5"/>
      <c r="F5807" s="3" t="s">
        <v>9100</v>
      </c>
      <c r="G5807" s="3">
        <v>0</v>
      </c>
      <c r="H5807" s="3">
        <v>103.38094</v>
      </c>
      <c r="I5807" s="3">
        <v>0</v>
      </c>
      <c r="J5807" s="3"/>
      <c r="K5807" s="3"/>
      <c r="L5807" s="3"/>
      <c r="M5807" s="3"/>
      <c r="N5807" s="3"/>
      <c r="O5807" s="3"/>
      <c r="P5807" s="3"/>
      <c r="Q5807" s="8">
        <v>103.38094</v>
      </c>
      <c r="R5807" s="5"/>
    </row>
    <row r="5808" spans="1:18" ht="31.5" x14ac:dyDescent="0.3">
      <c r="A5808" s="7"/>
      <c r="B5808" s="7"/>
      <c r="C5808" s="7"/>
      <c r="D5808" s="7"/>
      <c r="E5808" s="7"/>
      <c r="F5808" s="3" t="s">
        <v>9101</v>
      </c>
      <c r="G5808" s="3">
        <v>0</v>
      </c>
      <c r="H5808" s="3">
        <v>6.1255899999999999</v>
      </c>
      <c r="I5808" s="3">
        <v>0</v>
      </c>
      <c r="J5808" s="3"/>
      <c r="K5808" s="3"/>
      <c r="L5808" s="3"/>
      <c r="M5808" s="3"/>
      <c r="N5808" s="3"/>
      <c r="O5808" s="3"/>
      <c r="P5808" s="3"/>
      <c r="Q5808" s="8">
        <v>6.1255899999999999</v>
      </c>
      <c r="R5808" s="7"/>
    </row>
    <row r="5809" spans="1:18" ht="73.5" x14ac:dyDescent="0.3">
      <c r="A5809" s="6" t="s">
        <v>2692</v>
      </c>
      <c r="B5809" s="6" t="s">
        <v>10982</v>
      </c>
      <c r="C5809" s="6">
        <v>5.0000000000000001E-3</v>
      </c>
      <c r="D5809" s="6">
        <v>2022</v>
      </c>
      <c r="E5809" s="6">
        <v>2023</v>
      </c>
      <c r="F5809" s="3" t="s">
        <v>22</v>
      </c>
      <c r="G5809" s="3">
        <v>0</v>
      </c>
      <c r="H5809" s="3">
        <v>109.50653</v>
      </c>
      <c r="I5809" s="3">
        <v>0</v>
      </c>
      <c r="J5809" s="3"/>
      <c r="K5809" s="3"/>
      <c r="L5809" s="3"/>
      <c r="M5809" s="3"/>
      <c r="N5809" s="3"/>
      <c r="O5809" s="3"/>
      <c r="P5809" s="3"/>
      <c r="Q5809" s="8">
        <v>109.50653</v>
      </c>
      <c r="R5809" s="5" t="s">
        <v>19116</v>
      </c>
    </row>
    <row r="5810" spans="1:18" ht="42" x14ac:dyDescent="0.3">
      <c r="A5810" s="5"/>
      <c r="B5810" s="5"/>
      <c r="C5810" s="5"/>
      <c r="D5810" s="5"/>
      <c r="E5810" s="5"/>
      <c r="F5810" s="3" t="s">
        <v>9100</v>
      </c>
      <c r="G5810" s="3">
        <v>0</v>
      </c>
      <c r="H5810" s="3">
        <v>103.38094</v>
      </c>
      <c r="I5810" s="3">
        <v>0</v>
      </c>
      <c r="J5810" s="3"/>
      <c r="K5810" s="3"/>
      <c r="L5810" s="3"/>
      <c r="M5810" s="3"/>
      <c r="N5810" s="3"/>
      <c r="O5810" s="3"/>
      <c r="P5810" s="3"/>
      <c r="Q5810" s="8">
        <v>103.38094</v>
      </c>
      <c r="R5810" s="5"/>
    </row>
    <row r="5811" spans="1:18" ht="31.5" x14ac:dyDescent="0.3">
      <c r="A5811" s="7"/>
      <c r="B5811" s="7"/>
      <c r="C5811" s="7"/>
      <c r="D5811" s="7"/>
      <c r="E5811" s="7"/>
      <c r="F5811" s="3" t="s">
        <v>9101</v>
      </c>
      <c r="G5811" s="3">
        <v>0</v>
      </c>
      <c r="H5811" s="3">
        <v>6.1255899999999999</v>
      </c>
      <c r="I5811" s="3">
        <v>0</v>
      </c>
      <c r="J5811" s="3"/>
      <c r="K5811" s="3"/>
      <c r="L5811" s="3"/>
      <c r="M5811" s="3"/>
      <c r="N5811" s="3"/>
      <c r="O5811" s="3"/>
      <c r="P5811" s="3"/>
      <c r="Q5811" s="8">
        <v>6.1255899999999999</v>
      </c>
      <c r="R5811" s="7"/>
    </row>
    <row r="5812" spans="1:18" ht="73.5" x14ac:dyDescent="0.3">
      <c r="A5812" s="6" t="s">
        <v>2693</v>
      </c>
      <c r="B5812" s="6" t="s">
        <v>10983</v>
      </c>
      <c r="C5812" s="6">
        <v>5.0000000000000001E-3</v>
      </c>
      <c r="D5812" s="6">
        <v>2022</v>
      </c>
      <c r="E5812" s="6">
        <v>2023</v>
      </c>
      <c r="F5812" s="3" t="s">
        <v>22</v>
      </c>
      <c r="G5812" s="3">
        <v>0</v>
      </c>
      <c r="H5812" s="3">
        <v>109.50653</v>
      </c>
      <c r="I5812" s="3">
        <v>0</v>
      </c>
      <c r="J5812" s="3"/>
      <c r="K5812" s="3"/>
      <c r="L5812" s="3"/>
      <c r="M5812" s="3"/>
      <c r="N5812" s="3"/>
      <c r="O5812" s="3"/>
      <c r="P5812" s="3"/>
      <c r="Q5812" s="8">
        <v>109.50653</v>
      </c>
      <c r="R5812" s="5" t="s">
        <v>19117</v>
      </c>
    </row>
    <row r="5813" spans="1:18" ht="42" x14ac:dyDescent="0.3">
      <c r="A5813" s="5"/>
      <c r="B5813" s="5"/>
      <c r="C5813" s="5"/>
      <c r="D5813" s="5"/>
      <c r="E5813" s="5"/>
      <c r="F5813" s="3" t="s">
        <v>9100</v>
      </c>
      <c r="G5813" s="3">
        <v>0</v>
      </c>
      <c r="H5813" s="3">
        <v>103.38094</v>
      </c>
      <c r="I5813" s="3">
        <v>0</v>
      </c>
      <c r="J5813" s="3"/>
      <c r="K5813" s="3"/>
      <c r="L5813" s="3"/>
      <c r="M5813" s="3"/>
      <c r="N5813" s="3"/>
      <c r="O5813" s="3"/>
      <c r="P5813" s="3"/>
      <c r="Q5813" s="8">
        <v>103.38094</v>
      </c>
      <c r="R5813" s="5"/>
    </row>
    <row r="5814" spans="1:18" ht="31.5" x14ac:dyDescent="0.3">
      <c r="A5814" s="7"/>
      <c r="B5814" s="7"/>
      <c r="C5814" s="7"/>
      <c r="D5814" s="7"/>
      <c r="E5814" s="7"/>
      <c r="F5814" s="3" t="s">
        <v>9101</v>
      </c>
      <c r="G5814" s="3">
        <v>0</v>
      </c>
      <c r="H5814" s="3">
        <v>6.1255899999999999</v>
      </c>
      <c r="I5814" s="3">
        <v>0</v>
      </c>
      <c r="J5814" s="3"/>
      <c r="K5814" s="3"/>
      <c r="L5814" s="3"/>
      <c r="M5814" s="3"/>
      <c r="N5814" s="3"/>
      <c r="O5814" s="3"/>
      <c r="P5814" s="3"/>
      <c r="Q5814" s="8">
        <v>6.1255899999999999</v>
      </c>
      <c r="R5814" s="7"/>
    </row>
    <row r="5815" spans="1:18" ht="94.5" x14ac:dyDescent="0.3">
      <c r="A5815" s="6" t="s">
        <v>2694</v>
      </c>
      <c r="B5815" s="6" t="s">
        <v>10984</v>
      </c>
      <c r="C5815" s="6">
        <v>5.0000000000000001E-3</v>
      </c>
      <c r="D5815" s="6">
        <v>2023</v>
      </c>
      <c r="E5815" s="6">
        <v>2024</v>
      </c>
      <c r="F5815" s="3" t="s">
        <v>22</v>
      </c>
      <c r="G5815" s="3">
        <v>0</v>
      </c>
      <c r="H5815" s="3">
        <v>0</v>
      </c>
      <c r="I5815" s="3">
        <v>109.50653</v>
      </c>
      <c r="J5815" s="3"/>
      <c r="K5815" s="3"/>
      <c r="L5815" s="3"/>
      <c r="M5815" s="3"/>
      <c r="N5815" s="3"/>
      <c r="O5815" s="3"/>
      <c r="P5815" s="3"/>
      <c r="Q5815" s="8">
        <v>109.50653</v>
      </c>
      <c r="R5815" s="5" t="s">
        <v>19118</v>
      </c>
    </row>
    <row r="5816" spans="1:18" ht="42" x14ac:dyDescent="0.3">
      <c r="A5816" s="5"/>
      <c r="B5816" s="5"/>
      <c r="C5816" s="5"/>
      <c r="D5816" s="5"/>
      <c r="E5816" s="5"/>
      <c r="F5816" s="3" t="s">
        <v>9100</v>
      </c>
      <c r="G5816" s="3">
        <v>0</v>
      </c>
      <c r="H5816" s="3">
        <v>0</v>
      </c>
      <c r="I5816" s="3">
        <v>103.38094</v>
      </c>
      <c r="J5816" s="3"/>
      <c r="K5816" s="3"/>
      <c r="L5816" s="3"/>
      <c r="M5816" s="3"/>
      <c r="N5816" s="3"/>
      <c r="O5816" s="3"/>
      <c r="P5816" s="3"/>
      <c r="Q5816" s="8">
        <v>103.38094</v>
      </c>
      <c r="R5816" s="5"/>
    </row>
    <row r="5817" spans="1:18" ht="147" x14ac:dyDescent="0.3">
      <c r="A5817" s="7"/>
      <c r="B5817" s="7"/>
      <c r="C5817" s="7"/>
      <c r="D5817" s="7"/>
      <c r="E5817" s="7"/>
      <c r="F5817" s="3" t="s">
        <v>9104</v>
      </c>
      <c r="G5817" s="3">
        <v>0</v>
      </c>
      <c r="H5817" s="3">
        <v>0</v>
      </c>
      <c r="I5817" s="3">
        <v>6.1255899999999999</v>
      </c>
      <c r="J5817" s="3"/>
      <c r="K5817" s="3"/>
      <c r="L5817" s="3"/>
      <c r="M5817" s="3"/>
      <c r="N5817" s="3"/>
      <c r="O5817" s="3"/>
      <c r="P5817" s="3"/>
      <c r="Q5817" s="8">
        <v>6.1255899999999999</v>
      </c>
      <c r="R5817" s="7"/>
    </row>
    <row r="5818" spans="1:18" ht="84" x14ac:dyDescent="0.3">
      <c r="A5818" s="6" t="s">
        <v>2695</v>
      </c>
      <c r="B5818" s="6" t="s">
        <v>10985</v>
      </c>
      <c r="C5818" s="6">
        <v>5.0000000000000001E-3</v>
      </c>
      <c r="D5818" s="6">
        <v>2023</v>
      </c>
      <c r="E5818" s="6">
        <v>2024</v>
      </c>
      <c r="F5818" s="3" t="s">
        <v>22</v>
      </c>
      <c r="G5818" s="3">
        <v>0</v>
      </c>
      <c r="H5818" s="3">
        <v>0</v>
      </c>
      <c r="I5818" s="3">
        <v>109.50653</v>
      </c>
      <c r="J5818" s="3"/>
      <c r="K5818" s="3"/>
      <c r="L5818" s="3"/>
      <c r="M5818" s="3"/>
      <c r="N5818" s="3"/>
      <c r="O5818" s="3"/>
      <c r="P5818" s="3"/>
      <c r="Q5818" s="8">
        <v>109.50653</v>
      </c>
      <c r="R5818" s="5" t="s">
        <v>19119</v>
      </c>
    </row>
    <row r="5819" spans="1:18" ht="42" x14ac:dyDescent="0.3">
      <c r="A5819" s="5"/>
      <c r="B5819" s="5"/>
      <c r="C5819" s="5"/>
      <c r="D5819" s="5"/>
      <c r="E5819" s="5"/>
      <c r="F5819" s="3" t="s">
        <v>9100</v>
      </c>
      <c r="G5819" s="3">
        <v>0</v>
      </c>
      <c r="H5819" s="3">
        <v>0</v>
      </c>
      <c r="I5819" s="3">
        <v>103.38094</v>
      </c>
      <c r="J5819" s="3"/>
      <c r="K5819" s="3"/>
      <c r="L5819" s="3"/>
      <c r="M5819" s="3"/>
      <c r="N5819" s="3"/>
      <c r="O5819" s="3"/>
      <c r="P5819" s="3"/>
      <c r="Q5819" s="8">
        <v>103.38094</v>
      </c>
      <c r="R5819" s="5"/>
    </row>
    <row r="5820" spans="1:18" ht="147" x14ac:dyDescent="0.3">
      <c r="A5820" s="7"/>
      <c r="B5820" s="7"/>
      <c r="C5820" s="7"/>
      <c r="D5820" s="7"/>
      <c r="E5820" s="7"/>
      <c r="F5820" s="3" t="s">
        <v>9104</v>
      </c>
      <c r="G5820" s="3">
        <v>0</v>
      </c>
      <c r="H5820" s="3">
        <v>0</v>
      </c>
      <c r="I5820" s="3">
        <v>6.1255899999999999</v>
      </c>
      <c r="J5820" s="3"/>
      <c r="K5820" s="3"/>
      <c r="L5820" s="3"/>
      <c r="M5820" s="3"/>
      <c r="N5820" s="3"/>
      <c r="O5820" s="3"/>
      <c r="P5820" s="3"/>
      <c r="Q5820" s="8">
        <v>6.1255899999999999</v>
      </c>
      <c r="R5820" s="7"/>
    </row>
    <row r="5821" spans="1:18" ht="84" x14ac:dyDescent="0.3">
      <c r="A5821" s="6" t="s">
        <v>2696</v>
      </c>
      <c r="B5821" s="6" t="s">
        <v>10986</v>
      </c>
      <c r="C5821" s="6">
        <v>5.0000000000000001E-3</v>
      </c>
      <c r="D5821" s="6">
        <v>2022</v>
      </c>
      <c r="E5821" s="6">
        <v>2023</v>
      </c>
      <c r="F5821" s="3" t="s">
        <v>22</v>
      </c>
      <c r="G5821" s="3">
        <v>0</v>
      </c>
      <c r="H5821" s="3">
        <v>109.50653</v>
      </c>
      <c r="I5821" s="3">
        <v>0</v>
      </c>
      <c r="J5821" s="3"/>
      <c r="K5821" s="3"/>
      <c r="L5821" s="3"/>
      <c r="M5821" s="3"/>
      <c r="N5821" s="3"/>
      <c r="O5821" s="3"/>
      <c r="P5821" s="3"/>
      <c r="Q5821" s="8">
        <v>109.50653</v>
      </c>
      <c r="R5821" s="5" t="s">
        <v>19120</v>
      </c>
    </row>
    <row r="5822" spans="1:18" ht="42" x14ac:dyDescent="0.3">
      <c r="A5822" s="5"/>
      <c r="B5822" s="5"/>
      <c r="C5822" s="5"/>
      <c r="D5822" s="5"/>
      <c r="E5822" s="5"/>
      <c r="F5822" s="3" t="s">
        <v>9100</v>
      </c>
      <c r="G5822" s="3">
        <v>0</v>
      </c>
      <c r="H5822" s="3">
        <v>103.38094</v>
      </c>
      <c r="I5822" s="3">
        <v>0</v>
      </c>
      <c r="J5822" s="3"/>
      <c r="K5822" s="3"/>
      <c r="L5822" s="3"/>
      <c r="M5822" s="3"/>
      <c r="N5822" s="3"/>
      <c r="O5822" s="3"/>
      <c r="P5822" s="3"/>
      <c r="Q5822" s="8">
        <v>103.38094</v>
      </c>
      <c r="R5822" s="5"/>
    </row>
    <row r="5823" spans="1:18" ht="31.5" x14ac:dyDescent="0.3">
      <c r="A5823" s="7"/>
      <c r="B5823" s="7"/>
      <c r="C5823" s="7"/>
      <c r="D5823" s="7"/>
      <c r="E5823" s="7"/>
      <c r="F5823" s="3" t="s">
        <v>9101</v>
      </c>
      <c r="G5823" s="3">
        <v>0</v>
      </c>
      <c r="H5823" s="3">
        <v>6.1255899999999999</v>
      </c>
      <c r="I5823" s="3">
        <v>0</v>
      </c>
      <c r="J5823" s="3"/>
      <c r="K5823" s="3"/>
      <c r="L5823" s="3"/>
      <c r="M5823" s="3"/>
      <c r="N5823" s="3"/>
      <c r="O5823" s="3"/>
      <c r="P5823" s="3"/>
      <c r="Q5823" s="8">
        <v>6.1255899999999999</v>
      </c>
      <c r="R5823" s="7"/>
    </row>
    <row r="5824" spans="1:18" ht="84" x14ac:dyDescent="0.3">
      <c r="A5824" s="6" t="s">
        <v>2697</v>
      </c>
      <c r="B5824" s="6" t="s">
        <v>10987</v>
      </c>
      <c r="C5824" s="6">
        <v>5.0000000000000001E-3</v>
      </c>
      <c r="D5824" s="6">
        <v>2022</v>
      </c>
      <c r="E5824" s="6">
        <v>2023</v>
      </c>
      <c r="F5824" s="3" t="s">
        <v>22</v>
      </c>
      <c r="G5824" s="3">
        <v>0</v>
      </c>
      <c r="H5824" s="3">
        <v>109.50653</v>
      </c>
      <c r="I5824" s="3">
        <v>0</v>
      </c>
      <c r="J5824" s="3"/>
      <c r="K5824" s="3"/>
      <c r="L5824" s="3"/>
      <c r="M5824" s="3"/>
      <c r="N5824" s="3"/>
      <c r="O5824" s="3"/>
      <c r="P5824" s="3"/>
      <c r="Q5824" s="8">
        <v>109.50653</v>
      </c>
      <c r="R5824" s="5" t="s">
        <v>24951</v>
      </c>
    </row>
    <row r="5825" spans="1:18" ht="42" x14ac:dyDescent="0.3">
      <c r="A5825" s="5"/>
      <c r="B5825" s="5"/>
      <c r="C5825" s="5"/>
      <c r="D5825" s="5"/>
      <c r="E5825" s="5"/>
      <c r="F5825" s="3" t="s">
        <v>9100</v>
      </c>
      <c r="G5825" s="3">
        <v>0</v>
      </c>
      <c r="H5825" s="3">
        <v>103.38094</v>
      </c>
      <c r="I5825" s="3">
        <v>0</v>
      </c>
      <c r="J5825" s="3"/>
      <c r="K5825" s="3"/>
      <c r="L5825" s="3"/>
      <c r="M5825" s="3"/>
      <c r="N5825" s="3"/>
      <c r="O5825" s="3"/>
      <c r="P5825" s="3"/>
      <c r="Q5825" s="8">
        <v>103.38094</v>
      </c>
      <c r="R5825" s="5"/>
    </row>
    <row r="5826" spans="1:18" ht="31.5" x14ac:dyDescent="0.3">
      <c r="A5826" s="7"/>
      <c r="B5826" s="7"/>
      <c r="C5826" s="7"/>
      <c r="D5826" s="7"/>
      <c r="E5826" s="7"/>
      <c r="F5826" s="3" t="s">
        <v>9101</v>
      </c>
      <c r="G5826" s="3">
        <v>0</v>
      </c>
      <c r="H5826" s="3">
        <v>6.1255899999999999</v>
      </c>
      <c r="I5826" s="3">
        <v>0</v>
      </c>
      <c r="J5826" s="3"/>
      <c r="K5826" s="3"/>
      <c r="L5826" s="3"/>
      <c r="M5826" s="3"/>
      <c r="N5826" s="3"/>
      <c r="O5826" s="3"/>
      <c r="P5826" s="3"/>
      <c r="Q5826" s="8">
        <v>6.1255899999999999</v>
      </c>
      <c r="R5826" s="7"/>
    </row>
    <row r="5827" spans="1:18" ht="84" x14ac:dyDescent="0.3">
      <c r="A5827" s="6" t="s">
        <v>2698</v>
      </c>
      <c r="B5827" s="6" t="s">
        <v>10988</v>
      </c>
      <c r="C5827" s="6">
        <v>5.0000000000000001E-3</v>
      </c>
      <c r="D5827" s="6">
        <v>2022</v>
      </c>
      <c r="E5827" s="6">
        <v>2023</v>
      </c>
      <c r="F5827" s="3" t="s">
        <v>22</v>
      </c>
      <c r="G5827" s="3">
        <v>0</v>
      </c>
      <c r="H5827" s="3">
        <v>109.50653</v>
      </c>
      <c r="I5827" s="3">
        <v>0</v>
      </c>
      <c r="J5827" s="3"/>
      <c r="K5827" s="3"/>
      <c r="L5827" s="3"/>
      <c r="M5827" s="3"/>
      <c r="N5827" s="3"/>
      <c r="O5827" s="3"/>
      <c r="P5827" s="3"/>
      <c r="Q5827" s="8">
        <v>109.50653</v>
      </c>
      <c r="R5827" s="5" t="s">
        <v>19121</v>
      </c>
    </row>
    <row r="5828" spans="1:18" ht="42" x14ac:dyDescent="0.3">
      <c r="A5828" s="5"/>
      <c r="B5828" s="5"/>
      <c r="C5828" s="5"/>
      <c r="D5828" s="5"/>
      <c r="E5828" s="5"/>
      <c r="F5828" s="3" t="s">
        <v>9100</v>
      </c>
      <c r="G5828" s="3">
        <v>0</v>
      </c>
      <c r="H5828" s="3">
        <v>103.38094</v>
      </c>
      <c r="I5828" s="3">
        <v>0</v>
      </c>
      <c r="J5828" s="3"/>
      <c r="K5828" s="3"/>
      <c r="L5828" s="3"/>
      <c r="M5828" s="3"/>
      <c r="N5828" s="3"/>
      <c r="O5828" s="3"/>
      <c r="P5828" s="3"/>
      <c r="Q5828" s="8">
        <v>103.38094</v>
      </c>
      <c r="R5828" s="5"/>
    </row>
    <row r="5829" spans="1:18" ht="31.5" x14ac:dyDescent="0.3">
      <c r="A5829" s="7"/>
      <c r="B5829" s="7"/>
      <c r="C5829" s="7"/>
      <c r="D5829" s="7"/>
      <c r="E5829" s="7"/>
      <c r="F5829" s="3" t="s">
        <v>9101</v>
      </c>
      <c r="G5829" s="3">
        <v>0</v>
      </c>
      <c r="H5829" s="3">
        <v>6.1255899999999999</v>
      </c>
      <c r="I5829" s="3">
        <v>0</v>
      </c>
      <c r="J5829" s="3"/>
      <c r="K5829" s="3"/>
      <c r="L5829" s="3"/>
      <c r="M5829" s="3"/>
      <c r="N5829" s="3"/>
      <c r="O5829" s="3"/>
      <c r="P5829" s="3"/>
      <c r="Q5829" s="8">
        <v>6.1255899999999999</v>
      </c>
      <c r="R5829" s="7"/>
    </row>
    <row r="5830" spans="1:18" ht="84" x14ac:dyDescent="0.3">
      <c r="A5830" s="6" t="s">
        <v>2699</v>
      </c>
      <c r="B5830" s="6" t="s">
        <v>10989</v>
      </c>
      <c r="C5830" s="6">
        <v>5.0000000000000001E-3</v>
      </c>
      <c r="D5830" s="6">
        <v>2022</v>
      </c>
      <c r="E5830" s="6">
        <v>2023</v>
      </c>
      <c r="F5830" s="3" t="s">
        <v>22</v>
      </c>
      <c r="G5830" s="3">
        <v>0</v>
      </c>
      <c r="H5830" s="3">
        <v>109.50653</v>
      </c>
      <c r="I5830" s="3">
        <v>0</v>
      </c>
      <c r="J5830" s="3"/>
      <c r="K5830" s="3"/>
      <c r="L5830" s="3"/>
      <c r="M5830" s="3"/>
      <c r="N5830" s="3"/>
      <c r="O5830" s="3"/>
      <c r="P5830" s="3"/>
      <c r="Q5830" s="8">
        <v>109.50653</v>
      </c>
      <c r="R5830" s="5" t="s">
        <v>19122</v>
      </c>
    </row>
    <row r="5831" spans="1:18" ht="42" x14ac:dyDescent="0.3">
      <c r="A5831" s="5"/>
      <c r="B5831" s="5"/>
      <c r="C5831" s="5"/>
      <c r="D5831" s="5"/>
      <c r="E5831" s="5"/>
      <c r="F5831" s="3" t="s">
        <v>9100</v>
      </c>
      <c r="G5831" s="3">
        <v>0</v>
      </c>
      <c r="H5831" s="3">
        <v>103.38094</v>
      </c>
      <c r="I5831" s="3">
        <v>0</v>
      </c>
      <c r="J5831" s="3"/>
      <c r="K5831" s="3"/>
      <c r="L5831" s="3"/>
      <c r="M5831" s="3"/>
      <c r="N5831" s="3"/>
      <c r="O5831" s="3"/>
      <c r="P5831" s="3"/>
      <c r="Q5831" s="8">
        <v>103.38094</v>
      </c>
      <c r="R5831" s="5"/>
    </row>
    <row r="5832" spans="1:18" ht="31.5" x14ac:dyDescent="0.3">
      <c r="A5832" s="7"/>
      <c r="B5832" s="7"/>
      <c r="C5832" s="7"/>
      <c r="D5832" s="7"/>
      <c r="E5832" s="7"/>
      <c r="F5832" s="3" t="s">
        <v>9101</v>
      </c>
      <c r="G5832" s="3">
        <v>0</v>
      </c>
      <c r="H5832" s="3">
        <v>6.1255899999999999</v>
      </c>
      <c r="I5832" s="3">
        <v>0</v>
      </c>
      <c r="J5832" s="3"/>
      <c r="K5832" s="3"/>
      <c r="L5832" s="3"/>
      <c r="M5832" s="3"/>
      <c r="N5832" s="3"/>
      <c r="O5832" s="3"/>
      <c r="P5832" s="3"/>
      <c r="Q5832" s="8">
        <v>6.1255899999999999</v>
      </c>
      <c r="R5832" s="7"/>
    </row>
    <row r="5833" spans="1:18" ht="84" x14ac:dyDescent="0.3">
      <c r="A5833" s="6" t="s">
        <v>2700</v>
      </c>
      <c r="B5833" s="6" t="s">
        <v>10990</v>
      </c>
      <c r="C5833" s="6">
        <v>5.0000000000000001E-3</v>
      </c>
      <c r="D5833" s="6">
        <v>2022</v>
      </c>
      <c r="E5833" s="6">
        <v>2023</v>
      </c>
      <c r="F5833" s="3" t="s">
        <v>22</v>
      </c>
      <c r="G5833" s="3">
        <v>0</v>
      </c>
      <c r="H5833" s="3">
        <v>109.50653</v>
      </c>
      <c r="I5833" s="3">
        <v>0</v>
      </c>
      <c r="J5833" s="3"/>
      <c r="K5833" s="3"/>
      <c r="L5833" s="3"/>
      <c r="M5833" s="3"/>
      <c r="N5833" s="3"/>
      <c r="O5833" s="3"/>
      <c r="P5833" s="3"/>
      <c r="Q5833" s="8">
        <v>109.50653</v>
      </c>
      <c r="R5833" s="5" t="s">
        <v>19123</v>
      </c>
    </row>
    <row r="5834" spans="1:18" ht="42" x14ac:dyDescent="0.3">
      <c r="A5834" s="5"/>
      <c r="B5834" s="5"/>
      <c r="C5834" s="5"/>
      <c r="D5834" s="5"/>
      <c r="E5834" s="5"/>
      <c r="F5834" s="3" t="s">
        <v>9100</v>
      </c>
      <c r="G5834" s="3">
        <v>0</v>
      </c>
      <c r="H5834" s="3">
        <v>103.38094</v>
      </c>
      <c r="I5834" s="3">
        <v>0</v>
      </c>
      <c r="J5834" s="3"/>
      <c r="K5834" s="3"/>
      <c r="L5834" s="3"/>
      <c r="M5834" s="3"/>
      <c r="N5834" s="3"/>
      <c r="O5834" s="3"/>
      <c r="P5834" s="3"/>
      <c r="Q5834" s="8">
        <v>103.38094</v>
      </c>
      <c r="R5834" s="5"/>
    </row>
    <row r="5835" spans="1:18" ht="31.5" x14ac:dyDescent="0.3">
      <c r="A5835" s="7"/>
      <c r="B5835" s="7"/>
      <c r="C5835" s="7"/>
      <c r="D5835" s="7"/>
      <c r="E5835" s="7"/>
      <c r="F5835" s="3" t="s">
        <v>9101</v>
      </c>
      <c r="G5835" s="3">
        <v>0</v>
      </c>
      <c r="H5835" s="3">
        <v>6.1255899999999999</v>
      </c>
      <c r="I5835" s="3">
        <v>0</v>
      </c>
      <c r="J5835" s="3"/>
      <c r="K5835" s="3"/>
      <c r="L5835" s="3"/>
      <c r="M5835" s="3"/>
      <c r="N5835" s="3"/>
      <c r="O5835" s="3"/>
      <c r="P5835" s="3"/>
      <c r="Q5835" s="8">
        <v>6.1255899999999999</v>
      </c>
      <c r="R5835" s="7"/>
    </row>
    <row r="5836" spans="1:18" ht="84" x14ac:dyDescent="0.3">
      <c r="A5836" s="6" t="s">
        <v>2701</v>
      </c>
      <c r="B5836" s="6" t="s">
        <v>10991</v>
      </c>
      <c r="C5836" s="6">
        <v>5.0000000000000001E-3</v>
      </c>
      <c r="D5836" s="6">
        <v>2022</v>
      </c>
      <c r="E5836" s="6">
        <v>2023</v>
      </c>
      <c r="F5836" s="3" t="s">
        <v>22</v>
      </c>
      <c r="G5836" s="3">
        <v>0</v>
      </c>
      <c r="H5836" s="3">
        <v>109.50653</v>
      </c>
      <c r="I5836" s="3">
        <v>0</v>
      </c>
      <c r="J5836" s="3"/>
      <c r="K5836" s="3"/>
      <c r="L5836" s="3"/>
      <c r="M5836" s="3"/>
      <c r="N5836" s="3"/>
      <c r="O5836" s="3"/>
      <c r="P5836" s="3"/>
      <c r="Q5836" s="8">
        <v>109.50653</v>
      </c>
      <c r="R5836" s="5" t="s">
        <v>19124</v>
      </c>
    </row>
    <row r="5837" spans="1:18" ht="42" x14ac:dyDescent="0.3">
      <c r="A5837" s="5"/>
      <c r="B5837" s="5"/>
      <c r="C5837" s="5"/>
      <c r="D5837" s="5"/>
      <c r="E5837" s="5"/>
      <c r="F5837" s="3" t="s">
        <v>9100</v>
      </c>
      <c r="G5837" s="3">
        <v>0</v>
      </c>
      <c r="H5837" s="3">
        <v>103.38094</v>
      </c>
      <c r="I5837" s="3">
        <v>0</v>
      </c>
      <c r="J5837" s="3"/>
      <c r="K5837" s="3"/>
      <c r="L5837" s="3"/>
      <c r="M5837" s="3"/>
      <c r="N5837" s="3"/>
      <c r="O5837" s="3"/>
      <c r="P5837" s="3"/>
      <c r="Q5837" s="8">
        <v>103.38094</v>
      </c>
      <c r="R5837" s="5"/>
    </row>
    <row r="5838" spans="1:18" ht="31.5" x14ac:dyDescent="0.3">
      <c r="A5838" s="7"/>
      <c r="B5838" s="7"/>
      <c r="C5838" s="7"/>
      <c r="D5838" s="7"/>
      <c r="E5838" s="7"/>
      <c r="F5838" s="3" t="s">
        <v>9101</v>
      </c>
      <c r="G5838" s="3">
        <v>0</v>
      </c>
      <c r="H5838" s="3">
        <v>6.1255899999999999</v>
      </c>
      <c r="I5838" s="3">
        <v>0</v>
      </c>
      <c r="J5838" s="3"/>
      <c r="K5838" s="3"/>
      <c r="L5838" s="3"/>
      <c r="M5838" s="3"/>
      <c r="N5838" s="3"/>
      <c r="O5838" s="3"/>
      <c r="P5838" s="3"/>
      <c r="Q5838" s="8">
        <v>6.1255899999999999</v>
      </c>
      <c r="R5838" s="7"/>
    </row>
    <row r="5839" spans="1:18" ht="84" x14ac:dyDescent="0.3">
      <c r="A5839" s="6" t="s">
        <v>2702</v>
      </c>
      <c r="B5839" s="6" t="s">
        <v>10992</v>
      </c>
      <c r="C5839" s="6">
        <v>5.0000000000000001E-3</v>
      </c>
      <c r="D5839" s="6">
        <v>2022</v>
      </c>
      <c r="E5839" s="6">
        <v>2023</v>
      </c>
      <c r="F5839" s="3" t="s">
        <v>22</v>
      </c>
      <c r="G5839" s="3">
        <v>0</v>
      </c>
      <c r="H5839" s="3">
        <v>109.50653</v>
      </c>
      <c r="I5839" s="3">
        <v>0</v>
      </c>
      <c r="J5839" s="3"/>
      <c r="K5839" s="3"/>
      <c r="L5839" s="3"/>
      <c r="M5839" s="3"/>
      <c r="N5839" s="3"/>
      <c r="O5839" s="3"/>
      <c r="P5839" s="3"/>
      <c r="Q5839" s="8">
        <v>109.50653</v>
      </c>
      <c r="R5839" s="5" t="s">
        <v>19125</v>
      </c>
    </row>
    <row r="5840" spans="1:18" ht="42" x14ac:dyDescent="0.3">
      <c r="A5840" s="5"/>
      <c r="B5840" s="5"/>
      <c r="C5840" s="5"/>
      <c r="D5840" s="5"/>
      <c r="E5840" s="5"/>
      <c r="F5840" s="3" t="s">
        <v>9100</v>
      </c>
      <c r="G5840" s="3">
        <v>0</v>
      </c>
      <c r="H5840" s="3">
        <v>103.38094</v>
      </c>
      <c r="I5840" s="3">
        <v>0</v>
      </c>
      <c r="J5840" s="3"/>
      <c r="K5840" s="3"/>
      <c r="L5840" s="3"/>
      <c r="M5840" s="3"/>
      <c r="N5840" s="3"/>
      <c r="O5840" s="3"/>
      <c r="P5840" s="3"/>
      <c r="Q5840" s="8">
        <v>103.38094</v>
      </c>
      <c r="R5840" s="5"/>
    </row>
    <row r="5841" spans="1:18" ht="31.5" x14ac:dyDescent="0.3">
      <c r="A5841" s="7"/>
      <c r="B5841" s="7"/>
      <c r="C5841" s="7"/>
      <c r="D5841" s="7"/>
      <c r="E5841" s="7"/>
      <c r="F5841" s="3" t="s">
        <v>9101</v>
      </c>
      <c r="G5841" s="3">
        <v>0</v>
      </c>
      <c r="H5841" s="3">
        <v>6.1255899999999999</v>
      </c>
      <c r="I5841" s="3">
        <v>0</v>
      </c>
      <c r="J5841" s="3"/>
      <c r="K5841" s="3"/>
      <c r="L5841" s="3"/>
      <c r="M5841" s="3"/>
      <c r="N5841" s="3"/>
      <c r="O5841" s="3"/>
      <c r="P5841" s="3"/>
      <c r="Q5841" s="8">
        <v>6.1255899999999999</v>
      </c>
      <c r="R5841" s="7"/>
    </row>
    <row r="5842" spans="1:18" ht="94.5" x14ac:dyDescent="0.3">
      <c r="A5842" s="6" t="s">
        <v>2703</v>
      </c>
      <c r="B5842" s="6" t="s">
        <v>10993</v>
      </c>
      <c r="C5842" s="6">
        <v>5.0000000000000001E-3</v>
      </c>
      <c r="D5842" s="6">
        <v>2022</v>
      </c>
      <c r="E5842" s="6">
        <v>2023</v>
      </c>
      <c r="F5842" s="3" t="s">
        <v>22</v>
      </c>
      <c r="G5842" s="3">
        <v>0</v>
      </c>
      <c r="H5842" s="3">
        <v>109.50653</v>
      </c>
      <c r="I5842" s="3">
        <v>0</v>
      </c>
      <c r="J5842" s="3"/>
      <c r="K5842" s="3"/>
      <c r="L5842" s="3"/>
      <c r="M5842" s="3"/>
      <c r="N5842" s="3"/>
      <c r="O5842" s="3"/>
      <c r="P5842" s="3"/>
      <c r="Q5842" s="8">
        <v>109.50653</v>
      </c>
      <c r="R5842" s="5" t="s">
        <v>19126</v>
      </c>
    </row>
    <row r="5843" spans="1:18" ht="42" x14ac:dyDescent="0.3">
      <c r="A5843" s="5"/>
      <c r="B5843" s="5"/>
      <c r="C5843" s="5"/>
      <c r="D5843" s="5"/>
      <c r="E5843" s="5"/>
      <c r="F5843" s="3" t="s">
        <v>9100</v>
      </c>
      <c r="G5843" s="3">
        <v>0</v>
      </c>
      <c r="H5843" s="3">
        <v>103.38094</v>
      </c>
      <c r="I5843" s="3">
        <v>0</v>
      </c>
      <c r="J5843" s="3"/>
      <c r="K5843" s="3"/>
      <c r="L5843" s="3"/>
      <c r="M5843" s="3"/>
      <c r="N5843" s="3"/>
      <c r="O5843" s="3"/>
      <c r="P5843" s="3"/>
      <c r="Q5843" s="8">
        <v>103.38094</v>
      </c>
      <c r="R5843" s="5"/>
    </row>
    <row r="5844" spans="1:18" ht="31.5" x14ac:dyDescent="0.3">
      <c r="A5844" s="7"/>
      <c r="B5844" s="7"/>
      <c r="C5844" s="7"/>
      <c r="D5844" s="7"/>
      <c r="E5844" s="7"/>
      <c r="F5844" s="3" t="s">
        <v>9101</v>
      </c>
      <c r="G5844" s="3">
        <v>0</v>
      </c>
      <c r="H5844" s="3">
        <v>6.1255899999999999</v>
      </c>
      <c r="I5844" s="3">
        <v>0</v>
      </c>
      <c r="J5844" s="3"/>
      <c r="K5844" s="3"/>
      <c r="L5844" s="3"/>
      <c r="M5844" s="3"/>
      <c r="N5844" s="3"/>
      <c r="O5844" s="3"/>
      <c r="P5844" s="3"/>
      <c r="Q5844" s="8">
        <v>6.1255899999999999</v>
      </c>
      <c r="R5844" s="7"/>
    </row>
    <row r="5845" spans="1:18" ht="84" x14ac:dyDescent="0.3">
      <c r="A5845" s="6" t="s">
        <v>2704</v>
      </c>
      <c r="B5845" s="6" t="s">
        <v>10994</v>
      </c>
      <c r="C5845" s="6">
        <v>5.0000000000000001E-3</v>
      </c>
      <c r="D5845" s="6">
        <v>2022</v>
      </c>
      <c r="E5845" s="6">
        <v>2023</v>
      </c>
      <c r="F5845" s="3" t="s">
        <v>22</v>
      </c>
      <c r="G5845" s="3">
        <v>0</v>
      </c>
      <c r="H5845" s="3">
        <v>109.50653</v>
      </c>
      <c r="I5845" s="3">
        <v>0</v>
      </c>
      <c r="J5845" s="3"/>
      <c r="K5845" s="3"/>
      <c r="L5845" s="3"/>
      <c r="M5845" s="3"/>
      <c r="N5845" s="3"/>
      <c r="O5845" s="3"/>
      <c r="P5845" s="3"/>
      <c r="Q5845" s="8">
        <v>109.50653</v>
      </c>
      <c r="R5845" s="5" t="s">
        <v>19127</v>
      </c>
    </row>
    <row r="5846" spans="1:18" ht="42" x14ac:dyDescent="0.3">
      <c r="A5846" s="5"/>
      <c r="B5846" s="5"/>
      <c r="C5846" s="5"/>
      <c r="D5846" s="5"/>
      <c r="E5846" s="5"/>
      <c r="F5846" s="3" t="s">
        <v>9100</v>
      </c>
      <c r="G5846" s="3">
        <v>0</v>
      </c>
      <c r="H5846" s="3">
        <v>103.38094</v>
      </c>
      <c r="I5846" s="3">
        <v>0</v>
      </c>
      <c r="J5846" s="3"/>
      <c r="K5846" s="3"/>
      <c r="L5846" s="3"/>
      <c r="M5846" s="3"/>
      <c r="N5846" s="3"/>
      <c r="O5846" s="3"/>
      <c r="P5846" s="3"/>
      <c r="Q5846" s="8">
        <v>103.38094</v>
      </c>
      <c r="R5846" s="5"/>
    </row>
    <row r="5847" spans="1:18" ht="31.5" x14ac:dyDescent="0.3">
      <c r="A5847" s="7"/>
      <c r="B5847" s="7"/>
      <c r="C5847" s="7"/>
      <c r="D5847" s="7"/>
      <c r="E5847" s="7"/>
      <c r="F5847" s="3" t="s">
        <v>9101</v>
      </c>
      <c r="G5847" s="3">
        <v>0</v>
      </c>
      <c r="H5847" s="3">
        <v>6.1255899999999999</v>
      </c>
      <c r="I5847" s="3">
        <v>0</v>
      </c>
      <c r="J5847" s="3"/>
      <c r="K5847" s="3"/>
      <c r="L5847" s="3"/>
      <c r="M5847" s="3"/>
      <c r="N5847" s="3"/>
      <c r="O5847" s="3"/>
      <c r="P5847" s="3"/>
      <c r="Q5847" s="8">
        <v>6.1255899999999999</v>
      </c>
      <c r="R5847" s="7"/>
    </row>
    <row r="5848" spans="1:18" ht="84" x14ac:dyDescent="0.3">
      <c r="A5848" s="6" t="s">
        <v>2705</v>
      </c>
      <c r="B5848" s="6" t="s">
        <v>10995</v>
      </c>
      <c r="C5848" s="6">
        <v>5.0000000000000001E-3</v>
      </c>
      <c r="D5848" s="6">
        <v>2022</v>
      </c>
      <c r="E5848" s="6">
        <v>2023</v>
      </c>
      <c r="F5848" s="3" t="s">
        <v>22</v>
      </c>
      <c r="G5848" s="3">
        <v>0</v>
      </c>
      <c r="H5848" s="3">
        <v>109.50653</v>
      </c>
      <c r="I5848" s="3">
        <v>0</v>
      </c>
      <c r="J5848" s="3"/>
      <c r="K5848" s="3"/>
      <c r="L5848" s="3"/>
      <c r="M5848" s="3"/>
      <c r="N5848" s="3"/>
      <c r="O5848" s="3"/>
      <c r="P5848" s="3"/>
      <c r="Q5848" s="8">
        <v>109.50653</v>
      </c>
      <c r="R5848" s="5" t="s">
        <v>19128</v>
      </c>
    </row>
    <row r="5849" spans="1:18" ht="42" x14ac:dyDescent="0.3">
      <c r="A5849" s="5"/>
      <c r="B5849" s="5"/>
      <c r="C5849" s="5"/>
      <c r="D5849" s="5"/>
      <c r="E5849" s="5"/>
      <c r="F5849" s="3" t="s">
        <v>9100</v>
      </c>
      <c r="G5849" s="3">
        <v>0</v>
      </c>
      <c r="H5849" s="3">
        <v>103.38094</v>
      </c>
      <c r="I5849" s="3">
        <v>0</v>
      </c>
      <c r="J5849" s="3"/>
      <c r="K5849" s="3"/>
      <c r="L5849" s="3"/>
      <c r="M5849" s="3"/>
      <c r="N5849" s="3"/>
      <c r="O5849" s="3"/>
      <c r="P5849" s="3"/>
      <c r="Q5849" s="8">
        <v>103.38094</v>
      </c>
      <c r="R5849" s="5"/>
    </row>
    <row r="5850" spans="1:18" ht="31.5" x14ac:dyDescent="0.3">
      <c r="A5850" s="7"/>
      <c r="B5850" s="7"/>
      <c r="C5850" s="7"/>
      <c r="D5850" s="7"/>
      <c r="E5850" s="7"/>
      <c r="F5850" s="3" t="s">
        <v>9101</v>
      </c>
      <c r="G5850" s="3">
        <v>0</v>
      </c>
      <c r="H5850" s="3">
        <v>6.1255899999999999</v>
      </c>
      <c r="I5850" s="3">
        <v>0</v>
      </c>
      <c r="J5850" s="3"/>
      <c r="K5850" s="3"/>
      <c r="L5850" s="3"/>
      <c r="M5850" s="3"/>
      <c r="N5850" s="3"/>
      <c r="O5850" s="3"/>
      <c r="P5850" s="3"/>
      <c r="Q5850" s="8">
        <v>6.1255899999999999</v>
      </c>
      <c r="R5850" s="7"/>
    </row>
    <row r="5851" spans="1:18" ht="73.5" x14ac:dyDescent="0.3">
      <c r="A5851" s="6" t="s">
        <v>2706</v>
      </c>
      <c r="B5851" s="6" t="s">
        <v>10996</v>
      </c>
      <c r="C5851" s="6">
        <v>5.0000000000000001E-3</v>
      </c>
      <c r="D5851" s="6">
        <v>2022</v>
      </c>
      <c r="E5851" s="6">
        <v>2023</v>
      </c>
      <c r="F5851" s="3" t="s">
        <v>22</v>
      </c>
      <c r="G5851" s="3">
        <v>0</v>
      </c>
      <c r="H5851" s="3">
        <v>109.50653</v>
      </c>
      <c r="I5851" s="3">
        <v>0</v>
      </c>
      <c r="J5851" s="3"/>
      <c r="K5851" s="3"/>
      <c r="L5851" s="3"/>
      <c r="M5851" s="3"/>
      <c r="N5851" s="3"/>
      <c r="O5851" s="3"/>
      <c r="P5851" s="3"/>
      <c r="Q5851" s="8">
        <v>109.50653</v>
      </c>
      <c r="R5851" s="5" t="s">
        <v>19129</v>
      </c>
    </row>
    <row r="5852" spans="1:18" ht="42" x14ac:dyDescent="0.3">
      <c r="A5852" s="5"/>
      <c r="B5852" s="5"/>
      <c r="C5852" s="5"/>
      <c r="D5852" s="5"/>
      <c r="E5852" s="5"/>
      <c r="F5852" s="3" t="s">
        <v>9100</v>
      </c>
      <c r="G5852" s="3">
        <v>0</v>
      </c>
      <c r="H5852" s="3">
        <v>103.38094</v>
      </c>
      <c r="I5852" s="3">
        <v>0</v>
      </c>
      <c r="J5852" s="3"/>
      <c r="K5852" s="3"/>
      <c r="L5852" s="3"/>
      <c r="M5852" s="3"/>
      <c r="N5852" s="3"/>
      <c r="O5852" s="3"/>
      <c r="P5852" s="3"/>
      <c r="Q5852" s="8">
        <v>103.38094</v>
      </c>
      <c r="R5852" s="5"/>
    </row>
    <row r="5853" spans="1:18" ht="31.5" x14ac:dyDescent="0.3">
      <c r="A5853" s="7"/>
      <c r="B5853" s="7"/>
      <c r="C5853" s="7"/>
      <c r="D5853" s="7"/>
      <c r="E5853" s="7"/>
      <c r="F5853" s="3" t="s">
        <v>9101</v>
      </c>
      <c r="G5853" s="3">
        <v>0</v>
      </c>
      <c r="H5853" s="3">
        <v>6.1255899999999999</v>
      </c>
      <c r="I5853" s="3">
        <v>0</v>
      </c>
      <c r="J5853" s="3"/>
      <c r="K5853" s="3"/>
      <c r="L5853" s="3"/>
      <c r="M5853" s="3"/>
      <c r="N5853" s="3"/>
      <c r="O5853" s="3"/>
      <c r="P5853" s="3"/>
      <c r="Q5853" s="8">
        <v>6.1255899999999999</v>
      </c>
      <c r="R5853" s="7"/>
    </row>
    <row r="5854" spans="1:18" ht="73.5" x14ac:dyDescent="0.3">
      <c r="A5854" s="6" t="s">
        <v>2707</v>
      </c>
      <c r="B5854" s="6" t="s">
        <v>10997</v>
      </c>
      <c r="C5854" s="6">
        <v>5.0000000000000001E-3</v>
      </c>
      <c r="D5854" s="6">
        <v>2023</v>
      </c>
      <c r="E5854" s="6">
        <v>2024</v>
      </c>
      <c r="F5854" s="3" t="s">
        <v>22</v>
      </c>
      <c r="G5854" s="3">
        <v>0</v>
      </c>
      <c r="H5854" s="3">
        <v>0</v>
      </c>
      <c r="I5854" s="3">
        <v>109.50653</v>
      </c>
      <c r="J5854" s="3"/>
      <c r="K5854" s="3"/>
      <c r="L5854" s="3"/>
      <c r="M5854" s="3"/>
      <c r="N5854" s="3"/>
      <c r="O5854" s="3"/>
      <c r="P5854" s="3"/>
      <c r="Q5854" s="8">
        <v>109.50653</v>
      </c>
      <c r="R5854" s="5" t="s">
        <v>19130</v>
      </c>
    </row>
    <row r="5855" spans="1:18" ht="42" x14ac:dyDescent="0.3">
      <c r="A5855" s="5"/>
      <c r="B5855" s="5"/>
      <c r="C5855" s="5"/>
      <c r="D5855" s="5"/>
      <c r="E5855" s="5"/>
      <c r="F5855" s="3" t="s">
        <v>9100</v>
      </c>
      <c r="G5855" s="3">
        <v>0</v>
      </c>
      <c r="H5855" s="3">
        <v>0</v>
      </c>
      <c r="I5855" s="3">
        <v>103.38094</v>
      </c>
      <c r="J5855" s="3"/>
      <c r="K5855" s="3"/>
      <c r="L5855" s="3"/>
      <c r="M5855" s="3"/>
      <c r="N5855" s="3"/>
      <c r="O5855" s="3"/>
      <c r="P5855" s="3"/>
      <c r="Q5855" s="8">
        <v>103.38094</v>
      </c>
      <c r="R5855" s="5"/>
    </row>
    <row r="5856" spans="1:18" ht="147" x14ac:dyDescent="0.3">
      <c r="A5856" s="7"/>
      <c r="B5856" s="7"/>
      <c r="C5856" s="7"/>
      <c r="D5856" s="7"/>
      <c r="E5856" s="7"/>
      <c r="F5856" s="3" t="s">
        <v>9104</v>
      </c>
      <c r="G5856" s="3">
        <v>0</v>
      </c>
      <c r="H5856" s="3">
        <v>0</v>
      </c>
      <c r="I5856" s="3">
        <v>6.1255899999999999</v>
      </c>
      <c r="J5856" s="3"/>
      <c r="K5856" s="3"/>
      <c r="L5856" s="3"/>
      <c r="M5856" s="3"/>
      <c r="N5856" s="3"/>
      <c r="O5856" s="3"/>
      <c r="P5856" s="3"/>
      <c r="Q5856" s="8">
        <v>6.1255899999999999</v>
      </c>
      <c r="R5856" s="7"/>
    </row>
    <row r="5857" spans="1:18" ht="73.5" x14ac:dyDescent="0.3">
      <c r="A5857" s="6" t="s">
        <v>2708</v>
      </c>
      <c r="B5857" s="6" t="s">
        <v>10998</v>
      </c>
      <c r="C5857" s="6">
        <v>5.0000000000000001E-3</v>
      </c>
      <c r="D5857" s="6">
        <v>2022</v>
      </c>
      <c r="E5857" s="6">
        <v>2023</v>
      </c>
      <c r="F5857" s="3" t="s">
        <v>22</v>
      </c>
      <c r="G5857" s="3">
        <v>0</v>
      </c>
      <c r="H5857" s="3">
        <v>109.50653</v>
      </c>
      <c r="I5857" s="3">
        <v>0</v>
      </c>
      <c r="J5857" s="3"/>
      <c r="K5857" s="3"/>
      <c r="L5857" s="3"/>
      <c r="M5857" s="3"/>
      <c r="N5857" s="3"/>
      <c r="O5857" s="3"/>
      <c r="P5857" s="3"/>
      <c r="Q5857" s="8">
        <v>109.50653</v>
      </c>
      <c r="R5857" s="5" t="s">
        <v>19131</v>
      </c>
    </row>
    <row r="5858" spans="1:18" ht="42" x14ac:dyDescent="0.3">
      <c r="A5858" s="5"/>
      <c r="B5858" s="5"/>
      <c r="C5858" s="5"/>
      <c r="D5858" s="5"/>
      <c r="E5858" s="5"/>
      <c r="F5858" s="3" t="s">
        <v>9100</v>
      </c>
      <c r="G5858" s="3">
        <v>0</v>
      </c>
      <c r="H5858" s="3">
        <v>103.38094</v>
      </c>
      <c r="I5858" s="3">
        <v>0</v>
      </c>
      <c r="J5858" s="3"/>
      <c r="K5858" s="3"/>
      <c r="L5858" s="3"/>
      <c r="M5858" s="3"/>
      <c r="N5858" s="3"/>
      <c r="O5858" s="3"/>
      <c r="P5858" s="3"/>
      <c r="Q5858" s="8">
        <v>103.38094</v>
      </c>
      <c r="R5858" s="5"/>
    </row>
    <row r="5859" spans="1:18" ht="31.5" x14ac:dyDescent="0.3">
      <c r="A5859" s="7"/>
      <c r="B5859" s="7"/>
      <c r="C5859" s="7"/>
      <c r="D5859" s="7"/>
      <c r="E5859" s="7"/>
      <c r="F5859" s="3" t="s">
        <v>9101</v>
      </c>
      <c r="G5859" s="3">
        <v>0</v>
      </c>
      <c r="H5859" s="3">
        <v>6.1255899999999999</v>
      </c>
      <c r="I5859" s="3">
        <v>0</v>
      </c>
      <c r="J5859" s="3"/>
      <c r="K5859" s="3"/>
      <c r="L5859" s="3"/>
      <c r="M5859" s="3"/>
      <c r="N5859" s="3"/>
      <c r="O5859" s="3"/>
      <c r="P5859" s="3"/>
      <c r="Q5859" s="8">
        <v>6.1255899999999999</v>
      </c>
      <c r="R5859" s="7"/>
    </row>
    <row r="5860" spans="1:18" ht="73.5" x14ac:dyDescent="0.3">
      <c r="A5860" s="6" t="s">
        <v>2709</v>
      </c>
      <c r="B5860" s="6" t="s">
        <v>10999</v>
      </c>
      <c r="C5860" s="6">
        <v>5.0000000000000001E-3</v>
      </c>
      <c r="D5860" s="6">
        <v>2022</v>
      </c>
      <c r="E5860" s="6">
        <v>2023</v>
      </c>
      <c r="F5860" s="3" t="s">
        <v>22</v>
      </c>
      <c r="G5860" s="3">
        <v>0</v>
      </c>
      <c r="H5860" s="3">
        <v>109.50653</v>
      </c>
      <c r="I5860" s="3">
        <v>0</v>
      </c>
      <c r="J5860" s="3"/>
      <c r="K5860" s="3"/>
      <c r="L5860" s="3"/>
      <c r="M5860" s="3"/>
      <c r="N5860" s="3"/>
      <c r="O5860" s="3"/>
      <c r="P5860" s="3"/>
      <c r="Q5860" s="8">
        <v>109.50653</v>
      </c>
      <c r="R5860" s="5" t="s">
        <v>19132</v>
      </c>
    </row>
    <row r="5861" spans="1:18" ht="42" x14ac:dyDescent="0.3">
      <c r="A5861" s="5"/>
      <c r="B5861" s="5"/>
      <c r="C5861" s="5"/>
      <c r="D5861" s="5"/>
      <c r="E5861" s="5"/>
      <c r="F5861" s="3" t="s">
        <v>9100</v>
      </c>
      <c r="G5861" s="3">
        <v>0</v>
      </c>
      <c r="H5861" s="3">
        <v>103.38094</v>
      </c>
      <c r="I5861" s="3">
        <v>0</v>
      </c>
      <c r="J5861" s="3"/>
      <c r="K5861" s="3"/>
      <c r="L5861" s="3"/>
      <c r="M5861" s="3"/>
      <c r="N5861" s="3"/>
      <c r="O5861" s="3"/>
      <c r="P5861" s="3"/>
      <c r="Q5861" s="8">
        <v>103.38094</v>
      </c>
      <c r="R5861" s="5"/>
    </row>
    <row r="5862" spans="1:18" ht="31.5" x14ac:dyDescent="0.3">
      <c r="A5862" s="7"/>
      <c r="B5862" s="7"/>
      <c r="C5862" s="7"/>
      <c r="D5862" s="7"/>
      <c r="E5862" s="7"/>
      <c r="F5862" s="3" t="s">
        <v>9101</v>
      </c>
      <c r="G5862" s="3">
        <v>0</v>
      </c>
      <c r="H5862" s="3">
        <v>6.1255899999999999</v>
      </c>
      <c r="I5862" s="3">
        <v>0</v>
      </c>
      <c r="J5862" s="3"/>
      <c r="K5862" s="3"/>
      <c r="L5862" s="3"/>
      <c r="M5862" s="3"/>
      <c r="N5862" s="3"/>
      <c r="O5862" s="3"/>
      <c r="P5862" s="3"/>
      <c r="Q5862" s="8">
        <v>6.1255899999999999</v>
      </c>
      <c r="R5862" s="7"/>
    </row>
    <row r="5863" spans="1:18" ht="73.5" x14ac:dyDescent="0.3">
      <c r="A5863" s="6" t="s">
        <v>2710</v>
      </c>
      <c r="B5863" s="6" t="s">
        <v>11000</v>
      </c>
      <c r="C5863" s="6">
        <v>5.0000000000000001E-3</v>
      </c>
      <c r="D5863" s="6">
        <v>2022</v>
      </c>
      <c r="E5863" s="6">
        <v>2023</v>
      </c>
      <c r="F5863" s="3" t="s">
        <v>22</v>
      </c>
      <c r="G5863" s="3">
        <v>0</v>
      </c>
      <c r="H5863" s="3">
        <v>109.50653</v>
      </c>
      <c r="I5863" s="3">
        <v>0</v>
      </c>
      <c r="J5863" s="3"/>
      <c r="K5863" s="3"/>
      <c r="L5863" s="3"/>
      <c r="M5863" s="3"/>
      <c r="N5863" s="3"/>
      <c r="O5863" s="3"/>
      <c r="P5863" s="3"/>
      <c r="Q5863" s="8">
        <v>109.50653</v>
      </c>
      <c r="R5863" s="5" t="s">
        <v>19133</v>
      </c>
    </row>
    <row r="5864" spans="1:18" ht="42" x14ac:dyDescent="0.3">
      <c r="A5864" s="5"/>
      <c r="B5864" s="5"/>
      <c r="C5864" s="5"/>
      <c r="D5864" s="5"/>
      <c r="E5864" s="5"/>
      <c r="F5864" s="3" t="s">
        <v>9100</v>
      </c>
      <c r="G5864" s="3">
        <v>0</v>
      </c>
      <c r="H5864" s="3">
        <v>103.38094</v>
      </c>
      <c r="I5864" s="3">
        <v>0</v>
      </c>
      <c r="J5864" s="3"/>
      <c r="K5864" s="3"/>
      <c r="L5864" s="3"/>
      <c r="M5864" s="3"/>
      <c r="N5864" s="3"/>
      <c r="O5864" s="3"/>
      <c r="P5864" s="3"/>
      <c r="Q5864" s="8">
        <v>103.38094</v>
      </c>
      <c r="R5864" s="5"/>
    </row>
    <row r="5865" spans="1:18" ht="31.5" x14ac:dyDescent="0.3">
      <c r="A5865" s="7"/>
      <c r="B5865" s="7"/>
      <c r="C5865" s="7"/>
      <c r="D5865" s="7"/>
      <c r="E5865" s="7"/>
      <c r="F5865" s="3" t="s">
        <v>9101</v>
      </c>
      <c r="G5865" s="3">
        <v>0</v>
      </c>
      <c r="H5865" s="3">
        <v>6.1255899999999999</v>
      </c>
      <c r="I5865" s="3">
        <v>0</v>
      </c>
      <c r="J5865" s="3"/>
      <c r="K5865" s="3"/>
      <c r="L5865" s="3"/>
      <c r="M5865" s="3"/>
      <c r="N5865" s="3"/>
      <c r="O5865" s="3"/>
      <c r="P5865" s="3"/>
      <c r="Q5865" s="8">
        <v>6.1255899999999999</v>
      </c>
      <c r="R5865" s="7"/>
    </row>
    <row r="5866" spans="1:18" ht="84" x14ac:dyDescent="0.3">
      <c r="A5866" s="6" t="s">
        <v>2711</v>
      </c>
      <c r="B5866" s="6" t="s">
        <v>11001</v>
      </c>
      <c r="C5866" s="6">
        <v>5.0000000000000001E-3</v>
      </c>
      <c r="D5866" s="6">
        <v>2023</v>
      </c>
      <c r="E5866" s="6">
        <v>2024</v>
      </c>
      <c r="F5866" s="3" t="s">
        <v>22</v>
      </c>
      <c r="G5866" s="3">
        <v>0</v>
      </c>
      <c r="H5866" s="3">
        <v>0</v>
      </c>
      <c r="I5866" s="3">
        <v>109.50653</v>
      </c>
      <c r="J5866" s="3"/>
      <c r="K5866" s="3"/>
      <c r="L5866" s="3"/>
      <c r="M5866" s="3"/>
      <c r="N5866" s="3"/>
      <c r="O5866" s="3"/>
      <c r="P5866" s="3"/>
      <c r="Q5866" s="8">
        <v>109.50653</v>
      </c>
      <c r="R5866" s="5" t="s">
        <v>19134</v>
      </c>
    </row>
    <row r="5867" spans="1:18" ht="42" x14ac:dyDescent="0.3">
      <c r="A5867" s="5"/>
      <c r="B5867" s="5"/>
      <c r="C5867" s="5"/>
      <c r="D5867" s="5"/>
      <c r="E5867" s="5"/>
      <c r="F5867" s="3" t="s">
        <v>9100</v>
      </c>
      <c r="G5867" s="3">
        <v>0</v>
      </c>
      <c r="H5867" s="3">
        <v>0</v>
      </c>
      <c r="I5867" s="3">
        <v>103.38094</v>
      </c>
      <c r="J5867" s="3"/>
      <c r="K5867" s="3"/>
      <c r="L5867" s="3"/>
      <c r="M5867" s="3"/>
      <c r="N5867" s="3"/>
      <c r="O5867" s="3"/>
      <c r="P5867" s="3"/>
      <c r="Q5867" s="8">
        <v>103.38094</v>
      </c>
      <c r="R5867" s="5"/>
    </row>
    <row r="5868" spans="1:18" ht="147" x14ac:dyDescent="0.3">
      <c r="A5868" s="7"/>
      <c r="B5868" s="7"/>
      <c r="C5868" s="7"/>
      <c r="D5868" s="7"/>
      <c r="E5868" s="7"/>
      <c r="F5868" s="3" t="s">
        <v>9104</v>
      </c>
      <c r="G5868" s="3">
        <v>0</v>
      </c>
      <c r="H5868" s="3">
        <v>0</v>
      </c>
      <c r="I5868" s="3">
        <v>6.1255899999999999</v>
      </c>
      <c r="J5868" s="3"/>
      <c r="K5868" s="3"/>
      <c r="L5868" s="3"/>
      <c r="M5868" s="3"/>
      <c r="N5868" s="3"/>
      <c r="O5868" s="3"/>
      <c r="P5868" s="3"/>
      <c r="Q5868" s="8">
        <v>6.1255899999999999</v>
      </c>
      <c r="R5868" s="7"/>
    </row>
    <row r="5869" spans="1:18" ht="84" x14ac:dyDescent="0.3">
      <c r="A5869" s="6" t="s">
        <v>2712</v>
      </c>
      <c r="B5869" s="6" t="s">
        <v>11002</v>
      </c>
      <c r="C5869" s="6">
        <v>5.0000000000000001E-3</v>
      </c>
      <c r="D5869" s="6">
        <v>2022</v>
      </c>
      <c r="E5869" s="6">
        <v>2023</v>
      </c>
      <c r="F5869" s="3" t="s">
        <v>22</v>
      </c>
      <c r="G5869" s="3">
        <v>0</v>
      </c>
      <c r="H5869" s="3">
        <v>109.50653</v>
      </c>
      <c r="I5869" s="3">
        <v>0</v>
      </c>
      <c r="J5869" s="3"/>
      <c r="K5869" s="3"/>
      <c r="L5869" s="3"/>
      <c r="M5869" s="3"/>
      <c r="N5869" s="3"/>
      <c r="O5869" s="3"/>
      <c r="P5869" s="3"/>
      <c r="Q5869" s="8">
        <v>109.50653</v>
      </c>
      <c r="R5869" s="5" t="s">
        <v>19135</v>
      </c>
    </row>
    <row r="5870" spans="1:18" ht="42" x14ac:dyDescent="0.3">
      <c r="A5870" s="5"/>
      <c r="B5870" s="5"/>
      <c r="C5870" s="5"/>
      <c r="D5870" s="5"/>
      <c r="E5870" s="5"/>
      <c r="F5870" s="3" t="s">
        <v>9100</v>
      </c>
      <c r="G5870" s="3">
        <v>0</v>
      </c>
      <c r="H5870" s="3">
        <v>103.38094</v>
      </c>
      <c r="I5870" s="3">
        <v>0</v>
      </c>
      <c r="J5870" s="3"/>
      <c r="K5870" s="3"/>
      <c r="L5870" s="3"/>
      <c r="M5870" s="3"/>
      <c r="N5870" s="3"/>
      <c r="O5870" s="3"/>
      <c r="P5870" s="3"/>
      <c r="Q5870" s="8">
        <v>103.38094</v>
      </c>
      <c r="R5870" s="5"/>
    </row>
    <row r="5871" spans="1:18" ht="31.5" x14ac:dyDescent="0.3">
      <c r="A5871" s="7"/>
      <c r="B5871" s="7"/>
      <c r="C5871" s="7"/>
      <c r="D5871" s="7"/>
      <c r="E5871" s="7"/>
      <c r="F5871" s="3" t="s">
        <v>9101</v>
      </c>
      <c r="G5871" s="3">
        <v>0</v>
      </c>
      <c r="H5871" s="3">
        <v>6.1255899999999999</v>
      </c>
      <c r="I5871" s="3">
        <v>0</v>
      </c>
      <c r="J5871" s="3"/>
      <c r="K5871" s="3"/>
      <c r="L5871" s="3"/>
      <c r="M5871" s="3"/>
      <c r="N5871" s="3"/>
      <c r="O5871" s="3"/>
      <c r="P5871" s="3"/>
      <c r="Q5871" s="8">
        <v>6.1255899999999999</v>
      </c>
      <c r="R5871" s="7"/>
    </row>
    <row r="5872" spans="1:18" ht="84" x14ac:dyDescent="0.3">
      <c r="A5872" s="6" t="s">
        <v>2713</v>
      </c>
      <c r="B5872" s="6" t="s">
        <v>11003</v>
      </c>
      <c r="C5872" s="6">
        <v>0.115</v>
      </c>
      <c r="D5872" s="6">
        <v>2022</v>
      </c>
      <c r="E5872" s="6">
        <v>2023</v>
      </c>
      <c r="F5872" s="3" t="s">
        <v>22</v>
      </c>
      <c r="G5872" s="3">
        <v>0</v>
      </c>
      <c r="H5872" s="3">
        <v>785.56263999999999</v>
      </c>
      <c r="I5872" s="3">
        <v>0</v>
      </c>
      <c r="J5872" s="3"/>
      <c r="K5872" s="3"/>
      <c r="L5872" s="3"/>
      <c r="M5872" s="3"/>
      <c r="N5872" s="3"/>
      <c r="O5872" s="3"/>
      <c r="P5872" s="3"/>
      <c r="Q5872" s="8">
        <v>785.56263999999999</v>
      </c>
      <c r="R5872" s="5" t="s">
        <v>19136</v>
      </c>
    </row>
    <row r="5873" spans="1:18" ht="42" x14ac:dyDescent="0.3">
      <c r="A5873" s="5"/>
      <c r="B5873" s="5"/>
      <c r="C5873" s="5"/>
      <c r="D5873" s="5"/>
      <c r="E5873" s="5"/>
      <c r="F5873" s="3" t="s">
        <v>9100</v>
      </c>
      <c r="G5873" s="3">
        <v>0</v>
      </c>
      <c r="H5873" s="3">
        <v>779.43705</v>
      </c>
      <c r="I5873" s="3">
        <v>0</v>
      </c>
      <c r="J5873" s="3"/>
      <c r="K5873" s="3"/>
      <c r="L5873" s="3"/>
      <c r="M5873" s="3"/>
      <c r="N5873" s="3"/>
      <c r="O5873" s="3"/>
      <c r="P5873" s="3"/>
      <c r="Q5873" s="8">
        <v>779.43705</v>
      </c>
      <c r="R5873" s="5"/>
    </row>
    <row r="5874" spans="1:18" ht="31.5" x14ac:dyDescent="0.3">
      <c r="A5874" s="7"/>
      <c r="B5874" s="7"/>
      <c r="C5874" s="7"/>
      <c r="D5874" s="7"/>
      <c r="E5874" s="7"/>
      <c r="F5874" s="3" t="s">
        <v>9101</v>
      </c>
      <c r="G5874" s="3">
        <v>0</v>
      </c>
      <c r="H5874" s="3">
        <v>6.1255899999999999</v>
      </c>
      <c r="I5874" s="3">
        <v>0</v>
      </c>
      <c r="J5874" s="3"/>
      <c r="K5874" s="3"/>
      <c r="L5874" s="3"/>
      <c r="M5874" s="3"/>
      <c r="N5874" s="3"/>
      <c r="O5874" s="3"/>
      <c r="P5874" s="3"/>
      <c r="Q5874" s="8">
        <v>6.1255899999999999</v>
      </c>
      <c r="R5874" s="7"/>
    </row>
    <row r="5875" spans="1:18" ht="84" x14ac:dyDescent="0.3">
      <c r="A5875" s="6" t="s">
        <v>2714</v>
      </c>
      <c r="B5875" s="6" t="s">
        <v>11004</v>
      </c>
      <c r="C5875" s="6">
        <v>5.0000000000000001E-3</v>
      </c>
      <c r="D5875" s="6">
        <v>2022</v>
      </c>
      <c r="E5875" s="6">
        <v>2023</v>
      </c>
      <c r="F5875" s="3" t="s">
        <v>22</v>
      </c>
      <c r="G5875" s="3">
        <v>0</v>
      </c>
      <c r="H5875" s="3">
        <v>109.50653</v>
      </c>
      <c r="I5875" s="3">
        <v>0</v>
      </c>
      <c r="J5875" s="3"/>
      <c r="K5875" s="3"/>
      <c r="L5875" s="3"/>
      <c r="M5875" s="3"/>
      <c r="N5875" s="3"/>
      <c r="O5875" s="3"/>
      <c r="P5875" s="3"/>
      <c r="Q5875" s="8">
        <v>109.50653</v>
      </c>
      <c r="R5875" s="5" t="s">
        <v>19137</v>
      </c>
    </row>
    <row r="5876" spans="1:18" ht="42" x14ac:dyDescent="0.3">
      <c r="A5876" s="5"/>
      <c r="B5876" s="5"/>
      <c r="C5876" s="5"/>
      <c r="D5876" s="5"/>
      <c r="E5876" s="5"/>
      <c r="F5876" s="3" t="s">
        <v>9100</v>
      </c>
      <c r="G5876" s="3">
        <v>0</v>
      </c>
      <c r="H5876" s="3">
        <v>103.38094</v>
      </c>
      <c r="I5876" s="3">
        <v>0</v>
      </c>
      <c r="J5876" s="3"/>
      <c r="K5876" s="3"/>
      <c r="L5876" s="3"/>
      <c r="M5876" s="3"/>
      <c r="N5876" s="3"/>
      <c r="O5876" s="3"/>
      <c r="P5876" s="3"/>
      <c r="Q5876" s="8">
        <v>103.38094</v>
      </c>
      <c r="R5876" s="5"/>
    </row>
    <row r="5877" spans="1:18" ht="31.5" x14ac:dyDescent="0.3">
      <c r="A5877" s="7"/>
      <c r="B5877" s="7"/>
      <c r="C5877" s="7"/>
      <c r="D5877" s="7"/>
      <c r="E5877" s="7"/>
      <c r="F5877" s="3" t="s">
        <v>9101</v>
      </c>
      <c r="G5877" s="3">
        <v>0</v>
      </c>
      <c r="H5877" s="3">
        <v>6.1255899999999999</v>
      </c>
      <c r="I5877" s="3">
        <v>0</v>
      </c>
      <c r="J5877" s="3"/>
      <c r="K5877" s="3"/>
      <c r="L5877" s="3"/>
      <c r="M5877" s="3"/>
      <c r="N5877" s="3"/>
      <c r="O5877" s="3"/>
      <c r="P5877" s="3"/>
      <c r="Q5877" s="8">
        <v>6.1255899999999999</v>
      </c>
      <c r="R5877" s="7"/>
    </row>
    <row r="5878" spans="1:18" ht="63" x14ac:dyDescent="0.3">
      <c r="A5878" s="6" t="s">
        <v>2715</v>
      </c>
      <c r="B5878" s="6" t="s">
        <v>11005</v>
      </c>
      <c r="C5878" s="6">
        <v>0.42699999999999999</v>
      </c>
      <c r="D5878" s="6">
        <v>2021</v>
      </c>
      <c r="E5878" s="6">
        <v>2022</v>
      </c>
      <c r="F5878" s="3" t="s">
        <v>22</v>
      </c>
      <c r="G5878" s="3">
        <v>2301.3723100000002</v>
      </c>
      <c r="H5878" s="3">
        <v>0</v>
      </c>
      <c r="I5878" s="3">
        <v>0</v>
      </c>
      <c r="J5878" s="3"/>
      <c r="K5878" s="3"/>
      <c r="L5878" s="3"/>
      <c r="M5878" s="3"/>
      <c r="N5878" s="3"/>
      <c r="O5878" s="3"/>
      <c r="P5878" s="3"/>
      <c r="Q5878" s="8">
        <v>2301.3723100000002</v>
      </c>
      <c r="R5878" s="5" t="s">
        <v>19138</v>
      </c>
    </row>
    <row r="5879" spans="1:18" ht="42" x14ac:dyDescent="0.3">
      <c r="A5879" s="5"/>
      <c r="B5879" s="5"/>
      <c r="C5879" s="5"/>
      <c r="D5879" s="5"/>
      <c r="E5879" s="5"/>
      <c r="F5879" s="3" t="s">
        <v>9100</v>
      </c>
      <c r="G5879" s="3">
        <v>2282.7680799999998</v>
      </c>
      <c r="H5879" s="3">
        <v>0</v>
      </c>
      <c r="I5879" s="3">
        <v>0</v>
      </c>
      <c r="J5879" s="3"/>
      <c r="K5879" s="3"/>
      <c r="L5879" s="3"/>
      <c r="M5879" s="3"/>
      <c r="N5879" s="3"/>
      <c r="O5879" s="3"/>
      <c r="P5879" s="3"/>
      <c r="Q5879" s="8">
        <v>2282.7680799999998</v>
      </c>
      <c r="R5879" s="5"/>
    </row>
    <row r="5880" spans="1:18" ht="31.5" x14ac:dyDescent="0.3">
      <c r="A5880" s="7"/>
      <c r="B5880" s="7"/>
      <c r="C5880" s="7"/>
      <c r="D5880" s="7"/>
      <c r="E5880" s="7"/>
      <c r="F5880" s="3" t="s">
        <v>9101</v>
      </c>
      <c r="G5880" s="3">
        <v>18.604230000000001</v>
      </c>
      <c r="H5880" s="3">
        <v>0</v>
      </c>
      <c r="I5880" s="3">
        <v>0</v>
      </c>
      <c r="J5880" s="3"/>
      <c r="K5880" s="3"/>
      <c r="L5880" s="3"/>
      <c r="M5880" s="3"/>
      <c r="N5880" s="3"/>
      <c r="O5880" s="3"/>
      <c r="P5880" s="3"/>
      <c r="Q5880" s="8">
        <v>18.604230000000001</v>
      </c>
      <c r="R5880" s="7"/>
    </row>
    <row r="5881" spans="1:18" ht="63" x14ac:dyDescent="0.3">
      <c r="A5881" s="6" t="s">
        <v>2716</v>
      </c>
      <c r="B5881" s="6" t="s">
        <v>11006</v>
      </c>
      <c r="C5881" s="6">
        <v>0.01</v>
      </c>
      <c r="D5881" s="6">
        <v>2022</v>
      </c>
      <c r="E5881" s="6">
        <v>2023</v>
      </c>
      <c r="F5881" s="3" t="s">
        <v>22</v>
      </c>
      <c r="G5881" s="3">
        <v>0</v>
      </c>
      <c r="H5881" s="3">
        <v>131.37492</v>
      </c>
      <c r="I5881" s="3">
        <v>0</v>
      </c>
      <c r="J5881" s="3"/>
      <c r="K5881" s="3"/>
      <c r="L5881" s="3"/>
      <c r="M5881" s="3"/>
      <c r="N5881" s="3"/>
      <c r="O5881" s="3"/>
      <c r="P5881" s="3"/>
      <c r="Q5881" s="8">
        <v>131.37492</v>
      </c>
      <c r="R5881" s="5" t="s">
        <v>19139</v>
      </c>
    </row>
    <row r="5882" spans="1:18" ht="42" x14ac:dyDescent="0.3">
      <c r="A5882" s="5"/>
      <c r="B5882" s="5"/>
      <c r="C5882" s="5"/>
      <c r="D5882" s="5"/>
      <c r="E5882" s="5"/>
      <c r="F5882" s="3" t="s">
        <v>9100</v>
      </c>
      <c r="G5882" s="3">
        <v>0</v>
      </c>
      <c r="H5882" s="3">
        <v>125.24933</v>
      </c>
      <c r="I5882" s="3">
        <v>0</v>
      </c>
      <c r="J5882" s="3"/>
      <c r="K5882" s="3"/>
      <c r="L5882" s="3"/>
      <c r="M5882" s="3"/>
      <c r="N5882" s="3"/>
      <c r="O5882" s="3"/>
      <c r="P5882" s="3"/>
      <c r="Q5882" s="8">
        <v>125.24933</v>
      </c>
      <c r="R5882" s="5"/>
    </row>
    <row r="5883" spans="1:18" ht="31.5" x14ac:dyDescent="0.3">
      <c r="A5883" s="7"/>
      <c r="B5883" s="7"/>
      <c r="C5883" s="7"/>
      <c r="D5883" s="7"/>
      <c r="E5883" s="7"/>
      <c r="F5883" s="3" t="s">
        <v>9101</v>
      </c>
      <c r="G5883" s="3">
        <v>0</v>
      </c>
      <c r="H5883" s="3">
        <v>6.1255899999999999</v>
      </c>
      <c r="I5883" s="3">
        <v>0</v>
      </c>
      <c r="J5883" s="3"/>
      <c r="K5883" s="3"/>
      <c r="L5883" s="3"/>
      <c r="M5883" s="3"/>
      <c r="N5883" s="3"/>
      <c r="O5883" s="3"/>
      <c r="P5883" s="3"/>
      <c r="Q5883" s="8">
        <v>6.1255899999999999</v>
      </c>
      <c r="R5883" s="7"/>
    </row>
    <row r="5884" spans="1:18" ht="63" x14ac:dyDescent="0.3">
      <c r="A5884" s="6" t="s">
        <v>2717</v>
      </c>
      <c r="B5884" s="6" t="s">
        <v>11007</v>
      </c>
      <c r="C5884" s="6">
        <v>0.01</v>
      </c>
      <c r="D5884" s="6">
        <v>2022</v>
      </c>
      <c r="E5884" s="6">
        <v>2023</v>
      </c>
      <c r="F5884" s="3" t="s">
        <v>22</v>
      </c>
      <c r="G5884" s="3">
        <v>0</v>
      </c>
      <c r="H5884" s="3">
        <v>131.37492</v>
      </c>
      <c r="I5884" s="3">
        <v>0</v>
      </c>
      <c r="J5884" s="3"/>
      <c r="K5884" s="3"/>
      <c r="L5884" s="3"/>
      <c r="M5884" s="3"/>
      <c r="N5884" s="3"/>
      <c r="O5884" s="3"/>
      <c r="P5884" s="3"/>
      <c r="Q5884" s="8">
        <v>131.37492</v>
      </c>
      <c r="R5884" s="5" t="s">
        <v>19140</v>
      </c>
    </row>
    <row r="5885" spans="1:18" ht="42" x14ac:dyDescent="0.3">
      <c r="A5885" s="5"/>
      <c r="B5885" s="5"/>
      <c r="C5885" s="5"/>
      <c r="D5885" s="5"/>
      <c r="E5885" s="5"/>
      <c r="F5885" s="3" t="s">
        <v>9100</v>
      </c>
      <c r="G5885" s="3">
        <v>0</v>
      </c>
      <c r="H5885" s="3">
        <v>125.24933</v>
      </c>
      <c r="I5885" s="3">
        <v>0</v>
      </c>
      <c r="J5885" s="3"/>
      <c r="K5885" s="3"/>
      <c r="L5885" s="3"/>
      <c r="M5885" s="3"/>
      <c r="N5885" s="3"/>
      <c r="O5885" s="3"/>
      <c r="P5885" s="3"/>
      <c r="Q5885" s="8">
        <v>125.24933</v>
      </c>
      <c r="R5885" s="5"/>
    </row>
    <row r="5886" spans="1:18" ht="31.5" x14ac:dyDescent="0.3">
      <c r="A5886" s="7"/>
      <c r="B5886" s="7"/>
      <c r="C5886" s="7"/>
      <c r="D5886" s="7"/>
      <c r="E5886" s="7"/>
      <c r="F5886" s="3" t="s">
        <v>9101</v>
      </c>
      <c r="G5886" s="3">
        <v>0</v>
      </c>
      <c r="H5886" s="3">
        <v>6.1255899999999999</v>
      </c>
      <c r="I5886" s="3">
        <v>0</v>
      </c>
      <c r="J5886" s="3"/>
      <c r="K5886" s="3"/>
      <c r="L5886" s="3"/>
      <c r="M5886" s="3"/>
      <c r="N5886" s="3"/>
      <c r="O5886" s="3"/>
      <c r="P5886" s="3"/>
      <c r="Q5886" s="8">
        <v>6.1255899999999999</v>
      </c>
      <c r="R5886" s="7"/>
    </row>
    <row r="5887" spans="1:18" ht="63" x14ac:dyDescent="0.3">
      <c r="A5887" s="6" t="s">
        <v>2718</v>
      </c>
      <c r="B5887" s="6" t="s">
        <v>11008</v>
      </c>
      <c r="C5887" s="6">
        <v>0.01</v>
      </c>
      <c r="D5887" s="6">
        <v>2022</v>
      </c>
      <c r="E5887" s="6">
        <v>2023</v>
      </c>
      <c r="F5887" s="3" t="s">
        <v>22</v>
      </c>
      <c r="G5887" s="3">
        <v>0</v>
      </c>
      <c r="H5887" s="3">
        <v>131.37492</v>
      </c>
      <c r="I5887" s="3">
        <v>0</v>
      </c>
      <c r="J5887" s="3"/>
      <c r="K5887" s="3"/>
      <c r="L5887" s="3"/>
      <c r="M5887" s="3"/>
      <c r="N5887" s="3"/>
      <c r="O5887" s="3"/>
      <c r="P5887" s="3"/>
      <c r="Q5887" s="8">
        <v>131.37492</v>
      </c>
      <c r="R5887" s="5" t="s">
        <v>19141</v>
      </c>
    </row>
    <row r="5888" spans="1:18" ht="42" x14ac:dyDescent="0.3">
      <c r="A5888" s="5"/>
      <c r="B5888" s="5"/>
      <c r="C5888" s="5"/>
      <c r="D5888" s="5"/>
      <c r="E5888" s="5"/>
      <c r="F5888" s="3" t="s">
        <v>9100</v>
      </c>
      <c r="G5888" s="3">
        <v>0</v>
      </c>
      <c r="H5888" s="3">
        <v>125.24933</v>
      </c>
      <c r="I5888" s="3">
        <v>0</v>
      </c>
      <c r="J5888" s="3"/>
      <c r="K5888" s="3"/>
      <c r="L5888" s="3"/>
      <c r="M5888" s="3"/>
      <c r="N5888" s="3"/>
      <c r="O5888" s="3"/>
      <c r="P5888" s="3"/>
      <c r="Q5888" s="8">
        <v>125.24933</v>
      </c>
      <c r="R5888" s="5"/>
    </row>
    <row r="5889" spans="1:18" ht="31.5" x14ac:dyDescent="0.3">
      <c r="A5889" s="7"/>
      <c r="B5889" s="7"/>
      <c r="C5889" s="7"/>
      <c r="D5889" s="7"/>
      <c r="E5889" s="7"/>
      <c r="F5889" s="3" t="s">
        <v>9101</v>
      </c>
      <c r="G5889" s="3">
        <v>0</v>
      </c>
      <c r="H5889" s="3">
        <v>6.1255899999999999</v>
      </c>
      <c r="I5889" s="3">
        <v>0</v>
      </c>
      <c r="J5889" s="3"/>
      <c r="K5889" s="3"/>
      <c r="L5889" s="3"/>
      <c r="M5889" s="3"/>
      <c r="N5889" s="3"/>
      <c r="O5889" s="3"/>
      <c r="P5889" s="3"/>
      <c r="Q5889" s="8">
        <v>6.1255899999999999</v>
      </c>
      <c r="R5889" s="7"/>
    </row>
    <row r="5890" spans="1:18" ht="63" x14ac:dyDescent="0.3">
      <c r="A5890" s="6" t="s">
        <v>2719</v>
      </c>
      <c r="B5890" s="6" t="s">
        <v>11009</v>
      </c>
      <c r="C5890" s="6">
        <v>6.3899999999999998E-2</v>
      </c>
      <c r="D5890" s="6">
        <v>2021</v>
      </c>
      <c r="E5890" s="6">
        <v>2022</v>
      </c>
      <c r="F5890" s="3" t="s">
        <v>22</v>
      </c>
      <c r="G5890" s="3">
        <v>421.56340999999998</v>
      </c>
      <c r="H5890" s="3">
        <v>0</v>
      </c>
      <c r="I5890" s="3">
        <v>0</v>
      </c>
      <c r="J5890" s="3"/>
      <c r="K5890" s="3"/>
      <c r="L5890" s="3"/>
      <c r="M5890" s="3"/>
      <c r="N5890" s="3"/>
      <c r="O5890" s="3"/>
      <c r="P5890" s="3"/>
      <c r="Q5890" s="8">
        <v>421.56340999999998</v>
      </c>
      <c r="R5890" s="5" t="s">
        <v>19142</v>
      </c>
    </row>
    <row r="5891" spans="1:18" ht="42" x14ac:dyDescent="0.3">
      <c r="A5891" s="5"/>
      <c r="B5891" s="5"/>
      <c r="C5891" s="5"/>
      <c r="D5891" s="5"/>
      <c r="E5891" s="5"/>
      <c r="F5891" s="3" t="s">
        <v>9100</v>
      </c>
      <c r="G5891" s="3">
        <v>416.91235999999998</v>
      </c>
      <c r="H5891" s="3">
        <v>0</v>
      </c>
      <c r="I5891" s="3">
        <v>0</v>
      </c>
      <c r="J5891" s="3"/>
      <c r="K5891" s="3"/>
      <c r="L5891" s="3"/>
      <c r="M5891" s="3"/>
      <c r="N5891" s="3"/>
      <c r="O5891" s="3"/>
      <c r="P5891" s="3"/>
      <c r="Q5891" s="8">
        <v>416.91235999999998</v>
      </c>
      <c r="R5891" s="5"/>
    </row>
    <row r="5892" spans="1:18" ht="31.5" x14ac:dyDescent="0.3">
      <c r="A5892" s="7"/>
      <c r="B5892" s="7"/>
      <c r="C5892" s="7"/>
      <c r="D5892" s="7"/>
      <c r="E5892" s="7"/>
      <c r="F5892" s="3" t="s">
        <v>9101</v>
      </c>
      <c r="G5892" s="3">
        <v>4.6510499999999997</v>
      </c>
      <c r="H5892" s="3">
        <v>0</v>
      </c>
      <c r="I5892" s="3">
        <v>0</v>
      </c>
      <c r="J5892" s="3"/>
      <c r="K5892" s="3"/>
      <c r="L5892" s="3"/>
      <c r="M5892" s="3"/>
      <c r="N5892" s="3"/>
      <c r="O5892" s="3"/>
      <c r="P5892" s="3"/>
      <c r="Q5892" s="8">
        <v>4.6510499999999997</v>
      </c>
      <c r="R5892" s="7"/>
    </row>
    <row r="5893" spans="1:18" ht="84" x14ac:dyDescent="0.3">
      <c r="A5893" s="6" t="s">
        <v>2720</v>
      </c>
      <c r="B5893" s="6" t="s">
        <v>11010</v>
      </c>
      <c r="C5893" s="6">
        <v>7.7999999999999996E-3</v>
      </c>
      <c r="D5893" s="6">
        <v>2022</v>
      </c>
      <c r="E5893" s="6">
        <v>2023</v>
      </c>
      <c r="F5893" s="3" t="s">
        <v>22</v>
      </c>
      <c r="G5893" s="3">
        <v>0</v>
      </c>
      <c r="H5893" s="3">
        <v>65.57499</v>
      </c>
      <c r="I5893" s="3">
        <v>0</v>
      </c>
      <c r="J5893" s="3"/>
      <c r="K5893" s="3"/>
      <c r="L5893" s="3"/>
      <c r="M5893" s="3"/>
      <c r="N5893" s="3"/>
      <c r="O5893" s="3"/>
      <c r="P5893" s="3"/>
      <c r="Q5893" s="8">
        <v>65.57499</v>
      </c>
      <c r="R5893" s="5" t="s">
        <v>19143</v>
      </c>
    </row>
    <row r="5894" spans="1:18" ht="42" x14ac:dyDescent="0.3">
      <c r="A5894" s="5"/>
      <c r="B5894" s="5"/>
      <c r="C5894" s="5"/>
      <c r="D5894" s="5"/>
      <c r="E5894" s="5"/>
      <c r="F5894" s="3" t="s">
        <v>9100</v>
      </c>
      <c r="G5894" s="3">
        <v>0</v>
      </c>
      <c r="H5894" s="3">
        <v>59.449399999999997</v>
      </c>
      <c r="I5894" s="3">
        <v>0</v>
      </c>
      <c r="J5894" s="3"/>
      <c r="K5894" s="3"/>
      <c r="L5894" s="3"/>
      <c r="M5894" s="3"/>
      <c r="N5894" s="3"/>
      <c r="O5894" s="3"/>
      <c r="P5894" s="3"/>
      <c r="Q5894" s="8">
        <v>59.449399999999997</v>
      </c>
      <c r="R5894" s="5"/>
    </row>
    <row r="5895" spans="1:18" ht="31.5" x14ac:dyDescent="0.3">
      <c r="A5895" s="7"/>
      <c r="B5895" s="7"/>
      <c r="C5895" s="7"/>
      <c r="D5895" s="7"/>
      <c r="E5895" s="7"/>
      <c r="F5895" s="3" t="s">
        <v>9101</v>
      </c>
      <c r="G5895" s="3">
        <v>0</v>
      </c>
      <c r="H5895" s="3">
        <v>6.1255899999999999</v>
      </c>
      <c r="I5895" s="3">
        <v>0</v>
      </c>
      <c r="J5895" s="3"/>
      <c r="K5895" s="3"/>
      <c r="L5895" s="3"/>
      <c r="M5895" s="3"/>
      <c r="N5895" s="3"/>
      <c r="O5895" s="3"/>
      <c r="P5895" s="3"/>
      <c r="Q5895" s="8">
        <v>6.1255899999999999</v>
      </c>
      <c r="R5895" s="7"/>
    </row>
    <row r="5896" spans="1:18" ht="94.5" x14ac:dyDescent="0.3">
      <c r="A5896" s="6" t="s">
        <v>2721</v>
      </c>
      <c r="B5896" s="6" t="s">
        <v>11011</v>
      </c>
      <c r="C5896" s="6">
        <v>5.4999999999999997E-3</v>
      </c>
      <c r="D5896" s="6">
        <v>2022</v>
      </c>
      <c r="E5896" s="6">
        <v>2023</v>
      </c>
      <c r="F5896" s="3" t="s">
        <v>22</v>
      </c>
      <c r="G5896" s="3">
        <v>0</v>
      </c>
      <c r="H5896" s="3">
        <v>111.69337</v>
      </c>
      <c r="I5896" s="3">
        <v>0</v>
      </c>
      <c r="J5896" s="3"/>
      <c r="K5896" s="3"/>
      <c r="L5896" s="3"/>
      <c r="M5896" s="3"/>
      <c r="N5896" s="3"/>
      <c r="O5896" s="3"/>
      <c r="P5896" s="3"/>
      <c r="Q5896" s="8">
        <v>111.69337</v>
      </c>
      <c r="R5896" s="5" t="s">
        <v>19144</v>
      </c>
    </row>
    <row r="5897" spans="1:18" ht="42" x14ac:dyDescent="0.3">
      <c r="A5897" s="5"/>
      <c r="B5897" s="5"/>
      <c r="C5897" s="5"/>
      <c r="D5897" s="5"/>
      <c r="E5897" s="5"/>
      <c r="F5897" s="3" t="s">
        <v>9100</v>
      </c>
      <c r="G5897" s="3">
        <v>0</v>
      </c>
      <c r="H5897" s="3">
        <v>105.56778</v>
      </c>
      <c r="I5897" s="3">
        <v>0</v>
      </c>
      <c r="J5897" s="3"/>
      <c r="K5897" s="3"/>
      <c r="L5897" s="3"/>
      <c r="M5897" s="3"/>
      <c r="N5897" s="3"/>
      <c r="O5897" s="3"/>
      <c r="P5897" s="3"/>
      <c r="Q5897" s="8">
        <v>105.56778</v>
      </c>
      <c r="R5897" s="5"/>
    </row>
    <row r="5898" spans="1:18" ht="31.5" x14ac:dyDescent="0.3">
      <c r="A5898" s="7"/>
      <c r="B5898" s="7"/>
      <c r="C5898" s="7"/>
      <c r="D5898" s="7"/>
      <c r="E5898" s="7"/>
      <c r="F5898" s="3" t="s">
        <v>9101</v>
      </c>
      <c r="G5898" s="3">
        <v>0</v>
      </c>
      <c r="H5898" s="3">
        <v>6.1255899999999999</v>
      </c>
      <c r="I5898" s="3">
        <v>0</v>
      </c>
      <c r="J5898" s="3"/>
      <c r="K5898" s="3"/>
      <c r="L5898" s="3"/>
      <c r="M5898" s="3"/>
      <c r="N5898" s="3"/>
      <c r="O5898" s="3"/>
      <c r="P5898" s="3"/>
      <c r="Q5898" s="8">
        <v>6.1255899999999999</v>
      </c>
      <c r="R5898" s="7"/>
    </row>
    <row r="5899" spans="1:18" ht="63" x14ac:dyDescent="0.3">
      <c r="A5899" s="6" t="s">
        <v>2722</v>
      </c>
      <c r="B5899" s="6" t="s">
        <v>11012</v>
      </c>
      <c r="C5899" s="6">
        <v>1.2E-2</v>
      </c>
      <c r="D5899" s="6">
        <v>2021</v>
      </c>
      <c r="E5899" s="6">
        <v>2022</v>
      </c>
      <c r="F5899" s="3" t="s">
        <v>22</v>
      </c>
      <c r="G5899" s="3">
        <v>71.996340000000004</v>
      </c>
      <c r="H5899" s="3">
        <v>0</v>
      </c>
      <c r="I5899" s="3">
        <v>0</v>
      </c>
      <c r="J5899" s="3"/>
      <c r="K5899" s="3"/>
      <c r="L5899" s="3"/>
      <c r="M5899" s="3"/>
      <c r="N5899" s="3"/>
      <c r="O5899" s="3"/>
      <c r="P5899" s="3"/>
      <c r="Q5899" s="8">
        <v>71.996340000000004</v>
      </c>
      <c r="R5899" s="5" t="s">
        <v>19145</v>
      </c>
    </row>
    <row r="5900" spans="1:18" ht="42" x14ac:dyDescent="0.3">
      <c r="A5900" s="5"/>
      <c r="B5900" s="5"/>
      <c r="C5900" s="5"/>
      <c r="D5900" s="5"/>
      <c r="E5900" s="5"/>
      <c r="F5900" s="3" t="s">
        <v>9100</v>
      </c>
      <c r="G5900" s="3">
        <v>67.345290000000006</v>
      </c>
      <c r="H5900" s="3">
        <v>0</v>
      </c>
      <c r="I5900" s="3">
        <v>0</v>
      </c>
      <c r="J5900" s="3"/>
      <c r="K5900" s="3"/>
      <c r="L5900" s="3"/>
      <c r="M5900" s="3"/>
      <c r="N5900" s="3"/>
      <c r="O5900" s="3"/>
      <c r="P5900" s="3"/>
      <c r="Q5900" s="8">
        <v>67.345290000000006</v>
      </c>
      <c r="R5900" s="5"/>
    </row>
    <row r="5901" spans="1:18" ht="31.5" x14ac:dyDescent="0.3">
      <c r="A5901" s="7"/>
      <c r="B5901" s="7"/>
      <c r="C5901" s="7"/>
      <c r="D5901" s="7"/>
      <c r="E5901" s="7"/>
      <c r="F5901" s="3" t="s">
        <v>9101</v>
      </c>
      <c r="G5901" s="3">
        <v>4.6510499999999997</v>
      </c>
      <c r="H5901" s="3">
        <v>0</v>
      </c>
      <c r="I5901" s="3">
        <v>0</v>
      </c>
      <c r="J5901" s="3"/>
      <c r="K5901" s="3"/>
      <c r="L5901" s="3"/>
      <c r="M5901" s="3"/>
      <c r="N5901" s="3"/>
      <c r="O5901" s="3"/>
      <c r="P5901" s="3"/>
      <c r="Q5901" s="8">
        <v>4.6510499999999997</v>
      </c>
      <c r="R5901" s="7"/>
    </row>
    <row r="5902" spans="1:18" ht="52.5" x14ac:dyDescent="0.3">
      <c r="A5902" s="6" t="s">
        <v>2723</v>
      </c>
      <c r="B5902" s="6" t="s">
        <v>11013</v>
      </c>
      <c r="C5902" s="6">
        <v>1.17E-2</v>
      </c>
      <c r="D5902" s="6">
        <v>2021</v>
      </c>
      <c r="E5902" s="6">
        <v>2022</v>
      </c>
      <c r="F5902" s="3" t="s">
        <v>22</v>
      </c>
      <c r="G5902" s="3">
        <v>56.261679999999998</v>
      </c>
      <c r="H5902" s="3">
        <v>0</v>
      </c>
      <c r="I5902" s="3">
        <v>0</v>
      </c>
      <c r="J5902" s="3"/>
      <c r="K5902" s="3"/>
      <c r="L5902" s="3"/>
      <c r="M5902" s="3"/>
      <c r="N5902" s="3"/>
      <c r="O5902" s="3"/>
      <c r="P5902" s="3"/>
      <c r="Q5902" s="8">
        <v>56.261679999999998</v>
      </c>
      <c r="R5902" s="5" t="s">
        <v>19146</v>
      </c>
    </row>
    <row r="5903" spans="1:18" ht="42" x14ac:dyDescent="0.3">
      <c r="A5903" s="5"/>
      <c r="B5903" s="5"/>
      <c r="C5903" s="5"/>
      <c r="D5903" s="5"/>
      <c r="E5903" s="5"/>
      <c r="F5903" s="3" t="s">
        <v>9100</v>
      </c>
      <c r="G5903" s="3">
        <v>51.61063</v>
      </c>
      <c r="H5903" s="3">
        <v>0</v>
      </c>
      <c r="I5903" s="3">
        <v>0</v>
      </c>
      <c r="J5903" s="3"/>
      <c r="K5903" s="3"/>
      <c r="L5903" s="3"/>
      <c r="M5903" s="3"/>
      <c r="N5903" s="3"/>
      <c r="O5903" s="3"/>
      <c r="P5903" s="3"/>
      <c r="Q5903" s="8">
        <v>51.61063</v>
      </c>
      <c r="R5903" s="5"/>
    </row>
    <row r="5904" spans="1:18" ht="31.5" x14ac:dyDescent="0.3">
      <c r="A5904" s="7"/>
      <c r="B5904" s="7"/>
      <c r="C5904" s="7"/>
      <c r="D5904" s="7"/>
      <c r="E5904" s="7"/>
      <c r="F5904" s="3" t="s">
        <v>9101</v>
      </c>
      <c r="G5904" s="3">
        <v>4.6510499999999997</v>
      </c>
      <c r="H5904" s="3">
        <v>0</v>
      </c>
      <c r="I5904" s="3">
        <v>0</v>
      </c>
      <c r="J5904" s="3"/>
      <c r="K5904" s="3"/>
      <c r="L5904" s="3"/>
      <c r="M5904" s="3"/>
      <c r="N5904" s="3"/>
      <c r="O5904" s="3"/>
      <c r="P5904" s="3"/>
      <c r="Q5904" s="8">
        <v>4.6510499999999997</v>
      </c>
      <c r="R5904" s="7"/>
    </row>
    <row r="5905" spans="1:18" ht="52.5" x14ac:dyDescent="0.3">
      <c r="A5905" s="6" t="s">
        <v>2724</v>
      </c>
      <c r="B5905" s="6" t="s">
        <v>11014</v>
      </c>
      <c r="C5905" s="6">
        <v>1.5699999999999999E-2</v>
      </c>
      <c r="D5905" s="6">
        <v>2021</v>
      </c>
      <c r="E5905" s="6">
        <v>2022</v>
      </c>
      <c r="F5905" s="3" t="s">
        <v>22</v>
      </c>
      <c r="G5905" s="3">
        <v>46.601700000000001</v>
      </c>
      <c r="H5905" s="3">
        <v>0</v>
      </c>
      <c r="I5905" s="3">
        <v>0</v>
      </c>
      <c r="J5905" s="3"/>
      <c r="K5905" s="3"/>
      <c r="L5905" s="3"/>
      <c r="M5905" s="3"/>
      <c r="N5905" s="3"/>
      <c r="O5905" s="3"/>
      <c r="P5905" s="3"/>
      <c r="Q5905" s="8">
        <v>46.601700000000001</v>
      </c>
      <c r="R5905" s="5" t="s">
        <v>19147</v>
      </c>
    </row>
    <row r="5906" spans="1:18" ht="42" x14ac:dyDescent="0.3">
      <c r="A5906" s="5"/>
      <c r="B5906" s="5"/>
      <c r="C5906" s="5"/>
      <c r="D5906" s="5"/>
      <c r="E5906" s="5"/>
      <c r="F5906" s="3" t="s">
        <v>9100</v>
      </c>
      <c r="G5906" s="3">
        <v>41.950650000000003</v>
      </c>
      <c r="H5906" s="3">
        <v>0</v>
      </c>
      <c r="I5906" s="3">
        <v>0</v>
      </c>
      <c r="J5906" s="3"/>
      <c r="K5906" s="3"/>
      <c r="L5906" s="3"/>
      <c r="M5906" s="3"/>
      <c r="N5906" s="3"/>
      <c r="O5906" s="3"/>
      <c r="P5906" s="3"/>
      <c r="Q5906" s="8">
        <v>41.950650000000003</v>
      </c>
      <c r="R5906" s="5"/>
    </row>
    <row r="5907" spans="1:18" ht="31.5" x14ac:dyDescent="0.3">
      <c r="A5907" s="7"/>
      <c r="B5907" s="7"/>
      <c r="C5907" s="7"/>
      <c r="D5907" s="7"/>
      <c r="E5907" s="7"/>
      <c r="F5907" s="3" t="s">
        <v>9101</v>
      </c>
      <c r="G5907" s="3">
        <v>4.6510499999999997</v>
      </c>
      <c r="H5907" s="3">
        <v>0</v>
      </c>
      <c r="I5907" s="3">
        <v>0</v>
      </c>
      <c r="J5907" s="3"/>
      <c r="K5907" s="3"/>
      <c r="L5907" s="3"/>
      <c r="M5907" s="3"/>
      <c r="N5907" s="3"/>
      <c r="O5907" s="3"/>
      <c r="P5907" s="3"/>
      <c r="Q5907" s="8">
        <v>4.6510499999999997</v>
      </c>
      <c r="R5907" s="7"/>
    </row>
    <row r="5908" spans="1:18" ht="52.5" x14ac:dyDescent="0.3">
      <c r="A5908" s="6" t="s">
        <v>2725</v>
      </c>
      <c r="B5908" s="6" t="s">
        <v>11015</v>
      </c>
      <c r="C5908" s="6">
        <v>3.0599999999999999E-2</v>
      </c>
      <c r="D5908" s="6">
        <v>2021</v>
      </c>
      <c r="E5908" s="6">
        <v>2022</v>
      </c>
      <c r="F5908" s="3" t="s">
        <v>22</v>
      </c>
      <c r="G5908" s="3">
        <v>60.554020000000001</v>
      </c>
      <c r="H5908" s="3">
        <v>0</v>
      </c>
      <c r="I5908" s="3">
        <v>0</v>
      </c>
      <c r="J5908" s="3"/>
      <c r="K5908" s="3"/>
      <c r="L5908" s="3"/>
      <c r="M5908" s="3"/>
      <c r="N5908" s="3"/>
      <c r="O5908" s="3"/>
      <c r="P5908" s="3"/>
      <c r="Q5908" s="8">
        <v>60.554020000000001</v>
      </c>
      <c r="R5908" s="5" t="s">
        <v>19148</v>
      </c>
    </row>
    <row r="5909" spans="1:18" ht="42" x14ac:dyDescent="0.3">
      <c r="A5909" s="5"/>
      <c r="B5909" s="5"/>
      <c r="C5909" s="5"/>
      <c r="D5909" s="5"/>
      <c r="E5909" s="5"/>
      <c r="F5909" s="3" t="s">
        <v>9100</v>
      </c>
      <c r="G5909" s="3">
        <v>55.902970000000003</v>
      </c>
      <c r="H5909" s="3">
        <v>0</v>
      </c>
      <c r="I5909" s="3">
        <v>0</v>
      </c>
      <c r="J5909" s="3"/>
      <c r="K5909" s="3"/>
      <c r="L5909" s="3"/>
      <c r="M5909" s="3"/>
      <c r="N5909" s="3"/>
      <c r="O5909" s="3"/>
      <c r="P5909" s="3"/>
      <c r="Q5909" s="8">
        <v>55.902970000000003</v>
      </c>
      <c r="R5909" s="5"/>
    </row>
    <row r="5910" spans="1:18" ht="31.5" x14ac:dyDescent="0.3">
      <c r="A5910" s="7"/>
      <c r="B5910" s="7"/>
      <c r="C5910" s="7"/>
      <c r="D5910" s="7"/>
      <c r="E5910" s="7"/>
      <c r="F5910" s="3" t="s">
        <v>9101</v>
      </c>
      <c r="G5910" s="3">
        <v>4.6510499999999997</v>
      </c>
      <c r="H5910" s="3">
        <v>0</v>
      </c>
      <c r="I5910" s="3">
        <v>0</v>
      </c>
      <c r="J5910" s="3"/>
      <c r="K5910" s="3"/>
      <c r="L5910" s="3"/>
      <c r="M5910" s="3"/>
      <c r="N5910" s="3"/>
      <c r="O5910" s="3"/>
      <c r="P5910" s="3"/>
      <c r="Q5910" s="8">
        <v>4.6510499999999997</v>
      </c>
      <c r="R5910" s="7"/>
    </row>
    <row r="5911" spans="1:18" ht="52.5" x14ac:dyDescent="0.3">
      <c r="A5911" s="6" t="s">
        <v>2726</v>
      </c>
      <c r="B5911" s="6" t="s">
        <v>11016</v>
      </c>
      <c r="C5911" s="6">
        <v>1.4999999999999999E-2</v>
      </c>
      <c r="D5911" s="6">
        <v>2022</v>
      </c>
      <c r="E5911" s="6">
        <v>2023</v>
      </c>
      <c r="F5911" s="3" t="s">
        <v>22</v>
      </c>
      <c r="G5911" s="3">
        <v>0</v>
      </c>
      <c r="H5911" s="3">
        <v>153.2433</v>
      </c>
      <c r="I5911" s="3">
        <v>0</v>
      </c>
      <c r="J5911" s="3"/>
      <c r="K5911" s="3"/>
      <c r="L5911" s="3"/>
      <c r="M5911" s="3"/>
      <c r="N5911" s="3"/>
      <c r="O5911" s="3"/>
      <c r="P5911" s="3"/>
      <c r="Q5911" s="8">
        <v>153.2433</v>
      </c>
      <c r="R5911" s="5" t="s">
        <v>19149</v>
      </c>
    </row>
    <row r="5912" spans="1:18" ht="42" x14ac:dyDescent="0.3">
      <c r="A5912" s="5"/>
      <c r="B5912" s="5"/>
      <c r="C5912" s="5"/>
      <c r="D5912" s="5"/>
      <c r="E5912" s="5"/>
      <c r="F5912" s="3" t="s">
        <v>9100</v>
      </c>
      <c r="G5912" s="3">
        <v>0</v>
      </c>
      <c r="H5912" s="3">
        <v>147.11770999999999</v>
      </c>
      <c r="I5912" s="3">
        <v>0</v>
      </c>
      <c r="J5912" s="3"/>
      <c r="K5912" s="3"/>
      <c r="L5912" s="3"/>
      <c r="M5912" s="3"/>
      <c r="N5912" s="3"/>
      <c r="O5912" s="3"/>
      <c r="P5912" s="3"/>
      <c r="Q5912" s="8">
        <v>147.11770999999999</v>
      </c>
      <c r="R5912" s="5"/>
    </row>
    <row r="5913" spans="1:18" ht="31.5" x14ac:dyDescent="0.3">
      <c r="A5913" s="7"/>
      <c r="B5913" s="7"/>
      <c r="C5913" s="7"/>
      <c r="D5913" s="7"/>
      <c r="E5913" s="7"/>
      <c r="F5913" s="3" t="s">
        <v>9101</v>
      </c>
      <c r="G5913" s="3">
        <v>0</v>
      </c>
      <c r="H5913" s="3">
        <v>6.1255899999999999</v>
      </c>
      <c r="I5913" s="3">
        <v>0</v>
      </c>
      <c r="J5913" s="3"/>
      <c r="K5913" s="3"/>
      <c r="L5913" s="3"/>
      <c r="M5913" s="3"/>
      <c r="N5913" s="3"/>
      <c r="O5913" s="3"/>
      <c r="P5913" s="3"/>
      <c r="Q5913" s="8">
        <v>6.1255899999999999</v>
      </c>
      <c r="R5913" s="7"/>
    </row>
    <row r="5914" spans="1:18" ht="52.5" x14ac:dyDescent="0.3">
      <c r="A5914" s="6" t="s">
        <v>2727</v>
      </c>
      <c r="B5914" s="6" t="s">
        <v>11017</v>
      </c>
      <c r="C5914" s="6">
        <v>1.2200000000000001E-2</v>
      </c>
      <c r="D5914" s="6">
        <v>2021</v>
      </c>
      <c r="E5914" s="6">
        <v>2022</v>
      </c>
      <c r="F5914" s="3" t="s">
        <v>22</v>
      </c>
      <c r="G5914" s="3">
        <v>46.479849999999999</v>
      </c>
      <c r="H5914" s="3">
        <v>0</v>
      </c>
      <c r="I5914" s="3">
        <v>0</v>
      </c>
      <c r="J5914" s="3"/>
      <c r="K5914" s="3"/>
      <c r="L5914" s="3"/>
      <c r="M5914" s="3"/>
      <c r="N5914" s="3"/>
      <c r="O5914" s="3"/>
      <c r="P5914" s="3"/>
      <c r="Q5914" s="8">
        <v>46.479849999999999</v>
      </c>
      <c r="R5914" s="5" t="s">
        <v>19150</v>
      </c>
    </row>
    <row r="5915" spans="1:18" ht="42" x14ac:dyDescent="0.3">
      <c r="A5915" s="5"/>
      <c r="B5915" s="5"/>
      <c r="C5915" s="5"/>
      <c r="D5915" s="5"/>
      <c r="E5915" s="5"/>
      <c r="F5915" s="3" t="s">
        <v>9100</v>
      </c>
      <c r="G5915" s="3">
        <v>41.828800000000001</v>
      </c>
      <c r="H5915" s="3">
        <v>0</v>
      </c>
      <c r="I5915" s="3">
        <v>0</v>
      </c>
      <c r="J5915" s="3"/>
      <c r="K5915" s="3"/>
      <c r="L5915" s="3"/>
      <c r="M5915" s="3"/>
      <c r="N5915" s="3"/>
      <c r="O5915" s="3"/>
      <c r="P5915" s="3"/>
      <c r="Q5915" s="8">
        <v>41.828800000000001</v>
      </c>
      <c r="R5915" s="5"/>
    </row>
    <row r="5916" spans="1:18" ht="31.5" x14ac:dyDescent="0.3">
      <c r="A5916" s="7"/>
      <c r="B5916" s="7"/>
      <c r="C5916" s="7"/>
      <c r="D5916" s="7"/>
      <c r="E5916" s="7"/>
      <c r="F5916" s="3" t="s">
        <v>9101</v>
      </c>
      <c r="G5916" s="3">
        <v>4.6510499999999997</v>
      </c>
      <c r="H5916" s="3">
        <v>0</v>
      </c>
      <c r="I5916" s="3">
        <v>0</v>
      </c>
      <c r="J5916" s="3"/>
      <c r="K5916" s="3"/>
      <c r="L5916" s="3"/>
      <c r="M5916" s="3"/>
      <c r="N5916" s="3"/>
      <c r="O5916" s="3"/>
      <c r="P5916" s="3"/>
      <c r="Q5916" s="8">
        <v>4.6510499999999997</v>
      </c>
      <c r="R5916" s="7"/>
    </row>
    <row r="5917" spans="1:18" ht="52.5" x14ac:dyDescent="0.3">
      <c r="A5917" s="6" t="s">
        <v>2728</v>
      </c>
      <c r="B5917" s="6" t="s">
        <v>11018</v>
      </c>
      <c r="C5917" s="6">
        <v>8.8999999999999996E-2</v>
      </c>
      <c r="D5917" s="6">
        <v>2021</v>
      </c>
      <c r="E5917" s="6">
        <v>2022</v>
      </c>
      <c r="F5917" s="3" t="s">
        <v>22</v>
      </c>
      <c r="G5917" s="3">
        <v>107.77283</v>
      </c>
      <c r="H5917" s="3">
        <v>0</v>
      </c>
      <c r="I5917" s="3">
        <v>0</v>
      </c>
      <c r="J5917" s="3"/>
      <c r="K5917" s="3"/>
      <c r="L5917" s="3"/>
      <c r="M5917" s="3"/>
      <c r="N5917" s="3"/>
      <c r="O5917" s="3"/>
      <c r="P5917" s="3"/>
      <c r="Q5917" s="8">
        <v>107.77283</v>
      </c>
      <c r="R5917" s="5" t="s">
        <v>19151</v>
      </c>
    </row>
    <row r="5918" spans="1:18" ht="42" x14ac:dyDescent="0.3">
      <c r="A5918" s="5"/>
      <c r="B5918" s="5"/>
      <c r="C5918" s="5"/>
      <c r="D5918" s="5"/>
      <c r="E5918" s="5"/>
      <c r="F5918" s="3" t="s">
        <v>9100</v>
      </c>
      <c r="G5918" s="3">
        <v>103.12178</v>
      </c>
      <c r="H5918" s="3">
        <v>0</v>
      </c>
      <c r="I5918" s="3">
        <v>0</v>
      </c>
      <c r="J5918" s="3"/>
      <c r="K5918" s="3"/>
      <c r="L5918" s="3"/>
      <c r="M5918" s="3"/>
      <c r="N5918" s="3"/>
      <c r="O5918" s="3"/>
      <c r="P5918" s="3"/>
      <c r="Q5918" s="8">
        <v>103.12178</v>
      </c>
      <c r="R5918" s="5"/>
    </row>
    <row r="5919" spans="1:18" ht="31.5" x14ac:dyDescent="0.3">
      <c r="A5919" s="7"/>
      <c r="B5919" s="7"/>
      <c r="C5919" s="7"/>
      <c r="D5919" s="7"/>
      <c r="E5919" s="7"/>
      <c r="F5919" s="3" t="s">
        <v>9101</v>
      </c>
      <c r="G5919" s="3">
        <v>4.6510499999999997</v>
      </c>
      <c r="H5919" s="3">
        <v>0</v>
      </c>
      <c r="I5919" s="3">
        <v>0</v>
      </c>
      <c r="J5919" s="3"/>
      <c r="K5919" s="3"/>
      <c r="L5919" s="3"/>
      <c r="M5919" s="3"/>
      <c r="N5919" s="3"/>
      <c r="O5919" s="3"/>
      <c r="P5919" s="3"/>
      <c r="Q5919" s="8">
        <v>4.6510499999999997</v>
      </c>
      <c r="R5919" s="7"/>
    </row>
    <row r="5920" spans="1:18" ht="63" x14ac:dyDescent="0.3">
      <c r="A5920" s="6" t="s">
        <v>2729</v>
      </c>
      <c r="B5920" s="6" t="s">
        <v>11019</v>
      </c>
      <c r="C5920" s="6">
        <v>0.01</v>
      </c>
      <c r="D5920" s="6">
        <v>2021</v>
      </c>
      <c r="E5920" s="6">
        <v>2022</v>
      </c>
      <c r="F5920" s="3" t="s">
        <v>22</v>
      </c>
      <c r="G5920" s="3">
        <v>41.317509999999999</v>
      </c>
      <c r="H5920" s="3">
        <v>0</v>
      </c>
      <c r="I5920" s="3">
        <v>0</v>
      </c>
      <c r="J5920" s="3"/>
      <c r="K5920" s="3"/>
      <c r="L5920" s="3"/>
      <c r="M5920" s="3"/>
      <c r="N5920" s="3"/>
      <c r="O5920" s="3"/>
      <c r="P5920" s="3"/>
      <c r="Q5920" s="8">
        <v>41.317509999999999</v>
      </c>
      <c r="R5920" s="5" t="s">
        <v>19152</v>
      </c>
    </row>
    <row r="5921" spans="1:18" ht="42" x14ac:dyDescent="0.3">
      <c r="A5921" s="5"/>
      <c r="B5921" s="5"/>
      <c r="C5921" s="5"/>
      <c r="D5921" s="5"/>
      <c r="E5921" s="5"/>
      <c r="F5921" s="3" t="s">
        <v>9100</v>
      </c>
      <c r="G5921" s="3">
        <v>36.666460000000001</v>
      </c>
      <c r="H5921" s="3">
        <v>0</v>
      </c>
      <c r="I5921" s="3">
        <v>0</v>
      </c>
      <c r="J5921" s="3"/>
      <c r="K5921" s="3"/>
      <c r="L5921" s="3"/>
      <c r="M5921" s="3"/>
      <c r="N5921" s="3"/>
      <c r="O5921" s="3"/>
      <c r="P5921" s="3"/>
      <c r="Q5921" s="8">
        <v>36.666460000000001</v>
      </c>
      <c r="R5921" s="5"/>
    </row>
    <row r="5922" spans="1:18" ht="31.5" x14ac:dyDescent="0.3">
      <c r="A5922" s="7"/>
      <c r="B5922" s="7"/>
      <c r="C5922" s="7"/>
      <c r="D5922" s="7"/>
      <c r="E5922" s="7"/>
      <c r="F5922" s="3" t="s">
        <v>9101</v>
      </c>
      <c r="G5922" s="3">
        <v>4.6510499999999997</v>
      </c>
      <c r="H5922" s="3">
        <v>0</v>
      </c>
      <c r="I5922" s="3">
        <v>0</v>
      </c>
      <c r="J5922" s="3"/>
      <c r="K5922" s="3"/>
      <c r="L5922" s="3"/>
      <c r="M5922" s="3"/>
      <c r="N5922" s="3"/>
      <c r="O5922" s="3"/>
      <c r="P5922" s="3"/>
      <c r="Q5922" s="8">
        <v>4.6510499999999997</v>
      </c>
      <c r="R5922" s="7"/>
    </row>
    <row r="5923" spans="1:18" ht="52.5" x14ac:dyDescent="0.3">
      <c r="A5923" s="6" t="s">
        <v>2730</v>
      </c>
      <c r="B5923" s="6" t="s">
        <v>11020</v>
      </c>
      <c r="C5923" s="6">
        <v>7.3000000000000001E-3</v>
      </c>
      <c r="D5923" s="6">
        <v>2021</v>
      </c>
      <c r="E5923" s="6">
        <v>2022</v>
      </c>
      <c r="F5923" s="3" t="s">
        <v>22</v>
      </c>
      <c r="G5923" s="3">
        <v>49.408200000000001</v>
      </c>
      <c r="H5923" s="3">
        <v>0</v>
      </c>
      <c r="I5923" s="3">
        <v>0</v>
      </c>
      <c r="J5923" s="3"/>
      <c r="K5923" s="3"/>
      <c r="L5923" s="3"/>
      <c r="M5923" s="3"/>
      <c r="N5923" s="3"/>
      <c r="O5923" s="3"/>
      <c r="P5923" s="3"/>
      <c r="Q5923" s="8">
        <v>49.408200000000001</v>
      </c>
      <c r="R5923" s="5" t="s">
        <v>19153</v>
      </c>
    </row>
    <row r="5924" spans="1:18" ht="42" x14ac:dyDescent="0.3">
      <c r="A5924" s="5"/>
      <c r="B5924" s="5"/>
      <c r="C5924" s="5"/>
      <c r="D5924" s="5"/>
      <c r="E5924" s="5"/>
      <c r="F5924" s="3" t="s">
        <v>9100</v>
      </c>
      <c r="G5924" s="3">
        <v>44.757150000000003</v>
      </c>
      <c r="H5924" s="3">
        <v>0</v>
      </c>
      <c r="I5924" s="3">
        <v>0</v>
      </c>
      <c r="J5924" s="3"/>
      <c r="K5924" s="3"/>
      <c r="L5924" s="3"/>
      <c r="M5924" s="3"/>
      <c r="N5924" s="3"/>
      <c r="O5924" s="3"/>
      <c r="P5924" s="3"/>
      <c r="Q5924" s="8">
        <v>44.757150000000003</v>
      </c>
      <c r="R5924" s="5"/>
    </row>
    <row r="5925" spans="1:18" ht="31.5" x14ac:dyDescent="0.3">
      <c r="A5925" s="7"/>
      <c r="B5925" s="7"/>
      <c r="C5925" s="7"/>
      <c r="D5925" s="7"/>
      <c r="E5925" s="7"/>
      <c r="F5925" s="3" t="s">
        <v>9101</v>
      </c>
      <c r="G5925" s="3">
        <v>4.6510499999999997</v>
      </c>
      <c r="H5925" s="3">
        <v>0</v>
      </c>
      <c r="I5925" s="3">
        <v>0</v>
      </c>
      <c r="J5925" s="3"/>
      <c r="K5925" s="3"/>
      <c r="L5925" s="3"/>
      <c r="M5925" s="3"/>
      <c r="N5925" s="3"/>
      <c r="O5925" s="3"/>
      <c r="P5925" s="3"/>
      <c r="Q5925" s="8">
        <v>4.6510499999999997</v>
      </c>
      <c r="R5925" s="7"/>
    </row>
    <row r="5926" spans="1:18" ht="52.5" x14ac:dyDescent="0.3">
      <c r="A5926" s="6" t="s">
        <v>2731</v>
      </c>
      <c r="B5926" s="6" t="s">
        <v>11021</v>
      </c>
      <c r="C5926" s="6">
        <v>7.6E-3</v>
      </c>
      <c r="D5926" s="6">
        <v>2021</v>
      </c>
      <c r="E5926" s="6">
        <v>2022</v>
      </c>
      <c r="F5926" s="3" t="s">
        <v>22</v>
      </c>
      <c r="G5926" s="3">
        <v>38.630510000000001</v>
      </c>
      <c r="H5926" s="3">
        <v>0</v>
      </c>
      <c r="I5926" s="3">
        <v>0</v>
      </c>
      <c r="J5926" s="3"/>
      <c r="K5926" s="3"/>
      <c r="L5926" s="3"/>
      <c r="M5926" s="3"/>
      <c r="N5926" s="3"/>
      <c r="O5926" s="3"/>
      <c r="P5926" s="3"/>
      <c r="Q5926" s="8">
        <v>38.630510000000001</v>
      </c>
      <c r="R5926" s="5" t="s">
        <v>19154</v>
      </c>
    </row>
    <row r="5927" spans="1:18" ht="42" x14ac:dyDescent="0.3">
      <c r="A5927" s="5"/>
      <c r="B5927" s="5"/>
      <c r="C5927" s="5"/>
      <c r="D5927" s="5"/>
      <c r="E5927" s="5"/>
      <c r="F5927" s="3" t="s">
        <v>9100</v>
      </c>
      <c r="G5927" s="3">
        <v>33.979460000000003</v>
      </c>
      <c r="H5927" s="3">
        <v>0</v>
      </c>
      <c r="I5927" s="3">
        <v>0</v>
      </c>
      <c r="J5927" s="3"/>
      <c r="K5927" s="3"/>
      <c r="L5927" s="3"/>
      <c r="M5927" s="3"/>
      <c r="N5927" s="3"/>
      <c r="O5927" s="3"/>
      <c r="P5927" s="3"/>
      <c r="Q5927" s="8">
        <v>33.979460000000003</v>
      </c>
      <c r="R5927" s="5"/>
    </row>
    <row r="5928" spans="1:18" ht="31.5" x14ac:dyDescent="0.3">
      <c r="A5928" s="7"/>
      <c r="B5928" s="7"/>
      <c r="C5928" s="7"/>
      <c r="D5928" s="7"/>
      <c r="E5928" s="7"/>
      <c r="F5928" s="3" t="s">
        <v>9101</v>
      </c>
      <c r="G5928" s="3">
        <v>4.6510499999999997</v>
      </c>
      <c r="H5928" s="3">
        <v>0</v>
      </c>
      <c r="I5928" s="3">
        <v>0</v>
      </c>
      <c r="J5928" s="3"/>
      <c r="K5928" s="3"/>
      <c r="L5928" s="3"/>
      <c r="M5928" s="3"/>
      <c r="N5928" s="3"/>
      <c r="O5928" s="3"/>
      <c r="P5928" s="3"/>
      <c r="Q5928" s="8">
        <v>4.6510499999999997</v>
      </c>
      <c r="R5928" s="7"/>
    </row>
    <row r="5929" spans="1:18" ht="52.5" x14ac:dyDescent="0.3">
      <c r="A5929" s="6" t="s">
        <v>2732</v>
      </c>
      <c r="B5929" s="6" t="s">
        <v>11022</v>
      </c>
      <c r="C5929" s="6">
        <v>7.6E-3</v>
      </c>
      <c r="D5929" s="6">
        <v>2021</v>
      </c>
      <c r="E5929" s="6">
        <v>2022</v>
      </c>
      <c r="F5929" s="3" t="s">
        <v>22</v>
      </c>
      <c r="G5929" s="3">
        <v>42.019689999999997</v>
      </c>
      <c r="H5929" s="3">
        <v>0</v>
      </c>
      <c r="I5929" s="3">
        <v>0</v>
      </c>
      <c r="J5929" s="3"/>
      <c r="K5929" s="3"/>
      <c r="L5929" s="3"/>
      <c r="M5929" s="3"/>
      <c r="N5929" s="3"/>
      <c r="O5929" s="3"/>
      <c r="P5929" s="3"/>
      <c r="Q5929" s="8">
        <v>42.019689999999997</v>
      </c>
      <c r="R5929" s="5" t="s">
        <v>19155</v>
      </c>
    </row>
    <row r="5930" spans="1:18" ht="42" x14ac:dyDescent="0.3">
      <c r="A5930" s="5"/>
      <c r="B5930" s="5"/>
      <c r="C5930" s="5"/>
      <c r="D5930" s="5"/>
      <c r="E5930" s="5"/>
      <c r="F5930" s="3" t="s">
        <v>9100</v>
      </c>
      <c r="G5930" s="3">
        <v>37.368639999999999</v>
      </c>
      <c r="H5930" s="3">
        <v>0</v>
      </c>
      <c r="I5930" s="3">
        <v>0</v>
      </c>
      <c r="J5930" s="3"/>
      <c r="K5930" s="3"/>
      <c r="L5930" s="3"/>
      <c r="M5930" s="3"/>
      <c r="N5930" s="3"/>
      <c r="O5930" s="3"/>
      <c r="P5930" s="3"/>
      <c r="Q5930" s="8">
        <v>37.368639999999999</v>
      </c>
      <c r="R5930" s="5"/>
    </row>
    <row r="5931" spans="1:18" ht="31.5" x14ac:dyDescent="0.3">
      <c r="A5931" s="7"/>
      <c r="B5931" s="7"/>
      <c r="C5931" s="7"/>
      <c r="D5931" s="7"/>
      <c r="E5931" s="7"/>
      <c r="F5931" s="3" t="s">
        <v>9101</v>
      </c>
      <c r="G5931" s="3">
        <v>4.6510499999999997</v>
      </c>
      <c r="H5931" s="3">
        <v>0</v>
      </c>
      <c r="I5931" s="3">
        <v>0</v>
      </c>
      <c r="J5931" s="3"/>
      <c r="K5931" s="3"/>
      <c r="L5931" s="3"/>
      <c r="M5931" s="3"/>
      <c r="N5931" s="3"/>
      <c r="O5931" s="3"/>
      <c r="P5931" s="3"/>
      <c r="Q5931" s="8">
        <v>4.6510499999999997</v>
      </c>
      <c r="R5931" s="7"/>
    </row>
    <row r="5932" spans="1:18" ht="52.5" x14ac:dyDescent="0.3">
      <c r="A5932" s="6" t="s">
        <v>2733</v>
      </c>
      <c r="B5932" s="6" t="s">
        <v>11023</v>
      </c>
      <c r="C5932" s="6">
        <v>8.8999999999999999E-3</v>
      </c>
      <c r="D5932" s="6">
        <v>2021</v>
      </c>
      <c r="E5932" s="6">
        <v>2022</v>
      </c>
      <c r="F5932" s="3" t="s">
        <v>22</v>
      </c>
      <c r="G5932" s="3">
        <v>41.252369999999999</v>
      </c>
      <c r="H5932" s="3">
        <v>0</v>
      </c>
      <c r="I5932" s="3">
        <v>0</v>
      </c>
      <c r="J5932" s="3"/>
      <c r="K5932" s="3"/>
      <c r="L5932" s="3"/>
      <c r="M5932" s="3"/>
      <c r="N5932" s="3"/>
      <c r="O5932" s="3"/>
      <c r="P5932" s="3"/>
      <c r="Q5932" s="8">
        <v>41.252369999999999</v>
      </c>
      <c r="R5932" s="5" t="s">
        <v>19156</v>
      </c>
    </row>
    <row r="5933" spans="1:18" ht="42" x14ac:dyDescent="0.3">
      <c r="A5933" s="5"/>
      <c r="B5933" s="5"/>
      <c r="C5933" s="5"/>
      <c r="D5933" s="5"/>
      <c r="E5933" s="5"/>
      <c r="F5933" s="3" t="s">
        <v>9100</v>
      </c>
      <c r="G5933" s="3">
        <v>36.601320000000001</v>
      </c>
      <c r="H5933" s="3">
        <v>0</v>
      </c>
      <c r="I5933" s="3">
        <v>0</v>
      </c>
      <c r="J5933" s="3"/>
      <c r="K5933" s="3"/>
      <c r="L5933" s="3"/>
      <c r="M5933" s="3"/>
      <c r="N5933" s="3"/>
      <c r="O5933" s="3"/>
      <c r="P5933" s="3"/>
      <c r="Q5933" s="8">
        <v>36.601320000000001</v>
      </c>
      <c r="R5933" s="5"/>
    </row>
    <row r="5934" spans="1:18" ht="31.5" x14ac:dyDescent="0.3">
      <c r="A5934" s="7"/>
      <c r="B5934" s="7"/>
      <c r="C5934" s="7"/>
      <c r="D5934" s="7"/>
      <c r="E5934" s="7"/>
      <c r="F5934" s="3" t="s">
        <v>9101</v>
      </c>
      <c r="G5934" s="3">
        <v>4.6510499999999997</v>
      </c>
      <c r="H5934" s="3">
        <v>0</v>
      </c>
      <c r="I5934" s="3">
        <v>0</v>
      </c>
      <c r="J5934" s="3"/>
      <c r="K5934" s="3"/>
      <c r="L5934" s="3"/>
      <c r="M5934" s="3"/>
      <c r="N5934" s="3"/>
      <c r="O5934" s="3"/>
      <c r="P5934" s="3"/>
      <c r="Q5934" s="8">
        <v>4.6510499999999997</v>
      </c>
      <c r="R5934" s="7"/>
    </row>
    <row r="5935" spans="1:18" ht="52.5" x14ac:dyDescent="0.3">
      <c r="A5935" s="6" t="s">
        <v>2734</v>
      </c>
      <c r="B5935" s="6" t="s">
        <v>11024</v>
      </c>
      <c r="C5935" s="6">
        <v>9.7999999999999997E-3</v>
      </c>
      <c r="D5935" s="6">
        <v>2021</v>
      </c>
      <c r="E5935" s="6">
        <v>2022</v>
      </c>
      <c r="F5935" s="3" t="s">
        <v>22</v>
      </c>
      <c r="G5935" s="3">
        <v>48.613419999999998</v>
      </c>
      <c r="H5935" s="3">
        <v>0</v>
      </c>
      <c r="I5935" s="3">
        <v>0</v>
      </c>
      <c r="J5935" s="3"/>
      <c r="K5935" s="3"/>
      <c r="L5935" s="3"/>
      <c r="M5935" s="3"/>
      <c r="N5935" s="3"/>
      <c r="O5935" s="3"/>
      <c r="P5935" s="3"/>
      <c r="Q5935" s="8">
        <v>48.613419999999998</v>
      </c>
      <c r="R5935" s="5" t="s">
        <v>19157</v>
      </c>
    </row>
    <row r="5936" spans="1:18" ht="42" x14ac:dyDescent="0.3">
      <c r="A5936" s="5"/>
      <c r="B5936" s="5"/>
      <c r="C5936" s="5"/>
      <c r="D5936" s="5"/>
      <c r="E5936" s="5"/>
      <c r="F5936" s="3" t="s">
        <v>9100</v>
      </c>
      <c r="G5936" s="3">
        <v>43.96237</v>
      </c>
      <c r="H5936" s="3">
        <v>0</v>
      </c>
      <c r="I5936" s="3">
        <v>0</v>
      </c>
      <c r="J5936" s="3"/>
      <c r="K5936" s="3"/>
      <c r="L5936" s="3"/>
      <c r="M5936" s="3"/>
      <c r="N5936" s="3"/>
      <c r="O5936" s="3"/>
      <c r="P5936" s="3"/>
      <c r="Q5936" s="8">
        <v>43.96237</v>
      </c>
      <c r="R5936" s="5"/>
    </row>
    <row r="5937" spans="1:18" ht="31.5" x14ac:dyDescent="0.3">
      <c r="A5937" s="7"/>
      <c r="B5937" s="7"/>
      <c r="C5937" s="7"/>
      <c r="D5937" s="7"/>
      <c r="E5937" s="7"/>
      <c r="F5937" s="3" t="s">
        <v>9101</v>
      </c>
      <c r="G5937" s="3">
        <v>4.6510499999999997</v>
      </c>
      <c r="H5937" s="3">
        <v>0</v>
      </c>
      <c r="I5937" s="3">
        <v>0</v>
      </c>
      <c r="J5937" s="3"/>
      <c r="K5937" s="3"/>
      <c r="L5937" s="3"/>
      <c r="M5937" s="3"/>
      <c r="N5937" s="3"/>
      <c r="O5937" s="3"/>
      <c r="P5937" s="3"/>
      <c r="Q5937" s="8">
        <v>4.6510499999999997</v>
      </c>
      <c r="R5937" s="7"/>
    </row>
    <row r="5938" spans="1:18" ht="52.5" x14ac:dyDescent="0.3">
      <c r="A5938" s="6" t="s">
        <v>2735</v>
      </c>
      <c r="B5938" s="6" t="s">
        <v>11025</v>
      </c>
      <c r="C5938" s="6">
        <v>1.38E-2</v>
      </c>
      <c r="D5938" s="6">
        <v>2021</v>
      </c>
      <c r="E5938" s="6">
        <v>2022</v>
      </c>
      <c r="F5938" s="3" t="s">
        <v>22</v>
      </c>
      <c r="G5938" s="3">
        <v>48.335050000000003</v>
      </c>
      <c r="H5938" s="3">
        <v>0</v>
      </c>
      <c r="I5938" s="3">
        <v>0</v>
      </c>
      <c r="J5938" s="3"/>
      <c r="K5938" s="3"/>
      <c r="L5938" s="3"/>
      <c r="M5938" s="3"/>
      <c r="N5938" s="3"/>
      <c r="O5938" s="3"/>
      <c r="P5938" s="3"/>
      <c r="Q5938" s="8">
        <v>48.335050000000003</v>
      </c>
      <c r="R5938" s="5" t="s">
        <v>19158</v>
      </c>
    </row>
    <row r="5939" spans="1:18" ht="42" x14ac:dyDescent="0.3">
      <c r="A5939" s="5"/>
      <c r="B5939" s="5"/>
      <c r="C5939" s="5"/>
      <c r="D5939" s="5"/>
      <c r="E5939" s="5"/>
      <c r="F5939" s="3" t="s">
        <v>9100</v>
      </c>
      <c r="G5939" s="3">
        <v>43.683999999999997</v>
      </c>
      <c r="H5939" s="3">
        <v>0</v>
      </c>
      <c r="I5939" s="3">
        <v>0</v>
      </c>
      <c r="J5939" s="3"/>
      <c r="K5939" s="3"/>
      <c r="L5939" s="3"/>
      <c r="M5939" s="3"/>
      <c r="N5939" s="3"/>
      <c r="O5939" s="3"/>
      <c r="P5939" s="3"/>
      <c r="Q5939" s="8">
        <v>43.683999999999997</v>
      </c>
      <c r="R5939" s="5"/>
    </row>
    <row r="5940" spans="1:18" ht="31.5" x14ac:dyDescent="0.3">
      <c r="A5940" s="7"/>
      <c r="B5940" s="7"/>
      <c r="C5940" s="7"/>
      <c r="D5940" s="7"/>
      <c r="E5940" s="7"/>
      <c r="F5940" s="3" t="s">
        <v>9101</v>
      </c>
      <c r="G5940" s="3">
        <v>4.6510499999999997</v>
      </c>
      <c r="H5940" s="3">
        <v>0</v>
      </c>
      <c r="I5940" s="3">
        <v>0</v>
      </c>
      <c r="J5940" s="3"/>
      <c r="K5940" s="3"/>
      <c r="L5940" s="3"/>
      <c r="M5940" s="3"/>
      <c r="N5940" s="3"/>
      <c r="O5940" s="3"/>
      <c r="P5940" s="3"/>
      <c r="Q5940" s="8">
        <v>4.6510499999999997</v>
      </c>
      <c r="R5940" s="7"/>
    </row>
    <row r="5941" spans="1:18" ht="52.5" x14ac:dyDescent="0.3">
      <c r="A5941" s="6" t="s">
        <v>2736</v>
      </c>
      <c r="B5941" s="6" t="s">
        <v>11026</v>
      </c>
      <c r="C5941" s="6">
        <v>1.4999999999999999E-2</v>
      </c>
      <c r="D5941" s="6">
        <v>2022</v>
      </c>
      <c r="E5941" s="6">
        <v>2023</v>
      </c>
      <c r="F5941" s="3" t="s">
        <v>22</v>
      </c>
      <c r="G5941" s="3">
        <v>0</v>
      </c>
      <c r="H5941" s="3">
        <v>153.2433</v>
      </c>
      <c r="I5941" s="3">
        <v>0</v>
      </c>
      <c r="J5941" s="3"/>
      <c r="K5941" s="3"/>
      <c r="L5941" s="3"/>
      <c r="M5941" s="3"/>
      <c r="N5941" s="3"/>
      <c r="O5941" s="3"/>
      <c r="P5941" s="3"/>
      <c r="Q5941" s="8">
        <v>153.2433</v>
      </c>
      <c r="R5941" s="5" t="s">
        <v>19159</v>
      </c>
    </row>
    <row r="5942" spans="1:18" ht="42" x14ac:dyDescent="0.3">
      <c r="A5942" s="5"/>
      <c r="B5942" s="5"/>
      <c r="C5942" s="5"/>
      <c r="D5942" s="5"/>
      <c r="E5942" s="5"/>
      <c r="F5942" s="3" t="s">
        <v>9100</v>
      </c>
      <c r="G5942" s="3">
        <v>0</v>
      </c>
      <c r="H5942" s="3">
        <v>147.11770999999999</v>
      </c>
      <c r="I5942" s="3">
        <v>0</v>
      </c>
      <c r="J5942" s="3"/>
      <c r="K5942" s="3"/>
      <c r="L5942" s="3"/>
      <c r="M5942" s="3"/>
      <c r="N5942" s="3"/>
      <c r="O5942" s="3"/>
      <c r="P5942" s="3"/>
      <c r="Q5942" s="8">
        <v>147.11770999999999</v>
      </c>
      <c r="R5942" s="5"/>
    </row>
    <row r="5943" spans="1:18" ht="31.5" x14ac:dyDescent="0.3">
      <c r="A5943" s="7"/>
      <c r="B5943" s="7"/>
      <c r="C5943" s="7"/>
      <c r="D5943" s="7"/>
      <c r="E5943" s="7"/>
      <c r="F5943" s="3" t="s">
        <v>9101</v>
      </c>
      <c r="G5943" s="3">
        <v>0</v>
      </c>
      <c r="H5943" s="3">
        <v>6.1255899999999999</v>
      </c>
      <c r="I5943" s="3">
        <v>0</v>
      </c>
      <c r="J5943" s="3"/>
      <c r="K5943" s="3"/>
      <c r="L5943" s="3"/>
      <c r="M5943" s="3"/>
      <c r="N5943" s="3"/>
      <c r="O5943" s="3"/>
      <c r="P5943" s="3"/>
      <c r="Q5943" s="8">
        <v>6.1255899999999999</v>
      </c>
      <c r="R5943" s="7"/>
    </row>
    <row r="5944" spans="1:18" ht="63" x14ac:dyDescent="0.3">
      <c r="A5944" s="6" t="s">
        <v>2737</v>
      </c>
      <c r="B5944" s="6" t="s">
        <v>11027</v>
      </c>
      <c r="C5944" s="6">
        <v>0.1008</v>
      </c>
      <c r="D5944" s="6">
        <v>2021</v>
      </c>
      <c r="E5944" s="6">
        <v>2022</v>
      </c>
      <c r="F5944" s="3" t="s">
        <v>22</v>
      </c>
      <c r="G5944" s="3">
        <v>140.7114</v>
      </c>
      <c r="H5944" s="3">
        <v>0</v>
      </c>
      <c r="I5944" s="3">
        <v>0</v>
      </c>
      <c r="J5944" s="3"/>
      <c r="K5944" s="3"/>
      <c r="L5944" s="3"/>
      <c r="M5944" s="3"/>
      <c r="N5944" s="3"/>
      <c r="O5944" s="3"/>
      <c r="P5944" s="3"/>
      <c r="Q5944" s="8">
        <v>140.7114</v>
      </c>
      <c r="R5944" s="5" t="s">
        <v>19160</v>
      </c>
    </row>
    <row r="5945" spans="1:18" ht="42" x14ac:dyDescent="0.3">
      <c r="A5945" s="5"/>
      <c r="B5945" s="5"/>
      <c r="C5945" s="5"/>
      <c r="D5945" s="5"/>
      <c r="E5945" s="5"/>
      <c r="F5945" s="3" t="s">
        <v>9100</v>
      </c>
      <c r="G5945" s="3">
        <v>136.06035</v>
      </c>
      <c r="H5945" s="3">
        <v>0</v>
      </c>
      <c r="I5945" s="3">
        <v>0</v>
      </c>
      <c r="J5945" s="3"/>
      <c r="K5945" s="3"/>
      <c r="L5945" s="3"/>
      <c r="M5945" s="3"/>
      <c r="N5945" s="3"/>
      <c r="O5945" s="3"/>
      <c r="P5945" s="3"/>
      <c r="Q5945" s="8">
        <v>136.06035</v>
      </c>
      <c r="R5945" s="5"/>
    </row>
    <row r="5946" spans="1:18" ht="31.5" x14ac:dyDescent="0.3">
      <c r="A5946" s="7"/>
      <c r="B5946" s="7"/>
      <c r="C5946" s="7"/>
      <c r="D5946" s="7"/>
      <c r="E5946" s="7"/>
      <c r="F5946" s="3" t="s">
        <v>9101</v>
      </c>
      <c r="G5946" s="3">
        <v>4.6510499999999997</v>
      </c>
      <c r="H5946" s="3">
        <v>0</v>
      </c>
      <c r="I5946" s="3">
        <v>0</v>
      </c>
      <c r="J5946" s="3"/>
      <c r="K5946" s="3"/>
      <c r="L5946" s="3"/>
      <c r="M5946" s="3"/>
      <c r="N5946" s="3"/>
      <c r="O5946" s="3"/>
      <c r="P5946" s="3"/>
      <c r="Q5946" s="8">
        <v>4.6510499999999997</v>
      </c>
      <c r="R5946" s="7"/>
    </row>
    <row r="5947" spans="1:18" ht="52.5" x14ac:dyDescent="0.3">
      <c r="A5947" s="6" t="s">
        <v>2738</v>
      </c>
      <c r="B5947" s="6" t="s">
        <v>11028</v>
      </c>
      <c r="C5947" s="6">
        <v>0.1008</v>
      </c>
      <c r="D5947" s="6">
        <v>2021</v>
      </c>
      <c r="E5947" s="6">
        <v>2022</v>
      </c>
      <c r="F5947" s="3" t="s">
        <v>22</v>
      </c>
      <c r="G5947" s="3">
        <v>147.25435999999999</v>
      </c>
      <c r="H5947" s="3">
        <v>0</v>
      </c>
      <c r="I5947" s="3">
        <v>0</v>
      </c>
      <c r="J5947" s="3"/>
      <c r="K5947" s="3"/>
      <c r="L5947" s="3"/>
      <c r="M5947" s="3"/>
      <c r="N5947" s="3"/>
      <c r="O5947" s="3"/>
      <c r="P5947" s="3"/>
      <c r="Q5947" s="8">
        <v>147.25435999999999</v>
      </c>
      <c r="R5947" s="5" t="s">
        <v>19161</v>
      </c>
    </row>
    <row r="5948" spans="1:18" ht="42" x14ac:dyDescent="0.3">
      <c r="A5948" s="5"/>
      <c r="B5948" s="5"/>
      <c r="C5948" s="5"/>
      <c r="D5948" s="5"/>
      <c r="E5948" s="5"/>
      <c r="F5948" s="3" t="s">
        <v>9100</v>
      </c>
      <c r="G5948" s="3">
        <v>142.60330999999999</v>
      </c>
      <c r="H5948" s="3">
        <v>0</v>
      </c>
      <c r="I5948" s="3">
        <v>0</v>
      </c>
      <c r="J5948" s="3"/>
      <c r="K5948" s="3"/>
      <c r="L5948" s="3"/>
      <c r="M5948" s="3"/>
      <c r="N5948" s="3"/>
      <c r="O5948" s="3"/>
      <c r="P5948" s="3"/>
      <c r="Q5948" s="8">
        <v>142.60330999999999</v>
      </c>
      <c r="R5948" s="5"/>
    </row>
    <row r="5949" spans="1:18" ht="31.5" x14ac:dyDescent="0.3">
      <c r="A5949" s="7"/>
      <c r="B5949" s="7"/>
      <c r="C5949" s="7"/>
      <c r="D5949" s="7"/>
      <c r="E5949" s="7"/>
      <c r="F5949" s="3" t="s">
        <v>9101</v>
      </c>
      <c r="G5949" s="3">
        <v>4.6510499999999997</v>
      </c>
      <c r="H5949" s="3">
        <v>0</v>
      </c>
      <c r="I5949" s="3">
        <v>0</v>
      </c>
      <c r="J5949" s="3"/>
      <c r="K5949" s="3"/>
      <c r="L5949" s="3"/>
      <c r="M5949" s="3"/>
      <c r="N5949" s="3"/>
      <c r="O5949" s="3"/>
      <c r="P5949" s="3"/>
      <c r="Q5949" s="8">
        <v>4.6510499999999997</v>
      </c>
      <c r="R5949" s="7"/>
    </row>
    <row r="5950" spans="1:18" ht="52.5" x14ac:dyDescent="0.3">
      <c r="A5950" s="6" t="s">
        <v>2739</v>
      </c>
      <c r="B5950" s="6" t="s">
        <v>11029</v>
      </c>
      <c r="C5950" s="6">
        <v>0.10589999999999999</v>
      </c>
      <c r="D5950" s="6">
        <v>2021</v>
      </c>
      <c r="E5950" s="6">
        <v>2022</v>
      </c>
      <c r="F5950" s="3" t="s">
        <v>22</v>
      </c>
      <c r="G5950" s="3">
        <v>175.24332000000001</v>
      </c>
      <c r="H5950" s="3">
        <v>0</v>
      </c>
      <c r="I5950" s="3">
        <v>0</v>
      </c>
      <c r="J5950" s="3"/>
      <c r="K5950" s="3"/>
      <c r="L5950" s="3"/>
      <c r="M5950" s="3"/>
      <c r="N5950" s="3"/>
      <c r="O5950" s="3"/>
      <c r="P5950" s="3"/>
      <c r="Q5950" s="8">
        <v>175.24332000000001</v>
      </c>
      <c r="R5950" s="5" t="s">
        <v>19162</v>
      </c>
    </row>
    <row r="5951" spans="1:18" ht="42" x14ac:dyDescent="0.3">
      <c r="A5951" s="5"/>
      <c r="B5951" s="5"/>
      <c r="C5951" s="5"/>
      <c r="D5951" s="5"/>
      <c r="E5951" s="5"/>
      <c r="F5951" s="3" t="s">
        <v>9100</v>
      </c>
      <c r="G5951" s="3">
        <v>170.59227000000001</v>
      </c>
      <c r="H5951" s="3">
        <v>0</v>
      </c>
      <c r="I5951" s="3">
        <v>0</v>
      </c>
      <c r="J5951" s="3"/>
      <c r="K5951" s="3"/>
      <c r="L5951" s="3"/>
      <c r="M5951" s="3"/>
      <c r="N5951" s="3"/>
      <c r="O5951" s="3"/>
      <c r="P5951" s="3"/>
      <c r="Q5951" s="8">
        <v>170.59227000000001</v>
      </c>
      <c r="R5951" s="5"/>
    </row>
    <row r="5952" spans="1:18" ht="31.5" x14ac:dyDescent="0.3">
      <c r="A5952" s="7"/>
      <c r="B5952" s="7"/>
      <c r="C5952" s="7"/>
      <c r="D5952" s="7"/>
      <c r="E5952" s="7"/>
      <c r="F5952" s="3" t="s">
        <v>9101</v>
      </c>
      <c r="G5952" s="3">
        <v>4.6510499999999997</v>
      </c>
      <c r="H5952" s="3">
        <v>0</v>
      </c>
      <c r="I5952" s="3">
        <v>0</v>
      </c>
      <c r="J5952" s="3"/>
      <c r="K5952" s="3"/>
      <c r="L5952" s="3"/>
      <c r="M5952" s="3"/>
      <c r="N5952" s="3"/>
      <c r="O5952" s="3"/>
      <c r="P5952" s="3"/>
      <c r="Q5952" s="8">
        <v>4.6510499999999997</v>
      </c>
      <c r="R5952" s="7"/>
    </row>
    <row r="5953" spans="1:18" ht="63" x14ac:dyDescent="0.3">
      <c r="A5953" s="6" t="s">
        <v>2740</v>
      </c>
      <c r="B5953" s="6" t="s">
        <v>11030</v>
      </c>
      <c r="C5953" s="6">
        <v>1.4999999999999999E-2</v>
      </c>
      <c r="D5953" s="6">
        <v>2022</v>
      </c>
      <c r="E5953" s="6">
        <v>2023</v>
      </c>
      <c r="F5953" s="3" t="s">
        <v>22</v>
      </c>
      <c r="G5953" s="3">
        <v>0</v>
      </c>
      <c r="H5953" s="3">
        <v>153.2433</v>
      </c>
      <c r="I5953" s="3">
        <v>0</v>
      </c>
      <c r="J5953" s="3"/>
      <c r="K5953" s="3"/>
      <c r="L5953" s="3"/>
      <c r="M5953" s="3"/>
      <c r="N5953" s="3"/>
      <c r="O5953" s="3"/>
      <c r="P5953" s="3"/>
      <c r="Q5953" s="8">
        <v>153.2433</v>
      </c>
      <c r="R5953" s="5" t="s">
        <v>19163</v>
      </c>
    </row>
    <row r="5954" spans="1:18" ht="42" x14ac:dyDescent="0.3">
      <c r="A5954" s="5"/>
      <c r="B5954" s="5"/>
      <c r="C5954" s="5"/>
      <c r="D5954" s="5"/>
      <c r="E5954" s="5"/>
      <c r="F5954" s="3" t="s">
        <v>9100</v>
      </c>
      <c r="G5954" s="3">
        <v>0</v>
      </c>
      <c r="H5954" s="3">
        <v>147.11770999999999</v>
      </c>
      <c r="I5954" s="3">
        <v>0</v>
      </c>
      <c r="J5954" s="3"/>
      <c r="K5954" s="3"/>
      <c r="L5954" s="3"/>
      <c r="M5954" s="3"/>
      <c r="N5954" s="3"/>
      <c r="O5954" s="3"/>
      <c r="P5954" s="3"/>
      <c r="Q5954" s="8">
        <v>147.11770999999999</v>
      </c>
      <c r="R5954" s="5"/>
    </row>
    <row r="5955" spans="1:18" ht="31.5" x14ac:dyDescent="0.3">
      <c r="A5955" s="7"/>
      <c r="B5955" s="7"/>
      <c r="C5955" s="7"/>
      <c r="D5955" s="7"/>
      <c r="E5955" s="7"/>
      <c r="F5955" s="3" t="s">
        <v>9101</v>
      </c>
      <c r="G5955" s="3">
        <v>0</v>
      </c>
      <c r="H5955" s="3">
        <v>6.1255899999999999</v>
      </c>
      <c r="I5955" s="3">
        <v>0</v>
      </c>
      <c r="J5955" s="3"/>
      <c r="K5955" s="3"/>
      <c r="L5955" s="3"/>
      <c r="M5955" s="3"/>
      <c r="N5955" s="3"/>
      <c r="O5955" s="3"/>
      <c r="P5955" s="3"/>
      <c r="Q5955" s="8">
        <v>6.1255899999999999</v>
      </c>
      <c r="R5955" s="7"/>
    </row>
    <row r="5956" spans="1:18" ht="63" x14ac:dyDescent="0.3">
      <c r="A5956" s="6" t="s">
        <v>2741</v>
      </c>
      <c r="B5956" s="6" t="s">
        <v>11031</v>
      </c>
      <c r="C5956" s="6">
        <v>1.4999999999999999E-2</v>
      </c>
      <c r="D5956" s="6">
        <v>2022</v>
      </c>
      <c r="E5956" s="6">
        <v>2023</v>
      </c>
      <c r="F5956" s="3" t="s">
        <v>22</v>
      </c>
      <c r="G5956" s="3">
        <v>0</v>
      </c>
      <c r="H5956" s="3">
        <v>153.2433</v>
      </c>
      <c r="I5956" s="3">
        <v>0</v>
      </c>
      <c r="J5956" s="3"/>
      <c r="K5956" s="3"/>
      <c r="L5956" s="3"/>
      <c r="M5956" s="3"/>
      <c r="N5956" s="3"/>
      <c r="O5956" s="3"/>
      <c r="P5956" s="3"/>
      <c r="Q5956" s="8">
        <v>153.2433</v>
      </c>
      <c r="R5956" s="5" t="s">
        <v>19164</v>
      </c>
    </row>
    <row r="5957" spans="1:18" ht="42" x14ac:dyDescent="0.3">
      <c r="A5957" s="5"/>
      <c r="B5957" s="5"/>
      <c r="C5957" s="5"/>
      <c r="D5957" s="5"/>
      <c r="E5957" s="5"/>
      <c r="F5957" s="3" t="s">
        <v>9100</v>
      </c>
      <c r="G5957" s="3">
        <v>0</v>
      </c>
      <c r="H5957" s="3">
        <v>147.11770999999999</v>
      </c>
      <c r="I5957" s="3">
        <v>0</v>
      </c>
      <c r="J5957" s="3"/>
      <c r="K5957" s="3"/>
      <c r="L5957" s="3"/>
      <c r="M5957" s="3"/>
      <c r="N5957" s="3"/>
      <c r="O5957" s="3"/>
      <c r="P5957" s="3"/>
      <c r="Q5957" s="8">
        <v>147.11770999999999</v>
      </c>
      <c r="R5957" s="5"/>
    </row>
    <row r="5958" spans="1:18" ht="31.5" x14ac:dyDescent="0.3">
      <c r="A5958" s="7"/>
      <c r="B5958" s="7"/>
      <c r="C5958" s="7"/>
      <c r="D5958" s="7"/>
      <c r="E5958" s="7"/>
      <c r="F5958" s="3" t="s">
        <v>9101</v>
      </c>
      <c r="G5958" s="3">
        <v>0</v>
      </c>
      <c r="H5958" s="3">
        <v>6.1255899999999999</v>
      </c>
      <c r="I5958" s="3">
        <v>0</v>
      </c>
      <c r="J5958" s="3"/>
      <c r="K5958" s="3"/>
      <c r="L5958" s="3"/>
      <c r="M5958" s="3"/>
      <c r="N5958" s="3"/>
      <c r="O5958" s="3"/>
      <c r="P5958" s="3"/>
      <c r="Q5958" s="8">
        <v>6.1255899999999999</v>
      </c>
      <c r="R5958" s="7"/>
    </row>
    <row r="5959" spans="1:18" ht="63" x14ac:dyDescent="0.3">
      <c r="A5959" s="6" t="s">
        <v>2742</v>
      </c>
      <c r="B5959" s="6" t="s">
        <v>11032</v>
      </c>
      <c r="C5959" s="6">
        <v>5.3E-3</v>
      </c>
      <c r="D5959" s="6">
        <v>2021</v>
      </c>
      <c r="E5959" s="6">
        <v>2022</v>
      </c>
      <c r="F5959" s="3" t="s">
        <v>22</v>
      </c>
      <c r="G5959" s="3">
        <v>58.885899999999999</v>
      </c>
      <c r="H5959" s="3">
        <v>0</v>
      </c>
      <c r="I5959" s="3">
        <v>0</v>
      </c>
      <c r="J5959" s="3"/>
      <c r="K5959" s="3"/>
      <c r="L5959" s="3"/>
      <c r="M5959" s="3"/>
      <c r="N5959" s="3"/>
      <c r="O5959" s="3"/>
      <c r="P5959" s="3"/>
      <c r="Q5959" s="8">
        <v>58.885899999999999</v>
      </c>
      <c r="R5959" s="5" t="s">
        <v>19165</v>
      </c>
    </row>
    <row r="5960" spans="1:18" ht="42" x14ac:dyDescent="0.3">
      <c r="A5960" s="5"/>
      <c r="B5960" s="5"/>
      <c r="C5960" s="5"/>
      <c r="D5960" s="5"/>
      <c r="E5960" s="5"/>
      <c r="F5960" s="3" t="s">
        <v>9100</v>
      </c>
      <c r="G5960" s="3">
        <v>54.234850000000002</v>
      </c>
      <c r="H5960" s="3">
        <v>0</v>
      </c>
      <c r="I5960" s="3">
        <v>0</v>
      </c>
      <c r="J5960" s="3"/>
      <c r="K5960" s="3"/>
      <c r="L5960" s="3"/>
      <c r="M5960" s="3"/>
      <c r="N5960" s="3"/>
      <c r="O5960" s="3"/>
      <c r="P5960" s="3"/>
      <c r="Q5960" s="8">
        <v>54.234850000000002</v>
      </c>
      <c r="R5960" s="5"/>
    </row>
    <row r="5961" spans="1:18" ht="31.5" x14ac:dyDescent="0.3">
      <c r="A5961" s="7"/>
      <c r="B5961" s="7"/>
      <c r="C5961" s="7"/>
      <c r="D5961" s="7"/>
      <c r="E5961" s="7"/>
      <c r="F5961" s="3" t="s">
        <v>9101</v>
      </c>
      <c r="G5961" s="3">
        <v>4.6510499999999997</v>
      </c>
      <c r="H5961" s="3">
        <v>0</v>
      </c>
      <c r="I5961" s="3">
        <v>0</v>
      </c>
      <c r="J5961" s="3"/>
      <c r="K5961" s="3"/>
      <c r="L5961" s="3"/>
      <c r="M5961" s="3"/>
      <c r="N5961" s="3"/>
      <c r="O5961" s="3"/>
      <c r="P5961" s="3"/>
      <c r="Q5961" s="8">
        <v>4.6510499999999997</v>
      </c>
      <c r="R5961" s="7"/>
    </row>
    <row r="5962" spans="1:18" ht="63" x14ac:dyDescent="0.3">
      <c r="A5962" s="6" t="s">
        <v>2743</v>
      </c>
      <c r="B5962" s="6" t="s">
        <v>11033</v>
      </c>
      <c r="C5962" s="6">
        <v>1.0500000000000001E-2</v>
      </c>
      <c r="D5962" s="6">
        <v>2021</v>
      </c>
      <c r="E5962" s="6">
        <v>2022</v>
      </c>
      <c r="F5962" s="3" t="s">
        <v>22</v>
      </c>
      <c r="G5962" s="3">
        <v>42.309100000000001</v>
      </c>
      <c r="H5962" s="3">
        <v>0</v>
      </c>
      <c r="I5962" s="3">
        <v>0</v>
      </c>
      <c r="J5962" s="3"/>
      <c r="K5962" s="3"/>
      <c r="L5962" s="3"/>
      <c r="M5962" s="3"/>
      <c r="N5962" s="3"/>
      <c r="O5962" s="3"/>
      <c r="P5962" s="3"/>
      <c r="Q5962" s="8">
        <v>42.309100000000001</v>
      </c>
      <c r="R5962" s="5" t="s">
        <v>19166</v>
      </c>
    </row>
    <row r="5963" spans="1:18" ht="42" x14ac:dyDescent="0.3">
      <c r="A5963" s="5"/>
      <c r="B5963" s="5"/>
      <c r="C5963" s="5"/>
      <c r="D5963" s="5"/>
      <c r="E5963" s="5"/>
      <c r="F5963" s="3" t="s">
        <v>9100</v>
      </c>
      <c r="G5963" s="3">
        <v>37.658050000000003</v>
      </c>
      <c r="H5963" s="3">
        <v>0</v>
      </c>
      <c r="I5963" s="3">
        <v>0</v>
      </c>
      <c r="J5963" s="3"/>
      <c r="K5963" s="3"/>
      <c r="L5963" s="3"/>
      <c r="M5963" s="3"/>
      <c r="N5963" s="3"/>
      <c r="O5963" s="3"/>
      <c r="P5963" s="3"/>
      <c r="Q5963" s="8">
        <v>37.658050000000003</v>
      </c>
      <c r="R5963" s="5"/>
    </row>
    <row r="5964" spans="1:18" ht="31.5" x14ac:dyDescent="0.3">
      <c r="A5964" s="7"/>
      <c r="B5964" s="7"/>
      <c r="C5964" s="7"/>
      <c r="D5964" s="7"/>
      <c r="E5964" s="7"/>
      <c r="F5964" s="3" t="s">
        <v>9101</v>
      </c>
      <c r="G5964" s="3">
        <v>4.6510499999999997</v>
      </c>
      <c r="H5964" s="3">
        <v>0</v>
      </c>
      <c r="I5964" s="3">
        <v>0</v>
      </c>
      <c r="J5964" s="3"/>
      <c r="K5964" s="3"/>
      <c r="L5964" s="3"/>
      <c r="M5964" s="3"/>
      <c r="N5964" s="3"/>
      <c r="O5964" s="3"/>
      <c r="P5964" s="3"/>
      <c r="Q5964" s="8">
        <v>4.6510499999999997</v>
      </c>
      <c r="R5964" s="7"/>
    </row>
    <row r="5965" spans="1:18" ht="63" x14ac:dyDescent="0.3">
      <c r="A5965" s="6" t="s">
        <v>2744</v>
      </c>
      <c r="B5965" s="6" t="s">
        <v>11034</v>
      </c>
      <c r="C5965" s="6">
        <v>1.18E-2</v>
      </c>
      <c r="D5965" s="6">
        <v>2021</v>
      </c>
      <c r="E5965" s="6">
        <v>2022</v>
      </c>
      <c r="F5965" s="3" t="s">
        <v>22</v>
      </c>
      <c r="G5965" s="3">
        <v>47.014449999999997</v>
      </c>
      <c r="H5965" s="3">
        <v>0</v>
      </c>
      <c r="I5965" s="3">
        <v>0</v>
      </c>
      <c r="J5965" s="3"/>
      <c r="K5965" s="3"/>
      <c r="L5965" s="3"/>
      <c r="M5965" s="3"/>
      <c r="N5965" s="3"/>
      <c r="O5965" s="3"/>
      <c r="P5965" s="3"/>
      <c r="Q5965" s="8">
        <v>47.014449999999997</v>
      </c>
      <c r="R5965" s="5" t="s">
        <v>19167</v>
      </c>
    </row>
    <row r="5966" spans="1:18" ht="42" x14ac:dyDescent="0.3">
      <c r="A5966" s="5"/>
      <c r="B5966" s="5"/>
      <c r="C5966" s="5"/>
      <c r="D5966" s="5"/>
      <c r="E5966" s="5"/>
      <c r="F5966" s="3" t="s">
        <v>9100</v>
      </c>
      <c r="G5966" s="3">
        <v>42.363399999999999</v>
      </c>
      <c r="H5966" s="3">
        <v>0</v>
      </c>
      <c r="I5966" s="3">
        <v>0</v>
      </c>
      <c r="J5966" s="3"/>
      <c r="K5966" s="3"/>
      <c r="L5966" s="3"/>
      <c r="M5966" s="3"/>
      <c r="N5966" s="3"/>
      <c r="O5966" s="3"/>
      <c r="P5966" s="3"/>
      <c r="Q5966" s="8">
        <v>42.363399999999999</v>
      </c>
      <c r="R5966" s="5"/>
    </row>
    <row r="5967" spans="1:18" ht="31.5" x14ac:dyDescent="0.3">
      <c r="A5967" s="7"/>
      <c r="B5967" s="7"/>
      <c r="C5967" s="7"/>
      <c r="D5967" s="7"/>
      <c r="E5967" s="7"/>
      <c r="F5967" s="3" t="s">
        <v>9101</v>
      </c>
      <c r="G5967" s="3">
        <v>4.6510499999999997</v>
      </c>
      <c r="H5967" s="3">
        <v>0</v>
      </c>
      <c r="I5967" s="3">
        <v>0</v>
      </c>
      <c r="J5967" s="3"/>
      <c r="K5967" s="3"/>
      <c r="L5967" s="3"/>
      <c r="M5967" s="3"/>
      <c r="N5967" s="3"/>
      <c r="O5967" s="3"/>
      <c r="P5967" s="3"/>
      <c r="Q5967" s="8">
        <v>4.6510499999999997</v>
      </c>
      <c r="R5967" s="7"/>
    </row>
    <row r="5968" spans="1:18" ht="63" x14ac:dyDescent="0.3">
      <c r="A5968" s="6" t="s">
        <v>2745</v>
      </c>
      <c r="B5968" s="6" t="s">
        <v>11035</v>
      </c>
      <c r="C5968" s="6">
        <v>7.4200000000000002E-2</v>
      </c>
      <c r="D5968" s="6">
        <v>2021</v>
      </c>
      <c r="E5968" s="6">
        <v>2022</v>
      </c>
      <c r="F5968" s="3" t="s">
        <v>22</v>
      </c>
      <c r="G5968" s="3">
        <v>137.90818999999999</v>
      </c>
      <c r="H5968" s="3">
        <v>0</v>
      </c>
      <c r="I5968" s="3">
        <v>0</v>
      </c>
      <c r="J5968" s="3"/>
      <c r="K5968" s="3"/>
      <c r="L5968" s="3"/>
      <c r="M5968" s="3"/>
      <c r="N5968" s="3"/>
      <c r="O5968" s="3"/>
      <c r="P5968" s="3"/>
      <c r="Q5968" s="8">
        <v>137.90818999999999</v>
      </c>
      <c r="R5968" s="5" t="s">
        <v>19168</v>
      </c>
    </row>
    <row r="5969" spans="1:18" ht="42" x14ac:dyDescent="0.3">
      <c r="A5969" s="5"/>
      <c r="B5969" s="5"/>
      <c r="C5969" s="5"/>
      <c r="D5969" s="5"/>
      <c r="E5969" s="5"/>
      <c r="F5969" s="3" t="s">
        <v>9100</v>
      </c>
      <c r="G5969" s="3">
        <v>133.25713999999999</v>
      </c>
      <c r="H5969" s="3">
        <v>0</v>
      </c>
      <c r="I5969" s="3">
        <v>0</v>
      </c>
      <c r="J5969" s="3"/>
      <c r="K5969" s="3"/>
      <c r="L5969" s="3"/>
      <c r="M5969" s="3"/>
      <c r="N5969" s="3"/>
      <c r="O5969" s="3"/>
      <c r="P5969" s="3"/>
      <c r="Q5969" s="8">
        <v>133.25713999999999</v>
      </c>
      <c r="R5969" s="5"/>
    </row>
    <row r="5970" spans="1:18" ht="31.5" x14ac:dyDescent="0.3">
      <c r="A5970" s="7"/>
      <c r="B5970" s="7"/>
      <c r="C5970" s="7"/>
      <c r="D5970" s="7"/>
      <c r="E5970" s="7"/>
      <c r="F5970" s="3" t="s">
        <v>9101</v>
      </c>
      <c r="G5970" s="3">
        <v>4.6510499999999997</v>
      </c>
      <c r="H5970" s="3">
        <v>0</v>
      </c>
      <c r="I5970" s="3">
        <v>0</v>
      </c>
      <c r="J5970" s="3"/>
      <c r="K5970" s="3"/>
      <c r="L5970" s="3"/>
      <c r="M5970" s="3"/>
      <c r="N5970" s="3"/>
      <c r="O5970" s="3"/>
      <c r="P5970" s="3"/>
      <c r="Q5970" s="8">
        <v>4.6510499999999997</v>
      </c>
      <c r="R5970" s="7"/>
    </row>
    <row r="5971" spans="1:18" ht="63" x14ac:dyDescent="0.3">
      <c r="A5971" s="6" t="s">
        <v>2746</v>
      </c>
      <c r="B5971" s="6" t="s">
        <v>11036</v>
      </c>
      <c r="C5971" s="6">
        <v>1.4999999999999999E-2</v>
      </c>
      <c r="D5971" s="6">
        <v>2022</v>
      </c>
      <c r="E5971" s="6">
        <v>2023</v>
      </c>
      <c r="F5971" s="3" t="s">
        <v>22</v>
      </c>
      <c r="G5971" s="3">
        <v>0</v>
      </c>
      <c r="H5971" s="3">
        <v>153.2433</v>
      </c>
      <c r="I5971" s="3">
        <v>0</v>
      </c>
      <c r="J5971" s="3"/>
      <c r="K5971" s="3"/>
      <c r="L5971" s="3"/>
      <c r="M5971" s="3"/>
      <c r="N5971" s="3"/>
      <c r="O5971" s="3"/>
      <c r="P5971" s="3"/>
      <c r="Q5971" s="8">
        <v>153.2433</v>
      </c>
      <c r="R5971" s="5" t="s">
        <v>19169</v>
      </c>
    </row>
    <row r="5972" spans="1:18" ht="42" x14ac:dyDescent="0.3">
      <c r="A5972" s="5"/>
      <c r="B5972" s="5"/>
      <c r="C5972" s="5"/>
      <c r="D5972" s="5"/>
      <c r="E5972" s="5"/>
      <c r="F5972" s="3" t="s">
        <v>9100</v>
      </c>
      <c r="G5972" s="3">
        <v>0</v>
      </c>
      <c r="H5972" s="3">
        <v>147.11770999999999</v>
      </c>
      <c r="I5972" s="3">
        <v>0</v>
      </c>
      <c r="J5972" s="3"/>
      <c r="K5972" s="3"/>
      <c r="L5972" s="3"/>
      <c r="M5972" s="3"/>
      <c r="N5972" s="3"/>
      <c r="O5972" s="3"/>
      <c r="P5972" s="3"/>
      <c r="Q5972" s="8">
        <v>147.11770999999999</v>
      </c>
      <c r="R5972" s="5"/>
    </row>
    <row r="5973" spans="1:18" ht="31.5" x14ac:dyDescent="0.3">
      <c r="A5973" s="7"/>
      <c r="B5973" s="7"/>
      <c r="C5973" s="7"/>
      <c r="D5973" s="7"/>
      <c r="E5973" s="7"/>
      <c r="F5973" s="3" t="s">
        <v>9101</v>
      </c>
      <c r="G5973" s="3">
        <v>0</v>
      </c>
      <c r="H5973" s="3">
        <v>6.1255899999999999</v>
      </c>
      <c r="I5973" s="3">
        <v>0</v>
      </c>
      <c r="J5973" s="3"/>
      <c r="K5973" s="3"/>
      <c r="L5973" s="3"/>
      <c r="M5973" s="3"/>
      <c r="N5973" s="3"/>
      <c r="O5973" s="3"/>
      <c r="P5973" s="3"/>
      <c r="Q5973" s="8">
        <v>6.1255899999999999</v>
      </c>
      <c r="R5973" s="7"/>
    </row>
    <row r="5974" spans="1:18" ht="63" x14ac:dyDescent="0.3">
      <c r="A5974" s="6" t="s">
        <v>2747</v>
      </c>
      <c r="B5974" s="6" t="s">
        <v>11037</v>
      </c>
      <c r="C5974" s="6">
        <v>1.43E-2</v>
      </c>
      <c r="D5974" s="6">
        <v>2021</v>
      </c>
      <c r="E5974" s="6">
        <v>2022</v>
      </c>
      <c r="F5974" s="3" t="s">
        <v>22</v>
      </c>
      <c r="G5974" s="3">
        <v>49.072830000000003</v>
      </c>
      <c r="H5974" s="3">
        <v>0</v>
      </c>
      <c r="I5974" s="3">
        <v>0</v>
      </c>
      <c r="J5974" s="3"/>
      <c r="K5974" s="3"/>
      <c r="L5974" s="3"/>
      <c r="M5974" s="3"/>
      <c r="N5974" s="3"/>
      <c r="O5974" s="3"/>
      <c r="P5974" s="3"/>
      <c r="Q5974" s="8">
        <v>49.072830000000003</v>
      </c>
      <c r="R5974" s="5" t="s">
        <v>19170</v>
      </c>
    </row>
    <row r="5975" spans="1:18" ht="42" x14ac:dyDescent="0.3">
      <c r="A5975" s="5"/>
      <c r="B5975" s="5"/>
      <c r="C5975" s="5"/>
      <c r="D5975" s="5"/>
      <c r="E5975" s="5"/>
      <c r="F5975" s="3" t="s">
        <v>9100</v>
      </c>
      <c r="G5975" s="3">
        <v>44.421779999999998</v>
      </c>
      <c r="H5975" s="3">
        <v>0</v>
      </c>
      <c r="I5975" s="3">
        <v>0</v>
      </c>
      <c r="J5975" s="3"/>
      <c r="K5975" s="3"/>
      <c r="L5975" s="3"/>
      <c r="M5975" s="3"/>
      <c r="N5975" s="3"/>
      <c r="O5975" s="3"/>
      <c r="P5975" s="3"/>
      <c r="Q5975" s="8">
        <v>44.421779999999998</v>
      </c>
      <c r="R5975" s="5"/>
    </row>
    <row r="5976" spans="1:18" ht="31.5" x14ac:dyDescent="0.3">
      <c r="A5976" s="7"/>
      <c r="B5976" s="7"/>
      <c r="C5976" s="7"/>
      <c r="D5976" s="7"/>
      <c r="E5976" s="7"/>
      <c r="F5976" s="3" t="s">
        <v>9101</v>
      </c>
      <c r="G5976" s="3">
        <v>4.6510499999999997</v>
      </c>
      <c r="H5976" s="3">
        <v>0</v>
      </c>
      <c r="I5976" s="3">
        <v>0</v>
      </c>
      <c r="J5976" s="3"/>
      <c r="K5976" s="3"/>
      <c r="L5976" s="3"/>
      <c r="M5976" s="3"/>
      <c r="N5976" s="3"/>
      <c r="O5976" s="3"/>
      <c r="P5976" s="3"/>
      <c r="Q5976" s="8">
        <v>4.6510499999999997</v>
      </c>
      <c r="R5976" s="7"/>
    </row>
    <row r="5977" spans="1:18" ht="84" x14ac:dyDescent="0.3">
      <c r="A5977" s="6" t="s">
        <v>2748</v>
      </c>
      <c r="B5977" s="6" t="s">
        <v>11038</v>
      </c>
      <c r="C5977" s="6">
        <v>3.5000000000000001E-3</v>
      </c>
      <c r="D5977" s="6">
        <v>2021</v>
      </c>
      <c r="E5977" s="6">
        <v>2022</v>
      </c>
      <c r="F5977" s="3" t="s">
        <v>22</v>
      </c>
      <c r="G5977" s="3">
        <v>40.586979999999997</v>
      </c>
      <c r="H5977" s="3">
        <v>0</v>
      </c>
      <c r="I5977" s="3">
        <v>0</v>
      </c>
      <c r="J5977" s="3"/>
      <c r="K5977" s="3"/>
      <c r="L5977" s="3"/>
      <c r="M5977" s="3"/>
      <c r="N5977" s="3"/>
      <c r="O5977" s="3"/>
      <c r="P5977" s="3"/>
      <c r="Q5977" s="8">
        <v>40.586979999999997</v>
      </c>
      <c r="R5977" s="5" t="s">
        <v>19171</v>
      </c>
    </row>
    <row r="5978" spans="1:18" ht="42" x14ac:dyDescent="0.3">
      <c r="A5978" s="5"/>
      <c r="B5978" s="5"/>
      <c r="C5978" s="5"/>
      <c r="D5978" s="5"/>
      <c r="E5978" s="5"/>
      <c r="F5978" s="3" t="s">
        <v>9100</v>
      </c>
      <c r="G5978" s="3">
        <v>35.935929999999999</v>
      </c>
      <c r="H5978" s="3">
        <v>0</v>
      </c>
      <c r="I5978" s="3">
        <v>0</v>
      </c>
      <c r="J5978" s="3"/>
      <c r="K5978" s="3"/>
      <c r="L5978" s="3"/>
      <c r="M5978" s="3"/>
      <c r="N5978" s="3"/>
      <c r="O5978" s="3"/>
      <c r="P5978" s="3"/>
      <c r="Q5978" s="8">
        <v>35.935929999999999</v>
      </c>
      <c r="R5978" s="5"/>
    </row>
    <row r="5979" spans="1:18" ht="31.5" x14ac:dyDescent="0.3">
      <c r="A5979" s="7"/>
      <c r="B5979" s="7"/>
      <c r="C5979" s="7"/>
      <c r="D5979" s="7"/>
      <c r="E5979" s="7"/>
      <c r="F5979" s="3" t="s">
        <v>9101</v>
      </c>
      <c r="G5979" s="3">
        <v>4.6510499999999997</v>
      </c>
      <c r="H5979" s="3">
        <v>0</v>
      </c>
      <c r="I5979" s="3">
        <v>0</v>
      </c>
      <c r="J5979" s="3"/>
      <c r="K5979" s="3"/>
      <c r="L5979" s="3"/>
      <c r="M5979" s="3"/>
      <c r="N5979" s="3"/>
      <c r="O5979" s="3"/>
      <c r="P5979" s="3"/>
      <c r="Q5979" s="8">
        <v>4.6510499999999997</v>
      </c>
      <c r="R5979" s="7"/>
    </row>
    <row r="5980" spans="1:18" ht="63" x14ac:dyDescent="0.3">
      <c r="A5980" s="6" t="s">
        <v>2749</v>
      </c>
      <c r="B5980" s="6" t="s">
        <v>11039</v>
      </c>
      <c r="C5980" s="6">
        <v>9.4999999999999998E-3</v>
      </c>
      <c r="D5980" s="6">
        <v>2021</v>
      </c>
      <c r="E5980" s="6">
        <v>2022</v>
      </c>
      <c r="F5980" s="3" t="s">
        <v>22</v>
      </c>
      <c r="G5980" s="3">
        <v>40.775030000000001</v>
      </c>
      <c r="H5980" s="3">
        <v>0</v>
      </c>
      <c r="I5980" s="3">
        <v>0</v>
      </c>
      <c r="J5980" s="3"/>
      <c r="K5980" s="3"/>
      <c r="L5980" s="3"/>
      <c r="M5980" s="3"/>
      <c r="N5980" s="3"/>
      <c r="O5980" s="3"/>
      <c r="P5980" s="3"/>
      <c r="Q5980" s="8">
        <v>40.775030000000001</v>
      </c>
      <c r="R5980" s="5" t="s">
        <v>19172</v>
      </c>
    </row>
    <row r="5981" spans="1:18" ht="42" x14ac:dyDescent="0.3">
      <c r="A5981" s="5"/>
      <c r="B5981" s="5"/>
      <c r="C5981" s="5"/>
      <c r="D5981" s="5"/>
      <c r="E5981" s="5"/>
      <c r="F5981" s="3" t="s">
        <v>9100</v>
      </c>
      <c r="G5981" s="3">
        <v>36.123980000000003</v>
      </c>
      <c r="H5981" s="3">
        <v>0</v>
      </c>
      <c r="I5981" s="3">
        <v>0</v>
      </c>
      <c r="J5981" s="3"/>
      <c r="K5981" s="3"/>
      <c r="L5981" s="3"/>
      <c r="M5981" s="3"/>
      <c r="N5981" s="3"/>
      <c r="O5981" s="3"/>
      <c r="P5981" s="3"/>
      <c r="Q5981" s="8">
        <v>36.123980000000003</v>
      </c>
      <c r="R5981" s="5"/>
    </row>
    <row r="5982" spans="1:18" ht="31.5" x14ac:dyDescent="0.3">
      <c r="A5982" s="7"/>
      <c r="B5982" s="7"/>
      <c r="C5982" s="7"/>
      <c r="D5982" s="7"/>
      <c r="E5982" s="7"/>
      <c r="F5982" s="3" t="s">
        <v>9101</v>
      </c>
      <c r="G5982" s="3">
        <v>4.6510499999999997</v>
      </c>
      <c r="H5982" s="3">
        <v>0</v>
      </c>
      <c r="I5982" s="3">
        <v>0</v>
      </c>
      <c r="J5982" s="3"/>
      <c r="K5982" s="3"/>
      <c r="L5982" s="3"/>
      <c r="M5982" s="3"/>
      <c r="N5982" s="3"/>
      <c r="O5982" s="3"/>
      <c r="P5982" s="3"/>
      <c r="Q5982" s="8">
        <v>4.6510499999999997</v>
      </c>
      <c r="R5982" s="7"/>
    </row>
    <row r="5983" spans="1:18" ht="52.5" x14ac:dyDescent="0.3">
      <c r="A5983" s="6" t="s">
        <v>2750</v>
      </c>
      <c r="B5983" s="6" t="s">
        <v>11040</v>
      </c>
      <c r="C5983" s="6">
        <v>2.2101000000000002</v>
      </c>
      <c r="D5983" s="6">
        <v>2021</v>
      </c>
      <c r="E5983" s="6">
        <v>2022</v>
      </c>
      <c r="F5983" s="3" t="s">
        <v>22</v>
      </c>
      <c r="G5983" s="3">
        <v>20406.782599999999</v>
      </c>
      <c r="H5983" s="3">
        <v>0</v>
      </c>
      <c r="I5983" s="3">
        <v>0</v>
      </c>
      <c r="J5983" s="3"/>
      <c r="K5983" s="3"/>
      <c r="L5983" s="3"/>
      <c r="M5983" s="3"/>
      <c r="N5983" s="3"/>
      <c r="O5983" s="3"/>
      <c r="P5983" s="3"/>
      <c r="Q5983" s="8">
        <v>20406.782599999999</v>
      </c>
      <c r="R5983" s="5" t="s">
        <v>19173</v>
      </c>
    </row>
    <row r="5984" spans="1:18" ht="42" x14ac:dyDescent="0.3">
      <c r="A5984" s="5"/>
      <c r="B5984" s="5"/>
      <c r="C5984" s="5"/>
      <c r="D5984" s="5"/>
      <c r="E5984" s="5"/>
      <c r="F5984" s="3" t="s">
        <v>9100</v>
      </c>
      <c r="G5984" s="3">
        <v>20309.110390000002</v>
      </c>
      <c r="H5984" s="3">
        <v>0</v>
      </c>
      <c r="I5984" s="3">
        <v>0</v>
      </c>
      <c r="J5984" s="3"/>
      <c r="K5984" s="3"/>
      <c r="L5984" s="3"/>
      <c r="M5984" s="3"/>
      <c r="N5984" s="3"/>
      <c r="O5984" s="3"/>
      <c r="P5984" s="3"/>
      <c r="Q5984" s="8">
        <v>20309.110390000002</v>
      </c>
      <c r="R5984" s="5"/>
    </row>
    <row r="5985" spans="1:18" ht="31.5" x14ac:dyDescent="0.3">
      <c r="A5985" s="7"/>
      <c r="B5985" s="7"/>
      <c r="C5985" s="7"/>
      <c r="D5985" s="7"/>
      <c r="E5985" s="7"/>
      <c r="F5985" s="3" t="s">
        <v>9101</v>
      </c>
      <c r="G5985" s="3">
        <v>97.672210000000007</v>
      </c>
      <c r="H5985" s="3">
        <v>0</v>
      </c>
      <c r="I5985" s="3">
        <v>0</v>
      </c>
      <c r="J5985" s="3"/>
      <c r="K5985" s="3"/>
      <c r="L5985" s="3"/>
      <c r="M5985" s="3"/>
      <c r="N5985" s="3"/>
      <c r="O5985" s="3"/>
      <c r="P5985" s="3"/>
      <c r="Q5985" s="8">
        <v>97.672210000000007</v>
      </c>
      <c r="R5985" s="7"/>
    </row>
    <row r="5986" spans="1:18" ht="84" x14ac:dyDescent="0.3">
      <c r="A5986" s="6" t="s">
        <v>2751</v>
      </c>
      <c r="B5986" s="6" t="s">
        <v>11041</v>
      </c>
      <c r="C5986" s="6">
        <v>0.42699999999999999</v>
      </c>
      <c r="D5986" s="6">
        <v>2022</v>
      </c>
      <c r="E5986" s="6">
        <v>2023</v>
      </c>
      <c r="F5986" s="3" t="s">
        <v>22</v>
      </c>
      <c r="G5986" s="3">
        <v>0</v>
      </c>
      <c r="H5986" s="3">
        <v>101.07773</v>
      </c>
      <c r="I5986" s="3">
        <v>0</v>
      </c>
      <c r="J5986" s="3"/>
      <c r="K5986" s="3"/>
      <c r="L5986" s="3"/>
      <c r="M5986" s="3"/>
      <c r="N5986" s="3"/>
      <c r="O5986" s="3"/>
      <c r="P5986" s="3"/>
      <c r="Q5986" s="8">
        <v>101.07773</v>
      </c>
      <c r="R5986" s="5" t="s">
        <v>19174</v>
      </c>
    </row>
    <row r="5987" spans="1:18" ht="42" x14ac:dyDescent="0.3">
      <c r="A5987" s="5"/>
      <c r="B5987" s="5"/>
      <c r="C5987" s="5"/>
      <c r="D5987" s="5"/>
      <c r="E5987" s="5"/>
      <c r="F5987" s="3" t="s">
        <v>9100</v>
      </c>
      <c r="G5987" s="3">
        <v>0</v>
      </c>
      <c r="H5987" s="3">
        <v>94.95214</v>
      </c>
      <c r="I5987" s="3">
        <v>0</v>
      </c>
      <c r="J5987" s="3"/>
      <c r="K5987" s="3"/>
      <c r="L5987" s="3"/>
      <c r="M5987" s="3"/>
      <c r="N5987" s="3"/>
      <c r="O5987" s="3"/>
      <c r="P5987" s="3"/>
      <c r="Q5987" s="8">
        <v>94.95214</v>
      </c>
      <c r="R5987" s="5"/>
    </row>
    <row r="5988" spans="1:18" ht="31.5" x14ac:dyDescent="0.3">
      <c r="A5988" s="7"/>
      <c r="B5988" s="7"/>
      <c r="C5988" s="7"/>
      <c r="D5988" s="7"/>
      <c r="E5988" s="7"/>
      <c r="F5988" s="3" t="s">
        <v>9101</v>
      </c>
      <c r="G5988" s="3">
        <v>0</v>
      </c>
      <c r="H5988" s="3">
        <v>6.1255899999999999</v>
      </c>
      <c r="I5988" s="3">
        <v>0</v>
      </c>
      <c r="J5988" s="3"/>
      <c r="K5988" s="3"/>
      <c r="L5988" s="3"/>
      <c r="M5988" s="3"/>
      <c r="N5988" s="3"/>
      <c r="O5988" s="3"/>
      <c r="P5988" s="3"/>
      <c r="Q5988" s="8">
        <v>6.1255899999999999</v>
      </c>
      <c r="R5988" s="7"/>
    </row>
    <row r="5989" spans="1:18" ht="84" x14ac:dyDescent="0.3">
      <c r="A5989" s="6" t="s">
        <v>2752</v>
      </c>
      <c r="B5989" s="6" t="s">
        <v>11042</v>
      </c>
      <c r="C5989" s="6">
        <v>0.42699999999999999</v>
      </c>
      <c r="D5989" s="6">
        <v>2022</v>
      </c>
      <c r="E5989" s="6">
        <v>2023</v>
      </c>
      <c r="F5989" s="3" t="s">
        <v>22</v>
      </c>
      <c r="G5989" s="3">
        <v>0</v>
      </c>
      <c r="H5989" s="3">
        <v>74.200879999999998</v>
      </c>
      <c r="I5989" s="3">
        <v>0</v>
      </c>
      <c r="J5989" s="3"/>
      <c r="K5989" s="3"/>
      <c r="L5989" s="3"/>
      <c r="M5989" s="3"/>
      <c r="N5989" s="3"/>
      <c r="O5989" s="3"/>
      <c r="P5989" s="3"/>
      <c r="Q5989" s="8">
        <v>74.200879999999998</v>
      </c>
      <c r="R5989" s="5" t="s">
        <v>19175</v>
      </c>
    </row>
    <row r="5990" spans="1:18" ht="42" x14ac:dyDescent="0.3">
      <c r="A5990" s="5"/>
      <c r="B5990" s="5"/>
      <c r="C5990" s="5"/>
      <c r="D5990" s="5"/>
      <c r="E5990" s="5"/>
      <c r="F5990" s="3" t="s">
        <v>9100</v>
      </c>
      <c r="G5990" s="3">
        <v>0</v>
      </c>
      <c r="H5990" s="3">
        <v>68.075289999999995</v>
      </c>
      <c r="I5990" s="3">
        <v>0</v>
      </c>
      <c r="J5990" s="3"/>
      <c r="K5990" s="3"/>
      <c r="L5990" s="3"/>
      <c r="M5990" s="3"/>
      <c r="N5990" s="3"/>
      <c r="O5990" s="3"/>
      <c r="P5990" s="3"/>
      <c r="Q5990" s="8">
        <v>68.075289999999995</v>
      </c>
      <c r="R5990" s="5"/>
    </row>
    <row r="5991" spans="1:18" ht="31.5" x14ac:dyDescent="0.3">
      <c r="A5991" s="7"/>
      <c r="B5991" s="7"/>
      <c r="C5991" s="7"/>
      <c r="D5991" s="7"/>
      <c r="E5991" s="7"/>
      <c r="F5991" s="3" t="s">
        <v>9101</v>
      </c>
      <c r="G5991" s="3">
        <v>0</v>
      </c>
      <c r="H5991" s="3">
        <v>6.1255899999999999</v>
      </c>
      <c r="I5991" s="3">
        <v>0</v>
      </c>
      <c r="J5991" s="3"/>
      <c r="K5991" s="3"/>
      <c r="L5991" s="3"/>
      <c r="M5991" s="3"/>
      <c r="N5991" s="3"/>
      <c r="O5991" s="3"/>
      <c r="P5991" s="3"/>
      <c r="Q5991" s="8">
        <v>6.1255899999999999</v>
      </c>
      <c r="R5991" s="7"/>
    </row>
    <row r="5992" spans="1:18" ht="84" x14ac:dyDescent="0.3">
      <c r="A5992" s="6" t="s">
        <v>2753</v>
      </c>
      <c r="B5992" s="6" t="s">
        <v>11043</v>
      </c>
      <c r="C5992" s="6">
        <v>1.2E-2</v>
      </c>
      <c r="D5992" s="6">
        <v>2021</v>
      </c>
      <c r="E5992" s="6">
        <v>2022</v>
      </c>
      <c r="F5992" s="3" t="s">
        <v>22</v>
      </c>
      <c r="G5992" s="3">
        <v>84.686689999999999</v>
      </c>
      <c r="H5992" s="3">
        <v>0</v>
      </c>
      <c r="I5992" s="3">
        <v>0</v>
      </c>
      <c r="J5992" s="3"/>
      <c r="K5992" s="3"/>
      <c r="L5992" s="3"/>
      <c r="M5992" s="3"/>
      <c r="N5992" s="3"/>
      <c r="O5992" s="3"/>
      <c r="P5992" s="3"/>
      <c r="Q5992" s="8">
        <v>84.686689999999999</v>
      </c>
      <c r="R5992" s="5" t="s">
        <v>19176</v>
      </c>
    </row>
    <row r="5993" spans="1:18" ht="42" x14ac:dyDescent="0.3">
      <c r="A5993" s="5"/>
      <c r="B5993" s="5"/>
      <c r="C5993" s="5"/>
      <c r="D5993" s="5"/>
      <c r="E5993" s="5"/>
      <c r="F5993" s="3" t="s">
        <v>9100</v>
      </c>
      <c r="G5993" s="3">
        <v>80.035640000000001</v>
      </c>
      <c r="H5993" s="3">
        <v>0</v>
      </c>
      <c r="I5993" s="3">
        <v>0</v>
      </c>
      <c r="J5993" s="3"/>
      <c r="K5993" s="3"/>
      <c r="L5993" s="3"/>
      <c r="M5993" s="3"/>
      <c r="N5993" s="3"/>
      <c r="O5993" s="3"/>
      <c r="P5993" s="3"/>
      <c r="Q5993" s="8">
        <v>80.035640000000001</v>
      </c>
      <c r="R5993" s="5"/>
    </row>
    <row r="5994" spans="1:18" ht="31.5" x14ac:dyDescent="0.3">
      <c r="A5994" s="7"/>
      <c r="B5994" s="7"/>
      <c r="C5994" s="7"/>
      <c r="D5994" s="7"/>
      <c r="E5994" s="7"/>
      <c r="F5994" s="3" t="s">
        <v>9101</v>
      </c>
      <c r="G5994" s="3">
        <v>4.6510499999999997</v>
      </c>
      <c r="H5994" s="3">
        <v>0</v>
      </c>
      <c r="I5994" s="3">
        <v>0</v>
      </c>
      <c r="J5994" s="3"/>
      <c r="K5994" s="3"/>
      <c r="L5994" s="3"/>
      <c r="M5994" s="3"/>
      <c r="N5994" s="3"/>
      <c r="O5994" s="3"/>
      <c r="P5994" s="3"/>
      <c r="Q5994" s="8">
        <v>4.6510499999999997</v>
      </c>
      <c r="R5994" s="7"/>
    </row>
    <row r="5995" spans="1:18" ht="84" x14ac:dyDescent="0.3">
      <c r="A5995" s="6" t="s">
        <v>2754</v>
      </c>
      <c r="B5995" s="6" t="s">
        <v>11044</v>
      </c>
      <c r="C5995" s="6">
        <v>8.2000000000000003E-2</v>
      </c>
      <c r="D5995" s="6">
        <v>2021</v>
      </c>
      <c r="E5995" s="6">
        <v>2022</v>
      </c>
      <c r="F5995" s="3" t="s">
        <v>22</v>
      </c>
      <c r="G5995" s="3">
        <v>163.26892000000001</v>
      </c>
      <c r="H5995" s="3">
        <v>0</v>
      </c>
      <c r="I5995" s="3">
        <v>0</v>
      </c>
      <c r="J5995" s="3"/>
      <c r="K5995" s="3"/>
      <c r="L5995" s="3"/>
      <c r="M5995" s="3"/>
      <c r="N5995" s="3"/>
      <c r="O5995" s="3"/>
      <c r="P5995" s="3"/>
      <c r="Q5995" s="8">
        <v>163.26892000000001</v>
      </c>
      <c r="R5995" s="5" t="s">
        <v>19177</v>
      </c>
    </row>
    <row r="5996" spans="1:18" ht="42" x14ac:dyDescent="0.3">
      <c r="A5996" s="5"/>
      <c r="B5996" s="5"/>
      <c r="C5996" s="5"/>
      <c r="D5996" s="5"/>
      <c r="E5996" s="5"/>
      <c r="F5996" s="3" t="s">
        <v>9100</v>
      </c>
      <c r="G5996" s="3">
        <v>158.61787000000001</v>
      </c>
      <c r="H5996" s="3">
        <v>0</v>
      </c>
      <c r="I5996" s="3">
        <v>0</v>
      </c>
      <c r="J5996" s="3"/>
      <c r="K5996" s="3"/>
      <c r="L5996" s="3"/>
      <c r="M5996" s="3"/>
      <c r="N5996" s="3"/>
      <c r="O5996" s="3"/>
      <c r="P5996" s="3"/>
      <c r="Q5996" s="8">
        <v>158.61787000000001</v>
      </c>
      <c r="R5996" s="5"/>
    </row>
    <row r="5997" spans="1:18" ht="31.5" x14ac:dyDescent="0.3">
      <c r="A5997" s="7"/>
      <c r="B5997" s="7"/>
      <c r="C5997" s="7"/>
      <c r="D5997" s="7"/>
      <c r="E5997" s="7"/>
      <c r="F5997" s="3" t="s">
        <v>9101</v>
      </c>
      <c r="G5997" s="3">
        <v>4.6510499999999997</v>
      </c>
      <c r="H5997" s="3">
        <v>0</v>
      </c>
      <c r="I5997" s="3">
        <v>0</v>
      </c>
      <c r="J5997" s="3"/>
      <c r="K5997" s="3"/>
      <c r="L5997" s="3"/>
      <c r="M5997" s="3"/>
      <c r="N5997" s="3"/>
      <c r="O5997" s="3"/>
      <c r="P5997" s="3"/>
      <c r="Q5997" s="8">
        <v>4.6510499999999997</v>
      </c>
      <c r="R5997" s="7"/>
    </row>
    <row r="5998" spans="1:18" ht="63" x14ac:dyDescent="0.3">
      <c r="A5998" s="6" t="s">
        <v>2755</v>
      </c>
      <c r="B5998" s="6" t="s">
        <v>11045</v>
      </c>
      <c r="C5998" s="6">
        <v>1.9E-2</v>
      </c>
      <c r="D5998" s="6">
        <v>2021</v>
      </c>
      <c r="E5998" s="6">
        <v>2022</v>
      </c>
      <c r="F5998" s="3" t="s">
        <v>22</v>
      </c>
      <c r="G5998" s="3">
        <v>99.808589999999995</v>
      </c>
      <c r="H5998" s="3">
        <v>0</v>
      </c>
      <c r="I5998" s="3">
        <v>0</v>
      </c>
      <c r="J5998" s="3"/>
      <c r="K5998" s="3"/>
      <c r="L5998" s="3"/>
      <c r="M5998" s="3"/>
      <c r="N5998" s="3"/>
      <c r="O5998" s="3"/>
      <c r="P5998" s="3"/>
      <c r="Q5998" s="8">
        <v>99.808589999999995</v>
      </c>
      <c r="R5998" s="5" t="s">
        <v>19178</v>
      </c>
    </row>
    <row r="5999" spans="1:18" ht="42" x14ac:dyDescent="0.3">
      <c r="A5999" s="5"/>
      <c r="B5999" s="5"/>
      <c r="C5999" s="5"/>
      <c r="D5999" s="5"/>
      <c r="E5999" s="5"/>
      <c r="F5999" s="3" t="s">
        <v>9100</v>
      </c>
      <c r="G5999" s="3">
        <v>95.157539999999997</v>
      </c>
      <c r="H5999" s="3">
        <v>0</v>
      </c>
      <c r="I5999" s="3">
        <v>0</v>
      </c>
      <c r="J5999" s="3"/>
      <c r="K5999" s="3"/>
      <c r="L5999" s="3"/>
      <c r="M5999" s="3"/>
      <c r="N5999" s="3"/>
      <c r="O5999" s="3"/>
      <c r="P5999" s="3"/>
      <c r="Q5999" s="8">
        <v>95.157539999999997</v>
      </c>
      <c r="R5999" s="5"/>
    </row>
    <row r="6000" spans="1:18" ht="31.5" x14ac:dyDescent="0.3">
      <c r="A6000" s="7"/>
      <c r="B6000" s="7"/>
      <c r="C6000" s="7"/>
      <c r="D6000" s="7"/>
      <c r="E6000" s="7"/>
      <c r="F6000" s="3" t="s">
        <v>9101</v>
      </c>
      <c r="G6000" s="3">
        <v>4.6510499999999997</v>
      </c>
      <c r="H6000" s="3">
        <v>0</v>
      </c>
      <c r="I6000" s="3">
        <v>0</v>
      </c>
      <c r="J6000" s="3"/>
      <c r="K6000" s="3"/>
      <c r="L6000" s="3"/>
      <c r="M6000" s="3"/>
      <c r="N6000" s="3"/>
      <c r="O6000" s="3"/>
      <c r="P6000" s="3"/>
      <c r="Q6000" s="8">
        <v>4.6510499999999997</v>
      </c>
      <c r="R6000" s="7"/>
    </row>
    <row r="6001" spans="1:18" ht="63" x14ac:dyDescent="0.3">
      <c r="A6001" s="6" t="s">
        <v>2756</v>
      </c>
      <c r="B6001" s="6" t="s">
        <v>11046</v>
      </c>
      <c r="C6001" s="6">
        <v>5.0000000000000001E-3</v>
      </c>
      <c r="D6001" s="6">
        <v>2021</v>
      </c>
      <c r="E6001" s="6">
        <v>2022</v>
      </c>
      <c r="F6001" s="3" t="s">
        <v>22</v>
      </c>
      <c r="G6001" s="3">
        <v>44.934449999999998</v>
      </c>
      <c r="H6001" s="3">
        <v>0</v>
      </c>
      <c r="I6001" s="3">
        <v>0</v>
      </c>
      <c r="J6001" s="3"/>
      <c r="K6001" s="3"/>
      <c r="L6001" s="3"/>
      <c r="M6001" s="3"/>
      <c r="N6001" s="3"/>
      <c r="O6001" s="3"/>
      <c r="P6001" s="3"/>
      <c r="Q6001" s="8">
        <v>44.934449999999998</v>
      </c>
      <c r="R6001" s="5" t="s">
        <v>19179</v>
      </c>
    </row>
    <row r="6002" spans="1:18" ht="42" x14ac:dyDescent="0.3">
      <c r="A6002" s="5"/>
      <c r="B6002" s="5"/>
      <c r="C6002" s="5"/>
      <c r="D6002" s="5"/>
      <c r="E6002" s="5"/>
      <c r="F6002" s="3" t="s">
        <v>9100</v>
      </c>
      <c r="G6002" s="3">
        <v>40.2834</v>
      </c>
      <c r="H6002" s="3">
        <v>0</v>
      </c>
      <c r="I6002" s="3">
        <v>0</v>
      </c>
      <c r="J6002" s="3"/>
      <c r="K6002" s="3"/>
      <c r="L6002" s="3"/>
      <c r="M6002" s="3"/>
      <c r="N6002" s="3"/>
      <c r="O6002" s="3"/>
      <c r="P6002" s="3"/>
      <c r="Q6002" s="8">
        <v>40.2834</v>
      </c>
      <c r="R6002" s="5"/>
    </row>
    <row r="6003" spans="1:18" ht="31.5" x14ac:dyDescent="0.3">
      <c r="A6003" s="7"/>
      <c r="B6003" s="7"/>
      <c r="C6003" s="7"/>
      <c r="D6003" s="7"/>
      <c r="E6003" s="7"/>
      <c r="F6003" s="3" t="s">
        <v>9101</v>
      </c>
      <c r="G6003" s="3">
        <v>4.6510499999999997</v>
      </c>
      <c r="H6003" s="3">
        <v>0</v>
      </c>
      <c r="I6003" s="3">
        <v>0</v>
      </c>
      <c r="J6003" s="3"/>
      <c r="K6003" s="3"/>
      <c r="L6003" s="3"/>
      <c r="M6003" s="3"/>
      <c r="N6003" s="3"/>
      <c r="O6003" s="3"/>
      <c r="P6003" s="3"/>
      <c r="Q6003" s="8">
        <v>4.6510499999999997</v>
      </c>
      <c r="R6003" s="7"/>
    </row>
    <row r="6004" spans="1:18" ht="63" x14ac:dyDescent="0.3">
      <c r="A6004" s="6" t="s">
        <v>2757</v>
      </c>
      <c r="B6004" s="6" t="s">
        <v>11047</v>
      </c>
      <c r="C6004" s="6">
        <v>1.0999999999999999E-2</v>
      </c>
      <c r="D6004" s="6">
        <v>2021</v>
      </c>
      <c r="E6004" s="6">
        <v>2022</v>
      </c>
      <c r="F6004" s="3" t="s">
        <v>22</v>
      </c>
      <c r="G6004" s="3">
        <v>75.505120000000005</v>
      </c>
      <c r="H6004" s="3">
        <v>0</v>
      </c>
      <c r="I6004" s="3">
        <v>0</v>
      </c>
      <c r="J6004" s="3"/>
      <c r="K6004" s="3"/>
      <c r="L6004" s="3"/>
      <c r="M6004" s="3"/>
      <c r="N6004" s="3"/>
      <c r="O6004" s="3"/>
      <c r="P6004" s="3"/>
      <c r="Q6004" s="8">
        <v>75.505120000000005</v>
      </c>
      <c r="R6004" s="5" t="s">
        <v>19180</v>
      </c>
    </row>
    <row r="6005" spans="1:18" ht="42" x14ac:dyDescent="0.3">
      <c r="A6005" s="5"/>
      <c r="B6005" s="5"/>
      <c r="C6005" s="5"/>
      <c r="D6005" s="5"/>
      <c r="E6005" s="5"/>
      <c r="F6005" s="3" t="s">
        <v>9100</v>
      </c>
      <c r="G6005" s="3">
        <v>70.854069999999993</v>
      </c>
      <c r="H6005" s="3">
        <v>0</v>
      </c>
      <c r="I6005" s="3">
        <v>0</v>
      </c>
      <c r="J6005" s="3"/>
      <c r="K6005" s="3"/>
      <c r="L6005" s="3"/>
      <c r="M6005" s="3"/>
      <c r="N6005" s="3"/>
      <c r="O6005" s="3"/>
      <c r="P6005" s="3"/>
      <c r="Q6005" s="8">
        <v>70.854069999999993</v>
      </c>
      <c r="R6005" s="5"/>
    </row>
    <row r="6006" spans="1:18" ht="31.5" x14ac:dyDescent="0.3">
      <c r="A6006" s="7"/>
      <c r="B6006" s="7"/>
      <c r="C6006" s="7"/>
      <c r="D6006" s="7"/>
      <c r="E6006" s="7"/>
      <c r="F6006" s="3" t="s">
        <v>9101</v>
      </c>
      <c r="G6006" s="3">
        <v>4.6510499999999997</v>
      </c>
      <c r="H6006" s="3">
        <v>0</v>
      </c>
      <c r="I6006" s="3">
        <v>0</v>
      </c>
      <c r="J6006" s="3"/>
      <c r="K6006" s="3"/>
      <c r="L6006" s="3"/>
      <c r="M6006" s="3"/>
      <c r="N6006" s="3"/>
      <c r="O6006" s="3"/>
      <c r="P6006" s="3"/>
      <c r="Q6006" s="8">
        <v>4.6510499999999997</v>
      </c>
      <c r="R6006" s="7"/>
    </row>
    <row r="6007" spans="1:18" ht="84" x14ac:dyDescent="0.3">
      <c r="A6007" s="6" t="s">
        <v>2758</v>
      </c>
      <c r="B6007" s="6" t="s">
        <v>11048</v>
      </c>
      <c r="C6007" s="6">
        <v>5.0000000000000001E-3</v>
      </c>
      <c r="D6007" s="6">
        <v>2021</v>
      </c>
      <c r="E6007" s="6">
        <v>2022</v>
      </c>
      <c r="F6007" s="3" t="s">
        <v>22</v>
      </c>
      <c r="G6007" s="3">
        <v>45.704900000000002</v>
      </c>
      <c r="H6007" s="3">
        <v>0</v>
      </c>
      <c r="I6007" s="3">
        <v>0</v>
      </c>
      <c r="J6007" s="3"/>
      <c r="K6007" s="3"/>
      <c r="L6007" s="3"/>
      <c r="M6007" s="3"/>
      <c r="N6007" s="3"/>
      <c r="O6007" s="3"/>
      <c r="P6007" s="3"/>
      <c r="Q6007" s="8">
        <v>45.704900000000002</v>
      </c>
      <c r="R6007" s="5" t="s">
        <v>19181</v>
      </c>
    </row>
    <row r="6008" spans="1:18" ht="42" x14ac:dyDescent="0.3">
      <c r="A6008" s="5"/>
      <c r="B6008" s="5"/>
      <c r="C6008" s="5"/>
      <c r="D6008" s="5"/>
      <c r="E6008" s="5"/>
      <c r="F6008" s="3" t="s">
        <v>9100</v>
      </c>
      <c r="G6008" s="3">
        <v>41.053849999999997</v>
      </c>
      <c r="H6008" s="3">
        <v>0</v>
      </c>
      <c r="I6008" s="3">
        <v>0</v>
      </c>
      <c r="J6008" s="3"/>
      <c r="K6008" s="3"/>
      <c r="L6008" s="3"/>
      <c r="M6008" s="3"/>
      <c r="N6008" s="3"/>
      <c r="O6008" s="3"/>
      <c r="P6008" s="3"/>
      <c r="Q6008" s="8">
        <v>41.053849999999997</v>
      </c>
      <c r="R6008" s="5"/>
    </row>
    <row r="6009" spans="1:18" ht="31.5" x14ac:dyDescent="0.3">
      <c r="A6009" s="7"/>
      <c r="B6009" s="7"/>
      <c r="C6009" s="7"/>
      <c r="D6009" s="7"/>
      <c r="E6009" s="7"/>
      <c r="F6009" s="3" t="s">
        <v>9101</v>
      </c>
      <c r="G6009" s="3">
        <v>4.6510499999999997</v>
      </c>
      <c r="H6009" s="3">
        <v>0</v>
      </c>
      <c r="I6009" s="3">
        <v>0</v>
      </c>
      <c r="J6009" s="3"/>
      <c r="K6009" s="3"/>
      <c r="L6009" s="3"/>
      <c r="M6009" s="3"/>
      <c r="N6009" s="3"/>
      <c r="O6009" s="3"/>
      <c r="P6009" s="3"/>
      <c r="Q6009" s="8">
        <v>4.6510499999999997</v>
      </c>
      <c r="R6009" s="7"/>
    </row>
    <row r="6010" spans="1:18" ht="84" x14ac:dyDescent="0.3">
      <c r="A6010" s="6" t="s">
        <v>2759</v>
      </c>
      <c r="B6010" s="6" t="s">
        <v>11049</v>
      </c>
      <c r="C6010" s="6">
        <v>3.5000000000000001E-3</v>
      </c>
      <c r="D6010" s="6">
        <v>2021</v>
      </c>
      <c r="E6010" s="6">
        <v>2022</v>
      </c>
      <c r="F6010" s="3" t="s">
        <v>22</v>
      </c>
      <c r="G6010" s="3">
        <v>39.892330000000001</v>
      </c>
      <c r="H6010" s="3">
        <v>0</v>
      </c>
      <c r="I6010" s="3">
        <v>0</v>
      </c>
      <c r="J6010" s="3"/>
      <c r="K6010" s="3"/>
      <c r="L6010" s="3"/>
      <c r="M6010" s="3"/>
      <c r="N6010" s="3"/>
      <c r="O6010" s="3"/>
      <c r="P6010" s="3"/>
      <c r="Q6010" s="8">
        <v>39.892330000000001</v>
      </c>
      <c r="R6010" s="5" t="s">
        <v>19182</v>
      </c>
    </row>
    <row r="6011" spans="1:18" ht="42" x14ac:dyDescent="0.3">
      <c r="A6011" s="5"/>
      <c r="B6011" s="5"/>
      <c r="C6011" s="5"/>
      <c r="D6011" s="5"/>
      <c r="E6011" s="5"/>
      <c r="F6011" s="3" t="s">
        <v>9100</v>
      </c>
      <c r="G6011" s="3">
        <v>35.241280000000003</v>
      </c>
      <c r="H6011" s="3">
        <v>0</v>
      </c>
      <c r="I6011" s="3">
        <v>0</v>
      </c>
      <c r="J6011" s="3"/>
      <c r="K6011" s="3"/>
      <c r="L6011" s="3"/>
      <c r="M6011" s="3"/>
      <c r="N6011" s="3"/>
      <c r="O6011" s="3"/>
      <c r="P6011" s="3"/>
      <c r="Q6011" s="8">
        <v>35.241280000000003</v>
      </c>
      <c r="R6011" s="5"/>
    </row>
    <row r="6012" spans="1:18" ht="31.5" x14ac:dyDescent="0.3">
      <c r="A6012" s="7"/>
      <c r="B6012" s="7"/>
      <c r="C6012" s="7"/>
      <c r="D6012" s="7"/>
      <c r="E6012" s="7"/>
      <c r="F6012" s="3" t="s">
        <v>9101</v>
      </c>
      <c r="G6012" s="3">
        <v>4.6510499999999997</v>
      </c>
      <c r="H6012" s="3">
        <v>0</v>
      </c>
      <c r="I6012" s="3">
        <v>0</v>
      </c>
      <c r="J6012" s="3"/>
      <c r="K6012" s="3"/>
      <c r="L6012" s="3"/>
      <c r="M6012" s="3"/>
      <c r="N6012" s="3"/>
      <c r="O6012" s="3"/>
      <c r="P6012" s="3"/>
      <c r="Q6012" s="8">
        <v>4.6510499999999997</v>
      </c>
      <c r="R6012" s="7"/>
    </row>
    <row r="6013" spans="1:18" ht="84" x14ac:dyDescent="0.3">
      <c r="A6013" s="6" t="s">
        <v>2760</v>
      </c>
      <c r="B6013" s="6" t="s">
        <v>11050</v>
      </c>
      <c r="C6013" s="6">
        <v>3.0000000000000001E-3</v>
      </c>
      <c r="D6013" s="6">
        <v>2022</v>
      </c>
      <c r="E6013" s="6">
        <v>2023</v>
      </c>
      <c r="F6013" s="3" t="s">
        <v>22</v>
      </c>
      <c r="G6013" s="3">
        <v>0</v>
      </c>
      <c r="H6013" s="3">
        <v>47.86533</v>
      </c>
      <c r="I6013" s="3">
        <v>0</v>
      </c>
      <c r="J6013" s="3"/>
      <c r="K6013" s="3"/>
      <c r="L6013" s="3"/>
      <c r="M6013" s="3"/>
      <c r="N6013" s="3"/>
      <c r="O6013" s="3"/>
      <c r="P6013" s="3"/>
      <c r="Q6013" s="8">
        <v>47.86533</v>
      </c>
      <c r="R6013" s="5" t="s">
        <v>19183</v>
      </c>
    </row>
    <row r="6014" spans="1:18" ht="42" x14ac:dyDescent="0.3">
      <c r="A6014" s="5"/>
      <c r="B6014" s="5"/>
      <c r="C6014" s="5"/>
      <c r="D6014" s="5"/>
      <c r="E6014" s="5"/>
      <c r="F6014" s="3" t="s">
        <v>9100</v>
      </c>
      <c r="G6014" s="3">
        <v>0</v>
      </c>
      <c r="H6014" s="3">
        <v>41.739739999999998</v>
      </c>
      <c r="I6014" s="3">
        <v>0</v>
      </c>
      <c r="J6014" s="3"/>
      <c r="K6014" s="3"/>
      <c r="L6014" s="3"/>
      <c r="M6014" s="3"/>
      <c r="N6014" s="3"/>
      <c r="O6014" s="3"/>
      <c r="P6014" s="3"/>
      <c r="Q6014" s="8">
        <v>41.739739999999998</v>
      </c>
      <c r="R6014" s="5"/>
    </row>
    <row r="6015" spans="1:18" ht="31.5" x14ac:dyDescent="0.3">
      <c r="A6015" s="7"/>
      <c r="B6015" s="7"/>
      <c r="C6015" s="7"/>
      <c r="D6015" s="7"/>
      <c r="E6015" s="7"/>
      <c r="F6015" s="3" t="s">
        <v>9101</v>
      </c>
      <c r="G6015" s="3">
        <v>0</v>
      </c>
      <c r="H6015" s="3">
        <v>6.1255899999999999</v>
      </c>
      <c r="I6015" s="3">
        <v>0</v>
      </c>
      <c r="J6015" s="3"/>
      <c r="K6015" s="3"/>
      <c r="L6015" s="3"/>
      <c r="M6015" s="3"/>
      <c r="N6015" s="3"/>
      <c r="O6015" s="3"/>
      <c r="P6015" s="3"/>
      <c r="Q6015" s="8">
        <v>6.1255899999999999</v>
      </c>
      <c r="R6015" s="7"/>
    </row>
    <row r="6016" spans="1:18" ht="84" x14ac:dyDescent="0.3">
      <c r="A6016" s="6" t="s">
        <v>2761</v>
      </c>
      <c r="B6016" s="6" t="s">
        <v>11051</v>
      </c>
      <c r="C6016" s="6">
        <v>1.15E-2</v>
      </c>
      <c r="D6016" s="6">
        <v>2021</v>
      </c>
      <c r="E6016" s="6">
        <v>2022</v>
      </c>
      <c r="F6016" s="3" t="s">
        <v>22</v>
      </c>
      <c r="G6016" s="3">
        <v>92.191180000000003</v>
      </c>
      <c r="H6016" s="3">
        <v>0</v>
      </c>
      <c r="I6016" s="3">
        <v>0</v>
      </c>
      <c r="J6016" s="3"/>
      <c r="K6016" s="3"/>
      <c r="L6016" s="3"/>
      <c r="M6016" s="3"/>
      <c r="N6016" s="3"/>
      <c r="O6016" s="3"/>
      <c r="P6016" s="3"/>
      <c r="Q6016" s="8">
        <v>92.191180000000003</v>
      </c>
      <c r="R6016" s="5" t="s">
        <v>19184</v>
      </c>
    </row>
    <row r="6017" spans="1:18" ht="42" x14ac:dyDescent="0.3">
      <c r="A6017" s="5"/>
      <c r="B6017" s="5"/>
      <c r="C6017" s="5"/>
      <c r="D6017" s="5"/>
      <c r="E6017" s="5"/>
      <c r="F6017" s="3" t="s">
        <v>9100</v>
      </c>
      <c r="G6017" s="3">
        <v>87.540130000000005</v>
      </c>
      <c r="H6017" s="3">
        <v>0</v>
      </c>
      <c r="I6017" s="3">
        <v>0</v>
      </c>
      <c r="J6017" s="3"/>
      <c r="K6017" s="3"/>
      <c r="L6017" s="3"/>
      <c r="M6017" s="3"/>
      <c r="N6017" s="3"/>
      <c r="O6017" s="3"/>
      <c r="P6017" s="3"/>
      <c r="Q6017" s="8">
        <v>87.540130000000005</v>
      </c>
      <c r="R6017" s="5"/>
    </row>
    <row r="6018" spans="1:18" ht="31.5" x14ac:dyDescent="0.3">
      <c r="A6018" s="7"/>
      <c r="B6018" s="7"/>
      <c r="C6018" s="7"/>
      <c r="D6018" s="7"/>
      <c r="E6018" s="7"/>
      <c r="F6018" s="3" t="s">
        <v>9101</v>
      </c>
      <c r="G6018" s="3">
        <v>4.6510499999999997</v>
      </c>
      <c r="H6018" s="3">
        <v>0</v>
      </c>
      <c r="I6018" s="3">
        <v>0</v>
      </c>
      <c r="J6018" s="3"/>
      <c r="K6018" s="3"/>
      <c r="L6018" s="3"/>
      <c r="M6018" s="3"/>
      <c r="N6018" s="3"/>
      <c r="O6018" s="3"/>
      <c r="P6018" s="3"/>
      <c r="Q6018" s="8">
        <v>4.6510499999999997</v>
      </c>
      <c r="R6018" s="7"/>
    </row>
    <row r="6019" spans="1:18" ht="84" x14ac:dyDescent="0.3">
      <c r="A6019" s="6" t="s">
        <v>2762</v>
      </c>
      <c r="B6019" s="6" t="s">
        <v>11052</v>
      </c>
      <c r="C6019" s="6">
        <v>1.44E-2</v>
      </c>
      <c r="D6019" s="6">
        <v>2022</v>
      </c>
      <c r="E6019" s="6">
        <v>2023</v>
      </c>
      <c r="F6019" s="3" t="s">
        <v>22</v>
      </c>
      <c r="G6019" s="3">
        <v>0</v>
      </c>
      <c r="H6019" s="3">
        <v>95.814890000000005</v>
      </c>
      <c r="I6019" s="3">
        <v>0</v>
      </c>
      <c r="J6019" s="3"/>
      <c r="K6019" s="3"/>
      <c r="L6019" s="3"/>
      <c r="M6019" s="3"/>
      <c r="N6019" s="3"/>
      <c r="O6019" s="3"/>
      <c r="P6019" s="3"/>
      <c r="Q6019" s="8">
        <v>95.814890000000005</v>
      </c>
      <c r="R6019" s="5" t="s">
        <v>19185</v>
      </c>
    </row>
    <row r="6020" spans="1:18" ht="42" x14ac:dyDescent="0.3">
      <c r="A6020" s="5"/>
      <c r="B6020" s="5"/>
      <c r="C6020" s="5"/>
      <c r="D6020" s="5"/>
      <c r="E6020" s="5"/>
      <c r="F6020" s="3" t="s">
        <v>9100</v>
      </c>
      <c r="G6020" s="3">
        <v>0</v>
      </c>
      <c r="H6020" s="3">
        <v>89.689300000000003</v>
      </c>
      <c r="I6020" s="3">
        <v>0</v>
      </c>
      <c r="J6020" s="3"/>
      <c r="K6020" s="3"/>
      <c r="L6020" s="3"/>
      <c r="M6020" s="3"/>
      <c r="N6020" s="3"/>
      <c r="O6020" s="3"/>
      <c r="P6020" s="3"/>
      <c r="Q6020" s="8">
        <v>89.689300000000003</v>
      </c>
      <c r="R6020" s="5"/>
    </row>
    <row r="6021" spans="1:18" ht="31.5" x14ac:dyDescent="0.3">
      <c r="A6021" s="7"/>
      <c r="B6021" s="7"/>
      <c r="C6021" s="7"/>
      <c r="D6021" s="7"/>
      <c r="E6021" s="7"/>
      <c r="F6021" s="3" t="s">
        <v>9101</v>
      </c>
      <c r="G6021" s="3">
        <v>0</v>
      </c>
      <c r="H6021" s="3">
        <v>6.1255899999999999</v>
      </c>
      <c r="I6021" s="3">
        <v>0</v>
      </c>
      <c r="J6021" s="3"/>
      <c r="K6021" s="3"/>
      <c r="L6021" s="3"/>
      <c r="M6021" s="3"/>
      <c r="N6021" s="3"/>
      <c r="O6021" s="3"/>
      <c r="P6021" s="3"/>
      <c r="Q6021" s="8">
        <v>6.1255899999999999</v>
      </c>
      <c r="R6021" s="7"/>
    </row>
    <row r="6022" spans="1:18" ht="63" x14ac:dyDescent="0.3">
      <c r="A6022" s="6" t="s">
        <v>2763</v>
      </c>
      <c r="B6022" s="6" t="s">
        <v>11053</v>
      </c>
      <c r="C6022" s="6">
        <v>0.39119999999999999</v>
      </c>
      <c r="D6022" s="6">
        <v>2021</v>
      </c>
      <c r="E6022" s="6">
        <v>2022</v>
      </c>
      <c r="F6022" s="3" t="s">
        <v>22</v>
      </c>
      <c r="G6022" s="3">
        <v>2003.605</v>
      </c>
      <c r="H6022" s="3">
        <v>0</v>
      </c>
      <c r="I6022" s="3">
        <v>0</v>
      </c>
      <c r="J6022" s="3"/>
      <c r="K6022" s="3"/>
      <c r="L6022" s="3"/>
      <c r="M6022" s="3"/>
      <c r="N6022" s="3"/>
      <c r="O6022" s="3"/>
      <c r="P6022" s="3"/>
      <c r="Q6022" s="8">
        <v>2003.605</v>
      </c>
      <c r="R6022" s="5" t="s">
        <v>19186</v>
      </c>
    </row>
    <row r="6023" spans="1:18" ht="42" x14ac:dyDescent="0.3">
      <c r="A6023" s="5"/>
      <c r="B6023" s="5"/>
      <c r="C6023" s="5"/>
      <c r="D6023" s="5"/>
      <c r="E6023" s="5"/>
      <c r="F6023" s="3" t="s">
        <v>9100</v>
      </c>
      <c r="G6023" s="3">
        <v>1994.30288</v>
      </c>
      <c r="H6023" s="3">
        <v>0</v>
      </c>
      <c r="I6023" s="3">
        <v>0</v>
      </c>
      <c r="J6023" s="3"/>
      <c r="K6023" s="3"/>
      <c r="L6023" s="3"/>
      <c r="M6023" s="3"/>
      <c r="N6023" s="3"/>
      <c r="O6023" s="3"/>
      <c r="P6023" s="3"/>
      <c r="Q6023" s="8">
        <v>1994.30288</v>
      </c>
      <c r="R6023" s="5"/>
    </row>
    <row r="6024" spans="1:18" ht="31.5" x14ac:dyDescent="0.3">
      <c r="A6024" s="7"/>
      <c r="B6024" s="7"/>
      <c r="C6024" s="7"/>
      <c r="D6024" s="7"/>
      <c r="E6024" s="7"/>
      <c r="F6024" s="3" t="s">
        <v>9101</v>
      </c>
      <c r="G6024" s="3">
        <v>9.3021200000000004</v>
      </c>
      <c r="H6024" s="3">
        <v>0</v>
      </c>
      <c r="I6024" s="3">
        <v>0</v>
      </c>
      <c r="J6024" s="3"/>
      <c r="K6024" s="3"/>
      <c r="L6024" s="3"/>
      <c r="M6024" s="3"/>
      <c r="N6024" s="3"/>
      <c r="O6024" s="3"/>
      <c r="P6024" s="3"/>
      <c r="Q6024" s="8">
        <v>9.3021200000000004</v>
      </c>
      <c r="R6024" s="7"/>
    </row>
    <row r="6025" spans="1:18" ht="84" x14ac:dyDescent="0.3">
      <c r="A6025" s="6" t="s">
        <v>2764</v>
      </c>
      <c r="B6025" s="6" t="s">
        <v>11054</v>
      </c>
      <c r="C6025" s="6">
        <v>0.01</v>
      </c>
      <c r="D6025" s="6">
        <v>2021</v>
      </c>
      <c r="E6025" s="6">
        <v>2022</v>
      </c>
      <c r="F6025" s="3" t="s">
        <v>22</v>
      </c>
      <c r="G6025" s="3">
        <v>51.98021</v>
      </c>
      <c r="H6025" s="3">
        <v>0</v>
      </c>
      <c r="I6025" s="3">
        <v>0</v>
      </c>
      <c r="J6025" s="3"/>
      <c r="K6025" s="3"/>
      <c r="L6025" s="3"/>
      <c r="M6025" s="3"/>
      <c r="N6025" s="3"/>
      <c r="O6025" s="3"/>
      <c r="P6025" s="3"/>
      <c r="Q6025" s="8">
        <v>51.98021</v>
      </c>
      <c r="R6025" s="5" t="s">
        <v>19187</v>
      </c>
    </row>
    <row r="6026" spans="1:18" ht="42" x14ac:dyDescent="0.3">
      <c r="A6026" s="5"/>
      <c r="B6026" s="5"/>
      <c r="C6026" s="5"/>
      <c r="D6026" s="5"/>
      <c r="E6026" s="5"/>
      <c r="F6026" s="3" t="s">
        <v>9100</v>
      </c>
      <c r="G6026" s="3">
        <v>47.329160000000002</v>
      </c>
      <c r="H6026" s="3">
        <v>0</v>
      </c>
      <c r="I6026" s="3">
        <v>0</v>
      </c>
      <c r="J6026" s="3"/>
      <c r="K6026" s="3"/>
      <c r="L6026" s="3"/>
      <c r="M6026" s="3"/>
      <c r="N6026" s="3"/>
      <c r="O6026" s="3"/>
      <c r="P6026" s="3"/>
      <c r="Q6026" s="8">
        <v>47.329160000000002</v>
      </c>
      <c r="R6026" s="5"/>
    </row>
    <row r="6027" spans="1:18" ht="31.5" x14ac:dyDescent="0.3">
      <c r="A6027" s="7"/>
      <c r="B6027" s="7"/>
      <c r="C6027" s="7"/>
      <c r="D6027" s="7"/>
      <c r="E6027" s="7"/>
      <c r="F6027" s="3" t="s">
        <v>9101</v>
      </c>
      <c r="G6027" s="3">
        <v>4.6510499999999997</v>
      </c>
      <c r="H6027" s="3">
        <v>0</v>
      </c>
      <c r="I6027" s="3">
        <v>0</v>
      </c>
      <c r="J6027" s="3"/>
      <c r="K6027" s="3"/>
      <c r="L6027" s="3"/>
      <c r="M6027" s="3"/>
      <c r="N6027" s="3"/>
      <c r="O6027" s="3"/>
      <c r="P6027" s="3"/>
      <c r="Q6027" s="8">
        <v>4.6510499999999997</v>
      </c>
      <c r="R6027" s="7"/>
    </row>
    <row r="6028" spans="1:18" ht="84" x14ac:dyDescent="0.3">
      <c r="A6028" s="6" t="s">
        <v>2765</v>
      </c>
      <c r="B6028" s="6" t="s">
        <v>11055</v>
      </c>
      <c r="C6028" s="6">
        <v>4.0000000000000001E-3</v>
      </c>
      <c r="D6028" s="6">
        <v>2022</v>
      </c>
      <c r="E6028" s="6">
        <v>2023</v>
      </c>
      <c r="F6028" s="3" t="s">
        <v>22</v>
      </c>
      <c r="G6028" s="3">
        <v>0</v>
      </c>
      <c r="H6028" s="3">
        <v>66.422139999999999</v>
      </c>
      <c r="I6028" s="3">
        <v>0</v>
      </c>
      <c r="J6028" s="3"/>
      <c r="K6028" s="3"/>
      <c r="L6028" s="3"/>
      <c r="M6028" s="3"/>
      <c r="N6028" s="3"/>
      <c r="O6028" s="3"/>
      <c r="P6028" s="3"/>
      <c r="Q6028" s="8">
        <v>66.422139999999999</v>
      </c>
      <c r="R6028" s="5" t="s">
        <v>19188</v>
      </c>
    </row>
    <row r="6029" spans="1:18" ht="42" x14ac:dyDescent="0.3">
      <c r="A6029" s="5"/>
      <c r="B6029" s="5"/>
      <c r="C6029" s="5"/>
      <c r="D6029" s="5"/>
      <c r="E6029" s="5"/>
      <c r="F6029" s="3" t="s">
        <v>9100</v>
      </c>
      <c r="G6029" s="3">
        <v>0</v>
      </c>
      <c r="H6029" s="3">
        <v>60.296550000000003</v>
      </c>
      <c r="I6029" s="3">
        <v>0</v>
      </c>
      <c r="J6029" s="3"/>
      <c r="K6029" s="3"/>
      <c r="L6029" s="3"/>
      <c r="M6029" s="3"/>
      <c r="N6029" s="3"/>
      <c r="O6029" s="3"/>
      <c r="P6029" s="3"/>
      <c r="Q6029" s="8">
        <v>60.296550000000003</v>
      </c>
      <c r="R6029" s="5"/>
    </row>
    <row r="6030" spans="1:18" ht="31.5" x14ac:dyDescent="0.3">
      <c r="A6030" s="7"/>
      <c r="B6030" s="7"/>
      <c r="C6030" s="7"/>
      <c r="D6030" s="7"/>
      <c r="E6030" s="7"/>
      <c r="F6030" s="3" t="s">
        <v>9101</v>
      </c>
      <c r="G6030" s="3">
        <v>0</v>
      </c>
      <c r="H6030" s="3">
        <v>6.1255899999999999</v>
      </c>
      <c r="I6030" s="3">
        <v>0</v>
      </c>
      <c r="J6030" s="3"/>
      <c r="K6030" s="3"/>
      <c r="L6030" s="3"/>
      <c r="M6030" s="3"/>
      <c r="N6030" s="3"/>
      <c r="O6030" s="3"/>
      <c r="P6030" s="3"/>
      <c r="Q6030" s="8">
        <v>6.1255899999999999</v>
      </c>
      <c r="R6030" s="7"/>
    </row>
    <row r="6031" spans="1:18" ht="73.5" x14ac:dyDescent="0.3">
      <c r="A6031" s="6" t="s">
        <v>2766</v>
      </c>
      <c r="B6031" s="6" t="s">
        <v>11056</v>
      </c>
      <c r="C6031" s="6">
        <v>2.0893000000000002</v>
      </c>
      <c r="D6031" s="6">
        <v>2021</v>
      </c>
      <c r="E6031" s="6">
        <v>2022</v>
      </c>
      <c r="F6031" s="3" t="s">
        <v>22</v>
      </c>
      <c r="G6031" s="3">
        <v>10740.935579999999</v>
      </c>
      <c r="H6031" s="3">
        <v>0</v>
      </c>
      <c r="I6031" s="3">
        <v>0</v>
      </c>
      <c r="J6031" s="3"/>
      <c r="K6031" s="3"/>
      <c r="L6031" s="3"/>
      <c r="M6031" s="3"/>
      <c r="N6031" s="3"/>
      <c r="O6031" s="3"/>
      <c r="P6031" s="3"/>
      <c r="Q6031" s="8">
        <v>10740.935579999999</v>
      </c>
      <c r="R6031" s="5" t="s">
        <v>19189</v>
      </c>
    </row>
    <row r="6032" spans="1:18" ht="42" x14ac:dyDescent="0.3">
      <c r="A6032" s="5"/>
      <c r="B6032" s="5"/>
      <c r="C6032" s="5"/>
      <c r="D6032" s="5"/>
      <c r="E6032" s="5"/>
      <c r="F6032" s="3" t="s">
        <v>9100</v>
      </c>
      <c r="G6032" s="3">
        <v>10717.68029</v>
      </c>
      <c r="H6032" s="3">
        <v>0</v>
      </c>
      <c r="I6032" s="3">
        <v>0</v>
      </c>
      <c r="J6032" s="3"/>
      <c r="K6032" s="3"/>
      <c r="L6032" s="3"/>
      <c r="M6032" s="3"/>
      <c r="N6032" s="3"/>
      <c r="O6032" s="3"/>
      <c r="P6032" s="3"/>
      <c r="Q6032" s="8">
        <v>10717.68029</v>
      </c>
      <c r="R6032" s="5"/>
    </row>
    <row r="6033" spans="1:18" ht="31.5" x14ac:dyDescent="0.3">
      <c r="A6033" s="7"/>
      <c r="B6033" s="7"/>
      <c r="C6033" s="7"/>
      <c r="D6033" s="7"/>
      <c r="E6033" s="7"/>
      <c r="F6033" s="3" t="s">
        <v>9101</v>
      </c>
      <c r="G6033" s="3">
        <v>23.255289999999999</v>
      </c>
      <c r="H6033" s="3">
        <v>0</v>
      </c>
      <c r="I6033" s="3">
        <v>0</v>
      </c>
      <c r="J6033" s="3"/>
      <c r="K6033" s="3"/>
      <c r="L6033" s="3"/>
      <c r="M6033" s="3"/>
      <c r="N6033" s="3"/>
      <c r="O6033" s="3"/>
      <c r="P6033" s="3"/>
      <c r="Q6033" s="8">
        <v>23.255289999999999</v>
      </c>
      <c r="R6033" s="7"/>
    </row>
    <row r="6034" spans="1:18" ht="84" x14ac:dyDescent="0.3">
      <c r="A6034" s="6" t="s">
        <v>2767</v>
      </c>
      <c r="B6034" s="6" t="s">
        <v>11057</v>
      </c>
      <c r="C6034" s="6">
        <v>0.05</v>
      </c>
      <c r="D6034" s="6">
        <v>2021</v>
      </c>
      <c r="E6034" s="6">
        <v>2022</v>
      </c>
      <c r="F6034" s="3" t="s">
        <v>22</v>
      </c>
      <c r="G6034" s="3">
        <v>161.70750000000001</v>
      </c>
      <c r="H6034" s="3">
        <v>0</v>
      </c>
      <c r="I6034" s="3">
        <v>0</v>
      </c>
      <c r="J6034" s="3"/>
      <c r="K6034" s="3"/>
      <c r="L6034" s="3"/>
      <c r="M6034" s="3"/>
      <c r="N6034" s="3"/>
      <c r="O6034" s="3"/>
      <c r="P6034" s="3"/>
      <c r="Q6034" s="8">
        <v>161.70750000000001</v>
      </c>
      <c r="R6034" s="5" t="s">
        <v>19190</v>
      </c>
    </row>
    <row r="6035" spans="1:18" ht="42" x14ac:dyDescent="0.3">
      <c r="A6035" s="5"/>
      <c r="B6035" s="5"/>
      <c r="C6035" s="5"/>
      <c r="D6035" s="5"/>
      <c r="E6035" s="5"/>
      <c r="F6035" s="3" t="s">
        <v>9100</v>
      </c>
      <c r="G6035" s="3">
        <v>157.05645000000001</v>
      </c>
      <c r="H6035" s="3">
        <v>0</v>
      </c>
      <c r="I6035" s="3">
        <v>0</v>
      </c>
      <c r="J6035" s="3"/>
      <c r="K6035" s="3"/>
      <c r="L6035" s="3"/>
      <c r="M6035" s="3"/>
      <c r="N6035" s="3"/>
      <c r="O6035" s="3"/>
      <c r="P6035" s="3"/>
      <c r="Q6035" s="8">
        <v>157.05645000000001</v>
      </c>
      <c r="R6035" s="5"/>
    </row>
    <row r="6036" spans="1:18" ht="31.5" x14ac:dyDescent="0.3">
      <c r="A6036" s="7"/>
      <c r="B6036" s="7"/>
      <c r="C6036" s="7"/>
      <c r="D6036" s="7"/>
      <c r="E6036" s="7"/>
      <c r="F6036" s="3" t="s">
        <v>9101</v>
      </c>
      <c r="G6036" s="3">
        <v>4.6510499999999997</v>
      </c>
      <c r="H6036" s="3">
        <v>0</v>
      </c>
      <c r="I6036" s="3">
        <v>0</v>
      </c>
      <c r="J6036" s="3"/>
      <c r="K6036" s="3"/>
      <c r="L6036" s="3"/>
      <c r="M6036" s="3"/>
      <c r="N6036" s="3"/>
      <c r="O6036" s="3"/>
      <c r="P6036" s="3"/>
      <c r="Q6036" s="8">
        <v>4.6510499999999997</v>
      </c>
      <c r="R6036" s="7"/>
    </row>
    <row r="6037" spans="1:18" ht="84" x14ac:dyDescent="0.3">
      <c r="A6037" s="6" t="s">
        <v>2768</v>
      </c>
      <c r="B6037" s="6" t="s">
        <v>11058</v>
      </c>
      <c r="C6037" s="6">
        <v>1E-3</v>
      </c>
      <c r="D6037" s="6">
        <v>2021</v>
      </c>
      <c r="E6037" s="6">
        <v>2022</v>
      </c>
      <c r="F6037" s="3" t="s">
        <v>22</v>
      </c>
      <c r="G6037" s="3">
        <v>24.848330000000001</v>
      </c>
      <c r="H6037" s="3">
        <v>0</v>
      </c>
      <c r="I6037" s="3">
        <v>0</v>
      </c>
      <c r="J6037" s="3"/>
      <c r="K6037" s="3"/>
      <c r="L6037" s="3"/>
      <c r="M6037" s="3"/>
      <c r="N6037" s="3"/>
      <c r="O6037" s="3"/>
      <c r="P6037" s="3"/>
      <c r="Q6037" s="8">
        <v>24.848330000000001</v>
      </c>
      <c r="R6037" s="5" t="s">
        <v>19191</v>
      </c>
    </row>
    <row r="6038" spans="1:18" ht="42" x14ac:dyDescent="0.3">
      <c r="A6038" s="5"/>
      <c r="B6038" s="5"/>
      <c r="C6038" s="5"/>
      <c r="D6038" s="5"/>
      <c r="E6038" s="5"/>
      <c r="F6038" s="3" t="s">
        <v>9100</v>
      </c>
      <c r="G6038" s="3">
        <v>20.197279999999999</v>
      </c>
      <c r="H6038" s="3">
        <v>0</v>
      </c>
      <c r="I6038" s="3">
        <v>0</v>
      </c>
      <c r="J6038" s="3"/>
      <c r="K6038" s="3"/>
      <c r="L6038" s="3"/>
      <c r="M6038" s="3"/>
      <c r="N6038" s="3"/>
      <c r="O6038" s="3"/>
      <c r="P6038" s="3"/>
      <c r="Q6038" s="8">
        <v>20.197279999999999</v>
      </c>
      <c r="R6038" s="5"/>
    </row>
    <row r="6039" spans="1:18" ht="31.5" x14ac:dyDescent="0.3">
      <c r="A6039" s="7"/>
      <c r="B6039" s="7"/>
      <c r="C6039" s="7"/>
      <c r="D6039" s="7"/>
      <c r="E6039" s="7"/>
      <c r="F6039" s="3" t="s">
        <v>9101</v>
      </c>
      <c r="G6039" s="3">
        <v>4.6510499999999997</v>
      </c>
      <c r="H6039" s="3">
        <v>0</v>
      </c>
      <c r="I6039" s="3">
        <v>0</v>
      </c>
      <c r="J6039" s="3"/>
      <c r="K6039" s="3"/>
      <c r="L6039" s="3"/>
      <c r="M6039" s="3"/>
      <c r="N6039" s="3"/>
      <c r="O6039" s="3"/>
      <c r="P6039" s="3"/>
      <c r="Q6039" s="8">
        <v>4.6510499999999997</v>
      </c>
      <c r="R6039" s="7"/>
    </row>
    <row r="6040" spans="1:18" ht="84" x14ac:dyDescent="0.3">
      <c r="A6040" s="6" t="s">
        <v>2769</v>
      </c>
      <c r="B6040" s="6" t="s">
        <v>11059</v>
      </c>
      <c r="C6040" s="6">
        <v>1.7000000000000001E-2</v>
      </c>
      <c r="D6040" s="6">
        <v>2021</v>
      </c>
      <c r="E6040" s="6">
        <v>2022</v>
      </c>
      <c r="F6040" s="3" t="s">
        <v>22</v>
      </c>
      <c r="G6040" s="3">
        <v>52.947620000000001</v>
      </c>
      <c r="H6040" s="3">
        <v>0</v>
      </c>
      <c r="I6040" s="3">
        <v>0</v>
      </c>
      <c r="J6040" s="3"/>
      <c r="K6040" s="3"/>
      <c r="L6040" s="3"/>
      <c r="M6040" s="3"/>
      <c r="N6040" s="3"/>
      <c r="O6040" s="3"/>
      <c r="P6040" s="3"/>
      <c r="Q6040" s="8">
        <v>52.947620000000001</v>
      </c>
      <c r="R6040" s="5" t="s">
        <v>19192</v>
      </c>
    </row>
    <row r="6041" spans="1:18" ht="42" x14ac:dyDescent="0.3">
      <c r="A6041" s="5"/>
      <c r="B6041" s="5"/>
      <c r="C6041" s="5"/>
      <c r="D6041" s="5"/>
      <c r="E6041" s="5"/>
      <c r="F6041" s="3" t="s">
        <v>9100</v>
      </c>
      <c r="G6041" s="3">
        <v>48.296570000000003</v>
      </c>
      <c r="H6041" s="3">
        <v>0</v>
      </c>
      <c r="I6041" s="3">
        <v>0</v>
      </c>
      <c r="J6041" s="3"/>
      <c r="K6041" s="3"/>
      <c r="L6041" s="3"/>
      <c r="M6041" s="3"/>
      <c r="N6041" s="3"/>
      <c r="O6041" s="3"/>
      <c r="P6041" s="3"/>
      <c r="Q6041" s="8">
        <v>48.296570000000003</v>
      </c>
      <c r="R6041" s="5"/>
    </row>
    <row r="6042" spans="1:18" ht="31.5" x14ac:dyDescent="0.3">
      <c r="A6042" s="7"/>
      <c r="B6042" s="7"/>
      <c r="C6042" s="7"/>
      <c r="D6042" s="7"/>
      <c r="E6042" s="7"/>
      <c r="F6042" s="3" t="s">
        <v>9101</v>
      </c>
      <c r="G6042" s="3">
        <v>4.6510499999999997</v>
      </c>
      <c r="H6042" s="3">
        <v>0</v>
      </c>
      <c r="I6042" s="3">
        <v>0</v>
      </c>
      <c r="J6042" s="3"/>
      <c r="K6042" s="3"/>
      <c r="L6042" s="3"/>
      <c r="M6042" s="3"/>
      <c r="N6042" s="3"/>
      <c r="O6042" s="3"/>
      <c r="P6042" s="3"/>
      <c r="Q6042" s="8">
        <v>4.6510499999999997</v>
      </c>
      <c r="R6042" s="7"/>
    </row>
    <row r="6043" spans="1:18" ht="84" x14ac:dyDescent="0.3">
      <c r="A6043" s="6" t="s">
        <v>2770</v>
      </c>
      <c r="B6043" s="6" t="s">
        <v>11060</v>
      </c>
      <c r="C6043" s="6">
        <v>5.0000000000000001E-3</v>
      </c>
      <c r="D6043" s="6">
        <v>2021</v>
      </c>
      <c r="E6043" s="6">
        <v>2022</v>
      </c>
      <c r="F6043" s="3" t="s">
        <v>22</v>
      </c>
      <c r="G6043" s="3">
        <v>46.357840000000003</v>
      </c>
      <c r="H6043" s="3">
        <v>0</v>
      </c>
      <c r="I6043" s="3">
        <v>0</v>
      </c>
      <c r="J6043" s="3"/>
      <c r="K6043" s="3"/>
      <c r="L6043" s="3"/>
      <c r="M6043" s="3"/>
      <c r="N6043" s="3"/>
      <c r="O6043" s="3"/>
      <c r="P6043" s="3"/>
      <c r="Q6043" s="8">
        <v>46.357840000000003</v>
      </c>
      <c r="R6043" s="5" t="s">
        <v>19193</v>
      </c>
    </row>
    <row r="6044" spans="1:18" ht="42" x14ac:dyDescent="0.3">
      <c r="A6044" s="5"/>
      <c r="B6044" s="5"/>
      <c r="C6044" s="5"/>
      <c r="D6044" s="5"/>
      <c r="E6044" s="5"/>
      <c r="F6044" s="3" t="s">
        <v>9100</v>
      </c>
      <c r="G6044" s="3">
        <v>41.706789999999998</v>
      </c>
      <c r="H6044" s="3">
        <v>0</v>
      </c>
      <c r="I6044" s="3">
        <v>0</v>
      </c>
      <c r="J6044" s="3"/>
      <c r="K6044" s="3"/>
      <c r="L6044" s="3"/>
      <c r="M6044" s="3"/>
      <c r="N6044" s="3"/>
      <c r="O6044" s="3"/>
      <c r="P6044" s="3"/>
      <c r="Q6044" s="8">
        <v>41.706789999999998</v>
      </c>
      <c r="R6044" s="5"/>
    </row>
    <row r="6045" spans="1:18" ht="31.5" x14ac:dyDescent="0.3">
      <c r="A6045" s="7"/>
      <c r="B6045" s="7"/>
      <c r="C6045" s="7"/>
      <c r="D6045" s="7"/>
      <c r="E6045" s="7"/>
      <c r="F6045" s="3" t="s">
        <v>9101</v>
      </c>
      <c r="G6045" s="3">
        <v>4.6510499999999997</v>
      </c>
      <c r="H6045" s="3">
        <v>0</v>
      </c>
      <c r="I6045" s="3">
        <v>0</v>
      </c>
      <c r="J6045" s="3"/>
      <c r="K6045" s="3"/>
      <c r="L6045" s="3"/>
      <c r="M6045" s="3"/>
      <c r="N6045" s="3"/>
      <c r="O6045" s="3"/>
      <c r="P6045" s="3"/>
      <c r="Q6045" s="8">
        <v>4.6510499999999997</v>
      </c>
      <c r="R6045" s="7"/>
    </row>
    <row r="6046" spans="1:18" ht="63" x14ac:dyDescent="0.3">
      <c r="A6046" s="6" t="s">
        <v>2771</v>
      </c>
      <c r="B6046" s="6" t="s">
        <v>11061</v>
      </c>
      <c r="C6046" s="6">
        <v>5.0000000000000001E-3</v>
      </c>
      <c r="D6046" s="6">
        <v>2021</v>
      </c>
      <c r="E6046" s="6">
        <v>2022</v>
      </c>
      <c r="F6046" s="3" t="s">
        <v>22</v>
      </c>
      <c r="G6046" s="3">
        <v>33.112160000000003</v>
      </c>
      <c r="H6046" s="3">
        <v>0</v>
      </c>
      <c r="I6046" s="3">
        <v>0</v>
      </c>
      <c r="J6046" s="3"/>
      <c r="K6046" s="3"/>
      <c r="L6046" s="3"/>
      <c r="M6046" s="3"/>
      <c r="N6046" s="3"/>
      <c r="O6046" s="3"/>
      <c r="P6046" s="3"/>
      <c r="Q6046" s="8">
        <v>33.112160000000003</v>
      </c>
      <c r="R6046" s="5" t="s">
        <v>19194</v>
      </c>
    </row>
    <row r="6047" spans="1:18" ht="42" x14ac:dyDescent="0.3">
      <c r="A6047" s="5"/>
      <c r="B6047" s="5"/>
      <c r="C6047" s="5"/>
      <c r="D6047" s="5"/>
      <c r="E6047" s="5"/>
      <c r="F6047" s="3" t="s">
        <v>9100</v>
      </c>
      <c r="G6047" s="3">
        <v>28.461110000000001</v>
      </c>
      <c r="H6047" s="3">
        <v>0</v>
      </c>
      <c r="I6047" s="3">
        <v>0</v>
      </c>
      <c r="J6047" s="3"/>
      <c r="K6047" s="3"/>
      <c r="L6047" s="3"/>
      <c r="M6047" s="3"/>
      <c r="N6047" s="3"/>
      <c r="O6047" s="3"/>
      <c r="P6047" s="3"/>
      <c r="Q6047" s="8">
        <v>28.461110000000001</v>
      </c>
      <c r="R6047" s="5"/>
    </row>
    <row r="6048" spans="1:18" ht="31.5" x14ac:dyDescent="0.3">
      <c r="A6048" s="7"/>
      <c r="B6048" s="7"/>
      <c r="C6048" s="7"/>
      <c r="D6048" s="7"/>
      <c r="E6048" s="7"/>
      <c r="F6048" s="3" t="s">
        <v>9101</v>
      </c>
      <c r="G6048" s="3">
        <v>4.6510499999999997</v>
      </c>
      <c r="H6048" s="3">
        <v>0</v>
      </c>
      <c r="I6048" s="3">
        <v>0</v>
      </c>
      <c r="J6048" s="3"/>
      <c r="K6048" s="3"/>
      <c r="L6048" s="3"/>
      <c r="M6048" s="3"/>
      <c r="N6048" s="3"/>
      <c r="O6048" s="3"/>
      <c r="P6048" s="3"/>
      <c r="Q6048" s="8">
        <v>4.6510499999999997</v>
      </c>
      <c r="R6048" s="7"/>
    </row>
    <row r="6049" spans="1:18" ht="63" x14ac:dyDescent="0.3">
      <c r="A6049" s="6" t="s">
        <v>2772</v>
      </c>
      <c r="B6049" s="6" t="s">
        <v>11062</v>
      </c>
      <c r="C6049" s="6">
        <v>5.0000000000000001E-3</v>
      </c>
      <c r="D6049" s="6">
        <v>2021</v>
      </c>
      <c r="E6049" s="6">
        <v>2022</v>
      </c>
      <c r="F6049" s="3" t="s">
        <v>22</v>
      </c>
      <c r="G6049" s="3">
        <v>33.732950000000002</v>
      </c>
      <c r="H6049" s="3">
        <v>0</v>
      </c>
      <c r="I6049" s="3">
        <v>0</v>
      </c>
      <c r="J6049" s="3"/>
      <c r="K6049" s="3"/>
      <c r="L6049" s="3"/>
      <c r="M6049" s="3"/>
      <c r="N6049" s="3"/>
      <c r="O6049" s="3"/>
      <c r="P6049" s="3"/>
      <c r="Q6049" s="8">
        <v>33.732950000000002</v>
      </c>
      <c r="R6049" s="5" t="s">
        <v>19195</v>
      </c>
    </row>
    <row r="6050" spans="1:18" ht="42" x14ac:dyDescent="0.3">
      <c r="A6050" s="5"/>
      <c r="B6050" s="5"/>
      <c r="C6050" s="5"/>
      <c r="D6050" s="5"/>
      <c r="E6050" s="5"/>
      <c r="F6050" s="3" t="s">
        <v>9100</v>
      </c>
      <c r="G6050" s="3">
        <v>29.081900000000001</v>
      </c>
      <c r="H6050" s="3">
        <v>0</v>
      </c>
      <c r="I6050" s="3">
        <v>0</v>
      </c>
      <c r="J6050" s="3"/>
      <c r="K6050" s="3"/>
      <c r="L6050" s="3"/>
      <c r="M6050" s="3"/>
      <c r="N6050" s="3"/>
      <c r="O6050" s="3"/>
      <c r="P6050" s="3"/>
      <c r="Q6050" s="8">
        <v>29.081900000000001</v>
      </c>
      <c r="R6050" s="5"/>
    </row>
    <row r="6051" spans="1:18" ht="31.5" x14ac:dyDescent="0.3">
      <c r="A6051" s="7"/>
      <c r="B6051" s="7"/>
      <c r="C6051" s="7"/>
      <c r="D6051" s="7"/>
      <c r="E6051" s="7"/>
      <c r="F6051" s="3" t="s">
        <v>9101</v>
      </c>
      <c r="G6051" s="3">
        <v>4.6510499999999997</v>
      </c>
      <c r="H6051" s="3">
        <v>0</v>
      </c>
      <c r="I6051" s="3">
        <v>0</v>
      </c>
      <c r="J6051" s="3"/>
      <c r="K6051" s="3"/>
      <c r="L6051" s="3"/>
      <c r="M6051" s="3"/>
      <c r="N6051" s="3"/>
      <c r="O6051" s="3"/>
      <c r="P6051" s="3"/>
      <c r="Q6051" s="8">
        <v>4.6510499999999997</v>
      </c>
      <c r="R6051" s="7"/>
    </row>
    <row r="6052" spans="1:18" ht="63" x14ac:dyDescent="0.3">
      <c r="A6052" s="6" t="s">
        <v>2773</v>
      </c>
      <c r="B6052" s="6" t="s">
        <v>11063</v>
      </c>
      <c r="C6052" s="6">
        <v>6.0000000000000001E-3</v>
      </c>
      <c r="D6052" s="6">
        <v>2021</v>
      </c>
      <c r="E6052" s="6">
        <v>2022</v>
      </c>
      <c r="F6052" s="3" t="s">
        <v>22</v>
      </c>
      <c r="G6052" s="3">
        <v>39.852240000000002</v>
      </c>
      <c r="H6052" s="3">
        <v>0</v>
      </c>
      <c r="I6052" s="3">
        <v>0</v>
      </c>
      <c r="J6052" s="3"/>
      <c r="K6052" s="3"/>
      <c r="L6052" s="3"/>
      <c r="M6052" s="3"/>
      <c r="N6052" s="3"/>
      <c r="O6052" s="3"/>
      <c r="P6052" s="3"/>
      <c r="Q6052" s="8">
        <v>39.852240000000002</v>
      </c>
      <c r="R6052" s="5" t="s">
        <v>19196</v>
      </c>
    </row>
    <row r="6053" spans="1:18" ht="42" x14ac:dyDescent="0.3">
      <c r="A6053" s="5"/>
      <c r="B6053" s="5"/>
      <c r="C6053" s="5"/>
      <c r="D6053" s="5"/>
      <c r="E6053" s="5"/>
      <c r="F6053" s="3" t="s">
        <v>9100</v>
      </c>
      <c r="G6053" s="3">
        <v>35.201189999999997</v>
      </c>
      <c r="H6053" s="3">
        <v>0</v>
      </c>
      <c r="I6053" s="3">
        <v>0</v>
      </c>
      <c r="J6053" s="3"/>
      <c r="K6053" s="3"/>
      <c r="L6053" s="3"/>
      <c r="M6053" s="3"/>
      <c r="N6053" s="3"/>
      <c r="O6053" s="3"/>
      <c r="P6053" s="3"/>
      <c r="Q6053" s="8">
        <v>35.201189999999997</v>
      </c>
      <c r="R6053" s="5"/>
    </row>
    <row r="6054" spans="1:18" ht="31.5" x14ac:dyDescent="0.3">
      <c r="A6054" s="7"/>
      <c r="B6054" s="7"/>
      <c r="C6054" s="7"/>
      <c r="D6054" s="7"/>
      <c r="E6054" s="7"/>
      <c r="F6054" s="3" t="s">
        <v>9101</v>
      </c>
      <c r="G6054" s="3">
        <v>4.6510499999999997</v>
      </c>
      <c r="H6054" s="3">
        <v>0</v>
      </c>
      <c r="I6054" s="3">
        <v>0</v>
      </c>
      <c r="J6054" s="3"/>
      <c r="K6054" s="3"/>
      <c r="L6054" s="3"/>
      <c r="M6054" s="3"/>
      <c r="N6054" s="3"/>
      <c r="O6054" s="3"/>
      <c r="P6054" s="3"/>
      <c r="Q6054" s="8">
        <v>4.6510499999999997</v>
      </c>
      <c r="R6054" s="7"/>
    </row>
    <row r="6055" spans="1:18" ht="63" x14ac:dyDescent="0.3">
      <c r="A6055" s="6" t="s">
        <v>2774</v>
      </c>
      <c r="B6055" s="6" t="s">
        <v>11064</v>
      </c>
      <c r="C6055" s="6">
        <v>7.0000000000000001E-3</v>
      </c>
      <c r="D6055" s="6">
        <v>2021</v>
      </c>
      <c r="E6055" s="6">
        <v>2022</v>
      </c>
      <c r="F6055" s="3" t="s">
        <v>22</v>
      </c>
      <c r="G6055" s="3">
        <v>57.828040000000001</v>
      </c>
      <c r="H6055" s="3">
        <v>0</v>
      </c>
      <c r="I6055" s="3">
        <v>0</v>
      </c>
      <c r="J6055" s="3"/>
      <c r="K6055" s="3"/>
      <c r="L6055" s="3"/>
      <c r="M6055" s="3"/>
      <c r="N6055" s="3"/>
      <c r="O6055" s="3"/>
      <c r="P6055" s="3"/>
      <c r="Q6055" s="8">
        <v>57.828040000000001</v>
      </c>
      <c r="R6055" s="5" t="s">
        <v>19197</v>
      </c>
    </row>
    <row r="6056" spans="1:18" ht="42" x14ac:dyDescent="0.3">
      <c r="A6056" s="5"/>
      <c r="B6056" s="5"/>
      <c r="C6056" s="5"/>
      <c r="D6056" s="5"/>
      <c r="E6056" s="5"/>
      <c r="F6056" s="3" t="s">
        <v>9100</v>
      </c>
      <c r="G6056" s="3">
        <v>53.176990000000004</v>
      </c>
      <c r="H6056" s="3">
        <v>0</v>
      </c>
      <c r="I6056" s="3">
        <v>0</v>
      </c>
      <c r="J6056" s="3"/>
      <c r="K6056" s="3"/>
      <c r="L6056" s="3"/>
      <c r="M6056" s="3"/>
      <c r="N6056" s="3"/>
      <c r="O6056" s="3"/>
      <c r="P6056" s="3"/>
      <c r="Q6056" s="8">
        <v>53.176990000000004</v>
      </c>
      <c r="R6056" s="5"/>
    </row>
    <row r="6057" spans="1:18" ht="31.5" x14ac:dyDescent="0.3">
      <c r="A6057" s="7"/>
      <c r="B6057" s="7"/>
      <c r="C6057" s="7"/>
      <c r="D6057" s="7"/>
      <c r="E6057" s="7"/>
      <c r="F6057" s="3" t="s">
        <v>9101</v>
      </c>
      <c r="G6057" s="3">
        <v>4.6510499999999997</v>
      </c>
      <c r="H6057" s="3">
        <v>0</v>
      </c>
      <c r="I6057" s="3">
        <v>0</v>
      </c>
      <c r="J6057" s="3"/>
      <c r="K6057" s="3"/>
      <c r="L6057" s="3"/>
      <c r="M6057" s="3"/>
      <c r="N6057" s="3"/>
      <c r="O6057" s="3"/>
      <c r="P6057" s="3"/>
      <c r="Q6057" s="8">
        <v>4.6510499999999997</v>
      </c>
      <c r="R6057" s="7"/>
    </row>
    <row r="6058" spans="1:18" ht="63" x14ac:dyDescent="0.3">
      <c r="A6058" s="6" t="s">
        <v>2775</v>
      </c>
      <c r="B6058" s="6" t="s">
        <v>11065</v>
      </c>
      <c r="C6058" s="6">
        <v>1.2E-2</v>
      </c>
      <c r="D6058" s="6">
        <v>2021</v>
      </c>
      <c r="E6058" s="6">
        <v>2022</v>
      </c>
      <c r="F6058" s="3" t="s">
        <v>22</v>
      </c>
      <c r="G6058" s="3">
        <v>67.325050000000005</v>
      </c>
      <c r="H6058" s="3">
        <v>0</v>
      </c>
      <c r="I6058" s="3">
        <v>0</v>
      </c>
      <c r="J6058" s="3"/>
      <c r="K6058" s="3"/>
      <c r="L6058" s="3"/>
      <c r="M6058" s="3"/>
      <c r="N6058" s="3"/>
      <c r="O6058" s="3"/>
      <c r="P6058" s="3"/>
      <c r="Q6058" s="8">
        <v>67.325050000000005</v>
      </c>
      <c r="R6058" s="5" t="s">
        <v>19198</v>
      </c>
    </row>
    <row r="6059" spans="1:18" ht="42" x14ac:dyDescent="0.3">
      <c r="A6059" s="5"/>
      <c r="B6059" s="5"/>
      <c r="C6059" s="5"/>
      <c r="D6059" s="5"/>
      <c r="E6059" s="5"/>
      <c r="F6059" s="3" t="s">
        <v>9100</v>
      </c>
      <c r="G6059" s="3">
        <v>62.673999999999999</v>
      </c>
      <c r="H6059" s="3">
        <v>0</v>
      </c>
      <c r="I6059" s="3">
        <v>0</v>
      </c>
      <c r="J6059" s="3"/>
      <c r="K6059" s="3"/>
      <c r="L6059" s="3"/>
      <c r="M6059" s="3"/>
      <c r="N6059" s="3"/>
      <c r="O6059" s="3"/>
      <c r="P6059" s="3"/>
      <c r="Q6059" s="8">
        <v>62.673999999999999</v>
      </c>
      <c r="R6059" s="5"/>
    </row>
    <row r="6060" spans="1:18" ht="31.5" x14ac:dyDescent="0.3">
      <c r="A6060" s="7"/>
      <c r="B6060" s="7"/>
      <c r="C6060" s="7"/>
      <c r="D6060" s="7"/>
      <c r="E6060" s="7"/>
      <c r="F6060" s="3" t="s">
        <v>9101</v>
      </c>
      <c r="G6060" s="3">
        <v>4.6510499999999997</v>
      </c>
      <c r="H6060" s="3">
        <v>0</v>
      </c>
      <c r="I6060" s="3">
        <v>0</v>
      </c>
      <c r="J6060" s="3"/>
      <c r="K6060" s="3"/>
      <c r="L6060" s="3"/>
      <c r="M6060" s="3"/>
      <c r="N6060" s="3"/>
      <c r="O6060" s="3"/>
      <c r="P6060" s="3"/>
      <c r="Q6060" s="8">
        <v>4.6510499999999997</v>
      </c>
      <c r="R6060" s="7"/>
    </row>
    <row r="6061" spans="1:18" ht="63" x14ac:dyDescent="0.3">
      <c r="A6061" s="6" t="s">
        <v>2776</v>
      </c>
      <c r="B6061" s="6" t="s">
        <v>11066</v>
      </c>
      <c r="C6061" s="6">
        <v>5.0000000000000001E-3</v>
      </c>
      <c r="D6061" s="6">
        <v>2021</v>
      </c>
      <c r="E6061" s="6">
        <v>2022</v>
      </c>
      <c r="F6061" s="3" t="s">
        <v>22</v>
      </c>
      <c r="G6061" s="3">
        <v>40.175559999999997</v>
      </c>
      <c r="H6061" s="3">
        <v>0</v>
      </c>
      <c r="I6061" s="3">
        <v>0</v>
      </c>
      <c r="J6061" s="3"/>
      <c r="K6061" s="3"/>
      <c r="L6061" s="3"/>
      <c r="M6061" s="3"/>
      <c r="N6061" s="3"/>
      <c r="O6061" s="3"/>
      <c r="P6061" s="3"/>
      <c r="Q6061" s="8">
        <v>40.175559999999997</v>
      </c>
      <c r="R6061" s="5" t="s">
        <v>19199</v>
      </c>
    </row>
    <row r="6062" spans="1:18" ht="42" x14ac:dyDescent="0.3">
      <c r="A6062" s="5"/>
      <c r="B6062" s="5"/>
      <c r="C6062" s="5"/>
      <c r="D6062" s="5"/>
      <c r="E6062" s="5"/>
      <c r="F6062" s="3" t="s">
        <v>9100</v>
      </c>
      <c r="G6062" s="3">
        <v>35.524509999999999</v>
      </c>
      <c r="H6062" s="3">
        <v>0</v>
      </c>
      <c r="I6062" s="3">
        <v>0</v>
      </c>
      <c r="J6062" s="3"/>
      <c r="K6062" s="3"/>
      <c r="L6062" s="3"/>
      <c r="M6062" s="3"/>
      <c r="N6062" s="3"/>
      <c r="O6062" s="3"/>
      <c r="P6062" s="3"/>
      <c r="Q6062" s="8">
        <v>35.524509999999999</v>
      </c>
      <c r="R6062" s="5"/>
    </row>
    <row r="6063" spans="1:18" ht="31.5" x14ac:dyDescent="0.3">
      <c r="A6063" s="7"/>
      <c r="B6063" s="7"/>
      <c r="C6063" s="7"/>
      <c r="D6063" s="7"/>
      <c r="E6063" s="7"/>
      <c r="F6063" s="3" t="s">
        <v>9101</v>
      </c>
      <c r="G6063" s="3">
        <v>4.6510499999999997</v>
      </c>
      <c r="H6063" s="3">
        <v>0</v>
      </c>
      <c r="I6063" s="3">
        <v>0</v>
      </c>
      <c r="J6063" s="3"/>
      <c r="K6063" s="3"/>
      <c r="L6063" s="3"/>
      <c r="M6063" s="3"/>
      <c r="N6063" s="3"/>
      <c r="O6063" s="3"/>
      <c r="P6063" s="3"/>
      <c r="Q6063" s="8">
        <v>4.6510499999999997</v>
      </c>
      <c r="R6063" s="7"/>
    </row>
    <row r="6064" spans="1:18" ht="63" x14ac:dyDescent="0.3">
      <c r="A6064" s="6" t="s">
        <v>2777</v>
      </c>
      <c r="B6064" s="6" t="s">
        <v>11067</v>
      </c>
      <c r="C6064" s="6">
        <v>4.4999999999999997E-3</v>
      </c>
      <c r="D6064" s="6">
        <v>2021</v>
      </c>
      <c r="E6064" s="6">
        <v>2022</v>
      </c>
      <c r="F6064" s="3" t="s">
        <v>22</v>
      </c>
      <c r="G6064" s="3">
        <v>34.823729999999998</v>
      </c>
      <c r="H6064" s="3">
        <v>0</v>
      </c>
      <c r="I6064" s="3">
        <v>0</v>
      </c>
      <c r="J6064" s="3"/>
      <c r="K6064" s="3"/>
      <c r="L6064" s="3"/>
      <c r="M6064" s="3"/>
      <c r="N6064" s="3"/>
      <c r="O6064" s="3"/>
      <c r="P6064" s="3"/>
      <c r="Q6064" s="8">
        <v>34.823729999999998</v>
      </c>
      <c r="R6064" s="5" t="s">
        <v>19200</v>
      </c>
    </row>
    <row r="6065" spans="1:18" ht="42" x14ac:dyDescent="0.3">
      <c r="A6065" s="5"/>
      <c r="B6065" s="5"/>
      <c r="C6065" s="5"/>
      <c r="D6065" s="5"/>
      <c r="E6065" s="5"/>
      <c r="F6065" s="3" t="s">
        <v>9100</v>
      </c>
      <c r="G6065" s="3">
        <v>30.17268</v>
      </c>
      <c r="H6065" s="3">
        <v>0</v>
      </c>
      <c r="I6065" s="3">
        <v>0</v>
      </c>
      <c r="J6065" s="3"/>
      <c r="K6065" s="3"/>
      <c r="L6065" s="3"/>
      <c r="M6065" s="3"/>
      <c r="N6065" s="3"/>
      <c r="O6065" s="3"/>
      <c r="P6065" s="3"/>
      <c r="Q6065" s="8">
        <v>30.17268</v>
      </c>
      <c r="R6065" s="5"/>
    </row>
    <row r="6066" spans="1:18" ht="31.5" x14ac:dyDescent="0.3">
      <c r="A6066" s="7"/>
      <c r="B6066" s="7"/>
      <c r="C6066" s="7"/>
      <c r="D6066" s="7"/>
      <c r="E6066" s="7"/>
      <c r="F6066" s="3" t="s">
        <v>9101</v>
      </c>
      <c r="G6066" s="3">
        <v>4.6510499999999997</v>
      </c>
      <c r="H6066" s="3">
        <v>0</v>
      </c>
      <c r="I6066" s="3">
        <v>0</v>
      </c>
      <c r="J6066" s="3"/>
      <c r="K6066" s="3"/>
      <c r="L6066" s="3"/>
      <c r="M6066" s="3"/>
      <c r="N6066" s="3"/>
      <c r="O6066" s="3"/>
      <c r="P6066" s="3"/>
      <c r="Q6066" s="8">
        <v>4.6510499999999997</v>
      </c>
      <c r="R6066" s="7"/>
    </row>
    <row r="6067" spans="1:18" ht="63" x14ac:dyDescent="0.3">
      <c r="A6067" s="6" t="s">
        <v>2778</v>
      </c>
      <c r="B6067" s="6" t="s">
        <v>11068</v>
      </c>
      <c r="C6067" s="6">
        <v>5.0000000000000001E-3</v>
      </c>
      <c r="D6067" s="6">
        <v>2021</v>
      </c>
      <c r="E6067" s="6">
        <v>2022</v>
      </c>
      <c r="F6067" s="3" t="s">
        <v>22</v>
      </c>
      <c r="G6067" s="3">
        <v>38.409379999999999</v>
      </c>
      <c r="H6067" s="3">
        <v>0</v>
      </c>
      <c r="I6067" s="3">
        <v>0</v>
      </c>
      <c r="J6067" s="3"/>
      <c r="K6067" s="3"/>
      <c r="L6067" s="3"/>
      <c r="M6067" s="3"/>
      <c r="N6067" s="3"/>
      <c r="O6067" s="3"/>
      <c r="P6067" s="3"/>
      <c r="Q6067" s="8">
        <v>38.409379999999999</v>
      </c>
      <c r="R6067" s="5" t="s">
        <v>19201</v>
      </c>
    </row>
    <row r="6068" spans="1:18" ht="42" x14ac:dyDescent="0.3">
      <c r="A6068" s="5"/>
      <c r="B6068" s="5"/>
      <c r="C6068" s="5"/>
      <c r="D6068" s="5"/>
      <c r="E6068" s="5"/>
      <c r="F6068" s="3" t="s">
        <v>9100</v>
      </c>
      <c r="G6068" s="3">
        <v>33.758330000000001</v>
      </c>
      <c r="H6068" s="3">
        <v>0</v>
      </c>
      <c r="I6068" s="3">
        <v>0</v>
      </c>
      <c r="J6068" s="3"/>
      <c r="K6068" s="3"/>
      <c r="L6068" s="3"/>
      <c r="M6068" s="3"/>
      <c r="N6068" s="3"/>
      <c r="O6068" s="3"/>
      <c r="P6068" s="3"/>
      <c r="Q6068" s="8">
        <v>33.758330000000001</v>
      </c>
      <c r="R6068" s="5"/>
    </row>
    <row r="6069" spans="1:18" ht="31.5" x14ac:dyDescent="0.3">
      <c r="A6069" s="7"/>
      <c r="B6069" s="7"/>
      <c r="C6069" s="7"/>
      <c r="D6069" s="7"/>
      <c r="E6069" s="7"/>
      <c r="F6069" s="3" t="s">
        <v>9101</v>
      </c>
      <c r="G6069" s="3">
        <v>4.6510499999999997</v>
      </c>
      <c r="H6069" s="3">
        <v>0</v>
      </c>
      <c r="I6069" s="3">
        <v>0</v>
      </c>
      <c r="J6069" s="3"/>
      <c r="K6069" s="3"/>
      <c r="L6069" s="3"/>
      <c r="M6069" s="3"/>
      <c r="N6069" s="3"/>
      <c r="O6069" s="3"/>
      <c r="P6069" s="3"/>
      <c r="Q6069" s="8">
        <v>4.6510499999999997</v>
      </c>
      <c r="R6069" s="7"/>
    </row>
    <row r="6070" spans="1:18" ht="63" x14ac:dyDescent="0.3">
      <c r="A6070" s="6" t="s">
        <v>2779</v>
      </c>
      <c r="B6070" s="6" t="s">
        <v>11069</v>
      </c>
      <c r="C6070" s="6">
        <v>6.0000000000000001E-3</v>
      </c>
      <c r="D6070" s="6">
        <v>2021</v>
      </c>
      <c r="E6070" s="6">
        <v>2022</v>
      </c>
      <c r="F6070" s="3" t="s">
        <v>22</v>
      </c>
      <c r="G6070" s="3">
        <v>39.925319999999999</v>
      </c>
      <c r="H6070" s="3">
        <v>0</v>
      </c>
      <c r="I6070" s="3">
        <v>0</v>
      </c>
      <c r="J6070" s="3"/>
      <c r="K6070" s="3"/>
      <c r="L6070" s="3"/>
      <c r="M6070" s="3"/>
      <c r="N6070" s="3"/>
      <c r="O6070" s="3"/>
      <c r="P6070" s="3"/>
      <c r="Q6070" s="8">
        <v>39.925319999999999</v>
      </c>
      <c r="R6070" s="5" t="s">
        <v>19202</v>
      </c>
    </row>
    <row r="6071" spans="1:18" ht="42" x14ac:dyDescent="0.3">
      <c r="A6071" s="5"/>
      <c r="B6071" s="5"/>
      <c r="C6071" s="5"/>
      <c r="D6071" s="5"/>
      <c r="E6071" s="5"/>
      <c r="F6071" s="3" t="s">
        <v>9100</v>
      </c>
      <c r="G6071" s="3">
        <v>35.274270000000001</v>
      </c>
      <c r="H6071" s="3">
        <v>0</v>
      </c>
      <c r="I6071" s="3">
        <v>0</v>
      </c>
      <c r="J6071" s="3"/>
      <c r="K6071" s="3"/>
      <c r="L6071" s="3"/>
      <c r="M6071" s="3"/>
      <c r="N6071" s="3"/>
      <c r="O6071" s="3"/>
      <c r="P6071" s="3"/>
      <c r="Q6071" s="8">
        <v>35.274270000000001</v>
      </c>
      <c r="R6071" s="5"/>
    </row>
    <row r="6072" spans="1:18" ht="31.5" x14ac:dyDescent="0.3">
      <c r="A6072" s="7"/>
      <c r="B6072" s="7"/>
      <c r="C6072" s="7"/>
      <c r="D6072" s="7"/>
      <c r="E6072" s="7"/>
      <c r="F6072" s="3" t="s">
        <v>9101</v>
      </c>
      <c r="G6072" s="3">
        <v>4.6510499999999997</v>
      </c>
      <c r="H6072" s="3">
        <v>0</v>
      </c>
      <c r="I6072" s="3">
        <v>0</v>
      </c>
      <c r="J6072" s="3"/>
      <c r="K6072" s="3"/>
      <c r="L6072" s="3"/>
      <c r="M6072" s="3"/>
      <c r="N6072" s="3"/>
      <c r="O6072" s="3"/>
      <c r="P6072" s="3"/>
      <c r="Q6072" s="8">
        <v>4.6510499999999997</v>
      </c>
      <c r="R6072" s="7"/>
    </row>
    <row r="6073" spans="1:18" ht="63" x14ac:dyDescent="0.3">
      <c r="A6073" s="6" t="s">
        <v>2780</v>
      </c>
      <c r="B6073" s="6" t="s">
        <v>11070</v>
      </c>
      <c r="C6073" s="6">
        <v>1.2E-2</v>
      </c>
      <c r="D6073" s="6">
        <v>2021</v>
      </c>
      <c r="E6073" s="6">
        <v>2022</v>
      </c>
      <c r="F6073" s="3" t="s">
        <v>22</v>
      </c>
      <c r="G6073" s="3">
        <v>59.538800000000002</v>
      </c>
      <c r="H6073" s="3">
        <v>0</v>
      </c>
      <c r="I6073" s="3">
        <v>0</v>
      </c>
      <c r="J6073" s="3"/>
      <c r="K6073" s="3"/>
      <c r="L6073" s="3"/>
      <c r="M6073" s="3"/>
      <c r="N6073" s="3"/>
      <c r="O6073" s="3"/>
      <c r="P6073" s="3"/>
      <c r="Q6073" s="8">
        <v>59.538800000000002</v>
      </c>
      <c r="R6073" s="5" t="s">
        <v>19203</v>
      </c>
    </row>
    <row r="6074" spans="1:18" ht="42" x14ac:dyDescent="0.3">
      <c r="A6074" s="5"/>
      <c r="B6074" s="5"/>
      <c r="C6074" s="5"/>
      <c r="D6074" s="5"/>
      <c r="E6074" s="5"/>
      <c r="F6074" s="3" t="s">
        <v>9100</v>
      </c>
      <c r="G6074" s="3">
        <v>54.887749999999997</v>
      </c>
      <c r="H6074" s="3">
        <v>0</v>
      </c>
      <c r="I6074" s="3">
        <v>0</v>
      </c>
      <c r="J6074" s="3"/>
      <c r="K6074" s="3"/>
      <c r="L6074" s="3"/>
      <c r="M6074" s="3"/>
      <c r="N6074" s="3"/>
      <c r="O6074" s="3"/>
      <c r="P6074" s="3"/>
      <c r="Q6074" s="8">
        <v>54.887749999999997</v>
      </c>
      <c r="R6074" s="5"/>
    </row>
    <row r="6075" spans="1:18" ht="31.5" x14ac:dyDescent="0.3">
      <c r="A6075" s="7"/>
      <c r="B6075" s="7"/>
      <c r="C6075" s="7"/>
      <c r="D6075" s="7"/>
      <c r="E6075" s="7"/>
      <c r="F6075" s="3" t="s">
        <v>9101</v>
      </c>
      <c r="G6075" s="3">
        <v>4.6510499999999997</v>
      </c>
      <c r="H6075" s="3">
        <v>0</v>
      </c>
      <c r="I6075" s="3">
        <v>0</v>
      </c>
      <c r="J6075" s="3"/>
      <c r="K6075" s="3"/>
      <c r="L6075" s="3"/>
      <c r="M6075" s="3"/>
      <c r="N6075" s="3"/>
      <c r="O6075" s="3"/>
      <c r="P6075" s="3"/>
      <c r="Q6075" s="8">
        <v>4.6510499999999997</v>
      </c>
      <c r="R6075" s="7"/>
    </row>
    <row r="6076" spans="1:18" ht="63" x14ac:dyDescent="0.3">
      <c r="A6076" s="6" t="s">
        <v>2781</v>
      </c>
      <c r="B6076" s="6" t="s">
        <v>11071</v>
      </c>
      <c r="C6076" s="6">
        <v>4.0000000000000001E-3</v>
      </c>
      <c r="D6076" s="6">
        <v>2021</v>
      </c>
      <c r="E6076" s="6">
        <v>2022</v>
      </c>
      <c r="F6076" s="3" t="s">
        <v>22</v>
      </c>
      <c r="G6076" s="3">
        <v>31.757760000000001</v>
      </c>
      <c r="H6076" s="3">
        <v>0</v>
      </c>
      <c r="I6076" s="3">
        <v>0</v>
      </c>
      <c r="J6076" s="3"/>
      <c r="K6076" s="3"/>
      <c r="L6076" s="3"/>
      <c r="M6076" s="3"/>
      <c r="N6076" s="3"/>
      <c r="O6076" s="3"/>
      <c r="P6076" s="3"/>
      <c r="Q6076" s="8">
        <v>31.757760000000001</v>
      </c>
      <c r="R6076" s="5" t="s">
        <v>19204</v>
      </c>
    </row>
    <row r="6077" spans="1:18" ht="42" x14ac:dyDescent="0.3">
      <c r="A6077" s="5"/>
      <c r="B6077" s="5"/>
      <c r="C6077" s="5"/>
      <c r="D6077" s="5"/>
      <c r="E6077" s="5"/>
      <c r="F6077" s="3" t="s">
        <v>9100</v>
      </c>
      <c r="G6077" s="3">
        <v>27.10671</v>
      </c>
      <c r="H6077" s="3">
        <v>0</v>
      </c>
      <c r="I6077" s="3">
        <v>0</v>
      </c>
      <c r="J6077" s="3"/>
      <c r="K6077" s="3"/>
      <c r="L6077" s="3"/>
      <c r="M6077" s="3"/>
      <c r="N6077" s="3"/>
      <c r="O6077" s="3"/>
      <c r="P6077" s="3"/>
      <c r="Q6077" s="8">
        <v>27.10671</v>
      </c>
      <c r="R6077" s="5"/>
    </row>
    <row r="6078" spans="1:18" ht="31.5" x14ac:dyDescent="0.3">
      <c r="A6078" s="7"/>
      <c r="B6078" s="7"/>
      <c r="C6078" s="7"/>
      <c r="D6078" s="7"/>
      <c r="E6078" s="7"/>
      <c r="F6078" s="3" t="s">
        <v>9101</v>
      </c>
      <c r="G6078" s="3">
        <v>4.6510499999999997</v>
      </c>
      <c r="H6078" s="3">
        <v>0</v>
      </c>
      <c r="I6078" s="3">
        <v>0</v>
      </c>
      <c r="J6078" s="3"/>
      <c r="K6078" s="3"/>
      <c r="L6078" s="3"/>
      <c r="M6078" s="3"/>
      <c r="N6078" s="3"/>
      <c r="O6078" s="3"/>
      <c r="P6078" s="3"/>
      <c r="Q6078" s="8">
        <v>4.6510499999999997</v>
      </c>
      <c r="R6078" s="7"/>
    </row>
    <row r="6079" spans="1:18" ht="84" x14ac:dyDescent="0.3">
      <c r="A6079" s="6" t="s">
        <v>2782</v>
      </c>
      <c r="B6079" s="6" t="s">
        <v>11072</v>
      </c>
      <c r="C6079" s="6">
        <v>6.0000000000000001E-3</v>
      </c>
      <c r="D6079" s="6">
        <v>2021</v>
      </c>
      <c r="E6079" s="6">
        <v>2022</v>
      </c>
      <c r="F6079" s="3" t="s">
        <v>22</v>
      </c>
      <c r="G6079" s="3">
        <v>48.075139999999998</v>
      </c>
      <c r="H6079" s="3">
        <v>0</v>
      </c>
      <c r="I6079" s="3">
        <v>0</v>
      </c>
      <c r="J6079" s="3"/>
      <c r="K6079" s="3"/>
      <c r="L6079" s="3"/>
      <c r="M6079" s="3"/>
      <c r="N6079" s="3"/>
      <c r="O6079" s="3"/>
      <c r="P6079" s="3"/>
      <c r="Q6079" s="8">
        <v>48.075139999999998</v>
      </c>
      <c r="R6079" s="5" t="s">
        <v>19205</v>
      </c>
    </row>
    <row r="6080" spans="1:18" ht="42" x14ac:dyDescent="0.3">
      <c r="A6080" s="5"/>
      <c r="B6080" s="5"/>
      <c r="C6080" s="5"/>
      <c r="D6080" s="5"/>
      <c r="E6080" s="5"/>
      <c r="F6080" s="3" t="s">
        <v>9100</v>
      </c>
      <c r="G6080" s="3">
        <v>43.42409</v>
      </c>
      <c r="H6080" s="3">
        <v>0</v>
      </c>
      <c r="I6080" s="3">
        <v>0</v>
      </c>
      <c r="J6080" s="3"/>
      <c r="K6080" s="3"/>
      <c r="L6080" s="3"/>
      <c r="M6080" s="3"/>
      <c r="N6080" s="3"/>
      <c r="O6080" s="3"/>
      <c r="P6080" s="3"/>
      <c r="Q6080" s="8">
        <v>43.42409</v>
      </c>
      <c r="R6080" s="5"/>
    </row>
    <row r="6081" spans="1:18" ht="31.5" x14ac:dyDescent="0.3">
      <c r="A6081" s="7"/>
      <c r="B6081" s="7"/>
      <c r="C6081" s="7"/>
      <c r="D6081" s="7"/>
      <c r="E6081" s="7"/>
      <c r="F6081" s="3" t="s">
        <v>9101</v>
      </c>
      <c r="G6081" s="3">
        <v>4.6510499999999997</v>
      </c>
      <c r="H6081" s="3">
        <v>0</v>
      </c>
      <c r="I6081" s="3">
        <v>0</v>
      </c>
      <c r="J6081" s="3"/>
      <c r="K6081" s="3"/>
      <c r="L6081" s="3"/>
      <c r="M6081" s="3"/>
      <c r="N6081" s="3"/>
      <c r="O6081" s="3"/>
      <c r="P6081" s="3"/>
      <c r="Q6081" s="8">
        <v>4.6510499999999997</v>
      </c>
      <c r="R6081" s="7"/>
    </row>
    <row r="6082" spans="1:18" ht="84" x14ac:dyDescent="0.3">
      <c r="A6082" s="6" t="s">
        <v>2783</v>
      </c>
      <c r="B6082" s="6" t="s">
        <v>11073</v>
      </c>
      <c r="C6082" s="6">
        <v>7.4999999999999997E-3</v>
      </c>
      <c r="D6082" s="6">
        <v>2021</v>
      </c>
      <c r="E6082" s="6">
        <v>2022</v>
      </c>
      <c r="F6082" s="3" t="s">
        <v>22</v>
      </c>
      <c r="G6082" s="3">
        <v>55.474209999999999</v>
      </c>
      <c r="H6082" s="3">
        <v>0</v>
      </c>
      <c r="I6082" s="3">
        <v>0</v>
      </c>
      <c r="J6082" s="3"/>
      <c r="K6082" s="3"/>
      <c r="L6082" s="3"/>
      <c r="M6082" s="3"/>
      <c r="N6082" s="3"/>
      <c r="O6082" s="3"/>
      <c r="P6082" s="3"/>
      <c r="Q6082" s="8">
        <v>55.474209999999999</v>
      </c>
      <c r="R6082" s="5" t="s">
        <v>19206</v>
      </c>
    </row>
    <row r="6083" spans="1:18" ht="42" x14ac:dyDescent="0.3">
      <c r="A6083" s="5"/>
      <c r="B6083" s="5"/>
      <c r="C6083" s="5"/>
      <c r="D6083" s="5"/>
      <c r="E6083" s="5"/>
      <c r="F6083" s="3" t="s">
        <v>9100</v>
      </c>
      <c r="G6083" s="3">
        <v>50.823160000000001</v>
      </c>
      <c r="H6083" s="3">
        <v>0</v>
      </c>
      <c r="I6083" s="3">
        <v>0</v>
      </c>
      <c r="J6083" s="3"/>
      <c r="K6083" s="3"/>
      <c r="L6083" s="3"/>
      <c r="M6083" s="3"/>
      <c r="N6083" s="3"/>
      <c r="O6083" s="3"/>
      <c r="P6083" s="3"/>
      <c r="Q6083" s="8">
        <v>50.823160000000001</v>
      </c>
      <c r="R6083" s="5"/>
    </row>
    <row r="6084" spans="1:18" ht="31.5" x14ac:dyDescent="0.3">
      <c r="A6084" s="7"/>
      <c r="B6084" s="7"/>
      <c r="C6084" s="7"/>
      <c r="D6084" s="7"/>
      <c r="E6084" s="7"/>
      <c r="F6084" s="3" t="s">
        <v>9101</v>
      </c>
      <c r="G6084" s="3">
        <v>4.6510499999999997</v>
      </c>
      <c r="H6084" s="3">
        <v>0</v>
      </c>
      <c r="I6084" s="3">
        <v>0</v>
      </c>
      <c r="J6084" s="3"/>
      <c r="K6084" s="3"/>
      <c r="L6084" s="3"/>
      <c r="M6084" s="3"/>
      <c r="N6084" s="3"/>
      <c r="O6084" s="3"/>
      <c r="P6084" s="3"/>
      <c r="Q6084" s="8">
        <v>4.6510499999999997</v>
      </c>
      <c r="R6084" s="7"/>
    </row>
    <row r="6085" spans="1:18" ht="63" x14ac:dyDescent="0.3">
      <c r="A6085" s="6" t="s">
        <v>2784</v>
      </c>
      <c r="B6085" s="6" t="s">
        <v>11074</v>
      </c>
      <c r="C6085" s="6">
        <v>6.0000000000000001E-3</v>
      </c>
      <c r="D6085" s="6">
        <v>2021</v>
      </c>
      <c r="E6085" s="6">
        <v>2022</v>
      </c>
      <c r="F6085" s="3" t="s">
        <v>22</v>
      </c>
      <c r="G6085" s="3">
        <v>38.538179999999997</v>
      </c>
      <c r="H6085" s="3">
        <v>0</v>
      </c>
      <c r="I6085" s="3">
        <v>0</v>
      </c>
      <c r="J6085" s="3"/>
      <c r="K6085" s="3"/>
      <c r="L6085" s="3"/>
      <c r="M6085" s="3"/>
      <c r="N6085" s="3"/>
      <c r="O6085" s="3"/>
      <c r="P6085" s="3"/>
      <c r="Q6085" s="8">
        <v>38.538179999999997</v>
      </c>
      <c r="R6085" s="5" t="s">
        <v>19207</v>
      </c>
    </row>
    <row r="6086" spans="1:18" ht="42" x14ac:dyDescent="0.3">
      <c r="A6086" s="5"/>
      <c r="B6086" s="5"/>
      <c r="C6086" s="5"/>
      <c r="D6086" s="5"/>
      <c r="E6086" s="5"/>
      <c r="F6086" s="3" t="s">
        <v>9100</v>
      </c>
      <c r="G6086" s="3">
        <v>33.887129999999999</v>
      </c>
      <c r="H6086" s="3">
        <v>0</v>
      </c>
      <c r="I6086" s="3">
        <v>0</v>
      </c>
      <c r="J6086" s="3"/>
      <c r="K6086" s="3"/>
      <c r="L6086" s="3"/>
      <c r="M6086" s="3"/>
      <c r="N6086" s="3"/>
      <c r="O6086" s="3"/>
      <c r="P6086" s="3"/>
      <c r="Q6086" s="8">
        <v>33.887129999999999</v>
      </c>
      <c r="R6086" s="5"/>
    </row>
    <row r="6087" spans="1:18" ht="31.5" x14ac:dyDescent="0.3">
      <c r="A6087" s="7"/>
      <c r="B6087" s="7"/>
      <c r="C6087" s="7"/>
      <c r="D6087" s="7"/>
      <c r="E6087" s="7"/>
      <c r="F6087" s="3" t="s">
        <v>9101</v>
      </c>
      <c r="G6087" s="3">
        <v>4.6510499999999997</v>
      </c>
      <c r="H6087" s="3">
        <v>0</v>
      </c>
      <c r="I6087" s="3">
        <v>0</v>
      </c>
      <c r="J6087" s="3"/>
      <c r="K6087" s="3"/>
      <c r="L6087" s="3"/>
      <c r="M6087" s="3"/>
      <c r="N6087" s="3"/>
      <c r="O6087" s="3"/>
      <c r="P6087" s="3"/>
      <c r="Q6087" s="8">
        <v>4.6510499999999997</v>
      </c>
      <c r="R6087" s="7"/>
    </row>
    <row r="6088" spans="1:18" ht="52.5" x14ac:dyDescent="0.3">
      <c r="A6088" s="6" t="s">
        <v>2785</v>
      </c>
      <c r="B6088" s="6" t="s">
        <v>11075</v>
      </c>
      <c r="C6088" s="6">
        <v>7.7000000000000002E-3</v>
      </c>
      <c r="D6088" s="6">
        <v>2021</v>
      </c>
      <c r="E6088" s="6">
        <v>2022</v>
      </c>
      <c r="F6088" s="3" t="s">
        <v>22</v>
      </c>
      <c r="G6088" s="3">
        <v>44.264159999999997</v>
      </c>
      <c r="H6088" s="3">
        <v>0</v>
      </c>
      <c r="I6088" s="3">
        <v>0</v>
      </c>
      <c r="J6088" s="3"/>
      <c r="K6088" s="3"/>
      <c r="L6088" s="3"/>
      <c r="M6088" s="3"/>
      <c r="N6088" s="3"/>
      <c r="O6088" s="3"/>
      <c r="P6088" s="3"/>
      <c r="Q6088" s="8">
        <v>44.264159999999997</v>
      </c>
      <c r="R6088" s="5" t="s">
        <v>19208</v>
      </c>
    </row>
    <row r="6089" spans="1:18" ht="42" x14ac:dyDescent="0.3">
      <c r="A6089" s="5"/>
      <c r="B6089" s="5"/>
      <c r="C6089" s="5"/>
      <c r="D6089" s="5"/>
      <c r="E6089" s="5"/>
      <c r="F6089" s="3" t="s">
        <v>9100</v>
      </c>
      <c r="G6089" s="3">
        <v>39.613109999999999</v>
      </c>
      <c r="H6089" s="3">
        <v>0</v>
      </c>
      <c r="I6089" s="3">
        <v>0</v>
      </c>
      <c r="J6089" s="3"/>
      <c r="K6089" s="3"/>
      <c r="L6089" s="3"/>
      <c r="M6089" s="3"/>
      <c r="N6089" s="3"/>
      <c r="O6089" s="3"/>
      <c r="P6089" s="3"/>
      <c r="Q6089" s="8">
        <v>39.613109999999999</v>
      </c>
      <c r="R6089" s="5"/>
    </row>
    <row r="6090" spans="1:18" ht="31.5" x14ac:dyDescent="0.3">
      <c r="A6090" s="7"/>
      <c r="B6090" s="7"/>
      <c r="C6090" s="7"/>
      <c r="D6090" s="7"/>
      <c r="E6090" s="7"/>
      <c r="F6090" s="3" t="s">
        <v>9101</v>
      </c>
      <c r="G6090" s="3">
        <v>4.6510499999999997</v>
      </c>
      <c r="H6090" s="3">
        <v>0</v>
      </c>
      <c r="I6090" s="3">
        <v>0</v>
      </c>
      <c r="J6090" s="3"/>
      <c r="K6090" s="3"/>
      <c r="L6090" s="3"/>
      <c r="M6090" s="3"/>
      <c r="N6090" s="3"/>
      <c r="O6090" s="3"/>
      <c r="P6090" s="3"/>
      <c r="Q6090" s="8">
        <v>4.6510499999999997</v>
      </c>
      <c r="R6090" s="7"/>
    </row>
    <row r="6091" spans="1:18" ht="52.5" x14ac:dyDescent="0.3">
      <c r="A6091" s="6" t="s">
        <v>2786</v>
      </c>
      <c r="B6091" s="6" t="s">
        <v>11076</v>
      </c>
      <c r="C6091" s="6">
        <v>8.9999999999999993E-3</v>
      </c>
      <c r="D6091" s="6">
        <v>2021</v>
      </c>
      <c r="E6091" s="6">
        <v>2022</v>
      </c>
      <c r="F6091" s="3" t="s">
        <v>22</v>
      </c>
      <c r="G6091" s="3">
        <v>46.334960000000002</v>
      </c>
      <c r="H6091" s="3">
        <v>0</v>
      </c>
      <c r="I6091" s="3">
        <v>0</v>
      </c>
      <c r="J6091" s="3"/>
      <c r="K6091" s="3"/>
      <c r="L6091" s="3"/>
      <c r="M6091" s="3"/>
      <c r="N6091" s="3"/>
      <c r="O6091" s="3"/>
      <c r="P6091" s="3"/>
      <c r="Q6091" s="8">
        <v>46.334960000000002</v>
      </c>
      <c r="R6091" s="5" t="s">
        <v>19209</v>
      </c>
    </row>
    <row r="6092" spans="1:18" ht="42" x14ac:dyDescent="0.3">
      <c r="A6092" s="5"/>
      <c r="B6092" s="5"/>
      <c r="C6092" s="5"/>
      <c r="D6092" s="5"/>
      <c r="E6092" s="5"/>
      <c r="F6092" s="3" t="s">
        <v>9100</v>
      </c>
      <c r="G6092" s="3">
        <v>41.683909999999997</v>
      </c>
      <c r="H6092" s="3">
        <v>0</v>
      </c>
      <c r="I6092" s="3">
        <v>0</v>
      </c>
      <c r="J6092" s="3"/>
      <c r="K6092" s="3"/>
      <c r="L6092" s="3"/>
      <c r="M6092" s="3"/>
      <c r="N6092" s="3"/>
      <c r="O6092" s="3"/>
      <c r="P6092" s="3"/>
      <c r="Q6092" s="8">
        <v>41.683909999999997</v>
      </c>
      <c r="R6092" s="5"/>
    </row>
    <row r="6093" spans="1:18" ht="31.5" x14ac:dyDescent="0.3">
      <c r="A6093" s="7"/>
      <c r="B6093" s="7"/>
      <c r="C6093" s="7"/>
      <c r="D6093" s="7"/>
      <c r="E6093" s="7"/>
      <c r="F6093" s="3" t="s">
        <v>9101</v>
      </c>
      <c r="G6093" s="3">
        <v>4.6510499999999997</v>
      </c>
      <c r="H6093" s="3">
        <v>0</v>
      </c>
      <c r="I6093" s="3">
        <v>0</v>
      </c>
      <c r="J6093" s="3"/>
      <c r="K6093" s="3"/>
      <c r="L6093" s="3"/>
      <c r="M6093" s="3"/>
      <c r="N6093" s="3"/>
      <c r="O6093" s="3"/>
      <c r="P6093" s="3"/>
      <c r="Q6093" s="8">
        <v>4.6510499999999997</v>
      </c>
      <c r="R6093" s="7"/>
    </row>
    <row r="6094" spans="1:18" ht="52.5" x14ac:dyDescent="0.3">
      <c r="A6094" s="6" t="s">
        <v>2787</v>
      </c>
      <c r="B6094" s="6" t="s">
        <v>11077</v>
      </c>
      <c r="C6094" s="6">
        <v>5.5999999999999999E-3</v>
      </c>
      <c r="D6094" s="6">
        <v>2021</v>
      </c>
      <c r="E6094" s="6">
        <v>2022</v>
      </c>
      <c r="F6094" s="3" t="s">
        <v>22</v>
      </c>
      <c r="G6094" s="3">
        <v>37.650489999999998</v>
      </c>
      <c r="H6094" s="3">
        <v>0</v>
      </c>
      <c r="I6094" s="3">
        <v>0</v>
      </c>
      <c r="J6094" s="3"/>
      <c r="K6094" s="3"/>
      <c r="L6094" s="3"/>
      <c r="M6094" s="3"/>
      <c r="N6094" s="3"/>
      <c r="O6094" s="3"/>
      <c r="P6094" s="3"/>
      <c r="Q6094" s="8">
        <v>37.650489999999998</v>
      </c>
      <c r="R6094" s="5" t="s">
        <v>19210</v>
      </c>
    </row>
    <row r="6095" spans="1:18" ht="42" x14ac:dyDescent="0.3">
      <c r="A6095" s="5"/>
      <c r="B6095" s="5"/>
      <c r="C6095" s="5"/>
      <c r="D6095" s="5"/>
      <c r="E6095" s="5"/>
      <c r="F6095" s="3" t="s">
        <v>9100</v>
      </c>
      <c r="G6095" s="3">
        <v>32.99944</v>
      </c>
      <c r="H6095" s="3">
        <v>0</v>
      </c>
      <c r="I6095" s="3">
        <v>0</v>
      </c>
      <c r="J6095" s="3"/>
      <c r="K6095" s="3"/>
      <c r="L6095" s="3"/>
      <c r="M6095" s="3"/>
      <c r="N6095" s="3"/>
      <c r="O6095" s="3"/>
      <c r="P6095" s="3"/>
      <c r="Q6095" s="8">
        <v>32.99944</v>
      </c>
      <c r="R6095" s="5"/>
    </row>
    <row r="6096" spans="1:18" ht="31.5" x14ac:dyDescent="0.3">
      <c r="A6096" s="7"/>
      <c r="B6096" s="7"/>
      <c r="C6096" s="7"/>
      <c r="D6096" s="7"/>
      <c r="E6096" s="7"/>
      <c r="F6096" s="3" t="s">
        <v>9101</v>
      </c>
      <c r="G6096" s="3">
        <v>4.6510499999999997</v>
      </c>
      <c r="H6096" s="3">
        <v>0</v>
      </c>
      <c r="I6096" s="3">
        <v>0</v>
      </c>
      <c r="J6096" s="3"/>
      <c r="K6096" s="3"/>
      <c r="L6096" s="3"/>
      <c r="M6096" s="3"/>
      <c r="N6096" s="3"/>
      <c r="O6096" s="3"/>
      <c r="P6096" s="3"/>
      <c r="Q6096" s="8">
        <v>4.6510499999999997</v>
      </c>
      <c r="R6096" s="7"/>
    </row>
    <row r="6097" spans="1:18" ht="63" x14ac:dyDescent="0.3">
      <c r="A6097" s="6" t="s">
        <v>2788</v>
      </c>
      <c r="B6097" s="6" t="s">
        <v>11078</v>
      </c>
      <c r="C6097" s="6">
        <v>8.0000000000000002E-3</v>
      </c>
      <c r="D6097" s="6">
        <v>2021</v>
      </c>
      <c r="E6097" s="6">
        <v>2022</v>
      </c>
      <c r="F6097" s="3" t="s">
        <v>22</v>
      </c>
      <c r="G6097" s="3">
        <v>44.006599999999999</v>
      </c>
      <c r="H6097" s="3">
        <v>0</v>
      </c>
      <c r="I6097" s="3">
        <v>0</v>
      </c>
      <c r="J6097" s="3"/>
      <c r="K6097" s="3"/>
      <c r="L6097" s="3"/>
      <c r="M6097" s="3"/>
      <c r="N6097" s="3"/>
      <c r="O6097" s="3"/>
      <c r="P6097" s="3"/>
      <c r="Q6097" s="8">
        <v>44.006599999999999</v>
      </c>
      <c r="R6097" s="5" t="s">
        <v>19211</v>
      </c>
    </row>
    <row r="6098" spans="1:18" ht="42" x14ac:dyDescent="0.3">
      <c r="A6098" s="5"/>
      <c r="B6098" s="5"/>
      <c r="C6098" s="5"/>
      <c r="D6098" s="5"/>
      <c r="E6098" s="5"/>
      <c r="F6098" s="3" t="s">
        <v>9100</v>
      </c>
      <c r="G6098" s="3">
        <v>39.355550000000001</v>
      </c>
      <c r="H6098" s="3">
        <v>0</v>
      </c>
      <c r="I6098" s="3">
        <v>0</v>
      </c>
      <c r="J6098" s="3"/>
      <c r="K6098" s="3"/>
      <c r="L6098" s="3"/>
      <c r="M6098" s="3"/>
      <c r="N6098" s="3"/>
      <c r="O6098" s="3"/>
      <c r="P6098" s="3"/>
      <c r="Q6098" s="8">
        <v>39.355550000000001</v>
      </c>
      <c r="R6098" s="5"/>
    </row>
    <row r="6099" spans="1:18" ht="31.5" x14ac:dyDescent="0.3">
      <c r="A6099" s="7"/>
      <c r="B6099" s="7"/>
      <c r="C6099" s="7"/>
      <c r="D6099" s="7"/>
      <c r="E6099" s="7"/>
      <c r="F6099" s="3" t="s">
        <v>9101</v>
      </c>
      <c r="G6099" s="3">
        <v>4.6510499999999997</v>
      </c>
      <c r="H6099" s="3">
        <v>0</v>
      </c>
      <c r="I6099" s="3">
        <v>0</v>
      </c>
      <c r="J6099" s="3"/>
      <c r="K6099" s="3"/>
      <c r="L6099" s="3"/>
      <c r="M6099" s="3"/>
      <c r="N6099" s="3"/>
      <c r="O6099" s="3"/>
      <c r="P6099" s="3"/>
      <c r="Q6099" s="8">
        <v>4.6510499999999997</v>
      </c>
      <c r="R6099" s="7"/>
    </row>
    <row r="6100" spans="1:18" ht="52.5" x14ac:dyDescent="0.3">
      <c r="A6100" s="6" t="s">
        <v>2789</v>
      </c>
      <c r="B6100" s="6" t="s">
        <v>11079</v>
      </c>
      <c r="C6100" s="6">
        <v>5.0000000000000001E-3</v>
      </c>
      <c r="D6100" s="6">
        <v>2021</v>
      </c>
      <c r="E6100" s="6">
        <v>2022</v>
      </c>
      <c r="F6100" s="3" t="s">
        <v>22</v>
      </c>
      <c r="G6100" s="3">
        <v>43.38655</v>
      </c>
      <c r="H6100" s="3">
        <v>0</v>
      </c>
      <c r="I6100" s="3">
        <v>0</v>
      </c>
      <c r="J6100" s="3"/>
      <c r="K6100" s="3"/>
      <c r="L6100" s="3"/>
      <c r="M6100" s="3"/>
      <c r="N6100" s="3"/>
      <c r="O6100" s="3"/>
      <c r="P6100" s="3"/>
      <c r="Q6100" s="8">
        <v>43.38655</v>
      </c>
      <c r="R6100" s="5" t="s">
        <v>19212</v>
      </c>
    </row>
    <row r="6101" spans="1:18" ht="42" x14ac:dyDescent="0.3">
      <c r="A6101" s="5"/>
      <c r="B6101" s="5"/>
      <c r="C6101" s="5"/>
      <c r="D6101" s="5"/>
      <c r="E6101" s="5"/>
      <c r="F6101" s="3" t="s">
        <v>9100</v>
      </c>
      <c r="G6101" s="3">
        <v>38.735500000000002</v>
      </c>
      <c r="H6101" s="3">
        <v>0</v>
      </c>
      <c r="I6101" s="3">
        <v>0</v>
      </c>
      <c r="J6101" s="3"/>
      <c r="K6101" s="3"/>
      <c r="L6101" s="3"/>
      <c r="M6101" s="3"/>
      <c r="N6101" s="3"/>
      <c r="O6101" s="3"/>
      <c r="P6101" s="3"/>
      <c r="Q6101" s="8">
        <v>38.735500000000002</v>
      </c>
      <c r="R6101" s="5"/>
    </row>
    <row r="6102" spans="1:18" ht="31.5" x14ac:dyDescent="0.3">
      <c r="A6102" s="7"/>
      <c r="B6102" s="7"/>
      <c r="C6102" s="7"/>
      <c r="D6102" s="7"/>
      <c r="E6102" s="7"/>
      <c r="F6102" s="3" t="s">
        <v>9101</v>
      </c>
      <c r="G6102" s="3">
        <v>4.6510499999999997</v>
      </c>
      <c r="H6102" s="3">
        <v>0</v>
      </c>
      <c r="I6102" s="3">
        <v>0</v>
      </c>
      <c r="J6102" s="3"/>
      <c r="K6102" s="3"/>
      <c r="L6102" s="3"/>
      <c r="M6102" s="3"/>
      <c r="N6102" s="3"/>
      <c r="O6102" s="3"/>
      <c r="P6102" s="3"/>
      <c r="Q6102" s="8">
        <v>4.6510499999999997</v>
      </c>
      <c r="R6102" s="7"/>
    </row>
    <row r="6103" spans="1:18" ht="52.5" x14ac:dyDescent="0.3">
      <c r="A6103" s="6" t="s">
        <v>2790</v>
      </c>
      <c r="B6103" s="6" t="s">
        <v>11080</v>
      </c>
      <c r="C6103" s="6">
        <v>1.9300000000000001E-2</v>
      </c>
      <c r="D6103" s="6">
        <v>2021</v>
      </c>
      <c r="E6103" s="6">
        <v>2022</v>
      </c>
      <c r="F6103" s="3" t="s">
        <v>22</v>
      </c>
      <c r="G6103" s="3">
        <v>49.176540000000003</v>
      </c>
      <c r="H6103" s="3">
        <v>0</v>
      </c>
      <c r="I6103" s="3">
        <v>0</v>
      </c>
      <c r="J6103" s="3"/>
      <c r="K6103" s="3"/>
      <c r="L6103" s="3"/>
      <c r="M6103" s="3"/>
      <c r="N6103" s="3"/>
      <c r="O6103" s="3"/>
      <c r="P6103" s="3"/>
      <c r="Q6103" s="8">
        <v>49.176540000000003</v>
      </c>
      <c r="R6103" s="5" t="s">
        <v>19213</v>
      </c>
    </row>
    <row r="6104" spans="1:18" ht="42" x14ac:dyDescent="0.3">
      <c r="A6104" s="5"/>
      <c r="B6104" s="5"/>
      <c r="C6104" s="5"/>
      <c r="D6104" s="5"/>
      <c r="E6104" s="5"/>
      <c r="F6104" s="3" t="s">
        <v>9100</v>
      </c>
      <c r="G6104" s="3">
        <v>44.525489999999998</v>
      </c>
      <c r="H6104" s="3">
        <v>0</v>
      </c>
      <c r="I6104" s="3">
        <v>0</v>
      </c>
      <c r="J6104" s="3"/>
      <c r="K6104" s="3"/>
      <c r="L6104" s="3"/>
      <c r="M6104" s="3"/>
      <c r="N6104" s="3"/>
      <c r="O6104" s="3"/>
      <c r="P6104" s="3"/>
      <c r="Q6104" s="8">
        <v>44.525489999999998</v>
      </c>
      <c r="R6104" s="5"/>
    </row>
    <row r="6105" spans="1:18" ht="31.5" x14ac:dyDescent="0.3">
      <c r="A6105" s="7"/>
      <c r="B6105" s="7"/>
      <c r="C6105" s="7"/>
      <c r="D6105" s="7"/>
      <c r="E6105" s="7"/>
      <c r="F6105" s="3" t="s">
        <v>9101</v>
      </c>
      <c r="G6105" s="3">
        <v>4.6510499999999997</v>
      </c>
      <c r="H6105" s="3">
        <v>0</v>
      </c>
      <c r="I6105" s="3">
        <v>0</v>
      </c>
      <c r="J6105" s="3"/>
      <c r="K6105" s="3"/>
      <c r="L6105" s="3"/>
      <c r="M6105" s="3"/>
      <c r="N6105" s="3"/>
      <c r="O6105" s="3"/>
      <c r="P6105" s="3"/>
      <c r="Q6105" s="8">
        <v>4.6510499999999997</v>
      </c>
      <c r="R6105" s="7"/>
    </row>
    <row r="6106" spans="1:18" ht="52.5" x14ac:dyDescent="0.3">
      <c r="A6106" s="6" t="s">
        <v>2791</v>
      </c>
      <c r="B6106" s="6" t="s">
        <v>11081</v>
      </c>
      <c r="C6106" s="6">
        <v>6.8999999999999999E-3</v>
      </c>
      <c r="D6106" s="6">
        <v>2021</v>
      </c>
      <c r="E6106" s="6">
        <v>2022</v>
      </c>
      <c r="F6106" s="3" t="s">
        <v>22</v>
      </c>
      <c r="G6106" s="3">
        <v>42.706910000000001</v>
      </c>
      <c r="H6106" s="3">
        <v>0</v>
      </c>
      <c r="I6106" s="3">
        <v>0</v>
      </c>
      <c r="J6106" s="3"/>
      <c r="K6106" s="3"/>
      <c r="L6106" s="3"/>
      <c r="M6106" s="3"/>
      <c r="N6106" s="3"/>
      <c r="O6106" s="3"/>
      <c r="P6106" s="3"/>
      <c r="Q6106" s="8">
        <v>42.706910000000001</v>
      </c>
      <c r="R6106" s="5" t="s">
        <v>19214</v>
      </c>
    </row>
    <row r="6107" spans="1:18" ht="42" x14ac:dyDescent="0.3">
      <c r="A6107" s="5"/>
      <c r="B6107" s="5"/>
      <c r="C6107" s="5"/>
      <c r="D6107" s="5"/>
      <c r="E6107" s="5"/>
      <c r="F6107" s="3" t="s">
        <v>9100</v>
      </c>
      <c r="G6107" s="3">
        <v>38.055860000000003</v>
      </c>
      <c r="H6107" s="3">
        <v>0</v>
      </c>
      <c r="I6107" s="3">
        <v>0</v>
      </c>
      <c r="J6107" s="3"/>
      <c r="K6107" s="3"/>
      <c r="L6107" s="3"/>
      <c r="M6107" s="3"/>
      <c r="N6107" s="3"/>
      <c r="O6107" s="3"/>
      <c r="P6107" s="3"/>
      <c r="Q6107" s="8">
        <v>38.055860000000003</v>
      </c>
      <c r="R6107" s="5"/>
    </row>
    <row r="6108" spans="1:18" ht="31.5" x14ac:dyDescent="0.3">
      <c r="A6108" s="7"/>
      <c r="B6108" s="7"/>
      <c r="C6108" s="7"/>
      <c r="D6108" s="7"/>
      <c r="E6108" s="7"/>
      <c r="F6108" s="3" t="s">
        <v>9101</v>
      </c>
      <c r="G6108" s="3">
        <v>4.6510499999999997</v>
      </c>
      <c r="H6108" s="3">
        <v>0</v>
      </c>
      <c r="I6108" s="3">
        <v>0</v>
      </c>
      <c r="J6108" s="3"/>
      <c r="K6108" s="3"/>
      <c r="L6108" s="3"/>
      <c r="M6108" s="3"/>
      <c r="N6108" s="3"/>
      <c r="O6108" s="3"/>
      <c r="P6108" s="3"/>
      <c r="Q6108" s="8">
        <v>4.6510499999999997</v>
      </c>
      <c r="R6108" s="7"/>
    </row>
    <row r="6109" spans="1:18" ht="52.5" x14ac:dyDescent="0.3">
      <c r="A6109" s="6" t="s">
        <v>2792</v>
      </c>
      <c r="B6109" s="6" t="s">
        <v>11082</v>
      </c>
      <c r="C6109" s="6">
        <v>1.4999999999999999E-2</v>
      </c>
      <c r="D6109" s="6">
        <v>2022</v>
      </c>
      <c r="E6109" s="6">
        <v>2023</v>
      </c>
      <c r="F6109" s="3" t="s">
        <v>22</v>
      </c>
      <c r="G6109" s="3">
        <v>0</v>
      </c>
      <c r="H6109" s="3">
        <v>153.2433</v>
      </c>
      <c r="I6109" s="3">
        <v>0</v>
      </c>
      <c r="J6109" s="3"/>
      <c r="K6109" s="3"/>
      <c r="L6109" s="3"/>
      <c r="M6109" s="3"/>
      <c r="N6109" s="3"/>
      <c r="O6109" s="3"/>
      <c r="P6109" s="3"/>
      <c r="Q6109" s="8">
        <v>153.2433</v>
      </c>
      <c r="R6109" s="5" t="s">
        <v>19215</v>
      </c>
    </row>
    <row r="6110" spans="1:18" ht="42" x14ac:dyDescent="0.3">
      <c r="A6110" s="5"/>
      <c r="B6110" s="5"/>
      <c r="C6110" s="5"/>
      <c r="D6110" s="5"/>
      <c r="E6110" s="5"/>
      <c r="F6110" s="3" t="s">
        <v>9100</v>
      </c>
      <c r="G6110" s="3">
        <v>0</v>
      </c>
      <c r="H6110" s="3">
        <v>147.11770999999999</v>
      </c>
      <c r="I6110" s="3">
        <v>0</v>
      </c>
      <c r="J6110" s="3"/>
      <c r="K6110" s="3"/>
      <c r="L6110" s="3"/>
      <c r="M6110" s="3"/>
      <c r="N6110" s="3"/>
      <c r="O6110" s="3"/>
      <c r="P6110" s="3"/>
      <c r="Q6110" s="8">
        <v>147.11770999999999</v>
      </c>
      <c r="R6110" s="5"/>
    </row>
    <row r="6111" spans="1:18" ht="31.5" x14ac:dyDescent="0.3">
      <c r="A6111" s="7"/>
      <c r="B6111" s="7"/>
      <c r="C6111" s="7"/>
      <c r="D6111" s="7"/>
      <c r="E6111" s="7"/>
      <c r="F6111" s="3" t="s">
        <v>9101</v>
      </c>
      <c r="G6111" s="3">
        <v>0</v>
      </c>
      <c r="H6111" s="3">
        <v>6.1255899999999999</v>
      </c>
      <c r="I6111" s="3">
        <v>0</v>
      </c>
      <c r="J6111" s="3"/>
      <c r="K6111" s="3"/>
      <c r="L6111" s="3"/>
      <c r="M6111" s="3"/>
      <c r="N6111" s="3"/>
      <c r="O6111" s="3"/>
      <c r="P6111" s="3"/>
      <c r="Q6111" s="8">
        <v>6.1255899999999999</v>
      </c>
      <c r="R6111" s="7"/>
    </row>
    <row r="6112" spans="1:18" ht="52.5" x14ac:dyDescent="0.3">
      <c r="A6112" s="6" t="s">
        <v>2793</v>
      </c>
      <c r="B6112" s="6" t="s">
        <v>11083</v>
      </c>
      <c r="C6112" s="6">
        <v>6.8999999999999999E-3</v>
      </c>
      <c r="D6112" s="6">
        <v>2021</v>
      </c>
      <c r="E6112" s="6">
        <v>2022</v>
      </c>
      <c r="F6112" s="3" t="s">
        <v>22</v>
      </c>
      <c r="G6112" s="3">
        <v>37.527569999999997</v>
      </c>
      <c r="H6112" s="3">
        <v>0</v>
      </c>
      <c r="I6112" s="3">
        <v>0</v>
      </c>
      <c r="J6112" s="3"/>
      <c r="K6112" s="3"/>
      <c r="L6112" s="3"/>
      <c r="M6112" s="3"/>
      <c r="N6112" s="3"/>
      <c r="O6112" s="3"/>
      <c r="P6112" s="3"/>
      <c r="Q6112" s="8">
        <v>37.527569999999997</v>
      </c>
      <c r="R6112" s="5" t="s">
        <v>19216</v>
      </c>
    </row>
    <row r="6113" spans="1:18" ht="42" x14ac:dyDescent="0.3">
      <c r="A6113" s="5"/>
      <c r="B6113" s="5"/>
      <c r="C6113" s="5"/>
      <c r="D6113" s="5"/>
      <c r="E6113" s="5"/>
      <c r="F6113" s="3" t="s">
        <v>9100</v>
      </c>
      <c r="G6113" s="3">
        <v>32.876519999999999</v>
      </c>
      <c r="H6113" s="3">
        <v>0</v>
      </c>
      <c r="I6113" s="3">
        <v>0</v>
      </c>
      <c r="J6113" s="3"/>
      <c r="K6113" s="3"/>
      <c r="L6113" s="3"/>
      <c r="M6113" s="3"/>
      <c r="N6113" s="3"/>
      <c r="O6113" s="3"/>
      <c r="P6113" s="3"/>
      <c r="Q6113" s="8">
        <v>32.876519999999999</v>
      </c>
      <c r="R6113" s="5"/>
    </row>
    <row r="6114" spans="1:18" ht="31.5" x14ac:dyDescent="0.3">
      <c r="A6114" s="7"/>
      <c r="B6114" s="7"/>
      <c r="C6114" s="7"/>
      <c r="D6114" s="7"/>
      <c r="E6114" s="7"/>
      <c r="F6114" s="3" t="s">
        <v>9101</v>
      </c>
      <c r="G6114" s="3">
        <v>4.6510499999999997</v>
      </c>
      <c r="H6114" s="3">
        <v>0</v>
      </c>
      <c r="I6114" s="3">
        <v>0</v>
      </c>
      <c r="J6114" s="3"/>
      <c r="K6114" s="3"/>
      <c r="L6114" s="3"/>
      <c r="M6114" s="3"/>
      <c r="N6114" s="3"/>
      <c r="O6114" s="3"/>
      <c r="P6114" s="3"/>
      <c r="Q6114" s="8">
        <v>4.6510499999999997</v>
      </c>
      <c r="R6114" s="7"/>
    </row>
    <row r="6115" spans="1:18" ht="52.5" x14ac:dyDescent="0.3">
      <c r="A6115" s="6" t="s">
        <v>2794</v>
      </c>
      <c r="B6115" s="6" t="s">
        <v>11084</v>
      </c>
      <c r="C6115" s="6">
        <v>8.0000000000000002E-3</v>
      </c>
      <c r="D6115" s="6">
        <v>2021</v>
      </c>
      <c r="E6115" s="6">
        <v>2022</v>
      </c>
      <c r="F6115" s="3" t="s">
        <v>22</v>
      </c>
      <c r="G6115" s="3">
        <v>42.62867</v>
      </c>
      <c r="H6115" s="3">
        <v>0</v>
      </c>
      <c r="I6115" s="3">
        <v>0</v>
      </c>
      <c r="J6115" s="3"/>
      <c r="K6115" s="3"/>
      <c r="L6115" s="3"/>
      <c r="M6115" s="3"/>
      <c r="N6115" s="3"/>
      <c r="O6115" s="3"/>
      <c r="P6115" s="3"/>
      <c r="Q6115" s="8">
        <v>42.62867</v>
      </c>
      <c r="R6115" s="5" t="s">
        <v>19217</v>
      </c>
    </row>
    <row r="6116" spans="1:18" ht="42" x14ac:dyDescent="0.3">
      <c r="A6116" s="5"/>
      <c r="B6116" s="5"/>
      <c r="C6116" s="5"/>
      <c r="D6116" s="5"/>
      <c r="E6116" s="5"/>
      <c r="F6116" s="3" t="s">
        <v>9100</v>
      </c>
      <c r="G6116" s="3">
        <v>37.977620000000002</v>
      </c>
      <c r="H6116" s="3">
        <v>0</v>
      </c>
      <c r="I6116" s="3">
        <v>0</v>
      </c>
      <c r="J6116" s="3"/>
      <c r="K6116" s="3"/>
      <c r="L6116" s="3"/>
      <c r="M6116" s="3"/>
      <c r="N6116" s="3"/>
      <c r="O6116" s="3"/>
      <c r="P6116" s="3"/>
      <c r="Q6116" s="8">
        <v>37.977620000000002</v>
      </c>
      <c r="R6116" s="5"/>
    </row>
    <row r="6117" spans="1:18" ht="31.5" x14ac:dyDescent="0.3">
      <c r="A6117" s="7"/>
      <c r="B6117" s="7"/>
      <c r="C6117" s="7"/>
      <c r="D6117" s="7"/>
      <c r="E6117" s="7"/>
      <c r="F6117" s="3" t="s">
        <v>9101</v>
      </c>
      <c r="G6117" s="3">
        <v>4.6510499999999997</v>
      </c>
      <c r="H6117" s="3">
        <v>0</v>
      </c>
      <c r="I6117" s="3">
        <v>0</v>
      </c>
      <c r="J6117" s="3"/>
      <c r="K6117" s="3"/>
      <c r="L6117" s="3"/>
      <c r="M6117" s="3"/>
      <c r="N6117" s="3"/>
      <c r="O6117" s="3"/>
      <c r="P6117" s="3"/>
      <c r="Q6117" s="8">
        <v>4.6510499999999997</v>
      </c>
      <c r="R6117" s="7"/>
    </row>
    <row r="6118" spans="1:18" ht="63" x14ac:dyDescent="0.3">
      <c r="A6118" s="6" t="s">
        <v>2795</v>
      </c>
      <c r="B6118" s="6" t="s">
        <v>11085</v>
      </c>
      <c r="C6118" s="6">
        <v>1.4999999999999999E-2</v>
      </c>
      <c r="D6118" s="6">
        <v>2022</v>
      </c>
      <c r="E6118" s="6">
        <v>2023</v>
      </c>
      <c r="F6118" s="3" t="s">
        <v>22</v>
      </c>
      <c r="G6118" s="3">
        <v>0</v>
      </c>
      <c r="H6118" s="3">
        <v>153.2433</v>
      </c>
      <c r="I6118" s="3">
        <v>0</v>
      </c>
      <c r="J6118" s="3"/>
      <c r="K6118" s="3"/>
      <c r="L6118" s="3"/>
      <c r="M6118" s="3"/>
      <c r="N6118" s="3"/>
      <c r="O6118" s="3"/>
      <c r="P6118" s="3"/>
      <c r="Q6118" s="8">
        <v>153.2433</v>
      </c>
      <c r="R6118" s="5" t="s">
        <v>19218</v>
      </c>
    </row>
    <row r="6119" spans="1:18" ht="42" x14ac:dyDescent="0.3">
      <c r="A6119" s="5"/>
      <c r="B6119" s="5"/>
      <c r="C6119" s="5"/>
      <c r="D6119" s="5"/>
      <c r="E6119" s="5"/>
      <c r="F6119" s="3" t="s">
        <v>9100</v>
      </c>
      <c r="G6119" s="3">
        <v>0</v>
      </c>
      <c r="H6119" s="3">
        <v>147.11770999999999</v>
      </c>
      <c r="I6119" s="3">
        <v>0</v>
      </c>
      <c r="J6119" s="3"/>
      <c r="K6119" s="3"/>
      <c r="L6119" s="3"/>
      <c r="M6119" s="3"/>
      <c r="N6119" s="3"/>
      <c r="O6119" s="3"/>
      <c r="P6119" s="3"/>
      <c r="Q6119" s="8">
        <v>147.11770999999999</v>
      </c>
      <c r="R6119" s="5"/>
    </row>
    <row r="6120" spans="1:18" ht="31.5" x14ac:dyDescent="0.3">
      <c r="A6120" s="7"/>
      <c r="B6120" s="7"/>
      <c r="C6120" s="7"/>
      <c r="D6120" s="7"/>
      <c r="E6120" s="7"/>
      <c r="F6120" s="3" t="s">
        <v>9101</v>
      </c>
      <c r="G6120" s="3">
        <v>0</v>
      </c>
      <c r="H6120" s="3">
        <v>6.1255899999999999</v>
      </c>
      <c r="I6120" s="3">
        <v>0</v>
      </c>
      <c r="J6120" s="3"/>
      <c r="K6120" s="3"/>
      <c r="L6120" s="3"/>
      <c r="M6120" s="3"/>
      <c r="N6120" s="3"/>
      <c r="O6120" s="3"/>
      <c r="P6120" s="3"/>
      <c r="Q6120" s="8">
        <v>6.1255899999999999</v>
      </c>
      <c r="R6120" s="7"/>
    </row>
    <row r="6121" spans="1:18" ht="63" x14ac:dyDescent="0.3">
      <c r="A6121" s="6" t="s">
        <v>2796</v>
      </c>
      <c r="B6121" s="6" t="s">
        <v>11086</v>
      </c>
      <c r="C6121" s="6">
        <v>9.8799999999999999E-2</v>
      </c>
      <c r="D6121" s="6">
        <v>2021</v>
      </c>
      <c r="E6121" s="6">
        <v>2022</v>
      </c>
      <c r="F6121" s="3" t="s">
        <v>22</v>
      </c>
      <c r="G6121" s="3">
        <v>133.25344999999999</v>
      </c>
      <c r="H6121" s="3">
        <v>0</v>
      </c>
      <c r="I6121" s="3">
        <v>0</v>
      </c>
      <c r="J6121" s="3"/>
      <c r="K6121" s="3"/>
      <c r="L6121" s="3"/>
      <c r="M6121" s="3"/>
      <c r="N6121" s="3"/>
      <c r="O6121" s="3"/>
      <c r="P6121" s="3"/>
      <c r="Q6121" s="8">
        <v>133.25344999999999</v>
      </c>
      <c r="R6121" s="5" t="s">
        <v>19219</v>
      </c>
    </row>
    <row r="6122" spans="1:18" ht="42" x14ac:dyDescent="0.3">
      <c r="A6122" s="5"/>
      <c r="B6122" s="5"/>
      <c r="C6122" s="5"/>
      <c r="D6122" s="5"/>
      <c r="E6122" s="5"/>
      <c r="F6122" s="3" t="s">
        <v>9100</v>
      </c>
      <c r="G6122" s="3">
        <v>128.60239999999999</v>
      </c>
      <c r="H6122" s="3">
        <v>0</v>
      </c>
      <c r="I6122" s="3">
        <v>0</v>
      </c>
      <c r="J6122" s="3"/>
      <c r="K6122" s="3"/>
      <c r="L6122" s="3"/>
      <c r="M6122" s="3"/>
      <c r="N6122" s="3"/>
      <c r="O6122" s="3"/>
      <c r="P6122" s="3"/>
      <c r="Q6122" s="8">
        <v>128.60239999999999</v>
      </c>
      <c r="R6122" s="5"/>
    </row>
    <row r="6123" spans="1:18" ht="31.5" x14ac:dyDescent="0.3">
      <c r="A6123" s="7"/>
      <c r="B6123" s="7"/>
      <c r="C6123" s="7"/>
      <c r="D6123" s="7"/>
      <c r="E6123" s="7"/>
      <c r="F6123" s="3" t="s">
        <v>9101</v>
      </c>
      <c r="G6123" s="3">
        <v>4.6510499999999997</v>
      </c>
      <c r="H6123" s="3">
        <v>0</v>
      </c>
      <c r="I6123" s="3">
        <v>0</v>
      </c>
      <c r="J6123" s="3"/>
      <c r="K6123" s="3"/>
      <c r="L6123" s="3"/>
      <c r="M6123" s="3"/>
      <c r="N6123" s="3"/>
      <c r="O6123" s="3"/>
      <c r="P6123" s="3"/>
      <c r="Q6123" s="8">
        <v>4.6510499999999997</v>
      </c>
      <c r="R6123" s="7"/>
    </row>
    <row r="6124" spans="1:18" ht="63" x14ac:dyDescent="0.3">
      <c r="A6124" s="6" t="s">
        <v>2797</v>
      </c>
      <c r="B6124" s="6" t="s">
        <v>11087</v>
      </c>
      <c r="C6124" s="6">
        <v>6.0299999999999999E-2</v>
      </c>
      <c r="D6124" s="6">
        <v>2021</v>
      </c>
      <c r="E6124" s="6">
        <v>2022</v>
      </c>
      <c r="F6124" s="3" t="s">
        <v>22</v>
      </c>
      <c r="G6124" s="3">
        <v>91.964119999999994</v>
      </c>
      <c r="H6124" s="3">
        <v>0</v>
      </c>
      <c r="I6124" s="3">
        <v>0</v>
      </c>
      <c r="J6124" s="3"/>
      <c r="K6124" s="3"/>
      <c r="L6124" s="3"/>
      <c r="M6124" s="3"/>
      <c r="N6124" s="3"/>
      <c r="O6124" s="3"/>
      <c r="P6124" s="3"/>
      <c r="Q6124" s="8">
        <v>91.964119999999994</v>
      </c>
      <c r="R6124" s="5" t="s">
        <v>19220</v>
      </c>
    </row>
    <row r="6125" spans="1:18" ht="42" x14ac:dyDescent="0.3">
      <c r="A6125" s="5"/>
      <c r="B6125" s="5"/>
      <c r="C6125" s="5"/>
      <c r="D6125" s="5"/>
      <c r="E6125" s="5"/>
      <c r="F6125" s="3" t="s">
        <v>9100</v>
      </c>
      <c r="G6125" s="3">
        <v>87.313069999999996</v>
      </c>
      <c r="H6125" s="3">
        <v>0</v>
      </c>
      <c r="I6125" s="3">
        <v>0</v>
      </c>
      <c r="J6125" s="3"/>
      <c r="K6125" s="3"/>
      <c r="L6125" s="3"/>
      <c r="M6125" s="3"/>
      <c r="N6125" s="3"/>
      <c r="O6125" s="3"/>
      <c r="P6125" s="3"/>
      <c r="Q6125" s="8">
        <v>87.313069999999996</v>
      </c>
      <c r="R6125" s="5"/>
    </row>
    <row r="6126" spans="1:18" ht="31.5" x14ac:dyDescent="0.3">
      <c r="A6126" s="7"/>
      <c r="B6126" s="7"/>
      <c r="C6126" s="7"/>
      <c r="D6126" s="7"/>
      <c r="E6126" s="7"/>
      <c r="F6126" s="3" t="s">
        <v>9101</v>
      </c>
      <c r="G6126" s="3">
        <v>4.6510499999999997</v>
      </c>
      <c r="H6126" s="3">
        <v>0</v>
      </c>
      <c r="I6126" s="3">
        <v>0</v>
      </c>
      <c r="J6126" s="3"/>
      <c r="K6126" s="3"/>
      <c r="L6126" s="3"/>
      <c r="M6126" s="3"/>
      <c r="N6126" s="3"/>
      <c r="O6126" s="3"/>
      <c r="P6126" s="3"/>
      <c r="Q6126" s="8">
        <v>4.6510499999999997</v>
      </c>
      <c r="R6126" s="7"/>
    </row>
    <row r="6127" spans="1:18" ht="63" x14ac:dyDescent="0.3">
      <c r="A6127" s="6" t="s">
        <v>2798</v>
      </c>
      <c r="B6127" s="6" t="s">
        <v>11088</v>
      </c>
      <c r="C6127" s="6">
        <v>7.7000000000000002E-3</v>
      </c>
      <c r="D6127" s="6">
        <v>2021</v>
      </c>
      <c r="E6127" s="6">
        <v>2022</v>
      </c>
      <c r="F6127" s="3" t="s">
        <v>22</v>
      </c>
      <c r="G6127" s="3">
        <v>46.751260000000002</v>
      </c>
      <c r="H6127" s="3">
        <v>0</v>
      </c>
      <c r="I6127" s="3">
        <v>0</v>
      </c>
      <c r="J6127" s="3"/>
      <c r="K6127" s="3"/>
      <c r="L6127" s="3"/>
      <c r="M6127" s="3"/>
      <c r="N6127" s="3"/>
      <c r="O6127" s="3"/>
      <c r="P6127" s="3"/>
      <c r="Q6127" s="8">
        <v>46.751260000000002</v>
      </c>
      <c r="R6127" s="5" t="s">
        <v>19221</v>
      </c>
    </row>
    <row r="6128" spans="1:18" ht="42" x14ac:dyDescent="0.3">
      <c r="A6128" s="5"/>
      <c r="B6128" s="5"/>
      <c r="C6128" s="5"/>
      <c r="D6128" s="5"/>
      <c r="E6128" s="5"/>
      <c r="F6128" s="3" t="s">
        <v>9100</v>
      </c>
      <c r="G6128" s="3">
        <v>42.100209999999997</v>
      </c>
      <c r="H6128" s="3">
        <v>0</v>
      </c>
      <c r="I6128" s="3">
        <v>0</v>
      </c>
      <c r="J6128" s="3"/>
      <c r="K6128" s="3"/>
      <c r="L6128" s="3"/>
      <c r="M6128" s="3"/>
      <c r="N6128" s="3"/>
      <c r="O6128" s="3"/>
      <c r="P6128" s="3"/>
      <c r="Q6128" s="8">
        <v>42.100209999999997</v>
      </c>
      <c r="R6128" s="5"/>
    </row>
    <row r="6129" spans="1:18" ht="31.5" x14ac:dyDescent="0.3">
      <c r="A6129" s="7"/>
      <c r="B6129" s="7"/>
      <c r="C6129" s="7"/>
      <c r="D6129" s="7"/>
      <c r="E6129" s="7"/>
      <c r="F6129" s="3" t="s">
        <v>9101</v>
      </c>
      <c r="G6129" s="3">
        <v>4.6510499999999997</v>
      </c>
      <c r="H6129" s="3">
        <v>0</v>
      </c>
      <c r="I6129" s="3">
        <v>0</v>
      </c>
      <c r="J6129" s="3"/>
      <c r="K6129" s="3"/>
      <c r="L6129" s="3"/>
      <c r="M6129" s="3"/>
      <c r="N6129" s="3"/>
      <c r="O6129" s="3"/>
      <c r="P6129" s="3"/>
      <c r="Q6129" s="8">
        <v>4.6510499999999997</v>
      </c>
      <c r="R6129" s="7"/>
    </row>
    <row r="6130" spans="1:18" ht="63" x14ac:dyDescent="0.3">
      <c r="A6130" s="6" t="s">
        <v>2799</v>
      </c>
      <c r="B6130" s="6" t="s">
        <v>11089</v>
      </c>
      <c r="C6130" s="6">
        <v>5.7999999999999996E-3</v>
      </c>
      <c r="D6130" s="6">
        <v>2021</v>
      </c>
      <c r="E6130" s="6">
        <v>2022</v>
      </c>
      <c r="F6130" s="3" t="s">
        <v>22</v>
      </c>
      <c r="G6130" s="3">
        <v>47.794739999999997</v>
      </c>
      <c r="H6130" s="3">
        <v>0</v>
      </c>
      <c r="I6130" s="3">
        <v>0</v>
      </c>
      <c r="J6130" s="3"/>
      <c r="K6130" s="3"/>
      <c r="L6130" s="3"/>
      <c r="M6130" s="3"/>
      <c r="N6130" s="3"/>
      <c r="O6130" s="3"/>
      <c r="P6130" s="3"/>
      <c r="Q6130" s="8">
        <v>47.794739999999997</v>
      </c>
      <c r="R6130" s="5" t="s">
        <v>19222</v>
      </c>
    </row>
    <row r="6131" spans="1:18" ht="42" x14ac:dyDescent="0.3">
      <c r="A6131" s="5"/>
      <c r="B6131" s="5"/>
      <c r="C6131" s="5"/>
      <c r="D6131" s="5"/>
      <c r="E6131" s="5"/>
      <c r="F6131" s="3" t="s">
        <v>9100</v>
      </c>
      <c r="G6131" s="3">
        <v>43.143689999999999</v>
      </c>
      <c r="H6131" s="3">
        <v>0</v>
      </c>
      <c r="I6131" s="3">
        <v>0</v>
      </c>
      <c r="J6131" s="3"/>
      <c r="K6131" s="3"/>
      <c r="L6131" s="3"/>
      <c r="M6131" s="3"/>
      <c r="N6131" s="3"/>
      <c r="O6131" s="3"/>
      <c r="P6131" s="3"/>
      <c r="Q6131" s="8">
        <v>43.143689999999999</v>
      </c>
      <c r="R6131" s="5"/>
    </row>
    <row r="6132" spans="1:18" ht="31.5" x14ac:dyDescent="0.3">
      <c r="A6132" s="7"/>
      <c r="B6132" s="7"/>
      <c r="C6132" s="7"/>
      <c r="D6132" s="7"/>
      <c r="E6132" s="7"/>
      <c r="F6132" s="3" t="s">
        <v>9101</v>
      </c>
      <c r="G6132" s="3">
        <v>4.6510499999999997</v>
      </c>
      <c r="H6132" s="3">
        <v>0</v>
      </c>
      <c r="I6132" s="3">
        <v>0</v>
      </c>
      <c r="J6132" s="3"/>
      <c r="K6132" s="3"/>
      <c r="L6132" s="3"/>
      <c r="M6132" s="3"/>
      <c r="N6132" s="3"/>
      <c r="O6132" s="3"/>
      <c r="P6132" s="3"/>
      <c r="Q6132" s="8">
        <v>4.6510499999999997</v>
      </c>
      <c r="R6132" s="7"/>
    </row>
    <row r="6133" spans="1:18" ht="73.5" x14ac:dyDescent="0.3">
      <c r="A6133" s="6" t="s">
        <v>2800</v>
      </c>
      <c r="B6133" s="6" t="s">
        <v>11090</v>
      </c>
      <c r="C6133" s="6">
        <v>9.7000000000000003E-3</v>
      </c>
      <c r="D6133" s="6">
        <v>2021</v>
      </c>
      <c r="E6133" s="6">
        <v>2022</v>
      </c>
      <c r="F6133" s="3" t="s">
        <v>22</v>
      </c>
      <c r="G6133" s="3">
        <v>46.207810000000002</v>
      </c>
      <c r="H6133" s="3">
        <v>0</v>
      </c>
      <c r="I6133" s="3">
        <v>0</v>
      </c>
      <c r="J6133" s="3"/>
      <c r="K6133" s="3"/>
      <c r="L6133" s="3"/>
      <c r="M6133" s="3"/>
      <c r="N6133" s="3"/>
      <c r="O6133" s="3"/>
      <c r="P6133" s="3"/>
      <c r="Q6133" s="8">
        <v>46.207810000000002</v>
      </c>
      <c r="R6133" s="5" t="s">
        <v>19223</v>
      </c>
    </row>
    <row r="6134" spans="1:18" ht="42" x14ac:dyDescent="0.3">
      <c r="A6134" s="5"/>
      <c r="B6134" s="5"/>
      <c r="C6134" s="5"/>
      <c r="D6134" s="5"/>
      <c r="E6134" s="5"/>
      <c r="F6134" s="3" t="s">
        <v>9100</v>
      </c>
      <c r="G6134" s="3">
        <v>41.556759999999997</v>
      </c>
      <c r="H6134" s="3">
        <v>0</v>
      </c>
      <c r="I6134" s="3">
        <v>0</v>
      </c>
      <c r="J6134" s="3"/>
      <c r="K6134" s="3"/>
      <c r="L6134" s="3"/>
      <c r="M6134" s="3"/>
      <c r="N6134" s="3"/>
      <c r="O6134" s="3"/>
      <c r="P6134" s="3"/>
      <c r="Q6134" s="8">
        <v>41.556759999999997</v>
      </c>
      <c r="R6134" s="5"/>
    </row>
    <row r="6135" spans="1:18" ht="31.5" x14ac:dyDescent="0.3">
      <c r="A6135" s="7"/>
      <c r="B6135" s="7"/>
      <c r="C6135" s="7"/>
      <c r="D6135" s="7"/>
      <c r="E6135" s="7"/>
      <c r="F6135" s="3" t="s">
        <v>9101</v>
      </c>
      <c r="G6135" s="3">
        <v>4.6510499999999997</v>
      </c>
      <c r="H6135" s="3">
        <v>0</v>
      </c>
      <c r="I6135" s="3">
        <v>0</v>
      </c>
      <c r="J6135" s="3"/>
      <c r="K6135" s="3"/>
      <c r="L6135" s="3"/>
      <c r="M6135" s="3"/>
      <c r="N6135" s="3"/>
      <c r="O6135" s="3"/>
      <c r="P6135" s="3"/>
      <c r="Q6135" s="8">
        <v>4.6510499999999997</v>
      </c>
      <c r="R6135" s="7"/>
    </row>
    <row r="6136" spans="1:18" ht="63" x14ac:dyDescent="0.3">
      <c r="A6136" s="6" t="s">
        <v>2801</v>
      </c>
      <c r="B6136" s="6" t="s">
        <v>11091</v>
      </c>
      <c r="C6136" s="6">
        <v>7.6E-3</v>
      </c>
      <c r="D6136" s="6">
        <v>2021</v>
      </c>
      <c r="E6136" s="6">
        <v>2022</v>
      </c>
      <c r="F6136" s="3" t="s">
        <v>22</v>
      </c>
      <c r="G6136" s="3">
        <v>47.052010000000003</v>
      </c>
      <c r="H6136" s="3">
        <v>0</v>
      </c>
      <c r="I6136" s="3">
        <v>0</v>
      </c>
      <c r="J6136" s="3"/>
      <c r="K6136" s="3"/>
      <c r="L6136" s="3"/>
      <c r="M6136" s="3"/>
      <c r="N6136" s="3"/>
      <c r="O6136" s="3"/>
      <c r="P6136" s="3"/>
      <c r="Q6136" s="8">
        <v>47.052010000000003</v>
      </c>
      <c r="R6136" s="5" t="s">
        <v>19224</v>
      </c>
    </row>
    <row r="6137" spans="1:18" ht="42" x14ac:dyDescent="0.3">
      <c r="A6137" s="5"/>
      <c r="B6137" s="5"/>
      <c r="C6137" s="5"/>
      <c r="D6137" s="5"/>
      <c r="E6137" s="5"/>
      <c r="F6137" s="3" t="s">
        <v>9100</v>
      </c>
      <c r="G6137" s="3">
        <v>42.400959999999998</v>
      </c>
      <c r="H6137" s="3">
        <v>0</v>
      </c>
      <c r="I6137" s="3">
        <v>0</v>
      </c>
      <c r="J6137" s="3"/>
      <c r="K6137" s="3"/>
      <c r="L6137" s="3"/>
      <c r="M6137" s="3"/>
      <c r="N6137" s="3"/>
      <c r="O6137" s="3"/>
      <c r="P6137" s="3"/>
      <c r="Q6137" s="8">
        <v>42.400959999999998</v>
      </c>
      <c r="R6137" s="5"/>
    </row>
    <row r="6138" spans="1:18" ht="31.5" x14ac:dyDescent="0.3">
      <c r="A6138" s="7"/>
      <c r="B6138" s="7"/>
      <c r="C6138" s="7"/>
      <c r="D6138" s="7"/>
      <c r="E6138" s="7"/>
      <c r="F6138" s="3" t="s">
        <v>9101</v>
      </c>
      <c r="G6138" s="3">
        <v>4.6510499999999997</v>
      </c>
      <c r="H6138" s="3">
        <v>0</v>
      </c>
      <c r="I6138" s="3">
        <v>0</v>
      </c>
      <c r="J6138" s="3"/>
      <c r="K6138" s="3"/>
      <c r="L6138" s="3"/>
      <c r="M6138" s="3"/>
      <c r="N6138" s="3"/>
      <c r="O6138" s="3"/>
      <c r="P6138" s="3"/>
      <c r="Q6138" s="8">
        <v>4.6510499999999997</v>
      </c>
      <c r="R6138" s="7"/>
    </row>
    <row r="6139" spans="1:18" ht="63" x14ac:dyDescent="0.3">
      <c r="A6139" s="6" t="s">
        <v>2802</v>
      </c>
      <c r="B6139" s="6" t="s">
        <v>11092</v>
      </c>
      <c r="C6139" s="6">
        <v>0.1208</v>
      </c>
      <c r="D6139" s="6">
        <v>2021</v>
      </c>
      <c r="E6139" s="6">
        <v>2022</v>
      </c>
      <c r="F6139" s="3" t="s">
        <v>22</v>
      </c>
      <c r="G6139" s="3">
        <v>174.24833000000001</v>
      </c>
      <c r="H6139" s="3">
        <v>0</v>
      </c>
      <c r="I6139" s="3">
        <v>0</v>
      </c>
      <c r="J6139" s="3"/>
      <c r="K6139" s="3"/>
      <c r="L6139" s="3"/>
      <c r="M6139" s="3"/>
      <c r="N6139" s="3"/>
      <c r="O6139" s="3"/>
      <c r="P6139" s="3"/>
      <c r="Q6139" s="8">
        <v>174.24833000000001</v>
      </c>
      <c r="R6139" s="5" t="s">
        <v>19225</v>
      </c>
    </row>
    <row r="6140" spans="1:18" ht="42" x14ac:dyDescent="0.3">
      <c r="A6140" s="5"/>
      <c r="B6140" s="5"/>
      <c r="C6140" s="5"/>
      <c r="D6140" s="5"/>
      <c r="E6140" s="5"/>
      <c r="F6140" s="3" t="s">
        <v>9100</v>
      </c>
      <c r="G6140" s="3">
        <v>169.59728000000001</v>
      </c>
      <c r="H6140" s="3">
        <v>0</v>
      </c>
      <c r="I6140" s="3">
        <v>0</v>
      </c>
      <c r="J6140" s="3"/>
      <c r="K6140" s="3"/>
      <c r="L6140" s="3"/>
      <c r="M6140" s="3"/>
      <c r="N6140" s="3"/>
      <c r="O6140" s="3"/>
      <c r="P6140" s="3"/>
      <c r="Q6140" s="8">
        <v>169.59728000000001</v>
      </c>
      <c r="R6140" s="5"/>
    </row>
    <row r="6141" spans="1:18" ht="31.5" x14ac:dyDescent="0.3">
      <c r="A6141" s="7"/>
      <c r="B6141" s="7"/>
      <c r="C6141" s="7"/>
      <c r="D6141" s="7"/>
      <c r="E6141" s="7"/>
      <c r="F6141" s="3" t="s">
        <v>9101</v>
      </c>
      <c r="G6141" s="3">
        <v>4.6510499999999997</v>
      </c>
      <c r="H6141" s="3">
        <v>0</v>
      </c>
      <c r="I6141" s="3">
        <v>0</v>
      </c>
      <c r="J6141" s="3"/>
      <c r="K6141" s="3"/>
      <c r="L6141" s="3"/>
      <c r="M6141" s="3"/>
      <c r="N6141" s="3"/>
      <c r="O6141" s="3"/>
      <c r="P6141" s="3"/>
      <c r="Q6141" s="8">
        <v>4.6510499999999997</v>
      </c>
      <c r="R6141" s="7"/>
    </row>
    <row r="6142" spans="1:18" ht="63" x14ac:dyDescent="0.3">
      <c r="A6142" s="6" t="s">
        <v>2803</v>
      </c>
      <c r="B6142" s="6" t="s">
        <v>11093</v>
      </c>
      <c r="C6142" s="6">
        <v>6.6E-3</v>
      </c>
      <c r="D6142" s="6">
        <v>2021</v>
      </c>
      <c r="E6142" s="6">
        <v>2022</v>
      </c>
      <c r="F6142" s="3" t="s">
        <v>22</v>
      </c>
      <c r="G6142" s="3">
        <v>47.525979999999997</v>
      </c>
      <c r="H6142" s="3">
        <v>0</v>
      </c>
      <c r="I6142" s="3">
        <v>0</v>
      </c>
      <c r="J6142" s="3"/>
      <c r="K6142" s="3"/>
      <c r="L6142" s="3"/>
      <c r="M6142" s="3"/>
      <c r="N6142" s="3"/>
      <c r="O6142" s="3"/>
      <c r="P6142" s="3"/>
      <c r="Q6142" s="8">
        <v>47.525979999999997</v>
      </c>
      <c r="R6142" s="5" t="s">
        <v>19226</v>
      </c>
    </row>
    <row r="6143" spans="1:18" ht="42" x14ac:dyDescent="0.3">
      <c r="A6143" s="5"/>
      <c r="B6143" s="5"/>
      <c r="C6143" s="5"/>
      <c r="D6143" s="5"/>
      <c r="E6143" s="5"/>
      <c r="F6143" s="3" t="s">
        <v>9100</v>
      </c>
      <c r="G6143" s="3">
        <v>42.874929999999999</v>
      </c>
      <c r="H6143" s="3">
        <v>0</v>
      </c>
      <c r="I6143" s="3">
        <v>0</v>
      </c>
      <c r="J6143" s="3"/>
      <c r="K6143" s="3"/>
      <c r="L6143" s="3"/>
      <c r="M6143" s="3"/>
      <c r="N6143" s="3"/>
      <c r="O6143" s="3"/>
      <c r="P6143" s="3"/>
      <c r="Q6143" s="8">
        <v>42.874929999999999</v>
      </c>
      <c r="R6143" s="5"/>
    </row>
    <row r="6144" spans="1:18" ht="31.5" x14ac:dyDescent="0.3">
      <c r="A6144" s="7"/>
      <c r="B6144" s="7"/>
      <c r="C6144" s="7"/>
      <c r="D6144" s="7"/>
      <c r="E6144" s="7"/>
      <c r="F6144" s="3" t="s">
        <v>9101</v>
      </c>
      <c r="G6144" s="3">
        <v>4.6510499999999997</v>
      </c>
      <c r="H6144" s="3">
        <v>0</v>
      </c>
      <c r="I6144" s="3">
        <v>0</v>
      </c>
      <c r="J6144" s="3"/>
      <c r="K6144" s="3"/>
      <c r="L6144" s="3"/>
      <c r="M6144" s="3"/>
      <c r="N6144" s="3"/>
      <c r="O6144" s="3"/>
      <c r="P6144" s="3"/>
      <c r="Q6144" s="8">
        <v>4.6510499999999997</v>
      </c>
      <c r="R6144" s="7"/>
    </row>
    <row r="6145" spans="1:18" ht="63" x14ac:dyDescent="0.3">
      <c r="A6145" s="6" t="s">
        <v>2804</v>
      </c>
      <c r="B6145" s="6" t="s">
        <v>11094</v>
      </c>
      <c r="C6145" s="6">
        <v>0.215</v>
      </c>
      <c r="D6145" s="6">
        <v>2021</v>
      </c>
      <c r="E6145" s="6">
        <v>2022</v>
      </c>
      <c r="F6145" s="3" t="s">
        <v>22</v>
      </c>
      <c r="G6145" s="3">
        <v>265.40753000000001</v>
      </c>
      <c r="H6145" s="3">
        <v>0</v>
      </c>
      <c r="I6145" s="3">
        <v>0</v>
      </c>
      <c r="J6145" s="3"/>
      <c r="K6145" s="3"/>
      <c r="L6145" s="3"/>
      <c r="M6145" s="3"/>
      <c r="N6145" s="3"/>
      <c r="O6145" s="3"/>
      <c r="P6145" s="3"/>
      <c r="Q6145" s="8">
        <v>265.40753000000001</v>
      </c>
      <c r="R6145" s="5" t="s">
        <v>19227</v>
      </c>
    </row>
    <row r="6146" spans="1:18" ht="42" x14ac:dyDescent="0.3">
      <c r="A6146" s="5"/>
      <c r="B6146" s="5"/>
      <c r="C6146" s="5"/>
      <c r="D6146" s="5"/>
      <c r="E6146" s="5"/>
      <c r="F6146" s="3" t="s">
        <v>9100</v>
      </c>
      <c r="G6146" s="3">
        <v>260.75648000000001</v>
      </c>
      <c r="H6146" s="3">
        <v>0</v>
      </c>
      <c r="I6146" s="3">
        <v>0</v>
      </c>
      <c r="J6146" s="3"/>
      <c r="K6146" s="3"/>
      <c r="L6146" s="3"/>
      <c r="M6146" s="3"/>
      <c r="N6146" s="3"/>
      <c r="O6146" s="3"/>
      <c r="P6146" s="3"/>
      <c r="Q6146" s="8">
        <v>260.75648000000001</v>
      </c>
      <c r="R6146" s="5"/>
    </row>
    <row r="6147" spans="1:18" ht="31.5" x14ac:dyDescent="0.3">
      <c r="A6147" s="7"/>
      <c r="B6147" s="7"/>
      <c r="C6147" s="7"/>
      <c r="D6147" s="7"/>
      <c r="E6147" s="7"/>
      <c r="F6147" s="3" t="s">
        <v>9101</v>
      </c>
      <c r="G6147" s="3">
        <v>4.6510499999999997</v>
      </c>
      <c r="H6147" s="3">
        <v>0</v>
      </c>
      <c r="I6147" s="3">
        <v>0</v>
      </c>
      <c r="J6147" s="3"/>
      <c r="K6147" s="3"/>
      <c r="L6147" s="3"/>
      <c r="M6147" s="3"/>
      <c r="N6147" s="3"/>
      <c r="O6147" s="3"/>
      <c r="P6147" s="3"/>
      <c r="Q6147" s="8">
        <v>4.6510499999999997</v>
      </c>
      <c r="R6147" s="7"/>
    </row>
    <row r="6148" spans="1:18" ht="84" x14ac:dyDescent="0.3">
      <c r="A6148" s="6" t="s">
        <v>2805</v>
      </c>
      <c r="B6148" s="6" t="s">
        <v>11095</v>
      </c>
      <c r="C6148" s="6">
        <v>1.5299999999999999E-2</v>
      </c>
      <c r="D6148" s="6">
        <v>2021</v>
      </c>
      <c r="E6148" s="6">
        <v>2022</v>
      </c>
      <c r="F6148" s="3" t="s">
        <v>22</v>
      </c>
      <c r="G6148" s="3">
        <v>66.795829999999995</v>
      </c>
      <c r="H6148" s="3">
        <v>0</v>
      </c>
      <c r="I6148" s="3">
        <v>0</v>
      </c>
      <c r="J6148" s="3"/>
      <c r="K6148" s="3"/>
      <c r="L6148" s="3"/>
      <c r="M6148" s="3"/>
      <c r="N6148" s="3"/>
      <c r="O6148" s="3"/>
      <c r="P6148" s="3"/>
      <c r="Q6148" s="8">
        <v>66.795829999999995</v>
      </c>
      <c r="R6148" s="5" t="s">
        <v>19228</v>
      </c>
    </row>
    <row r="6149" spans="1:18" ht="42" x14ac:dyDescent="0.3">
      <c r="A6149" s="5"/>
      <c r="B6149" s="5"/>
      <c r="C6149" s="5"/>
      <c r="D6149" s="5"/>
      <c r="E6149" s="5"/>
      <c r="F6149" s="3" t="s">
        <v>9100</v>
      </c>
      <c r="G6149" s="3">
        <v>62.144779999999997</v>
      </c>
      <c r="H6149" s="3">
        <v>0</v>
      </c>
      <c r="I6149" s="3">
        <v>0</v>
      </c>
      <c r="J6149" s="3"/>
      <c r="K6149" s="3"/>
      <c r="L6149" s="3"/>
      <c r="M6149" s="3"/>
      <c r="N6149" s="3"/>
      <c r="O6149" s="3"/>
      <c r="P6149" s="3"/>
      <c r="Q6149" s="8">
        <v>62.144779999999997</v>
      </c>
      <c r="R6149" s="5"/>
    </row>
    <row r="6150" spans="1:18" ht="31.5" x14ac:dyDescent="0.3">
      <c r="A6150" s="7"/>
      <c r="B6150" s="7"/>
      <c r="C6150" s="7"/>
      <c r="D6150" s="7"/>
      <c r="E6150" s="7"/>
      <c r="F6150" s="3" t="s">
        <v>9101</v>
      </c>
      <c r="G6150" s="3">
        <v>4.6510499999999997</v>
      </c>
      <c r="H6150" s="3">
        <v>0</v>
      </c>
      <c r="I6150" s="3">
        <v>0</v>
      </c>
      <c r="J6150" s="3"/>
      <c r="K6150" s="3"/>
      <c r="L6150" s="3"/>
      <c r="M6150" s="3"/>
      <c r="N6150" s="3"/>
      <c r="O6150" s="3"/>
      <c r="P6150" s="3"/>
      <c r="Q6150" s="8">
        <v>4.6510499999999997</v>
      </c>
      <c r="R6150" s="7"/>
    </row>
    <row r="6151" spans="1:18" ht="84" x14ac:dyDescent="0.3">
      <c r="A6151" s="6" t="s">
        <v>2806</v>
      </c>
      <c r="B6151" s="6" t="s">
        <v>11096</v>
      </c>
      <c r="C6151" s="6">
        <v>1.35E-2</v>
      </c>
      <c r="D6151" s="6">
        <v>2021</v>
      </c>
      <c r="E6151" s="6">
        <v>2022</v>
      </c>
      <c r="F6151" s="3" t="s">
        <v>22</v>
      </c>
      <c r="G6151" s="3">
        <v>54.996639999999999</v>
      </c>
      <c r="H6151" s="3">
        <v>0</v>
      </c>
      <c r="I6151" s="3">
        <v>0</v>
      </c>
      <c r="J6151" s="3"/>
      <c r="K6151" s="3"/>
      <c r="L6151" s="3"/>
      <c r="M6151" s="3"/>
      <c r="N6151" s="3"/>
      <c r="O6151" s="3"/>
      <c r="P6151" s="3"/>
      <c r="Q6151" s="8">
        <v>54.996639999999999</v>
      </c>
      <c r="R6151" s="5" t="s">
        <v>19229</v>
      </c>
    </row>
    <row r="6152" spans="1:18" ht="42" x14ac:dyDescent="0.3">
      <c r="A6152" s="5"/>
      <c r="B6152" s="5"/>
      <c r="C6152" s="5"/>
      <c r="D6152" s="5"/>
      <c r="E6152" s="5"/>
      <c r="F6152" s="3" t="s">
        <v>9100</v>
      </c>
      <c r="G6152" s="3">
        <v>50.345590000000001</v>
      </c>
      <c r="H6152" s="3">
        <v>0</v>
      </c>
      <c r="I6152" s="3">
        <v>0</v>
      </c>
      <c r="J6152" s="3"/>
      <c r="K6152" s="3"/>
      <c r="L6152" s="3"/>
      <c r="M6152" s="3"/>
      <c r="N6152" s="3"/>
      <c r="O6152" s="3"/>
      <c r="P6152" s="3"/>
      <c r="Q6152" s="8">
        <v>50.345590000000001</v>
      </c>
      <c r="R6152" s="5"/>
    </row>
    <row r="6153" spans="1:18" ht="31.5" x14ac:dyDescent="0.3">
      <c r="A6153" s="7"/>
      <c r="B6153" s="7"/>
      <c r="C6153" s="7"/>
      <c r="D6153" s="7"/>
      <c r="E6153" s="7"/>
      <c r="F6153" s="3" t="s">
        <v>9101</v>
      </c>
      <c r="G6153" s="3">
        <v>4.6510499999999997</v>
      </c>
      <c r="H6153" s="3">
        <v>0</v>
      </c>
      <c r="I6153" s="3">
        <v>0</v>
      </c>
      <c r="J6153" s="3"/>
      <c r="K6153" s="3"/>
      <c r="L6153" s="3"/>
      <c r="M6153" s="3"/>
      <c r="N6153" s="3"/>
      <c r="O6153" s="3"/>
      <c r="P6153" s="3"/>
      <c r="Q6153" s="8">
        <v>4.6510499999999997</v>
      </c>
      <c r="R6153" s="7"/>
    </row>
    <row r="6154" spans="1:18" ht="84" x14ac:dyDescent="0.3">
      <c r="A6154" s="6" t="s">
        <v>2807</v>
      </c>
      <c r="B6154" s="6" t="s">
        <v>11097</v>
      </c>
      <c r="C6154" s="6">
        <v>8.9999999999999993E-3</v>
      </c>
      <c r="D6154" s="6">
        <v>2021</v>
      </c>
      <c r="E6154" s="6">
        <v>2022</v>
      </c>
      <c r="F6154" s="3" t="s">
        <v>22</v>
      </c>
      <c r="G6154" s="3">
        <v>59.74297</v>
      </c>
      <c r="H6154" s="3">
        <v>0</v>
      </c>
      <c r="I6154" s="3">
        <v>0</v>
      </c>
      <c r="J6154" s="3"/>
      <c r="K6154" s="3"/>
      <c r="L6154" s="3"/>
      <c r="M6154" s="3"/>
      <c r="N6154" s="3"/>
      <c r="O6154" s="3"/>
      <c r="P6154" s="3"/>
      <c r="Q6154" s="8">
        <v>59.74297</v>
      </c>
      <c r="R6154" s="5" t="s">
        <v>19230</v>
      </c>
    </row>
    <row r="6155" spans="1:18" ht="42" x14ac:dyDescent="0.3">
      <c r="A6155" s="5"/>
      <c r="B6155" s="5"/>
      <c r="C6155" s="5"/>
      <c r="D6155" s="5"/>
      <c r="E6155" s="5"/>
      <c r="F6155" s="3" t="s">
        <v>9100</v>
      </c>
      <c r="G6155" s="3">
        <v>55.091920000000002</v>
      </c>
      <c r="H6155" s="3">
        <v>0</v>
      </c>
      <c r="I6155" s="3">
        <v>0</v>
      </c>
      <c r="J6155" s="3"/>
      <c r="K6155" s="3"/>
      <c r="L6155" s="3"/>
      <c r="M6155" s="3"/>
      <c r="N6155" s="3"/>
      <c r="O6155" s="3"/>
      <c r="P6155" s="3"/>
      <c r="Q6155" s="8">
        <v>55.091920000000002</v>
      </c>
      <c r="R6155" s="5"/>
    </row>
    <row r="6156" spans="1:18" ht="31.5" x14ac:dyDescent="0.3">
      <c r="A6156" s="7"/>
      <c r="B6156" s="7"/>
      <c r="C6156" s="7"/>
      <c r="D6156" s="7"/>
      <c r="E6156" s="7"/>
      <c r="F6156" s="3" t="s">
        <v>9101</v>
      </c>
      <c r="G6156" s="3">
        <v>4.6510499999999997</v>
      </c>
      <c r="H6156" s="3">
        <v>0</v>
      </c>
      <c r="I6156" s="3">
        <v>0</v>
      </c>
      <c r="J6156" s="3"/>
      <c r="K6156" s="3"/>
      <c r="L6156" s="3"/>
      <c r="M6156" s="3"/>
      <c r="N6156" s="3"/>
      <c r="O6156" s="3"/>
      <c r="P6156" s="3"/>
      <c r="Q6156" s="8">
        <v>4.6510499999999997</v>
      </c>
      <c r="R6156" s="7"/>
    </row>
    <row r="6157" spans="1:18" ht="73.5" x14ac:dyDescent="0.3">
      <c r="A6157" s="6" t="s">
        <v>2808</v>
      </c>
      <c r="B6157" s="6" t="s">
        <v>11098</v>
      </c>
      <c r="C6157" s="6">
        <v>7.3000000000000001E-3</v>
      </c>
      <c r="D6157" s="6">
        <v>2021</v>
      </c>
      <c r="E6157" s="6">
        <v>2022</v>
      </c>
      <c r="F6157" s="3" t="s">
        <v>22</v>
      </c>
      <c r="G6157" s="3">
        <v>60.818680000000001</v>
      </c>
      <c r="H6157" s="3">
        <v>0</v>
      </c>
      <c r="I6157" s="3">
        <v>0</v>
      </c>
      <c r="J6157" s="3"/>
      <c r="K6157" s="3"/>
      <c r="L6157" s="3"/>
      <c r="M6157" s="3"/>
      <c r="N6157" s="3"/>
      <c r="O6157" s="3"/>
      <c r="P6157" s="3"/>
      <c r="Q6157" s="8">
        <v>60.818680000000001</v>
      </c>
      <c r="R6157" s="5" t="s">
        <v>24952</v>
      </c>
    </row>
    <row r="6158" spans="1:18" ht="42" x14ac:dyDescent="0.3">
      <c r="A6158" s="5"/>
      <c r="B6158" s="5"/>
      <c r="C6158" s="5"/>
      <c r="D6158" s="5"/>
      <c r="E6158" s="5"/>
      <c r="F6158" s="3" t="s">
        <v>9100</v>
      </c>
      <c r="G6158" s="3">
        <v>56.167630000000003</v>
      </c>
      <c r="H6158" s="3">
        <v>0</v>
      </c>
      <c r="I6158" s="3">
        <v>0</v>
      </c>
      <c r="J6158" s="3"/>
      <c r="K6158" s="3"/>
      <c r="L6158" s="3"/>
      <c r="M6158" s="3"/>
      <c r="N6158" s="3"/>
      <c r="O6158" s="3"/>
      <c r="P6158" s="3"/>
      <c r="Q6158" s="8">
        <v>56.167630000000003</v>
      </c>
      <c r="R6158" s="5"/>
    </row>
    <row r="6159" spans="1:18" ht="31.5" x14ac:dyDescent="0.3">
      <c r="A6159" s="7"/>
      <c r="B6159" s="7"/>
      <c r="C6159" s="7"/>
      <c r="D6159" s="7"/>
      <c r="E6159" s="7"/>
      <c r="F6159" s="3" t="s">
        <v>9101</v>
      </c>
      <c r="G6159" s="3">
        <v>4.6510499999999997</v>
      </c>
      <c r="H6159" s="3">
        <v>0</v>
      </c>
      <c r="I6159" s="3">
        <v>0</v>
      </c>
      <c r="J6159" s="3"/>
      <c r="K6159" s="3"/>
      <c r="L6159" s="3"/>
      <c r="M6159" s="3"/>
      <c r="N6159" s="3"/>
      <c r="O6159" s="3"/>
      <c r="P6159" s="3"/>
      <c r="Q6159" s="8">
        <v>4.6510499999999997</v>
      </c>
      <c r="R6159" s="7"/>
    </row>
    <row r="6160" spans="1:18" ht="52.5" x14ac:dyDescent="0.3">
      <c r="A6160" s="6" t="s">
        <v>2809</v>
      </c>
      <c r="B6160" s="6" t="s">
        <v>11099</v>
      </c>
      <c r="C6160" s="6">
        <v>0.26819999999999999</v>
      </c>
      <c r="D6160" s="6">
        <v>2021</v>
      </c>
      <c r="E6160" s="6">
        <v>2022</v>
      </c>
      <c r="F6160" s="3" t="s">
        <v>22</v>
      </c>
      <c r="G6160" s="3">
        <v>1452.64993</v>
      </c>
      <c r="H6160" s="3">
        <v>0</v>
      </c>
      <c r="I6160" s="3">
        <v>0</v>
      </c>
      <c r="J6160" s="3"/>
      <c r="K6160" s="3"/>
      <c r="L6160" s="3"/>
      <c r="M6160" s="3"/>
      <c r="N6160" s="3"/>
      <c r="O6160" s="3"/>
      <c r="P6160" s="3"/>
      <c r="Q6160" s="8">
        <v>1452.64993</v>
      </c>
      <c r="R6160" s="5" t="s">
        <v>19231</v>
      </c>
    </row>
    <row r="6161" spans="1:18" ht="42" x14ac:dyDescent="0.3">
      <c r="A6161" s="5"/>
      <c r="B6161" s="5"/>
      <c r="C6161" s="5"/>
      <c r="D6161" s="5"/>
      <c r="E6161" s="5"/>
      <c r="F6161" s="3" t="s">
        <v>9100</v>
      </c>
      <c r="G6161" s="3">
        <v>1434.0456999999999</v>
      </c>
      <c r="H6161" s="3">
        <v>0</v>
      </c>
      <c r="I6161" s="3">
        <v>0</v>
      </c>
      <c r="J6161" s="3"/>
      <c r="K6161" s="3"/>
      <c r="L6161" s="3"/>
      <c r="M6161" s="3"/>
      <c r="N6161" s="3"/>
      <c r="O6161" s="3"/>
      <c r="P6161" s="3"/>
      <c r="Q6161" s="8">
        <v>1434.0456999999999</v>
      </c>
      <c r="R6161" s="5"/>
    </row>
    <row r="6162" spans="1:18" ht="31.5" x14ac:dyDescent="0.3">
      <c r="A6162" s="7"/>
      <c r="B6162" s="7"/>
      <c r="C6162" s="7"/>
      <c r="D6162" s="7"/>
      <c r="E6162" s="7"/>
      <c r="F6162" s="3" t="s">
        <v>9101</v>
      </c>
      <c r="G6162" s="3">
        <v>18.604230000000001</v>
      </c>
      <c r="H6162" s="3">
        <v>0</v>
      </c>
      <c r="I6162" s="3">
        <v>0</v>
      </c>
      <c r="J6162" s="3"/>
      <c r="K6162" s="3"/>
      <c r="L6162" s="3"/>
      <c r="M6162" s="3"/>
      <c r="N6162" s="3"/>
      <c r="O6162" s="3"/>
      <c r="P6162" s="3"/>
      <c r="Q6162" s="8">
        <v>18.604230000000001</v>
      </c>
      <c r="R6162" s="7"/>
    </row>
    <row r="6163" spans="1:18" ht="84" x14ac:dyDescent="0.3">
      <c r="A6163" s="6" t="s">
        <v>2810</v>
      </c>
      <c r="B6163" s="6" t="s">
        <v>11100</v>
      </c>
      <c r="C6163" s="6">
        <v>1.0999999999999999E-2</v>
      </c>
      <c r="D6163" s="6">
        <v>2021</v>
      </c>
      <c r="E6163" s="6">
        <v>2022</v>
      </c>
      <c r="F6163" s="3" t="s">
        <v>22</v>
      </c>
      <c r="G6163" s="3">
        <v>64.884680000000003</v>
      </c>
      <c r="H6163" s="3">
        <v>0</v>
      </c>
      <c r="I6163" s="3">
        <v>0</v>
      </c>
      <c r="J6163" s="3"/>
      <c r="K6163" s="3"/>
      <c r="L6163" s="3"/>
      <c r="M6163" s="3"/>
      <c r="N6163" s="3"/>
      <c r="O6163" s="3"/>
      <c r="P6163" s="3"/>
      <c r="Q6163" s="8">
        <v>64.884680000000003</v>
      </c>
      <c r="R6163" s="5" t="s">
        <v>19232</v>
      </c>
    </row>
    <row r="6164" spans="1:18" ht="42" x14ac:dyDescent="0.3">
      <c r="A6164" s="5"/>
      <c r="B6164" s="5"/>
      <c r="C6164" s="5"/>
      <c r="D6164" s="5"/>
      <c r="E6164" s="5"/>
      <c r="F6164" s="3" t="s">
        <v>9100</v>
      </c>
      <c r="G6164" s="3">
        <v>60.233629999999998</v>
      </c>
      <c r="H6164" s="3">
        <v>0</v>
      </c>
      <c r="I6164" s="3">
        <v>0</v>
      </c>
      <c r="J6164" s="3"/>
      <c r="K6164" s="3"/>
      <c r="L6164" s="3"/>
      <c r="M6164" s="3"/>
      <c r="N6164" s="3"/>
      <c r="O6164" s="3"/>
      <c r="P6164" s="3"/>
      <c r="Q6164" s="8">
        <v>60.233629999999998</v>
      </c>
      <c r="R6164" s="5"/>
    </row>
    <row r="6165" spans="1:18" ht="31.5" x14ac:dyDescent="0.3">
      <c r="A6165" s="7"/>
      <c r="B6165" s="7"/>
      <c r="C6165" s="7"/>
      <c r="D6165" s="7"/>
      <c r="E6165" s="7"/>
      <c r="F6165" s="3" t="s">
        <v>9101</v>
      </c>
      <c r="G6165" s="3">
        <v>4.6510499999999997</v>
      </c>
      <c r="H6165" s="3">
        <v>0</v>
      </c>
      <c r="I6165" s="3">
        <v>0</v>
      </c>
      <c r="J6165" s="3"/>
      <c r="K6165" s="3"/>
      <c r="L6165" s="3"/>
      <c r="M6165" s="3"/>
      <c r="N6165" s="3"/>
      <c r="O6165" s="3"/>
      <c r="P6165" s="3"/>
      <c r="Q6165" s="8">
        <v>4.6510499999999997</v>
      </c>
      <c r="R6165" s="7"/>
    </row>
    <row r="6166" spans="1:18" ht="84" x14ac:dyDescent="0.3">
      <c r="A6166" s="6" t="s">
        <v>2811</v>
      </c>
      <c r="B6166" s="6" t="s">
        <v>11101</v>
      </c>
      <c r="C6166" s="6">
        <v>1.2E-2</v>
      </c>
      <c r="D6166" s="6">
        <v>2021</v>
      </c>
      <c r="E6166" s="6">
        <v>2022</v>
      </c>
      <c r="F6166" s="3" t="s">
        <v>22</v>
      </c>
      <c r="G6166" s="3">
        <v>68.443950000000001</v>
      </c>
      <c r="H6166" s="3">
        <v>0</v>
      </c>
      <c r="I6166" s="3">
        <v>0</v>
      </c>
      <c r="J6166" s="3"/>
      <c r="K6166" s="3"/>
      <c r="L6166" s="3"/>
      <c r="M6166" s="3"/>
      <c r="N6166" s="3"/>
      <c r="O6166" s="3"/>
      <c r="P6166" s="3"/>
      <c r="Q6166" s="8">
        <v>68.443950000000001</v>
      </c>
      <c r="R6166" s="5" t="s">
        <v>19233</v>
      </c>
    </row>
    <row r="6167" spans="1:18" ht="42" x14ac:dyDescent="0.3">
      <c r="A6167" s="5"/>
      <c r="B6167" s="5"/>
      <c r="C6167" s="5"/>
      <c r="D6167" s="5"/>
      <c r="E6167" s="5"/>
      <c r="F6167" s="3" t="s">
        <v>9100</v>
      </c>
      <c r="G6167" s="3">
        <v>63.792900000000003</v>
      </c>
      <c r="H6167" s="3">
        <v>0</v>
      </c>
      <c r="I6167" s="3">
        <v>0</v>
      </c>
      <c r="J6167" s="3"/>
      <c r="K6167" s="3"/>
      <c r="L6167" s="3"/>
      <c r="M6167" s="3"/>
      <c r="N6167" s="3"/>
      <c r="O6167" s="3"/>
      <c r="P6167" s="3"/>
      <c r="Q6167" s="8">
        <v>63.792900000000003</v>
      </c>
      <c r="R6167" s="5"/>
    </row>
    <row r="6168" spans="1:18" ht="31.5" x14ac:dyDescent="0.3">
      <c r="A6168" s="7"/>
      <c r="B6168" s="7"/>
      <c r="C6168" s="7"/>
      <c r="D6168" s="7"/>
      <c r="E6168" s="7"/>
      <c r="F6168" s="3" t="s">
        <v>9101</v>
      </c>
      <c r="G6168" s="3">
        <v>4.6510499999999997</v>
      </c>
      <c r="H6168" s="3">
        <v>0</v>
      </c>
      <c r="I6168" s="3">
        <v>0</v>
      </c>
      <c r="J6168" s="3"/>
      <c r="K6168" s="3"/>
      <c r="L6168" s="3"/>
      <c r="M6168" s="3"/>
      <c r="N6168" s="3"/>
      <c r="O6168" s="3"/>
      <c r="P6168" s="3"/>
      <c r="Q6168" s="8">
        <v>4.6510499999999997</v>
      </c>
      <c r="R6168" s="7"/>
    </row>
    <row r="6169" spans="1:18" ht="84" x14ac:dyDescent="0.3">
      <c r="A6169" s="6" t="s">
        <v>2812</v>
      </c>
      <c r="B6169" s="6" t="s">
        <v>11102</v>
      </c>
      <c r="C6169" s="6">
        <v>4.0000000000000001E-3</v>
      </c>
      <c r="D6169" s="6">
        <v>2021</v>
      </c>
      <c r="E6169" s="6">
        <v>2022</v>
      </c>
      <c r="F6169" s="3" t="s">
        <v>22</v>
      </c>
      <c r="G6169" s="3">
        <v>68.526110000000003</v>
      </c>
      <c r="H6169" s="3">
        <v>0</v>
      </c>
      <c r="I6169" s="3">
        <v>0</v>
      </c>
      <c r="J6169" s="3"/>
      <c r="K6169" s="3"/>
      <c r="L6169" s="3"/>
      <c r="M6169" s="3"/>
      <c r="N6169" s="3"/>
      <c r="O6169" s="3"/>
      <c r="P6169" s="3"/>
      <c r="Q6169" s="8">
        <v>68.526110000000003</v>
      </c>
      <c r="R6169" s="5" t="s">
        <v>19234</v>
      </c>
    </row>
    <row r="6170" spans="1:18" ht="42" x14ac:dyDescent="0.3">
      <c r="A6170" s="5"/>
      <c r="B6170" s="5"/>
      <c r="C6170" s="5"/>
      <c r="D6170" s="5"/>
      <c r="E6170" s="5"/>
      <c r="F6170" s="3" t="s">
        <v>9100</v>
      </c>
      <c r="G6170" s="3">
        <v>63.875059999999998</v>
      </c>
      <c r="H6170" s="3">
        <v>0</v>
      </c>
      <c r="I6170" s="3">
        <v>0</v>
      </c>
      <c r="J6170" s="3"/>
      <c r="K6170" s="3"/>
      <c r="L6170" s="3"/>
      <c r="M6170" s="3"/>
      <c r="N6170" s="3"/>
      <c r="O6170" s="3"/>
      <c r="P6170" s="3"/>
      <c r="Q6170" s="8">
        <v>63.875059999999998</v>
      </c>
      <c r="R6170" s="5"/>
    </row>
    <row r="6171" spans="1:18" ht="31.5" x14ac:dyDescent="0.3">
      <c r="A6171" s="7"/>
      <c r="B6171" s="7"/>
      <c r="C6171" s="7"/>
      <c r="D6171" s="7"/>
      <c r="E6171" s="7"/>
      <c r="F6171" s="3" t="s">
        <v>9101</v>
      </c>
      <c r="G6171" s="3">
        <v>4.6510499999999997</v>
      </c>
      <c r="H6171" s="3">
        <v>0</v>
      </c>
      <c r="I6171" s="3">
        <v>0</v>
      </c>
      <c r="J6171" s="3"/>
      <c r="K6171" s="3"/>
      <c r="L6171" s="3"/>
      <c r="M6171" s="3"/>
      <c r="N6171" s="3"/>
      <c r="O6171" s="3"/>
      <c r="P6171" s="3"/>
      <c r="Q6171" s="8">
        <v>4.6510499999999997</v>
      </c>
      <c r="R6171" s="7"/>
    </row>
    <row r="6172" spans="1:18" ht="84" x14ac:dyDescent="0.3">
      <c r="A6172" s="6" t="s">
        <v>2813</v>
      </c>
      <c r="B6172" s="6" t="s">
        <v>11103</v>
      </c>
      <c r="C6172" s="6">
        <v>0.01</v>
      </c>
      <c r="D6172" s="6">
        <v>2022</v>
      </c>
      <c r="E6172" s="6">
        <v>2023</v>
      </c>
      <c r="F6172" s="3" t="s">
        <v>22</v>
      </c>
      <c r="G6172" s="3">
        <v>0</v>
      </c>
      <c r="H6172" s="3">
        <v>131.37492</v>
      </c>
      <c r="I6172" s="3">
        <v>0</v>
      </c>
      <c r="J6172" s="3"/>
      <c r="K6172" s="3"/>
      <c r="L6172" s="3"/>
      <c r="M6172" s="3"/>
      <c r="N6172" s="3"/>
      <c r="O6172" s="3"/>
      <c r="P6172" s="3"/>
      <c r="Q6172" s="8">
        <v>131.37492</v>
      </c>
      <c r="R6172" s="5" t="s">
        <v>19235</v>
      </c>
    </row>
    <row r="6173" spans="1:18" ht="42" x14ac:dyDescent="0.3">
      <c r="A6173" s="5"/>
      <c r="B6173" s="5"/>
      <c r="C6173" s="5"/>
      <c r="D6173" s="5"/>
      <c r="E6173" s="5"/>
      <c r="F6173" s="3" t="s">
        <v>9100</v>
      </c>
      <c r="G6173" s="3">
        <v>0</v>
      </c>
      <c r="H6173" s="3">
        <v>125.24933</v>
      </c>
      <c r="I6173" s="3">
        <v>0</v>
      </c>
      <c r="J6173" s="3"/>
      <c r="K6173" s="3"/>
      <c r="L6173" s="3"/>
      <c r="M6173" s="3"/>
      <c r="N6173" s="3"/>
      <c r="O6173" s="3"/>
      <c r="P6173" s="3"/>
      <c r="Q6173" s="8">
        <v>125.24933</v>
      </c>
      <c r="R6173" s="5"/>
    </row>
    <row r="6174" spans="1:18" ht="31.5" x14ac:dyDescent="0.3">
      <c r="A6174" s="7"/>
      <c r="B6174" s="7"/>
      <c r="C6174" s="7"/>
      <c r="D6174" s="7"/>
      <c r="E6174" s="7"/>
      <c r="F6174" s="3" t="s">
        <v>9101</v>
      </c>
      <c r="G6174" s="3">
        <v>0</v>
      </c>
      <c r="H6174" s="3">
        <v>6.1255899999999999</v>
      </c>
      <c r="I6174" s="3">
        <v>0</v>
      </c>
      <c r="J6174" s="3"/>
      <c r="K6174" s="3"/>
      <c r="L6174" s="3"/>
      <c r="M6174" s="3"/>
      <c r="N6174" s="3"/>
      <c r="O6174" s="3"/>
      <c r="P6174" s="3"/>
      <c r="Q6174" s="8">
        <v>6.1255899999999999</v>
      </c>
      <c r="R6174" s="7"/>
    </row>
    <row r="6175" spans="1:18" ht="84" x14ac:dyDescent="0.3">
      <c r="A6175" s="6" t="s">
        <v>2814</v>
      </c>
      <c r="B6175" s="6" t="s">
        <v>11104</v>
      </c>
      <c r="C6175" s="6">
        <v>4.4999999999999997E-3</v>
      </c>
      <c r="D6175" s="6">
        <v>2021</v>
      </c>
      <c r="E6175" s="6">
        <v>2022</v>
      </c>
      <c r="F6175" s="3" t="s">
        <v>22</v>
      </c>
      <c r="G6175" s="3">
        <v>34.425609999999999</v>
      </c>
      <c r="H6175" s="3">
        <v>0</v>
      </c>
      <c r="I6175" s="3">
        <v>0</v>
      </c>
      <c r="J6175" s="3"/>
      <c r="K6175" s="3"/>
      <c r="L6175" s="3"/>
      <c r="M6175" s="3"/>
      <c r="N6175" s="3"/>
      <c r="O6175" s="3"/>
      <c r="P6175" s="3"/>
      <c r="Q6175" s="8">
        <v>34.425609999999999</v>
      </c>
      <c r="R6175" s="5" t="s">
        <v>19236</v>
      </c>
    </row>
    <row r="6176" spans="1:18" ht="42" x14ac:dyDescent="0.3">
      <c r="A6176" s="5"/>
      <c r="B6176" s="5"/>
      <c r="C6176" s="5"/>
      <c r="D6176" s="5"/>
      <c r="E6176" s="5"/>
      <c r="F6176" s="3" t="s">
        <v>9100</v>
      </c>
      <c r="G6176" s="3">
        <v>29.774560000000001</v>
      </c>
      <c r="H6176" s="3">
        <v>0</v>
      </c>
      <c r="I6176" s="3">
        <v>0</v>
      </c>
      <c r="J6176" s="3"/>
      <c r="K6176" s="3"/>
      <c r="L6176" s="3"/>
      <c r="M6176" s="3"/>
      <c r="N6176" s="3"/>
      <c r="O6176" s="3"/>
      <c r="P6176" s="3"/>
      <c r="Q6176" s="8">
        <v>29.774560000000001</v>
      </c>
      <c r="R6176" s="5"/>
    </row>
    <row r="6177" spans="1:18" ht="31.5" x14ac:dyDescent="0.3">
      <c r="A6177" s="7"/>
      <c r="B6177" s="7"/>
      <c r="C6177" s="7"/>
      <c r="D6177" s="7"/>
      <c r="E6177" s="7"/>
      <c r="F6177" s="3" t="s">
        <v>9101</v>
      </c>
      <c r="G6177" s="3">
        <v>4.6510499999999997</v>
      </c>
      <c r="H6177" s="3">
        <v>0</v>
      </c>
      <c r="I6177" s="3">
        <v>0</v>
      </c>
      <c r="J6177" s="3"/>
      <c r="K6177" s="3"/>
      <c r="L6177" s="3"/>
      <c r="M6177" s="3"/>
      <c r="N6177" s="3"/>
      <c r="O6177" s="3"/>
      <c r="P6177" s="3"/>
      <c r="Q6177" s="8">
        <v>4.6510499999999997</v>
      </c>
      <c r="R6177" s="7"/>
    </row>
    <row r="6178" spans="1:18" ht="52.5" x14ac:dyDescent="0.3">
      <c r="A6178" s="6" t="s">
        <v>2815</v>
      </c>
      <c r="B6178" s="6" t="s">
        <v>11105</v>
      </c>
      <c r="C6178" s="6">
        <v>2.5876000000000001</v>
      </c>
      <c r="D6178" s="6">
        <v>2022</v>
      </c>
      <c r="E6178" s="6">
        <v>2023</v>
      </c>
      <c r="F6178" s="3" t="s">
        <v>22</v>
      </c>
      <c r="G6178" s="3">
        <v>0</v>
      </c>
      <c r="H6178" s="3">
        <v>17318.395229999998</v>
      </c>
      <c r="I6178" s="3">
        <v>0</v>
      </c>
      <c r="J6178" s="3"/>
      <c r="K6178" s="3"/>
      <c r="L6178" s="3"/>
      <c r="M6178" s="3"/>
      <c r="N6178" s="3"/>
      <c r="O6178" s="3"/>
      <c r="P6178" s="3"/>
      <c r="Q6178" s="8">
        <v>17318.395229999998</v>
      </c>
      <c r="R6178" s="5" t="s">
        <v>19237</v>
      </c>
    </row>
    <row r="6179" spans="1:18" ht="42" x14ac:dyDescent="0.3">
      <c r="A6179" s="5"/>
      <c r="B6179" s="5"/>
      <c r="C6179" s="5"/>
      <c r="D6179" s="5"/>
      <c r="E6179" s="5"/>
      <c r="F6179" s="3" t="s">
        <v>9100</v>
      </c>
      <c r="G6179" s="3">
        <v>0</v>
      </c>
      <c r="H6179" s="3">
        <v>16944.734240000002</v>
      </c>
      <c r="I6179" s="3">
        <v>0</v>
      </c>
      <c r="J6179" s="3"/>
      <c r="K6179" s="3"/>
      <c r="L6179" s="3"/>
      <c r="M6179" s="3"/>
      <c r="N6179" s="3"/>
      <c r="O6179" s="3"/>
      <c r="P6179" s="3"/>
      <c r="Q6179" s="8">
        <v>16944.734240000002</v>
      </c>
      <c r="R6179" s="5"/>
    </row>
    <row r="6180" spans="1:18" ht="31.5" x14ac:dyDescent="0.3">
      <c r="A6180" s="7"/>
      <c r="B6180" s="7"/>
      <c r="C6180" s="7"/>
      <c r="D6180" s="7"/>
      <c r="E6180" s="7"/>
      <c r="F6180" s="3" t="s">
        <v>9101</v>
      </c>
      <c r="G6180" s="3">
        <v>0</v>
      </c>
      <c r="H6180" s="3">
        <v>373.66099000000003</v>
      </c>
      <c r="I6180" s="3">
        <v>0</v>
      </c>
      <c r="J6180" s="3"/>
      <c r="K6180" s="3"/>
      <c r="L6180" s="3"/>
      <c r="M6180" s="3"/>
      <c r="N6180" s="3"/>
      <c r="O6180" s="3"/>
      <c r="P6180" s="3"/>
      <c r="Q6180" s="8">
        <v>373.66099000000003</v>
      </c>
      <c r="R6180" s="7"/>
    </row>
    <row r="6181" spans="1:18" ht="73.5" x14ac:dyDescent="0.3">
      <c r="A6181" s="6" t="s">
        <v>2816</v>
      </c>
      <c r="B6181" s="6" t="s">
        <v>11106</v>
      </c>
      <c r="C6181" s="6">
        <v>0.45</v>
      </c>
      <c r="D6181" s="6">
        <v>2022</v>
      </c>
      <c r="E6181" s="6">
        <v>2023</v>
      </c>
      <c r="F6181" s="3" t="s">
        <v>22</v>
      </c>
      <c r="G6181" s="3">
        <v>0</v>
      </c>
      <c r="H6181" s="3">
        <v>3631.6997099999999</v>
      </c>
      <c r="I6181" s="3">
        <v>0</v>
      </c>
      <c r="J6181" s="3"/>
      <c r="K6181" s="3"/>
      <c r="L6181" s="3"/>
      <c r="M6181" s="3"/>
      <c r="N6181" s="3"/>
      <c r="O6181" s="3"/>
      <c r="P6181" s="3"/>
      <c r="Q6181" s="8">
        <v>3631.6997099999999</v>
      </c>
      <c r="R6181" s="5" t="s">
        <v>19238</v>
      </c>
    </row>
    <row r="6182" spans="1:18" ht="42" x14ac:dyDescent="0.3">
      <c r="A6182" s="5"/>
      <c r="B6182" s="5"/>
      <c r="C6182" s="5"/>
      <c r="D6182" s="5"/>
      <c r="E6182" s="5"/>
      <c r="F6182" s="3" t="s">
        <v>9100</v>
      </c>
      <c r="G6182" s="3">
        <v>0</v>
      </c>
      <c r="H6182" s="3">
        <v>3539.8158600000002</v>
      </c>
      <c r="I6182" s="3">
        <v>0</v>
      </c>
      <c r="J6182" s="3"/>
      <c r="K6182" s="3"/>
      <c r="L6182" s="3"/>
      <c r="M6182" s="3"/>
      <c r="N6182" s="3"/>
      <c r="O6182" s="3"/>
      <c r="P6182" s="3"/>
      <c r="Q6182" s="8">
        <v>3539.8158600000002</v>
      </c>
      <c r="R6182" s="5"/>
    </row>
    <row r="6183" spans="1:18" ht="31.5" x14ac:dyDescent="0.3">
      <c r="A6183" s="7"/>
      <c r="B6183" s="7"/>
      <c r="C6183" s="7"/>
      <c r="D6183" s="7"/>
      <c r="E6183" s="7"/>
      <c r="F6183" s="3" t="s">
        <v>9101</v>
      </c>
      <c r="G6183" s="3">
        <v>0</v>
      </c>
      <c r="H6183" s="3">
        <v>91.883849999999995</v>
      </c>
      <c r="I6183" s="3">
        <v>0</v>
      </c>
      <c r="J6183" s="3"/>
      <c r="K6183" s="3"/>
      <c r="L6183" s="3"/>
      <c r="M6183" s="3"/>
      <c r="N6183" s="3"/>
      <c r="O6183" s="3"/>
      <c r="P6183" s="3"/>
      <c r="Q6183" s="8">
        <v>91.883849999999995</v>
      </c>
      <c r="R6183" s="7"/>
    </row>
    <row r="6184" spans="1:18" ht="84" x14ac:dyDescent="0.3">
      <c r="A6184" s="6" t="s">
        <v>2817</v>
      </c>
      <c r="B6184" s="6" t="s">
        <v>11107</v>
      </c>
      <c r="C6184" s="6">
        <v>0.01</v>
      </c>
      <c r="D6184" s="6">
        <v>2022</v>
      </c>
      <c r="E6184" s="6">
        <v>2023</v>
      </c>
      <c r="F6184" s="3" t="s">
        <v>22</v>
      </c>
      <c r="G6184" s="3">
        <v>0</v>
      </c>
      <c r="H6184" s="3">
        <v>183.07247000000001</v>
      </c>
      <c r="I6184" s="3">
        <v>0</v>
      </c>
      <c r="J6184" s="3"/>
      <c r="K6184" s="3"/>
      <c r="L6184" s="3"/>
      <c r="M6184" s="3"/>
      <c r="N6184" s="3"/>
      <c r="O6184" s="3"/>
      <c r="P6184" s="3"/>
      <c r="Q6184" s="8">
        <v>183.07247000000001</v>
      </c>
      <c r="R6184" s="5" t="s">
        <v>24953</v>
      </c>
    </row>
    <row r="6185" spans="1:18" ht="42" x14ac:dyDescent="0.3">
      <c r="A6185" s="5"/>
      <c r="B6185" s="5"/>
      <c r="C6185" s="5"/>
      <c r="D6185" s="5"/>
      <c r="E6185" s="5"/>
      <c r="F6185" s="3" t="s">
        <v>9100</v>
      </c>
      <c r="G6185" s="3">
        <v>0</v>
      </c>
      <c r="H6185" s="3">
        <v>176.94687999999999</v>
      </c>
      <c r="I6185" s="3">
        <v>0</v>
      </c>
      <c r="J6185" s="3"/>
      <c r="K6185" s="3"/>
      <c r="L6185" s="3"/>
      <c r="M6185" s="3"/>
      <c r="N6185" s="3"/>
      <c r="O6185" s="3"/>
      <c r="P6185" s="3"/>
      <c r="Q6185" s="8">
        <v>176.94687999999999</v>
      </c>
      <c r="R6185" s="5"/>
    </row>
    <row r="6186" spans="1:18" ht="31.5" x14ac:dyDescent="0.3">
      <c r="A6186" s="7"/>
      <c r="B6186" s="7"/>
      <c r="C6186" s="7"/>
      <c r="D6186" s="7"/>
      <c r="E6186" s="7"/>
      <c r="F6186" s="3" t="s">
        <v>9101</v>
      </c>
      <c r="G6186" s="3">
        <v>0</v>
      </c>
      <c r="H6186" s="3">
        <v>6.1255899999999999</v>
      </c>
      <c r="I6186" s="3">
        <v>0</v>
      </c>
      <c r="J6186" s="3"/>
      <c r="K6186" s="3"/>
      <c r="L6186" s="3"/>
      <c r="M6186" s="3"/>
      <c r="N6186" s="3"/>
      <c r="O6186" s="3"/>
      <c r="P6186" s="3"/>
      <c r="Q6186" s="8">
        <v>6.1255899999999999</v>
      </c>
      <c r="R6186" s="7"/>
    </row>
    <row r="6187" spans="1:18" ht="84" x14ac:dyDescent="0.3">
      <c r="A6187" s="6" t="s">
        <v>2818</v>
      </c>
      <c r="B6187" s="6" t="s">
        <v>11108</v>
      </c>
      <c r="C6187" s="6">
        <v>8.0000000000000002E-3</v>
      </c>
      <c r="D6187" s="6">
        <v>2021</v>
      </c>
      <c r="E6187" s="6">
        <v>2022</v>
      </c>
      <c r="F6187" s="3" t="s">
        <v>22</v>
      </c>
      <c r="G6187" s="3">
        <v>54.91545</v>
      </c>
      <c r="H6187" s="3">
        <v>0</v>
      </c>
      <c r="I6187" s="3">
        <v>0</v>
      </c>
      <c r="J6187" s="3"/>
      <c r="K6187" s="3"/>
      <c r="L6187" s="3"/>
      <c r="M6187" s="3"/>
      <c r="N6187" s="3"/>
      <c r="O6187" s="3"/>
      <c r="P6187" s="3"/>
      <c r="Q6187" s="8">
        <v>54.91545</v>
      </c>
      <c r="R6187" s="5" t="s">
        <v>19239</v>
      </c>
    </row>
    <row r="6188" spans="1:18" ht="42" x14ac:dyDescent="0.3">
      <c r="A6188" s="5"/>
      <c r="B6188" s="5"/>
      <c r="C6188" s="5"/>
      <c r="D6188" s="5"/>
      <c r="E6188" s="5"/>
      <c r="F6188" s="3" t="s">
        <v>9100</v>
      </c>
      <c r="G6188" s="3">
        <v>50.264400000000002</v>
      </c>
      <c r="H6188" s="3">
        <v>0</v>
      </c>
      <c r="I6188" s="3">
        <v>0</v>
      </c>
      <c r="J6188" s="3"/>
      <c r="K6188" s="3"/>
      <c r="L6188" s="3"/>
      <c r="M6188" s="3"/>
      <c r="N6188" s="3"/>
      <c r="O6188" s="3"/>
      <c r="P6188" s="3"/>
      <c r="Q6188" s="8">
        <v>50.264400000000002</v>
      </c>
      <c r="R6188" s="5"/>
    </row>
    <row r="6189" spans="1:18" ht="31.5" x14ac:dyDescent="0.3">
      <c r="A6189" s="7"/>
      <c r="B6189" s="7"/>
      <c r="C6189" s="7"/>
      <c r="D6189" s="7"/>
      <c r="E6189" s="7"/>
      <c r="F6189" s="3" t="s">
        <v>9101</v>
      </c>
      <c r="G6189" s="3">
        <v>4.6510499999999997</v>
      </c>
      <c r="H6189" s="3">
        <v>0</v>
      </c>
      <c r="I6189" s="3">
        <v>0</v>
      </c>
      <c r="J6189" s="3"/>
      <c r="K6189" s="3"/>
      <c r="L6189" s="3"/>
      <c r="M6189" s="3"/>
      <c r="N6189" s="3"/>
      <c r="O6189" s="3"/>
      <c r="P6189" s="3"/>
      <c r="Q6189" s="8">
        <v>4.6510499999999997</v>
      </c>
      <c r="R6189" s="7"/>
    </row>
    <row r="6190" spans="1:18" ht="84" x14ac:dyDescent="0.3">
      <c r="A6190" s="6" t="s">
        <v>2819</v>
      </c>
      <c r="B6190" s="6" t="s">
        <v>11109</v>
      </c>
      <c r="C6190" s="6">
        <v>7.4999999999999997E-3</v>
      </c>
      <c r="D6190" s="6">
        <v>2021</v>
      </c>
      <c r="E6190" s="6">
        <v>2022</v>
      </c>
      <c r="F6190" s="3" t="s">
        <v>22</v>
      </c>
      <c r="G6190" s="3">
        <v>57.071460000000002</v>
      </c>
      <c r="H6190" s="3">
        <v>0</v>
      </c>
      <c r="I6190" s="3">
        <v>0</v>
      </c>
      <c r="J6190" s="3"/>
      <c r="K6190" s="3"/>
      <c r="L6190" s="3"/>
      <c r="M6190" s="3"/>
      <c r="N6190" s="3"/>
      <c r="O6190" s="3"/>
      <c r="P6190" s="3"/>
      <c r="Q6190" s="8">
        <v>57.071460000000002</v>
      </c>
      <c r="R6190" s="5" t="s">
        <v>19240</v>
      </c>
    </row>
    <row r="6191" spans="1:18" ht="42" x14ac:dyDescent="0.3">
      <c r="A6191" s="5"/>
      <c r="B6191" s="5"/>
      <c r="C6191" s="5"/>
      <c r="D6191" s="5"/>
      <c r="E6191" s="5"/>
      <c r="F6191" s="3" t="s">
        <v>9100</v>
      </c>
      <c r="G6191" s="3">
        <v>52.420409999999997</v>
      </c>
      <c r="H6191" s="3">
        <v>0</v>
      </c>
      <c r="I6191" s="3">
        <v>0</v>
      </c>
      <c r="J6191" s="3"/>
      <c r="K6191" s="3"/>
      <c r="L6191" s="3"/>
      <c r="M6191" s="3"/>
      <c r="N6191" s="3"/>
      <c r="O6191" s="3"/>
      <c r="P6191" s="3"/>
      <c r="Q6191" s="8">
        <v>52.420409999999997</v>
      </c>
      <c r="R6191" s="5"/>
    </row>
    <row r="6192" spans="1:18" ht="31.5" x14ac:dyDescent="0.3">
      <c r="A6192" s="7"/>
      <c r="B6192" s="7"/>
      <c r="C6192" s="7"/>
      <c r="D6192" s="7"/>
      <c r="E6192" s="7"/>
      <c r="F6192" s="3" t="s">
        <v>9101</v>
      </c>
      <c r="G6192" s="3">
        <v>4.6510499999999997</v>
      </c>
      <c r="H6192" s="3">
        <v>0</v>
      </c>
      <c r="I6192" s="3">
        <v>0</v>
      </c>
      <c r="J6192" s="3"/>
      <c r="K6192" s="3"/>
      <c r="L6192" s="3"/>
      <c r="M6192" s="3"/>
      <c r="N6192" s="3"/>
      <c r="O6192" s="3"/>
      <c r="P6192" s="3"/>
      <c r="Q6192" s="8">
        <v>4.6510499999999997</v>
      </c>
      <c r="R6192" s="7"/>
    </row>
    <row r="6193" spans="1:18" ht="63" x14ac:dyDescent="0.3">
      <c r="A6193" s="6" t="s">
        <v>2820</v>
      </c>
      <c r="B6193" s="6" t="s">
        <v>11110</v>
      </c>
      <c r="C6193" s="6">
        <v>1.5364</v>
      </c>
      <c r="D6193" s="6">
        <v>2021</v>
      </c>
      <c r="E6193" s="6">
        <v>2022</v>
      </c>
      <c r="F6193" s="3" t="s">
        <v>22</v>
      </c>
      <c r="G6193" s="3">
        <v>5837.2900300000001</v>
      </c>
      <c r="H6193" s="3">
        <v>0</v>
      </c>
      <c r="I6193" s="3">
        <v>0</v>
      </c>
      <c r="J6193" s="3"/>
      <c r="K6193" s="3"/>
      <c r="L6193" s="3"/>
      <c r="M6193" s="3"/>
      <c r="N6193" s="3"/>
      <c r="O6193" s="3"/>
      <c r="P6193" s="3"/>
      <c r="Q6193" s="8">
        <v>5837.2900300000001</v>
      </c>
      <c r="R6193" s="5" t="s">
        <v>19241</v>
      </c>
    </row>
    <row r="6194" spans="1:18" ht="42" x14ac:dyDescent="0.3">
      <c r="A6194" s="5"/>
      <c r="B6194" s="5"/>
      <c r="C6194" s="5"/>
      <c r="D6194" s="5"/>
      <c r="E6194" s="5"/>
      <c r="F6194" s="3" t="s">
        <v>9100</v>
      </c>
      <c r="G6194" s="3">
        <v>5786.1283999999996</v>
      </c>
      <c r="H6194" s="3">
        <v>0</v>
      </c>
      <c r="I6194" s="3">
        <v>0</v>
      </c>
      <c r="J6194" s="3"/>
      <c r="K6194" s="3"/>
      <c r="L6194" s="3"/>
      <c r="M6194" s="3"/>
      <c r="N6194" s="3"/>
      <c r="O6194" s="3"/>
      <c r="P6194" s="3"/>
      <c r="Q6194" s="8">
        <v>5786.1283999999996</v>
      </c>
      <c r="R6194" s="5"/>
    </row>
    <row r="6195" spans="1:18" ht="31.5" x14ac:dyDescent="0.3">
      <c r="A6195" s="7"/>
      <c r="B6195" s="7"/>
      <c r="C6195" s="7"/>
      <c r="D6195" s="7"/>
      <c r="E6195" s="7"/>
      <c r="F6195" s="3" t="s">
        <v>9101</v>
      </c>
      <c r="G6195" s="3">
        <v>51.161630000000002</v>
      </c>
      <c r="H6195" s="3">
        <v>0</v>
      </c>
      <c r="I6195" s="3">
        <v>0</v>
      </c>
      <c r="J6195" s="3"/>
      <c r="K6195" s="3"/>
      <c r="L6195" s="3"/>
      <c r="M6195" s="3"/>
      <c r="N6195" s="3"/>
      <c r="O6195" s="3"/>
      <c r="P6195" s="3"/>
      <c r="Q6195" s="8">
        <v>51.161630000000002</v>
      </c>
      <c r="R6195" s="7"/>
    </row>
    <row r="6196" spans="1:18" ht="84" x14ac:dyDescent="0.3">
      <c r="A6196" s="6" t="s">
        <v>2821</v>
      </c>
      <c r="B6196" s="6" t="s">
        <v>11111</v>
      </c>
      <c r="C6196" s="6">
        <v>1.2E-2</v>
      </c>
      <c r="D6196" s="6">
        <v>2021</v>
      </c>
      <c r="E6196" s="6">
        <v>2022</v>
      </c>
      <c r="F6196" s="3" t="s">
        <v>22</v>
      </c>
      <c r="G6196" s="3">
        <v>51.574629999999999</v>
      </c>
      <c r="H6196" s="3">
        <v>0</v>
      </c>
      <c r="I6196" s="3">
        <v>0</v>
      </c>
      <c r="J6196" s="3"/>
      <c r="K6196" s="3"/>
      <c r="L6196" s="3"/>
      <c r="M6196" s="3"/>
      <c r="N6196" s="3"/>
      <c r="O6196" s="3"/>
      <c r="P6196" s="3"/>
      <c r="Q6196" s="8">
        <v>51.574629999999999</v>
      </c>
      <c r="R6196" s="5" t="s">
        <v>19242</v>
      </c>
    </row>
    <row r="6197" spans="1:18" ht="42" x14ac:dyDescent="0.3">
      <c r="A6197" s="5"/>
      <c r="B6197" s="5"/>
      <c r="C6197" s="5"/>
      <c r="D6197" s="5"/>
      <c r="E6197" s="5"/>
      <c r="F6197" s="3" t="s">
        <v>9100</v>
      </c>
      <c r="G6197" s="3">
        <v>46.923580000000001</v>
      </c>
      <c r="H6197" s="3">
        <v>0</v>
      </c>
      <c r="I6197" s="3">
        <v>0</v>
      </c>
      <c r="J6197" s="3"/>
      <c r="K6197" s="3"/>
      <c r="L6197" s="3"/>
      <c r="M6197" s="3"/>
      <c r="N6197" s="3"/>
      <c r="O6197" s="3"/>
      <c r="P6197" s="3"/>
      <c r="Q6197" s="8">
        <v>46.923580000000001</v>
      </c>
      <c r="R6197" s="5"/>
    </row>
    <row r="6198" spans="1:18" ht="31.5" x14ac:dyDescent="0.3">
      <c r="A6198" s="7"/>
      <c r="B6198" s="7"/>
      <c r="C6198" s="7"/>
      <c r="D6198" s="7"/>
      <c r="E6198" s="7"/>
      <c r="F6198" s="3" t="s">
        <v>9101</v>
      </c>
      <c r="G6198" s="3">
        <v>4.6510499999999997</v>
      </c>
      <c r="H6198" s="3">
        <v>0</v>
      </c>
      <c r="I6198" s="3">
        <v>0</v>
      </c>
      <c r="J6198" s="3"/>
      <c r="K6198" s="3"/>
      <c r="L6198" s="3"/>
      <c r="M6198" s="3"/>
      <c r="N6198" s="3"/>
      <c r="O6198" s="3"/>
      <c r="P6198" s="3"/>
      <c r="Q6198" s="8">
        <v>4.6510499999999997</v>
      </c>
      <c r="R6198" s="7"/>
    </row>
    <row r="6199" spans="1:18" ht="84" x14ac:dyDescent="0.3">
      <c r="A6199" s="6" t="s">
        <v>2822</v>
      </c>
      <c r="B6199" s="6" t="s">
        <v>11112</v>
      </c>
      <c r="C6199" s="6">
        <v>5.0000000000000001E-3</v>
      </c>
      <c r="D6199" s="6">
        <v>2022</v>
      </c>
      <c r="E6199" s="6">
        <v>2023</v>
      </c>
      <c r="F6199" s="3" t="s">
        <v>22</v>
      </c>
      <c r="G6199" s="3">
        <v>0</v>
      </c>
      <c r="H6199" s="3">
        <v>60.164009999999998</v>
      </c>
      <c r="I6199" s="3">
        <v>0</v>
      </c>
      <c r="J6199" s="3"/>
      <c r="K6199" s="3"/>
      <c r="L6199" s="3"/>
      <c r="M6199" s="3"/>
      <c r="N6199" s="3"/>
      <c r="O6199" s="3"/>
      <c r="P6199" s="3"/>
      <c r="Q6199" s="8">
        <v>60.164009999999998</v>
      </c>
      <c r="R6199" s="5" t="s">
        <v>24954</v>
      </c>
    </row>
    <row r="6200" spans="1:18" ht="42" x14ac:dyDescent="0.3">
      <c r="A6200" s="5"/>
      <c r="B6200" s="5"/>
      <c r="C6200" s="5"/>
      <c r="D6200" s="5"/>
      <c r="E6200" s="5"/>
      <c r="F6200" s="3" t="s">
        <v>9100</v>
      </c>
      <c r="G6200" s="3">
        <v>0</v>
      </c>
      <c r="H6200" s="3">
        <v>54.038420000000002</v>
      </c>
      <c r="I6200" s="3">
        <v>0</v>
      </c>
      <c r="J6200" s="3"/>
      <c r="K6200" s="3"/>
      <c r="L6200" s="3"/>
      <c r="M6200" s="3"/>
      <c r="N6200" s="3"/>
      <c r="O6200" s="3"/>
      <c r="P6200" s="3"/>
      <c r="Q6200" s="8">
        <v>54.038420000000002</v>
      </c>
      <c r="R6200" s="5"/>
    </row>
    <row r="6201" spans="1:18" ht="31.5" x14ac:dyDescent="0.3">
      <c r="A6201" s="7"/>
      <c r="B6201" s="7"/>
      <c r="C6201" s="7"/>
      <c r="D6201" s="7"/>
      <c r="E6201" s="7"/>
      <c r="F6201" s="3" t="s">
        <v>9101</v>
      </c>
      <c r="G6201" s="3">
        <v>0</v>
      </c>
      <c r="H6201" s="3">
        <v>6.1255899999999999</v>
      </c>
      <c r="I6201" s="3">
        <v>0</v>
      </c>
      <c r="J6201" s="3"/>
      <c r="K6201" s="3"/>
      <c r="L6201" s="3"/>
      <c r="M6201" s="3"/>
      <c r="N6201" s="3"/>
      <c r="O6201" s="3"/>
      <c r="P6201" s="3"/>
      <c r="Q6201" s="8">
        <v>6.1255899999999999</v>
      </c>
      <c r="R6201" s="7"/>
    </row>
    <row r="6202" spans="1:18" ht="84" x14ac:dyDescent="0.3">
      <c r="A6202" s="6" t="s">
        <v>2823</v>
      </c>
      <c r="B6202" s="6" t="s">
        <v>11113</v>
      </c>
      <c r="C6202" s="6">
        <v>1.4500000000000001E-2</v>
      </c>
      <c r="D6202" s="6">
        <v>2021</v>
      </c>
      <c r="E6202" s="6">
        <v>2022</v>
      </c>
      <c r="F6202" s="3" t="s">
        <v>22</v>
      </c>
      <c r="G6202" s="3">
        <v>142.7628</v>
      </c>
      <c r="H6202" s="3">
        <v>0</v>
      </c>
      <c r="I6202" s="3">
        <v>0</v>
      </c>
      <c r="J6202" s="3"/>
      <c r="K6202" s="3"/>
      <c r="L6202" s="3"/>
      <c r="M6202" s="3"/>
      <c r="N6202" s="3"/>
      <c r="O6202" s="3"/>
      <c r="P6202" s="3"/>
      <c r="Q6202" s="8">
        <v>142.7628</v>
      </c>
      <c r="R6202" s="5" t="s">
        <v>19243</v>
      </c>
    </row>
    <row r="6203" spans="1:18" ht="42" x14ac:dyDescent="0.3">
      <c r="A6203" s="5"/>
      <c r="B6203" s="5"/>
      <c r="C6203" s="5"/>
      <c r="D6203" s="5"/>
      <c r="E6203" s="5"/>
      <c r="F6203" s="3" t="s">
        <v>9100</v>
      </c>
      <c r="G6203" s="3">
        <v>138.11175</v>
      </c>
      <c r="H6203" s="3">
        <v>0</v>
      </c>
      <c r="I6203" s="3">
        <v>0</v>
      </c>
      <c r="J6203" s="3"/>
      <c r="K6203" s="3"/>
      <c r="L6203" s="3"/>
      <c r="M6203" s="3"/>
      <c r="N6203" s="3"/>
      <c r="O6203" s="3"/>
      <c r="P6203" s="3"/>
      <c r="Q6203" s="8">
        <v>138.11175</v>
      </c>
      <c r="R6203" s="5"/>
    </row>
    <row r="6204" spans="1:18" ht="31.5" x14ac:dyDescent="0.3">
      <c r="A6204" s="7"/>
      <c r="B6204" s="7"/>
      <c r="C6204" s="7"/>
      <c r="D6204" s="7"/>
      <c r="E6204" s="7"/>
      <c r="F6204" s="3" t="s">
        <v>9101</v>
      </c>
      <c r="G6204" s="3">
        <v>4.6510499999999997</v>
      </c>
      <c r="H6204" s="3">
        <v>0</v>
      </c>
      <c r="I6204" s="3">
        <v>0</v>
      </c>
      <c r="J6204" s="3"/>
      <c r="K6204" s="3"/>
      <c r="L6204" s="3"/>
      <c r="M6204" s="3"/>
      <c r="N6204" s="3"/>
      <c r="O6204" s="3"/>
      <c r="P6204" s="3"/>
      <c r="Q6204" s="8">
        <v>4.6510499999999997</v>
      </c>
      <c r="R6204" s="7"/>
    </row>
    <row r="6205" spans="1:18" ht="63" x14ac:dyDescent="0.3">
      <c r="A6205" s="3" t="s">
        <v>2824</v>
      </c>
      <c r="B6205" s="3" t="s">
        <v>11114</v>
      </c>
      <c r="C6205" s="3">
        <v>2E-3</v>
      </c>
      <c r="D6205" s="3">
        <v>2021</v>
      </c>
      <c r="E6205" s="3">
        <v>2021</v>
      </c>
      <c r="F6205" s="3" t="s">
        <v>22</v>
      </c>
      <c r="G6205" s="3">
        <v>0</v>
      </c>
      <c r="H6205" s="3">
        <v>0</v>
      </c>
      <c r="I6205" s="3">
        <v>0</v>
      </c>
      <c r="J6205" s="3"/>
      <c r="K6205" s="3"/>
      <c r="L6205" s="3"/>
      <c r="M6205" s="3"/>
      <c r="N6205" s="3"/>
      <c r="O6205" s="3"/>
      <c r="P6205" s="3"/>
      <c r="Q6205" s="8">
        <v>0</v>
      </c>
      <c r="R6205" s="7" t="s">
        <v>19244</v>
      </c>
    </row>
    <row r="6206" spans="1:18" ht="63" x14ac:dyDescent="0.3">
      <c r="A6206" s="3" t="s">
        <v>2825</v>
      </c>
      <c r="B6206" s="3" t="s">
        <v>11115</v>
      </c>
      <c r="C6206" s="3">
        <v>1.5E-3</v>
      </c>
      <c r="D6206" s="3">
        <v>2021</v>
      </c>
      <c r="E6206" s="3">
        <v>2021</v>
      </c>
      <c r="F6206" s="3" t="s">
        <v>22</v>
      </c>
      <c r="G6206" s="3">
        <v>0</v>
      </c>
      <c r="H6206" s="3">
        <v>0</v>
      </c>
      <c r="I6206" s="3">
        <v>0</v>
      </c>
      <c r="J6206" s="3"/>
      <c r="K6206" s="3"/>
      <c r="L6206" s="3"/>
      <c r="M6206" s="3"/>
      <c r="N6206" s="3"/>
      <c r="O6206" s="3"/>
      <c r="P6206" s="3"/>
      <c r="Q6206" s="8">
        <v>0</v>
      </c>
      <c r="R6206" s="3" t="s">
        <v>19245</v>
      </c>
    </row>
    <row r="6207" spans="1:18" ht="52.5" x14ac:dyDescent="0.3">
      <c r="A6207" s="6" t="s">
        <v>2826</v>
      </c>
      <c r="B6207" s="6" t="s">
        <v>11116</v>
      </c>
      <c r="C6207" s="6">
        <v>0.01</v>
      </c>
      <c r="D6207" s="6">
        <v>2021</v>
      </c>
      <c r="E6207" s="6">
        <v>2022</v>
      </c>
      <c r="F6207" s="3" t="s">
        <v>22</v>
      </c>
      <c r="G6207" s="3">
        <v>69.60378</v>
      </c>
      <c r="H6207" s="3">
        <v>0</v>
      </c>
      <c r="I6207" s="3">
        <v>0</v>
      </c>
      <c r="J6207" s="3"/>
      <c r="K6207" s="3"/>
      <c r="L6207" s="3"/>
      <c r="M6207" s="3"/>
      <c r="N6207" s="3"/>
      <c r="O6207" s="3"/>
      <c r="P6207" s="3"/>
      <c r="Q6207" s="8">
        <v>69.60378</v>
      </c>
      <c r="R6207" s="6" t="s">
        <v>19246</v>
      </c>
    </row>
    <row r="6208" spans="1:18" ht="42" x14ac:dyDescent="0.3">
      <c r="A6208" s="5"/>
      <c r="B6208" s="5"/>
      <c r="C6208" s="5"/>
      <c r="D6208" s="5"/>
      <c r="E6208" s="5"/>
      <c r="F6208" s="3" t="s">
        <v>9100</v>
      </c>
      <c r="G6208" s="3">
        <v>64.952730000000003</v>
      </c>
      <c r="H6208" s="3">
        <v>0</v>
      </c>
      <c r="I6208" s="3">
        <v>0</v>
      </c>
      <c r="J6208" s="3"/>
      <c r="K6208" s="3"/>
      <c r="L6208" s="3"/>
      <c r="M6208" s="3"/>
      <c r="N6208" s="3"/>
      <c r="O6208" s="3"/>
      <c r="P6208" s="3"/>
      <c r="Q6208" s="8">
        <v>64.952730000000003</v>
      </c>
      <c r="R6208" s="5"/>
    </row>
    <row r="6209" spans="1:18" ht="31.5" x14ac:dyDescent="0.3">
      <c r="A6209" s="7"/>
      <c r="B6209" s="7"/>
      <c r="C6209" s="7"/>
      <c r="D6209" s="7"/>
      <c r="E6209" s="7"/>
      <c r="F6209" s="3" t="s">
        <v>9101</v>
      </c>
      <c r="G6209" s="3">
        <v>4.6510499999999997</v>
      </c>
      <c r="H6209" s="3">
        <v>0</v>
      </c>
      <c r="I6209" s="3">
        <v>0</v>
      </c>
      <c r="J6209" s="3"/>
      <c r="K6209" s="3"/>
      <c r="L6209" s="3"/>
      <c r="M6209" s="3"/>
      <c r="N6209" s="3"/>
      <c r="O6209" s="3"/>
      <c r="P6209" s="3"/>
      <c r="Q6209" s="8">
        <v>4.6510499999999997</v>
      </c>
      <c r="R6209" s="7"/>
    </row>
    <row r="6210" spans="1:18" ht="84" x14ac:dyDescent="0.3">
      <c r="A6210" s="3" t="s">
        <v>2827</v>
      </c>
      <c r="B6210" s="3" t="s">
        <v>11117</v>
      </c>
      <c r="C6210" s="3">
        <v>1.2999999999999999E-2</v>
      </c>
      <c r="D6210" s="3">
        <v>2021</v>
      </c>
      <c r="E6210" s="3">
        <v>2021</v>
      </c>
      <c r="F6210" s="3" t="s">
        <v>22</v>
      </c>
      <c r="G6210" s="3">
        <v>0</v>
      </c>
      <c r="H6210" s="3">
        <v>0</v>
      </c>
      <c r="I6210" s="3">
        <v>0</v>
      </c>
      <c r="J6210" s="3"/>
      <c r="K6210" s="3"/>
      <c r="L6210" s="3"/>
      <c r="M6210" s="3"/>
      <c r="N6210" s="3"/>
      <c r="O6210" s="3"/>
      <c r="P6210" s="3"/>
      <c r="Q6210" s="8">
        <v>0</v>
      </c>
      <c r="R6210" s="7" t="s">
        <v>19247</v>
      </c>
    </row>
    <row r="6211" spans="1:18" ht="94.5" x14ac:dyDescent="0.3">
      <c r="A6211" s="6" t="s">
        <v>2828</v>
      </c>
      <c r="B6211" s="6" t="s">
        <v>11118</v>
      </c>
      <c r="C6211" s="6">
        <v>7.9962999999999997</v>
      </c>
      <c r="D6211" s="6">
        <v>2022</v>
      </c>
      <c r="E6211" s="6">
        <v>2023</v>
      </c>
      <c r="F6211" s="3" t="s">
        <v>22</v>
      </c>
      <c r="G6211" s="3">
        <v>0</v>
      </c>
      <c r="H6211" s="3">
        <v>59314.1466</v>
      </c>
      <c r="I6211" s="3">
        <v>0</v>
      </c>
      <c r="J6211" s="3"/>
      <c r="K6211" s="3"/>
      <c r="L6211" s="3"/>
      <c r="M6211" s="3"/>
      <c r="N6211" s="3"/>
      <c r="O6211" s="3"/>
      <c r="P6211" s="3"/>
      <c r="Q6211" s="8">
        <v>59314.1466</v>
      </c>
      <c r="R6211" s="6" t="s">
        <v>19248</v>
      </c>
    </row>
    <row r="6212" spans="1:18" ht="42" x14ac:dyDescent="0.3">
      <c r="A6212" s="5"/>
      <c r="B6212" s="5"/>
      <c r="C6212" s="5"/>
      <c r="D6212" s="5"/>
      <c r="E6212" s="5"/>
      <c r="F6212" s="3" t="s">
        <v>9100</v>
      </c>
      <c r="G6212" s="3">
        <v>0</v>
      </c>
      <c r="H6212" s="3">
        <v>59118.127719999997</v>
      </c>
      <c r="I6212" s="3">
        <v>0</v>
      </c>
      <c r="J6212" s="3"/>
      <c r="K6212" s="3"/>
      <c r="L6212" s="3"/>
      <c r="M6212" s="3"/>
      <c r="N6212" s="3"/>
      <c r="O6212" s="3"/>
      <c r="P6212" s="3"/>
      <c r="Q6212" s="8">
        <v>59118.127719999997</v>
      </c>
      <c r="R6212" s="5"/>
    </row>
    <row r="6213" spans="1:18" ht="31.5" x14ac:dyDescent="0.3">
      <c r="A6213" s="7"/>
      <c r="B6213" s="7"/>
      <c r="C6213" s="7"/>
      <c r="D6213" s="7"/>
      <c r="E6213" s="7"/>
      <c r="F6213" s="3" t="s">
        <v>9101</v>
      </c>
      <c r="G6213" s="3">
        <v>0</v>
      </c>
      <c r="H6213" s="3">
        <v>196.01888</v>
      </c>
      <c r="I6213" s="3">
        <v>0</v>
      </c>
      <c r="J6213" s="3"/>
      <c r="K6213" s="3"/>
      <c r="L6213" s="3"/>
      <c r="M6213" s="3"/>
      <c r="N6213" s="3"/>
      <c r="O6213" s="3"/>
      <c r="P6213" s="3"/>
      <c r="Q6213" s="8">
        <v>196.01888</v>
      </c>
      <c r="R6213" s="7"/>
    </row>
    <row r="6214" spans="1:18" ht="84" x14ac:dyDescent="0.3">
      <c r="A6214" s="6" t="s">
        <v>2829</v>
      </c>
      <c r="B6214" s="6" t="s">
        <v>11119</v>
      </c>
      <c r="C6214" s="6">
        <v>7.0000000000000001E-3</v>
      </c>
      <c r="D6214" s="6">
        <v>2022</v>
      </c>
      <c r="E6214" s="6">
        <v>2023</v>
      </c>
      <c r="F6214" s="3" t="s">
        <v>22</v>
      </c>
      <c r="G6214" s="3">
        <v>0</v>
      </c>
      <c r="H6214" s="3">
        <v>96.88073</v>
      </c>
      <c r="I6214" s="3">
        <v>0</v>
      </c>
      <c r="J6214" s="3"/>
      <c r="K6214" s="3"/>
      <c r="L6214" s="3"/>
      <c r="M6214" s="3"/>
      <c r="N6214" s="3"/>
      <c r="O6214" s="3"/>
      <c r="P6214" s="3"/>
      <c r="Q6214" s="8">
        <v>96.88073</v>
      </c>
      <c r="R6214" s="5" t="s">
        <v>19249</v>
      </c>
    </row>
    <row r="6215" spans="1:18" ht="42" x14ac:dyDescent="0.3">
      <c r="A6215" s="5"/>
      <c r="B6215" s="5"/>
      <c r="C6215" s="5"/>
      <c r="D6215" s="5"/>
      <c r="E6215" s="5"/>
      <c r="F6215" s="3" t="s">
        <v>9100</v>
      </c>
      <c r="G6215" s="3">
        <v>0</v>
      </c>
      <c r="H6215" s="3">
        <v>90.755139999999997</v>
      </c>
      <c r="I6215" s="3">
        <v>0</v>
      </c>
      <c r="J6215" s="3"/>
      <c r="K6215" s="3"/>
      <c r="L6215" s="3"/>
      <c r="M6215" s="3"/>
      <c r="N6215" s="3"/>
      <c r="O6215" s="3"/>
      <c r="P6215" s="3"/>
      <c r="Q6215" s="8">
        <v>90.755139999999997</v>
      </c>
      <c r="R6215" s="5"/>
    </row>
    <row r="6216" spans="1:18" ht="31.5" x14ac:dyDescent="0.3">
      <c r="A6216" s="7"/>
      <c r="B6216" s="7"/>
      <c r="C6216" s="7"/>
      <c r="D6216" s="7"/>
      <c r="E6216" s="7"/>
      <c r="F6216" s="3" t="s">
        <v>9101</v>
      </c>
      <c r="G6216" s="3">
        <v>0</v>
      </c>
      <c r="H6216" s="3">
        <v>6.1255899999999999</v>
      </c>
      <c r="I6216" s="3">
        <v>0</v>
      </c>
      <c r="J6216" s="3"/>
      <c r="K6216" s="3"/>
      <c r="L6216" s="3"/>
      <c r="M6216" s="3"/>
      <c r="N6216" s="3"/>
      <c r="O6216" s="3"/>
      <c r="P6216" s="3"/>
      <c r="Q6216" s="8">
        <v>6.1255899999999999</v>
      </c>
      <c r="R6216" s="7"/>
    </row>
    <row r="6217" spans="1:18" ht="63" x14ac:dyDescent="0.3">
      <c r="A6217" s="6" t="s">
        <v>2830</v>
      </c>
      <c r="B6217" s="6" t="s">
        <v>11120</v>
      </c>
      <c r="C6217" s="6">
        <v>0.57989999999999997</v>
      </c>
      <c r="D6217" s="6">
        <v>2022</v>
      </c>
      <c r="E6217" s="6">
        <v>2023</v>
      </c>
      <c r="F6217" s="3" t="s">
        <v>22</v>
      </c>
      <c r="G6217" s="3">
        <v>0</v>
      </c>
      <c r="H6217" s="3">
        <v>2659.9803299999999</v>
      </c>
      <c r="I6217" s="3">
        <v>0</v>
      </c>
      <c r="J6217" s="3"/>
      <c r="K6217" s="3"/>
      <c r="L6217" s="3"/>
      <c r="M6217" s="3"/>
      <c r="N6217" s="3"/>
      <c r="O6217" s="3"/>
      <c r="P6217" s="3"/>
      <c r="Q6217" s="8">
        <v>2659.9803299999999</v>
      </c>
      <c r="R6217" s="5" t="s">
        <v>19250</v>
      </c>
    </row>
    <row r="6218" spans="1:18" ht="42" x14ac:dyDescent="0.3">
      <c r="A6218" s="5"/>
      <c r="B6218" s="5"/>
      <c r="C6218" s="5"/>
      <c r="D6218" s="5"/>
      <c r="E6218" s="5"/>
      <c r="F6218" s="3" t="s">
        <v>9100</v>
      </c>
      <c r="G6218" s="3">
        <v>0</v>
      </c>
      <c r="H6218" s="3">
        <v>2604.8500199999999</v>
      </c>
      <c r="I6218" s="3">
        <v>0</v>
      </c>
      <c r="J6218" s="3"/>
      <c r="K6218" s="3"/>
      <c r="L6218" s="3"/>
      <c r="M6218" s="3"/>
      <c r="N6218" s="3"/>
      <c r="O6218" s="3"/>
      <c r="P6218" s="3"/>
      <c r="Q6218" s="8">
        <v>2604.8500199999999</v>
      </c>
      <c r="R6218" s="5"/>
    </row>
    <row r="6219" spans="1:18" ht="31.5" x14ac:dyDescent="0.3">
      <c r="A6219" s="7"/>
      <c r="B6219" s="7"/>
      <c r="C6219" s="7"/>
      <c r="D6219" s="7"/>
      <c r="E6219" s="7"/>
      <c r="F6219" s="3" t="s">
        <v>9101</v>
      </c>
      <c r="G6219" s="3">
        <v>0</v>
      </c>
      <c r="H6219" s="3">
        <v>55.130310000000001</v>
      </c>
      <c r="I6219" s="3">
        <v>0</v>
      </c>
      <c r="J6219" s="3"/>
      <c r="K6219" s="3"/>
      <c r="L6219" s="3"/>
      <c r="M6219" s="3"/>
      <c r="N6219" s="3"/>
      <c r="O6219" s="3"/>
      <c r="P6219" s="3"/>
      <c r="Q6219" s="8">
        <v>55.130310000000001</v>
      </c>
      <c r="R6219" s="7"/>
    </row>
    <row r="6220" spans="1:18" ht="84" x14ac:dyDescent="0.3">
      <c r="A6220" s="6" t="s">
        <v>2831</v>
      </c>
      <c r="B6220" s="6" t="s">
        <v>11121</v>
      </c>
      <c r="C6220" s="6">
        <v>1.2999999999999999E-2</v>
      </c>
      <c r="D6220" s="6">
        <v>2021</v>
      </c>
      <c r="E6220" s="6">
        <v>2022</v>
      </c>
      <c r="F6220" s="3" t="s">
        <v>22</v>
      </c>
      <c r="G6220" s="3">
        <v>71.807159999999996</v>
      </c>
      <c r="H6220" s="3">
        <v>0</v>
      </c>
      <c r="I6220" s="3">
        <v>0</v>
      </c>
      <c r="J6220" s="3"/>
      <c r="K6220" s="3"/>
      <c r="L6220" s="3"/>
      <c r="M6220" s="3"/>
      <c r="N6220" s="3"/>
      <c r="O6220" s="3"/>
      <c r="P6220" s="3"/>
      <c r="Q6220" s="8">
        <v>71.807159999999996</v>
      </c>
      <c r="R6220" s="5" t="s">
        <v>19251</v>
      </c>
    </row>
    <row r="6221" spans="1:18" ht="42" x14ac:dyDescent="0.3">
      <c r="A6221" s="5"/>
      <c r="B6221" s="5"/>
      <c r="C6221" s="5"/>
      <c r="D6221" s="5"/>
      <c r="E6221" s="5"/>
      <c r="F6221" s="3" t="s">
        <v>9100</v>
      </c>
      <c r="G6221" s="3">
        <v>67.156109999999998</v>
      </c>
      <c r="H6221" s="3">
        <v>0</v>
      </c>
      <c r="I6221" s="3">
        <v>0</v>
      </c>
      <c r="J6221" s="3"/>
      <c r="K6221" s="3"/>
      <c r="L6221" s="3"/>
      <c r="M6221" s="3"/>
      <c r="N6221" s="3"/>
      <c r="O6221" s="3"/>
      <c r="P6221" s="3"/>
      <c r="Q6221" s="8">
        <v>67.156109999999998</v>
      </c>
      <c r="R6221" s="5"/>
    </row>
    <row r="6222" spans="1:18" ht="31.5" x14ac:dyDescent="0.3">
      <c r="A6222" s="7"/>
      <c r="B6222" s="7"/>
      <c r="C6222" s="7"/>
      <c r="D6222" s="7"/>
      <c r="E6222" s="7"/>
      <c r="F6222" s="3" t="s">
        <v>9101</v>
      </c>
      <c r="G6222" s="3">
        <v>4.6510499999999997</v>
      </c>
      <c r="H6222" s="3">
        <v>0</v>
      </c>
      <c r="I6222" s="3">
        <v>0</v>
      </c>
      <c r="J6222" s="3"/>
      <c r="K6222" s="3"/>
      <c r="L6222" s="3"/>
      <c r="M6222" s="3"/>
      <c r="N6222" s="3"/>
      <c r="O6222" s="3"/>
      <c r="P6222" s="3"/>
      <c r="Q6222" s="8">
        <v>4.6510499999999997</v>
      </c>
      <c r="R6222" s="7"/>
    </row>
    <row r="6223" spans="1:18" ht="84" x14ac:dyDescent="0.3">
      <c r="A6223" s="6" t="s">
        <v>2832</v>
      </c>
      <c r="B6223" s="6" t="s">
        <v>11122</v>
      </c>
      <c r="C6223" s="6">
        <v>5.0000000000000001E-3</v>
      </c>
      <c r="D6223" s="6">
        <v>2021</v>
      </c>
      <c r="E6223" s="6">
        <v>2022</v>
      </c>
      <c r="F6223" s="3" t="s">
        <v>22</v>
      </c>
      <c r="G6223" s="3">
        <v>38.631549999999997</v>
      </c>
      <c r="H6223" s="3">
        <v>0</v>
      </c>
      <c r="I6223" s="3">
        <v>0</v>
      </c>
      <c r="J6223" s="3"/>
      <c r="K6223" s="3"/>
      <c r="L6223" s="3"/>
      <c r="M6223" s="3"/>
      <c r="N6223" s="3"/>
      <c r="O6223" s="3"/>
      <c r="P6223" s="3"/>
      <c r="Q6223" s="8">
        <v>38.631549999999997</v>
      </c>
      <c r="R6223" s="5" t="s">
        <v>19252</v>
      </c>
    </row>
    <row r="6224" spans="1:18" ht="42" x14ac:dyDescent="0.3">
      <c r="A6224" s="5"/>
      <c r="B6224" s="5"/>
      <c r="C6224" s="5"/>
      <c r="D6224" s="5"/>
      <c r="E6224" s="5"/>
      <c r="F6224" s="3" t="s">
        <v>9100</v>
      </c>
      <c r="G6224" s="3">
        <v>33.980499999999999</v>
      </c>
      <c r="H6224" s="3">
        <v>0</v>
      </c>
      <c r="I6224" s="3">
        <v>0</v>
      </c>
      <c r="J6224" s="3"/>
      <c r="K6224" s="3"/>
      <c r="L6224" s="3"/>
      <c r="M6224" s="3"/>
      <c r="N6224" s="3"/>
      <c r="O6224" s="3"/>
      <c r="P6224" s="3"/>
      <c r="Q6224" s="8">
        <v>33.980499999999999</v>
      </c>
      <c r="R6224" s="5"/>
    </row>
    <row r="6225" spans="1:18" ht="31.5" x14ac:dyDescent="0.3">
      <c r="A6225" s="7"/>
      <c r="B6225" s="7"/>
      <c r="C6225" s="7"/>
      <c r="D6225" s="7"/>
      <c r="E6225" s="7"/>
      <c r="F6225" s="3" t="s">
        <v>9101</v>
      </c>
      <c r="G6225" s="3">
        <v>4.6510499999999997</v>
      </c>
      <c r="H6225" s="3">
        <v>0</v>
      </c>
      <c r="I6225" s="3">
        <v>0</v>
      </c>
      <c r="J6225" s="3"/>
      <c r="K6225" s="3"/>
      <c r="L6225" s="3"/>
      <c r="M6225" s="3"/>
      <c r="N6225" s="3"/>
      <c r="O6225" s="3"/>
      <c r="P6225" s="3"/>
      <c r="Q6225" s="8">
        <v>4.6510499999999997</v>
      </c>
      <c r="R6225" s="7"/>
    </row>
    <row r="6226" spans="1:18" ht="136.5" x14ac:dyDescent="0.3">
      <c r="A6226" s="6" t="s">
        <v>2833</v>
      </c>
      <c r="B6226" s="6" t="s">
        <v>11123</v>
      </c>
      <c r="C6226" s="6">
        <v>8.2626000000000008</v>
      </c>
      <c r="D6226" s="6">
        <v>2022</v>
      </c>
      <c r="E6226" s="6">
        <v>2023</v>
      </c>
      <c r="F6226" s="3" t="s">
        <v>22</v>
      </c>
      <c r="G6226" s="3">
        <v>0</v>
      </c>
      <c r="H6226" s="3">
        <v>70523.926579999999</v>
      </c>
      <c r="I6226" s="3">
        <v>0</v>
      </c>
      <c r="J6226" s="3"/>
      <c r="K6226" s="3"/>
      <c r="L6226" s="3"/>
      <c r="M6226" s="3"/>
      <c r="N6226" s="3"/>
      <c r="O6226" s="3"/>
      <c r="P6226" s="3"/>
      <c r="Q6226" s="8">
        <v>70523.926579999999</v>
      </c>
      <c r="R6226" s="5" t="s">
        <v>19253</v>
      </c>
    </row>
    <row r="6227" spans="1:18" ht="42" x14ac:dyDescent="0.3">
      <c r="A6227" s="5"/>
      <c r="B6227" s="5"/>
      <c r="C6227" s="5"/>
      <c r="D6227" s="5"/>
      <c r="E6227" s="5"/>
      <c r="F6227" s="3" t="s">
        <v>9100</v>
      </c>
      <c r="G6227" s="3">
        <v>0</v>
      </c>
      <c r="H6227" s="3">
        <v>69813.358139999997</v>
      </c>
      <c r="I6227" s="3">
        <v>0</v>
      </c>
      <c r="J6227" s="3"/>
      <c r="K6227" s="3"/>
      <c r="L6227" s="3"/>
      <c r="M6227" s="3"/>
      <c r="N6227" s="3"/>
      <c r="O6227" s="3"/>
      <c r="P6227" s="3"/>
      <c r="Q6227" s="8">
        <v>69813.358139999997</v>
      </c>
      <c r="R6227" s="5"/>
    </row>
    <row r="6228" spans="1:18" ht="31.5" x14ac:dyDescent="0.3">
      <c r="A6228" s="7"/>
      <c r="B6228" s="7"/>
      <c r="C6228" s="7"/>
      <c r="D6228" s="7"/>
      <c r="E6228" s="7"/>
      <c r="F6228" s="3" t="s">
        <v>9101</v>
      </c>
      <c r="G6228" s="3">
        <v>0</v>
      </c>
      <c r="H6228" s="3">
        <v>710.56844000000001</v>
      </c>
      <c r="I6228" s="3">
        <v>0</v>
      </c>
      <c r="J6228" s="3"/>
      <c r="K6228" s="3"/>
      <c r="L6228" s="3"/>
      <c r="M6228" s="3"/>
      <c r="N6228" s="3"/>
      <c r="O6228" s="3"/>
      <c r="P6228" s="3"/>
      <c r="Q6228" s="8">
        <v>710.56844000000001</v>
      </c>
      <c r="R6228" s="7"/>
    </row>
    <row r="6229" spans="1:18" ht="84" x14ac:dyDescent="0.3">
      <c r="A6229" s="6" t="s">
        <v>2834</v>
      </c>
      <c r="B6229" s="6" t="s">
        <v>11124</v>
      </c>
      <c r="C6229" s="6">
        <v>6.0000000000000001E-3</v>
      </c>
      <c r="D6229" s="6">
        <v>2022</v>
      </c>
      <c r="E6229" s="6">
        <v>2023</v>
      </c>
      <c r="F6229" s="3" t="s">
        <v>22</v>
      </c>
      <c r="G6229" s="3">
        <v>0</v>
      </c>
      <c r="H6229" s="3">
        <v>76.985420000000005</v>
      </c>
      <c r="I6229" s="3">
        <v>0</v>
      </c>
      <c r="J6229" s="3"/>
      <c r="K6229" s="3"/>
      <c r="L6229" s="3"/>
      <c r="M6229" s="3"/>
      <c r="N6229" s="3"/>
      <c r="O6229" s="3"/>
      <c r="P6229" s="3"/>
      <c r="Q6229" s="8">
        <v>76.985420000000005</v>
      </c>
      <c r="R6229" s="5" t="s">
        <v>19254</v>
      </c>
    </row>
    <row r="6230" spans="1:18" ht="42" x14ac:dyDescent="0.3">
      <c r="A6230" s="5"/>
      <c r="B6230" s="5"/>
      <c r="C6230" s="5"/>
      <c r="D6230" s="5"/>
      <c r="E6230" s="5"/>
      <c r="F6230" s="3" t="s">
        <v>9100</v>
      </c>
      <c r="G6230" s="3">
        <v>0</v>
      </c>
      <c r="H6230" s="3">
        <v>70.859830000000002</v>
      </c>
      <c r="I6230" s="3">
        <v>0</v>
      </c>
      <c r="J6230" s="3"/>
      <c r="K6230" s="3"/>
      <c r="L6230" s="3"/>
      <c r="M6230" s="3"/>
      <c r="N6230" s="3"/>
      <c r="O6230" s="3"/>
      <c r="P6230" s="3"/>
      <c r="Q6230" s="8">
        <v>70.859830000000002</v>
      </c>
      <c r="R6230" s="5"/>
    </row>
    <row r="6231" spans="1:18" ht="31.5" x14ac:dyDescent="0.3">
      <c r="A6231" s="7"/>
      <c r="B6231" s="7"/>
      <c r="C6231" s="7"/>
      <c r="D6231" s="7"/>
      <c r="E6231" s="7"/>
      <c r="F6231" s="3" t="s">
        <v>9101</v>
      </c>
      <c r="G6231" s="3">
        <v>0</v>
      </c>
      <c r="H6231" s="3">
        <v>6.1255899999999999</v>
      </c>
      <c r="I6231" s="3">
        <v>0</v>
      </c>
      <c r="J6231" s="3"/>
      <c r="K6231" s="3"/>
      <c r="L6231" s="3"/>
      <c r="M6231" s="3"/>
      <c r="N6231" s="3"/>
      <c r="O6231" s="3"/>
      <c r="P6231" s="3"/>
      <c r="Q6231" s="8">
        <v>6.1255899999999999</v>
      </c>
      <c r="R6231" s="7"/>
    </row>
    <row r="6232" spans="1:18" ht="84" x14ac:dyDescent="0.3">
      <c r="A6232" s="6" t="s">
        <v>2835</v>
      </c>
      <c r="B6232" s="6" t="s">
        <v>11125</v>
      </c>
      <c r="C6232" s="6">
        <v>0.01</v>
      </c>
      <c r="D6232" s="6">
        <v>2021</v>
      </c>
      <c r="E6232" s="6">
        <v>2022</v>
      </c>
      <c r="F6232" s="3" t="s">
        <v>22</v>
      </c>
      <c r="G6232" s="3">
        <v>43.375610000000002</v>
      </c>
      <c r="H6232" s="3">
        <v>0</v>
      </c>
      <c r="I6232" s="3">
        <v>0</v>
      </c>
      <c r="J6232" s="3"/>
      <c r="K6232" s="3"/>
      <c r="L6232" s="3"/>
      <c r="M6232" s="3"/>
      <c r="N6232" s="3"/>
      <c r="O6232" s="3"/>
      <c r="P6232" s="3"/>
      <c r="Q6232" s="8">
        <v>43.375610000000002</v>
      </c>
      <c r="R6232" s="5" t="s">
        <v>19255</v>
      </c>
    </row>
    <row r="6233" spans="1:18" ht="42" x14ac:dyDescent="0.3">
      <c r="A6233" s="5"/>
      <c r="B6233" s="5"/>
      <c r="C6233" s="5"/>
      <c r="D6233" s="5"/>
      <c r="E6233" s="5"/>
      <c r="F6233" s="3" t="s">
        <v>9100</v>
      </c>
      <c r="G6233" s="3">
        <v>38.724559999999997</v>
      </c>
      <c r="H6233" s="3">
        <v>0</v>
      </c>
      <c r="I6233" s="3">
        <v>0</v>
      </c>
      <c r="J6233" s="3"/>
      <c r="K6233" s="3"/>
      <c r="L6233" s="3"/>
      <c r="M6233" s="3"/>
      <c r="N6233" s="3"/>
      <c r="O6233" s="3"/>
      <c r="P6233" s="3"/>
      <c r="Q6233" s="8">
        <v>38.724559999999997</v>
      </c>
      <c r="R6233" s="5"/>
    </row>
    <row r="6234" spans="1:18" ht="31.5" x14ac:dyDescent="0.3">
      <c r="A6234" s="7"/>
      <c r="B6234" s="7"/>
      <c r="C6234" s="7"/>
      <c r="D6234" s="7"/>
      <c r="E6234" s="7"/>
      <c r="F6234" s="3" t="s">
        <v>9101</v>
      </c>
      <c r="G6234" s="3">
        <v>4.6510499999999997</v>
      </c>
      <c r="H6234" s="3">
        <v>0</v>
      </c>
      <c r="I6234" s="3">
        <v>0</v>
      </c>
      <c r="J6234" s="3"/>
      <c r="K6234" s="3"/>
      <c r="L6234" s="3"/>
      <c r="M6234" s="3"/>
      <c r="N6234" s="3"/>
      <c r="O6234" s="3"/>
      <c r="P6234" s="3"/>
      <c r="Q6234" s="8">
        <v>4.6510499999999997</v>
      </c>
      <c r="R6234" s="7"/>
    </row>
    <row r="6235" spans="1:18" ht="84" x14ac:dyDescent="0.3">
      <c r="A6235" s="6" t="s">
        <v>2836</v>
      </c>
      <c r="B6235" s="6" t="s">
        <v>11126</v>
      </c>
      <c r="C6235" s="6">
        <v>4.0000000000000001E-3</v>
      </c>
      <c r="D6235" s="6">
        <v>2022</v>
      </c>
      <c r="E6235" s="6">
        <v>2023</v>
      </c>
      <c r="F6235" s="3" t="s">
        <v>22</v>
      </c>
      <c r="G6235" s="3">
        <v>0</v>
      </c>
      <c r="H6235" s="3">
        <v>60.104819999999997</v>
      </c>
      <c r="I6235" s="3">
        <v>0</v>
      </c>
      <c r="J6235" s="3"/>
      <c r="K6235" s="3"/>
      <c r="L6235" s="3"/>
      <c r="M6235" s="3"/>
      <c r="N6235" s="3"/>
      <c r="O6235" s="3"/>
      <c r="P6235" s="3"/>
      <c r="Q6235" s="8">
        <v>60.104819999999997</v>
      </c>
      <c r="R6235" s="5" t="s">
        <v>19256</v>
      </c>
    </row>
    <row r="6236" spans="1:18" ht="42" x14ac:dyDescent="0.3">
      <c r="A6236" s="5"/>
      <c r="B6236" s="5"/>
      <c r="C6236" s="5"/>
      <c r="D6236" s="5"/>
      <c r="E6236" s="5"/>
      <c r="F6236" s="3" t="s">
        <v>9100</v>
      </c>
      <c r="G6236" s="3">
        <v>0</v>
      </c>
      <c r="H6236" s="3">
        <v>53.979230000000001</v>
      </c>
      <c r="I6236" s="3">
        <v>0</v>
      </c>
      <c r="J6236" s="3"/>
      <c r="K6236" s="3"/>
      <c r="L6236" s="3"/>
      <c r="M6236" s="3"/>
      <c r="N6236" s="3"/>
      <c r="O6236" s="3"/>
      <c r="P6236" s="3"/>
      <c r="Q6236" s="8">
        <v>53.979230000000001</v>
      </c>
      <c r="R6236" s="5"/>
    </row>
    <row r="6237" spans="1:18" ht="31.5" x14ac:dyDescent="0.3">
      <c r="A6237" s="7"/>
      <c r="B6237" s="7"/>
      <c r="C6237" s="7"/>
      <c r="D6237" s="7"/>
      <c r="E6237" s="7"/>
      <c r="F6237" s="3" t="s">
        <v>9101</v>
      </c>
      <c r="G6237" s="3">
        <v>0</v>
      </c>
      <c r="H6237" s="3">
        <v>6.1255899999999999</v>
      </c>
      <c r="I6237" s="3">
        <v>0</v>
      </c>
      <c r="J6237" s="3"/>
      <c r="K6237" s="3"/>
      <c r="L6237" s="3"/>
      <c r="M6237" s="3"/>
      <c r="N6237" s="3"/>
      <c r="O6237" s="3"/>
      <c r="P6237" s="3"/>
      <c r="Q6237" s="8">
        <v>6.1255899999999999</v>
      </c>
      <c r="R6237" s="7"/>
    </row>
    <row r="6238" spans="1:18" ht="63" x14ac:dyDescent="0.3">
      <c r="A6238" s="6" t="s">
        <v>2837</v>
      </c>
      <c r="B6238" s="6" t="s">
        <v>11127</v>
      </c>
      <c r="C6238" s="6">
        <v>0.33100000000000002</v>
      </c>
      <c r="D6238" s="6">
        <v>2022</v>
      </c>
      <c r="E6238" s="6">
        <v>2023</v>
      </c>
      <c r="F6238" s="3" t="s">
        <v>22</v>
      </c>
      <c r="G6238" s="3">
        <v>0</v>
      </c>
      <c r="H6238" s="3">
        <v>2637.8011999999999</v>
      </c>
      <c r="I6238" s="3">
        <v>0</v>
      </c>
      <c r="J6238" s="3"/>
      <c r="K6238" s="3"/>
      <c r="L6238" s="3"/>
      <c r="M6238" s="3"/>
      <c r="N6238" s="3"/>
      <c r="O6238" s="3"/>
      <c r="P6238" s="3"/>
      <c r="Q6238" s="8">
        <v>2637.8011999999999</v>
      </c>
      <c r="R6238" s="5" t="s">
        <v>19257</v>
      </c>
    </row>
    <row r="6239" spans="1:18" ht="42" x14ac:dyDescent="0.3">
      <c r="A6239" s="5"/>
      <c r="B6239" s="5"/>
      <c r="C6239" s="5"/>
      <c r="D6239" s="5"/>
      <c r="E6239" s="5"/>
      <c r="F6239" s="3" t="s">
        <v>9100</v>
      </c>
      <c r="G6239" s="3">
        <v>0</v>
      </c>
      <c r="H6239" s="3">
        <v>2625.5500200000001</v>
      </c>
      <c r="I6239" s="3">
        <v>0</v>
      </c>
      <c r="J6239" s="3"/>
      <c r="K6239" s="3"/>
      <c r="L6239" s="3"/>
      <c r="M6239" s="3"/>
      <c r="N6239" s="3"/>
      <c r="O6239" s="3"/>
      <c r="P6239" s="3"/>
      <c r="Q6239" s="8">
        <v>2625.5500200000001</v>
      </c>
      <c r="R6239" s="5"/>
    </row>
    <row r="6240" spans="1:18" ht="31.5" x14ac:dyDescent="0.3">
      <c r="A6240" s="7"/>
      <c r="B6240" s="7"/>
      <c r="C6240" s="7"/>
      <c r="D6240" s="7"/>
      <c r="E6240" s="7"/>
      <c r="F6240" s="3" t="s">
        <v>9101</v>
      </c>
      <c r="G6240" s="3">
        <v>0</v>
      </c>
      <c r="H6240" s="3">
        <v>12.25118</v>
      </c>
      <c r="I6240" s="3">
        <v>0</v>
      </c>
      <c r="J6240" s="3"/>
      <c r="K6240" s="3"/>
      <c r="L6240" s="3"/>
      <c r="M6240" s="3"/>
      <c r="N6240" s="3"/>
      <c r="O6240" s="3"/>
      <c r="P6240" s="3"/>
      <c r="Q6240" s="8">
        <v>12.25118</v>
      </c>
      <c r="R6240" s="7"/>
    </row>
    <row r="6241" spans="1:18" ht="84" x14ac:dyDescent="0.3">
      <c r="A6241" s="6" t="s">
        <v>2838</v>
      </c>
      <c r="B6241" s="6" t="s">
        <v>11128</v>
      </c>
      <c r="C6241" s="6">
        <v>0.01</v>
      </c>
      <c r="D6241" s="6">
        <v>2022</v>
      </c>
      <c r="E6241" s="6">
        <v>2023</v>
      </c>
      <c r="F6241" s="3" t="s">
        <v>22</v>
      </c>
      <c r="G6241" s="3">
        <v>0</v>
      </c>
      <c r="H6241" s="3">
        <v>172.28942000000001</v>
      </c>
      <c r="I6241" s="3">
        <v>0</v>
      </c>
      <c r="J6241" s="3"/>
      <c r="K6241" s="3"/>
      <c r="L6241" s="3"/>
      <c r="M6241" s="3"/>
      <c r="N6241" s="3"/>
      <c r="O6241" s="3"/>
      <c r="P6241" s="3"/>
      <c r="Q6241" s="8">
        <v>172.28942000000001</v>
      </c>
      <c r="R6241" s="5" t="s">
        <v>19258</v>
      </c>
    </row>
    <row r="6242" spans="1:18" ht="42" x14ac:dyDescent="0.3">
      <c r="A6242" s="5"/>
      <c r="B6242" s="5"/>
      <c r="C6242" s="5"/>
      <c r="D6242" s="5"/>
      <c r="E6242" s="5"/>
      <c r="F6242" s="3" t="s">
        <v>9100</v>
      </c>
      <c r="G6242" s="3">
        <v>0</v>
      </c>
      <c r="H6242" s="3">
        <v>166.16382999999999</v>
      </c>
      <c r="I6242" s="3">
        <v>0</v>
      </c>
      <c r="J6242" s="3"/>
      <c r="K6242" s="3"/>
      <c r="L6242" s="3"/>
      <c r="M6242" s="3"/>
      <c r="N6242" s="3"/>
      <c r="O6242" s="3"/>
      <c r="P6242" s="3"/>
      <c r="Q6242" s="8">
        <v>166.16382999999999</v>
      </c>
      <c r="R6242" s="5"/>
    </row>
    <row r="6243" spans="1:18" ht="31.5" x14ac:dyDescent="0.3">
      <c r="A6243" s="7"/>
      <c r="B6243" s="7"/>
      <c r="C6243" s="7"/>
      <c r="D6243" s="7"/>
      <c r="E6243" s="7"/>
      <c r="F6243" s="3" t="s">
        <v>9101</v>
      </c>
      <c r="G6243" s="3">
        <v>0</v>
      </c>
      <c r="H6243" s="3">
        <v>6.1255899999999999</v>
      </c>
      <c r="I6243" s="3">
        <v>0</v>
      </c>
      <c r="J6243" s="3"/>
      <c r="K6243" s="3"/>
      <c r="L6243" s="3"/>
      <c r="M6243" s="3"/>
      <c r="N6243" s="3"/>
      <c r="O6243" s="3"/>
      <c r="P6243" s="3"/>
      <c r="Q6243" s="8">
        <v>6.1255899999999999</v>
      </c>
      <c r="R6243" s="7"/>
    </row>
    <row r="6244" spans="1:18" ht="73.5" x14ac:dyDescent="0.3">
      <c r="A6244" s="6" t="s">
        <v>2839</v>
      </c>
      <c r="B6244" s="6" t="s">
        <v>11129</v>
      </c>
      <c r="C6244" s="6">
        <v>5.4999999999999997E-3</v>
      </c>
      <c r="D6244" s="6">
        <v>2022</v>
      </c>
      <c r="E6244" s="6">
        <v>2023</v>
      </c>
      <c r="F6244" s="3" t="s">
        <v>22</v>
      </c>
      <c r="G6244" s="3">
        <v>0</v>
      </c>
      <c r="H6244" s="3">
        <v>42.838760000000001</v>
      </c>
      <c r="I6244" s="3">
        <v>0</v>
      </c>
      <c r="J6244" s="3"/>
      <c r="K6244" s="3"/>
      <c r="L6244" s="3"/>
      <c r="M6244" s="3"/>
      <c r="N6244" s="3"/>
      <c r="O6244" s="3"/>
      <c r="P6244" s="3"/>
      <c r="Q6244" s="8">
        <v>42.838760000000001</v>
      </c>
      <c r="R6244" s="5" t="s">
        <v>24955</v>
      </c>
    </row>
    <row r="6245" spans="1:18" ht="42" x14ac:dyDescent="0.3">
      <c r="A6245" s="5"/>
      <c r="B6245" s="5"/>
      <c r="C6245" s="5"/>
      <c r="D6245" s="5"/>
      <c r="E6245" s="5"/>
      <c r="F6245" s="3" t="s">
        <v>9100</v>
      </c>
      <c r="G6245" s="3">
        <v>0</v>
      </c>
      <c r="H6245" s="3">
        <v>36.713169999999998</v>
      </c>
      <c r="I6245" s="3">
        <v>0</v>
      </c>
      <c r="J6245" s="3"/>
      <c r="K6245" s="3"/>
      <c r="L6245" s="3"/>
      <c r="M6245" s="3"/>
      <c r="N6245" s="3"/>
      <c r="O6245" s="3"/>
      <c r="P6245" s="3"/>
      <c r="Q6245" s="8">
        <v>36.713169999999998</v>
      </c>
      <c r="R6245" s="5"/>
    </row>
    <row r="6246" spans="1:18" ht="31.5" x14ac:dyDescent="0.3">
      <c r="A6246" s="7"/>
      <c r="B6246" s="7"/>
      <c r="C6246" s="7"/>
      <c r="D6246" s="7"/>
      <c r="E6246" s="7"/>
      <c r="F6246" s="3" t="s">
        <v>9101</v>
      </c>
      <c r="G6246" s="3">
        <v>0</v>
      </c>
      <c r="H6246" s="3">
        <v>6.1255899999999999</v>
      </c>
      <c r="I6246" s="3">
        <v>0</v>
      </c>
      <c r="J6246" s="3"/>
      <c r="K6246" s="3"/>
      <c r="L6246" s="3"/>
      <c r="M6246" s="3"/>
      <c r="N6246" s="3"/>
      <c r="O6246" s="3"/>
      <c r="P6246" s="3"/>
      <c r="Q6246" s="8">
        <v>6.1255899999999999</v>
      </c>
      <c r="R6246" s="7"/>
    </row>
    <row r="6247" spans="1:18" ht="73.5" x14ac:dyDescent="0.3">
      <c r="A6247" s="6" t="s">
        <v>2840</v>
      </c>
      <c r="B6247" s="6" t="s">
        <v>11130</v>
      </c>
      <c r="C6247" s="6">
        <v>0.01</v>
      </c>
      <c r="D6247" s="6">
        <v>2022</v>
      </c>
      <c r="E6247" s="6">
        <v>2023</v>
      </c>
      <c r="F6247" s="3" t="s">
        <v>22</v>
      </c>
      <c r="G6247" s="3">
        <v>0</v>
      </c>
      <c r="H6247" s="3">
        <v>131.37492</v>
      </c>
      <c r="I6247" s="3">
        <v>0</v>
      </c>
      <c r="J6247" s="3"/>
      <c r="K6247" s="3"/>
      <c r="L6247" s="3"/>
      <c r="M6247" s="3"/>
      <c r="N6247" s="3"/>
      <c r="O6247" s="3"/>
      <c r="P6247" s="3"/>
      <c r="Q6247" s="8">
        <v>131.37492</v>
      </c>
      <c r="R6247" s="5" t="s">
        <v>24956</v>
      </c>
    </row>
    <row r="6248" spans="1:18" ht="42" x14ac:dyDescent="0.3">
      <c r="A6248" s="5"/>
      <c r="B6248" s="5"/>
      <c r="C6248" s="5"/>
      <c r="D6248" s="5"/>
      <c r="E6248" s="5"/>
      <c r="F6248" s="3" t="s">
        <v>9100</v>
      </c>
      <c r="G6248" s="3">
        <v>0</v>
      </c>
      <c r="H6248" s="3">
        <v>125.24933</v>
      </c>
      <c r="I6248" s="3">
        <v>0</v>
      </c>
      <c r="J6248" s="3"/>
      <c r="K6248" s="3"/>
      <c r="L6248" s="3"/>
      <c r="M6248" s="3"/>
      <c r="N6248" s="3"/>
      <c r="O6248" s="3"/>
      <c r="P6248" s="3"/>
      <c r="Q6248" s="8">
        <v>125.24933</v>
      </c>
      <c r="R6248" s="5"/>
    </row>
    <row r="6249" spans="1:18" ht="31.5" x14ac:dyDescent="0.3">
      <c r="A6249" s="7"/>
      <c r="B6249" s="7"/>
      <c r="C6249" s="7"/>
      <c r="D6249" s="7"/>
      <c r="E6249" s="7"/>
      <c r="F6249" s="3" t="s">
        <v>9101</v>
      </c>
      <c r="G6249" s="3">
        <v>0</v>
      </c>
      <c r="H6249" s="3">
        <v>6.1255899999999999</v>
      </c>
      <c r="I6249" s="3">
        <v>0</v>
      </c>
      <c r="J6249" s="3"/>
      <c r="K6249" s="3"/>
      <c r="L6249" s="3"/>
      <c r="M6249" s="3"/>
      <c r="N6249" s="3"/>
      <c r="O6249" s="3"/>
      <c r="P6249" s="3"/>
      <c r="Q6249" s="8">
        <v>6.1255899999999999</v>
      </c>
      <c r="R6249" s="7"/>
    </row>
    <row r="6250" spans="1:18" ht="63" x14ac:dyDescent="0.3">
      <c r="A6250" s="6" t="s">
        <v>2841</v>
      </c>
      <c r="B6250" s="6" t="s">
        <v>11131</v>
      </c>
      <c r="C6250" s="6">
        <v>6.0000000000000001E-3</v>
      </c>
      <c r="D6250" s="6">
        <v>2021</v>
      </c>
      <c r="E6250" s="6">
        <v>2022</v>
      </c>
      <c r="F6250" s="3" t="s">
        <v>22</v>
      </c>
      <c r="G6250" s="3">
        <v>36.432139999999997</v>
      </c>
      <c r="H6250" s="3">
        <v>0</v>
      </c>
      <c r="I6250" s="3">
        <v>0</v>
      </c>
      <c r="J6250" s="3"/>
      <c r="K6250" s="3"/>
      <c r="L6250" s="3"/>
      <c r="M6250" s="3"/>
      <c r="N6250" s="3"/>
      <c r="O6250" s="3"/>
      <c r="P6250" s="3"/>
      <c r="Q6250" s="8">
        <v>36.432139999999997</v>
      </c>
      <c r="R6250" s="5" t="s">
        <v>19259</v>
      </c>
    </row>
    <row r="6251" spans="1:18" ht="42" x14ac:dyDescent="0.3">
      <c r="A6251" s="5"/>
      <c r="B6251" s="5"/>
      <c r="C6251" s="5"/>
      <c r="D6251" s="5"/>
      <c r="E6251" s="5"/>
      <c r="F6251" s="3" t="s">
        <v>9100</v>
      </c>
      <c r="G6251" s="3">
        <v>31.781089999999999</v>
      </c>
      <c r="H6251" s="3">
        <v>0</v>
      </c>
      <c r="I6251" s="3">
        <v>0</v>
      </c>
      <c r="J6251" s="3"/>
      <c r="K6251" s="3"/>
      <c r="L6251" s="3"/>
      <c r="M6251" s="3"/>
      <c r="N6251" s="3"/>
      <c r="O6251" s="3"/>
      <c r="P6251" s="3"/>
      <c r="Q6251" s="8">
        <v>31.781089999999999</v>
      </c>
      <c r="R6251" s="5"/>
    </row>
    <row r="6252" spans="1:18" ht="31.5" x14ac:dyDescent="0.3">
      <c r="A6252" s="7"/>
      <c r="B6252" s="7"/>
      <c r="C6252" s="7"/>
      <c r="D6252" s="7"/>
      <c r="E6252" s="7"/>
      <c r="F6252" s="3" t="s">
        <v>9101</v>
      </c>
      <c r="G6252" s="3">
        <v>4.6510499999999997</v>
      </c>
      <c r="H6252" s="3">
        <v>0</v>
      </c>
      <c r="I6252" s="3">
        <v>0</v>
      </c>
      <c r="J6252" s="3"/>
      <c r="K6252" s="3"/>
      <c r="L6252" s="3"/>
      <c r="M6252" s="3"/>
      <c r="N6252" s="3"/>
      <c r="O6252" s="3"/>
      <c r="P6252" s="3"/>
      <c r="Q6252" s="8">
        <v>4.6510499999999997</v>
      </c>
      <c r="R6252" s="7"/>
    </row>
    <row r="6253" spans="1:18" ht="63" x14ac:dyDescent="0.3">
      <c r="A6253" s="6" t="s">
        <v>2842</v>
      </c>
      <c r="B6253" s="6" t="s">
        <v>11132</v>
      </c>
      <c r="C6253" s="6">
        <v>1.2E-2</v>
      </c>
      <c r="D6253" s="6">
        <v>2021</v>
      </c>
      <c r="E6253" s="6">
        <v>2022</v>
      </c>
      <c r="F6253" s="3" t="s">
        <v>22</v>
      </c>
      <c r="G6253" s="3">
        <v>34.022350000000003</v>
      </c>
      <c r="H6253" s="3">
        <v>0</v>
      </c>
      <c r="I6253" s="3">
        <v>0</v>
      </c>
      <c r="J6253" s="3"/>
      <c r="K6253" s="3"/>
      <c r="L6253" s="3"/>
      <c r="M6253" s="3"/>
      <c r="N6253" s="3"/>
      <c r="O6253" s="3"/>
      <c r="P6253" s="3"/>
      <c r="Q6253" s="8">
        <v>34.022350000000003</v>
      </c>
      <c r="R6253" s="5" t="s">
        <v>19260</v>
      </c>
    </row>
    <row r="6254" spans="1:18" ht="42" x14ac:dyDescent="0.3">
      <c r="A6254" s="5"/>
      <c r="B6254" s="5"/>
      <c r="C6254" s="5"/>
      <c r="D6254" s="5"/>
      <c r="E6254" s="5"/>
      <c r="F6254" s="3" t="s">
        <v>9100</v>
      </c>
      <c r="G6254" s="3">
        <v>29.371300000000002</v>
      </c>
      <c r="H6254" s="3">
        <v>0</v>
      </c>
      <c r="I6254" s="3">
        <v>0</v>
      </c>
      <c r="J6254" s="3"/>
      <c r="K6254" s="3"/>
      <c r="L6254" s="3"/>
      <c r="M6254" s="3"/>
      <c r="N6254" s="3"/>
      <c r="O6254" s="3"/>
      <c r="P6254" s="3"/>
      <c r="Q6254" s="8">
        <v>29.371300000000002</v>
      </c>
      <c r="R6254" s="5"/>
    </row>
    <row r="6255" spans="1:18" ht="31.5" x14ac:dyDescent="0.3">
      <c r="A6255" s="7"/>
      <c r="B6255" s="7"/>
      <c r="C6255" s="7"/>
      <c r="D6255" s="7"/>
      <c r="E6255" s="7"/>
      <c r="F6255" s="3" t="s">
        <v>9101</v>
      </c>
      <c r="G6255" s="3">
        <v>4.6510499999999997</v>
      </c>
      <c r="H6255" s="3">
        <v>0</v>
      </c>
      <c r="I6255" s="3">
        <v>0</v>
      </c>
      <c r="J6255" s="3"/>
      <c r="K6255" s="3"/>
      <c r="L6255" s="3"/>
      <c r="M6255" s="3"/>
      <c r="N6255" s="3"/>
      <c r="O6255" s="3"/>
      <c r="P6255" s="3"/>
      <c r="Q6255" s="8">
        <v>4.6510499999999997</v>
      </c>
      <c r="R6255" s="7"/>
    </row>
    <row r="6256" spans="1:18" ht="84" x14ac:dyDescent="0.3">
      <c r="A6256" s="6" t="s">
        <v>2843</v>
      </c>
      <c r="B6256" s="6" t="s">
        <v>11133</v>
      </c>
      <c r="C6256" s="6">
        <v>1.15E-2</v>
      </c>
      <c r="D6256" s="6">
        <v>2021</v>
      </c>
      <c r="E6256" s="6">
        <v>2022</v>
      </c>
      <c r="F6256" s="3" t="s">
        <v>22</v>
      </c>
      <c r="G6256" s="3">
        <v>241.61618000000001</v>
      </c>
      <c r="H6256" s="3">
        <v>0</v>
      </c>
      <c r="I6256" s="3">
        <v>0</v>
      </c>
      <c r="J6256" s="3"/>
      <c r="K6256" s="3"/>
      <c r="L6256" s="3"/>
      <c r="M6256" s="3"/>
      <c r="N6256" s="3"/>
      <c r="O6256" s="3"/>
      <c r="P6256" s="3"/>
      <c r="Q6256" s="8">
        <v>241.61618000000001</v>
      </c>
      <c r="R6256" s="5" t="s">
        <v>19261</v>
      </c>
    </row>
    <row r="6257" spans="1:18" ht="42" x14ac:dyDescent="0.3">
      <c r="A6257" s="5"/>
      <c r="B6257" s="5"/>
      <c r="C6257" s="5"/>
      <c r="D6257" s="5"/>
      <c r="E6257" s="5"/>
      <c r="F6257" s="3" t="s">
        <v>9100</v>
      </c>
      <c r="G6257" s="3">
        <v>236.96512999999999</v>
      </c>
      <c r="H6257" s="3">
        <v>0</v>
      </c>
      <c r="I6257" s="3">
        <v>0</v>
      </c>
      <c r="J6257" s="3"/>
      <c r="K6257" s="3"/>
      <c r="L6257" s="3"/>
      <c r="M6257" s="3"/>
      <c r="N6257" s="3"/>
      <c r="O6257" s="3"/>
      <c r="P6257" s="3"/>
      <c r="Q6257" s="8">
        <v>236.96512999999999</v>
      </c>
      <c r="R6257" s="5"/>
    </row>
    <row r="6258" spans="1:18" ht="31.5" x14ac:dyDescent="0.3">
      <c r="A6258" s="7"/>
      <c r="B6258" s="7"/>
      <c r="C6258" s="7"/>
      <c r="D6258" s="7"/>
      <c r="E6258" s="7"/>
      <c r="F6258" s="3" t="s">
        <v>9101</v>
      </c>
      <c r="G6258" s="3">
        <v>4.6510499999999997</v>
      </c>
      <c r="H6258" s="3">
        <v>0</v>
      </c>
      <c r="I6258" s="3">
        <v>0</v>
      </c>
      <c r="J6258" s="3"/>
      <c r="K6258" s="3"/>
      <c r="L6258" s="3"/>
      <c r="M6258" s="3"/>
      <c r="N6258" s="3"/>
      <c r="O6258" s="3"/>
      <c r="P6258" s="3"/>
      <c r="Q6258" s="8">
        <v>4.6510499999999997</v>
      </c>
      <c r="R6258" s="7"/>
    </row>
    <row r="6259" spans="1:18" ht="84" x14ac:dyDescent="0.3">
      <c r="A6259" s="6" t="s">
        <v>2844</v>
      </c>
      <c r="B6259" s="6" t="s">
        <v>11134</v>
      </c>
      <c r="C6259" s="6">
        <v>5.0999999999999997E-2</v>
      </c>
      <c r="D6259" s="6">
        <v>2021</v>
      </c>
      <c r="E6259" s="6">
        <v>2022</v>
      </c>
      <c r="F6259" s="3" t="s">
        <v>22</v>
      </c>
      <c r="G6259" s="3">
        <v>290.40321999999998</v>
      </c>
      <c r="H6259" s="3">
        <v>0</v>
      </c>
      <c r="I6259" s="3">
        <v>0</v>
      </c>
      <c r="J6259" s="3"/>
      <c r="K6259" s="3"/>
      <c r="L6259" s="3"/>
      <c r="M6259" s="3"/>
      <c r="N6259" s="3"/>
      <c r="O6259" s="3"/>
      <c r="P6259" s="3"/>
      <c r="Q6259" s="8">
        <v>290.40321999999998</v>
      </c>
      <c r="R6259" s="5" t="s">
        <v>19262</v>
      </c>
    </row>
    <row r="6260" spans="1:18" ht="42" x14ac:dyDescent="0.3">
      <c r="A6260" s="5"/>
      <c r="B6260" s="5"/>
      <c r="C6260" s="5"/>
      <c r="D6260" s="5"/>
      <c r="E6260" s="5"/>
      <c r="F6260" s="3" t="s">
        <v>9100</v>
      </c>
      <c r="G6260" s="3">
        <v>285.75216999999998</v>
      </c>
      <c r="H6260" s="3">
        <v>0</v>
      </c>
      <c r="I6260" s="3">
        <v>0</v>
      </c>
      <c r="J6260" s="3"/>
      <c r="K6260" s="3"/>
      <c r="L6260" s="3"/>
      <c r="M6260" s="3"/>
      <c r="N6260" s="3"/>
      <c r="O6260" s="3"/>
      <c r="P6260" s="3"/>
      <c r="Q6260" s="8">
        <v>285.75216999999998</v>
      </c>
      <c r="R6260" s="5"/>
    </row>
    <row r="6261" spans="1:18" ht="31.5" x14ac:dyDescent="0.3">
      <c r="A6261" s="7"/>
      <c r="B6261" s="7"/>
      <c r="C6261" s="7"/>
      <c r="D6261" s="7"/>
      <c r="E6261" s="7"/>
      <c r="F6261" s="3" t="s">
        <v>9101</v>
      </c>
      <c r="G6261" s="3">
        <v>4.6510499999999997</v>
      </c>
      <c r="H6261" s="3">
        <v>0</v>
      </c>
      <c r="I6261" s="3">
        <v>0</v>
      </c>
      <c r="J6261" s="3"/>
      <c r="K6261" s="3"/>
      <c r="L6261" s="3"/>
      <c r="M6261" s="3"/>
      <c r="N6261" s="3"/>
      <c r="O6261" s="3"/>
      <c r="P6261" s="3"/>
      <c r="Q6261" s="8">
        <v>4.6510499999999997</v>
      </c>
      <c r="R6261" s="7"/>
    </row>
    <row r="6262" spans="1:18" ht="63" x14ac:dyDescent="0.3">
      <c r="A6262" s="6" t="s">
        <v>2845</v>
      </c>
      <c r="B6262" s="6" t="s">
        <v>11135</v>
      </c>
      <c r="C6262" s="6">
        <v>1.2E-2</v>
      </c>
      <c r="D6262" s="6">
        <v>2021</v>
      </c>
      <c r="E6262" s="6">
        <v>2022</v>
      </c>
      <c r="F6262" s="3" t="s">
        <v>22</v>
      </c>
      <c r="G6262" s="3">
        <v>68.890090000000001</v>
      </c>
      <c r="H6262" s="3">
        <v>0</v>
      </c>
      <c r="I6262" s="3">
        <v>0</v>
      </c>
      <c r="J6262" s="3"/>
      <c r="K6262" s="3"/>
      <c r="L6262" s="3"/>
      <c r="M6262" s="3"/>
      <c r="N6262" s="3"/>
      <c r="O6262" s="3"/>
      <c r="P6262" s="3"/>
      <c r="Q6262" s="8">
        <v>68.890090000000001</v>
      </c>
      <c r="R6262" s="5" t="s">
        <v>19263</v>
      </c>
    </row>
    <row r="6263" spans="1:18" ht="42" x14ac:dyDescent="0.3">
      <c r="A6263" s="5"/>
      <c r="B6263" s="5"/>
      <c r="C6263" s="5"/>
      <c r="D6263" s="5"/>
      <c r="E6263" s="5"/>
      <c r="F6263" s="3" t="s">
        <v>9100</v>
      </c>
      <c r="G6263" s="3">
        <v>64.239040000000003</v>
      </c>
      <c r="H6263" s="3">
        <v>0</v>
      </c>
      <c r="I6263" s="3">
        <v>0</v>
      </c>
      <c r="J6263" s="3"/>
      <c r="K6263" s="3"/>
      <c r="L6263" s="3"/>
      <c r="M6263" s="3"/>
      <c r="N6263" s="3"/>
      <c r="O6263" s="3"/>
      <c r="P6263" s="3"/>
      <c r="Q6263" s="8">
        <v>64.239040000000003</v>
      </c>
      <c r="R6263" s="5"/>
    </row>
    <row r="6264" spans="1:18" ht="31.5" x14ac:dyDescent="0.3">
      <c r="A6264" s="7"/>
      <c r="B6264" s="7"/>
      <c r="C6264" s="7"/>
      <c r="D6264" s="7"/>
      <c r="E6264" s="7"/>
      <c r="F6264" s="3" t="s">
        <v>9101</v>
      </c>
      <c r="G6264" s="3">
        <v>4.6510499999999997</v>
      </c>
      <c r="H6264" s="3">
        <v>0</v>
      </c>
      <c r="I6264" s="3">
        <v>0</v>
      </c>
      <c r="J6264" s="3"/>
      <c r="K6264" s="3"/>
      <c r="L6264" s="3"/>
      <c r="M6264" s="3"/>
      <c r="N6264" s="3"/>
      <c r="O6264" s="3"/>
      <c r="P6264" s="3"/>
      <c r="Q6264" s="8">
        <v>4.6510499999999997</v>
      </c>
      <c r="R6264" s="7"/>
    </row>
    <row r="6265" spans="1:18" ht="84" x14ac:dyDescent="0.3">
      <c r="A6265" s="6" t="s">
        <v>2846</v>
      </c>
      <c r="B6265" s="6" t="s">
        <v>11136</v>
      </c>
      <c r="C6265" s="6">
        <v>8.0000000000000002E-3</v>
      </c>
      <c r="D6265" s="6">
        <v>2021</v>
      </c>
      <c r="E6265" s="6">
        <v>2022</v>
      </c>
      <c r="F6265" s="3" t="s">
        <v>22</v>
      </c>
      <c r="G6265" s="3">
        <v>35.766669999999998</v>
      </c>
      <c r="H6265" s="3">
        <v>0</v>
      </c>
      <c r="I6265" s="3">
        <v>0</v>
      </c>
      <c r="J6265" s="3"/>
      <c r="K6265" s="3"/>
      <c r="L6265" s="3"/>
      <c r="M6265" s="3"/>
      <c r="N6265" s="3"/>
      <c r="O6265" s="3"/>
      <c r="P6265" s="3"/>
      <c r="Q6265" s="8">
        <v>35.766669999999998</v>
      </c>
      <c r="R6265" s="5" t="s">
        <v>19264</v>
      </c>
    </row>
    <row r="6266" spans="1:18" ht="42" x14ac:dyDescent="0.3">
      <c r="A6266" s="5"/>
      <c r="B6266" s="5"/>
      <c r="C6266" s="5"/>
      <c r="D6266" s="5"/>
      <c r="E6266" s="5"/>
      <c r="F6266" s="3" t="s">
        <v>9100</v>
      </c>
      <c r="G6266" s="3">
        <v>31.11562</v>
      </c>
      <c r="H6266" s="3">
        <v>0</v>
      </c>
      <c r="I6266" s="3">
        <v>0</v>
      </c>
      <c r="J6266" s="3"/>
      <c r="K6266" s="3"/>
      <c r="L6266" s="3"/>
      <c r="M6266" s="3"/>
      <c r="N6266" s="3"/>
      <c r="O6266" s="3"/>
      <c r="P6266" s="3"/>
      <c r="Q6266" s="8">
        <v>31.11562</v>
      </c>
      <c r="R6266" s="5"/>
    </row>
    <row r="6267" spans="1:18" ht="31.5" x14ac:dyDescent="0.3">
      <c r="A6267" s="7"/>
      <c r="B6267" s="7"/>
      <c r="C6267" s="7"/>
      <c r="D6267" s="7"/>
      <c r="E6267" s="7"/>
      <c r="F6267" s="3" t="s">
        <v>9101</v>
      </c>
      <c r="G6267" s="3">
        <v>4.6510499999999997</v>
      </c>
      <c r="H6267" s="3">
        <v>0</v>
      </c>
      <c r="I6267" s="3">
        <v>0</v>
      </c>
      <c r="J6267" s="3"/>
      <c r="K6267" s="3"/>
      <c r="L6267" s="3"/>
      <c r="M6267" s="3"/>
      <c r="N6267" s="3"/>
      <c r="O6267" s="3"/>
      <c r="P6267" s="3"/>
      <c r="Q6267" s="8">
        <v>4.6510499999999997</v>
      </c>
      <c r="R6267" s="7"/>
    </row>
    <row r="6268" spans="1:18" ht="84" x14ac:dyDescent="0.3">
      <c r="A6268" s="6" t="s">
        <v>2847</v>
      </c>
      <c r="B6268" s="6" t="s">
        <v>11137</v>
      </c>
      <c r="C6268" s="6">
        <v>8.9999999999999993E-3</v>
      </c>
      <c r="D6268" s="6">
        <v>2022</v>
      </c>
      <c r="E6268" s="6">
        <v>2023</v>
      </c>
      <c r="F6268" s="3" t="s">
        <v>22</v>
      </c>
      <c r="G6268" s="3">
        <v>0</v>
      </c>
      <c r="H6268" s="3">
        <v>99.735860000000002</v>
      </c>
      <c r="I6268" s="3">
        <v>0</v>
      </c>
      <c r="J6268" s="3"/>
      <c r="K6268" s="3"/>
      <c r="L6268" s="3"/>
      <c r="M6268" s="3"/>
      <c r="N6268" s="3"/>
      <c r="O6268" s="3"/>
      <c r="P6268" s="3"/>
      <c r="Q6268" s="8">
        <v>99.735860000000002</v>
      </c>
      <c r="R6268" s="5" t="s">
        <v>19265</v>
      </c>
    </row>
    <row r="6269" spans="1:18" ht="42" x14ac:dyDescent="0.3">
      <c r="A6269" s="5"/>
      <c r="B6269" s="5"/>
      <c r="C6269" s="5"/>
      <c r="D6269" s="5"/>
      <c r="E6269" s="5"/>
      <c r="F6269" s="3" t="s">
        <v>9100</v>
      </c>
      <c r="G6269" s="3">
        <v>0</v>
      </c>
      <c r="H6269" s="3">
        <v>93.61027</v>
      </c>
      <c r="I6269" s="3">
        <v>0</v>
      </c>
      <c r="J6269" s="3"/>
      <c r="K6269" s="3"/>
      <c r="L6269" s="3"/>
      <c r="M6269" s="3"/>
      <c r="N6269" s="3"/>
      <c r="O6269" s="3"/>
      <c r="P6269" s="3"/>
      <c r="Q6269" s="8">
        <v>93.61027</v>
      </c>
      <c r="R6269" s="5"/>
    </row>
    <row r="6270" spans="1:18" ht="31.5" x14ac:dyDescent="0.3">
      <c r="A6270" s="7"/>
      <c r="B6270" s="7"/>
      <c r="C6270" s="7"/>
      <c r="D6270" s="7"/>
      <c r="E6270" s="7"/>
      <c r="F6270" s="3" t="s">
        <v>9101</v>
      </c>
      <c r="G6270" s="3">
        <v>0</v>
      </c>
      <c r="H6270" s="3">
        <v>6.1255899999999999</v>
      </c>
      <c r="I6270" s="3">
        <v>0</v>
      </c>
      <c r="J6270" s="3"/>
      <c r="K6270" s="3"/>
      <c r="L6270" s="3"/>
      <c r="M6270" s="3"/>
      <c r="N6270" s="3"/>
      <c r="O6270" s="3"/>
      <c r="P6270" s="3"/>
      <c r="Q6270" s="8">
        <v>6.1255899999999999</v>
      </c>
      <c r="R6270" s="7"/>
    </row>
    <row r="6271" spans="1:18" ht="84" x14ac:dyDescent="0.3">
      <c r="A6271" s="6" t="s">
        <v>2848</v>
      </c>
      <c r="B6271" s="6" t="s">
        <v>11138</v>
      </c>
      <c r="C6271" s="6">
        <v>4.0000000000000001E-3</v>
      </c>
      <c r="D6271" s="6">
        <v>2021</v>
      </c>
      <c r="E6271" s="6">
        <v>2022</v>
      </c>
      <c r="F6271" s="3" t="s">
        <v>22</v>
      </c>
      <c r="G6271" s="3">
        <v>60.913919999999997</v>
      </c>
      <c r="H6271" s="3">
        <v>0</v>
      </c>
      <c r="I6271" s="3">
        <v>0</v>
      </c>
      <c r="J6271" s="3"/>
      <c r="K6271" s="3"/>
      <c r="L6271" s="3"/>
      <c r="M6271" s="3"/>
      <c r="N6271" s="3"/>
      <c r="O6271" s="3"/>
      <c r="P6271" s="3"/>
      <c r="Q6271" s="8">
        <v>60.913919999999997</v>
      </c>
      <c r="R6271" s="5" t="s">
        <v>19266</v>
      </c>
    </row>
    <row r="6272" spans="1:18" ht="42" x14ac:dyDescent="0.3">
      <c r="A6272" s="5"/>
      <c r="B6272" s="5"/>
      <c r="C6272" s="5"/>
      <c r="D6272" s="5"/>
      <c r="E6272" s="5"/>
      <c r="F6272" s="3" t="s">
        <v>9100</v>
      </c>
      <c r="G6272" s="3">
        <v>56.262869999999999</v>
      </c>
      <c r="H6272" s="3">
        <v>0</v>
      </c>
      <c r="I6272" s="3">
        <v>0</v>
      </c>
      <c r="J6272" s="3"/>
      <c r="K6272" s="3"/>
      <c r="L6272" s="3"/>
      <c r="M6272" s="3"/>
      <c r="N6272" s="3"/>
      <c r="O6272" s="3"/>
      <c r="P6272" s="3"/>
      <c r="Q6272" s="8">
        <v>56.262869999999999</v>
      </c>
      <c r="R6272" s="5"/>
    </row>
    <row r="6273" spans="1:18" ht="31.5" x14ac:dyDescent="0.3">
      <c r="A6273" s="7"/>
      <c r="B6273" s="7"/>
      <c r="C6273" s="7"/>
      <c r="D6273" s="7"/>
      <c r="E6273" s="7"/>
      <c r="F6273" s="3" t="s">
        <v>9101</v>
      </c>
      <c r="G6273" s="3">
        <v>4.6510499999999997</v>
      </c>
      <c r="H6273" s="3">
        <v>0</v>
      </c>
      <c r="I6273" s="3">
        <v>0</v>
      </c>
      <c r="J6273" s="3"/>
      <c r="K6273" s="3"/>
      <c r="L6273" s="3"/>
      <c r="M6273" s="3"/>
      <c r="N6273" s="3"/>
      <c r="O6273" s="3"/>
      <c r="P6273" s="3"/>
      <c r="Q6273" s="8">
        <v>4.6510499999999997</v>
      </c>
      <c r="R6273" s="7"/>
    </row>
    <row r="6274" spans="1:18" ht="84" x14ac:dyDescent="0.3">
      <c r="A6274" s="6" t="s">
        <v>2849</v>
      </c>
      <c r="B6274" s="6" t="s">
        <v>11139</v>
      </c>
      <c r="C6274" s="6">
        <v>4.0000000000000001E-3</v>
      </c>
      <c r="D6274" s="6">
        <v>2021</v>
      </c>
      <c r="E6274" s="6">
        <v>2022</v>
      </c>
      <c r="F6274" s="3" t="s">
        <v>22</v>
      </c>
      <c r="G6274" s="3">
        <v>65.776489999999995</v>
      </c>
      <c r="H6274" s="3">
        <v>0</v>
      </c>
      <c r="I6274" s="3">
        <v>0</v>
      </c>
      <c r="J6274" s="3"/>
      <c r="K6274" s="3"/>
      <c r="L6274" s="3"/>
      <c r="M6274" s="3"/>
      <c r="N6274" s="3"/>
      <c r="O6274" s="3"/>
      <c r="P6274" s="3"/>
      <c r="Q6274" s="8">
        <v>65.776489999999995</v>
      </c>
      <c r="R6274" s="5" t="s">
        <v>19267</v>
      </c>
    </row>
    <row r="6275" spans="1:18" ht="42" x14ac:dyDescent="0.3">
      <c r="A6275" s="5"/>
      <c r="B6275" s="5"/>
      <c r="C6275" s="5"/>
      <c r="D6275" s="5"/>
      <c r="E6275" s="5"/>
      <c r="F6275" s="3" t="s">
        <v>9100</v>
      </c>
      <c r="G6275" s="3">
        <v>61.125439999999998</v>
      </c>
      <c r="H6275" s="3">
        <v>0</v>
      </c>
      <c r="I6275" s="3">
        <v>0</v>
      </c>
      <c r="J6275" s="3"/>
      <c r="K6275" s="3"/>
      <c r="L6275" s="3"/>
      <c r="M6275" s="3"/>
      <c r="N6275" s="3"/>
      <c r="O6275" s="3"/>
      <c r="P6275" s="3"/>
      <c r="Q6275" s="8">
        <v>61.125439999999998</v>
      </c>
      <c r="R6275" s="5"/>
    </row>
    <row r="6276" spans="1:18" ht="31.5" x14ac:dyDescent="0.3">
      <c r="A6276" s="7"/>
      <c r="B6276" s="7"/>
      <c r="C6276" s="7"/>
      <c r="D6276" s="7"/>
      <c r="E6276" s="7"/>
      <c r="F6276" s="3" t="s">
        <v>9101</v>
      </c>
      <c r="G6276" s="3">
        <v>4.6510499999999997</v>
      </c>
      <c r="H6276" s="3">
        <v>0</v>
      </c>
      <c r="I6276" s="3">
        <v>0</v>
      </c>
      <c r="J6276" s="3"/>
      <c r="K6276" s="3"/>
      <c r="L6276" s="3"/>
      <c r="M6276" s="3"/>
      <c r="N6276" s="3"/>
      <c r="O6276" s="3"/>
      <c r="P6276" s="3"/>
      <c r="Q6276" s="8">
        <v>4.6510499999999997</v>
      </c>
      <c r="R6276" s="7"/>
    </row>
    <row r="6277" spans="1:18" ht="84" x14ac:dyDescent="0.3">
      <c r="A6277" s="6" t="s">
        <v>2850</v>
      </c>
      <c r="B6277" s="6" t="s">
        <v>11140</v>
      </c>
      <c r="C6277" s="6">
        <v>1.4E-2</v>
      </c>
      <c r="D6277" s="6">
        <v>2021</v>
      </c>
      <c r="E6277" s="6">
        <v>2022</v>
      </c>
      <c r="F6277" s="3" t="s">
        <v>22</v>
      </c>
      <c r="G6277" s="3">
        <v>60.955359999999999</v>
      </c>
      <c r="H6277" s="3">
        <v>0</v>
      </c>
      <c r="I6277" s="3">
        <v>0</v>
      </c>
      <c r="J6277" s="3"/>
      <c r="K6277" s="3"/>
      <c r="L6277" s="3"/>
      <c r="M6277" s="3"/>
      <c r="N6277" s="3"/>
      <c r="O6277" s="3"/>
      <c r="P6277" s="3"/>
      <c r="Q6277" s="8">
        <v>60.955359999999999</v>
      </c>
      <c r="R6277" s="5" t="s">
        <v>19268</v>
      </c>
    </row>
    <row r="6278" spans="1:18" ht="42" x14ac:dyDescent="0.3">
      <c r="A6278" s="5"/>
      <c r="B6278" s="5"/>
      <c r="C6278" s="5"/>
      <c r="D6278" s="5"/>
      <c r="E6278" s="5"/>
      <c r="F6278" s="3" t="s">
        <v>9100</v>
      </c>
      <c r="G6278" s="3">
        <v>56.304310000000001</v>
      </c>
      <c r="H6278" s="3">
        <v>0</v>
      </c>
      <c r="I6278" s="3">
        <v>0</v>
      </c>
      <c r="J6278" s="3"/>
      <c r="K6278" s="3"/>
      <c r="L6278" s="3"/>
      <c r="M6278" s="3"/>
      <c r="N6278" s="3"/>
      <c r="O6278" s="3"/>
      <c r="P6278" s="3"/>
      <c r="Q6278" s="8">
        <v>56.304310000000001</v>
      </c>
      <c r="R6278" s="5"/>
    </row>
    <row r="6279" spans="1:18" ht="31.5" x14ac:dyDescent="0.3">
      <c r="A6279" s="7"/>
      <c r="B6279" s="7"/>
      <c r="C6279" s="7"/>
      <c r="D6279" s="7"/>
      <c r="E6279" s="7"/>
      <c r="F6279" s="3" t="s">
        <v>9101</v>
      </c>
      <c r="G6279" s="3">
        <v>4.6510499999999997</v>
      </c>
      <c r="H6279" s="3">
        <v>0</v>
      </c>
      <c r="I6279" s="3">
        <v>0</v>
      </c>
      <c r="J6279" s="3"/>
      <c r="K6279" s="3"/>
      <c r="L6279" s="3"/>
      <c r="M6279" s="3"/>
      <c r="N6279" s="3"/>
      <c r="O6279" s="3"/>
      <c r="P6279" s="3"/>
      <c r="Q6279" s="8">
        <v>4.6510499999999997</v>
      </c>
      <c r="R6279" s="7"/>
    </row>
    <row r="6280" spans="1:18" ht="63" x14ac:dyDescent="0.3">
      <c r="A6280" s="6" t="s">
        <v>2851</v>
      </c>
      <c r="B6280" s="6" t="s">
        <v>11141</v>
      </c>
      <c r="C6280" s="6">
        <v>9.2163000000000004</v>
      </c>
      <c r="D6280" s="6">
        <v>2022</v>
      </c>
      <c r="E6280" s="6">
        <v>2023</v>
      </c>
      <c r="F6280" s="3" t="s">
        <v>22</v>
      </c>
      <c r="G6280" s="3">
        <v>0</v>
      </c>
      <c r="H6280" s="3">
        <v>72192.605429999996</v>
      </c>
      <c r="I6280" s="3">
        <v>0</v>
      </c>
      <c r="J6280" s="3"/>
      <c r="K6280" s="3"/>
      <c r="L6280" s="3"/>
      <c r="M6280" s="3"/>
      <c r="N6280" s="3"/>
      <c r="O6280" s="3"/>
      <c r="P6280" s="3"/>
      <c r="Q6280" s="8">
        <v>72192.605429999996</v>
      </c>
      <c r="R6280" s="5" t="s">
        <v>19269</v>
      </c>
    </row>
    <row r="6281" spans="1:18" ht="42" x14ac:dyDescent="0.3">
      <c r="A6281" s="5"/>
      <c r="B6281" s="5"/>
      <c r="C6281" s="5"/>
      <c r="D6281" s="5"/>
      <c r="E6281" s="5"/>
      <c r="F6281" s="3" t="s">
        <v>9100</v>
      </c>
      <c r="G6281" s="3">
        <v>0</v>
      </c>
      <c r="H6281" s="3">
        <v>71377.901960000003</v>
      </c>
      <c r="I6281" s="3">
        <v>0</v>
      </c>
      <c r="J6281" s="3"/>
      <c r="K6281" s="3"/>
      <c r="L6281" s="3"/>
      <c r="M6281" s="3"/>
      <c r="N6281" s="3"/>
      <c r="O6281" s="3"/>
      <c r="P6281" s="3"/>
      <c r="Q6281" s="8">
        <v>71377.901960000003</v>
      </c>
      <c r="R6281" s="5"/>
    </row>
    <row r="6282" spans="1:18" ht="31.5" x14ac:dyDescent="0.3">
      <c r="A6282" s="7"/>
      <c r="B6282" s="7"/>
      <c r="C6282" s="7"/>
      <c r="D6282" s="7"/>
      <c r="E6282" s="7"/>
      <c r="F6282" s="3" t="s">
        <v>9101</v>
      </c>
      <c r="G6282" s="3">
        <v>0</v>
      </c>
      <c r="H6282" s="3">
        <v>814.70347000000004</v>
      </c>
      <c r="I6282" s="3">
        <v>0</v>
      </c>
      <c r="J6282" s="3"/>
      <c r="K6282" s="3"/>
      <c r="L6282" s="3"/>
      <c r="M6282" s="3"/>
      <c r="N6282" s="3"/>
      <c r="O6282" s="3"/>
      <c r="P6282" s="3"/>
      <c r="Q6282" s="8">
        <v>814.70347000000004</v>
      </c>
      <c r="R6282" s="7"/>
    </row>
    <row r="6283" spans="1:18" ht="84" x14ac:dyDescent="0.3">
      <c r="A6283" s="6" t="s">
        <v>2852</v>
      </c>
      <c r="B6283" s="6" t="s">
        <v>11142</v>
      </c>
      <c r="C6283" s="6">
        <v>0.01</v>
      </c>
      <c r="D6283" s="6">
        <v>2022</v>
      </c>
      <c r="E6283" s="6">
        <v>2023</v>
      </c>
      <c r="F6283" s="3" t="s">
        <v>22</v>
      </c>
      <c r="G6283" s="3">
        <v>0</v>
      </c>
      <c r="H6283" s="3">
        <v>131.37492</v>
      </c>
      <c r="I6283" s="3">
        <v>0</v>
      </c>
      <c r="J6283" s="3"/>
      <c r="K6283" s="3"/>
      <c r="L6283" s="3"/>
      <c r="M6283" s="3"/>
      <c r="N6283" s="3"/>
      <c r="O6283" s="3"/>
      <c r="P6283" s="3"/>
      <c r="Q6283" s="8">
        <v>131.37492</v>
      </c>
      <c r="R6283" s="5" t="s">
        <v>19270</v>
      </c>
    </row>
    <row r="6284" spans="1:18" ht="42" x14ac:dyDescent="0.3">
      <c r="A6284" s="5"/>
      <c r="B6284" s="5"/>
      <c r="C6284" s="5"/>
      <c r="D6284" s="5"/>
      <c r="E6284" s="5"/>
      <c r="F6284" s="3" t="s">
        <v>9100</v>
      </c>
      <c r="G6284" s="3">
        <v>0</v>
      </c>
      <c r="H6284" s="3">
        <v>125.24933</v>
      </c>
      <c r="I6284" s="3">
        <v>0</v>
      </c>
      <c r="J6284" s="3"/>
      <c r="K6284" s="3"/>
      <c r="L6284" s="3"/>
      <c r="M6284" s="3"/>
      <c r="N6284" s="3"/>
      <c r="O6284" s="3"/>
      <c r="P6284" s="3"/>
      <c r="Q6284" s="8">
        <v>125.24933</v>
      </c>
      <c r="R6284" s="5"/>
    </row>
    <row r="6285" spans="1:18" ht="31.5" x14ac:dyDescent="0.3">
      <c r="A6285" s="7"/>
      <c r="B6285" s="7"/>
      <c r="C6285" s="7"/>
      <c r="D6285" s="7"/>
      <c r="E6285" s="7"/>
      <c r="F6285" s="3" t="s">
        <v>9101</v>
      </c>
      <c r="G6285" s="3">
        <v>0</v>
      </c>
      <c r="H6285" s="3">
        <v>6.1255899999999999</v>
      </c>
      <c r="I6285" s="3">
        <v>0</v>
      </c>
      <c r="J6285" s="3"/>
      <c r="K6285" s="3"/>
      <c r="L6285" s="3"/>
      <c r="M6285" s="3"/>
      <c r="N6285" s="3"/>
      <c r="O6285" s="3"/>
      <c r="P6285" s="3"/>
      <c r="Q6285" s="8">
        <v>6.1255899999999999</v>
      </c>
      <c r="R6285" s="7"/>
    </row>
    <row r="6286" spans="1:18" ht="84" x14ac:dyDescent="0.3">
      <c r="A6286" s="6" t="s">
        <v>2853</v>
      </c>
      <c r="B6286" s="6" t="s">
        <v>11143</v>
      </c>
      <c r="C6286" s="6">
        <v>1.6299999999999999E-2</v>
      </c>
      <c r="D6286" s="6">
        <v>2022</v>
      </c>
      <c r="E6286" s="6">
        <v>2023</v>
      </c>
      <c r="F6286" s="3" t="s">
        <v>22</v>
      </c>
      <c r="G6286" s="3">
        <v>0</v>
      </c>
      <c r="H6286" s="3">
        <v>119.20072999999999</v>
      </c>
      <c r="I6286" s="3">
        <v>0</v>
      </c>
      <c r="J6286" s="3"/>
      <c r="K6286" s="3"/>
      <c r="L6286" s="3"/>
      <c r="M6286" s="3"/>
      <c r="N6286" s="3"/>
      <c r="O6286" s="3"/>
      <c r="P6286" s="3"/>
      <c r="Q6286" s="8">
        <v>119.20072999999999</v>
      </c>
      <c r="R6286" s="5" t="s">
        <v>19271</v>
      </c>
    </row>
    <row r="6287" spans="1:18" ht="42" x14ac:dyDescent="0.3">
      <c r="A6287" s="5"/>
      <c r="B6287" s="5"/>
      <c r="C6287" s="5"/>
      <c r="D6287" s="5"/>
      <c r="E6287" s="5"/>
      <c r="F6287" s="3" t="s">
        <v>9100</v>
      </c>
      <c r="G6287" s="3">
        <v>0</v>
      </c>
      <c r="H6287" s="3">
        <v>113.07514</v>
      </c>
      <c r="I6287" s="3">
        <v>0</v>
      </c>
      <c r="J6287" s="3"/>
      <c r="K6287" s="3"/>
      <c r="L6287" s="3"/>
      <c r="M6287" s="3"/>
      <c r="N6287" s="3"/>
      <c r="O6287" s="3"/>
      <c r="P6287" s="3"/>
      <c r="Q6287" s="8">
        <v>113.07514</v>
      </c>
      <c r="R6287" s="5"/>
    </row>
    <row r="6288" spans="1:18" ht="31.5" x14ac:dyDescent="0.3">
      <c r="A6288" s="7"/>
      <c r="B6288" s="7"/>
      <c r="C6288" s="7"/>
      <c r="D6288" s="7"/>
      <c r="E6288" s="7"/>
      <c r="F6288" s="3" t="s">
        <v>9101</v>
      </c>
      <c r="G6288" s="3">
        <v>0</v>
      </c>
      <c r="H6288" s="3">
        <v>6.1255899999999999</v>
      </c>
      <c r="I6288" s="3">
        <v>0</v>
      </c>
      <c r="J6288" s="3"/>
      <c r="K6288" s="3"/>
      <c r="L6288" s="3"/>
      <c r="M6288" s="3"/>
      <c r="N6288" s="3"/>
      <c r="O6288" s="3"/>
      <c r="P6288" s="3"/>
      <c r="Q6288" s="8">
        <v>6.1255899999999999</v>
      </c>
      <c r="R6288" s="7"/>
    </row>
    <row r="6289" spans="1:18" ht="84" x14ac:dyDescent="0.3">
      <c r="A6289" s="6" t="s">
        <v>2854</v>
      </c>
      <c r="B6289" s="6" t="s">
        <v>11144</v>
      </c>
      <c r="C6289" s="6">
        <v>0.01</v>
      </c>
      <c r="D6289" s="6">
        <v>2022</v>
      </c>
      <c r="E6289" s="6">
        <v>2023</v>
      </c>
      <c r="F6289" s="3" t="s">
        <v>22</v>
      </c>
      <c r="G6289" s="3">
        <v>0</v>
      </c>
      <c r="H6289" s="3">
        <v>131.37492</v>
      </c>
      <c r="I6289" s="3">
        <v>0</v>
      </c>
      <c r="J6289" s="3"/>
      <c r="K6289" s="3"/>
      <c r="L6289" s="3"/>
      <c r="M6289" s="3"/>
      <c r="N6289" s="3"/>
      <c r="O6289" s="3"/>
      <c r="P6289" s="3"/>
      <c r="Q6289" s="8">
        <v>131.37492</v>
      </c>
      <c r="R6289" s="5" t="s">
        <v>19272</v>
      </c>
    </row>
    <row r="6290" spans="1:18" ht="42" x14ac:dyDescent="0.3">
      <c r="A6290" s="5"/>
      <c r="B6290" s="5"/>
      <c r="C6290" s="5"/>
      <c r="D6290" s="5"/>
      <c r="E6290" s="5"/>
      <c r="F6290" s="3" t="s">
        <v>9100</v>
      </c>
      <c r="G6290" s="3">
        <v>0</v>
      </c>
      <c r="H6290" s="3">
        <v>125.24933</v>
      </c>
      <c r="I6290" s="3">
        <v>0</v>
      </c>
      <c r="J6290" s="3"/>
      <c r="K6290" s="3"/>
      <c r="L6290" s="3"/>
      <c r="M6290" s="3"/>
      <c r="N6290" s="3"/>
      <c r="O6290" s="3"/>
      <c r="P6290" s="3"/>
      <c r="Q6290" s="8">
        <v>125.24933</v>
      </c>
      <c r="R6290" s="5"/>
    </row>
    <row r="6291" spans="1:18" ht="31.5" x14ac:dyDescent="0.3">
      <c r="A6291" s="7"/>
      <c r="B6291" s="7"/>
      <c r="C6291" s="7"/>
      <c r="D6291" s="7"/>
      <c r="E6291" s="7"/>
      <c r="F6291" s="3" t="s">
        <v>9101</v>
      </c>
      <c r="G6291" s="3">
        <v>0</v>
      </c>
      <c r="H6291" s="3">
        <v>6.1255899999999999</v>
      </c>
      <c r="I6291" s="3">
        <v>0</v>
      </c>
      <c r="J6291" s="3"/>
      <c r="K6291" s="3"/>
      <c r="L6291" s="3"/>
      <c r="M6291" s="3"/>
      <c r="N6291" s="3"/>
      <c r="O6291" s="3"/>
      <c r="P6291" s="3"/>
      <c r="Q6291" s="8">
        <v>6.1255899999999999</v>
      </c>
      <c r="R6291" s="7"/>
    </row>
    <row r="6292" spans="1:18" ht="63" x14ac:dyDescent="0.3">
      <c r="A6292" s="6" t="s">
        <v>2855</v>
      </c>
      <c r="B6292" s="6" t="s">
        <v>11145</v>
      </c>
      <c r="C6292" s="6">
        <v>0.28210000000000002</v>
      </c>
      <c r="D6292" s="6">
        <v>2022</v>
      </c>
      <c r="E6292" s="6">
        <v>2023</v>
      </c>
      <c r="F6292" s="3" t="s">
        <v>22</v>
      </c>
      <c r="G6292" s="3">
        <v>0</v>
      </c>
      <c r="H6292" s="3">
        <v>2155.06819</v>
      </c>
      <c r="I6292" s="3">
        <v>0</v>
      </c>
      <c r="J6292" s="3"/>
      <c r="K6292" s="3"/>
      <c r="L6292" s="3"/>
      <c r="M6292" s="3"/>
      <c r="N6292" s="3"/>
      <c r="O6292" s="3"/>
      <c r="P6292" s="3"/>
      <c r="Q6292" s="8">
        <v>2155.06819</v>
      </c>
      <c r="R6292" s="5" t="s">
        <v>19273</v>
      </c>
    </row>
    <row r="6293" spans="1:18" ht="42" x14ac:dyDescent="0.3">
      <c r="A6293" s="5"/>
      <c r="B6293" s="5"/>
      <c r="C6293" s="5"/>
      <c r="D6293" s="5"/>
      <c r="E6293" s="5"/>
      <c r="F6293" s="3" t="s">
        <v>9100</v>
      </c>
      <c r="G6293" s="3">
        <v>0</v>
      </c>
      <c r="H6293" s="3">
        <v>2136.6914200000001</v>
      </c>
      <c r="I6293" s="3">
        <v>0</v>
      </c>
      <c r="J6293" s="3"/>
      <c r="K6293" s="3"/>
      <c r="L6293" s="3"/>
      <c r="M6293" s="3"/>
      <c r="N6293" s="3"/>
      <c r="O6293" s="3"/>
      <c r="P6293" s="3"/>
      <c r="Q6293" s="8">
        <v>2136.6914200000001</v>
      </c>
      <c r="R6293" s="5"/>
    </row>
    <row r="6294" spans="1:18" ht="31.5" x14ac:dyDescent="0.3">
      <c r="A6294" s="7"/>
      <c r="B6294" s="7"/>
      <c r="C6294" s="7"/>
      <c r="D6294" s="7"/>
      <c r="E6294" s="7"/>
      <c r="F6294" s="3" t="s">
        <v>9101</v>
      </c>
      <c r="G6294" s="3">
        <v>0</v>
      </c>
      <c r="H6294" s="3">
        <v>18.37677</v>
      </c>
      <c r="I6294" s="3">
        <v>0</v>
      </c>
      <c r="J6294" s="3"/>
      <c r="K6294" s="3"/>
      <c r="L6294" s="3"/>
      <c r="M6294" s="3"/>
      <c r="N6294" s="3"/>
      <c r="O6294" s="3"/>
      <c r="P6294" s="3"/>
      <c r="Q6294" s="8">
        <v>18.37677</v>
      </c>
      <c r="R6294" s="7"/>
    </row>
    <row r="6295" spans="1:18" ht="84" x14ac:dyDescent="0.3">
      <c r="A6295" s="6" t="s">
        <v>2856</v>
      </c>
      <c r="B6295" s="6" t="s">
        <v>11146</v>
      </c>
      <c r="C6295" s="6">
        <v>0.05</v>
      </c>
      <c r="D6295" s="6">
        <v>2022</v>
      </c>
      <c r="E6295" s="6">
        <v>2023</v>
      </c>
      <c r="F6295" s="3" t="s">
        <v>22</v>
      </c>
      <c r="G6295" s="3">
        <v>0</v>
      </c>
      <c r="H6295" s="3">
        <v>411.95979</v>
      </c>
      <c r="I6295" s="3">
        <v>0</v>
      </c>
      <c r="J6295" s="3"/>
      <c r="K6295" s="3"/>
      <c r="L6295" s="3"/>
      <c r="M6295" s="3"/>
      <c r="N6295" s="3"/>
      <c r="O6295" s="3"/>
      <c r="P6295" s="3"/>
      <c r="Q6295" s="8">
        <v>411.95979</v>
      </c>
      <c r="R6295" s="5" t="s">
        <v>19274</v>
      </c>
    </row>
    <row r="6296" spans="1:18" ht="42" x14ac:dyDescent="0.3">
      <c r="A6296" s="5"/>
      <c r="B6296" s="5"/>
      <c r="C6296" s="5"/>
      <c r="D6296" s="5"/>
      <c r="E6296" s="5"/>
      <c r="F6296" s="3" t="s">
        <v>9100</v>
      </c>
      <c r="G6296" s="3">
        <v>0</v>
      </c>
      <c r="H6296" s="3">
        <v>405.83420000000001</v>
      </c>
      <c r="I6296" s="3">
        <v>0</v>
      </c>
      <c r="J6296" s="3"/>
      <c r="K6296" s="3"/>
      <c r="L6296" s="3"/>
      <c r="M6296" s="3"/>
      <c r="N6296" s="3"/>
      <c r="O6296" s="3"/>
      <c r="P6296" s="3"/>
      <c r="Q6296" s="8">
        <v>405.83420000000001</v>
      </c>
      <c r="R6296" s="5"/>
    </row>
    <row r="6297" spans="1:18" ht="31.5" x14ac:dyDescent="0.3">
      <c r="A6297" s="7"/>
      <c r="B6297" s="7"/>
      <c r="C6297" s="7"/>
      <c r="D6297" s="7"/>
      <c r="E6297" s="7"/>
      <c r="F6297" s="3" t="s">
        <v>9101</v>
      </c>
      <c r="G6297" s="3">
        <v>0</v>
      </c>
      <c r="H6297" s="3">
        <v>6.1255899999999999</v>
      </c>
      <c r="I6297" s="3">
        <v>0</v>
      </c>
      <c r="J6297" s="3"/>
      <c r="K6297" s="3"/>
      <c r="L6297" s="3"/>
      <c r="M6297" s="3"/>
      <c r="N6297" s="3"/>
      <c r="O6297" s="3"/>
      <c r="P6297" s="3"/>
      <c r="Q6297" s="8">
        <v>6.1255899999999999</v>
      </c>
      <c r="R6297" s="7"/>
    </row>
    <row r="6298" spans="1:18" ht="84" x14ac:dyDescent="0.3">
      <c r="A6298" s="6" t="s">
        <v>2857</v>
      </c>
      <c r="B6298" s="6" t="s">
        <v>11147</v>
      </c>
      <c r="C6298" s="6">
        <v>7.0000000000000001E-3</v>
      </c>
      <c r="D6298" s="6">
        <v>2021</v>
      </c>
      <c r="E6298" s="6">
        <v>2022</v>
      </c>
      <c r="F6298" s="3" t="s">
        <v>22</v>
      </c>
      <c r="G6298" s="3">
        <v>22.799569999999999</v>
      </c>
      <c r="H6298" s="3">
        <v>0</v>
      </c>
      <c r="I6298" s="3">
        <v>0</v>
      </c>
      <c r="J6298" s="3"/>
      <c r="K6298" s="3"/>
      <c r="L6298" s="3"/>
      <c r="M6298" s="3"/>
      <c r="N6298" s="3"/>
      <c r="O6298" s="3"/>
      <c r="P6298" s="3"/>
      <c r="Q6298" s="8">
        <v>22.799569999999999</v>
      </c>
      <c r="R6298" s="5" t="s">
        <v>19275</v>
      </c>
    </row>
    <row r="6299" spans="1:18" ht="42" x14ac:dyDescent="0.3">
      <c r="A6299" s="5"/>
      <c r="B6299" s="5"/>
      <c r="C6299" s="5"/>
      <c r="D6299" s="5"/>
      <c r="E6299" s="5"/>
      <c r="F6299" s="3" t="s">
        <v>9100</v>
      </c>
      <c r="G6299" s="3">
        <v>18.148520000000001</v>
      </c>
      <c r="H6299" s="3">
        <v>0</v>
      </c>
      <c r="I6299" s="3">
        <v>0</v>
      </c>
      <c r="J6299" s="3"/>
      <c r="K6299" s="3"/>
      <c r="L6299" s="3"/>
      <c r="M6299" s="3"/>
      <c r="N6299" s="3"/>
      <c r="O6299" s="3"/>
      <c r="P6299" s="3"/>
      <c r="Q6299" s="8">
        <v>18.148520000000001</v>
      </c>
      <c r="R6299" s="5"/>
    </row>
    <row r="6300" spans="1:18" ht="31.5" x14ac:dyDescent="0.3">
      <c r="A6300" s="7"/>
      <c r="B6300" s="7"/>
      <c r="C6300" s="7"/>
      <c r="D6300" s="7"/>
      <c r="E6300" s="7"/>
      <c r="F6300" s="3" t="s">
        <v>9101</v>
      </c>
      <c r="G6300" s="3">
        <v>4.6510499999999997</v>
      </c>
      <c r="H6300" s="3">
        <v>0</v>
      </c>
      <c r="I6300" s="3">
        <v>0</v>
      </c>
      <c r="J6300" s="3"/>
      <c r="K6300" s="3"/>
      <c r="L6300" s="3"/>
      <c r="M6300" s="3"/>
      <c r="N6300" s="3"/>
      <c r="O6300" s="3"/>
      <c r="P6300" s="3"/>
      <c r="Q6300" s="8">
        <v>4.6510499999999997</v>
      </c>
      <c r="R6300" s="7"/>
    </row>
    <row r="6301" spans="1:18" ht="84" x14ac:dyDescent="0.3">
      <c r="A6301" s="6" t="s">
        <v>2858</v>
      </c>
      <c r="B6301" s="6" t="s">
        <v>11148</v>
      </c>
      <c r="C6301" s="6">
        <v>7.0000000000000001E-3</v>
      </c>
      <c r="D6301" s="6">
        <v>2021</v>
      </c>
      <c r="E6301" s="6">
        <v>2022</v>
      </c>
      <c r="F6301" s="3" t="s">
        <v>22</v>
      </c>
      <c r="G6301" s="3">
        <v>67.373480000000001</v>
      </c>
      <c r="H6301" s="3">
        <v>0</v>
      </c>
      <c r="I6301" s="3">
        <v>0</v>
      </c>
      <c r="J6301" s="3"/>
      <c r="K6301" s="3"/>
      <c r="L6301" s="3"/>
      <c r="M6301" s="3"/>
      <c r="N6301" s="3"/>
      <c r="O6301" s="3"/>
      <c r="P6301" s="3"/>
      <c r="Q6301" s="8">
        <v>67.373480000000001</v>
      </c>
      <c r="R6301" s="5" t="s">
        <v>19276</v>
      </c>
    </row>
    <row r="6302" spans="1:18" ht="42" x14ac:dyDescent="0.3">
      <c r="A6302" s="5"/>
      <c r="B6302" s="5"/>
      <c r="C6302" s="5"/>
      <c r="D6302" s="5"/>
      <c r="E6302" s="5"/>
      <c r="F6302" s="3" t="s">
        <v>9100</v>
      </c>
      <c r="G6302" s="3">
        <v>62.722430000000003</v>
      </c>
      <c r="H6302" s="3">
        <v>0</v>
      </c>
      <c r="I6302" s="3">
        <v>0</v>
      </c>
      <c r="J6302" s="3"/>
      <c r="K6302" s="3"/>
      <c r="L6302" s="3"/>
      <c r="M6302" s="3"/>
      <c r="N6302" s="3"/>
      <c r="O6302" s="3"/>
      <c r="P6302" s="3"/>
      <c r="Q6302" s="8">
        <v>62.722430000000003</v>
      </c>
      <c r="R6302" s="5"/>
    </row>
    <row r="6303" spans="1:18" ht="31.5" x14ac:dyDescent="0.3">
      <c r="A6303" s="7"/>
      <c r="B6303" s="7"/>
      <c r="C6303" s="7"/>
      <c r="D6303" s="7"/>
      <c r="E6303" s="7"/>
      <c r="F6303" s="3" t="s">
        <v>9101</v>
      </c>
      <c r="G6303" s="3">
        <v>4.6510499999999997</v>
      </c>
      <c r="H6303" s="3">
        <v>0</v>
      </c>
      <c r="I6303" s="3">
        <v>0</v>
      </c>
      <c r="J6303" s="3"/>
      <c r="K6303" s="3"/>
      <c r="L6303" s="3"/>
      <c r="M6303" s="3"/>
      <c r="N6303" s="3"/>
      <c r="O6303" s="3"/>
      <c r="P6303" s="3"/>
      <c r="Q6303" s="8">
        <v>4.6510499999999997</v>
      </c>
      <c r="R6303" s="7"/>
    </row>
    <row r="6304" spans="1:18" ht="84" x14ac:dyDescent="0.3">
      <c r="A6304" s="6" t="s">
        <v>2859</v>
      </c>
      <c r="B6304" s="6" t="s">
        <v>11149</v>
      </c>
      <c r="C6304" s="6">
        <v>0.01</v>
      </c>
      <c r="D6304" s="6">
        <v>2022</v>
      </c>
      <c r="E6304" s="6">
        <v>2023</v>
      </c>
      <c r="F6304" s="3" t="s">
        <v>22</v>
      </c>
      <c r="G6304" s="3">
        <v>0</v>
      </c>
      <c r="H6304" s="3">
        <v>133.05503999999999</v>
      </c>
      <c r="I6304" s="3">
        <v>0</v>
      </c>
      <c r="J6304" s="3"/>
      <c r="K6304" s="3"/>
      <c r="L6304" s="3"/>
      <c r="M6304" s="3"/>
      <c r="N6304" s="3"/>
      <c r="O6304" s="3"/>
      <c r="P6304" s="3"/>
      <c r="Q6304" s="8">
        <v>133.05503999999999</v>
      </c>
      <c r="R6304" s="5" t="s">
        <v>19277</v>
      </c>
    </row>
    <row r="6305" spans="1:18" ht="42" x14ac:dyDescent="0.3">
      <c r="A6305" s="5"/>
      <c r="B6305" s="5"/>
      <c r="C6305" s="5"/>
      <c r="D6305" s="5"/>
      <c r="E6305" s="5"/>
      <c r="F6305" s="3" t="s">
        <v>9100</v>
      </c>
      <c r="G6305" s="3">
        <v>0</v>
      </c>
      <c r="H6305" s="3">
        <v>126.92945</v>
      </c>
      <c r="I6305" s="3">
        <v>0</v>
      </c>
      <c r="J6305" s="3"/>
      <c r="K6305" s="3"/>
      <c r="L6305" s="3"/>
      <c r="M6305" s="3"/>
      <c r="N6305" s="3"/>
      <c r="O6305" s="3"/>
      <c r="P6305" s="3"/>
      <c r="Q6305" s="8">
        <v>126.92945</v>
      </c>
      <c r="R6305" s="5"/>
    </row>
    <row r="6306" spans="1:18" ht="31.5" x14ac:dyDescent="0.3">
      <c r="A6306" s="7"/>
      <c r="B6306" s="7"/>
      <c r="C6306" s="7"/>
      <c r="D6306" s="7"/>
      <c r="E6306" s="7"/>
      <c r="F6306" s="3" t="s">
        <v>9101</v>
      </c>
      <c r="G6306" s="3">
        <v>0</v>
      </c>
      <c r="H6306" s="3">
        <v>6.1255899999999999</v>
      </c>
      <c r="I6306" s="3">
        <v>0</v>
      </c>
      <c r="J6306" s="3"/>
      <c r="K6306" s="3"/>
      <c r="L6306" s="3"/>
      <c r="M6306" s="3"/>
      <c r="N6306" s="3"/>
      <c r="O6306" s="3"/>
      <c r="P6306" s="3"/>
      <c r="Q6306" s="8">
        <v>6.1255899999999999</v>
      </c>
      <c r="R6306" s="7"/>
    </row>
    <row r="6307" spans="1:18" ht="84" x14ac:dyDescent="0.3">
      <c r="A6307" s="6" t="s">
        <v>2860</v>
      </c>
      <c r="B6307" s="6" t="s">
        <v>11150</v>
      </c>
      <c r="C6307" s="6">
        <v>8.9999999999999993E-3</v>
      </c>
      <c r="D6307" s="6">
        <v>2021</v>
      </c>
      <c r="E6307" s="6">
        <v>2022</v>
      </c>
      <c r="F6307" s="3" t="s">
        <v>22</v>
      </c>
      <c r="G6307" s="3">
        <v>73.687010000000001</v>
      </c>
      <c r="H6307" s="3">
        <v>0</v>
      </c>
      <c r="I6307" s="3">
        <v>0</v>
      </c>
      <c r="J6307" s="3"/>
      <c r="K6307" s="3"/>
      <c r="L6307" s="3"/>
      <c r="M6307" s="3"/>
      <c r="N6307" s="3"/>
      <c r="O6307" s="3"/>
      <c r="P6307" s="3"/>
      <c r="Q6307" s="8">
        <v>73.687010000000001</v>
      </c>
      <c r="R6307" s="5" t="s">
        <v>19278</v>
      </c>
    </row>
    <row r="6308" spans="1:18" ht="42" x14ac:dyDescent="0.3">
      <c r="A6308" s="5"/>
      <c r="B6308" s="5"/>
      <c r="C6308" s="5"/>
      <c r="D6308" s="5"/>
      <c r="E6308" s="5"/>
      <c r="F6308" s="3" t="s">
        <v>9100</v>
      </c>
      <c r="G6308" s="3">
        <v>69.035960000000003</v>
      </c>
      <c r="H6308" s="3">
        <v>0</v>
      </c>
      <c r="I6308" s="3">
        <v>0</v>
      </c>
      <c r="J6308" s="3"/>
      <c r="K6308" s="3"/>
      <c r="L6308" s="3"/>
      <c r="M6308" s="3"/>
      <c r="N6308" s="3"/>
      <c r="O6308" s="3"/>
      <c r="P6308" s="3"/>
      <c r="Q6308" s="8">
        <v>69.035960000000003</v>
      </c>
      <c r="R6308" s="5"/>
    </row>
    <row r="6309" spans="1:18" ht="31.5" x14ac:dyDescent="0.3">
      <c r="A6309" s="7"/>
      <c r="B6309" s="7"/>
      <c r="C6309" s="7"/>
      <c r="D6309" s="7"/>
      <c r="E6309" s="7"/>
      <c r="F6309" s="3" t="s">
        <v>9101</v>
      </c>
      <c r="G6309" s="3">
        <v>4.6510499999999997</v>
      </c>
      <c r="H6309" s="3">
        <v>0</v>
      </c>
      <c r="I6309" s="3">
        <v>0</v>
      </c>
      <c r="J6309" s="3"/>
      <c r="K6309" s="3"/>
      <c r="L6309" s="3"/>
      <c r="M6309" s="3"/>
      <c r="N6309" s="3"/>
      <c r="O6309" s="3"/>
      <c r="P6309" s="3"/>
      <c r="Q6309" s="8">
        <v>4.6510499999999997</v>
      </c>
      <c r="R6309" s="7"/>
    </row>
    <row r="6310" spans="1:18" ht="84" x14ac:dyDescent="0.3">
      <c r="A6310" s="6" t="s">
        <v>2861</v>
      </c>
      <c r="B6310" s="6" t="s">
        <v>11151</v>
      </c>
      <c r="C6310" s="6">
        <v>4.0000000000000001E-3</v>
      </c>
      <c r="D6310" s="6">
        <v>2021</v>
      </c>
      <c r="E6310" s="6">
        <v>2022</v>
      </c>
      <c r="F6310" s="3" t="s">
        <v>22</v>
      </c>
      <c r="G6310" s="3">
        <v>63.132930000000002</v>
      </c>
      <c r="H6310" s="3">
        <v>0</v>
      </c>
      <c r="I6310" s="3">
        <v>0</v>
      </c>
      <c r="J6310" s="3"/>
      <c r="K6310" s="3"/>
      <c r="L6310" s="3"/>
      <c r="M6310" s="3"/>
      <c r="N6310" s="3"/>
      <c r="O6310" s="3"/>
      <c r="P6310" s="3"/>
      <c r="Q6310" s="8">
        <v>63.132930000000002</v>
      </c>
      <c r="R6310" s="5" t="s">
        <v>19279</v>
      </c>
    </row>
    <row r="6311" spans="1:18" ht="42" x14ac:dyDescent="0.3">
      <c r="A6311" s="5"/>
      <c r="B6311" s="5"/>
      <c r="C6311" s="5"/>
      <c r="D6311" s="5"/>
      <c r="E6311" s="5"/>
      <c r="F6311" s="3" t="s">
        <v>9100</v>
      </c>
      <c r="G6311" s="3">
        <v>58.481879999999997</v>
      </c>
      <c r="H6311" s="3">
        <v>0</v>
      </c>
      <c r="I6311" s="3">
        <v>0</v>
      </c>
      <c r="J6311" s="3"/>
      <c r="K6311" s="3"/>
      <c r="L6311" s="3"/>
      <c r="M6311" s="3"/>
      <c r="N6311" s="3"/>
      <c r="O6311" s="3"/>
      <c r="P6311" s="3"/>
      <c r="Q6311" s="8">
        <v>58.481879999999997</v>
      </c>
      <c r="R6311" s="5"/>
    </row>
    <row r="6312" spans="1:18" ht="31.5" x14ac:dyDescent="0.3">
      <c r="A6312" s="7"/>
      <c r="B6312" s="7"/>
      <c r="C6312" s="7"/>
      <c r="D6312" s="7"/>
      <c r="E6312" s="7"/>
      <c r="F6312" s="3" t="s">
        <v>9101</v>
      </c>
      <c r="G6312" s="3">
        <v>4.6510499999999997</v>
      </c>
      <c r="H6312" s="3">
        <v>0</v>
      </c>
      <c r="I6312" s="3">
        <v>0</v>
      </c>
      <c r="J6312" s="3"/>
      <c r="K6312" s="3"/>
      <c r="L6312" s="3"/>
      <c r="M6312" s="3"/>
      <c r="N6312" s="3"/>
      <c r="O6312" s="3"/>
      <c r="P6312" s="3"/>
      <c r="Q6312" s="8">
        <v>4.6510499999999997</v>
      </c>
      <c r="R6312" s="7"/>
    </row>
    <row r="6313" spans="1:18" ht="84" x14ac:dyDescent="0.3">
      <c r="A6313" s="6" t="s">
        <v>2862</v>
      </c>
      <c r="B6313" s="6" t="s">
        <v>11152</v>
      </c>
      <c r="C6313" s="6">
        <v>4.4999999999999997E-3</v>
      </c>
      <c r="D6313" s="6">
        <v>2021</v>
      </c>
      <c r="E6313" s="6">
        <v>2022</v>
      </c>
      <c r="F6313" s="3" t="s">
        <v>22</v>
      </c>
      <c r="G6313" s="3">
        <v>71.516570000000002</v>
      </c>
      <c r="H6313" s="3">
        <v>0</v>
      </c>
      <c r="I6313" s="3">
        <v>0</v>
      </c>
      <c r="J6313" s="3"/>
      <c r="K6313" s="3"/>
      <c r="L6313" s="3"/>
      <c r="M6313" s="3"/>
      <c r="N6313" s="3"/>
      <c r="O6313" s="3"/>
      <c r="P6313" s="3"/>
      <c r="Q6313" s="8">
        <v>71.516570000000002</v>
      </c>
      <c r="R6313" s="5" t="s">
        <v>19280</v>
      </c>
    </row>
    <row r="6314" spans="1:18" ht="42" x14ac:dyDescent="0.3">
      <c r="A6314" s="5"/>
      <c r="B6314" s="5"/>
      <c r="C6314" s="5"/>
      <c r="D6314" s="5"/>
      <c r="E6314" s="5"/>
      <c r="F6314" s="3" t="s">
        <v>9100</v>
      </c>
      <c r="G6314" s="3">
        <v>66.865520000000004</v>
      </c>
      <c r="H6314" s="3">
        <v>0</v>
      </c>
      <c r="I6314" s="3">
        <v>0</v>
      </c>
      <c r="J6314" s="3"/>
      <c r="K6314" s="3"/>
      <c r="L6314" s="3"/>
      <c r="M6314" s="3"/>
      <c r="N6314" s="3"/>
      <c r="O6314" s="3"/>
      <c r="P6314" s="3"/>
      <c r="Q6314" s="8">
        <v>66.865520000000004</v>
      </c>
      <c r="R6314" s="5"/>
    </row>
    <row r="6315" spans="1:18" ht="31.5" x14ac:dyDescent="0.3">
      <c r="A6315" s="7"/>
      <c r="B6315" s="7"/>
      <c r="C6315" s="7"/>
      <c r="D6315" s="7"/>
      <c r="E6315" s="7"/>
      <c r="F6315" s="3" t="s">
        <v>9101</v>
      </c>
      <c r="G6315" s="3">
        <v>4.6510499999999997</v>
      </c>
      <c r="H6315" s="3">
        <v>0</v>
      </c>
      <c r="I6315" s="3">
        <v>0</v>
      </c>
      <c r="J6315" s="3"/>
      <c r="K6315" s="3"/>
      <c r="L6315" s="3"/>
      <c r="M6315" s="3"/>
      <c r="N6315" s="3"/>
      <c r="O6315" s="3"/>
      <c r="P6315" s="3"/>
      <c r="Q6315" s="8">
        <v>4.6510499999999997</v>
      </c>
      <c r="R6315" s="7"/>
    </row>
    <row r="6316" spans="1:18" ht="84" x14ac:dyDescent="0.3">
      <c r="A6316" s="6" t="s">
        <v>2863</v>
      </c>
      <c r="B6316" s="6" t="s">
        <v>11153</v>
      </c>
      <c r="C6316" s="6">
        <v>7.0000000000000001E-3</v>
      </c>
      <c r="D6316" s="6">
        <v>2022</v>
      </c>
      <c r="E6316" s="6">
        <v>2023</v>
      </c>
      <c r="F6316" s="3" t="s">
        <v>22</v>
      </c>
      <c r="G6316" s="3">
        <v>0</v>
      </c>
      <c r="H6316" s="3">
        <v>51.406649999999999</v>
      </c>
      <c r="I6316" s="3">
        <v>0</v>
      </c>
      <c r="J6316" s="3"/>
      <c r="K6316" s="3"/>
      <c r="L6316" s="3"/>
      <c r="M6316" s="3"/>
      <c r="N6316" s="3"/>
      <c r="O6316" s="3"/>
      <c r="P6316" s="3"/>
      <c r="Q6316" s="8">
        <v>51.406649999999999</v>
      </c>
      <c r="R6316" s="5" t="s">
        <v>24957</v>
      </c>
    </row>
    <row r="6317" spans="1:18" ht="42" x14ac:dyDescent="0.3">
      <c r="A6317" s="5"/>
      <c r="B6317" s="5"/>
      <c r="C6317" s="5"/>
      <c r="D6317" s="5"/>
      <c r="E6317" s="5"/>
      <c r="F6317" s="3" t="s">
        <v>9100</v>
      </c>
      <c r="G6317" s="3">
        <v>0</v>
      </c>
      <c r="H6317" s="3">
        <v>45.281059999999997</v>
      </c>
      <c r="I6317" s="3">
        <v>0</v>
      </c>
      <c r="J6317" s="3"/>
      <c r="K6317" s="3"/>
      <c r="L6317" s="3"/>
      <c r="M6317" s="3"/>
      <c r="N6317" s="3"/>
      <c r="O6317" s="3"/>
      <c r="P6317" s="3"/>
      <c r="Q6317" s="8">
        <v>45.281059999999997</v>
      </c>
      <c r="R6317" s="5"/>
    </row>
    <row r="6318" spans="1:18" ht="31.5" x14ac:dyDescent="0.3">
      <c r="A6318" s="7"/>
      <c r="B6318" s="7"/>
      <c r="C6318" s="7"/>
      <c r="D6318" s="7"/>
      <c r="E6318" s="7"/>
      <c r="F6318" s="3" t="s">
        <v>9101</v>
      </c>
      <c r="G6318" s="3">
        <v>0</v>
      </c>
      <c r="H6318" s="3">
        <v>6.1255899999999999</v>
      </c>
      <c r="I6318" s="3">
        <v>0</v>
      </c>
      <c r="J6318" s="3"/>
      <c r="K6318" s="3"/>
      <c r="L6318" s="3"/>
      <c r="M6318" s="3"/>
      <c r="N6318" s="3"/>
      <c r="O6318" s="3"/>
      <c r="P6318" s="3"/>
      <c r="Q6318" s="8">
        <v>6.1255899999999999</v>
      </c>
      <c r="R6318" s="7"/>
    </row>
    <row r="6319" spans="1:18" ht="84" x14ac:dyDescent="0.3">
      <c r="A6319" s="6" t="s">
        <v>2864</v>
      </c>
      <c r="B6319" s="6" t="s">
        <v>11154</v>
      </c>
      <c r="C6319" s="6">
        <v>6.0000000000000001E-3</v>
      </c>
      <c r="D6319" s="6">
        <v>2022</v>
      </c>
      <c r="E6319" s="6">
        <v>2023</v>
      </c>
      <c r="F6319" s="3" t="s">
        <v>22</v>
      </c>
      <c r="G6319" s="3">
        <v>0</v>
      </c>
      <c r="H6319" s="3">
        <v>72.037589999999994</v>
      </c>
      <c r="I6319" s="3">
        <v>0</v>
      </c>
      <c r="J6319" s="3"/>
      <c r="K6319" s="3"/>
      <c r="L6319" s="3"/>
      <c r="M6319" s="3"/>
      <c r="N6319" s="3"/>
      <c r="O6319" s="3"/>
      <c r="P6319" s="3"/>
      <c r="Q6319" s="8">
        <v>72.037589999999994</v>
      </c>
      <c r="R6319" s="5" t="s">
        <v>24958</v>
      </c>
    </row>
    <row r="6320" spans="1:18" ht="42" x14ac:dyDescent="0.3">
      <c r="A6320" s="5"/>
      <c r="B6320" s="5"/>
      <c r="C6320" s="5"/>
      <c r="D6320" s="5"/>
      <c r="E6320" s="5"/>
      <c r="F6320" s="3" t="s">
        <v>9100</v>
      </c>
      <c r="G6320" s="3">
        <v>0</v>
      </c>
      <c r="H6320" s="3">
        <v>65.912000000000006</v>
      </c>
      <c r="I6320" s="3">
        <v>0</v>
      </c>
      <c r="J6320" s="3"/>
      <c r="K6320" s="3"/>
      <c r="L6320" s="3"/>
      <c r="M6320" s="3"/>
      <c r="N6320" s="3"/>
      <c r="O6320" s="3"/>
      <c r="P6320" s="3"/>
      <c r="Q6320" s="8">
        <v>65.912000000000006</v>
      </c>
      <c r="R6320" s="5"/>
    </row>
    <row r="6321" spans="1:18" ht="31.5" x14ac:dyDescent="0.3">
      <c r="A6321" s="7"/>
      <c r="B6321" s="7"/>
      <c r="C6321" s="7"/>
      <c r="D6321" s="7"/>
      <c r="E6321" s="7"/>
      <c r="F6321" s="3" t="s">
        <v>9101</v>
      </c>
      <c r="G6321" s="3">
        <v>0</v>
      </c>
      <c r="H6321" s="3">
        <v>6.1255899999999999</v>
      </c>
      <c r="I6321" s="3">
        <v>0</v>
      </c>
      <c r="J6321" s="3"/>
      <c r="K6321" s="3"/>
      <c r="L6321" s="3"/>
      <c r="M6321" s="3"/>
      <c r="N6321" s="3"/>
      <c r="O6321" s="3"/>
      <c r="P6321" s="3"/>
      <c r="Q6321" s="8">
        <v>6.1255899999999999</v>
      </c>
      <c r="R6321" s="7"/>
    </row>
    <row r="6322" spans="1:18" ht="84" x14ac:dyDescent="0.3">
      <c r="A6322" s="6" t="s">
        <v>2865</v>
      </c>
      <c r="B6322" s="6" t="s">
        <v>11155</v>
      </c>
      <c r="C6322" s="6">
        <v>7.5999999999999998E-2</v>
      </c>
      <c r="D6322" s="6">
        <v>2022</v>
      </c>
      <c r="E6322" s="6">
        <v>2023</v>
      </c>
      <c r="F6322" s="3" t="s">
        <v>22</v>
      </c>
      <c r="G6322" s="3">
        <v>0</v>
      </c>
      <c r="H6322" s="3">
        <v>531.64917000000003</v>
      </c>
      <c r="I6322" s="3">
        <v>0</v>
      </c>
      <c r="J6322" s="3"/>
      <c r="K6322" s="3"/>
      <c r="L6322" s="3"/>
      <c r="M6322" s="3"/>
      <c r="N6322" s="3"/>
      <c r="O6322" s="3"/>
      <c r="P6322" s="3"/>
      <c r="Q6322" s="8">
        <v>531.64917000000003</v>
      </c>
      <c r="R6322" s="5" t="s">
        <v>24959</v>
      </c>
    </row>
    <row r="6323" spans="1:18" ht="42" x14ac:dyDescent="0.3">
      <c r="A6323" s="5"/>
      <c r="B6323" s="5"/>
      <c r="C6323" s="5"/>
      <c r="D6323" s="5"/>
      <c r="E6323" s="5"/>
      <c r="F6323" s="3" t="s">
        <v>9100</v>
      </c>
      <c r="G6323" s="3">
        <v>0</v>
      </c>
      <c r="H6323" s="3">
        <v>525.52358000000004</v>
      </c>
      <c r="I6323" s="3">
        <v>0</v>
      </c>
      <c r="J6323" s="3"/>
      <c r="K6323" s="3"/>
      <c r="L6323" s="3"/>
      <c r="M6323" s="3"/>
      <c r="N6323" s="3"/>
      <c r="O6323" s="3"/>
      <c r="P6323" s="3"/>
      <c r="Q6323" s="8">
        <v>525.52358000000004</v>
      </c>
      <c r="R6323" s="5"/>
    </row>
    <row r="6324" spans="1:18" ht="31.5" x14ac:dyDescent="0.3">
      <c r="A6324" s="7"/>
      <c r="B6324" s="7"/>
      <c r="C6324" s="7"/>
      <c r="D6324" s="7"/>
      <c r="E6324" s="7"/>
      <c r="F6324" s="3" t="s">
        <v>9101</v>
      </c>
      <c r="G6324" s="3">
        <v>0</v>
      </c>
      <c r="H6324" s="3">
        <v>6.1255899999999999</v>
      </c>
      <c r="I6324" s="3">
        <v>0</v>
      </c>
      <c r="J6324" s="3"/>
      <c r="K6324" s="3"/>
      <c r="L6324" s="3"/>
      <c r="M6324" s="3"/>
      <c r="N6324" s="3"/>
      <c r="O6324" s="3"/>
      <c r="P6324" s="3"/>
      <c r="Q6324" s="8">
        <v>6.1255899999999999</v>
      </c>
      <c r="R6324" s="7"/>
    </row>
    <row r="6325" spans="1:18" ht="73.5" x14ac:dyDescent="0.3">
      <c r="A6325" s="6" t="s">
        <v>2866</v>
      </c>
      <c r="B6325" s="6" t="s">
        <v>11156</v>
      </c>
      <c r="C6325" s="6">
        <v>1.4951000000000001</v>
      </c>
      <c r="D6325" s="6">
        <v>2022</v>
      </c>
      <c r="E6325" s="6">
        <v>2023</v>
      </c>
      <c r="F6325" s="3" t="s">
        <v>22</v>
      </c>
      <c r="G6325" s="3">
        <v>0</v>
      </c>
      <c r="H6325" s="3">
        <v>6049.8832199999997</v>
      </c>
      <c r="I6325" s="3">
        <v>0</v>
      </c>
      <c r="J6325" s="3"/>
      <c r="K6325" s="3"/>
      <c r="L6325" s="3"/>
      <c r="M6325" s="3"/>
      <c r="N6325" s="3"/>
      <c r="O6325" s="3"/>
      <c r="P6325" s="3"/>
      <c r="Q6325" s="8">
        <v>6049.8832199999997</v>
      </c>
      <c r="R6325" s="5" t="s">
        <v>19281</v>
      </c>
    </row>
    <row r="6326" spans="1:18" ht="42" x14ac:dyDescent="0.3">
      <c r="A6326" s="5"/>
      <c r="B6326" s="5"/>
      <c r="C6326" s="5"/>
      <c r="D6326" s="5"/>
      <c r="E6326" s="5"/>
      <c r="F6326" s="3" t="s">
        <v>9100</v>
      </c>
      <c r="G6326" s="3">
        <v>0</v>
      </c>
      <c r="H6326" s="3">
        <v>6000.8784999999998</v>
      </c>
      <c r="I6326" s="3">
        <v>0</v>
      </c>
      <c r="J6326" s="3"/>
      <c r="K6326" s="3"/>
      <c r="L6326" s="3"/>
      <c r="M6326" s="3"/>
      <c r="N6326" s="3"/>
      <c r="O6326" s="3"/>
      <c r="P6326" s="3"/>
      <c r="Q6326" s="8">
        <v>6000.8784999999998</v>
      </c>
      <c r="R6326" s="5"/>
    </row>
    <row r="6327" spans="1:18" ht="31.5" x14ac:dyDescent="0.3">
      <c r="A6327" s="7"/>
      <c r="B6327" s="7"/>
      <c r="C6327" s="7"/>
      <c r="D6327" s="7"/>
      <c r="E6327" s="7"/>
      <c r="F6327" s="3" t="s">
        <v>9101</v>
      </c>
      <c r="G6327" s="3">
        <v>0</v>
      </c>
      <c r="H6327" s="3">
        <v>49.004719999999999</v>
      </c>
      <c r="I6327" s="3">
        <v>0</v>
      </c>
      <c r="J6327" s="3"/>
      <c r="K6327" s="3"/>
      <c r="L6327" s="3"/>
      <c r="M6327" s="3"/>
      <c r="N6327" s="3"/>
      <c r="O6327" s="3"/>
      <c r="P6327" s="3"/>
      <c r="Q6327" s="8">
        <v>49.004719999999999</v>
      </c>
      <c r="R6327" s="7"/>
    </row>
    <row r="6328" spans="1:18" ht="84" x14ac:dyDescent="0.3">
      <c r="A6328" s="6" t="s">
        <v>2867</v>
      </c>
      <c r="B6328" s="6" t="s">
        <v>11157</v>
      </c>
      <c r="C6328" s="6">
        <v>5.8000000000000003E-2</v>
      </c>
      <c r="D6328" s="6">
        <v>2021</v>
      </c>
      <c r="E6328" s="6">
        <v>2022</v>
      </c>
      <c r="F6328" s="3" t="s">
        <v>22</v>
      </c>
      <c r="G6328" s="3">
        <v>108.56134</v>
      </c>
      <c r="H6328" s="3">
        <v>0</v>
      </c>
      <c r="I6328" s="3">
        <v>0</v>
      </c>
      <c r="J6328" s="3"/>
      <c r="K6328" s="3"/>
      <c r="L6328" s="3"/>
      <c r="M6328" s="3"/>
      <c r="N6328" s="3"/>
      <c r="O6328" s="3"/>
      <c r="P6328" s="3"/>
      <c r="Q6328" s="8">
        <v>108.56134</v>
      </c>
      <c r="R6328" s="5" t="s">
        <v>19282</v>
      </c>
    </row>
    <row r="6329" spans="1:18" ht="42" x14ac:dyDescent="0.3">
      <c r="A6329" s="5"/>
      <c r="B6329" s="5"/>
      <c r="C6329" s="5"/>
      <c r="D6329" s="5"/>
      <c r="E6329" s="5"/>
      <c r="F6329" s="3" t="s">
        <v>9100</v>
      </c>
      <c r="G6329" s="3">
        <v>103.91029</v>
      </c>
      <c r="H6329" s="3">
        <v>0</v>
      </c>
      <c r="I6329" s="3">
        <v>0</v>
      </c>
      <c r="J6329" s="3"/>
      <c r="K6329" s="3"/>
      <c r="L6329" s="3"/>
      <c r="M6329" s="3"/>
      <c r="N6329" s="3"/>
      <c r="O6329" s="3"/>
      <c r="P6329" s="3"/>
      <c r="Q6329" s="8">
        <v>103.91029</v>
      </c>
      <c r="R6329" s="5"/>
    </row>
    <row r="6330" spans="1:18" ht="31.5" x14ac:dyDescent="0.3">
      <c r="A6330" s="7"/>
      <c r="B6330" s="7"/>
      <c r="C6330" s="7"/>
      <c r="D6330" s="7"/>
      <c r="E6330" s="7"/>
      <c r="F6330" s="3" t="s">
        <v>9101</v>
      </c>
      <c r="G6330" s="3">
        <v>4.6510499999999997</v>
      </c>
      <c r="H6330" s="3">
        <v>0</v>
      </c>
      <c r="I6330" s="3">
        <v>0</v>
      </c>
      <c r="J6330" s="3"/>
      <c r="K6330" s="3"/>
      <c r="L6330" s="3"/>
      <c r="M6330" s="3"/>
      <c r="N6330" s="3"/>
      <c r="O6330" s="3"/>
      <c r="P6330" s="3"/>
      <c r="Q6330" s="8">
        <v>4.6510499999999997</v>
      </c>
      <c r="R6330" s="7"/>
    </row>
    <row r="6331" spans="1:18" ht="84" x14ac:dyDescent="0.3">
      <c r="A6331" s="3" t="s">
        <v>2868</v>
      </c>
      <c r="B6331" s="3" t="s">
        <v>11158</v>
      </c>
      <c r="C6331" s="3">
        <v>5.0000000000000001E-3</v>
      </c>
      <c r="D6331" s="3">
        <v>2021</v>
      </c>
      <c r="E6331" s="3">
        <v>2021</v>
      </c>
      <c r="F6331" s="3" t="s">
        <v>22</v>
      </c>
      <c r="G6331" s="3">
        <v>0</v>
      </c>
      <c r="H6331" s="3">
        <v>0</v>
      </c>
      <c r="I6331" s="3">
        <v>0</v>
      </c>
      <c r="J6331" s="3"/>
      <c r="K6331" s="3"/>
      <c r="L6331" s="3"/>
      <c r="M6331" s="3"/>
      <c r="N6331" s="3"/>
      <c r="O6331" s="3"/>
      <c r="P6331" s="3"/>
      <c r="Q6331" s="8">
        <v>0</v>
      </c>
      <c r="R6331" s="7" t="s">
        <v>24960</v>
      </c>
    </row>
    <row r="6332" spans="1:18" ht="84" x14ac:dyDescent="0.3">
      <c r="A6332" s="3" t="s">
        <v>2869</v>
      </c>
      <c r="B6332" s="3" t="s">
        <v>11159</v>
      </c>
      <c r="C6332" s="3">
        <v>1.4999999999999999E-2</v>
      </c>
      <c r="D6332" s="3">
        <v>2021</v>
      </c>
      <c r="E6332" s="3">
        <v>2021</v>
      </c>
      <c r="F6332" s="3" t="s">
        <v>22</v>
      </c>
      <c r="G6332" s="3">
        <v>0</v>
      </c>
      <c r="H6332" s="3">
        <v>0</v>
      </c>
      <c r="I6332" s="3">
        <v>0</v>
      </c>
      <c r="J6332" s="3"/>
      <c r="K6332" s="3"/>
      <c r="L6332" s="3"/>
      <c r="M6332" s="3"/>
      <c r="N6332" s="3"/>
      <c r="O6332" s="3"/>
      <c r="P6332" s="3"/>
      <c r="Q6332" s="8">
        <v>0</v>
      </c>
      <c r="R6332" s="3" t="s">
        <v>19283</v>
      </c>
    </row>
    <row r="6333" spans="1:18" ht="84" x14ac:dyDescent="0.3">
      <c r="A6333" s="6" t="s">
        <v>2870</v>
      </c>
      <c r="B6333" s="6" t="s">
        <v>11160</v>
      </c>
      <c r="C6333" s="6">
        <v>0.1565</v>
      </c>
      <c r="D6333" s="6">
        <v>2021</v>
      </c>
      <c r="E6333" s="6">
        <v>2022</v>
      </c>
      <c r="F6333" s="3" t="s">
        <v>22</v>
      </c>
      <c r="G6333" s="3">
        <v>172.58595</v>
      </c>
      <c r="H6333" s="3">
        <v>0</v>
      </c>
      <c r="I6333" s="3">
        <v>0</v>
      </c>
      <c r="J6333" s="3"/>
      <c r="K6333" s="3"/>
      <c r="L6333" s="3"/>
      <c r="M6333" s="3"/>
      <c r="N6333" s="3"/>
      <c r="O6333" s="3"/>
      <c r="P6333" s="3"/>
      <c r="Q6333" s="8">
        <v>172.58595</v>
      </c>
      <c r="R6333" s="6" t="s">
        <v>24961</v>
      </c>
    </row>
    <row r="6334" spans="1:18" ht="42" x14ac:dyDescent="0.3">
      <c r="A6334" s="5"/>
      <c r="B6334" s="5"/>
      <c r="C6334" s="5"/>
      <c r="D6334" s="5"/>
      <c r="E6334" s="5"/>
      <c r="F6334" s="3" t="s">
        <v>9100</v>
      </c>
      <c r="G6334" s="3">
        <v>167.9349</v>
      </c>
      <c r="H6334" s="3">
        <v>0</v>
      </c>
      <c r="I6334" s="3">
        <v>0</v>
      </c>
      <c r="J6334" s="3"/>
      <c r="K6334" s="3"/>
      <c r="L6334" s="3"/>
      <c r="M6334" s="3"/>
      <c r="N6334" s="3"/>
      <c r="O6334" s="3"/>
      <c r="P6334" s="3"/>
      <c r="Q6334" s="8">
        <v>167.9349</v>
      </c>
      <c r="R6334" s="5"/>
    </row>
    <row r="6335" spans="1:18" ht="31.5" x14ac:dyDescent="0.3">
      <c r="A6335" s="7"/>
      <c r="B6335" s="7"/>
      <c r="C6335" s="7"/>
      <c r="D6335" s="7"/>
      <c r="E6335" s="7"/>
      <c r="F6335" s="3" t="s">
        <v>9101</v>
      </c>
      <c r="G6335" s="3">
        <v>4.6510499999999997</v>
      </c>
      <c r="H6335" s="3">
        <v>0</v>
      </c>
      <c r="I6335" s="3">
        <v>0</v>
      </c>
      <c r="J6335" s="3"/>
      <c r="K6335" s="3"/>
      <c r="L6335" s="3"/>
      <c r="M6335" s="3"/>
      <c r="N6335" s="3"/>
      <c r="O6335" s="3"/>
      <c r="P6335" s="3"/>
      <c r="Q6335" s="8">
        <v>4.6510499999999997</v>
      </c>
      <c r="R6335" s="7"/>
    </row>
    <row r="6336" spans="1:18" ht="84" x14ac:dyDescent="0.3">
      <c r="A6336" s="6" t="s">
        <v>2871</v>
      </c>
      <c r="B6336" s="6" t="s">
        <v>11161</v>
      </c>
      <c r="C6336" s="6">
        <v>1.0999999999999999E-2</v>
      </c>
      <c r="D6336" s="6">
        <v>2021</v>
      </c>
      <c r="E6336" s="6">
        <v>2022</v>
      </c>
      <c r="F6336" s="3" t="s">
        <v>22</v>
      </c>
      <c r="G6336" s="3">
        <v>61.348289999999999</v>
      </c>
      <c r="H6336" s="3">
        <v>0</v>
      </c>
      <c r="I6336" s="3">
        <v>0</v>
      </c>
      <c r="J6336" s="3"/>
      <c r="K6336" s="3"/>
      <c r="L6336" s="3"/>
      <c r="M6336" s="3"/>
      <c r="N6336" s="3"/>
      <c r="O6336" s="3"/>
      <c r="P6336" s="3"/>
      <c r="Q6336" s="8">
        <v>61.348289999999999</v>
      </c>
      <c r="R6336" s="5" t="s">
        <v>24962</v>
      </c>
    </row>
    <row r="6337" spans="1:18" ht="42" x14ac:dyDescent="0.3">
      <c r="A6337" s="5"/>
      <c r="B6337" s="5"/>
      <c r="C6337" s="5"/>
      <c r="D6337" s="5"/>
      <c r="E6337" s="5"/>
      <c r="F6337" s="3" t="s">
        <v>9100</v>
      </c>
      <c r="G6337" s="3">
        <v>56.697240000000001</v>
      </c>
      <c r="H6337" s="3">
        <v>0</v>
      </c>
      <c r="I6337" s="3">
        <v>0</v>
      </c>
      <c r="J6337" s="3"/>
      <c r="K6337" s="3"/>
      <c r="L6337" s="3"/>
      <c r="M6337" s="3"/>
      <c r="N6337" s="3"/>
      <c r="O6337" s="3"/>
      <c r="P6337" s="3"/>
      <c r="Q6337" s="8">
        <v>56.697240000000001</v>
      </c>
      <c r="R6337" s="5"/>
    </row>
    <row r="6338" spans="1:18" ht="31.5" x14ac:dyDescent="0.3">
      <c r="A6338" s="7"/>
      <c r="B6338" s="7"/>
      <c r="C6338" s="7"/>
      <c r="D6338" s="7"/>
      <c r="E6338" s="7"/>
      <c r="F6338" s="3" t="s">
        <v>9101</v>
      </c>
      <c r="G6338" s="3">
        <v>4.6510499999999997</v>
      </c>
      <c r="H6338" s="3">
        <v>0</v>
      </c>
      <c r="I6338" s="3">
        <v>0</v>
      </c>
      <c r="J6338" s="3"/>
      <c r="K6338" s="3"/>
      <c r="L6338" s="3"/>
      <c r="M6338" s="3"/>
      <c r="N6338" s="3"/>
      <c r="O6338" s="3"/>
      <c r="P6338" s="3"/>
      <c r="Q6338" s="8">
        <v>4.6510499999999997</v>
      </c>
      <c r="R6338" s="7"/>
    </row>
    <row r="6339" spans="1:18" ht="63" x14ac:dyDescent="0.3">
      <c r="A6339" s="6" t="s">
        <v>2872</v>
      </c>
      <c r="B6339" s="6" t="s">
        <v>11162</v>
      </c>
      <c r="C6339" s="6">
        <v>0.21199999999999999</v>
      </c>
      <c r="D6339" s="6">
        <v>2022</v>
      </c>
      <c r="E6339" s="6">
        <v>2023</v>
      </c>
      <c r="F6339" s="3" t="s">
        <v>22</v>
      </c>
      <c r="G6339" s="3">
        <v>0</v>
      </c>
      <c r="H6339" s="3">
        <v>1512.0580600000001</v>
      </c>
      <c r="I6339" s="3">
        <v>0</v>
      </c>
      <c r="J6339" s="3"/>
      <c r="K6339" s="3"/>
      <c r="L6339" s="3"/>
      <c r="M6339" s="3"/>
      <c r="N6339" s="3"/>
      <c r="O6339" s="3"/>
      <c r="P6339" s="3"/>
      <c r="Q6339" s="8">
        <v>1512.0580600000001</v>
      </c>
      <c r="R6339" s="5" t="s">
        <v>19284</v>
      </c>
    </row>
    <row r="6340" spans="1:18" ht="42" x14ac:dyDescent="0.3">
      <c r="A6340" s="5"/>
      <c r="B6340" s="5"/>
      <c r="C6340" s="5"/>
      <c r="D6340" s="5"/>
      <c r="E6340" s="5"/>
      <c r="F6340" s="3" t="s">
        <v>9100</v>
      </c>
      <c r="G6340" s="3">
        <v>0</v>
      </c>
      <c r="H6340" s="3">
        <v>1493.68129</v>
      </c>
      <c r="I6340" s="3">
        <v>0</v>
      </c>
      <c r="J6340" s="3"/>
      <c r="K6340" s="3"/>
      <c r="L6340" s="3"/>
      <c r="M6340" s="3"/>
      <c r="N6340" s="3"/>
      <c r="O6340" s="3"/>
      <c r="P6340" s="3"/>
      <c r="Q6340" s="8">
        <v>1493.68129</v>
      </c>
      <c r="R6340" s="5"/>
    </row>
    <row r="6341" spans="1:18" ht="31.5" x14ac:dyDescent="0.3">
      <c r="A6341" s="7"/>
      <c r="B6341" s="7"/>
      <c r="C6341" s="7"/>
      <c r="D6341" s="7"/>
      <c r="E6341" s="7"/>
      <c r="F6341" s="3" t="s">
        <v>9101</v>
      </c>
      <c r="G6341" s="3">
        <v>0</v>
      </c>
      <c r="H6341" s="3">
        <v>18.37677</v>
      </c>
      <c r="I6341" s="3">
        <v>0</v>
      </c>
      <c r="J6341" s="3"/>
      <c r="K6341" s="3"/>
      <c r="L6341" s="3"/>
      <c r="M6341" s="3"/>
      <c r="N6341" s="3"/>
      <c r="O6341" s="3"/>
      <c r="P6341" s="3"/>
      <c r="Q6341" s="8">
        <v>18.37677</v>
      </c>
      <c r="R6341" s="7"/>
    </row>
    <row r="6342" spans="1:18" ht="94.5" x14ac:dyDescent="0.3">
      <c r="A6342" s="6" t="s">
        <v>2873</v>
      </c>
      <c r="B6342" s="6" t="s">
        <v>11163</v>
      </c>
      <c r="C6342" s="6">
        <v>2.2673000000000001</v>
      </c>
      <c r="D6342" s="6">
        <v>2022</v>
      </c>
      <c r="E6342" s="6">
        <v>2023</v>
      </c>
      <c r="F6342" s="3" t="s">
        <v>22</v>
      </c>
      <c r="G6342" s="3">
        <v>0</v>
      </c>
      <c r="H6342" s="3">
        <v>15026.01525</v>
      </c>
      <c r="I6342" s="3">
        <v>0</v>
      </c>
      <c r="J6342" s="3"/>
      <c r="K6342" s="3"/>
      <c r="L6342" s="3"/>
      <c r="M6342" s="3"/>
      <c r="N6342" s="3"/>
      <c r="O6342" s="3"/>
      <c r="P6342" s="3"/>
      <c r="Q6342" s="8">
        <v>15026.01525</v>
      </c>
      <c r="R6342" s="5" t="s">
        <v>19285</v>
      </c>
    </row>
    <row r="6343" spans="1:18" ht="42" x14ac:dyDescent="0.3">
      <c r="A6343" s="5"/>
      <c r="B6343" s="5"/>
      <c r="C6343" s="5"/>
      <c r="D6343" s="5"/>
      <c r="E6343" s="5"/>
      <c r="F6343" s="3" t="s">
        <v>9100</v>
      </c>
      <c r="G6343" s="3">
        <v>0</v>
      </c>
      <c r="H6343" s="3">
        <v>14958.633760000001</v>
      </c>
      <c r="I6343" s="3">
        <v>0</v>
      </c>
      <c r="J6343" s="3"/>
      <c r="K6343" s="3"/>
      <c r="L6343" s="3"/>
      <c r="M6343" s="3"/>
      <c r="N6343" s="3"/>
      <c r="O6343" s="3"/>
      <c r="P6343" s="3"/>
      <c r="Q6343" s="8">
        <v>14958.633760000001</v>
      </c>
      <c r="R6343" s="5"/>
    </row>
    <row r="6344" spans="1:18" ht="31.5" x14ac:dyDescent="0.3">
      <c r="A6344" s="7"/>
      <c r="B6344" s="7"/>
      <c r="C6344" s="7"/>
      <c r="D6344" s="7"/>
      <c r="E6344" s="7"/>
      <c r="F6344" s="3" t="s">
        <v>9101</v>
      </c>
      <c r="G6344" s="3">
        <v>0</v>
      </c>
      <c r="H6344" s="3">
        <v>67.381489999999999</v>
      </c>
      <c r="I6344" s="3">
        <v>0</v>
      </c>
      <c r="J6344" s="3"/>
      <c r="K6344" s="3"/>
      <c r="L6344" s="3"/>
      <c r="M6344" s="3"/>
      <c r="N6344" s="3"/>
      <c r="O6344" s="3"/>
      <c r="P6344" s="3"/>
      <c r="Q6344" s="8">
        <v>67.381489999999999</v>
      </c>
      <c r="R6344" s="7"/>
    </row>
    <row r="6345" spans="1:18" ht="84" x14ac:dyDescent="0.3">
      <c r="A6345" s="6" t="s">
        <v>2874</v>
      </c>
      <c r="B6345" s="6" t="s">
        <v>11164</v>
      </c>
      <c r="C6345" s="6">
        <v>1.0999999999999999E-2</v>
      </c>
      <c r="D6345" s="6">
        <v>2021</v>
      </c>
      <c r="E6345" s="6">
        <v>2022</v>
      </c>
      <c r="F6345" s="3" t="s">
        <v>22</v>
      </c>
      <c r="G6345" s="3">
        <v>139.25877</v>
      </c>
      <c r="H6345" s="3">
        <v>0</v>
      </c>
      <c r="I6345" s="3">
        <v>0</v>
      </c>
      <c r="J6345" s="3"/>
      <c r="K6345" s="3"/>
      <c r="L6345" s="3"/>
      <c r="M6345" s="3"/>
      <c r="N6345" s="3"/>
      <c r="O6345" s="3"/>
      <c r="P6345" s="3"/>
      <c r="Q6345" s="8">
        <v>139.25877</v>
      </c>
      <c r="R6345" s="5" t="s">
        <v>19286</v>
      </c>
    </row>
    <row r="6346" spans="1:18" ht="42" x14ac:dyDescent="0.3">
      <c r="A6346" s="5"/>
      <c r="B6346" s="5"/>
      <c r="C6346" s="5"/>
      <c r="D6346" s="5"/>
      <c r="E6346" s="5"/>
      <c r="F6346" s="3" t="s">
        <v>9100</v>
      </c>
      <c r="G6346" s="3">
        <v>134.60772</v>
      </c>
      <c r="H6346" s="3">
        <v>0</v>
      </c>
      <c r="I6346" s="3">
        <v>0</v>
      </c>
      <c r="J6346" s="3"/>
      <c r="K6346" s="3"/>
      <c r="L6346" s="3"/>
      <c r="M6346" s="3"/>
      <c r="N6346" s="3"/>
      <c r="O6346" s="3"/>
      <c r="P6346" s="3"/>
      <c r="Q6346" s="8">
        <v>134.60772</v>
      </c>
      <c r="R6346" s="5"/>
    </row>
    <row r="6347" spans="1:18" ht="31.5" x14ac:dyDescent="0.3">
      <c r="A6347" s="7"/>
      <c r="B6347" s="7"/>
      <c r="C6347" s="7"/>
      <c r="D6347" s="7"/>
      <c r="E6347" s="7"/>
      <c r="F6347" s="3" t="s">
        <v>9101</v>
      </c>
      <c r="G6347" s="3">
        <v>4.6510499999999997</v>
      </c>
      <c r="H6347" s="3">
        <v>0</v>
      </c>
      <c r="I6347" s="3">
        <v>0</v>
      </c>
      <c r="J6347" s="3"/>
      <c r="K6347" s="3"/>
      <c r="L6347" s="3"/>
      <c r="M6347" s="3"/>
      <c r="N6347" s="3"/>
      <c r="O6347" s="3"/>
      <c r="P6347" s="3"/>
      <c r="Q6347" s="8">
        <v>4.6510499999999997</v>
      </c>
      <c r="R6347" s="7"/>
    </row>
    <row r="6348" spans="1:18" ht="84" x14ac:dyDescent="0.3">
      <c r="A6348" s="6" t="s">
        <v>2875</v>
      </c>
      <c r="B6348" s="6" t="s">
        <v>11165</v>
      </c>
      <c r="C6348" s="6">
        <v>0.01</v>
      </c>
      <c r="D6348" s="6">
        <v>2022</v>
      </c>
      <c r="E6348" s="6">
        <v>2023</v>
      </c>
      <c r="F6348" s="3" t="s">
        <v>22</v>
      </c>
      <c r="G6348" s="3">
        <v>0</v>
      </c>
      <c r="H6348" s="3">
        <v>131.37492</v>
      </c>
      <c r="I6348" s="3">
        <v>0</v>
      </c>
      <c r="J6348" s="3"/>
      <c r="K6348" s="3"/>
      <c r="L6348" s="3"/>
      <c r="M6348" s="3"/>
      <c r="N6348" s="3"/>
      <c r="O6348" s="3"/>
      <c r="P6348" s="3"/>
      <c r="Q6348" s="8">
        <v>131.37492</v>
      </c>
      <c r="R6348" s="5" t="s">
        <v>19287</v>
      </c>
    </row>
    <row r="6349" spans="1:18" ht="42" x14ac:dyDescent="0.3">
      <c r="A6349" s="5"/>
      <c r="B6349" s="5"/>
      <c r="C6349" s="5"/>
      <c r="D6349" s="5"/>
      <c r="E6349" s="5"/>
      <c r="F6349" s="3" t="s">
        <v>9100</v>
      </c>
      <c r="G6349" s="3">
        <v>0</v>
      </c>
      <c r="H6349" s="3">
        <v>125.24933</v>
      </c>
      <c r="I6349" s="3">
        <v>0</v>
      </c>
      <c r="J6349" s="3"/>
      <c r="K6349" s="3"/>
      <c r="L6349" s="3"/>
      <c r="M6349" s="3"/>
      <c r="N6349" s="3"/>
      <c r="O6349" s="3"/>
      <c r="P6349" s="3"/>
      <c r="Q6349" s="8">
        <v>125.24933</v>
      </c>
      <c r="R6349" s="5"/>
    </row>
    <row r="6350" spans="1:18" ht="31.5" x14ac:dyDescent="0.3">
      <c r="A6350" s="7"/>
      <c r="B6350" s="7"/>
      <c r="C6350" s="7"/>
      <c r="D6350" s="7"/>
      <c r="E6350" s="7"/>
      <c r="F6350" s="3" t="s">
        <v>9101</v>
      </c>
      <c r="G6350" s="3">
        <v>0</v>
      </c>
      <c r="H6350" s="3">
        <v>6.1255899999999999</v>
      </c>
      <c r="I6350" s="3">
        <v>0</v>
      </c>
      <c r="J6350" s="3"/>
      <c r="K6350" s="3"/>
      <c r="L6350" s="3"/>
      <c r="M6350" s="3"/>
      <c r="N6350" s="3"/>
      <c r="O6350" s="3"/>
      <c r="P6350" s="3"/>
      <c r="Q6350" s="8">
        <v>6.1255899999999999</v>
      </c>
      <c r="R6350" s="7"/>
    </row>
    <row r="6351" spans="1:18" ht="94.5" x14ac:dyDescent="0.3">
      <c r="A6351" s="6" t="s">
        <v>2876</v>
      </c>
      <c r="B6351" s="6" t="s">
        <v>11166</v>
      </c>
      <c r="C6351" s="6">
        <v>0.2472</v>
      </c>
      <c r="D6351" s="6">
        <v>2022</v>
      </c>
      <c r="E6351" s="6">
        <v>2023</v>
      </c>
      <c r="F6351" s="3" t="s">
        <v>22</v>
      </c>
      <c r="G6351" s="3">
        <v>0</v>
      </c>
      <c r="H6351" s="3">
        <v>1019.52486</v>
      </c>
      <c r="I6351" s="3">
        <v>0</v>
      </c>
      <c r="J6351" s="3"/>
      <c r="K6351" s="3"/>
      <c r="L6351" s="3"/>
      <c r="M6351" s="3"/>
      <c r="N6351" s="3"/>
      <c r="O6351" s="3"/>
      <c r="P6351" s="3"/>
      <c r="Q6351" s="8">
        <v>1019.52486</v>
      </c>
      <c r="R6351" s="5" t="s">
        <v>19288</v>
      </c>
    </row>
    <row r="6352" spans="1:18" ht="42" x14ac:dyDescent="0.3">
      <c r="A6352" s="5"/>
      <c r="B6352" s="5"/>
      <c r="C6352" s="5"/>
      <c r="D6352" s="5"/>
      <c r="E6352" s="5"/>
      <c r="F6352" s="3" t="s">
        <v>9100</v>
      </c>
      <c r="G6352" s="3">
        <v>0</v>
      </c>
      <c r="H6352" s="3">
        <v>1007.27368</v>
      </c>
      <c r="I6352" s="3">
        <v>0</v>
      </c>
      <c r="J6352" s="3"/>
      <c r="K6352" s="3"/>
      <c r="L6352" s="3"/>
      <c r="M6352" s="3"/>
      <c r="N6352" s="3"/>
      <c r="O6352" s="3"/>
      <c r="P6352" s="3"/>
      <c r="Q6352" s="8">
        <v>1007.27368</v>
      </c>
      <c r="R6352" s="5"/>
    </row>
    <row r="6353" spans="1:18" ht="31.5" x14ac:dyDescent="0.3">
      <c r="A6353" s="7"/>
      <c r="B6353" s="7"/>
      <c r="C6353" s="7"/>
      <c r="D6353" s="7"/>
      <c r="E6353" s="7"/>
      <c r="F6353" s="3" t="s">
        <v>9101</v>
      </c>
      <c r="G6353" s="3">
        <v>0</v>
      </c>
      <c r="H6353" s="3">
        <v>12.25118</v>
      </c>
      <c r="I6353" s="3">
        <v>0</v>
      </c>
      <c r="J6353" s="3"/>
      <c r="K6353" s="3"/>
      <c r="L6353" s="3"/>
      <c r="M6353" s="3"/>
      <c r="N6353" s="3"/>
      <c r="O6353" s="3"/>
      <c r="P6353" s="3"/>
      <c r="Q6353" s="8">
        <v>12.25118</v>
      </c>
      <c r="R6353" s="7"/>
    </row>
    <row r="6354" spans="1:18" ht="84" x14ac:dyDescent="0.3">
      <c r="A6354" s="6" t="s">
        <v>2877</v>
      </c>
      <c r="B6354" s="6" t="s">
        <v>11167</v>
      </c>
      <c r="C6354" s="6">
        <v>2.9000000000000001E-2</v>
      </c>
      <c r="D6354" s="6">
        <v>2021</v>
      </c>
      <c r="E6354" s="6">
        <v>2022</v>
      </c>
      <c r="F6354" s="3" t="s">
        <v>22</v>
      </c>
      <c r="G6354" s="3">
        <v>307.79912999999999</v>
      </c>
      <c r="H6354" s="3">
        <v>0</v>
      </c>
      <c r="I6354" s="3">
        <v>0</v>
      </c>
      <c r="J6354" s="3"/>
      <c r="K6354" s="3"/>
      <c r="L6354" s="3"/>
      <c r="M6354" s="3"/>
      <c r="N6354" s="3"/>
      <c r="O6354" s="3"/>
      <c r="P6354" s="3"/>
      <c r="Q6354" s="8">
        <v>307.79912999999999</v>
      </c>
      <c r="R6354" s="5" t="s">
        <v>19289</v>
      </c>
    </row>
    <row r="6355" spans="1:18" ht="42" x14ac:dyDescent="0.3">
      <c r="A6355" s="5"/>
      <c r="B6355" s="5"/>
      <c r="C6355" s="5"/>
      <c r="D6355" s="5"/>
      <c r="E6355" s="5"/>
      <c r="F6355" s="3" t="s">
        <v>9100</v>
      </c>
      <c r="G6355" s="3">
        <v>303.14807999999999</v>
      </c>
      <c r="H6355" s="3">
        <v>0</v>
      </c>
      <c r="I6355" s="3">
        <v>0</v>
      </c>
      <c r="J6355" s="3"/>
      <c r="K6355" s="3"/>
      <c r="L6355" s="3"/>
      <c r="M6355" s="3"/>
      <c r="N6355" s="3"/>
      <c r="O6355" s="3"/>
      <c r="P6355" s="3"/>
      <c r="Q6355" s="8">
        <v>303.14807999999999</v>
      </c>
      <c r="R6355" s="5"/>
    </row>
    <row r="6356" spans="1:18" ht="31.5" x14ac:dyDescent="0.3">
      <c r="A6356" s="7"/>
      <c r="B6356" s="7"/>
      <c r="C6356" s="7"/>
      <c r="D6356" s="7"/>
      <c r="E6356" s="7"/>
      <c r="F6356" s="3" t="s">
        <v>9101</v>
      </c>
      <c r="G6356" s="3">
        <v>4.6510499999999997</v>
      </c>
      <c r="H6356" s="3">
        <v>0</v>
      </c>
      <c r="I6356" s="3">
        <v>0</v>
      </c>
      <c r="J6356" s="3"/>
      <c r="K6356" s="3"/>
      <c r="L6356" s="3"/>
      <c r="M6356" s="3"/>
      <c r="N6356" s="3"/>
      <c r="O6356" s="3"/>
      <c r="P6356" s="3"/>
      <c r="Q6356" s="8">
        <v>4.6510499999999997</v>
      </c>
      <c r="R6356" s="7"/>
    </row>
    <row r="6357" spans="1:18" ht="84" x14ac:dyDescent="0.3">
      <c r="A6357" s="6" t="s">
        <v>2878</v>
      </c>
      <c r="B6357" s="6" t="s">
        <v>11168</v>
      </c>
      <c r="C6357" s="6">
        <v>1.4999999999999999E-2</v>
      </c>
      <c r="D6357" s="6">
        <v>2022</v>
      </c>
      <c r="E6357" s="6">
        <v>2023</v>
      </c>
      <c r="F6357" s="3" t="s">
        <v>22</v>
      </c>
      <c r="G6357" s="3">
        <v>0</v>
      </c>
      <c r="H6357" s="3">
        <v>153.2433</v>
      </c>
      <c r="I6357" s="3">
        <v>0</v>
      </c>
      <c r="J6357" s="3"/>
      <c r="K6357" s="3"/>
      <c r="L6357" s="3"/>
      <c r="M6357" s="3"/>
      <c r="N6357" s="3"/>
      <c r="O6357" s="3"/>
      <c r="P6357" s="3"/>
      <c r="Q6357" s="8">
        <v>153.2433</v>
      </c>
      <c r="R6357" s="5" t="s">
        <v>19290</v>
      </c>
    </row>
    <row r="6358" spans="1:18" ht="42" x14ac:dyDescent="0.3">
      <c r="A6358" s="5"/>
      <c r="B6358" s="5"/>
      <c r="C6358" s="5"/>
      <c r="D6358" s="5"/>
      <c r="E6358" s="5"/>
      <c r="F6358" s="3" t="s">
        <v>9100</v>
      </c>
      <c r="G6358" s="3">
        <v>0</v>
      </c>
      <c r="H6358" s="3">
        <v>147.11770999999999</v>
      </c>
      <c r="I6358" s="3">
        <v>0</v>
      </c>
      <c r="J6358" s="3"/>
      <c r="K6358" s="3"/>
      <c r="L6358" s="3"/>
      <c r="M6358" s="3"/>
      <c r="N6358" s="3"/>
      <c r="O6358" s="3"/>
      <c r="P6358" s="3"/>
      <c r="Q6358" s="8">
        <v>147.11770999999999</v>
      </c>
      <c r="R6358" s="5"/>
    </row>
    <row r="6359" spans="1:18" ht="31.5" x14ac:dyDescent="0.3">
      <c r="A6359" s="7"/>
      <c r="B6359" s="7"/>
      <c r="C6359" s="7"/>
      <c r="D6359" s="7"/>
      <c r="E6359" s="7"/>
      <c r="F6359" s="3" t="s">
        <v>9101</v>
      </c>
      <c r="G6359" s="3">
        <v>0</v>
      </c>
      <c r="H6359" s="3">
        <v>6.1255899999999999</v>
      </c>
      <c r="I6359" s="3">
        <v>0</v>
      </c>
      <c r="J6359" s="3"/>
      <c r="K6359" s="3"/>
      <c r="L6359" s="3"/>
      <c r="M6359" s="3"/>
      <c r="N6359" s="3"/>
      <c r="O6359" s="3"/>
      <c r="P6359" s="3"/>
      <c r="Q6359" s="8">
        <v>6.1255899999999999</v>
      </c>
      <c r="R6359" s="7"/>
    </row>
    <row r="6360" spans="1:18" ht="84" x14ac:dyDescent="0.3">
      <c r="A6360" s="6" t="s">
        <v>2879</v>
      </c>
      <c r="B6360" s="6" t="s">
        <v>11169</v>
      </c>
      <c r="C6360" s="6">
        <v>8.5999999999999993E-2</v>
      </c>
      <c r="D6360" s="6">
        <v>2022</v>
      </c>
      <c r="E6360" s="6">
        <v>2023</v>
      </c>
      <c r="F6360" s="3" t="s">
        <v>22</v>
      </c>
      <c r="G6360" s="3">
        <v>0</v>
      </c>
      <c r="H6360" s="3">
        <v>506.40062</v>
      </c>
      <c r="I6360" s="3">
        <v>0</v>
      </c>
      <c r="J6360" s="3"/>
      <c r="K6360" s="3"/>
      <c r="L6360" s="3"/>
      <c r="M6360" s="3"/>
      <c r="N6360" s="3"/>
      <c r="O6360" s="3"/>
      <c r="P6360" s="3"/>
      <c r="Q6360" s="8">
        <v>506.40062</v>
      </c>
      <c r="R6360" s="5" t="s">
        <v>19291</v>
      </c>
    </row>
    <row r="6361" spans="1:18" ht="42" x14ac:dyDescent="0.3">
      <c r="A6361" s="5"/>
      <c r="B6361" s="5"/>
      <c r="C6361" s="5"/>
      <c r="D6361" s="5"/>
      <c r="E6361" s="5"/>
      <c r="F6361" s="3" t="s">
        <v>9100</v>
      </c>
      <c r="G6361" s="3">
        <v>0</v>
      </c>
      <c r="H6361" s="3">
        <v>500.27503000000002</v>
      </c>
      <c r="I6361" s="3">
        <v>0</v>
      </c>
      <c r="J6361" s="3"/>
      <c r="K6361" s="3"/>
      <c r="L6361" s="3"/>
      <c r="M6361" s="3"/>
      <c r="N6361" s="3"/>
      <c r="O6361" s="3"/>
      <c r="P6361" s="3"/>
      <c r="Q6361" s="8">
        <v>500.27503000000002</v>
      </c>
      <c r="R6361" s="5"/>
    </row>
    <row r="6362" spans="1:18" ht="31.5" x14ac:dyDescent="0.3">
      <c r="A6362" s="7"/>
      <c r="B6362" s="7"/>
      <c r="C6362" s="7"/>
      <c r="D6362" s="7"/>
      <c r="E6362" s="7"/>
      <c r="F6362" s="3" t="s">
        <v>9101</v>
      </c>
      <c r="G6362" s="3">
        <v>0</v>
      </c>
      <c r="H6362" s="3">
        <v>6.1255899999999999</v>
      </c>
      <c r="I6362" s="3">
        <v>0</v>
      </c>
      <c r="J6362" s="3"/>
      <c r="K6362" s="3"/>
      <c r="L6362" s="3"/>
      <c r="M6362" s="3"/>
      <c r="N6362" s="3"/>
      <c r="O6362" s="3"/>
      <c r="P6362" s="3"/>
      <c r="Q6362" s="8">
        <v>6.1255899999999999</v>
      </c>
      <c r="R6362" s="7"/>
    </row>
    <row r="6363" spans="1:18" ht="73.5" x14ac:dyDescent="0.3">
      <c r="A6363" s="6" t="s">
        <v>2880</v>
      </c>
      <c r="B6363" s="6" t="s">
        <v>11170</v>
      </c>
      <c r="C6363" s="6">
        <v>5.4999999999999997E-3</v>
      </c>
      <c r="D6363" s="6">
        <v>2022</v>
      </c>
      <c r="E6363" s="6">
        <v>2023</v>
      </c>
      <c r="F6363" s="3" t="s">
        <v>22</v>
      </c>
      <c r="G6363" s="3">
        <v>0</v>
      </c>
      <c r="H6363" s="3">
        <v>51.531329999999997</v>
      </c>
      <c r="I6363" s="3">
        <v>0</v>
      </c>
      <c r="J6363" s="3"/>
      <c r="K6363" s="3"/>
      <c r="L6363" s="3"/>
      <c r="M6363" s="3"/>
      <c r="N6363" s="3"/>
      <c r="O6363" s="3"/>
      <c r="P6363" s="3"/>
      <c r="Q6363" s="8">
        <v>51.531329999999997</v>
      </c>
      <c r="R6363" s="5" t="s">
        <v>19292</v>
      </c>
    </row>
    <row r="6364" spans="1:18" ht="42" x14ac:dyDescent="0.3">
      <c r="A6364" s="5"/>
      <c r="B6364" s="5"/>
      <c r="C6364" s="5"/>
      <c r="D6364" s="5"/>
      <c r="E6364" s="5"/>
      <c r="F6364" s="3" t="s">
        <v>9100</v>
      </c>
      <c r="G6364" s="3">
        <v>0</v>
      </c>
      <c r="H6364" s="3">
        <v>45.405740000000002</v>
      </c>
      <c r="I6364" s="3">
        <v>0</v>
      </c>
      <c r="J6364" s="3"/>
      <c r="K6364" s="3"/>
      <c r="L6364" s="3"/>
      <c r="M6364" s="3"/>
      <c r="N6364" s="3"/>
      <c r="O6364" s="3"/>
      <c r="P6364" s="3"/>
      <c r="Q6364" s="8">
        <v>45.405740000000002</v>
      </c>
      <c r="R6364" s="5"/>
    </row>
    <row r="6365" spans="1:18" ht="31.5" x14ac:dyDescent="0.3">
      <c r="A6365" s="7"/>
      <c r="B6365" s="7"/>
      <c r="C6365" s="7"/>
      <c r="D6365" s="7"/>
      <c r="E6365" s="7"/>
      <c r="F6365" s="3" t="s">
        <v>9101</v>
      </c>
      <c r="G6365" s="3">
        <v>0</v>
      </c>
      <c r="H6365" s="3">
        <v>6.1255899999999999</v>
      </c>
      <c r="I6365" s="3">
        <v>0</v>
      </c>
      <c r="J6365" s="3"/>
      <c r="K6365" s="3"/>
      <c r="L6365" s="3"/>
      <c r="M6365" s="3"/>
      <c r="N6365" s="3"/>
      <c r="O6365" s="3"/>
      <c r="P6365" s="3"/>
      <c r="Q6365" s="8">
        <v>6.1255899999999999</v>
      </c>
      <c r="R6365" s="7"/>
    </row>
    <row r="6366" spans="1:18" ht="73.5" x14ac:dyDescent="0.3">
      <c r="A6366" s="6" t="s">
        <v>2881</v>
      </c>
      <c r="B6366" s="6" t="s">
        <v>11171</v>
      </c>
      <c r="C6366" s="6">
        <v>0.01</v>
      </c>
      <c r="D6366" s="6">
        <v>2021</v>
      </c>
      <c r="E6366" s="6">
        <v>2022</v>
      </c>
      <c r="F6366" s="3" t="s">
        <v>22</v>
      </c>
      <c r="G6366" s="3">
        <v>1008.41466</v>
      </c>
      <c r="H6366" s="3">
        <v>0</v>
      </c>
      <c r="I6366" s="3">
        <v>0</v>
      </c>
      <c r="J6366" s="3"/>
      <c r="K6366" s="3"/>
      <c r="L6366" s="3"/>
      <c r="M6366" s="3"/>
      <c r="N6366" s="3"/>
      <c r="O6366" s="3"/>
      <c r="P6366" s="3"/>
      <c r="Q6366" s="8">
        <v>1008.41466</v>
      </c>
      <c r="R6366" s="5" t="s">
        <v>24963</v>
      </c>
    </row>
    <row r="6367" spans="1:18" ht="42" x14ac:dyDescent="0.3">
      <c r="A6367" s="5"/>
      <c r="B6367" s="5"/>
      <c r="C6367" s="5"/>
      <c r="D6367" s="5"/>
      <c r="E6367" s="5"/>
      <c r="F6367" s="3" t="s">
        <v>9100</v>
      </c>
      <c r="G6367" s="3">
        <v>1003.76361</v>
      </c>
      <c r="H6367" s="3">
        <v>0</v>
      </c>
      <c r="I6367" s="3">
        <v>0</v>
      </c>
      <c r="J6367" s="3"/>
      <c r="K6367" s="3"/>
      <c r="L6367" s="3"/>
      <c r="M6367" s="3"/>
      <c r="N6367" s="3"/>
      <c r="O6367" s="3"/>
      <c r="P6367" s="3"/>
      <c r="Q6367" s="8">
        <v>1003.76361</v>
      </c>
      <c r="R6367" s="5"/>
    </row>
    <row r="6368" spans="1:18" ht="31.5" x14ac:dyDescent="0.3">
      <c r="A6368" s="7"/>
      <c r="B6368" s="7"/>
      <c r="C6368" s="7"/>
      <c r="D6368" s="7"/>
      <c r="E6368" s="7"/>
      <c r="F6368" s="3" t="s">
        <v>9101</v>
      </c>
      <c r="G6368" s="3">
        <v>4.6510499999999997</v>
      </c>
      <c r="H6368" s="3">
        <v>0</v>
      </c>
      <c r="I6368" s="3">
        <v>0</v>
      </c>
      <c r="J6368" s="3"/>
      <c r="K6368" s="3"/>
      <c r="L6368" s="3"/>
      <c r="M6368" s="3"/>
      <c r="N6368" s="3"/>
      <c r="O6368" s="3"/>
      <c r="P6368" s="3"/>
      <c r="Q6368" s="8">
        <v>4.6510499999999997</v>
      </c>
      <c r="R6368" s="7"/>
    </row>
    <row r="6369" spans="1:18" ht="84" x14ac:dyDescent="0.3">
      <c r="A6369" s="6" t="s">
        <v>2882</v>
      </c>
      <c r="B6369" s="6" t="s">
        <v>11172</v>
      </c>
      <c r="C6369" s="6">
        <v>7.0000000000000001E-3</v>
      </c>
      <c r="D6369" s="6">
        <v>2021</v>
      </c>
      <c r="E6369" s="6">
        <v>2022</v>
      </c>
      <c r="F6369" s="3" t="s">
        <v>22</v>
      </c>
      <c r="G6369" s="3">
        <v>74.19126</v>
      </c>
      <c r="H6369" s="3">
        <v>0</v>
      </c>
      <c r="I6369" s="3">
        <v>0</v>
      </c>
      <c r="J6369" s="3"/>
      <c r="K6369" s="3"/>
      <c r="L6369" s="3"/>
      <c r="M6369" s="3"/>
      <c r="N6369" s="3"/>
      <c r="O6369" s="3"/>
      <c r="P6369" s="3"/>
      <c r="Q6369" s="8">
        <v>74.19126</v>
      </c>
      <c r="R6369" s="5" t="s">
        <v>19293</v>
      </c>
    </row>
    <row r="6370" spans="1:18" ht="42" x14ac:dyDescent="0.3">
      <c r="A6370" s="5"/>
      <c r="B6370" s="5"/>
      <c r="C6370" s="5"/>
      <c r="D6370" s="5"/>
      <c r="E6370" s="5"/>
      <c r="F6370" s="3" t="s">
        <v>9100</v>
      </c>
      <c r="G6370" s="3">
        <v>69.540210000000002</v>
      </c>
      <c r="H6370" s="3">
        <v>0</v>
      </c>
      <c r="I6370" s="3">
        <v>0</v>
      </c>
      <c r="J6370" s="3"/>
      <c r="K6370" s="3"/>
      <c r="L6370" s="3"/>
      <c r="M6370" s="3"/>
      <c r="N6370" s="3"/>
      <c r="O6370" s="3"/>
      <c r="P6370" s="3"/>
      <c r="Q6370" s="8">
        <v>69.540210000000002</v>
      </c>
      <c r="R6370" s="5"/>
    </row>
    <row r="6371" spans="1:18" ht="31.5" x14ac:dyDescent="0.3">
      <c r="A6371" s="7"/>
      <c r="B6371" s="7"/>
      <c r="C6371" s="7"/>
      <c r="D6371" s="7"/>
      <c r="E6371" s="7"/>
      <c r="F6371" s="3" t="s">
        <v>9101</v>
      </c>
      <c r="G6371" s="3">
        <v>4.6510499999999997</v>
      </c>
      <c r="H6371" s="3">
        <v>0</v>
      </c>
      <c r="I6371" s="3">
        <v>0</v>
      </c>
      <c r="J6371" s="3"/>
      <c r="K6371" s="3"/>
      <c r="L6371" s="3"/>
      <c r="M6371" s="3"/>
      <c r="N6371" s="3"/>
      <c r="O6371" s="3"/>
      <c r="P6371" s="3"/>
      <c r="Q6371" s="8">
        <v>4.6510499999999997</v>
      </c>
      <c r="R6371" s="7"/>
    </row>
    <row r="6372" spans="1:18" ht="63" x14ac:dyDescent="0.3">
      <c r="A6372" s="6" t="s">
        <v>2883</v>
      </c>
      <c r="B6372" s="6" t="s">
        <v>11173</v>
      </c>
      <c r="C6372" s="6">
        <v>0.155</v>
      </c>
      <c r="D6372" s="6">
        <v>2022</v>
      </c>
      <c r="E6372" s="6">
        <v>2023</v>
      </c>
      <c r="F6372" s="3" t="s">
        <v>22</v>
      </c>
      <c r="G6372" s="3">
        <v>0</v>
      </c>
      <c r="H6372" s="3">
        <v>706.34727999999996</v>
      </c>
      <c r="I6372" s="3">
        <v>0</v>
      </c>
      <c r="J6372" s="3"/>
      <c r="K6372" s="3"/>
      <c r="L6372" s="3"/>
      <c r="M6372" s="3"/>
      <c r="N6372" s="3"/>
      <c r="O6372" s="3"/>
      <c r="P6372" s="3"/>
      <c r="Q6372" s="8">
        <v>706.34727999999996</v>
      </c>
      <c r="R6372" s="5" t="s">
        <v>19294</v>
      </c>
    </row>
    <row r="6373" spans="1:18" ht="42" x14ac:dyDescent="0.3">
      <c r="A6373" s="5"/>
      <c r="B6373" s="5"/>
      <c r="C6373" s="5"/>
      <c r="D6373" s="5"/>
      <c r="E6373" s="5"/>
      <c r="F6373" s="3" t="s">
        <v>9100</v>
      </c>
      <c r="G6373" s="3">
        <v>0</v>
      </c>
      <c r="H6373" s="3">
        <v>694.09609999999998</v>
      </c>
      <c r="I6373" s="3">
        <v>0</v>
      </c>
      <c r="J6373" s="3"/>
      <c r="K6373" s="3"/>
      <c r="L6373" s="3"/>
      <c r="M6373" s="3"/>
      <c r="N6373" s="3"/>
      <c r="O6373" s="3"/>
      <c r="P6373" s="3"/>
      <c r="Q6373" s="8">
        <v>694.09609999999998</v>
      </c>
      <c r="R6373" s="5"/>
    </row>
    <row r="6374" spans="1:18" ht="31.5" x14ac:dyDescent="0.3">
      <c r="A6374" s="7"/>
      <c r="B6374" s="7"/>
      <c r="C6374" s="7"/>
      <c r="D6374" s="7"/>
      <c r="E6374" s="7"/>
      <c r="F6374" s="3" t="s">
        <v>9101</v>
      </c>
      <c r="G6374" s="3">
        <v>0</v>
      </c>
      <c r="H6374" s="3">
        <v>12.25118</v>
      </c>
      <c r="I6374" s="3">
        <v>0</v>
      </c>
      <c r="J6374" s="3"/>
      <c r="K6374" s="3"/>
      <c r="L6374" s="3"/>
      <c r="M6374" s="3"/>
      <c r="N6374" s="3"/>
      <c r="O6374" s="3"/>
      <c r="P6374" s="3"/>
      <c r="Q6374" s="8">
        <v>12.25118</v>
      </c>
      <c r="R6374" s="7"/>
    </row>
    <row r="6375" spans="1:18" ht="63" x14ac:dyDescent="0.3">
      <c r="A6375" s="6" t="s">
        <v>2884</v>
      </c>
      <c r="B6375" s="6" t="s">
        <v>11174</v>
      </c>
      <c r="C6375" s="6">
        <v>1.2999999999999999E-2</v>
      </c>
      <c r="D6375" s="6">
        <v>2021</v>
      </c>
      <c r="E6375" s="6">
        <v>2022</v>
      </c>
      <c r="F6375" s="3" t="s">
        <v>22</v>
      </c>
      <c r="G6375" s="3">
        <v>67.726709999999997</v>
      </c>
      <c r="H6375" s="3">
        <v>0</v>
      </c>
      <c r="I6375" s="3">
        <v>0</v>
      </c>
      <c r="J6375" s="3"/>
      <c r="K6375" s="3"/>
      <c r="L6375" s="3"/>
      <c r="M6375" s="3"/>
      <c r="N6375" s="3"/>
      <c r="O6375" s="3"/>
      <c r="P6375" s="3"/>
      <c r="Q6375" s="8">
        <v>67.726709999999997</v>
      </c>
      <c r="R6375" s="5" t="s">
        <v>19295</v>
      </c>
    </row>
    <row r="6376" spans="1:18" ht="42" x14ac:dyDescent="0.3">
      <c r="A6376" s="5"/>
      <c r="B6376" s="5"/>
      <c r="C6376" s="5"/>
      <c r="D6376" s="5"/>
      <c r="E6376" s="5"/>
      <c r="F6376" s="3" t="s">
        <v>9100</v>
      </c>
      <c r="G6376" s="3">
        <v>63.075659999999999</v>
      </c>
      <c r="H6376" s="3">
        <v>0</v>
      </c>
      <c r="I6376" s="3">
        <v>0</v>
      </c>
      <c r="J6376" s="3"/>
      <c r="K6376" s="3"/>
      <c r="L6376" s="3"/>
      <c r="M6376" s="3"/>
      <c r="N6376" s="3"/>
      <c r="O6376" s="3"/>
      <c r="P6376" s="3"/>
      <c r="Q6376" s="8">
        <v>63.075659999999999</v>
      </c>
      <c r="R6376" s="5"/>
    </row>
    <row r="6377" spans="1:18" ht="31.5" x14ac:dyDescent="0.3">
      <c r="A6377" s="7"/>
      <c r="B6377" s="7"/>
      <c r="C6377" s="7"/>
      <c r="D6377" s="7"/>
      <c r="E6377" s="7"/>
      <c r="F6377" s="3" t="s">
        <v>9101</v>
      </c>
      <c r="G6377" s="3">
        <v>4.6510499999999997</v>
      </c>
      <c r="H6377" s="3">
        <v>0</v>
      </c>
      <c r="I6377" s="3">
        <v>0</v>
      </c>
      <c r="J6377" s="3"/>
      <c r="K6377" s="3"/>
      <c r="L6377" s="3"/>
      <c r="M6377" s="3"/>
      <c r="N6377" s="3"/>
      <c r="O6377" s="3"/>
      <c r="P6377" s="3"/>
      <c r="Q6377" s="8">
        <v>4.6510499999999997</v>
      </c>
      <c r="R6377" s="7"/>
    </row>
    <row r="6378" spans="1:18" ht="73.5" x14ac:dyDescent="0.3">
      <c r="A6378" s="6" t="s">
        <v>2885</v>
      </c>
      <c r="B6378" s="6" t="s">
        <v>11175</v>
      </c>
      <c r="C6378" s="6">
        <v>1.0999999999999999E-2</v>
      </c>
      <c r="D6378" s="6">
        <v>2021</v>
      </c>
      <c r="E6378" s="6">
        <v>2022</v>
      </c>
      <c r="F6378" s="3" t="s">
        <v>22</v>
      </c>
      <c r="G6378" s="3">
        <v>69.221170000000001</v>
      </c>
      <c r="H6378" s="3">
        <v>0</v>
      </c>
      <c r="I6378" s="3">
        <v>0</v>
      </c>
      <c r="J6378" s="3"/>
      <c r="K6378" s="3"/>
      <c r="L6378" s="3"/>
      <c r="M6378" s="3"/>
      <c r="N6378" s="3"/>
      <c r="O6378" s="3"/>
      <c r="P6378" s="3"/>
      <c r="Q6378" s="8">
        <v>69.221170000000001</v>
      </c>
      <c r="R6378" s="5" t="s">
        <v>19296</v>
      </c>
    </row>
    <row r="6379" spans="1:18" ht="42" x14ac:dyDescent="0.3">
      <c r="A6379" s="5"/>
      <c r="B6379" s="5"/>
      <c r="C6379" s="5"/>
      <c r="D6379" s="5"/>
      <c r="E6379" s="5"/>
      <c r="F6379" s="3" t="s">
        <v>9100</v>
      </c>
      <c r="G6379" s="3">
        <v>64.570120000000003</v>
      </c>
      <c r="H6379" s="3">
        <v>0</v>
      </c>
      <c r="I6379" s="3">
        <v>0</v>
      </c>
      <c r="J6379" s="3"/>
      <c r="K6379" s="3"/>
      <c r="L6379" s="3"/>
      <c r="M6379" s="3"/>
      <c r="N6379" s="3"/>
      <c r="O6379" s="3"/>
      <c r="P6379" s="3"/>
      <c r="Q6379" s="8">
        <v>64.570120000000003</v>
      </c>
      <c r="R6379" s="5"/>
    </row>
    <row r="6380" spans="1:18" ht="31.5" x14ac:dyDescent="0.3">
      <c r="A6380" s="7"/>
      <c r="B6380" s="7"/>
      <c r="C6380" s="7"/>
      <c r="D6380" s="7"/>
      <c r="E6380" s="7"/>
      <c r="F6380" s="3" t="s">
        <v>9101</v>
      </c>
      <c r="G6380" s="3">
        <v>4.6510499999999997</v>
      </c>
      <c r="H6380" s="3">
        <v>0</v>
      </c>
      <c r="I6380" s="3">
        <v>0</v>
      </c>
      <c r="J6380" s="3"/>
      <c r="K6380" s="3"/>
      <c r="L6380" s="3"/>
      <c r="M6380" s="3"/>
      <c r="N6380" s="3"/>
      <c r="O6380" s="3"/>
      <c r="P6380" s="3"/>
      <c r="Q6380" s="8">
        <v>4.6510499999999997</v>
      </c>
      <c r="R6380" s="7"/>
    </row>
    <row r="6381" spans="1:18" ht="73.5" x14ac:dyDescent="0.3">
      <c r="A6381" s="6" t="s">
        <v>2886</v>
      </c>
      <c r="B6381" s="6" t="s">
        <v>11176</v>
      </c>
      <c r="C6381" s="6">
        <v>8.0000000000000002E-3</v>
      </c>
      <c r="D6381" s="6">
        <v>2021</v>
      </c>
      <c r="E6381" s="6">
        <v>2022</v>
      </c>
      <c r="F6381" s="3" t="s">
        <v>22</v>
      </c>
      <c r="G6381" s="3">
        <v>66.918940000000006</v>
      </c>
      <c r="H6381" s="3">
        <v>0</v>
      </c>
      <c r="I6381" s="3">
        <v>0</v>
      </c>
      <c r="J6381" s="3"/>
      <c r="K6381" s="3"/>
      <c r="L6381" s="3"/>
      <c r="M6381" s="3"/>
      <c r="N6381" s="3"/>
      <c r="O6381" s="3"/>
      <c r="P6381" s="3"/>
      <c r="Q6381" s="8">
        <v>66.918940000000006</v>
      </c>
      <c r="R6381" s="5" t="s">
        <v>19297</v>
      </c>
    </row>
    <row r="6382" spans="1:18" ht="42" x14ac:dyDescent="0.3">
      <c r="A6382" s="5"/>
      <c r="B6382" s="5"/>
      <c r="C6382" s="5"/>
      <c r="D6382" s="5"/>
      <c r="E6382" s="5"/>
      <c r="F6382" s="3" t="s">
        <v>9100</v>
      </c>
      <c r="G6382" s="3">
        <v>62.267890000000001</v>
      </c>
      <c r="H6382" s="3">
        <v>0</v>
      </c>
      <c r="I6382" s="3">
        <v>0</v>
      </c>
      <c r="J6382" s="3"/>
      <c r="K6382" s="3"/>
      <c r="L6382" s="3"/>
      <c r="M6382" s="3"/>
      <c r="N6382" s="3"/>
      <c r="O6382" s="3"/>
      <c r="P6382" s="3"/>
      <c r="Q6382" s="8">
        <v>62.267890000000001</v>
      </c>
      <c r="R6382" s="5"/>
    </row>
    <row r="6383" spans="1:18" ht="31.5" x14ac:dyDescent="0.3">
      <c r="A6383" s="7"/>
      <c r="B6383" s="7"/>
      <c r="C6383" s="7"/>
      <c r="D6383" s="7"/>
      <c r="E6383" s="7"/>
      <c r="F6383" s="3" t="s">
        <v>9101</v>
      </c>
      <c r="G6383" s="3">
        <v>4.6510499999999997</v>
      </c>
      <c r="H6383" s="3">
        <v>0</v>
      </c>
      <c r="I6383" s="3">
        <v>0</v>
      </c>
      <c r="J6383" s="3"/>
      <c r="K6383" s="3"/>
      <c r="L6383" s="3"/>
      <c r="M6383" s="3"/>
      <c r="N6383" s="3"/>
      <c r="O6383" s="3"/>
      <c r="P6383" s="3"/>
      <c r="Q6383" s="8">
        <v>4.6510499999999997</v>
      </c>
      <c r="R6383" s="7"/>
    </row>
    <row r="6384" spans="1:18" ht="63" x14ac:dyDescent="0.3">
      <c r="A6384" s="6" t="s">
        <v>2887</v>
      </c>
      <c r="B6384" s="6" t="s">
        <v>11177</v>
      </c>
      <c r="C6384" s="6">
        <v>8.0000000000000002E-3</v>
      </c>
      <c r="D6384" s="6">
        <v>2021</v>
      </c>
      <c r="E6384" s="6">
        <v>2022</v>
      </c>
      <c r="F6384" s="3" t="s">
        <v>22</v>
      </c>
      <c r="G6384" s="3">
        <v>67.700959999999995</v>
      </c>
      <c r="H6384" s="3">
        <v>0</v>
      </c>
      <c r="I6384" s="3">
        <v>0</v>
      </c>
      <c r="J6384" s="3"/>
      <c r="K6384" s="3"/>
      <c r="L6384" s="3"/>
      <c r="M6384" s="3"/>
      <c r="N6384" s="3"/>
      <c r="O6384" s="3"/>
      <c r="P6384" s="3"/>
      <c r="Q6384" s="8">
        <v>67.700959999999995</v>
      </c>
      <c r="R6384" s="5" t="s">
        <v>19298</v>
      </c>
    </row>
    <row r="6385" spans="1:18" ht="42" x14ac:dyDescent="0.3">
      <c r="A6385" s="5"/>
      <c r="B6385" s="5"/>
      <c r="C6385" s="5"/>
      <c r="D6385" s="5"/>
      <c r="E6385" s="5"/>
      <c r="F6385" s="3" t="s">
        <v>9100</v>
      </c>
      <c r="G6385" s="3">
        <v>63.049909999999997</v>
      </c>
      <c r="H6385" s="3">
        <v>0</v>
      </c>
      <c r="I6385" s="3">
        <v>0</v>
      </c>
      <c r="J6385" s="3"/>
      <c r="K6385" s="3"/>
      <c r="L6385" s="3"/>
      <c r="M6385" s="3"/>
      <c r="N6385" s="3"/>
      <c r="O6385" s="3"/>
      <c r="P6385" s="3"/>
      <c r="Q6385" s="8">
        <v>63.049909999999997</v>
      </c>
      <c r="R6385" s="5"/>
    </row>
    <row r="6386" spans="1:18" ht="31.5" x14ac:dyDescent="0.3">
      <c r="A6386" s="7"/>
      <c r="B6386" s="7"/>
      <c r="C6386" s="7"/>
      <c r="D6386" s="7"/>
      <c r="E6386" s="7"/>
      <c r="F6386" s="3" t="s">
        <v>9101</v>
      </c>
      <c r="G6386" s="3">
        <v>4.6510499999999997</v>
      </c>
      <c r="H6386" s="3">
        <v>0</v>
      </c>
      <c r="I6386" s="3">
        <v>0</v>
      </c>
      <c r="J6386" s="3"/>
      <c r="K6386" s="3"/>
      <c r="L6386" s="3"/>
      <c r="M6386" s="3"/>
      <c r="N6386" s="3"/>
      <c r="O6386" s="3"/>
      <c r="P6386" s="3"/>
      <c r="Q6386" s="8">
        <v>4.6510499999999997</v>
      </c>
      <c r="R6386" s="7"/>
    </row>
    <row r="6387" spans="1:18" ht="63" x14ac:dyDescent="0.3">
      <c r="A6387" s="6" t="s">
        <v>2888</v>
      </c>
      <c r="B6387" s="6" t="s">
        <v>11178</v>
      </c>
      <c r="C6387" s="6">
        <v>1.2E-2</v>
      </c>
      <c r="D6387" s="6">
        <v>2021</v>
      </c>
      <c r="E6387" s="6">
        <v>2022</v>
      </c>
      <c r="F6387" s="3" t="s">
        <v>22</v>
      </c>
      <c r="G6387" s="3">
        <v>137.15288000000001</v>
      </c>
      <c r="H6387" s="3">
        <v>0</v>
      </c>
      <c r="I6387" s="3">
        <v>0</v>
      </c>
      <c r="J6387" s="3"/>
      <c r="K6387" s="3"/>
      <c r="L6387" s="3"/>
      <c r="M6387" s="3"/>
      <c r="N6387" s="3"/>
      <c r="O6387" s="3"/>
      <c r="P6387" s="3"/>
      <c r="Q6387" s="8">
        <v>137.15288000000001</v>
      </c>
      <c r="R6387" s="5" t="s">
        <v>19299</v>
      </c>
    </row>
    <row r="6388" spans="1:18" ht="42" x14ac:dyDescent="0.3">
      <c r="A6388" s="5"/>
      <c r="B6388" s="5"/>
      <c r="C6388" s="5"/>
      <c r="D6388" s="5"/>
      <c r="E6388" s="5"/>
      <c r="F6388" s="3" t="s">
        <v>9100</v>
      </c>
      <c r="G6388" s="3">
        <v>132.50183000000001</v>
      </c>
      <c r="H6388" s="3">
        <v>0</v>
      </c>
      <c r="I6388" s="3">
        <v>0</v>
      </c>
      <c r="J6388" s="3"/>
      <c r="K6388" s="3"/>
      <c r="L6388" s="3"/>
      <c r="M6388" s="3"/>
      <c r="N6388" s="3"/>
      <c r="O6388" s="3"/>
      <c r="P6388" s="3"/>
      <c r="Q6388" s="8">
        <v>132.50183000000001</v>
      </c>
      <c r="R6388" s="5"/>
    </row>
    <row r="6389" spans="1:18" ht="31.5" x14ac:dyDescent="0.3">
      <c r="A6389" s="7"/>
      <c r="B6389" s="7"/>
      <c r="C6389" s="7"/>
      <c r="D6389" s="7"/>
      <c r="E6389" s="7"/>
      <c r="F6389" s="3" t="s">
        <v>9101</v>
      </c>
      <c r="G6389" s="3">
        <v>4.6510499999999997</v>
      </c>
      <c r="H6389" s="3">
        <v>0</v>
      </c>
      <c r="I6389" s="3">
        <v>0</v>
      </c>
      <c r="J6389" s="3"/>
      <c r="K6389" s="3"/>
      <c r="L6389" s="3"/>
      <c r="M6389" s="3"/>
      <c r="N6389" s="3"/>
      <c r="O6389" s="3"/>
      <c r="P6389" s="3"/>
      <c r="Q6389" s="8">
        <v>4.6510499999999997</v>
      </c>
      <c r="R6389" s="7"/>
    </row>
    <row r="6390" spans="1:18" ht="84" x14ac:dyDescent="0.3">
      <c r="A6390" s="6" t="s">
        <v>2889</v>
      </c>
      <c r="B6390" s="6" t="s">
        <v>11179</v>
      </c>
      <c r="C6390" s="6">
        <v>0.01</v>
      </c>
      <c r="D6390" s="6">
        <v>2021</v>
      </c>
      <c r="E6390" s="6">
        <v>2022</v>
      </c>
      <c r="F6390" s="3" t="s">
        <v>22</v>
      </c>
      <c r="G6390" s="3">
        <v>229.11547999999999</v>
      </c>
      <c r="H6390" s="3">
        <v>0</v>
      </c>
      <c r="I6390" s="3">
        <v>0</v>
      </c>
      <c r="J6390" s="3"/>
      <c r="K6390" s="3"/>
      <c r="L6390" s="3"/>
      <c r="M6390" s="3"/>
      <c r="N6390" s="3"/>
      <c r="O6390" s="3"/>
      <c r="P6390" s="3"/>
      <c r="Q6390" s="8">
        <v>229.11547999999999</v>
      </c>
      <c r="R6390" s="5" t="s">
        <v>19300</v>
      </c>
    </row>
    <row r="6391" spans="1:18" ht="42" x14ac:dyDescent="0.3">
      <c r="A6391" s="5"/>
      <c r="B6391" s="5"/>
      <c r="C6391" s="5"/>
      <c r="D6391" s="5"/>
      <c r="E6391" s="5"/>
      <c r="F6391" s="3" t="s">
        <v>9100</v>
      </c>
      <c r="G6391" s="3">
        <v>224.46442999999999</v>
      </c>
      <c r="H6391" s="3">
        <v>0</v>
      </c>
      <c r="I6391" s="3">
        <v>0</v>
      </c>
      <c r="J6391" s="3"/>
      <c r="K6391" s="3"/>
      <c r="L6391" s="3"/>
      <c r="M6391" s="3"/>
      <c r="N6391" s="3"/>
      <c r="O6391" s="3"/>
      <c r="P6391" s="3"/>
      <c r="Q6391" s="8">
        <v>224.46442999999999</v>
      </c>
      <c r="R6391" s="5"/>
    </row>
    <row r="6392" spans="1:18" ht="31.5" x14ac:dyDescent="0.3">
      <c r="A6392" s="7"/>
      <c r="B6392" s="7"/>
      <c r="C6392" s="7"/>
      <c r="D6392" s="7"/>
      <c r="E6392" s="7"/>
      <c r="F6392" s="3" t="s">
        <v>9101</v>
      </c>
      <c r="G6392" s="3">
        <v>4.6510499999999997</v>
      </c>
      <c r="H6392" s="3">
        <v>0</v>
      </c>
      <c r="I6392" s="3">
        <v>0</v>
      </c>
      <c r="J6392" s="3"/>
      <c r="K6392" s="3"/>
      <c r="L6392" s="3"/>
      <c r="M6392" s="3"/>
      <c r="N6392" s="3"/>
      <c r="O6392" s="3"/>
      <c r="P6392" s="3"/>
      <c r="Q6392" s="8">
        <v>4.6510499999999997</v>
      </c>
      <c r="R6392" s="7"/>
    </row>
    <row r="6393" spans="1:18" ht="84" x14ac:dyDescent="0.3">
      <c r="A6393" s="6" t="s">
        <v>2890</v>
      </c>
      <c r="B6393" s="6" t="s">
        <v>11180</v>
      </c>
      <c r="C6393" s="6">
        <v>1.0999999999999999E-2</v>
      </c>
      <c r="D6393" s="6">
        <v>2022</v>
      </c>
      <c r="E6393" s="6">
        <v>2023</v>
      </c>
      <c r="F6393" s="3" t="s">
        <v>22</v>
      </c>
      <c r="G6393" s="3">
        <v>0</v>
      </c>
      <c r="H6393" s="3">
        <v>78.284829999999999</v>
      </c>
      <c r="I6393" s="3">
        <v>0</v>
      </c>
      <c r="J6393" s="3"/>
      <c r="K6393" s="3"/>
      <c r="L6393" s="3"/>
      <c r="M6393" s="3"/>
      <c r="N6393" s="3"/>
      <c r="O6393" s="3"/>
      <c r="P6393" s="3"/>
      <c r="Q6393" s="8">
        <v>78.284829999999999</v>
      </c>
      <c r="R6393" s="5" t="s">
        <v>19301</v>
      </c>
    </row>
    <row r="6394" spans="1:18" ht="42" x14ac:dyDescent="0.3">
      <c r="A6394" s="5"/>
      <c r="B6394" s="5"/>
      <c r="C6394" s="5"/>
      <c r="D6394" s="5"/>
      <c r="E6394" s="5"/>
      <c r="F6394" s="3" t="s">
        <v>9100</v>
      </c>
      <c r="G6394" s="3">
        <v>0</v>
      </c>
      <c r="H6394" s="3">
        <v>72.159239999999997</v>
      </c>
      <c r="I6394" s="3">
        <v>0</v>
      </c>
      <c r="J6394" s="3"/>
      <c r="K6394" s="3"/>
      <c r="L6394" s="3"/>
      <c r="M6394" s="3"/>
      <c r="N6394" s="3"/>
      <c r="O6394" s="3"/>
      <c r="P6394" s="3"/>
      <c r="Q6394" s="8">
        <v>72.159239999999997</v>
      </c>
      <c r="R6394" s="5"/>
    </row>
    <row r="6395" spans="1:18" ht="31.5" x14ac:dyDescent="0.3">
      <c r="A6395" s="7"/>
      <c r="B6395" s="7"/>
      <c r="C6395" s="7"/>
      <c r="D6395" s="7"/>
      <c r="E6395" s="7"/>
      <c r="F6395" s="3" t="s">
        <v>9101</v>
      </c>
      <c r="G6395" s="3">
        <v>0</v>
      </c>
      <c r="H6395" s="3">
        <v>6.1255899999999999</v>
      </c>
      <c r="I6395" s="3">
        <v>0</v>
      </c>
      <c r="J6395" s="3"/>
      <c r="K6395" s="3"/>
      <c r="L6395" s="3"/>
      <c r="M6395" s="3"/>
      <c r="N6395" s="3"/>
      <c r="O6395" s="3"/>
      <c r="P6395" s="3"/>
      <c r="Q6395" s="8">
        <v>6.1255899999999999</v>
      </c>
      <c r="R6395" s="7"/>
    </row>
    <row r="6396" spans="1:18" ht="84" x14ac:dyDescent="0.3">
      <c r="A6396" s="6" t="s">
        <v>2891</v>
      </c>
      <c r="B6396" s="6" t="s">
        <v>11181</v>
      </c>
      <c r="C6396" s="6">
        <v>8.9999999999999993E-3</v>
      </c>
      <c r="D6396" s="6">
        <v>2021</v>
      </c>
      <c r="E6396" s="6">
        <v>2022</v>
      </c>
      <c r="F6396" s="3" t="s">
        <v>22</v>
      </c>
      <c r="G6396" s="3">
        <v>71.751410000000007</v>
      </c>
      <c r="H6396" s="3">
        <v>0</v>
      </c>
      <c r="I6396" s="3">
        <v>0</v>
      </c>
      <c r="J6396" s="3"/>
      <c r="K6396" s="3"/>
      <c r="L6396" s="3"/>
      <c r="M6396" s="3"/>
      <c r="N6396" s="3"/>
      <c r="O6396" s="3"/>
      <c r="P6396" s="3"/>
      <c r="Q6396" s="8">
        <v>71.751410000000007</v>
      </c>
      <c r="R6396" s="5" t="s">
        <v>19302</v>
      </c>
    </row>
    <row r="6397" spans="1:18" ht="42" x14ac:dyDescent="0.3">
      <c r="A6397" s="5"/>
      <c r="B6397" s="5"/>
      <c r="C6397" s="5"/>
      <c r="D6397" s="5"/>
      <c r="E6397" s="5"/>
      <c r="F6397" s="3" t="s">
        <v>9100</v>
      </c>
      <c r="G6397" s="3">
        <v>67.100359999999995</v>
      </c>
      <c r="H6397" s="3">
        <v>0</v>
      </c>
      <c r="I6397" s="3">
        <v>0</v>
      </c>
      <c r="J6397" s="3"/>
      <c r="K6397" s="3"/>
      <c r="L6397" s="3"/>
      <c r="M6397" s="3"/>
      <c r="N6397" s="3"/>
      <c r="O6397" s="3"/>
      <c r="P6397" s="3"/>
      <c r="Q6397" s="8">
        <v>67.100359999999995</v>
      </c>
      <c r="R6397" s="5"/>
    </row>
    <row r="6398" spans="1:18" ht="31.5" x14ac:dyDescent="0.3">
      <c r="A6398" s="7"/>
      <c r="B6398" s="7"/>
      <c r="C6398" s="7"/>
      <c r="D6398" s="7"/>
      <c r="E6398" s="7"/>
      <c r="F6398" s="3" t="s">
        <v>9101</v>
      </c>
      <c r="G6398" s="3">
        <v>4.6510499999999997</v>
      </c>
      <c r="H6398" s="3">
        <v>0</v>
      </c>
      <c r="I6398" s="3">
        <v>0</v>
      </c>
      <c r="J6398" s="3"/>
      <c r="K6398" s="3"/>
      <c r="L6398" s="3"/>
      <c r="M6398" s="3"/>
      <c r="N6398" s="3"/>
      <c r="O6398" s="3"/>
      <c r="P6398" s="3"/>
      <c r="Q6398" s="8">
        <v>4.6510499999999997</v>
      </c>
      <c r="R6398" s="7"/>
    </row>
    <row r="6399" spans="1:18" ht="63" x14ac:dyDescent="0.3">
      <c r="A6399" s="3" t="s">
        <v>2892</v>
      </c>
      <c r="B6399" s="3" t="s">
        <v>11182</v>
      </c>
      <c r="C6399" s="3">
        <v>1.2E-2</v>
      </c>
      <c r="D6399" s="3">
        <v>2021</v>
      </c>
      <c r="E6399" s="3">
        <v>2021</v>
      </c>
      <c r="F6399" s="3" t="s">
        <v>22</v>
      </c>
      <c r="G6399" s="3">
        <v>0</v>
      </c>
      <c r="H6399" s="3">
        <v>0</v>
      </c>
      <c r="I6399" s="3">
        <v>0</v>
      </c>
      <c r="J6399" s="3"/>
      <c r="K6399" s="3"/>
      <c r="L6399" s="3"/>
      <c r="M6399" s="3"/>
      <c r="N6399" s="3"/>
      <c r="O6399" s="3"/>
      <c r="P6399" s="3"/>
      <c r="Q6399" s="8">
        <v>0</v>
      </c>
      <c r="R6399" s="7" t="s">
        <v>19303</v>
      </c>
    </row>
    <row r="6400" spans="1:18" ht="63" x14ac:dyDescent="0.3">
      <c r="A6400" s="6" t="s">
        <v>2893</v>
      </c>
      <c r="B6400" s="6" t="s">
        <v>11183</v>
      </c>
      <c r="C6400" s="6">
        <v>3.4000000000000002E-2</v>
      </c>
      <c r="D6400" s="6">
        <v>2021</v>
      </c>
      <c r="E6400" s="6">
        <v>2022</v>
      </c>
      <c r="F6400" s="3" t="s">
        <v>22</v>
      </c>
      <c r="G6400" s="3">
        <v>175.64356000000001</v>
      </c>
      <c r="H6400" s="3">
        <v>0</v>
      </c>
      <c r="I6400" s="3">
        <v>0</v>
      </c>
      <c r="J6400" s="3"/>
      <c r="K6400" s="3"/>
      <c r="L6400" s="3"/>
      <c r="M6400" s="3"/>
      <c r="N6400" s="3"/>
      <c r="O6400" s="3"/>
      <c r="P6400" s="3"/>
      <c r="Q6400" s="8">
        <v>175.64356000000001</v>
      </c>
      <c r="R6400" s="6" t="s">
        <v>19304</v>
      </c>
    </row>
    <row r="6401" spans="1:18" ht="42" x14ac:dyDescent="0.3">
      <c r="A6401" s="5"/>
      <c r="B6401" s="5"/>
      <c r="C6401" s="5"/>
      <c r="D6401" s="5"/>
      <c r="E6401" s="5"/>
      <c r="F6401" s="3" t="s">
        <v>9100</v>
      </c>
      <c r="G6401" s="3">
        <v>170.99251000000001</v>
      </c>
      <c r="H6401" s="3">
        <v>0</v>
      </c>
      <c r="I6401" s="3">
        <v>0</v>
      </c>
      <c r="J6401" s="3"/>
      <c r="K6401" s="3"/>
      <c r="L6401" s="3"/>
      <c r="M6401" s="3"/>
      <c r="N6401" s="3"/>
      <c r="O6401" s="3"/>
      <c r="P6401" s="3"/>
      <c r="Q6401" s="8">
        <v>170.99251000000001</v>
      </c>
      <c r="R6401" s="5"/>
    </row>
    <row r="6402" spans="1:18" ht="31.5" x14ac:dyDescent="0.3">
      <c r="A6402" s="7"/>
      <c r="B6402" s="7"/>
      <c r="C6402" s="7"/>
      <c r="D6402" s="7"/>
      <c r="E6402" s="7"/>
      <c r="F6402" s="3" t="s">
        <v>9101</v>
      </c>
      <c r="G6402" s="3">
        <v>4.6510499999999997</v>
      </c>
      <c r="H6402" s="3">
        <v>0</v>
      </c>
      <c r="I6402" s="3">
        <v>0</v>
      </c>
      <c r="J6402" s="3"/>
      <c r="K6402" s="3"/>
      <c r="L6402" s="3"/>
      <c r="M6402" s="3"/>
      <c r="N6402" s="3"/>
      <c r="O6402" s="3"/>
      <c r="P6402" s="3"/>
      <c r="Q6402" s="8">
        <v>4.6510499999999997</v>
      </c>
      <c r="R6402" s="7"/>
    </row>
    <row r="6403" spans="1:18" ht="84" x14ac:dyDescent="0.3">
      <c r="A6403" s="6" t="s">
        <v>2894</v>
      </c>
      <c r="B6403" s="6" t="s">
        <v>11184</v>
      </c>
      <c r="C6403" s="6">
        <v>1.2999999999999999E-2</v>
      </c>
      <c r="D6403" s="6">
        <v>2021</v>
      </c>
      <c r="E6403" s="6">
        <v>2022</v>
      </c>
      <c r="F6403" s="3" t="s">
        <v>22</v>
      </c>
      <c r="G6403" s="3">
        <v>84.153940000000006</v>
      </c>
      <c r="H6403" s="3">
        <v>0</v>
      </c>
      <c r="I6403" s="3">
        <v>0</v>
      </c>
      <c r="J6403" s="3"/>
      <c r="K6403" s="3"/>
      <c r="L6403" s="3"/>
      <c r="M6403" s="3"/>
      <c r="N6403" s="3"/>
      <c r="O6403" s="3"/>
      <c r="P6403" s="3"/>
      <c r="Q6403" s="8">
        <v>84.153940000000006</v>
      </c>
      <c r="R6403" s="5" t="s">
        <v>19305</v>
      </c>
    </row>
    <row r="6404" spans="1:18" ht="42" x14ac:dyDescent="0.3">
      <c r="A6404" s="5"/>
      <c r="B6404" s="5"/>
      <c r="C6404" s="5"/>
      <c r="D6404" s="5"/>
      <c r="E6404" s="5"/>
      <c r="F6404" s="3" t="s">
        <v>9100</v>
      </c>
      <c r="G6404" s="3">
        <v>79.502889999999994</v>
      </c>
      <c r="H6404" s="3">
        <v>0</v>
      </c>
      <c r="I6404" s="3">
        <v>0</v>
      </c>
      <c r="J6404" s="3"/>
      <c r="K6404" s="3"/>
      <c r="L6404" s="3"/>
      <c r="M6404" s="3"/>
      <c r="N6404" s="3"/>
      <c r="O6404" s="3"/>
      <c r="P6404" s="3"/>
      <c r="Q6404" s="8">
        <v>79.502889999999994</v>
      </c>
      <c r="R6404" s="5"/>
    </row>
    <row r="6405" spans="1:18" ht="31.5" x14ac:dyDescent="0.3">
      <c r="A6405" s="7"/>
      <c r="B6405" s="7"/>
      <c r="C6405" s="7"/>
      <c r="D6405" s="7"/>
      <c r="E6405" s="7"/>
      <c r="F6405" s="3" t="s">
        <v>9101</v>
      </c>
      <c r="G6405" s="3">
        <v>4.6510499999999997</v>
      </c>
      <c r="H6405" s="3">
        <v>0</v>
      </c>
      <c r="I6405" s="3">
        <v>0</v>
      </c>
      <c r="J6405" s="3"/>
      <c r="K6405" s="3"/>
      <c r="L6405" s="3"/>
      <c r="M6405" s="3"/>
      <c r="N6405" s="3"/>
      <c r="O6405" s="3"/>
      <c r="P6405" s="3"/>
      <c r="Q6405" s="8">
        <v>4.6510499999999997</v>
      </c>
      <c r="R6405" s="7"/>
    </row>
    <row r="6406" spans="1:18" ht="84" x14ac:dyDescent="0.3">
      <c r="A6406" s="6" t="s">
        <v>2895</v>
      </c>
      <c r="B6406" s="6" t="s">
        <v>11185</v>
      </c>
      <c r="C6406" s="6">
        <v>5.6000000000000001E-2</v>
      </c>
      <c r="D6406" s="6">
        <v>2021</v>
      </c>
      <c r="E6406" s="6">
        <v>2022</v>
      </c>
      <c r="F6406" s="3" t="s">
        <v>22</v>
      </c>
      <c r="G6406" s="3">
        <v>165.69565</v>
      </c>
      <c r="H6406" s="3">
        <v>0</v>
      </c>
      <c r="I6406" s="3">
        <v>0</v>
      </c>
      <c r="J6406" s="3"/>
      <c r="K6406" s="3"/>
      <c r="L6406" s="3"/>
      <c r="M6406" s="3"/>
      <c r="N6406" s="3"/>
      <c r="O6406" s="3"/>
      <c r="P6406" s="3"/>
      <c r="Q6406" s="8">
        <v>165.69565</v>
      </c>
      <c r="R6406" s="5" t="s">
        <v>19306</v>
      </c>
    </row>
    <row r="6407" spans="1:18" ht="42" x14ac:dyDescent="0.3">
      <c r="A6407" s="5"/>
      <c r="B6407" s="5"/>
      <c r="C6407" s="5"/>
      <c r="D6407" s="5"/>
      <c r="E6407" s="5"/>
      <c r="F6407" s="3" t="s">
        <v>9100</v>
      </c>
      <c r="G6407" s="3">
        <v>161.0446</v>
      </c>
      <c r="H6407" s="3">
        <v>0</v>
      </c>
      <c r="I6407" s="3">
        <v>0</v>
      </c>
      <c r="J6407" s="3"/>
      <c r="K6407" s="3"/>
      <c r="L6407" s="3"/>
      <c r="M6407" s="3"/>
      <c r="N6407" s="3"/>
      <c r="O6407" s="3"/>
      <c r="P6407" s="3"/>
      <c r="Q6407" s="8">
        <v>161.0446</v>
      </c>
      <c r="R6407" s="5"/>
    </row>
    <row r="6408" spans="1:18" ht="31.5" x14ac:dyDescent="0.3">
      <c r="A6408" s="7"/>
      <c r="B6408" s="7"/>
      <c r="C6408" s="7"/>
      <c r="D6408" s="7"/>
      <c r="E6408" s="7"/>
      <c r="F6408" s="3" t="s">
        <v>9101</v>
      </c>
      <c r="G6408" s="3">
        <v>4.6510499999999997</v>
      </c>
      <c r="H6408" s="3">
        <v>0</v>
      </c>
      <c r="I6408" s="3">
        <v>0</v>
      </c>
      <c r="J6408" s="3"/>
      <c r="K6408" s="3"/>
      <c r="L6408" s="3"/>
      <c r="M6408" s="3"/>
      <c r="N6408" s="3"/>
      <c r="O6408" s="3"/>
      <c r="P6408" s="3"/>
      <c r="Q6408" s="8">
        <v>4.6510499999999997</v>
      </c>
      <c r="R6408" s="7"/>
    </row>
    <row r="6409" spans="1:18" ht="63" x14ac:dyDescent="0.3">
      <c r="A6409" s="6" t="s">
        <v>2896</v>
      </c>
      <c r="B6409" s="6" t="s">
        <v>11186</v>
      </c>
      <c r="C6409" s="6">
        <v>0.03</v>
      </c>
      <c r="D6409" s="6">
        <v>2021</v>
      </c>
      <c r="E6409" s="6">
        <v>2022</v>
      </c>
      <c r="F6409" s="3" t="s">
        <v>22</v>
      </c>
      <c r="G6409" s="3">
        <v>147.25355999999999</v>
      </c>
      <c r="H6409" s="3">
        <v>0</v>
      </c>
      <c r="I6409" s="3">
        <v>0</v>
      </c>
      <c r="J6409" s="3"/>
      <c r="K6409" s="3"/>
      <c r="L6409" s="3"/>
      <c r="M6409" s="3"/>
      <c r="N6409" s="3"/>
      <c r="O6409" s="3"/>
      <c r="P6409" s="3"/>
      <c r="Q6409" s="8">
        <v>147.25355999999999</v>
      </c>
      <c r="R6409" s="5" t="s">
        <v>19307</v>
      </c>
    </row>
    <row r="6410" spans="1:18" ht="42" x14ac:dyDescent="0.3">
      <c r="A6410" s="5"/>
      <c r="B6410" s="5"/>
      <c r="C6410" s="5"/>
      <c r="D6410" s="5"/>
      <c r="E6410" s="5"/>
      <c r="F6410" s="3" t="s">
        <v>9100</v>
      </c>
      <c r="G6410" s="3">
        <v>142.60251</v>
      </c>
      <c r="H6410" s="3">
        <v>0</v>
      </c>
      <c r="I6410" s="3">
        <v>0</v>
      </c>
      <c r="J6410" s="3"/>
      <c r="K6410" s="3"/>
      <c r="L6410" s="3"/>
      <c r="M6410" s="3"/>
      <c r="N6410" s="3"/>
      <c r="O6410" s="3"/>
      <c r="P6410" s="3"/>
      <c r="Q6410" s="8">
        <v>142.60251</v>
      </c>
      <c r="R6410" s="5"/>
    </row>
    <row r="6411" spans="1:18" ht="31.5" x14ac:dyDescent="0.3">
      <c r="A6411" s="7"/>
      <c r="B6411" s="7"/>
      <c r="C6411" s="7"/>
      <c r="D6411" s="7"/>
      <c r="E6411" s="7"/>
      <c r="F6411" s="3" t="s">
        <v>9101</v>
      </c>
      <c r="G6411" s="3">
        <v>4.6510499999999997</v>
      </c>
      <c r="H6411" s="3">
        <v>0</v>
      </c>
      <c r="I6411" s="3">
        <v>0</v>
      </c>
      <c r="J6411" s="3"/>
      <c r="K6411" s="3"/>
      <c r="L6411" s="3"/>
      <c r="M6411" s="3"/>
      <c r="N6411" s="3"/>
      <c r="O6411" s="3"/>
      <c r="P6411" s="3"/>
      <c r="Q6411" s="8">
        <v>4.6510499999999997</v>
      </c>
      <c r="R6411" s="7"/>
    </row>
    <row r="6412" spans="1:18" ht="84" x14ac:dyDescent="0.3">
      <c r="A6412" s="6" t="s">
        <v>2897</v>
      </c>
      <c r="B6412" s="6" t="s">
        <v>11187</v>
      </c>
      <c r="C6412" s="6">
        <v>9.4999999999999998E-3</v>
      </c>
      <c r="D6412" s="6">
        <v>2021</v>
      </c>
      <c r="E6412" s="6">
        <v>2022</v>
      </c>
      <c r="F6412" s="3" t="s">
        <v>22</v>
      </c>
      <c r="G6412" s="3">
        <v>74.233670000000004</v>
      </c>
      <c r="H6412" s="3">
        <v>0</v>
      </c>
      <c r="I6412" s="3">
        <v>0</v>
      </c>
      <c r="J6412" s="3"/>
      <c r="K6412" s="3"/>
      <c r="L6412" s="3"/>
      <c r="M6412" s="3"/>
      <c r="N6412" s="3"/>
      <c r="O6412" s="3"/>
      <c r="P6412" s="3"/>
      <c r="Q6412" s="8">
        <v>74.233670000000004</v>
      </c>
      <c r="R6412" s="5" t="s">
        <v>19308</v>
      </c>
    </row>
    <row r="6413" spans="1:18" ht="42" x14ac:dyDescent="0.3">
      <c r="A6413" s="5"/>
      <c r="B6413" s="5"/>
      <c r="C6413" s="5"/>
      <c r="D6413" s="5"/>
      <c r="E6413" s="5"/>
      <c r="F6413" s="3" t="s">
        <v>9100</v>
      </c>
      <c r="G6413" s="3">
        <v>69.582620000000006</v>
      </c>
      <c r="H6413" s="3">
        <v>0</v>
      </c>
      <c r="I6413" s="3">
        <v>0</v>
      </c>
      <c r="J6413" s="3"/>
      <c r="K6413" s="3"/>
      <c r="L6413" s="3"/>
      <c r="M6413" s="3"/>
      <c r="N6413" s="3"/>
      <c r="O6413" s="3"/>
      <c r="P6413" s="3"/>
      <c r="Q6413" s="8">
        <v>69.582620000000006</v>
      </c>
      <c r="R6413" s="5"/>
    </row>
    <row r="6414" spans="1:18" ht="31.5" x14ac:dyDescent="0.3">
      <c r="A6414" s="7"/>
      <c r="B6414" s="7"/>
      <c r="C6414" s="7"/>
      <c r="D6414" s="7"/>
      <c r="E6414" s="7"/>
      <c r="F6414" s="3" t="s">
        <v>9101</v>
      </c>
      <c r="G6414" s="3">
        <v>4.6510499999999997</v>
      </c>
      <c r="H6414" s="3">
        <v>0</v>
      </c>
      <c r="I6414" s="3">
        <v>0</v>
      </c>
      <c r="J6414" s="3"/>
      <c r="K6414" s="3"/>
      <c r="L6414" s="3"/>
      <c r="M6414" s="3"/>
      <c r="N6414" s="3"/>
      <c r="O6414" s="3"/>
      <c r="P6414" s="3"/>
      <c r="Q6414" s="8">
        <v>4.6510499999999997</v>
      </c>
      <c r="R6414" s="7"/>
    </row>
    <row r="6415" spans="1:18" ht="84" x14ac:dyDescent="0.3">
      <c r="A6415" s="6" t="s">
        <v>2898</v>
      </c>
      <c r="B6415" s="6" t="s">
        <v>11188</v>
      </c>
      <c r="C6415" s="6">
        <v>0.02</v>
      </c>
      <c r="D6415" s="6">
        <v>2022</v>
      </c>
      <c r="E6415" s="6">
        <v>2023</v>
      </c>
      <c r="F6415" s="3" t="s">
        <v>22</v>
      </c>
      <c r="G6415" s="3">
        <v>0</v>
      </c>
      <c r="H6415" s="3">
        <v>82.834670000000003</v>
      </c>
      <c r="I6415" s="3">
        <v>0</v>
      </c>
      <c r="J6415" s="3"/>
      <c r="K6415" s="3"/>
      <c r="L6415" s="3"/>
      <c r="M6415" s="3"/>
      <c r="N6415" s="3"/>
      <c r="O6415" s="3"/>
      <c r="P6415" s="3"/>
      <c r="Q6415" s="8">
        <v>82.834670000000003</v>
      </c>
      <c r="R6415" s="5" t="s">
        <v>19309</v>
      </c>
    </row>
    <row r="6416" spans="1:18" ht="42" x14ac:dyDescent="0.3">
      <c r="A6416" s="5"/>
      <c r="B6416" s="5"/>
      <c r="C6416" s="5"/>
      <c r="D6416" s="5"/>
      <c r="E6416" s="5"/>
      <c r="F6416" s="3" t="s">
        <v>9100</v>
      </c>
      <c r="G6416" s="3">
        <v>0</v>
      </c>
      <c r="H6416" s="3">
        <v>76.70908</v>
      </c>
      <c r="I6416" s="3">
        <v>0</v>
      </c>
      <c r="J6416" s="3"/>
      <c r="K6416" s="3"/>
      <c r="L6416" s="3"/>
      <c r="M6416" s="3"/>
      <c r="N6416" s="3"/>
      <c r="O6416" s="3"/>
      <c r="P6416" s="3"/>
      <c r="Q6416" s="8">
        <v>76.70908</v>
      </c>
      <c r="R6416" s="5"/>
    </row>
    <row r="6417" spans="1:18" ht="31.5" x14ac:dyDescent="0.3">
      <c r="A6417" s="7"/>
      <c r="B6417" s="7"/>
      <c r="C6417" s="7"/>
      <c r="D6417" s="7"/>
      <c r="E6417" s="7"/>
      <c r="F6417" s="3" t="s">
        <v>9101</v>
      </c>
      <c r="G6417" s="3">
        <v>0</v>
      </c>
      <c r="H6417" s="3">
        <v>6.1255899999999999</v>
      </c>
      <c r="I6417" s="3">
        <v>0</v>
      </c>
      <c r="J6417" s="3"/>
      <c r="K6417" s="3"/>
      <c r="L6417" s="3"/>
      <c r="M6417" s="3"/>
      <c r="N6417" s="3"/>
      <c r="O6417" s="3"/>
      <c r="P6417" s="3"/>
      <c r="Q6417" s="8">
        <v>6.1255899999999999</v>
      </c>
      <c r="R6417" s="7"/>
    </row>
    <row r="6418" spans="1:18" ht="63" x14ac:dyDescent="0.3">
      <c r="A6418" s="6" t="s">
        <v>2899</v>
      </c>
      <c r="B6418" s="6" t="s">
        <v>11189</v>
      </c>
      <c r="C6418" s="6">
        <v>0.01</v>
      </c>
      <c r="D6418" s="6">
        <v>2022</v>
      </c>
      <c r="E6418" s="6">
        <v>2023</v>
      </c>
      <c r="F6418" s="3" t="s">
        <v>22</v>
      </c>
      <c r="G6418" s="3">
        <v>0</v>
      </c>
      <c r="H6418" s="3">
        <v>131.37492</v>
      </c>
      <c r="I6418" s="3">
        <v>0</v>
      </c>
      <c r="J6418" s="3"/>
      <c r="K6418" s="3"/>
      <c r="L6418" s="3"/>
      <c r="M6418" s="3"/>
      <c r="N6418" s="3"/>
      <c r="O6418" s="3"/>
      <c r="P6418" s="3"/>
      <c r="Q6418" s="8">
        <v>131.37492</v>
      </c>
      <c r="R6418" s="5" t="s">
        <v>19310</v>
      </c>
    </row>
    <row r="6419" spans="1:18" ht="42" x14ac:dyDescent="0.3">
      <c r="A6419" s="5"/>
      <c r="B6419" s="5"/>
      <c r="C6419" s="5"/>
      <c r="D6419" s="5"/>
      <c r="E6419" s="5"/>
      <c r="F6419" s="3" t="s">
        <v>9100</v>
      </c>
      <c r="G6419" s="3">
        <v>0</v>
      </c>
      <c r="H6419" s="3">
        <v>125.24933</v>
      </c>
      <c r="I6419" s="3">
        <v>0</v>
      </c>
      <c r="J6419" s="3"/>
      <c r="K6419" s="3"/>
      <c r="L6419" s="3"/>
      <c r="M6419" s="3"/>
      <c r="N6419" s="3"/>
      <c r="O6419" s="3"/>
      <c r="P6419" s="3"/>
      <c r="Q6419" s="8">
        <v>125.24933</v>
      </c>
      <c r="R6419" s="5"/>
    </row>
    <row r="6420" spans="1:18" ht="31.5" x14ac:dyDescent="0.3">
      <c r="A6420" s="7"/>
      <c r="B6420" s="7"/>
      <c r="C6420" s="7"/>
      <c r="D6420" s="7"/>
      <c r="E6420" s="7"/>
      <c r="F6420" s="3" t="s">
        <v>9101</v>
      </c>
      <c r="G6420" s="3">
        <v>0</v>
      </c>
      <c r="H6420" s="3">
        <v>6.1255899999999999</v>
      </c>
      <c r="I6420" s="3">
        <v>0</v>
      </c>
      <c r="J6420" s="3"/>
      <c r="K6420" s="3"/>
      <c r="L6420" s="3"/>
      <c r="M6420" s="3"/>
      <c r="N6420" s="3"/>
      <c r="O6420" s="3"/>
      <c r="P6420" s="3"/>
      <c r="Q6420" s="8">
        <v>6.1255899999999999</v>
      </c>
      <c r="R6420" s="7"/>
    </row>
    <row r="6421" spans="1:18" ht="84" x14ac:dyDescent="0.3">
      <c r="A6421" s="6" t="s">
        <v>2900</v>
      </c>
      <c r="B6421" s="6" t="s">
        <v>11190</v>
      </c>
      <c r="C6421" s="6">
        <v>1.0999999999999999E-2</v>
      </c>
      <c r="D6421" s="6">
        <v>2021</v>
      </c>
      <c r="E6421" s="6">
        <v>2022</v>
      </c>
      <c r="F6421" s="3" t="s">
        <v>22</v>
      </c>
      <c r="G6421" s="3">
        <v>46.274299999999997</v>
      </c>
      <c r="H6421" s="3">
        <v>0</v>
      </c>
      <c r="I6421" s="3">
        <v>0</v>
      </c>
      <c r="J6421" s="3"/>
      <c r="K6421" s="3"/>
      <c r="L6421" s="3"/>
      <c r="M6421" s="3"/>
      <c r="N6421" s="3"/>
      <c r="O6421" s="3"/>
      <c r="P6421" s="3"/>
      <c r="Q6421" s="8">
        <v>46.274299999999997</v>
      </c>
      <c r="R6421" s="5" t="s">
        <v>19311</v>
      </c>
    </row>
    <row r="6422" spans="1:18" ht="42" x14ac:dyDescent="0.3">
      <c r="A6422" s="5"/>
      <c r="B6422" s="5"/>
      <c r="C6422" s="5"/>
      <c r="D6422" s="5"/>
      <c r="E6422" s="5"/>
      <c r="F6422" s="3" t="s">
        <v>9100</v>
      </c>
      <c r="G6422" s="3">
        <v>41.623249999999999</v>
      </c>
      <c r="H6422" s="3">
        <v>0</v>
      </c>
      <c r="I6422" s="3">
        <v>0</v>
      </c>
      <c r="J6422" s="3"/>
      <c r="K6422" s="3"/>
      <c r="L6422" s="3"/>
      <c r="M6422" s="3"/>
      <c r="N6422" s="3"/>
      <c r="O6422" s="3"/>
      <c r="P6422" s="3"/>
      <c r="Q6422" s="8">
        <v>41.623249999999999</v>
      </c>
      <c r="R6422" s="5"/>
    </row>
    <row r="6423" spans="1:18" ht="31.5" x14ac:dyDescent="0.3">
      <c r="A6423" s="7"/>
      <c r="B6423" s="7"/>
      <c r="C6423" s="7"/>
      <c r="D6423" s="7"/>
      <c r="E6423" s="7"/>
      <c r="F6423" s="3" t="s">
        <v>9101</v>
      </c>
      <c r="G6423" s="3">
        <v>4.6510499999999997</v>
      </c>
      <c r="H6423" s="3">
        <v>0</v>
      </c>
      <c r="I6423" s="3">
        <v>0</v>
      </c>
      <c r="J6423" s="3"/>
      <c r="K6423" s="3"/>
      <c r="L6423" s="3"/>
      <c r="M6423" s="3"/>
      <c r="N6423" s="3"/>
      <c r="O6423" s="3"/>
      <c r="P6423" s="3"/>
      <c r="Q6423" s="8">
        <v>4.6510499999999997</v>
      </c>
      <c r="R6423" s="7"/>
    </row>
    <row r="6424" spans="1:18" ht="84" x14ac:dyDescent="0.3">
      <c r="A6424" s="6" t="s">
        <v>2901</v>
      </c>
      <c r="B6424" s="6" t="s">
        <v>11191</v>
      </c>
      <c r="C6424" s="6">
        <v>2.5000000000000001E-2</v>
      </c>
      <c r="D6424" s="6">
        <v>2021</v>
      </c>
      <c r="E6424" s="6">
        <v>2022</v>
      </c>
      <c r="F6424" s="3" t="s">
        <v>22</v>
      </c>
      <c r="G6424" s="3">
        <v>84.791550000000001</v>
      </c>
      <c r="H6424" s="3">
        <v>0</v>
      </c>
      <c r="I6424" s="3">
        <v>0</v>
      </c>
      <c r="J6424" s="3"/>
      <c r="K6424" s="3"/>
      <c r="L6424" s="3"/>
      <c r="M6424" s="3"/>
      <c r="N6424" s="3"/>
      <c r="O6424" s="3"/>
      <c r="P6424" s="3"/>
      <c r="Q6424" s="8">
        <v>84.791550000000001</v>
      </c>
      <c r="R6424" s="5" t="s">
        <v>19312</v>
      </c>
    </row>
    <row r="6425" spans="1:18" ht="42" x14ac:dyDescent="0.3">
      <c r="A6425" s="5"/>
      <c r="B6425" s="5"/>
      <c r="C6425" s="5"/>
      <c r="D6425" s="5"/>
      <c r="E6425" s="5"/>
      <c r="F6425" s="3" t="s">
        <v>9100</v>
      </c>
      <c r="G6425" s="3">
        <v>80.140500000000003</v>
      </c>
      <c r="H6425" s="3">
        <v>0</v>
      </c>
      <c r="I6425" s="3">
        <v>0</v>
      </c>
      <c r="J6425" s="3"/>
      <c r="K6425" s="3"/>
      <c r="L6425" s="3"/>
      <c r="M6425" s="3"/>
      <c r="N6425" s="3"/>
      <c r="O6425" s="3"/>
      <c r="P6425" s="3"/>
      <c r="Q6425" s="8">
        <v>80.140500000000003</v>
      </c>
      <c r="R6425" s="5"/>
    </row>
    <row r="6426" spans="1:18" ht="31.5" x14ac:dyDescent="0.3">
      <c r="A6426" s="7"/>
      <c r="B6426" s="7"/>
      <c r="C6426" s="7"/>
      <c r="D6426" s="7"/>
      <c r="E6426" s="7"/>
      <c r="F6426" s="3" t="s">
        <v>9101</v>
      </c>
      <c r="G6426" s="3">
        <v>4.6510499999999997</v>
      </c>
      <c r="H6426" s="3">
        <v>0</v>
      </c>
      <c r="I6426" s="3">
        <v>0</v>
      </c>
      <c r="J6426" s="3"/>
      <c r="K6426" s="3"/>
      <c r="L6426" s="3"/>
      <c r="M6426" s="3"/>
      <c r="N6426" s="3"/>
      <c r="O6426" s="3"/>
      <c r="P6426" s="3"/>
      <c r="Q6426" s="8">
        <v>4.6510499999999997</v>
      </c>
      <c r="R6426" s="7"/>
    </row>
    <row r="6427" spans="1:18" ht="84" x14ac:dyDescent="0.3">
      <c r="A6427" s="6" t="s">
        <v>2902</v>
      </c>
      <c r="B6427" s="6" t="s">
        <v>11192</v>
      </c>
      <c r="C6427" s="6">
        <v>1.3963000000000001</v>
      </c>
      <c r="D6427" s="6">
        <v>2022</v>
      </c>
      <c r="E6427" s="6">
        <v>2023</v>
      </c>
      <c r="F6427" s="3" t="s">
        <v>22</v>
      </c>
      <c r="G6427" s="3">
        <v>0</v>
      </c>
      <c r="H6427" s="3">
        <v>5665.1067899999998</v>
      </c>
      <c r="I6427" s="3">
        <v>0</v>
      </c>
      <c r="J6427" s="3"/>
      <c r="K6427" s="3"/>
      <c r="L6427" s="3"/>
      <c r="M6427" s="3"/>
      <c r="N6427" s="3"/>
      <c r="O6427" s="3"/>
      <c r="P6427" s="3"/>
      <c r="Q6427" s="8">
        <v>5665.1067899999998</v>
      </c>
      <c r="R6427" s="5" t="s">
        <v>19313</v>
      </c>
    </row>
    <row r="6428" spans="1:18" ht="42" x14ac:dyDescent="0.3">
      <c r="A6428" s="5"/>
      <c r="B6428" s="5"/>
      <c r="C6428" s="5"/>
      <c r="D6428" s="5"/>
      <c r="E6428" s="5"/>
      <c r="F6428" s="3" t="s">
        <v>9100</v>
      </c>
      <c r="G6428" s="3">
        <v>0</v>
      </c>
      <c r="H6428" s="3">
        <v>5573.2229399999997</v>
      </c>
      <c r="I6428" s="3">
        <v>0</v>
      </c>
      <c r="J6428" s="3"/>
      <c r="K6428" s="3"/>
      <c r="L6428" s="3"/>
      <c r="M6428" s="3"/>
      <c r="N6428" s="3"/>
      <c r="O6428" s="3"/>
      <c r="P6428" s="3"/>
      <c r="Q6428" s="8">
        <v>5573.2229399999997</v>
      </c>
      <c r="R6428" s="5"/>
    </row>
    <row r="6429" spans="1:18" ht="31.5" x14ac:dyDescent="0.3">
      <c r="A6429" s="7"/>
      <c r="B6429" s="7"/>
      <c r="C6429" s="7"/>
      <c r="D6429" s="7"/>
      <c r="E6429" s="7"/>
      <c r="F6429" s="3" t="s">
        <v>9101</v>
      </c>
      <c r="G6429" s="3">
        <v>0</v>
      </c>
      <c r="H6429" s="3">
        <v>91.883849999999995</v>
      </c>
      <c r="I6429" s="3">
        <v>0</v>
      </c>
      <c r="J6429" s="3"/>
      <c r="K6429" s="3"/>
      <c r="L6429" s="3"/>
      <c r="M6429" s="3"/>
      <c r="N6429" s="3"/>
      <c r="O6429" s="3"/>
      <c r="P6429" s="3"/>
      <c r="Q6429" s="8">
        <v>91.883849999999995</v>
      </c>
      <c r="R6429" s="7"/>
    </row>
    <row r="6430" spans="1:18" ht="73.5" x14ac:dyDescent="0.3">
      <c r="A6430" s="6" t="s">
        <v>2903</v>
      </c>
      <c r="B6430" s="6" t="s">
        <v>11193</v>
      </c>
      <c r="C6430" s="6">
        <v>0.65359999999999996</v>
      </c>
      <c r="D6430" s="6">
        <v>2021</v>
      </c>
      <c r="E6430" s="6">
        <v>2022</v>
      </c>
      <c r="F6430" s="3" t="s">
        <v>22</v>
      </c>
      <c r="G6430" s="3">
        <v>4509.1121700000003</v>
      </c>
      <c r="H6430" s="3">
        <v>0</v>
      </c>
      <c r="I6430" s="3">
        <v>0</v>
      </c>
      <c r="J6430" s="3"/>
      <c r="K6430" s="3"/>
      <c r="L6430" s="3"/>
      <c r="M6430" s="3"/>
      <c r="N6430" s="3"/>
      <c r="O6430" s="3"/>
      <c r="P6430" s="3"/>
      <c r="Q6430" s="8">
        <v>4509.1121700000003</v>
      </c>
      <c r="R6430" s="5" t="s">
        <v>19314</v>
      </c>
    </row>
    <row r="6431" spans="1:18" ht="42" x14ac:dyDescent="0.3">
      <c r="A6431" s="5"/>
      <c r="B6431" s="5"/>
      <c r="C6431" s="5"/>
      <c r="D6431" s="5"/>
      <c r="E6431" s="5"/>
      <c r="F6431" s="3" t="s">
        <v>9100</v>
      </c>
      <c r="G6431" s="3">
        <v>4485.8568800000003</v>
      </c>
      <c r="H6431" s="3">
        <v>0</v>
      </c>
      <c r="I6431" s="3">
        <v>0</v>
      </c>
      <c r="J6431" s="3"/>
      <c r="K6431" s="3"/>
      <c r="L6431" s="3"/>
      <c r="M6431" s="3"/>
      <c r="N6431" s="3"/>
      <c r="O6431" s="3"/>
      <c r="P6431" s="3"/>
      <c r="Q6431" s="8">
        <v>4485.8568800000003</v>
      </c>
      <c r="R6431" s="5"/>
    </row>
    <row r="6432" spans="1:18" ht="31.5" x14ac:dyDescent="0.3">
      <c r="A6432" s="7"/>
      <c r="B6432" s="7"/>
      <c r="C6432" s="7"/>
      <c r="D6432" s="7"/>
      <c r="E6432" s="7"/>
      <c r="F6432" s="3" t="s">
        <v>9101</v>
      </c>
      <c r="G6432" s="3">
        <v>23.255289999999999</v>
      </c>
      <c r="H6432" s="3">
        <v>0</v>
      </c>
      <c r="I6432" s="3">
        <v>0</v>
      </c>
      <c r="J6432" s="3"/>
      <c r="K6432" s="3"/>
      <c r="L6432" s="3"/>
      <c r="M6432" s="3"/>
      <c r="N6432" s="3"/>
      <c r="O6432" s="3"/>
      <c r="P6432" s="3"/>
      <c r="Q6432" s="8">
        <v>23.255289999999999</v>
      </c>
      <c r="R6432" s="7"/>
    </row>
    <row r="6433" spans="1:18" ht="84" x14ac:dyDescent="0.3">
      <c r="A6433" s="6" t="s">
        <v>2904</v>
      </c>
      <c r="B6433" s="6" t="s">
        <v>11194</v>
      </c>
      <c r="C6433" s="6">
        <v>4.9000000000000002E-2</v>
      </c>
      <c r="D6433" s="6">
        <v>2021</v>
      </c>
      <c r="E6433" s="6">
        <v>2022</v>
      </c>
      <c r="F6433" s="3" t="s">
        <v>22</v>
      </c>
      <c r="G6433" s="3">
        <v>143.24106</v>
      </c>
      <c r="H6433" s="3">
        <v>0</v>
      </c>
      <c r="I6433" s="3">
        <v>0</v>
      </c>
      <c r="J6433" s="3"/>
      <c r="K6433" s="3"/>
      <c r="L6433" s="3"/>
      <c r="M6433" s="3"/>
      <c r="N6433" s="3"/>
      <c r="O6433" s="3"/>
      <c r="P6433" s="3"/>
      <c r="Q6433" s="8">
        <v>143.24106</v>
      </c>
      <c r="R6433" s="5" t="s">
        <v>19315</v>
      </c>
    </row>
    <row r="6434" spans="1:18" ht="42" x14ac:dyDescent="0.3">
      <c r="A6434" s="5"/>
      <c r="B6434" s="5"/>
      <c r="C6434" s="5"/>
      <c r="D6434" s="5"/>
      <c r="E6434" s="5"/>
      <c r="F6434" s="3" t="s">
        <v>9100</v>
      </c>
      <c r="G6434" s="3">
        <v>138.59001000000001</v>
      </c>
      <c r="H6434" s="3">
        <v>0</v>
      </c>
      <c r="I6434" s="3">
        <v>0</v>
      </c>
      <c r="J6434" s="3"/>
      <c r="K6434" s="3"/>
      <c r="L6434" s="3"/>
      <c r="M6434" s="3"/>
      <c r="N6434" s="3"/>
      <c r="O6434" s="3"/>
      <c r="P6434" s="3"/>
      <c r="Q6434" s="8">
        <v>138.59001000000001</v>
      </c>
      <c r="R6434" s="5"/>
    </row>
    <row r="6435" spans="1:18" ht="31.5" x14ac:dyDescent="0.3">
      <c r="A6435" s="7"/>
      <c r="B6435" s="7"/>
      <c r="C6435" s="7"/>
      <c r="D6435" s="7"/>
      <c r="E6435" s="7"/>
      <c r="F6435" s="3" t="s">
        <v>9101</v>
      </c>
      <c r="G6435" s="3">
        <v>4.6510499999999997</v>
      </c>
      <c r="H6435" s="3">
        <v>0</v>
      </c>
      <c r="I6435" s="3">
        <v>0</v>
      </c>
      <c r="J6435" s="3"/>
      <c r="K6435" s="3"/>
      <c r="L6435" s="3"/>
      <c r="M6435" s="3"/>
      <c r="N6435" s="3"/>
      <c r="O6435" s="3"/>
      <c r="P6435" s="3"/>
      <c r="Q6435" s="8">
        <v>4.6510499999999997</v>
      </c>
      <c r="R6435" s="7"/>
    </row>
    <row r="6436" spans="1:18" ht="84" x14ac:dyDescent="0.3">
      <c r="A6436" s="6" t="s">
        <v>2905</v>
      </c>
      <c r="B6436" s="6" t="s">
        <v>11195</v>
      </c>
      <c r="C6436" s="6">
        <v>5.0000000000000001E-3</v>
      </c>
      <c r="D6436" s="6">
        <v>2022</v>
      </c>
      <c r="E6436" s="6">
        <v>2023</v>
      </c>
      <c r="F6436" s="3" t="s">
        <v>22</v>
      </c>
      <c r="G6436" s="3">
        <v>0</v>
      </c>
      <c r="H6436" s="3">
        <v>60.561990000000002</v>
      </c>
      <c r="I6436" s="3">
        <v>0</v>
      </c>
      <c r="J6436" s="3"/>
      <c r="K6436" s="3"/>
      <c r="L6436" s="3"/>
      <c r="M6436" s="3"/>
      <c r="N6436" s="3"/>
      <c r="O6436" s="3"/>
      <c r="P6436" s="3"/>
      <c r="Q6436" s="8">
        <v>60.561990000000002</v>
      </c>
      <c r="R6436" s="5" t="s">
        <v>19316</v>
      </c>
    </row>
    <row r="6437" spans="1:18" ht="42" x14ac:dyDescent="0.3">
      <c r="A6437" s="5"/>
      <c r="B6437" s="5"/>
      <c r="C6437" s="5"/>
      <c r="D6437" s="5"/>
      <c r="E6437" s="5"/>
      <c r="F6437" s="3" t="s">
        <v>9100</v>
      </c>
      <c r="G6437" s="3">
        <v>0</v>
      </c>
      <c r="H6437" s="3">
        <v>54.436399999999999</v>
      </c>
      <c r="I6437" s="3">
        <v>0</v>
      </c>
      <c r="J6437" s="3"/>
      <c r="K6437" s="3"/>
      <c r="L6437" s="3"/>
      <c r="M6437" s="3"/>
      <c r="N6437" s="3"/>
      <c r="O6437" s="3"/>
      <c r="P6437" s="3"/>
      <c r="Q6437" s="8">
        <v>54.436399999999999</v>
      </c>
      <c r="R6437" s="5"/>
    </row>
    <row r="6438" spans="1:18" ht="31.5" x14ac:dyDescent="0.3">
      <c r="A6438" s="7"/>
      <c r="B6438" s="7"/>
      <c r="C6438" s="7"/>
      <c r="D6438" s="7"/>
      <c r="E6438" s="7"/>
      <c r="F6438" s="3" t="s">
        <v>9101</v>
      </c>
      <c r="G6438" s="3">
        <v>0</v>
      </c>
      <c r="H6438" s="3">
        <v>6.1255899999999999</v>
      </c>
      <c r="I6438" s="3">
        <v>0</v>
      </c>
      <c r="J6438" s="3"/>
      <c r="K6438" s="3"/>
      <c r="L6438" s="3"/>
      <c r="M6438" s="3"/>
      <c r="N6438" s="3"/>
      <c r="O6438" s="3"/>
      <c r="P6438" s="3"/>
      <c r="Q6438" s="8">
        <v>6.1255899999999999</v>
      </c>
      <c r="R6438" s="7"/>
    </row>
    <row r="6439" spans="1:18" ht="73.5" x14ac:dyDescent="0.3">
      <c r="A6439" s="6" t="s">
        <v>2906</v>
      </c>
      <c r="B6439" s="6" t="s">
        <v>11196</v>
      </c>
      <c r="C6439" s="6">
        <v>1.15E-2</v>
      </c>
      <c r="D6439" s="6">
        <v>2021</v>
      </c>
      <c r="E6439" s="6">
        <v>2022</v>
      </c>
      <c r="F6439" s="3" t="s">
        <v>22</v>
      </c>
      <c r="G6439" s="3">
        <v>43.078989999999997</v>
      </c>
      <c r="H6439" s="3">
        <v>0</v>
      </c>
      <c r="I6439" s="3">
        <v>0</v>
      </c>
      <c r="J6439" s="3"/>
      <c r="K6439" s="3"/>
      <c r="L6439" s="3"/>
      <c r="M6439" s="3"/>
      <c r="N6439" s="3"/>
      <c r="O6439" s="3"/>
      <c r="P6439" s="3"/>
      <c r="Q6439" s="8">
        <v>43.078989999999997</v>
      </c>
      <c r="R6439" s="5" t="s">
        <v>19317</v>
      </c>
    </row>
    <row r="6440" spans="1:18" ht="42" x14ac:dyDescent="0.3">
      <c r="A6440" s="5"/>
      <c r="B6440" s="5"/>
      <c r="C6440" s="5"/>
      <c r="D6440" s="5"/>
      <c r="E6440" s="5"/>
      <c r="F6440" s="3" t="s">
        <v>9100</v>
      </c>
      <c r="G6440" s="3">
        <v>38.42794</v>
      </c>
      <c r="H6440" s="3">
        <v>0</v>
      </c>
      <c r="I6440" s="3">
        <v>0</v>
      </c>
      <c r="J6440" s="3"/>
      <c r="K6440" s="3"/>
      <c r="L6440" s="3"/>
      <c r="M6440" s="3"/>
      <c r="N6440" s="3"/>
      <c r="O6440" s="3"/>
      <c r="P6440" s="3"/>
      <c r="Q6440" s="8">
        <v>38.42794</v>
      </c>
      <c r="R6440" s="5"/>
    </row>
    <row r="6441" spans="1:18" ht="31.5" x14ac:dyDescent="0.3">
      <c r="A6441" s="7"/>
      <c r="B6441" s="7"/>
      <c r="C6441" s="7"/>
      <c r="D6441" s="7"/>
      <c r="E6441" s="7"/>
      <c r="F6441" s="3" t="s">
        <v>9101</v>
      </c>
      <c r="G6441" s="3">
        <v>4.6510499999999997</v>
      </c>
      <c r="H6441" s="3">
        <v>0</v>
      </c>
      <c r="I6441" s="3">
        <v>0</v>
      </c>
      <c r="J6441" s="3"/>
      <c r="K6441" s="3"/>
      <c r="L6441" s="3"/>
      <c r="M6441" s="3"/>
      <c r="N6441" s="3"/>
      <c r="O6441" s="3"/>
      <c r="P6441" s="3"/>
      <c r="Q6441" s="8">
        <v>4.6510499999999997</v>
      </c>
      <c r="R6441" s="7"/>
    </row>
    <row r="6442" spans="1:18" ht="63" x14ac:dyDescent="0.3">
      <c r="A6442" s="6" t="s">
        <v>2907</v>
      </c>
      <c r="B6442" s="6" t="s">
        <v>11197</v>
      </c>
      <c r="C6442" s="6">
        <v>8.0999999999999996E-3</v>
      </c>
      <c r="D6442" s="6">
        <v>2021</v>
      </c>
      <c r="E6442" s="6">
        <v>2022</v>
      </c>
      <c r="F6442" s="3" t="s">
        <v>22</v>
      </c>
      <c r="G6442" s="3">
        <v>26.325199999999999</v>
      </c>
      <c r="H6442" s="3">
        <v>0</v>
      </c>
      <c r="I6442" s="3">
        <v>0</v>
      </c>
      <c r="J6442" s="3"/>
      <c r="K6442" s="3"/>
      <c r="L6442" s="3"/>
      <c r="M6442" s="3"/>
      <c r="N6442" s="3"/>
      <c r="O6442" s="3"/>
      <c r="P6442" s="3"/>
      <c r="Q6442" s="8">
        <v>26.325199999999999</v>
      </c>
      <c r="R6442" s="5" t="s">
        <v>19318</v>
      </c>
    </row>
    <row r="6443" spans="1:18" ht="42" x14ac:dyDescent="0.3">
      <c r="A6443" s="5"/>
      <c r="B6443" s="5"/>
      <c r="C6443" s="5"/>
      <c r="D6443" s="5"/>
      <c r="E6443" s="5"/>
      <c r="F6443" s="3" t="s">
        <v>9100</v>
      </c>
      <c r="G6443" s="3">
        <v>21.674150000000001</v>
      </c>
      <c r="H6443" s="3">
        <v>0</v>
      </c>
      <c r="I6443" s="3">
        <v>0</v>
      </c>
      <c r="J6443" s="3"/>
      <c r="K6443" s="3"/>
      <c r="L6443" s="3"/>
      <c r="M6443" s="3"/>
      <c r="N6443" s="3"/>
      <c r="O6443" s="3"/>
      <c r="P6443" s="3"/>
      <c r="Q6443" s="8">
        <v>21.674150000000001</v>
      </c>
      <c r="R6443" s="5"/>
    </row>
    <row r="6444" spans="1:18" ht="31.5" x14ac:dyDescent="0.3">
      <c r="A6444" s="7"/>
      <c r="B6444" s="7"/>
      <c r="C6444" s="7"/>
      <c r="D6444" s="7"/>
      <c r="E6444" s="7"/>
      <c r="F6444" s="3" t="s">
        <v>9101</v>
      </c>
      <c r="G6444" s="3">
        <v>4.6510499999999997</v>
      </c>
      <c r="H6444" s="3">
        <v>0</v>
      </c>
      <c r="I6444" s="3">
        <v>0</v>
      </c>
      <c r="J6444" s="3"/>
      <c r="K6444" s="3"/>
      <c r="L6444" s="3"/>
      <c r="M6444" s="3"/>
      <c r="N6444" s="3"/>
      <c r="O6444" s="3"/>
      <c r="P6444" s="3"/>
      <c r="Q6444" s="8">
        <v>4.6510499999999997</v>
      </c>
      <c r="R6444" s="7"/>
    </row>
    <row r="6445" spans="1:18" ht="63" x14ac:dyDescent="0.3">
      <c r="A6445" s="6" t="s">
        <v>2908</v>
      </c>
      <c r="B6445" s="6" t="s">
        <v>11198</v>
      </c>
      <c r="C6445" s="6">
        <v>2.7E-2</v>
      </c>
      <c r="D6445" s="6">
        <v>2021</v>
      </c>
      <c r="E6445" s="6">
        <v>2022</v>
      </c>
      <c r="F6445" s="3" t="s">
        <v>22</v>
      </c>
      <c r="G6445" s="3">
        <v>70.586349999999996</v>
      </c>
      <c r="H6445" s="3">
        <v>0</v>
      </c>
      <c r="I6445" s="3">
        <v>0</v>
      </c>
      <c r="J6445" s="3"/>
      <c r="K6445" s="3"/>
      <c r="L6445" s="3"/>
      <c r="M6445" s="3"/>
      <c r="N6445" s="3"/>
      <c r="O6445" s="3"/>
      <c r="P6445" s="3"/>
      <c r="Q6445" s="8">
        <v>70.586349999999996</v>
      </c>
      <c r="R6445" s="5" t="s">
        <v>19319</v>
      </c>
    </row>
    <row r="6446" spans="1:18" ht="42" x14ac:dyDescent="0.3">
      <c r="A6446" s="5"/>
      <c r="B6446" s="5"/>
      <c r="C6446" s="5"/>
      <c r="D6446" s="5"/>
      <c r="E6446" s="5"/>
      <c r="F6446" s="3" t="s">
        <v>9100</v>
      </c>
      <c r="G6446" s="3">
        <v>65.935299999999998</v>
      </c>
      <c r="H6446" s="3">
        <v>0</v>
      </c>
      <c r="I6446" s="3">
        <v>0</v>
      </c>
      <c r="J6446" s="3"/>
      <c r="K6446" s="3"/>
      <c r="L6446" s="3"/>
      <c r="M6446" s="3"/>
      <c r="N6446" s="3"/>
      <c r="O6446" s="3"/>
      <c r="P6446" s="3"/>
      <c r="Q6446" s="8">
        <v>65.935299999999998</v>
      </c>
      <c r="R6446" s="5"/>
    </row>
    <row r="6447" spans="1:18" ht="31.5" x14ac:dyDescent="0.3">
      <c r="A6447" s="7"/>
      <c r="B6447" s="7"/>
      <c r="C6447" s="7"/>
      <c r="D6447" s="7"/>
      <c r="E6447" s="7"/>
      <c r="F6447" s="3" t="s">
        <v>9101</v>
      </c>
      <c r="G6447" s="3">
        <v>4.6510499999999997</v>
      </c>
      <c r="H6447" s="3">
        <v>0</v>
      </c>
      <c r="I6447" s="3">
        <v>0</v>
      </c>
      <c r="J6447" s="3"/>
      <c r="K6447" s="3"/>
      <c r="L6447" s="3"/>
      <c r="M6447" s="3"/>
      <c r="N6447" s="3"/>
      <c r="O6447" s="3"/>
      <c r="P6447" s="3"/>
      <c r="Q6447" s="8">
        <v>4.6510499999999997</v>
      </c>
      <c r="R6447" s="7"/>
    </row>
    <row r="6448" spans="1:18" ht="84" x14ac:dyDescent="0.3">
      <c r="A6448" s="6" t="s">
        <v>2909</v>
      </c>
      <c r="B6448" s="6" t="s">
        <v>11199</v>
      </c>
      <c r="C6448" s="6">
        <v>0.01</v>
      </c>
      <c r="D6448" s="6">
        <v>2022</v>
      </c>
      <c r="E6448" s="6">
        <v>2023</v>
      </c>
      <c r="F6448" s="3" t="s">
        <v>22</v>
      </c>
      <c r="G6448" s="3">
        <v>0</v>
      </c>
      <c r="H6448" s="3">
        <v>156.62003000000001</v>
      </c>
      <c r="I6448" s="3">
        <v>0</v>
      </c>
      <c r="J6448" s="3"/>
      <c r="K6448" s="3"/>
      <c r="L6448" s="3"/>
      <c r="M6448" s="3"/>
      <c r="N6448" s="3"/>
      <c r="O6448" s="3"/>
      <c r="P6448" s="3"/>
      <c r="Q6448" s="8">
        <v>156.62003000000001</v>
      </c>
      <c r="R6448" s="5" t="s">
        <v>24964</v>
      </c>
    </row>
    <row r="6449" spans="1:18" ht="42" x14ac:dyDescent="0.3">
      <c r="A6449" s="5"/>
      <c r="B6449" s="5"/>
      <c r="C6449" s="5"/>
      <c r="D6449" s="5"/>
      <c r="E6449" s="5"/>
      <c r="F6449" s="3" t="s">
        <v>9100</v>
      </c>
      <c r="G6449" s="3">
        <v>0</v>
      </c>
      <c r="H6449" s="3">
        <v>150.49444</v>
      </c>
      <c r="I6449" s="3">
        <v>0</v>
      </c>
      <c r="J6449" s="3"/>
      <c r="K6449" s="3"/>
      <c r="L6449" s="3"/>
      <c r="M6449" s="3"/>
      <c r="N6449" s="3"/>
      <c r="O6449" s="3"/>
      <c r="P6449" s="3"/>
      <c r="Q6449" s="8">
        <v>150.49444</v>
      </c>
      <c r="R6449" s="5"/>
    </row>
    <row r="6450" spans="1:18" ht="31.5" x14ac:dyDescent="0.3">
      <c r="A6450" s="7"/>
      <c r="B6450" s="7"/>
      <c r="C6450" s="7"/>
      <c r="D6450" s="7"/>
      <c r="E6450" s="7"/>
      <c r="F6450" s="3" t="s">
        <v>9101</v>
      </c>
      <c r="G6450" s="3">
        <v>0</v>
      </c>
      <c r="H6450" s="3">
        <v>6.1255899999999999</v>
      </c>
      <c r="I6450" s="3">
        <v>0</v>
      </c>
      <c r="J6450" s="3"/>
      <c r="K6450" s="3"/>
      <c r="L6450" s="3"/>
      <c r="M6450" s="3"/>
      <c r="N6450" s="3"/>
      <c r="O6450" s="3"/>
      <c r="P6450" s="3"/>
      <c r="Q6450" s="8">
        <v>6.1255899999999999</v>
      </c>
      <c r="R6450" s="7"/>
    </row>
    <row r="6451" spans="1:18" ht="84" x14ac:dyDescent="0.3">
      <c r="A6451" s="6" t="s">
        <v>2910</v>
      </c>
      <c r="B6451" s="6" t="s">
        <v>11200</v>
      </c>
      <c r="C6451" s="6">
        <v>1.2E-2</v>
      </c>
      <c r="D6451" s="6">
        <v>2021</v>
      </c>
      <c r="E6451" s="6">
        <v>2022</v>
      </c>
      <c r="F6451" s="3" t="s">
        <v>22</v>
      </c>
      <c r="G6451" s="3">
        <v>57.447189999999999</v>
      </c>
      <c r="H6451" s="3">
        <v>0</v>
      </c>
      <c r="I6451" s="3">
        <v>0</v>
      </c>
      <c r="J6451" s="3"/>
      <c r="K6451" s="3"/>
      <c r="L6451" s="3"/>
      <c r="M6451" s="3"/>
      <c r="N6451" s="3"/>
      <c r="O6451" s="3"/>
      <c r="P6451" s="3"/>
      <c r="Q6451" s="8">
        <v>57.447189999999999</v>
      </c>
      <c r="R6451" s="5" t="s">
        <v>24965</v>
      </c>
    </row>
    <row r="6452" spans="1:18" ht="42" x14ac:dyDescent="0.3">
      <c r="A6452" s="5"/>
      <c r="B6452" s="5"/>
      <c r="C6452" s="5"/>
      <c r="D6452" s="5"/>
      <c r="E6452" s="5"/>
      <c r="F6452" s="3" t="s">
        <v>9100</v>
      </c>
      <c r="G6452" s="3">
        <v>52.796140000000001</v>
      </c>
      <c r="H6452" s="3">
        <v>0</v>
      </c>
      <c r="I6452" s="3">
        <v>0</v>
      </c>
      <c r="J6452" s="3"/>
      <c r="K6452" s="3"/>
      <c r="L6452" s="3"/>
      <c r="M6452" s="3"/>
      <c r="N6452" s="3"/>
      <c r="O6452" s="3"/>
      <c r="P6452" s="3"/>
      <c r="Q6452" s="8">
        <v>52.796140000000001</v>
      </c>
      <c r="R6452" s="5"/>
    </row>
    <row r="6453" spans="1:18" ht="31.5" x14ac:dyDescent="0.3">
      <c r="A6453" s="7"/>
      <c r="B6453" s="7"/>
      <c r="C6453" s="7"/>
      <c r="D6453" s="7"/>
      <c r="E6453" s="7"/>
      <c r="F6453" s="3" t="s">
        <v>9101</v>
      </c>
      <c r="G6453" s="3">
        <v>4.6510499999999997</v>
      </c>
      <c r="H6453" s="3">
        <v>0</v>
      </c>
      <c r="I6453" s="3">
        <v>0</v>
      </c>
      <c r="J6453" s="3"/>
      <c r="K6453" s="3"/>
      <c r="L6453" s="3"/>
      <c r="M6453" s="3"/>
      <c r="N6453" s="3"/>
      <c r="O6453" s="3"/>
      <c r="P6453" s="3"/>
      <c r="Q6453" s="8">
        <v>4.6510499999999997</v>
      </c>
      <c r="R6453" s="7"/>
    </row>
    <row r="6454" spans="1:18" ht="73.5" x14ac:dyDescent="0.3">
      <c r="A6454" s="6" t="s">
        <v>2911</v>
      </c>
      <c r="B6454" s="6" t="s">
        <v>11201</v>
      </c>
      <c r="C6454" s="6">
        <v>0.182</v>
      </c>
      <c r="D6454" s="6">
        <v>2021</v>
      </c>
      <c r="E6454" s="6">
        <v>2022</v>
      </c>
      <c r="F6454" s="3" t="s">
        <v>22</v>
      </c>
      <c r="G6454" s="3">
        <v>1141.4103600000001</v>
      </c>
      <c r="H6454" s="3">
        <v>0</v>
      </c>
      <c r="I6454" s="3">
        <v>0</v>
      </c>
      <c r="J6454" s="3"/>
      <c r="K6454" s="3"/>
      <c r="L6454" s="3"/>
      <c r="M6454" s="3"/>
      <c r="N6454" s="3"/>
      <c r="O6454" s="3"/>
      <c r="P6454" s="3"/>
      <c r="Q6454" s="8">
        <v>1141.4103600000001</v>
      </c>
      <c r="R6454" s="5" t="s">
        <v>19320</v>
      </c>
    </row>
    <row r="6455" spans="1:18" ht="42" x14ac:dyDescent="0.3">
      <c r="A6455" s="5"/>
      <c r="B6455" s="5"/>
      <c r="C6455" s="5"/>
      <c r="D6455" s="5"/>
      <c r="E6455" s="5"/>
      <c r="F6455" s="3" t="s">
        <v>9100</v>
      </c>
      <c r="G6455" s="3">
        <v>1132.10824</v>
      </c>
      <c r="H6455" s="3">
        <v>0</v>
      </c>
      <c r="I6455" s="3">
        <v>0</v>
      </c>
      <c r="J6455" s="3"/>
      <c r="K6455" s="3"/>
      <c r="L6455" s="3"/>
      <c r="M6455" s="3"/>
      <c r="N6455" s="3"/>
      <c r="O6455" s="3"/>
      <c r="P6455" s="3"/>
      <c r="Q6455" s="8">
        <v>1132.10824</v>
      </c>
      <c r="R6455" s="5"/>
    </row>
    <row r="6456" spans="1:18" ht="31.5" x14ac:dyDescent="0.3">
      <c r="A6456" s="7"/>
      <c r="B6456" s="7"/>
      <c r="C6456" s="7"/>
      <c r="D6456" s="7"/>
      <c r="E6456" s="7"/>
      <c r="F6456" s="3" t="s">
        <v>9101</v>
      </c>
      <c r="G6456" s="3">
        <v>9.3021200000000004</v>
      </c>
      <c r="H6456" s="3">
        <v>0</v>
      </c>
      <c r="I6456" s="3">
        <v>0</v>
      </c>
      <c r="J6456" s="3"/>
      <c r="K6456" s="3"/>
      <c r="L6456" s="3"/>
      <c r="M6456" s="3"/>
      <c r="N6456" s="3"/>
      <c r="O6456" s="3"/>
      <c r="P6456" s="3"/>
      <c r="Q6456" s="8">
        <v>9.3021200000000004</v>
      </c>
      <c r="R6456" s="7"/>
    </row>
    <row r="6457" spans="1:18" ht="63" x14ac:dyDescent="0.3">
      <c r="A6457" s="6" t="s">
        <v>2912</v>
      </c>
      <c r="B6457" s="6" t="s">
        <v>11202</v>
      </c>
      <c r="C6457" s="6">
        <v>5.0000000000000001E-3</v>
      </c>
      <c r="D6457" s="6">
        <v>2021</v>
      </c>
      <c r="E6457" s="6">
        <v>2022</v>
      </c>
      <c r="F6457" s="3" t="s">
        <v>22</v>
      </c>
      <c r="G6457" s="3">
        <v>38.741990000000001</v>
      </c>
      <c r="H6457" s="3">
        <v>0</v>
      </c>
      <c r="I6457" s="3">
        <v>0</v>
      </c>
      <c r="J6457" s="3"/>
      <c r="K6457" s="3"/>
      <c r="L6457" s="3"/>
      <c r="M6457" s="3"/>
      <c r="N6457" s="3"/>
      <c r="O6457" s="3"/>
      <c r="P6457" s="3"/>
      <c r="Q6457" s="8">
        <v>38.741990000000001</v>
      </c>
      <c r="R6457" s="5" t="s">
        <v>19321</v>
      </c>
    </row>
    <row r="6458" spans="1:18" ht="42" x14ac:dyDescent="0.3">
      <c r="A6458" s="5"/>
      <c r="B6458" s="5"/>
      <c r="C6458" s="5"/>
      <c r="D6458" s="5"/>
      <c r="E6458" s="5"/>
      <c r="F6458" s="3" t="s">
        <v>9100</v>
      </c>
      <c r="G6458" s="3">
        <v>34.090940000000003</v>
      </c>
      <c r="H6458" s="3">
        <v>0</v>
      </c>
      <c r="I6458" s="3">
        <v>0</v>
      </c>
      <c r="J6458" s="3"/>
      <c r="K6458" s="3"/>
      <c r="L6458" s="3"/>
      <c r="M6458" s="3"/>
      <c r="N6458" s="3"/>
      <c r="O6458" s="3"/>
      <c r="P6458" s="3"/>
      <c r="Q6458" s="8">
        <v>34.090940000000003</v>
      </c>
      <c r="R6458" s="5"/>
    </row>
    <row r="6459" spans="1:18" ht="31.5" x14ac:dyDescent="0.3">
      <c r="A6459" s="7"/>
      <c r="B6459" s="7"/>
      <c r="C6459" s="7"/>
      <c r="D6459" s="7"/>
      <c r="E6459" s="7"/>
      <c r="F6459" s="3" t="s">
        <v>9101</v>
      </c>
      <c r="G6459" s="3">
        <v>4.6510499999999997</v>
      </c>
      <c r="H6459" s="3">
        <v>0</v>
      </c>
      <c r="I6459" s="3">
        <v>0</v>
      </c>
      <c r="J6459" s="3"/>
      <c r="K6459" s="3"/>
      <c r="L6459" s="3"/>
      <c r="M6459" s="3"/>
      <c r="N6459" s="3"/>
      <c r="O6459" s="3"/>
      <c r="P6459" s="3"/>
      <c r="Q6459" s="8">
        <v>4.6510499999999997</v>
      </c>
      <c r="R6459" s="7"/>
    </row>
    <row r="6460" spans="1:18" ht="73.5" x14ac:dyDescent="0.3">
      <c r="A6460" s="6" t="s">
        <v>2913</v>
      </c>
      <c r="B6460" s="6" t="s">
        <v>11203</v>
      </c>
      <c r="C6460" s="6">
        <v>5.0000000000000001E-3</v>
      </c>
      <c r="D6460" s="6">
        <v>2021</v>
      </c>
      <c r="E6460" s="6">
        <v>2022</v>
      </c>
      <c r="F6460" s="3" t="s">
        <v>22</v>
      </c>
      <c r="G6460" s="3">
        <v>43.668419999999998</v>
      </c>
      <c r="H6460" s="3">
        <v>0</v>
      </c>
      <c r="I6460" s="3">
        <v>0</v>
      </c>
      <c r="J6460" s="3"/>
      <c r="K6460" s="3"/>
      <c r="L6460" s="3"/>
      <c r="M6460" s="3"/>
      <c r="N6460" s="3"/>
      <c r="O6460" s="3"/>
      <c r="P6460" s="3"/>
      <c r="Q6460" s="8">
        <v>43.668419999999998</v>
      </c>
      <c r="R6460" s="5" t="s">
        <v>19322</v>
      </c>
    </row>
    <row r="6461" spans="1:18" ht="42" x14ac:dyDescent="0.3">
      <c r="A6461" s="5"/>
      <c r="B6461" s="5"/>
      <c r="C6461" s="5"/>
      <c r="D6461" s="5"/>
      <c r="E6461" s="5"/>
      <c r="F6461" s="3" t="s">
        <v>9100</v>
      </c>
      <c r="G6461" s="3">
        <v>39.01737</v>
      </c>
      <c r="H6461" s="3">
        <v>0</v>
      </c>
      <c r="I6461" s="3">
        <v>0</v>
      </c>
      <c r="J6461" s="3"/>
      <c r="K6461" s="3"/>
      <c r="L6461" s="3"/>
      <c r="M6461" s="3"/>
      <c r="N6461" s="3"/>
      <c r="O6461" s="3"/>
      <c r="P6461" s="3"/>
      <c r="Q6461" s="8">
        <v>39.01737</v>
      </c>
      <c r="R6461" s="5"/>
    </row>
    <row r="6462" spans="1:18" ht="31.5" x14ac:dyDescent="0.3">
      <c r="A6462" s="7"/>
      <c r="B6462" s="7"/>
      <c r="C6462" s="7"/>
      <c r="D6462" s="7"/>
      <c r="E6462" s="7"/>
      <c r="F6462" s="3" t="s">
        <v>9101</v>
      </c>
      <c r="G6462" s="3">
        <v>4.6510499999999997</v>
      </c>
      <c r="H6462" s="3">
        <v>0</v>
      </c>
      <c r="I6462" s="3">
        <v>0</v>
      </c>
      <c r="J6462" s="3"/>
      <c r="K6462" s="3"/>
      <c r="L6462" s="3"/>
      <c r="M6462" s="3"/>
      <c r="N6462" s="3"/>
      <c r="O6462" s="3"/>
      <c r="P6462" s="3"/>
      <c r="Q6462" s="8">
        <v>4.6510499999999997</v>
      </c>
      <c r="R6462" s="7"/>
    </row>
    <row r="6463" spans="1:18" ht="73.5" x14ac:dyDescent="0.3">
      <c r="A6463" s="6" t="s">
        <v>2914</v>
      </c>
      <c r="B6463" s="6" t="s">
        <v>11204</v>
      </c>
      <c r="C6463" s="6">
        <v>2E-3</v>
      </c>
      <c r="D6463" s="6">
        <v>2021</v>
      </c>
      <c r="E6463" s="6">
        <v>2022</v>
      </c>
      <c r="F6463" s="3" t="s">
        <v>22</v>
      </c>
      <c r="G6463" s="3">
        <v>56.354900000000001</v>
      </c>
      <c r="H6463" s="3">
        <v>0</v>
      </c>
      <c r="I6463" s="3">
        <v>0</v>
      </c>
      <c r="J6463" s="3"/>
      <c r="K6463" s="3"/>
      <c r="L6463" s="3"/>
      <c r="M6463" s="3"/>
      <c r="N6463" s="3"/>
      <c r="O6463" s="3"/>
      <c r="P6463" s="3"/>
      <c r="Q6463" s="8">
        <v>56.354900000000001</v>
      </c>
      <c r="R6463" s="5" t="s">
        <v>19323</v>
      </c>
    </row>
    <row r="6464" spans="1:18" ht="42" x14ac:dyDescent="0.3">
      <c r="A6464" s="5"/>
      <c r="B6464" s="5"/>
      <c r="C6464" s="5"/>
      <c r="D6464" s="5"/>
      <c r="E6464" s="5"/>
      <c r="F6464" s="3" t="s">
        <v>9100</v>
      </c>
      <c r="G6464" s="3">
        <v>51.703850000000003</v>
      </c>
      <c r="H6464" s="3">
        <v>0</v>
      </c>
      <c r="I6464" s="3">
        <v>0</v>
      </c>
      <c r="J6464" s="3"/>
      <c r="K6464" s="3"/>
      <c r="L6464" s="3"/>
      <c r="M6464" s="3"/>
      <c r="N6464" s="3"/>
      <c r="O6464" s="3"/>
      <c r="P6464" s="3"/>
      <c r="Q6464" s="8">
        <v>51.703850000000003</v>
      </c>
      <c r="R6464" s="5"/>
    </row>
    <row r="6465" spans="1:18" ht="31.5" x14ac:dyDescent="0.3">
      <c r="A6465" s="7"/>
      <c r="B6465" s="7"/>
      <c r="C6465" s="7"/>
      <c r="D6465" s="7"/>
      <c r="E6465" s="7"/>
      <c r="F6465" s="3" t="s">
        <v>9101</v>
      </c>
      <c r="G6465" s="3">
        <v>4.6510499999999997</v>
      </c>
      <c r="H6465" s="3">
        <v>0</v>
      </c>
      <c r="I6465" s="3">
        <v>0</v>
      </c>
      <c r="J6465" s="3"/>
      <c r="K6465" s="3"/>
      <c r="L6465" s="3"/>
      <c r="M6465" s="3"/>
      <c r="N6465" s="3"/>
      <c r="O6465" s="3"/>
      <c r="P6465" s="3"/>
      <c r="Q6465" s="8">
        <v>4.6510499999999997</v>
      </c>
      <c r="R6465" s="7"/>
    </row>
    <row r="6466" spans="1:18" ht="63" x14ac:dyDescent="0.3">
      <c r="A6466" s="6" t="s">
        <v>2915</v>
      </c>
      <c r="B6466" s="6" t="s">
        <v>11205</v>
      </c>
      <c r="C6466" s="6">
        <v>1.0471999999999999</v>
      </c>
      <c r="D6466" s="6">
        <v>2021</v>
      </c>
      <c r="E6466" s="6">
        <v>2022</v>
      </c>
      <c r="F6466" s="3" t="s">
        <v>22</v>
      </c>
      <c r="G6466" s="3">
        <v>4859.1749499999996</v>
      </c>
      <c r="H6466" s="3">
        <v>0</v>
      </c>
      <c r="I6466" s="3">
        <v>0</v>
      </c>
      <c r="J6466" s="3"/>
      <c r="K6466" s="3"/>
      <c r="L6466" s="3"/>
      <c r="M6466" s="3"/>
      <c r="N6466" s="3"/>
      <c r="O6466" s="3"/>
      <c r="P6466" s="3"/>
      <c r="Q6466" s="8">
        <v>4859.1749499999996</v>
      </c>
      <c r="R6466" s="5" t="s">
        <v>19324</v>
      </c>
    </row>
    <row r="6467" spans="1:18" ht="42" x14ac:dyDescent="0.3">
      <c r="A6467" s="5"/>
      <c r="B6467" s="5"/>
      <c r="C6467" s="5"/>
      <c r="D6467" s="5"/>
      <c r="E6467" s="5"/>
      <c r="F6467" s="3" t="s">
        <v>9100</v>
      </c>
      <c r="G6467" s="3">
        <v>4835.9196599999996</v>
      </c>
      <c r="H6467" s="3">
        <v>0</v>
      </c>
      <c r="I6467" s="3">
        <v>0</v>
      </c>
      <c r="J6467" s="3"/>
      <c r="K6467" s="3"/>
      <c r="L6467" s="3"/>
      <c r="M6467" s="3"/>
      <c r="N6467" s="3"/>
      <c r="O6467" s="3"/>
      <c r="P6467" s="3"/>
      <c r="Q6467" s="8">
        <v>4835.9196599999996</v>
      </c>
      <c r="R6467" s="5"/>
    </row>
    <row r="6468" spans="1:18" ht="31.5" x14ac:dyDescent="0.3">
      <c r="A6468" s="7"/>
      <c r="B6468" s="7"/>
      <c r="C6468" s="7"/>
      <c r="D6468" s="7"/>
      <c r="E6468" s="7"/>
      <c r="F6468" s="3" t="s">
        <v>9101</v>
      </c>
      <c r="G6468" s="3">
        <v>23.255289999999999</v>
      </c>
      <c r="H6468" s="3">
        <v>0</v>
      </c>
      <c r="I6468" s="3">
        <v>0</v>
      </c>
      <c r="J6468" s="3"/>
      <c r="K6468" s="3"/>
      <c r="L6468" s="3"/>
      <c r="M6468" s="3"/>
      <c r="N6468" s="3"/>
      <c r="O6468" s="3"/>
      <c r="P6468" s="3"/>
      <c r="Q6468" s="8">
        <v>23.255289999999999</v>
      </c>
      <c r="R6468" s="7"/>
    </row>
    <row r="6469" spans="1:18" ht="63" x14ac:dyDescent="0.3">
      <c r="A6469" s="6" t="s">
        <v>2916</v>
      </c>
      <c r="B6469" s="6" t="s">
        <v>11206</v>
      </c>
      <c r="C6469" s="6">
        <v>3.7000000000000002E-3</v>
      </c>
      <c r="D6469" s="6">
        <v>2021</v>
      </c>
      <c r="E6469" s="6">
        <v>2022</v>
      </c>
      <c r="F6469" s="3" t="s">
        <v>22</v>
      </c>
      <c r="G6469" s="3">
        <v>16.625039999999998</v>
      </c>
      <c r="H6469" s="3">
        <v>0</v>
      </c>
      <c r="I6469" s="3">
        <v>0</v>
      </c>
      <c r="J6469" s="3"/>
      <c r="K6469" s="3"/>
      <c r="L6469" s="3"/>
      <c r="M6469" s="3"/>
      <c r="N6469" s="3"/>
      <c r="O6469" s="3"/>
      <c r="P6469" s="3"/>
      <c r="Q6469" s="8">
        <v>16.625039999999998</v>
      </c>
      <c r="R6469" s="5" t="s">
        <v>19325</v>
      </c>
    </row>
    <row r="6470" spans="1:18" ht="42" x14ac:dyDescent="0.3">
      <c r="A6470" s="5"/>
      <c r="B6470" s="5"/>
      <c r="C6470" s="5"/>
      <c r="D6470" s="5"/>
      <c r="E6470" s="5"/>
      <c r="F6470" s="3" t="s">
        <v>9100</v>
      </c>
      <c r="G6470" s="3">
        <v>11.973990000000001</v>
      </c>
      <c r="H6470" s="3">
        <v>0</v>
      </c>
      <c r="I6470" s="3">
        <v>0</v>
      </c>
      <c r="J6470" s="3"/>
      <c r="K6470" s="3"/>
      <c r="L6470" s="3"/>
      <c r="M6470" s="3"/>
      <c r="N6470" s="3"/>
      <c r="O6470" s="3"/>
      <c r="P6470" s="3"/>
      <c r="Q6470" s="8">
        <v>11.973990000000001</v>
      </c>
      <c r="R6470" s="5"/>
    </row>
    <row r="6471" spans="1:18" ht="31.5" x14ac:dyDescent="0.3">
      <c r="A6471" s="7"/>
      <c r="B6471" s="7"/>
      <c r="C6471" s="7"/>
      <c r="D6471" s="7"/>
      <c r="E6471" s="7"/>
      <c r="F6471" s="3" t="s">
        <v>9101</v>
      </c>
      <c r="G6471" s="3">
        <v>4.6510499999999997</v>
      </c>
      <c r="H6471" s="3">
        <v>0</v>
      </c>
      <c r="I6471" s="3">
        <v>0</v>
      </c>
      <c r="J6471" s="3"/>
      <c r="K6471" s="3"/>
      <c r="L6471" s="3"/>
      <c r="M6471" s="3"/>
      <c r="N6471" s="3"/>
      <c r="O6471" s="3"/>
      <c r="P6471" s="3"/>
      <c r="Q6471" s="8">
        <v>4.6510499999999997</v>
      </c>
      <c r="R6471" s="7"/>
    </row>
    <row r="6472" spans="1:18" ht="63" x14ac:dyDescent="0.3">
      <c r="A6472" s="6" t="s">
        <v>2917</v>
      </c>
      <c r="B6472" s="6" t="s">
        <v>11207</v>
      </c>
      <c r="C6472" s="6">
        <v>0.2203</v>
      </c>
      <c r="D6472" s="6">
        <v>2021</v>
      </c>
      <c r="E6472" s="6">
        <v>2022</v>
      </c>
      <c r="F6472" s="3" t="s">
        <v>22</v>
      </c>
      <c r="G6472" s="3">
        <v>1053.3333</v>
      </c>
      <c r="H6472" s="3">
        <v>0</v>
      </c>
      <c r="I6472" s="3">
        <v>0</v>
      </c>
      <c r="J6472" s="3"/>
      <c r="K6472" s="3"/>
      <c r="L6472" s="3"/>
      <c r="M6472" s="3"/>
      <c r="N6472" s="3"/>
      <c r="O6472" s="3"/>
      <c r="P6472" s="3"/>
      <c r="Q6472" s="8">
        <v>1053.3333</v>
      </c>
      <c r="R6472" s="5" t="s">
        <v>19326</v>
      </c>
    </row>
    <row r="6473" spans="1:18" ht="42" x14ac:dyDescent="0.3">
      <c r="A6473" s="5"/>
      <c r="B6473" s="5"/>
      <c r="C6473" s="5"/>
      <c r="D6473" s="5"/>
      <c r="E6473" s="5"/>
      <c r="F6473" s="3" t="s">
        <v>9100</v>
      </c>
      <c r="G6473" s="3">
        <v>1048.6822500000001</v>
      </c>
      <c r="H6473" s="3">
        <v>0</v>
      </c>
      <c r="I6473" s="3">
        <v>0</v>
      </c>
      <c r="J6473" s="3"/>
      <c r="K6473" s="3"/>
      <c r="L6473" s="3"/>
      <c r="M6473" s="3"/>
      <c r="N6473" s="3"/>
      <c r="O6473" s="3"/>
      <c r="P6473" s="3"/>
      <c r="Q6473" s="8">
        <v>1048.6822500000001</v>
      </c>
      <c r="R6473" s="5"/>
    </row>
    <row r="6474" spans="1:18" ht="31.5" x14ac:dyDescent="0.3">
      <c r="A6474" s="7"/>
      <c r="B6474" s="7"/>
      <c r="C6474" s="7"/>
      <c r="D6474" s="7"/>
      <c r="E6474" s="7"/>
      <c r="F6474" s="3" t="s">
        <v>9101</v>
      </c>
      <c r="G6474" s="3">
        <v>4.6510499999999997</v>
      </c>
      <c r="H6474" s="3">
        <v>0</v>
      </c>
      <c r="I6474" s="3">
        <v>0</v>
      </c>
      <c r="J6474" s="3"/>
      <c r="K6474" s="3"/>
      <c r="L6474" s="3"/>
      <c r="M6474" s="3"/>
      <c r="N6474" s="3"/>
      <c r="O6474" s="3"/>
      <c r="P6474" s="3"/>
      <c r="Q6474" s="8">
        <v>4.6510499999999997</v>
      </c>
      <c r="R6474" s="7"/>
    </row>
    <row r="6475" spans="1:18" ht="63" x14ac:dyDescent="0.3">
      <c r="A6475" s="6" t="s">
        <v>2918</v>
      </c>
      <c r="B6475" s="6" t="s">
        <v>11208</v>
      </c>
      <c r="C6475" s="6">
        <v>5.0000000000000001E-3</v>
      </c>
      <c r="D6475" s="6">
        <v>2021</v>
      </c>
      <c r="E6475" s="6">
        <v>2022</v>
      </c>
      <c r="F6475" s="3" t="s">
        <v>22</v>
      </c>
      <c r="G6475" s="3">
        <v>33.174219999999998</v>
      </c>
      <c r="H6475" s="3">
        <v>0</v>
      </c>
      <c r="I6475" s="3">
        <v>0</v>
      </c>
      <c r="J6475" s="3"/>
      <c r="K6475" s="3"/>
      <c r="L6475" s="3"/>
      <c r="M6475" s="3"/>
      <c r="N6475" s="3"/>
      <c r="O6475" s="3"/>
      <c r="P6475" s="3"/>
      <c r="Q6475" s="8">
        <v>33.174219999999998</v>
      </c>
      <c r="R6475" s="5" t="s">
        <v>19327</v>
      </c>
    </row>
    <row r="6476" spans="1:18" ht="42" x14ac:dyDescent="0.3">
      <c r="A6476" s="5"/>
      <c r="B6476" s="5"/>
      <c r="C6476" s="5"/>
      <c r="D6476" s="5"/>
      <c r="E6476" s="5"/>
      <c r="F6476" s="3" t="s">
        <v>9100</v>
      </c>
      <c r="G6476" s="3">
        <v>28.52317</v>
      </c>
      <c r="H6476" s="3">
        <v>0</v>
      </c>
      <c r="I6476" s="3">
        <v>0</v>
      </c>
      <c r="J6476" s="3"/>
      <c r="K6476" s="3"/>
      <c r="L6476" s="3"/>
      <c r="M6476" s="3"/>
      <c r="N6476" s="3"/>
      <c r="O6476" s="3"/>
      <c r="P6476" s="3"/>
      <c r="Q6476" s="8">
        <v>28.52317</v>
      </c>
      <c r="R6476" s="5"/>
    </row>
    <row r="6477" spans="1:18" ht="31.5" x14ac:dyDescent="0.3">
      <c r="A6477" s="7"/>
      <c r="B6477" s="7"/>
      <c r="C6477" s="7"/>
      <c r="D6477" s="7"/>
      <c r="E6477" s="7"/>
      <c r="F6477" s="3" t="s">
        <v>9101</v>
      </c>
      <c r="G6477" s="3">
        <v>4.6510499999999997</v>
      </c>
      <c r="H6477" s="3">
        <v>0</v>
      </c>
      <c r="I6477" s="3">
        <v>0</v>
      </c>
      <c r="J6477" s="3"/>
      <c r="K6477" s="3"/>
      <c r="L6477" s="3"/>
      <c r="M6477" s="3"/>
      <c r="N6477" s="3"/>
      <c r="O6477" s="3"/>
      <c r="P6477" s="3"/>
      <c r="Q6477" s="8">
        <v>4.6510499999999997</v>
      </c>
      <c r="R6477" s="7"/>
    </row>
    <row r="6478" spans="1:18" ht="63" x14ac:dyDescent="0.3">
      <c r="A6478" s="6" t="s">
        <v>2919</v>
      </c>
      <c r="B6478" s="6" t="s">
        <v>11209</v>
      </c>
      <c r="C6478" s="6">
        <v>3.8999999999999998E-3</v>
      </c>
      <c r="D6478" s="6">
        <v>2021</v>
      </c>
      <c r="E6478" s="6">
        <v>2022</v>
      </c>
      <c r="F6478" s="3" t="s">
        <v>22</v>
      </c>
      <c r="G6478" s="3">
        <v>17.019760000000002</v>
      </c>
      <c r="H6478" s="3">
        <v>0</v>
      </c>
      <c r="I6478" s="3">
        <v>0</v>
      </c>
      <c r="J6478" s="3"/>
      <c r="K6478" s="3"/>
      <c r="L6478" s="3"/>
      <c r="M6478" s="3"/>
      <c r="N6478" s="3"/>
      <c r="O6478" s="3"/>
      <c r="P6478" s="3"/>
      <c r="Q6478" s="8">
        <v>17.019760000000002</v>
      </c>
      <c r="R6478" s="5" t="s">
        <v>19328</v>
      </c>
    </row>
    <row r="6479" spans="1:18" ht="42" x14ac:dyDescent="0.3">
      <c r="A6479" s="5"/>
      <c r="B6479" s="5"/>
      <c r="C6479" s="5"/>
      <c r="D6479" s="5"/>
      <c r="E6479" s="5"/>
      <c r="F6479" s="3" t="s">
        <v>9100</v>
      </c>
      <c r="G6479" s="3">
        <v>12.36871</v>
      </c>
      <c r="H6479" s="3">
        <v>0</v>
      </c>
      <c r="I6479" s="3">
        <v>0</v>
      </c>
      <c r="J6479" s="3"/>
      <c r="K6479" s="3"/>
      <c r="L6479" s="3"/>
      <c r="M6479" s="3"/>
      <c r="N6479" s="3"/>
      <c r="O6479" s="3"/>
      <c r="P6479" s="3"/>
      <c r="Q6479" s="8">
        <v>12.36871</v>
      </c>
      <c r="R6479" s="5"/>
    </row>
    <row r="6480" spans="1:18" ht="31.5" x14ac:dyDescent="0.3">
      <c r="A6480" s="7"/>
      <c r="B6480" s="7"/>
      <c r="C6480" s="7"/>
      <c r="D6480" s="7"/>
      <c r="E6480" s="7"/>
      <c r="F6480" s="3" t="s">
        <v>9101</v>
      </c>
      <c r="G6480" s="3">
        <v>4.6510499999999997</v>
      </c>
      <c r="H6480" s="3">
        <v>0</v>
      </c>
      <c r="I6480" s="3">
        <v>0</v>
      </c>
      <c r="J6480" s="3"/>
      <c r="K6480" s="3"/>
      <c r="L6480" s="3"/>
      <c r="M6480" s="3"/>
      <c r="N6480" s="3"/>
      <c r="O6480" s="3"/>
      <c r="P6480" s="3"/>
      <c r="Q6480" s="8">
        <v>4.6510499999999997</v>
      </c>
      <c r="R6480" s="7"/>
    </row>
    <row r="6481" spans="1:18" ht="73.5" x14ac:dyDescent="0.3">
      <c r="A6481" s="6" t="s">
        <v>2920</v>
      </c>
      <c r="B6481" s="6" t="s">
        <v>11210</v>
      </c>
      <c r="C6481" s="6">
        <v>1.7587999999999999</v>
      </c>
      <c r="D6481" s="6">
        <v>2021</v>
      </c>
      <c r="E6481" s="6">
        <v>2022</v>
      </c>
      <c r="F6481" s="3" t="s">
        <v>22</v>
      </c>
      <c r="G6481" s="3">
        <v>8293.6165600000004</v>
      </c>
      <c r="H6481" s="3">
        <v>0</v>
      </c>
      <c r="I6481" s="3">
        <v>0</v>
      </c>
      <c r="J6481" s="3"/>
      <c r="K6481" s="3"/>
      <c r="L6481" s="3"/>
      <c r="M6481" s="3"/>
      <c r="N6481" s="3"/>
      <c r="O6481" s="3"/>
      <c r="P6481" s="3"/>
      <c r="Q6481" s="8">
        <v>8293.6165600000004</v>
      </c>
      <c r="R6481" s="5" t="s">
        <v>19329</v>
      </c>
    </row>
    <row r="6482" spans="1:18" ht="42" x14ac:dyDescent="0.3">
      <c r="A6482" s="5"/>
      <c r="B6482" s="5"/>
      <c r="C6482" s="5"/>
      <c r="D6482" s="5"/>
      <c r="E6482" s="5"/>
      <c r="F6482" s="3" t="s">
        <v>9100</v>
      </c>
      <c r="G6482" s="3">
        <v>8251.7570400000004</v>
      </c>
      <c r="H6482" s="3">
        <v>0</v>
      </c>
      <c r="I6482" s="3">
        <v>0</v>
      </c>
      <c r="J6482" s="3"/>
      <c r="K6482" s="3"/>
      <c r="L6482" s="3"/>
      <c r="M6482" s="3"/>
      <c r="N6482" s="3"/>
      <c r="O6482" s="3"/>
      <c r="P6482" s="3"/>
      <c r="Q6482" s="8">
        <v>8251.7570400000004</v>
      </c>
      <c r="R6482" s="5"/>
    </row>
    <row r="6483" spans="1:18" ht="31.5" x14ac:dyDescent="0.3">
      <c r="A6483" s="7"/>
      <c r="B6483" s="7"/>
      <c r="C6483" s="7"/>
      <c r="D6483" s="7"/>
      <c r="E6483" s="7"/>
      <c r="F6483" s="3" t="s">
        <v>9101</v>
      </c>
      <c r="G6483" s="3">
        <v>41.859520000000003</v>
      </c>
      <c r="H6483" s="3">
        <v>0</v>
      </c>
      <c r="I6483" s="3">
        <v>0</v>
      </c>
      <c r="J6483" s="3"/>
      <c r="K6483" s="3"/>
      <c r="L6483" s="3"/>
      <c r="M6483" s="3"/>
      <c r="N6483" s="3"/>
      <c r="O6483" s="3"/>
      <c r="P6483" s="3"/>
      <c r="Q6483" s="8">
        <v>41.859520000000003</v>
      </c>
      <c r="R6483" s="7"/>
    </row>
    <row r="6484" spans="1:18" ht="84" x14ac:dyDescent="0.3">
      <c r="A6484" s="6" t="s">
        <v>2921</v>
      </c>
      <c r="B6484" s="6" t="s">
        <v>11211</v>
      </c>
      <c r="C6484" s="6">
        <v>3.0000000000000001E-3</v>
      </c>
      <c r="D6484" s="6">
        <v>2022</v>
      </c>
      <c r="E6484" s="6">
        <v>2023</v>
      </c>
      <c r="F6484" s="3" t="s">
        <v>22</v>
      </c>
      <c r="G6484" s="3">
        <v>0</v>
      </c>
      <c r="H6484" s="3">
        <v>67.290689999999998</v>
      </c>
      <c r="I6484" s="3">
        <v>0</v>
      </c>
      <c r="J6484" s="3"/>
      <c r="K6484" s="3"/>
      <c r="L6484" s="3"/>
      <c r="M6484" s="3"/>
      <c r="N6484" s="3"/>
      <c r="O6484" s="3"/>
      <c r="P6484" s="3"/>
      <c r="Q6484" s="8">
        <v>67.290689999999998</v>
      </c>
      <c r="R6484" s="5" t="s">
        <v>19330</v>
      </c>
    </row>
    <row r="6485" spans="1:18" ht="42" x14ac:dyDescent="0.3">
      <c r="A6485" s="5"/>
      <c r="B6485" s="5"/>
      <c r="C6485" s="5"/>
      <c r="D6485" s="5"/>
      <c r="E6485" s="5"/>
      <c r="F6485" s="3" t="s">
        <v>9100</v>
      </c>
      <c r="G6485" s="3">
        <v>0</v>
      </c>
      <c r="H6485" s="3">
        <v>61.165100000000002</v>
      </c>
      <c r="I6485" s="3">
        <v>0</v>
      </c>
      <c r="J6485" s="3"/>
      <c r="K6485" s="3"/>
      <c r="L6485" s="3"/>
      <c r="M6485" s="3"/>
      <c r="N6485" s="3"/>
      <c r="O6485" s="3"/>
      <c r="P6485" s="3"/>
      <c r="Q6485" s="8">
        <v>61.165100000000002</v>
      </c>
      <c r="R6485" s="5"/>
    </row>
    <row r="6486" spans="1:18" ht="31.5" x14ac:dyDescent="0.3">
      <c r="A6486" s="7"/>
      <c r="B6486" s="7"/>
      <c r="C6486" s="7"/>
      <c r="D6486" s="7"/>
      <c r="E6486" s="7"/>
      <c r="F6486" s="3" t="s">
        <v>9101</v>
      </c>
      <c r="G6486" s="3">
        <v>0</v>
      </c>
      <c r="H6486" s="3">
        <v>6.1255899999999999</v>
      </c>
      <c r="I6486" s="3">
        <v>0</v>
      </c>
      <c r="J6486" s="3"/>
      <c r="K6486" s="3"/>
      <c r="L6486" s="3"/>
      <c r="M6486" s="3"/>
      <c r="N6486" s="3"/>
      <c r="O6486" s="3"/>
      <c r="P6486" s="3"/>
      <c r="Q6486" s="8">
        <v>6.1255899999999999</v>
      </c>
      <c r="R6486" s="7"/>
    </row>
    <row r="6487" spans="1:18" ht="84" x14ac:dyDescent="0.3">
      <c r="A6487" s="6" t="s">
        <v>2922</v>
      </c>
      <c r="B6487" s="6" t="s">
        <v>11212</v>
      </c>
      <c r="C6487" s="6">
        <v>3.0000000000000001E-3</v>
      </c>
      <c r="D6487" s="6">
        <v>2022</v>
      </c>
      <c r="E6487" s="6">
        <v>2023</v>
      </c>
      <c r="F6487" s="3" t="s">
        <v>22</v>
      </c>
      <c r="G6487" s="3">
        <v>0</v>
      </c>
      <c r="H6487" s="3">
        <v>54.709409999999998</v>
      </c>
      <c r="I6487" s="3">
        <v>0</v>
      </c>
      <c r="J6487" s="3"/>
      <c r="K6487" s="3"/>
      <c r="L6487" s="3"/>
      <c r="M6487" s="3"/>
      <c r="N6487" s="3"/>
      <c r="O6487" s="3"/>
      <c r="P6487" s="3"/>
      <c r="Q6487" s="8">
        <v>54.709409999999998</v>
      </c>
      <c r="R6487" s="5" t="s">
        <v>19331</v>
      </c>
    </row>
    <row r="6488" spans="1:18" ht="42" x14ac:dyDescent="0.3">
      <c r="A6488" s="5"/>
      <c r="B6488" s="5"/>
      <c r="C6488" s="5"/>
      <c r="D6488" s="5"/>
      <c r="E6488" s="5"/>
      <c r="F6488" s="3" t="s">
        <v>9100</v>
      </c>
      <c r="G6488" s="3">
        <v>0</v>
      </c>
      <c r="H6488" s="3">
        <v>48.583820000000003</v>
      </c>
      <c r="I6488" s="3">
        <v>0</v>
      </c>
      <c r="J6488" s="3"/>
      <c r="K6488" s="3"/>
      <c r="L6488" s="3"/>
      <c r="M6488" s="3"/>
      <c r="N6488" s="3"/>
      <c r="O6488" s="3"/>
      <c r="P6488" s="3"/>
      <c r="Q6488" s="8">
        <v>48.583820000000003</v>
      </c>
      <c r="R6488" s="5"/>
    </row>
    <row r="6489" spans="1:18" ht="31.5" x14ac:dyDescent="0.3">
      <c r="A6489" s="7"/>
      <c r="B6489" s="7"/>
      <c r="C6489" s="7"/>
      <c r="D6489" s="7"/>
      <c r="E6489" s="7"/>
      <c r="F6489" s="3" t="s">
        <v>9101</v>
      </c>
      <c r="G6489" s="3">
        <v>0</v>
      </c>
      <c r="H6489" s="3">
        <v>6.1255899999999999</v>
      </c>
      <c r="I6489" s="3">
        <v>0</v>
      </c>
      <c r="J6489" s="3"/>
      <c r="K6489" s="3"/>
      <c r="L6489" s="3"/>
      <c r="M6489" s="3"/>
      <c r="N6489" s="3"/>
      <c r="O6489" s="3"/>
      <c r="P6489" s="3"/>
      <c r="Q6489" s="8">
        <v>6.1255899999999999</v>
      </c>
      <c r="R6489" s="7"/>
    </row>
    <row r="6490" spans="1:18" ht="73.5" x14ac:dyDescent="0.3">
      <c r="A6490" s="6" t="s">
        <v>2923</v>
      </c>
      <c r="B6490" s="6" t="s">
        <v>11213</v>
      </c>
      <c r="C6490" s="6">
        <v>4.0000000000000001E-3</v>
      </c>
      <c r="D6490" s="6">
        <v>2021</v>
      </c>
      <c r="E6490" s="6">
        <v>2022</v>
      </c>
      <c r="F6490" s="3" t="s">
        <v>22</v>
      </c>
      <c r="G6490" s="3">
        <v>57.337510000000002</v>
      </c>
      <c r="H6490" s="3">
        <v>0</v>
      </c>
      <c r="I6490" s="3">
        <v>0</v>
      </c>
      <c r="J6490" s="3"/>
      <c r="K6490" s="3"/>
      <c r="L6490" s="3"/>
      <c r="M6490" s="3"/>
      <c r="N6490" s="3"/>
      <c r="O6490" s="3"/>
      <c r="P6490" s="3"/>
      <c r="Q6490" s="8">
        <v>57.337510000000002</v>
      </c>
      <c r="R6490" s="5" t="s">
        <v>19332</v>
      </c>
    </row>
    <row r="6491" spans="1:18" ht="42" x14ac:dyDescent="0.3">
      <c r="A6491" s="5"/>
      <c r="B6491" s="5"/>
      <c r="C6491" s="5"/>
      <c r="D6491" s="5"/>
      <c r="E6491" s="5"/>
      <c r="F6491" s="3" t="s">
        <v>9100</v>
      </c>
      <c r="G6491" s="3">
        <v>52.686459999999997</v>
      </c>
      <c r="H6491" s="3">
        <v>0</v>
      </c>
      <c r="I6491" s="3">
        <v>0</v>
      </c>
      <c r="J6491" s="3"/>
      <c r="K6491" s="3"/>
      <c r="L6491" s="3"/>
      <c r="M6491" s="3"/>
      <c r="N6491" s="3"/>
      <c r="O6491" s="3"/>
      <c r="P6491" s="3"/>
      <c r="Q6491" s="8">
        <v>52.686459999999997</v>
      </c>
      <c r="R6491" s="5"/>
    </row>
    <row r="6492" spans="1:18" ht="31.5" x14ac:dyDescent="0.3">
      <c r="A6492" s="7"/>
      <c r="B6492" s="7"/>
      <c r="C6492" s="7"/>
      <c r="D6492" s="7"/>
      <c r="E6492" s="7"/>
      <c r="F6492" s="3" t="s">
        <v>9101</v>
      </c>
      <c r="G6492" s="3">
        <v>4.6510499999999997</v>
      </c>
      <c r="H6492" s="3">
        <v>0</v>
      </c>
      <c r="I6492" s="3">
        <v>0</v>
      </c>
      <c r="J6492" s="3"/>
      <c r="K6492" s="3"/>
      <c r="L6492" s="3"/>
      <c r="M6492" s="3"/>
      <c r="N6492" s="3"/>
      <c r="O6492" s="3"/>
      <c r="P6492" s="3"/>
      <c r="Q6492" s="8">
        <v>4.6510499999999997</v>
      </c>
      <c r="R6492" s="7"/>
    </row>
    <row r="6493" spans="1:18" ht="84" x14ac:dyDescent="0.3">
      <c r="A6493" s="6" t="s">
        <v>2924</v>
      </c>
      <c r="B6493" s="6" t="s">
        <v>11214</v>
      </c>
      <c r="C6493" s="6">
        <v>1.2E-2</v>
      </c>
      <c r="D6493" s="6">
        <v>2021</v>
      </c>
      <c r="E6493" s="6">
        <v>2022</v>
      </c>
      <c r="F6493" s="3" t="s">
        <v>22</v>
      </c>
      <c r="G6493" s="3">
        <v>161.11554000000001</v>
      </c>
      <c r="H6493" s="3">
        <v>0</v>
      </c>
      <c r="I6493" s="3">
        <v>0</v>
      </c>
      <c r="J6493" s="3"/>
      <c r="K6493" s="3"/>
      <c r="L6493" s="3"/>
      <c r="M6493" s="3"/>
      <c r="N6493" s="3"/>
      <c r="O6493" s="3"/>
      <c r="P6493" s="3"/>
      <c r="Q6493" s="8">
        <v>161.11554000000001</v>
      </c>
      <c r="R6493" s="5" t="s">
        <v>19333</v>
      </c>
    </row>
    <row r="6494" spans="1:18" ht="42" x14ac:dyDescent="0.3">
      <c r="A6494" s="5"/>
      <c r="B6494" s="5"/>
      <c r="C6494" s="5"/>
      <c r="D6494" s="5"/>
      <c r="E6494" s="5"/>
      <c r="F6494" s="3" t="s">
        <v>9100</v>
      </c>
      <c r="G6494" s="3">
        <v>156.46449000000001</v>
      </c>
      <c r="H6494" s="3">
        <v>0</v>
      </c>
      <c r="I6494" s="3">
        <v>0</v>
      </c>
      <c r="J6494" s="3"/>
      <c r="K6494" s="3"/>
      <c r="L6494" s="3"/>
      <c r="M6494" s="3"/>
      <c r="N6494" s="3"/>
      <c r="O6494" s="3"/>
      <c r="P6494" s="3"/>
      <c r="Q6494" s="8">
        <v>156.46449000000001</v>
      </c>
      <c r="R6494" s="5"/>
    </row>
    <row r="6495" spans="1:18" ht="31.5" x14ac:dyDescent="0.3">
      <c r="A6495" s="7"/>
      <c r="B6495" s="7"/>
      <c r="C6495" s="7"/>
      <c r="D6495" s="7"/>
      <c r="E6495" s="7"/>
      <c r="F6495" s="3" t="s">
        <v>9101</v>
      </c>
      <c r="G6495" s="3">
        <v>4.6510499999999997</v>
      </c>
      <c r="H6495" s="3">
        <v>0</v>
      </c>
      <c r="I6495" s="3">
        <v>0</v>
      </c>
      <c r="J6495" s="3"/>
      <c r="K6495" s="3"/>
      <c r="L6495" s="3"/>
      <c r="M6495" s="3"/>
      <c r="N6495" s="3"/>
      <c r="O6495" s="3"/>
      <c r="P6495" s="3"/>
      <c r="Q6495" s="8">
        <v>4.6510499999999997</v>
      </c>
      <c r="R6495" s="7"/>
    </row>
    <row r="6496" spans="1:18" ht="52.5" x14ac:dyDescent="0.3">
      <c r="A6496" s="6" t="s">
        <v>2925</v>
      </c>
      <c r="B6496" s="6" t="s">
        <v>11215</v>
      </c>
      <c r="C6496" s="6">
        <v>3.5000000000000001E-3</v>
      </c>
      <c r="D6496" s="6">
        <v>2021</v>
      </c>
      <c r="E6496" s="6">
        <v>2022</v>
      </c>
      <c r="F6496" s="3" t="s">
        <v>22</v>
      </c>
      <c r="G6496" s="3">
        <v>16.230309999999999</v>
      </c>
      <c r="H6496" s="3">
        <v>0</v>
      </c>
      <c r="I6496" s="3">
        <v>0</v>
      </c>
      <c r="J6496" s="3"/>
      <c r="K6496" s="3"/>
      <c r="L6496" s="3"/>
      <c r="M6496" s="3"/>
      <c r="N6496" s="3"/>
      <c r="O6496" s="3"/>
      <c r="P6496" s="3"/>
      <c r="Q6496" s="8">
        <v>16.230309999999999</v>
      </c>
      <c r="R6496" s="5" t="s">
        <v>19334</v>
      </c>
    </row>
    <row r="6497" spans="1:18" ht="42" x14ac:dyDescent="0.3">
      <c r="A6497" s="5"/>
      <c r="B6497" s="5"/>
      <c r="C6497" s="5"/>
      <c r="D6497" s="5"/>
      <c r="E6497" s="5"/>
      <c r="F6497" s="3" t="s">
        <v>9100</v>
      </c>
      <c r="G6497" s="3">
        <v>11.57926</v>
      </c>
      <c r="H6497" s="3">
        <v>0</v>
      </c>
      <c r="I6497" s="3">
        <v>0</v>
      </c>
      <c r="J6497" s="3"/>
      <c r="K6497" s="3"/>
      <c r="L6497" s="3"/>
      <c r="M6497" s="3"/>
      <c r="N6497" s="3"/>
      <c r="O6497" s="3"/>
      <c r="P6497" s="3"/>
      <c r="Q6497" s="8">
        <v>11.57926</v>
      </c>
      <c r="R6497" s="5"/>
    </row>
    <row r="6498" spans="1:18" ht="31.5" x14ac:dyDescent="0.3">
      <c r="A6498" s="7"/>
      <c r="B6498" s="7"/>
      <c r="C6498" s="7"/>
      <c r="D6498" s="7"/>
      <c r="E6498" s="7"/>
      <c r="F6498" s="3" t="s">
        <v>9101</v>
      </c>
      <c r="G6498" s="3">
        <v>4.6510499999999997</v>
      </c>
      <c r="H6498" s="3">
        <v>0</v>
      </c>
      <c r="I6498" s="3">
        <v>0</v>
      </c>
      <c r="J6498" s="3"/>
      <c r="K6498" s="3"/>
      <c r="L6498" s="3"/>
      <c r="M6498" s="3"/>
      <c r="N6498" s="3"/>
      <c r="O6498" s="3"/>
      <c r="P6498" s="3"/>
      <c r="Q6498" s="8">
        <v>4.6510499999999997</v>
      </c>
      <c r="R6498" s="7"/>
    </row>
    <row r="6499" spans="1:18" ht="84" x14ac:dyDescent="0.3">
      <c r="A6499" s="6" t="s">
        <v>2926</v>
      </c>
      <c r="B6499" s="6" t="s">
        <v>11216</v>
      </c>
      <c r="C6499" s="6">
        <v>5.0000000000000001E-3</v>
      </c>
      <c r="D6499" s="6">
        <v>2021</v>
      </c>
      <c r="E6499" s="6">
        <v>2022</v>
      </c>
      <c r="F6499" s="3" t="s">
        <v>22</v>
      </c>
      <c r="G6499" s="3">
        <v>56.864669999999997</v>
      </c>
      <c r="H6499" s="3">
        <v>0</v>
      </c>
      <c r="I6499" s="3">
        <v>0</v>
      </c>
      <c r="J6499" s="3"/>
      <c r="K6499" s="3"/>
      <c r="L6499" s="3"/>
      <c r="M6499" s="3"/>
      <c r="N6499" s="3"/>
      <c r="O6499" s="3"/>
      <c r="P6499" s="3"/>
      <c r="Q6499" s="8">
        <v>56.864669999999997</v>
      </c>
      <c r="R6499" s="5" t="s">
        <v>19335</v>
      </c>
    </row>
    <row r="6500" spans="1:18" ht="42" x14ac:dyDescent="0.3">
      <c r="A6500" s="5"/>
      <c r="B6500" s="5"/>
      <c r="C6500" s="5"/>
      <c r="D6500" s="5"/>
      <c r="E6500" s="5"/>
      <c r="F6500" s="3" t="s">
        <v>9100</v>
      </c>
      <c r="G6500" s="3">
        <v>52.213619999999999</v>
      </c>
      <c r="H6500" s="3">
        <v>0</v>
      </c>
      <c r="I6500" s="3">
        <v>0</v>
      </c>
      <c r="J6500" s="3"/>
      <c r="K6500" s="3"/>
      <c r="L6500" s="3"/>
      <c r="M6500" s="3"/>
      <c r="N6500" s="3"/>
      <c r="O6500" s="3"/>
      <c r="P6500" s="3"/>
      <c r="Q6500" s="8">
        <v>52.213619999999999</v>
      </c>
      <c r="R6500" s="5"/>
    </row>
    <row r="6501" spans="1:18" ht="31.5" x14ac:dyDescent="0.3">
      <c r="A6501" s="7"/>
      <c r="B6501" s="7"/>
      <c r="C6501" s="7"/>
      <c r="D6501" s="7"/>
      <c r="E6501" s="7"/>
      <c r="F6501" s="3" t="s">
        <v>9101</v>
      </c>
      <c r="G6501" s="3">
        <v>4.6510499999999997</v>
      </c>
      <c r="H6501" s="3">
        <v>0</v>
      </c>
      <c r="I6501" s="3">
        <v>0</v>
      </c>
      <c r="J6501" s="3"/>
      <c r="K6501" s="3"/>
      <c r="L6501" s="3"/>
      <c r="M6501" s="3"/>
      <c r="N6501" s="3"/>
      <c r="O6501" s="3"/>
      <c r="P6501" s="3"/>
      <c r="Q6501" s="8">
        <v>4.6510499999999997</v>
      </c>
      <c r="R6501" s="7"/>
    </row>
    <row r="6502" spans="1:18" ht="63" x14ac:dyDescent="0.3">
      <c r="A6502" s="6" t="s">
        <v>2927</v>
      </c>
      <c r="B6502" s="6" t="s">
        <v>11217</v>
      </c>
      <c r="C6502" s="6">
        <v>3.0000000000000001E-3</v>
      </c>
      <c r="D6502" s="6">
        <v>2021</v>
      </c>
      <c r="E6502" s="6">
        <v>2022</v>
      </c>
      <c r="F6502" s="3" t="s">
        <v>22</v>
      </c>
      <c r="G6502" s="3">
        <v>27.347339999999999</v>
      </c>
      <c r="H6502" s="3">
        <v>0</v>
      </c>
      <c r="I6502" s="3">
        <v>0</v>
      </c>
      <c r="J6502" s="3"/>
      <c r="K6502" s="3"/>
      <c r="L6502" s="3"/>
      <c r="M6502" s="3"/>
      <c r="N6502" s="3"/>
      <c r="O6502" s="3"/>
      <c r="P6502" s="3"/>
      <c r="Q6502" s="8">
        <v>27.347339999999999</v>
      </c>
      <c r="R6502" s="5" t="s">
        <v>19336</v>
      </c>
    </row>
    <row r="6503" spans="1:18" ht="42" x14ac:dyDescent="0.3">
      <c r="A6503" s="5"/>
      <c r="B6503" s="5"/>
      <c r="C6503" s="5"/>
      <c r="D6503" s="5"/>
      <c r="E6503" s="5"/>
      <c r="F6503" s="3" t="s">
        <v>9100</v>
      </c>
      <c r="G6503" s="3">
        <v>22.696290000000001</v>
      </c>
      <c r="H6503" s="3">
        <v>0</v>
      </c>
      <c r="I6503" s="3">
        <v>0</v>
      </c>
      <c r="J6503" s="3"/>
      <c r="K6503" s="3"/>
      <c r="L6503" s="3"/>
      <c r="M6503" s="3"/>
      <c r="N6503" s="3"/>
      <c r="O6503" s="3"/>
      <c r="P6503" s="3"/>
      <c r="Q6503" s="8">
        <v>22.696290000000001</v>
      </c>
      <c r="R6503" s="5"/>
    </row>
    <row r="6504" spans="1:18" ht="31.5" x14ac:dyDescent="0.3">
      <c r="A6504" s="7"/>
      <c r="B6504" s="7"/>
      <c r="C6504" s="7"/>
      <c r="D6504" s="7"/>
      <c r="E6504" s="7"/>
      <c r="F6504" s="3" t="s">
        <v>9101</v>
      </c>
      <c r="G6504" s="3">
        <v>4.6510499999999997</v>
      </c>
      <c r="H6504" s="3">
        <v>0</v>
      </c>
      <c r="I6504" s="3">
        <v>0</v>
      </c>
      <c r="J6504" s="3"/>
      <c r="K6504" s="3"/>
      <c r="L6504" s="3"/>
      <c r="M6504" s="3"/>
      <c r="N6504" s="3"/>
      <c r="O6504" s="3"/>
      <c r="P6504" s="3"/>
      <c r="Q6504" s="8">
        <v>4.6510499999999997</v>
      </c>
      <c r="R6504" s="7"/>
    </row>
    <row r="6505" spans="1:18" ht="73.5" x14ac:dyDescent="0.3">
      <c r="A6505" s="6" t="s">
        <v>2928</v>
      </c>
      <c r="B6505" s="6" t="s">
        <v>11218</v>
      </c>
      <c r="C6505" s="6">
        <v>1.0500000000000001E-2</v>
      </c>
      <c r="D6505" s="6">
        <v>2021</v>
      </c>
      <c r="E6505" s="6">
        <v>2022</v>
      </c>
      <c r="F6505" s="3" t="s">
        <v>22</v>
      </c>
      <c r="G6505" s="3">
        <v>30.045809999999999</v>
      </c>
      <c r="H6505" s="3">
        <v>0</v>
      </c>
      <c r="I6505" s="3">
        <v>0</v>
      </c>
      <c r="J6505" s="3"/>
      <c r="K6505" s="3"/>
      <c r="L6505" s="3"/>
      <c r="M6505" s="3"/>
      <c r="N6505" s="3"/>
      <c r="O6505" s="3"/>
      <c r="P6505" s="3"/>
      <c r="Q6505" s="8">
        <v>30.045809999999999</v>
      </c>
      <c r="R6505" s="5" t="s">
        <v>19337</v>
      </c>
    </row>
    <row r="6506" spans="1:18" ht="42" x14ac:dyDescent="0.3">
      <c r="A6506" s="5"/>
      <c r="B6506" s="5"/>
      <c r="C6506" s="5"/>
      <c r="D6506" s="5"/>
      <c r="E6506" s="5"/>
      <c r="F6506" s="3" t="s">
        <v>9100</v>
      </c>
      <c r="G6506" s="3">
        <v>25.394760000000002</v>
      </c>
      <c r="H6506" s="3">
        <v>0</v>
      </c>
      <c r="I6506" s="3">
        <v>0</v>
      </c>
      <c r="J6506" s="3"/>
      <c r="K6506" s="3"/>
      <c r="L6506" s="3"/>
      <c r="M6506" s="3"/>
      <c r="N6506" s="3"/>
      <c r="O6506" s="3"/>
      <c r="P6506" s="3"/>
      <c r="Q6506" s="8">
        <v>25.394760000000002</v>
      </c>
      <c r="R6506" s="5"/>
    </row>
    <row r="6507" spans="1:18" ht="31.5" x14ac:dyDescent="0.3">
      <c r="A6507" s="7"/>
      <c r="B6507" s="7"/>
      <c r="C6507" s="7"/>
      <c r="D6507" s="7"/>
      <c r="E6507" s="7"/>
      <c r="F6507" s="3" t="s">
        <v>9101</v>
      </c>
      <c r="G6507" s="3">
        <v>4.6510499999999997</v>
      </c>
      <c r="H6507" s="3">
        <v>0</v>
      </c>
      <c r="I6507" s="3">
        <v>0</v>
      </c>
      <c r="J6507" s="3"/>
      <c r="K6507" s="3"/>
      <c r="L6507" s="3"/>
      <c r="M6507" s="3"/>
      <c r="N6507" s="3"/>
      <c r="O6507" s="3"/>
      <c r="P6507" s="3"/>
      <c r="Q6507" s="8">
        <v>4.6510499999999997</v>
      </c>
      <c r="R6507" s="7"/>
    </row>
    <row r="6508" spans="1:18" ht="63" x14ac:dyDescent="0.3">
      <c r="A6508" s="6" t="s">
        <v>2929</v>
      </c>
      <c r="B6508" s="6" t="s">
        <v>11219</v>
      </c>
      <c r="C6508" s="6">
        <v>8.3000000000000001E-3</v>
      </c>
      <c r="D6508" s="6">
        <v>2021</v>
      </c>
      <c r="E6508" s="6">
        <v>2022</v>
      </c>
      <c r="F6508" s="3" t="s">
        <v>22</v>
      </c>
      <c r="G6508" s="3">
        <v>56.852359999999997</v>
      </c>
      <c r="H6508" s="3">
        <v>0</v>
      </c>
      <c r="I6508" s="3">
        <v>0</v>
      </c>
      <c r="J6508" s="3"/>
      <c r="K6508" s="3"/>
      <c r="L6508" s="3"/>
      <c r="M6508" s="3"/>
      <c r="N6508" s="3"/>
      <c r="O6508" s="3"/>
      <c r="P6508" s="3"/>
      <c r="Q6508" s="8">
        <v>56.852359999999997</v>
      </c>
      <c r="R6508" s="5" t="s">
        <v>19338</v>
      </c>
    </row>
    <row r="6509" spans="1:18" ht="42" x14ac:dyDescent="0.3">
      <c r="A6509" s="5"/>
      <c r="B6509" s="5"/>
      <c r="C6509" s="5"/>
      <c r="D6509" s="5"/>
      <c r="E6509" s="5"/>
      <c r="F6509" s="3" t="s">
        <v>9100</v>
      </c>
      <c r="G6509" s="3">
        <v>52.201309999999999</v>
      </c>
      <c r="H6509" s="3">
        <v>0</v>
      </c>
      <c r="I6509" s="3">
        <v>0</v>
      </c>
      <c r="J6509" s="3"/>
      <c r="K6509" s="3"/>
      <c r="L6509" s="3"/>
      <c r="M6509" s="3"/>
      <c r="N6509" s="3"/>
      <c r="O6509" s="3"/>
      <c r="P6509" s="3"/>
      <c r="Q6509" s="8">
        <v>52.201309999999999</v>
      </c>
      <c r="R6509" s="5"/>
    </row>
    <row r="6510" spans="1:18" ht="31.5" x14ac:dyDescent="0.3">
      <c r="A6510" s="7"/>
      <c r="B6510" s="7"/>
      <c r="C6510" s="7"/>
      <c r="D6510" s="7"/>
      <c r="E6510" s="7"/>
      <c r="F6510" s="3" t="s">
        <v>9101</v>
      </c>
      <c r="G6510" s="3">
        <v>4.6510499999999997</v>
      </c>
      <c r="H6510" s="3">
        <v>0</v>
      </c>
      <c r="I6510" s="3">
        <v>0</v>
      </c>
      <c r="J6510" s="3"/>
      <c r="K6510" s="3"/>
      <c r="L6510" s="3"/>
      <c r="M6510" s="3"/>
      <c r="N6510" s="3"/>
      <c r="O6510" s="3"/>
      <c r="P6510" s="3"/>
      <c r="Q6510" s="8">
        <v>4.6510499999999997</v>
      </c>
      <c r="R6510" s="7"/>
    </row>
    <row r="6511" spans="1:18" ht="63" x14ac:dyDescent="0.3">
      <c r="A6511" s="6" t="s">
        <v>2930</v>
      </c>
      <c r="B6511" s="6" t="s">
        <v>11220</v>
      </c>
      <c r="C6511" s="6">
        <v>4.7999999999999996E-3</v>
      </c>
      <c r="D6511" s="6">
        <v>2021</v>
      </c>
      <c r="E6511" s="6">
        <v>2022</v>
      </c>
      <c r="F6511" s="3" t="s">
        <v>22</v>
      </c>
      <c r="G6511" s="3">
        <v>18.796050000000001</v>
      </c>
      <c r="H6511" s="3">
        <v>0</v>
      </c>
      <c r="I6511" s="3">
        <v>0</v>
      </c>
      <c r="J6511" s="3"/>
      <c r="K6511" s="3"/>
      <c r="L6511" s="3"/>
      <c r="M6511" s="3"/>
      <c r="N6511" s="3"/>
      <c r="O6511" s="3"/>
      <c r="P6511" s="3"/>
      <c r="Q6511" s="8">
        <v>18.796050000000001</v>
      </c>
      <c r="R6511" s="5" t="s">
        <v>19339</v>
      </c>
    </row>
    <row r="6512" spans="1:18" ht="42" x14ac:dyDescent="0.3">
      <c r="A6512" s="5"/>
      <c r="B6512" s="5"/>
      <c r="C6512" s="5"/>
      <c r="D6512" s="5"/>
      <c r="E6512" s="5"/>
      <c r="F6512" s="3" t="s">
        <v>9100</v>
      </c>
      <c r="G6512" s="3">
        <v>14.145</v>
      </c>
      <c r="H6512" s="3">
        <v>0</v>
      </c>
      <c r="I6512" s="3">
        <v>0</v>
      </c>
      <c r="J6512" s="3"/>
      <c r="K6512" s="3"/>
      <c r="L6512" s="3"/>
      <c r="M6512" s="3"/>
      <c r="N6512" s="3"/>
      <c r="O6512" s="3"/>
      <c r="P6512" s="3"/>
      <c r="Q6512" s="8">
        <v>14.145</v>
      </c>
      <c r="R6512" s="5"/>
    </row>
    <row r="6513" spans="1:18" ht="31.5" x14ac:dyDescent="0.3">
      <c r="A6513" s="7"/>
      <c r="B6513" s="7"/>
      <c r="C6513" s="7"/>
      <c r="D6513" s="7"/>
      <c r="E6513" s="7"/>
      <c r="F6513" s="3" t="s">
        <v>9101</v>
      </c>
      <c r="G6513" s="3">
        <v>4.6510499999999997</v>
      </c>
      <c r="H6513" s="3">
        <v>0</v>
      </c>
      <c r="I6513" s="3">
        <v>0</v>
      </c>
      <c r="J6513" s="3"/>
      <c r="K6513" s="3"/>
      <c r="L6513" s="3"/>
      <c r="M6513" s="3"/>
      <c r="N6513" s="3"/>
      <c r="O6513" s="3"/>
      <c r="P6513" s="3"/>
      <c r="Q6513" s="8">
        <v>4.6510499999999997</v>
      </c>
      <c r="R6513" s="7"/>
    </row>
    <row r="6514" spans="1:18" ht="52.5" x14ac:dyDescent="0.3">
      <c r="A6514" s="6" t="s">
        <v>2931</v>
      </c>
      <c r="B6514" s="6" t="s">
        <v>11221</v>
      </c>
      <c r="C6514" s="6">
        <v>8.5000000000000006E-3</v>
      </c>
      <c r="D6514" s="6">
        <v>2021</v>
      </c>
      <c r="E6514" s="6">
        <v>2022</v>
      </c>
      <c r="F6514" s="3" t="s">
        <v>22</v>
      </c>
      <c r="G6514" s="3">
        <v>53.683869999999999</v>
      </c>
      <c r="H6514" s="3">
        <v>0</v>
      </c>
      <c r="I6514" s="3">
        <v>0</v>
      </c>
      <c r="J6514" s="3"/>
      <c r="K6514" s="3"/>
      <c r="L6514" s="3"/>
      <c r="M6514" s="3"/>
      <c r="N6514" s="3"/>
      <c r="O6514" s="3"/>
      <c r="P6514" s="3"/>
      <c r="Q6514" s="8">
        <v>53.683869999999999</v>
      </c>
      <c r="R6514" s="5" t="s">
        <v>19340</v>
      </c>
    </row>
    <row r="6515" spans="1:18" ht="42" x14ac:dyDescent="0.3">
      <c r="A6515" s="5"/>
      <c r="B6515" s="5"/>
      <c r="C6515" s="5"/>
      <c r="D6515" s="5"/>
      <c r="E6515" s="5"/>
      <c r="F6515" s="3" t="s">
        <v>9100</v>
      </c>
      <c r="G6515" s="3">
        <v>49.032820000000001</v>
      </c>
      <c r="H6515" s="3">
        <v>0</v>
      </c>
      <c r="I6515" s="3">
        <v>0</v>
      </c>
      <c r="J6515" s="3"/>
      <c r="K6515" s="3"/>
      <c r="L6515" s="3"/>
      <c r="M6515" s="3"/>
      <c r="N6515" s="3"/>
      <c r="O6515" s="3"/>
      <c r="P6515" s="3"/>
      <c r="Q6515" s="8">
        <v>49.032820000000001</v>
      </c>
      <c r="R6515" s="5"/>
    </row>
    <row r="6516" spans="1:18" ht="31.5" x14ac:dyDescent="0.3">
      <c r="A6516" s="7"/>
      <c r="B6516" s="7"/>
      <c r="C6516" s="7"/>
      <c r="D6516" s="7"/>
      <c r="E6516" s="7"/>
      <c r="F6516" s="3" t="s">
        <v>9101</v>
      </c>
      <c r="G6516" s="3">
        <v>4.6510499999999997</v>
      </c>
      <c r="H6516" s="3">
        <v>0</v>
      </c>
      <c r="I6516" s="3">
        <v>0</v>
      </c>
      <c r="J6516" s="3"/>
      <c r="K6516" s="3"/>
      <c r="L6516" s="3"/>
      <c r="M6516" s="3"/>
      <c r="N6516" s="3"/>
      <c r="O6516" s="3"/>
      <c r="P6516" s="3"/>
      <c r="Q6516" s="8">
        <v>4.6510499999999997</v>
      </c>
      <c r="R6516" s="7"/>
    </row>
    <row r="6517" spans="1:18" ht="63" x14ac:dyDescent="0.3">
      <c r="A6517" s="3" t="s">
        <v>2932</v>
      </c>
      <c r="B6517" s="3" t="s">
        <v>11222</v>
      </c>
      <c r="C6517" s="3">
        <v>5.0000000000000001E-3</v>
      </c>
      <c r="D6517" s="3">
        <v>2021</v>
      </c>
      <c r="E6517" s="3">
        <v>2021</v>
      </c>
      <c r="F6517" s="3" t="s">
        <v>22</v>
      </c>
      <c r="G6517" s="3">
        <v>0</v>
      </c>
      <c r="H6517" s="3">
        <v>0</v>
      </c>
      <c r="I6517" s="3">
        <v>0</v>
      </c>
      <c r="J6517" s="3"/>
      <c r="K6517" s="3"/>
      <c r="L6517" s="3"/>
      <c r="M6517" s="3"/>
      <c r="N6517" s="3"/>
      <c r="O6517" s="3"/>
      <c r="P6517" s="3"/>
      <c r="Q6517" s="8">
        <v>0</v>
      </c>
      <c r="R6517" s="7" t="s">
        <v>19341</v>
      </c>
    </row>
    <row r="6518" spans="1:18" ht="84" x14ac:dyDescent="0.3">
      <c r="A6518" s="6" t="s">
        <v>2933</v>
      </c>
      <c r="B6518" s="6" t="s">
        <v>11223</v>
      </c>
      <c r="C6518" s="6">
        <v>38.130000000000003</v>
      </c>
      <c r="D6518" s="6">
        <v>2022</v>
      </c>
      <c r="E6518" s="6">
        <v>2023</v>
      </c>
      <c r="F6518" s="3" t="s">
        <v>22</v>
      </c>
      <c r="G6518" s="3">
        <v>0</v>
      </c>
      <c r="H6518" s="3">
        <v>113809.61633</v>
      </c>
      <c r="I6518" s="3">
        <v>0</v>
      </c>
      <c r="J6518" s="3"/>
      <c r="K6518" s="3"/>
      <c r="L6518" s="3"/>
      <c r="M6518" s="3"/>
      <c r="N6518" s="3"/>
      <c r="O6518" s="3"/>
      <c r="P6518" s="3"/>
      <c r="Q6518" s="8">
        <v>113809.61633</v>
      </c>
      <c r="R6518" s="6" t="s">
        <v>19342</v>
      </c>
    </row>
    <row r="6519" spans="1:18" ht="31.5" x14ac:dyDescent="0.3">
      <c r="A6519" s="5"/>
      <c r="B6519" s="5"/>
      <c r="C6519" s="5"/>
      <c r="D6519" s="5"/>
      <c r="E6519" s="5"/>
      <c r="F6519" s="3" t="s">
        <v>9101</v>
      </c>
      <c r="G6519" s="3">
        <v>0</v>
      </c>
      <c r="H6519" s="3">
        <v>1372.1321600000001</v>
      </c>
      <c r="I6519" s="3">
        <v>0</v>
      </c>
      <c r="J6519" s="3"/>
      <c r="K6519" s="3"/>
      <c r="L6519" s="3"/>
      <c r="M6519" s="3"/>
      <c r="N6519" s="3"/>
      <c r="O6519" s="3"/>
      <c r="P6519" s="3"/>
      <c r="Q6519" s="8">
        <v>1372.1321600000001</v>
      </c>
      <c r="R6519" s="5"/>
    </row>
    <row r="6520" spans="1:18" ht="147" x14ac:dyDescent="0.3">
      <c r="A6520" s="7"/>
      <c r="B6520" s="7"/>
      <c r="C6520" s="7"/>
      <c r="D6520" s="7"/>
      <c r="E6520" s="7"/>
      <c r="F6520" s="3" t="s">
        <v>9103</v>
      </c>
      <c r="G6520" s="3">
        <v>0</v>
      </c>
      <c r="H6520" s="3">
        <v>112437.48417</v>
      </c>
      <c r="I6520" s="3">
        <v>0</v>
      </c>
      <c r="J6520" s="3"/>
      <c r="K6520" s="3"/>
      <c r="L6520" s="3"/>
      <c r="M6520" s="3"/>
      <c r="N6520" s="3"/>
      <c r="O6520" s="3"/>
      <c r="P6520" s="3"/>
      <c r="Q6520" s="8">
        <v>112437.48417</v>
      </c>
      <c r="R6520" s="7"/>
    </row>
    <row r="6521" spans="1:18" ht="84" x14ac:dyDescent="0.3">
      <c r="A6521" s="6" t="s">
        <v>2934</v>
      </c>
      <c r="B6521" s="6" t="s">
        <v>11224</v>
      </c>
      <c r="C6521" s="6">
        <v>1.4999999999999999E-2</v>
      </c>
      <c r="D6521" s="6">
        <v>2022</v>
      </c>
      <c r="E6521" s="6">
        <v>2023</v>
      </c>
      <c r="F6521" s="3" t="s">
        <v>22</v>
      </c>
      <c r="G6521" s="3">
        <v>0</v>
      </c>
      <c r="H6521" s="3">
        <v>153.2433</v>
      </c>
      <c r="I6521" s="3">
        <v>0</v>
      </c>
      <c r="J6521" s="3"/>
      <c r="K6521" s="3"/>
      <c r="L6521" s="3"/>
      <c r="M6521" s="3"/>
      <c r="N6521" s="3"/>
      <c r="O6521" s="3"/>
      <c r="P6521" s="3"/>
      <c r="Q6521" s="8">
        <v>153.2433</v>
      </c>
      <c r="R6521" s="5" t="s">
        <v>19343</v>
      </c>
    </row>
    <row r="6522" spans="1:18" ht="42" x14ac:dyDescent="0.3">
      <c r="A6522" s="5"/>
      <c r="B6522" s="5"/>
      <c r="C6522" s="5"/>
      <c r="D6522" s="5"/>
      <c r="E6522" s="5"/>
      <c r="F6522" s="3" t="s">
        <v>9100</v>
      </c>
      <c r="G6522" s="3">
        <v>0</v>
      </c>
      <c r="H6522" s="3">
        <v>147.11770999999999</v>
      </c>
      <c r="I6522" s="3">
        <v>0</v>
      </c>
      <c r="J6522" s="3"/>
      <c r="K6522" s="3"/>
      <c r="L6522" s="3"/>
      <c r="M6522" s="3"/>
      <c r="N6522" s="3"/>
      <c r="O6522" s="3"/>
      <c r="P6522" s="3"/>
      <c r="Q6522" s="8">
        <v>147.11770999999999</v>
      </c>
      <c r="R6522" s="5"/>
    </row>
    <row r="6523" spans="1:18" ht="31.5" x14ac:dyDescent="0.3">
      <c r="A6523" s="7"/>
      <c r="B6523" s="7"/>
      <c r="C6523" s="7"/>
      <c r="D6523" s="7"/>
      <c r="E6523" s="7"/>
      <c r="F6523" s="3" t="s">
        <v>9101</v>
      </c>
      <c r="G6523" s="3">
        <v>0</v>
      </c>
      <c r="H6523" s="3">
        <v>6.1255899999999999</v>
      </c>
      <c r="I6523" s="3">
        <v>0</v>
      </c>
      <c r="J6523" s="3"/>
      <c r="K6523" s="3"/>
      <c r="L6523" s="3"/>
      <c r="M6523" s="3"/>
      <c r="N6523" s="3"/>
      <c r="O6523" s="3"/>
      <c r="P6523" s="3"/>
      <c r="Q6523" s="8">
        <v>6.1255899999999999</v>
      </c>
      <c r="R6523" s="7"/>
    </row>
    <row r="6524" spans="1:18" ht="84" x14ac:dyDescent="0.3">
      <c r="A6524" s="6" t="s">
        <v>2935</v>
      </c>
      <c r="B6524" s="6" t="s">
        <v>11225</v>
      </c>
      <c r="C6524" s="6">
        <v>8.0000000000000002E-3</v>
      </c>
      <c r="D6524" s="6">
        <v>2022</v>
      </c>
      <c r="E6524" s="6">
        <v>2023</v>
      </c>
      <c r="F6524" s="3" t="s">
        <v>22</v>
      </c>
      <c r="G6524" s="3">
        <v>0</v>
      </c>
      <c r="H6524" s="3">
        <v>80.162520000000001</v>
      </c>
      <c r="I6524" s="3">
        <v>0</v>
      </c>
      <c r="J6524" s="3"/>
      <c r="K6524" s="3"/>
      <c r="L6524" s="3"/>
      <c r="M6524" s="3"/>
      <c r="N6524" s="3"/>
      <c r="O6524" s="3"/>
      <c r="P6524" s="3"/>
      <c r="Q6524" s="8">
        <v>80.162520000000001</v>
      </c>
      <c r="R6524" s="5" t="s">
        <v>19344</v>
      </c>
    </row>
    <row r="6525" spans="1:18" ht="42" x14ac:dyDescent="0.3">
      <c r="A6525" s="5"/>
      <c r="B6525" s="5"/>
      <c r="C6525" s="5"/>
      <c r="D6525" s="5"/>
      <c r="E6525" s="5"/>
      <c r="F6525" s="3" t="s">
        <v>9100</v>
      </c>
      <c r="G6525" s="3">
        <v>0</v>
      </c>
      <c r="H6525" s="3">
        <v>74.036929999999998</v>
      </c>
      <c r="I6525" s="3">
        <v>0</v>
      </c>
      <c r="J6525" s="3"/>
      <c r="K6525" s="3"/>
      <c r="L6525" s="3"/>
      <c r="M6525" s="3"/>
      <c r="N6525" s="3"/>
      <c r="O6525" s="3"/>
      <c r="P6525" s="3"/>
      <c r="Q6525" s="8">
        <v>74.036929999999998</v>
      </c>
      <c r="R6525" s="5"/>
    </row>
    <row r="6526" spans="1:18" ht="31.5" x14ac:dyDescent="0.3">
      <c r="A6526" s="7"/>
      <c r="B6526" s="7"/>
      <c r="C6526" s="7"/>
      <c r="D6526" s="7"/>
      <c r="E6526" s="7"/>
      <c r="F6526" s="3" t="s">
        <v>9101</v>
      </c>
      <c r="G6526" s="3">
        <v>0</v>
      </c>
      <c r="H6526" s="3">
        <v>6.1255899999999999</v>
      </c>
      <c r="I6526" s="3">
        <v>0</v>
      </c>
      <c r="J6526" s="3"/>
      <c r="K6526" s="3"/>
      <c r="L6526" s="3"/>
      <c r="M6526" s="3"/>
      <c r="N6526" s="3"/>
      <c r="O6526" s="3"/>
      <c r="P6526" s="3"/>
      <c r="Q6526" s="8">
        <v>6.1255899999999999</v>
      </c>
      <c r="R6526" s="7"/>
    </row>
    <row r="6527" spans="1:18" ht="63" x14ac:dyDescent="0.3">
      <c r="A6527" s="6" t="s">
        <v>2936</v>
      </c>
      <c r="B6527" s="6" t="s">
        <v>11226</v>
      </c>
      <c r="C6527" s="6">
        <v>0.48880000000000001</v>
      </c>
      <c r="D6527" s="6">
        <v>2021</v>
      </c>
      <c r="E6527" s="6">
        <v>2022</v>
      </c>
      <c r="F6527" s="3" t="s">
        <v>22</v>
      </c>
      <c r="G6527" s="3">
        <v>4421.8835799999997</v>
      </c>
      <c r="H6527" s="3">
        <v>0</v>
      </c>
      <c r="I6527" s="3">
        <v>0</v>
      </c>
      <c r="J6527" s="3"/>
      <c r="K6527" s="3"/>
      <c r="L6527" s="3"/>
      <c r="M6527" s="3"/>
      <c r="N6527" s="3"/>
      <c r="O6527" s="3"/>
      <c r="P6527" s="3"/>
      <c r="Q6527" s="8">
        <v>4421.8835799999997</v>
      </c>
      <c r="R6527" s="5" t="s">
        <v>19345</v>
      </c>
    </row>
    <row r="6528" spans="1:18" ht="42" x14ac:dyDescent="0.3">
      <c r="A6528" s="5"/>
      <c r="B6528" s="5"/>
      <c r="C6528" s="5"/>
      <c r="D6528" s="5"/>
      <c r="E6528" s="5"/>
      <c r="F6528" s="3" t="s">
        <v>9100</v>
      </c>
      <c r="G6528" s="3">
        <v>4407.9304099999999</v>
      </c>
      <c r="H6528" s="3">
        <v>0</v>
      </c>
      <c r="I6528" s="3">
        <v>0</v>
      </c>
      <c r="J6528" s="3"/>
      <c r="K6528" s="3"/>
      <c r="L6528" s="3"/>
      <c r="M6528" s="3"/>
      <c r="N6528" s="3"/>
      <c r="O6528" s="3"/>
      <c r="P6528" s="3"/>
      <c r="Q6528" s="8">
        <v>4407.9304099999999</v>
      </c>
      <c r="R6528" s="5"/>
    </row>
    <row r="6529" spans="1:18" ht="31.5" x14ac:dyDescent="0.3">
      <c r="A6529" s="7"/>
      <c r="B6529" s="7"/>
      <c r="C6529" s="7"/>
      <c r="D6529" s="7"/>
      <c r="E6529" s="7"/>
      <c r="F6529" s="3" t="s">
        <v>9101</v>
      </c>
      <c r="G6529" s="3">
        <v>13.95317</v>
      </c>
      <c r="H6529" s="3">
        <v>0</v>
      </c>
      <c r="I6529" s="3">
        <v>0</v>
      </c>
      <c r="J6529" s="3"/>
      <c r="K6529" s="3"/>
      <c r="L6529" s="3"/>
      <c r="M6529" s="3"/>
      <c r="N6529" s="3"/>
      <c r="O6529" s="3"/>
      <c r="P6529" s="3"/>
      <c r="Q6529" s="8">
        <v>13.95317</v>
      </c>
      <c r="R6529" s="7"/>
    </row>
    <row r="6530" spans="1:18" ht="84" x14ac:dyDescent="0.3">
      <c r="A6530" s="6" t="s">
        <v>2937</v>
      </c>
      <c r="B6530" s="6" t="s">
        <v>11227</v>
      </c>
      <c r="C6530" s="6">
        <v>2.5000000000000001E-3</v>
      </c>
      <c r="D6530" s="6">
        <v>2021</v>
      </c>
      <c r="E6530" s="6">
        <v>2022</v>
      </c>
      <c r="F6530" s="3" t="s">
        <v>22</v>
      </c>
      <c r="G6530" s="3">
        <v>33.043999999999997</v>
      </c>
      <c r="H6530" s="3">
        <v>0</v>
      </c>
      <c r="I6530" s="3">
        <v>0</v>
      </c>
      <c r="J6530" s="3"/>
      <c r="K6530" s="3"/>
      <c r="L6530" s="3"/>
      <c r="M6530" s="3"/>
      <c r="N6530" s="3"/>
      <c r="O6530" s="3"/>
      <c r="P6530" s="3"/>
      <c r="Q6530" s="8">
        <v>33.043999999999997</v>
      </c>
      <c r="R6530" s="5" t="s">
        <v>19346</v>
      </c>
    </row>
    <row r="6531" spans="1:18" ht="42" x14ac:dyDescent="0.3">
      <c r="A6531" s="5"/>
      <c r="B6531" s="5"/>
      <c r="C6531" s="5"/>
      <c r="D6531" s="5"/>
      <c r="E6531" s="5"/>
      <c r="F6531" s="3" t="s">
        <v>9100</v>
      </c>
      <c r="G6531" s="3">
        <v>28.392949999999999</v>
      </c>
      <c r="H6531" s="3">
        <v>0</v>
      </c>
      <c r="I6531" s="3">
        <v>0</v>
      </c>
      <c r="J6531" s="3"/>
      <c r="K6531" s="3"/>
      <c r="L6531" s="3"/>
      <c r="M6531" s="3"/>
      <c r="N6531" s="3"/>
      <c r="O6531" s="3"/>
      <c r="P6531" s="3"/>
      <c r="Q6531" s="8">
        <v>28.392949999999999</v>
      </c>
      <c r="R6531" s="5"/>
    </row>
    <row r="6532" spans="1:18" ht="31.5" x14ac:dyDescent="0.3">
      <c r="A6532" s="7"/>
      <c r="B6532" s="7"/>
      <c r="C6532" s="7"/>
      <c r="D6532" s="7"/>
      <c r="E6532" s="7"/>
      <c r="F6532" s="3" t="s">
        <v>9101</v>
      </c>
      <c r="G6532" s="3">
        <v>4.6510499999999997</v>
      </c>
      <c r="H6532" s="3">
        <v>0</v>
      </c>
      <c r="I6532" s="3">
        <v>0</v>
      </c>
      <c r="J6532" s="3"/>
      <c r="K6532" s="3"/>
      <c r="L6532" s="3"/>
      <c r="M6532" s="3"/>
      <c r="N6532" s="3"/>
      <c r="O6532" s="3"/>
      <c r="P6532" s="3"/>
      <c r="Q6532" s="8">
        <v>4.6510499999999997</v>
      </c>
      <c r="R6532" s="7"/>
    </row>
    <row r="6533" spans="1:18" ht="84" x14ac:dyDescent="0.3">
      <c r="A6533" s="6" t="s">
        <v>2938</v>
      </c>
      <c r="B6533" s="6" t="s">
        <v>11228</v>
      </c>
      <c r="C6533" s="6">
        <v>0.107</v>
      </c>
      <c r="D6533" s="6">
        <v>2021</v>
      </c>
      <c r="E6533" s="6">
        <v>2022</v>
      </c>
      <c r="F6533" s="3" t="s">
        <v>22</v>
      </c>
      <c r="G6533" s="3">
        <v>452.54827</v>
      </c>
      <c r="H6533" s="3">
        <v>0</v>
      </c>
      <c r="I6533" s="3">
        <v>0</v>
      </c>
      <c r="J6533" s="3"/>
      <c r="K6533" s="3"/>
      <c r="L6533" s="3"/>
      <c r="M6533" s="3"/>
      <c r="N6533" s="3"/>
      <c r="O6533" s="3"/>
      <c r="P6533" s="3"/>
      <c r="Q6533" s="8">
        <v>452.54827</v>
      </c>
      <c r="R6533" s="5" t="s">
        <v>19347</v>
      </c>
    </row>
    <row r="6534" spans="1:18" ht="42" x14ac:dyDescent="0.3">
      <c r="A6534" s="5"/>
      <c r="B6534" s="5"/>
      <c r="C6534" s="5"/>
      <c r="D6534" s="5"/>
      <c r="E6534" s="5"/>
      <c r="F6534" s="3" t="s">
        <v>9100</v>
      </c>
      <c r="G6534" s="3">
        <v>447.89722</v>
      </c>
      <c r="H6534" s="3">
        <v>0</v>
      </c>
      <c r="I6534" s="3">
        <v>0</v>
      </c>
      <c r="J6534" s="3"/>
      <c r="K6534" s="3"/>
      <c r="L6534" s="3"/>
      <c r="M6534" s="3"/>
      <c r="N6534" s="3"/>
      <c r="O6534" s="3"/>
      <c r="P6534" s="3"/>
      <c r="Q6534" s="8">
        <v>447.89722</v>
      </c>
      <c r="R6534" s="5"/>
    </row>
    <row r="6535" spans="1:18" ht="31.5" x14ac:dyDescent="0.3">
      <c r="A6535" s="7"/>
      <c r="B6535" s="7"/>
      <c r="C6535" s="7"/>
      <c r="D6535" s="7"/>
      <c r="E6535" s="7"/>
      <c r="F6535" s="3" t="s">
        <v>9101</v>
      </c>
      <c r="G6535" s="3">
        <v>4.6510499999999997</v>
      </c>
      <c r="H6535" s="3">
        <v>0</v>
      </c>
      <c r="I6535" s="3">
        <v>0</v>
      </c>
      <c r="J6535" s="3"/>
      <c r="K6535" s="3"/>
      <c r="L6535" s="3"/>
      <c r="M6535" s="3"/>
      <c r="N6535" s="3"/>
      <c r="O6535" s="3"/>
      <c r="P6535" s="3"/>
      <c r="Q6535" s="8">
        <v>4.6510499999999997</v>
      </c>
      <c r="R6535" s="7"/>
    </row>
    <row r="6536" spans="1:18" ht="84" x14ac:dyDescent="0.3">
      <c r="A6536" s="6" t="s">
        <v>2939</v>
      </c>
      <c r="B6536" s="6" t="s">
        <v>11229</v>
      </c>
      <c r="C6536" s="6">
        <v>8.0000000000000002E-3</v>
      </c>
      <c r="D6536" s="6">
        <v>2021</v>
      </c>
      <c r="E6536" s="6">
        <v>2022</v>
      </c>
      <c r="F6536" s="3" t="s">
        <v>22</v>
      </c>
      <c r="G6536" s="3">
        <v>92.759730000000005</v>
      </c>
      <c r="H6536" s="3">
        <v>0</v>
      </c>
      <c r="I6536" s="3">
        <v>0</v>
      </c>
      <c r="J6536" s="3"/>
      <c r="K6536" s="3"/>
      <c r="L6536" s="3"/>
      <c r="M6536" s="3"/>
      <c r="N6536" s="3"/>
      <c r="O6536" s="3"/>
      <c r="P6536" s="3"/>
      <c r="Q6536" s="8">
        <v>92.759730000000005</v>
      </c>
      <c r="R6536" s="5" t="s">
        <v>19348</v>
      </c>
    </row>
    <row r="6537" spans="1:18" ht="42" x14ac:dyDescent="0.3">
      <c r="A6537" s="5"/>
      <c r="B6537" s="5"/>
      <c r="C6537" s="5"/>
      <c r="D6537" s="5"/>
      <c r="E6537" s="5"/>
      <c r="F6537" s="3" t="s">
        <v>9100</v>
      </c>
      <c r="G6537" s="3">
        <v>88.108680000000007</v>
      </c>
      <c r="H6537" s="3">
        <v>0</v>
      </c>
      <c r="I6537" s="3">
        <v>0</v>
      </c>
      <c r="J6537" s="3"/>
      <c r="K6537" s="3"/>
      <c r="L6537" s="3"/>
      <c r="M6537" s="3"/>
      <c r="N6537" s="3"/>
      <c r="O6537" s="3"/>
      <c r="P6537" s="3"/>
      <c r="Q6537" s="8">
        <v>88.108680000000007</v>
      </c>
      <c r="R6537" s="5"/>
    </row>
    <row r="6538" spans="1:18" ht="31.5" x14ac:dyDescent="0.3">
      <c r="A6538" s="7"/>
      <c r="B6538" s="7"/>
      <c r="C6538" s="7"/>
      <c r="D6538" s="7"/>
      <c r="E6538" s="7"/>
      <c r="F6538" s="3" t="s">
        <v>9101</v>
      </c>
      <c r="G6538" s="3">
        <v>4.6510499999999997</v>
      </c>
      <c r="H6538" s="3">
        <v>0</v>
      </c>
      <c r="I6538" s="3">
        <v>0</v>
      </c>
      <c r="J6538" s="3"/>
      <c r="K6538" s="3"/>
      <c r="L6538" s="3"/>
      <c r="M6538" s="3"/>
      <c r="N6538" s="3"/>
      <c r="O6538" s="3"/>
      <c r="P6538" s="3"/>
      <c r="Q6538" s="8">
        <v>4.6510499999999997</v>
      </c>
      <c r="R6538" s="7"/>
    </row>
    <row r="6539" spans="1:18" ht="84" x14ac:dyDescent="0.3">
      <c r="A6539" s="6" t="s">
        <v>2940</v>
      </c>
      <c r="B6539" s="6" t="s">
        <v>11230</v>
      </c>
      <c r="C6539" s="6">
        <v>2.5228000000000002</v>
      </c>
      <c r="D6539" s="6">
        <v>2021</v>
      </c>
      <c r="E6539" s="6">
        <v>2022</v>
      </c>
      <c r="F6539" s="3" t="s">
        <v>22</v>
      </c>
      <c r="G6539" s="3">
        <v>22610.040389999998</v>
      </c>
      <c r="H6539" s="3">
        <v>0</v>
      </c>
      <c r="I6539" s="3">
        <v>0</v>
      </c>
      <c r="J6539" s="3"/>
      <c r="K6539" s="3"/>
      <c r="L6539" s="3"/>
      <c r="M6539" s="3"/>
      <c r="N6539" s="3"/>
      <c r="O6539" s="3"/>
      <c r="P6539" s="3"/>
      <c r="Q6539" s="8">
        <v>22610.040389999998</v>
      </c>
      <c r="R6539" s="5" t="s">
        <v>19349</v>
      </c>
    </row>
    <row r="6540" spans="1:18" ht="42" x14ac:dyDescent="0.3">
      <c r="A6540" s="5"/>
      <c r="B6540" s="5"/>
      <c r="C6540" s="5"/>
      <c r="D6540" s="5"/>
      <c r="E6540" s="5"/>
      <c r="F6540" s="3" t="s">
        <v>9100</v>
      </c>
      <c r="G6540" s="3">
        <v>22382.138569999999</v>
      </c>
      <c r="H6540" s="3">
        <v>0</v>
      </c>
      <c r="I6540" s="3">
        <v>0</v>
      </c>
      <c r="J6540" s="3"/>
      <c r="K6540" s="3"/>
      <c r="L6540" s="3"/>
      <c r="M6540" s="3"/>
      <c r="N6540" s="3"/>
      <c r="O6540" s="3"/>
      <c r="P6540" s="3"/>
      <c r="Q6540" s="8">
        <v>22382.138569999999</v>
      </c>
      <c r="R6540" s="5"/>
    </row>
    <row r="6541" spans="1:18" ht="31.5" x14ac:dyDescent="0.3">
      <c r="A6541" s="7"/>
      <c r="B6541" s="7"/>
      <c r="C6541" s="7"/>
      <c r="D6541" s="7"/>
      <c r="E6541" s="7"/>
      <c r="F6541" s="3" t="s">
        <v>9101</v>
      </c>
      <c r="G6541" s="3">
        <v>227.90181999999999</v>
      </c>
      <c r="H6541" s="3">
        <v>0</v>
      </c>
      <c r="I6541" s="3">
        <v>0</v>
      </c>
      <c r="J6541" s="3"/>
      <c r="K6541" s="3"/>
      <c r="L6541" s="3"/>
      <c r="M6541" s="3"/>
      <c r="N6541" s="3"/>
      <c r="O6541" s="3"/>
      <c r="P6541" s="3"/>
      <c r="Q6541" s="8">
        <v>227.90181999999999</v>
      </c>
      <c r="R6541" s="7"/>
    </row>
    <row r="6542" spans="1:18" ht="94.5" x14ac:dyDescent="0.3">
      <c r="A6542" s="6" t="s">
        <v>2941</v>
      </c>
      <c r="B6542" s="6" t="s">
        <v>11231</v>
      </c>
      <c r="C6542" s="6">
        <v>2E-3</v>
      </c>
      <c r="D6542" s="6">
        <v>2022</v>
      </c>
      <c r="E6542" s="6">
        <v>2023</v>
      </c>
      <c r="F6542" s="3" t="s">
        <v>22</v>
      </c>
      <c r="G6542" s="3">
        <v>0</v>
      </c>
      <c r="H6542" s="3">
        <v>96.385499999999993</v>
      </c>
      <c r="I6542" s="3">
        <v>0</v>
      </c>
      <c r="J6542" s="3"/>
      <c r="K6542" s="3"/>
      <c r="L6542" s="3"/>
      <c r="M6542" s="3"/>
      <c r="N6542" s="3"/>
      <c r="O6542" s="3"/>
      <c r="P6542" s="3"/>
      <c r="Q6542" s="8">
        <v>96.385499999999993</v>
      </c>
      <c r="R6542" s="5" t="s">
        <v>19350</v>
      </c>
    </row>
    <row r="6543" spans="1:18" ht="42" x14ac:dyDescent="0.3">
      <c r="A6543" s="5"/>
      <c r="B6543" s="5"/>
      <c r="C6543" s="5"/>
      <c r="D6543" s="5"/>
      <c r="E6543" s="5"/>
      <c r="F6543" s="3" t="s">
        <v>9100</v>
      </c>
      <c r="G6543" s="3">
        <v>0</v>
      </c>
      <c r="H6543" s="3">
        <v>90.259910000000005</v>
      </c>
      <c r="I6543" s="3">
        <v>0</v>
      </c>
      <c r="J6543" s="3"/>
      <c r="K6543" s="3"/>
      <c r="L6543" s="3"/>
      <c r="M6543" s="3"/>
      <c r="N6543" s="3"/>
      <c r="O6543" s="3"/>
      <c r="P6543" s="3"/>
      <c r="Q6543" s="8">
        <v>90.259910000000005</v>
      </c>
      <c r="R6543" s="5"/>
    </row>
    <row r="6544" spans="1:18" ht="31.5" x14ac:dyDescent="0.3">
      <c r="A6544" s="7"/>
      <c r="B6544" s="7"/>
      <c r="C6544" s="7"/>
      <c r="D6544" s="7"/>
      <c r="E6544" s="7"/>
      <c r="F6544" s="3" t="s">
        <v>9101</v>
      </c>
      <c r="G6544" s="3">
        <v>0</v>
      </c>
      <c r="H6544" s="3">
        <v>6.1255899999999999</v>
      </c>
      <c r="I6544" s="3">
        <v>0</v>
      </c>
      <c r="J6544" s="3"/>
      <c r="K6544" s="3"/>
      <c r="L6544" s="3"/>
      <c r="M6544" s="3"/>
      <c r="N6544" s="3"/>
      <c r="O6544" s="3"/>
      <c r="P6544" s="3"/>
      <c r="Q6544" s="8">
        <v>6.1255899999999999</v>
      </c>
      <c r="R6544" s="7"/>
    </row>
    <row r="6545" spans="1:18" ht="94.5" x14ac:dyDescent="0.3">
      <c r="A6545" s="6" t="s">
        <v>2942</v>
      </c>
      <c r="B6545" s="6" t="s">
        <v>11232</v>
      </c>
      <c r="C6545" s="6">
        <v>3.0000000000000001E-3</v>
      </c>
      <c r="D6545" s="6">
        <v>2022</v>
      </c>
      <c r="E6545" s="6">
        <v>2023</v>
      </c>
      <c r="F6545" s="3" t="s">
        <v>22</v>
      </c>
      <c r="G6545" s="3">
        <v>0</v>
      </c>
      <c r="H6545" s="3">
        <v>44.120139999999999</v>
      </c>
      <c r="I6545" s="3">
        <v>0</v>
      </c>
      <c r="J6545" s="3"/>
      <c r="K6545" s="3"/>
      <c r="L6545" s="3"/>
      <c r="M6545" s="3"/>
      <c r="N6545" s="3"/>
      <c r="O6545" s="3"/>
      <c r="P6545" s="3"/>
      <c r="Q6545" s="8">
        <v>44.120139999999999</v>
      </c>
      <c r="R6545" s="5" t="s">
        <v>19351</v>
      </c>
    </row>
    <row r="6546" spans="1:18" ht="42" x14ac:dyDescent="0.3">
      <c r="A6546" s="5"/>
      <c r="B6546" s="5"/>
      <c r="C6546" s="5"/>
      <c r="D6546" s="5"/>
      <c r="E6546" s="5"/>
      <c r="F6546" s="3" t="s">
        <v>9100</v>
      </c>
      <c r="G6546" s="3">
        <v>0</v>
      </c>
      <c r="H6546" s="3">
        <v>37.994549999999997</v>
      </c>
      <c r="I6546" s="3">
        <v>0</v>
      </c>
      <c r="J6546" s="3"/>
      <c r="K6546" s="3"/>
      <c r="L6546" s="3"/>
      <c r="M6546" s="3"/>
      <c r="N6546" s="3"/>
      <c r="O6546" s="3"/>
      <c r="P6546" s="3"/>
      <c r="Q6546" s="8">
        <v>37.994549999999997</v>
      </c>
      <c r="R6546" s="5"/>
    </row>
    <row r="6547" spans="1:18" ht="31.5" x14ac:dyDescent="0.3">
      <c r="A6547" s="7"/>
      <c r="B6547" s="7"/>
      <c r="C6547" s="7"/>
      <c r="D6547" s="7"/>
      <c r="E6547" s="7"/>
      <c r="F6547" s="3" t="s">
        <v>9101</v>
      </c>
      <c r="G6547" s="3">
        <v>0</v>
      </c>
      <c r="H6547" s="3">
        <v>6.1255899999999999</v>
      </c>
      <c r="I6547" s="3">
        <v>0</v>
      </c>
      <c r="J6547" s="3"/>
      <c r="K6547" s="3"/>
      <c r="L6547" s="3"/>
      <c r="M6547" s="3"/>
      <c r="N6547" s="3"/>
      <c r="O6547" s="3"/>
      <c r="P6547" s="3"/>
      <c r="Q6547" s="8">
        <v>6.1255899999999999</v>
      </c>
      <c r="R6547" s="7"/>
    </row>
    <row r="6548" spans="1:18" ht="94.5" x14ac:dyDescent="0.3">
      <c r="A6548" s="6" t="s">
        <v>2943</v>
      </c>
      <c r="B6548" s="6" t="s">
        <v>11233</v>
      </c>
      <c r="C6548" s="6">
        <v>0.01</v>
      </c>
      <c r="D6548" s="6">
        <v>2022</v>
      </c>
      <c r="E6548" s="6">
        <v>2023</v>
      </c>
      <c r="F6548" s="3" t="s">
        <v>22</v>
      </c>
      <c r="G6548" s="3">
        <v>0</v>
      </c>
      <c r="H6548" s="3">
        <v>129.39397</v>
      </c>
      <c r="I6548" s="3">
        <v>0</v>
      </c>
      <c r="J6548" s="3"/>
      <c r="K6548" s="3"/>
      <c r="L6548" s="3"/>
      <c r="M6548" s="3"/>
      <c r="N6548" s="3"/>
      <c r="O6548" s="3"/>
      <c r="P6548" s="3"/>
      <c r="Q6548" s="8">
        <v>129.39397</v>
      </c>
      <c r="R6548" s="5" t="s">
        <v>19352</v>
      </c>
    </row>
    <row r="6549" spans="1:18" ht="42" x14ac:dyDescent="0.3">
      <c r="A6549" s="5"/>
      <c r="B6549" s="5"/>
      <c r="C6549" s="5"/>
      <c r="D6549" s="5"/>
      <c r="E6549" s="5"/>
      <c r="F6549" s="3" t="s">
        <v>9100</v>
      </c>
      <c r="G6549" s="3">
        <v>0</v>
      </c>
      <c r="H6549" s="3">
        <v>123.26837999999999</v>
      </c>
      <c r="I6549" s="3">
        <v>0</v>
      </c>
      <c r="J6549" s="3"/>
      <c r="K6549" s="3"/>
      <c r="L6549" s="3"/>
      <c r="M6549" s="3"/>
      <c r="N6549" s="3"/>
      <c r="O6549" s="3"/>
      <c r="P6549" s="3"/>
      <c r="Q6549" s="8">
        <v>123.26837999999999</v>
      </c>
      <c r="R6549" s="5"/>
    </row>
    <row r="6550" spans="1:18" ht="31.5" x14ac:dyDescent="0.3">
      <c r="A6550" s="7"/>
      <c r="B6550" s="7"/>
      <c r="C6550" s="7"/>
      <c r="D6550" s="7"/>
      <c r="E6550" s="7"/>
      <c r="F6550" s="3" t="s">
        <v>9101</v>
      </c>
      <c r="G6550" s="3">
        <v>0</v>
      </c>
      <c r="H6550" s="3">
        <v>6.1255899999999999</v>
      </c>
      <c r="I6550" s="3">
        <v>0</v>
      </c>
      <c r="J6550" s="3"/>
      <c r="K6550" s="3"/>
      <c r="L6550" s="3"/>
      <c r="M6550" s="3"/>
      <c r="N6550" s="3"/>
      <c r="O6550" s="3"/>
      <c r="P6550" s="3"/>
      <c r="Q6550" s="8">
        <v>6.1255899999999999</v>
      </c>
      <c r="R6550" s="7"/>
    </row>
    <row r="6551" spans="1:18" ht="73.5" x14ac:dyDescent="0.3">
      <c r="A6551" s="6" t="s">
        <v>2944</v>
      </c>
      <c r="B6551" s="6" t="s">
        <v>11234</v>
      </c>
      <c r="C6551" s="6">
        <v>0.30130000000000001</v>
      </c>
      <c r="D6551" s="6">
        <v>2021</v>
      </c>
      <c r="E6551" s="6">
        <v>2022</v>
      </c>
      <c r="F6551" s="3" t="s">
        <v>22</v>
      </c>
      <c r="G6551" s="3">
        <v>1498.22576</v>
      </c>
      <c r="H6551" s="3">
        <v>0</v>
      </c>
      <c r="I6551" s="3">
        <v>0</v>
      </c>
      <c r="J6551" s="3"/>
      <c r="K6551" s="3"/>
      <c r="L6551" s="3"/>
      <c r="M6551" s="3"/>
      <c r="N6551" s="3"/>
      <c r="O6551" s="3"/>
      <c r="P6551" s="3"/>
      <c r="Q6551" s="8">
        <v>1498.22576</v>
      </c>
      <c r="R6551" s="5" t="s">
        <v>19353</v>
      </c>
    </row>
    <row r="6552" spans="1:18" ht="42" x14ac:dyDescent="0.3">
      <c r="A6552" s="5"/>
      <c r="B6552" s="5"/>
      <c r="C6552" s="5"/>
      <c r="D6552" s="5"/>
      <c r="E6552" s="5"/>
      <c r="F6552" s="3" t="s">
        <v>9100</v>
      </c>
      <c r="G6552" s="3">
        <v>1474.97047</v>
      </c>
      <c r="H6552" s="3">
        <v>0</v>
      </c>
      <c r="I6552" s="3">
        <v>0</v>
      </c>
      <c r="J6552" s="3"/>
      <c r="K6552" s="3"/>
      <c r="L6552" s="3"/>
      <c r="M6552" s="3"/>
      <c r="N6552" s="3"/>
      <c r="O6552" s="3"/>
      <c r="P6552" s="3"/>
      <c r="Q6552" s="8">
        <v>1474.97047</v>
      </c>
      <c r="R6552" s="5"/>
    </row>
    <row r="6553" spans="1:18" ht="31.5" x14ac:dyDescent="0.3">
      <c r="A6553" s="7"/>
      <c r="B6553" s="7"/>
      <c r="C6553" s="7"/>
      <c r="D6553" s="7"/>
      <c r="E6553" s="7"/>
      <c r="F6553" s="3" t="s">
        <v>9101</v>
      </c>
      <c r="G6553" s="3">
        <v>23.255289999999999</v>
      </c>
      <c r="H6553" s="3">
        <v>0</v>
      </c>
      <c r="I6553" s="3">
        <v>0</v>
      </c>
      <c r="J6553" s="3"/>
      <c r="K6553" s="3"/>
      <c r="L6553" s="3"/>
      <c r="M6553" s="3"/>
      <c r="N6553" s="3"/>
      <c r="O6553" s="3"/>
      <c r="P6553" s="3"/>
      <c r="Q6553" s="8">
        <v>23.255289999999999</v>
      </c>
      <c r="R6553" s="7"/>
    </row>
    <row r="6554" spans="1:18" ht="73.5" x14ac:dyDescent="0.3">
      <c r="A6554" s="6" t="s">
        <v>2945</v>
      </c>
      <c r="B6554" s="6" t="s">
        <v>11235</v>
      </c>
      <c r="C6554" s="6">
        <v>0.44019999999999998</v>
      </c>
      <c r="D6554" s="6">
        <v>2021</v>
      </c>
      <c r="E6554" s="6">
        <v>2022</v>
      </c>
      <c r="F6554" s="3" t="s">
        <v>22</v>
      </c>
      <c r="G6554" s="3">
        <v>1577.16947</v>
      </c>
      <c r="H6554" s="3">
        <v>0</v>
      </c>
      <c r="I6554" s="3">
        <v>0</v>
      </c>
      <c r="J6554" s="3"/>
      <c r="K6554" s="3"/>
      <c r="L6554" s="3"/>
      <c r="M6554" s="3"/>
      <c r="N6554" s="3"/>
      <c r="O6554" s="3"/>
      <c r="P6554" s="3"/>
      <c r="Q6554" s="8">
        <v>1577.16947</v>
      </c>
      <c r="R6554" s="5" t="s">
        <v>19354</v>
      </c>
    </row>
    <row r="6555" spans="1:18" ht="42" x14ac:dyDescent="0.3">
      <c r="A6555" s="5"/>
      <c r="B6555" s="5"/>
      <c r="C6555" s="5"/>
      <c r="D6555" s="5"/>
      <c r="E6555" s="5"/>
      <c r="F6555" s="3" t="s">
        <v>9100</v>
      </c>
      <c r="G6555" s="3">
        <v>1567.86735</v>
      </c>
      <c r="H6555" s="3">
        <v>0</v>
      </c>
      <c r="I6555" s="3">
        <v>0</v>
      </c>
      <c r="J6555" s="3"/>
      <c r="K6555" s="3"/>
      <c r="L6555" s="3"/>
      <c r="M6555" s="3"/>
      <c r="N6555" s="3"/>
      <c r="O6555" s="3"/>
      <c r="P6555" s="3"/>
      <c r="Q6555" s="8">
        <v>1567.86735</v>
      </c>
      <c r="R6555" s="5"/>
    </row>
    <row r="6556" spans="1:18" ht="31.5" x14ac:dyDescent="0.3">
      <c r="A6556" s="7"/>
      <c r="B6556" s="7"/>
      <c r="C6556" s="7"/>
      <c r="D6556" s="7"/>
      <c r="E6556" s="7"/>
      <c r="F6556" s="3" t="s">
        <v>9101</v>
      </c>
      <c r="G6556" s="3">
        <v>9.3021200000000004</v>
      </c>
      <c r="H6556" s="3">
        <v>0</v>
      </c>
      <c r="I6556" s="3">
        <v>0</v>
      </c>
      <c r="J6556" s="3"/>
      <c r="K6556" s="3"/>
      <c r="L6556" s="3"/>
      <c r="M6556" s="3"/>
      <c r="N6556" s="3"/>
      <c r="O6556" s="3"/>
      <c r="P6556" s="3"/>
      <c r="Q6556" s="8">
        <v>9.3021200000000004</v>
      </c>
      <c r="R6556" s="7"/>
    </row>
    <row r="6557" spans="1:18" ht="84" x14ac:dyDescent="0.3">
      <c r="A6557" s="6" t="s">
        <v>2946</v>
      </c>
      <c r="B6557" s="6" t="s">
        <v>11236</v>
      </c>
      <c r="C6557" s="6">
        <v>5.0000000000000001E-3</v>
      </c>
      <c r="D6557" s="6">
        <v>2022</v>
      </c>
      <c r="E6557" s="6">
        <v>2023</v>
      </c>
      <c r="F6557" s="3" t="s">
        <v>22</v>
      </c>
      <c r="G6557" s="3">
        <v>0</v>
      </c>
      <c r="H6557" s="3">
        <v>109.50653</v>
      </c>
      <c r="I6557" s="3">
        <v>0</v>
      </c>
      <c r="J6557" s="3"/>
      <c r="K6557" s="3"/>
      <c r="L6557" s="3"/>
      <c r="M6557" s="3"/>
      <c r="N6557" s="3"/>
      <c r="O6557" s="3"/>
      <c r="P6557" s="3"/>
      <c r="Q6557" s="8">
        <v>109.50653</v>
      </c>
      <c r="R6557" s="5" t="s">
        <v>24966</v>
      </c>
    </row>
    <row r="6558" spans="1:18" ht="42" x14ac:dyDescent="0.3">
      <c r="A6558" s="5"/>
      <c r="B6558" s="5"/>
      <c r="C6558" s="5"/>
      <c r="D6558" s="5"/>
      <c r="E6558" s="5"/>
      <c r="F6558" s="3" t="s">
        <v>9100</v>
      </c>
      <c r="G6558" s="3">
        <v>0</v>
      </c>
      <c r="H6558" s="3">
        <v>103.38094</v>
      </c>
      <c r="I6558" s="3">
        <v>0</v>
      </c>
      <c r="J6558" s="3"/>
      <c r="K6558" s="3"/>
      <c r="L6558" s="3"/>
      <c r="M6558" s="3"/>
      <c r="N6558" s="3"/>
      <c r="O6558" s="3"/>
      <c r="P6558" s="3"/>
      <c r="Q6558" s="8">
        <v>103.38094</v>
      </c>
      <c r="R6558" s="5"/>
    </row>
    <row r="6559" spans="1:18" ht="31.5" x14ac:dyDescent="0.3">
      <c r="A6559" s="7"/>
      <c r="B6559" s="7"/>
      <c r="C6559" s="7"/>
      <c r="D6559" s="7"/>
      <c r="E6559" s="7"/>
      <c r="F6559" s="3" t="s">
        <v>9101</v>
      </c>
      <c r="G6559" s="3">
        <v>0</v>
      </c>
      <c r="H6559" s="3">
        <v>6.1255899999999999</v>
      </c>
      <c r="I6559" s="3">
        <v>0</v>
      </c>
      <c r="J6559" s="3"/>
      <c r="K6559" s="3"/>
      <c r="L6559" s="3"/>
      <c r="M6559" s="3"/>
      <c r="N6559" s="3"/>
      <c r="O6559" s="3"/>
      <c r="P6559" s="3"/>
      <c r="Q6559" s="8">
        <v>6.1255899999999999</v>
      </c>
      <c r="R6559" s="7"/>
    </row>
    <row r="6560" spans="1:18" ht="84" x14ac:dyDescent="0.3">
      <c r="A6560" s="6" t="s">
        <v>2947</v>
      </c>
      <c r="B6560" s="6" t="s">
        <v>11237</v>
      </c>
      <c r="C6560" s="6">
        <v>0.01</v>
      </c>
      <c r="D6560" s="6">
        <v>2022</v>
      </c>
      <c r="E6560" s="6">
        <v>2023</v>
      </c>
      <c r="F6560" s="3" t="s">
        <v>22</v>
      </c>
      <c r="G6560" s="3">
        <v>0</v>
      </c>
      <c r="H6560" s="3">
        <v>131.37492</v>
      </c>
      <c r="I6560" s="3">
        <v>0</v>
      </c>
      <c r="J6560" s="3"/>
      <c r="K6560" s="3"/>
      <c r="L6560" s="3"/>
      <c r="M6560" s="3"/>
      <c r="N6560" s="3"/>
      <c r="O6560" s="3"/>
      <c r="P6560" s="3"/>
      <c r="Q6560" s="8">
        <v>131.37492</v>
      </c>
      <c r="R6560" s="5" t="s">
        <v>19355</v>
      </c>
    </row>
    <row r="6561" spans="1:18" ht="42" x14ac:dyDescent="0.3">
      <c r="A6561" s="5"/>
      <c r="B6561" s="5"/>
      <c r="C6561" s="5"/>
      <c r="D6561" s="5"/>
      <c r="E6561" s="5"/>
      <c r="F6561" s="3" t="s">
        <v>9100</v>
      </c>
      <c r="G6561" s="3">
        <v>0</v>
      </c>
      <c r="H6561" s="3">
        <v>125.24933</v>
      </c>
      <c r="I6561" s="3">
        <v>0</v>
      </c>
      <c r="J6561" s="3"/>
      <c r="K6561" s="3"/>
      <c r="L6561" s="3"/>
      <c r="M6561" s="3"/>
      <c r="N6561" s="3"/>
      <c r="O6561" s="3"/>
      <c r="P6561" s="3"/>
      <c r="Q6561" s="8">
        <v>125.24933</v>
      </c>
      <c r="R6561" s="5"/>
    </row>
    <row r="6562" spans="1:18" ht="31.5" x14ac:dyDescent="0.3">
      <c r="A6562" s="7"/>
      <c r="B6562" s="7"/>
      <c r="C6562" s="7"/>
      <c r="D6562" s="7"/>
      <c r="E6562" s="7"/>
      <c r="F6562" s="3" t="s">
        <v>9101</v>
      </c>
      <c r="G6562" s="3">
        <v>0</v>
      </c>
      <c r="H6562" s="3">
        <v>6.1255899999999999</v>
      </c>
      <c r="I6562" s="3">
        <v>0</v>
      </c>
      <c r="J6562" s="3"/>
      <c r="K6562" s="3"/>
      <c r="L6562" s="3"/>
      <c r="M6562" s="3"/>
      <c r="N6562" s="3"/>
      <c r="O6562" s="3"/>
      <c r="P6562" s="3"/>
      <c r="Q6562" s="8">
        <v>6.1255899999999999</v>
      </c>
      <c r="R6562" s="7"/>
    </row>
    <row r="6563" spans="1:18" ht="63" x14ac:dyDescent="0.3">
      <c r="A6563" s="6" t="s">
        <v>2948</v>
      </c>
      <c r="B6563" s="6" t="s">
        <v>11238</v>
      </c>
      <c r="C6563" s="6">
        <v>3.3462000000000001</v>
      </c>
      <c r="D6563" s="6">
        <v>2022</v>
      </c>
      <c r="E6563" s="6">
        <v>2023</v>
      </c>
      <c r="F6563" s="3" t="s">
        <v>22</v>
      </c>
      <c r="G6563" s="3">
        <v>0</v>
      </c>
      <c r="H6563" s="3">
        <v>13590.26341</v>
      </c>
      <c r="I6563" s="3">
        <v>0</v>
      </c>
      <c r="J6563" s="3"/>
      <c r="K6563" s="3"/>
      <c r="L6563" s="3"/>
      <c r="M6563" s="3"/>
      <c r="N6563" s="3"/>
      <c r="O6563" s="3"/>
      <c r="P6563" s="3"/>
      <c r="Q6563" s="8">
        <v>13590.26341</v>
      </c>
      <c r="R6563" s="5" t="s">
        <v>19356</v>
      </c>
    </row>
    <row r="6564" spans="1:18" ht="42" x14ac:dyDescent="0.3">
      <c r="A6564" s="5"/>
      <c r="B6564" s="5"/>
      <c r="C6564" s="5"/>
      <c r="D6564" s="5"/>
      <c r="E6564" s="5"/>
      <c r="F6564" s="3" t="s">
        <v>9100</v>
      </c>
      <c r="G6564" s="3">
        <v>0</v>
      </c>
      <c r="H6564" s="3">
        <v>13498.379559999999</v>
      </c>
      <c r="I6564" s="3">
        <v>0</v>
      </c>
      <c r="J6564" s="3"/>
      <c r="K6564" s="3"/>
      <c r="L6564" s="3"/>
      <c r="M6564" s="3"/>
      <c r="N6564" s="3"/>
      <c r="O6564" s="3"/>
      <c r="P6564" s="3"/>
      <c r="Q6564" s="8">
        <v>13498.379559999999</v>
      </c>
      <c r="R6564" s="5"/>
    </row>
    <row r="6565" spans="1:18" ht="31.5" x14ac:dyDescent="0.3">
      <c r="A6565" s="7"/>
      <c r="B6565" s="7"/>
      <c r="C6565" s="7"/>
      <c r="D6565" s="7"/>
      <c r="E6565" s="7"/>
      <c r="F6565" s="3" t="s">
        <v>9101</v>
      </c>
      <c r="G6565" s="3">
        <v>0</v>
      </c>
      <c r="H6565" s="3">
        <v>91.883849999999995</v>
      </c>
      <c r="I6565" s="3">
        <v>0</v>
      </c>
      <c r="J6565" s="3"/>
      <c r="K6565" s="3"/>
      <c r="L6565" s="3"/>
      <c r="M6565" s="3"/>
      <c r="N6565" s="3"/>
      <c r="O6565" s="3"/>
      <c r="P6565" s="3"/>
      <c r="Q6565" s="8">
        <v>91.883849999999995</v>
      </c>
      <c r="R6565" s="7"/>
    </row>
    <row r="6566" spans="1:18" ht="84" x14ac:dyDescent="0.3">
      <c r="A6566" s="6" t="s">
        <v>2949</v>
      </c>
      <c r="B6566" s="6" t="s">
        <v>11239</v>
      </c>
      <c r="C6566" s="6">
        <v>3.5000000000000001E-3</v>
      </c>
      <c r="D6566" s="6">
        <v>2021</v>
      </c>
      <c r="E6566" s="6">
        <v>2022</v>
      </c>
      <c r="F6566" s="3" t="s">
        <v>22</v>
      </c>
      <c r="G6566" s="3">
        <v>54.080710000000003</v>
      </c>
      <c r="H6566" s="3">
        <v>0</v>
      </c>
      <c r="I6566" s="3">
        <v>0</v>
      </c>
      <c r="J6566" s="3"/>
      <c r="K6566" s="3"/>
      <c r="L6566" s="3"/>
      <c r="M6566" s="3"/>
      <c r="N6566" s="3"/>
      <c r="O6566" s="3"/>
      <c r="P6566" s="3"/>
      <c r="Q6566" s="8">
        <v>54.080710000000003</v>
      </c>
      <c r="R6566" s="5" t="s">
        <v>19357</v>
      </c>
    </row>
    <row r="6567" spans="1:18" ht="42" x14ac:dyDescent="0.3">
      <c r="A6567" s="5"/>
      <c r="B6567" s="5"/>
      <c r="C6567" s="5"/>
      <c r="D6567" s="5"/>
      <c r="E6567" s="5"/>
      <c r="F6567" s="3" t="s">
        <v>9100</v>
      </c>
      <c r="G6567" s="3">
        <v>49.429659999999998</v>
      </c>
      <c r="H6567" s="3">
        <v>0</v>
      </c>
      <c r="I6567" s="3">
        <v>0</v>
      </c>
      <c r="J6567" s="3"/>
      <c r="K6567" s="3"/>
      <c r="L6567" s="3"/>
      <c r="M6567" s="3"/>
      <c r="N6567" s="3"/>
      <c r="O6567" s="3"/>
      <c r="P6567" s="3"/>
      <c r="Q6567" s="8">
        <v>49.429659999999998</v>
      </c>
      <c r="R6567" s="5"/>
    </row>
    <row r="6568" spans="1:18" ht="31.5" x14ac:dyDescent="0.3">
      <c r="A6568" s="7"/>
      <c r="B6568" s="7"/>
      <c r="C6568" s="7"/>
      <c r="D6568" s="7"/>
      <c r="E6568" s="7"/>
      <c r="F6568" s="3" t="s">
        <v>9101</v>
      </c>
      <c r="G6568" s="3">
        <v>4.6510499999999997</v>
      </c>
      <c r="H6568" s="3">
        <v>0</v>
      </c>
      <c r="I6568" s="3">
        <v>0</v>
      </c>
      <c r="J6568" s="3"/>
      <c r="K6568" s="3"/>
      <c r="L6568" s="3"/>
      <c r="M6568" s="3"/>
      <c r="N6568" s="3"/>
      <c r="O6568" s="3"/>
      <c r="P6568" s="3"/>
      <c r="Q6568" s="8">
        <v>4.6510499999999997</v>
      </c>
      <c r="R6568" s="7"/>
    </row>
    <row r="6569" spans="1:18" ht="63" x14ac:dyDescent="0.3">
      <c r="A6569" s="6" t="s">
        <v>2950</v>
      </c>
      <c r="B6569" s="6" t="s">
        <v>11240</v>
      </c>
      <c r="C6569" s="6">
        <v>8.9999999999999993E-3</v>
      </c>
      <c r="D6569" s="6">
        <v>2022</v>
      </c>
      <c r="E6569" s="6">
        <v>2023</v>
      </c>
      <c r="F6569" s="3" t="s">
        <v>22</v>
      </c>
      <c r="G6569" s="3">
        <v>0</v>
      </c>
      <c r="H6569" s="3">
        <v>98.402709999999999</v>
      </c>
      <c r="I6569" s="3">
        <v>0</v>
      </c>
      <c r="J6569" s="3"/>
      <c r="K6569" s="3"/>
      <c r="L6569" s="3"/>
      <c r="M6569" s="3"/>
      <c r="N6569" s="3"/>
      <c r="O6569" s="3"/>
      <c r="P6569" s="3"/>
      <c r="Q6569" s="8">
        <v>98.402709999999999</v>
      </c>
      <c r="R6569" s="5" t="s">
        <v>19358</v>
      </c>
    </row>
    <row r="6570" spans="1:18" ht="42" x14ac:dyDescent="0.3">
      <c r="A6570" s="5"/>
      <c r="B6570" s="5"/>
      <c r="C6570" s="5"/>
      <c r="D6570" s="5"/>
      <c r="E6570" s="5"/>
      <c r="F6570" s="3" t="s">
        <v>9100</v>
      </c>
      <c r="G6570" s="3">
        <v>0</v>
      </c>
      <c r="H6570" s="3">
        <v>92.277119999999996</v>
      </c>
      <c r="I6570" s="3">
        <v>0</v>
      </c>
      <c r="J6570" s="3"/>
      <c r="K6570" s="3"/>
      <c r="L6570" s="3"/>
      <c r="M6570" s="3"/>
      <c r="N6570" s="3"/>
      <c r="O6570" s="3"/>
      <c r="P6570" s="3"/>
      <c r="Q6570" s="8">
        <v>92.277119999999996</v>
      </c>
      <c r="R6570" s="5"/>
    </row>
    <row r="6571" spans="1:18" ht="31.5" x14ac:dyDescent="0.3">
      <c r="A6571" s="7"/>
      <c r="B6571" s="7"/>
      <c r="C6571" s="7"/>
      <c r="D6571" s="7"/>
      <c r="E6571" s="7"/>
      <c r="F6571" s="3" t="s">
        <v>9101</v>
      </c>
      <c r="G6571" s="3">
        <v>0</v>
      </c>
      <c r="H6571" s="3">
        <v>6.1255899999999999</v>
      </c>
      <c r="I6571" s="3">
        <v>0</v>
      </c>
      <c r="J6571" s="3"/>
      <c r="K6571" s="3"/>
      <c r="L6571" s="3"/>
      <c r="M6571" s="3"/>
      <c r="N6571" s="3"/>
      <c r="O6571" s="3"/>
      <c r="P6571" s="3"/>
      <c r="Q6571" s="8">
        <v>6.1255899999999999</v>
      </c>
      <c r="R6571" s="7"/>
    </row>
    <row r="6572" spans="1:18" ht="63" x14ac:dyDescent="0.3">
      <c r="A6572" s="6" t="s">
        <v>2951</v>
      </c>
      <c r="B6572" s="6" t="s">
        <v>11241</v>
      </c>
      <c r="C6572" s="6">
        <v>0.1101</v>
      </c>
      <c r="D6572" s="6">
        <v>2021</v>
      </c>
      <c r="E6572" s="6">
        <v>2022</v>
      </c>
      <c r="F6572" s="3" t="s">
        <v>22</v>
      </c>
      <c r="G6572" s="3">
        <v>611.48776999999995</v>
      </c>
      <c r="H6572" s="3">
        <v>0</v>
      </c>
      <c r="I6572" s="3">
        <v>0</v>
      </c>
      <c r="J6572" s="3"/>
      <c r="K6572" s="3"/>
      <c r="L6572" s="3"/>
      <c r="M6572" s="3"/>
      <c r="N6572" s="3"/>
      <c r="O6572" s="3"/>
      <c r="P6572" s="3"/>
      <c r="Q6572" s="8">
        <v>611.48776999999995</v>
      </c>
      <c r="R6572" s="5" t="s">
        <v>19359</v>
      </c>
    </row>
    <row r="6573" spans="1:18" ht="42" x14ac:dyDescent="0.3">
      <c r="A6573" s="5"/>
      <c r="B6573" s="5"/>
      <c r="C6573" s="5"/>
      <c r="D6573" s="5"/>
      <c r="E6573" s="5"/>
      <c r="F6573" s="3" t="s">
        <v>9100</v>
      </c>
      <c r="G6573" s="3">
        <v>602.18565000000001</v>
      </c>
      <c r="H6573" s="3">
        <v>0</v>
      </c>
      <c r="I6573" s="3">
        <v>0</v>
      </c>
      <c r="J6573" s="3"/>
      <c r="K6573" s="3"/>
      <c r="L6573" s="3"/>
      <c r="M6573" s="3"/>
      <c r="N6573" s="3"/>
      <c r="O6573" s="3"/>
      <c r="P6573" s="3"/>
      <c r="Q6573" s="8">
        <v>602.18565000000001</v>
      </c>
      <c r="R6573" s="5"/>
    </row>
    <row r="6574" spans="1:18" ht="31.5" x14ac:dyDescent="0.3">
      <c r="A6574" s="7"/>
      <c r="B6574" s="7"/>
      <c r="C6574" s="7"/>
      <c r="D6574" s="7"/>
      <c r="E6574" s="7"/>
      <c r="F6574" s="3" t="s">
        <v>9101</v>
      </c>
      <c r="G6574" s="3">
        <v>9.3021200000000004</v>
      </c>
      <c r="H6574" s="3">
        <v>0</v>
      </c>
      <c r="I6574" s="3">
        <v>0</v>
      </c>
      <c r="J6574" s="3"/>
      <c r="K6574" s="3"/>
      <c r="L6574" s="3"/>
      <c r="M6574" s="3"/>
      <c r="N6574" s="3"/>
      <c r="O6574" s="3"/>
      <c r="P6574" s="3"/>
      <c r="Q6574" s="8">
        <v>9.3021200000000004</v>
      </c>
      <c r="R6574" s="7"/>
    </row>
    <row r="6575" spans="1:18" ht="84" x14ac:dyDescent="0.3">
      <c r="A6575" s="6" t="s">
        <v>2952</v>
      </c>
      <c r="B6575" s="6" t="s">
        <v>11242</v>
      </c>
      <c r="C6575" s="6">
        <v>2.5825</v>
      </c>
      <c r="D6575" s="6">
        <v>2022</v>
      </c>
      <c r="E6575" s="6">
        <v>2023</v>
      </c>
      <c r="F6575" s="3" t="s">
        <v>22</v>
      </c>
      <c r="G6575" s="3">
        <v>0</v>
      </c>
      <c r="H6575" s="3">
        <v>21034.362779999999</v>
      </c>
      <c r="I6575" s="3">
        <v>0</v>
      </c>
      <c r="J6575" s="3"/>
      <c r="K6575" s="3"/>
      <c r="L6575" s="3"/>
      <c r="M6575" s="3"/>
      <c r="N6575" s="3"/>
      <c r="O6575" s="3"/>
      <c r="P6575" s="3"/>
      <c r="Q6575" s="8">
        <v>21034.362779999999</v>
      </c>
      <c r="R6575" s="5" t="s">
        <v>19360</v>
      </c>
    </row>
    <row r="6576" spans="1:18" ht="42" x14ac:dyDescent="0.3">
      <c r="A6576" s="5"/>
      <c r="B6576" s="5"/>
      <c r="C6576" s="5"/>
      <c r="D6576" s="5"/>
      <c r="E6576" s="5"/>
      <c r="F6576" s="3" t="s">
        <v>9100</v>
      </c>
      <c r="G6576" s="3">
        <v>0</v>
      </c>
      <c r="H6576" s="3">
        <v>20777.088</v>
      </c>
      <c r="I6576" s="3">
        <v>0</v>
      </c>
      <c r="J6576" s="3"/>
      <c r="K6576" s="3"/>
      <c r="L6576" s="3"/>
      <c r="M6576" s="3"/>
      <c r="N6576" s="3"/>
      <c r="O6576" s="3"/>
      <c r="P6576" s="3"/>
      <c r="Q6576" s="8">
        <v>20777.088</v>
      </c>
      <c r="R6576" s="5"/>
    </row>
    <row r="6577" spans="1:18" ht="31.5" x14ac:dyDescent="0.3">
      <c r="A6577" s="7"/>
      <c r="B6577" s="7"/>
      <c r="C6577" s="7"/>
      <c r="D6577" s="7"/>
      <c r="E6577" s="7"/>
      <c r="F6577" s="3" t="s">
        <v>9101</v>
      </c>
      <c r="G6577" s="3">
        <v>0</v>
      </c>
      <c r="H6577" s="3">
        <v>257.27478000000002</v>
      </c>
      <c r="I6577" s="3">
        <v>0</v>
      </c>
      <c r="J6577" s="3"/>
      <c r="K6577" s="3"/>
      <c r="L6577" s="3"/>
      <c r="M6577" s="3"/>
      <c r="N6577" s="3"/>
      <c r="O6577" s="3"/>
      <c r="P6577" s="3"/>
      <c r="Q6577" s="8">
        <v>257.27478000000002</v>
      </c>
      <c r="R6577" s="7"/>
    </row>
    <row r="6578" spans="1:18" ht="84" x14ac:dyDescent="0.3">
      <c r="A6578" s="6" t="s">
        <v>2953</v>
      </c>
      <c r="B6578" s="6" t="s">
        <v>11243</v>
      </c>
      <c r="C6578" s="6">
        <v>0.01</v>
      </c>
      <c r="D6578" s="6">
        <v>2022</v>
      </c>
      <c r="E6578" s="6">
        <v>2023</v>
      </c>
      <c r="F6578" s="3" t="s">
        <v>22</v>
      </c>
      <c r="G6578" s="3">
        <v>0</v>
      </c>
      <c r="H6578" s="3">
        <v>131.37492</v>
      </c>
      <c r="I6578" s="3">
        <v>0</v>
      </c>
      <c r="J6578" s="3"/>
      <c r="K6578" s="3"/>
      <c r="L6578" s="3"/>
      <c r="M6578" s="3"/>
      <c r="N6578" s="3"/>
      <c r="O6578" s="3"/>
      <c r="P6578" s="3"/>
      <c r="Q6578" s="8">
        <v>131.37492</v>
      </c>
      <c r="R6578" s="5" t="s">
        <v>19361</v>
      </c>
    </row>
    <row r="6579" spans="1:18" ht="42" x14ac:dyDescent="0.3">
      <c r="A6579" s="5"/>
      <c r="B6579" s="5"/>
      <c r="C6579" s="5"/>
      <c r="D6579" s="5"/>
      <c r="E6579" s="5"/>
      <c r="F6579" s="3" t="s">
        <v>9100</v>
      </c>
      <c r="G6579" s="3">
        <v>0</v>
      </c>
      <c r="H6579" s="3">
        <v>125.24933</v>
      </c>
      <c r="I6579" s="3">
        <v>0</v>
      </c>
      <c r="J6579" s="3"/>
      <c r="K6579" s="3"/>
      <c r="L6579" s="3"/>
      <c r="M6579" s="3"/>
      <c r="N6579" s="3"/>
      <c r="O6579" s="3"/>
      <c r="P6579" s="3"/>
      <c r="Q6579" s="8">
        <v>125.24933</v>
      </c>
      <c r="R6579" s="5"/>
    </row>
    <row r="6580" spans="1:18" ht="31.5" x14ac:dyDescent="0.3">
      <c r="A6580" s="7"/>
      <c r="B6580" s="7"/>
      <c r="C6580" s="7"/>
      <c r="D6580" s="7"/>
      <c r="E6580" s="7"/>
      <c r="F6580" s="3" t="s">
        <v>9101</v>
      </c>
      <c r="G6580" s="3">
        <v>0</v>
      </c>
      <c r="H6580" s="3">
        <v>6.1255899999999999</v>
      </c>
      <c r="I6580" s="3">
        <v>0</v>
      </c>
      <c r="J6580" s="3"/>
      <c r="K6580" s="3"/>
      <c r="L6580" s="3"/>
      <c r="M6580" s="3"/>
      <c r="N6580" s="3"/>
      <c r="O6580" s="3"/>
      <c r="P6580" s="3"/>
      <c r="Q6580" s="8">
        <v>6.1255899999999999</v>
      </c>
      <c r="R6580" s="7"/>
    </row>
    <row r="6581" spans="1:18" ht="84" x14ac:dyDescent="0.3">
      <c r="A6581" s="6" t="s">
        <v>2954</v>
      </c>
      <c r="B6581" s="6" t="s">
        <v>11244</v>
      </c>
      <c r="C6581" s="6">
        <v>0.01</v>
      </c>
      <c r="D6581" s="6">
        <v>2022</v>
      </c>
      <c r="E6581" s="6">
        <v>2023</v>
      </c>
      <c r="F6581" s="3" t="s">
        <v>22</v>
      </c>
      <c r="G6581" s="3">
        <v>0</v>
      </c>
      <c r="H6581" s="3">
        <v>86.27646</v>
      </c>
      <c r="I6581" s="3">
        <v>0</v>
      </c>
      <c r="J6581" s="3"/>
      <c r="K6581" s="3"/>
      <c r="L6581" s="3"/>
      <c r="M6581" s="3"/>
      <c r="N6581" s="3"/>
      <c r="O6581" s="3"/>
      <c r="P6581" s="3"/>
      <c r="Q6581" s="8">
        <v>86.27646</v>
      </c>
      <c r="R6581" s="5" t="s">
        <v>19362</v>
      </c>
    </row>
    <row r="6582" spans="1:18" ht="42" x14ac:dyDescent="0.3">
      <c r="A6582" s="5"/>
      <c r="B6582" s="5"/>
      <c r="C6582" s="5"/>
      <c r="D6582" s="5"/>
      <c r="E6582" s="5"/>
      <c r="F6582" s="3" t="s">
        <v>9100</v>
      </c>
      <c r="G6582" s="3">
        <v>0</v>
      </c>
      <c r="H6582" s="3">
        <v>80.150869999999998</v>
      </c>
      <c r="I6582" s="3">
        <v>0</v>
      </c>
      <c r="J6582" s="3"/>
      <c r="K6582" s="3"/>
      <c r="L6582" s="3"/>
      <c r="M6582" s="3"/>
      <c r="N6582" s="3"/>
      <c r="O6582" s="3"/>
      <c r="P6582" s="3"/>
      <c r="Q6582" s="8">
        <v>80.150869999999998</v>
      </c>
      <c r="R6582" s="5"/>
    </row>
    <row r="6583" spans="1:18" ht="31.5" x14ac:dyDescent="0.3">
      <c r="A6583" s="7"/>
      <c r="B6583" s="7"/>
      <c r="C6583" s="7"/>
      <c r="D6583" s="7"/>
      <c r="E6583" s="7"/>
      <c r="F6583" s="3" t="s">
        <v>9101</v>
      </c>
      <c r="G6583" s="3">
        <v>0</v>
      </c>
      <c r="H6583" s="3">
        <v>6.1255899999999999</v>
      </c>
      <c r="I6583" s="3">
        <v>0</v>
      </c>
      <c r="J6583" s="3"/>
      <c r="K6583" s="3"/>
      <c r="L6583" s="3"/>
      <c r="M6583" s="3"/>
      <c r="N6583" s="3"/>
      <c r="O6583" s="3"/>
      <c r="P6583" s="3"/>
      <c r="Q6583" s="8">
        <v>6.1255899999999999</v>
      </c>
      <c r="R6583" s="7"/>
    </row>
    <row r="6584" spans="1:18" ht="73.5" x14ac:dyDescent="0.3">
      <c r="A6584" s="6" t="s">
        <v>2955</v>
      </c>
      <c r="B6584" s="6" t="s">
        <v>11245</v>
      </c>
      <c r="C6584" s="6">
        <v>0.01</v>
      </c>
      <c r="D6584" s="6">
        <v>2022</v>
      </c>
      <c r="E6584" s="6">
        <v>2023</v>
      </c>
      <c r="F6584" s="3" t="s">
        <v>22</v>
      </c>
      <c r="G6584" s="3">
        <v>0</v>
      </c>
      <c r="H6584" s="3">
        <v>131.37492</v>
      </c>
      <c r="I6584" s="3">
        <v>0</v>
      </c>
      <c r="J6584" s="3"/>
      <c r="K6584" s="3"/>
      <c r="L6584" s="3"/>
      <c r="M6584" s="3"/>
      <c r="N6584" s="3"/>
      <c r="O6584" s="3"/>
      <c r="P6584" s="3"/>
      <c r="Q6584" s="8">
        <v>131.37492</v>
      </c>
      <c r="R6584" s="5" t="s">
        <v>19363</v>
      </c>
    </row>
    <row r="6585" spans="1:18" ht="42" x14ac:dyDescent="0.3">
      <c r="A6585" s="5"/>
      <c r="B6585" s="5"/>
      <c r="C6585" s="5"/>
      <c r="D6585" s="5"/>
      <c r="E6585" s="5"/>
      <c r="F6585" s="3" t="s">
        <v>9100</v>
      </c>
      <c r="G6585" s="3">
        <v>0</v>
      </c>
      <c r="H6585" s="3">
        <v>125.24933</v>
      </c>
      <c r="I6585" s="3">
        <v>0</v>
      </c>
      <c r="J6585" s="3"/>
      <c r="K6585" s="3"/>
      <c r="L6585" s="3"/>
      <c r="M6585" s="3"/>
      <c r="N6585" s="3"/>
      <c r="O6585" s="3"/>
      <c r="P6585" s="3"/>
      <c r="Q6585" s="8">
        <v>125.24933</v>
      </c>
      <c r="R6585" s="5"/>
    </row>
    <row r="6586" spans="1:18" ht="31.5" x14ac:dyDescent="0.3">
      <c r="A6586" s="7"/>
      <c r="B6586" s="7"/>
      <c r="C6586" s="7"/>
      <c r="D6586" s="7"/>
      <c r="E6586" s="7"/>
      <c r="F6586" s="3" t="s">
        <v>9101</v>
      </c>
      <c r="G6586" s="3">
        <v>0</v>
      </c>
      <c r="H6586" s="3">
        <v>6.1255899999999999</v>
      </c>
      <c r="I6586" s="3">
        <v>0</v>
      </c>
      <c r="J6586" s="3"/>
      <c r="K6586" s="3"/>
      <c r="L6586" s="3"/>
      <c r="M6586" s="3"/>
      <c r="N6586" s="3"/>
      <c r="O6586" s="3"/>
      <c r="P6586" s="3"/>
      <c r="Q6586" s="8">
        <v>6.1255899999999999</v>
      </c>
      <c r="R6586" s="7"/>
    </row>
    <row r="6587" spans="1:18" ht="84" x14ac:dyDescent="0.3">
      <c r="A6587" s="6" t="s">
        <v>2956</v>
      </c>
      <c r="B6587" s="6" t="s">
        <v>11246</v>
      </c>
      <c r="C6587" s="6">
        <v>0.01</v>
      </c>
      <c r="D6587" s="6">
        <v>2022</v>
      </c>
      <c r="E6587" s="6">
        <v>2023</v>
      </c>
      <c r="F6587" s="3" t="s">
        <v>22</v>
      </c>
      <c r="G6587" s="3">
        <v>0</v>
      </c>
      <c r="H6587" s="3">
        <v>131.37492</v>
      </c>
      <c r="I6587" s="3">
        <v>0</v>
      </c>
      <c r="J6587" s="3"/>
      <c r="K6587" s="3"/>
      <c r="L6587" s="3"/>
      <c r="M6587" s="3"/>
      <c r="N6587" s="3"/>
      <c r="O6587" s="3"/>
      <c r="P6587" s="3"/>
      <c r="Q6587" s="8">
        <v>131.37492</v>
      </c>
      <c r="R6587" s="5" t="s">
        <v>19364</v>
      </c>
    </row>
    <row r="6588" spans="1:18" ht="42" x14ac:dyDescent="0.3">
      <c r="A6588" s="5"/>
      <c r="B6588" s="5"/>
      <c r="C6588" s="5"/>
      <c r="D6588" s="5"/>
      <c r="E6588" s="5"/>
      <c r="F6588" s="3" t="s">
        <v>9100</v>
      </c>
      <c r="G6588" s="3">
        <v>0</v>
      </c>
      <c r="H6588" s="3">
        <v>125.24933</v>
      </c>
      <c r="I6588" s="3">
        <v>0</v>
      </c>
      <c r="J6588" s="3"/>
      <c r="K6588" s="3"/>
      <c r="L6588" s="3"/>
      <c r="M6588" s="3"/>
      <c r="N6588" s="3"/>
      <c r="O6588" s="3"/>
      <c r="P6588" s="3"/>
      <c r="Q6588" s="8">
        <v>125.24933</v>
      </c>
      <c r="R6588" s="5"/>
    </row>
    <row r="6589" spans="1:18" ht="31.5" x14ac:dyDescent="0.3">
      <c r="A6589" s="7"/>
      <c r="B6589" s="7"/>
      <c r="C6589" s="7"/>
      <c r="D6589" s="7"/>
      <c r="E6589" s="7"/>
      <c r="F6589" s="3" t="s">
        <v>9101</v>
      </c>
      <c r="G6589" s="3">
        <v>0</v>
      </c>
      <c r="H6589" s="3">
        <v>6.1255899999999999</v>
      </c>
      <c r="I6589" s="3">
        <v>0</v>
      </c>
      <c r="J6589" s="3"/>
      <c r="K6589" s="3"/>
      <c r="L6589" s="3"/>
      <c r="M6589" s="3"/>
      <c r="N6589" s="3"/>
      <c r="O6589" s="3"/>
      <c r="P6589" s="3"/>
      <c r="Q6589" s="8">
        <v>6.1255899999999999</v>
      </c>
      <c r="R6589" s="7"/>
    </row>
    <row r="6590" spans="1:18" ht="84" x14ac:dyDescent="0.3">
      <c r="A6590" s="6" t="s">
        <v>2957</v>
      </c>
      <c r="B6590" s="6" t="s">
        <v>11247</v>
      </c>
      <c r="C6590" s="6">
        <v>0.01</v>
      </c>
      <c r="D6590" s="6">
        <v>2022</v>
      </c>
      <c r="E6590" s="6">
        <v>2023</v>
      </c>
      <c r="F6590" s="3" t="s">
        <v>22</v>
      </c>
      <c r="G6590" s="3">
        <v>0</v>
      </c>
      <c r="H6590" s="3">
        <v>131.37492</v>
      </c>
      <c r="I6590" s="3">
        <v>0</v>
      </c>
      <c r="J6590" s="3"/>
      <c r="K6590" s="3"/>
      <c r="L6590" s="3"/>
      <c r="M6590" s="3"/>
      <c r="N6590" s="3"/>
      <c r="O6590" s="3"/>
      <c r="P6590" s="3"/>
      <c r="Q6590" s="8">
        <v>131.37492</v>
      </c>
      <c r="R6590" s="5" t="s">
        <v>19365</v>
      </c>
    </row>
    <row r="6591" spans="1:18" ht="42" x14ac:dyDescent="0.3">
      <c r="A6591" s="5"/>
      <c r="B6591" s="5"/>
      <c r="C6591" s="5"/>
      <c r="D6591" s="5"/>
      <c r="E6591" s="5"/>
      <c r="F6591" s="3" t="s">
        <v>9100</v>
      </c>
      <c r="G6591" s="3">
        <v>0</v>
      </c>
      <c r="H6591" s="3">
        <v>125.24933</v>
      </c>
      <c r="I6591" s="3">
        <v>0</v>
      </c>
      <c r="J6591" s="3"/>
      <c r="K6591" s="3"/>
      <c r="L6591" s="3"/>
      <c r="M6591" s="3"/>
      <c r="N6591" s="3"/>
      <c r="O6591" s="3"/>
      <c r="P6591" s="3"/>
      <c r="Q6591" s="8">
        <v>125.24933</v>
      </c>
      <c r="R6591" s="5"/>
    </row>
    <row r="6592" spans="1:18" ht="31.5" x14ac:dyDescent="0.3">
      <c r="A6592" s="7"/>
      <c r="B6592" s="7"/>
      <c r="C6592" s="7"/>
      <c r="D6592" s="7"/>
      <c r="E6592" s="7"/>
      <c r="F6592" s="3" t="s">
        <v>9101</v>
      </c>
      <c r="G6592" s="3">
        <v>0</v>
      </c>
      <c r="H6592" s="3">
        <v>6.1255899999999999</v>
      </c>
      <c r="I6592" s="3">
        <v>0</v>
      </c>
      <c r="J6592" s="3"/>
      <c r="K6592" s="3"/>
      <c r="L6592" s="3"/>
      <c r="M6592" s="3"/>
      <c r="N6592" s="3"/>
      <c r="O6592" s="3"/>
      <c r="P6592" s="3"/>
      <c r="Q6592" s="8">
        <v>6.1255899999999999</v>
      </c>
      <c r="R6592" s="7"/>
    </row>
    <row r="6593" spans="1:18" ht="84" x14ac:dyDescent="0.3">
      <c r="A6593" s="6" t="s">
        <v>2958</v>
      </c>
      <c r="B6593" s="6" t="s">
        <v>11248</v>
      </c>
      <c r="C6593" s="6">
        <v>0.01</v>
      </c>
      <c r="D6593" s="6">
        <v>2022</v>
      </c>
      <c r="E6593" s="6">
        <v>2023</v>
      </c>
      <c r="F6593" s="3" t="s">
        <v>22</v>
      </c>
      <c r="G6593" s="3">
        <v>0</v>
      </c>
      <c r="H6593" s="3">
        <v>56.519069999999999</v>
      </c>
      <c r="I6593" s="3">
        <v>0</v>
      </c>
      <c r="J6593" s="3"/>
      <c r="K6593" s="3"/>
      <c r="L6593" s="3"/>
      <c r="M6593" s="3"/>
      <c r="N6593" s="3"/>
      <c r="O6593" s="3"/>
      <c r="P6593" s="3"/>
      <c r="Q6593" s="8">
        <v>56.519069999999999</v>
      </c>
      <c r="R6593" s="5" t="s">
        <v>19366</v>
      </c>
    </row>
    <row r="6594" spans="1:18" ht="42" x14ac:dyDescent="0.3">
      <c r="A6594" s="5"/>
      <c r="B6594" s="5"/>
      <c r="C6594" s="5"/>
      <c r="D6594" s="5"/>
      <c r="E6594" s="5"/>
      <c r="F6594" s="3" t="s">
        <v>9100</v>
      </c>
      <c r="G6594" s="3">
        <v>0</v>
      </c>
      <c r="H6594" s="3">
        <v>50.393479999999997</v>
      </c>
      <c r="I6594" s="3">
        <v>0</v>
      </c>
      <c r="J6594" s="3"/>
      <c r="K6594" s="3"/>
      <c r="L6594" s="3"/>
      <c r="M6594" s="3"/>
      <c r="N6594" s="3"/>
      <c r="O6594" s="3"/>
      <c r="P6594" s="3"/>
      <c r="Q6594" s="8">
        <v>50.393479999999997</v>
      </c>
      <c r="R6594" s="5"/>
    </row>
    <row r="6595" spans="1:18" ht="31.5" x14ac:dyDescent="0.3">
      <c r="A6595" s="7"/>
      <c r="B6595" s="7"/>
      <c r="C6595" s="7"/>
      <c r="D6595" s="7"/>
      <c r="E6595" s="7"/>
      <c r="F6595" s="3" t="s">
        <v>9101</v>
      </c>
      <c r="G6595" s="3">
        <v>0</v>
      </c>
      <c r="H6595" s="3">
        <v>6.1255899999999999</v>
      </c>
      <c r="I6595" s="3">
        <v>0</v>
      </c>
      <c r="J6595" s="3"/>
      <c r="K6595" s="3"/>
      <c r="L6595" s="3"/>
      <c r="M6595" s="3"/>
      <c r="N6595" s="3"/>
      <c r="O6595" s="3"/>
      <c r="P6595" s="3"/>
      <c r="Q6595" s="8">
        <v>6.1255899999999999</v>
      </c>
      <c r="R6595" s="7"/>
    </row>
    <row r="6596" spans="1:18" ht="84" x14ac:dyDescent="0.3">
      <c r="A6596" s="6" t="s">
        <v>2959</v>
      </c>
      <c r="B6596" s="6" t="s">
        <v>11249</v>
      </c>
      <c r="C6596" s="6">
        <v>6.0000000000000001E-3</v>
      </c>
      <c r="D6596" s="6">
        <v>2021</v>
      </c>
      <c r="E6596" s="6">
        <v>2022</v>
      </c>
      <c r="F6596" s="3" t="s">
        <v>22</v>
      </c>
      <c r="G6596" s="3">
        <v>34.875010000000003</v>
      </c>
      <c r="H6596" s="3">
        <v>0</v>
      </c>
      <c r="I6596" s="3">
        <v>0</v>
      </c>
      <c r="J6596" s="3"/>
      <c r="K6596" s="3"/>
      <c r="L6596" s="3"/>
      <c r="M6596" s="3"/>
      <c r="N6596" s="3"/>
      <c r="O6596" s="3"/>
      <c r="P6596" s="3"/>
      <c r="Q6596" s="8">
        <v>34.875010000000003</v>
      </c>
      <c r="R6596" s="5" t="s">
        <v>19367</v>
      </c>
    </row>
    <row r="6597" spans="1:18" ht="42" x14ac:dyDescent="0.3">
      <c r="A6597" s="5"/>
      <c r="B6597" s="5"/>
      <c r="C6597" s="5"/>
      <c r="D6597" s="5"/>
      <c r="E6597" s="5"/>
      <c r="F6597" s="3" t="s">
        <v>9100</v>
      </c>
      <c r="G6597" s="3">
        <v>30.223960000000002</v>
      </c>
      <c r="H6597" s="3">
        <v>0</v>
      </c>
      <c r="I6597" s="3">
        <v>0</v>
      </c>
      <c r="J6597" s="3"/>
      <c r="K6597" s="3"/>
      <c r="L6597" s="3"/>
      <c r="M6597" s="3"/>
      <c r="N6597" s="3"/>
      <c r="O6597" s="3"/>
      <c r="P6597" s="3"/>
      <c r="Q6597" s="8">
        <v>30.223960000000002</v>
      </c>
      <c r="R6597" s="5"/>
    </row>
    <row r="6598" spans="1:18" ht="31.5" x14ac:dyDescent="0.3">
      <c r="A6598" s="7"/>
      <c r="B6598" s="7"/>
      <c r="C6598" s="7"/>
      <c r="D6598" s="7"/>
      <c r="E6598" s="7"/>
      <c r="F6598" s="3" t="s">
        <v>9101</v>
      </c>
      <c r="G6598" s="3">
        <v>4.6510499999999997</v>
      </c>
      <c r="H6598" s="3">
        <v>0</v>
      </c>
      <c r="I6598" s="3">
        <v>0</v>
      </c>
      <c r="J6598" s="3"/>
      <c r="K6598" s="3"/>
      <c r="L6598" s="3"/>
      <c r="M6598" s="3"/>
      <c r="N6598" s="3"/>
      <c r="O6598" s="3"/>
      <c r="P6598" s="3"/>
      <c r="Q6598" s="8">
        <v>4.6510499999999997</v>
      </c>
      <c r="R6598" s="7"/>
    </row>
    <row r="6599" spans="1:18" ht="84" x14ac:dyDescent="0.3">
      <c r="A6599" s="6" t="s">
        <v>2960</v>
      </c>
      <c r="B6599" s="6" t="s">
        <v>11250</v>
      </c>
      <c r="C6599" s="6">
        <v>0.01</v>
      </c>
      <c r="D6599" s="6">
        <v>2022</v>
      </c>
      <c r="E6599" s="6">
        <v>2023</v>
      </c>
      <c r="F6599" s="3" t="s">
        <v>22</v>
      </c>
      <c r="G6599" s="3">
        <v>0</v>
      </c>
      <c r="H6599" s="3">
        <v>83.294020000000003</v>
      </c>
      <c r="I6599" s="3">
        <v>0</v>
      </c>
      <c r="J6599" s="3"/>
      <c r="K6599" s="3"/>
      <c r="L6599" s="3"/>
      <c r="M6599" s="3"/>
      <c r="N6599" s="3"/>
      <c r="O6599" s="3"/>
      <c r="P6599" s="3"/>
      <c r="Q6599" s="8">
        <v>83.294020000000003</v>
      </c>
      <c r="R6599" s="5" t="s">
        <v>19368</v>
      </c>
    </row>
    <row r="6600" spans="1:18" ht="42" x14ac:dyDescent="0.3">
      <c r="A6600" s="5"/>
      <c r="B6600" s="5"/>
      <c r="C6600" s="5"/>
      <c r="D6600" s="5"/>
      <c r="E6600" s="5"/>
      <c r="F6600" s="3" t="s">
        <v>9100</v>
      </c>
      <c r="G6600" s="3">
        <v>0</v>
      </c>
      <c r="H6600" s="3">
        <v>77.168430000000001</v>
      </c>
      <c r="I6600" s="3">
        <v>0</v>
      </c>
      <c r="J6600" s="3"/>
      <c r="K6600" s="3"/>
      <c r="L6600" s="3"/>
      <c r="M6600" s="3"/>
      <c r="N6600" s="3"/>
      <c r="O6600" s="3"/>
      <c r="P6600" s="3"/>
      <c r="Q6600" s="8">
        <v>77.168430000000001</v>
      </c>
      <c r="R6600" s="5"/>
    </row>
    <row r="6601" spans="1:18" ht="31.5" x14ac:dyDescent="0.3">
      <c r="A6601" s="7"/>
      <c r="B6601" s="7"/>
      <c r="C6601" s="7"/>
      <c r="D6601" s="7"/>
      <c r="E6601" s="7"/>
      <c r="F6601" s="3" t="s">
        <v>9101</v>
      </c>
      <c r="G6601" s="3">
        <v>0</v>
      </c>
      <c r="H6601" s="3">
        <v>6.1255899999999999</v>
      </c>
      <c r="I6601" s="3">
        <v>0</v>
      </c>
      <c r="J6601" s="3"/>
      <c r="K6601" s="3"/>
      <c r="L6601" s="3"/>
      <c r="M6601" s="3"/>
      <c r="N6601" s="3"/>
      <c r="O6601" s="3"/>
      <c r="P6601" s="3"/>
      <c r="Q6601" s="8">
        <v>6.1255899999999999</v>
      </c>
      <c r="R6601" s="7"/>
    </row>
    <row r="6602" spans="1:18" ht="84" x14ac:dyDescent="0.3">
      <c r="A6602" s="6" t="s">
        <v>2961</v>
      </c>
      <c r="B6602" s="6" t="s">
        <v>11251</v>
      </c>
      <c r="C6602" s="6">
        <v>3.0000000000000001E-3</v>
      </c>
      <c r="D6602" s="6">
        <v>2022</v>
      </c>
      <c r="E6602" s="6">
        <v>2023</v>
      </c>
      <c r="F6602" s="3" t="s">
        <v>22</v>
      </c>
      <c r="G6602" s="3">
        <v>0</v>
      </c>
      <c r="H6602" s="3">
        <v>44.32508</v>
      </c>
      <c r="I6602" s="3">
        <v>0</v>
      </c>
      <c r="J6602" s="3"/>
      <c r="K6602" s="3"/>
      <c r="L6602" s="3"/>
      <c r="M6602" s="3"/>
      <c r="N6602" s="3"/>
      <c r="O6602" s="3"/>
      <c r="P6602" s="3"/>
      <c r="Q6602" s="8">
        <v>44.32508</v>
      </c>
      <c r="R6602" s="5" t="s">
        <v>24967</v>
      </c>
    </row>
    <row r="6603" spans="1:18" ht="42" x14ac:dyDescent="0.3">
      <c r="A6603" s="5"/>
      <c r="B6603" s="5"/>
      <c r="C6603" s="5"/>
      <c r="D6603" s="5"/>
      <c r="E6603" s="5"/>
      <c r="F6603" s="3" t="s">
        <v>9100</v>
      </c>
      <c r="G6603" s="3">
        <v>0</v>
      </c>
      <c r="H6603" s="3">
        <v>38.199489999999997</v>
      </c>
      <c r="I6603" s="3">
        <v>0</v>
      </c>
      <c r="J6603" s="3"/>
      <c r="K6603" s="3"/>
      <c r="L6603" s="3"/>
      <c r="M6603" s="3"/>
      <c r="N6603" s="3"/>
      <c r="O6603" s="3"/>
      <c r="P6603" s="3"/>
      <c r="Q6603" s="8">
        <v>38.199489999999997</v>
      </c>
      <c r="R6603" s="5"/>
    </row>
    <row r="6604" spans="1:18" ht="31.5" x14ac:dyDescent="0.3">
      <c r="A6604" s="7"/>
      <c r="B6604" s="7"/>
      <c r="C6604" s="7"/>
      <c r="D6604" s="7"/>
      <c r="E6604" s="7"/>
      <c r="F6604" s="3" t="s">
        <v>9101</v>
      </c>
      <c r="G6604" s="3">
        <v>0</v>
      </c>
      <c r="H6604" s="3">
        <v>6.1255899999999999</v>
      </c>
      <c r="I6604" s="3">
        <v>0</v>
      </c>
      <c r="J6604" s="3"/>
      <c r="K6604" s="3"/>
      <c r="L6604" s="3"/>
      <c r="M6604" s="3"/>
      <c r="N6604" s="3"/>
      <c r="O6604" s="3"/>
      <c r="P6604" s="3"/>
      <c r="Q6604" s="8">
        <v>6.1255899999999999</v>
      </c>
      <c r="R6604" s="7"/>
    </row>
    <row r="6605" spans="1:18" ht="63" x14ac:dyDescent="0.3">
      <c r="A6605" s="6" t="s">
        <v>2962</v>
      </c>
      <c r="B6605" s="6" t="s">
        <v>11252</v>
      </c>
      <c r="C6605" s="6">
        <v>1.5E-3</v>
      </c>
      <c r="D6605" s="6">
        <v>2022</v>
      </c>
      <c r="E6605" s="6">
        <v>2023</v>
      </c>
      <c r="F6605" s="3" t="s">
        <v>22</v>
      </c>
      <c r="G6605" s="3">
        <v>0</v>
      </c>
      <c r="H6605" s="3">
        <v>58.572110000000002</v>
      </c>
      <c r="I6605" s="3">
        <v>0</v>
      </c>
      <c r="J6605" s="3"/>
      <c r="K6605" s="3"/>
      <c r="L6605" s="3"/>
      <c r="M6605" s="3"/>
      <c r="N6605" s="3"/>
      <c r="O6605" s="3"/>
      <c r="P6605" s="3"/>
      <c r="Q6605" s="8">
        <v>58.572110000000002</v>
      </c>
      <c r="R6605" s="5" t="s">
        <v>19369</v>
      </c>
    </row>
    <row r="6606" spans="1:18" ht="42" x14ac:dyDescent="0.3">
      <c r="A6606" s="5"/>
      <c r="B6606" s="5"/>
      <c r="C6606" s="5"/>
      <c r="D6606" s="5"/>
      <c r="E6606" s="5"/>
      <c r="F6606" s="3" t="s">
        <v>9100</v>
      </c>
      <c r="G6606" s="3">
        <v>0</v>
      </c>
      <c r="H6606" s="3">
        <v>52.44652</v>
      </c>
      <c r="I6606" s="3">
        <v>0</v>
      </c>
      <c r="J6606" s="3"/>
      <c r="K6606" s="3"/>
      <c r="L6606" s="3"/>
      <c r="M6606" s="3"/>
      <c r="N6606" s="3"/>
      <c r="O6606" s="3"/>
      <c r="P6606" s="3"/>
      <c r="Q6606" s="8">
        <v>52.44652</v>
      </c>
      <c r="R6606" s="5"/>
    </row>
    <row r="6607" spans="1:18" ht="31.5" x14ac:dyDescent="0.3">
      <c r="A6607" s="7"/>
      <c r="B6607" s="7"/>
      <c r="C6607" s="7"/>
      <c r="D6607" s="7"/>
      <c r="E6607" s="7"/>
      <c r="F6607" s="3" t="s">
        <v>9101</v>
      </c>
      <c r="G6607" s="3">
        <v>0</v>
      </c>
      <c r="H6607" s="3">
        <v>6.1255899999999999</v>
      </c>
      <c r="I6607" s="3">
        <v>0</v>
      </c>
      <c r="J6607" s="3"/>
      <c r="K6607" s="3"/>
      <c r="L6607" s="3"/>
      <c r="M6607" s="3"/>
      <c r="N6607" s="3"/>
      <c r="O6607" s="3"/>
      <c r="P6607" s="3"/>
      <c r="Q6607" s="8">
        <v>6.1255899999999999</v>
      </c>
      <c r="R6607" s="7"/>
    </row>
    <row r="6608" spans="1:18" ht="52.5" x14ac:dyDescent="0.3">
      <c r="A6608" s="6" t="s">
        <v>2963</v>
      </c>
      <c r="B6608" s="6" t="s">
        <v>11253</v>
      </c>
      <c r="C6608" s="6">
        <v>1.0999999999999999E-2</v>
      </c>
      <c r="D6608" s="6">
        <v>2021</v>
      </c>
      <c r="E6608" s="6">
        <v>2022</v>
      </c>
      <c r="F6608" s="3" t="s">
        <v>22</v>
      </c>
      <c r="G6608" s="3">
        <v>185.28353999999999</v>
      </c>
      <c r="H6608" s="3">
        <v>0</v>
      </c>
      <c r="I6608" s="3">
        <v>0</v>
      </c>
      <c r="J6608" s="3"/>
      <c r="K6608" s="3"/>
      <c r="L6608" s="3"/>
      <c r="M6608" s="3"/>
      <c r="N6608" s="3"/>
      <c r="O6608" s="3"/>
      <c r="P6608" s="3"/>
      <c r="Q6608" s="8">
        <v>185.28353999999999</v>
      </c>
      <c r="R6608" s="5" t="s">
        <v>19370</v>
      </c>
    </row>
    <row r="6609" spans="1:18" ht="42" x14ac:dyDescent="0.3">
      <c r="A6609" s="5"/>
      <c r="B6609" s="5"/>
      <c r="C6609" s="5"/>
      <c r="D6609" s="5"/>
      <c r="E6609" s="5"/>
      <c r="F6609" s="3" t="s">
        <v>9100</v>
      </c>
      <c r="G6609" s="3">
        <v>180.63248999999999</v>
      </c>
      <c r="H6609" s="3">
        <v>0</v>
      </c>
      <c r="I6609" s="3">
        <v>0</v>
      </c>
      <c r="J6609" s="3"/>
      <c r="K6609" s="3"/>
      <c r="L6609" s="3"/>
      <c r="M6609" s="3"/>
      <c r="N6609" s="3"/>
      <c r="O6609" s="3"/>
      <c r="P6609" s="3"/>
      <c r="Q6609" s="8">
        <v>180.63248999999999</v>
      </c>
      <c r="R6609" s="5"/>
    </row>
    <row r="6610" spans="1:18" ht="31.5" x14ac:dyDescent="0.3">
      <c r="A6610" s="7"/>
      <c r="B6610" s="7"/>
      <c r="C6610" s="7"/>
      <c r="D6610" s="7"/>
      <c r="E6610" s="7"/>
      <c r="F6610" s="3" t="s">
        <v>9101</v>
      </c>
      <c r="G6610" s="3">
        <v>4.6510499999999997</v>
      </c>
      <c r="H6610" s="3">
        <v>0</v>
      </c>
      <c r="I6610" s="3">
        <v>0</v>
      </c>
      <c r="J6610" s="3"/>
      <c r="K6610" s="3"/>
      <c r="L6610" s="3"/>
      <c r="M6610" s="3"/>
      <c r="N6610" s="3"/>
      <c r="O6610" s="3"/>
      <c r="P6610" s="3"/>
      <c r="Q6610" s="8">
        <v>4.6510499999999997</v>
      </c>
      <c r="R6610" s="7"/>
    </row>
    <row r="6611" spans="1:18" ht="84" x14ac:dyDescent="0.3">
      <c r="A6611" s="6" t="s">
        <v>2964</v>
      </c>
      <c r="B6611" s="6" t="s">
        <v>11254</v>
      </c>
      <c r="C6611" s="6">
        <v>5.0000000000000001E-3</v>
      </c>
      <c r="D6611" s="6">
        <v>2022</v>
      </c>
      <c r="E6611" s="6">
        <v>2023</v>
      </c>
      <c r="F6611" s="3" t="s">
        <v>22</v>
      </c>
      <c r="G6611" s="3">
        <v>0</v>
      </c>
      <c r="H6611" s="3">
        <v>47.063690000000001</v>
      </c>
      <c r="I6611" s="3">
        <v>0</v>
      </c>
      <c r="J6611" s="3"/>
      <c r="K6611" s="3"/>
      <c r="L6611" s="3"/>
      <c r="M6611" s="3"/>
      <c r="N6611" s="3"/>
      <c r="O6611" s="3"/>
      <c r="P6611" s="3"/>
      <c r="Q6611" s="8">
        <v>47.063690000000001</v>
      </c>
      <c r="R6611" s="5" t="s">
        <v>19371</v>
      </c>
    </row>
    <row r="6612" spans="1:18" ht="42" x14ac:dyDescent="0.3">
      <c r="A6612" s="5"/>
      <c r="B6612" s="5"/>
      <c r="C6612" s="5"/>
      <c r="D6612" s="5"/>
      <c r="E6612" s="5"/>
      <c r="F6612" s="3" t="s">
        <v>9100</v>
      </c>
      <c r="G6612" s="3">
        <v>0</v>
      </c>
      <c r="H6612" s="3">
        <v>40.938099999999999</v>
      </c>
      <c r="I6612" s="3">
        <v>0</v>
      </c>
      <c r="J6612" s="3"/>
      <c r="K6612" s="3"/>
      <c r="L6612" s="3"/>
      <c r="M6612" s="3"/>
      <c r="N6612" s="3"/>
      <c r="O6612" s="3"/>
      <c r="P6612" s="3"/>
      <c r="Q6612" s="8">
        <v>40.938099999999999</v>
      </c>
      <c r="R6612" s="5"/>
    </row>
    <row r="6613" spans="1:18" ht="31.5" x14ac:dyDescent="0.3">
      <c r="A6613" s="7"/>
      <c r="B6613" s="7"/>
      <c r="C6613" s="7"/>
      <c r="D6613" s="7"/>
      <c r="E6613" s="7"/>
      <c r="F6613" s="3" t="s">
        <v>9101</v>
      </c>
      <c r="G6613" s="3">
        <v>0</v>
      </c>
      <c r="H6613" s="3">
        <v>6.1255899999999999</v>
      </c>
      <c r="I6613" s="3">
        <v>0</v>
      </c>
      <c r="J6613" s="3"/>
      <c r="K6613" s="3"/>
      <c r="L6613" s="3"/>
      <c r="M6613" s="3"/>
      <c r="N6613" s="3"/>
      <c r="O6613" s="3"/>
      <c r="P6613" s="3"/>
      <c r="Q6613" s="8">
        <v>6.1255899999999999</v>
      </c>
      <c r="R6613" s="7"/>
    </row>
    <row r="6614" spans="1:18" ht="84" x14ac:dyDescent="0.3">
      <c r="A6614" s="6" t="s">
        <v>2965</v>
      </c>
      <c r="B6614" s="6" t="s">
        <v>11255</v>
      </c>
      <c r="C6614" s="6">
        <v>4.0000000000000001E-3</v>
      </c>
      <c r="D6614" s="6">
        <v>2022</v>
      </c>
      <c r="E6614" s="6">
        <v>2023</v>
      </c>
      <c r="F6614" s="3" t="s">
        <v>22</v>
      </c>
      <c r="G6614" s="3">
        <v>0</v>
      </c>
      <c r="H6614" s="3">
        <v>33.510759999999998</v>
      </c>
      <c r="I6614" s="3">
        <v>0</v>
      </c>
      <c r="J6614" s="3"/>
      <c r="K6614" s="3"/>
      <c r="L6614" s="3"/>
      <c r="M6614" s="3"/>
      <c r="N6614" s="3"/>
      <c r="O6614" s="3"/>
      <c r="P6614" s="3"/>
      <c r="Q6614" s="8">
        <v>33.510759999999998</v>
      </c>
      <c r="R6614" s="5" t="s">
        <v>19372</v>
      </c>
    </row>
    <row r="6615" spans="1:18" ht="42" x14ac:dyDescent="0.3">
      <c r="A6615" s="5"/>
      <c r="B6615" s="5"/>
      <c r="C6615" s="5"/>
      <c r="D6615" s="5"/>
      <c r="E6615" s="5"/>
      <c r="F6615" s="3" t="s">
        <v>9100</v>
      </c>
      <c r="G6615" s="3">
        <v>0</v>
      </c>
      <c r="H6615" s="3">
        <v>27.385169999999999</v>
      </c>
      <c r="I6615" s="3">
        <v>0</v>
      </c>
      <c r="J6615" s="3"/>
      <c r="K6615" s="3"/>
      <c r="L6615" s="3"/>
      <c r="M6615" s="3"/>
      <c r="N6615" s="3"/>
      <c r="O6615" s="3"/>
      <c r="P6615" s="3"/>
      <c r="Q6615" s="8">
        <v>27.385169999999999</v>
      </c>
      <c r="R6615" s="5"/>
    </row>
    <row r="6616" spans="1:18" ht="31.5" x14ac:dyDescent="0.3">
      <c r="A6616" s="7"/>
      <c r="B6616" s="7"/>
      <c r="C6616" s="7"/>
      <c r="D6616" s="7"/>
      <c r="E6616" s="7"/>
      <c r="F6616" s="3" t="s">
        <v>9101</v>
      </c>
      <c r="G6616" s="3">
        <v>0</v>
      </c>
      <c r="H6616" s="3">
        <v>6.1255899999999999</v>
      </c>
      <c r="I6616" s="3">
        <v>0</v>
      </c>
      <c r="J6616" s="3"/>
      <c r="K6616" s="3"/>
      <c r="L6616" s="3"/>
      <c r="M6616" s="3"/>
      <c r="N6616" s="3"/>
      <c r="O6616" s="3"/>
      <c r="P6616" s="3"/>
      <c r="Q6616" s="8">
        <v>6.1255899999999999</v>
      </c>
      <c r="R6616" s="7"/>
    </row>
    <row r="6617" spans="1:18" ht="84" x14ac:dyDescent="0.3">
      <c r="A6617" s="6" t="s">
        <v>2966</v>
      </c>
      <c r="B6617" s="6" t="s">
        <v>11256</v>
      </c>
      <c r="C6617" s="6">
        <v>0.01</v>
      </c>
      <c r="D6617" s="6">
        <v>2022</v>
      </c>
      <c r="E6617" s="6">
        <v>2023</v>
      </c>
      <c r="F6617" s="3" t="s">
        <v>22</v>
      </c>
      <c r="G6617" s="3">
        <v>0</v>
      </c>
      <c r="H6617" s="3">
        <v>131.37492</v>
      </c>
      <c r="I6617" s="3">
        <v>0</v>
      </c>
      <c r="J6617" s="3"/>
      <c r="K6617" s="3"/>
      <c r="L6617" s="3"/>
      <c r="M6617" s="3"/>
      <c r="N6617" s="3"/>
      <c r="O6617" s="3"/>
      <c r="P6617" s="3"/>
      <c r="Q6617" s="8">
        <v>131.37492</v>
      </c>
      <c r="R6617" s="5" t="s">
        <v>19373</v>
      </c>
    </row>
    <row r="6618" spans="1:18" ht="42" x14ac:dyDescent="0.3">
      <c r="A6618" s="5"/>
      <c r="B6618" s="5"/>
      <c r="C6618" s="5"/>
      <c r="D6618" s="5"/>
      <c r="E6618" s="5"/>
      <c r="F6618" s="3" t="s">
        <v>9100</v>
      </c>
      <c r="G6618" s="3">
        <v>0</v>
      </c>
      <c r="H6618" s="3">
        <v>125.24933</v>
      </c>
      <c r="I6618" s="3">
        <v>0</v>
      </c>
      <c r="J6618" s="3"/>
      <c r="K6618" s="3"/>
      <c r="L6618" s="3"/>
      <c r="M6618" s="3"/>
      <c r="N6618" s="3"/>
      <c r="O6618" s="3"/>
      <c r="P6618" s="3"/>
      <c r="Q6618" s="8">
        <v>125.24933</v>
      </c>
      <c r="R6618" s="5"/>
    </row>
    <row r="6619" spans="1:18" ht="31.5" x14ac:dyDescent="0.3">
      <c r="A6619" s="7"/>
      <c r="B6619" s="7"/>
      <c r="C6619" s="7"/>
      <c r="D6619" s="7"/>
      <c r="E6619" s="7"/>
      <c r="F6619" s="3" t="s">
        <v>9101</v>
      </c>
      <c r="G6619" s="3">
        <v>0</v>
      </c>
      <c r="H6619" s="3">
        <v>6.1255899999999999</v>
      </c>
      <c r="I6619" s="3">
        <v>0</v>
      </c>
      <c r="J6619" s="3"/>
      <c r="K6619" s="3"/>
      <c r="L6619" s="3"/>
      <c r="M6619" s="3"/>
      <c r="N6619" s="3"/>
      <c r="O6619" s="3"/>
      <c r="P6619" s="3"/>
      <c r="Q6619" s="8">
        <v>6.1255899999999999</v>
      </c>
      <c r="R6619" s="7"/>
    </row>
    <row r="6620" spans="1:18" ht="73.5" x14ac:dyDescent="0.3">
      <c r="A6620" s="6" t="s">
        <v>2967</v>
      </c>
      <c r="B6620" s="6" t="s">
        <v>11257</v>
      </c>
      <c r="C6620" s="6">
        <v>1.5E-3</v>
      </c>
      <c r="D6620" s="6">
        <v>2022</v>
      </c>
      <c r="E6620" s="6">
        <v>2023</v>
      </c>
      <c r="F6620" s="3" t="s">
        <v>22</v>
      </c>
      <c r="G6620" s="3">
        <v>0</v>
      </c>
      <c r="H6620" s="3">
        <v>59.377389999999998</v>
      </c>
      <c r="I6620" s="3">
        <v>0</v>
      </c>
      <c r="J6620" s="3"/>
      <c r="K6620" s="3"/>
      <c r="L6620" s="3"/>
      <c r="M6620" s="3"/>
      <c r="N6620" s="3"/>
      <c r="O6620" s="3"/>
      <c r="P6620" s="3"/>
      <c r="Q6620" s="8">
        <v>59.377389999999998</v>
      </c>
      <c r="R6620" s="5" t="s">
        <v>19374</v>
      </c>
    </row>
    <row r="6621" spans="1:18" ht="42" x14ac:dyDescent="0.3">
      <c r="A6621" s="5"/>
      <c r="B6621" s="5"/>
      <c r="C6621" s="5"/>
      <c r="D6621" s="5"/>
      <c r="E6621" s="5"/>
      <c r="F6621" s="3" t="s">
        <v>9100</v>
      </c>
      <c r="G6621" s="3">
        <v>0</v>
      </c>
      <c r="H6621" s="3">
        <v>53.251800000000003</v>
      </c>
      <c r="I6621" s="3">
        <v>0</v>
      </c>
      <c r="J6621" s="3"/>
      <c r="K6621" s="3"/>
      <c r="L6621" s="3"/>
      <c r="M6621" s="3"/>
      <c r="N6621" s="3"/>
      <c r="O6621" s="3"/>
      <c r="P6621" s="3"/>
      <c r="Q6621" s="8">
        <v>53.251800000000003</v>
      </c>
      <c r="R6621" s="5"/>
    </row>
    <row r="6622" spans="1:18" ht="31.5" x14ac:dyDescent="0.3">
      <c r="A6622" s="7"/>
      <c r="B6622" s="7"/>
      <c r="C6622" s="7"/>
      <c r="D6622" s="7"/>
      <c r="E6622" s="7"/>
      <c r="F6622" s="3" t="s">
        <v>9101</v>
      </c>
      <c r="G6622" s="3">
        <v>0</v>
      </c>
      <c r="H6622" s="3">
        <v>6.1255899999999999</v>
      </c>
      <c r="I6622" s="3">
        <v>0</v>
      </c>
      <c r="J6622" s="3"/>
      <c r="K6622" s="3"/>
      <c r="L6622" s="3"/>
      <c r="M6622" s="3"/>
      <c r="N6622" s="3"/>
      <c r="O6622" s="3"/>
      <c r="P6622" s="3"/>
      <c r="Q6622" s="8">
        <v>6.1255899999999999</v>
      </c>
      <c r="R6622" s="7"/>
    </row>
    <row r="6623" spans="1:18" ht="84" x14ac:dyDescent="0.3">
      <c r="A6623" s="6" t="s">
        <v>2968</v>
      </c>
      <c r="B6623" s="6" t="s">
        <v>11258</v>
      </c>
      <c r="C6623" s="6">
        <v>2E-3</v>
      </c>
      <c r="D6623" s="6">
        <v>2022</v>
      </c>
      <c r="E6623" s="6">
        <v>2023</v>
      </c>
      <c r="F6623" s="3" t="s">
        <v>22</v>
      </c>
      <c r="G6623" s="3">
        <v>0</v>
      </c>
      <c r="H6623" s="3">
        <v>62.564889999999998</v>
      </c>
      <c r="I6623" s="3">
        <v>0</v>
      </c>
      <c r="J6623" s="3"/>
      <c r="K6623" s="3"/>
      <c r="L6623" s="3"/>
      <c r="M6623" s="3"/>
      <c r="N6623" s="3"/>
      <c r="O6623" s="3"/>
      <c r="P6623" s="3"/>
      <c r="Q6623" s="8">
        <v>62.564889999999998</v>
      </c>
      <c r="R6623" s="5" t="s">
        <v>19375</v>
      </c>
    </row>
    <row r="6624" spans="1:18" ht="42" x14ac:dyDescent="0.3">
      <c r="A6624" s="5"/>
      <c r="B6624" s="5"/>
      <c r="C6624" s="5"/>
      <c r="D6624" s="5"/>
      <c r="E6624" s="5"/>
      <c r="F6624" s="3" t="s">
        <v>9100</v>
      </c>
      <c r="G6624" s="3">
        <v>0</v>
      </c>
      <c r="H6624" s="3">
        <v>56.439300000000003</v>
      </c>
      <c r="I6624" s="3">
        <v>0</v>
      </c>
      <c r="J6624" s="3"/>
      <c r="K6624" s="3"/>
      <c r="L6624" s="3"/>
      <c r="M6624" s="3"/>
      <c r="N6624" s="3"/>
      <c r="O6624" s="3"/>
      <c r="P6624" s="3"/>
      <c r="Q6624" s="8">
        <v>56.439300000000003</v>
      </c>
      <c r="R6624" s="5"/>
    </row>
    <row r="6625" spans="1:18" ht="31.5" x14ac:dyDescent="0.3">
      <c r="A6625" s="7"/>
      <c r="B6625" s="7"/>
      <c r="C6625" s="7"/>
      <c r="D6625" s="7"/>
      <c r="E6625" s="7"/>
      <c r="F6625" s="3" t="s">
        <v>9101</v>
      </c>
      <c r="G6625" s="3">
        <v>0</v>
      </c>
      <c r="H6625" s="3">
        <v>6.1255899999999999</v>
      </c>
      <c r="I6625" s="3">
        <v>0</v>
      </c>
      <c r="J6625" s="3"/>
      <c r="K6625" s="3"/>
      <c r="L6625" s="3"/>
      <c r="M6625" s="3"/>
      <c r="N6625" s="3"/>
      <c r="O6625" s="3"/>
      <c r="P6625" s="3"/>
      <c r="Q6625" s="8">
        <v>6.1255899999999999</v>
      </c>
      <c r="R6625" s="7"/>
    </row>
    <row r="6626" spans="1:18" ht="63" x14ac:dyDescent="0.3">
      <c r="A6626" s="6" t="s">
        <v>2969</v>
      </c>
      <c r="B6626" s="6" t="s">
        <v>11259</v>
      </c>
      <c r="C6626" s="6">
        <v>0.33910000000000001</v>
      </c>
      <c r="D6626" s="6">
        <v>2021</v>
      </c>
      <c r="E6626" s="6">
        <v>2022</v>
      </c>
      <c r="F6626" s="3" t="s">
        <v>22</v>
      </c>
      <c r="G6626" s="3">
        <v>2810.64894</v>
      </c>
      <c r="H6626" s="3">
        <v>0</v>
      </c>
      <c r="I6626" s="3">
        <v>0</v>
      </c>
      <c r="J6626" s="3"/>
      <c r="K6626" s="3"/>
      <c r="L6626" s="3"/>
      <c r="M6626" s="3"/>
      <c r="N6626" s="3"/>
      <c r="O6626" s="3"/>
      <c r="P6626" s="3"/>
      <c r="Q6626" s="8">
        <v>2810.64894</v>
      </c>
      <c r="R6626" s="5" t="s">
        <v>19376</v>
      </c>
    </row>
    <row r="6627" spans="1:18" ht="42" x14ac:dyDescent="0.3">
      <c r="A6627" s="5"/>
      <c r="B6627" s="5"/>
      <c r="C6627" s="5"/>
      <c r="D6627" s="5"/>
      <c r="E6627" s="5"/>
      <c r="F6627" s="3" t="s">
        <v>9100</v>
      </c>
      <c r="G6627" s="3">
        <v>2801.3468200000002</v>
      </c>
      <c r="H6627" s="3">
        <v>0</v>
      </c>
      <c r="I6627" s="3">
        <v>0</v>
      </c>
      <c r="J6627" s="3"/>
      <c r="K6627" s="3"/>
      <c r="L6627" s="3"/>
      <c r="M6627" s="3"/>
      <c r="N6627" s="3"/>
      <c r="O6627" s="3"/>
      <c r="P6627" s="3"/>
      <c r="Q6627" s="8">
        <v>2801.3468200000002</v>
      </c>
      <c r="R6627" s="5"/>
    </row>
    <row r="6628" spans="1:18" ht="31.5" x14ac:dyDescent="0.3">
      <c r="A6628" s="7"/>
      <c r="B6628" s="7"/>
      <c r="C6628" s="7"/>
      <c r="D6628" s="7"/>
      <c r="E6628" s="7"/>
      <c r="F6628" s="3" t="s">
        <v>9101</v>
      </c>
      <c r="G6628" s="3">
        <v>9.3021200000000004</v>
      </c>
      <c r="H6628" s="3">
        <v>0</v>
      </c>
      <c r="I6628" s="3">
        <v>0</v>
      </c>
      <c r="J6628" s="3"/>
      <c r="K6628" s="3"/>
      <c r="L6628" s="3"/>
      <c r="M6628" s="3"/>
      <c r="N6628" s="3"/>
      <c r="O6628" s="3"/>
      <c r="P6628" s="3"/>
      <c r="Q6628" s="8">
        <v>9.3021200000000004</v>
      </c>
      <c r="R6628" s="7"/>
    </row>
    <row r="6629" spans="1:18" ht="63" x14ac:dyDescent="0.3">
      <c r="A6629" s="6" t="s">
        <v>2970</v>
      </c>
      <c r="B6629" s="6" t="s">
        <v>11260</v>
      </c>
      <c r="C6629" s="6">
        <v>1.0999999999999999E-2</v>
      </c>
      <c r="D6629" s="6">
        <v>2021</v>
      </c>
      <c r="E6629" s="6">
        <v>2022</v>
      </c>
      <c r="F6629" s="3" t="s">
        <v>22</v>
      </c>
      <c r="G6629" s="3">
        <v>55.902450000000002</v>
      </c>
      <c r="H6629" s="3">
        <v>0</v>
      </c>
      <c r="I6629" s="3">
        <v>0</v>
      </c>
      <c r="J6629" s="3"/>
      <c r="K6629" s="3"/>
      <c r="L6629" s="3"/>
      <c r="M6629" s="3"/>
      <c r="N6629" s="3"/>
      <c r="O6629" s="3"/>
      <c r="P6629" s="3"/>
      <c r="Q6629" s="8">
        <v>55.902450000000002</v>
      </c>
      <c r="R6629" s="5" t="s">
        <v>19377</v>
      </c>
    </row>
    <row r="6630" spans="1:18" ht="42" x14ac:dyDescent="0.3">
      <c r="A6630" s="5"/>
      <c r="B6630" s="5"/>
      <c r="C6630" s="5"/>
      <c r="D6630" s="5"/>
      <c r="E6630" s="5"/>
      <c r="F6630" s="3" t="s">
        <v>9100</v>
      </c>
      <c r="G6630" s="3">
        <v>51.251399999999997</v>
      </c>
      <c r="H6630" s="3">
        <v>0</v>
      </c>
      <c r="I6630" s="3">
        <v>0</v>
      </c>
      <c r="J6630" s="3"/>
      <c r="K6630" s="3"/>
      <c r="L6630" s="3"/>
      <c r="M6630" s="3"/>
      <c r="N6630" s="3"/>
      <c r="O6630" s="3"/>
      <c r="P6630" s="3"/>
      <c r="Q6630" s="8">
        <v>51.251399999999997</v>
      </c>
      <c r="R6630" s="5"/>
    </row>
    <row r="6631" spans="1:18" ht="31.5" x14ac:dyDescent="0.3">
      <c r="A6631" s="7"/>
      <c r="B6631" s="7"/>
      <c r="C6631" s="7"/>
      <c r="D6631" s="7"/>
      <c r="E6631" s="7"/>
      <c r="F6631" s="3" t="s">
        <v>9101</v>
      </c>
      <c r="G6631" s="3">
        <v>4.6510499999999997</v>
      </c>
      <c r="H6631" s="3">
        <v>0</v>
      </c>
      <c r="I6631" s="3">
        <v>0</v>
      </c>
      <c r="J6631" s="3"/>
      <c r="K6631" s="3"/>
      <c r="L6631" s="3"/>
      <c r="M6631" s="3"/>
      <c r="N6631" s="3"/>
      <c r="O6631" s="3"/>
      <c r="P6631" s="3"/>
      <c r="Q6631" s="8">
        <v>4.6510499999999997</v>
      </c>
      <c r="R6631" s="7"/>
    </row>
    <row r="6632" spans="1:18" ht="73.5" x14ac:dyDescent="0.3">
      <c r="A6632" s="6" t="s">
        <v>2971</v>
      </c>
      <c r="B6632" s="6" t="s">
        <v>11261</v>
      </c>
      <c r="C6632" s="6">
        <v>1.2E-2</v>
      </c>
      <c r="D6632" s="6">
        <v>2022</v>
      </c>
      <c r="E6632" s="6">
        <v>2023</v>
      </c>
      <c r="F6632" s="3" t="s">
        <v>22</v>
      </c>
      <c r="G6632" s="3">
        <v>0</v>
      </c>
      <c r="H6632" s="3">
        <v>140.12226999999999</v>
      </c>
      <c r="I6632" s="3">
        <v>0</v>
      </c>
      <c r="J6632" s="3"/>
      <c r="K6632" s="3"/>
      <c r="L6632" s="3"/>
      <c r="M6632" s="3"/>
      <c r="N6632" s="3"/>
      <c r="O6632" s="3"/>
      <c r="P6632" s="3"/>
      <c r="Q6632" s="8">
        <v>140.12226999999999</v>
      </c>
      <c r="R6632" s="5" t="s">
        <v>19378</v>
      </c>
    </row>
    <row r="6633" spans="1:18" ht="42" x14ac:dyDescent="0.3">
      <c r="A6633" s="5"/>
      <c r="B6633" s="5"/>
      <c r="C6633" s="5"/>
      <c r="D6633" s="5"/>
      <c r="E6633" s="5"/>
      <c r="F6633" s="3" t="s">
        <v>9100</v>
      </c>
      <c r="G6633" s="3">
        <v>0</v>
      </c>
      <c r="H6633" s="3">
        <v>133.99668</v>
      </c>
      <c r="I6633" s="3">
        <v>0</v>
      </c>
      <c r="J6633" s="3"/>
      <c r="K6633" s="3"/>
      <c r="L6633" s="3"/>
      <c r="M6633" s="3"/>
      <c r="N6633" s="3"/>
      <c r="O6633" s="3"/>
      <c r="P6633" s="3"/>
      <c r="Q6633" s="8">
        <v>133.99668</v>
      </c>
      <c r="R6633" s="5"/>
    </row>
    <row r="6634" spans="1:18" ht="31.5" x14ac:dyDescent="0.3">
      <c r="A6634" s="7"/>
      <c r="B6634" s="7"/>
      <c r="C6634" s="7"/>
      <c r="D6634" s="7"/>
      <c r="E6634" s="7"/>
      <c r="F6634" s="3" t="s">
        <v>9101</v>
      </c>
      <c r="G6634" s="3">
        <v>0</v>
      </c>
      <c r="H6634" s="3">
        <v>6.1255899999999999</v>
      </c>
      <c r="I6634" s="3">
        <v>0</v>
      </c>
      <c r="J6634" s="3"/>
      <c r="K6634" s="3"/>
      <c r="L6634" s="3"/>
      <c r="M6634" s="3"/>
      <c r="N6634" s="3"/>
      <c r="O6634" s="3"/>
      <c r="P6634" s="3"/>
      <c r="Q6634" s="8">
        <v>6.1255899999999999</v>
      </c>
      <c r="R6634" s="7"/>
    </row>
    <row r="6635" spans="1:18" ht="84" x14ac:dyDescent="0.3">
      <c r="A6635" s="6" t="s">
        <v>2972</v>
      </c>
      <c r="B6635" s="6" t="s">
        <v>11262</v>
      </c>
      <c r="C6635" s="6">
        <v>3.0000000000000001E-3</v>
      </c>
      <c r="D6635" s="6">
        <v>2021</v>
      </c>
      <c r="E6635" s="6">
        <v>2022</v>
      </c>
      <c r="F6635" s="3" t="s">
        <v>22</v>
      </c>
      <c r="G6635" s="3">
        <v>34.676859999999998</v>
      </c>
      <c r="H6635" s="3">
        <v>0</v>
      </c>
      <c r="I6635" s="3">
        <v>0</v>
      </c>
      <c r="J6635" s="3"/>
      <c r="K6635" s="3"/>
      <c r="L6635" s="3"/>
      <c r="M6635" s="3"/>
      <c r="N6635" s="3"/>
      <c r="O6635" s="3"/>
      <c r="P6635" s="3"/>
      <c r="Q6635" s="8">
        <v>34.676859999999998</v>
      </c>
      <c r="R6635" s="5" t="s">
        <v>19379</v>
      </c>
    </row>
    <row r="6636" spans="1:18" ht="42" x14ac:dyDescent="0.3">
      <c r="A6636" s="5"/>
      <c r="B6636" s="5"/>
      <c r="C6636" s="5"/>
      <c r="D6636" s="5"/>
      <c r="E6636" s="5"/>
      <c r="F6636" s="3" t="s">
        <v>9100</v>
      </c>
      <c r="G6636" s="3">
        <v>30.02581</v>
      </c>
      <c r="H6636" s="3">
        <v>0</v>
      </c>
      <c r="I6636" s="3">
        <v>0</v>
      </c>
      <c r="J6636" s="3"/>
      <c r="K6636" s="3"/>
      <c r="L6636" s="3"/>
      <c r="M6636" s="3"/>
      <c r="N6636" s="3"/>
      <c r="O6636" s="3"/>
      <c r="P6636" s="3"/>
      <c r="Q6636" s="8">
        <v>30.02581</v>
      </c>
      <c r="R6636" s="5"/>
    </row>
    <row r="6637" spans="1:18" ht="31.5" x14ac:dyDescent="0.3">
      <c r="A6637" s="7"/>
      <c r="B6637" s="7"/>
      <c r="C6637" s="7"/>
      <c r="D6637" s="7"/>
      <c r="E6637" s="7"/>
      <c r="F6637" s="3" t="s">
        <v>9101</v>
      </c>
      <c r="G6637" s="3">
        <v>4.6510499999999997</v>
      </c>
      <c r="H6637" s="3">
        <v>0</v>
      </c>
      <c r="I6637" s="3">
        <v>0</v>
      </c>
      <c r="J6637" s="3"/>
      <c r="K6637" s="3"/>
      <c r="L6637" s="3"/>
      <c r="M6637" s="3"/>
      <c r="N6637" s="3"/>
      <c r="O6637" s="3"/>
      <c r="P6637" s="3"/>
      <c r="Q6637" s="8">
        <v>4.6510499999999997</v>
      </c>
      <c r="R6637" s="7"/>
    </row>
    <row r="6638" spans="1:18" ht="84" x14ac:dyDescent="0.3">
      <c r="A6638" s="6" t="s">
        <v>2973</v>
      </c>
      <c r="B6638" s="6" t="s">
        <v>11263</v>
      </c>
      <c r="C6638" s="6">
        <v>4.0000000000000001E-3</v>
      </c>
      <c r="D6638" s="6">
        <v>2021</v>
      </c>
      <c r="E6638" s="6">
        <v>2022</v>
      </c>
      <c r="F6638" s="3" t="s">
        <v>22</v>
      </c>
      <c r="G6638" s="3">
        <v>45.686410000000002</v>
      </c>
      <c r="H6638" s="3">
        <v>0</v>
      </c>
      <c r="I6638" s="3">
        <v>0</v>
      </c>
      <c r="J6638" s="3"/>
      <c r="K6638" s="3"/>
      <c r="L6638" s="3"/>
      <c r="M6638" s="3"/>
      <c r="N6638" s="3"/>
      <c r="O6638" s="3"/>
      <c r="P6638" s="3"/>
      <c r="Q6638" s="8">
        <v>45.686410000000002</v>
      </c>
      <c r="R6638" s="5" t="s">
        <v>19380</v>
      </c>
    </row>
    <row r="6639" spans="1:18" ht="42" x14ac:dyDescent="0.3">
      <c r="A6639" s="5"/>
      <c r="B6639" s="5"/>
      <c r="C6639" s="5"/>
      <c r="D6639" s="5"/>
      <c r="E6639" s="5"/>
      <c r="F6639" s="3" t="s">
        <v>9100</v>
      </c>
      <c r="G6639" s="3">
        <v>41.035359999999997</v>
      </c>
      <c r="H6639" s="3">
        <v>0</v>
      </c>
      <c r="I6639" s="3">
        <v>0</v>
      </c>
      <c r="J6639" s="3"/>
      <c r="K6639" s="3"/>
      <c r="L6639" s="3"/>
      <c r="M6639" s="3"/>
      <c r="N6639" s="3"/>
      <c r="O6639" s="3"/>
      <c r="P6639" s="3"/>
      <c r="Q6639" s="8">
        <v>41.035359999999997</v>
      </c>
      <c r="R6639" s="5"/>
    </row>
    <row r="6640" spans="1:18" ht="31.5" x14ac:dyDescent="0.3">
      <c r="A6640" s="7"/>
      <c r="B6640" s="7"/>
      <c r="C6640" s="7"/>
      <c r="D6640" s="7"/>
      <c r="E6640" s="7"/>
      <c r="F6640" s="3" t="s">
        <v>9101</v>
      </c>
      <c r="G6640" s="3">
        <v>4.6510499999999997</v>
      </c>
      <c r="H6640" s="3">
        <v>0</v>
      </c>
      <c r="I6640" s="3">
        <v>0</v>
      </c>
      <c r="J6640" s="3"/>
      <c r="K6640" s="3"/>
      <c r="L6640" s="3"/>
      <c r="M6640" s="3"/>
      <c r="N6640" s="3"/>
      <c r="O6640" s="3"/>
      <c r="P6640" s="3"/>
      <c r="Q6640" s="8">
        <v>4.6510499999999997</v>
      </c>
      <c r="R6640" s="7"/>
    </row>
    <row r="6641" spans="1:18" ht="63" x14ac:dyDescent="0.3">
      <c r="A6641" s="3" t="s">
        <v>2974</v>
      </c>
      <c r="B6641" s="3" t="s">
        <v>11264</v>
      </c>
      <c r="C6641" s="3">
        <v>8.0000000000000002E-3</v>
      </c>
      <c r="D6641" s="3">
        <v>2021</v>
      </c>
      <c r="E6641" s="3">
        <v>2021</v>
      </c>
      <c r="F6641" s="3" t="s">
        <v>22</v>
      </c>
      <c r="G6641" s="3">
        <v>0</v>
      </c>
      <c r="H6641" s="3">
        <v>0</v>
      </c>
      <c r="I6641" s="3">
        <v>0</v>
      </c>
      <c r="J6641" s="3"/>
      <c r="K6641" s="3"/>
      <c r="L6641" s="3"/>
      <c r="M6641" s="3"/>
      <c r="N6641" s="3"/>
      <c r="O6641" s="3"/>
      <c r="P6641" s="3"/>
      <c r="Q6641" s="8">
        <v>0</v>
      </c>
      <c r="R6641" s="7" t="s">
        <v>19381</v>
      </c>
    </row>
    <row r="6642" spans="1:18" ht="63" x14ac:dyDescent="0.3">
      <c r="A6642" s="6" t="s">
        <v>2975</v>
      </c>
      <c r="B6642" s="6" t="s">
        <v>11265</v>
      </c>
      <c r="C6642" s="6">
        <v>4.0000000000000001E-3</v>
      </c>
      <c r="D6642" s="6">
        <v>2021</v>
      </c>
      <c r="E6642" s="6">
        <v>2022</v>
      </c>
      <c r="F6642" s="3" t="s">
        <v>22</v>
      </c>
      <c r="G6642" s="3">
        <v>47.282449999999997</v>
      </c>
      <c r="H6642" s="3">
        <v>0</v>
      </c>
      <c r="I6642" s="3">
        <v>0</v>
      </c>
      <c r="J6642" s="3"/>
      <c r="K6642" s="3"/>
      <c r="L6642" s="3"/>
      <c r="M6642" s="3"/>
      <c r="N6642" s="3"/>
      <c r="O6642" s="3"/>
      <c r="P6642" s="3"/>
      <c r="Q6642" s="8">
        <v>47.282449999999997</v>
      </c>
      <c r="R6642" s="6" t="s">
        <v>19382</v>
      </c>
    </row>
    <row r="6643" spans="1:18" ht="42" x14ac:dyDescent="0.3">
      <c r="A6643" s="5"/>
      <c r="B6643" s="5"/>
      <c r="C6643" s="5"/>
      <c r="D6643" s="5"/>
      <c r="E6643" s="5"/>
      <c r="F6643" s="3" t="s">
        <v>9100</v>
      </c>
      <c r="G6643" s="3">
        <v>42.631399999999999</v>
      </c>
      <c r="H6643" s="3">
        <v>0</v>
      </c>
      <c r="I6643" s="3">
        <v>0</v>
      </c>
      <c r="J6643" s="3"/>
      <c r="K6643" s="3"/>
      <c r="L6643" s="3"/>
      <c r="M6643" s="3"/>
      <c r="N6643" s="3"/>
      <c r="O6643" s="3"/>
      <c r="P6643" s="3"/>
      <c r="Q6643" s="8">
        <v>42.631399999999999</v>
      </c>
      <c r="R6643" s="5"/>
    </row>
    <row r="6644" spans="1:18" ht="31.5" x14ac:dyDescent="0.3">
      <c r="A6644" s="7"/>
      <c r="B6644" s="7"/>
      <c r="C6644" s="7"/>
      <c r="D6644" s="7"/>
      <c r="E6644" s="7"/>
      <c r="F6644" s="3" t="s">
        <v>9101</v>
      </c>
      <c r="G6644" s="3">
        <v>4.6510499999999997</v>
      </c>
      <c r="H6644" s="3">
        <v>0</v>
      </c>
      <c r="I6644" s="3">
        <v>0</v>
      </c>
      <c r="J6644" s="3"/>
      <c r="K6644" s="3"/>
      <c r="L6644" s="3"/>
      <c r="M6644" s="3"/>
      <c r="N6644" s="3"/>
      <c r="O6644" s="3"/>
      <c r="P6644" s="3"/>
      <c r="Q6644" s="8">
        <v>4.6510499999999997</v>
      </c>
      <c r="R6644" s="7"/>
    </row>
    <row r="6645" spans="1:18" ht="84" x14ac:dyDescent="0.3">
      <c r="A6645" s="6" t="s">
        <v>2976</v>
      </c>
      <c r="B6645" s="6" t="s">
        <v>11266</v>
      </c>
      <c r="C6645" s="6">
        <v>6.4000000000000001E-2</v>
      </c>
      <c r="D6645" s="6">
        <v>2021</v>
      </c>
      <c r="E6645" s="6">
        <v>2022</v>
      </c>
      <c r="F6645" s="3" t="s">
        <v>22</v>
      </c>
      <c r="G6645" s="3">
        <v>214.85265999999999</v>
      </c>
      <c r="H6645" s="3">
        <v>0</v>
      </c>
      <c r="I6645" s="3">
        <v>0</v>
      </c>
      <c r="J6645" s="3"/>
      <c r="K6645" s="3"/>
      <c r="L6645" s="3"/>
      <c r="M6645" s="3"/>
      <c r="N6645" s="3"/>
      <c r="O6645" s="3"/>
      <c r="P6645" s="3"/>
      <c r="Q6645" s="8">
        <v>214.85265999999999</v>
      </c>
      <c r="R6645" s="5" t="s">
        <v>19383</v>
      </c>
    </row>
    <row r="6646" spans="1:18" ht="42" x14ac:dyDescent="0.3">
      <c r="A6646" s="5"/>
      <c r="B6646" s="5"/>
      <c r="C6646" s="5"/>
      <c r="D6646" s="5"/>
      <c r="E6646" s="5"/>
      <c r="F6646" s="3" t="s">
        <v>9100</v>
      </c>
      <c r="G6646" s="3">
        <v>210.20160999999999</v>
      </c>
      <c r="H6646" s="3">
        <v>0</v>
      </c>
      <c r="I6646" s="3">
        <v>0</v>
      </c>
      <c r="J6646" s="3"/>
      <c r="K6646" s="3"/>
      <c r="L6646" s="3"/>
      <c r="M6646" s="3"/>
      <c r="N6646" s="3"/>
      <c r="O6646" s="3"/>
      <c r="P6646" s="3"/>
      <c r="Q6646" s="8">
        <v>210.20160999999999</v>
      </c>
      <c r="R6646" s="5"/>
    </row>
    <row r="6647" spans="1:18" ht="31.5" x14ac:dyDescent="0.3">
      <c r="A6647" s="7"/>
      <c r="B6647" s="7"/>
      <c r="C6647" s="7"/>
      <c r="D6647" s="7"/>
      <c r="E6647" s="7"/>
      <c r="F6647" s="3" t="s">
        <v>9101</v>
      </c>
      <c r="G6647" s="3">
        <v>4.6510499999999997</v>
      </c>
      <c r="H6647" s="3">
        <v>0</v>
      </c>
      <c r="I6647" s="3">
        <v>0</v>
      </c>
      <c r="J6647" s="3"/>
      <c r="K6647" s="3"/>
      <c r="L6647" s="3"/>
      <c r="M6647" s="3"/>
      <c r="N6647" s="3"/>
      <c r="O6647" s="3"/>
      <c r="P6647" s="3"/>
      <c r="Q6647" s="8">
        <v>4.6510499999999997</v>
      </c>
      <c r="R6647" s="7"/>
    </row>
    <row r="6648" spans="1:18" ht="63" x14ac:dyDescent="0.3">
      <c r="A6648" s="3" t="s">
        <v>2977</v>
      </c>
      <c r="B6648" s="3" t="s">
        <v>11267</v>
      </c>
      <c r="C6648" s="3">
        <v>4.0000000000000001E-3</v>
      </c>
      <c r="D6648" s="3">
        <v>2021</v>
      </c>
      <c r="E6648" s="3">
        <v>2021</v>
      </c>
      <c r="F6648" s="3" t="s">
        <v>22</v>
      </c>
      <c r="G6648" s="3">
        <v>0</v>
      </c>
      <c r="H6648" s="3">
        <v>0</v>
      </c>
      <c r="I6648" s="3">
        <v>0</v>
      </c>
      <c r="J6648" s="3"/>
      <c r="K6648" s="3"/>
      <c r="L6648" s="3"/>
      <c r="M6648" s="3"/>
      <c r="N6648" s="3"/>
      <c r="O6648" s="3"/>
      <c r="P6648" s="3"/>
      <c r="Q6648" s="8">
        <v>0</v>
      </c>
      <c r="R6648" s="7" t="s">
        <v>19384</v>
      </c>
    </row>
    <row r="6649" spans="1:18" ht="63" x14ac:dyDescent="0.3">
      <c r="A6649" s="3" t="s">
        <v>2978</v>
      </c>
      <c r="B6649" s="3" t="s">
        <v>11268</v>
      </c>
      <c r="C6649" s="3">
        <v>0.01</v>
      </c>
      <c r="D6649" s="3">
        <v>2021</v>
      </c>
      <c r="E6649" s="3">
        <v>2021</v>
      </c>
      <c r="F6649" s="3" t="s">
        <v>22</v>
      </c>
      <c r="G6649" s="3">
        <v>0</v>
      </c>
      <c r="H6649" s="3">
        <v>0</v>
      </c>
      <c r="I6649" s="3">
        <v>0</v>
      </c>
      <c r="J6649" s="3"/>
      <c r="K6649" s="3"/>
      <c r="L6649" s="3"/>
      <c r="M6649" s="3"/>
      <c r="N6649" s="3"/>
      <c r="O6649" s="3"/>
      <c r="P6649" s="3"/>
      <c r="Q6649" s="8">
        <v>0</v>
      </c>
      <c r="R6649" s="3" t="s">
        <v>19385</v>
      </c>
    </row>
    <row r="6650" spans="1:18" ht="84" x14ac:dyDescent="0.3">
      <c r="A6650" s="6" t="s">
        <v>2979</v>
      </c>
      <c r="B6650" s="6" t="s">
        <v>11269</v>
      </c>
      <c r="C6650" s="6">
        <v>0.115</v>
      </c>
      <c r="D6650" s="6">
        <v>2021</v>
      </c>
      <c r="E6650" s="6">
        <v>2022</v>
      </c>
      <c r="F6650" s="3" t="s">
        <v>22</v>
      </c>
      <c r="G6650" s="3">
        <v>208.24172999999999</v>
      </c>
      <c r="H6650" s="3">
        <v>0</v>
      </c>
      <c r="I6650" s="3">
        <v>0</v>
      </c>
      <c r="J6650" s="3"/>
      <c r="K6650" s="3"/>
      <c r="L6650" s="3"/>
      <c r="M6650" s="3"/>
      <c r="N6650" s="3"/>
      <c r="O6650" s="3"/>
      <c r="P6650" s="3"/>
      <c r="Q6650" s="8">
        <v>208.24172999999999</v>
      </c>
      <c r="R6650" s="6" t="s">
        <v>19386</v>
      </c>
    </row>
    <row r="6651" spans="1:18" ht="42" x14ac:dyDescent="0.3">
      <c r="A6651" s="5"/>
      <c r="B6651" s="5"/>
      <c r="C6651" s="5"/>
      <c r="D6651" s="5"/>
      <c r="E6651" s="5"/>
      <c r="F6651" s="3" t="s">
        <v>9100</v>
      </c>
      <c r="G6651" s="3">
        <v>203.59067999999999</v>
      </c>
      <c r="H6651" s="3">
        <v>0</v>
      </c>
      <c r="I6651" s="3">
        <v>0</v>
      </c>
      <c r="J6651" s="3"/>
      <c r="K6651" s="3"/>
      <c r="L6651" s="3"/>
      <c r="M6651" s="3"/>
      <c r="N6651" s="3"/>
      <c r="O6651" s="3"/>
      <c r="P6651" s="3"/>
      <c r="Q6651" s="8">
        <v>203.59067999999999</v>
      </c>
      <c r="R6651" s="5"/>
    </row>
    <row r="6652" spans="1:18" ht="31.5" x14ac:dyDescent="0.3">
      <c r="A6652" s="7"/>
      <c r="B6652" s="7"/>
      <c r="C6652" s="7"/>
      <c r="D6652" s="7"/>
      <c r="E6652" s="7"/>
      <c r="F6652" s="3" t="s">
        <v>9101</v>
      </c>
      <c r="G6652" s="3">
        <v>4.6510499999999997</v>
      </c>
      <c r="H6652" s="3">
        <v>0</v>
      </c>
      <c r="I6652" s="3">
        <v>0</v>
      </c>
      <c r="J6652" s="3"/>
      <c r="K6652" s="3"/>
      <c r="L6652" s="3"/>
      <c r="M6652" s="3"/>
      <c r="N6652" s="3"/>
      <c r="O6652" s="3"/>
      <c r="P6652" s="3"/>
      <c r="Q6652" s="8">
        <v>4.6510499999999997</v>
      </c>
      <c r="R6652" s="7"/>
    </row>
    <row r="6653" spans="1:18" ht="84" x14ac:dyDescent="0.3">
      <c r="A6653" s="6" t="s">
        <v>2980</v>
      </c>
      <c r="B6653" s="6" t="s">
        <v>11270</v>
      </c>
      <c r="C6653" s="6">
        <v>7.8E-2</v>
      </c>
      <c r="D6653" s="6">
        <v>2021</v>
      </c>
      <c r="E6653" s="6">
        <v>2022</v>
      </c>
      <c r="F6653" s="3" t="s">
        <v>22</v>
      </c>
      <c r="G6653" s="3">
        <v>182.4973</v>
      </c>
      <c r="H6653" s="3">
        <v>0</v>
      </c>
      <c r="I6653" s="3">
        <v>0</v>
      </c>
      <c r="J6653" s="3"/>
      <c r="K6653" s="3"/>
      <c r="L6653" s="3"/>
      <c r="M6653" s="3"/>
      <c r="N6653" s="3"/>
      <c r="O6653" s="3"/>
      <c r="P6653" s="3"/>
      <c r="Q6653" s="8">
        <v>182.4973</v>
      </c>
      <c r="R6653" s="5" t="s">
        <v>19387</v>
      </c>
    </row>
    <row r="6654" spans="1:18" ht="42" x14ac:dyDescent="0.3">
      <c r="A6654" s="5"/>
      <c r="B6654" s="5"/>
      <c r="C6654" s="5"/>
      <c r="D6654" s="5"/>
      <c r="E6654" s="5"/>
      <c r="F6654" s="3" t="s">
        <v>9100</v>
      </c>
      <c r="G6654" s="3">
        <v>177.84625</v>
      </c>
      <c r="H6654" s="3">
        <v>0</v>
      </c>
      <c r="I6654" s="3">
        <v>0</v>
      </c>
      <c r="J6654" s="3"/>
      <c r="K6654" s="3"/>
      <c r="L6654" s="3"/>
      <c r="M6654" s="3"/>
      <c r="N6654" s="3"/>
      <c r="O6654" s="3"/>
      <c r="P6654" s="3"/>
      <c r="Q6654" s="8">
        <v>177.84625</v>
      </c>
      <c r="R6654" s="5"/>
    </row>
    <row r="6655" spans="1:18" ht="31.5" x14ac:dyDescent="0.3">
      <c r="A6655" s="7"/>
      <c r="B6655" s="7"/>
      <c r="C6655" s="7"/>
      <c r="D6655" s="7"/>
      <c r="E6655" s="7"/>
      <c r="F6655" s="3" t="s">
        <v>9101</v>
      </c>
      <c r="G6655" s="3">
        <v>4.6510499999999997</v>
      </c>
      <c r="H6655" s="3">
        <v>0</v>
      </c>
      <c r="I6655" s="3">
        <v>0</v>
      </c>
      <c r="J6655" s="3"/>
      <c r="K6655" s="3"/>
      <c r="L6655" s="3"/>
      <c r="M6655" s="3"/>
      <c r="N6655" s="3"/>
      <c r="O6655" s="3"/>
      <c r="P6655" s="3"/>
      <c r="Q6655" s="8">
        <v>4.6510499999999997</v>
      </c>
      <c r="R6655" s="7"/>
    </row>
    <row r="6656" spans="1:18" ht="94.5" x14ac:dyDescent="0.3">
      <c r="A6656" s="6" t="s">
        <v>2981</v>
      </c>
      <c r="B6656" s="6" t="s">
        <v>11271</v>
      </c>
      <c r="C6656" s="6">
        <v>1.1395999999999999</v>
      </c>
      <c r="D6656" s="6">
        <v>2021</v>
      </c>
      <c r="E6656" s="6">
        <v>2022</v>
      </c>
      <c r="F6656" s="3" t="s">
        <v>22</v>
      </c>
      <c r="G6656" s="3">
        <v>9640.4340699999993</v>
      </c>
      <c r="H6656" s="3">
        <v>0</v>
      </c>
      <c r="I6656" s="3">
        <v>0</v>
      </c>
      <c r="J6656" s="3"/>
      <c r="K6656" s="3"/>
      <c r="L6656" s="3"/>
      <c r="M6656" s="3"/>
      <c r="N6656" s="3"/>
      <c r="O6656" s="3"/>
      <c r="P6656" s="3"/>
      <c r="Q6656" s="8">
        <v>9640.4340699999993</v>
      </c>
      <c r="R6656" s="5" t="s">
        <v>19388</v>
      </c>
    </row>
    <row r="6657" spans="1:18" ht="42" x14ac:dyDescent="0.3">
      <c r="A6657" s="5"/>
      <c r="B6657" s="5"/>
      <c r="C6657" s="5"/>
      <c r="D6657" s="5"/>
      <c r="E6657" s="5"/>
      <c r="F6657" s="3" t="s">
        <v>9100</v>
      </c>
      <c r="G6657" s="3">
        <v>9575.31927</v>
      </c>
      <c r="H6657" s="3">
        <v>0</v>
      </c>
      <c r="I6657" s="3">
        <v>0</v>
      </c>
      <c r="J6657" s="3"/>
      <c r="K6657" s="3"/>
      <c r="L6657" s="3"/>
      <c r="M6657" s="3"/>
      <c r="N6657" s="3"/>
      <c r="O6657" s="3"/>
      <c r="P6657" s="3"/>
      <c r="Q6657" s="8">
        <v>9575.31927</v>
      </c>
      <c r="R6657" s="5"/>
    </row>
    <row r="6658" spans="1:18" ht="31.5" x14ac:dyDescent="0.3">
      <c r="A6658" s="7"/>
      <c r="B6658" s="7"/>
      <c r="C6658" s="7"/>
      <c r="D6658" s="7"/>
      <c r="E6658" s="7"/>
      <c r="F6658" s="3" t="s">
        <v>9101</v>
      </c>
      <c r="G6658" s="3">
        <v>65.114800000000002</v>
      </c>
      <c r="H6658" s="3">
        <v>0</v>
      </c>
      <c r="I6658" s="3">
        <v>0</v>
      </c>
      <c r="J6658" s="3"/>
      <c r="K6658" s="3"/>
      <c r="L6658" s="3"/>
      <c r="M6658" s="3"/>
      <c r="N6658" s="3"/>
      <c r="O6658" s="3"/>
      <c r="P6658" s="3"/>
      <c r="Q6658" s="8">
        <v>65.114800000000002</v>
      </c>
      <c r="R6658" s="7"/>
    </row>
    <row r="6659" spans="1:18" ht="84" x14ac:dyDescent="0.3">
      <c r="A6659" s="6" t="s">
        <v>2982</v>
      </c>
      <c r="B6659" s="6" t="s">
        <v>11272</v>
      </c>
      <c r="C6659" s="6">
        <v>8.0000000000000002E-3</v>
      </c>
      <c r="D6659" s="6">
        <v>2021</v>
      </c>
      <c r="E6659" s="6">
        <v>2022</v>
      </c>
      <c r="F6659" s="3" t="s">
        <v>22</v>
      </c>
      <c r="G6659" s="3">
        <v>58.512189999999997</v>
      </c>
      <c r="H6659" s="3">
        <v>0</v>
      </c>
      <c r="I6659" s="3">
        <v>0</v>
      </c>
      <c r="J6659" s="3"/>
      <c r="K6659" s="3"/>
      <c r="L6659" s="3"/>
      <c r="M6659" s="3"/>
      <c r="N6659" s="3"/>
      <c r="O6659" s="3"/>
      <c r="P6659" s="3"/>
      <c r="Q6659" s="8">
        <v>58.512189999999997</v>
      </c>
      <c r="R6659" s="5" t="s">
        <v>19389</v>
      </c>
    </row>
    <row r="6660" spans="1:18" ht="42" x14ac:dyDescent="0.3">
      <c r="A6660" s="5"/>
      <c r="B6660" s="5"/>
      <c r="C6660" s="5"/>
      <c r="D6660" s="5"/>
      <c r="E6660" s="5"/>
      <c r="F6660" s="3" t="s">
        <v>9100</v>
      </c>
      <c r="G6660" s="3">
        <v>53.861139999999999</v>
      </c>
      <c r="H6660" s="3">
        <v>0</v>
      </c>
      <c r="I6660" s="3">
        <v>0</v>
      </c>
      <c r="J6660" s="3"/>
      <c r="K6660" s="3"/>
      <c r="L6660" s="3"/>
      <c r="M6660" s="3"/>
      <c r="N6660" s="3"/>
      <c r="O6660" s="3"/>
      <c r="P6660" s="3"/>
      <c r="Q6660" s="8">
        <v>53.861139999999999</v>
      </c>
      <c r="R6660" s="5"/>
    </row>
    <row r="6661" spans="1:18" ht="31.5" x14ac:dyDescent="0.3">
      <c r="A6661" s="7"/>
      <c r="B6661" s="7"/>
      <c r="C6661" s="7"/>
      <c r="D6661" s="7"/>
      <c r="E6661" s="7"/>
      <c r="F6661" s="3" t="s">
        <v>9101</v>
      </c>
      <c r="G6661" s="3">
        <v>4.6510499999999997</v>
      </c>
      <c r="H6661" s="3">
        <v>0</v>
      </c>
      <c r="I6661" s="3">
        <v>0</v>
      </c>
      <c r="J6661" s="3"/>
      <c r="K6661" s="3"/>
      <c r="L6661" s="3"/>
      <c r="M6661" s="3"/>
      <c r="N6661" s="3"/>
      <c r="O6661" s="3"/>
      <c r="P6661" s="3"/>
      <c r="Q6661" s="8">
        <v>4.6510499999999997</v>
      </c>
      <c r="R6661" s="7"/>
    </row>
    <row r="6662" spans="1:18" ht="84" x14ac:dyDescent="0.3">
      <c r="A6662" s="6" t="s">
        <v>2983</v>
      </c>
      <c r="B6662" s="6" t="s">
        <v>11273</v>
      </c>
      <c r="C6662" s="6">
        <v>7.0000000000000001E-3</v>
      </c>
      <c r="D6662" s="6">
        <v>2022</v>
      </c>
      <c r="E6662" s="6">
        <v>2023</v>
      </c>
      <c r="F6662" s="3" t="s">
        <v>22</v>
      </c>
      <c r="G6662" s="3">
        <v>0</v>
      </c>
      <c r="H6662" s="3">
        <v>43.285330000000002</v>
      </c>
      <c r="I6662" s="3">
        <v>0</v>
      </c>
      <c r="J6662" s="3"/>
      <c r="K6662" s="3"/>
      <c r="L6662" s="3"/>
      <c r="M6662" s="3"/>
      <c r="N6662" s="3"/>
      <c r="O6662" s="3"/>
      <c r="P6662" s="3"/>
      <c r="Q6662" s="8">
        <v>43.285330000000002</v>
      </c>
      <c r="R6662" s="5" t="s">
        <v>19390</v>
      </c>
    </row>
    <row r="6663" spans="1:18" ht="42" x14ac:dyDescent="0.3">
      <c r="A6663" s="5"/>
      <c r="B6663" s="5"/>
      <c r="C6663" s="5"/>
      <c r="D6663" s="5"/>
      <c r="E6663" s="5"/>
      <c r="F6663" s="3" t="s">
        <v>9100</v>
      </c>
      <c r="G6663" s="3">
        <v>0</v>
      </c>
      <c r="H6663" s="3">
        <v>37.159739999999999</v>
      </c>
      <c r="I6663" s="3">
        <v>0</v>
      </c>
      <c r="J6663" s="3"/>
      <c r="K6663" s="3"/>
      <c r="L6663" s="3"/>
      <c r="M6663" s="3"/>
      <c r="N6663" s="3"/>
      <c r="O6663" s="3"/>
      <c r="P6663" s="3"/>
      <c r="Q6663" s="8">
        <v>37.159739999999999</v>
      </c>
      <c r="R6663" s="5"/>
    </row>
    <row r="6664" spans="1:18" ht="31.5" x14ac:dyDescent="0.3">
      <c r="A6664" s="7"/>
      <c r="B6664" s="7"/>
      <c r="C6664" s="7"/>
      <c r="D6664" s="7"/>
      <c r="E6664" s="7"/>
      <c r="F6664" s="3" t="s">
        <v>9101</v>
      </c>
      <c r="G6664" s="3">
        <v>0</v>
      </c>
      <c r="H6664" s="3">
        <v>6.1255899999999999</v>
      </c>
      <c r="I6664" s="3">
        <v>0</v>
      </c>
      <c r="J6664" s="3"/>
      <c r="K6664" s="3"/>
      <c r="L6664" s="3"/>
      <c r="M6664" s="3"/>
      <c r="N6664" s="3"/>
      <c r="O6664" s="3"/>
      <c r="P6664" s="3"/>
      <c r="Q6664" s="8">
        <v>6.1255899999999999</v>
      </c>
      <c r="R6664" s="7"/>
    </row>
    <row r="6665" spans="1:18" ht="84" x14ac:dyDescent="0.3">
      <c r="A6665" s="6" t="s">
        <v>2984</v>
      </c>
      <c r="B6665" s="6" t="s">
        <v>11274</v>
      </c>
      <c r="C6665" s="6">
        <v>8.9999999999999993E-3</v>
      </c>
      <c r="D6665" s="6">
        <v>2021</v>
      </c>
      <c r="E6665" s="6">
        <v>2022</v>
      </c>
      <c r="F6665" s="3" t="s">
        <v>22</v>
      </c>
      <c r="G6665" s="3">
        <v>48.803460000000001</v>
      </c>
      <c r="H6665" s="3">
        <v>0</v>
      </c>
      <c r="I6665" s="3">
        <v>0</v>
      </c>
      <c r="J6665" s="3"/>
      <c r="K6665" s="3"/>
      <c r="L6665" s="3"/>
      <c r="M6665" s="3"/>
      <c r="N6665" s="3"/>
      <c r="O6665" s="3"/>
      <c r="P6665" s="3"/>
      <c r="Q6665" s="8">
        <v>48.803460000000001</v>
      </c>
      <c r="R6665" s="5" t="s">
        <v>19391</v>
      </c>
    </row>
    <row r="6666" spans="1:18" ht="42" x14ac:dyDescent="0.3">
      <c r="A6666" s="5"/>
      <c r="B6666" s="5"/>
      <c r="C6666" s="5"/>
      <c r="D6666" s="5"/>
      <c r="E6666" s="5"/>
      <c r="F6666" s="3" t="s">
        <v>9100</v>
      </c>
      <c r="G6666" s="3">
        <v>44.152410000000003</v>
      </c>
      <c r="H6666" s="3">
        <v>0</v>
      </c>
      <c r="I6666" s="3">
        <v>0</v>
      </c>
      <c r="J6666" s="3"/>
      <c r="K6666" s="3"/>
      <c r="L6666" s="3"/>
      <c r="M6666" s="3"/>
      <c r="N6666" s="3"/>
      <c r="O6666" s="3"/>
      <c r="P6666" s="3"/>
      <c r="Q6666" s="8">
        <v>44.152410000000003</v>
      </c>
      <c r="R6666" s="5"/>
    </row>
    <row r="6667" spans="1:18" ht="31.5" x14ac:dyDescent="0.3">
      <c r="A6667" s="7"/>
      <c r="B6667" s="7"/>
      <c r="C6667" s="7"/>
      <c r="D6667" s="7"/>
      <c r="E6667" s="7"/>
      <c r="F6667" s="3" t="s">
        <v>9101</v>
      </c>
      <c r="G6667" s="3">
        <v>4.6510499999999997</v>
      </c>
      <c r="H6667" s="3">
        <v>0</v>
      </c>
      <c r="I6667" s="3">
        <v>0</v>
      </c>
      <c r="J6667" s="3"/>
      <c r="K6667" s="3"/>
      <c r="L6667" s="3"/>
      <c r="M6667" s="3"/>
      <c r="N6667" s="3"/>
      <c r="O6667" s="3"/>
      <c r="P6667" s="3"/>
      <c r="Q6667" s="8">
        <v>4.6510499999999997</v>
      </c>
      <c r="R6667" s="7"/>
    </row>
    <row r="6668" spans="1:18" ht="84" x14ac:dyDescent="0.3">
      <c r="A6668" s="6" t="s">
        <v>2985</v>
      </c>
      <c r="B6668" s="6" t="s">
        <v>11275</v>
      </c>
      <c r="C6668" s="6">
        <v>3.0000000000000001E-3</v>
      </c>
      <c r="D6668" s="6">
        <v>2022</v>
      </c>
      <c r="E6668" s="6">
        <v>2023</v>
      </c>
      <c r="F6668" s="3" t="s">
        <v>22</v>
      </c>
      <c r="G6668" s="3">
        <v>0</v>
      </c>
      <c r="H6668" s="3">
        <v>35.195169999999997</v>
      </c>
      <c r="I6668" s="3">
        <v>0</v>
      </c>
      <c r="J6668" s="3"/>
      <c r="K6668" s="3"/>
      <c r="L6668" s="3"/>
      <c r="M6668" s="3"/>
      <c r="N6668" s="3"/>
      <c r="O6668" s="3"/>
      <c r="P6668" s="3"/>
      <c r="Q6668" s="8">
        <v>35.195169999999997</v>
      </c>
      <c r="R6668" s="5" t="s">
        <v>19392</v>
      </c>
    </row>
    <row r="6669" spans="1:18" ht="42" x14ac:dyDescent="0.3">
      <c r="A6669" s="5"/>
      <c r="B6669" s="5"/>
      <c r="C6669" s="5"/>
      <c r="D6669" s="5"/>
      <c r="E6669" s="5"/>
      <c r="F6669" s="3" t="s">
        <v>9100</v>
      </c>
      <c r="G6669" s="3">
        <v>0</v>
      </c>
      <c r="H6669" s="3">
        <v>29.069579999999998</v>
      </c>
      <c r="I6669" s="3">
        <v>0</v>
      </c>
      <c r="J6669" s="3"/>
      <c r="K6669" s="3"/>
      <c r="L6669" s="3"/>
      <c r="M6669" s="3"/>
      <c r="N6669" s="3"/>
      <c r="O6669" s="3"/>
      <c r="P6669" s="3"/>
      <c r="Q6669" s="8">
        <v>29.069579999999998</v>
      </c>
      <c r="R6669" s="5"/>
    </row>
    <row r="6670" spans="1:18" ht="31.5" x14ac:dyDescent="0.3">
      <c r="A6670" s="7"/>
      <c r="B6670" s="7"/>
      <c r="C6670" s="7"/>
      <c r="D6670" s="7"/>
      <c r="E6670" s="7"/>
      <c r="F6670" s="3" t="s">
        <v>9101</v>
      </c>
      <c r="G6670" s="3">
        <v>0</v>
      </c>
      <c r="H6670" s="3">
        <v>6.1255899999999999</v>
      </c>
      <c r="I6670" s="3">
        <v>0</v>
      </c>
      <c r="J6670" s="3"/>
      <c r="K6670" s="3"/>
      <c r="L6670" s="3"/>
      <c r="M6670" s="3"/>
      <c r="N6670" s="3"/>
      <c r="O6670" s="3"/>
      <c r="P6670" s="3"/>
      <c r="Q6670" s="8">
        <v>6.1255899999999999</v>
      </c>
      <c r="R6670" s="7"/>
    </row>
    <row r="6671" spans="1:18" ht="84" x14ac:dyDescent="0.3">
      <c r="A6671" s="6" t="s">
        <v>2986</v>
      </c>
      <c r="B6671" s="6" t="s">
        <v>11276</v>
      </c>
      <c r="C6671" s="6">
        <v>4.3999999999999997E-2</v>
      </c>
      <c r="D6671" s="6">
        <v>2021</v>
      </c>
      <c r="E6671" s="6">
        <v>2022</v>
      </c>
      <c r="F6671" s="3" t="s">
        <v>22</v>
      </c>
      <c r="G6671" s="3">
        <v>66.58305</v>
      </c>
      <c r="H6671" s="3">
        <v>0</v>
      </c>
      <c r="I6671" s="3">
        <v>0</v>
      </c>
      <c r="J6671" s="3"/>
      <c r="K6671" s="3"/>
      <c r="L6671" s="3"/>
      <c r="M6671" s="3"/>
      <c r="N6671" s="3"/>
      <c r="O6671" s="3"/>
      <c r="P6671" s="3"/>
      <c r="Q6671" s="8">
        <v>66.58305</v>
      </c>
      <c r="R6671" s="5" t="s">
        <v>19393</v>
      </c>
    </row>
    <row r="6672" spans="1:18" ht="42" x14ac:dyDescent="0.3">
      <c r="A6672" s="5"/>
      <c r="B6672" s="5"/>
      <c r="C6672" s="5"/>
      <c r="D6672" s="5"/>
      <c r="E6672" s="5"/>
      <c r="F6672" s="3" t="s">
        <v>9100</v>
      </c>
      <c r="G6672" s="3">
        <v>61.932000000000002</v>
      </c>
      <c r="H6672" s="3">
        <v>0</v>
      </c>
      <c r="I6672" s="3">
        <v>0</v>
      </c>
      <c r="J6672" s="3"/>
      <c r="K6672" s="3"/>
      <c r="L6672" s="3"/>
      <c r="M6672" s="3"/>
      <c r="N6672" s="3"/>
      <c r="O6672" s="3"/>
      <c r="P6672" s="3"/>
      <c r="Q6672" s="8">
        <v>61.932000000000002</v>
      </c>
      <c r="R6672" s="5"/>
    </row>
    <row r="6673" spans="1:18" ht="31.5" x14ac:dyDescent="0.3">
      <c r="A6673" s="7"/>
      <c r="B6673" s="7"/>
      <c r="C6673" s="7"/>
      <c r="D6673" s="7"/>
      <c r="E6673" s="7"/>
      <c r="F6673" s="3" t="s">
        <v>9101</v>
      </c>
      <c r="G6673" s="3">
        <v>4.6510499999999997</v>
      </c>
      <c r="H6673" s="3">
        <v>0</v>
      </c>
      <c r="I6673" s="3">
        <v>0</v>
      </c>
      <c r="J6673" s="3"/>
      <c r="K6673" s="3"/>
      <c r="L6673" s="3"/>
      <c r="M6673" s="3"/>
      <c r="N6673" s="3"/>
      <c r="O6673" s="3"/>
      <c r="P6673" s="3"/>
      <c r="Q6673" s="8">
        <v>4.6510499999999997</v>
      </c>
      <c r="R6673" s="7"/>
    </row>
    <row r="6674" spans="1:18" ht="84" x14ac:dyDescent="0.3">
      <c r="A6674" s="6" t="s">
        <v>2987</v>
      </c>
      <c r="B6674" s="6" t="s">
        <v>11277</v>
      </c>
      <c r="C6674" s="6">
        <v>3.0000000000000001E-3</v>
      </c>
      <c r="D6674" s="6">
        <v>2021</v>
      </c>
      <c r="E6674" s="6">
        <v>2022</v>
      </c>
      <c r="F6674" s="3" t="s">
        <v>22</v>
      </c>
      <c r="G6674" s="3">
        <v>37.8613</v>
      </c>
      <c r="H6674" s="3">
        <v>0</v>
      </c>
      <c r="I6674" s="3">
        <v>0</v>
      </c>
      <c r="J6674" s="3"/>
      <c r="K6674" s="3"/>
      <c r="L6674" s="3"/>
      <c r="M6674" s="3"/>
      <c r="N6674" s="3"/>
      <c r="O6674" s="3"/>
      <c r="P6674" s="3"/>
      <c r="Q6674" s="8">
        <v>37.8613</v>
      </c>
      <c r="R6674" s="5" t="s">
        <v>19394</v>
      </c>
    </row>
    <row r="6675" spans="1:18" ht="42" x14ac:dyDescent="0.3">
      <c r="A6675" s="5"/>
      <c r="B6675" s="5"/>
      <c r="C6675" s="5"/>
      <c r="D6675" s="5"/>
      <c r="E6675" s="5"/>
      <c r="F6675" s="3" t="s">
        <v>9100</v>
      </c>
      <c r="G6675" s="3">
        <v>33.210250000000002</v>
      </c>
      <c r="H6675" s="3">
        <v>0</v>
      </c>
      <c r="I6675" s="3">
        <v>0</v>
      </c>
      <c r="J6675" s="3"/>
      <c r="K6675" s="3"/>
      <c r="L6675" s="3"/>
      <c r="M6675" s="3"/>
      <c r="N6675" s="3"/>
      <c r="O6675" s="3"/>
      <c r="P6675" s="3"/>
      <c r="Q6675" s="8">
        <v>33.210250000000002</v>
      </c>
      <c r="R6675" s="5"/>
    </row>
    <row r="6676" spans="1:18" ht="31.5" x14ac:dyDescent="0.3">
      <c r="A6676" s="7"/>
      <c r="B6676" s="7"/>
      <c r="C6676" s="7"/>
      <c r="D6676" s="7"/>
      <c r="E6676" s="7"/>
      <c r="F6676" s="3" t="s">
        <v>9101</v>
      </c>
      <c r="G6676" s="3">
        <v>4.6510499999999997</v>
      </c>
      <c r="H6676" s="3">
        <v>0</v>
      </c>
      <c r="I6676" s="3">
        <v>0</v>
      </c>
      <c r="J6676" s="3"/>
      <c r="K6676" s="3"/>
      <c r="L6676" s="3"/>
      <c r="M6676" s="3"/>
      <c r="N6676" s="3"/>
      <c r="O6676" s="3"/>
      <c r="P6676" s="3"/>
      <c r="Q6676" s="8">
        <v>4.6510499999999997</v>
      </c>
      <c r="R6676" s="7"/>
    </row>
    <row r="6677" spans="1:18" ht="84" x14ac:dyDescent="0.3">
      <c r="A6677" s="6" t="s">
        <v>2988</v>
      </c>
      <c r="B6677" s="6" t="s">
        <v>11278</v>
      </c>
      <c r="C6677" s="6">
        <v>3.0000000000000001E-3</v>
      </c>
      <c r="D6677" s="6">
        <v>2021</v>
      </c>
      <c r="E6677" s="6">
        <v>2022</v>
      </c>
      <c r="F6677" s="3" t="s">
        <v>22</v>
      </c>
      <c r="G6677" s="3">
        <v>36.645519999999998</v>
      </c>
      <c r="H6677" s="3">
        <v>0</v>
      </c>
      <c r="I6677" s="3">
        <v>0</v>
      </c>
      <c r="J6677" s="3"/>
      <c r="K6677" s="3"/>
      <c r="L6677" s="3"/>
      <c r="M6677" s="3"/>
      <c r="N6677" s="3"/>
      <c r="O6677" s="3"/>
      <c r="P6677" s="3"/>
      <c r="Q6677" s="8">
        <v>36.645519999999998</v>
      </c>
      <c r="R6677" s="5" t="s">
        <v>19395</v>
      </c>
    </row>
    <row r="6678" spans="1:18" ht="42" x14ac:dyDescent="0.3">
      <c r="A6678" s="5"/>
      <c r="B6678" s="5"/>
      <c r="C6678" s="5"/>
      <c r="D6678" s="5"/>
      <c r="E6678" s="5"/>
      <c r="F6678" s="3" t="s">
        <v>9100</v>
      </c>
      <c r="G6678" s="3">
        <v>31.99447</v>
      </c>
      <c r="H6678" s="3">
        <v>0</v>
      </c>
      <c r="I6678" s="3">
        <v>0</v>
      </c>
      <c r="J6678" s="3"/>
      <c r="K6678" s="3"/>
      <c r="L6678" s="3"/>
      <c r="M6678" s="3"/>
      <c r="N6678" s="3"/>
      <c r="O6678" s="3"/>
      <c r="P6678" s="3"/>
      <c r="Q6678" s="8">
        <v>31.99447</v>
      </c>
      <c r="R6678" s="5"/>
    </row>
    <row r="6679" spans="1:18" ht="31.5" x14ac:dyDescent="0.3">
      <c r="A6679" s="7"/>
      <c r="B6679" s="7"/>
      <c r="C6679" s="7"/>
      <c r="D6679" s="7"/>
      <c r="E6679" s="7"/>
      <c r="F6679" s="3" t="s">
        <v>9101</v>
      </c>
      <c r="G6679" s="3">
        <v>4.6510499999999997</v>
      </c>
      <c r="H6679" s="3">
        <v>0</v>
      </c>
      <c r="I6679" s="3">
        <v>0</v>
      </c>
      <c r="J6679" s="3"/>
      <c r="K6679" s="3"/>
      <c r="L6679" s="3"/>
      <c r="M6679" s="3"/>
      <c r="N6679" s="3"/>
      <c r="O6679" s="3"/>
      <c r="P6679" s="3"/>
      <c r="Q6679" s="8">
        <v>4.6510499999999997</v>
      </c>
      <c r="R6679" s="7"/>
    </row>
    <row r="6680" spans="1:18" ht="63" x14ac:dyDescent="0.3">
      <c r="A6680" s="6" t="s">
        <v>2989</v>
      </c>
      <c r="B6680" s="6" t="s">
        <v>11279</v>
      </c>
      <c r="C6680" s="6">
        <v>8.5000000000000006E-3</v>
      </c>
      <c r="D6680" s="6">
        <v>2021</v>
      </c>
      <c r="E6680" s="6">
        <v>2022</v>
      </c>
      <c r="F6680" s="3" t="s">
        <v>22</v>
      </c>
      <c r="G6680" s="3">
        <v>26.09853</v>
      </c>
      <c r="H6680" s="3">
        <v>0</v>
      </c>
      <c r="I6680" s="3">
        <v>0</v>
      </c>
      <c r="J6680" s="3"/>
      <c r="K6680" s="3"/>
      <c r="L6680" s="3"/>
      <c r="M6680" s="3"/>
      <c r="N6680" s="3"/>
      <c r="O6680" s="3"/>
      <c r="P6680" s="3"/>
      <c r="Q6680" s="8">
        <v>26.09853</v>
      </c>
      <c r="R6680" s="5" t="s">
        <v>19396</v>
      </c>
    </row>
    <row r="6681" spans="1:18" ht="42" x14ac:dyDescent="0.3">
      <c r="A6681" s="5"/>
      <c r="B6681" s="5"/>
      <c r="C6681" s="5"/>
      <c r="D6681" s="5"/>
      <c r="E6681" s="5"/>
      <c r="F6681" s="3" t="s">
        <v>9100</v>
      </c>
      <c r="G6681" s="3">
        <v>21.447479999999999</v>
      </c>
      <c r="H6681" s="3">
        <v>0</v>
      </c>
      <c r="I6681" s="3">
        <v>0</v>
      </c>
      <c r="J6681" s="3"/>
      <c r="K6681" s="3"/>
      <c r="L6681" s="3"/>
      <c r="M6681" s="3"/>
      <c r="N6681" s="3"/>
      <c r="O6681" s="3"/>
      <c r="P6681" s="3"/>
      <c r="Q6681" s="8">
        <v>21.447479999999999</v>
      </c>
      <c r="R6681" s="5"/>
    </row>
    <row r="6682" spans="1:18" ht="31.5" x14ac:dyDescent="0.3">
      <c r="A6682" s="7"/>
      <c r="B6682" s="7"/>
      <c r="C6682" s="7"/>
      <c r="D6682" s="7"/>
      <c r="E6682" s="7"/>
      <c r="F6682" s="3" t="s">
        <v>9101</v>
      </c>
      <c r="G6682" s="3">
        <v>4.6510499999999997</v>
      </c>
      <c r="H6682" s="3">
        <v>0</v>
      </c>
      <c r="I6682" s="3">
        <v>0</v>
      </c>
      <c r="J6682" s="3"/>
      <c r="K6682" s="3"/>
      <c r="L6682" s="3"/>
      <c r="M6682" s="3"/>
      <c r="N6682" s="3"/>
      <c r="O6682" s="3"/>
      <c r="P6682" s="3"/>
      <c r="Q6682" s="8">
        <v>4.6510499999999997</v>
      </c>
      <c r="R6682" s="7"/>
    </row>
    <row r="6683" spans="1:18" ht="63" x14ac:dyDescent="0.3">
      <c r="A6683" s="6" t="s">
        <v>2990</v>
      </c>
      <c r="B6683" s="6" t="s">
        <v>11280</v>
      </c>
      <c r="C6683" s="6">
        <v>0.01</v>
      </c>
      <c r="D6683" s="6">
        <v>2022</v>
      </c>
      <c r="E6683" s="6">
        <v>2023</v>
      </c>
      <c r="F6683" s="3" t="s">
        <v>22</v>
      </c>
      <c r="G6683" s="3">
        <v>0</v>
      </c>
      <c r="H6683" s="3">
        <v>125.50597</v>
      </c>
      <c r="I6683" s="3">
        <v>0</v>
      </c>
      <c r="J6683" s="3"/>
      <c r="K6683" s="3"/>
      <c r="L6683" s="3"/>
      <c r="M6683" s="3"/>
      <c r="N6683" s="3"/>
      <c r="O6683" s="3"/>
      <c r="P6683" s="3"/>
      <c r="Q6683" s="8">
        <v>125.50597</v>
      </c>
      <c r="R6683" s="5" t="s">
        <v>19397</v>
      </c>
    </row>
    <row r="6684" spans="1:18" ht="42" x14ac:dyDescent="0.3">
      <c r="A6684" s="5"/>
      <c r="B6684" s="5"/>
      <c r="C6684" s="5"/>
      <c r="D6684" s="5"/>
      <c r="E6684" s="5"/>
      <c r="F6684" s="3" t="s">
        <v>9100</v>
      </c>
      <c r="G6684" s="3">
        <v>0</v>
      </c>
      <c r="H6684" s="3">
        <v>119.38038</v>
      </c>
      <c r="I6684" s="3">
        <v>0</v>
      </c>
      <c r="J6684" s="3"/>
      <c r="K6684" s="3"/>
      <c r="L6684" s="3"/>
      <c r="M6684" s="3"/>
      <c r="N6684" s="3"/>
      <c r="O6684" s="3"/>
      <c r="P6684" s="3"/>
      <c r="Q6684" s="8">
        <v>119.38038</v>
      </c>
      <c r="R6684" s="5"/>
    </row>
    <row r="6685" spans="1:18" ht="31.5" x14ac:dyDescent="0.3">
      <c r="A6685" s="7"/>
      <c r="B6685" s="7"/>
      <c r="C6685" s="7"/>
      <c r="D6685" s="7"/>
      <c r="E6685" s="7"/>
      <c r="F6685" s="3" t="s">
        <v>9101</v>
      </c>
      <c r="G6685" s="3">
        <v>0</v>
      </c>
      <c r="H6685" s="3">
        <v>6.1255899999999999</v>
      </c>
      <c r="I6685" s="3">
        <v>0</v>
      </c>
      <c r="J6685" s="3"/>
      <c r="K6685" s="3"/>
      <c r="L6685" s="3"/>
      <c r="M6685" s="3"/>
      <c r="N6685" s="3"/>
      <c r="O6685" s="3"/>
      <c r="P6685" s="3"/>
      <c r="Q6685" s="8">
        <v>6.1255899999999999</v>
      </c>
      <c r="R6685" s="7"/>
    </row>
    <row r="6686" spans="1:18" ht="63" x14ac:dyDescent="0.3">
      <c r="A6686" s="6" t="s">
        <v>2991</v>
      </c>
      <c r="B6686" s="6" t="s">
        <v>11281</v>
      </c>
      <c r="C6686" s="6">
        <v>4.0000000000000001E-3</v>
      </c>
      <c r="D6686" s="6">
        <v>2021</v>
      </c>
      <c r="E6686" s="6">
        <v>2022</v>
      </c>
      <c r="F6686" s="3" t="s">
        <v>22</v>
      </c>
      <c r="G6686" s="3">
        <v>17.217130000000001</v>
      </c>
      <c r="H6686" s="3">
        <v>0</v>
      </c>
      <c r="I6686" s="3">
        <v>0</v>
      </c>
      <c r="J6686" s="3"/>
      <c r="K6686" s="3"/>
      <c r="L6686" s="3"/>
      <c r="M6686" s="3"/>
      <c r="N6686" s="3"/>
      <c r="O6686" s="3"/>
      <c r="P6686" s="3"/>
      <c r="Q6686" s="8">
        <v>17.217130000000001</v>
      </c>
      <c r="R6686" s="5" t="s">
        <v>19398</v>
      </c>
    </row>
    <row r="6687" spans="1:18" ht="42" x14ac:dyDescent="0.3">
      <c r="A6687" s="5"/>
      <c r="B6687" s="5"/>
      <c r="C6687" s="5"/>
      <c r="D6687" s="5"/>
      <c r="E6687" s="5"/>
      <c r="F6687" s="3" t="s">
        <v>9100</v>
      </c>
      <c r="G6687" s="3">
        <v>12.566079999999999</v>
      </c>
      <c r="H6687" s="3">
        <v>0</v>
      </c>
      <c r="I6687" s="3">
        <v>0</v>
      </c>
      <c r="J6687" s="3"/>
      <c r="K6687" s="3"/>
      <c r="L6687" s="3"/>
      <c r="M6687" s="3"/>
      <c r="N6687" s="3"/>
      <c r="O6687" s="3"/>
      <c r="P6687" s="3"/>
      <c r="Q6687" s="8">
        <v>12.566079999999999</v>
      </c>
      <c r="R6687" s="5"/>
    </row>
    <row r="6688" spans="1:18" ht="31.5" x14ac:dyDescent="0.3">
      <c r="A6688" s="7"/>
      <c r="B6688" s="7"/>
      <c r="C6688" s="7"/>
      <c r="D6688" s="7"/>
      <c r="E6688" s="7"/>
      <c r="F6688" s="3" t="s">
        <v>9101</v>
      </c>
      <c r="G6688" s="3">
        <v>4.6510499999999997</v>
      </c>
      <c r="H6688" s="3">
        <v>0</v>
      </c>
      <c r="I6688" s="3">
        <v>0</v>
      </c>
      <c r="J6688" s="3"/>
      <c r="K6688" s="3"/>
      <c r="L6688" s="3"/>
      <c r="M6688" s="3"/>
      <c r="N6688" s="3"/>
      <c r="O6688" s="3"/>
      <c r="P6688" s="3"/>
      <c r="Q6688" s="8">
        <v>4.6510499999999997</v>
      </c>
      <c r="R6688" s="7"/>
    </row>
    <row r="6689" spans="1:18" ht="63" x14ac:dyDescent="0.3">
      <c r="A6689" s="6" t="s">
        <v>2992</v>
      </c>
      <c r="B6689" s="6" t="s">
        <v>11282</v>
      </c>
      <c r="C6689" s="6">
        <v>2.8199999999999999E-2</v>
      </c>
      <c r="D6689" s="6">
        <v>2021</v>
      </c>
      <c r="E6689" s="6">
        <v>2022</v>
      </c>
      <c r="F6689" s="3" t="s">
        <v>22</v>
      </c>
      <c r="G6689" s="3">
        <v>126.22304</v>
      </c>
      <c r="H6689" s="3">
        <v>0</v>
      </c>
      <c r="I6689" s="3">
        <v>0</v>
      </c>
      <c r="J6689" s="3"/>
      <c r="K6689" s="3"/>
      <c r="L6689" s="3"/>
      <c r="M6689" s="3"/>
      <c r="N6689" s="3"/>
      <c r="O6689" s="3"/>
      <c r="P6689" s="3"/>
      <c r="Q6689" s="8">
        <v>126.22304</v>
      </c>
      <c r="R6689" s="5" t="s">
        <v>19399</v>
      </c>
    </row>
    <row r="6690" spans="1:18" ht="42" x14ac:dyDescent="0.3">
      <c r="A6690" s="5"/>
      <c r="B6690" s="5"/>
      <c r="C6690" s="5"/>
      <c r="D6690" s="5"/>
      <c r="E6690" s="5"/>
      <c r="F6690" s="3" t="s">
        <v>9100</v>
      </c>
      <c r="G6690" s="3">
        <v>121.57199</v>
      </c>
      <c r="H6690" s="3">
        <v>0</v>
      </c>
      <c r="I6690" s="3">
        <v>0</v>
      </c>
      <c r="J6690" s="3"/>
      <c r="K6690" s="3"/>
      <c r="L6690" s="3"/>
      <c r="M6690" s="3"/>
      <c r="N6690" s="3"/>
      <c r="O6690" s="3"/>
      <c r="P6690" s="3"/>
      <c r="Q6690" s="8">
        <v>121.57199</v>
      </c>
      <c r="R6690" s="5"/>
    </row>
    <row r="6691" spans="1:18" ht="31.5" x14ac:dyDescent="0.3">
      <c r="A6691" s="7"/>
      <c r="B6691" s="7"/>
      <c r="C6691" s="7"/>
      <c r="D6691" s="7"/>
      <c r="E6691" s="7"/>
      <c r="F6691" s="3" t="s">
        <v>9101</v>
      </c>
      <c r="G6691" s="3">
        <v>4.6510499999999997</v>
      </c>
      <c r="H6691" s="3">
        <v>0</v>
      </c>
      <c r="I6691" s="3">
        <v>0</v>
      </c>
      <c r="J6691" s="3"/>
      <c r="K6691" s="3"/>
      <c r="L6691" s="3"/>
      <c r="M6691" s="3"/>
      <c r="N6691" s="3"/>
      <c r="O6691" s="3"/>
      <c r="P6691" s="3"/>
      <c r="Q6691" s="8">
        <v>4.6510499999999997</v>
      </c>
      <c r="R6691" s="7"/>
    </row>
    <row r="6692" spans="1:18" ht="63" x14ac:dyDescent="0.3">
      <c r="A6692" s="6" t="s">
        <v>2993</v>
      </c>
      <c r="B6692" s="6" t="s">
        <v>11283</v>
      </c>
      <c r="C6692" s="6">
        <v>4.0000000000000001E-3</v>
      </c>
      <c r="D6692" s="6">
        <v>2021</v>
      </c>
      <c r="E6692" s="6">
        <v>2022</v>
      </c>
      <c r="F6692" s="3" t="s">
        <v>22</v>
      </c>
      <c r="G6692" s="3">
        <v>17.217130000000001</v>
      </c>
      <c r="H6692" s="3">
        <v>0</v>
      </c>
      <c r="I6692" s="3">
        <v>0</v>
      </c>
      <c r="J6692" s="3"/>
      <c r="K6692" s="3"/>
      <c r="L6692" s="3"/>
      <c r="M6692" s="3"/>
      <c r="N6692" s="3"/>
      <c r="O6692" s="3"/>
      <c r="P6692" s="3"/>
      <c r="Q6692" s="8">
        <v>17.217130000000001</v>
      </c>
      <c r="R6692" s="5" t="s">
        <v>19400</v>
      </c>
    </row>
    <row r="6693" spans="1:18" ht="42" x14ac:dyDescent="0.3">
      <c r="A6693" s="5"/>
      <c r="B6693" s="5"/>
      <c r="C6693" s="5"/>
      <c r="D6693" s="5"/>
      <c r="E6693" s="5"/>
      <c r="F6693" s="3" t="s">
        <v>9100</v>
      </c>
      <c r="G6693" s="3">
        <v>12.566079999999999</v>
      </c>
      <c r="H6693" s="3">
        <v>0</v>
      </c>
      <c r="I6693" s="3">
        <v>0</v>
      </c>
      <c r="J6693" s="3"/>
      <c r="K6693" s="3"/>
      <c r="L6693" s="3"/>
      <c r="M6693" s="3"/>
      <c r="N6693" s="3"/>
      <c r="O6693" s="3"/>
      <c r="P6693" s="3"/>
      <c r="Q6693" s="8">
        <v>12.566079999999999</v>
      </c>
      <c r="R6693" s="5"/>
    </row>
    <row r="6694" spans="1:18" ht="31.5" x14ac:dyDescent="0.3">
      <c r="A6694" s="7"/>
      <c r="B6694" s="7"/>
      <c r="C6694" s="7"/>
      <c r="D6694" s="7"/>
      <c r="E6694" s="7"/>
      <c r="F6694" s="3" t="s">
        <v>9101</v>
      </c>
      <c r="G6694" s="3">
        <v>4.6510499999999997</v>
      </c>
      <c r="H6694" s="3">
        <v>0</v>
      </c>
      <c r="I6694" s="3">
        <v>0</v>
      </c>
      <c r="J6694" s="3"/>
      <c r="K6694" s="3"/>
      <c r="L6694" s="3"/>
      <c r="M6694" s="3"/>
      <c r="N6694" s="3"/>
      <c r="O6694" s="3"/>
      <c r="P6694" s="3"/>
      <c r="Q6694" s="8">
        <v>4.6510499999999997</v>
      </c>
      <c r="R6694" s="7"/>
    </row>
    <row r="6695" spans="1:18" ht="63" x14ac:dyDescent="0.3">
      <c r="A6695" s="6" t="s">
        <v>2994</v>
      </c>
      <c r="B6695" s="6" t="s">
        <v>11284</v>
      </c>
      <c r="C6695" s="6">
        <v>6.5500000000000003E-2</v>
      </c>
      <c r="D6695" s="6">
        <v>2021</v>
      </c>
      <c r="E6695" s="6">
        <v>2022</v>
      </c>
      <c r="F6695" s="3" t="s">
        <v>22</v>
      </c>
      <c r="G6695" s="3">
        <v>230.99272999999999</v>
      </c>
      <c r="H6695" s="3">
        <v>0</v>
      </c>
      <c r="I6695" s="3">
        <v>0</v>
      </c>
      <c r="J6695" s="3"/>
      <c r="K6695" s="3"/>
      <c r="L6695" s="3"/>
      <c r="M6695" s="3"/>
      <c r="N6695" s="3"/>
      <c r="O6695" s="3"/>
      <c r="P6695" s="3"/>
      <c r="Q6695" s="8">
        <v>230.99272999999999</v>
      </c>
      <c r="R6695" s="5" t="s">
        <v>19401</v>
      </c>
    </row>
    <row r="6696" spans="1:18" ht="42" x14ac:dyDescent="0.3">
      <c r="A6696" s="5"/>
      <c r="B6696" s="5"/>
      <c r="C6696" s="5"/>
      <c r="D6696" s="5"/>
      <c r="E6696" s="5"/>
      <c r="F6696" s="3" t="s">
        <v>9100</v>
      </c>
      <c r="G6696" s="3">
        <v>226.34168</v>
      </c>
      <c r="H6696" s="3">
        <v>0</v>
      </c>
      <c r="I6696" s="3">
        <v>0</v>
      </c>
      <c r="J6696" s="3"/>
      <c r="K6696" s="3"/>
      <c r="L6696" s="3"/>
      <c r="M6696" s="3"/>
      <c r="N6696" s="3"/>
      <c r="O6696" s="3"/>
      <c r="P6696" s="3"/>
      <c r="Q6696" s="8">
        <v>226.34168</v>
      </c>
      <c r="R6696" s="5"/>
    </row>
    <row r="6697" spans="1:18" ht="31.5" x14ac:dyDescent="0.3">
      <c r="A6697" s="7"/>
      <c r="B6697" s="7"/>
      <c r="C6697" s="7"/>
      <c r="D6697" s="7"/>
      <c r="E6697" s="7"/>
      <c r="F6697" s="3" t="s">
        <v>9101</v>
      </c>
      <c r="G6697" s="3">
        <v>4.6510499999999997</v>
      </c>
      <c r="H6697" s="3">
        <v>0</v>
      </c>
      <c r="I6697" s="3">
        <v>0</v>
      </c>
      <c r="J6697" s="3"/>
      <c r="K6697" s="3"/>
      <c r="L6697" s="3"/>
      <c r="M6697" s="3"/>
      <c r="N6697" s="3"/>
      <c r="O6697" s="3"/>
      <c r="P6697" s="3"/>
      <c r="Q6697" s="8">
        <v>4.6510499999999997</v>
      </c>
      <c r="R6697" s="7"/>
    </row>
    <row r="6698" spans="1:18" ht="63" x14ac:dyDescent="0.3">
      <c r="A6698" s="6" t="s">
        <v>2995</v>
      </c>
      <c r="B6698" s="6" t="s">
        <v>11285</v>
      </c>
      <c r="C6698" s="6">
        <v>9.4999999999999998E-3</v>
      </c>
      <c r="D6698" s="6">
        <v>2022</v>
      </c>
      <c r="E6698" s="6">
        <v>2023</v>
      </c>
      <c r="F6698" s="3" t="s">
        <v>22</v>
      </c>
      <c r="G6698" s="3">
        <v>0</v>
      </c>
      <c r="H6698" s="3">
        <v>100.46532000000001</v>
      </c>
      <c r="I6698" s="3">
        <v>0</v>
      </c>
      <c r="J6698" s="3"/>
      <c r="K6698" s="3"/>
      <c r="L6698" s="3"/>
      <c r="M6698" s="3"/>
      <c r="N6698" s="3"/>
      <c r="O6698" s="3"/>
      <c r="P6698" s="3"/>
      <c r="Q6698" s="8">
        <v>100.46532000000001</v>
      </c>
      <c r="R6698" s="5" t="s">
        <v>19402</v>
      </c>
    </row>
    <row r="6699" spans="1:18" ht="42" x14ac:dyDescent="0.3">
      <c r="A6699" s="5"/>
      <c r="B6699" s="5"/>
      <c r="C6699" s="5"/>
      <c r="D6699" s="5"/>
      <c r="E6699" s="5"/>
      <c r="F6699" s="3" t="s">
        <v>9100</v>
      </c>
      <c r="G6699" s="3">
        <v>0</v>
      </c>
      <c r="H6699" s="3">
        <v>94.339730000000003</v>
      </c>
      <c r="I6699" s="3">
        <v>0</v>
      </c>
      <c r="J6699" s="3"/>
      <c r="K6699" s="3"/>
      <c r="L6699" s="3"/>
      <c r="M6699" s="3"/>
      <c r="N6699" s="3"/>
      <c r="O6699" s="3"/>
      <c r="P6699" s="3"/>
      <c r="Q6699" s="8">
        <v>94.339730000000003</v>
      </c>
      <c r="R6699" s="5"/>
    </row>
    <row r="6700" spans="1:18" ht="31.5" x14ac:dyDescent="0.3">
      <c r="A6700" s="7"/>
      <c r="B6700" s="7"/>
      <c r="C6700" s="7"/>
      <c r="D6700" s="7"/>
      <c r="E6700" s="7"/>
      <c r="F6700" s="3" t="s">
        <v>9101</v>
      </c>
      <c r="G6700" s="3">
        <v>0</v>
      </c>
      <c r="H6700" s="3">
        <v>6.1255899999999999</v>
      </c>
      <c r="I6700" s="3">
        <v>0</v>
      </c>
      <c r="J6700" s="3"/>
      <c r="K6700" s="3"/>
      <c r="L6700" s="3"/>
      <c r="M6700" s="3"/>
      <c r="N6700" s="3"/>
      <c r="O6700" s="3"/>
      <c r="P6700" s="3"/>
      <c r="Q6700" s="8">
        <v>6.1255899999999999</v>
      </c>
      <c r="R6700" s="7"/>
    </row>
    <row r="6701" spans="1:18" ht="63" x14ac:dyDescent="0.3">
      <c r="A6701" s="6" t="s">
        <v>2996</v>
      </c>
      <c r="B6701" s="6" t="s">
        <v>11286</v>
      </c>
      <c r="C6701" s="6">
        <v>4.0000000000000001E-3</v>
      </c>
      <c r="D6701" s="6">
        <v>2021</v>
      </c>
      <c r="E6701" s="6">
        <v>2022</v>
      </c>
      <c r="F6701" s="3" t="s">
        <v>22</v>
      </c>
      <c r="G6701" s="3">
        <v>17.217130000000001</v>
      </c>
      <c r="H6701" s="3">
        <v>0</v>
      </c>
      <c r="I6701" s="3">
        <v>0</v>
      </c>
      <c r="J6701" s="3"/>
      <c r="K6701" s="3"/>
      <c r="L6701" s="3"/>
      <c r="M6701" s="3"/>
      <c r="N6701" s="3"/>
      <c r="O6701" s="3"/>
      <c r="P6701" s="3"/>
      <c r="Q6701" s="8">
        <v>17.217130000000001</v>
      </c>
      <c r="R6701" s="5" t="s">
        <v>19403</v>
      </c>
    </row>
    <row r="6702" spans="1:18" ht="42" x14ac:dyDescent="0.3">
      <c r="A6702" s="5"/>
      <c r="B6702" s="5"/>
      <c r="C6702" s="5"/>
      <c r="D6702" s="5"/>
      <c r="E6702" s="5"/>
      <c r="F6702" s="3" t="s">
        <v>9100</v>
      </c>
      <c r="G6702" s="3">
        <v>12.566079999999999</v>
      </c>
      <c r="H6702" s="3">
        <v>0</v>
      </c>
      <c r="I6702" s="3">
        <v>0</v>
      </c>
      <c r="J6702" s="3"/>
      <c r="K6702" s="3"/>
      <c r="L6702" s="3"/>
      <c r="M6702" s="3"/>
      <c r="N6702" s="3"/>
      <c r="O6702" s="3"/>
      <c r="P6702" s="3"/>
      <c r="Q6702" s="8">
        <v>12.566079999999999</v>
      </c>
      <c r="R6702" s="5"/>
    </row>
    <row r="6703" spans="1:18" ht="31.5" x14ac:dyDescent="0.3">
      <c r="A6703" s="7"/>
      <c r="B6703" s="7"/>
      <c r="C6703" s="7"/>
      <c r="D6703" s="7"/>
      <c r="E6703" s="7"/>
      <c r="F6703" s="3" t="s">
        <v>9101</v>
      </c>
      <c r="G6703" s="3">
        <v>4.6510499999999997</v>
      </c>
      <c r="H6703" s="3">
        <v>0</v>
      </c>
      <c r="I6703" s="3">
        <v>0</v>
      </c>
      <c r="J6703" s="3"/>
      <c r="K6703" s="3"/>
      <c r="L6703" s="3"/>
      <c r="M6703" s="3"/>
      <c r="N6703" s="3"/>
      <c r="O6703" s="3"/>
      <c r="P6703" s="3"/>
      <c r="Q6703" s="8">
        <v>4.6510499999999997</v>
      </c>
      <c r="R6703" s="7"/>
    </row>
    <row r="6704" spans="1:18" ht="63" x14ac:dyDescent="0.3">
      <c r="A6704" s="6" t="s">
        <v>2997</v>
      </c>
      <c r="B6704" s="6" t="s">
        <v>11287</v>
      </c>
      <c r="C6704" s="6">
        <v>5.4999999999999997E-3</v>
      </c>
      <c r="D6704" s="6">
        <v>2021</v>
      </c>
      <c r="E6704" s="6">
        <v>2022</v>
      </c>
      <c r="F6704" s="3" t="s">
        <v>22</v>
      </c>
      <c r="G6704" s="3">
        <v>29.656189999999999</v>
      </c>
      <c r="H6704" s="3">
        <v>0</v>
      </c>
      <c r="I6704" s="3">
        <v>0</v>
      </c>
      <c r="J6704" s="3"/>
      <c r="K6704" s="3"/>
      <c r="L6704" s="3"/>
      <c r="M6704" s="3"/>
      <c r="N6704" s="3"/>
      <c r="O6704" s="3"/>
      <c r="P6704" s="3"/>
      <c r="Q6704" s="8">
        <v>29.656189999999999</v>
      </c>
      <c r="R6704" s="5" t="s">
        <v>19404</v>
      </c>
    </row>
    <row r="6705" spans="1:18" ht="42" x14ac:dyDescent="0.3">
      <c r="A6705" s="5"/>
      <c r="B6705" s="5"/>
      <c r="C6705" s="5"/>
      <c r="D6705" s="5"/>
      <c r="E6705" s="5"/>
      <c r="F6705" s="3" t="s">
        <v>9100</v>
      </c>
      <c r="G6705" s="3">
        <v>25.005140000000001</v>
      </c>
      <c r="H6705" s="3">
        <v>0</v>
      </c>
      <c r="I6705" s="3">
        <v>0</v>
      </c>
      <c r="J6705" s="3"/>
      <c r="K6705" s="3"/>
      <c r="L6705" s="3"/>
      <c r="M6705" s="3"/>
      <c r="N6705" s="3"/>
      <c r="O6705" s="3"/>
      <c r="P6705" s="3"/>
      <c r="Q6705" s="8">
        <v>25.005140000000001</v>
      </c>
      <c r="R6705" s="5"/>
    </row>
    <row r="6706" spans="1:18" ht="31.5" x14ac:dyDescent="0.3">
      <c r="A6706" s="7"/>
      <c r="B6706" s="7"/>
      <c r="C6706" s="7"/>
      <c r="D6706" s="7"/>
      <c r="E6706" s="7"/>
      <c r="F6706" s="3" t="s">
        <v>9101</v>
      </c>
      <c r="G6706" s="3">
        <v>4.6510499999999997</v>
      </c>
      <c r="H6706" s="3">
        <v>0</v>
      </c>
      <c r="I6706" s="3">
        <v>0</v>
      </c>
      <c r="J6706" s="3"/>
      <c r="K6706" s="3"/>
      <c r="L6706" s="3"/>
      <c r="M6706" s="3"/>
      <c r="N6706" s="3"/>
      <c r="O6706" s="3"/>
      <c r="P6706" s="3"/>
      <c r="Q6706" s="8">
        <v>4.6510499999999997</v>
      </c>
      <c r="R6706" s="7"/>
    </row>
    <row r="6707" spans="1:18" ht="63" x14ac:dyDescent="0.3">
      <c r="A6707" s="3" t="s">
        <v>2998</v>
      </c>
      <c r="B6707" s="3" t="s">
        <v>11288</v>
      </c>
      <c r="C6707" s="3">
        <v>6.0000000000000001E-3</v>
      </c>
      <c r="D6707" s="3">
        <v>2021</v>
      </c>
      <c r="E6707" s="3">
        <v>2021</v>
      </c>
      <c r="F6707" s="3" t="s">
        <v>22</v>
      </c>
      <c r="G6707" s="3">
        <v>0</v>
      </c>
      <c r="H6707" s="3">
        <v>0</v>
      </c>
      <c r="I6707" s="3">
        <v>0</v>
      </c>
      <c r="J6707" s="3"/>
      <c r="K6707" s="3"/>
      <c r="L6707" s="3"/>
      <c r="M6707" s="3"/>
      <c r="N6707" s="3"/>
      <c r="O6707" s="3"/>
      <c r="P6707" s="3"/>
      <c r="Q6707" s="8">
        <v>0</v>
      </c>
      <c r="R6707" s="7" t="s">
        <v>19405</v>
      </c>
    </row>
    <row r="6708" spans="1:18" ht="84" x14ac:dyDescent="0.3">
      <c r="A6708" s="6" t="s">
        <v>2999</v>
      </c>
      <c r="B6708" s="6" t="s">
        <v>11289</v>
      </c>
      <c r="C6708" s="6">
        <v>2.9000000000000001E-2</v>
      </c>
      <c r="D6708" s="6">
        <v>2021</v>
      </c>
      <c r="E6708" s="6">
        <v>2022</v>
      </c>
      <c r="F6708" s="3" t="s">
        <v>22</v>
      </c>
      <c r="G6708" s="3">
        <v>162.32832999999999</v>
      </c>
      <c r="H6708" s="3">
        <v>0</v>
      </c>
      <c r="I6708" s="3">
        <v>0</v>
      </c>
      <c r="J6708" s="3"/>
      <c r="K6708" s="3"/>
      <c r="L6708" s="3"/>
      <c r="M6708" s="3"/>
      <c r="N6708" s="3"/>
      <c r="O6708" s="3"/>
      <c r="P6708" s="3"/>
      <c r="Q6708" s="8">
        <v>162.32832999999999</v>
      </c>
      <c r="R6708" s="6" t="s">
        <v>19406</v>
      </c>
    </row>
    <row r="6709" spans="1:18" ht="42" x14ac:dyDescent="0.3">
      <c r="A6709" s="5"/>
      <c r="B6709" s="5"/>
      <c r="C6709" s="5"/>
      <c r="D6709" s="5"/>
      <c r="E6709" s="5"/>
      <c r="F6709" s="3" t="s">
        <v>9100</v>
      </c>
      <c r="G6709" s="3">
        <v>157.67728</v>
      </c>
      <c r="H6709" s="3">
        <v>0</v>
      </c>
      <c r="I6709" s="3">
        <v>0</v>
      </c>
      <c r="J6709" s="3"/>
      <c r="K6709" s="3"/>
      <c r="L6709" s="3"/>
      <c r="M6709" s="3"/>
      <c r="N6709" s="3"/>
      <c r="O6709" s="3"/>
      <c r="P6709" s="3"/>
      <c r="Q6709" s="8">
        <v>157.67728</v>
      </c>
      <c r="R6709" s="5"/>
    </row>
    <row r="6710" spans="1:18" ht="31.5" x14ac:dyDescent="0.3">
      <c r="A6710" s="7"/>
      <c r="B6710" s="7"/>
      <c r="C6710" s="7"/>
      <c r="D6710" s="7"/>
      <c r="E6710" s="7"/>
      <c r="F6710" s="3" t="s">
        <v>9101</v>
      </c>
      <c r="G6710" s="3">
        <v>4.6510499999999997</v>
      </c>
      <c r="H6710" s="3">
        <v>0</v>
      </c>
      <c r="I6710" s="3">
        <v>0</v>
      </c>
      <c r="J6710" s="3"/>
      <c r="K6710" s="3"/>
      <c r="L6710" s="3"/>
      <c r="M6710" s="3"/>
      <c r="N6710" s="3"/>
      <c r="O6710" s="3"/>
      <c r="P6710" s="3"/>
      <c r="Q6710" s="8">
        <v>4.6510499999999997</v>
      </c>
      <c r="R6710" s="7"/>
    </row>
    <row r="6711" spans="1:18" ht="84" x14ac:dyDescent="0.3">
      <c r="A6711" s="6" t="s">
        <v>3000</v>
      </c>
      <c r="B6711" s="6" t="s">
        <v>11290</v>
      </c>
      <c r="C6711" s="6">
        <v>1.0999999999999999E-2</v>
      </c>
      <c r="D6711" s="6">
        <v>2021</v>
      </c>
      <c r="E6711" s="6">
        <v>2022</v>
      </c>
      <c r="F6711" s="3" t="s">
        <v>22</v>
      </c>
      <c r="G6711" s="3">
        <v>90.509079999999997</v>
      </c>
      <c r="H6711" s="3">
        <v>0</v>
      </c>
      <c r="I6711" s="3">
        <v>0</v>
      </c>
      <c r="J6711" s="3"/>
      <c r="K6711" s="3"/>
      <c r="L6711" s="3"/>
      <c r="M6711" s="3"/>
      <c r="N6711" s="3"/>
      <c r="O6711" s="3"/>
      <c r="P6711" s="3"/>
      <c r="Q6711" s="8">
        <v>90.509079999999997</v>
      </c>
      <c r="R6711" s="5" t="s">
        <v>19407</v>
      </c>
    </row>
    <row r="6712" spans="1:18" ht="42" x14ac:dyDescent="0.3">
      <c r="A6712" s="5"/>
      <c r="B6712" s="5"/>
      <c r="C6712" s="5"/>
      <c r="D6712" s="5"/>
      <c r="E6712" s="5"/>
      <c r="F6712" s="3" t="s">
        <v>9100</v>
      </c>
      <c r="G6712" s="3">
        <v>85.858029999999999</v>
      </c>
      <c r="H6712" s="3">
        <v>0</v>
      </c>
      <c r="I6712" s="3">
        <v>0</v>
      </c>
      <c r="J6712" s="3"/>
      <c r="K6712" s="3"/>
      <c r="L6712" s="3"/>
      <c r="M6712" s="3"/>
      <c r="N6712" s="3"/>
      <c r="O6712" s="3"/>
      <c r="P6712" s="3"/>
      <c r="Q6712" s="8">
        <v>85.858029999999999</v>
      </c>
      <c r="R6712" s="5"/>
    </row>
    <row r="6713" spans="1:18" ht="31.5" x14ac:dyDescent="0.3">
      <c r="A6713" s="7"/>
      <c r="B6713" s="7"/>
      <c r="C6713" s="7"/>
      <c r="D6713" s="7"/>
      <c r="E6713" s="7"/>
      <c r="F6713" s="3" t="s">
        <v>9101</v>
      </c>
      <c r="G6713" s="3">
        <v>4.6510499999999997</v>
      </c>
      <c r="H6713" s="3">
        <v>0</v>
      </c>
      <c r="I6713" s="3">
        <v>0</v>
      </c>
      <c r="J6713" s="3"/>
      <c r="K6713" s="3"/>
      <c r="L6713" s="3"/>
      <c r="M6713" s="3"/>
      <c r="N6713" s="3"/>
      <c r="O6713" s="3"/>
      <c r="P6713" s="3"/>
      <c r="Q6713" s="8">
        <v>4.6510499999999997</v>
      </c>
      <c r="R6713" s="7"/>
    </row>
    <row r="6714" spans="1:18" ht="84" x14ac:dyDescent="0.3">
      <c r="A6714" s="6" t="s">
        <v>3001</v>
      </c>
      <c r="B6714" s="6" t="s">
        <v>11291</v>
      </c>
      <c r="C6714" s="6">
        <v>1.4E-2</v>
      </c>
      <c r="D6714" s="6">
        <v>2021</v>
      </c>
      <c r="E6714" s="6">
        <v>2022</v>
      </c>
      <c r="F6714" s="3" t="s">
        <v>22</v>
      </c>
      <c r="G6714" s="3">
        <v>90.188249999999996</v>
      </c>
      <c r="H6714" s="3">
        <v>0</v>
      </c>
      <c r="I6714" s="3">
        <v>0</v>
      </c>
      <c r="J6714" s="3"/>
      <c r="K6714" s="3"/>
      <c r="L6714" s="3"/>
      <c r="M6714" s="3"/>
      <c r="N6714" s="3"/>
      <c r="O6714" s="3"/>
      <c r="P6714" s="3"/>
      <c r="Q6714" s="8">
        <v>90.188249999999996</v>
      </c>
      <c r="R6714" s="5" t="s">
        <v>19408</v>
      </c>
    </row>
    <row r="6715" spans="1:18" ht="42" x14ac:dyDescent="0.3">
      <c r="A6715" s="5"/>
      <c r="B6715" s="5"/>
      <c r="C6715" s="5"/>
      <c r="D6715" s="5"/>
      <c r="E6715" s="5"/>
      <c r="F6715" s="3" t="s">
        <v>9100</v>
      </c>
      <c r="G6715" s="3">
        <v>85.537199999999999</v>
      </c>
      <c r="H6715" s="3">
        <v>0</v>
      </c>
      <c r="I6715" s="3">
        <v>0</v>
      </c>
      <c r="J6715" s="3"/>
      <c r="K6715" s="3"/>
      <c r="L6715" s="3"/>
      <c r="M6715" s="3"/>
      <c r="N6715" s="3"/>
      <c r="O6715" s="3"/>
      <c r="P6715" s="3"/>
      <c r="Q6715" s="8">
        <v>85.537199999999999</v>
      </c>
      <c r="R6715" s="5"/>
    </row>
    <row r="6716" spans="1:18" ht="31.5" x14ac:dyDescent="0.3">
      <c r="A6716" s="7"/>
      <c r="B6716" s="7"/>
      <c r="C6716" s="7"/>
      <c r="D6716" s="7"/>
      <c r="E6716" s="7"/>
      <c r="F6716" s="3" t="s">
        <v>9101</v>
      </c>
      <c r="G6716" s="3">
        <v>4.6510499999999997</v>
      </c>
      <c r="H6716" s="3">
        <v>0</v>
      </c>
      <c r="I6716" s="3">
        <v>0</v>
      </c>
      <c r="J6716" s="3"/>
      <c r="K6716" s="3"/>
      <c r="L6716" s="3"/>
      <c r="M6716" s="3"/>
      <c r="N6716" s="3"/>
      <c r="O6716" s="3"/>
      <c r="P6716" s="3"/>
      <c r="Q6716" s="8">
        <v>4.6510499999999997</v>
      </c>
      <c r="R6716" s="7"/>
    </row>
    <row r="6717" spans="1:18" ht="115.5" x14ac:dyDescent="0.3">
      <c r="A6717" s="6" t="s">
        <v>3002</v>
      </c>
      <c r="B6717" s="6" t="s">
        <v>11292</v>
      </c>
      <c r="C6717" s="6">
        <v>1.2500000000000001E-2</v>
      </c>
      <c r="D6717" s="6">
        <v>2021</v>
      </c>
      <c r="E6717" s="6">
        <v>2022</v>
      </c>
      <c r="F6717" s="3" t="s">
        <v>22</v>
      </c>
      <c r="G6717" s="3">
        <v>232.69271000000001</v>
      </c>
      <c r="H6717" s="3">
        <v>0</v>
      </c>
      <c r="I6717" s="3">
        <v>0</v>
      </c>
      <c r="J6717" s="3"/>
      <c r="K6717" s="3"/>
      <c r="L6717" s="3"/>
      <c r="M6717" s="3"/>
      <c r="N6717" s="3"/>
      <c r="O6717" s="3"/>
      <c r="P6717" s="3"/>
      <c r="Q6717" s="8">
        <v>232.69271000000001</v>
      </c>
      <c r="R6717" s="5" t="s">
        <v>24968</v>
      </c>
    </row>
    <row r="6718" spans="1:18" ht="42" x14ac:dyDescent="0.3">
      <c r="A6718" s="5"/>
      <c r="B6718" s="5"/>
      <c r="C6718" s="5"/>
      <c r="D6718" s="5"/>
      <c r="E6718" s="5"/>
      <c r="F6718" s="3" t="s">
        <v>9100</v>
      </c>
      <c r="G6718" s="3">
        <v>228.04166000000001</v>
      </c>
      <c r="H6718" s="3">
        <v>0</v>
      </c>
      <c r="I6718" s="3">
        <v>0</v>
      </c>
      <c r="J6718" s="3"/>
      <c r="K6718" s="3"/>
      <c r="L6718" s="3"/>
      <c r="M6718" s="3"/>
      <c r="N6718" s="3"/>
      <c r="O6718" s="3"/>
      <c r="P6718" s="3"/>
      <c r="Q6718" s="8">
        <v>228.04166000000001</v>
      </c>
      <c r="R6718" s="5"/>
    </row>
    <row r="6719" spans="1:18" ht="31.5" x14ac:dyDescent="0.3">
      <c r="A6719" s="7"/>
      <c r="B6719" s="7"/>
      <c r="C6719" s="7"/>
      <c r="D6719" s="7"/>
      <c r="E6719" s="7"/>
      <c r="F6719" s="3" t="s">
        <v>9101</v>
      </c>
      <c r="G6719" s="3">
        <v>4.6510499999999997</v>
      </c>
      <c r="H6719" s="3">
        <v>0</v>
      </c>
      <c r="I6719" s="3">
        <v>0</v>
      </c>
      <c r="J6719" s="3"/>
      <c r="K6719" s="3"/>
      <c r="L6719" s="3"/>
      <c r="M6719" s="3"/>
      <c r="N6719" s="3"/>
      <c r="O6719" s="3"/>
      <c r="P6719" s="3"/>
      <c r="Q6719" s="8">
        <v>4.6510499999999997</v>
      </c>
      <c r="R6719" s="7"/>
    </row>
    <row r="6720" spans="1:18" ht="63" x14ac:dyDescent="0.3">
      <c r="A6720" s="6" t="s">
        <v>3003</v>
      </c>
      <c r="B6720" s="6" t="s">
        <v>11293</v>
      </c>
      <c r="C6720" s="6">
        <v>0.01</v>
      </c>
      <c r="D6720" s="6">
        <v>2022</v>
      </c>
      <c r="E6720" s="6">
        <v>2023</v>
      </c>
      <c r="F6720" s="3" t="s">
        <v>22</v>
      </c>
      <c r="G6720" s="3">
        <v>0</v>
      </c>
      <c r="H6720" s="3">
        <v>69.811869999999999</v>
      </c>
      <c r="I6720" s="3">
        <v>0</v>
      </c>
      <c r="J6720" s="3"/>
      <c r="K6720" s="3"/>
      <c r="L6720" s="3"/>
      <c r="M6720" s="3"/>
      <c r="N6720" s="3"/>
      <c r="O6720" s="3"/>
      <c r="P6720" s="3"/>
      <c r="Q6720" s="8">
        <v>69.811869999999999</v>
      </c>
      <c r="R6720" s="5" t="s">
        <v>19409</v>
      </c>
    </row>
    <row r="6721" spans="1:18" ht="42" x14ac:dyDescent="0.3">
      <c r="A6721" s="5"/>
      <c r="B6721" s="5"/>
      <c r="C6721" s="5"/>
      <c r="D6721" s="5"/>
      <c r="E6721" s="5"/>
      <c r="F6721" s="3" t="s">
        <v>9100</v>
      </c>
      <c r="G6721" s="3">
        <v>0</v>
      </c>
      <c r="H6721" s="3">
        <v>63.686279999999996</v>
      </c>
      <c r="I6721" s="3">
        <v>0</v>
      </c>
      <c r="J6721" s="3"/>
      <c r="K6721" s="3"/>
      <c r="L6721" s="3"/>
      <c r="M6721" s="3"/>
      <c r="N6721" s="3"/>
      <c r="O6721" s="3"/>
      <c r="P6721" s="3"/>
      <c r="Q6721" s="8">
        <v>63.686279999999996</v>
      </c>
      <c r="R6721" s="5"/>
    </row>
    <row r="6722" spans="1:18" ht="31.5" x14ac:dyDescent="0.3">
      <c r="A6722" s="7"/>
      <c r="B6722" s="7"/>
      <c r="C6722" s="7"/>
      <c r="D6722" s="7"/>
      <c r="E6722" s="7"/>
      <c r="F6722" s="3" t="s">
        <v>9101</v>
      </c>
      <c r="G6722" s="3">
        <v>0</v>
      </c>
      <c r="H6722" s="3">
        <v>6.1255899999999999</v>
      </c>
      <c r="I6722" s="3">
        <v>0</v>
      </c>
      <c r="J6722" s="3"/>
      <c r="K6722" s="3"/>
      <c r="L6722" s="3"/>
      <c r="M6722" s="3"/>
      <c r="N6722" s="3"/>
      <c r="O6722" s="3"/>
      <c r="P6722" s="3"/>
      <c r="Q6722" s="8">
        <v>6.1255899999999999</v>
      </c>
      <c r="R6722" s="7"/>
    </row>
    <row r="6723" spans="1:18" ht="84" x14ac:dyDescent="0.3">
      <c r="A6723" s="6" t="s">
        <v>3004</v>
      </c>
      <c r="B6723" s="6" t="s">
        <v>11294</v>
      </c>
      <c r="C6723" s="6">
        <v>0.01</v>
      </c>
      <c r="D6723" s="6">
        <v>2022</v>
      </c>
      <c r="E6723" s="6">
        <v>2023</v>
      </c>
      <c r="F6723" s="3" t="s">
        <v>22</v>
      </c>
      <c r="G6723" s="3">
        <v>0</v>
      </c>
      <c r="H6723" s="3">
        <v>131.37492</v>
      </c>
      <c r="I6723" s="3">
        <v>0</v>
      </c>
      <c r="J6723" s="3"/>
      <c r="K6723" s="3"/>
      <c r="L6723" s="3"/>
      <c r="M6723" s="3"/>
      <c r="N6723" s="3"/>
      <c r="O6723" s="3"/>
      <c r="P6723" s="3"/>
      <c r="Q6723" s="8">
        <v>131.37492</v>
      </c>
      <c r="R6723" s="5" t="s">
        <v>19410</v>
      </c>
    </row>
    <row r="6724" spans="1:18" ht="42" x14ac:dyDescent="0.3">
      <c r="A6724" s="5"/>
      <c r="B6724" s="5"/>
      <c r="C6724" s="5"/>
      <c r="D6724" s="5"/>
      <c r="E6724" s="5"/>
      <c r="F6724" s="3" t="s">
        <v>9100</v>
      </c>
      <c r="G6724" s="3">
        <v>0</v>
      </c>
      <c r="H6724" s="3">
        <v>125.24933</v>
      </c>
      <c r="I6724" s="3">
        <v>0</v>
      </c>
      <c r="J6724" s="3"/>
      <c r="K6724" s="3"/>
      <c r="L6724" s="3"/>
      <c r="M6724" s="3"/>
      <c r="N6724" s="3"/>
      <c r="O6724" s="3"/>
      <c r="P6724" s="3"/>
      <c r="Q6724" s="8">
        <v>125.24933</v>
      </c>
      <c r="R6724" s="5"/>
    </row>
    <row r="6725" spans="1:18" ht="31.5" x14ac:dyDescent="0.3">
      <c r="A6725" s="7"/>
      <c r="B6725" s="7"/>
      <c r="C6725" s="7"/>
      <c r="D6725" s="7"/>
      <c r="E6725" s="7"/>
      <c r="F6725" s="3" t="s">
        <v>9101</v>
      </c>
      <c r="G6725" s="3">
        <v>0</v>
      </c>
      <c r="H6725" s="3">
        <v>6.1255899999999999</v>
      </c>
      <c r="I6725" s="3">
        <v>0</v>
      </c>
      <c r="J6725" s="3"/>
      <c r="K6725" s="3"/>
      <c r="L6725" s="3"/>
      <c r="M6725" s="3"/>
      <c r="N6725" s="3"/>
      <c r="O6725" s="3"/>
      <c r="P6725" s="3"/>
      <c r="Q6725" s="8">
        <v>6.1255899999999999</v>
      </c>
      <c r="R6725" s="7"/>
    </row>
    <row r="6726" spans="1:18" ht="73.5" x14ac:dyDescent="0.3">
      <c r="A6726" s="6" t="s">
        <v>3005</v>
      </c>
      <c r="B6726" s="6" t="s">
        <v>11295</v>
      </c>
      <c r="C6726" s="6">
        <v>0.40960000000000002</v>
      </c>
      <c r="D6726" s="6">
        <v>2021</v>
      </c>
      <c r="E6726" s="6">
        <v>2022</v>
      </c>
      <c r="F6726" s="3" t="s">
        <v>22</v>
      </c>
      <c r="G6726" s="3">
        <v>2137.1580899999999</v>
      </c>
      <c r="H6726" s="3">
        <v>0</v>
      </c>
      <c r="I6726" s="3">
        <v>0</v>
      </c>
      <c r="J6726" s="3"/>
      <c r="K6726" s="3"/>
      <c r="L6726" s="3"/>
      <c r="M6726" s="3"/>
      <c r="N6726" s="3"/>
      <c r="O6726" s="3"/>
      <c r="P6726" s="3"/>
      <c r="Q6726" s="8">
        <v>2137.1580899999999</v>
      </c>
      <c r="R6726" s="5" t="s">
        <v>19411</v>
      </c>
    </row>
    <row r="6727" spans="1:18" ht="42" x14ac:dyDescent="0.3">
      <c r="A6727" s="5"/>
      <c r="B6727" s="5"/>
      <c r="C6727" s="5"/>
      <c r="D6727" s="5"/>
      <c r="E6727" s="5"/>
      <c r="F6727" s="3" t="s">
        <v>9100</v>
      </c>
      <c r="G6727" s="3">
        <v>2127.8559700000001</v>
      </c>
      <c r="H6727" s="3">
        <v>0</v>
      </c>
      <c r="I6727" s="3">
        <v>0</v>
      </c>
      <c r="J6727" s="3"/>
      <c r="K6727" s="3"/>
      <c r="L6727" s="3"/>
      <c r="M6727" s="3"/>
      <c r="N6727" s="3"/>
      <c r="O6727" s="3"/>
      <c r="P6727" s="3"/>
      <c r="Q6727" s="8">
        <v>2127.8559700000001</v>
      </c>
      <c r="R6727" s="5"/>
    </row>
    <row r="6728" spans="1:18" ht="31.5" x14ac:dyDescent="0.3">
      <c r="A6728" s="7"/>
      <c r="B6728" s="7"/>
      <c r="C6728" s="7"/>
      <c r="D6728" s="7"/>
      <c r="E6728" s="7"/>
      <c r="F6728" s="3" t="s">
        <v>9101</v>
      </c>
      <c r="G6728" s="3">
        <v>9.3021200000000004</v>
      </c>
      <c r="H6728" s="3">
        <v>0</v>
      </c>
      <c r="I6728" s="3">
        <v>0</v>
      </c>
      <c r="J6728" s="3"/>
      <c r="K6728" s="3"/>
      <c r="L6728" s="3"/>
      <c r="M6728" s="3"/>
      <c r="N6728" s="3"/>
      <c r="O6728" s="3"/>
      <c r="P6728" s="3"/>
      <c r="Q6728" s="8">
        <v>9.3021200000000004</v>
      </c>
      <c r="R6728" s="7"/>
    </row>
    <row r="6729" spans="1:18" ht="73.5" x14ac:dyDescent="0.3">
      <c r="A6729" s="6" t="s">
        <v>3006</v>
      </c>
      <c r="B6729" s="6" t="s">
        <v>11296</v>
      </c>
      <c r="C6729" s="6">
        <v>1.7301</v>
      </c>
      <c r="D6729" s="6">
        <v>2021</v>
      </c>
      <c r="E6729" s="6">
        <v>2022</v>
      </c>
      <c r="F6729" s="3" t="s">
        <v>22</v>
      </c>
      <c r="G6729" s="3">
        <v>12056.767470000001</v>
      </c>
      <c r="H6729" s="3">
        <v>0</v>
      </c>
      <c r="I6729" s="3">
        <v>0</v>
      </c>
      <c r="J6729" s="3"/>
      <c r="K6729" s="3"/>
      <c r="L6729" s="3"/>
      <c r="M6729" s="3"/>
      <c r="N6729" s="3"/>
      <c r="O6729" s="3"/>
      <c r="P6729" s="3"/>
      <c r="Q6729" s="8">
        <v>12056.767470000001</v>
      </c>
      <c r="R6729" s="5" t="s">
        <v>19412</v>
      </c>
    </row>
    <row r="6730" spans="1:18" ht="42" x14ac:dyDescent="0.3">
      <c r="A6730" s="5"/>
      <c r="B6730" s="5"/>
      <c r="C6730" s="5"/>
      <c r="D6730" s="5"/>
      <c r="E6730" s="5"/>
      <c r="F6730" s="3" t="s">
        <v>9100</v>
      </c>
      <c r="G6730" s="3">
        <v>12014.907950000001</v>
      </c>
      <c r="H6730" s="3">
        <v>0</v>
      </c>
      <c r="I6730" s="3">
        <v>0</v>
      </c>
      <c r="J6730" s="3"/>
      <c r="K6730" s="3"/>
      <c r="L6730" s="3"/>
      <c r="M6730" s="3"/>
      <c r="N6730" s="3"/>
      <c r="O6730" s="3"/>
      <c r="P6730" s="3"/>
      <c r="Q6730" s="8">
        <v>12014.907950000001</v>
      </c>
      <c r="R6730" s="5"/>
    </row>
    <row r="6731" spans="1:18" ht="31.5" x14ac:dyDescent="0.3">
      <c r="A6731" s="7"/>
      <c r="B6731" s="7"/>
      <c r="C6731" s="7"/>
      <c r="D6731" s="7"/>
      <c r="E6731" s="7"/>
      <c r="F6731" s="3" t="s">
        <v>9101</v>
      </c>
      <c r="G6731" s="3">
        <v>41.859520000000003</v>
      </c>
      <c r="H6731" s="3">
        <v>0</v>
      </c>
      <c r="I6731" s="3">
        <v>0</v>
      </c>
      <c r="J6731" s="3"/>
      <c r="K6731" s="3"/>
      <c r="L6731" s="3"/>
      <c r="M6731" s="3"/>
      <c r="N6731" s="3"/>
      <c r="O6731" s="3"/>
      <c r="P6731" s="3"/>
      <c r="Q6731" s="8">
        <v>41.859520000000003</v>
      </c>
      <c r="R6731" s="7"/>
    </row>
    <row r="6732" spans="1:18" ht="84" x14ac:dyDescent="0.3">
      <c r="A6732" s="6" t="s">
        <v>3007</v>
      </c>
      <c r="B6732" s="6" t="s">
        <v>11297</v>
      </c>
      <c r="C6732" s="6">
        <v>4.3E-3</v>
      </c>
      <c r="D6732" s="6">
        <v>2022</v>
      </c>
      <c r="E6732" s="6">
        <v>2023</v>
      </c>
      <c r="F6732" s="3" t="s">
        <v>22</v>
      </c>
      <c r="G6732" s="3">
        <v>0</v>
      </c>
      <c r="H6732" s="3">
        <v>51.6736</v>
      </c>
      <c r="I6732" s="3">
        <v>0</v>
      </c>
      <c r="J6732" s="3"/>
      <c r="K6732" s="3"/>
      <c r="L6732" s="3"/>
      <c r="M6732" s="3"/>
      <c r="N6732" s="3"/>
      <c r="O6732" s="3"/>
      <c r="P6732" s="3"/>
      <c r="Q6732" s="8">
        <v>51.6736</v>
      </c>
      <c r="R6732" s="5" t="s">
        <v>19413</v>
      </c>
    </row>
    <row r="6733" spans="1:18" ht="42" x14ac:dyDescent="0.3">
      <c r="A6733" s="5"/>
      <c r="B6733" s="5"/>
      <c r="C6733" s="5"/>
      <c r="D6733" s="5"/>
      <c r="E6733" s="5"/>
      <c r="F6733" s="3" t="s">
        <v>9100</v>
      </c>
      <c r="G6733" s="3">
        <v>0</v>
      </c>
      <c r="H6733" s="3">
        <v>45.548009999999998</v>
      </c>
      <c r="I6733" s="3">
        <v>0</v>
      </c>
      <c r="J6733" s="3"/>
      <c r="K6733" s="3"/>
      <c r="L6733" s="3"/>
      <c r="M6733" s="3"/>
      <c r="N6733" s="3"/>
      <c r="O6733" s="3"/>
      <c r="P6733" s="3"/>
      <c r="Q6733" s="8">
        <v>45.548009999999998</v>
      </c>
      <c r="R6733" s="5"/>
    </row>
    <row r="6734" spans="1:18" ht="31.5" x14ac:dyDescent="0.3">
      <c r="A6734" s="7"/>
      <c r="B6734" s="7"/>
      <c r="C6734" s="7"/>
      <c r="D6734" s="7"/>
      <c r="E6734" s="7"/>
      <c r="F6734" s="3" t="s">
        <v>9101</v>
      </c>
      <c r="G6734" s="3">
        <v>0</v>
      </c>
      <c r="H6734" s="3">
        <v>6.1255899999999999</v>
      </c>
      <c r="I6734" s="3">
        <v>0</v>
      </c>
      <c r="J6734" s="3"/>
      <c r="K6734" s="3"/>
      <c r="L6734" s="3"/>
      <c r="M6734" s="3"/>
      <c r="N6734" s="3"/>
      <c r="O6734" s="3"/>
      <c r="P6734" s="3"/>
      <c r="Q6734" s="8">
        <v>6.1255899999999999</v>
      </c>
      <c r="R6734" s="7"/>
    </row>
    <row r="6735" spans="1:18" ht="63" x14ac:dyDescent="0.3">
      <c r="A6735" s="6" t="s">
        <v>3008</v>
      </c>
      <c r="B6735" s="6" t="s">
        <v>11298</v>
      </c>
      <c r="C6735" s="6">
        <v>1.7999999999999999E-2</v>
      </c>
      <c r="D6735" s="6">
        <v>2022</v>
      </c>
      <c r="E6735" s="6">
        <v>2023</v>
      </c>
      <c r="F6735" s="3" t="s">
        <v>22</v>
      </c>
      <c r="G6735" s="3">
        <v>0</v>
      </c>
      <c r="H6735" s="3">
        <v>73.911630000000002</v>
      </c>
      <c r="I6735" s="3">
        <v>0</v>
      </c>
      <c r="J6735" s="3"/>
      <c r="K6735" s="3"/>
      <c r="L6735" s="3"/>
      <c r="M6735" s="3"/>
      <c r="N6735" s="3"/>
      <c r="O6735" s="3"/>
      <c r="P6735" s="3"/>
      <c r="Q6735" s="8">
        <v>73.911630000000002</v>
      </c>
      <c r="R6735" s="5" t="s">
        <v>19414</v>
      </c>
    </row>
    <row r="6736" spans="1:18" ht="42" x14ac:dyDescent="0.3">
      <c r="A6736" s="5"/>
      <c r="B6736" s="5"/>
      <c r="C6736" s="5"/>
      <c r="D6736" s="5"/>
      <c r="E6736" s="5"/>
      <c r="F6736" s="3" t="s">
        <v>9100</v>
      </c>
      <c r="G6736" s="3">
        <v>0</v>
      </c>
      <c r="H6736" s="3">
        <v>67.78604</v>
      </c>
      <c r="I6736" s="3">
        <v>0</v>
      </c>
      <c r="J6736" s="3"/>
      <c r="K6736" s="3"/>
      <c r="L6736" s="3"/>
      <c r="M6736" s="3"/>
      <c r="N6736" s="3"/>
      <c r="O6736" s="3"/>
      <c r="P6736" s="3"/>
      <c r="Q6736" s="8">
        <v>67.78604</v>
      </c>
      <c r="R6736" s="5"/>
    </row>
    <row r="6737" spans="1:18" ht="31.5" x14ac:dyDescent="0.3">
      <c r="A6737" s="7"/>
      <c r="B6737" s="7"/>
      <c r="C6737" s="7"/>
      <c r="D6737" s="7"/>
      <c r="E6737" s="7"/>
      <c r="F6737" s="3" t="s">
        <v>9101</v>
      </c>
      <c r="G6737" s="3">
        <v>0</v>
      </c>
      <c r="H6737" s="3">
        <v>6.1255899999999999</v>
      </c>
      <c r="I6737" s="3">
        <v>0</v>
      </c>
      <c r="J6737" s="3"/>
      <c r="K6737" s="3"/>
      <c r="L6737" s="3"/>
      <c r="M6737" s="3"/>
      <c r="N6737" s="3"/>
      <c r="O6737" s="3"/>
      <c r="P6737" s="3"/>
      <c r="Q6737" s="8">
        <v>6.1255899999999999</v>
      </c>
      <c r="R6737" s="7"/>
    </row>
    <row r="6738" spans="1:18" ht="63" x14ac:dyDescent="0.3">
      <c r="A6738" s="6" t="s">
        <v>3009</v>
      </c>
      <c r="B6738" s="6" t="s">
        <v>11299</v>
      </c>
      <c r="C6738" s="6">
        <v>1.2999999999999999E-2</v>
      </c>
      <c r="D6738" s="6">
        <v>2022</v>
      </c>
      <c r="E6738" s="6">
        <v>2023</v>
      </c>
      <c r="F6738" s="3" t="s">
        <v>22</v>
      </c>
      <c r="G6738" s="3">
        <v>0</v>
      </c>
      <c r="H6738" s="3">
        <v>49.403799999999997</v>
      </c>
      <c r="I6738" s="3">
        <v>0</v>
      </c>
      <c r="J6738" s="3"/>
      <c r="K6738" s="3"/>
      <c r="L6738" s="3"/>
      <c r="M6738" s="3"/>
      <c r="N6738" s="3"/>
      <c r="O6738" s="3"/>
      <c r="P6738" s="3"/>
      <c r="Q6738" s="8">
        <v>49.403799999999997</v>
      </c>
      <c r="R6738" s="5" t="s">
        <v>19415</v>
      </c>
    </row>
    <row r="6739" spans="1:18" ht="42" x14ac:dyDescent="0.3">
      <c r="A6739" s="5"/>
      <c r="B6739" s="5"/>
      <c r="C6739" s="5"/>
      <c r="D6739" s="5"/>
      <c r="E6739" s="5"/>
      <c r="F6739" s="3" t="s">
        <v>9100</v>
      </c>
      <c r="G6739" s="3">
        <v>0</v>
      </c>
      <c r="H6739" s="3">
        <v>43.278210000000001</v>
      </c>
      <c r="I6739" s="3">
        <v>0</v>
      </c>
      <c r="J6739" s="3"/>
      <c r="K6739" s="3"/>
      <c r="L6739" s="3"/>
      <c r="M6739" s="3"/>
      <c r="N6739" s="3"/>
      <c r="O6739" s="3"/>
      <c r="P6739" s="3"/>
      <c r="Q6739" s="8">
        <v>43.278210000000001</v>
      </c>
      <c r="R6739" s="5"/>
    </row>
    <row r="6740" spans="1:18" ht="31.5" x14ac:dyDescent="0.3">
      <c r="A6740" s="7"/>
      <c r="B6740" s="7"/>
      <c r="C6740" s="7"/>
      <c r="D6740" s="7"/>
      <c r="E6740" s="7"/>
      <c r="F6740" s="3" t="s">
        <v>9101</v>
      </c>
      <c r="G6740" s="3">
        <v>0</v>
      </c>
      <c r="H6740" s="3">
        <v>6.1255899999999999</v>
      </c>
      <c r="I6740" s="3">
        <v>0</v>
      </c>
      <c r="J6740" s="3"/>
      <c r="K6740" s="3"/>
      <c r="L6740" s="3"/>
      <c r="M6740" s="3"/>
      <c r="N6740" s="3"/>
      <c r="O6740" s="3"/>
      <c r="P6740" s="3"/>
      <c r="Q6740" s="8">
        <v>6.1255899999999999</v>
      </c>
      <c r="R6740" s="7"/>
    </row>
    <row r="6741" spans="1:18" ht="84" x14ac:dyDescent="0.3">
      <c r="A6741" s="6" t="s">
        <v>3010</v>
      </c>
      <c r="B6741" s="6" t="s">
        <v>11300</v>
      </c>
      <c r="C6741" s="6">
        <v>0.01</v>
      </c>
      <c r="D6741" s="6">
        <v>2022</v>
      </c>
      <c r="E6741" s="6">
        <v>2023</v>
      </c>
      <c r="F6741" s="3" t="s">
        <v>22</v>
      </c>
      <c r="G6741" s="3">
        <v>0</v>
      </c>
      <c r="H6741" s="3">
        <v>174.65676999999999</v>
      </c>
      <c r="I6741" s="3">
        <v>0</v>
      </c>
      <c r="J6741" s="3"/>
      <c r="K6741" s="3"/>
      <c r="L6741" s="3"/>
      <c r="M6741" s="3"/>
      <c r="N6741" s="3"/>
      <c r="O6741" s="3"/>
      <c r="P6741" s="3"/>
      <c r="Q6741" s="8">
        <v>174.65676999999999</v>
      </c>
      <c r="R6741" s="5" t="s">
        <v>19416</v>
      </c>
    </row>
    <row r="6742" spans="1:18" ht="42" x14ac:dyDescent="0.3">
      <c r="A6742" s="5"/>
      <c r="B6742" s="5"/>
      <c r="C6742" s="5"/>
      <c r="D6742" s="5"/>
      <c r="E6742" s="5"/>
      <c r="F6742" s="3" t="s">
        <v>9100</v>
      </c>
      <c r="G6742" s="3">
        <v>0</v>
      </c>
      <c r="H6742" s="3">
        <v>168.53118000000001</v>
      </c>
      <c r="I6742" s="3">
        <v>0</v>
      </c>
      <c r="J6742" s="3"/>
      <c r="K6742" s="3"/>
      <c r="L6742" s="3"/>
      <c r="M6742" s="3"/>
      <c r="N6742" s="3"/>
      <c r="O6742" s="3"/>
      <c r="P6742" s="3"/>
      <c r="Q6742" s="8">
        <v>168.53118000000001</v>
      </c>
      <c r="R6742" s="5"/>
    </row>
    <row r="6743" spans="1:18" ht="31.5" x14ac:dyDescent="0.3">
      <c r="A6743" s="7"/>
      <c r="B6743" s="7"/>
      <c r="C6743" s="7"/>
      <c r="D6743" s="7"/>
      <c r="E6743" s="7"/>
      <c r="F6743" s="3" t="s">
        <v>9101</v>
      </c>
      <c r="G6743" s="3">
        <v>0</v>
      </c>
      <c r="H6743" s="3">
        <v>6.1255899999999999</v>
      </c>
      <c r="I6743" s="3">
        <v>0</v>
      </c>
      <c r="J6743" s="3"/>
      <c r="K6743" s="3"/>
      <c r="L6743" s="3"/>
      <c r="M6743" s="3"/>
      <c r="N6743" s="3"/>
      <c r="O6743" s="3"/>
      <c r="P6743" s="3"/>
      <c r="Q6743" s="8">
        <v>6.1255899999999999</v>
      </c>
      <c r="R6743" s="7"/>
    </row>
    <row r="6744" spans="1:18" ht="84" x14ac:dyDescent="0.3">
      <c r="A6744" s="6" t="s">
        <v>3011</v>
      </c>
      <c r="B6744" s="6" t="s">
        <v>11301</v>
      </c>
      <c r="C6744" s="6">
        <v>4.0000000000000001E-3</v>
      </c>
      <c r="D6744" s="6">
        <v>2021</v>
      </c>
      <c r="E6744" s="6">
        <v>2022</v>
      </c>
      <c r="F6744" s="3" t="s">
        <v>22</v>
      </c>
      <c r="G6744" s="3">
        <v>32.821800000000003</v>
      </c>
      <c r="H6744" s="3">
        <v>0</v>
      </c>
      <c r="I6744" s="3">
        <v>0</v>
      </c>
      <c r="J6744" s="3"/>
      <c r="K6744" s="3"/>
      <c r="L6744" s="3"/>
      <c r="M6744" s="3"/>
      <c r="N6744" s="3"/>
      <c r="O6744" s="3"/>
      <c r="P6744" s="3"/>
      <c r="Q6744" s="8">
        <v>32.821800000000003</v>
      </c>
      <c r="R6744" s="5" t="s">
        <v>19417</v>
      </c>
    </row>
    <row r="6745" spans="1:18" ht="42" x14ac:dyDescent="0.3">
      <c r="A6745" s="5"/>
      <c r="B6745" s="5"/>
      <c r="C6745" s="5"/>
      <c r="D6745" s="5"/>
      <c r="E6745" s="5"/>
      <c r="F6745" s="3" t="s">
        <v>9100</v>
      </c>
      <c r="G6745" s="3">
        <v>28.170750000000002</v>
      </c>
      <c r="H6745" s="3">
        <v>0</v>
      </c>
      <c r="I6745" s="3">
        <v>0</v>
      </c>
      <c r="J6745" s="3"/>
      <c r="K6745" s="3"/>
      <c r="L6745" s="3"/>
      <c r="M6745" s="3"/>
      <c r="N6745" s="3"/>
      <c r="O6745" s="3"/>
      <c r="P6745" s="3"/>
      <c r="Q6745" s="8">
        <v>28.170750000000002</v>
      </c>
      <c r="R6745" s="5"/>
    </row>
    <row r="6746" spans="1:18" ht="31.5" x14ac:dyDescent="0.3">
      <c r="A6746" s="7"/>
      <c r="B6746" s="7"/>
      <c r="C6746" s="7"/>
      <c r="D6746" s="7"/>
      <c r="E6746" s="7"/>
      <c r="F6746" s="3" t="s">
        <v>9101</v>
      </c>
      <c r="G6746" s="3">
        <v>4.6510499999999997</v>
      </c>
      <c r="H6746" s="3">
        <v>0</v>
      </c>
      <c r="I6746" s="3">
        <v>0</v>
      </c>
      <c r="J6746" s="3"/>
      <c r="K6746" s="3"/>
      <c r="L6746" s="3"/>
      <c r="M6746" s="3"/>
      <c r="N6746" s="3"/>
      <c r="O6746" s="3"/>
      <c r="P6746" s="3"/>
      <c r="Q6746" s="8">
        <v>4.6510499999999997</v>
      </c>
      <c r="R6746" s="7"/>
    </row>
    <row r="6747" spans="1:18" ht="84" x14ac:dyDescent="0.3">
      <c r="A6747" s="6" t="s">
        <v>3012</v>
      </c>
      <c r="B6747" s="6" t="s">
        <v>11302</v>
      </c>
      <c r="C6747" s="6">
        <v>3.3000000000000002E-2</v>
      </c>
      <c r="D6747" s="6">
        <v>2021</v>
      </c>
      <c r="E6747" s="6">
        <v>2022</v>
      </c>
      <c r="F6747" s="3" t="s">
        <v>22</v>
      </c>
      <c r="G6747" s="3">
        <v>198.12941000000001</v>
      </c>
      <c r="H6747" s="3">
        <v>0</v>
      </c>
      <c r="I6747" s="3">
        <v>0</v>
      </c>
      <c r="J6747" s="3"/>
      <c r="K6747" s="3"/>
      <c r="L6747" s="3"/>
      <c r="M6747" s="3"/>
      <c r="N6747" s="3"/>
      <c r="O6747" s="3"/>
      <c r="P6747" s="3"/>
      <c r="Q6747" s="8">
        <v>198.12941000000001</v>
      </c>
      <c r="R6747" s="5" t="s">
        <v>24969</v>
      </c>
    </row>
    <row r="6748" spans="1:18" ht="42" x14ac:dyDescent="0.3">
      <c r="A6748" s="5"/>
      <c r="B6748" s="5"/>
      <c r="C6748" s="5"/>
      <c r="D6748" s="5"/>
      <c r="E6748" s="5"/>
      <c r="F6748" s="3" t="s">
        <v>9100</v>
      </c>
      <c r="G6748" s="3">
        <v>193.47836000000001</v>
      </c>
      <c r="H6748" s="3">
        <v>0</v>
      </c>
      <c r="I6748" s="3">
        <v>0</v>
      </c>
      <c r="J6748" s="3"/>
      <c r="K6748" s="3"/>
      <c r="L6748" s="3"/>
      <c r="M6748" s="3"/>
      <c r="N6748" s="3"/>
      <c r="O6748" s="3"/>
      <c r="P6748" s="3"/>
      <c r="Q6748" s="8">
        <v>193.47836000000001</v>
      </c>
      <c r="R6748" s="5"/>
    </row>
    <row r="6749" spans="1:18" ht="31.5" x14ac:dyDescent="0.3">
      <c r="A6749" s="7"/>
      <c r="B6749" s="7"/>
      <c r="C6749" s="7"/>
      <c r="D6749" s="7"/>
      <c r="E6749" s="7"/>
      <c r="F6749" s="3" t="s">
        <v>9101</v>
      </c>
      <c r="G6749" s="3">
        <v>4.6510499999999997</v>
      </c>
      <c r="H6749" s="3">
        <v>0</v>
      </c>
      <c r="I6749" s="3">
        <v>0</v>
      </c>
      <c r="J6749" s="3"/>
      <c r="K6749" s="3"/>
      <c r="L6749" s="3"/>
      <c r="M6749" s="3"/>
      <c r="N6749" s="3"/>
      <c r="O6749" s="3"/>
      <c r="P6749" s="3"/>
      <c r="Q6749" s="8">
        <v>4.6510499999999997</v>
      </c>
      <c r="R6749" s="7"/>
    </row>
    <row r="6750" spans="1:18" ht="84" x14ac:dyDescent="0.3">
      <c r="A6750" s="6" t="s">
        <v>3013</v>
      </c>
      <c r="B6750" s="6" t="s">
        <v>11303</v>
      </c>
      <c r="C6750" s="6">
        <v>0.01</v>
      </c>
      <c r="D6750" s="6">
        <v>2022</v>
      </c>
      <c r="E6750" s="6">
        <v>2023</v>
      </c>
      <c r="F6750" s="3" t="s">
        <v>22</v>
      </c>
      <c r="G6750" s="3">
        <v>0</v>
      </c>
      <c r="H6750" s="3">
        <v>131.37492</v>
      </c>
      <c r="I6750" s="3">
        <v>0</v>
      </c>
      <c r="J6750" s="3"/>
      <c r="K6750" s="3"/>
      <c r="L6750" s="3"/>
      <c r="M6750" s="3"/>
      <c r="N6750" s="3"/>
      <c r="O6750" s="3"/>
      <c r="P6750" s="3"/>
      <c r="Q6750" s="8">
        <v>131.37492</v>
      </c>
      <c r="R6750" s="5" t="s">
        <v>19418</v>
      </c>
    </row>
    <row r="6751" spans="1:18" ht="42" x14ac:dyDescent="0.3">
      <c r="A6751" s="5"/>
      <c r="B6751" s="5"/>
      <c r="C6751" s="5"/>
      <c r="D6751" s="5"/>
      <c r="E6751" s="5"/>
      <c r="F6751" s="3" t="s">
        <v>9100</v>
      </c>
      <c r="G6751" s="3">
        <v>0</v>
      </c>
      <c r="H6751" s="3">
        <v>125.24933</v>
      </c>
      <c r="I6751" s="3">
        <v>0</v>
      </c>
      <c r="J6751" s="3"/>
      <c r="K6751" s="3"/>
      <c r="L6751" s="3"/>
      <c r="M6751" s="3"/>
      <c r="N6751" s="3"/>
      <c r="O6751" s="3"/>
      <c r="P6751" s="3"/>
      <c r="Q6751" s="8">
        <v>125.24933</v>
      </c>
      <c r="R6751" s="5"/>
    </row>
    <row r="6752" spans="1:18" ht="31.5" x14ac:dyDescent="0.3">
      <c r="A6752" s="7"/>
      <c r="B6752" s="7"/>
      <c r="C6752" s="7"/>
      <c r="D6752" s="7"/>
      <c r="E6752" s="7"/>
      <c r="F6752" s="3" t="s">
        <v>9101</v>
      </c>
      <c r="G6752" s="3">
        <v>0</v>
      </c>
      <c r="H6752" s="3">
        <v>6.1255899999999999</v>
      </c>
      <c r="I6752" s="3">
        <v>0</v>
      </c>
      <c r="J6752" s="3"/>
      <c r="K6752" s="3"/>
      <c r="L6752" s="3"/>
      <c r="M6752" s="3"/>
      <c r="N6752" s="3"/>
      <c r="O6752" s="3"/>
      <c r="P6752" s="3"/>
      <c r="Q6752" s="8">
        <v>6.1255899999999999</v>
      </c>
      <c r="R6752" s="7"/>
    </row>
    <row r="6753" spans="1:18" ht="63" x14ac:dyDescent="0.3">
      <c r="A6753" s="6" t="s">
        <v>3014</v>
      </c>
      <c r="B6753" s="6" t="s">
        <v>11304</v>
      </c>
      <c r="C6753" s="6">
        <v>2.5000000000000001E-3</v>
      </c>
      <c r="D6753" s="6">
        <v>2022</v>
      </c>
      <c r="E6753" s="6">
        <v>2023</v>
      </c>
      <c r="F6753" s="3" t="s">
        <v>22</v>
      </c>
      <c r="G6753" s="3">
        <v>0</v>
      </c>
      <c r="H6753" s="3">
        <v>67.546539999999993</v>
      </c>
      <c r="I6753" s="3">
        <v>0</v>
      </c>
      <c r="J6753" s="3"/>
      <c r="K6753" s="3"/>
      <c r="L6753" s="3"/>
      <c r="M6753" s="3"/>
      <c r="N6753" s="3"/>
      <c r="O6753" s="3"/>
      <c r="P6753" s="3"/>
      <c r="Q6753" s="8">
        <v>67.546539999999993</v>
      </c>
      <c r="R6753" s="5" t="s">
        <v>19419</v>
      </c>
    </row>
    <row r="6754" spans="1:18" ht="42" x14ac:dyDescent="0.3">
      <c r="A6754" s="5"/>
      <c r="B6754" s="5"/>
      <c r="C6754" s="5"/>
      <c r="D6754" s="5"/>
      <c r="E6754" s="5"/>
      <c r="F6754" s="3" t="s">
        <v>9100</v>
      </c>
      <c r="G6754" s="3">
        <v>0</v>
      </c>
      <c r="H6754" s="3">
        <v>61.420949999999998</v>
      </c>
      <c r="I6754" s="3">
        <v>0</v>
      </c>
      <c r="J6754" s="3"/>
      <c r="K6754" s="3"/>
      <c r="L6754" s="3"/>
      <c r="M6754" s="3"/>
      <c r="N6754" s="3"/>
      <c r="O6754" s="3"/>
      <c r="P6754" s="3"/>
      <c r="Q6754" s="8">
        <v>61.420949999999998</v>
      </c>
      <c r="R6754" s="5"/>
    </row>
    <row r="6755" spans="1:18" ht="31.5" x14ac:dyDescent="0.3">
      <c r="A6755" s="7"/>
      <c r="B6755" s="7"/>
      <c r="C6755" s="7"/>
      <c r="D6755" s="7"/>
      <c r="E6755" s="7"/>
      <c r="F6755" s="3" t="s">
        <v>9101</v>
      </c>
      <c r="G6755" s="3">
        <v>0</v>
      </c>
      <c r="H6755" s="3">
        <v>6.1255899999999999</v>
      </c>
      <c r="I6755" s="3">
        <v>0</v>
      </c>
      <c r="J6755" s="3"/>
      <c r="K6755" s="3"/>
      <c r="L6755" s="3"/>
      <c r="M6755" s="3"/>
      <c r="N6755" s="3"/>
      <c r="O6755" s="3"/>
      <c r="P6755" s="3"/>
      <c r="Q6755" s="8">
        <v>6.1255899999999999</v>
      </c>
      <c r="R6755" s="7"/>
    </row>
    <row r="6756" spans="1:18" ht="84" x14ac:dyDescent="0.3">
      <c r="A6756" s="6" t="s">
        <v>3015</v>
      </c>
      <c r="B6756" s="6" t="s">
        <v>11305</v>
      </c>
      <c r="C6756" s="6">
        <v>2.3041</v>
      </c>
      <c r="D6756" s="6">
        <v>2021</v>
      </c>
      <c r="E6756" s="6">
        <v>2022</v>
      </c>
      <c r="F6756" s="3" t="s">
        <v>22</v>
      </c>
      <c r="G6756" s="3">
        <v>12588.48005</v>
      </c>
      <c r="H6756" s="3">
        <v>0</v>
      </c>
      <c r="I6756" s="3">
        <v>0</v>
      </c>
      <c r="J6756" s="3"/>
      <c r="K6756" s="3"/>
      <c r="L6756" s="3"/>
      <c r="M6756" s="3"/>
      <c r="N6756" s="3"/>
      <c r="O6756" s="3"/>
      <c r="P6756" s="3"/>
      <c r="Q6756" s="8">
        <v>12588.48005</v>
      </c>
      <c r="R6756" s="5" t="s">
        <v>19420</v>
      </c>
    </row>
    <row r="6757" spans="1:18" ht="42" x14ac:dyDescent="0.3">
      <c r="A6757" s="5"/>
      <c r="B6757" s="5"/>
      <c r="C6757" s="5"/>
      <c r="D6757" s="5"/>
      <c r="E6757" s="5"/>
      <c r="F6757" s="3" t="s">
        <v>9100</v>
      </c>
      <c r="G6757" s="3">
        <v>12495.4589</v>
      </c>
      <c r="H6757" s="3">
        <v>0</v>
      </c>
      <c r="I6757" s="3">
        <v>0</v>
      </c>
      <c r="J6757" s="3"/>
      <c r="K6757" s="3"/>
      <c r="L6757" s="3"/>
      <c r="M6757" s="3"/>
      <c r="N6757" s="3"/>
      <c r="O6757" s="3"/>
      <c r="P6757" s="3"/>
      <c r="Q6757" s="8">
        <v>12495.4589</v>
      </c>
      <c r="R6757" s="5"/>
    </row>
    <row r="6758" spans="1:18" ht="31.5" x14ac:dyDescent="0.3">
      <c r="A6758" s="7"/>
      <c r="B6758" s="7"/>
      <c r="C6758" s="7"/>
      <c r="D6758" s="7"/>
      <c r="E6758" s="7"/>
      <c r="F6758" s="3" t="s">
        <v>9101</v>
      </c>
      <c r="G6758" s="3">
        <v>93.021150000000006</v>
      </c>
      <c r="H6758" s="3">
        <v>0</v>
      </c>
      <c r="I6758" s="3">
        <v>0</v>
      </c>
      <c r="J6758" s="3"/>
      <c r="K6758" s="3"/>
      <c r="L6758" s="3"/>
      <c r="M6758" s="3"/>
      <c r="N6758" s="3"/>
      <c r="O6758" s="3"/>
      <c r="P6758" s="3"/>
      <c r="Q6758" s="8">
        <v>93.021150000000006</v>
      </c>
      <c r="R6758" s="7"/>
    </row>
    <row r="6759" spans="1:18" ht="94.5" x14ac:dyDescent="0.3">
      <c r="A6759" s="6" t="s">
        <v>3016</v>
      </c>
      <c r="B6759" s="6" t="s">
        <v>11306</v>
      </c>
      <c r="C6759" s="6">
        <v>2.6101999999999999</v>
      </c>
      <c r="D6759" s="6">
        <v>2021</v>
      </c>
      <c r="E6759" s="6">
        <v>2022</v>
      </c>
      <c r="F6759" s="3" t="s">
        <v>22</v>
      </c>
      <c r="G6759" s="3">
        <v>9684.7239300000001</v>
      </c>
      <c r="H6759" s="3">
        <v>0</v>
      </c>
      <c r="I6759" s="3">
        <v>0</v>
      </c>
      <c r="J6759" s="3"/>
      <c r="K6759" s="3"/>
      <c r="L6759" s="3"/>
      <c r="M6759" s="3"/>
      <c r="N6759" s="3"/>
      <c r="O6759" s="3"/>
      <c r="P6759" s="3"/>
      <c r="Q6759" s="8">
        <v>9684.7239300000001</v>
      </c>
      <c r="R6759" s="5" t="s">
        <v>19421</v>
      </c>
    </row>
    <row r="6760" spans="1:18" ht="42" x14ac:dyDescent="0.3">
      <c r="A6760" s="5"/>
      <c r="B6760" s="5"/>
      <c r="C6760" s="5"/>
      <c r="D6760" s="5"/>
      <c r="E6760" s="5"/>
      <c r="F6760" s="3" t="s">
        <v>9100</v>
      </c>
      <c r="G6760" s="3">
        <v>9512.6347999999998</v>
      </c>
      <c r="H6760" s="3">
        <v>0</v>
      </c>
      <c r="I6760" s="3">
        <v>0</v>
      </c>
      <c r="J6760" s="3"/>
      <c r="K6760" s="3"/>
      <c r="L6760" s="3"/>
      <c r="M6760" s="3"/>
      <c r="N6760" s="3"/>
      <c r="O6760" s="3"/>
      <c r="P6760" s="3"/>
      <c r="Q6760" s="8">
        <v>9512.6347999999998</v>
      </c>
      <c r="R6760" s="5"/>
    </row>
    <row r="6761" spans="1:18" ht="31.5" x14ac:dyDescent="0.3">
      <c r="A6761" s="7"/>
      <c r="B6761" s="7"/>
      <c r="C6761" s="7"/>
      <c r="D6761" s="7"/>
      <c r="E6761" s="7"/>
      <c r="F6761" s="3" t="s">
        <v>9101</v>
      </c>
      <c r="G6761" s="3">
        <v>172.08913000000001</v>
      </c>
      <c r="H6761" s="3">
        <v>0</v>
      </c>
      <c r="I6761" s="3">
        <v>0</v>
      </c>
      <c r="J6761" s="3"/>
      <c r="K6761" s="3"/>
      <c r="L6761" s="3"/>
      <c r="M6761" s="3"/>
      <c r="N6761" s="3"/>
      <c r="O6761" s="3"/>
      <c r="P6761" s="3"/>
      <c r="Q6761" s="8">
        <v>172.08913000000001</v>
      </c>
      <c r="R6761" s="7"/>
    </row>
    <row r="6762" spans="1:18" ht="84" x14ac:dyDescent="0.3">
      <c r="A6762" s="6" t="s">
        <v>3017</v>
      </c>
      <c r="B6762" s="6" t="s">
        <v>11307</v>
      </c>
      <c r="C6762" s="6">
        <v>5.0000000000000001E-3</v>
      </c>
      <c r="D6762" s="6">
        <v>2022</v>
      </c>
      <c r="E6762" s="6">
        <v>2023</v>
      </c>
      <c r="F6762" s="3" t="s">
        <v>22</v>
      </c>
      <c r="G6762" s="3">
        <v>0</v>
      </c>
      <c r="H6762" s="3">
        <v>109.50653</v>
      </c>
      <c r="I6762" s="3">
        <v>0</v>
      </c>
      <c r="J6762" s="3"/>
      <c r="K6762" s="3"/>
      <c r="L6762" s="3"/>
      <c r="M6762" s="3"/>
      <c r="N6762" s="3"/>
      <c r="O6762" s="3"/>
      <c r="P6762" s="3"/>
      <c r="Q6762" s="8">
        <v>109.50653</v>
      </c>
      <c r="R6762" s="5" t="s">
        <v>19422</v>
      </c>
    </row>
    <row r="6763" spans="1:18" ht="42" x14ac:dyDescent="0.3">
      <c r="A6763" s="5"/>
      <c r="B6763" s="5"/>
      <c r="C6763" s="5"/>
      <c r="D6763" s="5"/>
      <c r="E6763" s="5"/>
      <c r="F6763" s="3" t="s">
        <v>9100</v>
      </c>
      <c r="G6763" s="3">
        <v>0</v>
      </c>
      <c r="H6763" s="3">
        <v>103.38094</v>
      </c>
      <c r="I6763" s="3">
        <v>0</v>
      </c>
      <c r="J6763" s="3"/>
      <c r="K6763" s="3"/>
      <c r="L6763" s="3"/>
      <c r="M6763" s="3"/>
      <c r="N6763" s="3"/>
      <c r="O6763" s="3"/>
      <c r="P6763" s="3"/>
      <c r="Q6763" s="8">
        <v>103.38094</v>
      </c>
      <c r="R6763" s="5"/>
    </row>
    <row r="6764" spans="1:18" ht="31.5" x14ac:dyDescent="0.3">
      <c r="A6764" s="7"/>
      <c r="B6764" s="7"/>
      <c r="C6764" s="7"/>
      <c r="D6764" s="7"/>
      <c r="E6764" s="7"/>
      <c r="F6764" s="3" t="s">
        <v>9101</v>
      </c>
      <c r="G6764" s="3">
        <v>0</v>
      </c>
      <c r="H6764" s="3">
        <v>6.1255899999999999</v>
      </c>
      <c r="I6764" s="3">
        <v>0</v>
      </c>
      <c r="J6764" s="3"/>
      <c r="K6764" s="3"/>
      <c r="L6764" s="3"/>
      <c r="M6764" s="3"/>
      <c r="N6764" s="3"/>
      <c r="O6764" s="3"/>
      <c r="P6764" s="3"/>
      <c r="Q6764" s="8">
        <v>6.1255899999999999</v>
      </c>
      <c r="R6764" s="7"/>
    </row>
    <row r="6765" spans="1:18" ht="94.5" x14ac:dyDescent="0.3">
      <c r="A6765" s="6" t="s">
        <v>3018</v>
      </c>
      <c r="B6765" s="6" t="s">
        <v>11308</v>
      </c>
      <c r="C6765" s="6">
        <v>8.0000000000000002E-3</v>
      </c>
      <c r="D6765" s="6">
        <v>2021</v>
      </c>
      <c r="E6765" s="6">
        <v>2022</v>
      </c>
      <c r="F6765" s="3" t="s">
        <v>22</v>
      </c>
      <c r="G6765" s="3">
        <v>62.162269999999999</v>
      </c>
      <c r="H6765" s="3">
        <v>0</v>
      </c>
      <c r="I6765" s="3">
        <v>0</v>
      </c>
      <c r="J6765" s="3"/>
      <c r="K6765" s="3"/>
      <c r="L6765" s="3"/>
      <c r="M6765" s="3"/>
      <c r="N6765" s="3"/>
      <c r="O6765" s="3"/>
      <c r="P6765" s="3"/>
      <c r="Q6765" s="8">
        <v>62.162269999999999</v>
      </c>
      <c r="R6765" s="5" t="s">
        <v>19423</v>
      </c>
    </row>
    <row r="6766" spans="1:18" ht="42" x14ac:dyDescent="0.3">
      <c r="A6766" s="5"/>
      <c r="B6766" s="5"/>
      <c r="C6766" s="5"/>
      <c r="D6766" s="5"/>
      <c r="E6766" s="5"/>
      <c r="F6766" s="3" t="s">
        <v>9100</v>
      </c>
      <c r="G6766" s="3">
        <v>57.511220000000002</v>
      </c>
      <c r="H6766" s="3">
        <v>0</v>
      </c>
      <c r="I6766" s="3">
        <v>0</v>
      </c>
      <c r="J6766" s="3"/>
      <c r="K6766" s="3"/>
      <c r="L6766" s="3"/>
      <c r="M6766" s="3"/>
      <c r="N6766" s="3"/>
      <c r="O6766" s="3"/>
      <c r="P6766" s="3"/>
      <c r="Q6766" s="8">
        <v>57.511220000000002</v>
      </c>
      <c r="R6766" s="5"/>
    </row>
    <row r="6767" spans="1:18" ht="31.5" x14ac:dyDescent="0.3">
      <c r="A6767" s="7"/>
      <c r="B6767" s="7"/>
      <c r="C6767" s="7"/>
      <c r="D6767" s="7"/>
      <c r="E6767" s="7"/>
      <c r="F6767" s="3" t="s">
        <v>9101</v>
      </c>
      <c r="G6767" s="3">
        <v>4.6510499999999997</v>
      </c>
      <c r="H6767" s="3">
        <v>0</v>
      </c>
      <c r="I6767" s="3">
        <v>0</v>
      </c>
      <c r="J6767" s="3"/>
      <c r="K6767" s="3"/>
      <c r="L6767" s="3"/>
      <c r="M6767" s="3"/>
      <c r="N6767" s="3"/>
      <c r="O6767" s="3"/>
      <c r="P6767" s="3"/>
      <c r="Q6767" s="8">
        <v>4.6510499999999997</v>
      </c>
      <c r="R6767" s="7"/>
    </row>
    <row r="6768" spans="1:18" ht="94.5" x14ac:dyDescent="0.3">
      <c r="A6768" s="6" t="s">
        <v>3019</v>
      </c>
      <c r="B6768" s="6" t="s">
        <v>11309</v>
      </c>
      <c r="C6768" s="6">
        <v>0.01</v>
      </c>
      <c r="D6768" s="6">
        <v>2022</v>
      </c>
      <c r="E6768" s="6">
        <v>2023</v>
      </c>
      <c r="F6768" s="3" t="s">
        <v>22</v>
      </c>
      <c r="G6768" s="3">
        <v>0</v>
      </c>
      <c r="H6768" s="3">
        <v>131.37492</v>
      </c>
      <c r="I6768" s="3">
        <v>0</v>
      </c>
      <c r="J6768" s="3"/>
      <c r="K6768" s="3"/>
      <c r="L6768" s="3"/>
      <c r="M6768" s="3"/>
      <c r="N6768" s="3"/>
      <c r="O6768" s="3"/>
      <c r="P6768" s="3"/>
      <c r="Q6768" s="8">
        <v>131.37492</v>
      </c>
      <c r="R6768" s="5" t="s">
        <v>19424</v>
      </c>
    </row>
    <row r="6769" spans="1:18" ht="42" x14ac:dyDescent="0.3">
      <c r="A6769" s="5"/>
      <c r="B6769" s="5"/>
      <c r="C6769" s="5"/>
      <c r="D6769" s="5"/>
      <c r="E6769" s="5"/>
      <c r="F6769" s="3" t="s">
        <v>9100</v>
      </c>
      <c r="G6769" s="3">
        <v>0</v>
      </c>
      <c r="H6769" s="3">
        <v>125.24933</v>
      </c>
      <c r="I6769" s="3">
        <v>0</v>
      </c>
      <c r="J6769" s="3"/>
      <c r="K6769" s="3"/>
      <c r="L6769" s="3"/>
      <c r="M6769" s="3"/>
      <c r="N6769" s="3"/>
      <c r="O6769" s="3"/>
      <c r="P6769" s="3"/>
      <c r="Q6769" s="8">
        <v>125.24933</v>
      </c>
      <c r="R6769" s="5"/>
    </row>
    <row r="6770" spans="1:18" ht="31.5" x14ac:dyDescent="0.3">
      <c r="A6770" s="7"/>
      <c r="B6770" s="7"/>
      <c r="C6770" s="7"/>
      <c r="D6770" s="7"/>
      <c r="E6770" s="7"/>
      <c r="F6770" s="3" t="s">
        <v>9101</v>
      </c>
      <c r="G6770" s="3">
        <v>0</v>
      </c>
      <c r="H6770" s="3">
        <v>6.1255899999999999</v>
      </c>
      <c r="I6770" s="3">
        <v>0</v>
      </c>
      <c r="J6770" s="3"/>
      <c r="K6770" s="3"/>
      <c r="L6770" s="3"/>
      <c r="M6770" s="3"/>
      <c r="N6770" s="3"/>
      <c r="O6770" s="3"/>
      <c r="P6770" s="3"/>
      <c r="Q6770" s="8">
        <v>6.1255899999999999</v>
      </c>
      <c r="R6770" s="7"/>
    </row>
    <row r="6771" spans="1:18" ht="94.5" x14ac:dyDescent="0.3">
      <c r="A6771" s="6" t="s">
        <v>3020</v>
      </c>
      <c r="B6771" s="6" t="s">
        <v>11310</v>
      </c>
      <c r="C6771" s="6">
        <v>2.1000000000000001E-2</v>
      </c>
      <c r="D6771" s="6">
        <v>2022</v>
      </c>
      <c r="E6771" s="6">
        <v>2023</v>
      </c>
      <c r="F6771" s="3" t="s">
        <v>22</v>
      </c>
      <c r="G6771" s="3">
        <v>0</v>
      </c>
      <c r="H6771" s="3">
        <v>88.016139999999993</v>
      </c>
      <c r="I6771" s="3">
        <v>0</v>
      </c>
      <c r="J6771" s="3"/>
      <c r="K6771" s="3"/>
      <c r="L6771" s="3"/>
      <c r="M6771" s="3"/>
      <c r="N6771" s="3"/>
      <c r="O6771" s="3"/>
      <c r="P6771" s="3"/>
      <c r="Q6771" s="8">
        <v>88.016139999999993</v>
      </c>
      <c r="R6771" s="5" t="s">
        <v>19425</v>
      </c>
    </row>
    <row r="6772" spans="1:18" ht="42" x14ac:dyDescent="0.3">
      <c r="A6772" s="5"/>
      <c r="B6772" s="5"/>
      <c r="C6772" s="5"/>
      <c r="D6772" s="5"/>
      <c r="E6772" s="5"/>
      <c r="F6772" s="3" t="s">
        <v>9100</v>
      </c>
      <c r="G6772" s="3">
        <v>0</v>
      </c>
      <c r="H6772" s="3">
        <v>81.890550000000005</v>
      </c>
      <c r="I6772" s="3">
        <v>0</v>
      </c>
      <c r="J6772" s="3"/>
      <c r="K6772" s="3"/>
      <c r="L6772" s="3"/>
      <c r="M6772" s="3"/>
      <c r="N6772" s="3"/>
      <c r="O6772" s="3"/>
      <c r="P6772" s="3"/>
      <c r="Q6772" s="8">
        <v>81.890550000000005</v>
      </c>
      <c r="R6772" s="5"/>
    </row>
    <row r="6773" spans="1:18" ht="31.5" x14ac:dyDescent="0.3">
      <c r="A6773" s="7"/>
      <c r="B6773" s="7"/>
      <c r="C6773" s="7"/>
      <c r="D6773" s="7"/>
      <c r="E6773" s="7"/>
      <c r="F6773" s="3" t="s">
        <v>9101</v>
      </c>
      <c r="G6773" s="3">
        <v>0</v>
      </c>
      <c r="H6773" s="3">
        <v>6.1255899999999999</v>
      </c>
      <c r="I6773" s="3">
        <v>0</v>
      </c>
      <c r="J6773" s="3"/>
      <c r="K6773" s="3"/>
      <c r="L6773" s="3"/>
      <c r="M6773" s="3"/>
      <c r="N6773" s="3"/>
      <c r="O6773" s="3"/>
      <c r="P6773" s="3"/>
      <c r="Q6773" s="8">
        <v>6.1255899999999999</v>
      </c>
      <c r="R6773" s="7"/>
    </row>
    <row r="6774" spans="1:18" ht="73.5" x14ac:dyDescent="0.3">
      <c r="A6774" s="6" t="s">
        <v>3021</v>
      </c>
      <c r="B6774" s="6" t="s">
        <v>11311</v>
      </c>
      <c r="C6774" s="6">
        <v>2.1999999999999999E-2</v>
      </c>
      <c r="D6774" s="6">
        <v>2021</v>
      </c>
      <c r="E6774" s="6">
        <v>2022</v>
      </c>
      <c r="F6774" s="3" t="s">
        <v>22</v>
      </c>
      <c r="G6774" s="3">
        <v>47.418529999999997</v>
      </c>
      <c r="H6774" s="3">
        <v>0</v>
      </c>
      <c r="I6774" s="3">
        <v>0</v>
      </c>
      <c r="J6774" s="3"/>
      <c r="K6774" s="3"/>
      <c r="L6774" s="3"/>
      <c r="M6774" s="3"/>
      <c r="N6774" s="3"/>
      <c r="O6774" s="3"/>
      <c r="P6774" s="3"/>
      <c r="Q6774" s="8">
        <v>47.418529999999997</v>
      </c>
      <c r="R6774" s="5" t="s">
        <v>24970</v>
      </c>
    </row>
    <row r="6775" spans="1:18" ht="42" x14ac:dyDescent="0.3">
      <c r="A6775" s="5"/>
      <c r="B6775" s="5"/>
      <c r="C6775" s="5"/>
      <c r="D6775" s="5"/>
      <c r="E6775" s="5"/>
      <c r="F6775" s="3" t="s">
        <v>9100</v>
      </c>
      <c r="G6775" s="3">
        <v>42.767479999999999</v>
      </c>
      <c r="H6775" s="3">
        <v>0</v>
      </c>
      <c r="I6775" s="3">
        <v>0</v>
      </c>
      <c r="J6775" s="3"/>
      <c r="K6775" s="3"/>
      <c r="L6775" s="3"/>
      <c r="M6775" s="3"/>
      <c r="N6775" s="3"/>
      <c r="O6775" s="3"/>
      <c r="P6775" s="3"/>
      <c r="Q6775" s="8">
        <v>42.767479999999999</v>
      </c>
      <c r="R6775" s="5"/>
    </row>
    <row r="6776" spans="1:18" ht="31.5" x14ac:dyDescent="0.3">
      <c r="A6776" s="7"/>
      <c r="B6776" s="7"/>
      <c r="C6776" s="7"/>
      <c r="D6776" s="7"/>
      <c r="E6776" s="7"/>
      <c r="F6776" s="3" t="s">
        <v>9101</v>
      </c>
      <c r="G6776" s="3">
        <v>4.6510499999999997</v>
      </c>
      <c r="H6776" s="3">
        <v>0</v>
      </c>
      <c r="I6776" s="3">
        <v>0</v>
      </c>
      <c r="J6776" s="3"/>
      <c r="K6776" s="3"/>
      <c r="L6776" s="3"/>
      <c r="M6776" s="3"/>
      <c r="N6776" s="3"/>
      <c r="O6776" s="3"/>
      <c r="P6776" s="3"/>
      <c r="Q6776" s="8">
        <v>4.6510499999999997</v>
      </c>
      <c r="R6776" s="7"/>
    </row>
    <row r="6777" spans="1:18" ht="94.5" x14ac:dyDescent="0.3">
      <c r="A6777" s="6" t="s">
        <v>3022</v>
      </c>
      <c r="B6777" s="6" t="s">
        <v>11312</v>
      </c>
      <c r="C6777" s="6">
        <v>1.3797999999999999</v>
      </c>
      <c r="D6777" s="6">
        <v>2021</v>
      </c>
      <c r="E6777" s="6">
        <v>2022</v>
      </c>
      <c r="F6777" s="3" t="s">
        <v>22</v>
      </c>
      <c r="G6777" s="3">
        <v>11980.70681</v>
      </c>
      <c r="H6777" s="3">
        <v>0</v>
      </c>
      <c r="I6777" s="3">
        <v>0</v>
      </c>
      <c r="J6777" s="3"/>
      <c r="K6777" s="3"/>
      <c r="L6777" s="3"/>
      <c r="M6777" s="3"/>
      <c r="N6777" s="3"/>
      <c r="O6777" s="3"/>
      <c r="P6777" s="3"/>
      <c r="Q6777" s="8">
        <v>11980.70681</v>
      </c>
      <c r="R6777" s="5" t="s">
        <v>19426</v>
      </c>
    </row>
    <row r="6778" spans="1:18" ht="42" x14ac:dyDescent="0.3">
      <c r="A6778" s="5"/>
      <c r="B6778" s="5"/>
      <c r="C6778" s="5"/>
      <c r="D6778" s="5"/>
      <c r="E6778" s="5"/>
      <c r="F6778" s="3" t="s">
        <v>9100</v>
      </c>
      <c r="G6778" s="3">
        <v>11948.14941</v>
      </c>
      <c r="H6778" s="3">
        <v>0</v>
      </c>
      <c r="I6778" s="3">
        <v>0</v>
      </c>
      <c r="J6778" s="3"/>
      <c r="K6778" s="3"/>
      <c r="L6778" s="3"/>
      <c r="M6778" s="3"/>
      <c r="N6778" s="3"/>
      <c r="O6778" s="3"/>
      <c r="P6778" s="3"/>
      <c r="Q6778" s="8">
        <v>11948.14941</v>
      </c>
      <c r="R6778" s="5"/>
    </row>
    <row r="6779" spans="1:18" ht="31.5" x14ac:dyDescent="0.3">
      <c r="A6779" s="7"/>
      <c r="B6779" s="7"/>
      <c r="C6779" s="7"/>
      <c r="D6779" s="7"/>
      <c r="E6779" s="7"/>
      <c r="F6779" s="3" t="s">
        <v>9101</v>
      </c>
      <c r="G6779" s="3">
        <v>32.557400000000001</v>
      </c>
      <c r="H6779" s="3">
        <v>0</v>
      </c>
      <c r="I6779" s="3">
        <v>0</v>
      </c>
      <c r="J6779" s="3"/>
      <c r="K6779" s="3"/>
      <c r="L6779" s="3"/>
      <c r="M6779" s="3"/>
      <c r="N6779" s="3"/>
      <c r="O6779" s="3"/>
      <c r="P6779" s="3"/>
      <c r="Q6779" s="8">
        <v>32.557400000000001</v>
      </c>
      <c r="R6779" s="7"/>
    </row>
    <row r="6780" spans="1:18" ht="84" x14ac:dyDescent="0.3">
      <c r="A6780" s="6" t="s">
        <v>3023</v>
      </c>
      <c r="B6780" s="6" t="s">
        <v>11313</v>
      </c>
      <c r="C6780" s="6">
        <v>0.01</v>
      </c>
      <c r="D6780" s="6">
        <v>2022</v>
      </c>
      <c r="E6780" s="6">
        <v>2023</v>
      </c>
      <c r="F6780" s="3" t="s">
        <v>22</v>
      </c>
      <c r="G6780" s="3">
        <v>0</v>
      </c>
      <c r="H6780" s="3">
        <v>131.37492</v>
      </c>
      <c r="I6780" s="3">
        <v>0</v>
      </c>
      <c r="J6780" s="3"/>
      <c r="K6780" s="3"/>
      <c r="L6780" s="3"/>
      <c r="M6780" s="3"/>
      <c r="N6780" s="3"/>
      <c r="O6780" s="3"/>
      <c r="P6780" s="3"/>
      <c r="Q6780" s="8">
        <v>131.37492</v>
      </c>
      <c r="R6780" s="5" t="s">
        <v>24971</v>
      </c>
    </row>
    <row r="6781" spans="1:18" ht="42" x14ac:dyDescent="0.3">
      <c r="A6781" s="5"/>
      <c r="B6781" s="5"/>
      <c r="C6781" s="5"/>
      <c r="D6781" s="5"/>
      <c r="E6781" s="5"/>
      <c r="F6781" s="3" t="s">
        <v>9100</v>
      </c>
      <c r="G6781" s="3">
        <v>0</v>
      </c>
      <c r="H6781" s="3">
        <v>125.24933</v>
      </c>
      <c r="I6781" s="3">
        <v>0</v>
      </c>
      <c r="J6781" s="3"/>
      <c r="K6781" s="3"/>
      <c r="L6781" s="3"/>
      <c r="M6781" s="3"/>
      <c r="N6781" s="3"/>
      <c r="O6781" s="3"/>
      <c r="P6781" s="3"/>
      <c r="Q6781" s="8">
        <v>125.24933</v>
      </c>
      <c r="R6781" s="5"/>
    </row>
    <row r="6782" spans="1:18" ht="31.5" x14ac:dyDescent="0.3">
      <c r="A6782" s="7"/>
      <c r="B6782" s="7"/>
      <c r="C6782" s="7"/>
      <c r="D6782" s="7"/>
      <c r="E6782" s="7"/>
      <c r="F6782" s="3" t="s">
        <v>9101</v>
      </c>
      <c r="G6782" s="3">
        <v>0</v>
      </c>
      <c r="H6782" s="3">
        <v>6.1255899999999999</v>
      </c>
      <c r="I6782" s="3">
        <v>0</v>
      </c>
      <c r="J6782" s="3"/>
      <c r="K6782" s="3"/>
      <c r="L6782" s="3"/>
      <c r="M6782" s="3"/>
      <c r="N6782" s="3"/>
      <c r="O6782" s="3"/>
      <c r="P6782" s="3"/>
      <c r="Q6782" s="8">
        <v>6.1255899999999999</v>
      </c>
      <c r="R6782" s="7"/>
    </row>
    <row r="6783" spans="1:18" ht="73.5" x14ac:dyDescent="0.3">
      <c r="A6783" s="6" t="s">
        <v>3024</v>
      </c>
      <c r="B6783" s="6" t="s">
        <v>11314</v>
      </c>
      <c r="C6783" s="6">
        <v>4.8999999999999998E-3</v>
      </c>
      <c r="D6783" s="6">
        <v>2021</v>
      </c>
      <c r="E6783" s="6">
        <v>2022</v>
      </c>
      <c r="F6783" s="3" t="s">
        <v>22</v>
      </c>
      <c r="G6783" s="3">
        <v>18.993410000000001</v>
      </c>
      <c r="H6783" s="3">
        <v>0</v>
      </c>
      <c r="I6783" s="3">
        <v>0</v>
      </c>
      <c r="J6783" s="3"/>
      <c r="K6783" s="3"/>
      <c r="L6783" s="3"/>
      <c r="M6783" s="3"/>
      <c r="N6783" s="3"/>
      <c r="O6783" s="3"/>
      <c r="P6783" s="3"/>
      <c r="Q6783" s="8">
        <v>18.993410000000001</v>
      </c>
      <c r="R6783" s="5" t="s">
        <v>19427</v>
      </c>
    </row>
    <row r="6784" spans="1:18" ht="42" x14ac:dyDescent="0.3">
      <c r="A6784" s="5"/>
      <c r="B6784" s="5"/>
      <c r="C6784" s="5"/>
      <c r="D6784" s="5"/>
      <c r="E6784" s="5"/>
      <c r="F6784" s="3" t="s">
        <v>9100</v>
      </c>
      <c r="G6784" s="3">
        <v>14.342359999999999</v>
      </c>
      <c r="H6784" s="3">
        <v>0</v>
      </c>
      <c r="I6784" s="3">
        <v>0</v>
      </c>
      <c r="J6784" s="3"/>
      <c r="K6784" s="3"/>
      <c r="L6784" s="3"/>
      <c r="M6784" s="3"/>
      <c r="N6784" s="3"/>
      <c r="O6784" s="3"/>
      <c r="P6784" s="3"/>
      <c r="Q6784" s="8">
        <v>14.342359999999999</v>
      </c>
      <c r="R6784" s="5"/>
    </row>
    <row r="6785" spans="1:18" ht="31.5" x14ac:dyDescent="0.3">
      <c r="A6785" s="7"/>
      <c r="B6785" s="7"/>
      <c r="C6785" s="7"/>
      <c r="D6785" s="7"/>
      <c r="E6785" s="7"/>
      <c r="F6785" s="3" t="s">
        <v>9101</v>
      </c>
      <c r="G6785" s="3">
        <v>4.6510499999999997</v>
      </c>
      <c r="H6785" s="3">
        <v>0</v>
      </c>
      <c r="I6785" s="3">
        <v>0</v>
      </c>
      <c r="J6785" s="3"/>
      <c r="K6785" s="3"/>
      <c r="L6785" s="3"/>
      <c r="M6785" s="3"/>
      <c r="N6785" s="3"/>
      <c r="O6785" s="3"/>
      <c r="P6785" s="3"/>
      <c r="Q6785" s="8">
        <v>4.6510499999999997</v>
      </c>
      <c r="R6785" s="7"/>
    </row>
    <row r="6786" spans="1:18" ht="73.5" x14ac:dyDescent="0.3">
      <c r="A6786" s="6" t="s">
        <v>3025</v>
      </c>
      <c r="B6786" s="6" t="s">
        <v>11315</v>
      </c>
      <c r="C6786" s="6">
        <v>4.4999999999999997E-3</v>
      </c>
      <c r="D6786" s="6">
        <v>2021</v>
      </c>
      <c r="E6786" s="6">
        <v>2022</v>
      </c>
      <c r="F6786" s="3" t="s">
        <v>22</v>
      </c>
      <c r="G6786" s="3">
        <v>18.203949999999999</v>
      </c>
      <c r="H6786" s="3">
        <v>0</v>
      </c>
      <c r="I6786" s="3">
        <v>0</v>
      </c>
      <c r="J6786" s="3"/>
      <c r="K6786" s="3"/>
      <c r="L6786" s="3"/>
      <c r="M6786" s="3"/>
      <c r="N6786" s="3"/>
      <c r="O6786" s="3"/>
      <c r="P6786" s="3"/>
      <c r="Q6786" s="8">
        <v>18.203949999999999</v>
      </c>
      <c r="R6786" s="5" t="s">
        <v>19428</v>
      </c>
    </row>
    <row r="6787" spans="1:18" ht="42" x14ac:dyDescent="0.3">
      <c r="A6787" s="5"/>
      <c r="B6787" s="5"/>
      <c r="C6787" s="5"/>
      <c r="D6787" s="5"/>
      <c r="E6787" s="5"/>
      <c r="F6787" s="3" t="s">
        <v>9100</v>
      </c>
      <c r="G6787" s="3">
        <v>13.552899999999999</v>
      </c>
      <c r="H6787" s="3">
        <v>0</v>
      </c>
      <c r="I6787" s="3">
        <v>0</v>
      </c>
      <c r="J6787" s="3"/>
      <c r="K6787" s="3"/>
      <c r="L6787" s="3"/>
      <c r="M6787" s="3"/>
      <c r="N6787" s="3"/>
      <c r="O6787" s="3"/>
      <c r="P6787" s="3"/>
      <c r="Q6787" s="8">
        <v>13.552899999999999</v>
      </c>
      <c r="R6787" s="5"/>
    </row>
    <row r="6788" spans="1:18" ht="31.5" x14ac:dyDescent="0.3">
      <c r="A6788" s="7"/>
      <c r="B6788" s="7"/>
      <c r="C6788" s="7"/>
      <c r="D6788" s="7"/>
      <c r="E6788" s="7"/>
      <c r="F6788" s="3" t="s">
        <v>9101</v>
      </c>
      <c r="G6788" s="3">
        <v>4.6510499999999997</v>
      </c>
      <c r="H6788" s="3">
        <v>0</v>
      </c>
      <c r="I6788" s="3">
        <v>0</v>
      </c>
      <c r="J6788" s="3"/>
      <c r="K6788" s="3"/>
      <c r="L6788" s="3"/>
      <c r="M6788" s="3"/>
      <c r="N6788" s="3"/>
      <c r="O6788" s="3"/>
      <c r="P6788" s="3"/>
      <c r="Q6788" s="8">
        <v>4.6510499999999997</v>
      </c>
      <c r="R6788" s="7"/>
    </row>
    <row r="6789" spans="1:18" ht="73.5" x14ac:dyDescent="0.3">
      <c r="A6789" s="6" t="s">
        <v>3026</v>
      </c>
      <c r="B6789" s="6" t="s">
        <v>11316</v>
      </c>
      <c r="C6789" s="6">
        <v>2.5000000000000001E-3</v>
      </c>
      <c r="D6789" s="6">
        <v>2021</v>
      </c>
      <c r="E6789" s="6">
        <v>2022</v>
      </c>
      <c r="F6789" s="3" t="s">
        <v>22</v>
      </c>
      <c r="G6789" s="3">
        <v>23.512080000000001</v>
      </c>
      <c r="H6789" s="3">
        <v>0</v>
      </c>
      <c r="I6789" s="3">
        <v>0</v>
      </c>
      <c r="J6789" s="3"/>
      <c r="K6789" s="3"/>
      <c r="L6789" s="3"/>
      <c r="M6789" s="3"/>
      <c r="N6789" s="3"/>
      <c r="O6789" s="3"/>
      <c r="P6789" s="3"/>
      <c r="Q6789" s="8">
        <v>23.512080000000001</v>
      </c>
      <c r="R6789" s="5" t="s">
        <v>19429</v>
      </c>
    </row>
    <row r="6790" spans="1:18" ht="42" x14ac:dyDescent="0.3">
      <c r="A6790" s="5"/>
      <c r="B6790" s="5"/>
      <c r="C6790" s="5"/>
      <c r="D6790" s="5"/>
      <c r="E6790" s="5"/>
      <c r="F6790" s="3" t="s">
        <v>9100</v>
      </c>
      <c r="G6790" s="3">
        <v>18.86103</v>
      </c>
      <c r="H6790" s="3">
        <v>0</v>
      </c>
      <c r="I6790" s="3">
        <v>0</v>
      </c>
      <c r="J6790" s="3"/>
      <c r="K6790" s="3"/>
      <c r="L6790" s="3"/>
      <c r="M6790" s="3"/>
      <c r="N6790" s="3"/>
      <c r="O6790" s="3"/>
      <c r="P6790" s="3"/>
      <c r="Q6790" s="8">
        <v>18.86103</v>
      </c>
      <c r="R6790" s="5"/>
    </row>
    <row r="6791" spans="1:18" ht="31.5" x14ac:dyDescent="0.3">
      <c r="A6791" s="7"/>
      <c r="B6791" s="7"/>
      <c r="C6791" s="7"/>
      <c r="D6791" s="7"/>
      <c r="E6791" s="7"/>
      <c r="F6791" s="3" t="s">
        <v>9101</v>
      </c>
      <c r="G6791" s="3">
        <v>4.6510499999999997</v>
      </c>
      <c r="H6791" s="3">
        <v>0</v>
      </c>
      <c r="I6791" s="3">
        <v>0</v>
      </c>
      <c r="J6791" s="3"/>
      <c r="K6791" s="3"/>
      <c r="L6791" s="3"/>
      <c r="M6791" s="3"/>
      <c r="N6791" s="3"/>
      <c r="O6791" s="3"/>
      <c r="P6791" s="3"/>
      <c r="Q6791" s="8">
        <v>4.6510499999999997</v>
      </c>
      <c r="R6791" s="7"/>
    </row>
    <row r="6792" spans="1:18" ht="73.5" x14ac:dyDescent="0.3">
      <c r="A6792" s="6" t="s">
        <v>3027</v>
      </c>
      <c r="B6792" s="6" t="s">
        <v>11317</v>
      </c>
      <c r="C6792" s="6">
        <v>1.4500000000000001E-2</v>
      </c>
      <c r="D6792" s="6">
        <v>2021</v>
      </c>
      <c r="E6792" s="6">
        <v>2022</v>
      </c>
      <c r="F6792" s="3" t="s">
        <v>22</v>
      </c>
      <c r="G6792" s="3">
        <v>47.43947</v>
      </c>
      <c r="H6792" s="3">
        <v>0</v>
      </c>
      <c r="I6792" s="3">
        <v>0</v>
      </c>
      <c r="J6792" s="3"/>
      <c r="K6792" s="3"/>
      <c r="L6792" s="3"/>
      <c r="M6792" s="3"/>
      <c r="N6792" s="3"/>
      <c r="O6792" s="3"/>
      <c r="P6792" s="3"/>
      <c r="Q6792" s="8">
        <v>47.43947</v>
      </c>
      <c r="R6792" s="5" t="s">
        <v>19430</v>
      </c>
    </row>
    <row r="6793" spans="1:18" ht="42" x14ac:dyDescent="0.3">
      <c r="A6793" s="5"/>
      <c r="B6793" s="5"/>
      <c r="C6793" s="5"/>
      <c r="D6793" s="5"/>
      <c r="E6793" s="5"/>
      <c r="F6793" s="3" t="s">
        <v>9100</v>
      </c>
      <c r="G6793" s="3">
        <v>42.788420000000002</v>
      </c>
      <c r="H6793" s="3">
        <v>0</v>
      </c>
      <c r="I6793" s="3">
        <v>0</v>
      </c>
      <c r="J6793" s="3"/>
      <c r="K6793" s="3"/>
      <c r="L6793" s="3"/>
      <c r="M6793" s="3"/>
      <c r="N6793" s="3"/>
      <c r="O6793" s="3"/>
      <c r="P6793" s="3"/>
      <c r="Q6793" s="8">
        <v>42.788420000000002</v>
      </c>
      <c r="R6793" s="5"/>
    </row>
    <row r="6794" spans="1:18" ht="31.5" x14ac:dyDescent="0.3">
      <c r="A6794" s="7"/>
      <c r="B6794" s="7"/>
      <c r="C6794" s="7"/>
      <c r="D6794" s="7"/>
      <c r="E6794" s="7"/>
      <c r="F6794" s="3" t="s">
        <v>9101</v>
      </c>
      <c r="G6794" s="3">
        <v>4.6510499999999997</v>
      </c>
      <c r="H6794" s="3">
        <v>0</v>
      </c>
      <c r="I6794" s="3">
        <v>0</v>
      </c>
      <c r="J6794" s="3"/>
      <c r="K6794" s="3"/>
      <c r="L6794" s="3"/>
      <c r="M6794" s="3"/>
      <c r="N6794" s="3"/>
      <c r="O6794" s="3"/>
      <c r="P6794" s="3"/>
      <c r="Q6794" s="8">
        <v>4.6510499999999997</v>
      </c>
      <c r="R6794" s="7"/>
    </row>
    <row r="6795" spans="1:18" ht="94.5" x14ac:dyDescent="0.3">
      <c r="A6795" s="6" t="s">
        <v>3028</v>
      </c>
      <c r="B6795" s="6" t="s">
        <v>11318</v>
      </c>
      <c r="C6795" s="6">
        <v>8.9499999999999996E-2</v>
      </c>
      <c r="D6795" s="6">
        <v>2021</v>
      </c>
      <c r="E6795" s="6">
        <v>2022</v>
      </c>
      <c r="F6795" s="3" t="s">
        <v>22</v>
      </c>
      <c r="G6795" s="3">
        <v>307.48984000000002</v>
      </c>
      <c r="H6795" s="3">
        <v>0</v>
      </c>
      <c r="I6795" s="3">
        <v>0</v>
      </c>
      <c r="J6795" s="3"/>
      <c r="K6795" s="3"/>
      <c r="L6795" s="3"/>
      <c r="M6795" s="3"/>
      <c r="N6795" s="3"/>
      <c r="O6795" s="3"/>
      <c r="P6795" s="3"/>
      <c r="Q6795" s="8">
        <v>307.48984000000002</v>
      </c>
      <c r="R6795" s="5" t="s">
        <v>24972</v>
      </c>
    </row>
    <row r="6796" spans="1:18" ht="42" x14ac:dyDescent="0.3">
      <c r="A6796" s="5"/>
      <c r="B6796" s="5"/>
      <c r="C6796" s="5"/>
      <c r="D6796" s="5"/>
      <c r="E6796" s="5"/>
      <c r="F6796" s="3" t="s">
        <v>9100</v>
      </c>
      <c r="G6796" s="3">
        <v>302.83879000000002</v>
      </c>
      <c r="H6796" s="3">
        <v>0</v>
      </c>
      <c r="I6796" s="3">
        <v>0</v>
      </c>
      <c r="J6796" s="3"/>
      <c r="K6796" s="3"/>
      <c r="L6796" s="3"/>
      <c r="M6796" s="3"/>
      <c r="N6796" s="3"/>
      <c r="O6796" s="3"/>
      <c r="P6796" s="3"/>
      <c r="Q6796" s="8">
        <v>302.83879000000002</v>
      </c>
      <c r="R6796" s="5"/>
    </row>
    <row r="6797" spans="1:18" ht="31.5" x14ac:dyDescent="0.3">
      <c r="A6797" s="7"/>
      <c r="B6797" s="7"/>
      <c r="C6797" s="7"/>
      <c r="D6797" s="7"/>
      <c r="E6797" s="7"/>
      <c r="F6797" s="3" t="s">
        <v>9101</v>
      </c>
      <c r="G6797" s="3">
        <v>4.6510499999999997</v>
      </c>
      <c r="H6797" s="3">
        <v>0</v>
      </c>
      <c r="I6797" s="3">
        <v>0</v>
      </c>
      <c r="J6797" s="3"/>
      <c r="K6797" s="3"/>
      <c r="L6797" s="3"/>
      <c r="M6797" s="3"/>
      <c r="N6797" s="3"/>
      <c r="O6797" s="3"/>
      <c r="P6797" s="3"/>
      <c r="Q6797" s="8">
        <v>4.6510499999999997</v>
      </c>
      <c r="R6797" s="7"/>
    </row>
    <row r="6798" spans="1:18" ht="94.5" x14ac:dyDescent="0.3">
      <c r="A6798" s="6" t="s">
        <v>3029</v>
      </c>
      <c r="B6798" s="6" t="s">
        <v>11319</v>
      </c>
      <c r="C6798" s="6">
        <v>4.4999999999999997E-3</v>
      </c>
      <c r="D6798" s="6">
        <v>2021</v>
      </c>
      <c r="E6798" s="6">
        <v>2022</v>
      </c>
      <c r="F6798" s="3" t="s">
        <v>22</v>
      </c>
      <c r="G6798" s="3">
        <v>68.238500000000002</v>
      </c>
      <c r="H6798" s="3">
        <v>0</v>
      </c>
      <c r="I6798" s="3">
        <v>0</v>
      </c>
      <c r="J6798" s="3"/>
      <c r="K6798" s="3"/>
      <c r="L6798" s="3"/>
      <c r="M6798" s="3"/>
      <c r="N6798" s="3"/>
      <c r="O6798" s="3"/>
      <c r="P6798" s="3"/>
      <c r="Q6798" s="8">
        <v>68.238500000000002</v>
      </c>
      <c r="R6798" s="5" t="s">
        <v>24973</v>
      </c>
    </row>
    <row r="6799" spans="1:18" ht="42" x14ac:dyDescent="0.3">
      <c r="A6799" s="5"/>
      <c r="B6799" s="5"/>
      <c r="C6799" s="5"/>
      <c r="D6799" s="5"/>
      <c r="E6799" s="5"/>
      <c r="F6799" s="3" t="s">
        <v>9100</v>
      </c>
      <c r="G6799" s="3">
        <v>63.587449999999997</v>
      </c>
      <c r="H6799" s="3">
        <v>0</v>
      </c>
      <c r="I6799" s="3">
        <v>0</v>
      </c>
      <c r="J6799" s="3"/>
      <c r="K6799" s="3"/>
      <c r="L6799" s="3"/>
      <c r="M6799" s="3"/>
      <c r="N6799" s="3"/>
      <c r="O6799" s="3"/>
      <c r="P6799" s="3"/>
      <c r="Q6799" s="8">
        <v>63.587449999999997</v>
      </c>
      <c r="R6799" s="5"/>
    </row>
    <row r="6800" spans="1:18" ht="31.5" x14ac:dyDescent="0.3">
      <c r="A6800" s="7"/>
      <c r="B6800" s="7"/>
      <c r="C6800" s="7"/>
      <c r="D6800" s="7"/>
      <c r="E6800" s="7"/>
      <c r="F6800" s="3" t="s">
        <v>9101</v>
      </c>
      <c r="G6800" s="3">
        <v>4.6510499999999997</v>
      </c>
      <c r="H6800" s="3">
        <v>0</v>
      </c>
      <c r="I6800" s="3">
        <v>0</v>
      </c>
      <c r="J6800" s="3"/>
      <c r="K6800" s="3"/>
      <c r="L6800" s="3"/>
      <c r="M6800" s="3"/>
      <c r="N6800" s="3"/>
      <c r="O6800" s="3"/>
      <c r="P6800" s="3"/>
      <c r="Q6800" s="8">
        <v>4.6510499999999997</v>
      </c>
      <c r="R6800" s="7"/>
    </row>
    <row r="6801" spans="1:18" ht="73.5" x14ac:dyDescent="0.3">
      <c r="A6801" s="3" t="s">
        <v>3030</v>
      </c>
      <c r="B6801" s="3" t="s">
        <v>11320</v>
      </c>
      <c r="C6801" s="3">
        <v>8.0000000000000002E-3</v>
      </c>
      <c r="D6801" s="3">
        <v>2021</v>
      </c>
      <c r="E6801" s="3">
        <v>2021</v>
      </c>
      <c r="F6801" s="3" t="s">
        <v>22</v>
      </c>
      <c r="G6801" s="3">
        <v>0</v>
      </c>
      <c r="H6801" s="3">
        <v>0</v>
      </c>
      <c r="I6801" s="3">
        <v>0</v>
      </c>
      <c r="J6801" s="3"/>
      <c r="K6801" s="3"/>
      <c r="L6801" s="3"/>
      <c r="M6801" s="3"/>
      <c r="N6801" s="3"/>
      <c r="O6801" s="3"/>
      <c r="P6801" s="3"/>
      <c r="Q6801" s="8">
        <v>0</v>
      </c>
      <c r="R6801" s="7" t="s">
        <v>19431</v>
      </c>
    </row>
    <row r="6802" spans="1:18" ht="94.5" x14ac:dyDescent="0.3">
      <c r="A6802" s="6" t="s">
        <v>3031</v>
      </c>
      <c r="B6802" s="6" t="s">
        <v>11321</v>
      </c>
      <c r="C6802" s="6">
        <v>1.0999999999999999E-2</v>
      </c>
      <c r="D6802" s="6">
        <v>2021</v>
      </c>
      <c r="E6802" s="6">
        <v>2022</v>
      </c>
      <c r="F6802" s="3" t="s">
        <v>22</v>
      </c>
      <c r="G6802" s="3">
        <v>42.22269</v>
      </c>
      <c r="H6802" s="3">
        <v>0</v>
      </c>
      <c r="I6802" s="3">
        <v>0</v>
      </c>
      <c r="J6802" s="3"/>
      <c r="K6802" s="3"/>
      <c r="L6802" s="3"/>
      <c r="M6802" s="3"/>
      <c r="N6802" s="3"/>
      <c r="O6802" s="3"/>
      <c r="P6802" s="3"/>
      <c r="Q6802" s="8">
        <v>42.22269</v>
      </c>
      <c r="R6802" s="6" t="s">
        <v>19432</v>
      </c>
    </row>
    <row r="6803" spans="1:18" ht="42" x14ac:dyDescent="0.3">
      <c r="A6803" s="5"/>
      <c r="B6803" s="5"/>
      <c r="C6803" s="5"/>
      <c r="D6803" s="5"/>
      <c r="E6803" s="5"/>
      <c r="F6803" s="3" t="s">
        <v>9100</v>
      </c>
      <c r="G6803" s="3">
        <v>37.571640000000002</v>
      </c>
      <c r="H6803" s="3">
        <v>0</v>
      </c>
      <c r="I6803" s="3">
        <v>0</v>
      </c>
      <c r="J6803" s="3"/>
      <c r="K6803" s="3"/>
      <c r="L6803" s="3"/>
      <c r="M6803" s="3"/>
      <c r="N6803" s="3"/>
      <c r="O6803" s="3"/>
      <c r="P6803" s="3"/>
      <c r="Q6803" s="8">
        <v>37.571640000000002</v>
      </c>
      <c r="R6803" s="5"/>
    </row>
    <row r="6804" spans="1:18" ht="31.5" x14ac:dyDescent="0.3">
      <c r="A6804" s="7"/>
      <c r="B6804" s="7"/>
      <c r="C6804" s="7"/>
      <c r="D6804" s="7"/>
      <c r="E6804" s="7"/>
      <c r="F6804" s="3" t="s">
        <v>9101</v>
      </c>
      <c r="G6804" s="3">
        <v>4.6510499999999997</v>
      </c>
      <c r="H6804" s="3">
        <v>0</v>
      </c>
      <c r="I6804" s="3">
        <v>0</v>
      </c>
      <c r="J6804" s="3"/>
      <c r="K6804" s="3"/>
      <c r="L6804" s="3"/>
      <c r="M6804" s="3"/>
      <c r="N6804" s="3"/>
      <c r="O6804" s="3"/>
      <c r="P6804" s="3"/>
      <c r="Q6804" s="8">
        <v>4.6510499999999997</v>
      </c>
      <c r="R6804" s="7"/>
    </row>
    <row r="6805" spans="1:18" ht="94.5" x14ac:dyDescent="0.3">
      <c r="A6805" s="6" t="s">
        <v>3032</v>
      </c>
      <c r="B6805" s="6" t="s">
        <v>11322</v>
      </c>
      <c r="C6805" s="6">
        <v>1.0999999999999999E-2</v>
      </c>
      <c r="D6805" s="6">
        <v>2021</v>
      </c>
      <c r="E6805" s="6">
        <v>2022</v>
      </c>
      <c r="F6805" s="3" t="s">
        <v>22</v>
      </c>
      <c r="G6805" s="3">
        <v>51.715910000000001</v>
      </c>
      <c r="H6805" s="3">
        <v>0</v>
      </c>
      <c r="I6805" s="3">
        <v>0</v>
      </c>
      <c r="J6805" s="3"/>
      <c r="K6805" s="3"/>
      <c r="L6805" s="3"/>
      <c r="M6805" s="3"/>
      <c r="N6805" s="3"/>
      <c r="O6805" s="3"/>
      <c r="P6805" s="3"/>
      <c r="Q6805" s="8">
        <v>51.715910000000001</v>
      </c>
      <c r="R6805" s="5" t="s">
        <v>24974</v>
      </c>
    </row>
    <row r="6806" spans="1:18" ht="42" x14ac:dyDescent="0.3">
      <c r="A6806" s="5"/>
      <c r="B6806" s="5"/>
      <c r="C6806" s="5"/>
      <c r="D6806" s="5"/>
      <c r="E6806" s="5"/>
      <c r="F6806" s="3" t="s">
        <v>9100</v>
      </c>
      <c r="G6806" s="3">
        <v>47.064860000000003</v>
      </c>
      <c r="H6806" s="3">
        <v>0</v>
      </c>
      <c r="I6806" s="3">
        <v>0</v>
      </c>
      <c r="J6806" s="3"/>
      <c r="K6806" s="3"/>
      <c r="L6806" s="3"/>
      <c r="M6806" s="3"/>
      <c r="N6806" s="3"/>
      <c r="O6806" s="3"/>
      <c r="P6806" s="3"/>
      <c r="Q6806" s="8">
        <v>47.064860000000003</v>
      </c>
      <c r="R6806" s="5"/>
    </row>
    <row r="6807" spans="1:18" ht="31.5" x14ac:dyDescent="0.3">
      <c r="A6807" s="7"/>
      <c r="B6807" s="7"/>
      <c r="C6807" s="7"/>
      <c r="D6807" s="7"/>
      <c r="E6807" s="7"/>
      <c r="F6807" s="3" t="s">
        <v>9101</v>
      </c>
      <c r="G6807" s="3">
        <v>4.6510499999999997</v>
      </c>
      <c r="H6807" s="3">
        <v>0</v>
      </c>
      <c r="I6807" s="3">
        <v>0</v>
      </c>
      <c r="J6807" s="3"/>
      <c r="K6807" s="3"/>
      <c r="L6807" s="3"/>
      <c r="M6807" s="3"/>
      <c r="N6807" s="3"/>
      <c r="O6807" s="3"/>
      <c r="P6807" s="3"/>
      <c r="Q6807" s="8">
        <v>4.6510499999999997</v>
      </c>
      <c r="R6807" s="7"/>
    </row>
    <row r="6808" spans="1:18" ht="84" x14ac:dyDescent="0.3">
      <c r="A6808" s="6" t="s">
        <v>3033</v>
      </c>
      <c r="B6808" s="6" t="s">
        <v>11323</v>
      </c>
      <c r="C6808" s="6">
        <v>1.4999999999999999E-2</v>
      </c>
      <c r="D6808" s="6">
        <v>2022</v>
      </c>
      <c r="E6808" s="6">
        <v>2023</v>
      </c>
      <c r="F6808" s="3" t="s">
        <v>22</v>
      </c>
      <c r="G6808" s="3">
        <v>0</v>
      </c>
      <c r="H6808" s="3">
        <v>51.882649999999998</v>
      </c>
      <c r="I6808" s="3">
        <v>0</v>
      </c>
      <c r="J6808" s="3"/>
      <c r="K6808" s="3"/>
      <c r="L6808" s="3"/>
      <c r="M6808" s="3"/>
      <c r="N6808" s="3"/>
      <c r="O6808" s="3"/>
      <c r="P6808" s="3"/>
      <c r="Q6808" s="8">
        <v>51.882649999999998</v>
      </c>
      <c r="R6808" s="5" t="s">
        <v>24975</v>
      </c>
    </row>
    <row r="6809" spans="1:18" ht="42" x14ac:dyDescent="0.3">
      <c r="A6809" s="5"/>
      <c r="B6809" s="5"/>
      <c r="C6809" s="5"/>
      <c r="D6809" s="5"/>
      <c r="E6809" s="5"/>
      <c r="F6809" s="3" t="s">
        <v>9100</v>
      </c>
      <c r="G6809" s="3">
        <v>0</v>
      </c>
      <c r="H6809" s="3">
        <v>45.757060000000003</v>
      </c>
      <c r="I6809" s="3">
        <v>0</v>
      </c>
      <c r="J6809" s="3"/>
      <c r="K6809" s="3"/>
      <c r="L6809" s="3"/>
      <c r="M6809" s="3"/>
      <c r="N6809" s="3"/>
      <c r="O6809" s="3"/>
      <c r="P6809" s="3"/>
      <c r="Q6809" s="8">
        <v>45.757060000000003</v>
      </c>
      <c r="R6809" s="5"/>
    </row>
    <row r="6810" spans="1:18" ht="31.5" x14ac:dyDescent="0.3">
      <c r="A6810" s="7"/>
      <c r="B6810" s="7"/>
      <c r="C6810" s="7"/>
      <c r="D6810" s="7"/>
      <c r="E6810" s="7"/>
      <c r="F6810" s="3" t="s">
        <v>9101</v>
      </c>
      <c r="G6810" s="3">
        <v>0</v>
      </c>
      <c r="H6810" s="3">
        <v>6.1255899999999999</v>
      </c>
      <c r="I6810" s="3">
        <v>0</v>
      </c>
      <c r="J6810" s="3"/>
      <c r="K6810" s="3"/>
      <c r="L6810" s="3"/>
      <c r="M6810" s="3"/>
      <c r="N6810" s="3"/>
      <c r="O6810" s="3"/>
      <c r="P6810" s="3"/>
      <c r="Q6810" s="8">
        <v>6.1255899999999999</v>
      </c>
      <c r="R6810" s="7"/>
    </row>
    <row r="6811" spans="1:18" ht="94.5" x14ac:dyDescent="0.3">
      <c r="A6811" s="6" t="s">
        <v>3034</v>
      </c>
      <c r="B6811" s="6" t="s">
        <v>11324</v>
      </c>
      <c r="C6811" s="6">
        <v>8.0000000000000002E-3</v>
      </c>
      <c r="D6811" s="6">
        <v>2021</v>
      </c>
      <c r="E6811" s="6">
        <v>2022</v>
      </c>
      <c r="F6811" s="3" t="s">
        <v>22</v>
      </c>
      <c r="G6811" s="3">
        <v>46.325879999999998</v>
      </c>
      <c r="H6811" s="3">
        <v>0</v>
      </c>
      <c r="I6811" s="3">
        <v>0</v>
      </c>
      <c r="J6811" s="3"/>
      <c r="K6811" s="3"/>
      <c r="L6811" s="3"/>
      <c r="M6811" s="3"/>
      <c r="N6811" s="3"/>
      <c r="O6811" s="3"/>
      <c r="P6811" s="3"/>
      <c r="Q6811" s="8">
        <v>46.325879999999998</v>
      </c>
      <c r="R6811" s="5" t="s">
        <v>24976</v>
      </c>
    </row>
    <row r="6812" spans="1:18" ht="42" x14ac:dyDescent="0.3">
      <c r="A6812" s="5"/>
      <c r="B6812" s="5"/>
      <c r="C6812" s="5"/>
      <c r="D6812" s="5"/>
      <c r="E6812" s="5"/>
      <c r="F6812" s="3" t="s">
        <v>9100</v>
      </c>
      <c r="G6812" s="3">
        <v>41.67483</v>
      </c>
      <c r="H6812" s="3">
        <v>0</v>
      </c>
      <c r="I6812" s="3">
        <v>0</v>
      </c>
      <c r="J6812" s="3"/>
      <c r="K6812" s="3"/>
      <c r="L6812" s="3"/>
      <c r="M6812" s="3"/>
      <c r="N6812" s="3"/>
      <c r="O6812" s="3"/>
      <c r="P6812" s="3"/>
      <c r="Q6812" s="8">
        <v>41.67483</v>
      </c>
      <c r="R6812" s="5"/>
    </row>
    <row r="6813" spans="1:18" ht="31.5" x14ac:dyDescent="0.3">
      <c r="A6813" s="7"/>
      <c r="B6813" s="7"/>
      <c r="C6813" s="7"/>
      <c r="D6813" s="7"/>
      <c r="E6813" s="7"/>
      <c r="F6813" s="3" t="s">
        <v>9101</v>
      </c>
      <c r="G6813" s="3">
        <v>4.6510499999999997</v>
      </c>
      <c r="H6813" s="3">
        <v>0</v>
      </c>
      <c r="I6813" s="3">
        <v>0</v>
      </c>
      <c r="J6813" s="3"/>
      <c r="K6813" s="3"/>
      <c r="L6813" s="3"/>
      <c r="M6813" s="3"/>
      <c r="N6813" s="3"/>
      <c r="O6813" s="3"/>
      <c r="P6813" s="3"/>
      <c r="Q6813" s="8">
        <v>4.6510499999999997</v>
      </c>
      <c r="R6813" s="7"/>
    </row>
    <row r="6814" spans="1:18" ht="94.5" x14ac:dyDescent="0.3">
      <c r="A6814" s="6" t="s">
        <v>3035</v>
      </c>
      <c r="B6814" s="6" t="s">
        <v>11325</v>
      </c>
      <c r="C6814" s="6">
        <v>0.01</v>
      </c>
      <c r="D6814" s="6">
        <v>2021</v>
      </c>
      <c r="E6814" s="6">
        <v>2022</v>
      </c>
      <c r="F6814" s="3" t="s">
        <v>22</v>
      </c>
      <c r="G6814" s="3">
        <v>62.872050000000002</v>
      </c>
      <c r="H6814" s="3">
        <v>0</v>
      </c>
      <c r="I6814" s="3">
        <v>0</v>
      </c>
      <c r="J6814" s="3"/>
      <c r="K6814" s="3"/>
      <c r="L6814" s="3"/>
      <c r="M6814" s="3"/>
      <c r="N6814" s="3"/>
      <c r="O6814" s="3"/>
      <c r="P6814" s="3"/>
      <c r="Q6814" s="8">
        <v>62.872050000000002</v>
      </c>
      <c r="R6814" s="5" t="s">
        <v>24977</v>
      </c>
    </row>
    <row r="6815" spans="1:18" ht="42" x14ac:dyDescent="0.3">
      <c r="A6815" s="5"/>
      <c r="B6815" s="5"/>
      <c r="C6815" s="5"/>
      <c r="D6815" s="5"/>
      <c r="E6815" s="5"/>
      <c r="F6815" s="3" t="s">
        <v>9100</v>
      </c>
      <c r="G6815" s="3">
        <v>58.220999999999997</v>
      </c>
      <c r="H6815" s="3">
        <v>0</v>
      </c>
      <c r="I6815" s="3">
        <v>0</v>
      </c>
      <c r="J6815" s="3"/>
      <c r="K6815" s="3"/>
      <c r="L6815" s="3"/>
      <c r="M6815" s="3"/>
      <c r="N6815" s="3"/>
      <c r="O6815" s="3"/>
      <c r="P6815" s="3"/>
      <c r="Q6815" s="8">
        <v>58.220999999999997</v>
      </c>
      <c r="R6815" s="5"/>
    </row>
    <row r="6816" spans="1:18" ht="31.5" x14ac:dyDescent="0.3">
      <c r="A6816" s="7"/>
      <c r="B6816" s="7"/>
      <c r="C6816" s="7"/>
      <c r="D6816" s="7"/>
      <c r="E6816" s="7"/>
      <c r="F6816" s="3" t="s">
        <v>9101</v>
      </c>
      <c r="G6816" s="3">
        <v>4.6510499999999997</v>
      </c>
      <c r="H6816" s="3">
        <v>0</v>
      </c>
      <c r="I6816" s="3">
        <v>0</v>
      </c>
      <c r="J6816" s="3"/>
      <c r="K6816" s="3"/>
      <c r="L6816" s="3"/>
      <c r="M6816" s="3"/>
      <c r="N6816" s="3"/>
      <c r="O6816" s="3"/>
      <c r="P6816" s="3"/>
      <c r="Q6816" s="8">
        <v>4.6510499999999997</v>
      </c>
      <c r="R6816" s="7"/>
    </row>
    <row r="6817" spans="1:18" ht="94.5" x14ac:dyDescent="0.3">
      <c r="A6817" s="6" t="s">
        <v>3036</v>
      </c>
      <c r="B6817" s="6" t="s">
        <v>11326</v>
      </c>
      <c r="C6817" s="6">
        <v>7.0000000000000001E-3</v>
      </c>
      <c r="D6817" s="6">
        <v>2021</v>
      </c>
      <c r="E6817" s="6">
        <v>2022</v>
      </c>
      <c r="F6817" s="3" t="s">
        <v>22</v>
      </c>
      <c r="G6817" s="3">
        <v>53.86562</v>
      </c>
      <c r="H6817" s="3">
        <v>0</v>
      </c>
      <c r="I6817" s="3">
        <v>0</v>
      </c>
      <c r="J6817" s="3"/>
      <c r="K6817" s="3"/>
      <c r="L6817" s="3"/>
      <c r="M6817" s="3"/>
      <c r="N6817" s="3"/>
      <c r="O6817" s="3"/>
      <c r="P6817" s="3"/>
      <c r="Q6817" s="8">
        <v>53.86562</v>
      </c>
      <c r="R6817" s="5" t="s">
        <v>24978</v>
      </c>
    </row>
    <row r="6818" spans="1:18" ht="42" x14ac:dyDescent="0.3">
      <c r="A6818" s="5"/>
      <c r="B6818" s="5"/>
      <c r="C6818" s="5"/>
      <c r="D6818" s="5"/>
      <c r="E6818" s="5"/>
      <c r="F6818" s="3" t="s">
        <v>9100</v>
      </c>
      <c r="G6818" s="3">
        <v>49.214570000000002</v>
      </c>
      <c r="H6818" s="3">
        <v>0</v>
      </c>
      <c r="I6818" s="3">
        <v>0</v>
      </c>
      <c r="J6818" s="3"/>
      <c r="K6818" s="3"/>
      <c r="L6818" s="3"/>
      <c r="M6818" s="3"/>
      <c r="N6818" s="3"/>
      <c r="O6818" s="3"/>
      <c r="P6818" s="3"/>
      <c r="Q6818" s="8">
        <v>49.214570000000002</v>
      </c>
      <c r="R6818" s="5"/>
    </row>
    <row r="6819" spans="1:18" ht="31.5" x14ac:dyDescent="0.3">
      <c r="A6819" s="7"/>
      <c r="B6819" s="7"/>
      <c r="C6819" s="7"/>
      <c r="D6819" s="7"/>
      <c r="E6819" s="7"/>
      <c r="F6819" s="3" t="s">
        <v>9101</v>
      </c>
      <c r="G6819" s="3">
        <v>4.6510499999999997</v>
      </c>
      <c r="H6819" s="3">
        <v>0</v>
      </c>
      <c r="I6819" s="3">
        <v>0</v>
      </c>
      <c r="J6819" s="3"/>
      <c r="K6819" s="3"/>
      <c r="L6819" s="3"/>
      <c r="M6819" s="3"/>
      <c r="N6819" s="3"/>
      <c r="O6819" s="3"/>
      <c r="P6819" s="3"/>
      <c r="Q6819" s="8">
        <v>4.6510499999999997</v>
      </c>
      <c r="R6819" s="7"/>
    </row>
    <row r="6820" spans="1:18" ht="94.5" x14ac:dyDescent="0.3">
      <c r="A6820" s="6" t="s">
        <v>3037</v>
      </c>
      <c r="B6820" s="6" t="s">
        <v>11327</v>
      </c>
      <c r="C6820" s="6">
        <v>7.0000000000000001E-3</v>
      </c>
      <c r="D6820" s="6">
        <v>2021</v>
      </c>
      <c r="E6820" s="6">
        <v>2022</v>
      </c>
      <c r="F6820" s="3" t="s">
        <v>22</v>
      </c>
      <c r="G6820" s="3">
        <v>44.759509999999999</v>
      </c>
      <c r="H6820" s="3">
        <v>0</v>
      </c>
      <c r="I6820" s="3">
        <v>0</v>
      </c>
      <c r="J6820" s="3"/>
      <c r="K6820" s="3"/>
      <c r="L6820" s="3"/>
      <c r="M6820" s="3"/>
      <c r="N6820" s="3"/>
      <c r="O6820" s="3"/>
      <c r="P6820" s="3"/>
      <c r="Q6820" s="8">
        <v>44.759509999999999</v>
      </c>
      <c r="R6820" s="5" t="s">
        <v>24979</v>
      </c>
    </row>
    <row r="6821" spans="1:18" ht="42" x14ac:dyDescent="0.3">
      <c r="A6821" s="5"/>
      <c r="B6821" s="5"/>
      <c r="C6821" s="5"/>
      <c r="D6821" s="5"/>
      <c r="E6821" s="5"/>
      <c r="F6821" s="3" t="s">
        <v>9100</v>
      </c>
      <c r="G6821" s="3">
        <v>40.108460000000001</v>
      </c>
      <c r="H6821" s="3">
        <v>0</v>
      </c>
      <c r="I6821" s="3">
        <v>0</v>
      </c>
      <c r="J6821" s="3"/>
      <c r="K6821" s="3"/>
      <c r="L6821" s="3"/>
      <c r="M6821" s="3"/>
      <c r="N6821" s="3"/>
      <c r="O6821" s="3"/>
      <c r="P6821" s="3"/>
      <c r="Q6821" s="8">
        <v>40.108460000000001</v>
      </c>
      <c r="R6821" s="5"/>
    </row>
    <row r="6822" spans="1:18" ht="31.5" x14ac:dyDescent="0.3">
      <c r="A6822" s="7"/>
      <c r="B6822" s="7"/>
      <c r="C6822" s="7"/>
      <c r="D6822" s="7"/>
      <c r="E6822" s="7"/>
      <c r="F6822" s="3" t="s">
        <v>9101</v>
      </c>
      <c r="G6822" s="3">
        <v>4.6510499999999997</v>
      </c>
      <c r="H6822" s="3">
        <v>0</v>
      </c>
      <c r="I6822" s="3">
        <v>0</v>
      </c>
      <c r="J6822" s="3"/>
      <c r="K6822" s="3"/>
      <c r="L6822" s="3"/>
      <c r="M6822" s="3"/>
      <c r="N6822" s="3"/>
      <c r="O6822" s="3"/>
      <c r="P6822" s="3"/>
      <c r="Q6822" s="8">
        <v>4.6510499999999997</v>
      </c>
      <c r="R6822" s="7"/>
    </row>
    <row r="6823" spans="1:18" ht="94.5" x14ac:dyDescent="0.3">
      <c r="A6823" s="6" t="s">
        <v>3038</v>
      </c>
      <c r="B6823" s="6" t="s">
        <v>11328</v>
      </c>
      <c r="C6823" s="6">
        <v>1.2999999999999999E-2</v>
      </c>
      <c r="D6823" s="6">
        <v>2021</v>
      </c>
      <c r="E6823" s="6">
        <v>2022</v>
      </c>
      <c r="F6823" s="3" t="s">
        <v>22</v>
      </c>
      <c r="G6823" s="3">
        <v>50.897950000000002</v>
      </c>
      <c r="H6823" s="3">
        <v>0</v>
      </c>
      <c r="I6823" s="3">
        <v>0</v>
      </c>
      <c r="J6823" s="3"/>
      <c r="K6823" s="3"/>
      <c r="L6823" s="3"/>
      <c r="M6823" s="3"/>
      <c r="N6823" s="3"/>
      <c r="O6823" s="3"/>
      <c r="P6823" s="3"/>
      <c r="Q6823" s="8">
        <v>50.897950000000002</v>
      </c>
      <c r="R6823" s="5" t="s">
        <v>19433</v>
      </c>
    </row>
    <row r="6824" spans="1:18" ht="42" x14ac:dyDescent="0.3">
      <c r="A6824" s="5"/>
      <c r="B6824" s="5"/>
      <c r="C6824" s="5"/>
      <c r="D6824" s="5"/>
      <c r="E6824" s="5"/>
      <c r="F6824" s="3" t="s">
        <v>9100</v>
      </c>
      <c r="G6824" s="3">
        <v>46.246899999999997</v>
      </c>
      <c r="H6824" s="3">
        <v>0</v>
      </c>
      <c r="I6824" s="3">
        <v>0</v>
      </c>
      <c r="J6824" s="3"/>
      <c r="K6824" s="3"/>
      <c r="L6824" s="3"/>
      <c r="M6824" s="3"/>
      <c r="N6824" s="3"/>
      <c r="O6824" s="3"/>
      <c r="P6824" s="3"/>
      <c r="Q6824" s="8">
        <v>46.246899999999997</v>
      </c>
      <c r="R6824" s="5"/>
    </row>
    <row r="6825" spans="1:18" ht="31.5" x14ac:dyDescent="0.3">
      <c r="A6825" s="7"/>
      <c r="B6825" s="7"/>
      <c r="C6825" s="7"/>
      <c r="D6825" s="7"/>
      <c r="E6825" s="7"/>
      <c r="F6825" s="3" t="s">
        <v>9101</v>
      </c>
      <c r="G6825" s="3">
        <v>4.6510499999999997</v>
      </c>
      <c r="H6825" s="3">
        <v>0</v>
      </c>
      <c r="I6825" s="3">
        <v>0</v>
      </c>
      <c r="J6825" s="3"/>
      <c r="K6825" s="3"/>
      <c r="L6825" s="3"/>
      <c r="M6825" s="3"/>
      <c r="N6825" s="3"/>
      <c r="O6825" s="3"/>
      <c r="P6825" s="3"/>
      <c r="Q6825" s="8">
        <v>4.6510499999999997</v>
      </c>
      <c r="R6825" s="7"/>
    </row>
    <row r="6826" spans="1:18" ht="63" x14ac:dyDescent="0.3">
      <c r="A6826" s="6" t="s">
        <v>3039</v>
      </c>
      <c r="B6826" s="6" t="s">
        <v>11329</v>
      </c>
      <c r="C6826" s="6">
        <v>0.1734</v>
      </c>
      <c r="D6826" s="6">
        <v>2021</v>
      </c>
      <c r="E6826" s="6">
        <v>2022</v>
      </c>
      <c r="F6826" s="3" t="s">
        <v>22</v>
      </c>
      <c r="G6826" s="3">
        <v>953.66116</v>
      </c>
      <c r="H6826" s="3">
        <v>0</v>
      </c>
      <c r="I6826" s="3">
        <v>0</v>
      </c>
      <c r="J6826" s="3"/>
      <c r="K6826" s="3"/>
      <c r="L6826" s="3"/>
      <c r="M6826" s="3"/>
      <c r="N6826" s="3"/>
      <c r="O6826" s="3"/>
      <c r="P6826" s="3"/>
      <c r="Q6826" s="8">
        <v>953.66116</v>
      </c>
      <c r="R6826" s="5" t="s">
        <v>19434</v>
      </c>
    </row>
    <row r="6827" spans="1:18" ht="42" x14ac:dyDescent="0.3">
      <c r="A6827" s="5"/>
      <c r="B6827" s="5"/>
      <c r="C6827" s="5"/>
      <c r="D6827" s="5"/>
      <c r="E6827" s="5"/>
      <c r="F6827" s="3" t="s">
        <v>9100</v>
      </c>
      <c r="G6827" s="3">
        <v>944.35904000000005</v>
      </c>
      <c r="H6827" s="3">
        <v>0</v>
      </c>
      <c r="I6827" s="3">
        <v>0</v>
      </c>
      <c r="J6827" s="3"/>
      <c r="K6827" s="3"/>
      <c r="L6827" s="3"/>
      <c r="M6827" s="3"/>
      <c r="N6827" s="3"/>
      <c r="O6827" s="3"/>
      <c r="P6827" s="3"/>
      <c r="Q6827" s="8">
        <v>944.35904000000005</v>
      </c>
      <c r="R6827" s="5"/>
    </row>
    <row r="6828" spans="1:18" ht="31.5" x14ac:dyDescent="0.3">
      <c r="A6828" s="7"/>
      <c r="B6828" s="7"/>
      <c r="C6828" s="7"/>
      <c r="D6828" s="7"/>
      <c r="E6828" s="7"/>
      <c r="F6828" s="3" t="s">
        <v>9101</v>
      </c>
      <c r="G6828" s="3">
        <v>9.3021200000000004</v>
      </c>
      <c r="H6828" s="3">
        <v>0</v>
      </c>
      <c r="I6828" s="3">
        <v>0</v>
      </c>
      <c r="J6828" s="3"/>
      <c r="K6828" s="3"/>
      <c r="L6828" s="3"/>
      <c r="M6828" s="3"/>
      <c r="N6828" s="3"/>
      <c r="O6828" s="3"/>
      <c r="P6828" s="3"/>
      <c r="Q6828" s="8">
        <v>9.3021200000000004</v>
      </c>
      <c r="R6828" s="7"/>
    </row>
    <row r="6829" spans="1:18" ht="94.5" x14ac:dyDescent="0.3">
      <c r="A6829" s="6" t="s">
        <v>3040</v>
      </c>
      <c r="B6829" s="6" t="s">
        <v>11330</v>
      </c>
      <c r="C6829" s="6">
        <v>0.29880000000000001</v>
      </c>
      <c r="D6829" s="6">
        <v>2022</v>
      </c>
      <c r="E6829" s="6">
        <v>2023</v>
      </c>
      <c r="F6829" s="3" t="s">
        <v>22</v>
      </c>
      <c r="G6829" s="3">
        <v>0</v>
      </c>
      <c r="H6829" s="3">
        <v>2004.93047</v>
      </c>
      <c r="I6829" s="3">
        <v>0</v>
      </c>
      <c r="J6829" s="3"/>
      <c r="K6829" s="3"/>
      <c r="L6829" s="3"/>
      <c r="M6829" s="3"/>
      <c r="N6829" s="3"/>
      <c r="O6829" s="3"/>
      <c r="P6829" s="3"/>
      <c r="Q6829" s="8">
        <v>2004.93047</v>
      </c>
      <c r="R6829" s="5" t="s">
        <v>19435</v>
      </c>
    </row>
    <row r="6830" spans="1:18" ht="42" x14ac:dyDescent="0.3">
      <c r="A6830" s="5"/>
      <c r="B6830" s="5"/>
      <c r="C6830" s="5"/>
      <c r="D6830" s="5"/>
      <c r="E6830" s="5"/>
      <c r="F6830" s="3" t="s">
        <v>9100</v>
      </c>
      <c r="G6830" s="3">
        <v>0</v>
      </c>
      <c r="H6830" s="3">
        <v>1974.30252</v>
      </c>
      <c r="I6830" s="3">
        <v>0</v>
      </c>
      <c r="J6830" s="3"/>
      <c r="K6830" s="3"/>
      <c r="L6830" s="3"/>
      <c r="M6830" s="3"/>
      <c r="N6830" s="3"/>
      <c r="O6830" s="3"/>
      <c r="P6830" s="3"/>
      <c r="Q6830" s="8">
        <v>1974.30252</v>
      </c>
      <c r="R6830" s="5"/>
    </row>
    <row r="6831" spans="1:18" ht="31.5" x14ac:dyDescent="0.3">
      <c r="A6831" s="7"/>
      <c r="B6831" s="7"/>
      <c r="C6831" s="7"/>
      <c r="D6831" s="7"/>
      <c r="E6831" s="7"/>
      <c r="F6831" s="3" t="s">
        <v>9101</v>
      </c>
      <c r="G6831" s="3">
        <v>0</v>
      </c>
      <c r="H6831" s="3">
        <v>30.627949999999998</v>
      </c>
      <c r="I6831" s="3">
        <v>0</v>
      </c>
      <c r="J6831" s="3"/>
      <c r="K6831" s="3"/>
      <c r="L6831" s="3"/>
      <c r="M6831" s="3"/>
      <c r="N6831" s="3"/>
      <c r="O6831" s="3"/>
      <c r="P6831" s="3"/>
      <c r="Q6831" s="8">
        <v>30.627949999999998</v>
      </c>
      <c r="R6831" s="7"/>
    </row>
    <row r="6832" spans="1:18" ht="63" x14ac:dyDescent="0.3">
      <c r="A6832" s="6" t="s">
        <v>3041</v>
      </c>
      <c r="B6832" s="6" t="s">
        <v>11331</v>
      </c>
      <c r="C6832" s="6">
        <v>0.75700000000000001</v>
      </c>
      <c r="D6832" s="6">
        <v>2023</v>
      </c>
      <c r="E6832" s="6">
        <v>2024</v>
      </c>
      <c r="F6832" s="3" t="s">
        <v>22</v>
      </c>
      <c r="G6832" s="3">
        <v>0</v>
      </c>
      <c r="H6832" s="3">
        <v>0</v>
      </c>
      <c r="I6832" s="3">
        <v>5817.9622300000001</v>
      </c>
      <c r="J6832" s="3"/>
      <c r="K6832" s="3"/>
      <c r="L6832" s="3"/>
      <c r="M6832" s="3"/>
      <c r="N6832" s="3"/>
      <c r="O6832" s="3"/>
      <c r="P6832" s="3"/>
      <c r="Q6832" s="8">
        <v>5817.9622300000001</v>
      </c>
      <c r="R6832" s="5" t="s">
        <v>19436</v>
      </c>
    </row>
    <row r="6833" spans="1:18" ht="42" x14ac:dyDescent="0.3">
      <c r="A6833" s="5"/>
      <c r="B6833" s="5"/>
      <c r="C6833" s="5"/>
      <c r="D6833" s="5"/>
      <c r="E6833" s="5"/>
      <c r="F6833" s="3" t="s">
        <v>9100</v>
      </c>
      <c r="G6833" s="3">
        <v>0</v>
      </c>
      <c r="H6833" s="3">
        <v>0</v>
      </c>
      <c r="I6833" s="3">
        <v>5738.3295600000001</v>
      </c>
      <c r="J6833" s="3"/>
      <c r="K6833" s="3"/>
      <c r="L6833" s="3"/>
      <c r="M6833" s="3"/>
      <c r="N6833" s="3"/>
      <c r="O6833" s="3"/>
      <c r="P6833" s="3"/>
      <c r="Q6833" s="8">
        <v>5738.3295600000001</v>
      </c>
      <c r="R6833" s="5"/>
    </row>
    <row r="6834" spans="1:18" ht="147" x14ac:dyDescent="0.3">
      <c r="A6834" s="7"/>
      <c r="B6834" s="7"/>
      <c r="C6834" s="7"/>
      <c r="D6834" s="7"/>
      <c r="E6834" s="7"/>
      <c r="F6834" s="3" t="s">
        <v>9104</v>
      </c>
      <c r="G6834" s="3">
        <v>0</v>
      </c>
      <c r="H6834" s="3">
        <v>0</v>
      </c>
      <c r="I6834" s="3">
        <v>79.632670000000005</v>
      </c>
      <c r="J6834" s="3"/>
      <c r="K6834" s="3"/>
      <c r="L6834" s="3"/>
      <c r="M6834" s="3"/>
      <c r="N6834" s="3"/>
      <c r="O6834" s="3"/>
      <c r="P6834" s="3"/>
      <c r="Q6834" s="8">
        <v>79.632670000000005</v>
      </c>
      <c r="R6834" s="7"/>
    </row>
    <row r="6835" spans="1:18" ht="84" x14ac:dyDescent="0.3">
      <c r="A6835" s="6" t="s">
        <v>3042</v>
      </c>
      <c r="B6835" s="6" t="s">
        <v>11332</v>
      </c>
      <c r="C6835" s="6">
        <v>11.205</v>
      </c>
      <c r="D6835" s="6">
        <v>2023</v>
      </c>
      <c r="E6835" s="6">
        <v>2024</v>
      </c>
      <c r="F6835" s="3" t="s">
        <v>22</v>
      </c>
      <c r="G6835" s="3">
        <v>0</v>
      </c>
      <c r="H6835" s="3">
        <v>0</v>
      </c>
      <c r="I6835" s="3">
        <v>70442.959860000003</v>
      </c>
      <c r="J6835" s="3"/>
      <c r="K6835" s="3"/>
      <c r="L6835" s="3"/>
      <c r="M6835" s="3"/>
      <c r="N6835" s="3"/>
      <c r="O6835" s="3"/>
      <c r="P6835" s="3"/>
      <c r="Q6835" s="8">
        <v>70442.959860000003</v>
      </c>
      <c r="R6835" s="5" t="s">
        <v>19437</v>
      </c>
    </row>
    <row r="6836" spans="1:18" ht="42" x14ac:dyDescent="0.3">
      <c r="A6836" s="5"/>
      <c r="B6836" s="5"/>
      <c r="C6836" s="5"/>
      <c r="D6836" s="5"/>
      <c r="E6836" s="5"/>
      <c r="F6836" s="3" t="s">
        <v>9100</v>
      </c>
      <c r="G6836" s="3">
        <v>0</v>
      </c>
      <c r="H6836" s="3">
        <v>0</v>
      </c>
      <c r="I6836" s="3">
        <v>70259.192160000006</v>
      </c>
      <c r="J6836" s="3"/>
      <c r="K6836" s="3"/>
      <c r="L6836" s="3"/>
      <c r="M6836" s="3"/>
      <c r="N6836" s="3"/>
      <c r="O6836" s="3"/>
      <c r="P6836" s="3"/>
      <c r="Q6836" s="8">
        <v>70259.192160000006</v>
      </c>
      <c r="R6836" s="5"/>
    </row>
    <row r="6837" spans="1:18" ht="147" x14ac:dyDescent="0.3">
      <c r="A6837" s="7"/>
      <c r="B6837" s="7"/>
      <c r="C6837" s="7"/>
      <c r="D6837" s="7"/>
      <c r="E6837" s="7"/>
      <c r="F6837" s="3" t="s">
        <v>9104</v>
      </c>
      <c r="G6837" s="3">
        <v>0</v>
      </c>
      <c r="H6837" s="3">
        <v>0</v>
      </c>
      <c r="I6837" s="3">
        <v>183.76769999999999</v>
      </c>
      <c r="J6837" s="3"/>
      <c r="K6837" s="3"/>
      <c r="L6837" s="3"/>
      <c r="M6837" s="3"/>
      <c r="N6837" s="3"/>
      <c r="O6837" s="3"/>
      <c r="P6837" s="3"/>
      <c r="Q6837" s="8">
        <v>183.76769999999999</v>
      </c>
      <c r="R6837" s="7"/>
    </row>
    <row r="6838" spans="1:18" ht="84" x14ac:dyDescent="0.3">
      <c r="A6838" s="6" t="s">
        <v>3043</v>
      </c>
      <c r="B6838" s="6" t="s">
        <v>11333</v>
      </c>
      <c r="C6838" s="6">
        <v>8.5999999999999993E-2</v>
      </c>
      <c r="D6838" s="6">
        <v>2021</v>
      </c>
      <c r="E6838" s="6">
        <v>2022</v>
      </c>
      <c r="F6838" s="3" t="s">
        <v>22</v>
      </c>
      <c r="G6838" s="3">
        <v>450.87056999999999</v>
      </c>
      <c r="H6838" s="3">
        <v>0</v>
      </c>
      <c r="I6838" s="3">
        <v>0</v>
      </c>
      <c r="J6838" s="3"/>
      <c r="K6838" s="3"/>
      <c r="L6838" s="3"/>
      <c r="M6838" s="3"/>
      <c r="N6838" s="3"/>
      <c r="O6838" s="3"/>
      <c r="P6838" s="3"/>
      <c r="Q6838" s="8">
        <v>450.87056999999999</v>
      </c>
      <c r="R6838" s="5" t="s">
        <v>19438</v>
      </c>
    </row>
    <row r="6839" spans="1:18" ht="42" x14ac:dyDescent="0.3">
      <c r="A6839" s="5"/>
      <c r="B6839" s="5"/>
      <c r="C6839" s="5"/>
      <c r="D6839" s="5"/>
      <c r="E6839" s="5"/>
      <c r="F6839" s="3" t="s">
        <v>9100</v>
      </c>
      <c r="G6839" s="3">
        <v>446.21951999999999</v>
      </c>
      <c r="H6839" s="3">
        <v>0</v>
      </c>
      <c r="I6839" s="3">
        <v>0</v>
      </c>
      <c r="J6839" s="3"/>
      <c r="K6839" s="3"/>
      <c r="L6839" s="3"/>
      <c r="M6839" s="3"/>
      <c r="N6839" s="3"/>
      <c r="O6839" s="3"/>
      <c r="P6839" s="3"/>
      <c r="Q6839" s="8">
        <v>446.21951999999999</v>
      </c>
      <c r="R6839" s="5"/>
    </row>
    <row r="6840" spans="1:18" ht="31.5" x14ac:dyDescent="0.3">
      <c r="A6840" s="7"/>
      <c r="B6840" s="7"/>
      <c r="C6840" s="7"/>
      <c r="D6840" s="7"/>
      <c r="E6840" s="7"/>
      <c r="F6840" s="3" t="s">
        <v>9101</v>
      </c>
      <c r="G6840" s="3">
        <v>4.6510499999999997</v>
      </c>
      <c r="H6840" s="3">
        <v>0</v>
      </c>
      <c r="I6840" s="3">
        <v>0</v>
      </c>
      <c r="J6840" s="3"/>
      <c r="K6840" s="3"/>
      <c r="L6840" s="3"/>
      <c r="M6840" s="3"/>
      <c r="N6840" s="3"/>
      <c r="O6840" s="3"/>
      <c r="P6840" s="3"/>
      <c r="Q6840" s="8">
        <v>4.6510499999999997</v>
      </c>
      <c r="R6840" s="7"/>
    </row>
    <row r="6841" spans="1:18" ht="84" x14ac:dyDescent="0.3">
      <c r="A6841" s="6" t="s">
        <v>3044</v>
      </c>
      <c r="B6841" s="6" t="s">
        <v>11334</v>
      </c>
      <c r="C6841" s="6">
        <v>9.7000000000000003E-2</v>
      </c>
      <c r="D6841" s="6">
        <v>2021</v>
      </c>
      <c r="E6841" s="6">
        <v>2022</v>
      </c>
      <c r="F6841" s="3" t="s">
        <v>22</v>
      </c>
      <c r="G6841" s="3">
        <v>178.21536</v>
      </c>
      <c r="H6841" s="3">
        <v>0</v>
      </c>
      <c r="I6841" s="3">
        <v>0</v>
      </c>
      <c r="J6841" s="3"/>
      <c r="K6841" s="3"/>
      <c r="L6841" s="3"/>
      <c r="M6841" s="3"/>
      <c r="N6841" s="3"/>
      <c r="O6841" s="3"/>
      <c r="P6841" s="3"/>
      <c r="Q6841" s="8">
        <v>178.21536</v>
      </c>
      <c r="R6841" s="5" t="s">
        <v>19439</v>
      </c>
    </row>
    <row r="6842" spans="1:18" ht="42" x14ac:dyDescent="0.3">
      <c r="A6842" s="5"/>
      <c r="B6842" s="5"/>
      <c r="C6842" s="5"/>
      <c r="D6842" s="5"/>
      <c r="E6842" s="5"/>
      <c r="F6842" s="3" t="s">
        <v>9100</v>
      </c>
      <c r="G6842" s="3">
        <v>173.56431000000001</v>
      </c>
      <c r="H6842" s="3">
        <v>0</v>
      </c>
      <c r="I6842" s="3">
        <v>0</v>
      </c>
      <c r="J6842" s="3"/>
      <c r="K6842" s="3"/>
      <c r="L6842" s="3"/>
      <c r="M6842" s="3"/>
      <c r="N6842" s="3"/>
      <c r="O6842" s="3"/>
      <c r="P6842" s="3"/>
      <c r="Q6842" s="8">
        <v>173.56431000000001</v>
      </c>
      <c r="R6842" s="5"/>
    </row>
    <row r="6843" spans="1:18" ht="31.5" x14ac:dyDescent="0.3">
      <c r="A6843" s="7"/>
      <c r="B6843" s="7"/>
      <c r="C6843" s="7"/>
      <c r="D6843" s="7"/>
      <c r="E6843" s="7"/>
      <c r="F6843" s="3" t="s">
        <v>9101</v>
      </c>
      <c r="G6843" s="3">
        <v>4.6510499999999997</v>
      </c>
      <c r="H6843" s="3">
        <v>0</v>
      </c>
      <c r="I6843" s="3">
        <v>0</v>
      </c>
      <c r="J6843" s="3"/>
      <c r="K6843" s="3"/>
      <c r="L6843" s="3"/>
      <c r="M6843" s="3"/>
      <c r="N6843" s="3"/>
      <c r="O6843" s="3"/>
      <c r="P6843" s="3"/>
      <c r="Q6843" s="8">
        <v>4.6510499999999997</v>
      </c>
      <c r="R6843" s="7"/>
    </row>
    <row r="6844" spans="1:18" ht="73.5" x14ac:dyDescent="0.3">
      <c r="A6844" s="6" t="s">
        <v>3045</v>
      </c>
      <c r="B6844" s="6" t="s">
        <v>11335</v>
      </c>
      <c r="C6844" s="6">
        <v>0.35859999999999997</v>
      </c>
      <c r="D6844" s="6">
        <v>2022</v>
      </c>
      <c r="E6844" s="6">
        <v>2023</v>
      </c>
      <c r="F6844" s="3" t="s">
        <v>22</v>
      </c>
      <c r="G6844" s="3">
        <v>0</v>
      </c>
      <c r="H6844" s="3">
        <v>1548.6985299999999</v>
      </c>
      <c r="I6844" s="3">
        <v>0</v>
      </c>
      <c r="J6844" s="3"/>
      <c r="K6844" s="3"/>
      <c r="L6844" s="3"/>
      <c r="M6844" s="3"/>
      <c r="N6844" s="3"/>
      <c r="O6844" s="3"/>
      <c r="P6844" s="3"/>
      <c r="Q6844" s="8">
        <v>1548.6985299999999</v>
      </c>
      <c r="R6844" s="5" t="s">
        <v>19440</v>
      </c>
    </row>
    <row r="6845" spans="1:18" ht="42" x14ac:dyDescent="0.3">
      <c r="A6845" s="5"/>
      <c r="B6845" s="5"/>
      <c r="C6845" s="5"/>
      <c r="D6845" s="5"/>
      <c r="E6845" s="5"/>
      <c r="F6845" s="3" t="s">
        <v>9100</v>
      </c>
      <c r="G6845" s="3">
        <v>0</v>
      </c>
      <c r="H6845" s="3">
        <v>1511.94499</v>
      </c>
      <c r="I6845" s="3">
        <v>0</v>
      </c>
      <c r="J6845" s="3"/>
      <c r="K6845" s="3"/>
      <c r="L6845" s="3"/>
      <c r="M6845" s="3"/>
      <c r="N6845" s="3"/>
      <c r="O6845" s="3"/>
      <c r="P6845" s="3"/>
      <c r="Q6845" s="8">
        <v>1511.94499</v>
      </c>
      <c r="R6845" s="5"/>
    </row>
    <row r="6846" spans="1:18" ht="31.5" x14ac:dyDescent="0.3">
      <c r="A6846" s="7"/>
      <c r="B6846" s="7"/>
      <c r="C6846" s="7"/>
      <c r="D6846" s="7"/>
      <c r="E6846" s="7"/>
      <c r="F6846" s="3" t="s">
        <v>9101</v>
      </c>
      <c r="G6846" s="3">
        <v>0</v>
      </c>
      <c r="H6846" s="3">
        <v>36.753540000000001</v>
      </c>
      <c r="I6846" s="3">
        <v>0</v>
      </c>
      <c r="J6846" s="3"/>
      <c r="K6846" s="3"/>
      <c r="L6846" s="3"/>
      <c r="M6846" s="3"/>
      <c r="N6846" s="3"/>
      <c r="O6846" s="3"/>
      <c r="P6846" s="3"/>
      <c r="Q6846" s="8">
        <v>36.753540000000001</v>
      </c>
      <c r="R6846" s="7"/>
    </row>
    <row r="6847" spans="1:18" ht="63" x14ac:dyDescent="0.3">
      <c r="A6847" s="6" t="s">
        <v>3046</v>
      </c>
      <c r="B6847" s="6" t="s">
        <v>11336</v>
      </c>
      <c r="C6847" s="6">
        <v>0.01</v>
      </c>
      <c r="D6847" s="6">
        <v>2022</v>
      </c>
      <c r="E6847" s="6">
        <v>2023</v>
      </c>
      <c r="F6847" s="3" t="s">
        <v>22</v>
      </c>
      <c r="G6847" s="3">
        <v>0</v>
      </c>
      <c r="H6847" s="3">
        <v>59.713169999999998</v>
      </c>
      <c r="I6847" s="3">
        <v>0</v>
      </c>
      <c r="J6847" s="3"/>
      <c r="K6847" s="3"/>
      <c r="L6847" s="3"/>
      <c r="M6847" s="3"/>
      <c r="N6847" s="3"/>
      <c r="O6847" s="3"/>
      <c r="P6847" s="3"/>
      <c r="Q6847" s="8">
        <v>59.713169999999998</v>
      </c>
      <c r="R6847" s="5" t="s">
        <v>19441</v>
      </c>
    </row>
    <row r="6848" spans="1:18" ht="42" x14ac:dyDescent="0.3">
      <c r="A6848" s="5"/>
      <c r="B6848" s="5"/>
      <c r="C6848" s="5"/>
      <c r="D6848" s="5"/>
      <c r="E6848" s="5"/>
      <c r="F6848" s="3" t="s">
        <v>9100</v>
      </c>
      <c r="G6848" s="3">
        <v>0</v>
      </c>
      <c r="H6848" s="3">
        <v>53.587580000000003</v>
      </c>
      <c r="I6848" s="3">
        <v>0</v>
      </c>
      <c r="J6848" s="3"/>
      <c r="K6848" s="3"/>
      <c r="L6848" s="3"/>
      <c r="M6848" s="3"/>
      <c r="N6848" s="3"/>
      <c r="O6848" s="3"/>
      <c r="P6848" s="3"/>
      <c r="Q6848" s="8">
        <v>53.587580000000003</v>
      </c>
      <c r="R6848" s="5"/>
    </row>
    <row r="6849" spans="1:18" ht="31.5" x14ac:dyDescent="0.3">
      <c r="A6849" s="7"/>
      <c r="B6849" s="7"/>
      <c r="C6849" s="7"/>
      <c r="D6849" s="7"/>
      <c r="E6849" s="7"/>
      <c r="F6849" s="3" t="s">
        <v>9101</v>
      </c>
      <c r="G6849" s="3">
        <v>0</v>
      </c>
      <c r="H6849" s="3">
        <v>6.1255899999999999</v>
      </c>
      <c r="I6849" s="3">
        <v>0</v>
      </c>
      <c r="J6849" s="3"/>
      <c r="K6849" s="3"/>
      <c r="L6849" s="3"/>
      <c r="M6849" s="3"/>
      <c r="N6849" s="3"/>
      <c r="O6849" s="3"/>
      <c r="P6849" s="3"/>
      <c r="Q6849" s="8">
        <v>6.1255899999999999</v>
      </c>
      <c r="R6849" s="7"/>
    </row>
    <row r="6850" spans="1:18" ht="84" x14ac:dyDescent="0.3">
      <c r="A6850" s="6" t="s">
        <v>3047</v>
      </c>
      <c r="B6850" s="6" t="s">
        <v>11337</v>
      </c>
      <c r="C6850" s="6">
        <v>8.9999999999999993E-3</v>
      </c>
      <c r="D6850" s="6">
        <v>2021</v>
      </c>
      <c r="E6850" s="6">
        <v>2022</v>
      </c>
      <c r="F6850" s="3" t="s">
        <v>22</v>
      </c>
      <c r="G6850" s="3">
        <v>63.189500000000002</v>
      </c>
      <c r="H6850" s="3">
        <v>0</v>
      </c>
      <c r="I6850" s="3">
        <v>0</v>
      </c>
      <c r="J6850" s="3"/>
      <c r="K6850" s="3"/>
      <c r="L6850" s="3"/>
      <c r="M6850" s="3"/>
      <c r="N6850" s="3"/>
      <c r="O6850" s="3"/>
      <c r="P6850" s="3"/>
      <c r="Q6850" s="8">
        <v>63.189500000000002</v>
      </c>
      <c r="R6850" s="5" t="s">
        <v>19442</v>
      </c>
    </row>
    <row r="6851" spans="1:18" ht="42" x14ac:dyDescent="0.3">
      <c r="A6851" s="5"/>
      <c r="B6851" s="5"/>
      <c r="C6851" s="5"/>
      <c r="D6851" s="5"/>
      <c r="E6851" s="5"/>
      <c r="F6851" s="3" t="s">
        <v>9100</v>
      </c>
      <c r="G6851" s="3">
        <v>58.538449999999997</v>
      </c>
      <c r="H6851" s="3">
        <v>0</v>
      </c>
      <c r="I6851" s="3">
        <v>0</v>
      </c>
      <c r="J6851" s="3"/>
      <c r="K6851" s="3"/>
      <c r="L6851" s="3"/>
      <c r="M6851" s="3"/>
      <c r="N6851" s="3"/>
      <c r="O6851" s="3"/>
      <c r="P6851" s="3"/>
      <c r="Q6851" s="8">
        <v>58.538449999999997</v>
      </c>
      <c r="R6851" s="5"/>
    </row>
    <row r="6852" spans="1:18" ht="31.5" x14ac:dyDescent="0.3">
      <c r="A6852" s="7"/>
      <c r="B6852" s="7"/>
      <c r="C6852" s="7"/>
      <c r="D6852" s="7"/>
      <c r="E6852" s="7"/>
      <c r="F6852" s="3" t="s">
        <v>9101</v>
      </c>
      <c r="G6852" s="3">
        <v>4.6510499999999997</v>
      </c>
      <c r="H6852" s="3">
        <v>0</v>
      </c>
      <c r="I6852" s="3">
        <v>0</v>
      </c>
      <c r="J6852" s="3"/>
      <c r="K6852" s="3"/>
      <c r="L6852" s="3"/>
      <c r="M6852" s="3"/>
      <c r="N6852" s="3"/>
      <c r="O6852" s="3"/>
      <c r="P6852" s="3"/>
      <c r="Q6852" s="8">
        <v>4.6510499999999997</v>
      </c>
      <c r="R6852" s="7"/>
    </row>
    <row r="6853" spans="1:18" ht="63" x14ac:dyDescent="0.3">
      <c r="A6853" s="6" t="s">
        <v>3048</v>
      </c>
      <c r="B6853" s="6" t="s">
        <v>11338</v>
      </c>
      <c r="C6853" s="6">
        <v>5.4999999999999997E-3</v>
      </c>
      <c r="D6853" s="6">
        <v>2021</v>
      </c>
      <c r="E6853" s="6">
        <v>2022</v>
      </c>
      <c r="F6853" s="3" t="s">
        <v>22</v>
      </c>
      <c r="G6853" s="3">
        <v>69.15813</v>
      </c>
      <c r="H6853" s="3">
        <v>0</v>
      </c>
      <c r="I6853" s="3">
        <v>0</v>
      </c>
      <c r="J6853" s="3"/>
      <c r="K6853" s="3"/>
      <c r="L6853" s="3"/>
      <c r="M6853" s="3"/>
      <c r="N6853" s="3"/>
      <c r="O6853" s="3"/>
      <c r="P6853" s="3"/>
      <c r="Q6853" s="8">
        <v>69.15813</v>
      </c>
      <c r="R6853" s="5" t="s">
        <v>24980</v>
      </c>
    </row>
    <row r="6854" spans="1:18" ht="42" x14ac:dyDescent="0.3">
      <c r="A6854" s="5"/>
      <c r="B6854" s="5"/>
      <c r="C6854" s="5"/>
      <c r="D6854" s="5"/>
      <c r="E6854" s="5"/>
      <c r="F6854" s="3" t="s">
        <v>9100</v>
      </c>
      <c r="G6854" s="3">
        <v>64.507080000000002</v>
      </c>
      <c r="H6854" s="3">
        <v>0</v>
      </c>
      <c r="I6854" s="3">
        <v>0</v>
      </c>
      <c r="J6854" s="3"/>
      <c r="K6854" s="3"/>
      <c r="L6854" s="3"/>
      <c r="M6854" s="3"/>
      <c r="N6854" s="3"/>
      <c r="O6854" s="3"/>
      <c r="P6854" s="3"/>
      <c r="Q6854" s="8">
        <v>64.507080000000002</v>
      </c>
      <c r="R6854" s="5"/>
    </row>
    <row r="6855" spans="1:18" ht="31.5" x14ac:dyDescent="0.3">
      <c r="A6855" s="7"/>
      <c r="B6855" s="7"/>
      <c r="C6855" s="7"/>
      <c r="D6855" s="7"/>
      <c r="E6855" s="7"/>
      <c r="F6855" s="3" t="s">
        <v>9101</v>
      </c>
      <c r="G6855" s="3">
        <v>4.6510499999999997</v>
      </c>
      <c r="H6855" s="3">
        <v>0</v>
      </c>
      <c r="I6855" s="3">
        <v>0</v>
      </c>
      <c r="J6855" s="3"/>
      <c r="K6855" s="3"/>
      <c r="L6855" s="3"/>
      <c r="M6855" s="3"/>
      <c r="N6855" s="3"/>
      <c r="O6855" s="3"/>
      <c r="P6855" s="3"/>
      <c r="Q6855" s="8">
        <v>4.6510499999999997</v>
      </c>
      <c r="R6855" s="7"/>
    </row>
    <row r="6856" spans="1:18" ht="84" x14ac:dyDescent="0.3">
      <c r="A6856" s="6" t="s">
        <v>3049</v>
      </c>
      <c r="B6856" s="6" t="s">
        <v>11339</v>
      </c>
      <c r="C6856" s="6">
        <v>0.01</v>
      </c>
      <c r="D6856" s="6">
        <v>2022</v>
      </c>
      <c r="E6856" s="6">
        <v>2023</v>
      </c>
      <c r="F6856" s="3" t="s">
        <v>22</v>
      </c>
      <c r="G6856" s="3">
        <v>0</v>
      </c>
      <c r="H6856" s="3">
        <v>131.37492</v>
      </c>
      <c r="I6856" s="3">
        <v>0</v>
      </c>
      <c r="J6856" s="3"/>
      <c r="K6856" s="3"/>
      <c r="L6856" s="3"/>
      <c r="M6856" s="3"/>
      <c r="N6856" s="3"/>
      <c r="O6856" s="3"/>
      <c r="P6856" s="3"/>
      <c r="Q6856" s="8">
        <v>131.37492</v>
      </c>
      <c r="R6856" s="5" t="s">
        <v>24981</v>
      </c>
    </row>
    <row r="6857" spans="1:18" ht="42" x14ac:dyDescent="0.3">
      <c r="A6857" s="5"/>
      <c r="B6857" s="5"/>
      <c r="C6857" s="5"/>
      <c r="D6857" s="5"/>
      <c r="E6857" s="5"/>
      <c r="F6857" s="3" t="s">
        <v>9100</v>
      </c>
      <c r="G6857" s="3">
        <v>0</v>
      </c>
      <c r="H6857" s="3">
        <v>125.24933</v>
      </c>
      <c r="I6857" s="3">
        <v>0</v>
      </c>
      <c r="J6857" s="3"/>
      <c r="K6857" s="3"/>
      <c r="L6857" s="3"/>
      <c r="M6857" s="3"/>
      <c r="N6857" s="3"/>
      <c r="O6857" s="3"/>
      <c r="P6857" s="3"/>
      <c r="Q6857" s="8">
        <v>125.24933</v>
      </c>
      <c r="R6857" s="5"/>
    </row>
    <row r="6858" spans="1:18" ht="31.5" x14ac:dyDescent="0.3">
      <c r="A6858" s="7"/>
      <c r="B6858" s="7"/>
      <c r="C6858" s="7"/>
      <c r="D6858" s="7"/>
      <c r="E6858" s="7"/>
      <c r="F6858" s="3" t="s">
        <v>9101</v>
      </c>
      <c r="G6858" s="3">
        <v>0</v>
      </c>
      <c r="H6858" s="3">
        <v>6.1255899999999999</v>
      </c>
      <c r="I6858" s="3">
        <v>0</v>
      </c>
      <c r="J6858" s="3"/>
      <c r="K6858" s="3"/>
      <c r="L6858" s="3"/>
      <c r="M6858" s="3"/>
      <c r="N6858" s="3"/>
      <c r="O6858" s="3"/>
      <c r="P6858" s="3"/>
      <c r="Q6858" s="8">
        <v>6.1255899999999999</v>
      </c>
      <c r="R6858" s="7"/>
    </row>
    <row r="6859" spans="1:18" ht="63" x14ac:dyDescent="0.3">
      <c r="A6859" s="6" t="s">
        <v>3050</v>
      </c>
      <c r="B6859" s="6" t="s">
        <v>11340</v>
      </c>
      <c r="C6859" s="6">
        <v>7.0000000000000001E-3</v>
      </c>
      <c r="D6859" s="6">
        <v>2022</v>
      </c>
      <c r="E6859" s="6">
        <v>2023</v>
      </c>
      <c r="F6859" s="3" t="s">
        <v>22</v>
      </c>
      <c r="G6859" s="3">
        <v>0</v>
      </c>
      <c r="H6859" s="3">
        <v>49.61036</v>
      </c>
      <c r="I6859" s="3">
        <v>0</v>
      </c>
      <c r="J6859" s="3"/>
      <c r="K6859" s="3"/>
      <c r="L6859" s="3"/>
      <c r="M6859" s="3"/>
      <c r="N6859" s="3"/>
      <c r="O6859" s="3"/>
      <c r="P6859" s="3"/>
      <c r="Q6859" s="8">
        <v>49.61036</v>
      </c>
      <c r="R6859" s="5" t="s">
        <v>24982</v>
      </c>
    </row>
    <row r="6860" spans="1:18" ht="42" x14ac:dyDescent="0.3">
      <c r="A6860" s="5"/>
      <c r="B6860" s="5"/>
      <c r="C6860" s="5"/>
      <c r="D6860" s="5"/>
      <c r="E6860" s="5"/>
      <c r="F6860" s="3" t="s">
        <v>9100</v>
      </c>
      <c r="G6860" s="3">
        <v>0</v>
      </c>
      <c r="H6860" s="3">
        <v>43.484769999999997</v>
      </c>
      <c r="I6860" s="3">
        <v>0</v>
      </c>
      <c r="J6860" s="3"/>
      <c r="K6860" s="3"/>
      <c r="L6860" s="3"/>
      <c r="M6860" s="3"/>
      <c r="N6860" s="3"/>
      <c r="O6860" s="3"/>
      <c r="P6860" s="3"/>
      <c r="Q6860" s="8">
        <v>43.484769999999997</v>
      </c>
      <c r="R6860" s="5"/>
    </row>
    <row r="6861" spans="1:18" ht="31.5" x14ac:dyDescent="0.3">
      <c r="A6861" s="7"/>
      <c r="B6861" s="7"/>
      <c r="C6861" s="7"/>
      <c r="D6861" s="7"/>
      <c r="E6861" s="7"/>
      <c r="F6861" s="3" t="s">
        <v>9101</v>
      </c>
      <c r="G6861" s="3">
        <v>0</v>
      </c>
      <c r="H6861" s="3">
        <v>6.1255899999999999</v>
      </c>
      <c r="I6861" s="3">
        <v>0</v>
      </c>
      <c r="J6861" s="3"/>
      <c r="K6861" s="3"/>
      <c r="L6861" s="3"/>
      <c r="M6861" s="3"/>
      <c r="N6861" s="3"/>
      <c r="O6861" s="3"/>
      <c r="P6861" s="3"/>
      <c r="Q6861" s="8">
        <v>6.1255899999999999</v>
      </c>
      <c r="R6861" s="7"/>
    </row>
    <row r="6862" spans="1:18" ht="63" x14ac:dyDescent="0.3">
      <c r="A6862" s="6" t="s">
        <v>3051</v>
      </c>
      <c r="B6862" s="6" t="s">
        <v>11341</v>
      </c>
      <c r="C6862" s="6">
        <v>0.01</v>
      </c>
      <c r="D6862" s="6">
        <v>2022</v>
      </c>
      <c r="E6862" s="6">
        <v>2023</v>
      </c>
      <c r="F6862" s="3" t="s">
        <v>22</v>
      </c>
      <c r="G6862" s="3">
        <v>0</v>
      </c>
      <c r="H6862" s="3">
        <v>76.840980000000002</v>
      </c>
      <c r="I6862" s="3">
        <v>0</v>
      </c>
      <c r="J6862" s="3"/>
      <c r="K6862" s="3"/>
      <c r="L6862" s="3"/>
      <c r="M6862" s="3"/>
      <c r="N6862" s="3"/>
      <c r="O6862" s="3"/>
      <c r="P6862" s="3"/>
      <c r="Q6862" s="8">
        <v>76.840980000000002</v>
      </c>
      <c r="R6862" s="5" t="s">
        <v>19443</v>
      </c>
    </row>
    <row r="6863" spans="1:18" ht="42" x14ac:dyDescent="0.3">
      <c r="A6863" s="5"/>
      <c r="B6863" s="5"/>
      <c r="C6863" s="5"/>
      <c r="D6863" s="5"/>
      <c r="E6863" s="5"/>
      <c r="F6863" s="3" t="s">
        <v>9100</v>
      </c>
      <c r="G6863" s="3">
        <v>0</v>
      </c>
      <c r="H6863" s="3">
        <v>70.715389999999999</v>
      </c>
      <c r="I6863" s="3">
        <v>0</v>
      </c>
      <c r="J6863" s="3"/>
      <c r="K6863" s="3"/>
      <c r="L6863" s="3"/>
      <c r="M6863" s="3"/>
      <c r="N6863" s="3"/>
      <c r="O6863" s="3"/>
      <c r="P6863" s="3"/>
      <c r="Q6863" s="8">
        <v>70.715389999999999</v>
      </c>
      <c r="R6863" s="5"/>
    </row>
    <row r="6864" spans="1:18" ht="31.5" x14ac:dyDescent="0.3">
      <c r="A6864" s="7"/>
      <c r="B6864" s="7"/>
      <c r="C6864" s="7"/>
      <c r="D6864" s="7"/>
      <c r="E6864" s="7"/>
      <c r="F6864" s="3" t="s">
        <v>9101</v>
      </c>
      <c r="G6864" s="3">
        <v>0</v>
      </c>
      <c r="H6864" s="3">
        <v>6.1255899999999999</v>
      </c>
      <c r="I6864" s="3">
        <v>0</v>
      </c>
      <c r="J6864" s="3"/>
      <c r="K6864" s="3"/>
      <c r="L6864" s="3"/>
      <c r="M6864" s="3"/>
      <c r="N6864" s="3"/>
      <c r="O6864" s="3"/>
      <c r="P6864" s="3"/>
      <c r="Q6864" s="8">
        <v>6.1255899999999999</v>
      </c>
      <c r="R6864" s="7"/>
    </row>
    <row r="6865" spans="1:18" ht="63" x14ac:dyDescent="0.3">
      <c r="A6865" s="6" t="s">
        <v>3052</v>
      </c>
      <c r="B6865" s="6" t="s">
        <v>11342</v>
      </c>
      <c r="C6865" s="6">
        <v>1.2999999999999999E-2</v>
      </c>
      <c r="D6865" s="6">
        <v>2021</v>
      </c>
      <c r="E6865" s="6">
        <v>2022</v>
      </c>
      <c r="F6865" s="3" t="s">
        <v>22</v>
      </c>
      <c r="G6865" s="3">
        <v>89.753789999999995</v>
      </c>
      <c r="H6865" s="3">
        <v>0</v>
      </c>
      <c r="I6865" s="3">
        <v>0</v>
      </c>
      <c r="J6865" s="3"/>
      <c r="K6865" s="3"/>
      <c r="L6865" s="3"/>
      <c r="M6865" s="3"/>
      <c r="N6865" s="3"/>
      <c r="O6865" s="3"/>
      <c r="P6865" s="3"/>
      <c r="Q6865" s="8">
        <v>89.753789999999995</v>
      </c>
      <c r="R6865" s="5" t="s">
        <v>24983</v>
      </c>
    </row>
    <row r="6866" spans="1:18" ht="42" x14ac:dyDescent="0.3">
      <c r="A6866" s="5"/>
      <c r="B6866" s="5"/>
      <c r="C6866" s="5"/>
      <c r="D6866" s="5"/>
      <c r="E6866" s="5"/>
      <c r="F6866" s="3" t="s">
        <v>9100</v>
      </c>
      <c r="G6866" s="3">
        <v>85.102739999999997</v>
      </c>
      <c r="H6866" s="3">
        <v>0</v>
      </c>
      <c r="I6866" s="3">
        <v>0</v>
      </c>
      <c r="J6866" s="3"/>
      <c r="K6866" s="3"/>
      <c r="L6866" s="3"/>
      <c r="M6866" s="3"/>
      <c r="N6866" s="3"/>
      <c r="O6866" s="3"/>
      <c r="P6866" s="3"/>
      <c r="Q6866" s="8">
        <v>85.102739999999997</v>
      </c>
      <c r="R6866" s="5"/>
    </row>
    <row r="6867" spans="1:18" ht="31.5" x14ac:dyDescent="0.3">
      <c r="A6867" s="7"/>
      <c r="B6867" s="7"/>
      <c r="C6867" s="7"/>
      <c r="D6867" s="7"/>
      <c r="E6867" s="7"/>
      <c r="F6867" s="3" t="s">
        <v>9101</v>
      </c>
      <c r="G6867" s="3">
        <v>4.6510499999999997</v>
      </c>
      <c r="H6867" s="3">
        <v>0</v>
      </c>
      <c r="I6867" s="3">
        <v>0</v>
      </c>
      <c r="J6867" s="3"/>
      <c r="K6867" s="3"/>
      <c r="L6867" s="3"/>
      <c r="M6867" s="3"/>
      <c r="N6867" s="3"/>
      <c r="O6867" s="3"/>
      <c r="P6867" s="3"/>
      <c r="Q6867" s="8">
        <v>4.6510499999999997</v>
      </c>
      <c r="R6867" s="7"/>
    </row>
    <row r="6868" spans="1:18" ht="63" x14ac:dyDescent="0.3">
      <c r="A6868" s="6" t="s">
        <v>3053</v>
      </c>
      <c r="B6868" s="6" t="s">
        <v>11343</v>
      </c>
      <c r="C6868" s="6">
        <v>0.01</v>
      </c>
      <c r="D6868" s="6">
        <v>2021</v>
      </c>
      <c r="E6868" s="6">
        <v>2022</v>
      </c>
      <c r="F6868" s="3" t="s">
        <v>22</v>
      </c>
      <c r="G6868" s="3">
        <v>56.368589999999998</v>
      </c>
      <c r="H6868" s="3">
        <v>0</v>
      </c>
      <c r="I6868" s="3">
        <v>0</v>
      </c>
      <c r="J6868" s="3"/>
      <c r="K6868" s="3"/>
      <c r="L6868" s="3"/>
      <c r="M6868" s="3"/>
      <c r="N6868" s="3"/>
      <c r="O6868" s="3"/>
      <c r="P6868" s="3"/>
      <c r="Q6868" s="8">
        <v>56.368589999999998</v>
      </c>
      <c r="R6868" s="5" t="s">
        <v>19444</v>
      </c>
    </row>
    <row r="6869" spans="1:18" ht="42" x14ac:dyDescent="0.3">
      <c r="A6869" s="5"/>
      <c r="B6869" s="5"/>
      <c r="C6869" s="5"/>
      <c r="D6869" s="5"/>
      <c r="E6869" s="5"/>
      <c r="F6869" s="3" t="s">
        <v>9100</v>
      </c>
      <c r="G6869" s="3">
        <v>51.71754</v>
      </c>
      <c r="H6869" s="3">
        <v>0</v>
      </c>
      <c r="I6869" s="3">
        <v>0</v>
      </c>
      <c r="J6869" s="3"/>
      <c r="K6869" s="3"/>
      <c r="L6869" s="3"/>
      <c r="M6869" s="3"/>
      <c r="N6869" s="3"/>
      <c r="O6869" s="3"/>
      <c r="P6869" s="3"/>
      <c r="Q6869" s="8">
        <v>51.71754</v>
      </c>
      <c r="R6869" s="5"/>
    </row>
    <row r="6870" spans="1:18" ht="31.5" x14ac:dyDescent="0.3">
      <c r="A6870" s="7"/>
      <c r="B6870" s="7"/>
      <c r="C6870" s="7"/>
      <c r="D6870" s="7"/>
      <c r="E6870" s="7"/>
      <c r="F6870" s="3" t="s">
        <v>9101</v>
      </c>
      <c r="G6870" s="3">
        <v>4.6510499999999997</v>
      </c>
      <c r="H6870" s="3">
        <v>0</v>
      </c>
      <c r="I6870" s="3">
        <v>0</v>
      </c>
      <c r="J6870" s="3"/>
      <c r="K6870" s="3"/>
      <c r="L6870" s="3"/>
      <c r="M6870" s="3"/>
      <c r="N6870" s="3"/>
      <c r="O6870" s="3"/>
      <c r="P6870" s="3"/>
      <c r="Q6870" s="8">
        <v>4.6510499999999997</v>
      </c>
      <c r="R6870" s="7"/>
    </row>
    <row r="6871" spans="1:18" ht="63" x14ac:dyDescent="0.3">
      <c r="A6871" s="6" t="s">
        <v>3054</v>
      </c>
      <c r="B6871" s="6" t="s">
        <v>11344</v>
      </c>
      <c r="C6871" s="6">
        <v>0.01</v>
      </c>
      <c r="D6871" s="6">
        <v>2022</v>
      </c>
      <c r="E6871" s="6">
        <v>2023</v>
      </c>
      <c r="F6871" s="3" t="s">
        <v>22</v>
      </c>
      <c r="G6871" s="3">
        <v>0</v>
      </c>
      <c r="H6871" s="3">
        <v>118.29401</v>
      </c>
      <c r="I6871" s="3">
        <v>0</v>
      </c>
      <c r="J6871" s="3"/>
      <c r="K6871" s="3"/>
      <c r="L6871" s="3"/>
      <c r="M6871" s="3"/>
      <c r="N6871" s="3"/>
      <c r="O6871" s="3"/>
      <c r="P6871" s="3"/>
      <c r="Q6871" s="8">
        <v>118.29401</v>
      </c>
      <c r="R6871" s="5" t="s">
        <v>19445</v>
      </c>
    </row>
    <row r="6872" spans="1:18" ht="42" x14ac:dyDescent="0.3">
      <c r="A6872" s="5"/>
      <c r="B6872" s="5"/>
      <c r="C6872" s="5"/>
      <c r="D6872" s="5"/>
      <c r="E6872" s="5"/>
      <c r="F6872" s="3" t="s">
        <v>9100</v>
      </c>
      <c r="G6872" s="3">
        <v>0</v>
      </c>
      <c r="H6872" s="3">
        <v>112.16842</v>
      </c>
      <c r="I6872" s="3">
        <v>0</v>
      </c>
      <c r="J6872" s="3"/>
      <c r="K6872" s="3"/>
      <c r="L6872" s="3"/>
      <c r="M6872" s="3"/>
      <c r="N6872" s="3"/>
      <c r="O6872" s="3"/>
      <c r="P6872" s="3"/>
      <c r="Q6872" s="8">
        <v>112.16842</v>
      </c>
      <c r="R6872" s="5"/>
    </row>
    <row r="6873" spans="1:18" ht="31.5" x14ac:dyDescent="0.3">
      <c r="A6873" s="7"/>
      <c r="B6873" s="7"/>
      <c r="C6873" s="7"/>
      <c r="D6873" s="7"/>
      <c r="E6873" s="7"/>
      <c r="F6873" s="3" t="s">
        <v>9101</v>
      </c>
      <c r="G6873" s="3">
        <v>0</v>
      </c>
      <c r="H6873" s="3">
        <v>6.1255899999999999</v>
      </c>
      <c r="I6873" s="3">
        <v>0</v>
      </c>
      <c r="J6873" s="3"/>
      <c r="K6873" s="3"/>
      <c r="L6873" s="3"/>
      <c r="M6873" s="3"/>
      <c r="N6873" s="3"/>
      <c r="O6873" s="3"/>
      <c r="P6873" s="3"/>
      <c r="Q6873" s="8">
        <v>6.1255899999999999</v>
      </c>
      <c r="R6873" s="7"/>
    </row>
    <row r="6874" spans="1:18" ht="63" x14ac:dyDescent="0.3">
      <c r="A6874" s="6" t="s">
        <v>3055</v>
      </c>
      <c r="B6874" s="6" t="s">
        <v>11345</v>
      </c>
      <c r="C6874" s="6">
        <v>0.01</v>
      </c>
      <c r="D6874" s="6">
        <v>2022</v>
      </c>
      <c r="E6874" s="6">
        <v>2023</v>
      </c>
      <c r="F6874" s="3" t="s">
        <v>22</v>
      </c>
      <c r="G6874" s="3">
        <v>0</v>
      </c>
      <c r="H6874" s="3">
        <v>131.37492</v>
      </c>
      <c r="I6874" s="3">
        <v>0</v>
      </c>
      <c r="J6874" s="3"/>
      <c r="K6874" s="3"/>
      <c r="L6874" s="3"/>
      <c r="M6874" s="3"/>
      <c r="N6874" s="3"/>
      <c r="O6874" s="3"/>
      <c r="P6874" s="3"/>
      <c r="Q6874" s="8">
        <v>131.37492</v>
      </c>
      <c r="R6874" s="5" t="s">
        <v>24984</v>
      </c>
    </row>
    <row r="6875" spans="1:18" ht="42" x14ac:dyDescent="0.3">
      <c r="A6875" s="5"/>
      <c r="B6875" s="5"/>
      <c r="C6875" s="5"/>
      <c r="D6875" s="5"/>
      <c r="E6875" s="5"/>
      <c r="F6875" s="3" t="s">
        <v>9100</v>
      </c>
      <c r="G6875" s="3">
        <v>0</v>
      </c>
      <c r="H6875" s="3">
        <v>125.24933</v>
      </c>
      <c r="I6875" s="3">
        <v>0</v>
      </c>
      <c r="J6875" s="3"/>
      <c r="K6875" s="3"/>
      <c r="L6875" s="3"/>
      <c r="M6875" s="3"/>
      <c r="N6875" s="3"/>
      <c r="O6875" s="3"/>
      <c r="P6875" s="3"/>
      <c r="Q6875" s="8">
        <v>125.24933</v>
      </c>
      <c r="R6875" s="5"/>
    </row>
    <row r="6876" spans="1:18" ht="31.5" x14ac:dyDescent="0.3">
      <c r="A6876" s="7"/>
      <c r="B6876" s="7"/>
      <c r="C6876" s="7"/>
      <c r="D6876" s="7"/>
      <c r="E6876" s="7"/>
      <c r="F6876" s="3" t="s">
        <v>9101</v>
      </c>
      <c r="G6876" s="3">
        <v>0</v>
      </c>
      <c r="H6876" s="3">
        <v>6.1255899999999999</v>
      </c>
      <c r="I6876" s="3">
        <v>0</v>
      </c>
      <c r="J6876" s="3"/>
      <c r="K6876" s="3"/>
      <c r="L6876" s="3"/>
      <c r="M6876" s="3"/>
      <c r="N6876" s="3"/>
      <c r="O6876" s="3"/>
      <c r="P6876" s="3"/>
      <c r="Q6876" s="8">
        <v>6.1255899999999999</v>
      </c>
      <c r="R6876" s="7"/>
    </row>
    <row r="6877" spans="1:18" ht="63" x14ac:dyDescent="0.3">
      <c r="A6877" s="6" t="s">
        <v>3056</v>
      </c>
      <c r="B6877" s="6" t="s">
        <v>11346</v>
      </c>
      <c r="C6877" s="6">
        <v>2E-3</v>
      </c>
      <c r="D6877" s="6">
        <v>2021</v>
      </c>
      <c r="E6877" s="6">
        <v>2022</v>
      </c>
      <c r="F6877" s="3" t="s">
        <v>22</v>
      </c>
      <c r="G6877" s="3">
        <v>62.290849999999999</v>
      </c>
      <c r="H6877" s="3">
        <v>0</v>
      </c>
      <c r="I6877" s="3">
        <v>0</v>
      </c>
      <c r="J6877" s="3"/>
      <c r="K6877" s="3"/>
      <c r="L6877" s="3"/>
      <c r="M6877" s="3"/>
      <c r="N6877" s="3"/>
      <c r="O6877" s="3"/>
      <c r="P6877" s="3"/>
      <c r="Q6877" s="8">
        <v>62.290849999999999</v>
      </c>
      <c r="R6877" s="5" t="s">
        <v>19446</v>
      </c>
    </row>
    <row r="6878" spans="1:18" ht="42" x14ac:dyDescent="0.3">
      <c r="A6878" s="5"/>
      <c r="B6878" s="5"/>
      <c r="C6878" s="5"/>
      <c r="D6878" s="5"/>
      <c r="E6878" s="5"/>
      <c r="F6878" s="3" t="s">
        <v>9100</v>
      </c>
      <c r="G6878" s="3">
        <v>57.639800000000001</v>
      </c>
      <c r="H6878" s="3">
        <v>0</v>
      </c>
      <c r="I6878" s="3">
        <v>0</v>
      </c>
      <c r="J6878" s="3"/>
      <c r="K6878" s="3"/>
      <c r="L6878" s="3"/>
      <c r="M6878" s="3"/>
      <c r="N6878" s="3"/>
      <c r="O6878" s="3"/>
      <c r="P6878" s="3"/>
      <c r="Q6878" s="8">
        <v>57.639800000000001</v>
      </c>
      <c r="R6878" s="5"/>
    </row>
    <row r="6879" spans="1:18" ht="31.5" x14ac:dyDescent="0.3">
      <c r="A6879" s="7"/>
      <c r="B6879" s="7"/>
      <c r="C6879" s="7"/>
      <c r="D6879" s="7"/>
      <c r="E6879" s="7"/>
      <c r="F6879" s="3" t="s">
        <v>9101</v>
      </c>
      <c r="G6879" s="3">
        <v>4.6510499999999997</v>
      </c>
      <c r="H6879" s="3">
        <v>0</v>
      </c>
      <c r="I6879" s="3">
        <v>0</v>
      </c>
      <c r="J6879" s="3"/>
      <c r="K6879" s="3"/>
      <c r="L6879" s="3"/>
      <c r="M6879" s="3"/>
      <c r="N6879" s="3"/>
      <c r="O6879" s="3"/>
      <c r="P6879" s="3"/>
      <c r="Q6879" s="8">
        <v>4.6510499999999997</v>
      </c>
      <c r="R6879" s="7"/>
    </row>
    <row r="6880" spans="1:18" ht="63" x14ac:dyDescent="0.3">
      <c r="A6880" s="6" t="s">
        <v>3057</v>
      </c>
      <c r="B6880" s="6" t="s">
        <v>11347</v>
      </c>
      <c r="C6880" s="6">
        <v>4.1000000000000002E-2</v>
      </c>
      <c r="D6880" s="6">
        <v>2021</v>
      </c>
      <c r="E6880" s="6">
        <v>2022</v>
      </c>
      <c r="F6880" s="3" t="s">
        <v>22</v>
      </c>
      <c r="G6880" s="3">
        <v>180.50466</v>
      </c>
      <c r="H6880" s="3">
        <v>0</v>
      </c>
      <c r="I6880" s="3">
        <v>0</v>
      </c>
      <c r="J6880" s="3"/>
      <c r="K6880" s="3"/>
      <c r="L6880" s="3"/>
      <c r="M6880" s="3"/>
      <c r="N6880" s="3"/>
      <c r="O6880" s="3"/>
      <c r="P6880" s="3"/>
      <c r="Q6880" s="8">
        <v>180.50466</v>
      </c>
      <c r="R6880" s="5" t="s">
        <v>24985</v>
      </c>
    </row>
    <row r="6881" spans="1:18" ht="42" x14ac:dyDescent="0.3">
      <c r="A6881" s="5"/>
      <c r="B6881" s="5"/>
      <c r="C6881" s="5"/>
      <c r="D6881" s="5"/>
      <c r="E6881" s="5"/>
      <c r="F6881" s="3" t="s">
        <v>9100</v>
      </c>
      <c r="G6881" s="3">
        <v>175.85361</v>
      </c>
      <c r="H6881" s="3">
        <v>0</v>
      </c>
      <c r="I6881" s="3">
        <v>0</v>
      </c>
      <c r="J6881" s="3"/>
      <c r="K6881" s="3"/>
      <c r="L6881" s="3"/>
      <c r="M6881" s="3"/>
      <c r="N6881" s="3"/>
      <c r="O6881" s="3"/>
      <c r="P6881" s="3"/>
      <c r="Q6881" s="8">
        <v>175.85361</v>
      </c>
      <c r="R6881" s="5"/>
    </row>
    <row r="6882" spans="1:18" ht="31.5" x14ac:dyDescent="0.3">
      <c r="A6882" s="7"/>
      <c r="B6882" s="7"/>
      <c r="C6882" s="7"/>
      <c r="D6882" s="7"/>
      <c r="E6882" s="7"/>
      <c r="F6882" s="3" t="s">
        <v>9101</v>
      </c>
      <c r="G6882" s="3">
        <v>4.6510499999999997</v>
      </c>
      <c r="H6882" s="3">
        <v>0</v>
      </c>
      <c r="I6882" s="3">
        <v>0</v>
      </c>
      <c r="J6882" s="3"/>
      <c r="K6882" s="3"/>
      <c r="L6882" s="3"/>
      <c r="M6882" s="3"/>
      <c r="N6882" s="3"/>
      <c r="O6882" s="3"/>
      <c r="P6882" s="3"/>
      <c r="Q6882" s="8">
        <v>4.6510499999999997</v>
      </c>
      <c r="R6882" s="7"/>
    </row>
    <row r="6883" spans="1:18" ht="63" x14ac:dyDescent="0.3">
      <c r="A6883" s="6" t="s">
        <v>3058</v>
      </c>
      <c r="B6883" s="6" t="s">
        <v>11348</v>
      </c>
      <c r="C6883" s="6">
        <v>4.4999999999999997E-3</v>
      </c>
      <c r="D6883" s="6">
        <v>2021</v>
      </c>
      <c r="E6883" s="6">
        <v>2022</v>
      </c>
      <c r="F6883" s="3" t="s">
        <v>22</v>
      </c>
      <c r="G6883" s="3">
        <v>71.249120000000005</v>
      </c>
      <c r="H6883" s="3">
        <v>0</v>
      </c>
      <c r="I6883" s="3">
        <v>0</v>
      </c>
      <c r="J6883" s="3"/>
      <c r="K6883" s="3"/>
      <c r="L6883" s="3"/>
      <c r="M6883" s="3"/>
      <c r="N6883" s="3"/>
      <c r="O6883" s="3"/>
      <c r="P6883" s="3"/>
      <c r="Q6883" s="8">
        <v>71.249120000000005</v>
      </c>
      <c r="R6883" s="5" t="s">
        <v>19447</v>
      </c>
    </row>
    <row r="6884" spans="1:18" ht="42" x14ac:dyDescent="0.3">
      <c r="A6884" s="5"/>
      <c r="B6884" s="5"/>
      <c r="C6884" s="5"/>
      <c r="D6884" s="5"/>
      <c r="E6884" s="5"/>
      <c r="F6884" s="3" t="s">
        <v>9100</v>
      </c>
      <c r="G6884" s="3">
        <v>66.598070000000007</v>
      </c>
      <c r="H6884" s="3">
        <v>0</v>
      </c>
      <c r="I6884" s="3">
        <v>0</v>
      </c>
      <c r="J6884" s="3"/>
      <c r="K6884" s="3"/>
      <c r="L6884" s="3"/>
      <c r="M6884" s="3"/>
      <c r="N6884" s="3"/>
      <c r="O6884" s="3"/>
      <c r="P6884" s="3"/>
      <c r="Q6884" s="8">
        <v>66.598070000000007</v>
      </c>
      <c r="R6884" s="5"/>
    </row>
    <row r="6885" spans="1:18" ht="31.5" x14ac:dyDescent="0.3">
      <c r="A6885" s="7"/>
      <c r="B6885" s="7"/>
      <c r="C6885" s="7"/>
      <c r="D6885" s="7"/>
      <c r="E6885" s="7"/>
      <c r="F6885" s="3" t="s">
        <v>9101</v>
      </c>
      <c r="G6885" s="3">
        <v>4.6510499999999997</v>
      </c>
      <c r="H6885" s="3">
        <v>0</v>
      </c>
      <c r="I6885" s="3">
        <v>0</v>
      </c>
      <c r="J6885" s="3"/>
      <c r="K6885" s="3"/>
      <c r="L6885" s="3"/>
      <c r="M6885" s="3"/>
      <c r="N6885" s="3"/>
      <c r="O6885" s="3"/>
      <c r="P6885" s="3"/>
      <c r="Q6885" s="8">
        <v>4.6510499999999997</v>
      </c>
      <c r="R6885" s="7"/>
    </row>
    <row r="6886" spans="1:18" ht="63" x14ac:dyDescent="0.3">
      <c r="A6886" s="6" t="s">
        <v>3059</v>
      </c>
      <c r="B6886" s="6" t="s">
        <v>11349</v>
      </c>
      <c r="C6886" s="6">
        <v>6.0000000000000001E-3</v>
      </c>
      <c r="D6886" s="6">
        <v>2021</v>
      </c>
      <c r="E6886" s="6">
        <v>2022</v>
      </c>
      <c r="F6886" s="3" t="s">
        <v>22</v>
      </c>
      <c r="G6886" s="3">
        <v>73.960329999999999</v>
      </c>
      <c r="H6886" s="3">
        <v>0</v>
      </c>
      <c r="I6886" s="3">
        <v>0</v>
      </c>
      <c r="J6886" s="3"/>
      <c r="K6886" s="3"/>
      <c r="L6886" s="3"/>
      <c r="M6886" s="3"/>
      <c r="N6886" s="3"/>
      <c r="O6886" s="3"/>
      <c r="P6886" s="3"/>
      <c r="Q6886" s="8">
        <v>73.960329999999999</v>
      </c>
      <c r="R6886" s="5" t="s">
        <v>24986</v>
      </c>
    </row>
    <row r="6887" spans="1:18" ht="42" x14ac:dyDescent="0.3">
      <c r="A6887" s="5"/>
      <c r="B6887" s="5"/>
      <c r="C6887" s="5"/>
      <c r="D6887" s="5"/>
      <c r="E6887" s="5"/>
      <c r="F6887" s="3" t="s">
        <v>9100</v>
      </c>
      <c r="G6887" s="3">
        <v>69.309280000000001</v>
      </c>
      <c r="H6887" s="3">
        <v>0</v>
      </c>
      <c r="I6887" s="3">
        <v>0</v>
      </c>
      <c r="J6887" s="3"/>
      <c r="K6887" s="3"/>
      <c r="L6887" s="3"/>
      <c r="M6887" s="3"/>
      <c r="N6887" s="3"/>
      <c r="O6887" s="3"/>
      <c r="P6887" s="3"/>
      <c r="Q6887" s="8">
        <v>69.309280000000001</v>
      </c>
      <c r="R6887" s="5"/>
    </row>
    <row r="6888" spans="1:18" ht="31.5" x14ac:dyDescent="0.3">
      <c r="A6888" s="7"/>
      <c r="B6888" s="7"/>
      <c r="C6888" s="7"/>
      <c r="D6888" s="7"/>
      <c r="E6888" s="7"/>
      <c r="F6888" s="3" t="s">
        <v>9101</v>
      </c>
      <c r="G6888" s="3">
        <v>4.6510499999999997</v>
      </c>
      <c r="H6888" s="3">
        <v>0</v>
      </c>
      <c r="I6888" s="3">
        <v>0</v>
      </c>
      <c r="J6888" s="3"/>
      <c r="K6888" s="3"/>
      <c r="L6888" s="3"/>
      <c r="M6888" s="3"/>
      <c r="N6888" s="3"/>
      <c r="O6888" s="3"/>
      <c r="P6888" s="3"/>
      <c r="Q6888" s="8">
        <v>4.6510499999999997</v>
      </c>
      <c r="R6888" s="7"/>
    </row>
    <row r="6889" spans="1:18" ht="63" x14ac:dyDescent="0.3">
      <c r="A6889" s="6" t="s">
        <v>3060</v>
      </c>
      <c r="B6889" s="6" t="s">
        <v>11350</v>
      </c>
      <c r="C6889" s="6">
        <v>0.01</v>
      </c>
      <c r="D6889" s="6">
        <v>2022</v>
      </c>
      <c r="E6889" s="6">
        <v>2023</v>
      </c>
      <c r="F6889" s="3" t="s">
        <v>22</v>
      </c>
      <c r="G6889" s="3">
        <v>0</v>
      </c>
      <c r="H6889" s="3">
        <v>100.15816</v>
      </c>
      <c r="I6889" s="3">
        <v>0</v>
      </c>
      <c r="J6889" s="3"/>
      <c r="K6889" s="3"/>
      <c r="L6889" s="3"/>
      <c r="M6889" s="3"/>
      <c r="N6889" s="3"/>
      <c r="O6889" s="3"/>
      <c r="P6889" s="3"/>
      <c r="Q6889" s="8">
        <v>100.15816</v>
      </c>
      <c r="R6889" s="5" t="s">
        <v>19448</v>
      </c>
    </row>
    <row r="6890" spans="1:18" ht="42" x14ac:dyDescent="0.3">
      <c r="A6890" s="5"/>
      <c r="B6890" s="5"/>
      <c r="C6890" s="5"/>
      <c r="D6890" s="5"/>
      <c r="E6890" s="5"/>
      <c r="F6890" s="3" t="s">
        <v>9100</v>
      </c>
      <c r="G6890" s="3">
        <v>0</v>
      </c>
      <c r="H6890" s="3">
        <v>94.032570000000007</v>
      </c>
      <c r="I6890" s="3">
        <v>0</v>
      </c>
      <c r="J6890" s="3"/>
      <c r="K6890" s="3"/>
      <c r="L6890" s="3"/>
      <c r="M6890" s="3"/>
      <c r="N6890" s="3"/>
      <c r="O6890" s="3"/>
      <c r="P6890" s="3"/>
      <c r="Q6890" s="8">
        <v>94.032570000000007</v>
      </c>
      <c r="R6890" s="5"/>
    </row>
    <row r="6891" spans="1:18" ht="31.5" x14ac:dyDescent="0.3">
      <c r="A6891" s="7"/>
      <c r="B6891" s="7"/>
      <c r="C6891" s="7"/>
      <c r="D6891" s="7"/>
      <c r="E6891" s="7"/>
      <c r="F6891" s="3" t="s">
        <v>9101</v>
      </c>
      <c r="G6891" s="3">
        <v>0</v>
      </c>
      <c r="H6891" s="3">
        <v>6.1255899999999999</v>
      </c>
      <c r="I6891" s="3">
        <v>0</v>
      </c>
      <c r="J6891" s="3"/>
      <c r="K6891" s="3"/>
      <c r="L6891" s="3"/>
      <c r="M6891" s="3"/>
      <c r="N6891" s="3"/>
      <c r="O6891" s="3"/>
      <c r="P6891" s="3"/>
      <c r="Q6891" s="8">
        <v>6.1255899999999999</v>
      </c>
      <c r="R6891" s="7"/>
    </row>
    <row r="6892" spans="1:18" ht="63" x14ac:dyDescent="0.3">
      <c r="A6892" s="6" t="s">
        <v>3061</v>
      </c>
      <c r="B6892" s="6" t="s">
        <v>11351</v>
      </c>
      <c r="C6892" s="6">
        <v>0.01</v>
      </c>
      <c r="D6892" s="6">
        <v>2022</v>
      </c>
      <c r="E6892" s="6">
        <v>2023</v>
      </c>
      <c r="F6892" s="3" t="s">
        <v>22</v>
      </c>
      <c r="G6892" s="3">
        <v>0</v>
      </c>
      <c r="H6892" s="3">
        <v>131.37492</v>
      </c>
      <c r="I6892" s="3">
        <v>0</v>
      </c>
      <c r="J6892" s="3"/>
      <c r="K6892" s="3"/>
      <c r="L6892" s="3"/>
      <c r="M6892" s="3"/>
      <c r="N6892" s="3"/>
      <c r="O6892" s="3"/>
      <c r="P6892" s="3"/>
      <c r="Q6892" s="8">
        <v>131.37492</v>
      </c>
      <c r="R6892" s="5" t="s">
        <v>24987</v>
      </c>
    </row>
    <row r="6893" spans="1:18" ht="42" x14ac:dyDescent="0.3">
      <c r="A6893" s="5"/>
      <c r="B6893" s="5"/>
      <c r="C6893" s="5"/>
      <c r="D6893" s="5"/>
      <c r="E6893" s="5"/>
      <c r="F6893" s="3" t="s">
        <v>9100</v>
      </c>
      <c r="G6893" s="3">
        <v>0</v>
      </c>
      <c r="H6893" s="3">
        <v>125.24933</v>
      </c>
      <c r="I6893" s="3">
        <v>0</v>
      </c>
      <c r="J6893" s="3"/>
      <c r="K6893" s="3"/>
      <c r="L6893" s="3"/>
      <c r="M6893" s="3"/>
      <c r="N6893" s="3"/>
      <c r="O6893" s="3"/>
      <c r="P6893" s="3"/>
      <c r="Q6893" s="8">
        <v>125.24933</v>
      </c>
      <c r="R6893" s="5"/>
    </row>
    <row r="6894" spans="1:18" ht="31.5" x14ac:dyDescent="0.3">
      <c r="A6894" s="7"/>
      <c r="B6894" s="7"/>
      <c r="C6894" s="7"/>
      <c r="D6894" s="7"/>
      <c r="E6894" s="7"/>
      <c r="F6894" s="3" t="s">
        <v>9101</v>
      </c>
      <c r="G6894" s="3">
        <v>0</v>
      </c>
      <c r="H6894" s="3">
        <v>6.1255899999999999</v>
      </c>
      <c r="I6894" s="3">
        <v>0</v>
      </c>
      <c r="J6894" s="3"/>
      <c r="K6894" s="3"/>
      <c r="L6894" s="3"/>
      <c r="M6894" s="3"/>
      <c r="N6894" s="3"/>
      <c r="O6894" s="3"/>
      <c r="P6894" s="3"/>
      <c r="Q6894" s="8">
        <v>6.1255899999999999</v>
      </c>
      <c r="R6894" s="7"/>
    </row>
    <row r="6895" spans="1:18" ht="63" x14ac:dyDescent="0.3">
      <c r="A6895" s="6" t="s">
        <v>3062</v>
      </c>
      <c r="B6895" s="6" t="s">
        <v>11352</v>
      </c>
      <c r="C6895" s="6">
        <v>4.65E-2</v>
      </c>
      <c r="D6895" s="6">
        <v>2022</v>
      </c>
      <c r="E6895" s="6">
        <v>2023</v>
      </c>
      <c r="F6895" s="3" t="s">
        <v>22</v>
      </c>
      <c r="G6895" s="3">
        <v>0</v>
      </c>
      <c r="H6895" s="3">
        <v>283.53733</v>
      </c>
      <c r="I6895" s="3">
        <v>0</v>
      </c>
      <c r="J6895" s="3"/>
      <c r="K6895" s="3"/>
      <c r="L6895" s="3"/>
      <c r="M6895" s="3"/>
      <c r="N6895" s="3"/>
      <c r="O6895" s="3"/>
      <c r="P6895" s="3"/>
      <c r="Q6895" s="8">
        <v>283.53733</v>
      </c>
      <c r="R6895" s="5" t="s">
        <v>19449</v>
      </c>
    </row>
    <row r="6896" spans="1:18" ht="42" x14ac:dyDescent="0.3">
      <c r="A6896" s="5"/>
      <c r="B6896" s="5"/>
      <c r="C6896" s="5"/>
      <c r="D6896" s="5"/>
      <c r="E6896" s="5"/>
      <c r="F6896" s="3" t="s">
        <v>9100</v>
      </c>
      <c r="G6896" s="3">
        <v>0</v>
      </c>
      <c r="H6896" s="3">
        <v>277.41174000000001</v>
      </c>
      <c r="I6896" s="3">
        <v>0</v>
      </c>
      <c r="J6896" s="3"/>
      <c r="K6896" s="3"/>
      <c r="L6896" s="3"/>
      <c r="M6896" s="3"/>
      <c r="N6896" s="3"/>
      <c r="O6896" s="3"/>
      <c r="P6896" s="3"/>
      <c r="Q6896" s="8">
        <v>277.41174000000001</v>
      </c>
      <c r="R6896" s="5"/>
    </row>
    <row r="6897" spans="1:18" ht="31.5" x14ac:dyDescent="0.3">
      <c r="A6897" s="7"/>
      <c r="B6897" s="7"/>
      <c r="C6897" s="7"/>
      <c r="D6897" s="7"/>
      <c r="E6897" s="7"/>
      <c r="F6897" s="3" t="s">
        <v>9101</v>
      </c>
      <c r="G6897" s="3">
        <v>0</v>
      </c>
      <c r="H6897" s="3">
        <v>6.1255899999999999</v>
      </c>
      <c r="I6897" s="3">
        <v>0</v>
      </c>
      <c r="J6897" s="3"/>
      <c r="K6897" s="3"/>
      <c r="L6897" s="3"/>
      <c r="M6897" s="3"/>
      <c r="N6897" s="3"/>
      <c r="O6897" s="3"/>
      <c r="P6897" s="3"/>
      <c r="Q6897" s="8">
        <v>6.1255899999999999</v>
      </c>
      <c r="R6897" s="7"/>
    </row>
    <row r="6898" spans="1:18" ht="73.5" x14ac:dyDescent="0.3">
      <c r="A6898" s="6" t="s">
        <v>3063</v>
      </c>
      <c r="B6898" s="6" t="s">
        <v>11353</v>
      </c>
      <c r="C6898" s="6">
        <v>6.0000000000000001E-3</v>
      </c>
      <c r="D6898" s="6">
        <v>2022</v>
      </c>
      <c r="E6898" s="6">
        <v>2023</v>
      </c>
      <c r="F6898" s="3" t="s">
        <v>22</v>
      </c>
      <c r="G6898" s="3">
        <v>0</v>
      </c>
      <c r="H6898" s="3">
        <v>59.88026</v>
      </c>
      <c r="I6898" s="3">
        <v>0</v>
      </c>
      <c r="J6898" s="3"/>
      <c r="K6898" s="3"/>
      <c r="L6898" s="3"/>
      <c r="M6898" s="3"/>
      <c r="N6898" s="3"/>
      <c r="O6898" s="3"/>
      <c r="P6898" s="3"/>
      <c r="Q6898" s="8">
        <v>59.88026</v>
      </c>
      <c r="R6898" s="5" t="s">
        <v>19450</v>
      </c>
    </row>
    <row r="6899" spans="1:18" ht="42" x14ac:dyDescent="0.3">
      <c r="A6899" s="5"/>
      <c r="B6899" s="5"/>
      <c r="C6899" s="5"/>
      <c r="D6899" s="5"/>
      <c r="E6899" s="5"/>
      <c r="F6899" s="3" t="s">
        <v>9100</v>
      </c>
      <c r="G6899" s="3">
        <v>0</v>
      </c>
      <c r="H6899" s="3">
        <v>53.754669999999997</v>
      </c>
      <c r="I6899" s="3">
        <v>0</v>
      </c>
      <c r="J6899" s="3"/>
      <c r="K6899" s="3"/>
      <c r="L6899" s="3"/>
      <c r="M6899" s="3"/>
      <c r="N6899" s="3"/>
      <c r="O6899" s="3"/>
      <c r="P6899" s="3"/>
      <c r="Q6899" s="8">
        <v>53.754669999999997</v>
      </c>
      <c r="R6899" s="5"/>
    </row>
    <row r="6900" spans="1:18" ht="31.5" x14ac:dyDescent="0.3">
      <c r="A6900" s="7"/>
      <c r="B6900" s="7"/>
      <c r="C6900" s="7"/>
      <c r="D6900" s="7"/>
      <c r="E6900" s="7"/>
      <c r="F6900" s="3" t="s">
        <v>9101</v>
      </c>
      <c r="G6900" s="3">
        <v>0</v>
      </c>
      <c r="H6900" s="3">
        <v>6.1255899999999999</v>
      </c>
      <c r="I6900" s="3">
        <v>0</v>
      </c>
      <c r="J6900" s="3"/>
      <c r="K6900" s="3"/>
      <c r="L6900" s="3"/>
      <c r="M6900" s="3"/>
      <c r="N6900" s="3"/>
      <c r="O6900" s="3"/>
      <c r="P6900" s="3"/>
      <c r="Q6900" s="8">
        <v>6.1255899999999999</v>
      </c>
      <c r="R6900" s="7"/>
    </row>
    <row r="6901" spans="1:18" ht="63" x14ac:dyDescent="0.3">
      <c r="A6901" s="6" t="s">
        <v>3064</v>
      </c>
      <c r="B6901" s="6" t="s">
        <v>11354</v>
      </c>
      <c r="C6901" s="6">
        <v>0.01</v>
      </c>
      <c r="D6901" s="6">
        <v>2021</v>
      </c>
      <c r="E6901" s="6">
        <v>2022</v>
      </c>
      <c r="F6901" s="3" t="s">
        <v>22</v>
      </c>
      <c r="G6901" s="3">
        <v>68.231049999999996</v>
      </c>
      <c r="H6901" s="3">
        <v>0</v>
      </c>
      <c r="I6901" s="3">
        <v>0</v>
      </c>
      <c r="J6901" s="3"/>
      <c r="K6901" s="3"/>
      <c r="L6901" s="3"/>
      <c r="M6901" s="3"/>
      <c r="N6901" s="3"/>
      <c r="O6901" s="3"/>
      <c r="P6901" s="3"/>
      <c r="Q6901" s="8">
        <v>68.231049999999996</v>
      </c>
      <c r="R6901" s="5" t="s">
        <v>19451</v>
      </c>
    </row>
    <row r="6902" spans="1:18" ht="42" x14ac:dyDescent="0.3">
      <c r="A6902" s="5"/>
      <c r="B6902" s="5"/>
      <c r="C6902" s="5"/>
      <c r="D6902" s="5"/>
      <c r="E6902" s="5"/>
      <c r="F6902" s="3" t="s">
        <v>9100</v>
      </c>
      <c r="G6902" s="3">
        <v>63.58</v>
      </c>
      <c r="H6902" s="3">
        <v>0</v>
      </c>
      <c r="I6902" s="3">
        <v>0</v>
      </c>
      <c r="J6902" s="3"/>
      <c r="K6902" s="3"/>
      <c r="L6902" s="3"/>
      <c r="M6902" s="3"/>
      <c r="N6902" s="3"/>
      <c r="O6902" s="3"/>
      <c r="P6902" s="3"/>
      <c r="Q6902" s="8">
        <v>63.58</v>
      </c>
      <c r="R6902" s="5"/>
    </row>
    <row r="6903" spans="1:18" ht="31.5" x14ac:dyDescent="0.3">
      <c r="A6903" s="7"/>
      <c r="B6903" s="7"/>
      <c r="C6903" s="7"/>
      <c r="D6903" s="7"/>
      <c r="E6903" s="7"/>
      <c r="F6903" s="3" t="s">
        <v>9101</v>
      </c>
      <c r="G6903" s="3">
        <v>4.6510499999999997</v>
      </c>
      <c r="H6903" s="3">
        <v>0</v>
      </c>
      <c r="I6903" s="3">
        <v>0</v>
      </c>
      <c r="J6903" s="3"/>
      <c r="K6903" s="3"/>
      <c r="L6903" s="3"/>
      <c r="M6903" s="3"/>
      <c r="N6903" s="3"/>
      <c r="O6903" s="3"/>
      <c r="P6903" s="3"/>
      <c r="Q6903" s="8">
        <v>4.6510499999999997</v>
      </c>
      <c r="R6903" s="7"/>
    </row>
    <row r="6904" spans="1:18" ht="63" x14ac:dyDescent="0.3">
      <c r="A6904" s="6" t="s">
        <v>3065</v>
      </c>
      <c r="B6904" s="6" t="s">
        <v>11355</v>
      </c>
      <c r="C6904" s="6">
        <v>0.01</v>
      </c>
      <c r="D6904" s="6">
        <v>2022</v>
      </c>
      <c r="E6904" s="6">
        <v>2023</v>
      </c>
      <c r="F6904" s="3" t="s">
        <v>22</v>
      </c>
      <c r="G6904" s="3">
        <v>0</v>
      </c>
      <c r="H6904" s="3">
        <v>131.37492</v>
      </c>
      <c r="I6904" s="3">
        <v>0</v>
      </c>
      <c r="J6904" s="3"/>
      <c r="K6904" s="3"/>
      <c r="L6904" s="3"/>
      <c r="M6904" s="3"/>
      <c r="N6904" s="3"/>
      <c r="O6904" s="3"/>
      <c r="P6904" s="3"/>
      <c r="Q6904" s="8">
        <v>131.37492</v>
      </c>
      <c r="R6904" s="5" t="s">
        <v>24988</v>
      </c>
    </row>
    <row r="6905" spans="1:18" ht="42" x14ac:dyDescent="0.3">
      <c r="A6905" s="5"/>
      <c r="B6905" s="5"/>
      <c r="C6905" s="5"/>
      <c r="D6905" s="5"/>
      <c r="E6905" s="5"/>
      <c r="F6905" s="3" t="s">
        <v>9100</v>
      </c>
      <c r="G6905" s="3">
        <v>0</v>
      </c>
      <c r="H6905" s="3">
        <v>125.24933</v>
      </c>
      <c r="I6905" s="3">
        <v>0</v>
      </c>
      <c r="J6905" s="3"/>
      <c r="K6905" s="3"/>
      <c r="L6905" s="3"/>
      <c r="M6905" s="3"/>
      <c r="N6905" s="3"/>
      <c r="O6905" s="3"/>
      <c r="P6905" s="3"/>
      <c r="Q6905" s="8">
        <v>125.24933</v>
      </c>
      <c r="R6905" s="5"/>
    </row>
    <row r="6906" spans="1:18" ht="31.5" x14ac:dyDescent="0.3">
      <c r="A6906" s="7"/>
      <c r="B6906" s="7"/>
      <c r="C6906" s="7"/>
      <c r="D6906" s="7"/>
      <c r="E6906" s="7"/>
      <c r="F6906" s="3" t="s">
        <v>9101</v>
      </c>
      <c r="G6906" s="3">
        <v>0</v>
      </c>
      <c r="H6906" s="3">
        <v>6.1255899999999999</v>
      </c>
      <c r="I6906" s="3">
        <v>0</v>
      </c>
      <c r="J6906" s="3"/>
      <c r="K6906" s="3"/>
      <c r="L6906" s="3"/>
      <c r="M6906" s="3"/>
      <c r="N6906" s="3"/>
      <c r="O6906" s="3"/>
      <c r="P6906" s="3"/>
      <c r="Q6906" s="8">
        <v>6.1255899999999999</v>
      </c>
      <c r="R6906" s="7"/>
    </row>
    <row r="6907" spans="1:18" ht="63" x14ac:dyDescent="0.3">
      <c r="A6907" s="6" t="s">
        <v>3066</v>
      </c>
      <c r="B6907" s="6" t="s">
        <v>11356</v>
      </c>
      <c r="C6907" s="6">
        <v>2.1999999999999999E-2</v>
      </c>
      <c r="D6907" s="6">
        <v>2021</v>
      </c>
      <c r="E6907" s="6">
        <v>2022</v>
      </c>
      <c r="F6907" s="3" t="s">
        <v>22</v>
      </c>
      <c r="G6907" s="3">
        <v>84.798699999999997</v>
      </c>
      <c r="H6907" s="3">
        <v>0</v>
      </c>
      <c r="I6907" s="3">
        <v>0</v>
      </c>
      <c r="J6907" s="3"/>
      <c r="K6907" s="3"/>
      <c r="L6907" s="3"/>
      <c r="M6907" s="3"/>
      <c r="N6907" s="3"/>
      <c r="O6907" s="3"/>
      <c r="P6907" s="3"/>
      <c r="Q6907" s="8">
        <v>84.798699999999997</v>
      </c>
      <c r="R6907" s="5" t="s">
        <v>19452</v>
      </c>
    </row>
    <row r="6908" spans="1:18" ht="42" x14ac:dyDescent="0.3">
      <c r="A6908" s="5"/>
      <c r="B6908" s="5"/>
      <c r="C6908" s="5"/>
      <c r="D6908" s="5"/>
      <c r="E6908" s="5"/>
      <c r="F6908" s="3" t="s">
        <v>9100</v>
      </c>
      <c r="G6908" s="3">
        <v>80.147649999999999</v>
      </c>
      <c r="H6908" s="3">
        <v>0</v>
      </c>
      <c r="I6908" s="3">
        <v>0</v>
      </c>
      <c r="J6908" s="3"/>
      <c r="K6908" s="3"/>
      <c r="L6908" s="3"/>
      <c r="M6908" s="3"/>
      <c r="N6908" s="3"/>
      <c r="O6908" s="3"/>
      <c r="P6908" s="3"/>
      <c r="Q6908" s="8">
        <v>80.147649999999999</v>
      </c>
      <c r="R6908" s="5"/>
    </row>
    <row r="6909" spans="1:18" ht="31.5" x14ac:dyDescent="0.3">
      <c r="A6909" s="7"/>
      <c r="B6909" s="7"/>
      <c r="C6909" s="7"/>
      <c r="D6909" s="7"/>
      <c r="E6909" s="7"/>
      <c r="F6909" s="3" t="s">
        <v>9101</v>
      </c>
      <c r="G6909" s="3">
        <v>4.6510499999999997</v>
      </c>
      <c r="H6909" s="3">
        <v>0</v>
      </c>
      <c r="I6909" s="3">
        <v>0</v>
      </c>
      <c r="J6909" s="3"/>
      <c r="K6909" s="3"/>
      <c r="L6909" s="3"/>
      <c r="M6909" s="3"/>
      <c r="N6909" s="3"/>
      <c r="O6909" s="3"/>
      <c r="P6909" s="3"/>
      <c r="Q6909" s="8">
        <v>4.6510499999999997</v>
      </c>
      <c r="R6909" s="7"/>
    </row>
    <row r="6910" spans="1:18" ht="63" x14ac:dyDescent="0.3">
      <c r="A6910" s="6" t="s">
        <v>3067</v>
      </c>
      <c r="B6910" s="6" t="s">
        <v>11357</v>
      </c>
      <c r="C6910" s="6">
        <v>2.3E-2</v>
      </c>
      <c r="D6910" s="6">
        <v>2021</v>
      </c>
      <c r="E6910" s="6">
        <v>2022</v>
      </c>
      <c r="F6910" s="3" t="s">
        <v>22</v>
      </c>
      <c r="G6910" s="3">
        <v>107.5885</v>
      </c>
      <c r="H6910" s="3">
        <v>0</v>
      </c>
      <c r="I6910" s="3">
        <v>0</v>
      </c>
      <c r="J6910" s="3"/>
      <c r="K6910" s="3"/>
      <c r="L6910" s="3"/>
      <c r="M6910" s="3"/>
      <c r="N6910" s="3"/>
      <c r="O6910" s="3"/>
      <c r="P6910" s="3"/>
      <c r="Q6910" s="8">
        <v>107.5885</v>
      </c>
      <c r="R6910" s="5" t="s">
        <v>19453</v>
      </c>
    </row>
    <row r="6911" spans="1:18" ht="42" x14ac:dyDescent="0.3">
      <c r="A6911" s="5"/>
      <c r="B6911" s="5"/>
      <c r="C6911" s="5"/>
      <c r="D6911" s="5"/>
      <c r="E6911" s="5"/>
      <c r="F6911" s="3" t="s">
        <v>9100</v>
      </c>
      <c r="G6911" s="3">
        <v>102.93745</v>
      </c>
      <c r="H6911" s="3">
        <v>0</v>
      </c>
      <c r="I6911" s="3">
        <v>0</v>
      </c>
      <c r="J6911" s="3"/>
      <c r="K6911" s="3"/>
      <c r="L6911" s="3"/>
      <c r="M6911" s="3"/>
      <c r="N6911" s="3"/>
      <c r="O6911" s="3"/>
      <c r="P6911" s="3"/>
      <c r="Q6911" s="8">
        <v>102.93745</v>
      </c>
      <c r="R6911" s="5"/>
    </row>
    <row r="6912" spans="1:18" ht="31.5" x14ac:dyDescent="0.3">
      <c r="A6912" s="7"/>
      <c r="B6912" s="7"/>
      <c r="C6912" s="7"/>
      <c r="D6912" s="7"/>
      <c r="E6912" s="7"/>
      <c r="F6912" s="3" t="s">
        <v>9101</v>
      </c>
      <c r="G6912" s="3">
        <v>4.6510499999999997</v>
      </c>
      <c r="H6912" s="3">
        <v>0</v>
      </c>
      <c r="I6912" s="3">
        <v>0</v>
      </c>
      <c r="J6912" s="3"/>
      <c r="K6912" s="3"/>
      <c r="L6912" s="3"/>
      <c r="M6912" s="3"/>
      <c r="N6912" s="3"/>
      <c r="O6912" s="3"/>
      <c r="P6912" s="3"/>
      <c r="Q6912" s="8">
        <v>4.6510499999999997</v>
      </c>
      <c r="R6912" s="7"/>
    </row>
    <row r="6913" spans="1:18" ht="73.5" x14ac:dyDescent="0.3">
      <c r="A6913" s="6" t="s">
        <v>3068</v>
      </c>
      <c r="B6913" s="6" t="s">
        <v>11358</v>
      </c>
      <c r="C6913" s="6">
        <v>0.01</v>
      </c>
      <c r="D6913" s="6">
        <v>2022</v>
      </c>
      <c r="E6913" s="6">
        <v>2023</v>
      </c>
      <c r="F6913" s="3" t="s">
        <v>22</v>
      </c>
      <c r="G6913" s="3">
        <v>0</v>
      </c>
      <c r="H6913" s="3">
        <v>131.37492</v>
      </c>
      <c r="I6913" s="3">
        <v>0</v>
      </c>
      <c r="J6913" s="3"/>
      <c r="K6913" s="3"/>
      <c r="L6913" s="3"/>
      <c r="M6913" s="3"/>
      <c r="N6913" s="3"/>
      <c r="O6913" s="3"/>
      <c r="P6913" s="3"/>
      <c r="Q6913" s="8">
        <v>131.37492</v>
      </c>
      <c r="R6913" s="5" t="s">
        <v>19454</v>
      </c>
    </row>
    <row r="6914" spans="1:18" ht="42" x14ac:dyDescent="0.3">
      <c r="A6914" s="5"/>
      <c r="B6914" s="5"/>
      <c r="C6914" s="5"/>
      <c r="D6914" s="5"/>
      <c r="E6914" s="5"/>
      <c r="F6914" s="3" t="s">
        <v>9100</v>
      </c>
      <c r="G6914" s="3">
        <v>0</v>
      </c>
      <c r="H6914" s="3">
        <v>125.24933</v>
      </c>
      <c r="I6914" s="3">
        <v>0</v>
      </c>
      <c r="J6914" s="3"/>
      <c r="K6914" s="3"/>
      <c r="L6914" s="3"/>
      <c r="M6914" s="3"/>
      <c r="N6914" s="3"/>
      <c r="O6914" s="3"/>
      <c r="P6914" s="3"/>
      <c r="Q6914" s="8">
        <v>125.24933</v>
      </c>
      <c r="R6914" s="5"/>
    </row>
    <row r="6915" spans="1:18" ht="31.5" x14ac:dyDescent="0.3">
      <c r="A6915" s="7"/>
      <c r="B6915" s="7"/>
      <c r="C6915" s="7"/>
      <c r="D6915" s="7"/>
      <c r="E6915" s="7"/>
      <c r="F6915" s="3" t="s">
        <v>9101</v>
      </c>
      <c r="G6915" s="3">
        <v>0</v>
      </c>
      <c r="H6915" s="3">
        <v>6.1255899999999999</v>
      </c>
      <c r="I6915" s="3">
        <v>0</v>
      </c>
      <c r="J6915" s="3"/>
      <c r="K6915" s="3"/>
      <c r="L6915" s="3"/>
      <c r="M6915" s="3"/>
      <c r="N6915" s="3"/>
      <c r="O6915" s="3"/>
      <c r="P6915" s="3"/>
      <c r="Q6915" s="8">
        <v>6.1255899999999999</v>
      </c>
      <c r="R6915" s="7"/>
    </row>
    <row r="6916" spans="1:18" ht="63" x14ac:dyDescent="0.3">
      <c r="A6916" s="6" t="s">
        <v>3069</v>
      </c>
      <c r="B6916" s="6" t="s">
        <v>11359</v>
      </c>
      <c r="C6916" s="6">
        <v>8.9999999999999993E-3</v>
      </c>
      <c r="D6916" s="6">
        <v>2021</v>
      </c>
      <c r="E6916" s="6">
        <v>2022</v>
      </c>
      <c r="F6916" s="3" t="s">
        <v>22</v>
      </c>
      <c r="G6916" s="3">
        <v>71.04974</v>
      </c>
      <c r="H6916" s="3">
        <v>0</v>
      </c>
      <c r="I6916" s="3">
        <v>0</v>
      </c>
      <c r="J6916" s="3"/>
      <c r="K6916" s="3"/>
      <c r="L6916" s="3"/>
      <c r="M6916" s="3"/>
      <c r="N6916" s="3"/>
      <c r="O6916" s="3"/>
      <c r="P6916" s="3"/>
      <c r="Q6916" s="8">
        <v>71.04974</v>
      </c>
      <c r="R6916" s="5" t="s">
        <v>19455</v>
      </c>
    </row>
    <row r="6917" spans="1:18" ht="42" x14ac:dyDescent="0.3">
      <c r="A6917" s="5"/>
      <c r="B6917" s="5"/>
      <c r="C6917" s="5"/>
      <c r="D6917" s="5"/>
      <c r="E6917" s="5"/>
      <c r="F6917" s="3" t="s">
        <v>9100</v>
      </c>
      <c r="G6917" s="3">
        <v>66.398690000000002</v>
      </c>
      <c r="H6917" s="3">
        <v>0</v>
      </c>
      <c r="I6917" s="3">
        <v>0</v>
      </c>
      <c r="J6917" s="3"/>
      <c r="K6917" s="3"/>
      <c r="L6917" s="3"/>
      <c r="M6917" s="3"/>
      <c r="N6917" s="3"/>
      <c r="O6917" s="3"/>
      <c r="P6917" s="3"/>
      <c r="Q6917" s="8">
        <v>66.398690000000002</v>
      </c>
      <c r="R6917" s="5"/>
    </row>
    <row r="6918" spans="1:18" ht="31.5" x14ac:dyDescent="0.3">
      <c r="A6918" s="7"/>
      <c r="B6918" s="7"/>
      <c r="C6918" s="7"/>
      <c r="D6918" s="7"/>
      <c r="E6918" s="7"/>
      <c r="F6918" s="3" t="s">
        <v>9101</v>
      </c>
      <c r="G6918" s="3">
        <v>4.6510499999999997</v>
      </c>
      <c r="H6918" s="3">
        <v>0</v>
      </c>
      <c r="I6918" s="3">
        <v>0</v>
      </c>
      <c r="J6918" s="3"/>
      <c r="K6918" s="3"/>
      <c r="L6918" s="3"/>
      <c r="M6918" s="3"/>
      <c r="N6918" s="3"/>
      <c r="O6918" s="3"/>
      <c r="P6918" s="3"/>
      <c r="Q6918" s="8">
        <v>4.6510499999999997</v>
      </c>
      <c r="R6918" s="7"/>
    </row>
    <row r="6919" spans="1:18" ht="73.5" x14ac:dyDescent="0.3">
      <c r="A6919" s="3" t="s">
        <v>3070</v>
      </c>
      <c r="B6919" s="3" t="s">
        <v>11360</v>
      </c>
      <c r="C6919" s="3">
        <v>8.0000000000000002E-3</v>
      </c>
      <c r="D6919" s="3">
        <v>2021</v>
      </c>
      <c r="E6919" s="3">
        <v>2021</v>
      </c>
      <c r="F6919" s="3" t="s">
        <v>22</v>
      </c>
      <c r="G6919" s="3">
        <v>0</v>
      </c>
      <c r="H6919" s="3">
        <v>0</v>
      </c>
      <c r="I6919" s="3">
        <v>0</v>
      </c>
      <c r="J6919" s="3"/>
      <c r="K6919" s="3"/>
      <c r="L6919" s="3"/>
      <c r="M6919" s="3"/>
      <c r="N6919" s="3"/>
      <c r="O6919" s="3"/>
      <c r="P6919" s="3"/>
      <c r="Q6919" s="8">
        <v>0</v>
      </c>
      <c r="R6919" s="7" t="s">
        <v>24989</v>
      </c>
    </row>
    <row r="6920" spans="1:18" ht="63" x14ac:dyDescent="0.3">
      <c r="A6920" s="3" t="s">
        <v>3071</v>
      </c>
      <c r="B6920" s="3" t="s">
        <v>11361</v>
      </c>
      <c r="C6920" s="3">
        <v>0.01</v>
      </c>
      <c r="D6920" s="3">
        <v>2021</v>
      </c>
      <c r="E6920" s="3">
        <v>2021</v>
      </c>
      <c r="F6920" s="3" t="s">
        <v>22</v>
      </c>
      <c r="G6920" s="3">
        <v>0</v>
      </c>
      <c r="H6920" s="3">
        <v>0</v>
      </c>
      <c r="I6920" s="3">
        <v>0</v>
      </c>
      <c r="J6920" s="3"/>
      <c r="K6920" s="3"/>
      <c r="L6920" s="3"/>
      <c r="M6920" s="3"/>
      <c r="N6920" s="3"/>
      <c r="O6920" s="3"/>
      <c r="P6920" s="3"/>
      <c r="Q6920" s="8">
        <v>0</v>
      </c>
      <c r="R6920" s="3" t="s">
        <v>19456</v>
      </c>
    </row>
    <row r="6921" spans="1:18" ht="73.5" x14ac:dyDescent="0.3">
      <c r="A6921" s="6" t="s">
        <v>3072</v>
      </c>
      <c r="B6921" s="6" t="s">
        <v>11362</v>
      </c>
      <c r="C6921" s="6">
        <v>1.4E-2</v>
      </c>
      <c r="D6921" s="6">
        <v>2021</v>
      </c>
      <c r="E6921" s="6">
        <v>2022</v>
      </c>
      <c r="F6921" s="3" t="s">
        <v>22</v>
      </c>
      <c r="G6921" s="3">
        <v>46.170610000000003</v>
      </c>
      <c r="H6921" s="3">
        <v>0</v>
      </c>
      <c r="I6921" s="3">
        <v>0</v>
      </c>
      <c r="J6921" s="3"/>
      <c r="K6921" s="3"/>
      <c r="L6921" s="3"/>
      <c r="M6921" s="3"/>
      <c r="N6921" s="3"/>
      <c r="O6921" s="3"/>
      <c r="P6921" s="3"/>
      <c r="Q6921" s="8">
        <v>46.170610000000003</v>
      </c>
      <c r="R6921" s="6" t="s">
        <v>19457</v>
      </c>
    </row>
    <row r="6922" spans="1:18" ht="42" x14ac:dyDescent="0.3">
      <c r="A6922" s="5"/>
      <c r="B6922" s="5"/>
      <c r="C6922" s="5"/>
      <c r="D6922" s="5"/>
      <c r="E6922" s="5"/>
      <c r="F6922" s="3" t="s">
        <v>9100</v>
      </c>
      <c r="G6922" s="3">
        <v>41.519559999999998</v>
      </c>
      <c r="H6922" s="3">
        <v>0</v>
      </c>
      <c r="I6922" s="3">
        <v>0</v>
      </c>
      <c r="J6922" s="3"/>
      <c r="K6922" s="3"/>
      <c r="L6922" s="3"/>
      <c r="M6922" s="3"/>
      <c r="N6922" s="3"/>
      <c r="O6922" s="3"/>
      <c r="P6922" s="3"/>
      <c r="Q6922" s="8">
        <v>41.519559999999998</v>
      </c>
      <c r="R6922" s="5"/>
    </row>
    <row r="6923" spans="1:18" ht="31.5" x14ac:dyDescent="0.3">
      <c r="A6923" s="7"/>
      <c r="B6923" s="7"/>
      <c r="C6923" s="7"/>
      <c r="D6923" s="7"/>
      <c r="E6923" s="7"/>
      <c r="F6923" s="3" t="s">
        <v>9101</v>
      </c>
      <c r="G6923" s="3">
        <v>4.6510499999999997</v>
      </c>
      <c r="H6923" s="3">
        <v>0</v>
      </c>
      <c r="I6923" s="3">
        <v>0</v>
      </c>
      <c r="J6923" s="3"/>
      <c r="K6923" s="3"/>
      <c r="L6923" s="3"/>
      <c r="M6923" s="3"/>
      <c r="N6923" s="3"/>
      <c r="O6923" s="3"/>
      <c r="P6923" s="3"/>
      <c r="Q6923" s="8">
        <v>4.6510499999999997</v>
      </c>
      <c r="R6923" s="7"/>
    </row>
    <row r="6924" spans="1:18" ht="63" x14ac:dyDescent="0.3">
      <c r="A6924" s="6" t="s">
        <v>3073</v>
      </c>
      <c r="B6924" s="6" t="s">
        <v>11363</v>
      </c>
      <c r="C6924" s="6">
        <v>7.0999999999999994E-2</v>
      </c>
      <c r="D6924" s="6">
        <v>2022</v>
      </c>
      <c r="E6924" s="6">
        <v>2023</v>
      </c>
      <c r="F6924" s="3" t="s">
        <v>22</v>
      </c>
      <c r="G6924" s="3">
        <v>0</v>
      </c>
      <c r="H6924" s="3">
        <v>620.29038000000003</v>
      </c>
      <c r="I6924" s="3">
        <v>0</v>
      </c>
      <c r="J6924" s="3"/>
      <c r="K6924" s="3"/>
      <c r="L6924" s="3"/>
      <c r="M6924" s="3"/>
      <c r="N6924" s="3"/>
      <c r="O6924" s="3"/>
      <c r="P6924" s="3"/>
      <c r="Q6924" s="8">
        <v>620.29038000000003</v>
      </c>
      <c r="R6924" s="5" t="s">
        <v>19458</v>
      </c>
    </row>
    <row r="6925" spans="1:18" ht="42" x14ac:dyDescent="0.3">
      <c r="A6925" s="5"/>
      <c r="B6925" s="5"/>
      <c r="C6925" s="5"/>
      <c r="D6925" s="5"/>
      <c r="E6925" s="5"/>
      <c r="F6925" s="3" t="s">
        <v>9100</v>
      </c>
      <c r="G6925" s="3">
        <v>0</v>
      </c>
      <c r="H6925" s="3">
        <v>608.03920000000005</v>
      </c>
      <c r="I6925" s="3">
        <v>0</v>
      </c>
      <c r="J6925" s="3"/>
      <c r="K6925" s="3"/>
      <c r="L6925" s="3"/>
      <c r="M6925" s="3"/>
      <c r="N6925" s="3"/>
      <c r="O6925" s="3"/>
      <c r="P6925" s="3"/>
      <c r="Q6925" s="8">
        <v>608.03920000000005</v>
      </c>
      <c r="R6925" s="5"/>
    </row>
    <row r="6926" spans="1:18" ht="31.5" x14ac:dyDescent="0.3">
      <c r="A6926" s="7"/>
      <c r="B6926" s="7"/>
      <c r="C6926" s="7"/>
      <c r="D6926" s="7"/>
      <c r="E6926" s="7"/>
      <c r="F6926" s="3" t="s">
        <v>9101</v>
      </c>
      <c r="G6926" s="3">
        <v>0</v>
      </c>
      <c r="H6926" s="3">
        <v>12.25118</v>
      </c>
      <c r="I6926" s="3">
        <v>0</v>
      </c>
      <c r="J6926" s="3"/>
      <c r="K6926" s="3"/>
      <c r="L6926" s="3"/>
      <c r="M6926" s="3"/>
      <c r="N6926" s="3"/>
      <c r="O6926" s="3"/>
      <c r="P6926" s="3"/>
      <c r="Q6926" s="8">
        <v>12.25118</v>
      </c>
      <c r="R6926" s="7"/>
    </row>
    <row r="6927" spans="1:18" ht="84" x14ac:dyDescent="0.3">
      <c r="A6927" s="6" t="s">
        <v>3074</v>
      </c>
      <c r="B6927" s="6" t="s">
        <v>11364</v>
      </c>
      <c r="C6927" s="6">
        <v>3.2000000000000001E-2</v>
      </c>
      <c r="D6927" s="6">
        <v>2021</v>
      </c>
      <c r="E6927" s="6">
        <v>2022</v>
      </c>
      <c r="F6927" s="3" t="s">
        <v>22</v>
      </c>
      <c r="G6927" s="3">
        <v>95.566980000000001</v>
      </c>
      <c r="H6927" s="3">
        <v>0</v>
      </c>
      <c r="I6927" s="3">
        <v>0</v>
      </c>
      <c r="J6927" s="3"/>
      <c r="K6927" s="3"/>
      <c r="L6927" s="3"/>
      <c r="M6927" s="3"/>
      <c r="N6927" s="3"/>
      <c r="O6927" s="3"/>
      <c r="P6927" s="3"/>
      <c r="Q6927" s="8">
        <v>95.566980000000001</v>
      </c>
      <c r="R6927" s="5" t="s">
        <v>24990</v>
      </c>
    </row>
    <row r="6928" spans="1:18" ht="42" x14ac:dyDescent="0.3">
      <c r="A6928" s="5"/>
      <c r="B6928" s="5"/>
      <c r="C6928" s="5"/>
      <c r="D6928" s="5"/>
      <c r="E6928" s="5"/>
      <c r="F6928" s="3" t="s">
        <v>9100</v>
      </c>
      <c r="G6928" s="3">
        <v>90.915930000000003</v>
      </c>
      <c r="H6928" s="3">
        <v>0</v>
      </c>
      <c r="I6928" s="3">
        <v>0</v>
      </c>
      <c r="J6928" s="3"/>
      <c r="K6928" s="3"/>
      <c r="L6928" s="3"/>
      <c r="M6928" s="3"/>
      <c r="N6928" s="3"/>
      <c r="O6928" s="3"/>
      <c r="P6928" s="3"/>
      <c r="Q6928" s="8">
        <v>90.915930000000003</v>
      </c>
      <c r="R6928" s="5"/>
    </row>
    <row r="6929" spans="1:18" ht="31.5" x14ac:dyDescent="0.3">
      <c r="A6929" s="7"/>
      <c r="B6929" s="7"/>
      <c r="C6929" s="7"/>
      <c r="D6929" s="7"/>
      <c r="E6929" s="7"/>
      <c r="F6929" s="3" t="s">
        <v>9101</v>
      </c>
      <c r="G6929" s="3">
        <v>4.6510499999999997</v>
      </c>
      <c r="H6929" s="3">
        <v>0</v>
      </c>
      <c r="I6929" s="3">
        <v>0</v>
      </c>
      <c r="J6929" s="3"/>
      <c r="K6929" s="3"/>
      <c r="L6929" s="3"/>
      <c r="M6929" s="3"/>
      <c r="N6929" s="3"/>
      <c r="O6929" s="3"/>
      <c r="P6929" s="3"/>
      <c r="Q6929" s="8">
        <v>4.6510499999999997</v>
      </c>
      <c r="R6929" s="7"/>
    </row>
    <row r="6930" spans="1:18" ht="84" x14ac:dyDescent="0.3">
      <c r="A6930" s="6" t="s">
        <v>3075</v>
      </c>
      <c r="B6930" s="6" t="s">
        <v>11365</v>
      </c>
      <c r="C6930" s="6">
        <v>7.0000000000000001E-3</v>
      </c>
      <c r="D6930" s="6">
        <v>2021</v>
      </c>
      <c r="E6930" s="6">
        <v>2022</v>
      </c>
      <c r="F6930" s="3" t="s">
        <v>22</v>
      </c>
      <c r="G6930" s="3">
        <v>54.186520000000002</v>
      </c>
      <c r="H6930" s="3">
        <v>0</v>
      </c>
      <c r="I6930" s="3">
        <v>0</v>
      </c>
      <c r="J6930" s="3"/>
      <c r="K6930" s="3"/>
      <c r="L6930" s="3"/>
      <c r="M6930" s="3"/>
      <c r="N6930" s="3"/>
      <c r="O6930" s="3"/>
      <c r="P6930" s="3"/>
      <c r="Q6930" s="8">
        <v>54.186520000000002</v>
      </c>
      <c r="R6930" s="5" t="s">
        <v>24991</v>
      </c>
    </row>
    <row r="6931" spans="1:18" ht="42" x14ac:dyDescent="0.3">
      <c r="A6931" s="5"/>
      <c r="B6931" s="5"/>
      <c r="C6931" s="5"/>
      <c r="D6931" s="5"/>
      <c r="E6931" s="5"/>
      <c r="F6931" s="3" t="s">
        <v>9100</v>
      </c>
      <c r="G6931" s="3">
        <v>49.535469999999997</v>
      </c>
      <c r="H6931" s="3">
        <v>0</v>
      </c>
      <c r="I6931" s="3">
        <v>0</v>
      </c>
      <c r="J6931" s="3"/>
      <c r="K6931" s="3"/>
      <c r="L6931" s="3"/>
      <c r="M6931" s="3"/>
      <c r="N6931" s="3"/>
      <c r="O6931" s="3"/>
      <c r="P6931" s="3"/>
      <c r="Q6931" s="8">
        <v>49.535469999999997</v>
      </c>
      <c r="R6931" s="5"/>
    </row>
    <row r="6932" spans="1:18" ht="31.5" x14ac:dyDescent="0.3">
      <c r="A6932" s="7"/>
      <c r="B6932" s="7"/>
      <c r="C6932" s="7"/>
      <c r="D6932" s="7"/>
      <c r="E6932" s="7"/>
      <c r="F6932" s="3" t="s">
        <v>9101</v>
      </c>
      <c r="G6932" s="3">
        <v>4.6510499999999997</v>
      </c>
      <c r="H6932" s="3">
        <v>0</v>
      </c>
      <c r="I6932" s="3">
        <v>0</v>
      </c>
      <c r="J6932" s="3"/>
      <c r="K6932" s="3"/>
      <c r="L6932" s="3"/>
      <c r="M6932" s="3"/>
      <c r="N6932" s="3"/>
      <c r="O6932" s="3"/>
      <c r="P6932" s="3"/>
      <c r="Q6932" s="8">
        <v>4.6510499999999997</v>
      </c>
      <c r="R6932" s="7"/>
    </row>
    <row r="6933" spans="1:18" ht="73.5" x14ac:dyDescent="0.3">
      <c r="A6933" s="6" t="s">
        <v>3076</v>
      </c>
      <c r="B6933" s="6" t="s">
        <v>11366</v>
      </c>
      <c r="C6933" s="6">
        <v>6.0000000000000001E-3</v>
      </c>
      <c r="D6933" s="6">
        <v>2021</v>
      </c>
      <c r="E6933" s="6">
        <v>2022</v>
      </c>
      <c r="F6933" s="3" t="s">
        <v>22</v>
      </c>
      <c r="G6933" s="3">
        <v>52.462130000000002</v>
      </c>
      <c r="H6933" s="3">
        <v>0</v>
      </c>
      <c r="I6933" s="3">
        <v>0</v>
      </c>
      <c r="J6933" s="3"/>
      <c r="K6933" s="3"/>
      <c r="L6933" s="3"/>
      <c r="M6933" s="3"/>
      <c r="N6933" s="3"/>
      <c r="O6933" s="3"/>
      <c r="P6933" s="3"/>
      <c r="Q6933" s="8">
        <v>52.462130000000002</v>
      </c>
      <c r="R6933" s="5" t="s">
        <v>25580</v>
      </c>
    </row>
    <row r="6934" spans="1:18" ht="42" x14ac:dyDescent="0.3">
      <c r="A6934" s="5"/>
      <c r="B6934" s="5"/>
      <c r="C6934" s="5"/>
      <c r="D6934" s="5"/>
      <c r="E6934" s="5"/>
      <c r="F6934" s="3" t="s">
        <v>9100</v>
      </c>
      <c r="G6934" s="3">
        <v>47.811079999999997</v>
      </c>
      <c r="H6934" s="3">
        <v>0</v>
      </c>
      <c r="I6934" s="3">
        <v>0</v>
      </c>
      <c r="J6934" s="3"/>
      <c r="K6934" s="3"/>
      <c r="L6934" s="3"/>
      <c r="M6934" s="3"/>
      <c r="N6934" s="3"/>
      <c r="O6934" s="3"/>
      <c r="P6934" s="3"/>
      <c r="Q6934" s="8">
        <v>47.811079999999997</v>
      </c>
      <c r="R6934" s="5"/>
    </row>
    <row r="6935" spans="1:18" ht="31.5" x14ac:dyDescent="0.3">
      <c r="A6935" s="7"/>
      <c r="B6935" s="7"/>
      <c r="C6935" s="7"/>
      <c r="D6935" s="7"/>
      <c r="E6935" s="7"/>
      <c r="F6935" s="3" t="s">
        <v>9101</v>
      </c>
      <c r="G6935" s="3">
        <v>4.6510499999999997</v>
      </c>
      <c r="H6935" s="3">
        <v>0</v>
      </c>
      <c r="I6935" s="3">
        <v>0</v>
      </c>
      <c r="J6935" s="3"/>
      <c r="K6935" s="3"/>
      <c r="L6935" s="3"/>
      <c r="M6935" s="3"/>
      <c r="N6935" s="3"/>
      <c r="O6935" s="3"/>
      <c r="P6935" s="3"/>
      <c r="Q6935" s="8">
        <v>4.6510499999999997</v>
      </c>
      <c r="R6935" s="7"/>
    </row>
    <row r="6936" spans="1:18" ht="73.5" x14ac:dyDescent="0.3">
      <c r="A6936" s="6" t="s">
        <v>3077</v>
      </c>
      <c r="B6936" s="6" t="s">
        <v>11367</v>
      </c>
      <c r="C6936" s="6">
        <v>1.2999999999999999E-2</v>
      </c>
      <c r="D6936" s="6">
        <v>2021</v>
      </c>
      <c r="E6936" s="6">
        <v>2022</v>
      </c>
      <c r="F6936" s="3" t="s">
        <v>22</v>
      </c>
      <c r="G6936" s="3">
        <v>68.183400000000006</v>
      </c>
      <c r="H6936" s="3">
        <v>0</v>
      </c>
      <c r="I6936" s="3">
        <v>0</v>
      </c>
      <c r="J6936" s="3"/>
      <c r="K6936" s="3"/>
      <c r="L6936" s="3"/>
      <c r="M6936" s="3"/>
      <c r="N6936" s="3"/>
      <c r="O6936" s="3"/>
      <c r="P6936" s="3"/>
      <c r="Q6936" s="8">
        <v>68.183400000000006</v>
      </c>
      <c r="R6936" s="5" t="s">
        <v>24992</v>
      </c>
    </row>
    <row r="6937" spans="1:18" ht="42" x14ac:dyDescent="0.3">
      <c r="A6937" s="5"/>
      <c r="B6937" s="5"/>
      <c r="C6937" s="5"/>
      <c r="D6937" s="5"/>
      <c r="E6937" s="5"/>
      <c r="F6937" s="3" t="s">
        <v>9100</v>
      </c>
      <c r="G6937" s="3">
        <v>63.532350000000001</v>
      </c>
      <c r="H6937" s="3">
        <v>0</v>
      </c>
      <c r="I6937" s="3">
        <v>0</v>
      </c>
      <c r="J6937" s="3"/>
      <c r="K6937" s="3"/>
      <c r="L6937" s="3"/>
      <c r="M6937" s="3"/>
      <c r="N6937" s="3"/>
      <c r="O6937" s="3"/>
      <c r="P6937" s="3"/>
      <c r="Q6937" s="8">
        <v>63.532350000000001</v>
      </c>
      <c r="R6937" s="5"/>
    </row>
    <row r="6938" spans="1:18" ht="31.5" x14ac:dyDescent="0.3">
      <c r="A6938" s="7"/>
      <c r="B6938" s="7"/>
      <c r="C6938" s="7"/>
      <c r="D6938" s="7"/>
      <c r="E6938" s="7"/>
      <c r="F6938" s="3" t="s">
        <v>9101</v>
      </c>
      <c r="G6938" s="3">
        <v>4.6510499999999997</v>
      </c>
      <c r="H6938" s="3">
        <v>0</v>
      </c>
      <c r="I6938" s="3">
        <v>0</v>
      </c>
      <c r="J6938" s="3"/>
      <c r="K6938" s="3"/>
      <c r="L6938" s="3"/>
      <c r="M6938" s="3"/>
      <c r="N6938" s="3"/>
      <c r="O6938" s="3"/>
      <c r="P6938" s="3"/>
      <c r="Q6938" s="8">
        <v>4.6510499999999997</v>
      </c>
      <c r="R6938" s="7"/>
    </row>
    <row r="6939" spans="1:18" ht="84" x14ac:dyDescent="0.3">
      <c r="A6939" s="6" t="s">
        <v>3078</v>
      </c>
      <c r="B6939" s="6" t="s">
        <v>11368</v>
      </c>
      <c r="C6939" s="6">
        <v>3.5000000000000001E-3</v>
      </c>
      <c r="D6939" s="6">
        <v>2022</v>
      </c>
      <c r="E6939" s="6">
        <v>2023</v>
      </c>
      <c r="F6939" s="3" t="s">
        <v>22</v>
      </c>
      <c r="G6939" s="3">
        <v>0</v>
      </c>
      <c r="H6939" s="3">
        <v>54.504869999999997</v>
      </c>
      <c r="I6939" s="3">
        <v>0</v>
      </c>
      <c r="J6939" s="3"/>
      <c r="K6939" s="3"/>
      <c r="L6939" s="3"/>
      <c r="M6939" s="3"/>
      <c r="N6939" s="3"/>
      <c r="O6939" s="3"/>
      <c r="P6939" s="3"/>
      <c r="Q6939" s="8">
        <v>54.504869999999997</v>
      </c>
      <c r="R6939" s="5" t="s">
        <v>24993</v>
      </c>
    </row>
    <row r="6940" spans="1:18" ht="42" x14ac:dyDescent="0.3">
      <c r="A6940" s="5"/>
      <c r="B6940" s="5"/>
      <c r="C6940" s="5"/>
      <c r="D6940" s="5"/>
      <c r="E6940" s="5"/>
      <c r="F6940" s="3" t="s">
        <v>9100</v>
      </c>
      <c r="G6940" s="3">
        <v>0</v>
      </c>
      <c r="H6940" s="3">
        <v>48.379280000000001</v>
      </c>
      <c r="I6940" s="3">
        <v>0</v>
      </c>
      <c r="J6940" s="3"/>
      <c r="K6940" s="3"/>
      <c r="L6940" s="3"/>
      <c r="M6940" s="3"/>
      <c r="N6940" s="3"/>
      <c r="O6940" s="3"/>
      <c r="P6940" s="3"/>
      <c r="Q6940" s="8">
        <v>48.379280000000001</v>
      </c>
      <c r="R6940" s="5"/>
    </row>
    <row r="6941" spans="1:18" ht="31.5" x14ac:dyDescent="0.3">
      <c r="A6941" s="7"/>
      <c r="B6941" s="7"/>
      <c r="C6941" s="7"/>
      <c r="D6941" s="7"/>
      <c r="E6941" s="7"/>
      <c r="F6941" s="3" t="s">
        <v>9101</v>
      </c>
      <c r="G6941" s="3">
        <v>0</v>
      </c>
      <c r="H6941" s="3">
        <v>6.1255899999999999</v>
      </c>
      <c r="I6941" s="3">
        <v>0</v>
      </c>
      <c r="J6941" s="3"/>
      <c r="K6941" s="3"/>
      <c r="L6941" s="3"/>
      <c r="M6941" s="3"/>
      <c r="N6941" s="3"/>
      <c r="O6941" s="3"/>
      <c r="P6941" s="3"/>
      <c r="Q6941" s="8">
        <v>6.1255899999999999</v>
      </c>
      <c r="R6941" s="7"/>
    </row>
    <row r="6942" spans="1:18" ht="84" x14ac:dyDescent="0.3">
      <c r="A6942" s="6" t="s">
        <v>3079</v>
      </c>
      <c r="B6942" s="6" t="s">
        <v>11369</v>
      </c>
      <c r="C6942" s="6">
        <v>0.01</v>
      </c>
      <c r="D6942" s="6">
        <v>2022</v>
      </c>
      <c r="E6942" s="6">
        <v>2023</v>
      </c>
      <c r="F6942" s="3" t="s">
        <v>22</v>
      </c>
      <c r="G6942" s="3">
        <v>0</v>
      </c>
      <c r="H6942" s="3">
        <v>131.37492</v>
      </c>
      <c r="I6942" s="3">
        <v>0</v>
      </c>
      <c r="J6942" s="3"/>
      <c r="K6942" s="3"/>
      <c r="L6942" s="3"/>
      <c r="M6942" s="3"/>
      <c r="N6942" s="3"/>
      <c r="O6942" s="3"/>
      <c r="P6942" s="3"/>
      <c r="Q6942" s="8">
        <v>131.37492</v>
      </c>
      <c r="R6942" s="5" t="s">
        <v>24994</v>
      </c>
    </row>
    <row r="6943" spans="1:18" ht="42" x14ac:dyDescent="0.3">
      <c r="A6943" s="5"/>
      <c r="B6943" s="5"/>
      <c r="C6943" s="5"/>
      <c r="D6943" s="5"/>
      <c r="E6943" s="5"/>
      <c r="F6943" s="3" t="s">
        <v>9100</v>
      </c>
      <c r="G6943" s="3">
        <v>0</v>
      </c>
      <c r="H6943" s="3">
        <v>125.24933</v>
      </c>
      <c r="I6943" s="3">
        <v>0</v>
      </c>
      <c r="J6943" s="3"/>
      <c r="K6943" s="3"/>
      <c r="L6943" s="3"/>
      <c r="M6943" s="3"/>
      <c r="N6943" s="3"/>
      <c r="O6943" s="3"/>
      <c r="P6943" s="3"/>
      <c r="Q6943" s="8">
        <v>125.24933</v>
      </c>
      <c r="R6943" s="5"/>
    </row>
    <row r="6944" spans="1:18" ht="31.5" x14ac:dyDescent="0.3">
      <c r="A6944" s="7"/>
      <c r="B6944" s="7"/>
      <c r="C6944" s="7"/>
      <c r="D6944" s="7"/>
      <c r="E6944" s="7"/>
      <c r="F6944" s="3" t="s">
        <v>9101</v>
      </c>
      <c r="G6944" s="3">
        <v>0</v>
      </c>
      <c r="H6944" s="3">
        <v>6.1255899999999999</v>
      </c>
      <c r="I6944" s="3">
        <v>0</v>
      </c>
      <c r="J6944" s="3"/>
      <c r="K6944" s="3"/>
      <c r="L6944" s="3"/>
      <c r="M6944" s="3"/>
      <c r="N6944" s="3"/>
      <c r="O6944" s="3"/>
      <c r="P6944" s="3"/>
      <c r="Q6944" s="8">
        <v>6.1255899999999999</v>
      </c>
      <c r="R6944" s="7"/>
    </row>
    <row r="6945" spans="1:18" ht="73.5" x14ac:dyDescent="0.3">
      <c r="A6945" s="6" t="s">
        <v>3080</v>
      </c>
      <c r="B6945" s="6" t="s">
        <v>11370</v>
      </c>
      <c r="C6945" s="6">
        <v>0.01</v>
      </c>
      <c r="D6945" s="6">
        <v>2022</v>
      </c>
      <c r="E6945" s="6">
        <v>2023</v>
      </c>
      <c r="F6945" s="3" t="s">
        <v>22</v>
      </c>
      <c r="G6945" s="3">
        <v>0</v>
      </c>
      <c r="H6945" s="3">
        <v>131.37492</v>
      </c>
      <c r="I6945" s="3">
        <v>0</v>
      </c>
      <c r="J6945" s="3"/>
      <c r="K6945" s="3"/>
      <c r="L6945" s="3"/>
      <c r="M6945" s="3"/>
      <c r="N6945" s="3"/>
      <c r="O6945" s="3"/>
      <c r="P6945" s="3"/>
      <c r="Q6945" s="8">
        <v>131.37492</v>
      </c>
      <c r="R6945" s="5" t="s">
        <v>19459</v>
      </c>
    </row>
    <row r="6946" spans="1:18" ht="42" x14ac:dyDescent="0.3">
      <c r="A6946" s="5"/>
      <c r="B6946" s="5"/>
      <c r="C6946" s="5"/>
      <c r="D6946" s="5"/>
      <c r="E6946" s="5"/>
      <c r="F6946" s="3" t="s">
        <v>9100</v>
      </c>
      <c r="G6946" s="3">
        <v>0</v>
      </c>
      <c r="H6946" s="3">
        <v>125.24933</v>
      </c>
      <c r="I6946" s="3">
        <v>0</v>
      </c>
      <c r="J6946" s="3"/>
      <c r="K6946" s="3"/>
      <c r="L6946" s="3"/>
      <c r="M6946" s="3"/>
      <c r="N6946" s="3"/>
      <c r="O6946" s="3"/>
      <c r="P6946" s="3"/>
      <c r="Q6946" s="8">
        <v>125.24933</v>
      </c>
      <c r="R6946" s="5"/>
    </row>
    <row r="6947" spans="1:18" ht="31.5" x14ac:dyDescent="0.3">
      <c r="A6947" s="7"/>
      <c r="B6947" s="7"/>
      <c r="C6947" s="7"/>
      <c r="D6947" s="7"/>
      <c r="E6947" s="7"/>
      <c r="F6947" s="3" t="s">
        <v>9101</v>
      </c>
      <c r="G6947" s="3">
        <v>0</v>
      </c>
      <c r="H6947" s="3">
        <v>6.1255899999999999</v>
      </c>
      <c r="I6947" s="3">
        <v>0</v>
      </c>
      <c r="J6947" s="3"/>
      <c r="K6947" s="3"/>
      <c r="L6947" s="3"/>
      <c r="M6947" s="3"/>
      <c r="N6947" s="3"/>
      <c r="O6947" s="3"/>
      <c r="P6947" s="3"/>
      <c r="Q6947" s="8">
        <v>6.1255899999999999</v>
      </c>
      <c r="R6947" s="7"/>
    </row>
    <row r="6948" spans="1:18" ht="84" x14ac:dyDescent="0.3">
      <c r="A6948" s="6" t="s">
        <v>3081</v>
      </c>
      <c r="B6948" s="6" t="s">
        <v>11371</v>
      </c>
      <c r="C6948" s="6">
        <v>2.1100000000000001E-2</v>
      </c>
      <c r="D6948" s="6">
        <v>2021</v>
      </c>
      <c r="E6948" s="6">
        <v>2022</v>
      </c>
      <c r="F6948" s="3" t="s">
        <v>22</v>
      </c>
      <c r="G6948" s="3">
        <v>87.96266</v>
      </c>
      <c r="H6948" s="3">
        <v>0</v>
      </c>
      <c r="I6948" s="3">
        <v>0</v>
      </c>
      <c r="J6948" s="3"/>
      <c r="K6948" s="3"/>
      <c r="L6948" s="3"/>
      <c r="M6948" s="3"/>
      <c r="N6948" s="3"/>
      <c r="O6948" s="3"/>
      <c r="P6948" s="3"/>
      <c r="Q6948" s="8">
        <v>87.96266</v>
      </c>
      <c r="R6948" s="5" t="s">
        <v>19460</v>
      </c>
    </row>
    <row r="6949" spans="1:18" ht="42" x14ac:dyDescent="0.3">
      <c r="A6949" s="5"/>
      <c r="B6949" s="5"/>
      <c r="C6949" s="5"/>
      <c r="D6949" s="5"/>
      <c r="E6949" s="5"/>
      <c r="F6949" s="3" t="s">
        <v>9100</v>
      </c>
      <c r="G6949" s="3">
        <v>83.311610000000002</v>
      </c>
      <c r="H6949" s="3">
        <v>0</v>
      </c>
      <c r="I6949" s="3">
        <v>0</v>
      </c>
      <c r="J6949" s="3"/>
      <c r="K6949" s="3"/>
      <c r="L6949" s="3"/>
      <c r="M6949" s="3"/>
      <c r="N6949" s="3"/>
      <c r="O6949" s="3"/>
      <c r="P6949" s="3"/>
      <c r="Q6949" s="8">
        <v>83.311610000000002</v>
      </c>
      <c r="R6949" s="5"/>
    </row>
    <row r="6950" spans="1:18" ht="31.5" x14ac:dyDescent="0.3">
      <c r="A6950" s="7"/>
      <c r="B6950" s="7"/>
      <c r="C6950" s="7"/>
      <c r="D6950" s="7"/>
      <c r="E6950" s="7"/>
      <c r="F6950" s="3" t="s">
        <v>9101</v>
      </c>
      <c r="G6950" s="3">
        <v>4.6510499999999997</v>
      </c>
      <c r="H6950" s="3">
        <v>0</v>
      </c>
      <c r="I6950" s="3">
        <v>0</v>
      </c>
      <c r="J6950" s="3"/>
      <c r="K6950" s="3"/>
      <c r="L6950" s="3"/>
      <c r="M6950" s="3"/>
      <c r="N6950" s="3"/>
      <c r="O6950" s="3"/>
      <c r="P6950" s="3"/>
      <c r="Q6950" s="8">
        <v>4.6510499999999997</v>
      </c>
      <c r="R6950" s="7"/>
    </row>
    <row r="6951" spans="1:18" ht="73.5" x14ac:dyDescent="0.3">
      <c r="A6951" s="6" t="s">
        <v>3082</v>
      </c>
      <c r="B6951" s="6" t="s">
        <v>11372</v>
      </c>
      <c r="C6951" s="6">
        <v>5.1999999999999998E-2</v>
      </c>
      <c r="D6951" s="6">
        <v>2021</v>
      </c>
      <c r="E6951" s="6">
        <v>2022</v>
      </c>
      <c r="F6951" s="3" t="s">
        <v>22</v>
      </c>
      <c r="G6951" s="3">
        <v>204.75835000000001</v>
      </c>
      <c r="H6951" s="3">
        <v>0</v>
      </c>
      <c r="I6951" s="3">
        <v>0</v>
      </c>
      <c r="J6951" s="3"/>
      <c r="K6951" s="3"/>
      <c r="L6951" s="3"/>
      <c r="M6951" s="3"/>
      <c r="N6951" s="3"/>
      <c r="O6951" s="3"/>
      <c r="P6951" s="3"/>
      <c r="Q6951" s="8">
        <v>204.75835000000001</v>
      </c>
      <c r="R6951" s="5" t="s">
        <v>24995</v>
      </c>
    </row>
    <row r="6952" spans="1:18" ht="42" x14ac:dyDescent="0.3">
      <c r="A6952" s="5"/>
      <c r="B6952" s="5"/>
      <c r="C6952" s="5"/>
      <c r="D6952" s="5"/>
      <c r="E6952" s="5"/>
      <c r="F6952" s="3" t="s">
        <v>9100</v>
      </c>
      <c r="G6952" s="3">
        <v>200.10730000000001</v>
      </c>
      <c r="H6952" s="3">
        <v>0</v>
      </c>
      <c r="I6952" s="3">
        <v>0</v>
      </c>
      <c r="J6952" s="3"/>
      <c r="K6952" s="3"/>
      <c r="L6952" s="3"/>
      <c r="M6952" s="3"/>
      <c r="N6952" s="3"/>
      <c r="O6952" s="3"/>
      <c r="P6952" s="3"/>
      <c r="Q6952" s="8">
        <v>200.10730000000001</v>
      </c>
      <c r="R6952" s="5"/>
    </row>
    <row r="6953" spans="1:18" ht="31.5" x14ac:dyDescent="0.3">
      <c r="A6953" s="7"/>
      <c r="B6953" s="7"/>
      <c r="C6953" s="7"/>
      <c r="D6953" s="7"/>
      <c r="E6953" s="7"/>
      <c r="F6953" s="3" t="s">
        <v>9101</v>
      </c>
      <c r="G6953" s="3">
        <v>4.6510499999999997</v>
      </c>
      <c r="H6953" s="3">
        <v>0</v>
      </c>
      <c r="I6953" s="3">
        <v>0</v>
      </c>
      <c r="J6953" s="3"/>
      <c r="K6953" s="3"/>
      <c r="L6953" s="3"/>
      <c r="M6953" s="3"/>
      <c r="N6953" s="3"/>
      <c r="O6953" s="3"/>
      <c r="P6953" s="3"/>
      <c r="Q6953" s="8">
        <v>4.6510499999999997</v>
      </c>
      <c r="R6953" s="7"/>
    </row>
    <row r="6954" spans="1:18" ht="63" x14ac:dyDescent="0.3">
      <c r="A6954" s="6" t="s">
        <v>3083</v>
      </c>
      <c r="B6954" s="6" t="s">
        <v>11373</v>
      </c>
      <c r="C6954" s="6">
        <v>8.9999999999999993E-3</v>
      </c>
      <c r="D6954" s="6">
        <v>2021</v>
      </c>
      <c r="E6954" s="6">
        <v>2022</v>
      </c>
      <c r="F6954" s="3" t="s">
        <v>22</v>
      </c>
      <c r="G6954" s="3">
        <v>62.970779999999998</v>
      </c>
      <c r="H6954" s="3">
        <v>0</v>
      </c>
      <c r="I6954" s="3">
        <v>0</v>
      </c>
      <c r="J6954" s="3"/>
      <c r="K6954" s="3"/>
      <c r="L6954" s="3"/>
      <c r="M6954" s="3"/>
      <c r="N6954" s="3"/>
      <c r="O6954" s="3"/>
      <c r="P6954" s="3"/>
      <c r="Q6954" s="8">
        <v>62.970779999999998</v>
      </c>
      <c r="R6954" s="5" t="s">
        <v>19461</v>
      </c>
    </row>
    <row r="6955" spans="1:18" ht="42" x14ac:dyDescent="0.3">
      <c r="A6955" s="5"/>
      <c r="B6955" s="5"/>
      <c r="C6955" s="5"/>
      <c r="D6955" s="5"/>
      <c r="E6955" s="5"/>
      <c r="F6955" s="3" t="s">
        <v>9100</v>
      </c>
      <c r="G6955" s="3">
        <v>58.31973</v>
      </c>
      <c r="H6955" s="3">
        <v>0</v>
      </c>
      <c r="I6955" s="3">
        <v>0</v>
      </c>
      <c r="J6955" s="3"/>
      <c r="K6955" s="3"/>
      <c r="L6955" s="3"/>
      <c r="M6955" s="3"/>
      <c r="N6955" s="3"/>
      <c r="O6955" s="3"/>
      <c r="P6955" s="3"/>
      <c r="Q6955" s="8">
        <v>58.31973</v>
      </c>
      <c r="R6955" s="5"/>
    </row>
    <row r="6956" spans="1:18" ht="31.5" x14ac:dyDescent="0.3">
      <c r="A6956" s="7"/>
      <c r="B6956" s="7"/>
      <c r="C6956" s="7"/>
      <c r="D6956" s="7"/>
      <c r="E6956" s="7"/>
      <c r="F6956" s="3" t="s">
        <v>9101</v>
      </c>
      <c r="G6956" s="3">
        <v>4.6510499999999997</v>
      </c>
      <c r="H6956" s="3">
        <v>0</v>
      </c>
      <c r="I6956" s="3">
        <v>0</v>
      </c>
      <c r="J6956" s="3"/>
      <c r="K6956" s="3"/>
      <c r="L6956" s="3"/>
      <c r="M6956" s="3"/>
      <c r="N6956" s="3"/>
      <c r="O6956" s="3"/>
      <c r="P6956" s="3"/>
      <c r="Q6956" s="8">
        <v>4.6510499999999997</v>
      </c>
      <c r="R6956" s="7"/>
    </row>
    <row r="6957" spans="1:18" ht="84" x14ac:dyDescent="0.3">
      <c r="A6957" s="6" t="s">
        <v>3084</v>
      </c>
      <c r="B6957" s="6" t="s">
        <v>11374</v>
      </c>
      <c r="C6957" s="6">
        <v>2.9000000000000001E-2</v>
      </c>
      <c r="D6957" s="6">
        <v>2021</v>
      </c>
      <c r="E6957" s="6">
        <v>2022</v>
      </c>
      <c r="F6957" s="3" t="s">
        <v>22</v>
      </c>
      <c r="G6957" s="3">
        <v>128.82166000000001</v>
      </c>
      <c r="H6957" s="3">
        <v>0</v>
      </c>
      <c r="I6957" s="3">
        <v>0</v>
      </c>
      <c r="J6957" s="3"/>
      <c r="K6957" s="3"/>
      <c r="L6957" s="3"/>
      <c r="M6957" s="3"/>
      <c r="N6957" s="3"/>
      <c r="O6957" s="3"/>
      <c r="P6957" s="3"/>
      <c r="Q6957" s="8">
        <v>128.82166000000001</v>
      </c>
      <c r="R6957" s="5" t="s">
        <v>24996</v>
      </c>
    </row>
    <row r="6958" spans="1:18" ht="42" x14ac:dyDescent="0.3">
      <c r="A6958" s="5"/>
      <c r="B6958" s="5"/>
      <c r="C6958" s="5"/>
      <c r="D6958" s="5"/>
      <c r="E6958" s="5"/>
      <c r="F6958" s="3" t="s">
        <v>9100</v>
      </c>
      <c r="G6958" s="3">
        <v>124.17061</v>
      </c>
      <c r="H6958" s="3">
        <v>0</v>
      </c>
      <c r="I6958" s="3">
        <v>0</v>
      </c>
      <c r="J6958" s="3"/>
      <c r="K6958" s="3"/>
      <c r="L6958" s="3"/>
      <c r="M6958" s="3"/>
      <c r="N6958" s="3"/>
      <c r="O6958" s="3"/>
      <c r="P6958" s="3"/>
      <c r="Q6958" s="8">
        <v>124.17061</v>
      </c>
      <c r="R6958" s="5"/>
    </row>
    <row r="6959" spans="1:18" ht="31.5" x14ac:dyDescent="0.3">
      <c r="A6959" s="7"/>
      <c r="B6959" s="7"/>
      <c r="C6959" s="7"/>
      <c r="D6959" s="7"/>
      <c r="E6959" s="7"/>
      <c r="F6959" s="3" t="s">
        <v>9101</v>
      </c>
      <c r="G6959" s="3">
        <v>4.6510499999999997</v>
      </c>
      <c r="H6959" s="3">
        <v>0</v>
      </c>
      <c r="I6959" s="3">
        <v>0</v>
      </c>
      <c r="J6959" s="3"/>
      <c r="K6959" s="3"/>
      <c r="L6959" s="3"/>
      <c r="M6959" s="3"/>
      <c r="N6959" s="3"/>
      <c r="O6959" s="3"/>
      <c r="P6959" s="3"/>
      <c r="Q6959" s="8">
        <v>4.6510499999999997</v>
      </c>
      <c r="R6959" s="7"/>
    </row>
    <row r="6960" spans="1:18" ht="84" x14ac:dyDescent="0.3">
      <c r="A6960" s="6" t="s">
        <v>3085</v>
      </c>
      <c r="B6960" s="6" t="s">
        <v>11375</v>
      </c>
      <c r="C6960" s="6">
        <v>0.01</v>
      </c>
      <c r="D6960" s="6">
        <v>2022</v>
      </c>
      <c r="E6960" s="6">
        <v>2023</v>
      </c>
      <c r="F6960" s="3" t="s">
        <v>22</v>
      </c>
      <c r="G6960" s="3">
        <v>0</v>
      </c>
      <c r="H6960" s="3">
        <v>131.37492</v>
      </c>
      <c r="I6960" s="3">
        <v>0</v>
      </c>
      <c r="J6960" s="3"/>
      <c r="K6960" s="3"/>
      <c r="L6960" s="3"/>
      <c r="M6960" s="3"/>
      <c r="N6960" s="3"/>
      <c r="O6960" s="3"/>
      <c r="P6960" s="3"/>
      <c r="Q6960" s="8">
        <v>131.37492</v>
      </c>
      <c r="R6960" s="5" t="s">
        <v>24997</v>
      </c>
    </row>
    <row r="6961" spans="1:18" ht="42" x14ac:dyDescent="0.3">
      <c r="A6961" s="5"/>
      <c r="B6961" s="5"/>
      <c r="C6961" s="5"/>
      <c r="D6961" s="5"/>
      <c r="E6961" s="5"/>
      <c r="F6961" s="3" t="s">
        <v>9100</v>
      </c>
      <c r="G6961" s="3">
        <v>0</v>
      </c>
      <c r="H6961" s="3">
        <v>125.24933</v>
      </c>
      <c r="I6961" s="3">
        <v>0</v>
      </c>
      <c r="J6961" s="3"/>
      <c r="K6961" s="3"/>
      <c r="L6961" s="3"/>
      <c r="M6961" s="3"/>
      <c r="N6961" s="3"/>
      <c r="O6961" s="3"/>
      <c r="P6961" s="3"/>
      <c r="Q6961" s="8">
        <v>125.24933</v>
      </c>
      <c r="R6961" s="5"/>
    </row>
    <row r="6962" spans="1:18" ht="31.5" x14ac:dyDescent="0.3">
      <c r="A6962" s="7"/>
      <c r="B6962" s="7"/>
      <c r="C6962" s="7"/>
      <c r="D6962" s="7"/>
      <c r="E6962" s="7"/>
      <c r="F6962" s="3" t="s">
        <v>9101</v>
      </c>
      <c r="G6962" s="3">
        <v>0</v>
      </c>
      <c r="H6962" s="3">
        <v>6.1255899999999999</v>
      </c>
      <c r="I6962" s="3">
        <v>0</v>
      </c>
      <c r="J6962" s="3"/>
      <c r="K6962" s="3"/>
      <c r="L6962" s="3"/>
      <c r="M6962" s="3"/>
      <c r="N6962" s="3"/>
      <c r="O6962" s="3"/>
      <c r="P6962" s="3"/>
      <c r="Q6962" s="8">
        <v>6.1255899999999999</v>
      </c>
      <c r="R6962" s="7"/>
    </row>
    <row r="6963" spans="1:18" ht="84" x14ac:dyDescent="0.3">
      <c r="A6963" s="6" t="s">
        <v>3086</v>
      </c>
      <c r="B6963" s="6" t="s">
        <v>11376</v>
      </c>
      <c r="C6963" s="6">
        <v>0.02</v>
      </c>
      <c r="D6963" s="6">
        <v>2021</v>
      </c>
      <c r="E6963" s="6">
        <v>2022</v>
      </c>
      <c r="F6963" s="3" t="s">
        <v>22</v>
      </c>
      <c r="G6963" s="3">
        <v>76.46611</v>
      </c>
      <c r="H6963" s="3">
        <v>0</v>
      </c>
      <c r="I6963" s="3">
        <v>0</v>
      </c>
      <c r="J6963" s="3"/>
      <c r="K6963" s="3"/>
      <c r="L6963" s="3"/>
      <c r="M6963" s="3"/>
      <c r="N6963" s="3"/>
      <c r="O6963" s="3"/>
      <c r="P6963" s="3"/>
      <c r="Q6963" s="8">
        <v>76.46611</v>
      </c>
      <c r="R6963" s="5" t="s">
        <v>19462</v>
      </c>
    </row>
    <row r="6964" spans="1:18" ht="42" x14ac:dyDescent="0.3">
      <c r="A6964" s="5"/>
      <c r="B6964" s="5"/>
      <c r="C6964" s="5"/>
      <c r="D6964" s="5"/>
      <c r="E6964" s="5"/>
      <c r="F6964" s="3" t="s">
        <v>9100</v>
      </c>
      <c r="G6964" s="3">
        <v>71.815060000000003</v>
      </c>
      <c r="H6964" s="3">
        <v>0</v>
      </c>
      <c r="I6964" s="3">
        <v>0</v>
      </c>
      <c r="J6964" s="3"/>
      <c r="K6964" s="3"/>
      <c r="L6964" s="3"/>
      <c r="M6964" s="3"/>
      <c r="N6964" s="3"/>
      <c r="O6964" s="3"/>
      <c r="P6964" s="3"/>
      <c r="Q6964" s="8">
        <v>71.815060000000003</v>
      </c>
      <c r="R6964" s="5"/>
    </row>
    <row r="6965" spans="1:18" ht="31.5" x14ac:dyDescent="0.3">
      <c r="A6965" s="7"/>
      <c r="B6965" s="7"/>
      <c r="C6965" s="7"/>
      <c r="D6965" s="7"/>
      <c r="E6965" s="7"/>
      <c r="F6965" s="3" t="s">
        <v>9101</v>
      </c>
      <c r="G6965" s="3">
        <v>4.6510499999999997</v>
      </c>
      <c r="H6965" s="3">
        <v>0</v>
      </c>
      <c r="I6965" s="3">
        <v>0</v>
      </c>
      <c r="J6965" s="3"/>
      <c r="K6965" s="3"/>
      <c r="L6965" s="3"/>
      <c r="M6965" s="3"/>
      <c r="N6965" s="3"/>
      <c r="O6965" s="3"/>
      <c r="P6965" s="3"/>
      <c r="Q6965" s="8">
        <v>4.6510499999999997</v>
      </c>
      <c r="R6965" s="7"/>
    </row>
    <row r="6966" spans="1:18" ht="84" x14ac:dyDescent="0.3">
      <c r="A6966" s="6" t="s">
        <v>3087</v>
      </c>
      <c r="B6966" s="6" t="s">
        <v>11377</v>
      </c>
      <c r="C6966" s="6">
        <v>6.0000000000000001E-3</v>
      </c>
      <c r="D6966" s="6">
        <v>2022</v>
      </c>
      <c r="E6966" s="6">
        <v>2023</v>
      </c>
      <c r="F6966" s="3" t="s">
        <v>22</v>
      </c>
      <c r="G6966" s="3">
        <v>0</v>
      </c>
      <c r="H6966" s="3">
        <v>72.189790000000002</v>
      </c>
      <c r="I6966" s="3">
        <v>0</v>
      </c>
      <c r="J6966" s="3"/>
      <c r="K6966" s="3"/>
      <c r="L6966" s="3"/>
      <c r="M6966" s="3"/>
      <c r="N6966" s="3"/>
      <c r="O6966" s="3"/>
      <c r="P6966" s="3"/>
      <c r="Q6966" s="8">
        <v>72.189790000000002</v>
      </c>
      <c r="R6966" s="5" t="s">
        <v>24998</v>
      </c>
    </row>
    <row r="6967" spans="1:18" ht="42" x14ac:dyDescent="0.3">
      <c r="A6967" s="5"/>
      <c r="B6967" s="5"/>
      <c r="C6967" s="5"/>
      <c r="D6967" s="5"/>
      <c r="E6967" s="5"/>
      <c r="F6967" s="3" t="s">
        <v>9100</v>
      </c>
      <c r="G6967" s="3">
        <v>0</v>
      </c>
      <c r="H6967" s="3">
        <v>66.0642</v>
      </c>
      <c r="I6967" s="3">
        <v>0</v>
      </c>
      <c r="J6967" s="3"/>
      <c r="K6967" s="3"/>
      <c r="L6967" s="3"/>
      <c r="M6967" s="3"/>
      <c r="N6967" s="3"/>
      <c r="O6967" s="3"/>
      <c r="P6967" s="3"/>
      <c r="Q6967" s="8">
        <v>66.0642</v>
      </c>
      <c r="R6967" s="5"/>
    </row>
    <row r="6968" spans="1:18" ht="31.5" x14ac:dyDescent="0.3">
      <c r="A6968" s="7"/>
      <c r="B6968" s="7"/>
      <c r="C6968" s="7"/>
      <c r="D6968" s="7"/>
      <c r="E6968" s="7"/>
      <c r="F6968" s="3" t="s">
        <v>9101</v>
      </c>
      <c r="G6968" s="3">
        <v>0</v>
      </c>
      <c r="H6968" s="3">
        <v>6.1255899999999999</v>
      </c>
      <c r="I6968" s="3">
        <v>0</v>
      </c>
      <c r="J6968" s="3"/>
      <c r="K6968" s="3"/>
      <c r="L6968" s="3"/>
      <c r="M6968" s="3"/>
      <c r="N6968" s="3"/>
      <c r="O6968" s="3"/>
      <c r="P6968" s="3"/>
      <c r="Q6968" s="8">
        <v>6.1255899999999999</v>
      </c>
      <c r="R6968" s="7"/>
    </row>
    <row r="6969" spans="1:18" ht="73.5" x14ac:dyDescent="0.3">
      <c r="A6969" s="6" t="s">
        <v>3088</v>
      </c>
      <c r="B6969" s="6" t="s">
        <v>11378</v>
      </c>
      <c r="C6969" s="6">
        <v>0.01</v>
      </c>
      <c r="D6969" s="6">
        <v>2022</v>
      </c>
      <c r="E6969" s="6">
        <v>2023</v>
      </c>
      <c r="F6969" s="3" t="s">
        <v>22</v>
      </c>
      <c r="G6969" s="3">
        <v>0</v>
      </c>
      <c r="H6969" s="3">
        <v>69.547780000000003</v>
      </c>
      <c r="I6969" s="3">
        <v>0</v>
      </c>
      <c r="J6969" s="3"/>
      <c r="K6969" s="3"/>
      <c r="L6969" s="3"/>
      <c r="M6969" s="3"/>
      <c r="N6969" s="3"/>
      <c r="O6969" s="3"/>
      <c r="P6969" s="3"/>
      <c r="Q6969" s="8">
        <v>69.547780000000003</v>
      </c>
      <c r="R6969" s="5" t="s">
        <v>24999</v>
      </c>
    </row>
    <row r="6970" spans="1:18" ht="42" x14ac:dyDescent="0.3">
      <c r="A6970" s="5"/>
      <c r="B6970" s="5"/>
      <c r="C6970" s="5"/>
      <c r="D6970" s="5"/>
      <c r="E6970" s="5"/>
      <c r="F6970" s="3" t="s">
        <v>9100</v>
      </c>
      <c r="G6970" s="3">
        <v>0</v>
      </c>
      <c r="H6970" s="3">
        <v>63.422190000000001</v>
      </c>
      <c r="I6970" s="3">
        <v>0</v>
      </c>
      <c r="J6970" s="3"/>
      <c r="K6970" s="3"/>
      <c r="L6970" s="3"/>
      <c r="M6970" s="3"/>
      <c r="N6970" s="3"/>
      <c r="O6970" s="3"/>
      <c r="P6970" s="3"/>
      <c r="Q6970" s="8">
        <v>63.422190000000001</v>
      </c>
      <c r="R6970" s="5"/>
    </row>
    <row r="6971" spans="1:18" ht="31.5" x14ac:dyDescent="0.3">
      <c r="A6971" s="7"/>
      <c r="B6971" s="7"/>
      <c r="C6971" s="7"/>
      <c r="D6971" s="7"/>
      <c r="E6971" s="7"/>
      <c r="F6971" s="3" t="s">
        <v>9101</v>
      </c>
      <c r="G6971" s="3">
        <v>0</v>
      </c>
      <c r="H6971" s="3">
        <v>6.1255899999999999</v>
      </c>
      <c r="I6971" s="3">
        <v>0</v>
      </c>
      <c r="J6971" s="3"/>
      <c r="K6971" s="3"/>
      <c r="L6971" s="3"/>
      <c r="M6971" s="3"/>
      <c r="N6971" s="3"/>
      <c r="O6971" s="3"/>
      <c r="P6971" s="3"/>
      <c r="Q6971" s="8">
        <v>6.1255899999999999</v>
      </c>
      <c r="R6971" s="7"/>
    </row>
    <row r="6972" spans="1:18" ht="84" x14ac:dyDescent="0.3">
      <c r="A6972" s="6" t="s">
        <v>3089</v>
      </c>
      <c r="B6972" s="6" t="s">
        <v>11379</v>
      </c>
      <c r="C6972" s="6">
        <v>8.0000000000000002E-3</v>
      </c>
      <c r="D6972" s="6">
        <v>2021</v>
      </c>
      <c r="E6972" s="6">
        <v>2022</v>
      </c>
      <c r="F6972" s="3" t="s">
        <v>22</v>
      </c>
      <c r="G6972" s="3">
        <v>49.691969999999998</v>
      </c>
      <c r="H6972" s="3">
        <v>0</v>
      </c>
      <c r="I6972" s="3">
        <v>0</v>
      </c>
      <c r="J6972" s="3"/>
      <c r="K6972" s="3"/>
      <c r="L6972" s="3"/>
      <c r="M6972" s="3"/>
      <c r="N6972" s="3"/>
      <c r="O6972" s="3"/>
      <c r="P6972" s="3"/>
      <c r="Q6972" s="8">
        <v>49.691969999999998</v>
      </c>
      <c r="R6972" s="5" t="s">
        <v>25000</v>
      </c>
    </row>
    <row r="6973" spans="1:18" ht="42" x14ac:dyDescent="0.3">
      <c r="A6973" s="5"/>
      <c r="B6973" s="5"/>
      <c r="C6973" s="5"/>
      <c r="D6973" s="5"/>
      <c r="E6973" s="5"/>
      <c r="F6973" s="3" t="s">
        <v>9100</v>
      </c>
      <c r="G6973" s="3">
        <v>45.04092</v>
      </c>
      <c r="H6973" s="3">
        <v>0</v>
      </c>
      <c r="I6973" s="3">
        <v>0</v>
      </c>
      <c r="J6973" s="3"/>
      <c r="K6973" s="3"/>
      <c r="L6973" s="3"/>
      <c r="M6973" s="3"/>
      <c r="N6973" s="3"/>
      <c r="O6973" s="3"/>
      <c r="P6973" s="3"/>
      <c r="Q6973" s="8">
        <v>45.04092</v>
      </c>
      <c r="R6973" s="5"/>
    </row>
    <row r="6974" spans="1:18" ht="31.5" x14ac:dyDescent="0.3">
      <c r="A6974" s="7"/>
      <c r="B6974" s="7"/>
      <c r="C6974" s="7"/>
      <c r="D6974" s="7"/>
      <c r="E6974" s="7"/>
      <c r="F6974" s="3" t="s">
        <v>9101</v>
      </c>
      <c r="G6974" s="3">
        <v>4.6510499999999997</v>
      </c>
      <c r="H6974" s="3">
        <v>0</v>
      </c>
      <c r="I6974" s="3">
        <v>0</v>
      </c>
      <c r="J6974" s="3"/>
      <c r="K6974" s="3"/>
      <c r="L6974" s="3"/>
      <c r="M6974" s="3"/>
      <c r="N6974" s="3"/>
      <c r="O6974" s="3"/>
      <c r="P6974" s="3"/>
      <c r="Q6974" s="8">
        <v>4.6510499999999997</v>
      </c>
      <c r="R6974" s="7"/>
    </row>
    <row r="6975" spans="1:18" ht="84" x14ac:dyDescent="0.3">
      <c r="A6975" s="6" t="s">
        <v>3090</v>
      </c>
      <c r="B6975" s="6" t="s">
        <v>11380</v>
      </c>
      <c r="C6975" s="6">
        <v>0.01</v>
      </c>
      <c r="D6975" s="6">
        <v>2022</v>
      </c>
      <c r="E6975" s="6">
        <v>2023</v>
      </c>
      <c r="F6975" s="3" t="s">
        <v>22</v>
      </c>
      <c r="G6975" s="3">
        <v>0</v>
      </c>
      <c r="H6975" s="3">
        <v>131.37492</v>
      </c>
      <c r="I6975" s="3">
        <v>0</v>
      </c>
      <c r="J6975" s="3"/>
      <c r="K6975" s="3"/>
      <c r="L6975" s="3"/>
      <c r="M6975" s="3"/>
      <c r="N6975" s="3"/>
      <c r="O6975" s="3"/>
      <c r="P6975" s="3"/>
      <c r="Q6975" s="8">
        <v>131.37492</v>
      </c>
      <c r="R6975" s="5" t="s">
        <v>25001</v>
      </c>
    </row>
    <row r="6976" spans="1:18" ht="42" x14ac:dyDescent="0.3">
      <c r="A6976" s="5"/>
      <c r="B6976" s="5"/>
      <c r="C6976" s="5"/>
      <c r="D6976" s="5"/>
      <c r="E6976" s="5"/>
      <c r="F6976" s="3" t="s">
        <v>9100</v>
      </c>
      <c r="G6976" s="3">
        <v>0</v>
      </c>
      <c r="H6976" s="3">
        <v>125.24933</v>
      </c>
      <c r="I6976" s="3">
        <v>0</v>
      </c>
      <c r="J6976" s="3"/>
      <c r="K6976" s="3"/>
      <c r="L6976" s="3"/>
      <c r="M6976" s="3"/>
      <c r="N6976" s="3"/>
      <c r="O6976" s="3"/>
      <c r="P6976" s="3"/>
      <c r="Q6976" s="8">
        <v>125.24933</v>
      </c>
      <c r="R6976" s="5"/>
    </row>
    <row r="6977" spans="1:18" ht="31.5" x14ac:dyDescent="0.3">
      <c r="A6977" s="7"/>
      <c r="B6977" s="7"/>
      <c r="C6977" s="7"/>
      <c r="D6977" s="7"/>
      <c r="E6977" s="7"/>
      <c r="F6977" s="3" t="s">
        <v>9101</v>
      </c>
      <c r="G6977" s="3">
        <v>0</v>
      </c>
      <c r="H6977" s="3">
        <v>6.1255899999999999</v>
      </c>
      <c r="I6977" s="3">
        <v>0</v>
      </c>
      <c r="J6977" s="3"/>
      <c r="K6977" s="3"/>
      <c r="L6977" s="3"/>
      <c r="M6977" s="3"/>
      <c r="N6977" s="3"/>
      <c r="O6977" s="3"/>
      <c r="P6977" s="3"/>
      <c r="Q6977" s="8">
        <v>6.1255899999999999</v>
      </c>
      <c r="R6977" s="7"/>
    </row>
    <row r="6978" spans="1:18" ht="63" x14ac:dyDescent="0.3">
      <c r="A6978" s="6" t="s">
        <v>3091</v>
      </c>
      <c r="B6978" s="6" t="s">
        <v>11381</v>
      </c>
      <c r="C6978" s="6">
        <v>0.122</v>
      </c>
      <c r="D6978" s="6">
        <v>2021</v>
      </c>
      <c r="E6978" s="6">
        <v>2022</v>
      </c>
      <c r="F6978" s="3" t="s">
        <v>22</v>
      </c>
      <c r="G6978" s="3">
        <v>219.93974</v>
      </c>
      <c r="H6978" s="3">
        <v>0</v>
      </c>
      <c r="I6978" s="3">
        <v>0</v>
      </c>
      <c r="J6978" s="3"/>
      <c r="K6978" s="3"/>
      <c r="L6978" s="3"/>
      <c r="M6978" s="3"/>
      <c r="N6978" s="3"/>
      <c r="O6978" s="3"/>
      <c r="P6978" s="3"/>
      <c r="Q6978" s="8">
        <v>219.93974</v>
      </c>
      <c r="R6978" s="5" t="s">
        <v>19463</v>
      </c>
    </row>
    <row r="6979" spans="1:18" ht="42" x14ac:dyDescent="0.3">
      <c r="A6979" s="5"/>
      <c r="B6979" s="5"/>
      <c r="C6979" s="5"/>
      <c r="D6979" s="5"/>
      <c r="E6979" s="5"/>
      <c r="F6979" s="3" t="s">
        <v>9100</v>
      </c>
      <c r="G6979" s="3">
        <v>215.28869</v>
      </c>
      <c r="H6979" s="3">
        <v>0</v>
      </c>
      <c r="I6979" s="3">
        <v>0</v>
      </c>
      <c r="J6979" s="3"/>
      <c r="K6979" s="3"/>
      <c r="L6979" s="3"/>
      <c r="M6979" s="3"/>
      <c r="N6979" s="3"/>
      <c r="O6979" s="3"/>
      <c r="P6979" s="3"/>
      <c r="Q6979" s="8">
        <v>215.28869</v>
      </c>
      <c r="R6979" s="5"/>
    </row>
    <row r="6980" spans="1:18" ht="31.5" x14ac:dyDescent="0.3">
      <c r="A6980" s="7"/>
      <c r="B6980" s="7"/>
      <c r="C6980" s="7"/>
      <c r="D6980" s="7"/>
      <c r="E6980" s="7"/>
      <c r="F6980" s="3" t="s">
        <v>9101</v>
      </c>
      <c r="G6980" s="3">
        <v>4.6510499999999997</v>
      </c>
      <c r="H6980" s="3">
        <v>0</v>
      </c>
      <c r="I6980" s="3">
        <v>0</v>
      </c>
      <c r="J6980" s="3"/>
      <c r="K6980" s="3"/>
      <c r="L6980" s="3"/>
      <c r="M6980" s="3"/>
      <c r="N6980" s="3"/>
      <c r="O6980" s="3"/>
      <c r="P6980" s="3"/>
      <c r="Q6980" s="8">
        <v>4.6510499999999997</v>
      </c>
      <c r="R6980" s="7"/>
    </row>
    <row r="6981" spans="1:18" ht="84" x14ac:dyDescent="0.3">
      <c r="A6981" s="6" t="s">
        <v>3092</v>
      </c>
      <c r="B6981" s="6" t="s">
        <v>11382</v>
      </c>
      <c r="C6981" s="6">
        <v>3.0000000000000001E-3</v>
      </c>
      <c r="D6981" s="6">
        <v>2021</v>
      </c>
      <c r="E6981" s="6">
        <v>2022</v>
      </c>
      <c r="F6981" s="3" t="s">
        <v>22</v>
      </c>
      <c r="G6981" s="3">
        <v>35.930799999999998</v>
      </c>
      <c r="H6981" s="3">
        <v>0</v>
      </c>
      <c r="I6981" s="3">
        <v>0</v>
      </c>
      <c r="J6981" s="3"/>
      <c r="K6981" s="3"/>
      <c r="L6981" s="3"/>
      <c r="M6981" s="3"/>
      <c r="N6981" s="3"/>
      <c r="O6981" s="3"/>
      <c r="P6981" s="3"/>
      <c r="Q6981" s="8">
        <v>35.930799999999998</v>
      </c>
      <c r="R6981" s="5" t="s">
        <v>19464</v>
      </c>
    </row>
    <row r="6982" spans="1:18" ht="42" x14ac:dyDescent="0.3">
      <c r="A6982" s="5"/>
      <c r="B6982" s="5"/>
      <c r="C6982" s="5"/>
      <c r="D6982" s="5"/>
      <c r="E6982" s="5"/>
      <c r="F6982" s="3" t="s">
        <v>9100</v>
      </c>
      <c r="G6982" s="3">
        <v>31.27975</v>
      </c>
      <c r="H6982" s="3">
        <v>0</v>
      </c>
      <c r="I6982" s="3">
        <v>0</v>
      </c>
      <c r="J6982" s="3"/>
      <c r="K6982" s="3"/>
      <c r="L6982" s="3"/>
      <c r="M6982" s="3"/>
      <c r="N6982" s="3"/>
      <c r="O6982" s="3"/>
      <c r="P6982" s="3"/>
      <c r="Q6982" s="8">
        <v>31.27975</v>
      </c>
      <c r="R6982" s="5"/>
    </row>
    <row r="6983" spans="1:18" ht="31.5" x14ac:dyDescent="0.3">
      <c r="A6983" s="7"/>
      <c r="B6983" s="7"/>
      <c r="C6983" s="7"/>
      <c r="D6983" s="7"/>
      <c r="E6983" s="7"/>
      <c r="F6983" s="3" t="s">
        <v>9101</v>
      </c>
      <c r="G6983" s="3">
        <v>4.6510499999999997</v>
      </c>
      <c r="H6983" s="3">
        <v>0</v>
      </c>
      <c r="I6983" s="3">
        <v>0</v>
      </c>
      <c r="J6983" s="3"/>
      <c r="K6983" s="3"/>
      <c r="L6983" s="3"/>
      <c r="M6983" s="3"/>
      <c r="N6983" s="3"/>
      <c r="O6983" s="3"/>
      <c r="P6983" s="3"/>
      <c r="Q6983" s="8">
        <v>4.6510499999999997</v>
      </c>
      <c r="R6983" s="7"/>
    </row>
    <row r="6984" spans="1:18" ht="84" x14ac:dyDescent="0.3">
      <c r="A6984" s="6" t="s">
        <v>3093</v>
      </c>
      <c r="B6984" s="6" t="s">
        <v>11383</v>
      </c>
      <c r="C6984" s="6">
        <v>3.0499999999999999E-2</v>
      </c>
      <c r="D6984" s="6">
        <v>2022</v>
      </c>
      <c r="E6984" s="6">
        <v>2023</v>
      </c>
      <c r="F6984" s="3" t="s">
        <v>22</v>
      </c>
      <c r="G6984" s="3">
        <v>0</v>
      </c>
      <c r="H6984" s="3">
        <v>210.15639999999999</v>
      </c>
      <c r="I6984" s="3">
        <v>0</v>
      </c>
      <c r="J6984" s="3"/>
      <c r="K6984" s="3"/>
      <c r="L6984" s="3"/>
      <c r="M6984" s="3"/>
      <c r="N6984" s="3"/>
      <c r="O6984" s="3"/>
      <c r="P6984" s="3"/>
      <c r="Q6984" s="8">
        <v>210.15639999999999</v>
      </c>
      <c r="R6984" s="5" t="s">
        <v>25002</v>
      </c>
    </row>
    <row r="6985" spans="1:18" ht="42" x14ac:dyDescent="0.3">
      <c r="A6985" s="5"/>
      <c r="B6985" s="5"/>
      <c r="C6985" s="5"/>
      <c r="D6985" s="5"/>
      <c r="E6985" s="5"/>
      <c r="F6985" s="3" t="s">
        <v>9100</v>
      </c>
      <c r="G6985" s="3">
        <v>0</v>
      </c>
      <c r="H6985" s="3">
        <v>204.03081</v>
      </c>
      <c r="I6985" s="3">
        <v>0</v>
      </c>
      <c r="J6985" s="3"/>
      <c r="K6985" s="3"/>
      <c r="L6985" s="3"/>
      <c r="M6985" s="3"/>
      <c r="N6985" s="3"/>
      <c r="O6985" s="3"/>
      <c r="P6985" s="3"/>
      <c r="Q6985" s="8">
        <v>204.03081</v>
      </c>
      <c r="R6985" s="5"/>
    </row>
    <row r="6986" spans="1:18" ht="31.5" x14ac:dyDescent="0.3">
      <c r="A6986" s="7"/>
      <c r="B6986" s="7"/>
      <c r="C6986" s="7"/>
      <c r="D6986" s="7"/>
      <c r="E6986" s="7"/>
      <c r="F6986" s="3" t="s">
        <v>9101</v>
      </c>
      <c r="G6986" s="3">
        <v>0</v>
      </c>
      <c r="H6986" s="3">
        <v>6.1255899999999999</v>
      </c>
      <c r="I6986" s="3">
        <v>0</v>
      </c>
      <c r="J6986" s="3"/>
      <c r="K6986" s="3"/>
      <c r="L6986" s="3"/>
      <c r="M6986" s="3"/>
      <c r="N6986" s="3"/>
      <c r="O6986" s="3"/>
      <c r="P6986" s="3"/>
      <c r="Q6986" s="8">
        <v>6.1255899999999999</v>
      </c>
      <c r="R6986" s="7"/>
    </row>
    <row r="6987" spans="1:18" ht="84" x14ac:dyDescent="0.3">
      <c r="A6987" s="6" t="s">
        <v>3094</v>
      </c>
      <c r="B6987" s="6" t="s">
        <v>11384</v>
      </c>
      <c r="C6987" s="6">
        <v>0.01</v>
      </c>
      <c r="D6987" s="6">
        <v>2021</v>
      </c>
      <c r="E6987" s="6">
        <v>2022</v>
      </c>
      <c r="F6987" s="3" t="s">
        <v>22</v>
      </c>
      <c r="G6987" s="3">
        <v>66.902349999999998</v>
      </c>
      <c r="H6987" s="3">
        <v>0</v>
      </c>
      <c r="I6987" s="3">
        <v>0</v>
      </c>
      <c r="J6987" s="3"/>
      <c r="K6987" s="3"/>
      <c r="L6987" s="3"/>
      <c r="M6987" s="3"/>
      <c r="N6987" s="3"/>
      <c r="O6987" s="3"/>
      <c r="P6987" s="3"/>
      <c r="Q6987" s="8">
        <v>66.902349999999998</v>
      </c>
      <c r="R6987" s="5" t="s">
        <v>25003</v>
      </c>
    </row>
    <row r="6988" spans="1:18" ht="42" x14ac:dyDescent="0.3">
      <c r="A6988" s="5"/>
      <c r="B6988" s="5"/>
      <c r="C6988" s="5"/>
      <c r="D6988" s="5"/>
      <c r="E6988" s="5"/>
      <c r="F6988" s="3" t="s">
        <v>9100</v>
      </c>
      <c r="G6988" s="3">
        <v>62.251300000000001</v>
      </c>
      <c r="H6988" s="3">
        <v>0</v>
      </c>
      <c r="I6988" s="3">
        <v>0</v>
      </c>
      <c r="J6988" s="3"/>
      <c r="K6988" s="3"/>
      <c r="L6988" s="3"/>
      <c r="M6988" s="3"/>
      <c r="N6988" s="3"/>
      <c r="O6988" s="3"/>
      <c r="P6988" s="3"/>
      <c r="Q6988" s="8">
        <v>62.251300000000001</v>
      </c>
      <c r="R6988" s="5"/>
    </row>
    <row r="6989" spans="1:18" ht="31.5" x14ac:dyDescent="0.3">
      <c r="A6989" s="7"/>
      <c r="B6989" s="7"/>
      <c r="C6989" s="7"/>
      <c r="D6989" s="7"/>
      <c r="E6989" s="7"/>
      <c r="F6989" s="3" t="s">
        <v>9101</v>
      </c>
      <c r="G6989" s="3">
        <v>4.6510499999999997</v>
      </c>
      <c r="H6989" s="3">
        <v>0</v>
      </c>
      <c r="I6989" s="3">
        <v>0</v>
      </c>
      <c r="J6989" s="3"/>
      <c r="K6989" s="3"/>
      <c r="L6989" s="3"/>
      <c r="M6989" s="3"/>
      <c r="N6989" s="3"/>
      <c r="O6989" s="3"/>
      <c r="P6989" s="3"/>
      <c r="Q6989" s="8">
        <v>4.6510499999999997</v>
      </c>
      <c r="R6989" s="7"/>
    </row>
    <row r="6990" spans="1:18" ht="73.5" x14ac:dyDescent="0.3">
      <c r="A6990" s="6" t="s">
        <v>3095</v>
      </c>
      <c r="B6990" s="6" t="s">
        <v>11385</v>
      </c>
      <c r="C6990" s="6">
        <v>1.4E-2</v>
      </c>
      <c r="D6990" s="6">
        <v>2021</v>
      </c>
      <c r="E6990" s="6">
        <v>2022</v>
      </c>
      <c r="F6990" s="3" t="s">
        <v>22</v>
      </c>
      <c r="G6990" s="3">
        <v>71.302040000000005</v>
      </c>
      <c r="H6990" s="3">
        <v>0</v>
      </c>
      <c r="I6990" s="3">
        <v>0</v>
      </c>
      <c r="J6990" s="3"/>
      <c r="K6990" s="3"/>
      <c r="L6990" s="3"/>
      <c r="M6990" s="3"/>
      <c r="N6990" s="3"/>
      <c r="O6990" s="3"/>
      <c r="P6990" s="3"/>
      <c r="Q6990" s="8">
        <v>71.302040000000005</v>
      </c>
      <c r="R6990" s="5" t="s">
        <v>19465</v>
      </c>
    </row>
    <row r="6991" spans="1:18" ht="42" x14ac:dyDescent="0.3">
      <c r="A6991" s="5"/>
      <c r="B6991" s="5"/>
      <c r="C6991" s="5"/>
      <c r="D6991" s="5"/>
      <c r="E6991" s="5"/>
      <c r="F6991" s="3" t="s">
        <v>9100</v>
      </c>
      <c r="G6991" s="3">
        <v>66.650989999999993</v>
      </c>
      <c r="H6991" s="3">
        <v>0</v>
      </c>
      <c r="I6991" s="3">
        <v>0</v>
      </c>
      <c r="J6991" s="3"/>
      <c r="K6991" s="3"/>
      <c r="L6991" s="3"/>
      <c r="M6991" s="3"/>
      <c r="N6991" s="3"/>
      <c r="O6991" s="3"/>
      <c r="P6991" s="3"/>
      <c r="Q6991" s="8">
        <v>66.650989999999993</v>
      </c>
      <c r="R6991" s="5"/>
    </row>
    <row r="6992" spans="1:18" ht="31.5" x14ac:dyDescent="0.3">
      <c r="A6992" s="7"/>
      <c r="B6992" s="7"/>
      <c r="C6992" s="7"/>
      <c r="D6992" s="7"/>
      <c r="E6992" s="7"/>
      <c r="F6992" s="3" t="s">
        <v>9101</v>
      </c>
      <c r="G6992" s="3">
        <v>4.6510499999999997</v>
      </c>
      <c r="H6992" s="3">
        <v>0</v>
      </c>
      <c r="I6992" s="3">
        <v>0</v>
      </c>
      <c r="J6992" s="3"/>
      <c r="K6992" s="3"/>
      <c r="L6992" s="3"/>
      <c r="M6992" s="3"/>
      <c r="N6992" s="3"/>
      <c r="O6992" s="3"/>
      <c r="P6992" s="3"/>
      <c r="Q6992" s="8">
        <v>4.6510499999999997</v>
      </c>
      <c r="R6992" s="7"/>
    </row>
    <row r="6993" spans="1:18" ht="84" x14ac:dyDescent="0.3">
      <c r="A6993" s="6" t="s">
        <v>3096</v>
      </c>
      <c r="B6993" s="6" t="s">
        <v>11386</v>
      </c>
      <c r="C6993" s="6">
        <v>0.01</v>
      </c>
      <c r="D6993" s="6">
        <v>2022</v>
      </c>
      <c r="E6993" s="6">
        <v>2023</v>
      </c>
      <c r="F6993" s="3" t="s">
        <v>22</v>
      </c>
      <c r="G6993" s="3">
        <v>0</v>
      </c>
      <c r="H6993" s="3">
        <v>139.81688</v>
      </c>
      <c r="I6993" s="3">
        <v>0</v>
      </c>
      <c r="J6993" s="3"/>
      <c r="K6993" s="3"/>
      <c r="L6993" s="3"/>
      <c r="M6993" s="3"/>
      <c r="N6993" s="3"/>
      <c r="O6993" s="3"/>
      <c r="P6993" s="3"/>
      <c r="Q6993" s="8">
        <v>139.81688</v>
      </c>
      <c r="R6993" s="5" t="s">
        <v>19466</v>
      </c>
    </row>
    <row r="6994" spans="1:18" ht="42" x14ac:dyDescent="0.3">
      <c r="A6994" s="5"/>
      <c r="B6994" s="5"/>
      <c r="C6994" s="5"/>
      <c r="D6994" s="5"/>
      <c r="E6994" s="5"/>
      <c r="F6994" s="3" t="s">
        <v>9100</v>
      </c>
      <c r="G6994" s="3">
        <v>0</v>
      </c>
      <c r="H6994" s="3">
        <v>133.69129000000001</v>
      </c>
      <c r="I6994" s="3">
        <v>0</v>
      </c>
      <c r="J6994" s="3"/>
      <c r="K6994" s="3"/>
      <c r="L6994" s="3"/>
      <c r="M6994" s="3"/>
      <c r="N6994" s="3"/>
      <c r="O6994" s="3"/>
      <c r="P6994" s="3"/>
      <c r="Q6994" s="8">
        <v>133.69129000000001</v>
      </c>
      <c r="R6994" s="5"/>
    </row>
    <row r="6995" spans="1:18" ht="31.5" x14ac:dyDescent="0.3">
      <c r="A6995" s="7"/>
      <c r="B6995" s="7"/>
      <c r="C6995" s="7"/>
      <c r="D6995" s="7"/>
      <c r="E6995" s="7"/>
      <c r="F6995" s="3" t="s">
        <v>9101</v>
      </c>
      <c r="G6995" s="3">
        <v>0</v>
      </c>
      <c r="H6995" s="3">
        <v>6.1255899999999999</v>
      </c>
      <c r="I6995" s="3">
        <v>0</v>
      </c>
      <c r="J6995" s="3"/>
      <c r="K6995" s="3"/>
      <c r="L6995" s="3"/>
      <c r="M6995" s="3"/>
      <c r="N6995" s="3"/>
      <c r="O6995" s="3"/>
      <c r="P6995" s="3"/>
      <c r="Q6995" s="8">
        <v>6.1255899999999999</v>
      </c>
      <c r="R6995" s="7"/>
    </row>
    <row r="6996" spans="1:18" ht="84" x14ac:dyDescent="0.3">
      <c r="A6996" s="6" t="s">
        <v>3097</v>
      </c>
      <c r="B6996" s="6" t="s">
        <v>11387</v>
      </c>
      <c r="C6996" s="6">
        <v>1.0999999999999999E-2</v>
      </c>
      <c r="D6996" s="6">
        <v>2021</v>
      </c>
      <c r="E6996" s="6">
        <v>2022</v>
      </c>
      <c r="F6996" s="3" t="s">
        <v>22</v>
      </c>
      <c r="G6996" s="3">
        <v>111.52727</v>
      </c>
      <c r="H6996" s="3">
        <v>0</v>
      </c>
      <c r="I6996" s="3">
        <v>0</v>
      </c>
      <c r="J6996" s="3"/>
      <c r="K6996" s="3"/>
      <c r="L6996" s="3"/>
      <c r="M6996" s="3"/>
      <c r="N6996" s="3"/>
      <c r="O6996" s="3"/>
      <c r="P6996" s="3"/>
      <c r="Q6996" s="8">
        <v>111.52727</v>
      </c>
      <c r="R6996" s="5" t="s">
        <v>19467</v>
      </c>
    </row>
    <row r="6997" spans="1:18" ht="42" x14ac:dyDescent="0.3">
      <c r="A6997" s="5"/>
      <c r="B6997" s="5"/>
      <c r="C6997" s="5"/>
      <c r="D6997" s="5"/>
      <c r="E6997" s="5"/>
      <c r="F6997" s="3" t="s">
        <v>9100</v>
      </c>
      <c r="G6997" s="3">
        <v>106.87622</v>
      </c>
      <c r="H6997" s="3">
        <v>0</v>
      </c>
      <c r="I6997" s="3">
        <v>0</v>
      </c>
      <c r="J6997" s="3"/>
      <c r="K6997" s="3"/>
      <c r="L6997" s="3"/>
      <c r="M6997" s="3"/>
      <c r="N6997" s="3"/>
      <c r="O6997" s="3"/>
      <c r="P6997" s="3"/>
      <c r="Q6997" s="8">
        <v>106.87622</v>
      </c>
      <c r="R6997" s="5"/>
    </row>
    <row r="6998" spans="1:18" ht="31.5" x14ac:dyDescent="0.3">
      <c r="A6998" s="7"/>
      <c r="B6998" s="7"/>
      <c r="C6998" s="7"/>
      <c r="D6998" s="7"/>
      <c r="E6998" s="7"/>
      <c r="F6998" s="3" t="s">
        <v>9101</v>
      </c>
      <c r="G6998" s="3">
        <v>4.6510499999999997</v>
      </c>
      <c r="H6998" s="3">
        <v>0</v>
      </c>
      <c r="I6998" s="3">
        <v>0</v>
      </c>
      <c r="J6998" s="3"/>
      <c r="K6998" s="3"/>
      <c r="L6998" s="3"/>
      <c r="M6998" s="3"/>
      <c r="N6998" s="3"/>
      <c r="O6998" s="3"/>
      <c r="P6998" s="3"/>
      <c r="Q6998" s="8">
        <v>4.6510499999999997</v>
      </c>
      <c r="R6998" s="7"/>
    </row>
    <row r="6999" spans="1:18" ht="84" x14ac:dyDescent="0.3">
      <c r="A6999" s="6" t="s">
        <v>3098</v>
      </c>
      <c r="B6999" s="6" t="s">
        <v>11388</v>
      </c>
      <c r="C6999" s="6">
        <v>3.5000000000000003E-2</v>
      </c>
      <c r="D6999" s="6">
        <v>2021</v>
      </c>
      <c r="E6999" s="6">
        <v>2022</v>
      </c>
      <c r="F6999" s="3" t="s">
        <v>22</v>
      </c>
      <c r="G6999" s="3">
        <v>89.813069999999996</v>
      </c>
      <c r="H6999" s="3">
        <v>0</v>
      </c>
      <c r="I6999" s="3">
        <v>0</v>
      </c>
      <c r="J6999" s="3"/>
      <c r="K6999" s="3"/>
      <c r="L6999" s="3"/>
      <c r="M6999" s="3"/>
      <c r="N6999" s="3"/>
      <c r="O6999" s="3"/>
      <c r="P6999" s="3"/>
      <c r="Q6999" s="8">
        <v>89.813069999999996</v>
      </c>
      <c r="R6999" s="5" t="s">
        <v>19468</v>
      </c>
    </row>
    <row r="7000" spans="1:18" ht="42" x14ac:dyDescent="0.3">
      <c r="A7000" s="5"/>
      <c r="B7000" s="5"/>
      <c r="C7000" s="5"/>
      <c r="D7000" s="5"/>
      <c r="E7000" s="5"/>
      <c r="F7000" s="3" t="s">
        <v>9100</v>
      </c>
      <c r="G7000" s="3">
        <v>85.162019999999998</v>
      </c>
      <c r="H7000" s="3">
        <v>0</v>
      </c>
      <c r="I7000" s="3">
        <v>0</v>
      </c>
      <c r="J7000" s="3"/>
      <c r="K7000" s="3"/>
      <c r="L7000" s="3"/>
      <c r="M7000" s="3"/>
      <c r="N7000" s="3"/>
      <c r="O7000" s="3"/>
      <c r="P7000" s="3"/>
      <c r="Q7000" s="8">
        <v>85.162019999999998</v>
      </c>
      <c r="R7000" s="5"/>
    </row>
    <row r="7001" spans="1:18" ht="31.5" x14ac:dyDescent="0.3">
      <c r="A7001" s="7"/>
      <c r="B7001" s="7"/>
      <c r="C7001" s="7"/>
      <c r="D7001" s="7"/>
      <c r="E7001" s="7"/>
      <c r="F7001" s="3" t="s">
        <v>9101</v>
      </c>
      <c r="G7001" s="3">
        <v>4.6510499999999997</v>
      </c>
      <c r="H7001" s="3">
        <v>0</v>
      </c>
      <c r="I7001" s="3">
        <v>0</v>
      </c>
      <c r="J7001" s="3"/>
      <c r="K7001" s="3"/>
      <c r="L7001" s="3"/>
      <c r="M7001" s="3"/>
      <c r="N7001" s="3"/>
      <c r="O7001" s="3"/>
      <c r="P7001" s="3"/>
      <c r="Q7001" s="8">
        <v>4.6510499999999997</v>
      </c>
      <c r="R7001" s="7"/>
    </row>
    <row r="7002" spans="1:18" ht="73.5" x14ac:dyDescent="0.3">
      <c r="A7002" s="6" t="s">
        <v>3099</v>
      </c>
      <c r="B7002" s="6" t="s">
        <v>11389</v>
      </c>
      <c r="C7002" s="6">
        <v>0.01</v>
      </c>
      <c r="D7002" s="6">
        <v>2022</v>
      </c>
      <c r="E7002" s="6">
        <v>2023</v>
      </c>
      <c r="F7002" s="3" t="s">
        <v>22</v>
      </c>
      <c r="G7002" s="3">
        <v>0</v>
      </c>
      <c r="H7002" s="3">
        <v>73.479690000000005</v>
      </c>
      <c r="I7002" s="3">
        <v>0</v>
      </c>
      <c r="J7002" s="3"/>
      <c r="K7002" s="3"/>
      <c r="L7002" s="3"/>
      <c r="M7002" s="3"/>
      <c r="N7002" s="3"/>
      <c r="O7002" s="3"/>
      <c r="P7002" s="3"/>
      <c r="Q7002" s="8">
        <v>73.479690000000005</v>
      </c>
      <c r="R7002" s="5" t="s">
        <v>19469</v>
      </c>
    </row>
    <row r="7003" spans="1:18" ht="42" x14ac:dyDescent="0.3">
      <c r="A7003" s="5"/>
      <c r="B7003" s="5"/>
      <c r="C7003" s="5"/>
      <c r="D7003" s="5"/>
      <c r="E7003" s="5"/>
      <c r="F7003" s="3" t="s">
        <v>9100</v>
      </c>
      <c r="G7003" s="3">
        <v>0</v>
      </c>
      <c r="H7003" s="3">
        <v>67.354100000000003</v>
      </c>
      <c r="I7003" s="3">
        <v>0</v>
      </c>
      <c r="J7003" s="3"/>
      <c r="K7003" s="3"/>
      <c r="L7003" s="3"/>
      <c r="M7003" s="3"/>
      <c r="N7003" s="3"/>
      <c r="O7003" s="3"/>
      <c r="P7003" s="3"/>
      <c r="Q7003" s="8">
        <v>67.354100000000003</v>
      </c>
      <c r="R7003" s="5"/>
    </row>
    <row r="7004" spans="1:18" ht="31.5" x14ac:dyDescent="0.3">
      <c r="A7004" s="7"/>
      <c r="B7004" s="7"/>
      <c r="C7004" s="7"/>
      <c r="D7004" s="7"/>
      <c r="E7004" s="7"/>
      <c r="F7004" s="3" t="s">
        <v>9101</v>
      </c>
      <c r="G7004" s="3">
        <v>0</v>
      </c>
      <c r="H7004" s="3">
        <v>6.1255899999999999</v>
      </c>
      <c r="I7004" s="3">
        <v>0</v>
      </c>
      <c r="J7004" s="3"/>
      <c r="K7004" s="3"/>
      <c r="L7004" s="3"/>
      <c r="M7004" s="3"/>
      <c r="N7004" s="3"/>
      <c r="O7004" s="3"/>
      <c r="P7004" s="3"/>
      <c r="Q7004" s="8">
        <v>6.1255899999999999</v>
      </c>
      <c r="R7004" s="7"/>
    </row>
    <row r="7005" spans="1:18" ht="84" x14ac:dyDescent="0.3">
      <c r="A7005" s="6" t="s">
        <v>3100</v>
      </c>
      <c r="B7005" s="6" t="s">
        <v>11390</v>
      </c>
      <c r="C7005" s="6">
        <v>0.01</v>
      </c>
      <c r="D7005" s="6">
        <v>2022</v>
      </c>
      <c r="E7005" s="6">
        <v>2023</v>
      </c>
      <c r="F7005" s="3" t="s">
        <v>22</v>
      </c>
      <c r="G7005" s="3">
        <v>0</v>
      </c>
      <c r="H7005" s="3">
        <v>131.37492</v>
      </c>
      <c r="I7005" s="3">
        <v>0</v>
      </c>
      <c r="J7005" s="3"/>
      <c r="K7005" s="3"/>
      <c r="L7005" s="3"/>
      <c r="M7005" s="3"/>
      <c r="N7005" s="3"/>
      <c r="O7005" s="3"/>
      <c r="P7005" s="3"/>
      <c r="Q7005" s="8">
        <v>131.37492</v>
      </c>
      <c r="R7005" s="5" t="s">
        <v>19470</v>
      </c>
    </row>
    <row r="7006" spans="1:18" ht="42" x14ac:dyDescent="0.3">
      <c r="A7006" s="5"/>
      <c r="B7006" s="5"/>
      <c r="C7006" s="5"/>
      <c r="D7006" s="5"/>
      <c r="E7006" s="5"/>
      <c r="F7006" s="3" t="s">
        <v>9100</v>
      </c>
      <c r="G7006" s="3">
        <v>0</v>
      </c>
      <c r="H7006" s="3">
        <v>125.24933</v>
      </c>
      <c r="I7006" s="3">
        <v>0</v>
      </c>
      <c r="J7006" s="3"/>
      <c r="K7006" s="3"/>
      <c r="L7006" s="3"/>
      <c r="M7006" s="3"/>
      <c r="N7006" s="3"/>
      <c r="O7006" s="3"/>
      <c r="P7006" s="3"/>
      <c r="Q7006" s="8">
        <v>125.24933</v>
      </c>
      <c r="R7006" s="5"/>
    </row>
    <row r="7007" spans="1:18" ht="31.5" x14ac:dyDescent="0.3">
      <c r="A7007" s="7"/>
      <c r="B7007" s="7"/>
      <c r="C7007" s="7"/>
      <c r="D7007" s="7"/>
      <c r="E7007" s="7"/>
      <c r="F7007" s="3" t="s">
        <v>9101</v>
      </c>
      <c r="G7007" s="3">
        <v>0</v>
      </c>
      <c r="H7007" s="3">
        <v>6.1255899999999999</v>
      </c>
      <c r="I7007" s="3">
        <v>0</v>
      </c>
      <c r="J7007" s="3"/>
      <c r="K7007" s="3"/>
      <c r="L7007" s="3"/>
      <c r="M7007" s="3"/>
      <c r="N7007" s="3"/>
      <c r="O7007" s="3"/>
      <c r="P7007" s="3"/>
      <c r="Q7007" s="8">
        <v>6.1255899999999999</v>
      </c>
      <c r="R7007" s="7"/>
    </row>
    <row r="7008" spans="1:18" ht="84" x14ac:dyDescent="0.3">
      <c r="A7008" s="6" t="s">
        <v>3101</v>
      </c>
      <c r="B7008" s="6" t="s">
        <v>11391</v>
      </c>
      <c r="C7008" s="6">
        <v>4.0000000000000001E-3</v>
      </c>
      <c r="D7008" s="6">
        <v>2021</v>
      </c>
      <c r="E7008" s="6">
        <v>2022</v>
      </c>
      <c r="F7008" s="3" t="s">
        <v>22</v>
      </c>
      <c r="G7008" s="3">
        <v>43.538620000000002</v>
      </c>
      <c r="H7008" s="3">
        <v>0</v>
      </c>
      <c r="I7008" s="3">
        <v>0</v>
      </c>
      <c r="J7008" s="3"/>
      <c r="K7008" s="3"/>
      <c r="L7008" s="3"/>
      <c r="M7008" s="3"/>
      <c r="N7008" s="3"/>
      <c r="O7008" s="3"/>
      <c r="P7008" s="3"/>
      <c r="Q7008" s="8">
        <v>43.538620000000002</v>
      </c>
      <c r="R7008" s="5" t="s">
        <v>19471</v>
      </c>
    </row>
    <row r="7009" spans="1:18" ht="42" x14ac:dyDescent="0.3">
      <c r="A7009" s="5"/>
      <c r="B7009" s="5"/>
      <c r="C7009" s="5"/>
      <c r="D7009" s="5"/>
      <c r="E7009" s="5"/>
      <c r="F7009" s="3" t="s">
        <v>9100</v>
      </c>
      <c r="G7009" s="3">
        <v>38.887569999999997</v>
      </c>
      <c r="H7009" s="3">
        <v>0</v>
      </c>
      <c r="I7009" s="3">
        <v>0</v>
      </c>
      <c r="J7009" s="3"/>
      <c r="K7009" s="3"/>
      <c r="L7009" s="3"/>
      <c r="M7009" s="3"/>
      <c r="N7009" s="3"/>
      <c r="O7009" s="3"/>
      <c r="P7009" s="3"/>
      <c r="Q7009" s="8">
        <v>38.887569999999997</v>
      </c>
      <c r="R7009" s="5"/>
    </row>
    <row r="7010" spans="1:18" ht="31.5" x14ac:dyDescent="0.3">
      <c r="A7010" s="7"/>
      <c r="B7010" s="7"/>
      <c r="C7010" s="7"/>
      <c r="D7010" s="7"/>
      <c r="E7010" s="7"/>
      <c r="F7010" s="3" t="s">
        <v>9101</v>
      </c>
      <c r="G7010" s="3">
        <v>4.6510499999999997</v>
      </c>
      <c r="H7010" s="3">
        <v>0</v>
      </c>
      <c r="I7010" s="3">
        <v>0</v>
      </c>
      <c r="J7010" s="3"/>
      <c r="K7010" s="3"/>
      <c r="L7010" s="3"/>
      <c r="M7010" s="3"/>
      <c r="N7010" s="3"/>
      <c r="O7010" s="3"/>
      <c r="P7010" s="3"/>
      <c r="Q7010" s="8">
        <v>4.6510499999999997</v>
      </c>
      <c r="R7010" s="7"/>
    </row>
    <row r="7011" spans="1:18" ht="84" x14ac:dyDescent="0.3">
      <c r="A7011" s="6" t="s">
        <v>3102</v>
      </c>
      <c r="B7011" s="6" t="s">
        <v>11392</v>
      </c>
      <c r="C7011" s="6">
        <v>6.4999999999999997E-3</v>
      </c>
      <c r="D7011" s="6">
        <v>2021</v>
      </c>
      <c r="E7011" s="6">
        <v>2022</v>
      </c>
      <c r="F7011" s="3" t="s">
        <v>22</v>
      </c>
      <c r="G7011" s="3">
        <v>63.364699999999999</v>
      </c>
      <c r="H7011" s="3">
        <v>0</v>
      </c>
      <c r="I7011" s="3">
        <v>0</v>
      </c>
      <c r="J7011" s="3"/>
      <c r="K7011" s="3"/>
      <c r="L7011" s="3"/>
      <c r="M7011" s="3"/>
      <c r="N7011" s="3"/>
      <c r="O7011" s="3"/>
      <c r="P7011" s="3"/>
      <c r="Q7011" s="8">
        <v>63.364699999999999</v>
      </c>
      <c r="R7011" s="5" t="s">
        <v>19472</v>
      </c>
    </row>
    <row r="7012" spans="1:18" ht="42" x14ac:dyDescent="0.3">
      <c r="A7012" s="5"/>
      <c r="B7012" s="5"/>
      <c r="C7012" s="5"/>
      <c r="D7012" s="5"/>
      <c r="E7012" s="5"/>
      <c r="F7012" s="3" t="s">
        <v>9100</v>
      </c>
      <c r="G7012" s="3">
        <v>58.713650000000001</v>
      </c>
      <c r="H7012" s="3">
        <v>0</v>
      </c>
      <c r="I7012" s="3">
        <v>0</v>
      </c>
      <c r="J7012" s="3"/>
      <c r="K7012" s="3"/>
      <c r="L7012" s="3"/>
      <c r="M7012" s="3"/>
      <c r="N7012" s="3"/>
      <c r="O7012" s="3"/>
      <c r="P7012" s="3"/>
      <c r="Q7012" s="8">
        <v>58.713650000000001</v>
      </c>
      <c r="R7012" s="5"/>
    </row>
    <row r="7013" spans="1:18" ht="31.5" x14ac:dyDescent="0.3">
      <c r="A7013" s="7"/>
      <c r="B7013" s="7"/>
      <c r="C7013" s="7"/>
      <c r="D7013" s="7"/>
      <c r="E7013" s="7"/>
      <c r="F7013" s="3" t="s">
        <v>9101</v>
      </c>
      <c r="G7013" s="3">
        <v>4.6510499999999997</v>
      </c>
      <c r="H7013" s="3">
        <v>0</v>
      </c>
      <c r="I7013" s="3">
        <v>0</v>
      </c>
      <c r="J7013" s="3"/>
      <c r="K7013" s="3"/>
      <c r="L7013" s="3"/>
      <c r="M7013" s="3"/>
      <c r="N7013" s="3"/>
      <c r="O7013" s="3"/>
      <c r="P7013" s="3"/>
      <c r="Q7013" s="8">
        <v>4.6510499999999997</v>
      </c>
      <c r="R7013" s="7"/>
    </row>
    <row r="7014" spans="1:18" ht="84" x14ac:dyDescent="0.3">
      <c r="A7014" s="6" t="s">
        <v>3103</v>
      </c>
      <c r="B7014" s="6" t="s">
        <v>11393</v>
      </c>
      <c r="C7014" s="6">
        <v>6.0000000000000001E-3</v>
      </c>
      <c r="D7014" s="6">
        <v>2021</v>
      </c>
      <c r="E7014" s="6">
        <v>2022</v>
      </c>
      <c r="F7014" s="3" t="s">
        <v>22</v>
      </c>
      <c r="G7014" s="3">
        <v>61.15907</v>
      </c>
      <c r="H7014" s="3">
        <v>0</v>
      </c>
      <c r="I7014" s="3">
        <v>0</v>
      </c>
      <c r="J7014" s="3"/>
      <c r="K7014" s="3"/>
      <c r="L7014" s="3"/>
      <c r="M7014" s="3"/>
      <c r="N7014" s="3"/>
      <c r="O7014" s="3"/>
      <c r="P7014" s="3"/>
      <c r="Q7014" s="8">
        <v>61.15907</v>
      </c>
      <c r="R7014" s="5" t="s">
        <v>19473</v>
      </c>
    </row>
    <row r="7015" spans="1:18" ht="42" x14ac:dyDescent="0.3">
      <c r="A7015" s="5"/>
      <c r="B7015" s="5"/>
      <c r="C7015" s="5"/>
      <c r="D7015" s="5"/>
      <c r="E7015" s="5"/>
      <c r="F7015" s="3" t="s">
        <v>9100</v>
      </c>
      <c r="G7015" s="3">
        <v>56.508020000000002</v>
      </c>
      <c r="H7015" s="3">
        <v>0</v>
      </c>
      <c r="I7015" s="3">
        <v>0</v>
      </c>
      <c r="J7015" s="3"/>
      <c r="K7015" s="3"/>
      <c r="L7015" s="3"/>
      <c r="M7015" s="3"/>
      <c r="N7015" s="3"/>
      <c r="O7015" s="3"/>
      <c r="P7015" s="3"/>
      <c r="Q7015" s="8">
        <v>56.508020000000002</v>
      </c>
      <c r="R7015" s="5"/>
    </row>
    <row r="7016" spans="1:18" ht="31.5" x14ac:dyDescent="0.3">
      <c r="A7016" s="7"/>
      <c r="B7016" s="7"/>
      <c r="C7016" s="7"/>
      <c r="D7016" s="7"/>
      <c r="E7016" s="7"/>
      <c r="F7016" s="3" t="s">
        <v>9101</v>
      </c>
      <c r="G7016" s="3">
        <v>4.6510499999999997</v>
      </c>
      <c r="H7016" s="3">
        <v>0</v>
      </c>
      <c r="I7016" s="3">
        <v>0</v>
      </c>
      <c r="J7016" s="3"/>
      <c r="K7016" s="3"/>
      <c r="L7016" s="3"/>
      <c r="M7016" s="3"/>
      <c r="N7016" s="3"/>
      <c r="O7016" s="3"/>
      <c r="P7016" s="3"/>
      <c r="Q7016" s="8">
        <v>4.6510499999999997</v>
      </c>
      <c r="R7016" s="7"/>
    </row>
    <row r="7017" spans="1:18" ht="73.5" x14ac:dyDescent="0.3">
      <c r="A7017" s="6" t="s">
        <v>3104</v>
      </c>
      <c r="B7017" s="6" t="s">
        <v>11394</v>
      </c>
      <c r="C7017" s="6">
        <v>1.2999999999999999E-2</v>
      </c>
      <c r="D7017" s="6">
        <v>2022</v>
      </c>
      <c r="E7017" s="6">
        <v>2023</v>
      </c>
      <c r="F7017" s="3" t="s">
        <v>22</v>
      </c>
      <c r="G7017" s="3">
        <v>0</v>
      </c>
      <c r="H7017" s="3">
        <v>139.95796000000001</v>
      </c>
      <c r="I7017" s="3">
        <v>0</v>
      </c>
      <c r="J7017" s="3"/>
      <c r="K7017" s="3"/>
      <c r="L7017" s="3"/>
      <c r="M7017" s="3"/>
      <c r="N7017" s="3"/>
      <c r="O7017" s="3"/>
      <c r="P7017" s="3"/>
      <c r="Q7017" s="8">
        <v>139.95796000000001</v>
      </c>
      <c r="R7017" s="5" t="s">
        <v>19474</v>
      </c>
    </row>
    <row r="7018" spans="1:18" ht="42" x14ac:dyDescent="0.3">
      <c r="A7018" s="5"/>
      <c r="B7018" s="5"/>
      <c r="C7018" s="5"/>
      <c r="D7018" s="5"/>
      <c r="E7018" s="5"/>
      <c r="F7018" s="3" t="s">
        <v>9100</v>
      </c>
      <c r="G7018" s="3">
        <v>0</v>
      </c>
      <c r="H7018" s="3">
        <v>133.83237</v>
      </c>
      <c r="I7018" s="3">
        <v>0</v>
      </c>
      <c r="J7018" s="3"/>
      <c r="K7018" s="3"/>
      <c r="L7018" s="3"/>
      <c r="M7018" s="3"/>
      <c r="N7018" s="3"/>
      <c r="O7018" s="3"/>
      <c r="P7018" s="3"/>
      <c r="Q7018" s="8">
        <v>133.83237</v>
      </c>
      <c r="R7018" s="5"/>
    </row>
    <row r="7019" spans="1:18" ht="31.5" x14ac:dyDescent="0.3">
      <c r="A7019" s="7"/>
      <c r="B7019" s="7"/>
      <c r="C7019" s="7"/>
      <c r="D7019" s="7"/>
      <c r="E7019" s="7"/>
      <c r="F7019" s="3" t="s">
        <v>9101</v>
      </c>
      <c r="G7019" s="3">
        <v>0</v>
      </c>
      <c r="H7019" s="3">
        <v>6.1255899999999999</v>
      </c>
      <c r="I7019" s="3">
        <v>0</v>
      </c>
      <c r="J7019" s="3"/>
      <c r="K7019" s="3"/>
      <c r="L7019" s="3"/>
      <c r="M7019" s="3"/>
      <c r="N7019" s="3"/>
      <c r="O7019" s="3"/>
      <c r="P7019" s="3"/>
      <c r="Q7019" s="8">
        <v>6.1255899999999999</v>
      </c>
      <c r="R7019" s="7"/>
    </row>
    <row r="7020" spans="1:18" ht="84" x14ac:dyDescent="0.3">
      <c r="A7020" s="6" t="s">
        <v>3105</v>
      </c>
      <c r="B7020" s="6" t="s">
        <v>11395</v>
      </c>
      <c r="C7020" s="6">
        <v>8.9999999999999993E-3</v>
      </c>
      <c r="D7020" s="6">
        <v>2022</v>
      </c>
      <c r="E7020" s="6">
        <v>2023</v>
      </c>
      <c r="F7020" s="3" t="s">
        <v>22</v>
      </c>
      <c r="G7020" s="3">
        <v>0</v>
      </c>
      <c r="H7020" s="3">
        <v>82.154719999999998</v>
      </c>
      <c r="I7020" s="3">
        <v>0</v>
      </c>
      <c r="J7020" s="3"/>
      <c r="K7020" s="3"/>
      <c r="L7020" s="3"/>
      <c r="M7020" s="3"/>
      <c r="N7020" s="3"/>
      <c r="O7020" s="3"/>
      <c r="P7020" s="3"/>
      <c r="Q7020" s="8">
        <v>82.154719999999998</v>
      </c>
      <c r="R7020" s="5" t="s">
        <v>19475</v>
      </c>
    </row>
    <row r="7021" spans="1:18" ht="42" x14ac:dyDescent="0.3">
      <c r="A7021" s="5"/>
      <c r="B7021" s="5"/>
      <c r="C7021" s="5"/>
      <c r="D7021" s="5"/>
      <c r="E7021" s="5"/>
      <c r="F7021" s="3" t="s">
        <v>9100</v>
      </c>
      <c r="G7021" s="3">
        <v>0</v>
      </c>
      <c r="H7021" s="3">
        <v>76.029129999999995</v>
      </c>
      <c r="I7021" s="3">
        <v>0</v>
      </c>
      <c r="J7021" s="3"/>
      <c r="K7021" s="3"/>
      <c r="L7021" s="3"/>
      <c r="M7021" s="3"/>
      <c r="N7021" s="3"/>
      <c r="O7021" s="3"/>
      <c r="P7021" s="3"/>
      <c r="Q7021" s="8">
        <v>76.029129999999995</v>
      </c>
      <c r="R7021" s="5"/>
    </row>
    <row r="7022" spans="1:18" ht="31.5" x14ac:dyDescent="0.3">
      <c r="A7022" s="7"/>
      <c r="B7022" s="7"/>
      <c r="C7022" s="7"/>
      <c r="D7022" s="7"/>
      <c r="E7022" s="7"/>
      <c r="F7022" s="3" t="s">
        <v>9101</v>
      </c>
      <c r="G7022" s="3">
        <v>0</v>
      </c>
      <c r="H7022" s="3">
        <v>6.1255899999999999</v>
      </c>
      <c r="I7022" s="3">
        <v>0</v>
      </c>
      <c r="J7022" s="3"/>
      <c r="K7022" s="3"/>
      <c r="L7022" s="3"/>
      <c r="M7022" s="3"/>
      <c r="N7022" s="3"/>
      <c r="O7022" s="3"/>
      <c r="P7022" s="3"/>
      <c r="Q7022" s="8">
        <v>6.1255899999999999</v>
      </c>
      <c r="R7022" s="7"/>
    </row>
    <row r="7023" spans="1:18" ht="73.5" x14ac:dyDescent="0.3">
      <c r="A7023" s="6" t="s">
        <v>3106</v>
      </c>
      <c r="B7023" s="6" t="s">
        <v>11396</v>
      </c>
      <c r="C7023" s="6">
        <v>8.9999999999999993E-3</v>
      </c>
      <c r="D7023" s="6">
        <v>2021</v>
      </c>
      <c r="E7023" s="6">
        <v>2022</v>
      </c>
      <c r="F7023" s="3" t="s">
        <v>22</v>
      </c>
      <c r="G7023" s="3">
        <v>54.77122</v>
      </c>
      <c r="H7023" s="3">
        <v>0</v>
      </c>
      <c r="I7023" s="3">
        <v>0</v>
      </c>
      <c r="J7023" s="3"/>
      <c r="K7023" s="3"/>
      <c r="L7023" s="3"/>
      <c r="M7023" s="3"/>
      <c r="N7023" s="3"/>
      <c r="O7023" s="3"/>
      <c r="P7023" s="3"/>
      <c r="Q7023" s="8">
        <v>54.77122</v>
      </c>
      <c r="R7023" s="5" t="s">
        <v>19476</v>
      </c>
    </row>
    <row r="7024" spans="1:18" ht="42" x14ac:dyDescent="0.3">
      <c r="A7024" s="5"/>
      <c r="B7024" s="5"/>
      <c r="C7024" s="5"/>
      <c r="D7024" s="5"/>
      <c r="E7024" s="5"/>
      <c r="F7024" s="3" t="s">
        <v>9100</v>
      </c>
      <c r="G7024" s="3">
        <v>50.120170000000002</v>
      </c>
      <c r="H7024" s="3">
        <v>0</v>
      </c>
      <c r="I7024" s="3">
        <v>0</v>
      </c>
      <c r="J7024" s="3"/>
      <c r="K7024" s="3"/>
      <c r="L7024" s="3"/>
      <c r="M7024" s="3"/>
      <c r="N7024" s="3"/>
      <c r="O7024" s="3"/>
      <c r="P7024" s="3"/>
      <c r="Q7024" s="8">
        <v>50.120170000000002</v>
      </c>
      <c r="R7024" s="5"/>
    </row>
    <row r="7025" spans="1:18" ht="31.5" x14ac:dyDescent="0.3">
      <c r="A7025" s="7"/>
      <c r="B7025" s="7"/>
      <c r="C7025" s="7"/>
      <c r="D7025" s="7"/>
      <c r="E7025" s="7"/>
      <c r="F7025" s="3" t="s">
        <v>9101</v>
      </c>
      <c r="G7025" s="3">
        <v>4.6510499999999997</v>
      </c>
      <c r="H7025" s="3">
        <v>0</v>
      </c>
      <c r="I7025" s="3">
        <v>0</v>
      </c>
      <c r="J7025" s="3"/>
      <c r="K7025" s="3"/>
      <c r="L7025" s="3"/>
      <c r="M7025" s="3"/>
      <c r="N7025" s="3"/>
      <c r="O7025" s="3"/>
      <c r="P7025" s="3"/>
      <c r="Q7025" s="8">
        <v>4.6510499999999997</v>
      </c>
      <c r="R7025" s="7"/>
    </row>
    <row r="7026" spans="1:18" ht="84" x14ac:dyDescent="0.3">
      <c r="A7026" s="6" t="s">
        <v>3107</v>
      </c>
      <c r="B7026" s="6" t="s">
        <v>11397</v>
      </c>
      <c r="C7026" s="6">
        <v>3.2000000000000001E-2</v>
      </c>
      <c r="D7026" s="6">
        <v>2021</v>
      </c>
      <c r="E7026" s="6">
        <v>2022</v>
      </c>
      <c r="F7026" s="3" t="s">
        <v>22</v>
      </c>
      <c r="G7026" s="3">
        <v>194.37280999999999</v>
      </c>
      <c r="H7026" s="3">
        <v>0</v>
      </c>
      <c r="I7026" s="3">
        <v>0</v>
      </c>
      <c r="J7026" s="3"/>
      <c r="K7026" s="3"/>
      <c r="L7026" s="3"/>
      <c r="M7026" s="3"/>
      <c r="N7026" s="3"/>
      <c r="O7026" s="3"/>
      <c r="P7026" s="3"/>
      <c r="Q7026" s="8">
        <v>194.37280999999999</v>
      </c>
      <c r="R7026" s="5" t="s">
        <v>19477</v>
      </c>
    </row>
    <row r="7027" spans="1:18" ht="42" x14ac:dyDescent="0.3">
      <c r="A7027" s="5"/>
      <c r="B7027" s="5"/>
      <c r="C7027" s="5"/>
      <c r="D7027" s="5"/>
      <c r="E7027" s="5"/>
      <c r="F7027" s="3" t="s">
        <v>9100</v>
      </c>
      <c r="G7027" s="3">
        <v>189.72175999999999</v>
      </c>
      <c r="H7027" s="3">
        <v>0</v>
      </c>
      <c r="I7027" s="3">
        <v>0</v>
      </c>
      <c r="J7027" s="3"/>
      <c r="K7027" s="3"/>
      <c r="L7027" s="3"/>
      <c r="M7027" s="3"/>
      <c r="N7027" s="3"/>
      <c r="O7027" s="3"/>
      <c r="P7027" s="3"/>
      <c r="Q7027" s="8">
        <v>189.72175999999999</v>
      </c>
      <c r="R7027" s="5"/>
    </row>
    <row r="7028" spans="1:18" ht="31.5" x14ac:dyDescent="0.3">
      <c r="A7028" s="7"/>
      <c r="B7028" s="7"/>
      <c r="C7028" s="7"/>
      <c r="D7028" s="7"/>
      <c r="E7028" s="7"/>
      <c r="F7028" s="3" t="s">
        <v>9101</v>
      </c>
      <c r="G7028" s="3">
        <v>4.6510499999999997</v>
      </c>
      <c r="H7028" s="3">
        <v>0</v>
      </c>
      <c r="I7028" s="3">
        <v>0</v>
      </c>
      <c r="J7028" s="3"/>
      <c r="K7028" s="3"/>
      <c r="L7028" s="3"/>
      <c r="M7028" s="3"/>
      <c r="N7028" s="3"/>
      <c r="O7028" s="3"/>
      <c r="P7028" s="3"/>
      <c r="Q7028" s="8">
        <v>4.6510499999999997</v>
      </c>
      <c r="R7028" s="7"/>
    </row>
    <row r="7029" spans="1:18" ht="84" x14ac:dyDescent="0.3">
      <c r="A7029" s="6" t="s">
        <v>3108</v>
      </c>
      <c r="B7029" s="6" t="s">
        <v>11398</v>
      </c>
      <c r="C7029" s="6">
        <v>7.0000000000000001E-3</v>
      </c>
      <c r="D7029" s="6">
        <v>2022</v>
      </c>
      <c r="E7029" s="6">
        <v>2023</v>
      </c>
      <c r="F7029" s="3" t="s">
        <v>22</v>
      </c>
      <c r="G7029" s="3">
        <v>0</v>
      </c>
      <c r="H7029" s="3">
        <v>68.323700000000002</v>
      </c>
      <c r="I7029" s="3">
        <v>0</v>
      </c>
      <c r="J7029" s="3"/>
      <c r="K7029" s="3"/>
      <c r="L7029" s="3"/>
      <c r="M7029" s="3"/>
      <c r="N7029" s="3"/>
      <c r="O7029" s="3"/>
      <c r="P7029" s="3"/>
      <c r="Q7029" s="8">
        <v>68.323700000000002</v>
      </c>
      <c r="R7029" s="5" t="s">
        <v>25004</v>
      </c>
    </row>
    <row r="7030" spans="1:18" ht="42" x14ac:dyDescent="0.3">
      <c r="A7030" s="5"/>
      <c r="B7030" s="5"/>
      <c r="C7030" s="5"/>
      <c r="D7030" s="5"/>
      <c r="E7030" s="5"/>
      <c r="F7030" s="3" t="s">
        <v>9100</v>
      </c>
      <c r="G7030" s="3">
        <v>0</v>
      </c>
      <c r="H7030" s="3">
        <v>62.19811</v>
      </c>
      <c r="I7030" s="3">
        <v>0</v>
      </c>
      <c r="J7030" s="3"/>
      <c r="K7030" s="3"/>
      <c r="L7030" s="3"/>
      <c r="M7030" s="3"/>
      <c r="N7030" s="3"/>
      <c r="O7030" s="3"/>
      <c r="P7030" s="3"/>
      <c r="Q7030" s="8">
        <v>62.19811</v>
      </c>
      <c r="R7030" s="5"/>
    </row>
    <row r="7031" spans="1:18" ht="31.5" x14ac:dyDescent="0.3">
      <c r="A7031" s="7"/>
      <c r="B7031" s="7"/>
      <c r="C7031" s="7"/>
      <c r="D7031" s="7"/>
      <c r="E7031" s="7"/>
      <c r="F7031" s="3" t="s">
        <v>9101</v>
      </c>
      <c r="G7031" s="3">
        <v>0</v>
      </c>
      <c r="H7031" s="3">
        <v>6.1255899999999999</v>
      </c>
      <c r="I7031" s="3">
        <v>0</v>
      </c>
      <c r="J7031" s="3"/>
      <c r="K7031" s="3"/>
      <c r="L7031" s="3"/>
      <c r="M7031" s="3"/>
      <c r="N7031" s="3"/>
      <c r="O7031" s="3"/>
      <c r="P7031" s="3"/>
      <c r="Q7031" s="8">
        <v>6.1255899999999999</v>
      </c>
      <c r="R7031" s="7"/>
    </row>
    <row r="7032" spans="1:18" ht="73.5" x14ac:dyDescent="0.3">
      <c r="A7032" s="6" t="s">
        <v>3109</v>
      </c>
      <c r="B7032" s="6" t="s">
        <v>11399</v>
      </c>
      <c r="C7032" s="6">
        <v>7.0000000000000001E-3</v>
      </c>
      <c r="D7032" s="6">
        <v>2021</v>
      </c>
      <c r="E7032" s="6">
        <v>2022</v>
      </c>
      <c r="F7032" s="3" t="s">
        <v>22</v>
      </c>
      <c r="G7032" s="3">
        <v>64.063469999999995</v>
      </c>
      <c r="H7032" s="3">
        <v>0</v>
      </c>
      <c r="I7032" s="3">
        <v>0</v>
      </c>
      <c r="J7032" s="3"/>
      <c r="K7032" s="3"/>
      <c r="L7032" s="3"/>
      <c r="M7032" s="3"/>
      <c r="N7032" s="3"/>
      <c r="O7032" s="3"/>
      <c r="P7032" s="3"/>
      <c r="Q7032" s="8">
        <v>64.063469999999995</v>
      </c>
      <c r="R7032" s="5" t="s">
        <v>19478</v>
      </c>
    </row>
    <row r="7033" spans="1:18" ht="42" x14ac:dyDescent="0.3">
      <c r="A7033" s="5"/>
      <c r="B7033" s="5"/>
      <c r="C7033" s="5"/>
      <c r="D7033" s="5"/>
      <c r="E7033" s="5"/>
      <c r="F7033" s="3" t="s">
        <v>9100</v>
      </c>
      <c r="G7033" s="3">
        <v>59.412419999999997</v>
      </c>
      <c r="H7033" s="3">
        <v>0</v>
      </c>
      <c r="I7033" s="3">
        <v>0</v>
      </c>
      <c r="J7033" s="3"/>
      <c r="K7033" s="3"/>
      <c r="L7033" s="3"/>
      <c r="M7033" s="3"/>
      <c r="N7033" s="3"/>
      <c r="O7033" s="3"/>
      <c r="P7033" s="3"/>
      <c r="Q7033" s="8">
        <v>59.412419999999997</v>
      </c>
      <c r="R7033" s="5"/>
    </row>
    <row r="7034" spans="1:18" ht="31.5" x14ac:dyDescent="0.3">
      <c r="A7034" s="7"/>
      <c r="B7034" s="7"/>
      <c r="C7034" s="7"/>
      <c r="D7034" s="7"/>
      <c r="E7034" s="7"/>
      <c r="F7034" s="3" t="s">
        <v>9101</v>
      </c>
      <c r="G7034" s="3">
        <v>4.6510499999999997</v>
      </c>
      <c r="H7034" s="3">
        <v>0</v>
      </c>
      <c r="I7034" s="3">
        <v>0</v>
      </c>
      <c r="J7034" s="3"/>
      <c r="K7034" s="3"/>
      <c r="L7034" s="3"/>
      <c r="M7034" s="3"/>
      <c r="N7034" s="3"/>
      <c r="O7034" s="3"/>
      <c r="P7034" s="3"/>
      <c r="Q7034" s="8">
        <v>4.6510499999999997</v>
      </c>
      <c r="R7034" s="7"/>
    </row>
    <row r="7035" spans="1:18" ht="84" x14ac:dyDescent="0.3">
      <c r="A7035" s="6" t="s">
        <v>3110</v>
      </c>
      <c r="B7035" s="6" t="s">
        <v>11400</v>
      </c>
      <c r="C7035" s="6">
        <v>1.0999999999999999E-2</v>
      </c>
      <c r="D7035" s="6">
        <v>2021</v>
      </c>
      <c r="E7035" s="6">
        <v>2022</v>
      </c>
      <c r="F7035" s="3" t="s">
        <v>22</v>
      </c>
      <c r="G7035" s="3">
        <v>52.733069999999998</v>
      </c>
      <c r="H7035" s="3">
        <v>0</v>
      </c>
      <c r="I7035" s="3">
        <v>0</v>
      </c>
      <c r="J7035" s="3"/>
      <c r="K7035" s="3"/>
      <c r="L7035" s="3"/>
      <c r="M7035" s="3"/>
      <c r="N7035" s="3"/>
      <c r="O7035" s="3"/>
      <c r="P7035" s="3"/>
      <c r="Q7035" s="8">
        <v>52.733069999999998</v>
      </c>
      <c r="R7035" s="5" t="s">
        <v>19479</v>
      </c>
    </row>
    <row r="7036" spans="1:18" ht="42" x14ac:dyDescent="0.3">
      <c r="A7036" s="5"/>
      <c r="B7036" s="5"/>
      <c r="C7036" s="5"/>
      <c r="D7036" s="5"/>
      <c r="E7036" s="5"/>
      <c r="F7036" s="3" t="s">
        <v>9100</v>
      </c>
      <c r="G7036" s="3">
        <v>48.08202</v>
      </c>
      <c r="H7036" s="3">
        <v>0</v>
      </c>
      <c r="I7036" s="3">
        <v>0</v>
      </c>
      <c r="J7036" s="3"/>
      <c r="K7036" s="3"/>
      <c r="L7036" s="3"/>
      <c r="M7036" s="3"/>
      <c r="N7036" s="3"/>
      <c r="O7036" s="3"/>
      <c r="P7036" s="3"/>
      <c r="Q7036" s="8">
        <v>48.08202</v>
      </c>
      <c r="R7036" s="5"/>
    </row>
    <row r="7037" spans="1:18" ht="31.5" x14ac:dyDescent="0.3">
      <c r="A7037" s="7"/>
      <c r="B7037" s="7"/>
      <c r="C7037" s="7"/>
      <c r="D7037" s="7"/>
      <c r="E7037" s="7"/>
      <c r="F7037" s="3" t="s">
        <v>9101</v>
      </c>
      <c r="G7037" s="3">
        <v>4.6510499999999997</v>
      </c>
      <c r="H7037" s="3">
        <v>0</v>
      </c>
      <c r="I7037" s="3">
        <v>0</v>
      </c>
      <c r="J7037" s="3"/>
      <c r="K7037" s="3"/>
      <c r="L7037" s="3"/>
      <c r="M7037" s="3"/>
      <c r="N7037" s="3"/>
      <c r="O7037" s="3"/>
      <c r="P7037" s="3"/>
      <c r="Q7037" s="8">
        <v>4.6510499999999997</v>
      </c>
      <c r="R7037" s="7"/>
    </row>
    <row r="7038" spans="1:18" ht="73.5" x14ac:dyDescent="0.3">
      <c r="A7038" s="6" t="s">
        <v>3111</v>
      </c>
      <c r="B7038" s="6" t="s">
        <v>11401</v>
      </c>
      <c r="C7038" s="6">
        <v>1.0999999999999999E-2</v>
      </c>
      <c r="D7038" s="6">
        <v>2021</v>
      </c>
      <c r="E7038" s="6">
        <v>2022</v>
      </c>
      <c r="F7038" s="3" t="s">
        <v>22</v>
      </c>
      <c r="G7038" s="3">
        <v>75.465320000000006</v>
      </c>
      <c r="H7038" s="3">
        <v>0</v>
      </c>
      <c r="I7038" s="3">
        <v>0</v>
      </c>
      <c r="J7038" s="3"/>
      <c r="K7038" s="3"/>
      <c r="L7038" s="3"/>
      <c r="M7038" s="3"/>
      <c r="N7038" s="3"/>
      <c r="O7038" s="3"/>
      <c r="P7038" s="3"/>
      <c r="Q7038" s="8">
        <v>75.465320000000006</v>
      </c>
      <c r="R7038" s="5" t="s">
        <v>19480</v>
      </c>
    </row>
    <row r="7039" spans="1:18" ht="42" x14ac:dyDescent="0.3">
      <c r="A7039" s="5"/>
      <c r="B7039" s="5"/>
      <c r="C7039" s="5"/>
      <c r="D7039" s="5"/>
      <c r="E7039" s="5"/>
      <c r="F7039" s="3" t="s">
        <v>9100</v>
      </c>
      <c r="G7039" s="3">
        <v>70.814269999999993</v>
      </c>
      <c r="H7039" s="3">
        <v>0</v>
      </c>
      <c r="I7039" s="3">
        <v>0</v>
      </c>
      <c r="J7039" s="3"/>
      <c r="K7039" s="3"/>
      <c r="L7039" s="3"/>
      <c r="M7039" s="3"/>
      <c r="N7039" s="3"/>
      <c r="O7039" s="3"/>
      <c r="P7039" s="3"/>
      <c r="Q7039" s="8">
        <v>70.814269999999993</v>
      </c>
      <c r="R7039" s="5"/>
    </row>
    <row r="7040" spans="1:18" ht="31.5" x14ac:dyDescent="0.3">
      <c r="A7040" s="7"/>
      <c r="B7040" s="7"/>
      <c r="C7040" s="7"/>
      <c r="D7040" s="7"/>
      <c r="E7040" s="7"/>
      <c r="F7040" s="3" t="s">
        <v>9101</v>
      </c>
      <c r="G7040" s="3">
        <v>4.6510499999999997</v>
      </c>
      <c r="H7040" s="3">
        <v>0</v>
      </c>
      <c r="I7040" s="3">
        <v>0</v>
      </c>
      <c r="J7040" s="3"/>
      <c r="K7040" s="3"/>
      <c r="L7040" s="3"/>
      <c r="M7040" s="3"/>
      <c r="N7040" s="3"/>
      <c r="O7040" s="3"/>
      <c r="P7040" s="3"/>
      <c r="Q7040" s="8">
        <v>4.6510499999999997</v>
      </c>
      <c r="R7040" s="7"/>
    </row>
    <row r="7041" spans="1:18" ht="73.5" x14ac:dyDescent="0.3">
      <c r="A7041" s="6" t="s">
        <v>3112</v>
      </c>
      <c r="B7041" s="6" t="s">
        <v>11402</v>
      </c>
      <c r="C7041" s="6">
        <v>4.4999999999999997E-3</v>
      </c>
      <c r="D7041" s="6">
        <v>2022</v>
      </c>
      <c r="E7041" s="6">
        <v>2023</v>
      </c>
      <c r="F7041" s="3" t="s">
        <v>22</v>
      </c>
      <c r="G7041" s="3">
        <v>0</v>
      </c>
      <c r="H7041" s="3">
        <v>51.050150000000002</v>
      </c>
      <c r="I7041" s="3">
        <v>0</v>
      </c>
      <c r="J7041" s="3"/>
      <c r="K7041" s="3"/>
      <c r="L7041" s="3"/>
      <c r="M7041" s="3"/>
      <c r="N7041" s="3"/>
      <c r="O7041" s="3"/>
      <c r="P7041" s="3"/>
      <c r="Q7041" s="8">
        <v>51.050150000000002</v>
      </c>
      <c r="R7041" s="5" t="s">
        <v>19481</v>
      </c>
    </row>
    <row r="7042" spans="1:18" ht="42" x14ac:dyDescent="0.3">
      <c r="A7042" s="5"/>
      <c r="B7042" s="5"/>
      <c r="C7042" s="5"/>
      <c r="D7042" s="5"/>
      <c r="E7042" s="5"/>
      <c r="F7042" s="3" t="s">
        <v>9100</v>
      </c>
      <c r="G7042" s="3">
        <v>0</v>
      </c>
      <c r="H7042" s="3">
        <v>44.92456</v>
      </c>
      <c r="I7042" s="3">
        <v>0</v>
      </c>
      <c r="J7042" s="3"/>
      <c r="K7042" s="3"/>
      <c r="L7042" s="3"/>
      <c r="M7042" s="3"/>
      <c r="N7042" s="3"/>
      <c r="O7042" s="3"/>
      <c r="P7042" s="3"/>
      <c r="Q7042" s="8">
        <v>44.92456</v>
      </c>
      <c r="R7042" s="5"/>
    </row>
    <row r="7043" spans="1:18" ht="31.5" x14ac:dyDescent="0.3">
      <c r="A7043" s="7"/>
      <c r="B7043" s="7"/>
      <c r="C7043" s="7"/>
      <c r="D7043" s="7"/>
      <c r="E7043" s="7"/>
      <c r="F7043" s="3" t="s">
        <v>9101</v>
      </c>
      <c r="G7043" s="3">
        <v>0</v>
      </c>
      <c r="H7043" s="3">
        <v>6.1255899999999999</v>
      </c>
      <c r="I7043" s="3">
        <v>0</v>
      </c>
      <c r="J7043" s="3"/>
      <c r="K7043" s="3"/>
      <c r="L7043" s="3"/>
      <c r="M7043" s="3"/>
      <c r="N7043" s="3"/>
      <c r="O7043" s="3"/>
      <c r="P7043" s="3"/>
      <c r="Q7043" s="8">
        <v>6.1255899999999999</v>
      </c>
      <c r="R7043" s="7"/>
    </row>
    <row r="7044" spans="1:18" ht="73.5" x14ac:dyDescent="0.3">
      <c r="A7044" s="6" t="s">
        <v>3113</v>
      </c>
      <c r="B7044" s="6" t="s">
        <v>11403</v>
      </c>
      <c r="C7044" s="6">
        <v>3.0000000000000001E-3</v>
      </c>
      <c r="D7044" s="6">
        <v>2021</v>
      </c>
      <c r="E7044" s="6">
        <v>2022</v>
      </c>
      <c r="F7044" s="3" t="s">
        <v>22</v>
      </c>
      <c r="G7044" s="3">
        <v>23.83257</v>
      </c>
      <c r="H7044" s="3">
        <v>0</v>
      </c>
      <c r="I7044" s="3">
        <v>0</v>
      </c>
      <c r="J7044" s="3"/>
      <c r="K7044" s="3"/>
      <c r="L7044" s="3"/>
      <c r="M7044" s="3"/>
      <c r="N7044" s="3"/>
      <c r="O7044" s="3"/>
      <c r="P7044" s="3"/>
      <c r="Q7044" s="8">
        <v>23.83257</v>
      </c>
      <c r="R7044" s="5" t="s">
        <v>19482</v>
      </c>
    </row>
    <row r="7045" spans="1:18" ht="42" x14ac:dyDescent="0.3">
      <c r="A7045" s="5"/>
      <c r="B7045" s="5"/>
      <c r="C7045" s="5"/>
      <c r="D7045" s="5"/>
      <c r="E7045" s="5"/>
      <c r="F7045" s="3" t="s">
        <v>9100</v>
      </c>
      <c r="G7045" s="3">
        <v>19.181519999999999</v>
      </c>
      <c r="H7045" s="3">
        <v>0</v>
      </c>
      <c r="I7045" s="3">
        <v>0</v>
      </c>
      <c r="J7045" s="3"/>
      <c r="K7045" s="3"/>
      <c r="L7045" s="3"/>
      <c r="M7045" s="3"/>
      <c r="N7045" s="3"/>
      <c r="O7045" s="3"/>
      <c r="P7045" s="3"/>
      <c r="Q7045" s="8">
        <v>19.181519999999999</v>
      </c>
      <c r="R7045" s="5"/>
    </row>
    <row r="7046" spans="1:18" ht="31.5" x14ac:dyDescent="0.3">
      <c r="A7046" s="7"/>
      <c r="B7046" s="7"/>
      <c r="C7046" s="7"/>
      <c r="D7046" s="7"/>
      <c r="E7046" s="7"/>
      <c r="F7046" s="3" t="s">
        <v>9101</v>
      </c>
      <c r="G7046" s="3">
        <v>4.6510499999999997</v>
      </c>
      <c r="H7046" s="3">
        <v>0</v>
      </c>
      <c r="I7046" s="3">
        <v>0</v>
      </c>
      <c r="J7046" s="3"/>
      <c r="K7046" s="3"/>
      <c r="L7046" s="3"/>
      <c r="M7046" s="3"/>
      <c r="N7046" s="3"/>
      <c r="O7046" s="3"/>
      <c r="P7046" s="3"/>
      <c r="Q7046" s="8">
        <v>4.6510499999999997</v>
      </c>
      <c r="R7046" s="7"/>
    </row>
    <row r="7047" spans="1:18" ht="84" x14ac:dyDescent="0.3">
      <c r="A7047" s="6" t="s">
        <v>3114</v>
      </c>
      <c r="B7047" s="6" t="s">
        <v>11404</v>
      </c>
      <c r="C7047" s="6">
        <v>6.0000000000000001E-3</v>
      </c>
      <c r="D7047" s="6">
        <v>2021</v>
      </c>
      <c r="E7047" s="6">
        <v>2022</v>
      </c>
      <c r="F7047" s="3" t="s">
        <v>22</v>
      </c>
      <c r="G7047" s="3">
        <v>56.296930000000003</v>
      </c>
      <c r="H7047" s="3">
        <v>0</v>
      </c>
      <c r="I7047" s="3">
        <v>0</v>
      </c>
      <c r="J7047" s="3"/>
      <c r="K7047" s="3"/>
      <c r="L7047" s="3"/>
      <c r="M7047" s="3"/>
      <c r="N7047" s="3"/>
      <c r="O7047" s="3"/>
      <c r="P7047" s="3"/>
      <c r="Q7047" s="8">
        <v>56.296930000000003</v>
      </c>
      <c r="R7047" s="5" t="s">
        <v>25005</v>
      </c>
    </row>
    <row r="7048" spans="1:18" ht="42" x14ac:dyDescent="0.3">
      <c r="A7048" s="5"/>
      <c r="B7048" s="5"/>
      <c r="C7048" s="5"/>
      <c r="D7048" s="5"/>
      <c r="E7048" s="5"/>
      <c r="F7048" s="3" t="s">
        <v>9100</v>
      </c>
      <c r="G7048" s="3">
        <v>51.645879999999998</v>
      </c>
      <c r="H7048" s="3">
        <v>0</v>
      </c>
      <c r="I7048" s="3">
        <v>0</v>
      </c>
      <c r="J7048" s="3"/>
      <c r="K7048" s="3"/>
      <c r="L7048" s="3"/>
      <c r="M7048" s="3"/>
      <c r="N7048" s="3"/>
      <c r="O7048" s="3"/>
      <c r="P7048" s="3"/>
      <c r="Q7048" s="8">
        <v>51.645879999999998</v>
      </c>
      <c r="R7048" s="5"/>
    </row>
    <row r="7049" spans="1:18" ht="31.5" x14ac:dyDescent="0.3">
      <c r="A7049" s="7"/>
      <c r="B7049" s="7"/>
      <c r="C7049" s="7"/>
      <c r="D7049" s="7"/>
      <c r="E7049" s="7"/>
      <c r="F7049" s="3" t="s">
        <v>9101</v>
      </c>
      <c r="G7049" s="3">
        <v>4.6510499999999997</v>
      </c>
      <c r="H7049" s="3">
        <v>0</v>
      </c>
      <c r="I7049" s="3">
        <v>0</v>
      </c>
      <c r="J7049" s="3"/>
      <c r="K7049" s="3"/>
      <c r="L7049" s="3"/>
      <c r="M7049" s="3"/>
      <c r="N7049" s="3"/>
      <c r="O7049" s="3"/>
      <c r="P7049" s="3"/>
      <c r="Q7049" s="8">
        <v>4.6510499999999997</v>
      </c>
      <c r="R7049" s="7"/>
    </row>
    <row r="7050" spans="1:18" ht="84" x14ac:dyDescent="0.3">
      <c r="A7050" s="6" t="s">
        <v>3115</v>
      </c>
      <c r="B7050" s="6" t="s">
        <v>11405</v>
      </c>
      <c r="C7050" s="6">
        <v>6.0000000000000001E-3</v>
      </c>
      <c r="D7050" s="6">
        <v>2021</v>
      </c>
      <c r="E7050" s="6">
        <v>2022</v>
      </c>
      <c r="F7050" s="3" t="s">
        <v>22</v>
      </c>
      <c r="G7050" s="3">
        <v>52.526159999999997</v>
      </c>
      <c r="H7050" s="3">
        <v>0</v>
      </c>
      <c r="I7050" s="3">
        <v>0</v>
      </c>
      <c r="J7050" s="3"/>
      <c r="K7050" s="3"/>
      <c r="L7050" s="3"/>
      <c r="M7050" s="3"/>
      <c r="N7050" s="3"/>
      <c r="O7050" s="3"/>
      <c r="P7050" s="3"/>
      <c r="Q7050" s="8">
        <v>52.526159999999997</v>
      </c>
      <c r="R7050" s="5" t="s">
        <v>25006</v>
      </c>
    </row>
    <row r="7051" spans="1:18" ht="42" x14ac:dyDescent="0.3">
      <c r="A7051" s="5"/>
      <c r="B7051" s="5"/>
      <c r="C7051" s="5"/>
      <c r="D7051" s="5"/>
      <c r="E7051" s="5"/>
      <c r="F7051" s="3" t="s">
        <v>9100</v>
      </c>
      <c r="G7051" s="3">
        <v>47.875109999999999</v>
      </c>
      <c r="H7051" s="3">
        <v>0</v>
      </c>
      <c r="I7051" s="3">
        <v>0</v>
      </c>
      <c r="J7051" s="3"/>
      <c r="K7051" s="3"/>
      <c r="L7051" s="3"/>
      <c r="M7051" s="3"/>
      <c r="N7051" s="3"/>
      <c r="O7051" s="3"/>
      <c r="P7051" s="3"/>
      <c r="Q7051" s="8">
        <v>47.875109999999999</v>
      </c>
      <c r="R7051" s="5"/>
    </row>
    <row r="7052" spans="1:18" ht="31.5" x14ac:dyDescent="0.3">
      <c r="A7052" s="7"/>
      <c r="B7052" s="7"/>
      <c r="C7052" s="7"/>
      <c r="D7052" s="7"/>
      <c r="E7052" s="7"/>
      <c r="F7052" s="3" t="s">
        <v>9101</v>
      </c>
      <c r="G7052" s="3">
        <v>4.6510499999999997</v>
      </c>
      <c r="H7052" s="3">
        <v>0</v>
      </c>
      <c r="I7052" s="3">
        <v>0</v>
      </c>
      <c r="J7052" s="3"/>
      <c r="K7052" s="3"/>
      <c r="L7052" s="3"/>
      <c r="M7052" s="3"/>
      <c r="N7052" s="3"/>
      <c r="O7052" s="3"/>
      <c r="P7052" s="3"/>
      <c r="Q7052" s="8">
        <v>4.6510499999999997</v>
      </c>
      <c r="R7052" s="7"/>
    </row>
    <row r="7053" spans="1:18" ht="73.5" x14ac:dyDescent="0.3">
      <c r="A7053" s="6" t="s">
        <v>3116</v>
      </c>
      <c r="B7053" s="6" t="s">
        <v>11406</v>
      </c>
      <c r="C7053" s="6">
        <v>1.2999999999999999E-2</v>
      </c>
      <c r="D7053" s="6">
        <v>2021</v>
      </c>
      <c r="E7053" s="6">
        <v>2022</v>
      </c>
      <c r="F7053" s="3" t="s">
        <v>22</v>
      </c>
      <c r="G7053" s="3">
        <v>51.644779999999997</v>
      </c>
      <c r="H7053" s="3">
        <v>0</v>
      </c>
      <c r="I7053" s="3">
        <v>0</v>
      </c>
      <c r="J7053" s="3"/>
      <c r="K7053" s="3"/>
      <c r="L7053" s="3"/>
      <c r="M7053" s="3"/>
      <c r="N7053" s="3"/>
      <c r="O7053" s="3"/>
      <c r="P7053" s="3"/>
      <c r="Q7053" s="8">
        <v>51.644779999999997</v>
      </c>
      <c r="R7053" s="5" t="s">
        <v>19483</v>
      </c>
    </row>
    <row r="7054" spans="1:18" ht="42" x14ac:dyDescent="0.3">
      <c r="A7054" s="5"/>
      <c r="B7054" s="5"/>
      <c r="C7054" s="5"/>
      <c r="D7054" s="5"/>
      <c r="E7054" s="5"/>
      <c r="F7054" s="3" t="s">
        <v>9100</v>
      </c>
      <c r="G7054" s="3">
        <v>46.993729999999999</v>
      </c>
      <c r="H7054" s="3">
        <v>0</v>
      </c>
      <c r="I7054" s="3">
        <v>0</v>
      </c>
      <c r="J7054" s="3"/>
      <c r="K7054" s="3"/>
      <c r="L7054" s="3"/>
      <c r="M7054" s="3"/>
      <c r="N7054" s="3"/>
      <c r="O7054" s="3"/>
      <c r="P7054" s="3"/>
      <c r="Q7054" s="8">
        <v>46.993729999999999</v>
      </c>
      <c r="R7054" s="5"/>
    </row>
    <row r="7055" spans="1:18" ht="31.5" x14ac:dyDescent="0.3">
      <c r="A7055" s="7"/>
      <c r="B7055" s="7"/>
      <c r="C7055" s="7"/>
      <c r="D7055" s="7"/>
      <c r="E7055" s="7"/>
      <c r="F7055" s="3" t="s">
        <v>9101</v>
      </c>
      <c r="G7055" s="3">
        <v>4.6510499999999997</v>
      </c>
      <c r="H7055" s="3">
        <v>0</v>
      </c>
      <c r="I7055" s="3">
        <v>0</v>
      </c>
      <c r="J7055" s="3"/>
      <c r="K7055" s="3"/>
      <c r="L7055" s="3"/>
      <c r="M7055" s="3"/>
      <c r="N7055" s="3"/>
      <c r="O7055" s="3"/>
      <c r="P7055" s="3"/>
      <c r="Q7055" s="8">
        <v>4.6510499999999997</v>
      </c>
      <c r="R7055" s="7"/>
    </row>
    <row r="7056" spans="1:18" ht="84" x14ac:dyDescent="0.3">
      <c r="A7056" s="6" t="s">
        <v>3117</v>
      </c>
      <c r="B7056" s="6" t="s">
        <v>11407</v>
      </c>
      <c r="C7056" s="6">
        <v>2.4E-2</v>
      </c>
      <c r="D7056" s="6">
        <v>2021</v>
      </c>
      <c r="E7056" s="6">
        <v>2022</v>
      </c>
      <c r="F7056" s="3" t="s">
        <v>22</v>
      </c>
      <c r="G7056" s="3">
        <v>118.15438</v>
      </c>
      <c r="H7056" s="3">
        <v>0</v>
      </c>
      <c r="I7056" s="3">
        <v>0</v>
      </c>
      <c r="J7056" s="3"/>
      <c r="K7056" s="3"/>
      <c r="L7056" s="3"/>
      <c r="M7056" s="3"/>
      <c r="N7056" s="3"/>
      <c r="O7056" s="3"/>
      <c r="P7056" s="3"/>
      <c r="Q7056" s="8">
        <v>118.15438</v>
      </c>
      <c r="R7056" s="5" t="s">
        <v>19484</v>
      </c>
    </row>
    <row r="7057" spans="1:18" ht="42" x14ac:dyDescent="0.3">
      <c r="A7057" s="5"/>
      <c r="B7057" s="5"/>
      <c r="C7057" s="5"/>
      <c r="D7057" s="5"/>
      <c r="E7057" s="5"/>
      <c r="F7057" s="3" t="s">
        <v>9100</v>
      </c>
      <c r="G7057" s="3">
        <v>113.50333000000001</v>
      </c>
      <c r="H7057" s="3">
        <v>0</v>
      </c>
      <c r="I7057" s="3">
        <v>0</v>
      </c>
      <c r="J7057" s="3"/>
      <c r="K7057" s="3"/>
      <c r="L7057" s="3"/>
      <c r="M7057" s="3"/>
      <c r="N7057" s="3"/>
      <c r="O7057" s="3"/>
      <c r="P7057" s="3"/>
      <c r="Q7057" s="8">
        <v>113.50333000000001</v>
      </c>
      <c r="R7057" s="5"/>
    </row>
    <row r="7058" spans="1:18" ht="31.5" x14ac:dyDescent="0.3">
      <c r="A7058" s="7"/>
      <c r="B7058" s="7"/>
      <c r="C7058" s="7"/>
      <c r="D7058" s="7"/>
      <c r="E7058" s="7"/>
      <c r="F7058" s="3" t="s">
        <v>9101</v>
      </c>
      <c r="G7058" s="3">
        <v>4.6510499999999997</v>
      </c>
      <c r="H7058" s="3">
        <v>0</v>
      </c>
      <c r="I7058" s="3">
        <v>0</v>
      </c>
      <c r="J7058" s="3"/>
      <c r="K7058" s="3"/>
      <c r="L7058" s="3"/>
      <c r="M7058" s="3"/>
      <c r="N7058" s="3"/>
      <c r="O7058" s="3"/>
      <c r="P7058" s="3"/>
      <c r="Q7058" s="8">
        <v>4.6510499999999997</v>
      </c>
      <c r="R7058" s="7"/>
    </row>
    <row r="7059" spans="1:18" ht="84" x14ac:dyDescent="0.3">
      <c r="A7059" s="6" t="s">
        <v>3118</v>
      </c>
      <c r="B7059" s="6" t="s">
        <v>11408</v>
      </c>
      <c r="C7059" s="6">
        <v>1.0999999999999999E-2</v>
      </c>
      <c r="D7059" s="6">
        <v>2021</v>
      </c>
      <c r="E7059" s="6">
        <v>2022</v>
      </c>
      <c r="F7059" s="3" t="s">
        <v>22</v>
      </c>
      <c r="G7059" s="3">
        <v>50.62068</v>
      </c>
      <c r="H7059" s="3">
        <v>0</v>
      </c>
      <c r="I7059" s="3">
        <v>0</v>
      </c>
      <c r="J7059" s="3"/>
      <c r="K7059" s="3"/>
      <c r="L7059" s="3"/>
      <c r="M7059" s="3"/>
      <c r="N7059" s="3"/>
      <c r="O7059" s="3"/>
      <c r="P7059" s="3"/>
      <c r="Q7059" s="8">
        <v>50.62068</v>
      </c>
      <c r="R7059" s="5" t="s">
        <v>25007</v>
      </c>
    </row>
    <row r="7060" spans="1:18" ht="42" x14ac:dyDescent="0.3">
      <c r="A7060" s="5"/>
      <c r="B7060" s="5"/>
      <c r="C7060" s="5"/>
      <c r="D7060" s="5"/>
      <c r="E7060" s="5"/>
      <c r="F7060" s="3" t="s">
        <v>9100</v>
      </c>
      <c r="G7060" s="3">
        <v>45.969630000000002</v>
      </c>
      <c r="H7060" s="3">
        <v>0</v>
      </c>
      <c r="I7060" s="3">
        <v>0</v>
      </c>
      <c r="J7060" s="3"/>
      <c r="K7060" s="3"/>
      <c r="L7060" s="3"/>
      <c r="M7060" s="3"/>
      <c r="N7060" s="3"/>
      <c r="O7060" s="3"/>
      <c r="P7060" s="3"/>
      <c r="Q7060" s="8">
        <v>45.969630000000002</v>
      </c>
      <c r="R7060" s="5"/>
    </row>
    <row r="7061" spans="1:18" ht="31.5" x14ac:dyDescent="0.3">
      <c r="A7061" s="7"/>
      <c r="B7061" s="7"/>
      <c r="C7061" s="7"/>
      <c r="D7061" s="7"/>
      <c r="E7061" s="7"/>
      <c r="F7061" s="3" t="s">
        <v>9101</v>
      </c>
      <c r="G7061" s="3">
        <v>4.6510499999999997</v>
      </c>
      <c r="H7061" s="3">
        <v>0</v>
      </c>
      <c r="I7061" s="3">
        <v>0</v>
      </c>
      <c r="J7061" s="3"/>
      <c r="K7061" s="3"/>
      <c r="L7061" s="3"/>
      <c r="M7061" s="3"/>
      <c r="N7061" s="3"/>
      <c r="O7061" s="3"/>
      <c r="P7061" s="3"/>
      <c r="Q7061" s="8">
        <v>4.6510499999999997</v>
      </c>
      <c r="R7061" s="7"/>
    </row>
    <row r="7062" spans="1:18" ht="73.5" x14ac:dyDescent="0.3">
      <c r="A7062" s="6" t="s">
        <v>3119</v>
      </c>
      <c r="B7062" s="6" t="s">
        <v>11409</v>
      </c>
      <c r="C7062" s="6">
        <v>6.0000000000000001E-3</v>
      </c>
      <c r="D7062" s="6">
        <v>2021</v>
      </c>
      <c r="E7062" s="6">
        <v>2022</v>
      </c>
      <c r="F7062" s="3" t="s">
        <v>22</v>
      </c>
      <c r="G7062" s="3">
        <v>47.714359999999999</v>
      </c>
      <c r="H7062" s="3">
        <v>0</v>
      </c>
      <c r="I7062" s="3">
        <v>0</v>
      </c>
      <c r="J7062" s="3"/>
      <c r="K7062" s="3"/>
      <c r="L7062" s="3"/>
      <c r="M7062" s="3"/>
      <c r="N7062" s="3"/>
      <c r="O7062" s="3"/>
      <c r="P7062" s="3"/>
      <c r="Q7062" s="8">
        <v>47.714359999999999</v>
      </c>
      <c r="R7062" s="5" t="s">
        <v>19485</v>
      </c>
    </row>
    <row r="7063" spans="1:18" ht="42" x14ac:dyDescent="0.3">
      <c r="A7063" s="5"/>
      <c r="B7063" s="5"/>
      <c r="C7063" s="5"/>
      <c r="D7063" s="5"/>
      <c r="E7063" s="5"/>
      <c r="F7063" s="3" t="s">
        <v>9100</v>
      </c>
      <c r="G7063" s="3">
        <v>43.063310000000001</v>
      </c>
      <c r="H7063" s="3">
        <v>0</v>
      </c>
      <c r="I7063" s="3">
        <v>0</v>
      </c>
      <c r="J7063" s="3"/>
      <c r="K7063" s="3"/>
      <c r="L7063" s="3"/>
      <c r="M7063" s="3"/>
      <c r="N7063" s="3"/>
      <c r="O7063" s="3"/>
      <c r="P7063" s="3"/>
      <c r="Q7063" s="8">
        <v>43.063310000000001</v>
      </c>
      <c r="R7063" s="5"/>
    </row>
    <row r="7064" spans="1:18" ht="31.5" x14ac:dyDescent="0.3">
      <c r="A7064" s="7"/>
      <c r="B7064" s="7"/>
      <c r="C7064" s="7"/>
      <c r="D7064" s="7"/>
      <c r="E7064" s="7"/>
      <c r="F7064" s="3" t="s">
        <v>9101</v>
      </c>
      <c r="G7064" s="3">
        <v>4.6510499999999997</v>
      </c>
      <c r="H7064" s="3">
        <v>0</v>
      </c>
      <c r="I7064" s="3">
        <v>0</v>
      </c>
      <c r="J7064" s="3"/>
      <c r="K7064" s="3"/>
      <c r="L7064" s="3"/>
      <c r="M7064" s="3"/>
      <c r="N7064" s="3"/>
      <c r="O7064" s="3"/>
      <c r="P7064" s="3"/>
      <c r="Q7064" s="8">
        <v>4.6510499999999997</v>
      </c>
      <c r="R7064" s="7"/>
    </row>
    <row r="7065" spans="1:18" ht="84" x14ac:dyDescent="0.3">
      <c r="A7065" s="6" t="s">
        <v>3120</v>
      </c>
      <c r="B7065" s="6" t="s">
        <v>11410</v>
      </c>
      <c r="C7065" s="6">
        <v>5.0000000000000001E-3</v>
      </c>
      <c r="D7065" s="6">
        <v>2021</v>
      </c>
      <c r="E7065" s="6">
        <v>2022</v>
      </c>
      <c r="F7065" s="3" t="s">
        <v>22</v>
      </c>
      <c r="G7065" s="3">
        <v>46.411969999999997</v>
      </c>
      <c r="H7065" s="3">
        <v>0</v>
      </c>
      <c r="I7065" s="3">
        <v>0</v>
      </c>
      <c r="J7065" s="3"/>
      <c r="K7065" s="3"/>
      <c r="L7065" s="3"/>
      <c r="M7065" s="3"/>
      <c r="N7065" s="3"/>
      <c r="O7065" s="3"/>
      <c r="P7065" s="3"/>
      <c r="Q7065" s="8">
        <v>46.411969999999997</v>
      </c>
      <c r="R7065" s="5" t="s">
        <v>25008</v>
      </c>
    </row>
    <row r="7066" spans="1:18" ht="42" x14ac:dyDescent="0.3">
      <c r="A7066" s="5"/>
      <c r="B7066" s="5"/>
      <c r="C7066" s="5"/>
      <c r="D7066" s="5"/>
      <c r="E7066" s="5"/>
      <c r="F7066" s="3" t="s">
        <v>9100</v>
      </c>
      <c r="G7066" s="3">
        <v>41.760919999999999</v>
      </c>
      <c r="H7066" s="3">
        <v>0</v>
      </c>
      <c r="I7066" s="3">
        <v>0</v>
      </c>
      <c r="J7066" s="3"/>
      <c r="K7066" s="3"/>
      <c r="L7066" s="3"/>
      <c r="M7066" s="3"/>
      <c r="N7066" s="3"/>
      <c r="O7066" s="3"/>
      <c r="P7066" s="3"/>
      <c r="Q7066" s="8">
        <v>41.760919999999999</v>
      </c>
      <c r="R7066" s="5"/>
    </row>
    <row r="7067" spans="1:18" ht="31.5" x14ac:dyDescent="0.3">
      <c r="A7067" s="7"/>
      <c r="B7067" s="7"/>
      <c r="C7067" s="7"/>
      <c r="D7067" s="7"/>
      <c r="E7067" s="7"/>
      <c r="F7067" s="3" t="s">
        <v>9101</v>
      </c>
      <c r="G7067" s="3">
        <v>4.6510499999999997</v>
      </c>
      <c r="H7067" s="3">
        <v>0</v>
      </c>
      <c r="I7067" s="3">
        <v>0</v>
      </c>
      <c r="J7067" s="3"/>
      <c r="K7067" s="3"/>
      <c r="L7067" s="3"/>
      <c r="M7067" s="3"/>
      <c r="N7067" s="3"/>
      <c r="O7067" s="3"/>
      <c r="P7067" s="3"/>
      <c r="Q7067" s="8">
        <v>4.6510499999999997</v>
      </c>
      <c r="R7067" s="7"/>
    </row>
    <row r="7068" spans="1:18" ht="84" x14ac:dyDescent="0.3">
      <c r="A7068" s="6" t="s">
        <v>3121</v>
      </c>
      <c r="B7068" s="6" t="s">
        <v>11411</v>
      </c>
      <c r="C7068" s="6">
        <v>6.0000000000000001E-3</v>
      </c>
      <c r="D7068" s="6">
        <v>2021</v>
      </c>
      <c r="E7068" s="6">
        <v>2022</v>
      </c>
      <c r="F7068" s="3" t="s">
        <v>22</v>
      </c>
      <c r="G7068" s="3">
        <v>43.00244</v>
      </c>
      <c r="H7068" s="3">
        <v>0</v>
      </c>
      <c r="I7068" s="3">
        <v>0</v>
      </c>
      <c r="J7068" s="3"/>
      <c r="K7068" s="3"/>
      <c r="L7068" s="3"/>
      <c r="M7068" s="3"/>
      <c r="N7068" s="3"/>
      <c r="O7068" s="3"/>
      <c r="P7068" s="3"/>
      <c r="Q7068" s="8">
        <v>43.00244</v>
      </c>
      <c r="R7068" s="5" t="s">
        <v>25009</v>
      </c>
    </row>
    <row r="7069" spans="1:18" ht="42" x14ac:dyDescent="0.3">
      <c r="A7069" s="5"/>
      <c r="B7069" s="5"/>
      <c r="C7069" s="5"/>
      <c r="D7069" s="5"/>
      <c r="E7069" s="5"/>
      <c r="F7069" s="3" t="s">
        <v>9100</v>
      </c>
      <c r="G7069" s="3">
        <v>38.351390000000002</v>
      </c>
      <c r="H7069" s="3">
        <v>0</v>
      </c>
      <c r="I7069" s="3">
        <v>0</v>
      </c>
      <c r="J7069" s="3"/>
      <c r="K7069" s="3"/>
      <c r="L7069" s="3"/>
      <c r="M7069" s="3"/>
      <c r="N7069" s="3"/>
      <c r="O7069" s="3"/>
      <c r="P7069" s="3"/>
      <c r="Q7069" s="8">
        <v>38.351390000000002</v>
      </c>
      <c r="R7069" s="5"/>
    </row>
    <row r="7070" spans="1:18" ht="31.5" x14ac:dyDescent="0.3">
      <c r="A7070" s="7"/>
      <c r="B7070" s="7"/>
      <c r="C7070" s="7"/>
      <c r="D7070" s="7"/>
      <c r="E7070" s="7"/>
      <c r="F7070" s="3" t="s">
        <v>9101</v>
      </c>
      <c r="G7070" s="3">
        <v>4.6510499999999997</v>
      </c>
      <c r="H7070" s="3">
        <v>0</v>
      </c>
      <c r="I7070" s="3">
        <v>0</v>
      </c>
      <c r="J7070" s="3"/>
      <c r="K7070" s="3"/>
      <c r="L7070" s="3"/>
      <c r="M7070" s="3"/>
      <c r="N7070" s="3"/>
      <c r="O7070" s="3"/>
      <c r="P7070" s="3"/>
      <c r="Q7070" s="8">
        <v>4.6510499999999997</v>
      </c>
      <c r="R7070" s="7"/>
    </row>
    <row r="7071" spans="1:18" ht="73.5" x14ac:dyDescent="0.3">
      <c r="A7071" s="6" t="s">
        <v>3122</v>
      </c>
      <c r="B7071" s="6" t="s">
        <v>11412</v>
      </c>
      <c r="C7071" s="6">
        <v>3.4000000000000002E-2</v>
      </c>
      <c r="D7071" s="6">
        <v>2021</v>
      </c>
      <c r="E7071" s="6">
        <v>2022</v>
      </c>
      <c r="F7071" s="3" t="s">
        <v>22</v>
      </c>
      <c r="G7071" s="3">
        <v>178.8023</v>
      </c>
      <c r="H7071" s="3">
        <v>0</v>
      </c>
      <c r="I7071" s="3">
        <v>0</v>
      </c>
      <c r="J7071" s="3"/>
      <c r="K7071" s="3"/>
      <c r="L7071" s="3"/>
      <c r="M7071" s="3"/>
      <c r="N7071" s="3"/>
      <c r="O7071" s="3"/>
      <c r="P7071" s="3"/>
      <c r="Q7071" s="8">
        <v>178.8023</v>
      </c>
      <c r="R7071" s="5" t="s">
        <v>19486</v>
      </c>
    </row>
    <row r="7072" spans="1:18" ht="42" x14ac:dyDescent="0.3">
      <c r="A7072" s="5"/>
      <c r="B7072" s="5"/>
      <c r="C7072" s="5"/>
      <c r="D7072" s="5"/>
      <c r="E7072" s="5"/>
      <c r="F7072" s="3" t="s">
        <v>9100</v>
      </c>
      <c r="G7072" s="3">
        <v>174.15125</v>
      </c>
      <c r="H7072" s="3">
        <v>0</v>
      </c>
      <c r="I7072" s="3">
        <v>0</v>
      </c>
      <c r="J7072" s="3"/>
      <c r="K7072" s="3"/>
      <c r="L7072" s="3"/>
      <c r="M7072" s="3"/>
      <c r="N7072" s="3"/>
      <c r="O7072" s="3"/>
      <c r="P7072" s="3"/>
      <c r="Q7072" s="8">
        <v>174.15125</v>
      </c>
      <c r="R7072" s="5"/>
    </row>
    <row r="7073" spans="1:18" ht="31.5" x14ac:dyDescent="0.3">
      <c r="A7073" s="7"/>
      <c r="B7073" s="7"/>
      <c r="C7073" s="7"/>
      <c r="D7073" s="7"/>
      <c r="E7073" s="7"/>
      <c r="F7073" s="3" t="s">
        <v>9101</v>
      </c>
      <c r="G7073" s="3">
        <v>4.6510499999999997</v>
      </c>
      <c r="H7073" s="3">
        <v>0</v>
      </c>
      <c r="I7073" s="3">
        <v>0</v>
      </c>
      <c r="J7073" s="3"/>
      <c r="K7073" s="3"/>
      <c r="L7073" s="3"/>
      <c r="M7073" s="3"/>
      <c r="N7073" s="3"/>
      <c r="O7073" s="3"/>
      <c r="P7073" s="3"/>
      <c r="Q7073" s="8">
        <v>4.6510499999999997</v>
      </c>
      <c r="R7073" s="7"/>
    </row>
    <row r="7074" spans="1:18" ht="84" x14ac:dyDescent="0.3">
      <c r="A7074" s="6" t="s">
        <v>3123</v>
      </c>
      <c r="B7074" s="6" t="s">
        <v>11413</v>
      </c>
      <c r="C7074" s="6">
        <v>1.4999999999999999E-2</v>
      </c>
      <c r="D7074" s="6">
        <v>2021</v>
      </c>
      <c r="E7074" s="6">
        <v>2022</v>
      </c>
      <c r="F7074" s="3" t="s">
        <v>22</v>
      </c>
      <c r="G7074" s="3">
        <v>56.676340000000003</v>
      </c>
      <c r="H7074" s="3">
        <v>0</v>
      </c>
      <c r="I7074" s="3">
        <v>0</v>
      </c>
      <c r="J7074" s="3"/>
      <c r="K7074" s="3"/>
      <c r="L7074" s="3"/>
      <c r="M7074" s="3"/>
      <c r="N7074" s="3"/>
      <c r="O7074" s="3"/>
      <c r="P7074" s="3"/>
      <c r="Q7074" s="8">
        <v>56.676340000000003</v>
      </c>
      <c r="R7074" s="5" t="s">
        <v>19487</v>
      </c>
    </row>
    <row r="7075" spans="1:18" ht="42" x14ac:dyDescent="0.3">
      <c r="A7075" s="5"/>
      <c r="B7075" s="5"/>
      <c r="C7075" s="5"/>
      <c r="D7075" s="5"/>
      <c r="E7075" s="5"/>
      <c r="F7075" s="3" t="s">
        <v>9100</v>
      </c>
      <c r="G7075" s="3">
        <v>52.025289999999998</v>
      </c>
      <c r="H7075" s="3">
        <v>0</v>
      </c>
      <c r="I7075" s="3">
        <v>0</v>
      </c>
      <c r="J7075" s="3"/>
      <c r="K7075" s="3"/>
      <c r="L7075" s="3"/>
      <c r="M7075" s="3"/>
      <c r="N7075" s="3"/>
      <c r="O7075" s="3"/>
      <c r="P7075" s="3"/>
      <c r="Q7075" s="8">
        <v>52.025289999999998</v>
      </c>
      <c r="R7075" s="5"/>
    </row>
    <row r="7076" spans="1:18" ht="31.5" x14ac:dyDescent="0.3">
      <c r="A7076" s="7"/>
      <c r="B7076" s="7"/>
      <c r="C7076" s="7"/>
      <c r="D7076" s="7"/>
      <c r="E7076" s="7"/>
      <c r="F7076" s="3" t="s">
        <v>9101</v>
      </c>
      <c r="G7076" s="3">
        <v>4.6510499999999997</v>
      </c>
      <c r="H7076" s="3">
        <v>0</v>
      </c>
      <c r="I7076" s="3">
        <v>0</v>
      </c>
      <c r="J7076" s="3"/>
      <c r="K7076" s="3"/>
      <c r="L7076" s="3"/>
      <c r="M7076" s="3"/>
      <c r="N7076" s="3"/>
      <c r="O7076" s="3"/>
      <c r="P7076" s="3"/>
      <c r="Q7076" s="8">
        <v>4.6510499999999997</v>
      </c>
      <c r="R7076" s="7"/>
    </row>
    <row r="7077" spans="1:18" ht="84" x14ac:dyDescent="0.3">
      <c r="A7077" s="6" t="s">
        <v>3124</v>
      </c>
      <c r="B7077" s="6" t="s">
        <v>11414</v>
      </c>
      <c r="C7077" s="6">
        <v>0.01</v>
      </c>
      <c r="D7077" s="6">
        <v>2022</v>
      </c>
      <c r="E7077" s="6">
        <v>2023</v>
      </c>
      <c r="F7077" s="3" t="s">
        <v>22</v>
      </c>
      <c r="G7077" s="3">
        <v>0</v>
      </c>
      <c r="H7077" s="3">
        <v>62.832470000000001</v>
      </c>
      <c r="I7077" s="3">
        <v>0</v>
      </c>
      <c r="J7077" s="3"/>
      <c r="K7077" s="3"/>
      <c r="L7077" s="3"/>
      <c r="M7077" s="3"/>
      <c r="N7077" s="3"/>
      <c r="O7077" s="3"/>
      <c r="P7077" s="3"/>
      <c r="Q7077" s="8">
        <v>62.832470000000001</v>
      </c>
      <c r="R7077" s="5" t="s">
        <v>19488</v>
      </c>
    </row>
    <row r="7078" spans="1:18" ht="42" x14ac:dyDescent="0.3">
      <c r="A7078" s="5"/>
      <c r="B7078" s="5"/>
      <c r="C7078" s="5"/>
      <c r="D7078" s="5"/>
      <c r="E7078" s="5"/>
      <c r="F7078" s="3" t="s">
        <v>9100</v>
      </c>
      <c r="G7078" s="3">
        <v>0</v>
      </c>
      <c r="H7078" s="3">
        <v>56.706879999999998</v>
      </c>
      <c r="I7078" s="3">
        <v>0</v>
      </c>
      <c r="J7078" s="3"/>
      <c r="K7078" s="3"/>
      <c r="L7078" s="3"/>
      <c r="M7078" s="3"/>
      <c r="N7078" s="3"/>
      <c r="O7078" s="3"/>
      <c r="P7078" s="3"/>
      <c r="Q7078" s="8">
        <v>56.706879999999998</v>
      </c>
      <c r="R7078" s="5"/>
    </row>
    <row r="7079" spans="1:18" ht="31.5" x14ac:dyDescent="0.3">
      <c r="A7079" s="7"/>
      <c r="B7079" s="7"/>
      <c r="C7079" s="7"/>
      <c r="D7079" s="7"/>
      <c r="E7079" s="7"/>
      <c r="F7079" s="3" t="s">
        <v>9101</v>
      </c>
      <c r="G7079" s="3">
        <v>0</v>
      </c>
      <c r="H7079" s="3">
        <v>6.1255899999999999</v>
      </c>
      <c r="I7079" s="3">
        <v>0</v>
      </c>
      <c r="J7079" s="3"/>
      <c r="K7079" s="3"/>
      <c r="L7079" s="3"/>
      <c r="M7079" s="3"/>
      <c r="N7079" s="3"/>
      <c r="O7079" s="3"/>
      <c r="P7079" s="3"/>
      <c r="Q7079" s="8">
        <v>6.1255899999999999</v>
      </c>
      <c r="R7079" s="7"/>
    </row>
    <row r="7080" spans="1:18" ht="73.5" x14ac:dyDescent="0.3">
      <c r="A7080" s="6" t="s">
        <v>3125</v>
      </c>
      <c r="B7080" s="6" t="s">
        <v>11415</v>
      </c>
      <c r="C7080" s="6">
        <v>3.8800000000000001E-2</v>
      </c>
      <c r="D7080" s="6">
        <v>2021</v>
      </c>
      <c r="E7080" s="6">
        <v>2022</v>
      </c>
      <c r="F7080" s="3" t="s">
        <v>22</v>
      </c>
      <c r="G7080" s="3">
        <v>120.85645</v>
      </c>
      <c r="H7080" s="3">
        <v>0</v>
      </c>
      <c r="I7080" s="3">
        <v>0</v>
      </c>
      <c r="J7080" s="3"/>
      <c r="K7080" s="3"/>
      <c r="L7080" s="3"/>
      <c r="M7080" s="3"/>
      <c r="N7080" s="3"/>
      <c r="O7080" s="3"/>
      <c r="P7080" s="3"/>
      <c r="Q7080" s="8">
        <v>120.85645</v>
      </c>
      <c r="R7080" s="5" t="s">
        <v>19489</v>
      </c>
    </row>
    <row r="7081" spans="1:18" ht="42" x14ac:dyDescent="0.3">
      <c r="A7081" s="5"/>
      <c r="B7081" s="5"/>
      <c r="C7081" s="5"/>
      <c r="D7081" s="5"/>
      <c r="E7081" s="5"/>
      <c r="F7081" s="3" t="s">
        <v>9100</v>
      </c>
      <c r="G7081" s="3">
        <v>116.2054</v>
      </c>
      <c r="H7081" s="3">
        <v>0</v>
      </c>
      <c r="I7081" s="3">
        <v>0</v>
      </c>
      <c r="J7081" s="3"/>
      <c r="K7081" s="3"/>
      <c r="L7081" s="3"/>
      <c r="M7081" s="3"/>
      <c r="N7081" s="3"/>
      <c r="O7081" s="3"/>
      <c r="P7081" s="3"/>
      <c r="Q7081" s="8">
        <v>116.2054</v>
      </c>
      <c r="R7081" s="5"/>
    </row>
    <row r="7082" spans="1:18" ht="31.5" x14ac:dyDescent="0.3">
      <c r="A7082" s="7"/>
      <c r="B7082" s="7"/>
      <c r="C7082" s="7"/>
      <c r="D7082" s="7"/>
      <c r="E7082" s="7"/>
      <c r="F7082" s="3" t="s">
        <v>9101</v>
      </c>
      <c r="G7082" s="3">
        <v>4.6510499999999997</v>
      </c>
      <c r="H7082" s="3">
        <v>0</v>
      </c>
      <c r="I7082" s="3">
        <v>0</v>
      </c>
      <c r="J7082" s="3"/>
      <c r="K7082" s="3"/>
      <c r="L7082" s="3"/>
      <c r="M7082" s="3"/>
      <c r="N7082" s="3"/>
      <c r="O7082" s="3"/>
      <c r="P7082" s="3"/>
      <c r="Q7082" s="8">
        <v>4.6510499999999997</v>
      </c>
      <c r="R7082" s="7"/>
    </row>
    <row r="7083" spans="1:18" ht="84" x14ac:dyDescent="0.3">
      <c r="A7083" s="6" t="s">
        <v>3126</v>
      </c>
      <c r="B7083" s="6" t="s">
        <v>11416</v>
      </c>
      <c r="C7083" s="6">
        <v>1.2E-2</v>
      </c>
      <c r="D7083" s="6">
        <v>2021</v>
      </c>
      <c r="E7083" s="6">
        <v>2022</v>
      </c>
      <c r="F7083" s="3" t="s">
        <v>22</v>
      </c>
      <c r="G7083" s="3">
        <v>95.055269999999993</v>
      </c>
      <c r="H7083" s="3">
        <v>0</v>
      </c>
      <c r="I7083" s="3">
        <v>0</v>
      </c>
      <c r="J7083" s="3"/>
      <c r="K7083" s="3"/>
      <c r="L7083" s="3"/>
      <c r="M7083" s="3"/>
      <c r="N7083" s="3"/>
      <c r="O7083" s="3"/>
      <c r="P7083" s="3"/>
      <c r="Q7083" s="8">
        <v>95.055269999999993</v>
      </c>
      <c r="R7083" s="5" t="s">
        <v>25010</v>
      </c>
    </row>
    <row r="7084" spans="1:18" ht="42" x14ac:dyDescent="0.3">
      <c r="A7084" s="5"/>
      <c r="B7084" s="5"/>
      <c r="C7084" s="5"/>
      <c r="D7084" s="5"/>
      <c r="E7084" s="5"/>
      <c r="F7084" s="3" t="s">
        <v>9100</v>
      </c>
      <c r="G7084" s="3">
        <v>90.404219999999995</v>
      </c>
      <c r="H7084" s="3">
        <v>0</v>
      </c>
      <c r="I7084" s="3">
        <v>0</v>
      </c>
      <c r="J7084" s="3"/>
      <c r="K7084" s="3"/>
      <c r="L7084" s="3"/>
      <c r="M7084" s="3"/>
      <c r="N7084" s="3"/>
      <c r="O7084" s="3"/>
      <c r="P7084" s="3"/>
      <c r="Q7084" s="8">
        <v>90.404219999999995</v>
      </c>
      <c r="R7084" s="5"/>
    </row>
    <row r="7085" spans="1:18" ht="31.5" x14ac:dyDescent="0.3">
      <c r="A7085" s="7"/>
      <c r="B7085" s="7"/>
      <c r="C7085" s="7"/>
      <c r="D7085" s="7"/>
      <c r="E7085" s="7"/>
      <c r="F7085" s="3" t="s">
        <v>9101</v>
      </c>
      <c r="G7085" s="3">
        <v>4.6510499999999997</v>
      </c>
      <c r="H7085" s="3">
        <v>0</v>
      </c>
      <c r="I7085" s="3">
        <v>0</v>
      </c>
      <c r="J7085" s="3"/>
      <c r="K7085" s="3"/>
      <c r="L7085" s="3"/>
      <c r="M7085" s="3"/>
      <c r="N7085" s="3"/>
      <c r="O7085" s="3"/>
      <c r="P7085" s="3"/>
      <c r="Q7085" s="8">
        <v>4.6510499999999997</v>
      </c>
      <c r="R7085" s="7"/>
    </row>
    <row r="7086" spans="1:18" ht="84" x14ac:dyDescent="0.3">
      <c r="A7086" s="6" t="s">
        <v>3127</v>
      </c>
      <c r="B7086" s="6" t="s">
        <v>11417</v>
      </c>
      <c r="C7086" s="6">
        <v>4.0000000000000001E-3</v>
      </c>
      <c r="D7086" s="6">
        <v>2021</v>
      </c>
      <c r="E7086" s="6">
        <v>2022</v>
      </c>
      <c r="F7086" s="3" t="s">
        <v>22</v>
      </c>
      <c r="G7086" s="3">
        <v>41.697339999999997</v>
      </c>
      <c r="H7086" s="3">
        <v>0</v>
      </c>
      <c r="I7086" s="3">
        <v>0</v>
      </c>
      <c r="J7086" s="3"/>
      <c r="K7086" s="3"/>
      <c r="L7086" s="3"/>
      <c r="M7086" s="3"/>
      <c r="N7086" s="3"/>
      <c r="O7086" s="3"/>
      <c r="P7086" s="3"/>
      <c r="Q7086" s="8">
        <v>41.697339999999997</v>
      </c>
      <c r="R7086" s="5" t="s">
        <v>25011</v>
      </c>
    </row>
    <row r="7087" spans="1:18" ht="42" x14ac:dyDescent="0.3">
      <c r="A7087" s="5"/>
      <c r="B7087" s="5"/>
      <c r="C7087" s="5"/>
      <c r="D7087" s="5"/>
      <c r="E7087" s="5"/>
      <c r="F7087" s="3" t="s">
        <v>9100</v>
      </c>
      <c r="G7087" s="3">
        <v>37.046289999999999</v>
      </c>
      <c r="H7087" s="3">
        <v>0</v>
      </c>
      <c r="I7087" s="3">
        <v>0</v>
      </c>
      <c r="J7087" s="3"/>
      <c r="K7087" s="3"/>
      <c r="L7087" s="3"/>
      <c r="M7087" s="3"/>
      <c r="N7087" s="3"/>
      <c r="O7087" s="3"/>
      <c r="P7087" s="3"/>
      <c r="Q7087" s="8">
        <v>37.046289999999999</v>
      </c>
      <c r="R7087" s="5"/>
    </row>
    <row r="7088" spans="1:18" ht="31.5" x14ac:dyDescent="0.3">
      <c r="A7088" s="7"/>
      <c r="B7088" s="7"/>
      <c r="C7088" s="7"/>
      <c r="D7088" s="7"/>
      <c r="E7088" s="7"/>
      <c r="F7088" s="3" t="s">
        <v>9101</v>
      </c>
      <c r="G7088" s="3">
        <v>4.6510499999999997</v>
      </c>
      <c r="H7088" s="3">
        <v>0</v>
      </c>
      <c r="I7088" s="3">
        <v>0</v>
      </c>
      <c r="J7088" s="3"/>
      <c r="K7088" s="3"/>
      <c r="L7088" s="3"/>
      <c r="M7088" s="3"/>
      <c r="N7088" s="3"/>
      <c r="O7088" s="3"/>
      <c r="P7088" s="3"/>
      <c r="Q7088" s="8">
        <v>4.6510499999999997</v>
      </c>
      <c r="R7088" s="7"/>
    </row>
    <row r="7089" spans="1:18" ht="84" x14ac:dyDescent="0.3">
      <c r="A7089" s="6" t="s">
        <v>3128</v>
      </c>
      <c r="B7089" s="6" t="s">
        <v>11418</v>
      </c>
      <c r="C7089" s="6">
        <v>8.0000000000000002E-3</v>
      </c>
      <c r="D7089" s="6">
        <v>2022</v>
      </c>
      <c r="E7089" s="6">
        <v>2023</v>
      </c>
      <c r="F7089" s="3" t="s">
        <v>22</v>
      </c>
      <c r="G7089" s="3">
        <v>0</v>
      </c>
      <c r="H7089" s="3">
        <v>122.62756</v>
      </c>
      <c r="I7089" s="3">
        <v>0</v>
      </c>
      <c r="J7089" s="3"/>
      <c r="K7089" s="3"/>
      <c r="L7089" s="3"/>
      <c r="M7089" s="3"/>
      <c r="N7089" s="3"/>
      <c r="O7089" s="3"/>
      <c r="P7089" s="3"/>
      <c r="Q7089" s="8">
        <v>122.62756</v>
      </c>
      <c r="R7089" s="5" t="s">
        <v>19490</v>
      </c>
    </row>
    <row r="7090" spans="1:18" ht="42" x14ac:dyDescent="0.3">
      <c r="A7090" s="5"/>
      <c r="B7090" s="5"/>
      <c r="C7090" s="5"/>
      <c r="D7090" s="5"/>
      <c r="E7090" s="5"/>
      <c r="F7090" s="3" t="s">
        <v>9100</v>
      </c>
      <c r="G7090" s="3">
        <v>0</v>
      </c>
      <c r="H7090" s="3">
        <v>116.50197</v>
      </c>
      <c r="I7090" s="3">
        <v>0</v>
      </c>
      <c r="J7090" s="3"/>
      <c r="K7090" s="3"/>
      <c r="L7090" s="3"/>
      <c r="M7090" s="3"/>
      <c r="N7090" s="3"/>
      <c r="O7090" s="3"/>
      <c r="P7090" s="3"/>
      <c r="Q7090" s="8">
        <v>116.50197</v>
      </c>
      <c r="R7090" s="5"/>
    </row>
    <row r="7091" spans="1:18" ht="31.5" x14ac:dyDescent="0.3">
      <c r="A7091" s="7"/>
      <c r="B7091" s="7"/>
      <c r="C7091" s="7"/>
      <c r="D7091" s="7"/>
      <c r="E7091" s="7"/>
      <c r="F7091" s="3" t="s">
        <v>9101</v>
      </c>
      <c r="G7091" s="3">
        <v>0</v>
      </c>
      <c r="H7091" s="3">
        <v>6.1255899999999999</v>
      </c>
      <c r="I7091" s="3">
        <v>0</v>
      </c>
      <c r="J7091" s="3"/>
      <c r="K7091" s="3"/>
      <c r="L7091" s="3"/>
      <c r="M7091" s="3"/>
      <c r="N7091" s="3"/>
      <c r="O7091" s="3"/>
      <c r="P7091" s="3"/>
      <c r="Q7091" s="8">
        <v>6.1255899999999999</v>
      </c>
      <c r="R7091" s="7"/>
    </row>
    <row r="7092" spans="1:18" ht="84" x14ac:dyDescent="0.3">
      <c r="A7092" s="6" t="s">
        <v>3129</v>
      </c>
      <c r="B7092" s="6" t="s">
        <v>11419</v>
      </c>
      <c r="C7092" s="6">
        <v>8.9999999999999993E-3</v>
      </c>
      <c r="D7092" s="6">
        <v>2022</v>
      </c>
      <c r="E7092" s="6">
        <v>2023</v>
      </c>
      <c r="F7092" s="3" t="s">
        <v>22</v>
      </c>
      <c r="G7092" s="3">
        <v>0</v>
      </c>
      <c r="H7092" s="3">
        <v>54.293239999999997</v>
      </c>
      <c r="I7092" s="3">
        <v>0</v>
      </c>
      <c r="J7092" s="3"/>
      <c r="K7092" s="3"/>
      <c r="L7092" s="3"/>
      <c r="M7092" s="3"/>
      <c r="N7092" s="3"/>
      <c r="O7092" s="3"/>
      <c r="P7092" s="3"/>
      <c r="Q7092" s="8">
        <v>54.293239999999997</v>
      </c>
      <c r="R7092" s="5" t="s">
        <v>25012</v>
      </c>
    </row>
    <row r="7093" spans="1:18" ht="42" x14ac:dyDescent="0.3">
      <c r="A7093" s="5"/>
      <c r="B7093" s="5"/>
      <c r="C7093" s="5"/>
      <c r="D7093" s="5"/>
      <c r="E7093" s="5"/>
      <c r="F7093" s="3" t="s">
        <v>9100</v>
      </c>
      <c r="G7093" s="3">
        <v>0</v>
      </c>
      <c r="H7093" s="3">
        <v>48.167650000000002</v>
      </c>
      <c r="I7093" s="3">
        <v>0</v>
      </c>
      <c r="J7093" s="3"/>
      <c r="K7093" s="3"/>
      <c r="L7093" s="3"/>
      <c r="M7093" s="3"/>
      <c r="N7093" s="3"/>
      <c r="O7093" s="3"/>
      <c r="P7093" s="3"/>
      <c r="Q7093" s="8">
        <v>48.167650000000002</v>
      </c>
      <c r="R7093" s="5"/>
    </row>
    <row r="7094" spans="1:18" ht="31.5" x14ac:dyDescent="0.3">
      <c r="A7094" s="7"/>
      <c r="B7094" s="7"/>
      <c r="C7094" s="7"/>
      <c r="D7094" s="7"/>
      <c r="E7094" s="7"/>
      <c r="F7094" s="3" t="s">
        <v>9101</v>
      </c>
      <c r="G7094" s="3">
        <v>0</v>
      </c>
      <c r="H7094" s="3">
        <v>6.1255899999999999</v>
      </c>
      <c r="I7094" s="3">
        <v>0</v>
      </c>
      <c r="J7094" s="3"/>
      <c r="K7094" s="3"/>
      <c r="L7094" s="3"/>
      <c r="M7094" s="3"/>
      <c r="N7094" s="3"/>
      <c r="O7094" s="3"/>
      <c r="P7094" s="3"/>
      <c r="Q7094" s="8">
        <v>6.1255899999999999</v>
      </c>
      <c r="R7094" s="7"/>
    </row>
    <row r="7095" spans="1:18" ht="84" x14ac:dyDescent="0.3">
      <c r="A7095" s="6" t="s">
        <v>3130</v>
      </c>
      <c r="B7095" s="6" t="s">
        <v>11420</v>
      </c>
      <c r="C7095" s="6">
        <v>3.5999999999999999E-3</v>
      </c>
      <c r="D7095" s="6">
        <v>2022</v>
      </c>
      <c r="E7095" s="6">
        <v>2023</v>
      </c>
      <c r="F7095" s="3" t="s">
        <v>22</v>
      </c>
      <c r="G7095" s="3">
        <v>0</v>
      </c>
      <c r="H7095" s="3">
        <v>103.38338</v>
      </c>
      <c r="I7095" s="3">
        <v>0</v>
      </c>
      <c r="J7095" s="3"/>
      <c r="K7095" s="3"/>
      <c r="L7095" s="3"/>
      <c r="M7095" s="3"/>
      <c r="N7095" s="3"/>
      <c r="O7095" s="3"/>
      <c r="P7095" s="3"/>
      <c r="Q7095" s="8">
        <v>103.38338</v>
      </c>
      <c r="R7095" s="5" t="s">
        <v>19491</v>
      </c>
    </row>
    <row r="7096" spans="1:18" ht="42" x14ac:dyDescent="0.3">
      <c r="A7096" s="5"/>
      <c r="B7096" s="5"/>
      <c r="C7096" s="5"/>
      <c r="D7096" s="5"/>
      <c r="E7096" s="5"/>
      <c r="F7096" s="3" t="s">
        <v>9100</v>
      </c>
      <c r="G7096" s="3">
        <v>0</v>
      </c>
      <c r="H7096" s="3">
        <v>97.25779</v>
      </c>
      <c r="I7096" s="3">
        <v>0</v>
      </c>
      <c r="J7096" s="3"/>
      <c r="K7096" s="3"/>
      <c r="L7096" s="3"/>
      <c r="M7096" s="3"/>
      <c r="N7096" s="3"/>
      <c r="O7096" s="3"/>
      <c r="P7096" s="3"/>
      <c r="Q7096" s="8">
        <v>97.25779</v>
      </c>
      <c r="R7096" s="5"/>
    </row>
    <row r="7097" spans="1:18" ht="31.5" x14ac:dyDescent="0.3">
      <c r="A7097" s="7"/>
      <c r="B7097" s="7"/>
      <c r="C7097" s="7"/>
      <c r="D7097" s="7"/>
      <c r="E7097" s="7"/>
      <c r="F7097" s="3" t="s">
        <v>9101</v>
      </c>
      <c r="G7097" s="3">
        <v>0</v>
      </c>
      <c r="H7097" s="3">
        <v>6.1255899999999999</v>
      </c>
      <c r="I7097" s="3">
        <v>0</v>
      </c>
      <c r="J7097" s="3"/>
      <c r="K7097" s="3"/>
      <c r="L7097" s="3"/>
      <c r="M7097" s="3"/>
      <c r="N7097" s="3"/>
      <c r="O7097" s="3"/>
      <c r="P7097" s="3"/>
      <c r="Q7097" s="8">
        <v>6.1255899999999999</v>
      </c>
      <c r="R7097" s="7"/>
    </row>
    <row r="7098" spans="1:18" ht="84" x14ac:dyDescent="0.3">
      <c r="A7098" s="6" t="s">
        <v>3131</v>
      </c>
      <c r="B7098" s="6" t="s">
        <v>11421</v>
      </c>
      <c r="C7098" s="6">
        <v>0.126</v>
      </c>
      <c r="D7098" s="6">
        <v>2022</v>
      </c>
      <c r="E7098" s="6">
        <v>2023</v>
      </c>
      <c r="F7098" s="3" t="s">
        <v>22</v>
      </c>
      <c r="G7098" s="3">
        <v>0</v>
      </c>
      <c r="H7098" s="3">
        <v>843.39835000000005</v>
      </c>
      <c r="I7098" s="3">
        <v>0</v>
      </c>
      <c r="J7098" s="3"/>
      <c r="K7098" s="3"/>
      <c r="L7098" s="3"/>
      <c r="M7098" s="3"/>
      <c r="N7098" s="3"/>
      <c r="O7098" s="3"/>
      <c r="P7098" s="3"/>
      <c r="Q7098" s="8">
        <v>843.39835000000005</v>
      </c>
      <c r="R7098" s="5" t="s">
        <v>25013</v>
      </c>
    </row>
    <row r="7099" spans="1:18" ht="42" x14ac:dyDescent="0.3">
      <c r="A7099" s="5"/>
      <c r="B7099" s="5"/>
      <c r="C7099" s="5"/>
      <c r="D7099" s="5"/>
      <c r="E7099" s="5"/>
      <c r="F7099" s="3" t="s">
        <v>9100</v>
      </c>
      <c r="G7099" s="3">
        <v>0</v>
      </c>
      <c r="H7099" s="3">
        <v>837.27275999999995</v>
      </c>
      <c r="I7099" s="3">
        <v>0</v>
      </c>
      <c r="J7099" s="3"/>
      <c r="K7099" s="3"/>
      <c r="L7099" s="3"/>
      <c r="M7099" s="3"/>
      <c r="N7099" s="3"/>
      <c r="O7099" s="3"/>
      <c r="P7099" s="3"/>
      <c r="Q7099" s="8">
        <v>837.27275999999995</v>
      </c>
      <c r="R7099" s="5"/>
    </row>
    <row r="7100" spans="1:18" ht="31.5" x14ac:dyDescent="0.3">
      <c r="A7100" s="7"/>
      <c r="B7100" s="7"/>
      <c r="C7100" s="7"/>
      <c r="D7100" s="7"/>
      <c r="E7100" s="7"/>
      <c r="F7100" s="3" t="s">
        <v>9101</v>
      </c>
      <c r="G7100" s="3">
        <v>0</v>
      </c>
      <c r="H7100" s="3">
        <v>6.1255899999999999</v>
      </c>
      <c r="I7100" s="3">
        <v>0</v>
      </c>
      <c r="J7100" s="3"/>
      <c r="K7100" s="3"/>
      <c r="L7100" s="3"/>
      <c r="M7100" s="3"/>
      <c r="N7100" s="3"/>
      <c r="O7100" s="3"/>
      <c r="P7100" s="3"/>
      <c r="Q7100" s="8">
        <v>6.1255899999999999</v>
      </c>
      <c r="R7100" s="7"/>
    </row>
    <row r="7101" spans="1:18" ht="63" x14ac:dyDescent="0.3">
      <c r="A7101" s="6" t="s">
        <v>3132</v>
      </c>
      <c r="B7101" s="6" t="s">
        <v>11422</v>
      </c>
      <c r="C7101" s="6">
        <v>5.2789999999999999</v>
      </c>
      <c r="D7101" s="6">
        <v>2022</v>
      </c>
      <c r="E7101" s="6">
        <v>2023</v>
      </c>
      <c r="F7101" s="3" t="s">
        <v>22</v>
      </c>
      <c r="G7101" s="3">
        <v>0</v>
      </c>
      <c r="H7101" s="3">
        <v>36660.898639999999</v>
      </c>
      <c r="I7101" s="3">
        <v>0</v>
      </c>
      <c r="J7101" s="3"/>
      <c r="K7101" s="3"/>
      <c r="L7101" s="3"/>
      <c r="M7101" s="3"/>
      <c r="N7101" s="3"/>
      <c r="O7101" s="3"/>
      <c r="P7101" s="3"/>
      <c r="Q7101" s="8">
        <v>36660.898639999999</v>
      </c>
      <c r="R7101" s="5" t="s">
        <v>19492</v>
      </c>
    </row>
    <row r="7102" spans="1:18" ht="42" x14ac:dyDescent="0.3">
      <c r="A7102" s="5"/>
      <c r="B7102" s="5"/>
      <c r="C7102" s="5"/>
      <c r="D7102" s="5"/>
      <c r="E7102" s="5"/>
      <c r="F7102" s="3" t="s">
        <v>9100</v>
      </c>
      <c r="G7102" s="3">
        <v>0</v>
      </c>
      <c r="H7102" s="3">
        <v>36060.590819999998</v>
      </c>
      <c r="I7102" s="3">
        <v>0</v>
      </c>
      <c r="J7102" s="3"/>
      <c r="K7102" s="3"/>
      <c r="L7102" s="3"/>
      <c r="M7102" s="3"/>
      <c r="N7102" s="3"/>
      <c r="O7102" s="3"/>
      <c r="P7102" s="3"/>
      <c r="Q7102" s="8">
        <v>36060.590819999998</v>
      </c>
      <c r="R7102" s="5"/>
    </row>
    <row r="7103" spans="1:18" ht="31.5" x14ac:dyDescent="0.3">
      <c r="A7103" s="7"/>
      <c r="B7103" s="7"/>
      <c r="C7103" s="7"/>
      <c r="D7103" s="7"/>
      <c r="E7103" s="7"/>
      <c r="F7103" s="3" t="s">
        <v>9101</v>
      </c>
      <c r="G7103" s="3">
        <v>0</v>
      </c>
      <c r="H7103" s="3">
        <v>600.30781999999999</v>
      </c>
      <c r="I7103" s="3">
        <v>0</v>
      </c>
      <c r="J7103" s="3"/>
      <c r="K7103" s="3"/>
      <c r="L7103" s="3"/>
      <c r="M7103" s="3"/>
      <c r="N7103" s="3"/>
      <c r="O7103" s="3"/>
      <c r="P7103" s="3"/>
      <c r="Q7103" s="8">
        <v>600.30781999999999</v>
      </c>
      <c r="R7103" s="7"/>
    </row>
    <row r="7104" spans="1:18" ht="52.5" x14ac:dyDescent="0.3">
      <c r="A7104" s="6" t="s">
        <v>3133</v>
      </c>
      <c r="B7104" s="6" t="s">
        <v>11423</v>
      </c>
      <c r="C7104" s="6">
        <v>4.3E-3</v>
      </c>
      <c r="D7104" s="6">
        <v>2021</v>
      </c>
      <c r="E7104" s="6">
        <v>2022</v>
      </c>
      <c r="F7104" s="3" t="s">
        <v>22</v>
      </c>
      <c r="G7104" s="3">
        <v>41.859250000000003</v>
      </c>
      <c r="H7104" s="3">
        <v>0</v>
      </c>
      <c r="I7104" s="3">
        <v>0</v>
      </c>
      <c r="J7104" s="3"/>
      <c r="K7104" s="3"/>
      <c r="L7104" s="3"/>
      <c r="M7104" s="3"/>
      <c r="N7104" s="3"/>
      <c r="O7104" s="3"/>
      <c r="P7104" s="3"/>
      <c r="Q7104" s="8">
        <v>41.859250000000003</v>
      </c>
      <c r="R7104" s="5" t="s">
        <v>19493</v>
      </c>
    </row>
    <row r="7105" spans="1:18" ht="42" x14ac:dyDescent="0.3">
      <c r="A7105" s="5"/>
      <c r="B7105" s="5"/>
      <c r="C7105" s="5"/>
      <c r="D7105" s="5"/>
      <c r="E7105" s="5"/>
      <c r="F7105" s="3" t="s">
        <v>9100</v>
      </c>
      <c r="G7105" s="3">
        <v>37.208199999999998</v>
      </c>
      <c r="H7105" s="3">
        <v>0</v>
      </c>
      <c r="I7105" s="3">
        <v>0</v>
      </c>
      <c r="J7105" s="3"/>
      <c r="K7105" s="3"/>
      <c r="L7105" s="3"/>
      <c r="M7105" s="3"/>
      <c r="N7105" s="3"/>
      <c r="O7105" s="3"/>
      <c r="P7105" s="3"/>
      <c r="Q7105" s="8">
        <v>37.208199999999998</v>
      </c>
      <c r="R7105" s="5"/>
    </row>
    <row r="7106" spans="1:18" ht="31.5" x14ac:dyDescent="0.3">
      <c r="A7106" s="7"/>
      <c r="B7106" s="7"/>
      <c r="C7106" s="7"/>
      <c r="D7106" s="7"/>
      <c r="E7106" s="7"/>
      <c r="F7106" s="3" t="s">
        <v>9101</v>
      </c>
      <c r="G7106" s="3">
        <v>4.6510499999999997</v>
      </c>
      <c r="H7106" s="3">
        <v>0</v>
      </c>
      <c r="I7106" s="3">
        <v>0</v>
      </c>
      <c r="J7106" s="3"/>
      <c r="K7106" s="3"/>
      <c r="L7106" s="3"/>
      <c r="M7106" s="3"/>
      <c r="N7106" s="3"/>
      <c r="O7106" s="3"/>
      <c r="P7106" s="3"/>
      <c r="Q7106" s="8">
        <v>4.6510499999999997</v>
      </c>
      <c r="R7106" s="7"/>
    </row>
    <row r="7107" spans="1:18" ht="52.5" x14ac:dyDescent="0.3">
      <c r="A7107" s="6" t="s">
        <v>3134</v>
      </c>
      <c r="B7107" s="6" t="s">
        <v>11424</v>
      </c>
      <c r="C7107" s="6">
        <v>9.4999999999999998E-3</v>
      </c>
      <c r="D7107" s="6">
        <v>2021</v>
      </c>
      <c r="E7107" s="6">
        <v>2022</v>
      </c>
      <c r="F7107" s="3" t="s">
        <v>22</v>
      </c>
      <c r="G7107" s="3">
        <v>65.688630000000003</v>
      </c>
      <c r="H7107" s="3">
        <v>0</v>
      </c>
      <c r="I7107" s="3">
        <v>0</v>
      </c>
      <c r="J7107" s="3"/>
      <c r="K7107" s="3"/>
      <c r="L7107" s="3"/>
      <c r="M7107" s="3"/>
      <c r="N7107" s="3"/>
      <c r="O7107" s="3"/>
      <c r="P7107" s="3"/>
      <c r="Q7107" s="8">
        <v>65.688630000000003</v>
      </c>
      <c r="R7107" s="5" t="s">
        <v>19494</v>
      </c>
    </row>
    <row r="7108" spans="1:18" ht="42" x14ac:dyDescent="0.3">
      <c r="A7108" s="5"/>
      <c r="B7108" s="5"/>
      <c r="C7108" s="5"/>
      <c r="D7108" s="5"/>
      <c r="E7108" s="5"/>
      <c r="F7108" s="3" t="s">
        <v>9100</v>
      </c>
      <c r="G7108" s="3">
        <v>61.037579999999998</v>
      </c>
      <c r="H7108" s="3">
        <v>0</v>
      </c>
      <c r="I7108" s="3">
        <v>0</v>
      </c>
      <c r="J7108" s="3"/>
      <c r="K7108" s="3"/>
      <c r="L7108" s="3"/>
      <c r="M7108" s="3"/>
      <c r="N7108" s="3"/>
      <c r="O7108" s="3"/>
      <c r="P7108" s="3"/>
      <c r="Q7108" s="8">
        <v>61.037579999999998</v>
      </c>
      <c r="R7108" s="5"/>
    </row>
    <row r="7109" spans="1:18" ht="31.5" x14ac:dyDescent="0.3">
      <c r="A7109" s="7"/>
      <c r="B7109" s="7"/>
      <c r="C7109" s="7"/>
      <c r="D7109" s="7"/>
      <c r="E7109" s="7"/>
      <c r="F7109" s="3" t="s">
        <v>9101</v>
      </c>
      <c r="G7109" s="3">
        <v>4.6510499999999997</v>
      </c>
      <c r="H7109" s="3">
        <v>0</v>
      </c>
      <c r="I7109" s="3">
        <v>0</v>
      </c>
      <c r="J7109" s="3"/>
      <c r="K7109" s="3"/>
      <c r="L7109" s="3"/>
      <c r="M7109" s="3"/>
      <c r="N7109" s="3"/>
      <c r="O7109" s="3"/>
      <c r="P7109" s="3"/>
      <c r="Q7109" s="8">
        <v>4.6510499999999997</v>
      </c>
      <c r="R7109" s="7"/>
    </row>
    <row r="7110" spans="1:18" ht="52.5" x14ac:dyDescent="0.3">
      <c r="A7110" s="6" t="s">
        <v>3135</v>
      </c>
      <c r="B7110" s="6" t="s">
        <v>11425</v>
      </c>
      <c r="C7110" s="6">
        <v>4.7000000000000002E-3</v>
      </c>
      <c r="D7110" s="6">
        <v>2021</v>
      </c>
      <c r="E7110" s="6">
        <v>2022</v>
      </c>
      <c r="F7110" s="3" t="s">
        <v>22</v>
      </c>
      <c r="G7110" s="3">
        <v>39.567230000000002</v>
      </c>
      <c r="H7110" s="3">
        <v>0</v>
      </c>
      <c r="I7110" s="3">
        <v>0</v>
      </c>
      <c r="J7110" s="3"/>
      <c r="K7110" s="3"/>
      <c r="L7110" s="3"/>
      <c r="M7110" s="3"/>
      <c r="N7110" s="3"/>
      <c r="O7110" s="3"/>
      <c r="P7110" s="3"/>
      <c r="Q7110" s="8">
        <v>39.567230000000002</v>
      </c>
      <c r="R7110" s="5" t="s">
        <v>19495</v>
      </c>
    </row>
    <row r="7111" spans="1:18" ht="42" x14ac:dyDescent="0.3">
      <c r="A7111" s="5"/>
      <c r="B7111" s="5"/>
      <c r="C7111" s="5"/>
      <c r="D7111" s="5"/>
      <c r="E7111" s="5"/>
      <c r="F7111" s="3" t="s">
        <v>9100</v>
      </c>
      <c r="G7111" s="3">
        <v>34.916179999999997</v>
      </c>
      <c r="H7111" s="3">
        <v>0</v>
      </c>
      <c r="I7111" s="3">
        <v>0</v>
      </c>
      <c r="J7111" s="3"/>
      <c r="K7111" s="3"/>
      <c r="L7111" s="3"/>
      <c r="M7111" s="3"/>
      <c r="N7111" s="3"/>
      <c r="O7111" s="3"/>
      <c r="P7111" s="3"/>
      <c r="Q7111" s="8">
        <v>34.916179999999997</v>
      </c>
      <c r="R7111" s="5"/>
    </row>
    <row r="7112" spans="1:18" ht="31.5" x14ac:dyDescent="0.3">
      <c r="A7112" s="7"/>
      <c r="B7112" s="7"/>
      <c r="C7112" s="7"/>
      <c r="D7112" s="7"/>
      <c r="E7112" s="7"/>
      <c r="F7112" s="3" t="s">
        <v>9101</v>
      </c>
      <c r="G7112" s="3">
        <v>4.6510499999999997</v>
      </c>
      <c r="H7112" s="3">
        <v>0</v>
      </c>
      <c r="I7112" s="3">
        <v>0</v>
      </c>
      <c r="J7112" s="3"/>
      <c r="K7112" s="3"/>
      <c r="L7112" s="3"/>
      <c r="M7112" s="3"/>
      <c r="N7112" s="3"/>
      <c r="O7112" s="3"/>
      <c r="P7112" s="3"/>
      <c r="Q7112" s="8">
        <v>4.6510499999999997</v>
      </c>
      <c r="R7112" s="7"/>
    </row>
    <row r="7113" spans="1:18" ht="63" x14ac:dyDescent="0.3">
      <c r="A7113" s="6" t="s">
        <v>3136</v>
      </c>
      <c r="B7113" s="6" t="s">
        <v>11426</v>
      </c>
      <c r="C7113" s="6">
        <v>6.0000000000000001E-3</v>
      </c>
      <c r="D7113" s="6">
        <v>2021</v>
      </c>
      <c r="E7113" s="6">
        <v>2022</v>
      </c>
      <c r="F7113" s="3" t="s">
        <v>22</v>
      </c>
      <c r="G7113" s="3">
        <v>77.095560000000006</v>
      </c>
      <c r="H7113" s="3">
        <v>0</v>
      </c>
      <c r="I7113" s="3">
        <v>0</v>
      </c>
      <c r="J7113" s="3"/>
      <c r="K7113" s="3"/>
      <c r="L7113" s="3"/>
      <c r="M7113" s="3"/>
      <c r="N7113" s="3"/>
      <c r="O7113" s="3"/>
      <c r="P7113" s="3"/>
      <c r="Q7113" s="8">
        <v>77.095560000000006</v>
      </c>
      <c r="R7113" s="5" t="s">
        <v>19496</v>
      </c>
    </row>
    <row r="7114" spans="1:18" ht="42" x14ac:dyDescent="0.3">
      <c r="A7114" s="5"/>
      <c r="B7114" s="5"/>
      <c r="C7114" s="5"/>
      <c r="D7114" s="5"/>
      <c r="E7114" s="5"/>
      <c r="F7114" s="3" t="s">
        <v>9100</v>
      </c>
      <c r="G7114" s="3">
        <v>72.444509999999994</v>
      </c>
      <c r="H7114" s="3">
        <v>0</v>
      </c>
      <c r="I7114" s="3">
        <v>0</v>
      </c>
      <c r="J7114" s="3"/>
      <c r="K7114" s="3"/>
      <c r="L7114" s="3"/>
      <c r="M7114" s="3"/>
      <c r="N7114" s="3"/>
      <c r="O7114" s="3"/>
      <c r="P7114" s="3"/>
      <c r="Q7114" s="8">
        <v>72.444509999999994</v>
      </c>
      <c r="R7114" s="5"/>
    </row>
    <row r="7115" spans="1:18" ht="31.5" x14ac:dyDescent="0.3">
      <c r="A7115" s="7"/>
      <c r="B7115" s="7"/>
      <c r="C7115" s="7"/>
      <c r="D7115" s="7"/>
      <c r="E7115" s="7"/>
      <c r="F7115" s="3" t="s">
        <v>9101</v>
      </c>
      <c r="G7115" s="3">
        <v>4.6510499999999997</v>
      </c>
      <c r="H7115" s="3">
        <v>0</v>
      </c>
      <c r="I7115" s="3">
        <v>0</v>
      </c>
      <c r="J7115" s="3"/>
      <c r="K7115" s="3"/>
      <c r="L7115" s="3"/>
      <c r="M7115" s="3"/>
      <c r="N7115" s="3"/>
      <c r="O7115" s="3"/>
      <c r="P7115" s="3"/>
      <c r="Q7115" s="8">
        <v>4.6510499999999997</v>
      </c>
      <c r="R7115" s="7"/>
    </row>
    <row r="7116" spans="1:18" ht="52.5" x14ac:dyDescent="0.3">
      <c r="A7116" s="6" t="s">
        <v>3137</v>
      </c>
      <c r="B7116" s="6" t="s">
        <v>11427</v>
      </c>
      <c r="C7116" s="6">
        <v>5.7000000000000002E-3</v>
      </c>
      <c r="D7116" s="6">
        <v>2021</v>
      </c>
      <c r="E7116" s="6">
        <v>2022</v>
      </c>
      <c r="F7116" s="3" t="s">
        <v>22</v>
      </c>
      <c r="G7116" s="3">
        <v>78.058109999999999</v>
      </c>
      <c r="H7116" s="3">
        <v>0</v>
      </c>
      <c r="I7116" s="3">
        <v>0</v>
      </c>
      <c r="J7116" s="3"/>
      <c r="K7116" s="3"/>
      <c r="L7116" s="3"/>
      <c r="M7116" s="3"/>
      <c r="N7116" s="3"/>
      <c r="O7116" s="3"/>
      <c r="P7116" s="3"/>
      <c r="Q7116" s="8">
        <v>78.058109999999999</v>
      </c>
      <c r="R7116" s="5" t="s">
        <v>19497</v>
      </c>
    </row>
    <row r="7117" spans="1:18" ht="42" x14ac:dyDescent="0.3">
      <c r="A7117" s="5"/>
      <c r="B7117" s="5"/>
      <c r="C7117" s="5"/>
      <c r="D7117" s="5"/>
      <c r="E7117" s="5"/>
      <c r="F7117" s="3" t="s">
        <v>9100</v>
      </c>
      <c r="G7117" s="3">
        <v>73.407060000000001</v>
      </c>
      <c r="H7117" s="3">
        <v>0</v>
      </c>
      <c r="I7117" s="3">
        <v>0</v>
      </c>
      <c r="J7117" s="3"/>
      <c r="K7117" s="3"/>
      <c r="L7117" s="3"/>
      <c r="M7117" s="3"/>
      <c r="N7117" s="3"/>
      <c r="O7117" s="3"/>
      <c r="P7117" s="3"/>
      <c r="Q7117" s="8">
        <v>73.407060000000001</v>
      </c>
      <c r="R7117" s="5"/>
    </row>
    <row r="7118" spans="1:18" ht="31.5" x14ac:dyDescent="0.3">
      <c r="A7118" s="7"/>
      <c r="B7118" s="7"/>
      <c r="C7118" s="7"/>
      <c r="D7118" s="7"/>
      <c r="E7118" s="7"/>
      <c r="F7118" s="3" t="s">
        <v>9101</v>
      </c>
      <c r="G7118" s="3">
        <v>4.6510499999999997</v>
      </c>
      <c r="H7118" s="3">
        <v>0</v>
      </c>
      <c r="I7118" s="3">
        <v>0</v>
      </c>
      <c r="J7118" s="3"/>
      <c r="K7118" s="3"/>
      <c r="L7118" s="3"/>
      <c r="M7118" s="3"/>
      <c r="N7118" s="3"/>
      <c r="O7118" s="3"/>
      <c r="P7118" s="3"/>
      <c r="Q7118" s="8">
        <v>4.6510499999999997</v>
      </c>
      <c r="R7118" s="7"/>
    </row>
    <row r="7119" spans="1:18" ht="52.5" x14ac:dyDescent="0.3">
      <c r="A7119" s="6" t="s">
        <v>3138</v>
      </c>
      <c r="B7119" s="6" t="s">
        <v>11428</v>
      </c>
      <c r="C7119" s="6">
        <v>1.3100000000000001E-2</v>
      </c>
      <c r="D7119" s="6">
        <v>2021</v>
      </c>
      <c r="E7119" s="6">
        <v>2022</v>
      </c>
      <c r="F7119" s="3" t="s">
        <v>22</v>
      </c>
      <c r="G7119" s="3">
        <v>57.632660000000001</v>
      </c>
      <c r="H7119" s="3">
        <v>0</v>
      </c>
      <c r="I7119" s="3">
        <v>0</v>
      </c>
      <c r="J7119" s="3"/>
      <c r="K7119" s="3"/>
      <c r="L7119" s="3"/>
      <c r="M7119" s="3"/>
      <c r="N7119" s="3"/>
      <c r="O7119" s="3"/>
      <c r="P7119" s="3"/>
      <c r="Q7119" s="8">
        <v>57.632660000000001</v>
      </c>
      <c r="R7119" s="5" t="s">
        <v>19498</v>
      </c>
    </row>
    <row r="7120" spans="1:18" ht="42" x14ac:dyDescent="0.3">
      <c r="A7120" s="5"/>
      <c r="B7120" s="5"/>
      <c r="C7120" s="5"/>
      <c r="D7120" s="5"/>
      <c r="E7120" s="5"/>
      <c r="F7120" s="3" t="s">
        <v>9100</v>
      </c>
      <c r="G7120" s="3">
        <v>52.981610000000003</v>
      </c>
      <c r="H7120" s="3">
        <v>0</v>
      </c>
      <c r="I7120" s="3">
        <v>0</v>
      </c>
      <c r="J7120" s="3"/>
      <c r="K7120" s="3"/>
      <c r="L7120" s="3"/>
      <c r="M7120" s="3"/>
      <c r="N7120" s="3"/>
      <c r="O7120" s="3"/>
      <c r="P7120" s="3"/>
      <c r="Q7120" s="8">
        <v>52.981610000000003</v>
      </c>
      <c r="R7120" s="5"/>
    </row>
    <row r="7121" spans="1:18" ht="31.5" x14ac:dyDescent="0.3">
      <c r="A7121" s="7"/>
      <c r="B7121" s="7"/>
      <c r="C7121" s="7"/>
      <c r="D7121" s="7"/>
      <c r="E7121" s="7"/>
      <c r="F7121" s="3" t="s">
        <v>9101</v>
      </c>
      <c r="G7121" s="3">
        <v>4.6510499999999997</v>
      </c>
      <c r="H7121" s="3">
        <v>0</v>
      </c>
      <c r="I7121" s="3">
        <v>0</v>
      </c>
      <c r="J7121" s="3"/>
      <c r="K7121" s="3"/>
      <c r="L7121" s="3"/>
      <c r="M7121" s="3"/>
      <c r="N7121" s="3"/>
      <c r="O7121" s="3"/>
      <c r="P7121" s="3"/>
      <c r="Q7121" s="8">
        <v>4.6510499999999997</v>
      </c>
      <c r="R7121" s="7"/>
    </row>
    <row r="7122" spans="1:18" ht="52.5" x14ac:dyDescent="0.3">
      <c r="A7122" s="6" t="s">
        <v>3139</v>
      </c>
      <c r="B7122" s="6" t="s">
        <v>11429</v>
      </c>
      <c r="C7122" s="6">
        <v>3.0999999999999999E-3</v>
      </c>
      <c r="D7122" s="6">
        <v>2021</v>
      </c>
      <c r="E7122" s="6">
        <v>2022</v>
      </c>
      <c r="F7122" s="3" t="s">
        <v>22</v>
      </c>
      <c r="G7122" s="3">
        <v>40.565080000000002</v>
      </c>
      <c r="H7122" s="3">
        <v>0</v>
      </c>
      <c r="I7122" s="3">
        <v>0</v>
      </c>
      <c r="J7122" s="3"/>
      <c r="K7122" s="3"/>
      <c r="L7122" s="3"/>
      <c r="M7122" s="3"/>
      <c r="N7122" s="3"/>
      <c r="O7122" s="3"/>
      <c r="P7122" s="3"/>
      <c r="Q7122" s="8">
        <v>40.565080000000002</v>
      </c>
      <c r="R7122" s="5" t="s">
        <v>19499</v>
      </c>
    </row>
    <row r="7123" spans="1:18" ht="42" x14ac:dyDescent="0.3">
      <c r="A7123" s="5"/>
      <c r="B7123" s="5"/>
      <c r="C7123" s="5"/>
      <c r="D7123" s="5"/>
      <c r="E7123" s="5"/>
      <c r="F7123" s="3" t="s">
        <v>9100</v>
      </c>
      <c r="G7123" s="3">
        <v>35.914029999999997</v>
      </c>
      <c r="H7123" s="3">
        <v>0</v>
      </c>
      <c r="I7123" s="3">
        <v>0</v>
      </c>
      <c r="J7123" s="3"/>
      <c r="K7123" s="3"/>
      <c r="L7123" s="3"/>
      <c r="M7123" s="3"/>
      <c r="N7123" s="3"/>
      <c r="O7123" s="3"/>
      <c r="P7123" s="3"/>
      <c r="Q7123" s="8">
        <v>35.914029999999997</v>
      </c>
      <c r="R7123" s="5"/>
    </row>
    <row r="7124" spans="1:18" ht="31.5" x14ac:dyDescent="0.3">
      <c r="A7124" s="7"/>
      <c r="B7124" s="7"/>
      <c r="C7124" s="7"/>
      <c r="D7124" s="7"/>
      <c r="E7124" s="7"/>
      <c r="F7124" s="3" t="s">
        <v>9101</v>
      </c>
      <c r="G7124" s="3">
        <v>4.6510499999999997</v>
      </c>
      <c r="H7124" s="3">
        <v>0</v>
      </c>
      <c r="I7124" s="3">
        <v>0</v>
      </c>
      <c r="J7124" s="3"/>
      <c r="K7124" s="3"/>
      <c r="L7124" s="3"/>
      <c r="M7124" s="3"/>
      <c r="N7124" s="3"/>
      <c r="O7124" s="3"/>
      <c r="P7124" s="3"/>
      <c r="Q7124" s="8">
        <v>4.6510499999999997</v>
      </c>
      <c r="R7124" s="7"/>
    </row>
    <row r="7125" spans="1:18" ht="52.5" x14ac:dyDescent="0.3">
      <c r="A7125" s="6" t="s">
        <v>3140</v>
      </c>
      <c r="B7125" s="6" t="s">
        <v>11430</v>
      </c>
      <c r="C7125" s="6">
        <v>1.37E-2</v>
      </c>
      <c r="D7125" s="6">
        <v>2021</v>
      </c>
      <c r="E7125" s="6">
        <v>2022</v>
      </c>
      <c r="F7125" s="3" t="s">
        <v>22</v>
      </c>
      <c r="G7125" s="3">
        <v>64.160910000000001</v>
      </c>
      <c r="H7125" s="3">
        <v>0</v>
      </c>
      <c r="I7125" s="3">
        <v>0</v>
      </c>
      <c r="J7125" s="3"/>
      <c r="K7125" s="3"/>
      <c r="L7125" s="3"/>
      <c r="M7125" s="3"/>
      <c r="N7125" s="3"/>
      <c r="O7125" s="3"/>
      <c r="P7125" s="3"/>
      <c r="Q7125" s="8">
        <v>64.160910000000001</v>
      </c>
      <c r="R7125" s="5" t="s">
        <v>19500</v>
      </c>
    </row>
    <row r="7126" spans="1:18" ht="42" x14ac:dyDescent="0.3">
      <c r="A7126" s="5"/>
      <c r="B7126" s="5"/>
      <c r="C7126" s="5"/>
      <c r="D7126" s="5"/>
      <c r="E7126" s="5"/>
      <c r="F7126" s="3" t="s">
        <v>9100</v>
      </c>
      <c r="G7126" s="3">
        <v>59.509860000000003</v>
      </c>
      <c r="H7126" s="3">
        <v>0</v>
      </c>
      <c r="I7126" s="3">
        <v>0</v>
      </c>
      <c r="J7126" s="3"/>
      <c r="K7126" s="3"/>
      <c r="L7126" s="3"/>
      <c r="M7126" s="3"/>
      <c r="N7126" s="3"/>
      <c r="O7126" s="3"/>
      <c r="P7126" s="3"/>
      <c r="Q7126" s="8">
        <v>59.509860000000003</v>
      </c>
      <c r="R7126" s="5"/>
    </row>
    <row r="7127" spans="1:18" ht="31.5" x14ac:dyDescent="0.3">
      <c r="A7127" s="7"/>
      <c r="B7127" s="7"/>
      <c r="C7127" s="7"/>
      <c r="D7127" s="7"/>
      <c r="E7127" s="7"/>
      <c r="F7127" s="3" t="s">
        <v>9101</v>
      </c>
      <c r="G7127" s="3">
        <v>4.6510499999999997</v>
      </c>
      <c r="H7127" s="3">
        <v>0</v>
      </c>
      <c r="I7127" s="3">
        <v>0</v>
      </c>
      <c r="J7127" s="3"/>
      <c r="K7127" s="3"/>
      <c r="L7127" s="3"/>
      <c r="M7127" s="3"/>
      <c r="N7127" s="3"/>
      <c r="O7127" s="3"/>
      <c r="P7127" s="3"/>
      <c r="Q7127" s="8">
        <v>4.6510499999999997</v>
      </c>
      <c r="R7127" s="7"/>
    </row>
    <row r="7128" spans="1:18" ht="52.5" x14ac:dyDescent="0.3">
      <c r="A7128" s="6" t="s">
        <v>3141</v>
      </c>
      <c r="B7128" s="6" t="s">
        <v>11431</v>
      </c>
      <c r="C7128" s="6">
        <v>2.8E-3</v>
      </c>
      <c r="D7128" s="6">
        <v>2021</v>
      </c>
      <c r="E7128" s="6">
        <v>2022</v>
      </c>
      <c r="F7128" s="3" t="s">
        <v>22</v>
      </c>
      <c r="G7128" s="3">
        <v>37.750869999999999</v>
      </c>
      <c r="H7128" s="3">
        <v>0</v>
      </c>
      <c r="I7128" s="3">
        <v>0</v>
      </c>
      <c r="J7128" s="3"/>
      <c r="K7128" s="3"/>
      <c r="L7128" s="3"/>
      <c r="M7128" s="3"/>
      <c r="N7128" s="3"/>
      <c r="O7128" s="3"/>
      <c r="P7128" s="3"/>
      <c r="Q7128" s="8">
        <v>37.750869999999999</v>
      </c>
      <c r="R7128" s="5" t="s">
        <v>19501</v>
      </c>
    </row>
    <row r="7129" spans="1:18" ht="42" x14ac:dyDescent="0.3">
      <c r="A7129" s="5"/>
      <c r="B7129" s="5"/>
      <c r="C7129" s="5"/>
      <c r="D7129" s="5"/>
      <c r="E7129" s="5"/>
      <c r="F7129" s="3" t="s">
        <v>9100</v>
      </c>
      <c r="G7129" s="3">
        <v>33.099820000000001</v>
      </c>
      <c r="H7129" s="3">
        <v>0</v>
      </c>
      <c r="I7129" s="3">
        <v>0</v>
      </c>
      <c r="J7129" s="3"/>
      <c r="K7129" s="3"/>
      <c r="L7129" s="3"/>
      <c r="M7129" s="3"/>
      <c r="N7129" s="3"/>
      <c r="O7129" s="3"/>
      <c r="P7129" s="3"/>
      <c r="Q7129" s="8">
        <v>33.099820000000001</v>
      </c>
      <c r="R7129" s="5"/>
    </row>
    <row r="7130" spans="1:18" ht="31.5" x14ac:dyDescent="0.3">
      <c r="A7130" s="7"/>
      <c r="B7130" s="7"/>
      <c r="C7130" s="7"/>
      <c r="D7130" s="7"/>
      <c r="E7130" s="7"/>
      <c r="F7130" s="3" t="s">
        <v>9101</v>
      </c>
      <c r="G7130" s="3">
        <v>4.6510499999999997</v>
      </c>
      <c r="H7130" s="3">
        <v>0</v>
      </c>
      <c r="I7130" s="3">
        <v>0</v>
      </c>
      <c r="J7130" s="3"/>
      <c r="K7130" s="3"/>
      <c r="L7130" s="3"/>
      <c r="M7130" s="3"/>
      <c r="N7130" s="3"/>
      <c r="O7130" s="3"/>
      <c r="P7130" s="3"/>
      <c r="Q7130" s="8">
        <v>4.6510499999999997</v>
      </c>
      <c r="R7130" s="7"/>
    </row>
    <row r="7131" spans="1:18" ht="52.5" x14ac:dyDescent="0.3">
      <c r="A7131" s="6" t="s">
        <v>3142</v>
      </c>
      <c r="B7131" s="6" t="s">
        <v>11432</v>
      </c>
      <c r="C7131" s="6">
        <v>1.1299999999999999E-2</v>
      </c>
      <c r="D7131" s="6">
        <v>2021</v>
      </c>
      <c r="E7131" s="6">
        <v>2022</v>
      </c>
      <c r="F7131" s="3" t="s">
        <v>22</v>
      </c>
      <c r="G7131" s="3">
        <v>51.243789999999997</v>
      </c>
      <c r="H7131" s="3">
        <v>0</v>
      </c>
      <c r="I7131" s="3">
        <v>0</v>
      </c>
      <c r="J7131" s="3"/>
      <c r="K7131" s="3"/>
      <c r="L7131" s="3"/>
      <c r="M7131" s="3"/>
      <c r="N7131" s="3"/>
      <c r="O7131" s="3"/>
      <c r="P7131" s="3"/>
      <c r="Q7131" s="8">
        <v>51.243789999999997</v>
      </c>
      <c r="R7131" s="5" t="s">
        <v>19502</v>
      </c>
    </row>
    <row r="7132" spans="1:18" ht="42" x14ac:dyDescent="0.3">
      <c r="A7132" s="5"/>
      <c r="B7132" s="5"/>
      <c r="C7132" s="5"/>
      <c r="D7132" s="5"/>
      <c r="E7132" s="5"/>
      <c r="F7132" s="3" t="s">
        <v>9100</v>
      </c>
      <c r="G7132" s="3">
        <v>46.592739999999999</v>
      </c>
      <c r="H7132" s="3">
        <v>0</v>
      </c>
      <c r="I7132" s="3">
        <v>0</v>
      </c>
      <c r="J7132" s="3"/>
      <c r="K7132" s="3"/>
      <c r="L7132" s="3"/>
      <c r="M7132" s="3"/>
      <c r="N7132" s="3"/>
      <c r="O7132" s="3"/>
      <c r="P7132" s="3"/>
      <c r="Q7132" s="8">
        <v>46.592739999999999</v>
      </c>
      <c r="R7132" s="5"/>
    </row>
    <row r="7133" spans="1:18" ht="31.5" x14ac:dyDescent="0.3">
      <c r="A7133" s="7"/>
      <c r="B7133" s="7"/>
      <c r="C7133" s="7"/>
      <c r="D7133" s="7"/>
      <c r="E7133" s="7"/>
      <c r="F7133" s="3" t="s">
        <v>9101</v>
      </c>
      <c r="G7133" s="3">
        <v>4.6510499999999997</v>
      </c>
      <c r="H7133" s="3">
        <v>0</v>
      </c>
      <c r="I7133" s="3">
        <v>0</v>
      </c>
      <c r="J7133" s="3"/>
      <c r="K7133" s="3"/>
      <c r="L7133" s="3"/>
      <c r="M7133" s="3"/>
      <c r="N7133" s="3"/>
      <c r="O7133" s="3"/>
      <c r="P7133" s="3"/>
      <c r="Q7133" s="8">
        <v>4.6510499999999997</v>
      </c>
      <c r="R7133" s="7"/>
    </row>
    <row r="7134" spans="1:18" ht="52.5" x14ac:dyDescent="0.3">
      <c r="A7134" s="6" t="s">
        <v>3143</v>
      </c>
      <c r="B7134" s="6" t="s">
        <v>11433</v>
      </c>
      <c r="C7134" s="6">
        <v>6.1000000000000004E-3</v>
      </c>
      <c r="D7134" s="6">
        <v>2021</v>
      </c>
      <c r="E7134" s="6">
        <v>2022</v>
      </c>
      <c r="F7134" s="3" t="s">
        <v>22</v>
      </c>
      <c r="G7134" s="3">
        <v>42.33522</v>
      </c>
      <c r="H7134" s="3">
        <v>0</v>
      </c>
      <c r="I7134" s="3">
        <v>0</v>
      </c>
      <c r="J7134" s="3"/>
      <c r="K7134" s="3"/>
      <c r="L7134" s="3"/>
      <c r="M7134" s="3"/>
      <c r="N7134" s="3"/>
      <c r="O7134" s="3"/>
      <c r="P7134" s="3"/>
      <c r="Q7134" s="8">
        <v>42.33522</v>
      </c>
      <c r="R7134" s="5" t="s">
        <v>19503</v>
      </c>
    </row>
    <row r="7135" spans="1:18" ht="42" x14ac:dyDescent="0.3">
      <c r="A7135" s="5"/>
      <c r="B7135" s="5"/>
      <c r="C7135" s="5"/>
      <c r="D7135" s="5"/>
      <c r="E7135" s="5"/>
      <c r="F7135" s="3" t="s">
        <v>9100</v>
      </c>
      <c r="G7135" s="3">
        <v>37.684170000000002</v>
      </c>
      <c r="H7135" s="3">
        <v>0</v>
      </c>
      <c r="I7135" s="3">
        <v>0</v>
      </c>
      <c r="J7135" s="3"/>
      <c r="K7135" s="3"/>
      <c r="L7135" s="3"/>
      <c r="M7135" s="3"/>
      <c r="N7135" s="3"/>
      <c r="O7135" s="3"/>
      <c r="P7135" s="3"/>
      <c r="Q7135" s="8">
        <v>37.684170000000002</v>
      </c>
      <c r="R7135" s="5"/>
    </row>
    <row r="7136" spans="1:18" ht="31.5" x14ac:dyDescent="0.3">
      <c r="A7136" s="7"/>
      <c r="B7136" s="7"/>
      <c r="C7136" s="7"/>
      <c r="D7136" s="7"/>
      <c r="E7136" s="7"/>
      <c r="F7136" s="3" t="s">
        <v>9101</v>
      </c>
      <c r="G7136" s="3">
        <v>4.6510499999999997</v>
      </c>
      <c r="H7136" s="3">
        <v>0</v>
      </c>
      <c r="I7136" s="3">
        <v>0</v>
      </c>
      <c r="J7136" s="3"/>
      <c r="K7136" s="3"/>
      <c r="L7136" s="3"/>
      <c r="M7136" s="3"/>
      <c r="N7136" s="3"/>
      <c r="O7136" s="3"/>
      <c r="P7136" s="3"/>
      <c r="Q7136" s="8">
        <v>4.6510499999999997</v>
      </c>
      <c r="R7136" s="7"/>
    </row>
    <row r="7137" spans="1:18" ht="52.5" x14ac:dyDescent="0.3">
      <c r="A7137" s="6" t="s">
        <v>3144</v>
      </c>
      <c r="B7137" s="6" t="s">
        <v>11434</v>
      </c>
      <c r="C7137" s="6">
        <v>1.6999999999999999E-3</v>
      </c>
      <c r="D7137" s="6">
        <v>2021</v>
      </c>
      <c r="E7137" s="6">
        <v>2022</v>
      </c>
      <c r="F7137" s="3" t="s">
        <v>22</v>
      </c>
      <c r="G7137" s="3">
        <v>42.161119999999997</v>
      </c>
      <c r="H7137" s="3">
        <v>0</v>
      </c>
      <c r="I7137" s="3">
        <v>0</v>
      </c>
      <c r="J7137" s="3"/>
      <c r="K7137" s="3"/>
      <c r="L7137" s="3"/>
      <c r="M7137" s="3"/>
      <c r="N7137" s="3"/>
      <c r="O7137" s="3"/>
      <c r="P7137" s="3"/>
      <c r="Q7137" s="8">
        <v>42.161119999999997</v>
      </c>
      <c r="R7137" s="5" t="s">
        <v>19504</v>
      </c>
    </row>
    <row r="7138" spans="1:18" ht="42" x14ac:dyDescent="0.3">
      <c r="A7138" s="5"/>
      <c r="B7138" s="5"/>
      <c r="C7138" s="5"/>
      <c r="D7138" s="5"/>
      <c r="E7138" s="5"/>
      <c r="F7138" s="3" t="s">
        <v>9100</v>
      </c>
      <c r="G7138" s="3">
        <v>37.510069999999999</v>
      </c>
      <c r="H7138" s="3">
        <v>0</v>
      </c>
      <c r="I7138" s="3">
        <v>0</v>
      </c>
      <c r="J7138" s="3"/>
      <c r="K7138" s="3"/>
      <c r="L7138" s="3"/>
      <c r="M7138" s="3"/>
      <c r="N7138" s="3"/>
      <c r="O7138" s="3"/>
      <c r="P7138" s="3"/>
      <c r="Q7138" s="8">
        <v>37.510069999999999</v>
      </c>
      <c r="R7138" s="5"/>
    </row>
    <row r="7139" spans="1:18" ht="31.5" x14ac:dyDescent="0.3">
      <c r="A7139" s="7"/>
      <c r="B7139" s="7"/>
      <c r="C7139" s="7"/>
      <c r="D7139" s="7"/>
      <c r="E7139" s="7"/>
      <c r="F7139" s="3" t="s">
        <v>9101</v>
      </c>
      <c r="G7139" s="3">
        <v>4.6510499999999997</v>
      </c>
      <c r="H7139" s="3">
        <v>0</v>
      </c>
      <c r="I7139" s="3">
        <v>0</v>
      </c>
      <c r="J7139" s="3"/>
      <c r="K7139" s="3"/>
      <c r="L7139" s="3"/>
      <c r="M7139" s="3"/>
      <c r="N7139" s="3"/>
      <c r="O7139" s="3"/>
      <c r="P7139" s="3"/>
      <c r="Q7139" s="8">
        <v>4.6510499999999997</v>
      </c>
      <c r="R7139" s="7"/>
    </row>
    <row r="7140" spans="1:18" ht="52.5" x14ac:dyDescent="0.3">
      <c r="A7140" s="6" t="s">
        <v>3145</v>
      </c>
      <c r="B7140" s="6" t="s">
        <v>11435</v>
      </c>
      <c r="C7140" s="6">
        <v>4.1000000000000003E-3</v>
      </c>
      <c r="D7140" s="6">
        <v>2021</v>
      </c>
      <c r="E7140" s="6">
        <v>2022</v>
      </c>
      <c r="F7140" s="3" t="s">
        <v>22</v>
      </c>
      <c r="G7140" s="3">
        <v>45.224800000000002</v>
      </c>
      <c r="H7140" s="3">
        <v>0</v>
      </c>
      <c r="I7140" s="3">
        <v>0</v>
      </c>
      <c r="J7140" s="3"/>
      <c r="K7140" s="3"/>
      <c r="L7140" s="3"/>
      <c r="M7140" s="3"/>
      <c r="N7140" s="3"/>
      <c r="O7140" s="3"/>
      <c r="P7140" s="3"/>
      <c r="Q7140" s="8">
        <v>45.224800000000002</v>
      </c>
      <c r="R7140" s="5" t="s">
        <v>19505</v>
      </c>
    </row>
    <row r="7141" spans="1:18" ht="42" x14ac:dyDescent="0.3">
      <c r="A7141" s="5"/>
      <c r="B7141" s="5"/>
      <c r="C7141" s="5"/>
      <c r="D7141" s="5"/>
      <c r="E7141" s="5"/>
      <c r="F7141" s="3" t="s">
        <v>9100</v>
      </c>
      <c r="G7141" s="3">
        <v>40.573749999999997</v>
      </c>
      <c r="H7141" s="3">
        <v>0</v>
      </c>
      <c r="I7141" s="3">
        <v>0</v>
      </c>
      <c r="J7141" s="3"/>
      <c r="K7141" s="3"/>
      <c r="L7141" s="3"/>
      <c r="M7141" s="3"/>
      <c r="N7141" s="3"/>
      <c r="O7141" s="3"/>
      <c r="P7141" s="3"/>
      <c r="Q7141" s="8">
        <v>40.573749999999997</v>
      </c>
      <c r="R7141" s="5"/>
    </row>
    <row r="7142" spans="1:18" ht="31.5" x14ac:dyDescent="0.3">
      <c r="A7142" s="7"/>
      <c r="B7142" s="7"/>
      <c r="C7142" s="7"/>
      <c r="D7142" s="7"/>
      <c r="E7142" s="7"/>
      <c r="F7142" s="3" t="s">
        <v>9101</v>
      </c>
      <c r="G7142" s="3">
        <v>4.6510499999999997</v>
      </c>
      <c r="H7142" s="3">
        <v>0</v>
      </c>
      <c r="I7142" s="3">
        <v>0</v>
      </c>
      <c r="J7142" s="3"/>
      <c r="K7142" s="3"/>
      <c r="L7142" s="3"/>
      <c r="M7142" s="3"/>
      <c r="N7142" s="3"/>
      <c r="O7142" s="3"/>
      <c r="P7142" s="3"/>
      <c r="Q7142" s="8">
        <v>4.6510499999999997</v>
      </c>
      <c r="R7142" s="7"/>
    </row>
    <row r="7143" spans="1:18" ht="52.5" x14ac:dyDescent="0.3">
      <c r="A7143" s="6" t="s">
        <v>3146</v>
      </c>
      <c r="B7143" s="6" t="s">
        <v>11436</v>
      </c>
      <c r="C7143" s="6">
        <v>0.01</v>
      </c>
      <c r="D7143" s="6">
        <v>2021</v>
      </c>
      <c r="E7143" s="6">
        <v>2022</v>
      </c>
      <c r="F7143" s="3" t="s">
        <v>22</v>
      </c>
      <c r="G7143" s="3">
        <v>48.99532</v>
      </c>
      <c r="H7143" s="3">
        <v>0</v>
      </c>
      <c r="I7143" s="3">
        <v>0</v>
      </c>
      <c r="J7143" s="3"/>
      <c r="K7143" s="3"/>
      <c r="L7143" s="3"/>
      <c r="M7143" s="3"/>
      <c r="N7143" s="3"/>
      <c r="O7143" s="3"/>
      <c r="P7143" s="3"/>
      <c r="Q7143" s="8">
        <v>48.99532</v>
      </c>
      <c r="R7143" s="5" t="s">
        <v>19506</v>
      </c>
    </row>
    <row r="7144" spans="1:18" ht="42" x14ac:dyDescent="0.3">
      <c r="A7144" s="5"/>
      <c r="B7144" s="5"/>
      <c r="C7144" s="5"/>
      <c r="D7144" s="5"/>
      <c r="E7144" s="5"/>
      <c r="F7144" s="3" t="s">
        <v>9100</v>
      </c>
      <c r="G7144" s="3">
        <v>44.344270000000002</v>
      </c>
      <c r="H7144" s="3">
        <v>0</v>
      </c>
      <c r="I7144" s="3">
        <v>0</v>
      </c>
      <c r="J7144" s="3"/>
      <c r="K7144" s="3"/>
      <c r="L7144" s="3"/>
      <c r="M7144" s="3"/>
      <c r="N7144" s="3"/>
      <c r="O7144" s="3"/>
      <c r="P7144" s="3"/>
      <c r="Q7144" s="8">
        <v>44.344270000000002</v>
      </c>
      <c r="R7144" s="5"/>
    </row>
    <row r="7145" spans="1:18" ht="31.5" x14ac:dyDescent="0.3">
      <c r="A7145" s="7"/>
      <c r="B7145" s="7"/>
      <c r="C7145" s="7"/>
      <c r="D7145" s="7"/>
      <c r="E7145" s="7"/>
      <c r="F7145" s="3" t="s">
        <v>9101</v>
      </c>
      <c r="G7145" s="3">
        <v>4.6510499999999997</v>
      </c>
      <c r="H7145" s="3">
        <v>0</v>
      </c>
      <c r="I7145" s="3">
        <v>0</v>
      </c>
      <c r="J7145" s="3"/>
      <c r="K7145" s="3"/>
      <c r="L7145" s="3"/>
      <c r="M7145" s="3"/>
      <c r="N7145" s="3"/>
      <c r="O7145" s="3"/>
      <c r="P7145" s="3"/>
      <c r="Q7145" s="8">
        <v>4.6510499999999997</v>
      </c>
      <c r="R7145" s="7"/>
    </row>
    <row r="7146" spans="1:18" ht="52.5" x14ac:dyDescent="0.3">
      <c r="A7146" s="6" t="s">
        <v>3147</v>
      </c>
      <c r="B7146" s="6" t="s">
        <v>11437</v>
      </c>
      <c r="C7146" s="6">
        <v>2.1100000000000001E-2</v>
      </c>
      <c r="D7146" s="6">
        <v>2021</v>
      </c>
      <c r="E7146" s="6">
        <v>2022</v>
      </c>
      <c r="F7146" s="3" t="s">
        <v>22</v>
      </c>
      <c r="G7146" s="3">
        <v>81.115710000000007</v>
      </c>
      <c r="H7146" s="3">
        <v>0</v>
      </c>
      <c r="I7146" s="3">
        <v>0</v>
      </c>
      <c r="J7146" s="3"/>
      <c r="K7146" s="3"/>
      <c r="L7146" s="3"/>
      <c r="M7146" s="3"/>
      <c r="N7146" s="3"/>
      <c r="O7146" s="3"/>
      <c r="P7146" s="3"/>
      <c r="Q7146" s="8">
        <v>81.115710000000007</v>
      </c>
      <c r="R7146" s="5" t="s">
        <v>19507</v>
      </c>
    </row>
    <row r="7147" spans="1:18" ht="42" x14ac:dyDescent="0.3">
      <c r="A7147" s="5"/>
      <c r="B7147" s="5"/>
      <c r="C7147" s="5"/>
      <c r="D7147" s="5"/>
      <c r="E7147" s="5"/>
      <c r="F7147" s="3" t="s">
        <v>9100</v>
      </c>
      <c r="G7147" s="3">
        <v>76.464659999999995</v>
      </c>
      <c r="H7147" s="3">
        <v>0</v>
      </c>
      <c r="I7147" s="3">
        <v>0</v>
      </c>
      <c r="J7147" s="3"/>
      <c r="K7147" s="3"/>
      <c r="L7147" s="3"/>
      <c r="M7147" s="3"/>
      <c r="N7147" s="3"/>
      <c r="O7147" s="3"/>
      <c r="P7147" s="3"/>
      <c r="Q7147" s="8">
        <v>76.464659999999995</v>
      </c>
      <c r="R7147" s="5"/>
    </row>
    <row r="7148" spans="1:18" ht="31.5" x14ac:dyDescent="0.3">
      <c r="A7148" s="7"/>
      <c r="B7148" s="7"/>
      <c r="C7148" s="7"/>
      <c r="D7148" s="7"/>
      <c r="E7148" s="7"/>
      <c r="F7148" s="3" t="s">
        <v>9101</v>
      </c>
      <c r="G7148" s="3">
        <v>4.6510499999999997</v>
      </c>
      <c r="H7148" s="3">
        <v>0</v>
      </c>
      <c r="I7148" s="3">
        <v>0</v>
      </c>
      <c r="J7148" s="3"/>
      <c r="K7148" s="3"/>
      <c r="L7148" s="3"/>
      <c r="M7148" s="3"/>
      <c r="N7148" s="3"/>
      <c r="O7148" s="3"/>
      <c r="P7148" s="3"/>
      <c r="Q7148" s="8">
        <v>4.6510499999999997</v>
      </c>
      <c r="R7148" s="7"/>
    </row>
    <row r="7149" spans="1:18" ht="52.5" x14ac:dyDescent="0.3">
      <c r="A7149" s="6" t="s">
        <v>3148</v>
      </c>
      <c r="B7149" s="6" t="s">
        <v>11438</v>
      </c>
      <c r="C7149" s="6">
        <v>2.5999999999999999E-3</v>
      </c>
      <c r="D7149" s="6">
        <v>2021</v>
      </c>
      <c r="E7149" s="6">
        <v>2022</v>
      </c>
      <c r="F7149" s="3" t="s">
        <v>22</v>
      </c>
      <c r="G7149" s="3">
        <v>37.839359999999999</v>
      </c>
      <c r="H7149" s="3">
        <v>0</v>
      </c>
      <c r="I7149" s="3">
        <v>0</v>
      </c>
      <c r="J7149" s="3"/>
      <c r="K7149" s="3"/>
      <c r="L7149" s="3"/>
      <c r="M7149" s="3"/>
      <c r="N7149" s="3"/>
      <c r="O7149" s="3"/>
      <c r="P7149" s="3"/>
      <c r="Q7149" s="8">
        <v>37.839359999999999</v>
      </c>
      <c r="R7149" s="5" t="s">
        <v>19508</v>
      </c>
    </row>
    <row r="7150" spans="1:18" ht="42" x14ac:dyDescent="0.3">
      <c r="A7150" s="5"/>
      <c r="B7150" s="5"/>
      <c r="C7150" s="5"/>
      <c r="D7150" s="5"/>
      <c r="E7150" s="5"/>
      <c r="F7150" s="3" t="s">
        <v>9100</v>
      </c>
      <c r="G7150" s="3">
        <v>33.188310000000001</v>
      </c>
      <c r="H7150" s="3">
        <v>0</v>
      </c>
      <c r="I7150" s="3">
        <v>0</v>
      </c>
      <c r="J7150" s="3"/>
      <c r="K7150" s="3"/>
      <c r="L7150" s="3"/>
      <c r="M7150" s="3"/>
      <c r="N7150" s="3"/>
      <c r="O7150" s="3"/>
      <c r="P7150" s="3"/>
      <c r="Q7150" s="8">
        <v>33.188310000000001</v>
      </c>
      <c r="R7150" s="5"/>
    </row>
    <row r="7151" spans="1:18" ht="31.5" x14ac:dyDescent="0.3">
      <c r="A7151" s="7"/>
      <c r="B7151" s="7"/>
      <c r="C7151" s="7"/>
      <c r="D7151" s="7"/>
      <c r="E7151" s="7"/>
      <c r="F7151" s="3" t="s">
        <v>9101</v>
      </c>
      <c r="G7151" s="3">
        <v>4.6510499999999997</v>
      </c>
      <c r="H7151" s="3">
        <v>0</v>
      </c>
      <c r="I7151" s="3">
        <v>0</v>
      </c>
      <c r="J7151" s="3"/>
      <c r="K7151" s="3"/>
      <c r="L7151" s="3"/>
      <c r="M7151" s="3"/>
      <c r="N7151" s="3"/>
      <c r="O7151" s="3"/>
      <c r="P7151" s="3"/>
      <c r="Q7151" s="8">
        <v>4.6510499999999997</v>
      </c>
      <c r="R7151" s="7"/>
    </row>
    <row r="7152" spans="1:18" ht="63" x14ac:dyDescent="0.3">
      <c r="A7152" s="6" t="s">
        <v>3149</v>
      </c>
      <c r="B7152" s="6" t="s">
        <v>11439</v>
      </c>
      <c r="C7152" s="6">
        <v>1.67E-2</v>
      </c>
      <c r="D7152" s="6">
        <v>2021</v>
      </c>
      <c r="E7152" s="6">
        <v>2022</v>
      </c>
      <c r="F7152" s="3" t="s">
        <v>22</v>
      </c>
      <c r="G7152" s="3">
        <v>62.193040000000003</v>
      </c>
      <c r="H7152" s="3">
        <v>0</v>
      </c>
      <c r="I7152" s="3">
        <v>0</v>
      </c>
      <c r="J7152" s="3"/>
      <c r="K7152" s="3"/>
      <c r="L7152" s="3"/>
      <c r="M7152" s="3"/>
      <c r="N7152" s="3"/>
      <c r="O7152" s="3"/>
      <c r="P7152" s="3"/>
      <c r="Q7152" s="8">
        <v>62.193040000000003</v>
      </c>
      <c r="R7152" s="5" t="s">
        <v>19509</v>
      </c>
    </row>
    <row r="7153" spans="1:18" ht="42" x14ac:dyDescent="0.3">
      <c r="A7153" s="5"/>
      <c r="B7153" s="5"/>
      <c r="C7153" s="5"/>
      <c r="D7153" s="5"/>
      <c r="E7153" s="5"/>
      <c r="F7153" s="3" t="s">
        <v>9100</v>
      </c>
      <c r="G7153" s="3">
        <v>57.541989999999998</v>
      </c>
      <c r="H7153" s="3">
        <v>0</v>
      </c>
      <c r="I7153" s="3">
        <v>0</v>
      </c>
      <c r="J7153" s="3"/>
      <c r="K7153" s="3"/>
      <c r="L7153" s="3"/>
      <c r="M7153" s="3"/>
      <c r="N7153" s="3"/>
      <c r="O7153" s="3"/>
      <c r="P7153" s="3"/>
      <c r="Q7153" s="8">
        <v>57.541989999999998</v>
      </c>
      <c r="R7153" s="5"/>
    </row>
    <row r="7154" spans="1:18" ht="31.5" x14ac:dyDescent="0.3">
      <c r="A7154" s="7"/>
      <c r="B7154" s="7"/>
      <c r="C7154" s="7"/>
      <c r="D7154" s="7"/>
      <c r="E7154" s="7"/>
      <c r="F7154" s="3" t="s">
        <v>9101</v>
      </c>
      <c r="G7154" s="3">
        <v>4.6510499999999997</v>
      </c>
      <c r="H7154" s="3">
        <v>0</v>
      </c>
      <c r="I7154" s="3">
        <v>0</v>
      </c>
      <c r="J7154" s="3"/>
      <c r="K7154" s="3"/>
      <c r="L7154" s="3"/>
      <c r="M7154" s="3"/>
      <c r="N7154" s="3"/>
      <c r="O7154" s="3"/>
      <c r="P7154" s="3"/>
      <c r="Q7154" s="8">
        <v>4.6510499999999997</v>
      </c>
      <c r="R7154" s="7"/>
    </row>
    <row r="7155" spans="1:18" ht="52.5" x14ac:dyDescent="0.3">
      <c r="A7155" s="6" t="s">
        <v>3150</v>
      </c>
      <c r="B7155" s="6" t="s">
        <v>11440</v>
      </c>
      <c r="C7155" s="6">
        <v>1.06E-2</v>
      </c>
      <c r="D7155" s="6">
        <v>2021</v>
      </c>
      <c r="E7155" s="6">
        <v>2022</v>
      </c>
      <c r="F7155" s="3" t="s">
        <v>22</v>
      </c>
      <c r="G7155" s="3">
        <v>46.142380000000003</v>
      </c>
      <c r="H7155" s="3">
        <v>0</v>
      </c>
      <c r="I7155" s="3">
        <v>0</v>
      </c>
      <c r="J7155" s="3"/>
      <c r="K7155" s="3"/>
      <c r="L7155" s="3"/>
      <c r="M7155" s="3"/>
      <c r="N7155" s="3"/>
      <c r="O7155" s="3"/>
      <c r="P7155" s="3"/>
      <c r="Q7155" s="8">
        <v>46.142380000000003</v>
      </c>
      <c r="R7155" s="5" t="s">
        <v>19510</v>
      </c>
    </row>
    <row r="7156" spans="1:18" ht="42" x14ac:dyDescent="0.3">
      <c r="A7156" s="5"/>
      <c r="B7156" s="5"/>
      <c r="C7156" s="5"/>
      <c r="D7156" s="5"/>
      <c r="E7156" s="5"/>
      <c r="F7156" s="3" t="s">
        <v>9100</v>
      </c>
      <c r="G7156" s="3">
        <v>41.491329999999998</v>
      </c>
      <c r="H7156" s="3">
        <v>0</v>
      </c>
      <c r="I7156" s="3">
        <v>0</v>
      </c>
      <c r="J7156" s="3"/>
      <c r="K7156" s="3"/>
      <c r="L7156" s="3"/>
      <c r="M7156" s="3"/>
      <c r="N7156" s="3"/>
      <c r="O7156" s="3"/>
      <c r="P7156" s="3"/>
      <c r="Q7156" s="8">
        <v>41.491329999999998</v>
      </c>
      <c r="R7156" s="5"/>
    </row>
    <row r="7157" spans="1:18" ht="31.5" x14ac:dyDescent="0.3">
      <c r="A7157" s="7"/>
      <c r="B7157" s="7"/>
      <c r="C7157" s="7"/>
      <c r="D7157" s="7"/>
      <c r="E7157" s="7"/>
      <c r="F7157" s="3" t="s">
        <v>9101</v>
      </c>
      <c r="G7157" s="3">
        <v>4.6510499999999997</v>
      </c>
      <c r="H7157" s="3">
        <v>0</v>
      </c>
      <c r="I7157" s="3">
        <v>0</v>
      </c>
      <c r="J7157" s="3"/>
      <c r="K7157" s="3"/>
      <c r="L7157" s="3"/>
      <c r="M7157" s="3"/>
      <c r="N7157" s="3"/>
      <c r="O7157" s="3"/>
      <c r="P7157" s="3"/>
      <c r="Q7157" s="8">
        <v>4.6510499999999997</v>
      </c>
      <c r="R7157" s="7"/>
    </row>
    <row r="7158" spans="1:18" ht="63" x14ac:dyDescent="0.3">
      <c r="A7158" s="6" t="s">
        <v>3151</v>
      </c>
      <c r="B7158" s="6" t="s">
        <v>11441</v>
      </c>
      <c r="C7158" s="6">
        <v>1.5100000000000001E-2</v>
      </c>
      <c r="D7158" s="6">
        <v>2021</v>
      </c>
      <c r="E7158" s="6">
        <v>2022</v>
      </c>
      <c r="F7158" s="3" t="s">
        <v>22</v>
      </c>
      <c r="G7158" s="3">
        <v>68.342029999999994</v>
      </c>
      <c r="H7158" s="3">
        <v>0</v>
      </c>
      <c r="I7158" s="3">
        <v>0</v>
      </c>
      <c r="J7158" s="3"/>
      <c r="K7158" s="3"/>
      <c r="L7158" s="3"/>
      <c r="M7158" s="3"/>
      <c r="N7158" s="3"/>
      <c r="O7158" s="3"/>
      <c r="P7158" s="3"/>
      <c r="Q7158" s="8">
        <v>68.342029999999994</v>
      </c>
      <c r="R7158" s="5" t="s">
        <v>19511</v>
      </c>
    </row>
    <row r="7159" spans="1:18" ht="42" x14ac:dyDescent="0.3">
      <c r="A7159" s="5"/>
      <c r="B7159" s="5"/>
      <c r="C7159" s="5"/>
      <c r="D7159" s="5"/>
      <c r="E7159" s="5"/>
      <c r="F7159" s="3" t="s">
        <v>9100</v>
      </c>
      <c r="G7159" s="3">
        <v>63.690980000000003</v>
      </c>
      <c r="H7159" s="3">
        <v>0</v>
      </c>
      <c r="I7159" s="3">
        <v>0</v>
      </c>
      <c r="J7159" s="3"/>
      <c r="K7159" s="3"/>
      <c r="L7159" s="3"/>
      <c r="M7159" s="3"/>
      <c r="N7159" s="3"/>
      <c r="O7159" s="3"/>
      <c r="P7159" s="3"/>
      <c r="Q7159" s="8">
        <v>63.690980000000003</v>
      </c>
      <c r="R7159" s="5"/>
    </row>
    <row r="7160" spans="1:18" ht="31.5" x14ac:dyDescent="0.3">
      <c r="A7160" s="7"/>
      <c r="B7160" s="7"/>
      <c r="C7160" s="7"/>
      <c r="D7160" s="7"/>
      <c r="E7160" s="7"/>
      <c r="F7160" s="3" t="s">
        <v>9101</v>
      </c>
      <c r="G7160" s="3">
        <v>4.6510499999999997</v>
      </c>
      <c r="H7160" s="3">
        <v>0</v>
      </c>
      <c r="I7160" s="3">
        <v>0</v>
      </c>
      <c r="J7160" s="3"/>
      <c r="K7160" s="3"/>
      <c r="L7160" s="3"/>
      <c r="M7160" s="3"/>
      <c r="N7160" s="3"/>
      <c r="O7160" s="3"/>
      <c r="P7160" s="3"/>
      <c r="Q7160" s="8">
        <v>4.6510499999999997</v>
      </c>
      <c r="R7160" s="7"/>
    </row>
    <row r="7161" spans="1:18" ht="52.5" x14ac:dyDescent="0.3">
      <c r="A7161" s="6" t="s">
        <v>3152</v>
      </c>
      <c r="B7161" s="6" t="s">
        <v>11442</v>
      </c>
      <c r="C7161" s="6">
        <v>8.2500000000000004E-2</v>
      </c>
      <c r="D7161" s="6">
        <v>2021</v>
      </c>
      <c r="E7161" s="6">
        <v>2022</v>
      </c>
      <c r="F7161" s="3" t="s">
        <v>22</v>
      </c>
      <c r="G7161" s="3">
        <v>141.53644</v>
      </c>
      <c r="H7161" s="3">
        <v>0</v>
      </c>
      <c r="I7161" s="3">
        <v>0</v>
      </c>
      <c r="J7161" s="3"/>
      <c r="K7161" s="3"/>
      <c r="L7161" s="3"/>
      <c r="M7161" s="3"/>
      <c r="N7161" s="3"/>
      <c r="O7161" s="3"/>
      <c r="P7161" s="3"/>
      <c r="Q7161" s="8">
        <v>141.53644</v>
      </c>
      <c r="R7161" s="5" t="s">
        <v>19512</v>
      </c>
    </row>
    <row r="7162" spans="1:18" ht="42" x14ac:dyDescent="0.3">
      <c r="A7162" s="5"/>
      <c r="B7162" s="5"/>
      <c r="C7162" s="5"/>
      <c r="D7162" s="5"/>
      <c r="E7162" s="5"/>
      <c r="F7162" s="3" t="s">
        <v>9100</v>
      </c>
      <c r="G7162" s="3">
        <v>136.88539</v>
      </c>
      <c r="H7162" s="3">
        <v>0</v>
      </c>
      <c r="I7162" s="3">
        <v>0</v>
      </c>
      <c r="J7162" s="3"/>
      <c r="K7162" s="3"/>
      <c r="L7162" s="3"/>
      <c r="M7162" s="3"/>
      <c r="N7162" s="3"/>
      <c r="O7162" s="3"/>
      <c r="P7162" s="3"/>
      <c r="Q7162" s="8">
        <v>136.88539</v>
      </c>
      <c r="R7162" s="5"/>
    </row>
    <row r="7163" spans="1:18" ht="31.5" x14ac:dyDescent="0.3">
      <c r="A7163" s="7"/>
      <c r="B7163" s="7"/>
      <c r="C7163" s="7"/>
      <c r="D7163" s="7"/>
      <c r="E7163" s="7"/>
      <c r="F7163" s="3" t="s">
        <v>9101</v>
      </c>
      <c r="G7163" s="3">
        <v>4.6510499999999997</v>
      </c>
      <c r="H7163" s="3">
        <v>0</v>
      </c>
      <c r="I7163" s="3">
        <v>0</v>
      </c>
      <c r="J7163" s="3"/>
      <c r="K7163" s="3"/>
      <c r="L7163" s="3"/>
      <c r="M7163" s="3"/>
      <c r="N7163" s="3"/>
      <c r="O7163" s="3"/>
      <c r="P7163" s="3"/>
      <c r="Q7163" s="8">
        <v>4.6510499999999997</v>
      </c>
      <c r="R7163" s="7"/>
    </row>
    <row r="7164" spans="1:18" ht="52.5" x14ac:dyDescent="0.3">
      <c r="A7164" s="6" t="s">
        <v>3153</v>
      </c>
      <c r="B7164" s="6" t="s">
        <v>11443</v>
      </c>
      <c r="C7164" s="6">
        <v>8.6999999999999994E-3</v>
      </c>
      <c r="D7164" s="6">
        <v>2021</v>
      </c>
      <c r="E7164" s="6">
        <v>2022</v>
      </c>
      <c r="F7164" s="3" t="s">
        <v>22</v>
      </c>
      <c r="G7164" s="3">
        <v>47.878459999999997</v>
      </c>
      <c r="H7164" s="3">
        <v>0</v>
      </c>
      <c r="I7164" s="3">
        <v>0</v>
      </c>
      <c r="J7164" s="3"/>
      <c r="K7164" s="3"/>
      <c r="L7164" s="3"/>
      <c r="M7164" s="3"/>
      <c r="N7164" s="3"/>
      <c r="O7164" s="3"/>
      <c r="P7164" s="3"/>
      <c r="Q7164" s="8">
        <v>47.878459999999997</v>
      </c>
      <c r="R7164" s="5" t="s">
        <v>19513</v>
      </c>
    </row>
    <row r="7165" spans="1:18" ht="42" x14ac:dyDescent="0.3">
      <c r="A7165" s="5"/>
      <c r="B7165" s="5"/>
      <c r="C7165" s="5"/>
      <c r="D7165" s="5"/>
      <c r="E7165" s="5"/>
      <c r="F7165" s="3" t="s">
        <v>9100</v>
      </c>
      <c r="G7165" s="3">
        <v>43.227409999999999</v>
      </c>
      <c r="H7165" s="3">
        <v>0</v>
      </c>
      <c r="I7165" s="3">
        <v>0</v>
      </c>
      <c r="J7165" s="3"/>
      <c r="K7165" s="3"/>
      <c r="L7165" s="3"/>
      <c r="M7165" s="3"/>
      <c r="N7165" s="3"/>
      <c r="O7165" s="3"/>
      <c r="P7165" s="3"/>
      <c r="Q7165" s="8">
        <v>43.227409999999999</v>
      </c>
      <c r="R7165" s="5"/>
    </row>
    <row r="7166" spans="1:18" ht="31.5" x14ac:dyDescent="0.3">
      <c r="A7166" s="7"/>
      <c r="B7166" s="7"/>
      <c r="C7166" s="7"/>
      <c r="D7166" s="7"/>
      <c r="E7166" s="7"/>
      <c r="F7166" s="3" t="s">
        <v>9101</v>
      </c>
      <c r="G7166" s="3">
        <v>4.6510499999999997</v>
      </c>
      <c r="H7166" s="3">
        <v>0</v>
      </c>
      <c r="I7166" s="3">
        <v>0</v>
      </c>
      <c r="J7166" s="3"/>
      <c r="K7166" s="3"/>
      <c r="L7166" s="3"/>
      <c r="M7166" s="3"/>
      <c r="N7166" s="3"/>
      <c r="O7166" s="3"/>
      <c r="P7166" s="3"/>
      <c r="Q7166" s="8">
        <v>4.6510499999999997</v>
      </c>
      <c r="R7166" s="7"/>
    </row>
    <row r="7167" spans="1:18" ht="52.5" x14ac:dyDescent="0.3">
      <c r="A7167" s="6" t="s">
        <v>3154</v>
      </c>
      <c r="B7167" s="6" t="s">
        <v>11444</v>
      </c>
      <c r="C7167" s="6">
        <v>5.8999999999999997E-2</v>
      </c>
      <c r="D7167" s="6">
        <v>2021</v>
      </c>
      <c r="E7167" s="6">
        <v>2022</v>
      </c>
      <c r="F7167" s="3" t="s">
        <v>22</v>
      </c>
      <c r="G7167" s="3">
        <v>113.10596</v>
      </c>
      <c r="H7167" s="3">
        <v>0</v>
      </c>
      <c r="I7167" s="3">
        <v>0</v>
      </c>
      <c r="J7167" s="3"/>
      <c r="K7167" s="3"/>
      <c r="L7167" s="3"/>
      <c r="M7167" s="3"/>
      <c r="N7167" s="3"/>
      <c r="O7167" s="3"/>
      <c r="P7167" s="3"/>
      <c r="Q7167" s="8">
        <v>113.10596</v>
      </c>
      <c r="R7167" s="5" t="s">
        <v>19514</v>
      </c>
    </row>
    <row r="7168" spans="1:18" ht="42" x14ac:dyDescent="0.3">
      <c r="A7168" s="5"/>
      <c r="B7168" s="5"/>
      <c r="C7168" s="5"/>
      <c r="D7168" s="5"/>
      <c r="E7168" s="5"/>
      <c r="F7168" s="3" t="s">
        <v>9100</v>
      </c>
      <c r="G7168" s="3">
        <v>108.45491</v>
      </c>
      <c r="H7168" s="3">
        <v>0</v>
      </c>
      <c r="I7168" s="3">
        <v>0</v>
      </c>
      <c r="J7168" s="3"/>
      <c r="K7168" s="3"/>
      <c r="L7168" s="3"/>
      <c r="M7168" s="3"/>
      <c r="N7168" s="3"/>
      <c r="O7168" s="3"/>
      <c r="P7168" s="3"/>
      <c r="Q7168" s="8">
        <v>108.45491</v>
      </c>
      <c r="R7168" s="5"/>
    </row>
    <row r="7169" spans="1:18" ht="31.5" x14ac:dyDescent="0.3">
      <c r="A7169" s="7"/>
      <c r="B7169" s="7"/>
      <c r="C7169" s="7"/>
      <c r="D7169" s="7"/>
      <c r="E7169" s="7"/>
      <c r="F7169" s="3" t="s">
        <v>9101</v>
      </c>
      <c r="G7169" s="3">
        <v>4.6510499999999997</v>
      </c>
      <c r="H7169" s="3">
        <v>0</v>
      </c>
      <c r="I7169" s="3">
        <v>0</v>
      </c>
      <c r="J7169" s="3"/>
      <c r="K7169" s="3"/>
      <c r="L7169" s="3"/>
      <c r="M7169" s="3"/>
      <c r="N7169" s="3"/>
      <c r="O7169" s="3"/>
      <c r="P7169" s="3"/>
      <c r="Q7169" s="8">
        <v>4.6510499999999997</v>
      </c>
      <c r="R7169" s="7"/>
    </row>
    <row r="7170" spans="1:18" ht="52.5" x14ac:dyDescent="0.3">
      <c r="A7170" s="6" t="s">
        <v>3155</v>
      </c>
      <c r="B7170" s="6" t="s">
        <v>11445</v>
      </c>
      <c r="C7170" s="6">
        <v>1.3100000000000001E-2</v>
      </c>
      <c r="D7170" s="6">
        <v>2021</v>
      </c>
      <c r="E7170" s="6">
        <v>2022</v>
      </c>
      <c r="F7170" s="3" t="s">
        <v>22</v>
      </c>
      <c r="G7170" s="3">
        <v>97.002740000000003</v>
      </c>
      <c r="H7170" s="3">
        <v>0</v>
      </c>
      <c r="I7170" s="3">
        <v>0</v>
      </c>
      <c r="J7170" s="3"/>
      <c r="K7170" s="3"/>
      <c r="L7170" s="3"/>
      <c r="M7170" s="3"/>
      <c r="N7170" s="3"/>
      <c r="O7170" s="3"/>
      <c r="P7170" s="3"/>
      <c r="Q7170" s="8">
        <v>97.002740000000003</v>
      </c>
      <c r="R7170" s="5" t="s">
        <v>19515</v>
      </c>
    </row>
    <row r="7171" spans="1:18" ht="42" x14ac:dyDescent="0.3">
      <c r="A7171" s="5"/>
      <c r="B7171" s="5"/>
      <c r="C7171" s="5"/>
      <c r="D7171" s="5"/>
      <c r="E7171" s="5"/>
      <c r="F7171" s="3" t="s">
        <v>9100</v>
      </c>
      <c r="G7171" s="3">
        <v>92.351690000000005</v>
      </c>
      <c r="H7171" s="3">
        <v>0</v>
      </c>
      <c r="I7171" s="3">
        <v>0</v>
      </c>
      <c r="J7171" s="3"/>
      <c r="K7171" s="3"/>
      <c r="L7171" s="3"/>
      <c r="M7171" s="3"/>
      <c r="N7171" s="3"/>
      <c r="O7171" s="3"/>
      <c r="P7171" s="3"/>
      <c r="Q7171" s="8">
        <v>92.351690000000005</v>
      </c>
      <c r="R7171" s="5"/>
    </row>
    <row r="7172" spans="1:18" ht="31.5" x14ac:dyDescent="0.3">
      <c r="A7172" s="7"/>
      <c r="B7172" s="7"/>
      <c r="C7172" s="7"/>
      <c r="D7172" s="7"/>
      <c r="E7172" s="7"/>
      <c r="F7172" s="3" t="s">
        <v>9101</v>
      </c>
      <c r="G7172" s="3">
        <v>4.6510499999999997</v>
      </c>
      <c r="H7172" s="3">
        <v>0</v>
      </c>
      <c r="I7172" s="3">
        <v>0</v>
      </c>
      <c r="J7172" s="3"/>
      <c r="K7172" s="3"/>
      <c r="L7172" s="3"/>
      <c r="M7172" s="3"/>
      <c r="N7172" s="3"/>
      <c r="O7172" s="3"/>
      <c r="P7172" s="3"/>
      <c r="Q7172" s="8">
        <v>4.6510499999999997</v>
      </c>
      <c r="R7172" s="7"/>
    </row>
    <row r="7173" spans="1:18" ht="52.5" x14ac:dyDescent="0.3">
      <c r="A7173" s="6" t="s">
        <v>3156</v>
      </c>
      <c r="B7173" s="6" t="s">
        <v>11446</v>
      </c>
      <c r="C7173" s="6">
        <v>6.7999999999999996E-3</v>
      </c>
      <c r="D7173" s="6">
        <v>2021</v>
      </c>
      <c r="E7173" s="6">
        <v>2022</v>
      </c>
      <c r="F7173" s="3" t="s">
        <v>22</v>
      </c>
      <c r="G7173" s="3">
        <v>47.768729999999998</v>
      </c>
      <c r="H7173" s="3">
        <v>0</v>
      </c>
      <c r="I7173" s="3">
        <v>0</v>
      </c>
      <c r="J7173" s="3"/>
      <c r="K7173" s="3"/>
      <c r="L7173" s="3"/>
      <c r="M7173" s="3"/>
      <c r="N7173" s="3"/>
      <c r="O7173" s="3"/>
      <c r="P7173" s="3"/>
      <c r="Q7173" s="8">
        <v>47.768729999999998</v>
      </c>
      <c r="R7173" s="5" t="s">
        <v>19516</v>
      </c>
    </row>
    <row r="7174" spans="1:18" ht="42" x14ac:dyDescent="0.3">
      <c r="A7174" s="5"/>
      <c r="B7174" s="5"/>
      <c r="C7174" s="5"/>
      <c r="D7174" s="5"/>
      <c r="E7174" s="5"/>
      <c r="F7174" s="3" t="s">
        <v>9100</v>
      </c>
      <c r="G7174" s="3">
        <v>43.11768</v>
      </c>
      <c r="H7174" s="3">
        <v>0</v>
      </c>
      <c r="I7174" s="3">
        <v>0</v>
      </c>
      <c r="J7174" s="3"/>
      <c r="K7174" s="3"/>
      <c r="L7174" s="3"/>
      <c r="M7174" s="3"/>
      <c r="N7174" s="3"/>
      <c r="O7174" s="3"/>
      <c r="P7174" s="3"/>
      <c r="Q7174" s="8">
        <v>43.11768</v>
      </c>
      <c r="R7174" s="5"/>
    </row>
    <row r="7175" spans="1:18" ht="31.5" x14ac:dyDescent="0.3">
      <c r="A7175" s="7"/>
      <c r="B7175" s="7"/>
      <c r="C7175" s="7"/>
      <c r="D7175" s="7"/>
      <c r="E7175" s="7"/>
      <c r="F7175" s="3" t="s">
        <v>9101</v>
      </c>
      <c r="G7175" s="3">
        <v>4.6510499999999997</v>
      </c>
      <c r="H7175" s="3">
        <v>0</v>
      </c>
      <c r="I7175" s="3">
        <v>0</v>
      </c>
      <c r="J7175" s="3"/>
      <c r="K7175" s="3"/>
      <c r="L7175" s="3"/>
      <c r="M7175" s="3"/>
      <c r="N7175" s="3"/>
      <c r="O7175" s="3"/>
      <c r="P7175" s="3"/>
      <c r="Q7175" s="8">
        <v>4.6510499999999997</v>
      </c>
      <c r="R7175" s="7"/>
    </row>
    <row r="7176" spans="1:18" ht="52.5" x14ac:dyDescent="0.3">
      <c r="A7176" s="6" t="s">
        <v>3157</v>
      </c>
      <c r="B7176" s="6" t="s">
        <v>11447</v>
      </c>
      <c r="C7176" s="6">
        <v>5.6800000000000003E-2</v>
      </c>
      <c r="D7176" s="6">
        <v>2021</v>
      </c>
      <c r="E7176" s="6">
        <v>2022</v>
      </c>
      <c r="F7176" s="3" t="s">
        <v>22</v>
      </c>
      <c r="G7176" s="3">
        <v>110.95157</v>
      </c>
      <c r="H7176" s="3">
        <v>0</v>
      </c>
      <c r="I7176" s="3">
        <v>0</v>
      </c>
      <c r="J7176" s="3"/>
      <c r="K7176" s="3"/>
      <c r="L7176" s="3"/>
      <c r="M7176" s="3"/>
      <c r="N7176" s="3"/>
      <c r="O7176" s="3"/>
      <c r="P7176" s="3"/>
      <c r="Q7176" s="8">
        <v>110.95157</v>
      </c>
      <c r="R7176" s="5" t="s">
        <v>19517</v>
      </c>
    </row>
    <row r="7177" spans="1:18" ht="42" x14ac:dyDescent="0.3">
      <c r="A7177" s="5"/>
      <c r="B7177" s="5"/>
      <c r="C7177" s="5"/>
      <c r="D7177" s="5"/>
      <c r="E7177" s="5"/>
      <c r="F7177" s="3" t="s">
        <v>9100</v>
      </c>
      <c r="G7177" s="3">
        <v>106.30052000000001</v>
      </c>
      <c r="H7177" s="3">
        <v>0</v>
      </c>
      <c r="I7177" s="3">
        <v>0</v>
      </c>
      <c r="J7177" s="3"/>
      <c r="K7177" s="3"/>
      <c r="L7177" s="3"/>
      <c r="M7177" s="3"/>
      <c r="N7177" s="3"/>
      <c r="O7177" s="3"/>
      <c r="P7177" s="3"/>
      <c r="Q7177" s="8">
        <v>106.30052000000001</v>
      </c>
      <c r="R7177" s="5"/>
    </row>
    <row r="7178" spans="1:18" ht="31.5" x14ac:dyDescent="0.3">
      <c r="A7178" s="7"/>
      <c r="B7178" s="7"/>
      <c r="C7178" s="7"/>
      <c r="D7178" s="7"/>
      <c r="E7178" s="7"/>
      <c r="F7178" s="3" t="s">
        <v>9101</v>
      </c>
      <c r="G7178" s="3">
        <v>4.6510499999999997</v>
      </c>
      <c r="H7178" s="3">
        <v>0</v>
      </c>
      <c r="I7178" s="3">
        <v>0</v>
      </c>
      <c r="J7178" s="3"/>
      <c r="K7178" s="3"/>
      <c r="L7178" s="3"/>
      <c r="M7178" s="3"/>
      <c r="N7178" s="3"/>
      <c r="O7178" s="3"/>
      <c r="P7178" s="3"/>
      <c r="Q7178" s="8">
        <v>4.6510499999999997</v>
      </c>
      <c r="R7178" s="7"/>
    </row>
    <row r="7179" spans="1:18" ht="52.5" x14ac:dyDescent="0.3">
      <c r="A7179" s="6" t="s">
        <v>3158</v>
      </c>
      <c r="B7179" s="6" t="s">
        <v>11448</v>
      </c>
      <c r="C7179" s="6">
        <v>8.0999999999999996E-3</v>
      </c>
      <c r="D7179" s="6">
        <v>2021</v>
      </c>
      <c r="E7179" s="6">
        <v>2022</v>
      </c>
      <c r="F7179" s="3" t="s">
        <v>22</v>
      </c>
      <c r="G7179" s="3">
        <v>51.535339999999998</v>
      </c>
      <c r="H7179" s="3">
        <v>0</v>
      </c>
      <c r="I7179" s="3">
        <v>0</v>
      </c>
      <c r="J7179" s="3"/>
      <c r="K7179" s="3"/>
      <c r="L7179" s="3"/>
      <c r="M7179" s="3"/>
      <c r="N7179" s="3"/>
      <c r="O7179" s="3"/>
      <c r="P7179" s="3"/>
      <c r="Q7179" s="8">
        <v>51.535339999999998</v>
      </c>
      <c r="R7179" s="5" t="s">
        <v>19518</v>
      </c>
    </row>
    <row r="7180" spans="1:18" ht="42" x14ac:dyDescent="0.3">
      <c r="A7180" s="5"/>
      <c r="B7180" s="5"/>
      <c r="C7180" s="5"/>
      <c r="D7180" s="5"/>
      <c r="E7180" s="5"/>
      <c r="F7180" s="3" t="s">
        <v>9100</v>
      </c>
      <c r="G7180" s="3">
        <v>46.88429</v>
      </c>
      <c r="H7180" s="3">
        <v>0</v>
      </c>
      <c r="I7180" s="3">
        <v>0</v>
      </c>
      <c r="J7180" s="3"/>
      <c r="K7180" s="3"/>
      <c r="L7180" s="3"/>
      <c r="M7180" s="3"/>
      <c r="N7180" s="3"/>
      <c r="O7180" s="3"/>
      <c r="P7180" s="3"/>
      <c r="Q7180" s="8">
        <v>46.88429</v>
      </c>
      <c r="R7180" s="5"/>
    </row>
    <row r="7181" spans="1:18" ht="31.5" x14ac:dyDescent="0.3">
      <c r="A7181" s="7"/>
      <c r="B7181" s="7"/>
      <c r="C7181" s="7"/>
      <c r="D7181" s="7"/>
      <c r="E7181" s="7"/>
      <c r="F7181" s="3" t="s">
        <v>9101</v>
      </c>
      <c r="G7181" s="3">
        <v>4.6510499999999997</v>
      </c>
      <c r="H7181" s="3">
        <v>0</v>
      </c>
      <c r="I7181" s="3">
        <v>0</v>
      </c>
      <c r="J7181" s="3"/>
      <c r="K7181" s="3"/>
      <c r="L7181" s="3"/>
      <c r="M7181" s="3"/>
      <c r="N7181" s="3"/>
      <c r="O7181" s="3"/>
      <c r="P7181" s="3"/>
      <c r="Q7181" s="8">
        <v>4.6510499999999997</v>
      </c>
      <c r="R7181" s="7"/>
    </row>
    <row r="7182" spans="1:18" ht="63" x14ac:dyDescent="0.3">
      <c r="A7182" s="6" t="s">
        <v>3159</v>
      </c>
      <c r="B7182" s="6" t="s">
        <v>11449</v>
      </c>
      <c r="C7182" s="6">
        <v>1.09E-2</v>
      </c>
      <c r="D7182" s="6">
        <v>2021</v>
      </c>
      <c r="E7182" s="6">
        <v>2022</v>
      </c>
      <c r="F7182" s="3" t="s">
        <v>22</v>
      </c>
      <c r="G7182" s="3">
        <v>56.762830000000001</v>
      </c>
      <c r="H7182" s="3">
        <v>0</v>
      </c>
      <c r="I7182" s="3">
        <v>0</v>
      </c>
      <c r="J7182" s="3"/>
      <c r="K7182" s="3"/>
      <c r="L7182" s="3"/>
      <c r="M7182" s="3"/>
      <c r="N7182" s="3"/>
      <c r="O7182" s="3"/>
      <c r="P7182" s="3"/>
      <c r="Q7182" s="8">
        <v>56.762830000000001</v>
      </c>
      <c r="R7182" s="5" t="s">
        <v>19519</v>
      </c>
    </row>
    <row r="7183" spans="1:18" ht="42" x14ac:dyDescent="0.3">
      <c r="A7183" s="5"/>
      <c r="B7183" s="5"/>
      <c r="C7183" s="5"/>
      <c r="D7183" s="5"/>
      <c r="E7183" s="5"/>
      <c r="F7183" s="3" t="s">
        <v>9100</v>
      </c>
      <c r="G7183" s="3">
        <v>52.111780000000003</v>
      </c>
      <c r="H7183" s="3">
        <v>0</v>
      </c>
      <c r="I7183" s="3">
        <v>0</v>
      </c>
      <c r="J7183" s="3"/>
      <c r="K7183" s="3"/>
      <c r="L7183" s="3"/>
      <c r="M7183" s="3"/>
      <c r="N7183" s="3"/>
      <c r="O7183" s="3"/>
      <c r="P7183" s="3"/>
      <c r="Q7183" s="8">
        <v>52.111780000000003</v>
      </c>
      <c r="R7183" s="5"/>
    </row>
    <row r="7184" spans="1:18" ht="31.5" x14ac:dyDescent="0.3">
      <c r="A7184" s="7"/>
      <c r="B7184" s="7"/>
      <c r="C7184" s="7"/>
      <c r="D7184" s="7"/>
      <c r="E7184" s="7"/>
      <c r="F7184" s="3" t="s">
        <v>9101</v>
      </c>
      <c r="G7184" s="3">
        <v>4.6510499999999997</v>
      </c>
      <c r="H7184" s="3">
        <v>0</v>
      </c>
      <c r="I7184" s="3">
        <v>0</v>
      </c>
      <c r="J7184" s="3"/>
      <c r="K7184" s="3"/>
      <c r="L7184" s="3"/>
      <c r="M7184" s="3"/>
      <c r="N7184" s="3"/>
      <c r="O7184" s="3"/>
      <c r="P7184" s="3"/>
      <c r="Q7184" s="8">
        <v>4.6510499999999997</v>
      </c>
      <c r="R7184" s="7"/>
    </row>
    <row r="7185" spans="1:18" ht="52.5" x14ac:dyDescent="0.3">
      <c r="A7185" s="6" t="s">
        <v>3160</v>
      </c>
      <c r="B7185" s="6" t="s">
        <v>11450</v>
      </c>
      <c r="C7185" s="6">
        <v>1.43E-2</v>
      </c>
      <c r="D7185" s="6">
        <v>2021</v>
      </c>
      <c r="E7185" s="6">
        <v>2022</v>
      </c>
      <c r="F7185" s="3" t="s">
        <v>22</v>
      </c>
      <c r="G7185" s="3">
        <v>57.22204</v>
      </c>
      <c r="H7185" s="3">
        <v>0</v>
      </c>
      <c r="I7185" s="3">
        <v>0</v>
      </c>
      <c r="J7185" s="3"/>
      <c r="K7185" s="3"/>
      <c r="L7185" s="3"/>
      <c r="M7185" s="3"/>
      <c r="N7185" s="3"/>
      <c r="O7185" s="3"/>
      <c r="P7185" s="3"/>
      <c r="Q7185" s="8">
        <v>57.22204</v>
      </c>
      <c r="R7185" s="5" t="s">
        <v>19520</v>
      </c>
    </row>
    <row r="7186" spans="1:18" ht="42" x14ac:dyDescent="0.3">
      <c r="A7186" s="5"/>
      <c r="B7186" s="5"/>
      <c r="C7186" s="5"/>
      <c r="D7186" s="5"/>
      <c r="E7186" s="5"/>
      <c r="F7186" s="3" t="s">
        <v>9100</v>
      </c>
      <c r="G7186" s="3">
        <v>52.570990000000002</v>
      </c>
      <c r="H7186" s="3">
        <v>0</v>
      </c>
      <c r="I7186" s="3">
        <v>0</v>
      </c>
      <c r="J7186" s="3"/>
      <c r="K7186" s="3"/>
      <c r="L7186" s="3"/>
      <c r="M7186" s="3"/>
      <c r="N7186" s="3"/>
      <c r="O7186" s="3"/>
      <c r="P7186" s="3"/>
      <c r="Q7186" s="8">
        <v>52.570990000000002</v>
      </c>
      <c r="R7186" s="5"/>
    </row>
    <row r="7187" spans="1:18" ht="31.5" x14ac:dyDescent="0.3">
      <c r="A7187" s="7"/>
      <c r="B7187" s="7"/>
      <c r="C7187" s="7"/>
      <c r="D7187" s="7"/>
      <c r="E7187" s="7"/>
      <c r="F7187" s="3" t="s">
        <v>9101</v>
      </c>
      <c r="G7187" s="3">
        <v>4.6510499999999997</v>
      </c>
      <c r="H7187" s="3">
        <v>0</v>
      </c>
      <c r="I7187" s="3">
        <v>0</v>
      </c>
      <c r="J7187" s="3"/>
      <c r="K7187" s="3"/>
      <c r="L7187" s="3"/>
      <c r="M7187" s="3"/>
      <c r="N7187" s="3"/>
      <c r="O7187" s="3"/>
      <c r="P7187" s="3"/>
      <c r="Q7187" s="8">
        <v>4.6510499999999997</v>
      </c>
      <c r="R7187" s="7"/>
    </row>
    <row r="7188" spans="1:18" ht="63" x14ac:dyDescent="0.3">
      <c r="A7188" s="6" t="s">
        <v>3161</v>
      </c>
      <c r="B7188" s="6" t="s">
        <v>11451</v>
      </c>
      <c r="C7188" s="6">
        <v>6.6E-3</v>
      </c>
      <c r="D7188" s="6">
        <v>2021</v>
      </c>
      <c r="E7188" s="6">
        <v>2022</v>
      </c>
      <c r="F7188" s="3" t="s">
        <v>22</v>
      </c>
      <c r="G7188" s="3">
        <v>41.200299999999999</v>
      </c>
      <c r="H7188" s="3">
        <v>0</v>
      </c>
      <c r="I7188" s="3">
        <v>0</v>
      </c>
      <c r="J7188" s="3"/>
      <c r="K7188" s="3"/>
      <c r="L7188" s="3"/>
      <c r="M7188" s="3"/>
      <c r="N7188" s="3"/>
      <c r="O7188" s="3"/>
      <c r="P7188" s="3"/>
      <c r="Q7188" s="8">
        <v>41.200299999999999</v>
      </c>
      <c r="R7188" s="5" t="s">
        <v>19521</v>
      </c>
    </row>
    <row r="7189" spans="1:18" ht="42" x14ac:dyDescent="0.3">
      <c r="A7189" s="5"/>
      <c r="B7189" s="5"/>
      <c r="C7189" s="5"/>
      <c r="D7189" s="5"/>
      <c r="E7189" s="5"/>
      <c r="F7189" s="3" t="s">
        <v>9100</v>
      </c>
      <c r="G7189" s="3">
        <v>36.549250000000001</v>
      </c>
      <c r="H7189" s="3">
        <v>0</v>
      </c>
      <c r="I7189" s="3">
        <v>0</v>
      </c>
      <c r="J7189" s="3"/>
      <c r="K7189" s="3"/>
      <c r="L7189" s="3"/>
      <c r="M7189" s="3"/>
      <c r="N7189" s="3"/>
      <c r="O7189" s="3"/>
      <c r="P7189" s="3"/>
      <c r="Q7189" s="8">
        <v>36.549250000000001</v>
      </c>
      <c r="R7189" s="5"/>
    </row>
    <row r="7190" spans="1:18" ht="31.5" x14ac:dyDescent="0.3">
      <c r="A7190" s="7"/>
      <c r="B7190" s="7"/>
      <c r="C7190" s="7"/>
      <c r="D7190" s="7"/>
      <c r="E7190" s="7"/>
      <c r="F7190" s="3" t="s">
        <v>9101</v>
      </c>
      <c r="G7190" s="3">
        <v>4.6510499999999997</v>
      </c>
      <c r="H7190" s="3">
        <v>0</v>
      </c>
      <c r="I7190" s="3">
        <v>0</v>
      </c>
      <c r="J7190" s="3"/>
      <c r="K7190" s="3"/>
      <c r="L7190" s="3"/>
      <c r="M7190" s="3"/>
      <c r="N7190" s="3"/>
      <c r="O7190" s="3"/>
      <c r="P7190" s="3"/>
      <c r="Q7190" s="8">
        <v>4.6510499999999997</v>
      </c>
      <c r="R7190" s="7"/>
    </row>
    <row r="7191" spans="1:18" ht="52.5" x14ac:dyDescent="0.3">
      <c r="A7191" s="6" t="s">
        <v>3162</v>
      </c>
      <c r="B7191" s="6" t="s">
        <v>11452</v>
      </c>
      <c r="C7191" s="6">
        <v>6.0000000000000001E-3</v>
      </c>
      <c r="D7191" s="6">
        <v>2021</v>
      </c>
      <c r="E7191" s="6">
        <v>2022</v>
      </c>
      <c r="F7191" s="3" t="s">
        <v>22</v>
      </c>
      <c r="G7191" s="3">
        <v>77.605090000000004</v>
      </c>
      <c r="H7191" s="3">
        <v>0</v>
      </c>
      <c r="I7191" s="3">
        <v>0</v>
      </c>
      <c r="J7191" s="3"/>
      <c r="K7191" s="3"/>
      <c r="L7191" s="3"/>
      <c r="M7191" s="3"/>
      <c r="N7191" s="3"/>
      <c r="O7191" s="3"/>
      <c r="P7191" s="3"/>
      <c r="Q7191" s="8">
        <v>77.605090000000004</v>
      </c>
      <c r="R7191" s="5" t="s">
        <v>19522</v>
      </c>
    </row>
    <row r="7192" spans="1:18" ht="42" x14ac:dyDescent="0.3">
      <c r="A7192" s="5"/>
      <c r="B7192" s="5"/>
      <c r="C7192" s="5"/>
      <c r="D7192" s="5"/>
      <c r="E7192" s="5"/>
      <c r="F7192" s="3" t="s">
        <v>9100</v>
      </c>
      <c r="G7192" s="3">
        <v>72.954040000000006</v>
      </c>
      <c r="H7192" s="3">
        <v>0</v>
      </c>
      <c r="I7192" s="3">
        <v>0</v>
      </c>
      <c r="J7192" s="3"/>
      <c r="K7192" s="3"/>
      <c r="L7192" s="3"/>
      <c r="M7192" s="3"/>
      <c r="N7192" s="3"/>
      <c r="O7192" s="3"/>
      <c r="P7192" s="3"/>
      <c r="Q7192" s="8">
        <v>72.954040000000006</v>
      </c>
      <c r="R7192" s="5"/>
    </row>
    <row r="7193" spans="1:18" ht="31.5" x14ac:dyDescent="0.3">
      <c r="A7193" s="7"/>
      <c r="B7193" s="7"/>
      <c r="C7193" s="7"/>
      <c r="D7193" s="7"/>
      <c r="E7193" s="7"/>
      <c r="F7193" s="3" t="s">
        <v>9101</v>
      </c>
      <c r="G7193" s="3">
        <v>4.6510499999999997</v>
      </c>
      <c r="H7193" s="3">
        <v>0</v>
      </c>
      <c r="I7193" s="3">
        <v>0</v>
      </c>
      <c r="J7193" s="3"/>
      <c r="K7193" s="3"/>
      <c r="L7193" s="3"/>
      <c r="M7193" s="3"/>
      <c r="N7193" s="3"/>
      <c r="O7193" s="3"/>
      <c r="P7193" s="3"/>
      <c r="Q7193" s="8">
        <v>4.6510499999999997</v>
      </c>
      <c r="R7193" s="7"/>
    </row>
    <row r="7194" spans="1:18" ht="52.5" x14ac:dyDescent="0.3">
      <c r="A7194" s="6" t="s">
        <v>3163</v>
      </c>
      <c r="B7194" s="6" t="s">
        <v>11453</v>
      </c>
      <c r="C7194" s="6">
        <v>1.03E-2</v>
      </c>
      <c r="D7194" s="6">
        <v>2021</v>
      </c>
      <c r="E7194" s="6">
        <v>2022</v>
      </c>
      <c r="F7194" s="3" t="s">
        <v>22</v>
      </c>
      <c r="G7194" s="3">
        <v>76.490790000000004</v>
      </c>
      <c r="H7194" s="3">
        <v>0</v>
      </c>
      <c r="I7194" s="3">
        <v>0</v>
      </c>
      <c r="J7194" s="3"/>
      <c r="K7194" s="3"/>
      <c r="L7194" s="3"/>
      <c r="M7194" s="3"/>
      <c r="N7194" s="3"/>
      <c r="O7194" s="3"/>
      <c r="P7194" s="3"/>
      <c r="Q7194" s="8">
        <v>76.490790000000004</v>
      </c>
      <c r="R7194" s="5" t="s">
        <v>19523</v>
      </c>
    </row>
    <row r="7195" spans="1:18" ht="42" x14ac:dyDescent="0.3">
      <c r="A7195" s="5"/>
      <c r="B7195" s="5"/>
      <c r="C7195" s="5"/>
      <c r="D7195" s="5"/>
      <c r="E7195" s="5"/>
      <c r="F7195" s="3" t="s">
        <v>9100</v>
      </c>
      <c r="G7195" s="3">
        <v>71.839740000000006</v>
      </c>
      <c r="H7195" s="3">
        <v>0</v>
      </c>
      <c r="I7195" s="3">
        <v>0</v>
      </c>
      <c r="J7195" s="3"/>
      <c r="K7195" s="3"/>
      <c r="L7195" s="3"/>
      <c r="M7195" s="3"/>
      <c r="N7195" s="3"/>
      <c r="O7195" s="3"/>
      <c r="P7195" s="3"/>
      <c r="Q7195" s="8">
        <v>71.839740000000006</v>
      </c>
      <c r="R7195" s="5"/>
    </row>
    <row r="7196" spans="1:18" ht="31.5" x14ac:dyDescent="0.3">
      <c r="A7196" s="7"/>
      <c r="B7196" s="7"/>
      <c r="C7196" s="7"/>
      <c r="D7196" s="7"/>
      <c r="E7196" s="7"/>
      <c r="F7196" s="3" t="s">
        <v>9101</v>
      </c>
      <c r="G7196" s="3">
        <v>4.6510499999999997</v>
      </c>
      <c r="H7196" s="3">
        <v>0</v>
      </c>
      <c r="I7196" s="3">
        <v>0</v>
      </c>
      <c r="J7196" s="3"/>
      <c r="K7196" s="3"/>
      <c r="L7196" s="3"/>
      <c r="M7196" s="3"/>
      <c r="N7196" s="3"/>
      <c r="O7196" s="3"/>
      <c r="P7196" s="3"/>
      <c r="Q7196" s="8">
        <v>4.6510499999999997</v>
      </c>
      <c r="R7196" s="7"/>
    </row>
    <row r="7197" spans="1:18" ht="73.5" x14ac:dyDescent="0.3">
      <c r="A7197" s="6" t="s">
        <v>3164</v>
      </c>
      <c r="B7197" s="6" t="s">
        <v>11454</v>
      </c>
      <c r="C7197" s="6">
        <v>5.0000000000000001E-3</v>
      </c>
      <c r="D7197" s="6">
        <v>2021</v>
      </c>
      <c r="E7197" s="6">
        <v>2022</v>
      </c>
      <c r="F7197" s="3" t="s">
        <v>22</v>
      </c>
      <c r="G7197" s="3">
        <v>73.499510000000001</v>
      </c>
      <c r="H7197" s="3">
        <v>0</v>
      </c>
      <c r="I7197" s="3">
        <v>0</v>
      </c>
      <c r="J7197" s="3"/>
      <c r="K7197" s="3"/>
      <c r="L7197" s="3"/>
      <c r="M7197" s="3"/>
      <c r="N7197" s="3"/>
      <c r="O7197" s="3"/>
      <c r="P7197" s="3"/>
      <c r="Q7197" s="8">
        <v>73.499510000000001</v>
      </c>
      <c r="R7197" s="5" t="s">
        <v>19524</v>
      </c>
    </row>
    <row r="7198" spans="1:18" ht="42" x14ac:dyDescent="0.3">
      <c r="A7198" s="5"/>
      <c r="B7198" s="5"/>
      <c r="C7198" s="5"/>
      <c r="D7198" s="5"/>
      <c r="E7198" s="5"/>
      <c r="F7198" s="3" t="s">
        <v>9100</v>
      </c>
      <c r="G7198" s="3">
        <v>68.848460000000003</v>
      </c>
      <c r="H7198" s="3">
        <v>0</v>
      </c>
      <c r="I7198" s="3">
        <v>0</v>
      </c>
      <c r="J7198" s="3"/>
      <c r="K7198" s="3"/>
      <c r="L7198" s="3"/>
      <c r="M7198" s="3"/>
      <c r="N7198" s="3"/>
      <c r="O7198" s="3"/>
      <c r="P7198" s="3"/>
      <c r="Q7198" s="8">
        <v>68.848460000000003</v>
      </c>
      <c r="R7198" s="5"/>
    </row>
    <row r="7199" spans="1:18" ht="31.5" x14ac:dyDescent="0.3">
      <c r="A7199" s="7"/>
      <c r="B7199" s="7"/>
      <c r="C7199" s="7"/>
      <c r="D7199" s="7"/>
      <c r="E7199" s="7"/>
      <c r="F7199" s="3" t="s">
        <v>9101</v>
      </c>
      <c r="G7199" s="3">
        <v>4.6510499999999997</v>
      </c>
      <c r="H7199" s="3">
        <v>0</v>
      </c>
      <c r="I7199" s="3">
        <v>0</v>
      </c>
      <c r="J7199" s="3"/>
      <c r="K7199" s="3"/>
      <c r="L7199" s="3"/>
      <c r="M7199" s="3"/>
      <c r="N7199" s="3"/>
      <c r="O7199" s="3"/>
      <c r="P7199" s="3"/>
      <c r="Q7199" s="8">
        <v>4.6510499999999997</v>
      </c>
      <c r="R7199" s="7"/>
    </row>
    <row r="7200" spans="1:18" ht="84" x14ac:dyDescent="0.3">
      <c r="A7200" s="6" t="s">
        <v>3165</v>
      </c>
      <c r="B7200" s="6" t="s">
        <v>11455</v>
      </c>
      <c r="C7200" s="6">
        <v>6.7000000000000002E-3</v>
      </c>
      <c r="D7200" s="6">
        <v>2021</v>
      </c>
      <c r="E7200" s="6">
        <v>2022</v>
      </c>
      <c r="F7200" s="3" t="s">
        <v>22</v>
      </c>
      <c r="G7200" s="3">
        <v>43.290849999999999</v>
      </c>
      <c r="H7200" s="3">
        <v>0</v>
      </c>
      <c r="I7200" s="3">
        <v>0</v>
      </c>
      <c r="J7200" s="3"/>
      <c r="K7200" s="3"/>
      <c r="L7200" s="3"/>
      <c r="M7200" s="3"/>
      <c r="N7200" s="3"/>
      <c r="O7200" s="3"/>
      <c r="P7200" s="3"/>
      <c r="Q7200" s="8">
        <v>43.290849999999999</v>
      </c>
      <c r="R7200" s="5" t="s">
        <v>19525</v>
      </c>
    </row>
    <row r="7201" spans="1:18" ht="42" x14ac:dyDescent="0.3">
      <c r="A7201" s="5"/>
      <c r="B7201" s="5"/>
      <c r="C7201" s="5"/>
      <c r="D7201" s="5"/>
      <c r="E7201" s="5"/>
      <c r="F7201" s="3" t="s">
        <v>9100</v>
      </c>
      <c r="G7201" s="3">
        <v>38.639800000000001</v>
      </c>
      <c r="H7201" s="3">
        <v>0</v>
      </c>
      <c r="I7201" s="3">
        <v>0</v>
      </c>
      <c r="J7201" s="3"/>
      <c r="K7201" s="3"/>
      <c r="L7201" s="3"/>
      <c r="M7201" s="3"/>
      <c r="N7201" s="3"/>
      <c r="O7201" s="3"/>
      <c r="P7201" s="3"/>
      <c r="Q7201" s="8">
        <v>38.639800000000001</v>
      </c>
      <c r="R7201" s="5"/>
    </row>
    <row r="7202" spans="1:18" ht="31.5" x14ac:dyDescent="0.3">
      <c r="A7202" s="7"/>
      <c r="B7202" s="7"/>
      <c r="C7202" s="7"/>
      <c r="D7202" s="7"/>
      <c r="E7202" s="7"/>
      <c r="F7202" s="3" t="s">
        <v>9101</v>
      </c>
      <c r="G7202" s="3">
        <v>4.6510499999999997</v>
      </c>
      <c r="H7202" s="3">
        <v>0</v>
      </c>
      <c r="I7202" s="3">
        <v>0</v>
      </c>
      <c r="J7202" s="3"/>
      <c r="K7202" s="3"/>
      <c r="L7202" s="3"/>
      <c r="M7202" s="3"/>
      <c r="N7202" s="3"/>
      <c r="O7202" s="3"/>
      <c r="P7202" s="3"/>
      <c r="Q7202" s="8">
        <v>4.6510499999999997</v>
      </c>
      <c r="R7202" s="7"/>
    </row>
    <row r="7203" spans="1:18" ht="52.5" x14ac:dyDescent="0.3">
      <c r="A7203" s="6" t="s">
        <v>3166</v>
      </c>
      <c r="B7203" s="6" t="s">
        <v>11456</v>
      </c>
      <c r="C7203" s="6">
        <v>1.67E-2</v>
      </c>
      <c r="D7203" s="6">
        <v>2021</v>
      </c>
      <c r="E7203" s="6">
        <v>2022</v>
      </c>
      <c r="F7203" s="3" t="s">
        <v>22</v>
      </c>
      <c r="G7203" s="3">
        <v>49.707430000000002</v>
      </c>
      <c r="H7203" s="3">
        <v>0</v>
      </c>
      <c r="I7203" s="3">
        <v>0</v>
      </c>
      <c r="J7203" s="3"/>
      <c r="K7203" s="3"/>
      <c r="L7203" s="3"/>
      <c r="M7203" s="3"/>
      <c r="N7203" s="3"/>
      <c r="O7203" s="3"/>
      <c r="P7203" s="3"/>
      <c r="Q7203" s="8">
        <v>49.707430000000002</v>
      </c>
      <c r="R7203" s="5" t="s">
        <v>19526</v>
      </c>
    </row>
    <row r="7204" spans="1:18" ht="42" x14ac:dyDescent="0.3">
      <c r="A7204" s="5"/>
      <c r="B7204" s="5"/>
      <c r="C7204" s="5"/>
      <c r="D7204" s="5"/>
      <c r="E7204" s="5"/>
      <c r="F7204" s="3" t="s">
        <v>9100</v>
      </c>
      <c r="G7204" s="3">
        <v>45.056379999999997</v>
      </c>
      <c r="H7204" s="3">
        <v>0</v>
      </c>
      <c r="I7204" s="3">
        <v>0</v>
      </c>
      <c r="J7204" s="3"/>
      <c r="K7204" s="3"/>
      <c r="L7204" s="3"/>
      <c r="M7204" s="3"/>
      <c r="N7204" s="3"/>
      <c r="O7204" s="3"/>
      <c r="P7204" s="3"/>
      <c r="Q7204" s="8">
        <v>45.056379999999997</v>
      </c>
      <c r="R7204" s="5"/>
    </row>
    <row r="7205" spans="1:18" ht="31.5" x14ac:dyDescent="0.3">
      <c r="A7205" s="7"/>
      <c r="B7205" s="7"/>
      <c r="C7205" s="7"/>
      <c r="D7205" s="7"/>
      <c r="E7205" s="7"/>
      <c r="F7205" s="3" t="s">
        <v>9101</v>
      </c>
      <c r="G7205" s="3">
        <v>4.6510499999999997</v>
      </c>
      <c r="H7205" s="3">
        <v>0</v>
      </c>
      <c r="I7205" s="3">
        <v>0</v>
      </c>
      <c r="J7205" s="3"/>
      <c r="K7205" s="3"/>
      <c r="L7205" s="3"/>
      <c r="M7205" s="3"/>
      <c r="N7205" s="3"/>
      <c r="O7205" s="3"/>
      <c r="P7205" s="3"/>
      <c r="Q7205" s="8">
        <v>4.6510499999999997</v>
      </c>
      <c r="R7205" s="7"/>
    </row>
    <row r="7206" spans="1:18" ht="52.5" x14ac:dyDescent="0.3">
      <c r="A7206" s="6" t="s">
        <v>3167</v>
      </c>
      <c r="B7206" s="6" t="s">
        <v>11457</v>
      </c>
      <c r="C7206" s="6">
        <v>3.0000000000000001E-3</v>
      </c>
      <c r="D7206" s="6">
        <v>2021</v>
      </c>
      <c r="E7206" s="6">
        <v>2022</v>
      </c>
      <c r="F7206" s="3" t="s">
        <v>22</v>
      </c>
      <c r="G7206" s="3">
        <v>34.876809999999999</v>
      </c>
      <c r="H7206" s="3">
        <v>0</v>
      </c>
      <c r="I7206" s="3">
        <v>0</v>
      </c>
      <c r="J7206" s="3"/>
      <c r="K7206" s="3"/>
      <c r="L7206" s="3"/>
      <c r="M7206" s="3"/>
      <c r="N7206" s="3"/>
      <c r="O7206" s="3"/>
      <c r="P7206" s="3"/>
      <c r="Q7206" s="8">
        <v>34.876809999999999</v>
      </c>
      <c r="R7206" s="5" t="s">
        <v>19527</v>
      </c>
    </row>
    <row r="7207" spans="1:18" ht="42" x14ac:dyDescent="0.3">
      <c r="A7207" s="5"/>
      <c r="B7207" s="5"/>
      <c r="C7207" s="5"/>
      <c r="D7207" s="5"/>
      <c r="E7207" s="5"/>
      <c r="F7207" s="3" t="s">
        <v>9100</v>
      </c>
      <c r="G7207" s="3">
        <v>30.225760000000001</v>
      </c>
      <c r="H7207" s="3">
        <v>0</v>
      </c>
      <c r="I7207" s="3">
        <v>0</v>
      </c>
      <c r="J7207" s="3"/>
      <c r="K7207" s="3"/>
      <c r="L7207" s="3"/>
      <c r="M7207" s="3"/>
      <c r="N7207" s="3"/>
      <c r="O7207" s="3"/>
      <c r="P7207" s="3"/>
      <c r="Q7207" s="8">
        <v>30.225760000000001</v>
      </c>
      <c r="R7207" s="5"/>
    </row>
    <row r="7208" spans="1:18" ht="31.5" x14ac:dyDescent="0.3">
      <c r="A7208" s="7"/>
      <c r="B7208" s="7"/>
      <c r="C7208" s="7"/>
      <c r="D7208" s="7"/>
      <c r="E7208" s="7"/>
      <c r="F7208" s="3" t="s">
        <v>9101</v>
      </c>
      <c r="G7208" s="3">
        <v>4.6510499999999997</v>
      </c>
      <c r="H7208" s="3">
        <v>0</v>
      </c>
      <c r="I7208" s="3">
        <v>0</v>
      </c>
      <c r="J7208" s="3"/>
      <c r="K7208" s="3"/>
      <c r="L7208" s="3"/>
      <c r="M7208" s="3"/>
      <c r="N7208" s="3"/>
      <c r="O7208" s="3"/>
      <c r="P7208" s="3"/>
      <c r="Q7208" s="8">
        <v>4.6510499999999997</v>
      </c>
      <c r="R7208" s="7"/>
    </row>
    <row r="7209" spans="1:18" ht="52.5" x14ac:dyDescent="0.3">
      <c r="A7209" s="6" t="s">
        <v>3168</v>
      </c>
      <c r="B7209" s="6" t="s">
        <v>11458</v>
      </c>
      <c r="C7209" s="6">
        <v>1.4E-2</v>
      </c>
      <c r="D7209" s="6">
        <v>2021</v>
      </c>
      <c r="E7209" s="6">
        <v>2022</v>
      </c>
      <c r="F7209" s="3" t="s">
        <v>22</v>
      </c>
      <c r="G7209" s="3">
        <v>58.127310000000001</v>
      </c>
      <c r="H7209" s="3">
        <v>0</v>
      </c>
      <c r="I7209" s="3">
        <v>0</v>
      </c>
      <c r="J7209" s="3"/>
      <c r="K7209" s="3"/>
      <c r="L7209" s="3"/>
      <c r="M7209" s="3"/>
      <c r="N7209" s="3"/>
      <c r="O7209" s="3"/>
      <c r="P7209" s="3"/>
      <c r="Q7209" s="8">
        <v>58.127310000000001</v>
      </c>
      <c r="R7209" s="5" t="s">
        <v>19528</v>
      </c>
    </row>
    <row r="7210" spans="1:18" ht="42" x14ac:dyDescent="0.3">
      <c r="A7210" s="5"/>
      <c r="B7210" s="5"/>
      <c r="C7210" s="5"/>
      <c r="D7210" s="5"/>
      <c r="E7210" s="5"/>
      <c r="F7210" s="3" t="s">
        <v>9100</v>
      </c>
      <c r="G7210" s="3">
        <v>53.476260000000003</v>
      </c>
      <c r="H7210" s="3">
        <v>0</v>
      </c>
      <c r="I7210" s="3">
        <v>0</v>
      </c>
      <c r="J7210" s="3"/>
      <c r="K7210" s="3"/>
      <c r="L7210" s="3"/>
      <c r="M7210" s="3"/>
      <c r="N7210" s="3"/>
      <c r="O7210" s="3"/>
      <c r="P7210" s="3"/>
      <c r="Q7210" s="8">
        <v>53.476260000000003</v>
      </c>
      <c r="R7210" s="5"/>
    </row>
    <row r="7211" spans="1:18" ht="31.5" x14ac:dyDescent="0.3">
      <c r="A7211" s="7"/>
      <c r="B7211" s="7"/>
      <c r="C7211" s="7"/>
      <c r="D7211" s="7"/>
      <c r="E7211" s="7"/>
      <c r="F7211" s="3" t="s">
        <v>9101</v>
      </c>
      <c r="G7211" s="3">
        <v>4.6510499999999997</v>
      </c>
      <c r="H7211" s="3">
        <v>0</v>
      </c>
      <c r="I7211" s="3">
        <v>0</v>
      </c>
      <c r="J7211" s="3"/>
      <c r="K7211" s="3"/>
      <c r="L7211" s="3"/>
      <c r="M7211" s="3"/>
      <c r="N7211" s="3"/>
      <c r="O7211" s="3"/>
      <c r="P7211" s="3"/>
      <c r="Q7211" s="8">
        <v>4.6510499999999997</v>
      </c>
      <c r="R7211" s="7"/>
    </row>
    <row r="7212" spans="1:18" ht="63" x14ac:dyDescent="0.3">
      <c r="A7212" s="6" t="s">
        <v>3169</v>
      </c>
      <c r="B7212" s="6" t="s">
        <v>11459</v>
      </c>
      <c r="C7212" s="6">
        <v>7.4000000000000003E-3</v>
      </c>
      <c r="D7212" s="6">
        <v>2021</v>
      </c>
      <c r="E7212" s="6">
        <v>2022</v>
      </c>
      <c r="F7212" s="3" t="s">
        <v>22</v>
      </c>
      <c r="G7212" s="3">
        <v>66.565420000000003</v>
      </c>
      <c r="H7212" s="3">
        <v>0</v>
      </c>
      <c r="I7212" s="3">
        <v>0</v>
      </c>
      <c r="J7212" s="3"/>
      <c r="K7212" s="3"/>
      <c r="L7212" s="3"/>
      <c r="M7212" s="3"/>
      <c r="N7212" s="3"/>
      <c r="O7212" s="3"/>
      <c r="P7212" s="3"/>
      <c r="Q7212" s="8">
        <v>66.565420000000003</v>
      </c>
      <c r="R7212" s="5" t="s">
        <v>19529</v>
      </c>
    </row>
    <row r="7213" spans="1:18" ht="42" x14ac:dyDescent="0.3">
      <c r="A7213" s="5"/>
      <c r="B7213" s="5"/>
      <c r="C7213" s="5"/>
      <c r="D7213" s="5"/>
      <c r="E7213" s="5"/>
      <c r="F7213" s="3" t="s">
        <v>9100</v>
      </c>
      <c r="G7213" s="3">
        <v>61.914369999999998</v>
      </c>
      <c r="H7213" s="3">
        <v>0</v>
      </c>
      <c r="I7213" s="3">
        <v>0</v>
      </c>
      <c r="J7213" s="3"/>
      <c r="K7213" s="3"/>
      <c r="L7213" s="3"/>
      <c r="M7213" s="3"/>
      <c r="N7213" s="3"/>
      <c r="O7213" s="3"/>
      <c r="P7213" s="3"/>
      <c r="Q7213" s="8">
        <v>61.914369999999998</v>
      </c>
      <c r="R7213" s="5"/>
    </row>
    <row r="7214" spans="1:18" ht="31.5" x14ac:dyDescent="0.3">
      <c r="A7214" s="7"/>
      <c r="B7214" s="7"/>
      <c r="C7214" s="7"/>
      <c r="D7214" s="7"/>
      <c r="E7214" s="7"/>
      <c r="F7214" s="3" t="s">
        <v>9101</v>
      </c>
      <c r="G7214" s="3">
        <v>4.6510499999999997</v>
      </c>
      <c r="H7214" s="3">
        <v>0</v>
      </c>
      <c r="I7214" s="3">
        <v>0</v>
      </c>
      <c r="J7214" s="3"/>
      <c r="K7214" s="3"/>
      <c r="L7214" s="3"/>
      <c r="M7214" s="3"/>
      <c r="N7214" s="3"/>
      <c r="O7214" s="3"/>
      <c r="P7214" s="3"/>
      <c r="Q7214" s="8">
        <v>4.6510499999999997</v>
      </c>
      <c r="R7214" s="7"/>
    </row>
    <row r="7215" spans="1:18" ht="52.5" x14ac:dyDescent="0.3">
      <c r="A7215" s="6" t="s">
        <v>3170</v>
      </c>
      <c r="B7215" s="6" t="s">
        <v>11460</v>
      </c>
      <c r="C7215" s="6">
        <v>2E-3</v>
      </c>
      <c r="D7215" s="6">
        <v>2021</v>
      </c>
      <c r="E7215" s="6">
        <v>2022</v>
      </c>
      <c r="F7215" s="3" t="s">
        <v>22</v>
      </c>
      <c r="G7215" s="3">
        <v>41.767270000000003</v>
      </c>
      <c r="H7215" s="3">
        <v>0</v>
      </c>
      <c r="I7215" s="3">
        <v>0</v>
      </c>
      <c r="J7215" s="3"/>
      <c r="K7215" s="3"/>
      <c r="L7215" s="3"/>
      <c r="M7215" s="3"/>
      <c r="N7215" s="3"/>
      <c r="O7215" s="3"/>
      <c r="P7215" s="3"/>
      <c r="Q7215" s="8">
        <v>41.767270000000003</v>
      </c>
      <c r="R7215" s="5" t="s">
        <v>19530</v>
      </c>
    </row>
    <row r="7216" spans="1:18" ht="42" x14ac:dyDescent="0.3">
      <c r="A7216" s="5"/>
      <c r="B7216" s="5"/>
      <c r="C7216" s="5"/>
      <c r="D7216" s="5"/>
      <c r="E7216" s="5"/>
      <c r="F7216" s="3" t="s">
        <v>9100</v>
      </c>
      <c r="G7216" s="3">
        <v>37.116219999999998</v>
      </c>
      <c r="H7216" s="3">
        <v>0</v>
      </c>
      <c r="I7216" s="3">
        <v>0</v>
      </c>
      <c r="J7216" s="3"/>
      <c r="K7216" s="3"/>
      <c r="L7216" s="3"/>
      <c r="M7216" s="3"/>
      <c r="N7216" s="3"/>
      <c r="O7216" s="3"/>
      <c r="P7216" s="3"/>
      <c r="Q7216" s="8">
        <v>37.116219999999998</v>
      </c>
      <c r="R7216" s="5"/>
    </row>
    <row r="7217" spans="1:18" ht="31.5" x14ac:dyDescent="0.3">
      <c r="A7217" s="7"/>
      <c r="B7217" s="7"/>
      <c r="C7217" s="7"/>
      <c r="D7217" s="7"/>
      <c r="E7217" s="7"/>
      <c r="F7217" s="3" t="s">
        <v>9101</v>
      </c>
      <c r="G7217" s="3">
        <v>4.6510499999999997</v>
      </c>
      <c r="H7217" s="3">
        <v>0</v>
      </c>
      <c r="I7217" s="3">
        <v>0</v>
      </c>
      <c r="J7217" s="3"/>
      <c r="K7217" s="3"/>
      <c r="L7217" s="3"/>
      <c r="M7217" s="3"/>
      <c r="N7217" s="3"/>
      <c r="O7217" s="3"/>
      <c r="P7217" s="3"/>
      <c r="Q7217" s="8">
        <v>4.6510499999999997</v>
      </c>
      <c r="R7217" s="7"/>
    </row>
    <row r="7218" spans="1:18" ht="52.5" x14ac:dyDescent="0.3">
      <c r="A7218" s="6" t="s">
        <v>3171</v>
      </c>
      <c r="B7218" s="6" t="s">
        <v>11461</v>
      </c>
      <c r="C7218" s="6">
        <v>2.8E-3</v>
      </c>
      <c r="D7218" s="6">
        <v>2021</v>
      </c>
      <c r="E7218" s="6">
        <v>2022</v>
      </c>
      <c r="F7218" s="3" t="s">
        <v>22</v>
      </c>
      <c r="G7218" s="3">
        <v>42.963380000000001</v>
      </c>
      <c r="H7218" s="3">
        <v>0</v>
      </c>
      <c r="I7218" s="3">
        <v>0</v>
      </c>
      <c r="J7218" s="3"/>
      <c r="K7218" s="3"/>
      <c r="L7218" s="3"/>
      <c r="M7218" s="3"/>
      <c r="N7218" s="3"/>
      <c r="O7218" s="3"/>
      <c r="P7218" s="3"/>
      <c r="Q7218" s="8">
        <v>42.963380000000001</v>
      </c>
      <c r="R7218" s="5" t="s">
        <v>19531</v>
      </c>
    </row>
    <row r="7219" spans="1:18" ht="42" x14ac:dyDescent="0.3">
      <c r="A7219" s="5"/>
      <c r="B7219" s="5"/>
      <c r="C7219" s="5"/>
      <c r="D7219" s="5"/>
      <c r="E7219" s="5"/>
      <c r="F7219" s="3" t="s">
        <v>9100</v>
      </c>
      <c r="G7219" s="3">
        <v>38.312330000000003</v>
      </c>
      <c r="H7219" s="3">
        <v>0</v>
      </c>
      <c r="I7219" s="3">
        <v>0</v>
      </c>
      <c r="J7219" s="3"/>
      <c r="K7219" s="3"/>
      <c r="L7219" s="3"/>
      <c r="M7219" s="3"/>
      <c r="N7219" s="3"/>
      <c r="O7219" s="3"/>
      <c r="P7219" s="3"/>
      <c r="Q7219" s="8">
        <v>38.312330000000003</v>
      </c>
      <c r="R7219" s="5"/>
    </row>
    <row r="7220" spans="1:18" ht="31.5" x14ac:dyDescent="0.3">
      <c r="A7220" s="7"/>
      <c r="B7220" s="7"/>
      <c r="C7220" s="7"/>
      <c r="D7220" s="7"/>
      <c r="E7220" s="7"/>
      <c r="F7220" s="3" t="s">
        <v>9101</v>
      </c>
      <c r="G7220" s="3">
        <v>4.6510499999999997</v>
      </c>
      <c r="H7220" s="3">
        <v>0</v>
      </c>
      <c r="I7220" s="3">
        <v>0</v>
      </c>
      <c r="J7220" s="3"/>
      <c r="K7220" s="3"/>
      <c r="L7220" s="3"/>
      <c r="M7220" s="3"/>
      <c r="N7220" s="3"/>
      <c r="O7220" s="3"/>
      <c r="P7220" s="3"/>
      <c r="Q7220" s="8">
        <v>4.6510499999999997</v>
      </c>
      <c r="R7220" s="7"/>
    </row>
    <row r="7221" spans="1:18" ht="52.5" x14ac:dyDescent="0.3">
      <c r="A7221" s="6" t="s">
        <v>3172</v>
      </c>
      <c r="B7221" s="6" t="s">
        <v>11462</v>
      </c>
      <c r="C7221" s="6">
        <v>2E-3</v>
      </c>
      <c r="D7221" s="6">
        <v>2021</v>
      </c>
      <c r="E7221" s="6">
        <v>2022</v>
      </c>
      <c r="F7221" s="3" t="s">
        <v>22</v>
      </c>
      <c r="G7221" s="3">
        <v>42.637779999999999</v>
      </c>
      <c r="H7221" s="3">
        <v>0</v>
      </c>
      <c r="I7221" s="3">
        <v>0</v>
      </c>
      <c r="J7221" s="3"/>
      <c r="K7221" s="3"/>
      <c r="L7221" s="3"/>
      <c r="M7221" s="3"/>
      <c r="N7221" s="3"/>
      <c r="O7221" s="3"/>
      <c r="P7221" s="3"/>
      <c r="Q7221" s="8">
        <v>42.637779999999999</v>
      </c>
      <c r="R7221" s="5" t="s">
        <v>19532</v>
      </c>
    </row>
    <row r="7222" spans="1:18" ht="42" x14ac:dyDescent="0.3">
      <c r="A7222" s="5"/>
      <c r="B7222" s="5"/>
      <c r="C7222" s="5"/>
      <c r="D7222" s="5"/>
      <c r="E7222" s="5"/>
      <c r="F7222" s="3" t="s">
        <v>9100</v>
      </c>
      <c r="G7222" s="3">
        <v>37.986730000000001</v>
      </c>
      <c r="H7222" s="3">
        <v>0</v>
      </c>
      <c r="I7222" s="3">
        <v>0</v>
      </c>
      <c r="J7222" s="3"/>
      <c r="K7222" s="3"/>
      <c r="L7222" s="3"/>
      <c r="M7222" s="3"/>
      <c r="N7222" s="3"/>
      <c r="O7222" s="3"/>
      <c r="P7222" s="3"/>
      <c r="Q7222" s="8">
        <v>37.986730000000001</v>
      </c>
      <c r="R7222" s="5"/>
    </row>
    <row r="7223" spans="1:18" ht="31.5" x14ac:dyDescent="0.3">
      <c r="A7223" s="7"/>
      <c r="B7223" s="7"/>
      <c r="C7223" s="7"/>
      <c r="D7223" s="7"/>
      <c r="E7223" s="7"/>
      <c r="F7223" s="3" t="s">
        <v>9101</v>
      </c>
      <c r="G7223" s="3">
        <v>4.6510499999999997</v>
      </c>
      <c r="H7223" s="3">
        <v>0</v>
      </c>
      <c r="I7223" s="3">
        <v>0</v>
      </c>
      <c r="J7223" s="3"/>
      <c r="K7223" s="3"/>
      <c r="L7223" s="3"/>
      <c r="M7223" s="3"/>
      <c r="N7223" s="3"/>
      <c r="O7223" s="3"/>
      <c r="P7223" s="3"/>
      <c r="Q7223" s="8">
        <v>4.6510499999999997</v>
      </c>
      <c r="R7223" s="7"/>
    </row>
    <row r="7224" spans="1:18" ht="63" x14ac:dyDescent="0.3">
      <c r="A7224" s="6" t="s">
        <v>3173</v>
      </c>
      <c r="B7224" s="6" t="s">
        <v>11463</v>
      </c>
      <c r="C7224" s="6">
        <v>6.8199999999999997E-2</v>
      </c>
      <c r="D7224" s="6">
        <v>2021</v>
      </c>
      <c r="E7224" s="6">
        <v>2022</v>
      </c>
      <c r="F7224" s="3" t="s">
        <v>22</v>
      </c>
      <c r="G7224" s="3">
        <v>220.98772</v>
      </c>
      <c r="H7224" s="3">
        <v>0</v>
      </c>
      <c r="I7224" s="3">
        <v>0</v>
      </c>
      <c r="J7224" s="3"/>
      <c r="K7224" s="3"/>
      <c r="L7224" s="3"/>
      <c r="M7224" s="3"/>
      <c r="N7224" s="3"/>
      <c r="O7224" s="3"/>
      <c r="P7224" s="3"/>
      <c r="Q7224" s="8">
        <v>220.98772</v>
      </c>
      <c r="R7224" s="5" t="s">
        <v>19533</v>
      </c>
    </row>
    <row r="7225" spans="1:18" ht="42" x14ac:dyDescent="0.3">
      <c r="A7225" s="5"/>
      <c r="B7225" s="5"/>
      <c r="C7225" s="5"/>
      <c r="D7225" s="5"/>
      <c r="E7225" s="5"/>
      <c r="F7225" s="3" t="s">
        <v>9100</v>
      </c>
      <c r="G7225" s="3">
        <v>216.33667</v>
      </c>
      <c r="H7225" s="3">
        <v>0</v>
      </c>
      <c r="I7225" s="3">
        <v>0</v>
      </c>
      <c r="J7225" s="3"/>
      <c r="K7225" s="3"/>
      <c r="L7225" s="3"/>
      <c r="M7225" s="3"/>
      <c r="N7225" s="3"/>
      <c r="O7225" s="3"/>
      <c r="P7225" s="3"/>
      <c r="Q7225" s="8">
        <v>216.33667</v>
      </c>
      <c r="R7225" s="5"/>
    </row>
    <row r="7226" spans="1:18" ht="31.5" x14ac:dyDescent="0.3">
      <c r="A7226" s="7"/>
      <c r="B7226" s="7"/>
      <c r="C7226" s="7"/>
      <c r="D7226" s="7"/>
      <c r="E7226" s="7"/>
      <c r="F7226" s="3" t="s">
        <v>9101</v>
      </c>
      <c r="G7226" s="3">
        <v>4.6510499999999997</v>
      </c>
      <c r="H7226" s="3">
        <v>0</v>
      </c>
      <c r="I7226" s="3">
        <v>0</v>
      </c>
      <c r="J7226" s="3"/>
      <c r="K7226" s="3"/>
      <c r="L7226" s="3"/>
      <c r="M7226" s="3"/>
      <c r="N7226" s="3"/>
      <c r="O7226" s="3"/>
      <c r="P7226" s="3"/>
      <c r="Q7226" s="8">
        <v>4.6510499999999997</v>
      </c>
      <c r="R7226" s="7"/>
    </row>
    <row r="7227" spans="1:18" ht="52.5" x14ac:dyDescent="0.3">
      <c r="A7227" s="6" t="s">
        <v>3174</v>
      </c>
      <c r="B7227" s="6" t="s">
        <v>11464</v>
      </c>
      <c r="C7227" s="6">
        <v>8.6999999999999994E-3</v>
      </c>
      <c r="D7227" s="6">
        <v>2021</v>
      </c>
      <c r="E7227" s="6">
        <v>2022</v>
      </c>
      <c r="F7227" s="3" t="s">
        <v>22</v>
      </c>
      <c r="G7227" s="3">
        <v>51.77843</v>
      </c>
      <c r="H7227" s="3">
        <v>0</v>
      </c>
      <c r="I7227" s="3">
        <v>0</v>
      </c>
      <c r="J7227" s="3"/>
      <c r="K7227" s="3"/>
      <c r="L7227" s="3"/>
      <c r="M7227" s="3"/>
      <c r="N7227" s="3"/>
      <c r="O7227" s="3"/>
      <c r="P7227" s="3"/>
      <c r="Q7227" s="8">
        <v>51.77843</v>
      </c>
      <c r="R7227" s="5" t="s">
        <v>19534</v>
      </c>
    </row>
    <row r="7228" spans="1:18" ht="42" x14ac:dyDescent="0.3">
      <c r="A7228" s="5"/>
      <c r="B7228" s="5"/>
      <c r="C7228" s="5"/>
      <c r="D7228" s="5"/>
      <c r="E7228" s="5"/>
      <c r="F7228" s="3" t="s">
        <v>9100</v>
      </c>
      <c r="G7228" s="3">
        <v>47.127380000000002</v>
      </c>
      <c r="H7228" s="3">
        <v>0</v>
      </c>
      <c r="I7228" s="3">
        <v>0</v>
      </c>
      <c r="J7228" s="3"/>
      <c r="K7228" s="3"/>
      <c r="L7228" s="3"/>
      <c r="M7228" s="3"/>
      <c r="N7228" s="3"/>
      <c r="O7228" s="3"/>
      <c r="P7228" s="3"/>
      <c r="Q7228" s="8">
        <v>47.127380000000002</v>
      </c>
      <c r="R7228" s="5"/>
    </row>
    <row r="7229" spans="1:18" ht="31.5" x14ac:dyDescent="0.3">
      <c r="A7229" s="7"/>
      <c r="B7229" s="7"/>
      <c r="C7229" s="7"/>
      <c r="D7229" s="7"/>
      <c r="E7229" s="7"/>
      <c r="F7229" s="3" t="s">
        <v>9101</v>
      </c>
      <c r="G7229" s="3">
        <v>4.6510499999999997</v>
      </c>
      <c r="H7229" s="3">
        <v>0</v>
      </c>
      <c r="I7229" s="3">
        <v>0</v>
      </c>
      <c r="J7229" s="3"/>
      <c r="K7229" s="3"/>
      <c r="L7229" s="3"/>
      <c r="M7229" s="3"/>
      <c r="N7229" s="3"/>
      <c r="O7229" s="3"/>
      <c r="P7229" s="3"/>
      <c r="Q7229" s="8">
        <v>4.6510499999999997</v>
      </c>
      <c r="R7229" s="7"/>
    </row>
    <row r="7230" spans="1:18" ht="52.5" x14ac:dyDescent="0.3">
      <c r="A7230" s="6" t="s">
        <v>3175</v>
      </c>
      <c r="B7230" s="6" t="s">
        <v>11465</v>
      </c>
      <c r="C7230" s="6">
        <v>5.5999999999999999E-3</v>
      </c>
      <c r="D7230" s="6">
        <v>2021</v>
      </c>
      <c r="E7230" s="6">
        <v>2022</v>
      </c>
      <c r="F7230" s="3" t="s">
        <v>22</v>
      </c>
      <c r="G7230" s="3">
        <v>43.994340000000001</v>
      </c>
      <c r="H7230" s="3">
        <v>0</v>
      </c>
      <c r="I7230" s="3">
        <v>0</v>
      </c>
      <c r="J7230" s="3"/>
      <c r="K7230" s="3"/>
      <c r="L7230" s="3"/>
      <c r="M7230" s="3"/>
      <c r="N7230" s="3"/>
      <c r="O7230" s="3"/>
      <c r="P7230" s="3"/>
      <c r="Q7230" s="8">
        <v>43.994340000000001</v>
      </c>
      <c r="R7230" s="5" t="s">
        <v>19535</v>
      </c>
    </row>
    <row r="7231" spans="1:18" ht="42" x14ac:dyDescent="0.3">
      <c r="A7231" s="5"/>
      <c r="B7231" s="5"/>
      <c r="C7231" s="5"/>
      <c r="D7231" s="5"/>
      <c r="E7231" s="5"/>
      <c r="F7231" s="3" t="s">
        <v>9100</v>
      </c>
      <c r="G7231" s="3">
        <v>39.343290000000003</v>
      </c>
      <c r="H7231" s="3">
        <v>0</v>
      </c>
      <c r="I7231" s="3">
        <v>0</v>
      </c>
      <c r="J7231" s="3"/>
      <c r="K7231" s="3"/>
      <c r="L7231" s="3"/>
      <c r="M7231" s="3"/>
      <c r="N7231" s="3"/>
      <c r="O7231" s="3"/>
      <c r="P7231" s="3"/>
      <c r="Q7231" s="8">
        <v>39.343290000000003</v>
      </c>
      <c r="R7231" s="5"/>
    </row>
    <row r="7232" spans="1:18" ht="31.5" x14ac:dyDescent="0.3">
      <c r="A7232" s="7"/>
      <c r="B7232" s="7"/>
      <c r="C7232" s="7"/>
      <c r="D7232" s="7"/>
      <c r="E7232" s="7"/>
      <c r="F7232" s="3" t="s">
        <v>9101</v>
      </c>
      <c r="G7232" s="3">
        <v>4.6510499999999997</v>
      </c>
      <c r="H7232" s="3">
        <v>0</v>
      </c>
      <c r="I7232" s="3">
        <v>0</v>
      </c>
      <c r="J7232" s="3"/>
      <c r="K7232" s="3"/>
      <c r="L7232" s="3"/>
      <c r="M7232" s="3"/>
      <c r="N7232" s="3"/>
      <c r="O7232" s="3"/>
      <c r="P7232" s="3"/>
      <c r="Q7232" s="8">
        <v>4.6510499999999997</v>
      </c>
      <c r="R7232" s="7"/>
    </row>
    <row r="7233" spans="1:18" ht="52.5" x14ac:dyDescent="0.3">
      <c r="A7233" s="6" t="s">
        <v>3176</v>
      </c>
      <c r="B7233" s="6" t="s">
        <v>11466</v>
      </c>
      <c r="C7233" s="6">
        <v>7.4999999999999997E-3</v>
      </c>
      <c r="D7233" s="6">
        <v>2021</v>
      </c>
      <c r="E7233" s="6">
        <v>2022</v>
      </c>
      <c r="F7233" s="3" t="s">
        <v>22</v>
      </c>
      <c r="G7233" s="3">
        <v>83.477059999999994</v>
      </c>
      <c r="H7233" s="3">
        <v>0</v>
      </c>
      <c r="I7233" s="3">
        <v>0</v>
      </c>
      <c r="J7233" s="3"/>
      <c r="K7233" s="3"/>
      <c r="L7233" s="3"/>
      <c r="M7233" s="3"/>
      <c r="N7233" s="3"/>
      <c r="O7233" s="3"/>
      <c r="P7233" s="3"/>
      <c r="Q7233" s="8">
        <v>83.477059999999994</v>
      </c>
      <c r="R7233" s="5" t="s">
        <v>19536</v>
      </c>
    </row>
    <row r="7234" spans="1:18" ht="42" x14ac:dyDescent="0.3">
      <c r="A7234" s="5"/>
      <c r="B7234" s="5"/>
      <c r="C7234" s="5"/>
      <c r="D7234" s="5"/>
      <c r="E7234" s="5"/>
      <c r="F7234" s="3" t="s">
        <v>9100</v>
      </c>
      <c r="G7234" s="3">
        <v>78.826009999999997</v>
      </c>
      <c r="H7234" s="3">
        <v>0</v>
      </c>
      <c r="I7234" s="3">
        <v>0</v>
      </c>
      <c r="J7234" s="3"/>
      <c r="K7234" s="3"/>
      <c r="L7234" s="3"/>
      <c r="M7234" s="3"/>
      <c r="N7234" s="3"/>
      <c r="O7234" s="3"/>
      <c r="P7234" s="3"/>
      <c r="Q7234" s="8">
        <v>78.826009999999997</v>
      </c>
      <c r="R7234" s="5"/>
    </row>
    <row r="7235" spans="1:18" ht="31.5" x14ac:dyDescent="0.3">
      <c r="A7235" s="7"/>
      <c r="B7235" s="7"/>
      <c r="C7235" s="7"/>
      <c r="D7235" s="7"/>
      <c r="E7235" s="7"/>
      <c r="F7235" s="3" t="s">
        <v>9101</v>
      </c>
      <c r="G7235" s="3">
        <v>4.6510499999999997</v>
      </c>
      <c r="H7235" s="3">
        <v>0</v>
      </c>
      <c r="I7235" s="3">
        <v>0</v>
      </c>
      <c r="J7235" s="3"/>
      <c r="K7235" s="3"/>
      <c r="L7235" s="3"/>
      <c r="M7235" s="3"/>
      <c r="N7235" s="3"/>
      <c r="O7235" s="3"/>
      <c r="P7235" s="3"/>
      <c r="Q7235" s="8">
        <v>4.6510499999999997</v>
      </c>
      <c r="R7235" s="7"/>
    </row>
    <row r="7236" spans="1:18" ht="63" x14ac:dyDescent="0.3">
      <c r="A7236" s="6" t="s">
        <v>3177</v>
      </c>
      <c r="B7236" s="6" t="s">
        <v>11467</v>
      </c>
      <c r="C7236" s="6">
        <v>9.4000000000000004E-3</v>
      </c>
      <c r="D7236" s="6">
        <v>2021</v>
      </c>
      <c r="E7236" s="6">
        <v>2022</v>
      </c>
      <c r="F7236" s="3" t="s">
        <v>22</v>
      </c>
      <c r="G7236" s="3">
        <v>43.340499999999999</v>
      </c>
      <c r="H7236" s="3">
        <v>0</v>
      </c>
      <c r="I7236" s="3">
        <v>0</v>
      </c>
      <c r="J7236" s="3"/>
      <c r="K7236" s="3"/>
      <c r="L7236" s="3"/>
      <c r="M7236" s="3"/>
      <c r="N7236" s="3"/>
      <c r="O7236" s="3"/>
      <c r="P7236" s="3"/>
      <c r="Q7236" s="8">
        <v>43.340499999999999</v>
      </c>
      <c r="R7236" s="5" t="s">
        <v>19537</v>
      </c>
    </row>
    <row r="7237" spans="1:18" ht="42" x14ac:dyDescent="0.3">
      <c r="A7237" s="5"/>
      <c r="B7237" s="5"/>
      <c r="C7237" s="5"/>
      <c r="D7237" s="5"/>
      <c r="E7237" s="5"/>
      <c r="F7237" s="3" t="s">
        <v>9100</v>
      </c>
      <c r="G7237" s="3">
        <v>38.689450000000001</v>
      </c>
      <c r="H7237" s="3">
        <v>0</v>
      </c>
      <c r="I7237" s="3">
        <v>0</v>
      </c>
      <c r="J7237" s="3"/>
      <c r="K7237" s="3"/>
      <c r="L7237" s="3"/>
      <c r="M7237" s="3"/>
      <c r="N7237" s="3"/>
      <c r="O7237" s="3"/>
      <c r="P7237" s="3"/>
      <c r="Q7237" s="8">
        <v>38.689450000000001</v>
      </c>
      <c r="R7237" s="5"/>
    </row>
    <row r="7238" spans="1:18" ht="31.5" x14ac:dyDescent="0.3">
      <c r="A7238" s="7"/>
      <c r="B7238" s="7"/>
      <c r="C7238" s="7"/>
      <c r="D7238" s="7"/>
      <c r="E7238" s="7"/>
      <c r="F7238" s="3" t="s">
        <v>9101</v>
      </c>
      <c r="G7238" s="3">
        <v>4.6510499999999997</v>
      </c>
      <c r="H7238" s="3">
        <v>0</v>
      </c>
      <c r="I7238" s="3">
        <v>0</v>
      </c>
      <c r="J7238" s="3"/>
      <c r="K7238" s="3"/>
      <c r="L7238" s="3"/>
      <c r="M7238" s="3"/>
      <c r="N7238" s="3"/>
      <c r="O7238" s="3"/>
      <c r="P7238" s="3"/>
      <c r="Q7238" s="8">
        <v>4.6510499999999997</v>
      </c>
      <c r="R7238" s="7"/>
    </row>
    <row r="7239" spans="1:18" ht="63" x14ac:dyDescent="0.3">
      <c r="A7239" s="6" t="s">
        <v>3178</v>
      </c>
      <c r="B7239" s="6" t="s">
        <v>11468</v>
      </c>
      <c r="C7239" s="6">
        <v>8.3000000000000001E-3</v>
      </c>
      <c r="D7239" s="6">
        <v>2021</v>
      </c>
      <c r="E7239" s="6">
        <v>2022</v>
      </c>
      <c r="F7239" s="3" t="s">
        <v>22</v>
      </c>
      <c r="G7239" s="3">
        <v>86.929429999999996</v>
      </c>
      <c r="H7239" s="3">
        <v>0</v>
      </c>
      <c r="I7239" s="3">
        <v>0</v>
      </c>
      <c r="J7239" s="3"/>
      <c r="K7239" s="3"/>
      <c r="L7239" s="3"/>
      <c r="M7239" s="3"/>
      <c r="N7239" s="3"/>
      <c r="O7239" s="3"/>
      <c r="P7239" s="3"/>
      <c r="Q7239" s="8">
        <v>86.929429999999996</v>
      </c>
      <c r="R7239" s="5" t="s">
        <v>19538</v>
      </c>
    </row>
    <row r="7240" spans="1:18" ht="42" x14ac:dyDescent="0.3">
      <c r="A7240" s="5"/>
      <c r="B7240" s="5"/>
      <c r="C7240" s="5"/>
      <c r="D7240" s="5"/>
      <c r="E7240" s="5"/>
      <c r="F7240" s="3" t="s">
        <v>9100</v>
      </c>
      <c r="G7240" s="3">
        <v>82.278379999999999</v>
      </c>
      <c r="H7240" s="3">
        <v>0</v>
      </c>
      <c r="I7240" s="3">
        <v>0</v>
      </c>
      <c r="J7240" s="3"/>
      <c r="K7240" s="3"/>
      <c r="L7240" s="3"/>
      <c r="M7240" s="3"/>
      <c r="N7240" s="3"/>
      <c r="O7240" s="3"/>
      <c r="P7240" s="3"/>
      <c r="Q7240" s="8">
        <v>82.278379999999999</v>
      </c>
      <c r="R7240" s="5"/>
    </row>
    <row r="7241" spans="1:18" ht="31.5" x14ac:dyDescent="0.3">
      <c r="A7241" s="7"/>
      <c r="B7241" s="7"/>
      <c r="C7241" s="7"/>
      <c r="D7241" s="7"/>
      <c r="E7241" s="7"/>
      <c r="F7241" s="3" t="s">
        <v>9101</v>
      </c>
      <c r="G7241" s="3">
        <v>4.6510499999999997</v>
      </c>
      <c r="H7241" s="3">
        <v>0</v>
      </c>
      <c r="I7241" s="3">
        <v>0</v>
      </c>
      <c r="J7241" s="3"/>
      <c r="K7241" s="3"/>
      <c r="L7241" s="3"/>
      <c r="M7241" s="3"/>
      <c r="N7241" s="3"/>
      <c r="O7241" s="3"/>
      <c r="P7241" s="3"/>
      <c r="Q7241" s="8">
        <v>4.6510499999999997</v>
      </c>
      <c r="R7241" s="7"/>
    </row>
    <row r="7242" spans="1:18" ht="63" x14ac:dyDescent="0.3">
      <c r="A7242" s="6" t="s">
        <v>3179</v>
      </c>
      <c r="B7242" s="6" t="s">
        <v>11469</v>
      </c>
      <c r="C7242" s="6">
        <v>1.15E-2</v>
      </c>
      <c r="D7242" s="6">
        <v>2021</v>
      </c>
      <c r="E7242" s="6">
        <v>2022</v>
      </c>
      <c r="F7242" s="3" t="s">
        <v>22</v>
      </c>
      <c r="G7242" s="3">
        <v>53.754280000000001</v>
      </c>
      <c r="H7242" s="3">
        <v>0</v>
      </c>
      <c r="I7242" s="3">
        <v>0</v>
      </c>
      <c r="J7242" s="3"/>
      <c r="K7242" s="3"/>
      <c r="L7242" s="3"/>
      <c r="M7242" s="3"/>
      <c r="N7242" s="3"/>
      <c r="O7242" s="3"/>
      <c r="P7242" s="3"/>
      <c r="Q7242" s="8">
        <v>53.754280000000001</v>
      </c>
      <c r="R7242" s="5" t="s">
        <v>19539</v>
      </c>
    </row>
    <row r="7243" spans="1:18" ht="42" x14ac:dyDescent="0.3">
      <c r="A7243" s="5"/>
      <c r="B7243" s="5"/>
      <c r="C7243" s="5"/>
      <c r="D7243" s="5"/>
      <c r="E7243" s="5"/>
      <c r="F7243" s="3" t="s">
        <v>9100</v>
      </c>
      <c r="G7243" s="3">
        <v>49.103230000000003</v>
      </c>
      <c r="H7243" s="3">
        <v>0</v>
      </c>
      <c r="I7243" s="3">
        <v>0</v>
      </c>
      <c r="J7243" s="3"/>
      <c r="K7243" s="3"/>
      <c r="L7243" s="3"/>
      <c r="M7243" s="3"/>
      <c r="N7243" s="3"/>
      <c r="O7243" s="3"/>
      <c r="P7243" s="3"/>
      <c r="Q7243" s="8">
        <v>49.103230000000003</v>
      </c>
      <c r="R7243" s="5"/>
    </row>
    <row r="7244" spans="1:18" ht="31.5" x14ac:dyDescent="0.3">
      <c r="A7244" s="7"/>
      <c r="B7244" s="7"/>
      <c r="C7244" s="7"/>
      <c r="D7244" s="7"/>
      <c r="E7244" s="7"/>
      <c r="F7244" s="3" t="s">
        <v>9101</v>
      </c>
      <c r="G7244" s="3">
        <v>4.6510499999999997</v>
      </c>
      <c r="H7244" s="3">
        <v>0</v>
      </c>
      <c r="I7244" s="3">
        <v>0</v>
      </c>
      <c r="J7244" s="3"/>
      <c r="K7244" s="3"/>
      <c r="L7244" s="3"/>
      <c r="M7244" s="3"/>
      <c r="N7244" s="3"/>
      <c r="O7244" s="3"/>
      <c r="P7244" s="3"/>
      <c r="Q7244" s="8">
        <v>4.6510499999999997</v>
      </c>
      <c r="R7244" s="7"/>
    </row>
    <row r="7245" spans="1:18" ht="52.5" x14ac:dyDescent="0.3">
      <c r="A7245" s="6" t="s">
        <v>3180</v>
      </c>
      <c r="B7245" s="6" t="s">
        <v>11470</v>
      </c>
      <c r="C7245" s="6">
        <v>7.8799999999999995E-2</v>
      </c>
      <c r="D7245" s="6">
        <v>2021</v>
      </c>
      <c r="E7245" s="6">
        <v>2022</v>
      </c>
      <c r="F7245" s="3" t="s">
        <v>22</v>
      </c>
      <c r="G7245" s="3">
        <v>130.27893</v>
      </c>
      <c r="H7245" s="3">
        <v>0</v>
      </c>
      <c r="I7245" s="3">
        <v>0</v>
      </c>
      <c r="J7245" s="3"/>
      <c r="K7245" s="3"/>
      <c r="L7245" s="3"/>
      <c r="M7245" s="3"/>
      <c r="N7245" s="3"/>
      <c r="O7245" s="3"/>
      <c r="P7245" s="3"/>
      <c r="Q7245" s="8">
        <v>130.27893</v>
      </c>
      <c r="R7245" s="5" t="s">
        <v>19540</v>
      </c>
    </row>
    <row r="7246" spans="1:18" ht="42" x14ac:dyDescent="0.3">
      <c r="A7246" s="5"/>
      <c r="B7246" s="5"/>
      <c r="C7246" s="5"/>
      <c r="D7246" s="5"/>
      <c r="E7246" s="5"/>
      <c r="F7246" s="3" t="s">
        <v>9100</v>
      </c>
      <c r="G7246" s="3">
        <v>125.62788</v>
      </c>
      <c r="H7246" s="3">
        <v>0</v>
      </c>
      <c r="I7246" s="3">
        <v>0</v>
      </c>
      <c r="J7246" s="3"/>
      <c r="K7246" s="3"/>
      <c r="L7246" s="3"/>
      <c r="M7246" s="3"/>
      <c r="N7246" s="3"/>
      <c r="O7246" s="3"/>
      <c r="P7246" s="3"/>
      <c r="Q7246" s="8">
        <v>125.62788</v>
      </c>
      <c r="R7246" s="5"/>
    </row>
    <row r="7247" spans="1:18" ht="31.5" x14ac:dyDescent="0.3">
      <c r="A7247" s="7"/>
      <c r="B7247" s="7"/>
      <c r="C7247" s="7"/>
      <c r="D7247" s="7"/>
      <c r="E7247" s="7"/>
      <c r="F7247" s="3" t="s">
        <v>9101</v>
      </c>
      <c r="G7247" s="3">
        <v>4.6510499999999997</v>
      </c>
      <c r="H7247" s="3">
        <v>0</v>
      </c>
      <c r="I7247" s="3">
        <v>0</v>
      </c>
      <c r="J7247" s="3"/>
      <c r="K7247" s="3"/>
      <c r="L7247" s="3"/>
      <c r="M7247" s="3"/>
      <c r="N7247" s="3"/>
      <c r="O7247" s="3"/>
      <c r="P7247" s="3"/>
      <c r="Q7247" s="8">
        <v>4.6510499999999997</v>
      </c>
      <c r="R7247" s="7"/>
    </row>
    <row r="7248" spans="1:18" ht="52.5" x14ac:dyDescent="0.3">
      <c r="A7248" s="6" t="s">
        <v>3181</v>
      </c>
      <c r="B7248" s="6" t="s">
        <v>11471</v>
      </c>
      <c r="C7248" s="6">
        <v>9.5999999999999992E-3</v>
      </c>
      <c r="D7248" s="6">
        <v>2021</v>
      </c>
      <c r="E7248" s="6">
        <v>2022</v>
      </c>
      <c r="F7248" s="3" t="s">
        <v>22</v>
      </c>
      <c r="G7248" s="3">
        <v>83.129419999999996</v>
      </c>
      <c r="H7248" s="3">
        <v>0</v>
      </c>
      <c r="I7248" s="3">
        <v>0</v>
      </c>
      <c r="J7248" s="3"/>
      <c r="K7248" s="3"/>
      <c r="L7248" s="3"/>
      <c r="M7248" s="3"/>
      <c r="N7248" s="3"/>
      <c r="O7248" s="3"/>
      <c r="P7248" s="3"/>
      <c r="Q7248" s="8">
        <v>83.129419999999996</v>
      </c>
      <c r="R7248" s="5" t="s">
        <v>19541</v>
      </c>
    </row>
    <row r="7249" spans="1:18" ht="42" x14ac:dyDescent="0.3">
      <c r="A7249" s="5"/>
      <c r="B7249" s="5"/>
      <c r="C7249" s="5"/>
      <c r="D7249" s="5"/>
      <c r="E7249" s="5"/>
      <c r="F7249" s="3" t="s">
        <v>9100</v>
      </c>
      <c r="G7249" s="3">
        <v>78.478369999999998</v>
      </c>
      <c r="H7249" s="3">
        <v>0</v>
      </c>
      <c r="I7249" s="3">
        <v>0</v>
      </c>
      <c r="J7249" s="3"/>
      <c r="K7249" s="3"/>
      <c r="L7249" s="3"/>
      <c r="M7249" s="3"/>
      <c r="N7249" s="3"/>
      <c r="O7249" s="3"/>
      <c r="P7249" s="3"/>
      <c r="Q7249" s="8">
        <v>78.478369999999998</v>
      </c>
      <c r="R7249" s="5"/>
    </row>
    <row r="7250" spans="1:18" ht="31.5" x14ac:dyDescent="0.3">
      <c r="A7250" s="7"/>
      <c r="B7250" s="7"/>
      <c r="C7250" s="7"/>
      <c r="D7250" s="7"/>
      <c r="E7250" s="7"/>
      <c r="F7250" s="3" t="s">
        <v>9101</v>
      </c>
      <c r="G7250" s="3">
        <v>4.6510499999999997</v>
      </c>
      <c r="H7250" s="3">
        <v>0</v>
      </c>
      <c r="I7250" s="3">
        <v>0</v>
      </c>
      <c r="J7250" s="3"/>
      <c r="K7250" s="3"/>
      <c r="L7250" s="3"/>
      <c r="M7250" s="3"/>
      <c r="N7250" s="3"/>
      <c r="O7250" s="3"/>
      <c r="P7250" s="3"/>
      <c r="Q7250" s="8">
        <v>4.6510499999999997</v>
      </c>
      <c r="R7250" s="7"/>
    </row>
    <row r="7251" spans="1:18" ht="52.5" x14ac:dyDescent="0.3">
      <c r="A7251" s="6" t="s">
        <v>3182</v>
      </c>
      <c r="B7251" s="6" t="s">
        <v>11472</v>
      </c>
      <c r="C7251" s="6">
        <v>3.5999999999999999E-3</v>
      </c>
      <c r="D7251" s="6">
        <v>2021</v>
      </c>
      <c r="E7251" s="6">
        <v>2022</v>
      </c>
      <c r="F7251" s="3" t="s">
        <v>22</v>
      </c>
      <c r="G7251" s="3">
        <v>43.895009999999999</v>
      </c>
      <c r="H7251" s="3">
        <v>0</v>
      </c>
      <c r="I7251" s="3">
        <v>0</v>
      </c>
      <c r="J7251" s="3"/>
      <c r="K7251" s="3"/>
      <c r="L7251" s="3"/>
      <c r="M7251" s="3"/>
      <c r="N7251" s="3"/>
      <c r="O7251" s="3"/>
      <c r="P7251" s="3"/>
      <c r="Q7251" s="8">
        <v>43.895009999999999</v>
      </c>
      <c r="R7251" s="5" t="s">
        <v>19542</v>
      </c>
    </row>
    <row r="7252" spans="1:18" ht="42" x14ac:dyDescent="0.3">
      <c r="A7252" s="5"/>
      <c r="B7252" s="5"/>
      <c r="C7252" s="5"/>
      <c r="D7252" s="5"/>
      <c r="E7252" s="5"/>
      <c r="F7252" s="3" t="s">
        <v>9100</v>
      </c>
      <c r="G7252" s="3">
        <v>39.243960000000001</v>
      </c>
      <c r="H7252" s="3">
        <v>0</v>
      </c>
      <c r="I7252" s="3">
        <v>0</v>
      </c>
      <c r="J7252" s="3"/>
      <c r="K7252" s="3"/>
      <c r="L7252" s="3"/>
      <c r="M7252" s="3"/>
      <c r="N7252" s="3"/>
      <c r="O7252" s="3"/>
      <c r="P7252" s="3"/>
      <c r="Q7252" s="8">
        <v>39.243960000000001</v>
      </c>
      <c r="R7252" s="5"/>
    </row>
    <row r="7253" spans="1:18" ht="31.5" x14ac:dyDescent="0.3">
      <c r="A7253" s="7"/>
      <c r="B7253" s="7"/>
      <c r="C7253" s="7"/>
      <c r="D7253" s="7"/>
      <c r="E7253" s="7"/>
      <c r="F7253" s="3" t="s">
        <v>9101</v>
      </c>
      <c r="G7253" s="3">
        <v>4.6510499999999997</v>
      </c>
      <c r="H7253" s="3">
        <v>0</v>
      </c>
      <c r="I7253" s="3">
        <v>0</v>
      </c>
      <c r="J7253" s="3"/>
      <c r="K7253" s="3"/>
      <c r="L7253" s="3"/>
      <c r="M7253" s="3"/>
      <c r="N7253" s="3"/>
      <c r="O7253" s="3"/>
      <c r="P7253" s="3"/>
      <c r="Q7253" s="8">
        <v>4.6510499999999997</v>
      </c>
      <c r="R7253" s="7"/>
    </row>
    <row r="7254" spans="1:18" ht="52.5" x14ac:dyDescent="0.3">
      <c r="A7254" s="6" t="s">
        <v>3183</v>
      </c>
      <c r="B7254" s="6" t="s">
        <v>11473</v>
      </c>
      <c r="C7254" s="6">
        <v>6.7999999999999996E-3</v>
      </c>
      <c r="D7254" s="6">
        <v>2021</v>
      </c>
      <c r="E7254" s="6">
        <v>2022</v>
      </c>
      <c r="F7254" s="3" t="s">
        <v>22</v>
      </c>
      <c r="G7254" s="3">
        <v>79.33</v>
      </c>
      <c r="H7254" s="3">
        <v>0</v>
      </c>
      <c r="I7254" s="3">
        <v>0</v>
      </c>
      <c r="J7254" s="3"/>
      <c r="K7254" s="3"/>
      <c r="L7254" s="3"/>
      <c r="M7254" s="3"/>
      <c r="N7254" s="3"/>
      <c r="O7254" s="3"/>
      <c r="P7254" s="3"/>
      <c r="Q7254" s="8">
        <v>79.33</v>
      </c>
      <c r="R7254" s="5" t="s">
        <v>19543</v>
      </c>
    </row>
    <row r="7255" spans="1:18" ht="42" x14ac:dyDescent="0.3">
      <c r="A7255" s="5"/>
      <c r="B7255" s="5"/>
      <c r="C7255" s="5"/>
      <c r="D7255" s="5"/>
      <c r="E7255" s="5"/>
      <c r="F7255" s="3" t="s">
        <v>9100</v>
      </c>
      <c r="G7255" s="3">
        <v>74.67895</v>
      </c>
      <c r="H7255" s="3">
        <v>0</v>
      </c>
      <c r="I7255" s="3">
        <v>0</v>
      </c>
      <c r="J7255" s="3"/>
      <c r="K7255" s="3"/>
      <c r="L7255" s="3"/>
      <c r="M7255" s="3"/>
      <c r="N7255" s="3"/>
      <c r="O7255" s="3"/>
      <c r="P7255" s="3"/>
      <c r="Q7255" s="8">
        <v>74.67895</v>
      </c>
      <c r="R7255" s="5"/>
    </row>
    <row r="7256" spans="1:18" ht="31.5" x14ac:dyDescent="0.3">
      <c r="A7256" s="7"/>
      <c r="B7256" s="7"/>
      <c r="C7256" s="7"/>
      <c r="D7256" s="7"/>
      <c r="E7256" s="7"/>
      <c r="F7256" s="3" t="s">
        <v>9101</v>
      </c>
      <c r="G7256" s="3">
        <v>4.6510499999999997</v>
      </c>
      <c r="H7256" s="3">
        <v>0</v>
      </c>
      <c r="I7256" s="3">
        <v>0</v>
      </c>
      <c r="J7256" s="3"/>
      <c r="K7256" s="3"/>
      <c r="L7256" s="3"/>
      <c r="M7256" s="3"/>
      <c r="N7256" s="3"/>
      <c r="O7256" s="3"/>
      <c r="P7256" s="3"/>
      <c r="Q7256" s="8">
        <v>4.6510499999999997</v>
      </c>
      <c r="R7256" s="7"/>
    </row>
    <row r="7257" spans="1:18" ht="52.5" x14ac:dyDescent="0.3">
      <c r="A7257" s="6" t="s">
        <v>3184</v>
      </c>
      <c r="B7257" s="6" t="s">
        <v>11474</v>
      </c>
      <c r="C7257" s="6">
        <v>1.35E-2</v>
      </c>
      <c r="D7257" s="6">
        <v>2021</v>
      </c>
      <c r="E7257" s="6">
        <v>2022</v>
      </c>
      <c r="F7257" s="3" t="s">
        <v>22</v>
      </c>
      <c r="G7257" s="3">
        <v>62.709269999999997</v>
      </c>
      <c r="H7257" s="3">
        <v>0</v>
      </c>
      <c r="I7257" s="3">
        <v>0</v>
      </c>
      <c r="J7257" s="3"/>
      <c r="K7257" s="3"/>
      <c r="L7257" s="3"/>
      <c r="M7257" s="3"/>
      <c r="N7257" s="3"/>
      <c r="O7257" s="3"/>
      <c r="P7257" s="3"/>
      <c r="Q7257" s="8">
        <v>62.709269999999997</v>
      </c>
      <c r="R7257" s="5" t="s">
        <v>19544</v>
      </c>
    </row>
    <row r="7258" spans="1:18" ht="42" x14ac:dyDescent="0.3">
      <c r="A7258" s="5"/>
      <c r="B7258" s="5"/>
      <c r="C7258" s="5"/>
      <c r="D7258" s="5"/>
      <c r="E7258" s="5"/>
      <c r="F7258" s="3" t="s">
        <v>9100</v>
      </c>
      <c r="G7258" s="3">
        <v>58.058219999999999</v>
      </c>
      <c r="H7258" s="3">
        <v>0</v>
      </c>
      <c r="I7258" s="3">
        <v>0</v>
      </c>
      <c r="J7258" s="3"/>
      <c r="K7258" s="3"/>
      <c r="L7258" s="3"/>
      <c r="M7258" s="3"/>
      <c r="N7258" s="3"/>
      <c r="O7258" s="3"/>
      <c r="P7258" s="3"/>
      <c r="Q7258" s="8">
        <v>58.058219999999999</v>
      </c>
      <c r="R7258" s="5"/>
    </row>
    <row r="7259" spans="1:18" ht="31.5" x14ac:dyDescent="0.3">
      <c r="A7259" s="7"/>
      <c r="B7259" s="7"/>
      <c r="C7259" s="7"/>
      <c r="D7259" s="7"/>
      <c r="E7259" s="7"/>
      <c r="F7259" s="3" t="s">
        <v>9101</v>
      </c>
      <c r="G7259" s="3">
        <v>4.6510499999999997</v>
      </c>
      <c r="H7259" s="3">
        <v>0</v>
      </c>
      <c r="I7259" s="3">
        <v>0</v>
      </c>
      <c r="J7259" s="3"/>
      <c r="K7259" s="3"/>
      <c r="L7259" s="3"/>
      <c r="M7259" s="3"/>
      <c r="N7259" s="3"/>
      <c r="O7259" s="3"/>
      <c r="P7259" s="3"/>
      <c r="Q7259" s="8">
        <v>4.6510499999999997</v>
      </c>
      <c r="R7259" s="7"/>
    </row>
    <row r="7260" spans="1:18" ht="52.5" x14ac:dyDescent="0.3">
      <c r="A7260" s="6" t="s">
        <v>3185</v>
      </c>
      <c r="B7260" s="6" t="s">
        <v>11475</v>
      </c>
      <c r="C7260" s="6">
        <v>7.1000000000000004E-3</v>
      </c>
      <c r="D7260" s="6">
        <v>2021</v>
      </c>
      <c r="E7260" s="6">
        <v>2022</v>
      </c>
      <c r="F7260" s="3" t="s">
        <v>22</v>
      </c>
      <c r="G7260" s="3">
        <v>31.92154</v>
      </c>
      <c r="H7260" s="3">
        <v>0</v>
      </c>
      <c r="I7260" s="3">
        <v>0</v>
      </c>
      <c r="J7260" s="3"/>
      <c r="K7260" s="3"/>
      <c r="L7260" s="3"/>
      <c r="M7260" s="3"/>
      <c r="N7260" s="3"/>
      <c r="O7260" s="3"/>
      <c r="P7260" s="3"/>
      <c r="Q7260" s="8">
        <v>31.92154</v>
      </c>
      <c r="R7260" s="5" t="s">
        <v>19545</v>
      </c>
    </row>
    <row r="7261" spans="1:18" ht="42" x14ac:dyDescent="0.3">
      <c r="A7261" s="5"/>
      <c r="B7261" s="5"/>
      <c r="C7261" s="5"/>
      <c r="D7261" s="5"/>
      <c r="E7261" s="5"/>
      <c r="F7261" s="3" t="s">
        <v>9100</v>
      </c>
      <c r="G7261" s="3">
        <v>27.270489999999999</v>
      </c>
      <c r="H7261" s="3">
        <v>0</v>
      </c>
      <c r="I7261" s="3">
        <v>0</v>
      </c>
      <c r="J7261" s="3"/>
      <c r="K7261" s="3"/>
      <c r="L7261" s="3"/>
      <c r="M7261" s="3"/>
      <c r="N7261" s="3"/>
      <c r="O7261" s="3"/>
      <c r="P7261" s="3"/>
      <c r="Q7261" s="8">
        <v>27.270489999999999</v>
      </c>
      <c r="R7261" s="5"/>
    </row>
    <row r="7262" spans="1:18" ht="31.5" x14ac:dyDescent="0.3">
      <c r="A7262" s="7"/>
      <c r="B7262" s="7"/>
      <c r="C7262" s="7"/>
      <c r="D7262" s="7"/>
      <c r="E7262" s="7"/>
      <c r="F7262" s="3" t="s">
        <v>9101</v>
      </c>
      <c r="G7262" s="3">
        <v>4.6510499999999997</v>
      </c>
      <c r="H7262" s="3">
        <v>0</v>
      </c>
      <c r="I7262" s="3">
        <v>0</v>
      </c>
      <c r="J7262" s="3"/>
      <c r="K7262" s="3"/>
      <c r="L7262" s="3"/>
      <c r="M7262" s="3"/>
      <c r="N7262" s="3"/>
      <c r="O7262" s="3"/>
      <c r="P7262" s="3"/>
      <c r="Q7262" s="8">
        <v>4.6510499999999997</v>
      </c>
      <c r="R7262" s="7"/>
    </row>
    <row r="7263" spans="1:18" ht="52.5" x14ac:dyDescent="0.3">
      <c r="A7263" s="6" t="s">
        <v>3186</v>
      </c>
      <c r="B7263" s="6" t="s">
        <v>11476</v>
      </c>
      <c r="C7263" s="6">
        <v>4.1999999999999997E-3</v>
      </c>
      <c r="D7263" s="6">
        <v>2021</v>
      </c>
      <c r="E7263" s="6">
        <v>2022</v>
      </c>
      <c r="F7263" s="3" t="s">
        <v>22</v>
      </c>
      <c r="G7263" s="3">
        <v>38.334589999999999</v>
      </c>
      <c r="H7263" s="3">
        <v>0</v>
      </c>
      <c r="I7263" s="3">
        <v>0</v>
      </c>
      <c r="J7263" s="3"/>
      <c r="K7263" s="3"/>
      <c r="L7263" s="3"/>
      <c r="M7263" s="3"/>
      <c r="N7263" s="3"/>
      <c r="O7263" s="3"/>
      <c r="P7263" s="3"/>
      <c r="Q7263" s="8">
        <v>38.334589999999999</v>
      </c>
      <c r="R7263" s="5" t="s">
        <v>19546</v>
      </c>
    </row>
    <row r="7264" spans="1:18" ht="42" x14ac:dyDescent="0.3">
      <c r="A7264" s="5"/>
      <c r="B7264" s="5"/>
      <c r="C7264" s="5"/>
      <c r="D7264" s="5"/>
      <c r="E7264" s="5"/>
      <c r="F7264" s="3" t="s">
        <v>9100</v>
      </c>
      <c r="G7264" s="3">
        <v>33.683540000000001</v>
      </c>
      <c r="H7264" s="3">
        <v>0</v>
      </c>
      <c r="I7264" s="3">
        <v>0</v>
      </c>
      <c r="J7264" s="3"/>
      <c r="K7264" s="3"/>
      <c r="L7264" s="3"/>
      <c r="M7264" s="3"/>
      <c r="N7264" s="3"/>
      <c r="O7264" s="3"/>
      <c r="P7264" s="3"/>
      <c r="Q7264" s="8">
        <v>33.683540000000001</v>
      </c>
      <c r="R7264" s="5"/>
    </row>
    <row r="7265" spans="1:18" ht="31.5" x14ac:dyDescent="0.3">
      <c r="A7265" s="7"/>
      <c r="B7265" s="7"/>
      <c r="C7265" s="7"/>
      <c r="D7265" s="7"/>
      <c r="E7265" s="7"/>
      <c r="F7265" s="3" t="s">
        <v>9101</v>
      </c>
      <c r="G7265" s="3">
        <v>4.6510499999999997</v>
      </c>
      <c r="H7265" s="3">
        <v>0</v>
      </c>
      <c r="I7265" s="3">
        <v>0</v>
      </c>
      <c r="J7265" s="3"/>
      <c r="K7265" s="3"/>
      <c r="L7265" s="3"/>
      <c r="M7265" s="3"/>
      <c r="N7265" s="3"/>
      <c r="O7265" s="3"/>
      <c r="P7265" s="3"/>
      <c r="Q7265" s="8">
        <v>4.6510499999999997</v>
      </c>
      <c r="R7265" s="7"/>
    </row>
    <row r="7266" spans="1:18" ht="52.5" x14ac:dyDescent="0.3">
      <c r="A7266" s="6" t="s">
        <v>3187</v>
      </c>
      <c r="B7266" s="6" t="s">
        <v>11477</v>
      </c>
      <c r="C7266" s="6">
        <v>1.6899999999999998E-2</v>
      </c>
      <c r="D7266" s="6">
        <v>2022</v>
      </c>
      <c r="E7266" s="6">
        <v>2023</v>
      </c>
      <c r="F7266" s="3" t="s">
        <v>22</v>
      </c>
      <c r="G7266" s="3">
        <v>0</v>
      </c>
      <c r="H7266" s="3">
        <v>111.47485</v>
      </c>
      <c r="I7266" s="3">
        <v>0</v>
      </c>
      <c r="J7266" s="3"/>
      <c r="K7266" s="3"/>
      <c r="L7266" s="3"/>
      <c r="M7266" s="3"/>
      <c r="N7266" s="3"/>
      <c r="O7266" s="3"/>
      <c r="P7266" s="3"/>
      <c r="Q7266" s="8">
        <v>111.47485</v>
      </c>
      <c r="R7266" s="5" t="s">
        <v>19547</v>
      </c>
    </row>
    <row r="7267" spans="1:18" ht="42" x14ac:dyDescent="0.3">
      <c r="A7267" s="5"/>
      <c r="B7267" s="5"/>
      <c r="C7267" s="5"/>
      <c r="D7267" s="5"/>
      <c r="E7267" s="5"/>
      <c r="F7267" s="3" t="s">
        <v>9100</v>
      </c>
      <c r="G7267" s="3">
        <v>0</v>
      </c>
      <c r="H7267" s="3">
        <v>105.34926</v>
      </c>
      <c r="I7267" s="3">
        <v>0</v>
      </c>
      <c r="J7267" s="3"/>
      <c r="K7267" s="3"/>
      <c r="L7267" s="3"/>
      <c r="M7267" s="3"/>
      <c r="N7267" s="3"/>
      <c r="O7267" s="3"/>
      <c r="P7267" s="3"/>
      <c r="Q7267" s="8">
        <v>105.34926</v>
      </c>
      <c r="R7267" s="5"/>
    </row>
    <row r="7268" spans="1:18" ht="31.5" x14ac:dyDescent="0.3">
      <c r="A7268" s="7"/>
      <c r="B7268" s="7"/>
      <c r="C7268" s="7"/>
      <c r="D7268" s="7"/>
      <c r="E7268" s="7"/>
      <c r="F7268" s="3" t="s">
        <v>9101</v>
      </c>
      <c r="G7268" s="3">
        <v>0</v>
      </c>
      <c r="H7268" s="3">
        <v>6.1255899999999999</v>
      </c>
      <c r="I7268" s="3">
        <v>0</v>
      </c>
      <c r="J7268" s="3"/>
      <c r="K7268" s="3"/>
      <c r="L7268" s="3"/>
      <c r="M7268" s="3"/>
      <c r="N7268" s="3"/>
      <c r="O7268" s="3"/>
      <c r="P7268" s="3"/>
      <c r="Q7268" s="8">
        <v>6.1255899999999999</v>
      </c>
      <c r="R7268" s="7"/>
    </row>
    <row r="7269" spans="1:18" ht="63" x14ac:dyDescent="0.3">
      <c r="A7269" s="6" t="s">
        <v>3188</v>
      </c>
      <c r="B7269" s="6" t="s">
        <v>11478</v>
      </c>
      <c r="C7269" s="6">
        <v>8.9999999999999993E-3</v>
      </c>
      <c r="D7269" s="6">
        <v>2021</v>
      </c>
      <c r="E7269" s="6">
        <v>2022</v>
      </c>
      <c r="F7269" s="3" t="s">
        <v>22</v>
      </c>
      <c r="G7269" s="3">
        <v>47.916829999999997</v>
      </c>
      <c r="H7269" s="3">
        <v>0</v>
      </c>
      <c r="I7269" s="3">
        <v>0</v>
      </c>
      <c r="J7269" s="3"/>
      <c r="K7269" s="3"/>
      <c r="L7269" s="3"/>
      <c r="M7269" s="3"/>
      <c r="N7269" s="3"/>
      <c r="O7269" s="3"/>
      <c r="P7269" s="3"/>
      <c r="Q7269" s="8">
        <v>47.916829999999997</v>
      </c>
      <c r="R7269" s="5" t="s">
        <v>19548</v>
      </c>
    </row>
    <row r="7270" spans="1:18" ht="42" x14ac:dyDescent="0.3">
      <c r="A7270" s="5"/>
      <c r="B7270" s="5"/>
      <c r="C7270" s="5"/>
      <c r="D7270" s="5"/>
      <c r="E7270" s="5"/>
      <c r="F7270" s="3" t="s">
        <v>9100</v>
      </c>
      <c r="G7270" s="3">
        <v>43.265779999999999</v>
      </c>
      <c r="H7270" s="3">
        <v>0</v>
      </c>
      <c r="I7270" s="3">
        <v>0</v>
      </c>
      <c r="J7270" s="3"/>
      <c r="K7270" s="3"/>
      <c r="L7270" s="3"/>
      <c r="M7270" s="3"/>
      <c r="N7270" s="3"/>
      <c r="O7270" s="3"/>
      <c r="P7270" s="3"/>
      <c r="Q7270" s="8">
        <v>43.265779999999999</v>
      </c>
      <c r="R7270" s="5"/>
    </row>
    <row r="7271" spans="1:18" ht="31.5" x14ac:dyDescent="0.3">
      <c r="A7271" s="7"/>
      <c r="B7271" s="7"/>
      <c r="C7271" s="7"/>
      <c r="D7271" s="7"/>
      <c r="E7271" s="7"/>
      <c r="F7271" s="3" t="s">
        <v>9101</v>
      </c>
      <c r="G7271" s="3">
        <v>4.6510499999999997</v>
      </c>
      <c r="H7271" s="3">
        <v>0</v>
      </c>
      <c r="I7271" s="3">
        <v>0</v>
      </c>
      <c r="J7271" s="3"/>
      <c r="K7271" s="3"/>
      <c r="L7271" s="3"/>
      <c r="M7271" s="3"/>
      <c r="N7271" s="3"/>
      <c r="O7271" s="3"/>
      <c r="P7271" s="3"/>
      <c r="Q7271" s="8">
        <v>4.6510499999999997</v>
      </c>
      <c r="R7271" s="7"/>
    </row>
    <row r="7272" spans="1:18" ht="63" x14ac:dyDescent="0.3">
      <c r="A7272" s="6" t="s">
        <v>3189</v>
      </c>
      <c r="B7272" s="6" t="s">
        <v>11479</v>
      </c>
      <c r="C7272" s="6">
        <v>9.2999999999999992E-3</v>
      </c>
      <c r="D7272" s="6">
        <v>2021</v>
      </c>
      <c r="E7272" s="6">
        <v>2022</v>
      </c>
      <c r="F7272" s="3" t="s">
        <v>22</v>
      </c>
      <c r="G7272" s="3">
        <v>57.956090000000003</v>
      </c>
      <c r="H7272" s="3">
        <v>0</v>
      </c>
      <c r="I7272" s="3">
        <v>0</v>
      </c>
      <c r="J7272" s="3"/>
      <c r="K7272" s="3"/>
      <c r="L7272" s="3"/>
      <c r="M7272" s="3"/>
      <c r="N7272" s="3"/>
      <c r="O7272" s="3"/>
      <c r="P7272" s="3"/>
      <c r="Q7272" s="8">
        <v>57.956090000000003</v>
      </c>
      <c r="R7272" s="5" t="s">
        <v>19549</v>
      </c>
    </row>
    <row r="7273" spans="1:18" ht="42" x14ac:dyDescent="0.3">
      <c r="A7273" s="5"/>
      <c r="B7273" s="5"/>
      <c r="C7273" s="5"/>
      <c r="D7273" s="5"/>
      <c r="E7273" s="5"/>
      <c r="F7273" s="3" t="s">
        <v>9100</v>
      </c>
      <c r="G7273" s="3">
        <v>53.305039999999998</v>
      </c>
      <c r="H7273" s="3">
        <v>0</v>
      </c>
      <c r="I7273" s="3">
        <v>0</v>
      </c>
      <c r="J7273" s="3"/>
      <c r="K7273" s="3"/>
      <c r="L7273" s="3"/>
      <c r="M7273" s="3"/>
      <c r="N7273" s="3"/>
      <c r="O7273" s="3"/>
      <c r="P7273" s="3"/>
      <c r="Q7273" s="8">
        <v>53.305039999999998</v>
      </c>
      <c r="R7273" s="5"/>
    </row>
    <row r="7274" spans="1:18" ht="31.5" x14ac:dyDescent="0.3">
      <c r="A7274" s="7"/>
      <c r="B7274" s="7"/>
      <c r="C7274" s="7"/>
      <c r="D7274" s="7"/>
      <c r="E7274" s="7"/>
      <c r="F7274" s="3" t="s">
        <v>9101</v>
      </c>
      <c r="G7274" s="3">
        <v>4.6510499999999997</v>
      </c>
      <c r="H7274" s="3">
        <v>0</v>
      </c>
      <c r="I7274" s="3">
        <v>0</v>
      </c>
      <c r="J7274" s="3"/>
      <c r="K7274" s="3"/>
      <c r="L7274" s="3"/>
      <c r="M7274" s="3"/>
      <c r="N7274" s="3"/>
      <c r="O7274" s="3"/>
      <c r="P7274" s="3"/>
      <c r="Q7274" s="8">
        <v>4.6510499999999997</v>
      </c>
      <c r="R7274" s="7"/>
    </row>
    <row r="7275" spans="1:18" ht="63" x14ac:dyDescent="0.3">
      <c r="A7275" s="6" t="s">
        <v>3190</v>
      </c>
      <c r="B7275" s="6" t="s">
        <v>11480</v>
      </c>
      <c r="C7275" s="6">
        <v>1.09E-2</v>
      </c>
      <c r="D7275" s="6">
        <v>2021</v>
      </c>
      <c r="E7275" s="6">
        <v>2022</v>
      </c>
      <c r="F7275" s="3" t="s">
        <v>22</v>
      </c>
      <c r="G7275" s="3">
        <v>82.10745</v>
      </c>
      <c r="H7275" s="3">
        <v>0</v>
      </c>
      <c r="I7275" s="3">
        <v>0</v>
      </c>
      <c r="J7275" s="3"/>
      <c r="K7275" s="3"/>
      <c r="L7275" s="3"/>
      <c r="M7275" s="3"/>
      <c r="N7275" s="3"/>
      <c r="O7275" s="3"/>
      <c r="P7275" s="3"/>
      <c r="Q7275" s="8">
        <v>82.10745</v>
      </c>
      <c r="R7275" s="5" t="s">
        <v>19550</v>
      </c>
    </row>
    <row r="7276" spans="1:18" ht="42" x14ac:dyDescent="0.3">
      <c r="A7276" s="5"/>
      <c r="B7276" s="5"/>
      <c r="C7276" s="5"/>
      <c r="D7276" s="5"/>
      <c r="E7276" s="5"/>
      <c r="F7276" s="3" t="s">
        <v>9100</v>
      </c>
      <c r="G7276" s="3">
        <v>77.456400000000002</v>
      </c>
      <c r="H7276" s="3">
        <v>0</v>
      </c>
      <c r="I7276" s="3">
        <v>0</v>
      </c>
      <c r="J7276" s="3"/>
      <c r="K7276" s="3"/>
      <c r="L7276" s="3"/>
      <c r="M7276" s="3"/>
      <c r="N7276" s="3"/>
      <c r="O7276" s="3"/>
      <c r="P7276" s="3"/>
      <c r="Q7276" s="8">
        <v>77.456400000000002</v>
      </c>
      <c r="R7276" s="5"/>
    </row>
    <row r="7277" spans="1:18" ht="31.5" x14ac:dyDescent="0.3">
      <c r="A7277" s="7"/>
      <c r="B7277" s="7"/>
      <c r="C7277" s="7"/>
      <c r="D7277" s="7"/>
      <c r="E7277" s="7"/>
      <c r="F7277" s="3" t="s">
        <v>9101</v>
      </c>
      <c r="G7277" s="3">
        <v>4.6510499999999997</v>
      </c>
      <c r="H7277" s="3">
        <v>0</v>
      </c>
      <c r="I7277" s="3">
        <v>0</v>
      </c>
      <c r="J7277" s="3"/>
      <c r="K7277" s="3"/>
      <c r="L7277" s="3"/>
      <c r="M7277" s="3"/>
      <c r="N7277" s="3"/>
      <c r="O7277" s="3"/>
      <c r="P7277" s="3"/>
      <c r="Q7277" s="8">
        <v>4.6510499999999997</v>
      </c>
      <c r="R7277" s="7"/>
    </row>
    <row r="7278" spans="1:18" ht="52.5" x14ac:dyDescent="0.3">
      <c r="A7278" s="6" t="s">
        <v>3191</v>
      </c>
      <c r="B7278" s="6" t="s">
        <v>11481</v>
      </c>
      <c r="C7278" s="6">
        <v>3.8800000000000001E-2</v>
      </c>
      <c r="D7278" s="6">
        <v>2021</v>
      </c>
      <c r="E7278" s="6">
        <v>2022</v>
      </c>
      <c r="F7278" s="3" t="s">
        <v>22</v>
      </c>
      <c r="G7278" s="3">
        <v>88.518469999999994</v>
      </c>
      <c r="H7278" s="3">
        <v>0</v>
      </c>
      <c r="I7278" s="3">
        <v>0</v>
      </c>
      <c r="J7278" s="3"/>
      <c r="K7278" s="3"/>
      <c r="L7278" s="3"/>
      <c r="M7278" s="3"/>
      <c r="N7278" s="3"/>
      <c r="O7278" s="3"/>
      <c r="P7278" s="3"/>
      <c r="Q7278" s="8">
        <v>88.518469999999994</v>
      </c>
      <c r="R7278" s="5" t="s">
        <v>19551</v>
      </c>
    </row>
    <row r="7279" spans="1:18" ht="42" x14ac:dyDescent="0.3">
      <c r="A7279" s="5"/>
      <c r="B7279" s="5"/>
      <c r="C7279" s="5"/>
      <c r="D7279" s="5"/>
      <c r="E7279" s="5"/>
      <c r="F7279" s="3" t="s">
        <v>9100</v>
      </c>
      <c r="G7279" s="3">
        <v>83.867419999999996</v>
      </c>
      <c r="H7279" s="3">
        <v>0</v>
      </c>
      <c r="I7279" s="3">
        <v>0</v>
      </c>
      <c r="J7279" s="3"/>
      <c r="K7279" s="3"/>
      <c r="L7279" s="3"/>
      <c r="M7279" s="3"/>
      <c r="N7279" s="3"/>
      <c r="O7279" s="3"/>
      <c r="P7279" s="3"/>
      <c r="Q7279" s="8">
        <v>83.867419999999996</v>
      </c>
      <c r="R7279" s="5"/>
    </row>
    <row r="7280" spans="1:18" ht="31.5" x14ac:dyDescent="0.3">
      <c r="A7280" s="7"/>
      <c r="B7280" s="7"/>
      <c r="C7280" s="7"/>
      <c r="D7280" s="7"/>
      <c r="E7280" s="7"/>
      <c r="F7280" s="3" t="s">
        <v>9101</v>
      </c>
      <c r="G7280" s="3">
        <v>4.6510499999999997</v>
      </c>
      <c r="H7280" s="3">
        <v>0</v>
      </c>
      <c r="I7280" s="3">
        <v>0</v>
      </c>
      <c r="J7280" s="3"/>
      <c r="K7280" s="3"/>
      <c r="L7280" s="3"/>
      <c r="M7280" s="3"/>
      <c r="N7280" s="3"/>
      <c r="O7280" s="3"/>
      <c r="P7280" s="3"/>
      <c r="Q7280" s="8">
        <v>4.6510499999999997</v>
      </c>
      <c r="R7280" s="7"/>
    </row>
    <row r="7281" spans="1:18" ht="52.5" x14ac:dyDescent="0.3">
      <c r="A7281" s="6" t="s">
        <v>3192</v>
      </c>
      <c r="B7281" s="6" t="s">
        <v>11482</v>
      </c>
      <c r="C7281" s="6">
        <v>9.0999999999999998E-2</v>
      </c>
      <c r="D7281" s="6">
        <v>2021</v>
      </c>
      <c r="E7281" s="6">
        <v>2022</v>
      </c>
      <c r="F7281" s="3" t="s">
        <v>22</v>
      </c>
      <c r="G7281" s="3">
        <v>126.13235</v>
      </c>
      <c r="H7281" s="3">
        <v>0</v>
      </c>
      <c r="I7281" s="3">
        <v>0</v>
      </c>
      <c r="J7281" s="3"/>
      <c r="K7281" s="3"/>
      <c r="L7281" s="3"/>
      <c r="M7281" s="3"/>
      <c r="N7281" s="3"/>
      <c r="O7281" s="3"/>
      <c r="P7281" s="3"/>
      <c r="Q7281" s="8">
        <v>126.13235</v>
      </c>
      <c r="R7281" s="5" t="s">
        <v>19552</v>
      </c>
    </row>
    <row r="7282" spans="1:18" ht="42" x14ac:dyDescent="0.3">
      <c r="A7282" s="5"/>
      <c r="B7282" s="5"/>
      <c r="C7282" s="5"/>
      <c r="D7282" s="5"/>
      <c r="E7282" s="5"/>
      <c r="F7282" s="3" t="s">
        <v>9100</v>
      </c>
      <c r="G7282" s="3">
        <v>121.4813</v>
      </c>
      <c r="H7282" s="3">
        <v>0</v>
      </c>
      <c r="I7282" s="3">
        <v>0</v>
      </c>
      <c r="J7282" s="3"/>
      <c r="K7282" s="3"/>
      <c r="L7282" s="3"/>
      <c r="M7282" s="3"/>
      <c r="N7282" s="3"/>
      <c r="O7282" s="3"/>
      <c r="P7282" s="3"/>
      <c r="Q7282" s="8">
        <v>121.4813</v>
      </c>
      <c r="R7282" s="5"/>
    </row>
    <row r="7283" spans="1:18" ht="31.5" x14ac:dyDescent="0.3">
      <c r="A7283" s="7"/>
      <c r="B7283" s="7"/>
      <c r="C7283" s="7"/>
      <c r="D7283" s="7"/>
      <c r="E7283" s="7"/>
      <c r="F7283" s="3" t="s">
        <v>9101</v>
      </c>
      <c r="G7283" s="3">
        <v>4.6510499999999997</v>
      </c>
      <c r="H7283" s="3">
        <v>0</v>
      </c>
      <c r="I7283" s="3">
        <v>0</v>
      </c>
      <c r="J7283" s="3"/>
      <c r="K7283" s="3"/>
      <c r="L7283" s="3"/>
      <c r="M7283" s="3"/>
      <c r="N7283" s="3"/>
      <c r="O7283" s="3"/>
      <c r="P7283" s="3"/>
      <c r="Q7283" s="8">
        <v>4.6510499999999997</v>
      </c>
      <c r="R7283" s="7"/>
    </row>
    <row r="7284" spans="1:18" ht="52.5" x14ac:dyDescent="0.3">
      <c r="A7284" s="6" t="s">
        <v>3193</v>
      </c>
      <c r="B7284" s="6" t="s">
        <v>11483</v>
      </c>
      <c r="C7284" s="6">
        <v>1.6799999999999999E-2</v>
      </c>
      <c r="D7284" s="6">
        <v>2021</v>
      </c>
      <c r="E7284" s="6">
        <v>2022</v>
      </c>
      <c r="F7284" s="3" t="s">
        <v>22</v>
      </c>
      <c r="G7284" s="3">
        <v>52.695599999999999</v>
      </c>
      <c r="H7284" s="3">
        <v>0</v>
      </c>
      <c r="I7284" s="3">
        <v>0</v>
      </c>
      <c r="J7284" s="3"/>
      <c r="K7284" s="3"/>
      <c r="L7284" s="3"/>
      <c r="M7284" s="3"/>
      <c r="N7284" s="3"/>
      <c r="O7284" s="3"/>
      <c r="P7284" s="3"/>
      <c r="Q7284" s="8">
        <v>52.695599999999999</v>
      </c>
      <c r="R7284" s="5" t="s">
        <v>19553</v>
      </c>
    </row>
    <row r="7285" spans="1:18" ht="42" x14ac:dyDescent="0.3">
      <c r="A7285" s="5"/>
      <c r="B7285" s="5"/>
      <c r="C7285" s="5"/>
      <c r="D7285" s="5"/>
      <c r="E7285" s="5"/>
      <c r="F7285" s="3" t="s">
        <v>9100</v>
      </c>
      <c r="G7285" s="3">
        <v>48.044550000000001</v>
      </c>
      <c r="H7285" s="3">
        <v>0</v>
      </c>
      <c r="I7285" s="3">
        <v>0</v>
      </c>
      <c r="J7285" s="3"/>
      <c r="K7285" s="3"/>
      <c r="L7285" s="3"/>
      <c r="M7285" s="3"/>
      <c r="N7285" s="3"/>
      <c r="O7285" s="3"/>
      <c r="P7285" s="3"/>
      <c r="Q7285" s="8">
        <v>48.044550000000001</v>
      </c>
      <c r="R7285" s="5"/>
    </row>
    <row r="7286" spans="1:18" ht="31.5" x14ac:dyDescent="0.3">
      <c r="A7286" s="7"/>
      <c r="B7286" s="7"/>
      <c r="C7286" s="7"/>
      <c r="D7286" s="7"/>
      <c r="E7286" s="7"/>
      <c r="F7286" s="3" t="s">
        <v>9101</v>
      </c>
      <c r="G7286" s="3">
        <v>4.6510499999999997</v>
      </c>
      <c r="H7286" s="3">
        <v>0</v>
      </c>
      <c r="I7286" s="3">
        <v>0</v>
      </c>
      <c r="J7286" s="3"/>
      <c r="K7286" s="3"/>
      <c r="L7286" s="3"/>
      <c r="M7286" s="3"/>
      <c r="N7286" s="3"/>
      <c r="O7286" s="3"/>
      <c r="P7286" s="3"/>
      <c r="Q7286" s="8">
        <v>4.6510499999999997</v>
      </c>
      <c r="R7286" s="7"/>
    </row>
    <row r="7287" spans="1:18" ht="63" x14ac:dyDescent="0.3">
      <c r="A7287" s="6" t="s">
        <v>3194</v>
      </c>
      <c r="B7287" s="6" t="s">
        <v>11484</v>
      </c>
      <c r="C7287" s="6">
        <v>1.4500000000000001E-2</v>
      </c>
      <c r="D7287" s="6">
        <v>2021</v>
      </c>
      <c r="E7287" s="6">
        <v>2022</v>
      </c>
      <c r="F7287" s="3" t="s">
        <v>22</v>
      </c>
      <c r="G7287" s="3">
        <v>51.904670000000003</v>
      </c>
      <c r="H7287" s="3">
        <v>0</v>
      </c>
      <c r="I7287" s="3">
        <v>0</v>
      </c>
      <c r="J7287" s="3"/>
      <c r="K7287" s="3"/>
      <c r="L7287" s="3"/>
      <c r="M7287" s="3"/>
      <c r="N7287" s="3"/>
      <c r="O7287" s="3"/>
      <c r="P7287" s="3"/>
      <c r="Q7287" s="8">
        <v>51.904670000000003</v>
      </c>
      <c r="R7287" s="5" t="s">
        <v>19554</v>
      </c>
    </row>
    <row r="7288" spans="1:18" ht="42" x14ac:dyDescent="0.3">
      <c r="A7288" s="5"/>
      <c r="B7288" s="5"/>
      <c r="C7288" s="5"/>
      <c r="D7288" s="5"/>
      <c r="E7288" s="5"/>
      <c r="F7288" s="3" t="s">
        <v>9100</v>
      </c>
      <c r="G7288" s="3">
        <v>47.253619999999998</v>
      </c>
      <c r="H7288" s="3">
        <v>0</v>
      </c>
      <c r="I7288" s="3">
        <v>0</v>
      </c>
      <c r="J7288" s="3"/>
      <c r="K7288" s="3"/>
      <c r="L7288" s="3"/>
      <c r="M7288" s="3"/>
      <c r="N7288" s="3"/>
      <c r="O7288" s="3"/>
      <c r="P7288" s="3"/>
      <c r="Q7288" s="8">
        <v>47.253619999999998</v>
      </c>
      <c r="R7288" s="5"/>
    </row>
    <row r="7289" spans="1:18" ht="31.5" x14ac:dyDescent="0.3">
      <c r="A7289" s="7"/>
      <c r="B7289" s="7"/>
      <c r="C7289" s="7"/>
      <c r="D7289" s="7"/>
      <c r="E7289" s="7"/>
      <c r="F7289" s="3" t="s">
        <v>9101</v>
      </c>
      <c r="G7289" s="3">
        <v>4.6510499999999997</v>
      </c>
      <c r="H7289" s="3">
        <v>0</v>
      </c>
      <c r="I7289" s="3">
        <v>0</v>
      </c>
      <c r="J7289" s="3"/>
      <c r="K7289" s="3"/>
      <c r="L7289" s="3"/>
      <c r="M7289" s="3"/>
      <c r="N7289" s="3"/>
      <c r="O7289" s="3"/>
      <c r="P7289" s="3"/>
      <c r="Q7289" s="8">
        <v>4.6510499999999997</v>
      </c>
      <c r="R7289" s="7"/>
    </row>
    <row r="7290" spans="1:18" ht="52.5" x14ac:dyDescent="0.3">
      <c r="A7290" s="6" t="s">
        <v>3195</v>
      </c>
      <c r="B7290" s="6" t="s">
        <v>11485</v>
      </c>
      <c r="C7290" s="6">
        <v>4.7999999999999996E-3</v>
      </c>
      <c r="D7290" s="6">
        <v>2021</v>
      </c>
      <c r="E7290" s="6">
        <v>2022</v>
      </c>
      <c r="F7290" s="3" t="s">
        <v>22</v>
      </c>
      <c r="G7290" s="3">
        <v>48.182850000000002</v>
      </c>
      <c r="H7290" s="3">
        <v>0</v>
      </c>
      <c r="I7290" s="3">
        <v>0</v>
      </c>
      <c r="J7290" s="3"/>
      <c r="K7290" s="3"/>
      <c r="L7290" s="3"/>
      <c r="M7290" s="3"/>
      <c r="N7290" s="3"/>
      <c r="O7290" s="3"/>
      <c r="P7290" s="3"/>
      <c r="Q7290" s="8">
        <v>48.182850000000002</v>
      </c>
      <c r="R7290" s="5" t="s">
        <v>19555</v>
      </c>
    </row>
    <row r="7291" spans="1:18" ht="42" x14ac:dyDescent="0.3">
      <c r="A7291" s="5"/>
      <c r="B7291" s="5"/>
      <c r="C7291" s="5"/>
      <c r="D7291" s="5"/>
      <c r="E7291" s="5"/>
      <c r="F7291" s="3" t="s">
        <v>9100</v>
      </c>
      <c r="G7291" s="3">
        <v>43.531799999999997</v>
      </c>
      <c r="H7291" s="3">
        <v>0</v>
      </c>
      <c r="I7291" s="3">
        <v>0</v>
      </c>
      <c r="J7291" s="3"/>
      <c r="K7291" s="3"/>
      <c r="L7291" s="3"/>
      <c r="M7291" s="3"/>
      <c r="N7291" s="3"/>
      <c r="O7291" s="3"/>
      <c r="P7291" s="3"/>
      <c r="Q7291" s="8">
        <v>43.531799999999997</v>
      </c>
      <c r="R7291" s="5"/>
    </row>
    <row r="7292" spans="1:18" ht="31.5" x14ac:dyDescent="0.3">
      <c r="A7292" s="7"/>
      <c r="B7292" s="7"/>
      <c r="C7292" s="7"/>
      <c r="D7292" s="7"/>
      <c r="E7292" s="7"/>
      <c r="F7292" s="3" t="s">
        <v>9101</v>
      </c>
      <c r="G7292" s="3">
        <v>4.6510499999999997</v>
      </c>
      <c r="H7292" s="3">
        <v>0</v>
      </c>
      <c r="I7292" s="3">
        <v>0</v>
      </c>
      <c r="J7292" s="3"/>
      <c r="K7292" s="3"/>
      <c r="L7292" s="3"/>
      <c r="M7292" s="3"/>
      <c r="N7292" s="3"/>
      <c r="O7292" s="3"/>
      <c r="P7292" s="3"/>
      <c r="Q7292" s="8">
        <v>4.6510499999999997</v>
      </c>
      <c r="R7292" s="7"/>
    </row>
    <row r="7293" spans="1:18" ht="52.5" x14ac:dyDescent="0.3">
      <c r="A7293" s="6" t="s">
        <v>3196</v>
      </c>
      <c r="B7293" s="6" t="s">
        <v>11486</v>
      </c>
      <c r="C7293" s="6">
        <v>1.0200000000000001E-2</v>
      </c>
      <c r="D7293" s="6">
        <v>2021</v>
      </c>
      <c r="E7293" s="6">
        <v>2022</v>
      </c>
      <c r="F7293" s="3" t="s">
        <v>22</v>
      </c>
      <c r="G7293" s="3">
        <v>54.108910000000002</v>
      </c>
      <c r="H7293" s="3">
        <v>0</v>
      </c>
      <c r="I7293" s="3">
        <v>0</v>
      </c>
      <c r="J7293" s="3"/>
      <c r="K7293" s="3"/>
      <c r="L7293" s="3"/>
      <c r="M7293" s="3"/>
      <c r="N7293" s="3"/>
      <c r="O7293" s="3"/>
      <c r="P7293" s="3"/>
      <c r="Q7293" s="8">
        <v>54.108910000000002</v>
      </c>
      <c r="R7293" s="5" t="s">
        <v>19556</v>
      </c>
    </row>
    <row r="7294" spans="1:18" ht="42" x14ac:dyDescent="0.3">
      <c r="A7294" s="5"/>
      <c r="B7294" s="5"/>
      <c r="C7294" s="5"/>
      <c r="D7294" s="5"/>
      <c r="E7294" s="5"/>
      <c r="F7294" s="3" t="s">
        <v>9100</v>
      </c>
      <c r="G7294" s="3">
        <v>49.457859999999997</v>
      </c>
      <c r="H7294" s="3">
        <v>0</v>
      </c>
      <c r="I7294" s="3">
        <v>0</v>
      </c>
      <c r="J7294" s="3"/>
      <c r="K7294" s="3"/>
      <c r="L7294" s="3"/>
      <c r="M7294" s="3"/>
      <c r="N7294" s="3"/>
      <c r="O7294" s="3"/>
      <c r="P7294" s="3"/>
      <c r="Q7294" s="8">
        <v>49.457859999999997</v>
      </c>
      <c r="R7294" s="5"/>
    </row>
    <row r="7295" spans="1:18" ht="31.5" x14ac:dyDescent="0.3">
      <c r="A7295" s="7"/>
      <c r="B7295" s="7"/>
      <c r="C7295" s="7"/>
      <c r="D7295" s="7"/>
      <c r="E7295" s="7"/>
      <c r="F7295" s="3" t="s">
        <v>9101</v>
      </c>
      <c r="G7295" s="3">
        <v>4.6510499999999997</v>
      </c>
      <c r="H7295" s="3">
        <v>0</v>
      </c>
      <c r="I7295" s="3">
        <v>0</v>
      </c>
      <c r="J7295" s="3"/>
      <c r="K7295" s="3"/>
      <c r="L7295" s="3"/>
      <c r="M7295" s="3"/>
      <c r="N7295" s="3"/>
      <c r="O7295" s="3"/>
      <c r="P7295" s="3"/>
      <c r="Q7295" s="8">
        <v>4.6510499999999997</v>
      </c>
      <c r="R7295" s="7"/>
    </row>
    <row r="7296" spans="1:18" ht="52.5" x14ac:dyDescent="0.3">
      <c r="A7296" s="6" t="s">
        <v>3197</v>
      </c>
      <c r="B7296" s="6" t="s">
        <v>11487</v>
      </c>
      <c r="C7296" s="6">
        <v>7.7000000000000002E-3</v>
      </c>
      <c r="D7296" s="6">
        <v>2021</v>
      </c>
      <c r="E7296" s="6">
        <v>2022</v>
      </c>
      <c r="F7296" s="3" t="s">
        <v>22</v>
      </c>
      <c r="G7296" s="3">
        <v>64.524479999999997</v>
      </c>
      <c r="H7296" s="3">
        <v>0</v>
      </c>
      <c r="I7296" s="3">
        <v>0</v>
      </c>
      <c r="J7296" s="3"/>
      <c r="K7296" s="3"/>
      <c r="L7296" s="3"/>
      <c r="M7296" s="3"/>
      <c r="N7296" s="3"/>
      <c r="O7296" s="3"/>
      <c r="P7296" s="3"/>
      <c r="Q7296" s="8">
        <v>64.524479999999997</v>
      </c>
      <c r="R7296" s="5" t="s">
        <v>19557</v>
      </c>
    </row>
    <row r="7297" spans="1:18" ht="42" x14ac:dyDescent="0.3">
      <c r="A7297" s="5"/>
      <c r="B7297" s="5"/>
      <c r="C7297" s="5"/>
      <c r="D7297" s="5"/>
      <c r="E7297" s="5"/>
      <c r="F7297" s="3" t="s">
        <v>9100</v>
      </c>
      <c r="G7297" s="3">
        <v>59.873429999999999</v>
      </c>
      <c r="H7297" s="3">
        <v>0</v>
      </c>
      <c r="I7297" s="3">
        <v>0</v>
      </c>
      <c r="J7297" s="3"/>
      <c r="K7297" s="3"/>
      <c r="L7297" s="3"/>
      <c r="M7297" s="3"/>
      <c r="N7297" s="3"/>
      <c r="O7297" s="3"/>
      <c r="P7297" s="3"/>
      <c r="Q7297" s="8">
        <v>59.873429999999999</v>
      </c>
      <c r="R7297" s="5"/>
    </row>
    <row r="7298" spans="1:18" ht="31.5" x14ac:dyDescent="0.3">
      <c r="A7298" s="7"/>
      <c r="B7298" s="7"/>
      <c r="C7298" s="7"/>
      <c r="D7298" s="7"/>
      <c r="E7298" s="7"/>
      <c r="F7298" s="3" t="s">
        <v>9101</v>
      </c>
      <c r="G7298" s="3">
        <v>4.6510499999999997</v>
      </c>
      <c r="H7298" s="3">
        <v>0</v>
      </c>
      <c r="I7298" s="3">
        <v>0</v>
      </c>
      <c r="J7298" s="3"/>
      <c r="K7298" s="3"/>
      <c r="L7298" s="3"/>
      <c r="M7298" s="3"/>
      <c r="N7298" s="3"/>
      <c r="O7298" s="3"/>
      <c r="P7298" s="3"/>
      <c r="Q7298" s="8">
        <v>4.6510499999999997</v>
      </c>
      <c r="R7298" s="7"/>
    </row>
    <row r="7299" spans="1:18" ht="52.5" x14ac:dyDescent="0.3">
      <c r="A7299" s="6" t="s">
        <v>3198</v>
      </c>
      <c r="B7299" s="6" t="s">
        <v>11488</v>
      </c>
      <c r="C7299" s="6">
        <v>3.2000000000000002E-3</v>
      </c>
      <c r="D7299" s="6">
        <v>2021</v>
      </c>
      <c r="E7299" s="6">
        <v>2022</v>
      </c>
      <c r="F7299" s="3" t="s">
        <v>22</v>
      </c>
      <c r="G7299" s="3">
        <v>58.580689999999997</v>
      </c>
      <c r="H7299" s="3">
        <v>0</v>
      </c>
      <c r="I7299" s="3">
        <v>0</v>
      </c>
      <c r="J7299" s="3"/>
      <c r="K7299" s="3"/>
      <c r="L7299" s="3"/>
      <c r="M7299" s="3"/>
      <c r="N7299" s="3"/>
      <c r="O7299" s="3"/>
      <c r="P7299" s="3"/>
      <c r="Q7299" s="8">
        <v>58.580689999999997</v>
      </c>
      <c r="R7299" s="5" t="s">
        <v>19558</v>
      </c>
    </row>
    <row r="7300" spans="1:18" ht="42" x14ac:dyDescent="0.3">
      <c r="A7300" s="5"/>
      <c r="B7300" s="5"/>
      <c r="C7300" s="5"/>
      <c r="D7300" s="5"/>
      <c r="E7300" s="5"/>
      <c r="F7300" s="3" t="s">
        <v>9100</v>
      </c>
      <c r="G7300" s="3">
        <v>53.929639999999999</v>
      </c>
      <c r="H7300" s="3">
        <v>0</v>
      </c>
      <c r="I7300" s="3">
        <v>0</v>
      </c>
      <c r="J7300" s="3"/>
      <c r="K7300" s="3"/>
      <c r="L7300" s="3"/>
      <c r="M7300" s="3"/>
      <c r="N7300" s="3"/>
      <c r="O7300" s="3"/>
      <c r="P7300" s="3"/>
      <c r="Q7300" s="8">
        <v>53.929639999999999</v>
      </c>
      <c r="R7300" s="5"/>
    </row>
    <row r="7301" spans="1:18" ht="31.5" x14ac:dyDescent="0.3">
      <c r="A7301" s="7"/>
      <c r="B7301" s="7"/>
      <c r="C7301" s="7"/>
      <c r="D7301" s="7"/>
      <c r="E7301" s="7"/>
      <c r="F7301" s="3" t="s">
        <v>9101</v>
      </c>
      <c r="G7301" s="3">
        <v>4.6510499999999997</v>
      </c>
      <c r="H7301" s="3">
        <v>0</v>
      </c>
      <c r="I7301" s="3">
        <v>0</v>
      </c>
      <c r="J7301" s="3"/>
      <c r="K7301" s="3"/>
      <c r="L7301" s="3"/>
      <c r="M7301" s="3"/>
      <c r="N7301" s="3"/>
      <c r="O7301" s="3"/>
      <c r="P7301" s="3"/>
      <c r="Q7301" s="8">
        <v>4.6510499999999997</v>
      </c>
      <c r="R7301" s="7"/>
    </row>
    <row r="7302" spans="1:18" ht="52.5" x14ac:dyDescent="0.3">
      <c r="A7302" s="6" t="s">
        <v>3199</v>
      </c>
      <c r="B7302" s="6" t="s">
        <v>11489</v>
      </c>
      <c r="C7302" s="6">
        <v>7.3000000000000001E-3</v>
      </c>
      <c r="D7302" s="6">
        <v>2021</v>
      </c>
      <c r="E7302" s="6">
        <v>2022</v>
      </c>
      <c r="F7302" s="3" t="s">
        <v>22</v>
      </c>
      <c r="G7302" s="3">
        <v>60.420180000000002</v>
      </c>
      <c r="H7302" s="3">
        <v>0</v>
      </c>
      <c r="I7302" s="3">
        <v>0</v>
      </c>
      <c r="J7302" s="3"/>
      <c r="K7302" s="3"/>
      <c r="L7302" s="3"/>
      <c r="M7302" s="3"/>
      <c r="N7302" s="3"/>
      <c r="O7302" s="3"/>
      <c r="P7302" s="3"/>
      <c r="Q7302" s="8">
        <v>60.420180000000002</v>
      </c>
      <c r="R7302" s="5" t="s">
        <v>19559</v>
      </c>
    </row>
    <row r="7303" spans="1:18" ht="42" x14ac:dyDescent="0.3">
      <c r="A7303" s="5"/>
      <c r="B7303" s="5"/>
      <c r="C7303" s="5"/>
      <c r="D7303" s="5"/>
      <c r="E7303" s="5"/>
      <c r="F7303" s="3" t="s">
        <v>9100</v>
      </c>
      <c r="G7303" s="3">
        <v>55.769129999999997</v>
      </c>
      <c r="H7303" s="3">
        <v>0</v>
      </c>
      <c r="I7303" s="3">
        <v>0</v>
      </c>
      <c r="J7303" s="3"/>
      <c r="K7303" s="3"/>
      <c r="L7303" s="3"/>
      <c r="M7303" s="3"/>
      <c r="N7303" s="3"/>
      <c r="O7303" s="3"/>
      <c r="P7303" s="3"/>
      <c r="Q7303" s="8">
        <v>55.769129999999997</v>
      </c>
      <c r="R7303" s="5"/>
    </row>
    <row r="7304" spans="1:18" ht="31.5" x14ac:dyDescent="0.3">
      <c r="A7304" s="7"/>
      <c r="B7304" s="7"/>
      <c r="C7304" s="7"/>
      <c r="D7304" s="7"/>
      <c r="E7304" s="7"/>
      <c r="F7304" s="3" t="s">
        <v>9101</v>
      </c>
      <c r="G7304" s="3">
        <v>4.6510499999999997</v>
      </c>
      <c r="H7304" s="3">
        <v>0</v>
      </c>
      <c r="I7304" s="3">
        <v>0</v>
      </c>
      <c r="J7304" s="3"/>
      <c r="K7304" s="3"/>
      <c r="L7304" s="3"/>
      <c r="M7304" s="3"/>
      <c r="N7304" s="3"/>
      <c r="O7304" s="3"/>
      <c r="P7304" s="3"/>
      <c r="Q7304" s="8">
        <v>4.6510499999999997</v>
      </c>
      <c r="R7304" s="7"/>
    </row>
    <row r="7305" spans="1:18" ht="52.5" x14ac:dyDescent="0.3">
      <c r="A7305" s="6" t="s">
        <v>3200</v>
      </c>
      <c r="B7305" s="6" t="s">
        <v>11490</v>
      </c>
      <c r="C7305" s="6">
        <v>8.5500000000000007E-2</v>
      </c>
      <c r="D7305" s="6">
        <v>2021</v>
      </c>
      <c r="E7305" s="6">
        <v>2022</v>
      </c>
      <c r="F7305" s="3" t="s">
        <v>22</v>
      </c>
      <c r="G7305" s="3">
        <v>116.52096</v>
      </c>
      <c r="H7305" s="3">
        <v>0</v>
      </c>
      <c r="I7305" s="3">
        <v>0</v>
      </c>
      <c r="J7305" s="3"/>
      <c r="K7305" s="3"/>
      <c r="L7305" s="3"/>
      <c r="M7305" s="3"/>
      <c r="N7305" s="3"/>
      <c r="O7305" s="3"/>
      <c r="P7305" s="3"/>
      <c r="Q7305" s="8">
        <v>116.52096</v>
      </c>
      <c r="R7305" s="5" t="s">
        <v>19560</v>
      </c>
    </row>
    <row r="7306" spans="1:18" ht="42" x14ac:dyDescent="0.3">
      <c r="A7306" s="5"/>
      <c r="B7306" s="5"/>
      <c r="C7306" s="5"/>
      <c r="D7306" s="5"/>
      <c r="E7306" s="5"/>
      <c r="F7306" s="3" t="s">
        <v>9100</v>
      </c>
      <c r="G7306" s="3">
        <v>111.86991</v>
      </c>
      <c r="H7306" s="3">
        <v>0</v>
      </c>
      <c r="I7306" s="3">
        <v>0</v>
      </c>
      <c r="J7306" s="3"/>
      <c r="K7306" s="3"/>
      <c r="L7306" s="3"/>
      <c r="M7306" s="3"/>
      <c r="N7306" s="3"/>
      <c r="O7306" s="3"/>
      <c r="P7306" s="3"/>
      <c r="Q7306" s="8">
        <v>111.86991</v>
      </c>
      <c r="R7306" s="5"/>
    </row>
    <row r="7307" spans="1:18" ht="31.5" x14ac:dyDescent="0.3">
      <c r="A7307" s="7"/>
      <c r="B7307" s="7"/>
      <c r="C7307" s="7"/>
      <c r="D7307" s="7"/>
      <c r="E7307" s="7"/>
      <c r="F7307" s="3" t="s">
        <v>9101</v>
      </c>
      <c r="G7307" s="3">
        <v>4.6510499999999997</v>
      </c>
      <c r="H7307" s="3">
        <v>0</v>
      </c>
      <c r="I7307" s="3">
        <v>0</v>
      </c>
      <c r="J7307" s="3"/>
      <c r="K7307" s="3"/>
      <c r="L7307" s="3"/>
      <c r="M7307" s="3"/>
      <c r="N7307" s="3"/>
      <c r="O7307" s="3"/>
      <c r="P7307" s="3"/>
      <c r="Q7307" s="8">
        <v>4.6510499999999997</v>
      </c>
      <c r="R7307" s="7"/>
    </row>
    <row r="7308" spans="1:18" ht="52.5" x14ac:dyDescent="0.3">
      <c r="A7308" s="6" t="s">
        <v>3201</v>
      </c>
      <c r="B7308" s="6" t="s">
        <v>11491</v>
      </c>
      <c r="C7308" s="6">
        <v>5.0000000000000001E-3</v>
      </c>
      <c r="D7308" s="6">
        <v>2021</v>
      </c>
      <c r="E7308" s="6">
        <v>2022</v>
      </c>
      <c r="F7308" s="3" t="s">
        <v>22</v>
      </c>
      <c r="G7308" s="3">
        <v>70.956159999999997</v>
      </c>
      <c r="H7308" s="3">
        <v>0</v>
      </c>
      <c r="I7308" s="3">
        <v>0</v>
      </c>
      <c r="J7308" s="3"/>
      <c r="K7308" s="3"/>
      <c r="L7308" s="3"/>
      <c r="M7308" s="3"/>
      <c r="N7308" s="3"/>
      <c r="O7308" s="3"/>
      <c r="P7308" s="3"/>
      <c r="Q7308" s="8">
        <v>70.956159999999997</v>
      </c>
      <c r="R7308" s="5" t="s">
        <v>19561</v>
      </c>
    </row>
    <row r="7309" spans="1:18" ht="42" x14ac:dyDescent="0.3">
      <c r="A7309" s="5"/>
      <c r="B7309" s="5"/>
      <c r="C7309" s="5"/>
      <c r="D7309" s="5"/>
      <c r="E7309" s="5"/>
      <c r="F7309" s="3" t="s">
        <v>9100</v>
      </c>
      <c r="G7309" s="3">
        <v>66.305109999999999</v>
      </c>
      <c r="H7309" s="3">
        <v>0</v>
      </c>
      <c r="I7309" s="3">
        <v>0</v>
      </c>
      <c r="J7309" s="3"/>
      <c r="K7309" s="3"/>
      <c r="L7309" s="3"/>
      <c r="M7309" s="3"/>
      <c r="N7309" s="3"/>
      <c r="O7309" s="3"/>
      <c r="P7309" s="3"/>
      <c r="Q7309" s="8">
        <v>66.305109999999999</v>
      </c>
      <c r="R7309" s="5"/>
    </row>
    <row r="7310" spans="1:18" ht="31.5" x14ac:dyDescent="0.3">
      <c r="A7310" s="7"/>
      <c r="B7310" s="7"/>
      <c r="C7310" s="7"/>
      <c r="D7310" s="7"/>
      <c r="E7310" s="7"/>
      <c r="F7310" s="3" t="s">
        <v>9101</v>
      </c>
      <c r="G7310" s="3">
        <v>4.6510499999999997</v>
      </c>
      <c r="H7310" s="3">
        <v>0</v>
      </c>
      <c r="I7310" s="3">
        <v>0</v>
      </c>
      <c r="J7310" s="3"/>
      <c r="K7310" s="3"/>
      <c r="L7310" s="3"/>
      <c r="M7310" s="3"/>
      <c r="N7310" s="3"/>
      <c r="O7310" s="3"/>
      <c r="P7310" s="3"/>
      <c r="Q7310" s="8">
        <v>4.6510499999999997</v>
      </c>
      <c r="R7310" s="7"/>
    </row>
    <row r="7311" spans="1:18" ht="52.5" x14ac:dyDescent="0.3">
      <c r="A7311" s="6" t="s">
        <v>3202</v>
      </c>
      <c r="B7311" s="6" t="s">
        <v>11492</v>
      </c>
      <c r="C7311" s="6">
        <v>9.4999999999999998E-3</v>
      </c>
      <c r="D7311" s="6">
        <v>2021</v>
      </c>
      <c r="E7311" s="6">
        <v>2022</v>
      </c>
      <c r="F7311" s="3" t="s">
        <v>22</v>
      </c>
      <c r="G7311" s="3">
        <v>56.76</v>
      </c>
      <c r="H7311" s="3">
        <v>0</v>
      </c>
      <c r="I7311" s="3">
        <v>0</v>
      </c>
      <c r="J7311" s="3"/>
      <c r="K7311" s="3"/>
      <c r="L7311" s="3"/>
      <c r="M7311" s="3"/>
      <c r="N7311" s="3"/>
      <c r="O7311" s="3"/>
      <c r="P7311" s="3"/>
      <c r="Q7311" s="8">
        <v>56.76</v>
      </c>
      <c r="R7311" s="5" t="s">
        <v>19562</v>
      </c>
    </row>
    <row r="7312" spans="1:18" ht="42" x14ac:dyDescent="0.3">
      <c r="A7312" s="5"/>
      <c r="B7312" s="5"/>
      <c r="C7312" s="5"/>
      <c r="D7312" s="5"/>
      <c r="E7312" s="5"/>
      <c r="F7312" s="3" t="s">
        <v>9100</v>
      </c>
      <c r="G7312" s="3">
        <v>52.10895</v>
      </c>
      <c r="H7312" s="3">
        <v>0</v>
      </c>
      <c r="I7312" s="3">
        <v>0</v>
      </c>
      <c r="J7312" s="3"/>
      <c r="K7312" s="3"/>
      <c r="L7312" s="3"/>
      <c r="M7312" s="3"/>
      <c r="N7312" s="3"/>
      <c r="O7312" s="3"/>
      <c r="P7312" s="3"/>
      <c r="Q7312" s="8">
        <v>52.10895</v>
      </c>
      <c r="R7312" s="5"/>
    </row>
    <row r="7313" spans="1:18" ht="31.5" x14ac:dyDescent="0.3">
      <c r="A7313" s="7"/>
      <c r="B7313" s="7"/>
      <c r="C7313" s="7"/>
      <c r="D7313" s="7"/>
      <c r="E7313" s="7"/>
      <c r="F7313" s="3" t="s">
        <v>9101</v>
      </c>
      <c r="G7313" s="3">
        <v>4.6510499999999997</v>
      </c>
      <c r="H7313" s="3">
        <v>0</v>
      </c>
      <c r="I7313" s="3">
        <v>0</v>
      </c>
      <c r="J7313" s="3"/>
      <c r="K7313" s="3"/>
      <c r="L7313" s="3"/>
      <c r="M7313" s="3"/>
      <c r="N7313" s="3"/>
      <c r="O7313" s="3"/>
      <c r="P7313" s="3"/>
      <c r="Q7313" s="8">
        <v>4.6510499999999997</v>
      </c>
      <c r="R7313" s="7"/>
    </row>
    <row r="7314" spans="1:18" ht="52.5" x14ac:dyDescent="0.3">
      <c r="A7314" s="6" t="s">
        <v>3203</v>
      </c>
      <c r="B7314" s="6" t="s">
        <v>11493</v>
      </c>
      <c r="C7314" s="6">
        <v>7.4999999999999997E-3</v>
      </c>
      <c r="D7314" s="6">
        <v>2021</v>
      </c>
      <c r="E7314" s="6">
        <v>2022</v>
      </c>
      <c r="F7314" s="3" t="s">
        <v>22</v>
      </c>
      <c r="G7314" s="3">
        <v>49.181019999999997</v>
      </c>
      <c r="H7314" s="3">
        <v>0</v>
      </c>
      <c r="I7314" s="3">
        <v>0</v>
      </c>
      <c r="J7314" s="3"/>
      <c r="K7314" s="3"/>
      <c r="L7314" s="3"/>
      <c r="M7314" s="3"/>
      <c r="N7314" s="3"/>
      <c r="O7314" s="3"/>
      <c r="P7314" s="3"/>
      <c r="Q7314" s="8">
        <v>49.181019999999997</v>
      </c>
      <c r="R7314" s="5" t="s">
        <v>19563</v>
      </c>
    </row>
    <row r="7315" spans="1:18" ht="42" x14ac:dyDescent="0.3">
      <c r="A7315" s="5"/>
      <c r="B7315" s="5"/>
      <c r="C7315" s="5"/>
      <c r="D7315" s="5"/>
      <c r="E7315" s="5"/>
      <c r="F7315" s="3" t="s">
        <v>9100</v>
      </c>
      <c r="G7315" s="3">
        <v>44.529969999999999</v>
      </c>
      <c r="H7315" s="3">
        <v>0</v>
      </c>
      <c r="I7315" s="3">
        <v>0</v>
      </c>
      <c r="J7315" s="3"/>
      <c r="K7315" s="3"/>
      <c r="L7315" s="3"/>
      <c r="M7315" s="3"/>
      <c r="N7315" s="3"/>
      <c r="O7315" s="3"/>
      <c r="P7315" s="3"/>
      <c r="Q7315" s="8">
        <v>44.529969999999999</v>
      </c>
      <c r="R7315" s="5"/>
    </row>
    <row r="7316" spans="1:18" ht="31.5" x14ac:dyDescent="0.3">
      <c r="A7316" s="7"/>
      <c r="B7316" s="7"/>
      <c r="C7316" s="7"/>
      <c r="D7316" s="7"/>
      <c r="E7316" s="7"/>
      <c r="F7316" s="3" t="s">
        <v>9101</v>
      </c>
      <c r="G7316" s="3">
        <v>4.6510499999999997</v>
      </c>
      <c r="H7316" s="3">
        <v>0</v>
      </c>
      <c r="I7316" s="3">
        <v>0</v>
      </c>
      <c r="J7316" s="3"/>
      <c r="K7316" s="3"/>
      <c r="L7316" s="3"/>
      <c r="M7316" s="3"/>
      <c r="N7316" s="3"/>
      <c r="O7316" s="3"/>
      <c r="P7316" s="3"/>
      <c r="Q7316" s="8">
        <v>4.6510499999999997</v>
      </c>
      <c r="R7316" s="7"/>
    </row>
    <row r="7317" spans="1:18" ht="52.5" x14ac:dyDescent="0.3">
      <c r="A7317" s="6" t="s">
        <v>3204</v>
      </c>
      <c r="B7317" s="6" t="s">
        <v>11494</v>
      </c>
      <c r="C7317" s="6">
        <v>1.4999999999999999E-2</v>
      </c>
      <c r="D7317" s="6">
        <v>2022</v>
      </c>
      <c r="E7317" s="6">
        <v>2023</v>
      </c>
      <c r="F7317" s="3" t="s">
        <v>22</v>
      </c>
      <c r="G7317" s="3">
        <v>0</v>
      </c>
      <c r="H7317" s="3">
        <v>153.2433</v>
      </c>
      <c r="I7317" s="3">
        <v>0</v>
      </c>
      <c r="J7317" s="3"/>
      <c r="K7317" s="3"/>
      <c r="L7317" s="3"/>
      <c r="M7317" s="3"/>
      <c r="N7317" s="3"/>
      <c r="O7317" s="3"/>
      <c r="P7317" s="3"/>
      <c r="Q7317" s="8">
        <v>153.2433</v>
      </c>
      <c r="R7317" s="5" t="s">
        <v>19564</v>
      </c>
    </row>
    <row r="7318" spans="1:18" ht="42" x14ac:dyDescent="0.3">
      <c r="A7318" s="5"/>
      <c r="B7318" s="5"/>
      <c r="C7318" s="5"/>
      <c r="D7318" s="5"/>
      <c r="E7318" s="5"/>
      <c r="F7318" s="3" t="s">
        <v>9100</v>
      </c>
      <c r="G7318" s="3">
        <v>0</v>
      </c>
      <c r="H7318" s="3">
        <v>147.11770999999999</v>
      </c>
      <c r="I7318" s="3">
        <v>0</v>
      </c>
      <c r="J7318" s="3"/>
      <c r="K7318" s="3"/>
      <c r="L7318" s="3"/>
      <c r="M7318" s="3"/>
      <c r="N7318" s="3"/>
      <c r="O7318" s="3"/>
      <c r="P7318" s="3"/>
      <c r="Q7318" s="8">
        <v>147.11770999999999</v>
      </c>
      <c r="R7318" s="5"/>
    </row>
    <row r="7319" spans="1:18" ht="31.5" x14ac:dyDescent="0.3">
      <c r="A7319" s="7"/>
      <c r="B7319" s="7"/>
      <c r="C7319" s="7"/>
      <c r="D7319" s="7"/>
      <c r="E7319" s="7"/>
      <c r="F7319" s="3" t="s">
        <v>9101</v>
      </c>
      <c r="G7319" s="3">
        <v>0</v>
      </c>
      <c r="H7319" s="3">
        <v>6.1255899999999999</v>
      </c>
      <c r="I7319" s="3">
        <v>0</v>
      </c>
      <c r="J7319" s="3"/>
      <c r="K7319" s="3"/>
      <c r="L7319" s="3"/>
      <c r="M7319" s="3"/>
      <c r="N7319" s="3"/>
      <c r="O7319" s="3"/>
      <c r="P7319" s="3"/>
      <c r="Q7319" s="8">
        <v>6.1255899999999999</v>
      </c>
      <c r="R7319" s="7"/>
    </row>
    <row r="7320" spans="1:18" ht="63" x14ac:dyDescent="0.3">
      <c r="A7320" s="6" t="s">
        <v>3205</v>
      </c>
      <c r="B7320" s="6" t="s">
        <v>11495</v>
      </c>
      <c r="C7320" s="6">
        <v>1.24E-2</v>
      </c>
      <c r="D7320" s="6">
        <v>2021</v>
      </c>
      <c r="E7320" s="6">
        <v>2022</v>
      </c>
      <c r="F7320" s="3" t="s">
        <v>22</v>
      </c>
      <c r="G7320" s="3">
        <v>58.231549999999999</v>
      </c>
      <c r="H7320" s="3">
        <v>0</v>
      </c>
      <c r="I7320" s="3">
        <v>0</v>
      </c>
      <c r="J7320" s="3"/>
      <c r="K7320" s="3"/>
      <c r="L7320" s="3"/>
      <c r="M7320" s="3"/>
      <c r="N7320" s="3"/>
      <c r="O7320" s="3"/>
      <c r="P7320" s="3"/>
      <c r="Q7320" s="8">
        <v>58.231549999999999</v>
      </c>
      <c r="R7320" s="5" t="s">
        <v>19565</v>
      </c>
    </row>
    <row r="7321" spans="1:18" ht="42" x14ac:dyDescent="0.3">
      <c r="A7321" s="5"/>
      <c r="B7321" s="5"/>
      <c r="C7321" s="5"/>
      <c r="D7321" s="5"/>
      <c r="E7321" s="5"/>
      <c r="F7321" s="3" t="s">
        <v>9100</v>
      </c>
      <c r="G7321" s="3">
        <v>53.580500000000001</v>
      </c>
      <c r="H7321" s="3">
        <v>0</v>
      </c>
      <c r="I7321" s="3">
        <v>0</v>
      </c>
      <c r="J7321" s="3"/>
      <c r="K7321" s="3"/>
      <c r="L7321" s="3"/>
      <c r="M7321" s="3"/>
      <c r="N7321" s="3"/>
      <c r="O7321" s="3"/>
      <c r="P7321" s="3"/>
      <c r="Q7321" s="8">
        <v>53.580500000000001</v>
      </c>
      <c r="R7321" s="5"/>
    </row>
    <row r="7322" spans="1:18" ht="31.5" x14ac:dyDescent="0.3">
      <c r="A7322" s="7"/>
      <c r="B7322" s="7"/>
      <c r="C7322" s="7"/>
      <c r="D7322" s="7"/>
      <c r="E7322" s="7"/>
      <c r="F7322" s="3" t="s">
        <v>9101</v>
      </c>
      <c r="G7322" s="3">
        <v>4.6510499999999997</v>
      </c>
      <c r="H7322" s="3">
        <v>0</v>
      </c>
      <c r="I7322" s="3">
        <v>0</v>
      </c>
      <c r="J7322" s="3"/>
      <c r="K7322" s="3"/>
      <c r="L7322" s="3"/>
      <c r="M7322" s="3"/>
      <c r="N7322" s="3"/>
      <c r="O7322" s="3"/>
      <c r="P7322" s="3"/>
      <c r="Q7322" s="8">
        <v>4.6510499999999997</v>
      </c>
      <c r="R7322" s="7"/>
    </row>
    <row r="7323" spans="1:18" ht="52.5" x14ac:dyDescent="0.3">
      <c r="A7323" s="6" t="s">
        <v>3206</v>
      </c>
      <c r="B7323" s="6" t="s">
        <v>11496</v>
      </c>
      <c r="C7323" s="6">
        <v>9.2999999999999992E-3</v>
      </c>
      <c r="D7323" s="6">
        <v>2021</v>
      </c>
      <c r="E7323" s="6">
        <v>2022</v>
      </c>
      <c r="F7323" s="3" t="s">
        <v>22</v>
      </c>
      <c r="G7323" s="3">
        <v>52.942349999999998</v>
      </c>
      <c r="H7323" s="3">
        <v>0</v>
      </c>
      <c r="I7323" s="3">
        <v>0</v>
      </c>
      <c r="J7323" s="3"/>
      <c r="K7323" s="3"/>
      <c r="L7323" s="3"/>
      <c r="M7323" s="3"/>
      <c r="N7323" s="3"/>
      <c r="O7323" s="3"/>
      <c r="P7323" s="3"/>
      <c r="Q7323" s="8">
        <v>52.942349999999998</v>
      </c>
      <c r="R7323" s="5" t="s">
        <v>19566</v>
      </c>
    </row>
    <row r="7324" spans="1:18" ht="42" x14ac:dyDescent="0.3">
      <c r="A7324" s="5"/>
      <c r="B7324" s="5"/>
      <c r="C7324" s="5"/>
      <c r="D7324" s="5"/>
      <c r="E7324" s="5"/>
      <c r="F7324" s="3" t="s">
        <v>9100</v>
      </c>
      <c r="G7324" s="3">
        <v>48.2913</v>
      </c>
      <c r="H7324" s="3">
        <v>0</v>
      </c>
      <c r="I7324" s="3">
        <v>0</v>
      </c>
      <c r="J7324" s="3"/>
      <c r="K7324" s="3"/>
      <c r="L7324" s="3"/>
      <c r="M7324" s="3"/>
      <c r="N7324" s="3"/>
      <c r="O7324" s="3"/>
      <c r="P7324" s="3"/>
      <c r="Q7324" s="8">
        <v>48.2913</v>
      </c>
      <c r="R7324" s="5"/>
    </row>
    <row r="7325" spans="1:18" ht="31.5" x14ac:dyDescent="0.3">
      <c r="A7325" s="7"/>
      <c r="B7325" s="7"/>
      <c r="C7325" s="7"/>
      <c r="D7325" s="7"/>
      <c r="E7325" s="7"/>
      <c r="F7325" s="3" t="s">
        <v>9101</v>
      </c>
      <c r="G7325" s="3">
        <v>4.6510499999999997</v>
      </c>
      <c r="H7325" s="3">
        <v>0</v>
      </c>
      <c r="I7325" s="3">
        <v>0</v>
      </c>
      <c r="J7325" s="3"/>
      <c r="K7325" s="3"/>
      <c r="L7325" s="3"/>
      <c r="M7325" s="3"/>
      <c r="N7325" s="3"/>
      <c r="O7325" s="3"/>
      <c r="P7325" s="3"/>
      <c r="Q7325" s="8">
        <v>4.6510499999999997</v>
      </c>
      <c r="R7325" s="7"/>
    </row>
    <row r="7326" spans="1:18" ht="84" x14ac:dyDescent="0.3">
      <c r="A7326" s="6" t="s">
        <v>3207</v>
      </c>
      <c r="B7326" s="6" t="s">
        <v>11497</v>
      </c>
      <c r="C7326" s="6">
        <v>7.0000000000000001E-3</v>
      </c>
      <c r="D7326" s="6">
        <v>2021</v>
      </c>
      <c r="E7326" s="6">
        <v>2022</v>
      </c>
      <c r="F7326" s="3" t="s">
        <v>22</v>
      </c>
      <c r="G7326" s="3">
        <v>43.005519999999997</v>
      </c>
      <c r="H7326" s="3">
        <v>0</v>
      </c>
      <c r="I7326" s="3">
        <v>0</v>
      </c>
      <c r="J7326" s="3"/>
      <c r="K7326" s="3"/>
      <c r="L7326" s="3"/>
      <c r="M7326" s="3"/>
      <c r="N7326" s="3"/>
      <c r="O7326" s="3"/>
      <c r="P7326" s="3"/>
      <c r="Q7326" s="8">
        <v>43.005519999999997</v>
      </c>
      <c r="R7326" s="5" t="s">
        <v>19567</v>
      </c>
    </row>
    <row r="7327" spans="1:18" ht="42" x14ac:dyDescent="0.3">
      <c r="A7327" s="5"/>
      <c r="B7327" s="5"/>
      <c r="C7327" s="5"/>
      <c r="D7327" s="5"/>
      <c r="E7327" s="5"/>
      <c r="F7327" s="3" t="s">
        <v>9100</v>
      </c>
      <c r="G7327" s="3">
        <v>38.354469999999999</v>
      </c>
      <c r="H7327" s="3">
        <v>0</v>
      </c>
      <c r="I7327" s="3">
        <v>0</v>
      </c>
      <c r="J7327" s="3"/>
      <c r="K7327" s="3"/>
      <c r="L7327" s="3"/>
      <c r="M7327" s="3"/>
      <c r="N7327" s="3"/>
      <c r="O7327" s="3"/>
      <c r="P7327" s="3"/>
      <c r="Q7327" s="8">
        <v>38.354469999999999</v>
      </c>
      <c r="R7327" s="5"/>
    </row>
    <row r="7328" spans="1:18" ht="31.5" x14ac:dyDescent="0.3">
      <c r="A7328" s="7"/>
      <c r="B7328" s="7"/>
      <c r="C7328" s="7"/>
      <c r="D7328" s="7"/>
      <c r="E7328" s="7"/>
      <c r="F7328" s="3" t="s">
        <v>9101</v>
      </c>
      <c r="G7328" s="3">
        <v>4.6510499999999997</v>
      </c>
      <c r="H7328" s="3">
        <v>0</v>
      </c>
      <c r="I7328" s="3">
        <v>0</v>
      </c>
      <c r="J7328" s="3"/>
      <c r="K7328" s="3"/>
      <c r="L7328" s="3"/>
      <c r="M7328" s="3"/>
      <c r="N7328" s="3"/>
      <c r="O7328" s="3"/>
      <c r="P7328" s="3"/>
      <c r="Q7328" s="8">
        <v>4.6510499999999997</v>
      </c>
      <c r="R7328" s="7"/>
    </row>
    <row r="7329" spans="1:18" ht="52.5" x14ac:dyDescent="0.3">
      <c r="A7329" s="6" t="s">
        <v>3208</v>
      </c>
      <c r="B7329" s="6" t="s">
        <v>11498</v>
      </c>
      <c r="C7329" s="6">
        <v>1.6299999999999999E-2</v>
      </c>
      <c r="D7329" s="6">
        <v>2021</v>
      </c>
      <c r="E7329" s="6">
        <v>2022</v>
      </c>
      <c r="F7329" s="3" t="s">
        <v>22</v>
      </c>
      <c r="G7329" s="3">
        <v>51.748109999999997</v>
      </c>
      <c r="H7329" s="3">
        <v>0</v>
      </c>
      <c r="I7329" s="3">
        <v>0</v>
      </c>
      <c r="J7329" s="3"/>
      <c r="K7329" s="3"/>
      <c r="L7329" s="3"/>
      <c r="M7329" s="3"/>
      <c r="N7329" s="3"/>
      <c r="O7329" s="3"/>
      <c r="P7329" s="3"/>
      <c r="Q7329" s="8">
        <v>51.748109999999997</v>
      </c>
      <c r="R7329" s="5" t="s">
        <v>19568</v>
      </c>
    </row>
    <row r="7330" spans="1:18" ht="42" x14ac:dyDescent="0.3">
      <c r="A7330" s="5"/>
      <c r="B7330" s="5"/>
      <c r="C7330" s="5"/>
      <c r="D7330" s="5"/>
      <c r="E7330" s="5"/>
      <c r="F7330" s="3" t="s">
        <v>9100</v>
      </c>
      <c r="G7330" s="3">
        <v>47.097059999999999</v>
      </c>
      <c r="H7330" s="3">
        <v>0</v>
      </c>
      <c r="I7330" s="3">
        <v>0</v>
      </c>
      <c r="J7330" s="3"/>
      <c r="K7330" s="3"/>
      <c r="L7330" s="3"/>
      <c r="M7330" s="3"/>
      <c r="N7330" s="3"/>
      <c r="O7330" s="3"/>
      <c r="P7330" s="3"/>
      <c r="Q7330" s="8">
        <v>47.097059999999999</v>
      </c>
      <c r="R7330" s="5"/>
    </row>
    <row r="7331" spans="1:18" ht="31.5" x14ac:dyDescent="0.3">
      <c r="A7331" s="7"/>
      <c r="B7331" s="7"/>
      <c r="C7331" s="7"/>
      <c r="D7331" s="7"/>
      <c r="E7331" s="7"/>
      <c r="F7331" s="3" t="s">
        <v>9101</v>
      </c>
      <c r="G7331" s="3">
        <v>4.6510499999999997</v>
      </c>
      <c r="H7331" s="3">
        <v>0</v>
      </c>
      <c r="I7331" s="3">
        <v>0</v>
      </c>
      <c r="J7331" s="3"/>
      <c r="K7331" s="3"/>
      <c r="L7331" s="3"/>
      <c r="M7331" s="3"/>
      <c r="N7331" s="3"/>
      <c r="O7331" s="3"/>
      <c r="P7331" s="3"/>
      <c r="Q7331" s="8">
        <v>4.6510499999999997</v>
      </c>
      <c r="R7331" s="7"/>
    </row>
    <row r="7332" spans="1:18" ht="63" x14ac:dyDescent="0.3">
      <c r="A7332" s="6" t="s">
        <v>3209</v>
      </c>
      <c r="B7332" s="6" t="s">
        <v>11499</v>
      </c>
      <c r="C7332" s="6">
        <v>1.4500000000000001E-2</v>
      </c>
      <c r="D7332" s="6">
        <v>2021</v>
      </c>
      <c r="E7332" s="6">
        <v>2022</v>
      </c>
      <c r="F7332" s="3" t="s">
        <v>22</v>
      </c>
      <c r="G7332" s="3">
        <v>63.776409999999998</v>
      </c>
      <c r="H7332" s="3">
        <v>0</v>
      </c>
      <c r="I7332" s="3">
        <v>0</v>
      </c>
      <c r="J7332" s="3"/>
      <c r="K7332" s="3"/>
      <c r="L7332" s="3"/>
      <c r="M7332" s="3"/>
      <c r="N7332" s="3"/>
      <c r="O7332" s="3"/>
      <c r="P7332" s="3"/>
      <c r="Q7332" s="8">
        <v>63.776409999999998</v>
      </c>
      <c r="R7332" s="5" t="s">
        <v>19569</v>
      </c>
    </row>
    <row r="7333" spans="1:18" ht="42" x14ac:dyDescent="0.3">
      <c r="A7333" s="5"/>
      <c r="B7333" s="5"/>
      <c r="C7333" s="5"/>
      <c r="D7333" s="5"/>
      <c r="E7333" s="5"/>
      <c r="F7333" s="3" t="s">
        <v>9100</v>
      </c>
      <c r="G7333" s="3">
        <v>59.125360000000001</v>
      </c>
      <c r="H7333" s="3">
        <v>0</v>
      </c>
      <c r="I7333" s="3">
        <v>0</v>
      </c>
      <c r="J7333" s="3"/>
      <c r="K7333" s="3"/>
      <c r="L7333" s="3"/>
      <c r="M7333" s="3"/>
      <c r="N7333" s="3"/>
      <c r="O7333" s="3"/>
      <c r="P7333" s="3"/>
      <c r="Q7333" s="8">
        <v>59.125360000000001</v>
      </c>
      <c r="R7333" s="5"/>
    </row>
    <row r="7334" spans="1:18" ht="31.5" x14ac:dyDescent="0.3">
      <c r="A7334" s="7"/>
      <c r="B7334" s="7"/>
      <c r="C7334" s="7"/>
      <c r="D7334" s="7"/>
      <c r="E7334" s="7"/>
      <c r="F7334" s="3" t="s">
        <v>9101</v>
      </c>
      <c r="G7334" s="3">
        <v>4.6510499999999997</v>
      </c>
      <c r="H7334" s="3">
        <v>0</v>
      </c>
      <c r="I7334" s="3">
        <v>0</v>
      </c>
      <c r="J7334" s="3"/>
      <c r="K7334" s="3"/>
      <c r="L7334" s="3"/>
      <c r="M7334" s="3"/>
      <c r="N7334" s="3"/>
      <c r="O7334" s="3"/>
      <c r="P7334" s="3"/>
      <c r="Q7334" s="8">
        <v>4.6510499999999997</v>
      </c>
      <c r="R7334" s="7"/>
    </row>
    <row r="7335" spans="1:18" ht="52.5" x14ac:dyDescent="0.3">
      <c r="A7335" s="6" t="s">
        <v>3210</v>
      </c>
      <c r="B7335" s="6" t="s">
        <v>11500</v>
      </c>
      <c r="C7335" s="6">
        <v>1.4999999999999999E-2</v>
      </c>
      <c r="D7335" s="6">
        <v>2022</v>
      </c>
      <c r="E7335" s="6">
        <v>2023</v>
      </c>
      <c r="F7335" s="3" t="s">
        <v>22</v>
      </c>
      <c r="G7335" s="3">
        <v>0</v>
      </c>
      <c r="H7335" s="3">
        <v>153.2433</v>
      </c>
      <c r="I7335" s="3">
        <v>0</v>
      </c>
      <c r="J7335" s="3"/>
      <c r="K7335" s="3"/>
      <c r="L7335" s="3"/>
      <c r="M7335" s="3"/>
      <c r="N7335" s="3"/>
      <c r="O7335" s="3"/>
      <c r="P7335" s="3"/>
      <c r="Q7335" s="8">
        <v>153.2433</v>
      </c>
      <c r="R7335" s="5" t="s">
        <v>19570</v>
      </c>
    </row>
    <row r="7336" spans="1:18" ht="42" x14ac:dyDescent="0.3">
      <c r="A7336" s="5"/>
      <c r="B7336" s="5"/>
      <c r="C7336" s="5"/>
      <c r="D7336" s="5"/>
      <c r="E7336" s="5"/>
      <c r="F7336" s="3" t="s">
        <v>9100</v>
      </c>
      <c r="G7336" s="3">
        <v>0</v>
      </c>
      <c r="H7336" s="3">
        <v>147.11770999999999</v>
      </c>
      <c r="I7336" s="3">
        <v>0</v>
      </c>
      <c r="J7336" s="3"/>
      <c r="K7336" s="3"/>
      <c r="L7336" s="3"/>
      <c r="M7336" s="3"/>
      <c r="N7336" s="3"/>
      <c r="O7336" s="3"/>
      <c r="P7336" s="3"/>
      <c r="Q7336" s="8">
        <v>147.11770999999999</v>
      </c>
      <c r="R7336" s="5"/>
    </row>
    <row r="7337" spans="1:18" ht="31.5" x14ac:dyDescent="0.3">
      <c r="A7337" s="7"/>
      <c r="B7337" s="7"/>
      <c r="C7337" s="7"/>
      <c r="D7337" s="7"/>
      <c r="E7337" s="7"/>
      <c r="F7337" s="3" t="s">
        <v>9101</v>
      </c>
      <c r="G7337" s="3">
        <v>0</v>
      </c>
      <c r="H7337" s="3">
        <v>6.1255899999999999</v>
      </c>
      <c r="I7337" s="3">
        <v>0</v>
      </c>
      <c r="J7337" s="3"/>
      <c r="K7337" s="3"/>
      <c r="L7337" s="3"/>
      <c r="M7337" s="3"/>
      <c r="N7337" s="3"/>
      <c r="O7337" s="3"/>
      <c r="P7337" s="3"/>
      <c r="Q7337" s="8">
        <v>6.1255899999999999</v>
      </c>
      <c r="R7337" s="7"/>
    </row>
    <row r="7338" spans="1:18" ht="52.5" x14ac:dyDescent="0.3">
      <c r="A7338" s="6" t="s">
        <v>3211</v>
      </c>
      <c r="B7338" s="6" t="s">
        <v>11501</v>
      </c>
      <c r="C7338" s="6">
        <v>7.0699999999999999E-2</v>
      </c>
      <c r="D7338" s="6">
        <v>2021</v>
      </c>
      <c r="E7338" s="6">
        <v>2022</v>
      </c>
      <c r="F7338" s="3" t="s">
        <v>22</v>
      </c>
      <c r="G7338" s="3">
        <v>134.83770000000001</v>
      </c>
      <c r="H7338" s="3">
        <v>0</v>
      </c>
      <c r="I7338" s="3">
        <v>0</v>
      </c>
      <c r="J7338" s="3"/>
      <c r="K7338" s="3"/>
      <c r="L7338" s="3"/>
      <c r="M7338" s="3"/>
      <c r="N7338" s="3"/>
      <c r="O7338" s="3"/>
      <c r="P7338" s="3"/>
      <c r="Q7338" s="8">
        <v>134.83770000000001</v>
      </c>
      <c r="R7338" s="5" t="s">
        <v>19571</v>
      </c>
    </row>
    <row r="7339" spans="1:18" ht="42" x14ac:dyDescent="0.3">
      <c r="A7339" s="5"/>
      <c r="B7339" s="5"/>
      <c r="C7339" s="5"/>
      <c r="D7339" s="5"/>
      <c r="E7339" s="5"/>
      <c r="F7339" s="3" t="s">
        <v>9100</v>
      </c>
      <c r="G7339" s="3">
        <v>130.18664999999999</v>
      </c>
      <c r="H7339" s="3">
        <v>0</v>
      </c>
      <c r="I7339" s="3">
        <v>0</v>
      </c>
      <c r="J7339" s="3"/>
      <c r="K7339" s="3"/>
      <c r="L7339" s="3"/>
      <c r="M7339" s="3"/>
      <c r="N7339" s="3"/>
      <c r="O7339" s="3"/>
      <c r="P7339" s="3"/>
      <c r="Q7339" s="8">
        <v>130.18664999999999</v>
      </c>
      <c r="R7339" s="5"/>
    </row>
    <row r="7340" spans="1:18" ht="31.5" x14ac:dyDescent="0.3">
      <c r="A7340" s="7"/>
      <c r="B7340" s="7"/>
      <c r="C7340" s="7"/>
      <c r="D7340" s="7"/>
      <c r="E7340" s="7"/>
      <c r="F7340" s="3" t="s">
        <v>9101</v>
      </c>
      <c r="G7340" s="3">
        <v>4.6510499999999997</v>
      </c>
      <c r="H7340" s="3">
        <v>0</v>
      </c>
      <c r="I7340" s="3">
        <v>0</v>
      </c>
      <c r="J7340" s="3"/>
      <c r="K7340" s="3"/>
      <c r="L7340" s="3"/>
      <c r="M7340" s="3"/>
      <c r="N7340" s="3"/>
      <c r="O7340" s="3"/>
      <c r="P7340" s="3"/>
      <c r="Q7340" s="8">
        <v>4.6510499999999997</v>
      </c>
      <c r="R7340" s="7"/>
    </row>
    <row r="7341" spans="1:18" ht="52.5" x14ac:dyDescent="0.3">
      <c r="A7341" s="6" t="s">
        <v>3212</v>
      </c>
      <c r="B7341" s="6" t="s">
        <v>11502</v>
      </c>
      <c r="C7341" s="6">
        <v>4.0000000000000001E-3</v>
      </c>
      <c r="D7341" s="6">
        <v>2021</v>
      </c>
      <c r="E7341" s="6">
        <v>2022</v>
      </c>
      <c r="F7341" s="3" t="s">
        <v>22</v>
      </c>
      <c r="G7341" s="3">
        <v>37.789409999999997</v>
      </c>
      <c r="H7341" s="3">
        <v>0</v>
      </c>
      <c r="I7341" s="3">
        <v>0</v>
      </c>
      <c r="J7341" s="3"/>
      <c r="K7341" s="3"/>
      <c r="L7341" s="3"/>
      <c r="M7341" s="3"/>
      <c r="N7341" s="3"/>
      <c r="O7341" s="3"/>
      <c r="P7341" s="3"/>
      <c r="Q7341" s="8">
        <v>37.789409999999997</v>
      </c>
      <c r="R7341" s="5" t="s">
        <v>19572</v>
      </c>
    </row>
    <row r="7342" spans="1:18" ht="42" x14ac:dyDescent="0.3">
      <c r="A7342" s="5"/>
      <c r="B7342" s="5"/>
      <c r="C7342" s="5"/>
      <c r="D7342" s="5"/>
      <c r="E7342" s="5"/>
      <c r="F7342" s="3" t="s">
        <v>9100</v>
      </c>
      <c r="G7342" s="3">
        <v>33.138359999999999</v>
      </c>
      <c r="H7342" s="3">
        <v>0</v>
      </c>
      <c r="I7342" s="3">
        <v>0</v>
      </c>
      <c r="J7342" s="3"/>
      <c r="K7342" s="3"/>
      <c r="L7342" s="3"/>
      <c r="M7342" s="3"/>
      <c r="N7342" s="3"/>
      <c r="O7342" s="3"/>
      <c r="P7342" s="3"/>
      <c r="Q7342" s="8">
        <v>33.138359999999999</v>
      </c>
      <c r="R7342" s="5"/>
    </row>
    <row r="7343" spans="1:18" ht="31.5" x14ac:dyDescent="0.3">
      <c r="A7343" s="7"/>
      <c r="B7343" s="7"/>
      <c r="C7343" s="7"/>
      <c r="D7343" s="7"/>
      <c r="E7343" s="7"/>
      <c r="F7343" s="3" t="s">
        <v>9101</v>
      </c>
      <c r="G7343" s="3">
        <v>4.6510499999999997</v>
      </c>
      <c r="H7343" s="3">
        <v>0</v>
      </c>
      <c r="I7343" s="3">
        <v>0</v>
      </c>
      <c r="J7343" s="3"/>
      <c r="K7343" s="3"/>
      <c r="L7343" s="3"/>
      <c r="M7343" s="3"/>
      <c r="N7343" s="3"/>
      <c r="O7343" s="3"/>
      <c r="P7343" s="3"/>
      <c r="Q7343" s="8">
        <v>4.6510499999999997</v>
      </c>
      <c r="R7343" s="7"/>
    </row>
    <row r="7344" spans="1:18" ht="52.5" x14ac:dyDescent="0.3">
      <c r="A7344" s="6" t="s">
        <v>3213</v>
      </c>
      <c r="B7344" s="6" t="s">
        <v>11503</v>
      </c>
      <c r="C7344" s="6">
        <v>7.2999999999999995E-2</v>
      </c>
      <c r="D7344" s="6">
        <v>2021</v>
      </c>
      <c r="E7344" s="6">
        <v>2022</v>
      </c>
      <c r="F7344" s="3" t="s">
        <v>22</v>
      </c>
      <c r="G7344" s="3">
        <v>129.80121</v>
      </c>
      <c r="H7344" s="3">
        <v>0</v>
      </c>
      <c r="I7344" s="3">
        <v>0</v>
      </c>
      <c r="J7344" s="3"/>
      <c r="K7344" s="3"/>
      <c r="L7344" s="3"/>
      <c r="M7344" s="3"/>
      <c r="N7344" s="3"/>
      <c r="O7344" s="3"/>
      <c r="P7344" s="3"/>
      <c r="Q7344" s="8">
        <v>129.80121</v>
      </c>
      <c r="R7344" s="5" t="s">
        <v>19573</v>
      </c>
    </row>
    <row r="7345" spans="1:18" ht="42" x14ac:dyDescent="0.3">
      <c r="A7345" s="5"/>
      <c r="B7345" s="5"/>
      <c r="C7345" s="5"/>
      <c r="D7345" s="5"/>
      <c r="E7345" s="5"/>
      <c r="F7345" s="3" t="s">
        <v>9100</v>
      </c>
      <c r="G7345" s="3">
        <v>125.15016</v>
      </c>
      <c r="H7345" s="3">
        <v>0</v>
      </c>
      <c r="I7345" s="3">
        <v>0</v>
      </c>
      <c r="J7345" s="3"/>
      <c r="K7345" s="3"/>
      <c r="L7345" s="3"/>
      <c r="M7345" s="3"/>
      <c r="N7345" s="3"/>
      <c r="O7345" s="3"/>
      <c r="P7345" s="3"/>
      <c r="Q7345" s="8">
        <v>125.15016</v>
      </c>
      <c r="R7345" s="5"/>
    </row>
    <row r="7346" spans="1:18" ht="31.5" x14ac:dyDescent="0.3">
      <c r="A7346" s="7"/>
      <c r="B7346" s="7"/>
      <c r="C7346" s="7"/>
      <c r="D7346" s="7"/>
      <c r="E7346" s="7"/>
      <c r="F7346" s="3" t="s">
        <v>9101</v>
      </c>
      <c r="G7346" s="3">
        <v>4.6510499999999997</v>
      </c>
      <c r="H7346" s="3">
        <v>0</v>
      </c>
      <c r="I7346" s="3">
        <v>0</v>
      </c>
      <c r="J7346" s="3"/>
      <c r="K7346" s="3"/>
      <c r="L7346" s="3"/>
      <c r="M7346" s="3"/>
      <c r="N7346" s="3"/>
      <c r="O7346" s="3"/>
      <c r="P7346" s="3"/>
      <c r="Q7346" s="8">
        <v>4.6510499999999997</v>
      </c>
      <c r="R7346" s="7"/>
    </row>
    <row r="7347" spans="1:18" ht="52.5" x14ac:dyDescent="0.3">
      <c r="A7347" s="6" t="s">
        <v>3214</v>
      </c>
      <c r="B7347" s="6" t="s">
        <v>11504</v>
      </c>
      <c r="C7347" s="6">
        <v>1.5800000000000002E-2</v>
      </c>
      <c r="D7347" s="6">
        <v>2021</v>
      </c>
      <c r="E7347" s="6">
        <v>2022</v>
      </c>
      <c r="F7347" s="3" t="s">
        <v>22</v>
      </c>
      <c r="G7347" s="3">
        <v>65.549220000000005</v>
      </c>
      <c r="H7347" s="3">
        <v>0</v>
      </c>
      <c r="I7347" s="3">
        <v>0</v>
      </c>
      <c r="J7347" s="3"/>
      <c r="K7347" s="3"/>
      <c r="L7347" s="3"/>
      <c r="M7347" s="3"/>
      <c r="N7347" s="3"/>
      <c r="O7347" s="3"/>
      <c r="P7347" s="3"/>
      <c r="Q7347" s="8">
        <v>65.549220000000005</v>
      </c>
      <c r="R7347" s="5" t="s">
        <v>19574</v>
      </c>
    </row>
    <row r="7348" spans="1:18" ht="42" x14ac:dyDescent="0.3">
      <c r="A7348" s="5"/>
      <c r="B7348" s="5"/>
      <c r="C7348" s="5"/>
      <c r="D7348" s="5"/>
      <c r="E7348" s="5"/>
      <c r="F7348" s="3" t="s">
        <v>9100</v>
      </c>
      <c r="G7348" s="3">
        <v>60.89817</v>
      </c>
      <c r="H7348" s="3">
        <v>0</v>
      </c>
      <c r="I7348" s="3">
        <v>0</v>
      </c>
      <c r="J7348" s="3"/>
      <c r="K7348" s="3"/>
      <c r="L7348" s="3"/>
      <c r="M7348" s="3"/>
      <c r="N7348" s="3"/>
      <c r="O7348" s="3"/>
      <c r="P7348" s="3"/>
      <c r="Q7348" s="8">
        <v>60.89817</v>
      </c>
      <c r="R7348" s="5"/>
    </row>
    <row r="7349" spans="1:18" ht="31.5" x14ac:dyDescent="0.3">
      <c r="A7349" s="7"/>
      <c r="B7349" s="7"/>
      <c r="C7349" s="7"/>
      <c r="D7349" s="7"/>
      <c r="E7349" s="7"/>
      <c r="F7349" s="3" t="s">
        <v>9101</v>
      </c>
      <c r="G7349" s="3">
        <v>4.6510499999999997</v>
      </c>
      <c r="H7349" s="3">
        <v>0</v>
      </c>
      <c r="I7349" s="3">
        <v>0</v>
      </c>
      <c r="J7349" s="3"/>
      <c r="K7349" s="3"/>
      <c r="L7349" s="3"/>
      <c r="M7349" s="3"/>
      <c r="N7349" s="3"/>
      <c r="O7349" s="3"/>
      <c r="P7349" s="3"/>
      <c r="Q7349" s="8">
        <v>4.6510499999999997</v>
      </c>
      <c r="R7349" s="7"/>
    </row>
    <row r="7350" spans="1:18" ht="52.5" x14ac:dyDescent="0.3">
      <c r="A7350" s="6" t="s">
        <v>3215</v>
      </c>
      <c r="B7350" s="6" t="s">
        <v>11505</v>
      </c>
      <c r="C7350" s="6">
        <v>5.0000000000000001E-3</v>
      </c>
      <c r="D7350" s="6">
        <v>2021</v>
      </c>
      <c r="E7350" s="6">
        <v>2022</v>
      </c>
      <c r="F7350" s="3" t="s">
        <v>22</v>
      </c>
      <c r="G7350" s="3">
        <v>73.952669999999998</v>
      </c>
      <c r="H7350" s="3">
        <v>0</v>
      </c>
      <c r="I7350" s="3">
        <v>0</v>
      </c>
      <c r="J7350" s="3"/>
      <c r="K7350" s="3"/>
      <c r="L7350" s="3"/>
      <c r="M7350" s="3"/>
      <c r="N7350" s="3"/>
      <c r="O7350" s="3"/>
      <c r="P7350" s="3"/>
      <c r="Q7350" s="8">
        <v>73.952669999999998</v>
      </c>
      <c r="R7350" s="5" t="s">
        <v>19575</v>
      </c>
    </row>
    <row r="7351" spans="1:18" ht="42" x14ac:dyDescent="0.3">
      <c r="A7351" s="5"/>
      <c r="B7351" s="5"/>
      <c r="C7351" s="5"/>
      <c r="D7351" s="5"/>
      <c r="E7351" s="5"/>
      <c r="F7351" s="3" t="s">
        <v>9100</v>
      </c>
      <c r="G7351" s="3">
        <v>69.30162</v>
      </c>
      <c r="H7351" s="3">
        <v>0</v>
      </c>
      <c r="I7351" s="3">
        <v>0</v>
      </c>
      <c r="J7351" s="3"/>
      <c r="K7351" s="3"/>
      <c r="L7351" s="3"/>
      <c r="M7351" s="3"/>
      <c r="N7351" s="3"/>
      <c r="O7351" s="3"/>
      <c r="P7351" s="3"/>
      <c r="Q7351" s="8">
        <v>69.30162</v>
      </c>
      <c r="R7351" s="5"/>
    </row>
    <row r="7352" spans="1:18" ht="31.5" x14ac:dyDescent="0.3">
      <c r="A7352" s="7"/>
      <c r="B7352" s="7"/>
      <c r="C7352" s="7"/>
      <c r="D7352" s="7"/>
      <c r="E7352" s="7"/>
      <c r="F7352" s="3" t="s">
        <v>9101</v>
      </c>
      <c r="G7352" s="3">
        <v>4.6510499999999997</v>
      </c>
      <c r="H7352" s="3">
        <v>0</v>
      </c>
      <c r="I7352" s="3">
        <v>0</v>
      </c>
      <c r="J7352" s="3"/>
      <c r="K7352" s="3"/>
      <c r="L7352" s="3"/>
      <c r="M7352" s="3"/>
      <c r="N7352" s="3"/>
      <c r="O7352" s="3"/>
      <c r="P7352" s="3"/>
      <c r="Q7352" s="8">
        <v>4.6510499999999997</v>
      </c>
      <c r="R7352" s="7"/>
    </row>
    <row r="7353" spans="1:18" ht="52.5" x14ac:dyDescent="0.3">
      <c r="A7353" s="6" t="s">
        <v>3216</v>
      </c>
      <c r="B7353" s="6" t="s">
        <v>11506</v>
      </c>
      <c r="C7353" s="6">
        <v>9.5999999999999992E-3</v>
      </c>
      <c r="D7353" s="6">
        <v>2021</v>
      </c>
      <c r="E7353" s="6">
        <v>2022</v>
      </c>
      <c r="F7353" s="3" t="s">
        <v>22</v>
      </c>
      <c r="G7353" s="3">
        <v>53.309759999999997</v>
      </c>
      <c r="H7353" s="3">
        <v>0</v>
      </c>
      <c r="I7353" s="3">
        <v>0</v>
      </c>
      <c r="J7353" s="3"/>
      <c r="K7353" s="3"/>
      <c r="L7353" s="3"/>
      <c r="M7353" s="3"/>
      <c r="N7353" s="3"/>
      <c r="O7353" s="3"/>
      <c r="P7353" s="3"/>
      <c r="Q7353" s="8">
        <v>53.309759999999997</v>
      </c>
      <c r="R7353" s="5" t="s">
        <v>19576</v>
      </c>
    </row>
    <row r="7354" spans="1:18" ht="42" x14ac:dyDescent="0.3">
      <c r="A7354" s="5"/>
      <c r="B7354" s="5"/>
      <c r="C7354" s="5"/>
      <c r="D7354" s="5"/>
      <c r="E7354" s="5"/>
      <c r="F7354" s="3" t="s">
        <v>9100</v>
      </c>
      <c r="G7354" s="3">
        <v>48.658709999999999</v>
      </c>
      <c r="H7354" s="3">
        <v>0</v>
      </c>
      <c r="I7354" s="3">
        <v>0</v>
      </c>
      <c r="J7354" s="3"/>
      <c r="K7354" s="3"/>
      <c r="L7354" s="3"/>
      <c r="M7354" s="3"/>
      <c r="N7354" s="3"/>
      <c r="O7354" s="3"/>
      <c r="P7354" s="3"/>
      <c r="Q7354" s="8">
        <v>48.658709999999999</v>
      </c>
      <c r="R7354" s="5"/>
    </row>
    <row r="7355" spans="1:18" ht="31.5" x14ac:dyDescent="0.3">
      <c r="A7355" s="7"/>
      <c r="B7355" s="7"/>
      <c r="C7355" s="7"/>
      <c r="D7355" s="7"/>
      <c r="E7355" s="7"/>
      <c r="F7355" s="3" t="s">
        <v>9101</v>
      </c>
      <c r="G7355" s="3">
        <v>4.6510499999999997</v>
      </c>
      <c r="H7355" s="3">
        <v>0</v>
      </c>
      <c r="I7355" s="3">
        <v>0</v>
      </c>
      <c r="J7355" s="3"/>
      <c r="K7355" s="3"/>
      <c r="L7355" s="3"/>
      <c r="M7355" s="3"/>
      <c r="N7355" s="3"/>
      <c r="O7355" s="3"/>
      <c r="P7355" s="3"/>
      <c r="Q7355" s="8">
        <v>4.6510499999999997</v>
      </c>
      <c r="R7355" s="7"/>
    </row>
    <row r="7356" spans="1:18" ht="52.5" x14ac:dyDescent="0.3">
      <c r="A7356" s="6" t="s">
        <v>3217</v>
      </c>
      <c r="B7356" s="6" t="s">
        <v>11507</v>
      </c>
      <c r="C7356" s="6">
        <v>2E-3</v>
      </c>
      <c r="D7356" s="6">
        <v>2021</v>
      </c>
      <c r="E7356" s="6">
        <v>2022</v>
      </c>
      <c r="F7356" s="3" t="s">
        <v>22</v>
      </c>
      <c r="G7356" s="3">
        <v>60.15316</v>
      </c>
      <c r="H7356" s="3">
        <v>0</v>
      </c>
      <c r="I7356" s="3">
        <v>0</v>
      </c>
      <c r="J7356" s="3"/>
      <c r="K7356" s="3"/>
      <c r="L7356" s="3"/>
      <c r="M7356" s="3"/>
      <c r="N7356" s="3"/>
      <c r="O7356" s="3"/>
      <c r="P7356" s="3"/>
      <c r="Q7356" s="8">
        <v>60.15316</v>
      </c>
      <c r="R7356" s="5" t="s">
        <v>19577</v>
      </c>
    </row>
    <row r="7357" spans="1:18" ht="42" x14ac:dyDescent="0.3">
      <c r="A7357" s="5"/>
      <c r="B7357" s="5"/>
      <c r="C7357" s="5"/>
      <c r="D7357" s="5"/>
      <c r="E7357" s="5"/>
      <c r="F7357" s="3" t="s">
        <v>9100</v>
      </c>
      <c r="G7357" s="3">
        <v>55.502110000000002</v>
      </c>
      <c r="H7357" s="3">
        <v>0</v>
      </c>
      <c r="I7357" s="3">
        <v>0</v>
      </c>
      <c r="J7357" s="3"/>
      <c r="K7357" s="3"/>
      <c r="L7357" s="3"/>
      <c r="M7357" s="3"/>
      <c r="N7357" s="3"/>
      <c r="O7357" s="3"/>
      <c r="P7357" s="3"/>
      <c r="Q7357" s="8">
        <v>55.502110000000002</v>
      </c>
      <c r="R7357" s="5"/>
    </row>
    <row r="7358" spans="1:18" ht="31.5" x14ac:dyDescent="0.3">
      <c r="A7358" s="7"/>
      <c r="B7358" s="7"/>
      <c r="C7358" s="7"/>
      <c r="D7358" s="7"/>
      <c r="E7358" s="7"/>
      <c r="F7358" s="3" t="s">
        <v>9101</v>
      </c>
      <c r="G7358" s="3">
        <v>4.6510499999999997</v>
      </c>
      <c r="H7358" s="3">
        <v>0</v>
      </c>
      <c r="I7358" s="3">
        <v>0</v>
      </c>
      <c r="J7358" s="3"/>
      <c r="K7358" s="3"/>
      <c r="L7358" s="3"/>
      <c r="M7358" s="3"/>
      <c r="N7358" s="3"/>
      <c r="O7358" s="3"/>
      <c r="P7358" s="3"/>
      <c r="Q7358" s="8">
        <v>4.6510499999999997</v>
      </c>
      <c r="R7358" s="7"/>
    </row>
    <row r="7359" spans="1:18" ht="52.5" x14ac:dyDescent="0.3">
      <c r="A7359" s="6" t="s">
        <v>3218</v>
      </c>
      <c r="B7359" s="6" t="s">
        <v>11508</v>
      </c>
      <c r="C7359" s="6">
        <v>9.2999999999999992E-3</v>
      </c>
      <c r="D7359" s="6">
        <v>2021</v>
      </c>
      <c r="E7359" s="6">
        <v>2022</v>
      </c>
      <c r="F7359" s="3" t="s">
        <v>22</v>
      </c>
      <c r="G7359" s="3">
        <v>107.64117</v>
      </c>
      <c r="H7359" s="3">
        <v>0</v>
      </c>
      <c r="I7359" s="3">
        <v>0</v>
      </c>
      <c r="J7359" s="3"/>
      <c r="K7359" s="3"/>
      <c r="L7359" s="3"/>
      <c r="M7359" s="3"/>
      <c r="N7359" s="3"/>
      <c r="O7359" s="3"/>
      <c r="P7359" s="3"/>
      <c r="Q7359" s="8">
        <v>107.64117</v>
      </c>
      <c r="R7359" s="5" t="s">
        <v>19578</v>
      </c>
    </row>
    <row r="7360" spans="1:18" ht="42" x14ac:dyDescent="0.3">
      <c r="A7360" s="5"/>
      <c r="B7360" s="5"/>
      <c r="C7360" s="5"/>
      <c r="D7360" s="5"/>
      <c r="E7360" s="5"/>
      <c r="F7360" s="3" t="s">
        <v>9100</v>
      </c>
      <c r="G7360" s="3">
        <v>102.99012</v>
      </c>
      <c r="H7360" s="3">
        <v>0</v>
      </c>
      <c r="I7360" s="3">
        <v>0</v>
      </c>
      <c r="J7360" s="3"/>
      <c r="K7360" s="3"/>
      <c r="L7360" s="3"/>
      <c r="M7360" s="3"/>
      <c r="N7360" s="3"/>
      <c r="O7360" s="3"/>
      <c r="P7360" s="3"/>
      <c r="Q7360" s="8">
        <v>102.99012</v>
      </c>
      <c r="R7360" s="5"/>
    </row>
    <row r="7361" spans="1:18" ht="31.5" x14ac:dyDescent="0.3">
      <c r="A7361" s="7"/>
      <c r="B7361" s="7"/>
      <c r="C7361" s="7"/>
      <c r="D7361" s="7"/>
      <c r="E7361" s="7"/>
      <c r="F7361" s="3" t="s">
        <v>9101</v>
      </c>
      <c r="G7361" s="3">
        <v>4.6510499999999997</v>
      </c>
      <c r="H7361" s="3">
        <v>0</v>
      </c>
      <c r="I7361" s="3">
        <v>0</v>
      </c>
      <c r="J7361" s="3"/>
      <c r="K7361" s="3"/>
      <c r="L7361" s="3"/>
      <c r="M7361" s="3"/>
      <c r="N7361" s="3"/>
      <c r="O7361" s="3"/>
      <c r="P7361" s="3"/>
      <c r="Q7361" s="8">
        <v>4.6510499999999997</v>
      </c>
      <c r="R7361" s="7"/>
    </row>
    <row r="7362" spans="1:18" ht="52.5" x14ac:dyDescent="0.3">
      <c r="A7362" s="6" t="s">
        <v>3219</v>
      </c>
      <c r="B7362" s="6" t="s">
        <v>11509</v>
      </c>
      <c r="C7362" s="6">
        <v>6.0000000000000001E-3</v>
      </c>
      <c r="D7362" s="6">
        <v>2022</v>
      </c>
      <c r="E7362" s="6">
        <v>2023</v>
      </c>
      <c r="F7362" s="3" t="s">
        <v>22</v>
      </c>
      <c r="G7362" s="3">
        <v>0</v>
      </c>
      <c r="H7362" s="3">
        <v>73.67483</v>
      </c>
      <c r="I7362" s="3">
        <v>0</v>
      </c>
      <c r="J7362" s="3"/>
      <c r="K7362" s="3"/>
      <c r="L7362" s="3"/>
      <c r="M7362" s="3"/>
      <c r="N7362" s="3"/>
      <c r="O7362" s="3"/>
      <c r="P7362" s="3"/>
      <c r="Q7362" s="8">
        <v>73.67483</v>
      </c>
      <c r="R7362" s="5" t="s">
        <v>19579</v>
      </c>
    </row>
    <row r="7363" spans="1:18" ht="42" x14ac:dyDescent="0.3">
      <c r="A7363" s="5"/>
      <c r="B7363" s="5"/>
      <c r="C7363" s="5"/>
      <c r="D7363" s="5"/>
      <c r="E7363" s="5"/>
      <c r="F7363" s="3" t="s">
        <v>9100</v>
      </c>
      <c r="G7363" s="3">
        <v>0</v>
      </c>
      <c r="H7363" s="3">
        <v>67.549239999999998</v>
      </c>
      <c r="I7363" s="3">
        <v>0</v>
      </c>
      <c r="J7363" s="3"/>
      <c r="K7363" s="3"/>
      <c r="L7363" s="3"/>
      <c r="M7363" s="3"/>
      <c r="N7363" s="3"/>
      <c r="O7363" s="3"/>
      <c r="P7363" s="3"/>
      <c r="Q7363" s="8">
        <v>67.549239999999998</v>
      </c>
      <c r="R7363" s="5"/>
    </row>
    <row r="7364" spans="1:18" ht="31.5" x14ac:dyDescent="0.3">
      <c r="A7364" s="7"/>
      <c r="B7364" s="7"/>
      <c r="C7364" s="7"/>
      <c r="D7364" s="7"/>
      <c r="E7364" s="7"/>
      <c r="F7364" s="3" t="s">
        <v>9101</v>
      </c>
      <c r="G7364" s="3">
        <v>0</v>
      </c>
      <c r="H7364" s="3">
        <v>6.1255899999999999</v>
      </c>
      <c r="I7364" s="3">
        <v>0</v>
      </c>
      <c r="J7364" s="3"/>
      <c r="K7364" s="3"/>
      <c r="L7364" s="3"/>
      <c r="M7364" s="3"/>
      <c r="N7364" s="3"/>
      <c r="O7364" s="3"/>
      <c r="P7364" s="3"/>
      <c r="Q7364" s="8">
        <v>6.1255899999999999</v>
      </c>
      <c r="R7364" s="7"/>
    </row>
    <row r="7365" spans="1:18" ht="52.5" x14ac:dyDescent="0.3">
      <c r="A7365" s="6" t="s">
        <v>3220</v>
      </c>
      <c r="B7365" s="6" t="s">
        <v>11510</v>
      </c>
      <c r="C7365" s="6">
        <v>6.4000000000000003E-3</v>
      </c>
      <c r="D7365" s="6">
        <v>2021</v>
      </c>
      <c r="E7365" s="6">
        <v>2022</v>
      </c>
      <c r="F7365" s="3" t="s">
        <v>22</v>
      </c>
      <c r="G7365" s="3">
        <v>48.421509999999998</v>
      </c>
      <c r="H7365" s="3">
        <v>0</v>
      </c>
      <c r="I7365" s="3">
        <v>0</v>
      </c>
      <c r="J7365" s="3"/>
      <c r="K7365" s="3"/>
      <c r="L7365" s="3"/>
      <c r="M7365" s="3"/>
      <c r="N7365" s="3"/>
      <c r="O7365" s="3"/>
      <c r="P7365" s="3"/>
      <c r="Q7365" s="8">
        <v>48.421509999999998</v>
      </c>
      <c r="R7365" s="5" t="s">
        <v>19580</v>
      </c>
    </row>
    <row r="7366" spans="1:18" ht="42" x14ac:dyDescent="0.3">
      <c r="A7366" s="5"/>
      <c r="B7366" s="5"/>
      <c r="C7366" s="5"/>
      <c r="D7366" s="5"/>
      <c r="E7366" s="5"/>
      <c r="F7366" s="3" t="s">
        <v>9100</v>
      </c>
      <c r="G7366" s="3">
        <v>43.77046</v>
      </c>
      <c r="H7366" s="3">
        <v>0</v>
      </c>
      <c r="I7366" s="3">
        <v>0</v>
      </c>
      <c r="J7366" s="3"/>
      <c r="K7366" s="3"/>
      <c r="L7366" s="3"/>
      <c r="M7366" s="3"/>
      <c r="N7366" s="3"/>
      <c r="O7366" s="3"/>
      <c r="P7366" s="3"/>
      <c r="Q7366" s="8">
        <v>43.77046</v>
      </c>
      <c r="R7366" s="5"/>
    </row>
    <row r="7367" spans="1:18" ht="31.5" x14ac:dyDescent="0.3">
      <c r="A7367" s="7"/>
      <c r="B7367" s="7"/>
      <c r="C7367" s="7"/>
      <c r="D7367" s="7"/>
      <c r="E7367" s="7"/>
      <c r="F7367" s="3" t="s">
        <v>9101</v>
      </c>
      <c r="G7367" s="3">
        <v>4.6510499999999997</v>
      </c>
      <c r="H7367" s="3">
        <v>0</v>
      </c>
      <c r="I7367" s="3">
        <v>0</v>
      </c>
      <c r="J7367" s="3"/>
      <c r="K7367" s="3"/>
      <c r="L7367" s="3"/>
      <c r="M7367" s="3"/>
      <c r="N7367" s="3"/>
      <c r="O7367" s="3"/>
      <c r="P7367" s="3"/>
      <c r="Q7367" s="8">
        <v>4.6510499999999997</v>
      </c>
      <c r="R7367" s="7"/>
    </row>
    <row r="7368" spans="1:18" ht="52.5" x14ac:dyDescent="0.3">
      <c r="A7368" s="6" t="s">
        <v>3221</v>
      </c>
      <c r="B7368" s="6" t="s">
        <v>11511</v>
      </c>
      <c r="C7368" s="6">
        <v>1.41E-2</v>
      </c>
      <c r="D7368" s="6">
        <v>2021</v>
      </c>
      <c r="E7368" s="6">
        <v>2022</v>
      </c>
      <c r="F7368" s="3" t="s">
        <v>22</v>
      </c>
      <c r="G7368" s="3">
        <v>58.927970000000002</v>
      </c>
      <c r="H7368" s="3">
        <v>0</v>
      </c>
      <c r="I7368" s="3">
        <v>0</v>
      </c>
      <c r="J7368" s="3"/>
      <c r="K7368" s="3"/>
      <c r="L7368" s="3"/>
      <c r="M7368" s="3"/>
      <c r="N7368" s="3"/>
      <c r="O7368" s="3"/>
      <c r="P7368" s="3"/>
      <c r="Q7368" s="8">
        <v>58.927970000000002</v>
      </c>
      <c r="R7368" s="5" t="s">
        <v>19581</v>
      </c>
    </row>
    <row r="7369" spans="1:18" ht="42" x14ac:dyDescent="0.3">
      <c r="A7369" s="5"/>
      <c r="B7369" s="5"/>
      <c r="C7369" s="5"/>
      <c r="D7369" s="5"/>
      <c r="E7369" s="5"/>
      <c r="F7369" s="3" t="s">
        <v>9100</v>
      </c>
      <c r="G7369" s="3">
        <v>54.276919999999997</v>
      </c>
      <c r="H7369" s="3">
        <v>0</v>
      </c>
      <c r="I7369" s="3">
        <v>0</v>
      </c>
      <c r="J7369" s="3"/>
      <c r="K7369" s="3"/>
      <c r="L7369" s="3"/>
      <c r="M7369" s="3"/>
      <c r="N7369" s="3"/>
      <c r="O7369" s="3"/>
      <c r="P7369" s="3"/>
      <c r="Q7369" s="8">
        <v>54.276919999999997</v>
      </c>
      <c r="R7369" s="5"/>
    </row>
    <row r="7370" spans="1:18" ht="31.5" x14ac:dyDescent="0.3">
      <c r="A7370" s="7"/>
      <c r="B7370" s="7"/>
      <c r="C7370" s="7"/>
      <c r="D7370" s="7"/>
      <c r="E7370" s="7"/>
      <c r="F7370" s="3" t="s">
        <v>9101</v>
      </c>
      <c r="G7370" s="3">
        <v>4.6510499999999997</v>
      </c>
      <c r="H7370" s="3">
        <v>0</v>
      </c>
      <c r="I7370" s="3">
        <v>0</v>
      </c>
      <c r="J7370" s="3"/>
      <c r="K7370" s="3"/>
      <c r="L7370" s="3"/>
      <c r="M7370" s="3"/>
      <c r="N7370" s="3"/>
      <c r="O7370" s="3"/>
      <c r="P7370" s="3"/>
      <c r="Q7370" s="8">
        <v>4.6510499999999997</v>
      </c>
      <c r="R7370" s="7"/>
    </row>
    <row r="7371" spans="1:18" ht="52.5" x14ac:dyDescent="0.3">
      <c r="A7371" s="6" t="s">
        <v>3222</v>
      </c>
      <c r="B7371" s="6" t="s">
        <v>11512</v>
      </c>
      <c r="C7371" s="6">
        <v>1.4999999999999999E-2</v>
      </c>
      <c r="D7371" s="6">
        <v>2021</v>
      </c>
      <c r="E7371" s="6">
        <v>2022</v>
      </c>
      <c r="F7371" s="3" t="s">
        <v>22</v>
      </c>
      <c r="G7371" s="3">
        <v>73.756389999999996</v>
      </c>
      <c r="H7371" s="3">
        <v>0</v>
      </c>
      <c r="I7371" s="3">
        <v>0</v>
      </c>
      <c r="J7371" s="3"/>
      <c r="K7371" s="3"/>
      <c r="L7371" s="3"/>
      <c r="M7371" s="3"/>
      <c r="N7371" s="3"/>
      <c r="O7371" s="3"/>
      <c r="P7371" s="3"/>
      <c r="Q7371" s="8">
        <v>73.756389999999996</v>
      </c>
      <c r="R7371" s="5" t="s">
        <v>19582</v>
      </c>
    </row>
    <row r="7372" spans="1:18" ht="42" x14ac:dyDescent="0.3">
      <c r="A7372" s="5"/>
      <c r="B7372" s="5"/>
      <c r="C7372" s="5"/>
      <c r="D7372" s="5"/>
      <c r="E7372" s="5"/>
      <c r="F7372" s="3" t="s">
        <v>9100</v>
      </c>
      <c r="G7372" s="3">
        <v>69.105339999999998</v>
      </c>
      <c r="H7372" s="3">
        <v>0</v>
      </c>
      <c r="I7372" s="3">
        <v>0</v>
      </c>
      <c r="J7372" s="3"/>
      <c r="K7372" s="3"/>
      <c r="L7372" s="3"/>
      <c r="M7372" s="3"/>
      <c r="N7372" s="3"/>
      <c r="O7372" s="3"/>
      <c r="P7372" s="3"/>
      <c r="Q7372" s="8">
        <v>69.105339999999998</v>
      </c>
      <c r="R7372" s="5"/>
    </row>
    <row r="7373" spans="1:18" ht="31.5" x14ac:dyDescent="0.3">
      <c r="A7373" s="7"/>
      <c r="B7373" s="7"/>
      <c r="C7373" s="7"/>
      <c r="D7373" s="7"/>
      <c r="E7373" s="7"/>
      <c r="F7373" s="3" t="s">
        <v>9101</v>
      </c>
      <c r="G7373" s="3">
        <v>4.6510499999999997</v>
      </c>
      <c r="H7373" s="3">
        <v>0</v>
      </c>
      <c r="I7373" s="3">
        <v>0</v>
      </c>
      <c r="J7373" s="3"/>
      <c r="K7373" s="3"/>
      <c r="L7373" s="3"/>
      <c r="M7373" s="3"/>
      <c r="N7373" s="3"/>
      <c r="O7373" s="3"/>
      <c r="P7373" s="3"/>
      <c r="Q7373" s="8">
        <v>4.6510499999999997</v>
      </c>
      <c r="R7373" s="7"/>
    </row>
    <row r="7374" spans="1:18" ht="52.5" x14ac:dyDescent="0.3">
      <c r="A7374" s="6" t="s">
        <v>3223</v>
      </c>
      <c r="B7374" s="6" t="s">
        <v>11513</v>
      </c>
      <c r="C7374" s="6">
        <v>0.14180000000000001</v>
      </c>
      <c r="D7374" s="6">
        <v>2021</v>
      </c>
      <c r="E7374" s="6">
        <v>2022</v>
      </c>
      <c r="F7374" s="3" t="s">
        <v>22</v>
      </c>
      <c r="G7374" s="3">
        <v>200.26179999999999</v>
      </c>
      <c r="H7374" s="3">
        <v>0</v>
      </c>
      <c r="I7374" s="3">
        <v>0</v>
      </c>
      <c r="J7374" s="3"/>
      <c r="K7374" s="3"/>
      <c r="L7374" s="3"/>
      <c r="M7374" s="3"/>
      <c r="N7374" s="3"/>
      <c r="O7374" s="3"/>
      <c r="P7374" s="3"/>
      <c r="Q7374" s="8">
        <v>200.26179999999999</v>
      </c>
      <c r="R7374" s="5" t="s">
        <v>19583</v>
      </c>
    </row>
    <row r="7375" spans="1:18" ht="42" x14ac:dyDescent="0.3">
      <c r="A7375" s="5"/>
      <c r="B7375" s="5"/>
      <c r="C7375" s="5"/>
      <c r="D7375" s="5"/>
      <c r="E7375" s="5"/>
      <c r="F7375" s="3" t="s">
        <v>9100</v>
      </c>
      <c r="G7375" s="3">
        <v>195.61075</v>
      </c>
      <c r="H7375" s="3">
        <v>0</v>
      </c>
      <c r="I7375" s="3">
        <v>0</v>
      </c>
      <c r="J7375" s="3"/>
      <c r="K7375" s="3"/>
      <c r="L7375" s="3"/>
      <c r="M7375" s="3"/>
      <c r="N7375" s="3"/>
      <c r="O7375" s="3"/>
      <c r="P7375" s="3"/>
      <c r="Q7375" s="8">
        <v>195.61075</v>
      </c>
      <c r="R7375" s="5"/>
    </row>
    <row r="7376" spans="1:18" ht="31.5" x14ac:dyDescent="0.3">
      <c r="A7376" s="7"/>
      <c r="B7376" s="7"/>
      <c r="C7376" s="7"/>
      <c r="D7376" s="7"/>
      <c r="E7376" s="7"/>
      <c r="F7376" s="3" t="s">
        <v>9101</v>
      </c>
      <c r="G7376" s="3">
        <v>4.6510499999999997</v>
      </c>
      <c r="H7376" s="3">
        <v>0</v>
      </c>
      <c r="I7376" s="3">
        <v>0</v>
      </c>
      <c r="J7376" s="3"/>
      <c r="K7376" s="3"/>
      <c r="L7376" s="3"/>
      <c r="M7376" s="3"/>
      <c r="N7376" s="3"/>
      <c r="O7376" s="3"/>
      <c r="P7376" s="3"/>
      <c r="Q7376" s="8">
        <v>4.6510499999999997</v>
      </c>
      <c r="R7376" s="7"/>
    </row>
    <row r="7377" spans="1:18" ht="52.5" x14ac:dyDescent="0.3">
      <c r="A7377" s="6" t="s">
        <v>3224</v>
      </c>
      <c r="B7377" s="6" t="s">
        <v>11514</v>
      </c>
      <c r="C7377" s="6">
        <v>1.4999999999999999E-2</v>
      </c>
      <c r="D7377" s="6">
        <v>2021</v>
      </c>
      <c r="E7377" s="6">
        <v>2022</v>
      </c>
      <c r="F7377" s="3" t="s">
        <v>22</v>
      </c>
      <c r="G7377" s="3">
        <v>57.46875</v>
      </c>
      <c r="H7377" s="3">
        <v>0</v>
      </c>
      <c r="I7377" s="3">
        <v>0</v>
      </c>
      <c r="J7377" s="3"/>
      <c r="K7377" s="3"/>
      <c r="L7377" s="3"/>
      <c r="M7377" s="3"/>
      <c r="N7377" s="3"/>
      <c r="O7377" s="3"/>
      <c r="P7377" s="3"/>
      <c r="Q7377" s="8">
        <v>57.46875</v>
      </c>
      <c r="R7377" s="5" t="s">
        <v>19584</v>
      </c>
    </row>
    <row r="7378" spans="1:18" ht="42" x14ac:dyDescent="0.3">
      <c r="A7378" s="5"/>
      <c r="B7378" s="5"/>
      <c r="C7378" s="5"/>
      <c r="D7378" s="5"/>
      <c r="E7378" s="5"/>
      <c r="F7378" s="3" t="s">
        <v>9100</v>
      </c>
      <c r="G7378" s="3">
        <v>52.817700000000002</v>
      </c>
      <c r="H7378" s="3">
        <v>0</v>
      </c>
      <c r="I7378" s="3">
        <v>0</v>
      </c>
      <c r="J7378" s="3"/>
      <c r="K7378" s="3"/>
      <c r="L7378" s="3"/>
      <c r="M7378" s="3"/>
      <c r="N7378" s="3"/>
      <c r="O7378" s="3"/>
      <c r="P7378" s="3"/>
      <c r="Q7378" s="8">
        <v>52.817700000000002</v>
      </c>
      <c r="R7378" s="5"/>
    </row>
    <row r="7379" spans="1:18" ht="31.5" x14ac:dyDescent="0.3">
      <c r="A7379" s="7"/>
      <c r="B7379" s="7"/>
      <c r="C7379" s="7"/>
      <c r="D7379" s="7"/>
      <c r="E7379" s="7"/>
      <c r="F7379" s="3" t="s">
        <v>9101</v>
      </c>
      <c r="G7379" s="3">
        <v>4.6510499999999997</v>
      </c>
      <c r="H7379" s="3">
        <v>0</v>
      </c>
      <c r="I7379" s="3">
        <v>0</v>
      </c>
      <c r="J7379" s="3"/>
      <c r="K7379" s="3"/>
      <c r="L7379" s="3"/>
      <c r="M7379" s="3"/>
      <c r="N7379" s="3"/>
      <c r="O7379" s="3"/>
      <c r="P7379" s="3"/>
      <c r="Q7379" s="8">
        <v>4.6510499999999997</v>
      </c>
      <c r="R7379" s="7"/>
    </row>
    <row r="7380" spans="1:18" ht="52.5" x14ac:dyDescent="0.3">
      <c r="A7380" s="6" t="s">
        <v>3225</v>
      </c>
      <c r="B7380" s="6" t="s">
        <v>11515</v>
      </c>
      <c r="C7380" s="6">
        <v>9.4000000000000004E-3</v>
      </c>
      <c r="D7380" s="6">
        <v>2021</v>
      </c>
      <c r="E7380" s="6">
        <v>2022</v>
      </c>
      <c r="F7380" s="3" t="s">
        <v>22</v>
      </c>
      <c r="G7380" s="3">
        <v>35.813760000000002</v>
      </c>
      <c r="H7380" s="3">
        <v>0</v>
      </c>
      <c r="I7380" s="3">
        <v>0</v>
      </c>
      <c r="J7380" s="3"/>
      <c r="K7380" s="3"/>
      <c r="L7380" s="3"/>
      <c r="M7380" s="3"/>
      <c r="N7380" s="3"/>
      <c r="O7380" s="3"/>
      <c r="P7380" s="3"/>
      <c r="Q7380" s="8">
        <v>35.813760000000002</v>
      </c>
      <c r="R7380" s="5" t="s">
        <v>19585</v>
      </c>
    </row>
    <row r="7381" spans="1:18" ht="42" x14ac:dyDescent="0.3">
      <c r="A7381" s="5"/>
      <c r="B7381" s="5"/>
      <c r="C7381" s="5"/>
      <c r="D7381" s="5"/>
      <c r="E7381" s="5"/>
      <c r="F7381" s="3" t="s">
        <v>9100</v>
      </c>
      <c r="G7381" s="3">
        <v>31.162710000000001</v>
      </c>
      <c r="H7381" s="3">
        <v>0</v>
      </c>
      <c r="I7381" s="3">
        <v>0</v>
      </c>
      <c r="J7381" s="3"/>
      <c r="K7381" s="3"/>
      <c r="L7381" s="3"/>
      <c r="M7381" s="3"/>
      <c r="N7381" s="3"/>
      <c r="O7381" s="3"/>
      <c r="P7381" s="3"/>
      <c r="Q7381" s="8">
        <v>31.162710000000001</v>
      </c>
      <c r="R7381" s="5"/>
    </row>
    <row r="7382" spans="1:18" ht="31.5" x14ac:dyDescent="0.3">
      <c r="A7382" s="7"/>
      <c r="B7382" s="7"/>
      <c r="C7382" s="7"/>
      <c r="D7382" s="7"/>
      <c r="E7382" s="7"/>
      <c r="F7382" s="3" t="s">
        <v>9101</v>
      </c>
      <c r="G7382" s="3">
        <v>4.6510499999999997</v>
      </c>
      <c r="H7382" s="3">
        <v>0</v>
      </c>
      <c r="I7382" s="3">
        <v>0</v>
      </c>
      <c r="J7382" s="3"/>
      <c r="K7382" s="3"/>
      <c r="L7382" s="3"/>
      <c r="M7382" s="3"/>
      <c r="N7382" s="3"/>
      <c r="O7382" s="3"/>
      <c r="P7382" s="3"/>
      <c r="Q7382" s="8">
        <v>4.6510499999999997</v>
      </c>
      <c r="R7382" s="7"/>
    </row>
    <row r="7383" spans="1:18" ht="52.5" x14ac:dyDescent="0.3">
      <c r="A7383" s="6" t="s">
        <v>3226</v>
      </c>
      <c r="B7383" s="6" t="s">
        <v>11516</v>
      </c>
      <c r="C7383" s="6">
        <v>1.4500000000000001E-2</v>
      </c>
      <c r="D7383" s="6">
        <v>2021</v>
      </c>
      <c r="E7383" s="6">
        <v>2022</v>
      </c>
      <c r="F7383" s="3" t="s">
        <v>22</v>
      </c>
      <c r="G7383" s="3">
        <v>98.301280000000006</v>
      </c>
      <c r="H7383" s="3">
        <v>0</v>
      </c>
      <c r="I7383" s="3">
        <v>0</v>
      </c>
      <c r="J7383" s="3"/>
      <c r="K7383" s="3"/>
      <c r="L7383" s="3"/>
      <c r="M7383" s="3"/>
      <c r="N7383" s="3"/>
      <c r="O7383" s="3"/>
      <c r="P7383" s="3"/>
      <c r="Q7383" s="8">
        <v>98.301280000000006</v>
      </c>
      <c r="R7383" s="5" t="s">
        <v>19586</v>
      </c>
    </row>
    <row r="7384" spans="1:18" ht="42" x14ac:dyDescent="0.3">
      <c r="A7384" s="5"/>
      <c r="B7384" s="5"/>
      <c r="C7384" s="5"/>
      <c r="D7384" s="5"/>
      <c r="E7384" s="5"/>
      <c r="F7384" s="3" t="s">
        <v>9100</v>
      </c>
      <c r="G7384" s="3">
        <v>93.650229999999993</v>
      </c>
      <c r="H7384" s="3">
        <v>0</v>
      </c>
      <c r="I7384" s="3">
        <v>0</v>
      </c>
      <c r="J7384" s="3"/>
      <c r="K7384" s="3"/>
      <c r="L7384" s="3"/>
      <c r="M7384" s="3"/>
      <c r="N7384" s="3"/>
      <c r="O7384" s="3"/>
      <c r="P7384" s="3"/>
      <c r="Q7384" s="8">
        <v>93.650229999999993</v>
      </c>
      <c r="R7384" s="5"/>
    </row>
    <row r="7385" spans="1:18" ht="31.5" x14ac:dyDescent="0.3">
      <c r="A7385" s="7"/>
      <c r="B7385" s="7"/>
      <c r="C7385" s="7"/>
      <c r="D7385" s="7"/>
      <c r="E7385" s="7"/>
      <c r="F7385" s="3" t="s">
        <v>9101</v>
      </c>
      <c r="G7385" s="3">
        <v>4.6510499999999997</v>
      </c>
      <c r="H7385" s="3">
        <v>0</v>
      </c>
      <c r="I7385" s="3">
        <v>0</v>
      </c>
      <c r="J7385" s="3"/>
      <c r="K7385" s="3"/>
      <c r="L7385" s="3"/>
      <c r="M7385" s="3"/>
      <c r="N7385" s="3"/>
      <c r="O7385" s="3"/>
      <c r="P7385" s="3"/>
      <c r="Q7385" s="8">
        <v>4.6510499999999997</v>
      </c>
      <c r="R7385" s="7"/>
    </row>
    <row r="7386" spans="1:18" ht="52.5" x14ac:dyDescent="0.3">
      <c r="A7386" s="6" t="s">
        <v>3227</v>
      </c>
      <c r="B7386" s="6" t="s">
        <v>11517</v>
      </c>
      <c r="C7386" s="6">
        <v>3.8E-3</v>
      </c>
      <c r="D7386" s="6">
        <v>2021</v>
      </c>
      <c r="E7386" s="6">
        <v>2022</v>
      </c>
      <c r="F7386" s="3" t="s">
        <v>22</v>
      </c>
      <c r="G7386" s="3">
        <v>40.618589999999998</v>
      </c>
      <c r="H7386" s="3">
        <v>0</v>
      </c>
      <c r="I7386" s="3">
        <v>0</v>
      </c>
      <c r="J7386" s="3"/>
      <c r="K7386" s="3"/>
      <c r="L7386" s="3"/>
      <c r="M7386" s="3"/>
      <c r="N7386" s="3"/>
      <c r="O7386" s="3"/>
      <c r="P7386" s="3"/>
      <c r="Q7386" s="8">
        <v>40.618589999999998</v>
      </c>
      <c r="R7386" s="5" t="s">
        <v>19587</v>
      </c>
    </row>
    <row r="7387" spans="1:18" ht="42" x14ac:dyDescent="0.3">
      <c r="A7387" s="5"/>
      <c r="B7387" s="5"/>
      <c r="C7387" s="5"/>
      <c r="D7387" s="5"/>
      <c r="E7387" s="5"/>
      <c r="F7387" s="3" t="s">
        <v>9100</v>
      </c>
      <c r="G7387" s="3">
        <v>35.96754</v>
      </c>
      <c r="H7387" s="3">
        <v>0</v>
      </c>
      <c r="I7387" s="3">
        <v>0</v>
      </c>
      <c r="J7387" s="3"/>
      <c r="K7387" s="3"/>
      <c r="L7387" s="3"/>
      <c r="M7387" s="3"/>
      <c r="N7387" s="3"/>
      <c r="O7387" s="3"/>
      <c r="P7387" s="3"/>
      <c r="Q7387" s="8">
        <v>35.96754</v>
      </c>
      <c r="R7387" s="5"/>
    </row>
    <row r="7388" spans="1:18" ht="31.5" x14ac:dyDescent="0.3">
      <c r="A7388" s="7"/>
      <c r="B7388" s="7"/>
      <c r="C7388" s="7"/>
      <c r="D7388" s="7"/>
      <c r="E7388" s="7"/>
      <c r="F7388" s="3" t="s">
        <v>9101</v>
      </c>
      <c r="G7388" s="3">
        <v>4.6510499999999997</v>
      </c>
      <c r="H7388" s="3">
        <v>0</v>
      </c>
      <c r="I7388" s="3">
        <v>0</v>
      </c>
      <c r="J7388" s="3"/>
      <c r="K7388" s="3"/>
      <c r="L7388" s="3"/>
      <c r="M7388" s="3"/>
      <c r="N7388" s="3"/>
      <c r="O7388" s="3"/>
      <c r="P7388" s="3"/>
      <c r="Q7388" s="8">
        <v>4.6510499999999997</v>
      </c>
      <c r="R7388" s="7"/>
    </row>
    <row r="7389" spans="1:18" ht="52.5" x14ac:dyDescent="0.3">
      <c r="A7389" s="6" t="s">
        <v>3228</v>
      </c>
      <c r="B7389" s="6" t="s">
        <v>11518</v>
      </c>
      <c r="C7389" s="6">
        <v>1.4E-2</v>
      </c>
      <c r="D7389" s="6">
        <v>2021</v>
      </c>
      <c r="E7389" s="6">
        <v>2022</v>
      </c>
      <c r="F7389" s="3" t="s">
        <v>22</v>
      </c>
      <c r="G7389" s="3">
        <v>97.268129999999999</v>
      </c>
      <c r="H7389" s="3">
        <v>0</v>
      </c>
      <c r="I7389" s="3">
        <v>0</v>
      </c>
      <c r="J7389" s="3"/>
      <c r="K7389" s="3"/>
      <c r="L7389" s="3"/>
      <c r="M7389" s="3"/>
      <c r="N7389" s="3"/>
      <c r="O7389" s="3"/>
      <c r="P7389" s="3"/>
      <c r="Q7389" s="8">
        <v>97.268129999999999</v>
      </c>
      <c r="R7389" s="5" t="s">
        <v>19588</v>
      </c>
    </row>
    <row r="7390" spans="1:18" ht="42" x14ac:dyDescent="0.3">
      <c r="A7390" s="5"/>
      <c r="B7390" s="5"/>
      <c r="C7390" s="5"/>
      <c r="D7390" s="5"/>
      <c r="E7390" s="5"/>
      <c r="F7390" s="3" t="s">
        <v>9100</v>
      </c>
      <c r="G7390" s="3">
        <v>92.617080000000001</v>
      </c>
      <c r="H7390" s="3">
        <v>0</v>
      </c>
      <c r="I7390" s="3">
        <v>0</v>
      </c>
      <c r="J7390" s="3"/>
      <c r="K7390" s="3"/>
      <c r="L7390" s="3"/>
      <c r="M7390" s="3"/>
      <c r="N7390" s="3"/>
      <c r="O7390" s="3"/>
      <c r="P7390" s="3"/>
      <c r="Q7390" s="8">
        <v>92.617080000000001</v>
      </c>
      <c r="R7390" s="5"/>
    </row>
    <row r="7391" spans="1:18" ht="31.5" x14ac:dyDescent="0.3">
      <c r="A7391" s="7"/>
      <c r="B7391" s="7"/>
      <c r="C7391" s="7"/>
      <c r="D7391" s="7"/>
      <c r="E7391" s="7"/>
      <c r="F7391" s="3" t="s">
        <v>9101</v>
      </c>
      <c r="G7391" s="3">
        <v>4.6510499999999997</v>
      </c>
      <c r="H7391" s="3">
        <v>0</v>
      </c>
      <c r="I7391" s="3">
        <v>0</v>
      </c>
      <c r="J7391" s="3"/>
      <c r="K7391" s="3"/>
      <c r="L7391" s="3"/>
      <c r="M7391" s="3"/>
      <c r="N7391" s="3"/>
      <c r="O7391" s="3"/>
      <c r="P7391" s="3"/>
      <c r="Q7391" s="8">
        <v>4.6510499999999997</v>
      </c>
      <c r="R7391" s="7"/>
    </row>
    <row r="7392" spans="1:18" ht="63" x14ac:dyDescent="0.3">
      <c r="A7392" s="6" t="s">
        <v>3229</v>
      </c>
      <c r="B7392" s="6" t="s">
        <v>11519</v>
      </c>
      <c r="C7392" s="6">
        <v>1.5100000000000001E-2</v>
      </c>
      <c r="D7392" s="6">
        <v>2021</v>
      </c>
      <c r="E7392" s="6">
        <v>2022</v>
      </c>
      <c r="F7392" s="3" t="s">
        <v>22</v>
      </c>
      <c r="G7392" s="3">
        <v>90.873490000000004</v>
      </c>
      <c r="H7392" s="3">
        <v>0</v>
      </c>
      <c r="I7392" s="3">
        <v>0</v>
      </c>
      <c r="J7392" s="3"/>
      <c r="K7392" s="3"/>
      <c r="L7392" s="3"/>
      <c r="M7392" s="3"/>
      <c r="N7392" s="3"/>
      <c r="O7392" s="3"/>
      <c r="P7392" s="3"/>
      <c r="Q7392" s="8">
        <v>90.873490000000004</v>
      </c>
      <c r="R7392" s="5" t="s">
        <v>19589</v>
      </c>
    </row>
    <row r="7393" spans="1:18" ht="42" x14ac:dyDescent="0.3">
      <c r="A7393" s="5"/>
      <c r="B7393" s="5"/>
      <c r="C7393" s="5"/>
      <c r="D7393" s="5"/>
      <c r="E7393" s="5"/>
      <c r="F7393" s="3" t="s">
        <v>9100</v>
      </c>
      <c r="G7393" s="3">
        <v>86.222440000000006</v>
      </c>
      <c r="H7393" s="3">
        <v>0</v>
      </c>
      <c r="I7393" s="3">
        <v>0</v>
      </c>
      <c r="J7393" s="3"/>
      <c r="K7393" s="3"/>
      <c r="L7393" s="3"/>
      <c r="M7393" s="3"/>
      <c r="N7393" s="3"/>
      <c r="O7393" s="3"/>
      <c r="P7393" s="3"/>
      <c r="Q7393" s="8">
        <v>86.222440000000006</v>
      </c>
      <c r="R7393" s="5"/>
    </row>
    <row r="7394" spans="1:18" ht="31.5" x14ac:dyDescent="0.3">
      <c r="A7394" s="7"/>
      <c r="B7394" s="7"/>
      <c r="C7394" s="7"/>
      <c r="D7394" s="7"/>
      <c r="E7394" s="7"/>
      <c r="F7394" s="3" t="s">
        <v>9101</v>
      </c>
      <c r="G7394" s="3">
        <v>4.6510499999999997</v>
      </c>
      <c r="H7394" s="3">
        <v>0</v>
      </c>
      <c r="I7394" s="3">
        <v>0</v>
      </c>
      <c r="J7394" s="3"/>
      <c r="K7394" s="3"/>
      <c r="L7394" s="3"/>
      <c r="M7394" s="3"/>
      <c r="N7394" s="3"/>
      <c r="O7394" s="3"/>
      <c r="P7394" s="3"/>
      <c r="Q7394" s="8">
        <v>4.6510499999999997</v>
      </c>
      <c r="R7394" s="7"/>
    </row>
    <row r="7395" spans="1:18" ht="52.5" x14ac:dyDescent="0.3">
      <c r="A7395" s="6" t="s">
        <v>3230</v>
      </c>
      <c r="B7395" s="6" t="s">
        <v>11520</v>
      </c>
      <c r="C7395" s="6">
        <v>1.4500000000000001E-2</v>
      </c>
      <c r="D7395" s="6">
        <v>2021</v>
      </c>
      <c r="E7395" s="6">
        <v>2022</v>
      </c>
      <c r="F7395" s="3" t="s">
        <v>22</v>
      </c>
      <c r="G7395" s="3">
        <v>70.600369999999998</v>
      </c>
      <c r="H7395" s="3">
        <v>0</v>
      </c>
      <c r="I7395" s="3">
        <v>0</v>
      </c>
      <c r="J7395" s="3"/>
      <c r="K7395" s="3"/>
      <c r="L7395" s="3"/>
      <c r="M7395" s="3"/>
      <c r="N7395" s="3"/>
      <c r="O7395" s="3"/>
      <c r="P7395" s="3"/>
      <c r="Q7395" s="8">
        <v>70.600369999999998</v>
      </c>
      <c r="R7395" s="5" t="s">
        <v>19590</v>
      </c>
    </row>
    <row r="7396" spans="1:18" ht="42" x14ac:dyDescent="0.3">
      <c r="A7396" s="5"/>
      <c r="B7396" s="5"/>
      <c r="C7396" s="5"/>
      <c r="D7396" s="5"/>
      <c r="E7396" s="5"/>
      <c r="F7396" s="3" t="s">
        <v>9100</v>
      </c>
      <c r="G7396" s="3">
        <v>65.94932</v>
      </c>
      <c r="H7396" s="3">
        <v>0</v>
      </c>
      <c r="I7396" s="3">
        <v>0</v>
      </c>
      <c r="J7396" s="3"/>
      <c r="K7396" s="3"/>
      <c r="L7396" s="3"/>
      <c r="M7396" s="3"/>
      <c r="N7396" s="3"/>
      <c r="O7396" s="3"/>
      <c r="P7396" s="3"/>
      <c r="Q7396" s="8">
        <v>65.94932</v>
      </c>
      <c r="R7396" s="5"/>
    </row>
    <row r="7397" spans="1:18" ht="31.5" x14ac:dyDescent="0.3">
      <c r="A7397" s="7"/>
      <c r="B7397" s="7"/>
      <c r="C7397" s="7"/>
      <c r="D7397" s="7"/>
      <c r="E7397" s="7"/>
      <c r="F7397" s="3" t="s">
        <v>9101</v>
      </c>
      <c r="G7397" s="3">
        <v>4.6510499999999997</v>
      </c>
      <c r="H7397" s="3">
        <v>0</v>
      </c>
      <c r="I7397" s="3">
        <v>0</v>
      </c>
      <c r="J7397" s="3"/>
      <c r="K7397" s="3"/>
      <c r="L7397" s="3"/>
      <c r="M7397" s="3"/>
      <c r="N7397" s="3"/>
      <c r="O7397" s="3"/>
      <c r="P7397" s="3"/>
      <c r="Q7397" s="8">
        <v>4.6510499999999997</v>
      </c>
      <c r="R7397" s="7"/>
    </row>
    <row r="7398" spans="1:18" ht="52.5" x14ac:dyDescent="0.3">
      <c r="A7398" s="6" t="s">
        <v>3231</v>
      </c>
      <c r="B7398" s="6" t="s">
        <v>11521</v>
      </c>
      <c r="C7398" s="6">
        <v>2.2100000000000002E-2</v>
      </c>
      <c r="D7398" s="6">
        <v>2021</v>
      </c>
      <c r="E7398" s="6">
        <v>2022</v>
      </c>
      <c r="F7398" s="3" t="s">
        <v>22</v>
      </c>
      <c r="G7398" s="3">
        <v>60.149560000000001</v>
      </c>
      <c r="H7398" s="3">
        <v>0</v>
      </c>
      <c r="I7398" s="3">
        <v>0</v>
      </c>
      <c r="J7398" s="3"/>
      <c r="K7398" s="3"/>
      <c r="L7398" s="3"/>
      <c r="M7398" s="3"/>
      <c r="N7398" s="3"/>
      <c r="O7398" s="3"/>
      <c r="P7398" s="3"/>
      <c r="Q7398" s="8">
        <v>60.149560000000001</v>
      </c>
      <c r="R7398" s="5" t="s">
        <v>19591</v>
      </c>
    </row>
    <row r="7399" spans="1:18" ht="42" x14ac:dyDescent="0.3">
      <c r="A7399" s="5"/>
      <c r="B7399" s="5"/>
      <c r="C7399" s="5"/>
      <c r="D7399" s="5"/>
      <c r="E7399" s="5"/>
      <c r="F7399" s="3" t="s">
        <v>9100</v>
      </c>
      <c r="G7399" s="3">
        <v>55.498510000000003</v>
      </c>
      <c r="H7399" s="3">
        <v>0</v>
      </c>
      <c r="I7399" s="3">
        <v>0</v>
      </c>
      <c r="J7399" s="3"/>
      <c r="K7399" s="3"/>
      <c r="L7399" s="3"/>
      <c r="M7399" s="3"/>
      <c r="N7399" s="3"/>
      <c r="O7399" s="3"/>
      <c r="P7399" s="3"/>
      <c r="Q7399" s="8">
        <v>55.498510000000003</v>
      </c>
      <c r="R7399" s="5"/>
    </row>
    <row r="7400" spans="1:18" ht="31.5" x14ac:dyDescent="0.3">
      <c r="A7400" s="7"/>
      <c r="B7400" s="7"/>
      <c r="C7400" s="7"/>
      <c r="D7400" s="7"/>
      <c r="E7400" s="7"/>
      <c r="F7400" s="3" t="s">
        <v>9101</v>
      </c>
      <c r="G7400" s="3">
        <v>4.6510499999999997</v>
      </c>
      <c r="H7400" s="3">
        <v>0</v>
      </c>
      <c r="I7400" s="3">
        <v>0</v>
      </c>
      <c r="J7400" s="3"/>
      <c r="K7400" s="3"/>
      <c r="L7400" s="3"/>
      <c r="M7400" s="3"/>
      <c r="N7400" s="3"/>
      <c r="O7400" s="3"/>
      <c r="P7400" s="3"/>
      <c r="Q7400" s="8">
        <v>4.6510499999999997</v>
      </c>
      <c r="R7400" s="7"/>
    </row>
    <row r="7401" spans="1:18" ht="52.5" x14ac:dyDescent="0.3">
      <c r="A7401" s="6" t="s">
        <v>3232</v>
      </c>
      <c r="B7401" s="6" t="s">
        <v>11522</v>
      </c>
      <c r="C7401" s="6">
        <v>5.3E-3</v>
      </c>
      <c r="D7401" s="6">
        <v>2022</v>
      </c>
      <c r="E7401" s="6">
        <v>2023</v>
      </c>
      <c r="F7401" s="3" t="s">
        <v>22</v>
      </c>
      <c r="G7401" s="3">
        <v>0</v>
      </c>
      <c r="H7401" s="3">
        <v>72.091909999999999</v>
      </c>
      <c r="I7401" s="3">
        <v>0</v>
      </c>
      <c r="J7401" s="3"/>
      <c r="K7401" s="3"/>
      <c r="L7401" s="3"/>
      <c r="M7401" s="3"/>
      <c r="N7401" s="3"/>
      <c r="O7401" s="3"/>
      <c r="P7401" s="3"/>
      <c r="Q7401" s="8">
        <v>72.091909999999999</v>
      </c>
      <c r="R7401" s="5" t="s">
        <v>19592</v>
      </c>
    </row>
    <row r="7402" spans="1:18" ht="42" x14ac:dyDescent="0.3">
      <c r="A7402" s="5"/>
      <c r="B7402" s="5"/>
      <c r="C7402" s="5"/>
      <c r="D7402" s="5"/>
      <c r="E7402" s="5"/>
      <c r="F7402" s="3" t="s">
        <v>9100</v>
      </c>
      <c r="G7402" s="3">
        <v>0</v>
      </c>
      <c r="H7402" s="3">
        <v>65.966319999999996</v>
      </c>
      <c r="I7402" s="3">
        <v>0</v>
      </c>
      <c r="J7402" s="3"/>
      <c r="K7402" s="3"/>
      <c r="L7402" s="3"/>
      <c r="M7402" s="3"/>
      <c r="N7402" s="3"/>
      <c r="O7402" s="3"/>
      <c r="P7402" s="3"/>
      <c r="Q7402" s="8">
        <v>65.966319999999996</v>
      </c>
      <c r="R7402" s="5"/>
    </row>
    <row r="7403" spans="1:18" ht="31.5" x14ac:dyDescent="0.3">
      <c r="A7403" s="7"/>
      <c r="B7403" s="7"/>
      <c r="C7403" s="7"/>
      <c r="D7403" s="7"/>
      <c r="E7403" s="7"/>
      <c r="F7403" s="3" t="s">
        <v>9101</v>
      </c>
      <c r="G7403" s="3">
        <v>0</v>
      </c>
      <c r="H7403" s="3">
        <v>6.1255899999999999</v>
      </c>
      <c r="I7403" s="3">
        <v>0</v>
      </c>
      <c r="J7403" s="3"/>
      <c r="K7403" s="3"/>
      <c r="L7403" s="3"/>
      <c r="M7403" s="3"/>
      <c r="N7403" s="3"/>
      <c r="O7403" s="3"/>
      <c r="P7403" s="3"/>
      <c r="Q7403" s="8">
        <v>6.1255899999999999</v>
      </c>
      <c r="R7403" s="7"/>
    </row>
    <row r="7404" spans="1:18" ht="52.5" x14ac:dyDescent="0.3">
      <c r="A7404" s="6" t="s">
        <v>3233</v>
      </c>
      <c r="B7404" s="6" t="s">
        <v>11523</v>
      </c>
      <c r="C7404" s="6">
        <v>1.06E-2</v>
      </c>
      <c r="D7404" s="6">
        <v>2021</v>
      </c>
      <c r="E7404" s="6">
        <v>2022</v>
      </c>
      <c r="F7404" s="3" t="s">
        <v>22</v>
      </c>
      <c r="G7404" s="3">
        <v>45.437600000000003</v>
      </c>
      <c r="H7404" s="3">
        <v>0</v>
      </c>
      <c r="I7404" s="3">
        <v>0</v>
      </c>
      <c r="J7404" s="3"/>
      <c r="K7404" s="3"/>
      <c r="L7404" s="3"/>
      <c r="M7404" s="3"/>
      <c r="N7404" s="3"/>
      <c r="O7404" s="3"/>
      <c r="P7404" s="3"/>
      <c r="Q7404" s="8">
        <v>45.437600000000003</v>
      </c>
      <c r="R7404" s="5" t="s">
        <v>19593</v>
      </c>
    </row>
    <row r="7405" spans="1:18" ht="42" x14ac:dyDescent="0.3">
      <c r="A7405" s="5"/>
      <c r="B7405" s="5"/>
      <c r="C7405" s="5"/>
      <c r="D7405" s="5"/>
      <c r="E7405" s="5"/>
      <c r="F7405" s="3" t="s">
        <v>9100</v>
      </c>
      <c r="G7405" s="3">
        <v>40.786549999999998</v>
      </c>
      <c r="H7405" s="3">
        <v>0</v>
      </c>
      <c r="I7405" s="3">
        <v>0</v>
      </c>
      <c r="J7405" s="3"/>
      <c r="K7405" s="3"/>
      <c r="L7405" s="3"/>
      <c r="M7405" s="3"/>
      <c r="N7405" s="3"/>
      <c r="O7405" s="3"/>
      <c r="P7405" s="3"/>
      <c r="Q7405" s="8">
        <v>40.786549999999998</v>
      </c>
      <c r="R7405" s="5"/>
    </row>
    <row r="7406" spans="1:18" ht="31.5" x14ac:dyDescent="0.3">
      <c r="A7406" s="7"/>
      <c r="B7406" s="7"/>
      <c r="C7406" s="7"/>
      <c r="D7406" s="7"/>
      <c r="E7406" s="7"/>
      <c r="F7406" s="3" t="s">
        <v>9101</v>
      </c>
      <c r="G7406" s="3">
        <v>4.6510499999999997</v>
      </c>
      <c r="H7406" s="3">
        <v>0</v>
      </c>
      <c r="I7406" s="3">
        <v>0</v>
      </c>
      <c r="J7406" s="3"/>
      <c r="K7406" s="3"/>
      <c r="L7406" s="3"/>
      <c r="M7406" s="3"/>
      <c r="N7406" s="3"/>
      <c r="O7406" s="3"/>
      <c r="P7406" s="3"/>
      <c r="Q7406" s="8">
        <v>4.6510499999999997</v>
      </c>
      <c r="R7406" s="7"/>
    </row>
    <row r="7407" spans="1:18" ht="52.5" x14ac:dyDescent="0.3">
      <c r="A7407" s="6" t="s">
        <v>3234</v>
      </c>
      <c r="B7407" s="6" t="s">
        <v>11524</v>
      </c>
      <c r="C7407" s="6">
        <v>0.01</v>
      </c>
      <c r="D7407" s="6">
        <v>2021</v>
      </c>
      <c r="E7407" s="6">
        <v>2022</v>
      </c>
      <c r="F7407" s="3" t="s">
        <v>22</v>
      </c>
      <c r="G7407" s="3">
        <v>87.098219999999998</v>
      </c>
      <c r="H7407" s="3">
        <v>0</v>
      </c>
      <c r="I7407" s="3">
        <v>0</v>
      </c>
      <c r="J7407" s="3"/>
      <c r="K7407" s="3"/>
      <c r="L7407" s="3"/>
      <c r="M7407" s="3"/>
      <c r="N7407" s="3"/>
      <c r="O7407" s="3"/>
      <c r="P7407" s="3"/>
      <c r="Q7407" s="8">
        <v>87.098219999999998</v>
      </c>
      <c r="R7407" s="5" t="s">
        <v>19594</v>
      </c>
    </row>
    <row r="7408" spans="1:18" ht="42" x14ac:dyDescent="0.3">
      <c r="A7408" s="5"/>
      <c r="B7408" s="5"/>
      <c r="C7408" s="5"/>
      <c r="D7408" s="5"/>
      <c r="E7408" s="5"/>
      <c r="F7408" s="3" t="s">
        <v>9100</v>
      </c>
      <c r="G7408" s="3">
        <v>82.44717</v>
      </c>
      <c r="H7408" s="3">
        <v>0</v>
      </c>
      <c r="I7408" s="3">
        <v>0</v>
      </c>
      <c r="J7408" s="3"/>
      <c r="K7408" s="3"/>
      <c r="L7408" s="3"/>
      <c r="M7408" s="3"/>
      <c r="N7408" s="3"/>
      <c r="O7408" s="3"/>
      <c r="P7408" s="3"/>
      <c r="Q7408" s="8">
        <v>82.44717</v>
      </c>
      <c r="R7408" s="5"/>
    </row>
    <row r="7409" spans="1:18" ht="31.5" x14ac:dyDescent="0.3">
      <c r="A7409" s="7"/>
      <c r="B7409" s="7"/>
      <c r="C7409" s="7"/>
      <c r="D7409" s="7"/>
      <c r="E7409" s="7"/>
      <c r="F7409" s="3" t="s">
        <v>9101</v>
      </c>
      <c r="G7409" s="3">
        <v>4.6510499999999997</v>
      </c>
      <c r="H7409" s="3">
        <v>0</v>
      </c>
      <c r="I7409" s="3">
        <v>0</v>
      </c>
      <c r="J7409" s="3"/>
      <c r="K7409" s="3"/>
      <c r="L7409" s="3"/>
      <c r="M7409" s="3"/>
      <c r="N7409" s="3"/>
      <c r="O7409" s="3"/>
      <c r="P7409" s="3"/>
      <c r="Q7409" s="8">
        <v>4.6510499999999997</v>
      </c>
      <c r="R7409" s="7"/>
    </row>
    <row r="7410" spans="1:18" ht="52.5" x14ac:dyDescent="0.3">
      <c r="A7410" s="6" t="s">
        <v>3235</v>
      </c>
      <c r="B7410" s="6" t="s">
        <v>11525</v>
      </c>
      <c r="C7410" s="6">
        <v>2.1600000000000001E-2</v>
      </c>
      <c r="D7410" s="6">
        <v>2021</v>
      </c>
      <c r="E7410" s="6">
        <v>2022</v>
      </c>
      <c r="F7410" s="3" t="s">
        <v>22</v>
      </c>
      <c r="G7410" s="3">
        <v>61.035139999999998</v>
      </c>
      <c r="H7410" s="3">
        <v>0</v>
      </c>
      <c r="I7410" s="3">
        <v>0</v>
      </c>
      <c r="J7410" s="3"/>
      <c r="K7410" s="3"/>
      <c r="L7410" s="3"/>
      <c r="M7410" s="3"/>
      <c r="N7410" s="3"/>
      <c r="O7410" s="3"/>
      <c r="P7410" s="3"/>
      <c r="Q7410" s="8">
        <v>61.035139999999998</v>
      </c>
      <c r="R7410" s="5" t="s">
        <v>19595</v>
      </c>
    </row>
    <row r="7411" spans="1:18" ht="42" x14ac:dyDescent="0.3">
      <c r="A7411" s="5"/>
      <c r="B7411" s="5"/>
      <c r="C7411" s="5"/>
      <c r="D7411" s="5"/>
      <c r="E7411" s="5"/>
      <c r="F7411" s="3" t="s">
        <v>9100</v>
      </c>
      <c r="G7411" s="3">
        <v>56.38409</v>
      </c>
      <c r="H7411" s="3">
        <v>0</v>
      </c>
      <c r="I7411" s="3">
        <v>0</v>
      </c>
      <c r="J7411" s="3"/>
      <c r="K7411" s="3"/>
      <c r="L7411" s="3"/>
      <c r="M7411" s="3"/>
      <c r="N7411" s="3"/>
      <c r="O7411" s="3"/>
      <c r="P7411" s="3"/>
      <c r="Q7411" s="8">
        <v>56.38409</v>
      </c>
      <c r="R7411" s="5"/>
    </row>
    <row r="7412" spans="1:18" ht="31.5" x14ac:dyDescent="0.3">
      <c r="A7412" s="7"/>
      <c r="B7412" s="7"/>
      <c r="C7412" s="7"/>
      <c r="D7412" s="7"/>
      <c r="E7412" s="7"/>
      <c r="F7412" s="3" t="s">
        <v>9101</v>
      </c>
      <c r="G7412" s="3">
        <v>4.6510499999999997</v>
      </c>
      <c r="H7412" s="3">
        <v>0</v>
      </c>
      <c r="I7412" s="3">
        <v>0</v>
      </c>
      <c r="J7412" s="3"/>
      <c r="K7412" s="3"/>
      <c r="L7412" s="3"/>
      <c r="M7412" s="3"/>
      <c r="N7412" s="3"/>
      <c r="O7412" s="3"/>
      <c r="P7412" s="3"/>
      <c r="Q7412" s="8">
        <v>4.6510499999999997</v>
      </c>
      <c r="R7412" s="7"/>
    </row>
    <row r="7413" spans="1:18" ht="52.5" x14ac:dyDescent="0.3">
      <c r="A7413" s="6" t="s">
        <v>3236</v>
      </c>
      <c r="B7413" s="6" t="s">
        <v>11526</v>
      </c>
      <c r="C7413" s="6">
        <v>1.8499999999999999E-2</v>
      </c>
      <c r="D7413" s="6">
        <v>2021</v>
      </c>
      <c r="E7413" s="6">
        <v>2022</v>
      </c>
      <c r="F7413" s="3" t="s">
        <v>22</v>
      </c>
      <c r="G7413" s="3">
        <v>148.49592000000001</v>
      </c>
      <c r="H7413" s="3">
        <v>0</v>
      </c>
      <c r="I7413" s="3">
        <v>0</v>
      </c>
      <c r="J7413" s="3"/>
      <c r="K7413" s="3"/>
      <c r="L7413" s="3"/>
      <c r="M7413" s="3"/>
      <c r="N7413" s="3"/>
      <c r="O7413" s="3"/>
      <c r="P7413" s="3"/>
      <c r="Q7413" s="8">
        <v>148.49592000000001</v>
      </c>
      <c r="R7413" s="5" t="s">
        <v>19596</v>
      </c>
    </row>
    <row r="7414" spans="1:18" ht="42" x14ac:dyDescent="0.3">
      <c r="A7414" s="5"/>
      <c r="B7414" s="5"/>
      <c r="C7414" s="5"/>
      <c r="D7414" s="5"/>
      <c r="E7414" s="5"/>
      <c r="F7414" s="3" t="s">
        <v>9100</v>
      </c>
      <c r="G7414" s="3">
        <v>143.84486999999999</v>
      </c>
      <c r="H7414" s="3">
        <v>0</v>
      </c>
      <c r="I7414" s="3">
        <v>0</v>
      </c>
      <c r="J7414" s="3"/>
      <c r="K7414" s="3"/>
      <c r="L7414" s="3"/>
      <c r="M7414" s="3"/>
      <c r="N7414" s="3"/>
      <c r="O7414" s="3"/>
      <c r="P7414" s="3"/>
      <c r="Q7414" s="8">
        <v>143.84486999999999</v>
      </c>
      <c r="R7414" s="5"/>
    </row>
    <row r="7415" spans="1:18" ht="31.5" x14ac:dyDescent="0.3">
      <c r="A7415" s="7"/>
      <c r="B7415" s="7"/>
      <c r="C7415" s="7"/>
      <c r="D7415" s="7"/>
      <c r="E7415" s="7"/>
      <c r="F7415" s="3" t="s">
        <v>9101</v>
      </c>
      <c r="G7415" s="3">
        <v>4.6510499999999997</v>
      </c>
      <c r="H7415" s="3">
        <v>0</v>
      </c>
      <c r="I7415" s="3">
        <v>0</v>
      </c>
      <c r="J7415" s="3"/>
      <c r="K7415" s="3"/>
      <c r="L7415" s="3"/>
      <c r="M7415" s="3"/>
      <c r="N7415" s="3"/>
      <c r="O7415" s="3"/>
      <c r="P7415" s="3"/>
      <c r="Q7415" s="8">
        <v>4.6510499999999997</v>
      </c>
      <c r="R7415" s="7"/>
    </row>
    <row r="7416" spans="1:18" ht="52.5" x14ac:dyDescent="0.3">
      <c r="A7416" s="6" t="s">
        <v>3237</v>
      </c>
      <c r="B7416" s="6" t="s">
        <v>11527</v>
      </c>
      <c r="C7416" s="6">
        <v>4.0000000000000001E-3</v>
      </c>
      <c r="D7416" s="6">
        <v>2021</v>
      </c>
      <c r="E7416" s="6">
        <v>2022</v>
      </c>
      <c r="F7416" s="3" t="s">
        <v>22</v>
      </c>
      <c r="G7416" s="3">
        <v>38.662750000000003</v>
      </c>
      <c r="H7416" s="3">
        <v>0</v>
      </c>
      <c r="I7416" s="3">
        <v>0</v>
      </c>
      <c r="J7416" s="3"/>
      <c r="K7416" s="3"/>
      <c r="L7416" s="3"/>
      <c r="M7416" s="3"/>
      <c r="N7416" s="3"/>
      <c r="O7416" s="3"/>
      <c r="P7416" s="3"/>
      <c r="Q7416" s="8">
        <v>38.662750000000003</v>
      </c>
      <c r="R7416" s="5" t="s">
        <v>19597</v>
      </c>
    </row>
    <row r="7417" spans="1:18" ht="42" x14ac:dyDescent="0.3">
      <c r="A7417" s="5"/>
      <c r="B7417" s="5"/>
      <c r="C7417" s="5"/>
      <c r="D7417" s="5"/>
      <c r="E7417" s="5"/>
      <c r="F7417" s="3" t="s">
        <v>9100</v>
      </c>
      <c r="G7417" s="3">
        <v>34.011699999999998</v>
      </c>
      <c r="H7417" s="3">
        <v>0</v>
      </c>
      <c r="I7417" s="3">
        <v>0</v>
      </c>
      <c r="J7417" s="3"/>
      <c r="K7417" s="3"/>
      <c r="L7417" s="3"/>
      <c r="M7417" s="3"/>
      <c r="N7417" s="3"/>
      <c r="O7417" s="3"/>
      <c r="P7417" s="3"/>
      <c r="Q7417" s="8">
        <v>34.011699999999998</v>
      </c>
      <c r="R7417" s="5"/>
    </row>
    <row r="7418" spans="1:18" ht="31.5" x14ac:dyDescent="0.3">
      <c r="A7418" s="7"/>
      <c r="B7418" s="7"/>
      <c r="C7418" s="7"/>
      <c r="D7418" s="7"/>
      <c r="E7418" s="7"/>
      <c r="F7418" s="3" t="s">
        <v>9101</v>
      </c>
      <c r="G7418" s="3">
        <v>4.6510499999999997</v>
      </c>
      <c r="H7418" s="3">
        <v>0</v>
      </c>
      <c r="I7418" s="3">
        <v>0</v>
      </c>
      <c r="J7418" s="3"/>
      <c r="K7418" s="3"/>
      <c r="L7418" s="3"/>
      <c r="M7418" s="3"/>
      <c r="N7418" s="3"/>
      <c r="O7418" s="3"/>
      <c r="P7418" s="3"/>
      <c r="Q7418" s="8">
        <v>4.6510499999999997</v>
      </c>
      <c r="R7418" s="7"/>
    </row>
    <row r="7419" spans="1:18" ht="63" x14ac:dyDescent="0.3">
      <c r="A7419" s="6" t="s">
        <v>3238</v>
      </c>
      <c r="B7419" s="6" t="s">
        <v>11528</v>
      </c>
      <c r="C7419" s="6">
        <v>1.2E-2</v>
      </c>
      <c r="D7419" s="6">
        <v>2021</v>
      </c>
      <c r="E7419" s="6">
        <v>2022</v>
      </c>
      <c r="F7419" s="3" t="s">
        <v>22</v>
      </c>
      <c r="G7419" s="3">
        <v>51.0167</v>
      </c>
      <c r="H7419" s="3">
        <v>0</v>
      </c>
      <c r="I7419" s="3">
        <v>0</v>
      </c>
      <c r="J7419" s="3"/>
      <c r="K7419" s="3"/>
      <c r="L7419" s="3"/>
      <c r="M7419" s="3"/>
      <c r="N7419" s="3"/>
      <c r="O7419" s="3"/>
      <c r="P7419" s="3"/>
      <c r="Q7419" s="8">
        <v>51.0167</v>
      </c>
      <c r="R7419" s="5" t="s">
        <v>19598</v>
      </c>
    </row>
    <row r="7420" spans="1:18" ht="42" x14ac:dyDescent="0.3">
      <c r="A7420" s="5"/>
      <c r="B7420" s="5"/>
      <c r="C7420" s="5"/>
      <c r="D7420" s="5"/>
      <c r="E7420" s="5"/>
      <c r="F7420" s="3" t="s">
        <v>9100</v>
      </c>
      <c r="G7420" s="3">
        <v>46.365650000000002</v>
      </c>
      <c r="H7420" s="3">
        <v>0</v>
      </c>
      <c r="I7420" s="3">
        <v>0</v>
      </c>
      <c r="J7420" s="3"/>
      <c r="K7420" s="3"/>
      <c r="L7420" s="3"/>
      <c r="M7420" s="3"/>
      <c r="N7420" s="3"/>
      <c r="O7420" s="3"/>
      <c r="P7420" s="3"/>
      <c r="Q7420" s="8">
        <v>46.365650000000002</v>
      </c>
      <c r="R7420" s="5"/>
    </row>
    <row r="7421" spans="1:18" ht="31.5" x14ac:dyDescent="0.3">
      <c r="A7421" s="7"/>
      <c r="B7421" s="7"/>
      <c r="C7421" s="7"/>
      <c r="D7421" s="7"/>
      <c r="E7421" s="7"/>
      <c r="F7421" s="3" t="s">
        <v>9101</v>
      </c>
      <c r="G7421" s="3">
        <v>4.6510499999999997</v>
      </c>
      <c r="H7421" s="3">
        <v>0</v>
      </c>
      <c r="I7421" s="3">
        <v>0</v>
      </c>
      <c r="J7421" s="3"/>
      <c r="K7421" s="3"/>
      <c r="L7421" s="3"/>
      <c r="M7421" s="3"/>
      <c r="N7421" s="3"/>
      <c r="O7421" s="3"/>
      <c r="P7421" s="3"/>
      <c r="Q7421" s="8">
        <v>4.6510499999999997</v>
      </c>
      <c r="R7421" s="7"/>
    </row>
    <row r="7422" spans="1:18" ht="52.5" x14ac:dyDescent="0.3">
      <c r="A7422" s="6" t="s">
        <v>3239</v>
      </c>
      <c r="B7422" s="6" t="s">
        <v>11529</v>
      </c>
      <c r="C7422" s="6">
        <v>1.4999999999999999E-2</v>
      </c>
      <c r="D7422" s="6">
        <v>2022</v>
      </c>
      <c r="E7422" s="6">
        <v>2023</v>
      </c>
      <c r="F7422" s="3" t="s">
        <v>22</v>
      </c>
      <c r="G7422" s="3">
        <v>0</v>
      </c>
      <c r="H7422" s="3">
        <v>153.2433</v>
      </c>
      <c r="I7422" s="3">
        <v>0</v>
      </c>
      <c r="J7422" s="3"/>
      <c r="K7422" s="3"/>
      <c r="L7422" s="3"/>
      <c r="M7422" s="3"/>
      <c r="N7422" s="3"/>
      <c r="O7422" s="3"/>
      <c r="P7422" s="3"/>
      <c r="Q7422" s="8">
        <v>153.2433</v>
      </c>
      <c r="R7422" s="5" t="s">
        <v>19599</v>
      </c>
    </row>
    <row r="7423" spans="1:18" ht="42" x14ac:dyDescent="0.3">
      <c r="A7423" s="5"/>
      <c r="B7423" s="5"/>
      <c r="C7423" s="5"/>
      <c r="D7423" s="5"/>
      <c r="E7423" s="5"/>
      <c r="F7423" s="3" t="s">
        <v>9100</v>
      </c>
      <c r="G7423" s="3">
        <v>0</v>
      </c>
      <c r="H7423" s="3">
        <v>147.11770999999999</v>
      </c>
      <c r="I7423" s="3">
        <v>0</v>
      </c>
      <c r="J7423" s="3"/>
      <c r="K7423" s="3"/>
      <c r="L7423" s="3"/>
      <c r="M7423" s="3"/>
      <c r="N7423" s="3"/>
      <c r="O7423" s="3"/>
      <c r="P7423" s="3"/>
      <c r="Q7423" s="8">
        <v>147.11770999999999</v>
      </c>
      <c r="R7423" s="5"/>
    </row>
    <row r="7424" spans="1:18" ht="31.5" x14ac:dyDescent="0.3">
      <c r="A7424" s="7"/>
      <c r="B7424" s="7"/>
      <c r="C7424" s="7"/>
      <c r="D7424" s="7"/>
      <c r="E7424" s="7"/>
      <c r="F7424" s="3" t="s">
        <v>9101</v>
      </c>
      <c r="G7424" s="3">
        <v>0</v>
      </c>
      <c r="H7424" s="3">
        <v>6.1255899999999999</v>
      </c>
      <c r="I7424" s="3">
        <v>0</v>
      </c>
      <c r="J7424" s="3"/>
      <c r="K7424" s="3"/>
      <c r="L7424" s="3"/>
      <c r="M7424" s="3"/>
      <c r="N7424" s="3"/>
      <c r="O7424" s="3"/>
      <c r="P7424" s="3"/>
      <c r="Q7424" s="8">
        <v>6.1255899999999999</v>
      </c>
      <c r="R7424" s="7"/>
    </row>
    <row r="7425" spans="1:18" ht="52.5" x14ac:dyDescent="0.3">
      <c r="A7425" s="6" t="s">
        <v>3240</v>
      </c>
      <c r="B7425" s="6" t="s">
        <v>11530</v>
      </c>
      <c r="C7425" s="6">
        <v>1.4999999999999999E-2</v>
      </c>
      <c r="D7425" s="6">
        <v>2022</v>
      </c>
      <c r="E7425" s="6">
        <v>2023</v>
      </c>
      <c r="F7425" s="3" t="s">
        <v>22</v>
      </c>
      <c r="G7425" s="3">
        <v>0</v>
      </c>
      <c r="H7425" s="3">
        <v>153.2433</v>
      </c>
      <c r="I7425" s="3">
        <v>0</v>
      </c>
      <c r="J7425" s="3"/>
      <c r="K7425" s="3"/>
      <c r="L7425" s="3"/>
      <c r="M7425" s="3"/>
      <c r="N7425" s="3"/>
      <c r="O7425" s="3"/>
      <c r="P7425" s="3"/>
      <c r="Q7425" s="8">
        <v>153.2433</v>
      </c>
      <c r="R7425" s="5" t="s">
        <v>19600</v>
      </c>
    </row>
    <row r="7426" spans="1:18" ht="42" x14ac:dyDescent="0.3">
      <c r="A7426" s="5"/>
      <c r="B7426" s="5"/>
      <c r="C7426" s="5"/>
      <c r="D7426" s="5"/>
      <c r="E7426" s="5"/>
      <c r="F7426" s="3" t="s">
        <v>9100</v>
      </c>
      <c r="G7426" s="3">
        <v>0</v>
      </c>
      <c r="H7426" s="3">
        <v>147.11770999999999</v>
      </c>
      <c r="I7426" s="3">
        <v>0</v>
      </c>
      <c r="J7426" s="3"/>
      <c r="K7426" s="3"/>
      <c r="L7426" s="3"/>
      <c r="M7426" s="3"/>
      <c r="N7426" s="3"/>
      <c r="O7426" s="3"/>
      <c r="P7426" s="3"/>
      <c r="Q7426" s="8">
        <v>147.11770999999999</v>
      </c>
      <c r="R7426" s="5"/>
    </row>
    <row r="7427" spans="1:18" ht="31.5" x14ac:dyDescent="0.3">
      <c r="A7427" s="7"/>
      <c r="B7427" s="7"/>
      <c r="C7427" s="7"/>
      <c r="D7427" s="7"/>
      <c r="E7427" s="7"/>
      <c r="F7427" s="3" t="s">
        <v>9101</v>
      </c>
      <c r="G7427" s="3">
        <v>0</v>
      </c>
      <c r="H7427" s="3">
        <v>6.1255899999999999</v>
      </c>
      <c r="I7427" s="3">
        <v>0</v>
      </c>
      <c r="J7427" s="3"/>
      <c r="K7427" s="3"/>
      <c r="L7427" s="3"/>
      <c r="M7427" s="3"/>
      <c r="N7427" s="3"/>
      <c r="O7427" s="3"/>
      <c r="P7427" s="3"/>
      <c r="Q7427" s="8">
        <v>6.1255899999999999</v>
      </c>
      <c r="R7427" s="7"/>
    </row>
    <row r="7428" spans="1:18" ht="52.5" x14ac:dyDescent="0.3">
      <c r="A7428" s="6" t="s">
        <v>3241</v>
      </c>
      <c r="B7428" s="6" t="s">
        <v>11531</v>
      </c>
      <c r="C7428" s="6">
        <v>1.2E-2</v>
      </c>
      <c r="D7428" s="6">
        <v>2021</v>
      </c>
      <c r="E7428" s="6">
        <v>2022</v>
      </c>
      <c r="F7428" s="3" t="s">
        <v>22</v>
      </c>
      <c r="G7428" s="3">
        <v>53.587350000000001</v>
      </c>
      <c r="H7428" s="3">
        <v>0</v>
      </c>
      <c r="I7428" s="3">
        <v>0</v>
      </c>
      <c r="J7428" s="3"/>
      <c r="K7428" s="3"/>
      <c r="L7428" s="3"/>
      <c r="M7428" s="3"/>
      <c r="N7428" s="3"/>
      <c r="O7428" s="3"/>
      <c r="P7428" s="3"/>
      <c r="Q7428" s="8">
        <v>53.587350000000001</v>
      </c>
      <c r="R7428" s="5" t="s">
        <v>19601</v>
      </c>
    </row>
    <row r="7429" spans="1:18" ht="42" x14ac:dyDescent="0.3">
      <c r="A7429" s="5"/>
      <c r="B7429" s="5"/>
      <c r="C7429" s="5"/>
      <c r="D7429" s="5"/>
      <c r="E7429" s="5"/>
      <c r="F7429" s="3" t="s">
        <v>9100</v>
      </c>
      <c r="G7429" s="3">
        <v>48.936300000000003</v>
      </c>
      <c r="H7429" s="3">
        <v>0</v>
      </c>
      <c r="I7429" s="3">
        <v>0</v>
      </c>
      <c r="J7429" s="3"/>
      <c r="K7429" s="3"/>
      <c r="L7429" s="3"/>
      <c r="M7429" s="3"/>
      <c r="N7429" s="3"/>
      <c r="O7429" s="3"/>
      <c r="P7429" s="3"/>
      <c r="Q7429" s="8">
        <v>48.936300000000003</v>
      </c>
      <c r="R7429" s="5"/>
    </row>
    <row r="7430" spans="1:18" ht="31.5" x14ac:dyDescent="0.3">
      <c r="A7430" s="7"/>
      <c r="B7430" s="7"/>
      <c r="C7430" s="7"/>
      <c r="D7430" s="7"/>
      <c r="E7430" s="7"/>
      <c r="F7430" s="3" t="s">
        <v>9101</v>
      </c>
      <c r="G7430" s="3">
        <v>4.6510499999999997</v>
      </c>
      <c r="H7430" s="3">
        <v>0</v>
      </c>
      <c r="I7430" s="3">
        <v>0</v>
      </c>
      <c r="J7430" s="3"/>
      <c r="K7430" s="3"/>
      <c r="L7430" s="3"/>
      <c r="M7430" s="3"/>
      <c r="N7430" s="3"/>
      <c r="O7430" s="3"/>
      <c r="P7430" s="3"/>
      <c r="Q7430" s="8">
        <v>4.6510499999999997</v>
      </c>
      <c r="R7430" s="7"/>
    </row>
    <row r="7431" spans="1:18" ht="52.5" x14ac:dyDescent="0.3">
      <c r="A7431" s="6" t="s">
        <v>3242</v>
      </c>
      <c r="B7431" s="6" t="s">
        <v>11532</v>
      </c>
      <c r="C7431" s="6">
        <v>6.4000000000000003E-3</v>
      </c>
      <c r="D7431" s="6">
        <v>2021</v>
      </c>
      <c r="E7431" s="6">
        <v>2022</v>
      </c>
      <c r="F7431" s="3" t="s">
        <v>22</v>
      </c>
      <c r="G7431" s="3">
        <v>46.769570000000002</v>
      </c>
      <c r="H7431" s="3">
        <v>0</v>
      </c>
      <c r="I7431" s="3">
        <v>0</v>
      </c>
      <c r="J7431" s="3"/>
      <c r="K7431" s="3"/>
      <c r="L7431" s="3"/>
      <c r="M7431" s="3"/>
      <c r="N7431" s="3"/>
      <c r="O7431" s="3"/>
      <c r="P7431" s="3"/>
      <c r="Q7431" s="8">
        <v>46.769570000000002</v>
      </c>
      <c r="R7431" s="5" t="s">
        <v>19602</v>
      </c>
    </row>
    <row r="7432" spans="1:18" ht="42" x14ac:dyDescent="0.3">
      <c r="A7432" s="5"/>
      <c r="B7432" s="5"/>
      <c r="C7432" s="5"/>
      <c r="D7432" s="5"/>
      <c r="E7432" s="5"/>
      <c r="F7432" s="3" t="s">
        <v>9100</v>
      </c>
      <c r="G7432" s="3">
        <v>42.118519999999997</v>
      </c>
      <c r="H7432" s="3">
        <v>0</v>
      </c>
      <c r="I7432" s="3">
        <v>0</v>
      </c>
      <c r="J7432" s="3"/>
      <c r="K7432" s="3"/>
      <c r="L7432" s="3"/>
      <c r="M7432" s="3"/>
      <c r="N7432" s="3"/>
      <c r="O7432" s="3"/>
      <c r="P7432" s="3"/>
      <c r="Q7432" s="8">
        <v>42.118519999999997</v>
      </c>
      <c r="R7432" s="5"/>
    </row>
    <row r="7433" spans="1:18" ht="31.5" x14ac:dyDescent="0.3">
      <c r="A7433" s="7"/>
      <c r="B7433" s="7"/>
      <c r="C7433" s="7"/>
      <c r="D7433" s="7"/>
      <c r="E7433" s="7"/>
      <c r="F7433" s="3" t="s">
        <v>9101</v>
      </c>
      <c r="G7433" s="3">
        <v>4.6510499999999997</v>
      </c>
      <c r="H7433" s="3">
        <v>0</v>
      </c>
      <c r="I7433" s="3">
        <v>0</v>
      </c>
      <c r="J7433" s="3"/>
      <c r="K7433" s="3"/>
      <c r="L7433" s="3"/>
      <c r="M7433" s="3"/>
      <c r="N7433" s="3"/>
      <c r="O7433" s="3"/>
      <c r="P7433" s="3"/>
      <c r="Q7433" s="8">
        <v>4.6510499999999997</v>
      </c>
      <c r="R7433" s="7"/>
    </row>
    <row r="7434" spans="1:18" ht="52.5" x14ac:dyDescent="0.3">
      <c r="A7434" s="6" t="s">
        <v>3243</v>
      </c>
      <c r="B7434" s="6" t="s">
        <v>11533</v>
      </c>
      <c r="C7434" s="6">
        <v>1.26E-2</v>
      </c>
      <c r="D7434" s="6">
        <v>2021</v>
      </c>
      <c r="E7434" s="6">
        <v>2022</v>
      </c>
      <c r="F7434" s="3" t="s">
        <v>22</v>
      </c>
      <c r="G7434" s="3">
        <v>53.013210000000001</v>
      </c>
      <c r="H7434" s="3">
        <v>0</v>
      </c>
      <c r="I7434" s="3">
        <v>0</v>
      </c>
      <c r="J7434" s="3"/>
      <c r="K7434" s="3"/>
      <c r="L7434" s="3"/>
      <c r="M7434" s="3"/>
      <c r="N7434" s="3"/>
      <c r="O7434" s="3"/>
      <c r="P7434" s="3"/>
      <c r="Q7434" s="8">
        <v>53.013210000000001</v>
      </c>
      <c r="R7434" s="5" t="s">
        <v>19603</v>
      </c>
    </row>
    <row r="7435" spans="1:18" ht="42" x14ac:dyDescent="0.3">
      <c r="A7435" s="5"/>
      <c r="B7435" s="5"/>
      <c r="C7435" s="5"/>
      <c r="D7435" s="5"/>
      <c r="E7435" s="5"/>
      <c r="F7435" s="3" t="s">
        <v>9100</v>
      </c>
      <c r="G7435" s="3">
        <v>48.362160000000003</v>
      </c>
      <c r="H7435" s="3">
        <v>0</v>
      </c>
      <c r="I7435" s="3">
        <v>0</v>
      </c>
      <c r="J7435" s="3"/>
      <c r="K7435" s="3"/>
      <c r="L7435" s="3"/>
      <c r="M7435" s="3"/>
      <c r="N7435" s="3"/>
      <c r="O7435" s="3"/>
      <c r="P7435" s="3"/>
      <c r="Q7435" s="8">
        <v>48.362160000000003</v>
      </c>
      <c r="R7435" s="5"/>
    </row>
    <row r="7436" spans="1:18" ht="31.5" x14ac:dyDescent="0.3">
      <c r="A7436" s="7"/>
      <c r="B7436" s="7"/>
      <c r="C7436" s="7"/>
      <c r="D7436" s="7"/>
      <c r="E7436" s="7"/>
      <c r="F7436" s="3" t="s">
        <v>9101</v>
      </c>
      <c r="G7436" s="3">
        <v>4.6510499999999997</v>
      </c>
      <c r="H7436" s="3">
        <v>0</v>
      </c>
      <c r="I7436" s="3">
        <v>0</v>
      </c>
      <c r="J7436" s="3"/>
      <c r="K7436" s="3"/>
      <c r="L7436" s="3"/>
      <c r="M7436" s="3"/>
      <c r="N7436" s="3"/>
      <c r="O7436" s="3"/>
      <c r="P7436" s="3"/>
      <c r="Q7436" s="8">
        <v>4.6510499999999997</v>
      </c>
      <c r="R7436" s="7"/>
    </row>
    <row r="7437" spans="1:18" ht="52.5" x14ac:dyDescent="0.3">
      <c r="A7437" s="6" t="s">
        <v>3244</v>
      </c>
      <c r="B7437" s="6" t="s">
        <v>11534</v>
      </c>
      <c r="C7437" s="6">
        <v>9.2999999999999992E-3</v>
      </c>
      <c r="D7437" s="6">
        <v>2022</v>
      </c>
      <c r="E7437" s="6">
        <v>2023</v>
      </c>
      <c r="F7437" s="3" t="s">
        <v>22</v>
      </c>
      <c r="G7437" s="3">
        <v>0</v>
      </c>
      <c r="H7437" s="3">
        <v>76.879900000000006</v>
      </c>
      <c r="I7437" s="3">
        <v>0</v>
      </c>
      <c r="J7437" s="3"/>
      <c r="K7437" s="3"/>
      <c r="L7437" s="3"/>
      <c r="M7437" s="3"/>
      <c r="N7437" s="3"/>
      <c r="O7437" s="3"/>
      <c r="P7437" s="3"/>
      <c r="Q7437" s="8">
        <v>76.879900000000006</v>
      </c>
      <c r="R7437" s="5" t="s">
        <v>19604</v>
      </c>
    </row>
    <row r="7438" spans="1:18" ht="42" x14ac:dyDescent="0.3">
      <c r="A7438" s="5"/>
      <c r="B7438" s="5"/>
      <c r="C7438" s="5"/>
      <c r="D7438" s="5"/>
      <c r="E7438" s="5"/>
      <c r="F7438" s="3" t="s">
        <v>9100</v>
      </c>
      <c r="G7438" s="3">
        <v>0</v>
      </c>
      <c r="H7438" s="3">
        <v>70.754310000000004</v>
      </c>
      <c r="I7438" s="3">
        <v>0</v>
      </c>
      <c r="J7438" s="3"/>
      <c r="K7438" s="3"/>
      <c r="L7438" s="3"/>
      <c r="M7438" s="3"/>
      <c r="N7438" s="3"/>
      <c r="O7438" s="3"/>
      <c r="P7438" s="3"/>
      <c r="Q7438" s="8">
        <v>70.754310000000004</v>
      </c>
      <c r="R7438" s="5"/>
    </row>
    <row r="7439" spans="1:18" ht="31.5" x14ac:dyDescent="0.3">
      <c r="A7439" s="7"/>
      <c r="B7439" s="7"/>
      <c r="C7439" s="7"/>
      <c r="D7439" s="7"/>
      <c r="E7439" s="7"/>
      <c r="F7439" s="3" t="s">
        <v>9101</v>
      </c>
      <c r="G7439" s="3">
        <v>0</v>
      </c>
      <c r="H7439" s="3">
        <v>6.1255899999999999</v>
      </c>
      <c r="I7439" s="3">
        <v>0</v>
      </c>
      <c r="J7439" s="3"/>
      <c r="K7439" s="3"/>
      <c r="L7439" s="3"/>
      <c r="M7439" s="3"/>
      <c r="N7439" s="3"/>
      <c r="O7439" s="3"/>
      <c r="P7439" s="3"/>
      <c r="Q7439" s="8">
        <v>6.1255899999999999</v>
      </c>
      <c r="R7439" s="7"/>
    </row>
    <row r="7440" spans="1:18" ht="52.5" x14ac:dyDescent="0.3">
      <c r="A7440" s="6" t="s">
        <v>3245</v>
      </c>
      <c r="B7440" s="6" t="s">
        <v>11535</v>
      </c>
      <c r="C7440" s="6">
        <v>4.7999999999999996E-3</v>
      </c>
      <c r="D7440" s="6">
        <v>2021</v>
      </c>
      <c r="E7440" s="6">
        <v>2022</v>
      </c>
      <c r="F7440" s="3" t="s">
        <v>22</v>
      </c>
      <c r="G7440" s="3">
        <v>64.627110000000002</v>
      </c>
      <c r="H7440" s="3">
        <v>0</v>
      </c>
      <c r="I7440" s="3">
        <v>0</v>
      </c>
      <c r="J7440" s="3"/>
      <c r="K7440" s="3"/>
      <c r="L7440" s="3"/>
      <c r="M7440" s="3"/>
      <c r="N7440" s="3"/>
      <c r="O7440" s="3"/>
      <c r="P7440" s="3"/>
      <c r="Q7440" s="8">
        <v>64.627110000000002</v>
      </c>
      <c r="R7440" s="5" t="s">
        <v>19605</v>
      </c>
    </row>
    <row r="7441" spans="1:18" ht="42" x14ac:dyDescent="0.3">
      <c r="A7441" s="5"/>
      <c r="B7441" s="5"/>
      <c r="C7441" s="5"/>
      <c r="D7441" s="5"/>
      <c r="E7441" s="5"/>
      <c r="F7441" s="3" t="s">
        <v>9100</v>
      </c>
      <c r="G7441" s="3">
        <v>59.976059999999997</v>
      </c>
      <c r="H7441" s="3">
        <v>0</v>
      </c>
      <c r="I7441" s="3">
        <v>0</v>
      </c>
      <c r="J7441" s="3"/>
      <c r="K7441" s="3"/>
      <c r="L7441" s="3"/>
      <c r="M7441" s="3"/>
      <c r="N7441" s="3"/>
      <c r="O7441" s="3"/>
      <c r="P7441" s="3"/>
      <c r="Q7441" s="8">
        <v>59.976059999999997</v>
      </c>
      <c r="R7441" s="5"/>
    </row>
    <row r="7442" spans="1:18" ht="31.5" x14ac:dyDescent="0.3">
      <c r="A7442" s="7"/>
      <c r="B7442" s="7"/>
      <c r="C7442" s="7"/>
      <c r="D7442" s="7"/>
      <c r="E7442" s="7"/>
      <c r="F7442" s="3" t="s">
        <v>9101</v>
      </c>
      <c r="G7442" s="3">
        <v>4.6510499999999997</v>
      </c>
      <c r="H7442" s="3">
        <v>0</v>
      </c>
      <c r="I7442" s="3">
        <v>0</v>
      </c>
      <c r="J7442" s="3"/>
      <c r="K7442" s="3"/>
      <c r="L7442" s="3"/>
      <c r="M7442" s="3"/>
      <c r="N7442" s="3"/>
      <c r="O7442" s="3"/>
      <c r="P7442" s="3"/>
      <c r="Q7442" s="8">
        <v>4.6510499999999997</v>
      </c>
      <c r="R7442" s="7"/>
    </row>
    <row r="7443" spans="1:18" ht="52.5" x14ac:dyDescent="0.3">
      <c r="A7443" s="6" t="s">
        <v>3246</v>
      </c>
      <c r="B7443" s="6" t="s">
        <v>11536</v>
      </c>
      <c r="C7443" s="6">
        <v>5.0000000000000001E-3</v>
      </c>
      <c r="D7443" s="6">
        <v>2021</v>
      </c>
      <c r="E7443" s="6">
        <v>2022</v>
      </c>
      <c r="F7443" s="3" t="s">
        <v>22</v>
      </c>
      <c r="G7443" s="3">
        <v>49.56729</v>
      </c>
      <c r="H7443" s="3">
        <v>0</v>
      </c>
      <c r="I7443" s="3">
        <v>0</v>
      </c>
      <c r="J7443" s="3"/>
      <c r="K7443" s="3"/>
      <c r="L7443" s="3"/>
      <c r="M7443" s="3"/>
      <c r="N7443" s="3"/>
      <c r="O7443" s="3"/>
      <c r="P7443" s="3"/>
      <c r="Q7443" s="8">
        <v>49.56729</v>
      </c>
      <c r="R7443" s="5" t="s">
        <v>19606</v>
      </c>
    </row>
    <row r="7444" spans="1:18" ht="42" x14ac:dyDescent="0.3">
      <c r="A7444" s="5"/>
      <c r="B7444" s="5"/>
      <c r="C7444" s="5"/>
      <c r="D7444" s="5"/>
      <c r="E7444" s="5"/>
      <c r="F7444" s="3" t="s">
        <v>9100</v>
      </c>
      <c r="G7444" s="3">
        <v>44.916240000000002</v>
      </c>
      <c r="H7444" s="3">
        <v>0</v>
      </c>
      <c r="I7444" s="3">
        <v>0</v>
      </c>
      <c r="J7444" s="3"/>
      <c r="K7444" s="3"/>
      <c r="L7444" s="3"/>
      <c r="M7444" s="3"/>
      <c r="N7444" s="3"/>
      <c r="O7444" s="3"/>
      <c r="P7444" s="3"/>
      <c r="Q7444" s="8">
        <v>44.916240000000002</v>
      </c>
      <c r="R7444" s="5"/>
    </row>
    <row r="7445" spans="1:18" ht="31.5" x14ac:dyDescent="0.3">
      <c r="A7445" s="7"/>
      <c r="B7445" s="7"/>
      <c r="C7445" s="7"/>
      <c r="D7445" s="7"/>
      <c r="E7445" s="7"/>
      <c r="F7445" s="3" t="s">
        <v>9101</v>
      </c>
      <c r="G7445" s="3">
        <v>4.6510499999999997</v>
      </c>
      <c r="H7445" s="3">
        <v>0</v>
      </c>
      <c r="I7445" s="3">
        <v>0</v>
      </c>
      <c r="J7445" s="3"/>
      <c r="K7445" s="3"/>
      <c r="L7445" s="3"/>
      <c r="M7445" s="3"/>
      <c r="N7445" s="3"/>
      <c r="O7445" s="3"/>
      <c r="P7445" s="3"/>
      <c r="Q7445" s="8">
        <v>4.6510499999999997</v>
      </c>
      <c r="R7445" s="7"/>
    </row>
    <row r="7446" spans="1:18" ht="52.5" x14ac:dyDescent="0.3">
      <c r="A7446" s="6" t="s">
        <v>3247</v>
      </c>
      <c r="B7446" s="6" t="s">
        <v>11537</v>
      </c>
      <c r="C7446" s="6">
        <v>2.5999999999999999E-3</v>
      </c>
      <c r="D7446" s="6">
        <v>2021</v>
      </c>
      <c r="E7446" s="6">
        <v>2022</v>
      </c>
      <c r="F7446" s="3" t="s">
        <v>22</v>
      </c>
      <c r="G7446" s="3">
        <v>39.97401</v>
      </c>
      <c r="H7446" s="3">
        <v>0</v>
      </c>
      <c r="I7446" s="3">
        <v>0</v>
      </c>
      <c r="J7446" s="3"/>
      <c r="K7446" s="3"/>
      <c r="L7446" s="3"/>
      <c r="M7446" s="3"/>
      <c r="N7446" s="3"/>
      <c r="O7446" s="3"/>
      <c r="P7446" s="3"/>
      <c r="Q7446" s="8">
        <v>39.97401</v>
      </c>
      <c r="R7446" s="5" t="s">
        <v>19607</v>
      </c>
    </row>
    <row r="7447" spans="1:18" ht="42" x14ac:dyDescent="0.3">
      <c r="A7447" s="5"/>
      <c r="B7447" s="5"/>
      <c r="C7447" s="5"/>
      <c r="D7447" s="5"/>
      <c r="E7447" s="5"/>
      <c r="F7447" s="3" t="s">
        <v>9100</v>
      </c>
      <c r="G7447" s="3">
        <v>35.322960000000002</v>
      </c>
      <c r="H7447" s="3">
        <v>0</v>
      </c>
      <c r="I7447" s="3">
        <v>0</v>
      </c>
      <c r="J7447" s="3"/>
      <c r="K7447" s="3"/>
      <c r="L7447" s="3"/>
      <c r="M7447" s="3"/>
      <c r="N7447" s="3"/>
      <c r="O7447" s="3"/>
      <c r="P7447" s="3"/>
      <c r="Q7447" s="8">
        <v>35.322960000000002</v>
      </c>
      <c r="R7447" s="5"/>
    </row>
    <row r="7448" spans="1:18" ht="31.5" x14ac:dyDescent="0.3">
      <c r="A7448" s="7"/>
      <c r="B7448" s="7"/>
      <c r="C7448" s="7"/>
      <c r="D7448" s="7"/>
      <c r="E7448" s="7"/>
      <c r="F7448" s="3" t="s">
        <v>9101</v>
      </c>
      <c r="G7448" s="3">
        <v>4.6510499999999997</v>
      </c>
      <c r="H7448" s="3">
        <v>0</v>
      </c>
      <c r="I7448" s="3">
        <v>0</v>
      </c>
      <c r="J7448" s="3"/>
      <c r="K7448" s="3"/>
      <c r="L7448" s="3"/>
      <c r="M7448" s="3"/>
      <c r="N7448" s="3"/>
      <c r="O7448" s="3"/>
      <c r="P7448" s="3"/>
      <c r="Q7448" s="8">
        <v>4.6510499999999997</v>
      </c>
      <c r="R7448" s="7"/>
    </row>
    <row r="7449" spans="1:18" ht="52.5" x14ac:dyDescent="0.3">
      <c r="A7449" s="6" t="s">
        <v>3248</v>
      </c>
      <c r="B7449" s="6" t="s">
        <v>11538</v>
      </c>
      <c r="C7449" s="6">
        <v>0.125</v>
      </c>
      <c r="D7449" s="6">
        <v>2022</v>
      </c>
      <c r="E7449" s="6">
        <v>2023</v>
      </c>
      <c r="F7449" s="3" t="s">
        <v>22</v>
      </c>
      <c r="G7449" s="3">
        <v>0</v>
      </c>
      <c r="H7449" s="3">
        <v>459.64267999999998</v>
      </c>
      <c r="I7449" s="3">
        <v>0</v>
      </c>
      <c r="J7449" s="3"/>
      <c r="K7449" s="3"/>
      <c r="L7449" s="3"/>
      <c r="M7449" s="3"/>
      <c r="N7449" s="3"/>
      <c r="O7449" s="3"/>
      <c r="P7449" s="3"/>
      <c r="Q7449" s="8">
        <v>459.64267999999998</v>
      </c>
      <c r="R7449" s="5" t="s">
        <v>19608</v>
      </c>
    </row>
    <row r="7450" spans="1:18" ht="42" x14ac:dyDescent="0.3">
      <c r="A7450" s="5"/>
      <c r="B7450" s="5"/>
      <c r="C7450" s="5"/>
      <c r="D7450" s="5"/>
      <c r="E7450" s="5"/>
      <c r="F7450" s="3" t="s">
        <v>9100</v>
      </c>
      <c r="G7450" s="3">
        <v>0</v>
      </c>
      <c r="H7450" s="3">
        <v>453.51709</v>
      </c>
      <c r="I7450" s="3">
        <v>0</v>
      </c>
      <c r="J7450" s="3"/>
      <c r="K7450" s="3"/>
      <c r="L7450" s="3"/>
      <c r="M7450" s="3"/>
      <c r="N7450" s="3"/>
      <c r="O7450" s="3"/>
      <c r="P7450" s="3"/>
      <c r="Q7450" s="8">
        <v>453.51709</v>
      </c>
      <c r="R7450" s="5"/>
    </row>
    <row r="7451" spans="1:18" ht="31.5" x14ac:dyDescent="0.3">
      <c r="A7451" s="7"/>
      <c r="B7451" s="7"/>
      <c r="C7451" s="7"/>
      <c r="D7451" s="7"/>
      <c r="E7451" s="7"/>
      <c r="F7451" s="3" t="s">
        <v>9101</v>
      </c>
      <c r="G7451" s="3">
        <v>0</v>
      </c>
      <c r="H7451" s="3">
        <v>6.1255899999999999</v>
      </c>
      <c r="I7451" s="3">
        <v>0</v>
      </c>
      <c r="J7451" s="3"/>
      <c r="K7451" s="3"/>
      <c r="L7451" s="3"/>
      <c r="M7451" s="3"/>
      <c r="N7451" s="3"/>
      <c r="O7451" s="3"/>
      <c r="P7451" s="3"/>
      <c r="Q7451" s="8">
        <v>6.1255899999999999</v>
      </c>
      <c r="R7451" s="7"/>
    </row>
    <row r="7452" spans="1:18" ht="52.5" x14ac:dyDescent="0.3">
      <c r="A7452" s="6" t="s">
        <v>3249</v>
      </c>
      <c r="B7452" s="6" t="s">
        <v>11539</v>
      </c>
      <c r="C7452" s="6">
        <v>1.2200000000000001E-2</v>
      </c>
      <c r="D7452" s="6">
        <v>2021</v>
      </c>
      <c r="E7452" s="6">
        <v>2022</v>
      </c>
      <c r="F7452" s="3" t="s">
        <v>22</v>
      </c>
      <c r="G7452" s="3">
        <v>52.337449999999997</v>
      </c>
      <c r="H7452" s="3">
        <v>0</v>
      </c>
      <c r="I7452" s="3">
        <v>0</v>
      </c>
      <c r="J7452" s="3"/>
      <c r="K7452" s="3"/>
      <c r="L7452" s="3"/>
      <c r="M7452" s="3"/>
      <c r="N7452" s="3"/>
      <c r="O7452" s="3"/>
      <c r="P7452" s="3"/>
      <c r="Q7452" s="8">
        <v>52.337449999999997</v>
      </c>
      <c r="R7452" s="5" t="s">
        <v>19609</v>
      </c>
    </row>
    <row r="7453" spans="1:18" ht="42" x14ac:dyDescent="0.3">
      <c r="A7453" s="5"/>
      <c r="B7453" s="5"/>
      <c r="C7453" s="5"/>
      <c r="D7453" s="5"/>
      <c r="E7453" s="5"/>
      <c r="F7453" s="3" t="s">
        <v>9100</v>
      </c>
      <c r="G7453" s="3">
        <v>47.686399999999999</v>
      </c>
      <c r="H7453" s="3">
        <v>0</v>
      </c>
      <c r="I7453" s="3">
        <v>0</v>
      </c>
      <c r="J7453" s="3"/>
      <c r="K7453" s="3"/>
      <c r="L7453" s="3"/>
      <c r="M7453" s="3"/>
      <c r="N7453" s="3"/>
      <c r="O7453" s="3"/>
      <c r="P7453" s="3"/>
      <c r="Q7453" s="8">
        <v>47.686399999999999</v>
      </c>
      <c r="R7453" s="5"/>
    </row>
    <row r="7454" spans="1:18" ht="31.5" x14ac:dyDescent="0.3">
      <c r="A7454" s="7"/>
      <c r="B7454" s="7"/>
      <c r="C7454" s="7"/>
      <c r="D7454" s="7"/>
      <c r="E7454" s="7"/>
      <c r="F7454" s="3" t="s">
        <v>9101</v>
      </c>
      <c r="G7454" s="3">
        <v>4.6510499999999997</v>
      </c>
      <c r="H7454" s="3">
        <v>0</v>
      </c>
      <c r="I7454" s="3">
        <v>0</v>
      </c>
      <c r="J7454" s="3"/>
      <c r="K7454" s="3"/>
      <c r="L7454" s="3"/>
      <c r="M7454" s="3"/>
      <c r="N7454" s="3"/>
      <c r="O7454" s="3"/>
      <c r="P7454" s="3"/>
      <c r="Q7454" s="8">
        <v>4.6510499999999997</v>
      </c>
      <c r="R7454" s="7"/>
    </row>
    <row r="7455" spans="1:18" ht="52.5" x14ac:dyDescent="0.3">
      <c r="A7455" s="6" t="s">
        <v>3250</v>
      </c>
      <c r="B7455" s="6" t="s">
        <v>11540</v>
      </c>
      <c r="C7455" s="6">
        <v>1.9599999999999999E-2</v>
      </c>
      <c r="D7455" s="6">
        <v>2021</v>
      </c>
      <c r="E7455" s="6">
        <v>2022</v>
      </c>
      <c r="F7455" s="3" t="s">
        <v>22</v>
      </c>
      <c r="G7455" s="3">
        <v>64.991669999999999</v>
      </c>
      <c r="H7455" s="3">
        <v>0</v>
      </c>
      <c r="I7455" s="3">
        <v>0</v>
      </c>
      <c r="J7455" s="3"/>
      <c r="K7455" s="3"/>
      <c r="L7455" s="3"/>
      <c r="M7455" s="3"/>
      <c r="N7455" s="3"/>
      <c r="O7455" s="3"/>
      <c r="P7455" s="3"/>
      <c r="Q7455" s="8">
        <v>64.991669999999999</v>
      </c>
      <c r="R7455" s="5" t="s">
        <v>19610</v>
      </c>
    </row>
    <row r="7456" spans="1:18" ht="42" x14ac:dyDescent="0.3">
      <c r="A7456" s="5"/>
      <c r="B7456" s="5"/>
      <c r="C7456" s="5"/>
      <c r="D7456" s="5"/>
      <c r="E7456" s="5"/>
      <c r="F7456" s="3" t="s">
        <v>9100</v>
      </c>
      <c r="G7456" s="3">
        <v>60.340620000000001</v>
      </c>
      <c r="H7456" s="3">
        <v>0</v>
      </c>
      <c r="I7456" s="3">
        <v>0</v>
      </c>
      <c r="J7456" s="3"/>
      <c r="K7456" s="3"/>
      <c r="L7456" s="3"/>
      <c r="M7456" s="3"/>
      <c r="N7456" s="3"/>
      <c r="O7456" s="3"/>
      <c r="P7456" s="3"/>
      <c r="Q7456" s="8">
        <v>60.340620000000001</v>
      </c>
      <c r="R7456" s="5"/>
    </row>
    <row r="7457" spans="1:18" ht="31.5" x14ac:dyDescent="0.3">
      <c r="A7457" s="7"/>
      <c r="B7457" s="7"/>
      <c r="C7457" s="7"/>
      <c r="D7457" s="7"/>
      <c r="E7457" s="7"/>
      <c r="F7457" s="3" t="s">
        <v>9101</v>
      </c>
      <c r="G7457" s="3">
        <v>4.6510499999999997</v>
      </c>
      <c r="H7457" s="3">
        <v>0</v>
      </c>
      <c r="I7457" s="3">
        <v>0</v>
      </c>
      <c r="J7457" s="3"/>
      <c r="K7457" s="3"/>
      <c r="L7457" s="3"/>
      <c r="M7457" s="3"/>
      <c r="N7457" s="3"/>
      <c r="O7457" s="3"/>
      <c r="P7457" s="3"/>
      <c r="Q7457" s="8">
        <v>4.6510499999999997</v>
      </c>
      <c r="R7457" s="7"/>
    </row>
    <row r="7458" spans="1:18" ht="52.5" x14ac:dyDescent="0.3">
      <c r="A7458" s="6" t="s">
        <v>3251</v>
      </c>
      <c r="B7458" s="6" t="s">
        <v>11541</v>
      </c>
      <c r="C7458" s="6">
        <v>5.4999999999999997E-3</v>
      </c>
      <c r="D7458" s="6">
        <v>2022</v>
      </c>
      <c r="E7458" s="6">
        <v>2023</v>
      </c>
      <c r="F7458" s="3" t="s">
        <v>22</v>
      </c>
      <c r="G7458" s="3">
        <v>0</v>
      </c>
      <c r="H7458" s="3">
        <v>131.57160999999999</v>
      </c>
      <c r="I7458" s="3">
        <v>0</v>
      </c>
      <c r="J7458" s="3"/>
      <c r="K7458" s="3"/>
      <c r="L7458" s="3"/>
      <c r="M7458" s="3"/>
      <c r="N7458" s="3"/>
      <c r="O7458" s="3"/>
      <c r="P7458" s="3"/>
      <c r="Q7458" s="8">
        <v>131.57160999999999</v>
      </c>
      <c r="R7458" s="5" t="s">
        <v>19611</v>
      </c>
    </row>
    <row r="7459" spans="1:18" ht="42" x14ac:dyDescent="0.3">
      <c r="A7459" s="5"/>
      <c r="B7459" s="5"/>
      <c r="C7459" s="5"/>
      <c r="D7459" s="5"/>
      <c r="E7459" s="5"/>
      <c r="F7459" s="3" t="s">
        <v>9100</v>
      </c>
      <c r="G7459" s="3">
        <v>0</v>
      </c>
      <c r="H7459" s="3">
        <v>125.44602</v>
      </c>
      <c r="I7459" s="3">
        <v>0</v>
      </c>
      <c r="J7459" s="3"/>
      <c r="K7459" s="3"/>
      <c r="L7459" s="3"/>
      <c r="M7459" s="3"/>
      <c r="N7459" s="3"/>
      <c r="O7459" s="3"/>
      <c r="P7459" s="3"/>
      <c r="Q7459" s="8">
        <v>125.44602</v>
      </c>
      <c r="R7459" s="5"/>
    </row>
    <row r="7460" spans="1:18" ht="31.5" x14ac:dyDescent="0.3">
      <c r="A7460" s="7"/>
      <c r="B7460" s="7"/>
      <c r="C7460" s="7"/>
      <c r="D7460" s="7"/>
      <c r="E7460" s="7"/>
      <c r="F7460" s="3" t="s">
        <v>9101</v>
      </c>
      <c r="G7460" s="3">
        <v>0</v>
      </c>
      <c r="H7460" s="3">
        <v>6.1255899999999999</v>
      </c>
      <c r="I7460" s="3">
        <v>0</v>
      </c>
      <c r="J7460" s="3"/>
      <c r="K7460" s="3"/>
      <c r="L7460" s="3"/>
      <c r="M7460" s="3"/>
      <c r="N7460" s="3"/>
      <c r="O7460" s="3"/>
      <c r="P7460" s="3"/>
      <c r="Q7460" s="8">
        <v>6.1255899999999999</v>
      </c>
      <c r="R7460" s="7"/>
    </row>
    <row r="7461" spans="1:18" ht="52.5" x14ac:dyDescent="0.3">
      <c r="A7461" s="6" t="s">
        <v>3252</v>
      </c>
      <c r="B7461" s="6" t="s">
        <v>11542</v>
      </c>
      <c r="C7461" s="6">
        <v>2.0500000000000001E-2</v>
      </c>
      <c r="D7461" s="6">
        <v>2022</v>
      </c>
      <c r="E7461" s="6">
        <v>2023</v>
      </c>
      <c r="F7461" s="3" t="s">
        <v>22</v>
      </c>
      <c r="G7461" s="3">
        <v>0</v>
      </c>
      <c r="H7461" s="3">
        <v>135.96715</v>
      </c>
      <c r="I7461" s="3">
        <v>0</v>
      </c>
      <c r="J7461" s="3"/>
      <c r="K7461" s="3"/>
      <c r="L7461" s="3"/>
      <c r="M7461" s="3"/>
      <c r="N7461" s="3"/>
      <c r="O7461" s="3"/>
      <c r="P7461" s="3"/>
      <c r="Q7461" s="8">
        <v>135.96715</v>
      </c>
      <c r="R7461" s="5" t="s">
        <v>19612</v>
      </c>
    </row>
    <row r="7462" spans="1:18" ht="42" x14ac:dyDescent="0.3">
      <c r="A7462" s="5"/>
      <c r="B7462" s="5"/>
      <c r="C7462" s="5"/>
      <c r="D7462" s="5"/>
      <c r="E7462" s="5"/>
      <c r="F7462" s="3" t="s">
        <v>9100</v>
      </c>
      <c r="G7462" s="3">
        <v>0</v>
      </c>
      <c r="H7462" s="3">
        <v>129.84155999999999</v>
      </c>
      <c r="I7462" s="3">
        <v>0</v>
      </c>
      <c r="J7462" s="3"/>
      <c r="K7462" s="3"/>
      <c r="L7462" s="3"/>
      <c r="M7462" s="3"/>
      <c r="N7462" s="3"/>
      <c r="O7462" s="3"/>
      <c r="P7462" s="3"/>
      <c r="Q7462" s="8">
        <v>129.84155999999999</v>
      </c>
      <c r="R7462" s="5"/>
    </row>
    <row r="7463" spans="1:18" ht="31.5" x14ac:dyDescent="0.3">
      <c r="A7463" s="7"/>
      <c r="B7463" s="7"/>
      <c r="C7463" s="7"/>
      <c r="D7463" s="7"/>
      <c r="E7463" s="7"/>
      <c r="F7463" s="3" t="s">
        <v>9101</v>
      </c>
      <c r="G7463" s="3">
        <v>0</v>
      </c>
      <c r="H7463" s="3">
        <v>6.1255899999999999</v>
      </c>
      <c r="I7463" s="3">
        <v>0</v>
      </c>
      <c r="J7463" s="3"/>
      <c r="K7463" s="3"/>
      <c r="L7463" s="3"/>
      <c r="M7463" s="3"/>
      <c r="N7463" s="3"/>
      <c r="O7463" s="3"/>
      <c r="P7463" s="3"/>
      <c r="Q7463" s="8">
        <v>6.1255899999999999</v>
      </c>
      <c r="R7463" s="7"/>
    </row>
    <row r="7464" spans="1:18" ht="63" x14ac:dyDescent="0.3">
      <c r="A7464" s="6" t="s">
        <v>3253</v>
      </c>
      <c r="B7464" s="6" t="s">
        <v>11543</v>
      </c>
      <c r="C7464" s="6">
        <v>1.0800000000000001E-2</v>
      </c>
      <c r="D7464" s="6">
        <v>2021</v>
      </c>
      <c r="E7464" s="6">
        <v>2022</v>
      </c>
      <c r="F7464" s="3" t="s">
        <v>22</v>
      </c>
      <c r="G7464" s="3">
        <v>48.061079999999997</v>
      </c>
      <c r="H7464" s="3">
        <v>0</v>
      </c>
      <c r="I7464" s="3">
        <v>0</v>
      </c>
      <c r="J7464" s="3"/>
      <c r="K7464" s="3"/>
      <c r="L7464" s="3"/>
      <c r="M7464" s="3"/>
      <c r="N7464" s="3"/>
      <c r="O7464" s="3"/>
      <c r="P7464" s="3"/>
      <c r="Q7464" s="8">
        <v>48.061079999999997</v>
      </c>
      <c r="R7464" s="5" t="s">
        <v>19613</v>
      </c>
    </row>
    <row r="7465" spans="1:18" ht="42" x14ac:dyDescent="0.3">
      <c r="A7465" s="5"/>
      <c r="B7465" s="5"/>
      <c r="C7465" s="5"/>
      <c r="D7465" s="5"/>
      <c r="E7465" s="5"/>
      <c r="F7465" s="3" t="s">
        <v>9100</v>
      </c>
      <c r="G7465" s="3">
        <v>43.410029999999999</v>
      </c>
      <c r="H7465" s="3">
        <v>0</v>
      </c>
      <c r="I7465" s="3">
        <v>0</v>
      </c>
      <c r="J7465" s="3"/>
      <c r="K7465" s="3"/>
      <c r="L7465" s="3"/>
      <c r="M7465" s="3"/>
      <c r="N7465" s="3"/>
      <c r="O7465" s="3"/>
      <c r="P7465" s="3"/>
      <c r="Q7465" s="8">
        <v>43.410029999999999</v>
      </c>
      <c r="R7465" s="5"/>
    </row>
    <row r="7466" spans="1:18" ht="31.5" x14ac:dyDescent="0.3">
      <c r="A7466" s="7"/>
      <c r="B7466" s="7"/>
      <c r="C7466" s="7"/>
      <c r="D7466" s="7"/>
      <c r="E7466" s="7"/>
      <c r="F7466" s="3" t="s">
        <v>9101</v>
      </c>
      <c r="G7466" s="3">
        <v>4.6510499999999997</v>
      </c>
      <c r="H7466" s="3">
        <v>0</v>
      </c>
      <c r="I7466" s="3">
        <v>0</v>
      </c>
      <c r="J7466" s="3"/>
      <c r="K7466" s="3"/>
      <c r="L7466" s="3"/>
      <c r="M7466" s="3"/>
      <c r="N7466" s="3"/>
      <c r="O7466" s="3"/>
      <c r="P7466" s="3"/>
      <c r="Q7466" s="8">
        <v>4.6510499999999997</v>
      </c>
      <c r="R7466" s="7"/>
    </row>
    <row r="7467" spans="1:18" ht="63" x14ac:dyDescent="0.3">
      <c r="A7467" s="6" t="s">
        <v>3254</v>
      </c>
      <c r="B7467" s="6" t="s">
        <v>11544</v>
      </c>
      <c r="C7467" s="6">
        <v>1.26E-2</v>
      </c>
      <c r="D7467" s="6">
        <v>2021</v>
      </c>
      <c r="E7467" s="6">
        <v>2022</v>
      </c>
      <c r="F7467" s="3" t="s">
        <v>22</v>
      </c>
      <c r="G7467" s="3">
        <v>54.339190000000002</v>
      </c>
      <c r="H7467" s="3">
        <v>0</v>
      </c>
      <c r="I7467" s="3">
        <v>0</v>
      </c>
      <c r="J7467" s="3"/>
      <c r="K7467" s="3"/>
      <c r="L7467" s="3"/>
      <c r="M7467" s="3"/>
      <c r="N7467" s="3"/>
      <c r="O7467" s="3"/>
      <c r="P7467" s="3"/>
      <c r="Q7467" s="8">
        <v>54.339190000000002</v>
      </c>
      <c r="R7467" s="5" t="s">
        <v>19614</v>
      </c>
    </row>
    <row r="7468" spans="1:18" ht="42" x14ac:dyDescent="0.3">
      <c r="A7468" s="5"/>
      <c r="B7468" s="5"/>
      <c r="C7468" s="5"/>
      <c r="D7468" s="5"/>
      <c r="E7468" s="5"/>
      <c r="F7468" s="3" t="s">
        <v>9100</v>
      </c>
      <c r="G7468" s="3">
        <v>49.688139999999997</v>
      </c>
      <c r="H7468" s="3">
        <v>0</v>
      </c>
      <c r="I7468" s="3">
        <v>0</v>
      </c>
      <c r="J7468" s="3"/>
      <c r="K7468" s="3"/>
      <c r="L7468" s="3"/>
      <c r="M7468" s="3"/>
      <c r="N7468" s="3"/>
      <c r="O7468" s="3"/>
      <c r="P7468" s="3"/>
      <c r="Q7468" s="8">
        <v>49.688139999999997</v>
      </c>
      <c r="R7468" s="5"/>
    </row>
    <row r="7469" spans="1:18" ht="31.5" x14ac:dyDescent="0.3">
      <c r="A7469" s="7"/>
      <c r="B7469" s="7"/>
      <c r="C7469" s="7"/>
      <c r="D7469" s="7"/>
      <c r="E7469" s="7"/>
      <c r="F7469" s="3" t="s">
        <v>9101</v>
      </c>
      <c r="G7469" s="3">
        <v>4.6510499999999997</v>
      </c>
      <c r="H7469" s="3">
        <v>0</v>
      </c>
      <c r="I7469" s="3">
        <v>0</v>
      </c>
      <c r="J7469" s="3"/>
      <c r="K7469" s="3"/>
      <c r="L7469" s="3"/>
      <c r="M7469" s="3"/>
      <c r="N7469" s="3"/>
      <c r="O7469" s="3"/>
      <c r="P7469" s="3"/>
      <c r="Q7469" s="8">
        <v>4.6510499999999997</v>
      </c>
      <c r="R7469" s="7"/>
    </row>
    <row r="7470" spans="1:18" ht="52.5" x14ac:dyDescent="0.3">
      <c r="A7470" s="6" t="s">
        <v>3255</v>
      </c>
      <c r="B7470" s="6" t="s">
        <v>11545</v>
      </c>
      <c r="C7470" s="6">
        <v>9.4500000000000001E-2</v>
      </c>
      <c r="D7470" s="6">
        <v>2021</v>
      </c>
      <c r="E7470" s="6">
        <v>2022</v>
      </c>
      <c r="F7470" s="3" t="s">
        <v>22</v>
      </c>
      <c r="G7470" s="3">
        <v>146.82326</v>
      </c>
      <c r="H7470" s="3">
        <v>0</v>
      </c>
      <c r="I7470" s="3">
        <v>0</v>
      </c>
      <c r="J7470" s="3"/>
      <c r="K7470" s="3"/>
      <c r="L7470" s="3"/>
      <c r="M7470" s="3"/>
      <c r="N7470" s="3"/>
      <c r="O7470" s="3"/>
      <c r="P7470" s="3"/>
      <c r="Q7470" s="8">
        <v>146.82326</v>
      </c>
      <c r="R7470" s="5" t="s">
        <v>19615</v>
      </c>
    </row>
    <row r="7471" spans="1:18" ht="42" x14ac:dyDescent="0.3">
      <c r="A7471" s="5"/>
      <c r="B7471" s="5"/>
      <c r="C7471" s="5"/>
      <c r="D7471" s="5"/>
      <c r="E7471" s="5"/>
      <c r="F7471" s="3" t="s">
        <v>9100</v>
      </c>
      <c r="G7471" s="3">
        <v>142.17221000000001</v>
      </c>
      <c r="H7471" s="3">
        <v>0</v>
      </c>
      <c r="I7471" s="3">
        <v>0</v>
      </c>
      <c r="J7471" s="3"/>
      <c r="K7471" s="3"/>
      <c r="L7471" s="3"/>
      <c r="M7471" s="3"/>
      <c r="N7471" s="3"/>
      <c r="O7471" s="3"/>
      <c r="P7471" s="3"/>
      <c r="Q7471" s="8">
        <v>142.17221000000001</v>
      </c>
      <c r="R7471" s="5"/>
    </row>
    <row r="7472" spans="1:18" ht="31.5" x14ac:dyDescent="0.3">
      <c r="A7472" s="7"/>
      <c r="B7472" s="7"/>
      <c r="C7472" s="7"/>
      <c r="D7472" s="7"/>
      <c r="E7472" s="7"/>
      <c r="F7472" s="3" t="s">
        <v>9101</v>
      </c>
      <c r="G7472" s="3">
        <v>4.6510499999999997</v>
      </c>
      <c r="H7472" s="3">
        <v>0</v>
      </c>
      <c r="I7472" s="3">
        <v>0</v>
      </c>
      <c r="J7472" s="3"/>
      <c r="K7472" s="3"/>
      <c r="L7472" s="3"/>
      <c r="M7472" s="3"/>
      <c r="N7472" s="3"/>
      <c r="O7472" s="3"/>
      <c r="P7472" s="3"/>
      <c r="Q7472" s="8">
        <v>4.6510499999999997</v>
      </c>
      <c r="R7472" s="7"/>
    </row>
    <row r="7473" spans="1:18" ht="52.5" x14ac:dyDescent="0.3">
      <c r="A7473" s="6" t="s">
        <v>3256</v>
      </c>
      <c r="B7473" s="6" t="s">
        <v>11546</v>
      </c>
      <c r="C7473" s="6">
        <v>7.4999999999999997E-3</v>
      </c>
      <c r="D7473" s="6">
        <v>2021</v>
      </c>
      <c r="E7473" s="6">
        <v>2022</v>
      </c>
      <c r="F7473" s="3" t="s">
        <v>22</v>
      </c>
      <c r="G7473" s="3">
        <v>40.127160000000003</v>
      </c>
      <c r="H7473" s="3">
        <v>0</v>
      </c>
      <c r="I7473" s="3">
        <v>0</v>
      </c>
      <c r="J7473" s="3"/>
      <c r="K7473" s="3"/>
      <c r="L7473" s="3"/>
      <c r="M7473" s="3"/>
      <c r="N7473" s="3"/>
      <c r="O7473" s="3"/>
      <c r="P7473" s="3"/>
      <c r="Q7473" s="8">
        <v>40.127160000000003</v>
      </c>
      <c r="R7473" s="5" t="s">
        <v>19616</v>
      </c>
    </row>
    <row r="7474" spans="1:18" ht="42" x14ac:dyDescent="0.3">
      <c r="A7474" s="5"/>
      <c r="B7474" s="5"/>
      <c r="C7474" s="5"/>
      <c r="D7474" s="5"/>
      <c r="E7474" s="5"/>
      <c r="F7474" s="3" t="s">
        <v>9100</v>
      </c>
      <c r="G7474" s="3">
        <v>35.476109999999998</v>
      </c>
      <c r="H7474" s="3">
        <v>0</v>
      </c>
      <c r="I7474" s="3">
        <v>0</v>
      </c>
      <c r="J7474" s="3"/>
      <c r="K7474" s="3"/>
      <c r="L7474" s="3"/>
      <c r="M7474" s="3"/>
      <c r="N7474" s="3"/>
      <c r="O7474" s="3"/>
      <c r="P7474" s="3"/>
      <c r="Q7474" s="8">
        <v>35.476109999999998</v>
      </c>
      <c r="R7474" s="5"/>
    </row>
    <row r="7475" spans="1:18" ht="31.5" x14ac:dyDescent="0.3">
      <c r="A7475" s="7"/>
      <c r="B7475" s="7"/>
      <c r="C7475" s="7"/>
      <c r="D7475" s="7"/>
      <c r="E7475" s="7"/>
      <c r="F7475" s="3" t="s">
        <v>9101</v>
      </c>
      <c r="G7475" s="3">
        <v>4.6510499999999997</v>
      </c>
      <c r="H7475" s="3">
        <v>0</v>
      </c>
      <c r="I7475" s="3">
        <v>0</v>
      </c>
      <c r="J7475" s="3"/>
      <c r="K7475" s="3"/>
      <c r="L7475" s="3"/>
      <c r="M7475" s="3"/>
      <c r="N7475" s="3"/>
      <c r="O7475" s="3"/>
      <c r="P7475" s="3"/>
      <c r="Q7475" s="8">
        <v>4.6510499999999997</v>
      </c>
      <c r="R7475" s="7"/>
    </row>
    <row r="7476" spans="1:18" ht="52.5" x14ac:dyDescent="0.3">
      <c r="A7476" s="6" t="s">
        <v>3257</v>
      </c>
      <c r="B7476" s="6" t="s">
        <v>11547</v>
      </c>
      <c r="C7476" s="6">
        <v>6.4999999999999997E-3</v>
      </c>
      <c r="D7476" s="6">
        <v>2021</v>
      </c>
      <c r="E7476" s="6">
        <v>2022</v>
      </c>
      <c r="F7476" s="3" t="s">
        <v>22</v>
      </c>
      <c r="G7476" s="3">
        <v>82.433359999999993</v>
      </c>
      <c r="H7476" s="3">
        <v>0</v>
      </c>
      <c r="I7476" s="3">
        <v>0</v>
      </c>
      <c r="J7476" s="3"/>
      <c r="K7476" s="3"/>
      <c r="L7476" s="3"/>
      <c r="M7476" s="3"/>
      <c r="N7476" s="3"/>
      <c r="O7476" s="3"/>
      <c r="P7476" s="3"/>
      <c r="Q7476" s="8">
        <v>82.433359999999993</v>
      </c>
      <c r="R7476" s="5" t="s">
        <v>19617</v>
      </c>
    </row>
    <row r="7477" spans="1:18" ht="42" x14ac:dyDescent="0.3">
      <c r="A7477" s="5"/>
      <c r="B7477" s="5"/>
      <c r="C7477" s="5"/>
      <c r="D7477" s="5"/>
      <c r="E7477" s="5"/>
      <c r="F7477" s="3" t="s">
        <v>9100</v>
      </c>
      <c r="G7477" s="3">
        <v>77.782309999999995</v>
      </c>
      <c r="H7477" s="3">
        <v>0</v>
      </c>
      <c r="I7477" s="3">
        <v>0</v>
      </c>
      <c r="J7477" s="3"/>
      <c r="K7477" s="3"/>
      <c r="L7477" s="3"/>
      <c r="M7477" s="3"/>
      <c r="N7477" s="3"/>
      <c r="O7477" s="3"/>
      <c r="P7477" s="3"/>
      <c r="Q7477" s="8">
        <v>77.782309999999995</v>
      </c>
      <c r="R7477" s="5"/>
    </row>
    <row r="7478" spans="1:18" ht="31.5" x14ac:dyDescent="0.3">
      <c r="A7478" s="7"/>
      <c r="B7478" s="7"/>
      <c r="C7478" s="7"/>
      <c r="D7478" s="7"/>
      <c r="E7478" s="7"/>
      <c r="F7478" s="3" t="s">
        <v>9101</v>
      </c>
      <c r="G7478" s="3">
        <v>4.6510499999999997</v>
      </c>
      <c r="H7478" s="3">
        <v>0</v>
      </c>
      <c r="I7478" s="3">
        <v>0</v>
      </c>
      <c r="J7478" s="3"/>
      <c r="K7478" s="3"/>
      <c r="L7478" s="3"/>
      <c r="M7478" s="3"/>
      <c r="N7478" s="3"/>
      <c r="O7478" s="3"/>
      <c r="P7478" s="3"/>
      <c r="Q7478" s="8">
        <v>4.6510499999999997</v>
      </c>
      <c r="R7478" s="7"/>
    </row>
    <row r="7479" spans="1:18" ht="52.5" x14ac:dyDescent="0.3">
      <c r="A7479" s="6" t="s">
        <v>3258</v>
      </c>
      <c r="B7479" s="6" t="s">
        <v>11548</v>
      </c>
      <c r="C7479" s="6">
        <v>1.7000000000000001E-2</v>
      </c>
      <c r="D7479" s="6">
        <v>2021</v>
      </c>
      <c r="E7479" s="6">
        <v>2022</v>
      </c>
      <c r="F7479" s="3" t="s">
        <v>22</v>
      </c>
      <c r="G7479" s="3">
        <v>52.15108</v>
      </c>
      <c r="H7479" s="3">
        <v>0</v>
      </c>
      <c r="I7479" s="3">
        <v>0</v>
      </c>
      <c r="J7479" s="3"/>
      <c r="K7479" s="3"/>
      <c r="L7479" s="3"/>
      <c r="M7479" s="3"/>
      <c r="N7479" s="3"/>
      <c r="O7479" s="3"/>
      <c r="P7479" s="3"/>
      <c r="Q7479" s="8">
        <v>52.15108</v>
      </c>
      <c r="R7479" s="5" t="s">
        <v>19618</v>
      </c>
    </row>
    <row r="7480" spans="1:18" ht="42" x14ac:dyDescent="0.3">
      <c r="A7480" s="5"/>
      <c r="B7480" s="5"/>
      <c r="C7480" s="5"/>
      <c r="D7480" s="5"/>
      <c r="E7480" s="5"/>
      <c r="F7480" s="3" t="s">
        <v>9100</v>
      </c>
      <c r="G7480" s="3">
        <v>47.500030000000002</v>
      </c>
      <c r="H7480" s="3">
        <v>0</v>
      </c>
      <c r="I7480" s="3">
        <v>0</v>
      </c>
      <c r="J7480" s="3"/>
      <c r="K7480" s="3"/>
      <c r="L7480" s="3"/>
      <c r="M7480" s="3"/>
      <c r="N7480" s="3"/>
      <c r="O7480" s="3"/>
      <c r="P7480" s="3"/>
      <c r="Q7480" s="8">
        <v>47.500030000000002</v>
      </c>
      <c r="R7480" s="5"/>
    </row>
    <row r="7481" spans="1:18" ht="31.5" x14ac:dyDescent="0.3">
      <c r="A7481" s="7"/>
      <c r="B7481" s="7"/>
      <c r="C7481" s="7"/>
      <c r="D7481" s="7"/>
      <c r="E7481" s="7"/>
      <c r="F7481" s="3" t="s">
        <v>9101</v>
      </c>
      <c r="G7481" s="3">
        <v>4.6510499999999997</v>
      </c>
      <c r="H7481" s="3">
        <v>0</v>
      </c>
      <c r="I7481" s="3">
        <v>0</v>
      </c>
      <c r="J7481" s="3"/>
      <c r="K7481" s="3"/>
      <c r="L7481" s="3"/>
      <c r="M7481" s="3"/>
      <c r="N7481" s="3"/>
      <c r="O7481" s="3"/>
      <c r="P7481" s="3"/>
      <c r="Q7481" s="8">
        <v>4.6510499999999997</v>
      </c>
      <c r="R7481" s="7"/>
    </row>
    <row r="7482" spans="1:18" ht="52.5" x14ac:dyDescent="0.3">
      <c r="A7482" s="6" t="s">
        <v>3259</v>
      </c>
      <c r="B7482" s="6" t="s">
        <v>11549</v>
      </c>
      <c r="C7482" s="6">
        <v>8.0000000000000002E-3</v>
      </c>
      <c r="D7482" s="6">
        <v>2021</v>
      </c>
      <c r="E7482" s="6">
        <v>2022</v>
      </c>
      <c r="F7482" s="3" t="s">
        <v>22</v>
      </c>
      <c r="G7482" s="3">
        <v>45.746479999999998</v>
      </c>
      <c r="H7482" s="3">
        <v>0</v>
      </c>
      <c r="I7482" s="3">
        <v>0</v>
      </c>
      <c r="J7482" s="3"/>
      <c r="K7482" s="3"/>
      <c r="L7482" s="3"/>
      <c r="M7482" s="3"/>
      <c r="N7482" s="3"/>
      <c r="O7482" s="3"/>
      <c r="P7482" s="3"/>
      <c r="Q7482" s="8">
        <v>45.746479999999998</v>
      </c>
      <c r="R7482" s="5" t="s">
        <v>19619</v>
      </c>
    </row>
    <row r="7483" spans="1:18" ht="42" x14ac:dyDescent="0.3">
      <c r="A7483" s="5"/>
      <c r="B7483" s="5"/>
      <c r="C7483" s="5"/>
      <c r="D7483" s="5"/>
      <c r="E7483" s="5"/>
      <c r="F7483" s="3" t="s">
        <v>9100</v>
      </c>
      <c r="G7483" s="3">
        <v>41.09543</v>
      </c>
      <c r="H7483" s="3">
        <v>0</v>
      </c>
      <c r="I7483" s="3">
        <v>0</v>
      </c>
      <c r="J7483" s="3"/>
      <c r="K7483" s="3"/>
      <c r="L7483" s="3"/>
      <c r="M7483" s="3"/>
      <c r="N7483" s="3"/>
      <c r="O7483" s="3"/>
      <c r="P7483" s="3"/>
      <c r="Q7483" s="8">
        <v>41.09543</v>
      </c>
      <c r="R7483" s="5"/>
    </row>
    <row r="7484" spans="1:18" ht="31.5" x14ac:dyDescent="0.3">
      <c r="A7484" s="7"/>
      <c r="B7484" s="7"/>
      <c r="C7484" s="7"/>
      <c r="D7484" s="7"/>
      <c r="E7484" s="7"/>
      <c r="F7484" s="3" t="s">
        <v>9101</v>
      </c>
      <c r="G7484" s="3">
        <v>4.6510499999999997</v>
      </c>
      <c r="H7484" s="3">
        <v>0</v>
      </c>
      <c r="I7484" s="3">
        <v>0</v>
      </c>
      <c r="J7484" s="3"/>
      <c r="K7484" s="3"/>
      <c r="L7484" s="3"/>
      <c r="M7484" s="3"/>
      <c r="N7484" s="3"/>
      <c r="O7484" s="3"/>
      <c r="P7484" s="3"/>
      <c r="Q7484" s="8">
        <v>4.6510499999999997</v>
      </c>
      <c r="R7484" s="7"/>
    </row>
    <row r="7485" spans="1:18" ht="52.5" x14ac:dyDescent="0.3">
      <c r="A7485" s="6" t="s">
        <v>3260</v>
      </c>
      <c r="B7485" s="6" t="s">
        <v>11550</v>
      </c>
      <c r="C7485" s="6">
        <v>5.4000000000000003E-3</v>
      </c>
      <c r="D7485" s="6">
        <v>2021</v>
      </c>
      <c r="E7485" s="6">
        <v>2022</v>
      </c>
      <c r="F7485" s="3" t="s">
        <v>22</v>
      </c>
      <c r="G7485" s="3">
        <v>41.642940000000003</v>
      </c>
      <c r="H7485" s="3">
        <v>0</v>
      </c>
      <c r="I7485" s="3">
        <v>0</v>
      </c>
      <c r="J7485" s="3"/>
      <c r="K7485" s="3"/>
      <c r="L7485" s="3"/>
      <c r="M7485" s="3"/>
      <c r="N7485" s="3"/>
      <c r="O7485" s="3"/>
      <c r="P7485" s="3"/>
      <c r="Q7485" s="8">
        <v>41.642940000000003</v>
      </c>
      <c r="R7485" s="5" t="s">
        <v>19620</v>
      </c>
    </row>
    <row r="7486" spans="1:18" ht="42" x14ac:dyDescent="0.3">
      <c r="A7486" s="5"/>
      <c r="B7486" s="5"/>
      <c r="C7486" s="5"/>
      <c r="D7486" s="5"/>
      <c r="E7486" s="5"/>
      <c r="F7486" s="3" t="s">
        <v>9100</v>
      </c>
      <c r="G7486" s="3">
        <v>36.991889999999998</v>
      </c>
      <c r="H7486" s="3">
        <v>0</v>
      </c>
      <c r="I7486" s="3">
        <v>0</v>
      </c>
      <c r="J7486" s="3"/>
      <c r="K7486" s="3"/>
      <c r="L7486" s="3"/>
      <c r="M7486" s="3"/>
      <c r="N7486" s="3"/>
      <c r="O7486" s="3"/>
      <c r="P7486" s="3"/>
      <c r="Q7486" s="8">
        <v>36.991889999999998</v>
      </c>
      <c r="R7486" s="5"/>
    </row>
    <row r="7487" spans="1:18" ht="31.5" x14ac:dyDescent="0.3">
      <c r="A7487" s="7"/>
      <c r="B7487" s="7"/>
      <c r="C7487" s="7"/>
      <c r="D7487" s="7"/>
      <c r="E7487" s="7"/>
      <c r="F7487" s="3" t="s">
        <v>9101</v>
      </c>
      <c r="G7487" s="3">
        <v>4.6510499999999997</v>
      </c>
      <c r="H7487" s="3">
        <v>0</v>
      </c>
      <c r="I7487" s="3">
        <v>0</v>
      </c>
      <c r="J7487" s="3"/>
      <c r="K7487" s="3"/>
      <c r="L7487" s="3"/>
      <c r="M7487" s="3"/>
      <c r="N7487" s="3"/>
      <c r="O7487" s="3"/>
      <c r="P7487" s="3"/>
      <c r="Q7487" s="8">
        <v>4.6510499999999997</v>
      </c>
      <c r="R7487" s="7"/>
    </row>
    <row r="7488" spans="1:18" ht="52.5" x14ac:dyDescent="0.3">
      <c r="A7488" s="6" t="s">
        <v>3261</v>
      </c>
      <c r="B7488" s="6" t="s">
        <v>11551</v>
      </c>
      <c r="C7488" s="6">
        <v>1.4999999999999999E-2</v>
      </c>
      <c r="D7488" s="6">
        <v>2022</v>
      </c>
      <c r="E7488" s="6">
        <v>2023</v>
      </c>
      <c r="F7488" s="3" t="s">
        <v>22</v>
      </c>
      <c r="G7488" s="3">
        <v>0</v>
      </c>
      <c r="H7488" s="3">
        <v>153.2433</v>
      </c>
      <c r="I7488" s="3">
        <v>0</v>
      </c>
      <c r="J7488" s="3"/>
      <c r="K7488" s="3"/>
      <c r="L7488" s="3"/>
      <c r="M7488" s="3"/>
      <c r="N7488" s="3"/>
      <c r="O7488" s="3"/>
      <c r="P7488" s="3"/>
      <c r="Q7488" s="8">
        <v>153.2433</v>
      </c>
      <c r="R7488" s="5" t="s">
        <v>19621</v>
      </c>
    </row>
    <row r="7489" spans="1:18" ht="42" x14ac:dyDescent="0.3">
      <c r="A7489" s="5"/>
      <c r="B7489" s="5"/>
      <c r="C7489" s="5"/>
      <c r="D7489" s="5"/>
      <c r="E7489" s="5"/>
      <c r="F7489" s="3" t="s">
        <v>9100</v>
      </c>
      <c r="G7489" s="3">
        <v>0</v>
      </c>
      <c r="H7489" s="3">
        <v>147.11770999999999</v>
      </c>
      <c r="I7489" s="3">
        <v>0</v>
      </c>
      <c r="J7489" s="3"/>
      <c r="K7489" s="3"/>
      <c r="L7489" s="3"/>
      <c r="M7489" s="3"/>
      <c r="N7489" s="3"/>
      <c r="O7489" s="3"/>
      <c r="P7489" s="3"/>
      <c r="Q7489" s="8">
        <v>147.11770999999999</v>
      </c>
      <c r="R7489" s="5"/>
    </row>
    <row r="7490" spans="1:18" ht="31.5" x14ac:dyDescent="0.3">
      <c r="A7490" s="7"/>
      <c r="B7490" s="7"/>
      <c r="C7490" s="7"/>
      <c r="D7490" s="7"/>
      <c r="E7490" s="7"/>
      <c r="F7490" s="3" t="s">
        <v>9101</v>
      </c>
      <c r="G7490" s="3">
        <v>0</v>
      </c>
      <c r="H7490" s="3">
        <v>6.1255899999999999</v>
      </c>
      <c r="I7490" s="3">
        <v>0</v>
      </c>
      <c r="J7490" s="3"/>
      <c r="K7490" s="3"/>
      <c r="L7490" s="3"/>
      <c r="M7490" s="3"/>
      <c r="N7490" s="3"/>
      <c r="O7490" s="3"/>
      <c r="P7490" s="3"/>
      <c r="Q7490" s="8">
        <v>6.1255899999999999</v>
      </c>
      <c r="R7490" s="7"/>
    </row>
    <row r="7491" spans="1:18" ht="52.5" x14ac:dyDescent="0.3">
      <c r="A7491" s="6" t="s">
        <v>3262</v>
      </c>
      <c r="B7491" s="6" t="s">
        <v>11552</v>
      </c>
      <c r="C7491" s="6">
        <v>8.8000000000000005E-3</v>
      </c>
      <c r="D7491" s="6">
        <v>2021</v>
      </c>
      <c r="E7491" s="6">
        <v>2022</v>
      </c>
      <c r="F7491" s="3" t="s">
        <v>22</v>
      </c>
      <c r="G7491" s="3">
        <v>43.221319999999999</v>
      </c>
      <c r="H7491" s="3">
        <v>0</v>
      </c>
      <c r="I7491" s="3">
        <v>0</v>
      </c>
      <c r="J7491" s="3"/>
      <c r="K7491" s="3"/>
      <c r="L7491" s="3"/>
      <c r="M7491" s="3"/>
      <c r="N7491" s="3"/>
      <c r="O7491" s="3"/>
      <c r="P7491" s="3"/>
      <c r="Q7491" s="8">
        <v>43.221319999999999</v>
      </c>
      <c r="R7491" s="5" t="s">
        <v>19622</v>
      </c>
    </row>
    <row r="7492" spans="1:18" ht="42" x14ac:dyDescent="0.3">
      <c r="A7492" s="5"/>
      <c r="B7492" s="5"/>
      <c r="C7492" s="5"/>
      <c r="D7492" s="5"/>
      <c r="E7492" s="5"/>
      <c r="F7492" s="3" t="s">
        <v>9100</v>
      </c>
      <c r="G7492" s="3">
        <v>38.570270000000001</v>
      </c>
      <c r="H7492" s="3">
        <v>0</v>
      </c>
      <c r="I7492" s="3">
        <v>0</v>
      </c>
      <c r="J7492" s="3"/>
      <c r="K7492" s="3"/>
      <c r="L7492" s="3"/>
      <c r="M7492" s="3"/>
      <c r="N7492" s="3"/>
      <c r="O7492" s="3"/>
      <c r="P7492" s="3"/>
      <c r="Q7492" s="8">
        <v>38.570270000000001</v>
      </c>
      <c r="R7492" s="5"/>
    </row>
    <row r="7493" spans="1:18" ht="31.5" x14ac:dyDescent="0.3">
      <c r="A7493" s="7"/>
      <c r="B7493" s="7"/>
      <c r="C7493" s="7"/>
      <c r="D7493" s="7"/>
      <c r="E7493" s="7"/>
      <c r="F7493" s="3" t="s">
        <v>9101</v>
      </c>
      <c r="G7493" s="3">
        <v>4.6510499999999997</v>
      </c>
      <c r="H7493" s="3">
        <v>0</v>
      </c>
      <c r="I7493" s="3">
        <v>0</v>
      </c>
      <c r="J7493" s="3"/>
      <c r="K7493" s="3"/>
      <c r="L7493" s="3"/>
      <c r="M7493" s="3"/>
      <c r="N7493" s="3"/>
      <c r="O7493" s="3"/>
      <c r="P7493" s="3"/>
      <c r="Q7493" s="8">
        <v>4.6510499999999997</v>
      </c>
      <c r="R7493" s="7"/>
    </row>
    <row r="7494" spans="1:18" ht="52.5" x14ac:dyDescent="0.3">
      <c r="A7494" s="6" t="s">
        <v>3263</v>
      </c>
      <c r="B7494" s="6" t="s">
        <v>11553</v>
      </c>
      <c r="C7494" s="6">
        <v>5.8999999999999999E-3</v>
      </c>
      <c r="D7494" s="6">
        <v>2021</v>
      </c>
      <c r="E7494" s="6">
        <v>2022</v>
      </c>
      <c r="F7494" s="3" t="s">
        <v>22</v>
      </c>
      <c r="G7494" s="3">
        <v>84.013390000000001</v>
      </c>
      <c r="H7494" s="3">
        <v>0</v>
      </c>
      <c r="I7494" s="3">
        <v>0</v>
      </c>
      <c r="J7494" s="3"/>
      <c r="K7494" s="3"/>
      <c r="L7494" s="3"/>
      <c r="M7494" s="3"/>
      <c r="N7494" s="3"/>
      <c r="O7494" s="3"/>
      <c r="P7494" s="3"/>
      <c r="Q7494" s="8">
        <v>84.013390000000001</v>
      </c>
      <c r="R7494" s="5" t="s">
        <v>19623</v>
      </c>
    </row>
    <row r="7495" spans="1:18" ht="42" x14ac:dyDescent="0.3">
      <c r="A7495" s="5"/>
      <c r="B7495" s="5"/>
      <c r="C7495" s="5"/>
      <c r="D7495" s="5"/>
      <c r="E7495" s="5"/>
      <c r="F7495" s="3" t="s">
        <v>9100</v>
      </c>
      <c r="G7495" s="3">
        <v>79.362340000000003</v>
      </c>
      <c r="H7495" s="3">
        <v>0</v>
      </c>
      <c r="I7495" s="3">
        <v>0</v>
      </c>
      <c r="J7495" s="3"/>
      <c r="K7495" s="3"/>
      <c r="L7495" s="3"/>
      <c r="M7495" s="3"/>
      <c r="N7495" s="3"/>
      <c r="O7495" s="3"/>
      <c r="P7495" s="3"/>
      <c r="Q7495" s="8">
        <v>79.362340000000003</v>
      </c>
      <c r="R7495" s="5"/>
    </row>
    <row r="7496" spans="1:18" ht="31.5" x14ac:dyDescent="0.3">
      <c r="A7496" s="7"/>
      <c r="B7496" s="7"/>
      <c r="C7496" s="7"/>
      <c r="D7496" s="7"/>
      <c r="E7496" s="7"/>
      <c r="F7496" s="3" t="s">
        <v>9101</v>
      </c>
      <c r="G7496" s="3">
        <v>4.6510499999999997</v>
      </c>
      <c r="H7496" s="3">
        <v>0</v>
      </c>
      <c r="I7496" s="3">
        <v>0</v>
      </c>
      <c r="J7496" s="3"/>
      <c r="K7496" s="3"/>
      <c r="L7496" s="3"/>
      <c r="M7496" s="3"/>
      <c r="N7496" s="3"/>
      <c r="O7496" s="3"/>
      <c r="P7496" s="3"/>
      <c r="Q7496" s="8">
        <v>4.6510499999999997</v>
      </c>
      <c r="R7496" s="7"/>
    </row>
    <row r="7497" spans="1:18" ht="52.5" x14ac:dyDescent="0.3">
      <c r="A7497" s="6" t="s">
        <v>3264</v>
      </c>
      <c r="B7497" s="6" t="s">
        <v>11554</v>
      </c>
      <c r="C7497" s="6">
        <v>1.8599999999999998E-2</v>
      </c>
      <c r="D7497" s="6">
        <v>2021</v>
      </c>
      <c r="E7497" s="6">
        <v>2022</v>
      </c>
      <c r="F7497" s="3" t="s">
        <v>22</v>
      </c>
      <c r="G7497" s="3">
        <v>74.601920000000007</v>
      </c>
      <c r="H7497" s="3">
        <v>0</v>
      </c>
      <c r="I7497" s="3">
        <v>0</v>
      </c>
      <c r="J7497" s="3"/>
      <c r="K7497" s="3"/>
      <c r="L7497" s="3"/>
      <c r="M7497" s="3"/>
      <c r="N7497" s="3"/>
      <c r="O7497" s="3"/>
      <c r="P7497" s="3"/>
      <c r="Q7497" s="8">
        <v>74.601920000000007</v>
      </c>
      <c r="R7497" s="5" t="s">
        <v>19624</v>
      </c>
    </row>
    <row r="7498" spans="1:18" ht="42" x14ac:dyDescent="0.3">
      <c r="A7498" s="5"/>
      <c r="B7498" s="5"/>
      <c r="C7498" s="5"/>
      <c r="D7498" s="5"/>
      <c r="E7498" s="5"/>
      <c r="F7498" s="3" t="s">
        <v>9100</v>
      </c>
      <c r="G7498" s="3">
        <v>69.950869999999995</v>
      </c>
      <c r="H7498" s="3">
        <v>0</v>
      </c>
      <c r="I7498" s="3">
        <v>0</v>
      </c>
      <c r="J7498" s="3"/>
      <c r="K7498" s="3"/>
      <c r="L7498" s="3"/>
      <c r="M7498" s="3"/>
      <c r="N7498" s="3"/>
      <c r="O7498" s="3"/>
      <c r="P7498" s="3"/>
      <c r="Q7498" s="8">
        <v>69.950869999999995</v>
      </c>
      <c r="R7498" s="5"/>
    </row>
    <row r="7499" spans="1:18" ht="31.5" x14ac:dyDescent="0.3">
      <c r="A7499" s="7"/>
      <c r="B7499" s="7"/>
      <c r="C7499" s="7"/>
      <c r="D7499" s="7"/>
      <c r="E7499" s="7"/>
      <c r="F7499" s="3" t="s">
        <v>9101</v>
      </c>
      <c r="G7499" s="3">
        <v>4.6510499999999997</v>
      </c>
      <c r="H7499" s="3">
        <v>0</v>
      </c>
      <c r="I7499" s="3">
        <v>0</v>
      </c>
      <c r="J7499" s="3"/>
      <c r="K7499" s="3"/>
      <c r="L7499" s="3"/>
      <c r="M7499" s="3"/>
      <c r="N7499" s="3"/>
      <c r="O7499" s="3"/>
      <c r="P7499" s="3"/>
      <c r="Q7499" s="8">
        <v>4.6510499999999997</v>
      </c>
      <c r="R7499" s="7"/>
    </row>
    <row r="7500" spans="1:18" ht="52.5" x14ac:dyDescent="0.3">
      <c r="A7500" s="6" t="s">
        <v>3265</v>
      </c>
      <c r="B7500" s="6" t="s">
        <v>11555</v>
      </c>
      <c r="C7500" s="6">
        <v>9.4000000000000004E-3</v>
      </c>
      <c r="D7500" s="6">
        <v>2021</v>
      </c>
      <c r="E7500" s="6">
        <v>2022</v>
      </c>
      <c r="F7500" s="3" t="s">
        <v>22</v>
      </c>
      <c r="G7500" s="3">
        <v>43.858260000000001</v>
      </c>
      <c r="H7500" s="3">
        <v>0</v>
      </c>
      <c r="I7500" s="3">
        <v>0</v>
      </c>
      <c r="J7500" s="3"/>
      <c r="K7500" s="3"/>
      <c r="L7500" s="3"/>
      <c r="M7500" s="3"/>
      <c r="N7500" s="3"/>
      <c r="O7500" s="3"/>
      <c r="P7500" s="3"/>
      <c r="Q7500" s="8">
        <v>43.858260000000001</v>
      </c>
      <c r="R7500" s="5" t="s">
        <v>19625</v>
      </c>
    </row>
    <row r="7501" spans="1:18" ht="42" x14ac:dyDescent="0.3">
      <c r="A7501" s="5"/>
      <c r="B7501" s="5"/>
      <c r="C7501" s="5"/>
      <c r="D7501" s="5"/>
      <c r="E7501" s="5"/>
      <c r="F7501" s="3" t="s">
        <v>9100</v>
      </c>
      <c r="G7501" s="3">
        <v>39.207210000000003</v>
      </c>
      <c r="H7501" s="3">
        <v>0</v>
      </c>
      <c r="I7501" s="3">
        <v>0</v>
      </c>
      <c r="J7501" s="3"/>
      <c r="K7501" s="3"/>
      <c r="L7501" s="3"/>
      <c r="M7501" s="3"/>
      <c r="N7501" s="3"/>
      <c r="O7501" s="3"/>
      <c r="P7501" s="3"/>
      <c r="Q7501" s="8">
        <v>39.207210000000003</v>
      </c>
      <c r="R7501" s="5"/>
    </row>
    <row r="7502" spans="1:18" ht="31.5" x14ac:dyDescent="0.3">
      <c r="A7502" s="7"/>
      <c r="B7502" s="7"/>
      <c r="C7502" s="7"/>
      <c r="D7502" s="7"/>
      <c r="E7502" s="7"/>
      <c r="F7502" s="3" t="s">
        <v>9101</v>
      </c>
      <c r="G7502" s="3">
        <v>4.6510499999999997</v>
      </c>
      <c r="H7502" s="3">
        <v>0</v>
      </c>
      <c r="I7502" s="3">
        <v>0</v>
      </c>
      <c r="J7502" s="3"/>
      <c r="K7502" s="3"/>
      <c r="L7502" s="3"/>
      <c r="M7502" s="3"/>
      <c r="N7502" s="3"/>
      <c r="O7502" s="3"/>
      <c r="P7502" s="3"/>
      <c r="Q7502" s="8">
        <v>4.6510499999999997</v>
      </c>
      <c r="R7502" s="7"/>
    </row>
    <row r="7503" spans="1:18" ht="52.5" x14ac:dyDescent="0.3">
      <c r="A7503" s="6" t="s">
        <v>3266</v>
      </c>
      <c r="B7503" s="6" t="s">
        <v>11556</v>
      </c>
      <c r="C7503" s="6">
        <v>4.8000000000000001E-2</v>
      </c>
      <c r="D7503" s="6">
        <v>2021</v>
      </c>
      <c r="E7503" s="6">
        <v>2022</v>
      </c>
      <c r="F7503" s="3" t="s">
        <v>22</v>
      </c>
      <c r="G7503" s="3">
        <v>90.184420000000003</v>
      </c>
      <c r="H7503" s="3">
        <v>0</v>
      </c>
      <c r="I7503" s="3">
        <v>0</v>
      </c>
      <c r="J7503" s="3"/>
      <c r="K7503" s="3"/>
      <c r="L7503" s="3"/>
      <c r="M7503" s="3"/>
      <c r="N7503" s="3"/>
      <c r="O7503" s="3"/>
      <c r="P7503" s="3"/>
      <c r="Q7503" s="8">
        <v>90.184420000000003</v>
      </c>
      <c r="R7503" s="5" t="s">
        <v>19626</v>
      </c>
    </row>
    <row r="7504" spans="1:18" ht="42" x14ac:dyDescent="0.3">
      <c r="A7504" s="5"/>
      <c r="B7504" s="5"/>
      <c r="C7504" s="5"/>
      <c r="D7504" s="5"/>
      <c r="E7504" s="5"/>
      <c r="F7504" s="3" t="s">
        <v>9100</v>
      </c>
      <c r="G7504" s="3">
        <v>85.533370000000005</v>
      </c>
      <c r="H7504" s="3">
        <v>0</v>
      </c>
      <c r="I7504" s="3">
        <v>0</v>
      </c>
      <c r="J7504" s="3"/>
      <c r="K7504" s="3"/>
      <c r="L7504" s="3"/>
      <c r="M7504" s="3"/>
      <c r="N7504" s="3"/>
      <c r="O7504" s="3"/>
      <c r="P7504" s="3"/>
      <c r="Q7504" s="8">
        <v>85.533370000000005</v>
      </c>
      <c r="R7504" s="5"/>
    </row>
    <row r="7505" spans="1:18" ht="31.5" x14ac:dyDescent="0.3">
      <c r="A7505" s="7"/>
      <c r="B7505" s="7"/>
      <c r="C7505" s="7"/>
      <c r="D7505" s="7"/>
      <c r="E7505" s="7"/>
      <c r="F7505" s="3" t="s">
        <v>9101</v>
      </c>
      <c r="G7505" s="3">
        <v>4.6510499999999997</v>
      </c>
      <c r="H7505" s="3">
        <v>0</v>
      </c>
      <c r="I7505" s="3">
        <v>0</v>
      </c>
      <c r="J7505" s="3"/>
      <c r="K7505" s="3"/>
      <c r="L7505" s="3"/>
      <c r="M7505" s="3"/>
      <c r="N7505" s="3"/>
      <c r="O7505" s="3"/>
      <c r="P7505" s="3"/>
      <c r="Q7505" s="8">
        <v>4.6510499999999997</v>
      </c>
      <c r="R7505" s="7"/>
    </row>
    <row r="7506" spans="1:18" ht="63" x14ac:dyDescent="0.3">
      <c r="A7506" s="6" t="s">
        <v>3267</v>
      </c>
      <c r="B7506" s="6" t="s">
        <v>11557</v>
      </c>
      <c r="C7506" s="6">
        <v>1.9699999999999999E-2</v>
      </c>
      <c r="D7506" s="6">
        <v>2021</v>
      </c>
      <c r="E7506" s="6">
        <v>2022</v>
      </c>
      <c r="F7506" s="3" t="s">
        <v>22</v>
      </c>
      <c r="G7506" s="3">
        <v>64.221400000000003</v>
      </c>
      <c r="H7506" s="3">
        <v>0</v>
      </c>
      <c r="I7506" s="3">
        <v>0</v>
      </c>
      <c r="J7506" s="3"/>
      <c r="K7506" s="3"/>
      <c r="L7506" s="3"/>
      <c r="M7506" s="3"/>
      <c r="N7506" s="3"/>
      <c r="O7506" s="3"/>
      <c r="P7506" s="3"/>
      <c r="Q7506" s="8">
        <v>64.221400000000003</v>
      </c>
      <c r="R7506" s="5" t="s">
        <v>19627</v>
      </c>
    </row>
    <row r="7507" spans="1:18" ht="42" x14ac:dyDescent="0.3">
      <c r="A7507" s="5"/>
      <c r="B7507" s="5"/>
      <c r="C7507" s="5"/>
      <c r="D7507" s="5"/>
      <c r="E7507" s="5"/>
      <c r="F7507" s="3" t="s">
        <v>9100</v>
      </c>
      <c r="G7507" s="3">
        <v>59.570349999999998</v>
      </c>
      <c r="H7507" s="3">
        <v>0</v>
      </c>
      <c r="I7507" s="3">
        <v>0</v>
      </c>
      <c r="J7507" s="3"/>
      <c r="K7507" s="3"/>
      <c r="L7507" s="3"/>
      <c r="M7507" s="3"/>
      <c r="N7507" s="3"/>
      <c r="O7507" s="3"/>
      <c r="P7507" s="3"/>
      <c r="Q7507" s="8">
        <v>59.570349999999998</v>
      </c>
      <c r="R7507" s="5"/>
    </row>
    <row r="7508" spans="1:18" ht="31.5" x14ac:dyDescent="0.3">
      <c r="A7508" s="7"/>
      <c r="B7508" s="7"/>
      <c r="C7508" s="7"/>
      <c r="D7508" s="7"/>
      <c r="E7508" s="7"/>
      <c r="F7508" s="3" t="s">
        <v>9101</v>
      </c>
      <c r="G7508" s="3">
        <v>4.6510499999999997</v>
      </c>
      <c r="H7508" s="3">
        <v>0</v>
      </c>
      <c r="I7508" s="3">
        <v>0</v>
      </c>
      <c r="J7508" s="3"/>
      <c r="K7508" s="3"/>
      <c r="L7508" s="3"/>
      <c r="M7508" s="3"/>
      <c r="N7508" s="3"/>
      <c r="O7508" s="3"/>
      <c r="P7508" s="3"/>
      <c r="Q7508" s="8">
        <v>4.6510499999999997</v>
      </c>
      <c r="R7508" s="7"/>
    </row>
    <row r="7509" spans="1:18" ht="52.5" x14ac:dyDescent="0.3">
      <c r="A7509" s="6" t="s">
        <v>3268</v>
      </c>
      <c r="B7509" s="6" t="s">
        <v>11558</v>
      </c>
      <c r="C7509" s="6">
        <v>1.26E-2</v>
      </c>
      <c r="D7509" s="6">
        <v>2021</v>
      </c>
      <c r="E7509" s="6">
        <v>2022</v>
      </c>
      <c r="F7509" s="3" t="s">
        <v>22</v>
      </c>
      <c r="G7509" s="3">
        <v>47.025669999999998</v>
      </c>
      <c r="H7509" s="3">
        <v>0</v>
      </c>
      <c r="I7509" s="3">
        <v>0</v>
      </c>
      <c r="J7509" s="3"/>
      <c r="K7509" s="3"/>
      <c r="L7509" s="3"/>
      <c r="M7509" s="3"/>
      <c r="N7509" s="3"/>
      <c r="O7509" s="3"/>
      <c r="P7509" s="3"/>
      <c r="Q7509" s="8">
        <v>47.025669999999998</v>
      </c>
      <c r="R7509" s="5" t="s">
        <v>19628</v>
      </c>
    </row>
    <row r="7510" spans="1:18" ht="42" x14ac:dyDescent="0.3">
      <c r="A7510" s="5"/>
      <c r="B7510" s="5"/>
      <c r="C7510" s="5"/>
      <c r="D7510" s="5"/>
      <c r="E7510" s="5"/>
      <c r="F7510" s="3" t="s">
        <v>9100</v>
      </c>
      <c r="G7510" s="3">
        <v>42.37462</v>
      </c>
      <c r="H7510" s="3">
        <v>0</v>
      </c>
      <c r="I7510" s="3">
        <v>0</v>
      </c>
      <c r="J7510" s="3"/>
      <c r="K7510" s="3"/>
      <c r="L7510" s="3"/>
      <c r="M7510" s="3"/>
      <c r="N7510" s="3"/>
      <c r="O7510" s="3"/>
      <c r="P7510" s="3"/>
      <c r="Q7510" s="8">
        <v>42.37462</v>
      </c>
      <c r="R7510" s="5"/>
    </row>
    <row r="7511" spans="1:18" ht="31.5" x14ac:dyDescent="0.3">
      <c r="A7511" s="7"/>
      <c r="B7511" s="7"/>
      <c r="C7511" s="7"/>
      <c r="D7511" s="7"/>
      <c r="E7511" s="7"/>
      <c r="F7511" s="3" t="s">
        <v>9101</v>
      </c>
      <c r="G7511" s="3">
        <v>4.6510499999999997</v>
      </c>
      <c r="H7511" s="3">
        <v>0</v>
      </c>
      <c r="I7511" s="3">
        <v>0</v>
      </c>
      <c r="J7511" s="3"/>
      <c r="K7511" s="3"/>
      <c r="L7511" s="3"/>
      <c r="M7511" s="3"/>
      <c r="N7511" s="3"/>
      <c r="O7511" s="3"/>
      <c r="P7511" s="3"/>
      <c r="Q7511" s="8">
        <v>4.6510499999999997</v>
      </c>
      <c r="R7511" s="7"/>
    </row>
    <row r="7512" spans="1:18" ht="52.5" x14ac:dyDescent="0.3">
      <c r="A7512" s="6" t="s">
        <v>3269</v>
      </c>
      <c r="B7512" s="6" t="s">
        <v>11559</v>
      </c>
      <c r="C7512" s="6">
        <v>1.1599999999999999E-2</v>
      </c>
      <c r="D7512" s="6">
        <v>2021</v>
      </c>
      <c r="E7512" s="6">
        <v>2022</v>
      </c>
      <c r="F7512" s="3" t="s">
        <v>22</v>
      </c>
      <c r="G7512" s="3">
        <v>54.816299999999998</v>
      </c>
      <c r="H7512" s="3">
        <v>0</v>
      </c>
      <c r="I7512" s="3">
        <v>0</v>
      </c>
      <c r="J7512" s="3"/>
      <c r="K7512" s="3"/>
      <c r="L7512" s="3"/>
      <c r="M7512" s="3"/>
      <c r="N7512" s="3"/>
      <c r="O7512" s="3"/>
      <c r="P7512" s="3"/>
      <c r="Q7512" s="8">
        <v>54.816299999999998</v>
      </c>
      <c r="R7512" s="5" t="s">
        <v>19629</v>
      </c>
    </row>
    <row r="7513" spans="1:18" ht="42" x14ac:dyDescent="0.3">
      <c r="A7513" s="5"/>
      <c r="B7513" s="5"/>
      <c r="C7513" s="5"/>
      <c r="D7513" s="5"/>
      <c r="E7513" s="5"/>
      <c r="F7513" s="3" t="s">
        <v>9100</v>
      </c>
      <c r="G7513" s="3">
        <v>50.16525</v>
      </c>
      <c r="H7513" s="3">
        <v>0</v>
      </c>
      <c r="I7513" s="3">
        <v>0</v>
      </c>
      <c r="J7513" s="3"/>
      <c r="K7513" s="3"/>
      <c r="L7513" s="3"/>
      <c r="M7513" s="3"/>
      <c r="N7513" s="3"/>
      <c r="O7513" s="3"/>
      <c r="P7513" s="3"/>
      <c r="Q7513" s="8">
        <v>50.16525</v>
      </c>
      <c r="R7513" s="5"/>
    </row>
    <row r="7514" spans="1:18" ht="31.5" x14ac:dyDescent="0.3">
      <c r="A7514" s="7"/>
      <c r="B7514" s="7"/>
      <c r="C7514" s="7"/>
      <c r="D7514" s="7"/>
      <c r="E7514" s="7"/>
      <c r="F7514" s="3" t="s">
        <v>9101</v>
      </c>
      <c r="G7514" s="3">
        <v>4.6510499999999997</v>
      </c>
      <c r="H7514" s="3">
        <v>0</v>
      </c>
      <c r="I7514" s="3">
        <v>0</v>
      </c>
      <c r="J7514" s="3"/>
      <c r="K7514" s="3"/>
      <c r="L7514" s="3"/>
      <c r="M7514" s="3"/>
      <c r="N7514" s="3"/>
      <c r="O7514" s="3"/>
      <c r="P7514" s="3"/>
      <c r="Q7514" s="8">
        <v>4.6510499999999997</v>
      </c>
      <c r="R7514" s="7"/>
    </row>
    <row r="7515" spans="1:18" ht="63" x14ac:dyDescent="0.3">
      <c r="A7515" s="6" t="s">
        <v>3270</v>
      </c>
      <c r="B7515" s="6" t="s">
        <v>11560</v>
      </c>
      <c r="C7515" s="6">
        <v>1.0200000000000001E-2</v>
      </c>
      <c r="D7515" s="6">
        <v>2021</v>
      </c>
      <c r="E7515" s="6">
        <v>2022</v>
      </c>
      <c r="F7515" s="3" t="s">
        <v>22</v>
      </c>
      <c r="G7515" s="3">
        <v>59.431350000000002</v>
      </c>
      <c r="H7515" s="3">
        <v>0</v>
      </c>
      <c r="I7515" s="3">
        <v>0</v>
      </c>
      <c r="J7515" s="3"/>
      <c r="K7515" s="3"/>
      <c r="L7515" s="3"/>
      <c r="M7515" s="3"/>
      <c r="N7515" s="3"/>
      <c r="O7515" s="3"/>
      <c r="P7515" s="3"/>
      <c r="Q7515" s="8">
        <v>59.431350000000002</v>
      </c>
      <c r="R7515" s="5" t="s">
        <v>19630</v>
      </c>
    </row>
    <row r="7516" spans="1:18" ht="42" x14ac:dyDescent="0.3">
      <c r="A7516" s="5"/>
      <c r="B7516" s="5"/>
      <c r="C7516" s="5"/>
      <c r="D7516" s="5"/>
      <c r="E7516" s="5"/>
      <c r="F7516" s="3" t="s">
        <v>9100</v>
      </c>
      <c r="G7516" s="3">
        <v>54.780299999999997</v>
      </c>
      <c r="H7516" s="3">
        <v>0</v>
      </c>
      <c r="I7516" s="3">
        <v>0</v>
      </c>
      <c r="J7516" s="3"/>
      <c r="K7516" s="3"/>
      <c r="L7516" s="3"/>
      <c r="M7516" s="3"/>
      <c r="N7516" s="3"/>
      <c r="O7516" s="3"/>
      <c r="P7516" s="3"/>
      <c r="Q7516" s="8">
        <v>54.780299999999997</v>
      </c>
      <c r="R7516" s="5"/>
    </row>
    <row r="7517" spans="1:18" ht="31.5" x14ac:dyDescent="0.3">
      <c r="A7517" s="7"/>
      <c r="B7517" s="7"/>
      <c r="C7517" s="7"/>
      <c r="D7517" s="7"/>
      <c r="E7517" s="7"/>
      <c r="F7517" s="3" t="s">
        <v>9101</v>
      </c>
      <c r="G7517" s="3">
        <v>4.6510499999999997</v>
      </c>
      <c r="H7517" s="3">
        <v>0</v>
      </c>
      <c r="I7517" s="3">
        <v>0</v>
      </c>
      <c r="J7517" s="3"/>
      <c r="K7517" s="3"/>
      <c r="L7517" s="3"/>
      <c r="M7517" s="3"/>
      <c r="N7517" s="3"/>
      <c r="O7517" s="3"/>
      <c r="P7517" s="3"/>
      <c r="Q7517" s="8">
        <v>4.6510499999999997</v>
      </c>
      <c r="R7517" s="7"/>
    </row>
    <row r="7518" spans="1:18" ht="52.5" x14ac:dyDescent="0.3">
      <c r="A7518" s="6" t="s">
        <v>3271</v>
      </c>
      <c r="B7518" s="6" t="s">
        <v>11561</v>
      </c>
      <c r="C7518" s="6">
        <v>9.1999999999999998E-3</v>
      </c>
      <c r="D7518" s="6">
        <v>2021</v>
      </c>
      <c r="E7518" s="6">
        <v>2022</v>
      </c>
      <c r="F7518" s="3" t="s">
        <v>22</v>
      </c>
      <c r="G7518" s="3">
        <v>43.681739999999998</v>
      </c>
      <c r="H7518" s="3">
        <v>0</v>
      </c>
      <c r="I7518" s="3">
        <v>0</v>
      </c>
      <c r="J7518" s="3"/>
      <c r="K7518" s="3"/>
      <c r="L7518" s="3"/>
      <c r="M7518" s="3"/>
      <c r="N7518" s="3"/>
      <c r="O7518" s="3"/>
      <c r="P7518" s="3"/>
      <c r="Q7518" s="8">
        <v>43.681739999999998</v>
      </c>
      <c r="R7518" s="5" t="s">
        <v>19631</v>
      </c>
    </row>
    <row r="7519" spans="1:18" ht="42" x14ac:dyDescent="0.3">
      <c r="A7519" s="5"/>
      <c r="B7519" s="5"/>
      <c r="C7519" s="5"/>
      <c r="D7519" s="5"/>
      <c r="E7519" s="5"/>
      <c r="F7519" s="3" t="s">
        <v>9100</v>
      </c>
      <c r="G7519" s="3">
        <v>39.03069</v>
      </c>
      <c r="H7519" s="3">
        <v>0</v>
      </c>
      <c r="I7519" s="3">
        <v>0</v>
      </c>
      <c r="J7519" s="3"/>
      <c r="K7519" s="3"/>
      <c r="L7519" s="3"/>
      <c r="M7519" s="3"/>
      <c r="N7519" s="3"/>
      <c r="O7519" s="3"/>
      <c r="P7519" s="3"/>
      <c r="Q7519" s="8">
        <v>39.03069</v>
      </c>
      <c r="R7519" s="5"/>
    </row>
    <row r="7520" spans="1:18" ht="31.5" x14ac:dyDescent="0.3">
      <c r="A7520" s="7"/>
      <c r="B7520" s="7"/>
      <c r="C7520" s="7"/>
      <c r="D7520" s="7"/>
      <c r="E7520" s="7"/>
      <c r="F7520" s="3" t="s">
        <v>9101</v>
      </c>
      <c r="G7520" s="3">
        <v>4.6510499999999997</v>
      </c>
      <c r="H7520" s="3">
        <v>0</v>
      </c>
      <c r="I7520" s="3">
        <v>0</v>
      </c>
      <c r="J7520" s="3"/>
      <c r="K7520" s="3"/>
      <c r="L7520" s="3"/>
      <c r="M7520" s="3"/>
      <c r="N7520" s="3"/>
      <c r="O7520" s="3"/>
      <c r="P7520" s="3"/>
      <c r="Q7520" s="8">
        <v>4.6510499999999997</v>
      </c>
      <c r="R7520" s="7"/>
    </row>
    <row r="7521" spans="1:18" ht="63" x14ac:dyDescent="0.3">
      <c r="A7521" s="6" t="s">
        <v>3272</v>
      </c>
      <c r="B7521" s="6" t="s">
        <v>11562</v>
      </c>
      <c r="C7521" s="6">
        <v>8.0999999999999996E-3</v>
      </c>
      <c r="D7521" s="6">
        <v>2021</v>
      </c>
      <c r="E7521" s="6">
        <v>2022</v>
      </c>
      <c r="F7521" s="3" t="s">
        <v>22</v>
      </c>
      <c r="G7521" s="3">
        <v>49.057270000000003</v>
      </c>
      <c r="H7521" s="3">
        <v>0</v>
      </c>
      <c r="I7521" s="3">
        <v>0</v>
      </c>
      <c r="J7521" s="3"/>
      <c r="K7521" s="3"/>
      <c r="L7521" s="3"/>
      <c r="M7521" s="3"/>
      <c r="N7521" s="3"/>
      <c r="O7521" s="3"/>
      <c r="P7521" s="3"/>
      <c r="Q7521" s="8">
        <v>49.057270000000003</v>
      </c>
      <c r="R7521" s="5" t="s">
        <v>19632</v>
      </c>
    </row>
    <row r="7522" spans="1:18" ht="42" x14ac:dyDescent="0.3">
      <c r="A7522" s="5"/>
      <c r="B7522" s="5"/>
      <c r="C7522" s="5"/>
      <c r="D7522" s="5"/>
      <c r="E7522" s="5"/>
      <c r="F7522" s="3" t="s">
        <v>9100</v>
      </c>
      <c r="G7522" s="3">
        <v>44.406219999999998</v>
      </c>
      <c r="H7522" s="3">
        <v>0</v>
      </c>
      <c r="I7522" s="3">
        <v>0</v>
      </c>
      <c r="J7522" s="3"/>
      <c r="K7522" s="3"/>
      <c r="L7522" s="3"/>
      <c r="M7522" s="3"/>
      <c r="N7522" s="3"/>
      <c r="O7522" s="3"/>
      <c r="P7522" s="3"/>
      <c r="Q7522" s="8">
        <v>44.406219999999998</v>
      </c>
      <c r="R7522" s="5"/>
    </row>
    <row r="7523" spans="1:18" ht="31.5" x14ac:dyDescent="0.3">
      <c r="A7523" s="7"/>
      <c r="B7523" s="7"/>
      <c r="C7523" s="7"/>
      <c r="D7523" s="7"/>
      <c r="E7523" s="7"/>
      <c r="F7523" s="3" t="s">
        <v>9101</v>
      </c>
      <c r="G7523" s="3">
        <v>4.6510499999999997</v>
      </c>
      <c r="H7523" s="3">
        <v>0</v>
      </c>
      <c r="I7523" s="3">
        <v>0</v>
      </c>
      <c r="J7523" s="3"/>
      <c r="K7523" s="3"/>
      <c r="L7523" s="3"/>
      <c r="M7523" s="3"/>
      <c r="N7523" s="3"/>
      <c r="O7523" s="3"/>
      <c r="P7523" s="3"/>
      <c r="Q7523" s="8">
        <v>4.6510499999999997</v>
      </c>
      <c r="R7523" s="7"/>
    </row>
    <row r="7524" spans="1:18" ht="52.5" x14ac:dyDescent="0.3">
      <c r="A7524" s="6" t="s">
        <v>3273</v>
      </c>
      <c r="B7524" s="6" t="s">
        <v>11563</v>
      </c>
      <c r="C7524" s="6">
        <v>5.7999999999999996E-3</v>
      </c>
      <c r="D7524" s="6">
        <v>2021</v>
      </c>
      <c r="E7524" s="6">
        <v>2022</v>
      </c>
      <c r="F7524" s="3" t="s">
        <v>22</v>
      </c>
      <c r="G7524" s="3">
        <v>66.770799999999994</v>
      </c>
      <c r="H7524" s="3">
        <v>0</v>
      </c>
      <c r="I7524" s="3">
        <v>0</v>
      </c>
      <c r="J7524" s="3"/>
      <c r="K7524" s="3"/>
      <c r="L7524" s="3"/>
      <c r="M7524" s="3"/>
      <c r="N7524" s="3"/>
      <c r="O7524" s="3"/>
      <c r="P7524" s="3"/>
      <c r="Q7524" s="8">
        <v>66.770799999999994</v>
      </c>
      <c r="R7524" s="5" t="s">
        <v>19633</v>
      </c>
    </row>
    <row r="7525" spans="1:18" ht="42" x14ac:dyDescent="0.3">
      <c r="A7525" s="5"/>
      <c r="B7525" s="5"/>
      <c r="C7525" s="5"/>
      <c r="D7525" s="5"/>
      <c r="E7525" s="5"/>
      <c r="F7525" s="3" t="s">
        <v>9100</v>
      </c>
      <c r="G7525" s="3">
        <v>62.119750000000003</v>
      </c>
      <c r="H7525" s="3">
        <v>0</v>
      </c>
      <c r="I7525" s="3">
        <v>0</v>
      </c>
      <c r="J7525" s="3"/>
      <c r="K7525" s="3"/>
      <c r="L7525" s="3"/>
      <c r="M7525" s="3"/>
      <c r="N7525" s="3"/>
      <c r="O7525" s="3"/>
      <c r="P7525" s="3"/>
      <c r="Q7525" s="8">
        <v>62.119750000000003</v>
      </c>
      <c r="R7525" s="5"/>
    </row>
    <row r="7526" spans="1:18" ht="31.5" x14ac:dyDescent="0.3">
      <c r="A7526" s="7"/>
      <c r="B7526" s="7"/>
      <c r="C7526" s="7"/>
      <c r="D7526" s="7"/>
      <c r="E7526" s="7"/>
      <c r="F7526" s="3" t="s">
        <v>9101</v>
      </c>
      <c r="G7526" s="3">
        <v>4.6510499999999997</v>
      </c>
      <c r="H7526" s="3">
        <v>0</v>
      </c>
      <c r="I7526" s="3">
        <v>0</v>
      </c>
      <c r="J7526" s="3"/>
      <c r="K7526" s="3"/>
      <c r="L7526" s="3"/>
      <c r="M7526" s="3"/>
      <c r="N7526" s="3"/>
      <c r="O7526" s="3"/>
      <c r="P7526" s="3"/>
      <c r="Q7526" s="8">
        <v>4.6510499999999997</v>
      </c>
      <c r="R7526" s="7"/>
    </row>
    <row r="7527" spans="1:18" ht="52.5" x14ac:dyDescent="0.3">
      <c r="A7527" s="6" t="s">
        <v>3274</v>
      </c>
      <c r="B7527" s="6" t="s">
        <v>11564</v>
      </c>
      <c r="C7527" s="6">
        <v>1.4999999999999999E-2</v>
      </c>
      <c r="D7527" s="6">
        <v>2022</v>
      </c>
      <c r="E7527" s="6">
        <v>2023</v>
      </c>
      <c r="F7527" s="3" t="s">
        <v>22</v>
      </c>
      <c r="G7527" s="3">
        <v>0</v>
      </c>
      <c r="H7527" s="3">
        <v>153.2433</v>
      </c>
      <c r="I7527" s="3">
        <v>0</v>
      </c>
      <c r="J7527" s="3"/>
      <c r="K7527" s="3"/>
      <c r="L7527" s="3"/>
      <c r="M7527" s="3"/>
      <c r="N7527" s="3"/>
      <c r="O7527" s="3"/>
      <c r="P7527" s="3"/>
      <c r="Q7527" s="8">
        <v>153.2433</v>
      </c>
      <c r="R7527" s="5" t="s">
        <v>19634</v>
      </c>
    </row>
    <row r="7528" spans="1:18" ht="42" x14ac:dyDescent="0.3">
      <c r="A7528" s="5"/>
      <c r="B7528" s="5"/>
      <c r="C7528" s="5"/>
      <c r="D7528" s="5"/>
      <c r="E7528" s="5"/>
      <c r="F7528" s="3" t="s">
        <v>9100</v>
      </c>
      <c r="G7528" s="3">
        <v>0</v>
      </c>
      <c r="H7528" s="3">
        <v>147.11770999999999</v>
      </c>
      <c r="I7528" s="3">
        <v>0</v>
      </c>
      <c r="J7528" s="3"/>
      <c r="K7528" s="3"/>
      <c r="L7528" s="3"/>
      <c r="M7528" s="3"/>
      <c r="N7528" s="3"/>
      <c r="O7528" s="3"/>
      <c r="P7528" s="3"/>
      <c r="Q7528" s="8">
        <v>147.11770999999999</v>
      </c>
      <c r="R7528" s="5"/>
    </row>
    <row r="7529" spans="1:18" ht="31.5" x14ac:dyDescent="0.3">
      <c r="A7529" s="7"/>
      <c r="B7529" s="7"/>
      <c r="C7529" s="7"/>
      <c r="D7529" s="7"/>
      <c r="E7529" s="7"/>
      <c r="F7529" s="3" t="s">
        <v>9101</v>
      </c>
      <c r="G7529" s="3">
        <v>0</v>
      </c>
      <c r="H7529" s="3">
        <v>6.1255899999999999</v>
      </c>
      <c r="I7529" s="3">
        <v>0</v>
      </c>
      <c r="J7529" s="3"/>
      <c r="K7529" s="3"/>
      <c r="L7529" s="3"/>
      <c r="M7529" s="3"/>
      <c r="N7529" s="3"/>
      <c r="O7529" s="3"/>
      <c r="P7529" s="3"/>
      <c r="Q7529" s="8">
        <v>6.1255899999999999</v>
      </c>
      <c r="R7529" s="7"/>
    </row>
    <row r="7530" spans="1:18" ht="52.5" x14ac:dyDescent="0.3">
      <c r="A7530" s="6" t="s">
        <v>3275</v>
      </c>
      <c r="B7530" s="6" t="s">
        <v>11565</v>
      </c>
      <c r="C7530" s="6">
        <v>2.7099999999999999E-2</v>
      </c>
      <c r="D7530" s="6">
        <v>2021</v>
      </c>
      <c r="E7530" s="6">
        <v>2022</v>
      </c>
      <c r="F7530" s="3" t="s">
        <v>22</v>
      </c>
      <c r="G7530" s="3">
        <v>59.603059999999999</v>
      </c>
      <c r="H7530" s="3">
        <v>0</v>
      </c>
      <c r="I7530" s="3">
        <v>0</v>
      </c>
      <c r="J7530" s="3"/>
      <c r="K7530" s="3"/>
      <c r="L7530" s="3"/>
      <c r="M7530" s="3"/>
      <c r="N7530" s="3"/>
      <c r="O7530" s="3"/>
      <c r="P7530" s="3"/>
      <c r="Q7530" s="8">
        <v>59.603059999999999</v>
      </c>
      <c r="R7530" s="5" t="s">
        <v>19635</v>
      </c>
    </row>
    <row r="7531" spans="1:18" ht="42" x14ac:dyDescent="0.3">
      <c r="A7531" s="5"/>
      <c r="B7531" s="5"/>
      <c r="C7531" s="5"/>
      <c r="D7531" s="5"/>
      <c r="E7531" s="5"/>
      <c r="F7531" s="3" t="s">
        <v>9100</v>
      </c>
      <c r="G7531" s="3">
        <v>54.952010000000001</v>
      </c>
      <c r="H7531" s="3">
        <v>0</v>
      </c>
      <c r="I7531" s="3">
        <v>0</v>
      </c>
      <c r="J7531" s="3"/>
      <c r="K7531" s="3"/>
      <c r="L7531" s="3"/>
      <c r="M7531" s="3"/>
      <c r="N7531" s="3"/>
      <c r="O7531" s="3"/>
      <c r="P7531" s="3"/>
      <c r="Q7531" s="8">
        <v>54.952010000000001</v>
      </c>
      <c r="R7531" s="5"/>
    </row>
    <row r="7532" spans="1:18" ht="31.5" x14ac:dyDescent="0.3">
      <c r="A7532" s="7"/>
      <c r="B7532" s="7"/>
      <c r="C7532" s="7"/>
      <c r="D7532" s="7"/>
      <c r="E7532" s="7"/>
      <c r="F7532" s="3" t="s">
        <v>9101</v>
      </c>
      <c r="G7532" s="3">
        <v>4.6510499999999997</v>
      </c>
      <c r="H7532" s="3">
        <v>0</v>
      </c>
      <c r="I7532" s="3">
        <v>0</v>
      </c>
      <c r="J7532" s="3"/>
      <c r="K7532" s="3"/>
      <c r="L7532" s="3"/>
      <c r="M7532" s="3"/>
      <c r="N7532" s="3"/>
      <c r="O7532" s="3"/>
      <c r="P7532" s="3"/>
      <c r="Q7532" s="8">
        <v>4.6510499999999997</v>
      </c>
      <c r="R7532" s="7"/>
    </row>
    <row r="7533" spans="1:18" ht="52.5" x14ac:dyDescent="0.3">
      <c r="A7533" s="6" t="s">
        <v>3276</v>
      </c>
      <c r="B7533" s="6" t="s">
        <v>11566</v>
      </c>
      <c r="C7533" s="6">
        <v>5.7999999999999996E-3</v>
      </c>
      <c r="D7533" s="6">
        <v>2021</v>
      </c>
      <c r="E7533" s="6">
        <v>2022</v>
      </c>
      <c r="F7533" s="3" t="s">
        <v>22</v>
      </c>
      <c r="G7533" s="3">
        <v>76.92962</v>
      </c>
      <c r="H7533" s="3">
        <v>0</v>
      </c>
      <c r="I7533" s="3">
        <v>0</v>
      </c>
      <c r="J7533" s="3"/>
      <c r="K7533" s="3"/>
      <c r="L7533" s="3"/>
      <c r="M7533" s="3"/>
      <c r="N7533" s="3"/>
      <c r="O7533" s="3"/>
      <c r="P7533" s="3"/>
      <c r="Q7533" s="8">
        <v>76.92962</v>
      </c>
      <c r="R7533" s="5" t="s">
        <v>19636</v>
      </c>
    </row>
    <row r="7534" spans="1:18" ht="42" x14ac:dyDescent="0.3">
      <c r="A7534" s="5"/>
      <c r="B7534" s="5"/>
      <c r="C7534" s="5"/>
      <c r="D7534" s="5"/>
      <c r="E7534" s="5"/>
      <c r="F7534" s="3" t="s">
        <v>9100</v>
      </c>
      <c r="G7534" s="3">
        <v>72.278570000000002</v>
      </c>
      <c r="H7534" s="3">
        <v>0</v>
      </c>
      <c r="I7534" s="3">
        <v>0</v>
      </c>
      <c r="J7534" s="3"/>
      <c r="K7534" s="3"/>
      <c r="L7534" s="3"/>
      <c r="M7534" s="3"/>
      <c r="N7534" s="3"/>
      <c r="O7534" s="3"/>
      <c r="P7534" s="3"/>
      <c r="Q7534" s="8">
        <v>72.278570000000002</v>
      </c>
      <c r="R7534" s="5"/>
    </row>
    <row r="7535" spans="1:18" ht="31.5" x14ac:dyDescent="0.3">
      <c r="A7535" s="7"/>
      <c r="B7535" s="7"/>
      <c r="C7535" s="7"/>
      <c r="D7535" s="7"/>
      <c r="E7535" s="7"/>
      <c r="F7535" s="3" t="s">
        <v>9101</v>
      </c>
      <c r="G7535" s="3">
        <v>4.6510499999999997</v>
      </c>
      <c r="H7535" s="3">
        <v>0</v>
      </c>
      <c r="I7535" s="3">
        <v>0</v>
      </c>
      <c r="J7535" s="3"/>
      <c r="K7535" s="3"/>
      <c r="L7535" s="3"/>
      <c r="M7535" s="3"/>
      <c r="N7535" s="3"/>
      <c r="O7535" s="3"/>
      <c r="P7535" s="3"/>
      <c r="Q7535" s="8">
        <v>4.6510499999999997</v>
      </c>
      <c r="R7535" s="7"/>
    </row>
    <row r="7536" spans="1:18" ht="63" x14ac:dyDescent="0.3">
      <c r="A7536" s="6" t="s">
        <v>3277</v>
      </c>
      <c r="B7536" s="6" t="s">
        <v>11567</v>
      </c>
      <c r="C7536" s="6">
        <v>0.10680000000000001</v>
      </c>
      <c r="D7536" s="6">
        <v>2021</v>
      </c>
      <c r="E7536" s="6">
        <v>2022</v>
      </c>
      <c r="F7536" s="3" t="s">
        <v>22</v>
      </c>
      <c r="G7536" s="3">
        <v>172.05447000000001</v>
      </c>
      <c r="H7536" s="3">
        <v>0</v>
      </c>
      <c r="I7536" s="3">
        <v>0</v>
      </c>
      <c r="J7536" s="3"/>
      <c r="K7536" s="3"/>
      <c r="L7536" s="3"/>
      <c r="M7536" s="3"/>
      <c r="N7536" s="3"/>
      <c r="O7536" s="3"/>
      <c r="P7536" s="3"/>
      <c r="Q7536" s="8">
        <v>172.05447000000001</v>
      </c>
      <c r="R7536" s="5" t="s">
        <v>19637</v>
      </c>
    </row>
    <row r="7537" spans="1:18" ht="42" x14ac:dyDescent="0.3">
      <c r="A7537" s="5"/>
      <c r="B7537" s="5"/>
      <c r="C7537" s="5"/>
      <c r="D7537" s="5"/>
      <c r="E7537" s="5"/>
      <c r="F7537" s="3" t="s">
        <v>9100</v>
      </c>
      <c r="G7537" s="3">
        <v>167.40342000000001</v>
      </c>
      <c r="H7537" s="3">
        <v>0</v>
      </c>
      <c r="I7537" s="3">
        <v>0</v>
      </c>
      <c r="J7537" s="3"/>
      <c r="K7537" s="3"/>
      <c r="L7537" s="3"/>
      <c r="M7537" s="3"/>
      <c r="N7537" s="3"/>
      <c r="O7537" s="3"/>
      <c r="P7537" s="3"/>
      <c r="Q7537" s="8">
        <v>167.40342000000001</v>
      </c>
      <c r="R7537" s="5"/>
    </row>
    <row r="7538" spans="1:18" ht="31.5" x14ac:dyDescent="0.3">
      <c r="A7538" s="7"/>
      <c r="B7538" s="7"/>
      <c r="C7538" s="7"/>
      <c r="D7538" s="7"/>
      <c r="E7538" s="7"/>
      <c r="F7538" s="3" t="s">
        <v>9101</v>
      </c>
      <c r="G7538" s="3">
        <v>4.6510499999999997</v>
      </c>
      <c r="H7538" s="3">
        <v>0</v>
      </c>
      <c r="I7538" s="3">
        <v>0</v>
      </c>
      <c r="J7538" s="3"/>
      <c r="K7538" s="3"/>
      <c r="L7538" s="3"/>
      <c r="M7538" s="3"/>
      <c r="N7538" s="3"/>
      <c r="O7538" s="3"/>
      <c r="P7538" s="3"/>
      <c r="Q7538" s="8">
        <v>4.6510499999999997</v>
      </c>
      <c r="R7538" s="7"/>
    </row>
    <row r="7539" spans="1:18" ht="52.5" x14ac:dyDescent="0.3">
      <c r="A7539" s="6" t="s">
        <v>3278</v>
      </c>
      <c r="B7539" s="6" t="s">
        <v>11568</v>
      </c>
      <c r="C7539" s="6">
        <v>9.2999999999999992E-3</v>
      </c>
      <c r="D7539" s="6">
        <v>2021</v>
      </c>
      <c r="E7539" s="6">
        <v>2022</v>
      </c>
      <c r="F7539" s="3" t="s">
        <v>22</v>
      </c>
      <c r="G7539" s="3">
        <v>41.229289999999999</v>
      </c>
      <c r="H7539" s="3">
        <v>0</v>
      </c>
      <c r="I7539" s="3">
        <v>0</v>
      </c>
      <c r="J7539" s="3"/>
      <c r="K7539" s="3"/>
      <c r="L7539" s="3"/>
      <c r="M7539" s="3"/>
      <c r="N7539" s="3"/>
      <c r="O7539" s="3"/>
      <c r="P7539" s="3"/>
      <c r="Q7539" s="8">
        <v>41.229289999999999</v>
      </c>
      <c r="R7539" s="5" t="s">
        <v>19638</v>
      </c>
    </row>
    <row r="7540" spans="1:18" ht="42" x14ac:dyDescent="0.3">
      <c r="A7540" s="5"/>
      <c r="B7540" s="5"/>
      <c r="C7540" s="5"/>
      <c r="D7540" s="5"/>
      <c r="E7540" s="5"/>
      <c r="F7540" s="3" t="s">
        <v>9100</v>
      </c>
      <c r="G7540" s="3">
        <v>36.578240000000001</v>
      </c>
      <c r="H7540" s="3">
        <v>0</v>
      </c>
      <c r="I7540" s="3">
        <v>0</v>
      </c>
      <c r="J7540" s="3"/>
      <c r="K7540" s="3"/>
      <c r="L7540" s="3"/>
      <c r="M7540" s="3"/>
      <c r="N7540" s="3"/>
      <c r="O7540" s="3"/>
      <c r="P7540" s="3"/>
      <c r="Q7540" s="8">
        <v>36.578240000000001</v>
      </c>
      <c r="R7540" s="5"/>
    </row>
    <row r="7541" spans="1:18" ht="31.5" x14ac:dyDescent="0.3">
      <c r="A7541" s="7"/>
      <c r="B7541" s="7"/>
      <c r="C7541" s="7"/>
      <c r="D7541" s="7"/>
      <c r="E7541" s="7"/>
      <c r="F7541" s="3" t="s">
        <v>9101</v>
      </c>
      <c r="G7541" s="3">
        <v>4.6510499999999997</v>
      </c>
      <c r="H7541" s="3">
        <v>0</v>
      </c>
      <c r="I7541" s="3">
        <v>0</v>
      </c>
      <c r="J7541" s="3"/>
      <c r="K7541" s="3"/>
      <c r="L7541" s="3"/>
      <c r="M7541" s="3"/>
      <c r="N7541" s="3"/>
      <c r="O7541" s="3"/>
      <c r="P7541" s="3"/>
      <c r="Q7541" s="8">
        <v>4.6510499999999997</v>
      </c>
      <c r="R7541" s="7"/>
    </row>
    <row r="7542" spans="1:18" ht="63" x14ac:dyDescent="0.3">
      <c r="A7542" s="6" t="s">
        <v>3279</v>
      </c>
      <c r="B7542" s="6" t="s">
        <v>11569</v>
      </c>
      <c r="C7542" s="6">
        <v>1.4999999999999999E-2</v>
      </c>
      <c r="D7542" s="6">
        <v>2021</v>
      </c>
      <c r="E7542" s="6">
        <v>2022</v>
      </c>
      <c r="F7542" s="3" t="s">
        <v>22</v>
      </c>
      <c r="G7542" s="3">
        <v>66.537610000000001</v>
      </c>
      <c r="H7542" s="3">
        <v>0</v>
      </c>
      <c r="I7542" s="3">
        <v>0</v>
      </c>
      <c r="J7542" s="3"/>
      <c r="K7542" s="3"/>
      <c r="L7542" s="3"/>
      <c r="M7542" s="3"/>
      <c r="N7542" s="3"/>
      <c r="O7542" s="3"/>
      <c r="P7542" s="3"/>
      <c r="Q7542" s="8">
        <v>66.537610000000001</v>
      </c>
      <c r="R7542" s="5" t="s">
        <v>19639</v>
      </c>
    </row>
    <row r="7543" spans="1:18" ht="42" x14ac:dyDescent="0.3">
      <c r="A7543" s="5"/>
      <c r="B7543" s="5"/>
      <c r="C7543" s="5"/>
      <c r="D7543" s="5"/>
      <c r="E7543" s="5"/>
      <c r="F7543" s="3" t="s">
        <v>9100</v>
      </c>
      <c r="G7543" s="3">
        <v>61.886560000000003</v>
      </c>
      <c r="H7543" s="3">
        <v>0</v>
      </c>
      <c r="I7543" s="3">
        <v>0</v>
      </c>
      <c r="J7543" s="3"/>
      <c r="K7543" s="3"/>
      <c r="L7543" s="3"/>
      <c r="M7543" s="3"/>
      <c r="N7543" s="3"/>
      <c r="O7543" s="3"/>
      <c r="P7543" s="3"/>
      <c r="Q7543" s="8">
        <v>61.886560000000003</v>
      </c>
      <c r="R7543" s="5"/>
    </row>
    <row r="7544" spans="1:18" ht="31.5" x14ac:dyDescent="0.3">
      <c r="A7544" s="7"/>
      <c r="B7544" s="7"/>
      <c r="C7544" s="7"/>
      <c r="D7544" s="7"/>
      <c r="E7544" s="7"/>
      <c r="F7544" s="3" t="s">
        <v>9101</v>
      </c>
      <c r="G7544" s="3">
        <v>4.6510499999999997</v>
      </c>
      <c r="H7544" s="3">
        <v>0</v>
      </c>
      <c r="I7544" s="3">
        <v>0</v>
      </c>
      <c r="J7544" s="3"/>
      <c r="K7544" s="3"/>
      <c r="L7544" s="3"/>
      <c r="M7544" s="3"/>
      <c r="N7544" s="3"/>
      <c r="O7544" s="3"/>
      <c r="P7544" s="3"/>
      <c r="Q7544" s="8">
        <v>4.6510499999999997</v>
      </c>
      <c r="R7544" s="7"/>
    </row>
    <row r="7545" spans="1:18" ht="52.5" x14ac:dyDescent="0.3">
      <c r="A7545" s="6" t="s">
        <v>3280</v>
      </c>
      <c r="B7545" s="6" t="s">
        <v>11570</v>
      </c>
      <c r="C7545" s="6">
        <v>1.03E-2</v>
      </c>
      <c r="D7545" s="6">
        <v>2021</v>
      </c>
      <c r="E7545" s="6">
        <v>2022</v>
      </c>
      <c r="F7545" s="3" t="s">
        <v>22</v>
      </c>
      <c r="G7545" s="3">
        <v>61.781880000000001</v>
      </c>
      <c r="H7545" s="3">
        <v>0</v>
      </c>
      <c r="I7545" s="3">
        <v>0</v>
      </c>
      <c r="J7545" s="3"/>
      <c r="K7545" s="3"/>
      <c r="L7545" s="3"/>
      <c r="M7545" s="3"/>
      <c r="N7545" s="3"/>
      <c r="O7545" s="3"/>
      <c r="P7545" s="3"/>
      <c r="Q7545" s="8">
        <v>61.781880000000001</v>
      </c>
      <c r="R7545" s="5" t="s">
        <v>19640</v>
      </c>
    </row>
    <row r="7546" spans="1:18" ht="42" x14ac:dyDescent="0.3">
      <c r="A7546" s="5"/>
      <c r="B7546" s="5"/>
      <c r="C7546" s="5"/>
      <c r="D7546" s="5"/>
      <c r="E7546" s="5"/>
      <c r="F7546" s="3" t="s">
        <v>9100</v>
      </c>
      <c r="G7546" s="3">
        <v>57.130830000000003</v>
      </c>
      <c r="H7546" s="3">
        <v>0</v>
      </c>
      <c r="I7546" s="3">
        <v>0</v>
      </c>
      <c r="J7546" s="3"/>
      <c r="K7546" s="3"/>
      <c r="L7546" s="3"/>
      <c r="M7546" s="3"/>
      <c r="N7546" s="3"/>
      <c r="O7546" s="3"/>
      <c r="P7546" s="3"/>
      <c r="Q7546" s="8">
        <v>57.130830000000003</v>
      </c>
      <c r="R7546" s="5"/>
    </row>
    <row r="7547" spans="1:18" ht="31.5" x14ac:dyDescent="0.3">
      <c r="A7547" s="7"/>
      <c r="B7547" s="7"/>
      <c r="C7547" s="7"/>
      <c r="D7547" s="7"/>
      <c r="E7547" s="7"/>
      <c r="F7547" s="3" t="s">
        <v>9101</v>
      </c>
      <c r="G7547" s="3">
        <v>4.6510499999999997</v>
      </c>
      <c r="H7547" s="3">
        <v>0</v>
      </c>
      <c r="I7547" s="3">
        <v>0</v>
      </c>
      <c r="J7547" s="3"/>
      <c r="K7547" s="3"/>
      <c r="L7547" s="3"/>
      <c r="M7547" s="3"/>
      <c r="N7547" s="3"/>
      <c r="O7547" s="3"/>
      <c r="P7547" s="3"/>
      <c r="Q7547" s="8">
        <v>4.6510499999999997</v>
      </c>
      <c r="R7547" s="7"/>
    </row>
    <row r="7548" spans="1:18" ht="52.5" x14ac:dyDescent="0.3">
      <c r="A7548" s="6" t="s">
        <v>3281</v>
      </c>
      <c r="B7548" s="6" t="s">
        <v>11571</v>
      </c>
      <c r="C7548" s="6">
        <v>6.3E-3</v>
      </c>
      <c r="D7548" s="6">
        <v>2021</v>
      </c>
      <c r="E7548" s="6">
        <v>2022</v>
      </c>
      <c r="F7548" s="3" t="s">
        <v>22</v>
      </c>
      <c r="G7548" s="3">
        <v>61.5535</v>
      </c>
      <c r="H7548" s="3">
        <v>0</v>
      </c>
      <c r="I7548" s="3">
        <v>0</v>
      </c>
      <c r="J7548" s="3"/>
      <c r="K7548" s="3"/>
      <c r="L7548" s="3"/>
      <c r="M7548" s="3"/>
      <c r="N7548" s="3"/>
      <c r="O7548" s="3"/>
      <c r="P7548" s="3"/>
      <c r="Q7548" s="8">
        <v>61.5535</v>
      </c>
      <c r="R7548" s="5" t="s">
        <v>19641</v>
      </c>
    </row>
    <row r="7549" spans="1:18" ht="42" x14ac:dyDescent="0.3">
      <c r="A7549" s="5"/>
      <c r="B7549" s="5"/>
      <c r="C7549" s="5"/>
      <c r="D7549" s="5"/>
      <c r="E7549" s="5"/>
      <c r="F7549" s="3" t="s">
        <v>9100</v>
      </c>
      <c r="G7549" s="3">
        <v>56.902450000000002</v>
      </c>
      <c r="H7549" s="3">
        <v>0</v>
      </c>
      <c r="I7549" s="3">
        <v>0</v>
      </c>
      <c r="J7549" s="3"/>
      <c r="K7549" s="3"/>
      <c r="L7549" s="3"/>
      <c r="M7549" s="3"/>
      <c r="N7549" s="3"/>
      <c r="O7549" s="3"/>
      <c r="P7549" s="3"/>
      <c r="Q7549" s="8">
        <v>56.902450000000002</v>
      </c>
      <c r="R7549" s="5"/>
    </row>
    <row r="7550" spans="1:18" ht="31.5" x14ac:dyDescent="0.3">
      <c r="A7550" s="7"/>
      <c r="B7550" s="7"/>
      <c r="C7550" s="7"/>
      <c r="D7550" s="7"/>
      <c r="E7550" s="7"/>
      <c r="F7550" s="3" t="s">
        <v>9101</v>
      </c>
      <c r="G7550" s="3">
        <v>4.6510499999999997</v>
      </c>
      <c r="H7550" s="3">
        <v>0</v>
      </c>
      <c r="I7550" s="3">
        <v>0</v>
      </c>
      <c r="J7550" s="3"/>
      <c r="K7550" s="3"/>
      <c r="L7550" s="3"/>
      <c r="M7550" s="3"/>
      <c r="N7550" s="3"/>
      <c r="O7550" s="3"/>
      <c r="P7550" s="3"/>
      <c r="Q7550" s="8">
        <v>4.6510499999999997</v>
      </c>
      <c r="R7550" s="7"/>
    </row>
    <row r="7551" spans="1:18" ht="52.5" x14ac:dyDescent="0.3">
      <c r="A7551" s="6" t="s">
        <v>3282</v>
      </c>
      <c r="B7551" s="6" t="s">
        <v>11572</v>
      </c>
      <c r="C7551" s="6">
        <v>0.03</v>
      </c>
      <c r="D7551" s="6">
        <v>2022</v>
      </c>
      <c r="E7551" s="6">
        <v>2023</v>
      </c>
      <c r="F7551" s="3" t="s">
        <v>22</v>
      </c>
      <c r="G7551" s="3">
        <v>0</v>
      </c>
      <c r="H7551" s="3">
        <v>218.84845000000001</v>
      </c>
      <c r="I7551" s="3">
        <v>0</v>
      </c>
      <c r="J7551" s="3"/>
      <c r="K7551" s="3"/>
      <c r="L7551" s="3"/>
      <c r="M7551" s="3"/>
      <c r="N7551" s="3"/>
      <c r="O7551" s="3"/>
      <c r="P7551" s="3"/>
      <c r="Q7551" s="8">
        <v>218.84845000000001</v>
      </c>
      <c r="R7551" s="5" t="s">
        <v>19642</v>
      </c>
    </row>
    <row r="7552" spans="1:18" ht="42" x14ac:dyDescent="0.3">
      <c r="A7552" s="5"/>
      <c r="B7552" s="5"/>
      <c r="C7552" s="5"/>
      <c r="D7552" s="5"/>
      <c r="E7552" s="5"/>
      <c r="F7552" s="3" t="s">
        <v>9100</v>
      </c>
      <c r="G7552" s="3">
        <v>0</v>
      </c>
      <c r="H7552" s="3">
        <v>212.72286</v>
      </c>
      <c r="I7552" s="3">
        <v>0</v>
      </c>
      <c r="J7552" s="3"/>
      <c r="K7552" s="3"/>
      <c r="L7552" s="3"/>
      <c r="M7552" s="3"/>
      <c r="N7552" s="3"/>
      <c r="O7552" s="3"/>
      <c r="P7552" s="3"/>
      <c r="Q7552" s="8">
        <v>212.72286</v>
      </c>
      <c r="R7552" s="5"/>
    </row>
    <row r="7553" spans="1:18" ht="31.5" x14ac:dyDescent="0.3">
      <c r="A7553" s="7"/>
      <c r="B7553" s="7"/>
      <c r="C7553" s="7"/>
      <c r="D7553" s="7"/>
      <c r="E7553" s="7"/>
      <c r="F7553" s="3" t="s">
        <v>9101</v>
      </c>
      <c r="G7553" s="3">
        <v>0</v>
      </c>
      <c r="H7553" s="3">
        <v>6.1255899999999999</v>
      </c>
      <c r="I7553" s="3">
        <v>0</v>
      </c>
      <c r="J7553" s="3"/>
      <c r="K7553" s="3"/>
      <c r="L7553" s="3"/>
      <c r="M7553" s="3"/>
      <c r="N7553" s="3"/>
      <c r="O7553" s="3"/>
      <c r="P7553" s="3"/>
      <c r="Q7553" s="8">
        <v>6.1255899999999999</v>
      </c>
      <c r="R7553" s="7"/>
    </row>
    <row r="7554" spans="1:18" ht="52.5" x14ac:dyDescent="0.3">
      <c r="A7554" s="6" t="s">
        <v>3283</v>
      </c>
      <c r="B7554" s="6" t="s">
        <v>11573</v>
      </c>
      <c r="C7554" s="6">
        <v>8.3999999999999995E-3</v>
      </c>
      <c r="D7554" s="6">
        <v>2021</v>
      </c>
      <c r="E7554" s="6">
        <v>2022</v>
      </c>
      <c r="F7554" s="3" t="s">
        <v>22</v>
      </c>
      <c r="G7554" s="3">
        <v>40.347810000000003</v>
      </c>
      <c r="H7554" s="3">
        <v>0</v>
      </c>
      <c r="I7554" s="3">
        <v>0</v>
      </c>
      <c r="J7554" s="3"/>
      <c r="K7554" s="3"/>
      <c r="L7554" s="3"/>
      <c r="M7554" s="3"/>
      <c r="N7554" s="3"/>
      <c r="O7554" s="3"/>
      <c r="P7554" s="3"/>
      <c r="Q7554" s="8">
        <v>40.347810000000003</v>
      </c>
      <c r="R7554" s="5" t="s">
        <v>19643</v>
      </c>
    </row>
    <row r="7555" spans="1:18" ht="42" x14ac:dyDescent="0.3">
      <c r="A7555" s="5"/>
      <c r="B7555" s="5"/>
      <c r="C7555" s="5"/>
      <c r="D7555" s="5"/>
      <c r="E7555" s="5"/>
      <c r="F7555" s="3" t="s">
        <v>9100</v>
      </c>
      <c r="G7555" s="3">
        <v>35.696759999999998</v>
      </c>
      <c r="H7555" s="3">
        <v>0</v>
      </c>
      <c r="I7555" s="3">
        <v>0</v>
      </c>
      <c r="J7555" s="3"/>
      <c r="K7555" s="3"/>
      <c r="L7555" s="3"/>
      <c r="M7555" s="3"/>
      <c r="N7555" s="3"/>
      <c r="O7555" s="3"/>
      <c r="P7555" s="3"/>
      <c r="Q7555" s="8">
        <v>35.696759999999998</v>
      </c>
      <c r="R7555" s="5"/>
    </row>
    <row r="7556" spans="1:18" ht="31.5" x14ac:dyDescent="0.3">
      <c r="A7556" s="7"/>
      <c r="B7556" s="7"/>
      <c r="C7556" s="7"/>
      <c r="D7556" s="7"/>
      <c r="E7556" s="7"/>
      <c r="F7556" s="3" t="s">
        <v>9101</v>
      </c>
      <c r="G7556" s="3">
        <v>4.6510499999999997</v>
      </c>
      <c r="H7556" s="3">
        <v>0</v>
      </c>
      <c r="I7556" s="3">
        <v>0</v>
      </c>
      <c r="J7556" s="3"/>
      <c r="K7556" s="3"/>
      <c r="L7556" s="3"/>
      <c r="M7556" s="3"/>
      <c r="N7556" s="3"/>
      <c r="O7556" s="3"/>
      <c r="P7556" s="3"/>
      <c r="Q7556" s="8">
        <v>4.6510499999999997</v>
      </c>
      <c r="R7556" s="7"/>
    </row>
    <row r="7557" spans="1:18" ht="52.5" x14ac:dyDescent="0.3">
      <c r="A7557" s="6" t="s">
        <v>3284</v>
      </c>
      <c r="B7557" s="6" t="s">
        <v>11574</v>
      </c>
      <c r="C7557" s="6">
        <v>1.5100000000000001E-2</v>
      </c>
      <c r="D7557" s="6">
        <v>2021</v>
      </c>
      <c r="E7557" s="6">
        <v>2022</v>
      </c>
      <c r="F7557" s="3" t="s">
        <v>22</v>
      </c>
      <c r="G7557" s="3">
        <v>47.348739999999999</v>
      </c>
      <c r="H7557" s="3">
        <v>0</v>
      </c>
      <c r="I7557" s="3">
        <v>0</v>
      </c>
      <c r="J7557" s="3"/>
      <c r="K7557" s="3"/>
      <c r="L7557" s="3"/>
      <c r="M7557" s="3"/>
      <c r="N7557" s="3"/>
      <c r="O7557" s="3"/>
      <c r="P7557" s="3"/>
      <c r="Q7557" s="8">
        <v>47.348739999999999</v>
      </c>
      <c r="R7557" s="5" t="s">
        <v>19644</v>
      </c>
    </row>
    <row r="7558" spans="1:18" ht="42" x14ac:dyDescent="0.3">
      <c r="A7558" s="5"/>
      <c r="B7558" s="5"/>
      <c r="C7558" s="5"/>
      <c r="D7558" s="5"/>
      <c r="E7558" s="5"/>
      <c r="F7558" s="3" t="s">
        <v>9100</v>
      </c>
      <c r="G7558" s="3">
        <v>42.697690000000001</v>
      </c>
      <c r="H7558" s="3">
        <v>0</v>
      </c>
      <c r="I7558" s="3">
        <v>0</v>
      </c>
      <c r="J7558" s="3"/>
      <c r="K7558" s="3"/>
      <c r="L7558" s="3"/>
      <c r="M7558" s="3"/>
      <c r="N7558" s="3"/>
      <c r="O7558" s="3"/>
      <c r="P7558" s="3"/>
      <c r="Q7558" s="8">
        <v>42.697690000000001</v>
      </c>
      <c r="R7558" s="5"/>
    </row>
    <row r="7559" spans="1:18" ht="31.5" x14ac:dyDescent="0.3">
      <c r="A7559" s="7"/>
      <c r="B7559" s="7"/>
      <c r="C7559" s="7"/>
      <c r="D7559" s="7"/>
      <c r="E7559" s="7"/>
      <c r="F7559" s="3" t="s">
        <v>9101</v>
      </c>
      <c r="G7559" s="3">
        <v>4.6510499999999997</v>
      </c>
      <c r="H7559" s="3">
        <v>0</v>
      </c>
      <c r="I7559" s="3">
        <v>0</v>
      </c>
      <c r="J7559" s="3"/>
      <c r="K7559" s="3"/>
      <c r="L7559" s="3"/>
      <c r="M7559" s="3"/>
      <c r="N7559" s="3"/>
      <c r="O7559" s="3"/>
      <c r="P7559" s="3"/>
      <c r="Q7559" s="8">
        <v>4.6510499999999997</v>
      </c>
      <c r="R7559" s="7"/>
    </row>
    <row r="7560" spans="1:18" ht="63" x14ac:dyDescent="0.3">
      <c r="A7560" s="6" t="s">
        <v>3285</v>
      </c>
      <c r="B7560" s="6" t="s">
        <v>11575</v>
      </c>
      <c r="C7560" s="6">
        <v>8.9999999999999993E-3</v>
      </c>
      <c r="D7560" s="6">
        <v>2022</v>
      </c>
      <c r="E7560" s="6">
        <v>2023</v>
      </c>
      <c r="F7560" s="3" t="s">
        <v>22</v>
      </c>
      <c r="G7560" s="3">
        <v>0</v>
      </c>
      <c r="H7560" s="3">
        <v>64.38158</v>
      </c>
      <c r="I7560" s="3">
        <v>0</v>
      </c>
      <c r="J7560" s="3"/>
      <c r="K7560" s="3"/>
      <c r="L7560" s="3"/>
      <c r="M7560" s="3"/>
      <c r="N7560" s="3"/>
      <c r="O7560" s="3"/>
      <c r="P7560" s="3"/>
      <c r="Q7560" s="8">
        <v>64.38158</v>
      </c>
      <c r="R7560" s="5" t="s">
        <v>19645</v>
      </c>
    </row>
    <row r="7561" spans="1:18" ht="42" x14ac:dyDescent="0.3">
      <c r="A7561" s="5"/>
      <c r="B7561" s="5"/>
      <c r="C7561" s="5"/>
      <c r="D7561" s="5"/>
      <c r="E7561" s="5"/>
      <c r="F7561" s="3" t="s">
        <v>9100</v>
      </c>
      <c r="G7561" s="3">
        <v>0</v>
      </c>
      <c r="H7561" s="3">
        <v>58.255989999999997</v>
      </c>
      <c r="I7561" s="3">
        <v>0</v>
      </c>
      <c r="J7561" s="3"/>
      <c r="K7561" s="3"/>
      <c r="L7561" s="3"/>
      <c r="M7561" s="3"/>
      <c r="N7561" s="3"/>
      <c r="O7561" s="3"/>
      <c r="P7561" s="3"/>
      <c r="Q7561" s="8">
        <v>58.255989999999997</v>
      </c>
      <c r="R7561" s="5"/>
    </row>
    <row r="7562" spans="1:18" ht="31.5" x14ac:dyDescent="0.3">
      <c r="A7562" s="7"/>
      <c r="B7562" s="7"/>
      <c r="C7562" s="7"/>
      <c r="D7562" s="7"/>
      <c r="E7562" s="7"/>
      <c r="F7562" s="3" t="s">
        <v>9101</v>
      </c>
      <c r="G7562" s="3">
        <v>0</v>
      </c>
      <c r="H7562" s="3">
        <v>6.1255899999999999</v>
      </c>
      <c r="I7562" s="3">
        <v>0</v>
      </c>
      <c r="J7562" s="3"/>
      <c r="K7562" s="3"/>
      <c r="L7562" s="3"/>
      <c r="M7562" s="3"/>
      <c r="N7562" s="3"/>
      <c r="O7562" s="3"/>
      <c r="P7562" s="3"/>
      <c r="Q7562" s="8">
        <v>6.1255899999999999</v>
      </c>
      <c r="R7562" s="7"/>
    </row>
    <row r="7563" spans="1:18" ht="63" x14ac:dyDescent="0.3">
      <c r="A7563" s="6" t="s">
        <v>3286</v>
      </c>
      <c r="B7563" s="6" t="s">
        <v>11576</v>
      </c>
      <c r="C7563" s="6">
        <v>1.2E-2</v>
      </c>
      <c r="D7563" s="6">
        <v>2021</v>
      </c>
      <c r="E7563" s="6">
        <v>2022</v>
      </c>
      <c r="F7563" s="3" t="s">
        <v>22</v>
      </c>
      <c r="G7563" s="3">
        <v>43.712409999999998</v>
      </c>
      <c r="H7563" s="3">
        <v>0</v>
      </c>
      <c r="I7563" s="3">
        <v>0</v>
      </c>
      <c r="J7563" s="3"/>
      <c r="K7563" s="3"/>
      <c r="L7563" s="3"/>
      <c r="M7563" s="3"/>
      <c r="N7563" s="3"/>
      <c r="O7563" s="3"/>
      <c r="P7563" s="3"/>
      <c r="Q7563" s="8">
        <v>43.712409999999998</v>
      </c>
      <c r="R7563" s="5" t="s">
        <v>19646</v>
      </c>
    </row>
    <row r="7564" spans="1:18" ht="42" x14ac:dyDescent="0.3">
      <c r="A7564" s="5"/>
      <c r="B7564" s="5"/>
      <c r="C7564" s="5"/>
      <c r="D7564" s="5"/>
      <c r="E7564" s="5"/>
      <c r="F7564" s="3" t="s">
        <v>9100</v>
      </c>
      <c r="G7564" s="3">
        <v>39.061360000000001</v>
      </c>
      <c r="H7564" s="3">
        <v>0</v>
      </c>
      <c r="I7564" s="3">
        <v>0</v>
      </c>
      <c r="J7564" s="3"/>
      <c r="K7564" s="3"/>
      <c r="L7564" s="3"/>
      <c r="M7564" s="3"/>
      <c r="N7564" s="3"/>
      <c r="O7564" s="3"/>
      <c r="P7564" s="3"/>
      <c r="Q7564" s="8">
        <v>39.061360000000001</v>
      </c>
      <c r="R7564" s="5"/>
    </row>
    <row r="7565" spans="1:18" ht="31.5" x14ac:dyDescent="0.3">
      <c r="A7565" s="7"/>
      <c r="B7565" s="7"/>
      <c r="C7565" s="7"/>
      <c r="D7565" s="7"/>
      <c r="E7565" s="7"/>
      <c r="F7565" s="3" t="s">
        <v>9101</v>
      </c>
      <c r="G7565" s="3">
        <v>4.6510499999999997</v>
      </c>
      <c r="H7565" s="3">
        <v>0</v>
      </c>
      <c r="I7565" s="3">
        <v>0</v>
      </c>
      <c r="J7565" s="3"/>
      <c r="K7565" s="3"/>
      <c r="L7565" s="3"/>
      <c r="M7565" s="3"/>
      <c r="N7565" s="3"/>
      <c r="O7565" s="3"/>
      <c r="P7565" s="3"/>
      <c r="Q7565" s="8">
        <v>4.6510499999999997</v>
      </c>
      <c r="R7565" s="7"/>
    </row>
    <row r="7566" spans="1:18" ht="63" x14ac:dyDescent="0.3">
      <c r="A7566" s="6" t="s">
        <v>3287</v>
      </c>
      <c r="B7566" s="6" t="s">
        <v>11577</v>
      </c>
      <c r="C7566" s="6">
        <v>1.18E-2</v>
      </c>
      <c r="D7566" s="6">
        <v>2021</v>
      </c>
      <c r="E7566" s="6">
        <v>2022</v>
      </c>
      <c r="F7566" s="3" t="s">
        <v>22</v>
      </c>
      <c r="G7566" s="3">
        <v>53.889600000000002</v>
      </c>
      <c r="H7566" s="3">
        <v>0</v>
      </c>
      <c r="I7566" s="3">
        <v>0</v>
      </c>
      <c r="J7566" s="3"/>
      <c r="K7566" s="3"/>
      <c r="L7566" s="3"/>
      <c r="M7566" s="3"/>
      <c r="N7566" s="3"/>
      <c r="O7566" s="3"/>
      <c r="P7566" s="3"/>
      <c r="Q7566" s="8">
        <v>53.889600000000002</v>
      </c>
      <c r="R7566" s="5" t="s">
        <v>19647</v>
      </c>
    </row>
    <row r="7567" spans="1:18" ht="42" x14ac:dyDescent="0.3">
      <c r="A7567" s="5"/>
      <c r="B7567" s="5"/>
      <c r="C7567" s="5"/>
      <c r="D7567" s="5"/>
      <c r="E7567" s="5"/>
      <c r="F7567" s="3" t="s">
        <v>9100</v>
      </c>
      <c r="G7567" s="3">
        <v>49.238549999999996</v>
      </c>
      <c r="H7567" s="3">
        <v>0</v>
      </c>
      <c r="I7567" s="3">
        <v>0</v>
      </c>
      <c r="J7567" s="3"/>
      <c r="K7567" s="3"/>
      <c r="L7567" s="3"/>
      <c r="M7567" s="3"/>
      <c r="N7567" s="3"/>
      <c r="O7567" s="3"/>
      <c r="P7567" s="3"/>
      <c r="Q7567" s="8">
        <v>49.238549999999996</v>
      </c>
      <c r="R7567" s="5"/>
    </row>
    <row r="7568" spans="1:18" ht="31.5" x14ac:dyDescent="0.3">
      <c r="A7568" s="7"/>
      <c r="B7568" s="7"/>
      <c r="C7568" s="7"/>
      <c r="D7568" s="7"/>
      <c r="E7568" s="7"/>
      <c r="F7568" s="3" t="s">
        <v>9101</v>
      </c>
      <c r="G7568" s="3">
        <v>4.6510499999999997</v>
      </c>
      <c r="H7568" s="3">
        <v>0</v>
      </c>
      <c r="I7568" s="3">
        <v>0</v>
      </c>
      <c r="J7568" s="3"/>
      <c r="K7568" s="3"/>
      <c r="L7568" s="3"/>
      <c r="M7568" s="3"/>
      <c r="N7568" s="3"/>
      <c r="O7568" s="3"/>
      <c r="P7568" s="3"/>
      <c r="Q7568" s="8">
        <v>4.6510499999999997</v>
      </c>
      <c r="R7568" s="7"/>
    </row>
    <row r="7569" spans="1:18" ht="63" x14ac:dyDescent="0.3">
      <c r="A7569" s="6" t="s">
        <v>3288</v>
      </c>
      <c r="B7569" s="6" t="s">
        <v>11578</v>
      </c>
      <c r="C7569" s="6">
        <v>1.9199999999999998E-2</v>
      </c>
      <c r="D7569" s="6">
        <v>2021</v>
      </c>
      <c r="E7569" s="6">
        <v>2022</v>
      </c>
      <c r="F7569" s="3" t="s">
        <v>22</v>
      </c>
      <c r="G7569" s="3">
        <v>54.142679999999999</v>
      </c>
      <c r="H7569" s="3">
        <v>0</v>
      </c>
      <c r="I7569" s="3">
        <v>0</v>
      </c>
      <c r="J7569" s="3"/>
      <c r="K7569" s="3"/>
      <c r="L7569" s="3"/>
      <c r="M7569" s="3"/>
      <c r="N7569" s="3"/>
      <c r="O7569" s="3"/>
      <c r="P7569" s="3"/>
      <c r="Q7569" s="8">
        <v>54.142679999999999</v>
      </c>
      <c r="R7569" s="5" t="s">
        <v>25014</v>
      </c>
    </row>
    <row r="7570" spans="1:18" ht="42" x14ac:dyDescent="0.3">
      <c r="A7570" s="5"/>
      <c r="B7570" s="5"/>
      <c r="C7570" s="5"/>
      <c r="D7570" s="5"/>
      <c r="E7570" s="5"/>
      <c r="F7570" s="3" t="s">
        <v>9100</v>
      </c>
      <c r="G7570" s="3">
        <v>49.491630000000001</v>
      </c>
      <c r="H7570" s="3">
        <v>0</v>
      </c>
      <c r="I7570" s="3">
        <v>0</v>
      </c>
      <c r="J7570" s="3"/>
      <c r="K7570" s="3"/>
      <c r="L7570" s="3"/>
      <c r="M7570" s="3"/>
      <c r="N7570" s="3"/>
      <c r="O7570" s="3"/>
      <c r="P7570" s="3"/>
      <c r="Q7570" s="8">
        <v>49.491630000000001</v>
      </c>
      <c r="R7570" s="5"/>
    </row>
    <row r="7571" spans="1:18" ht="31.5" x14ac:dyDescent="0.3">
      <c r="A7571" s="7"/>
      <c r="B7571" s="7"/>
      <c r="C7571" s="7"/>
      <c r="D7571" s="7"/>
      <c r="E7571" s="7"/>
      <c r="F7571" s="3" t="s">
        <v>9101</v>
      </c>
      <c r="G7571" s="3">
        <v>4.6510499999999997</v>
      </c>
      <c r="H7571" s="3">
        <v>0</v>
      </c>
      <c r="I7571" s="3">
        <v>0</v>
      </c>
      <c r="J7571" s="3"/>
      <c r="K7571" s="3"/>
      <c r="L7571" s="3"/>
      <c r="M7571" s="3"/>
      <c r="N7571" s="3"/>
      <c r="O7571" s="3"/>
      <c r="P7571" s="3"/>
      <c r="Q7571" s="8">
        <v>4.6510499999999997</v>
      </c>
      <c r="R7571" s="7"/>
    </row>
    <row r="7572" spans="1:18" ht="63" x14ac:dyDescent="0.3">
      <c r="A7572" s="6" t="s">
        <v>3289</v>
      </c>
      <c r="B7572" s="6" t="s">
        <v>11579</v>
      </c>
      <c r="C7572" s="6">
        <v>8.6999999999999994E-3</v>
      </c>
      <c r="D7572" s="6">
        <v>2021</v>
      </c>
      <c r="E7572" s="6">
        <v>2022</v>
      </c>
      <c r="F7572" s="3" t="s">
        <v>22</v>
      </c>
      <c r="G7572" s="3">
        <v>38.707129999999999</v>
      </c>
      <c r="H7572" s="3">
        <v>0</v>
      </c>
      <c r="I7572" s="3">
        <v>0</v>
      </c>
      <c r="J7572" s="3"/>
      <c r="K7572" s="3"/>
      <c r="L7572" s="3"/>
      <c r="M7572" s="3"/>
      <c r="N7572" s="3"/>
      <c r="O7572" s="3"/>
      <c r="P7572" s="3"/>
      <c r="Q7572" s="8">
        <v>38.707129999999999</v>
      </c>
      <c r="R7572" s="5" t="s">
        <v>19648</v>
      </c>
    </row>
    <row r="7573" spans="1:18" ht="42" x14ac:dyDescent="0.3">
      <c r="A7573" s="5"/>
      <c r="B7573" s="5"/>
      <c r="C7573" s="5"/>
      <c r="D7573" s="5"/>
      <c r="E7573" s="5"/>
      <c r="F7573" s="3" t="s">
        <v>9100</v>
      </c>
      <c r="G7573" s="3">
        <v>34.056080000000001</v>
      </c>
      <c r="H7573" s="3">
        <v>0</v>
      </c>
      <c r="I7573" s="3">
        <v>0</v>
      </c>
      <c r="J7573" s="3"/>
      <c r="K7573" s="3"/>
      <c r="L7573" s="3"/>
      <c r="M7573" s="3"/>
      <c r="N7573" s="3"/>
      <c r="O7573" s="3"/>
      <c r="P7573" s="3"/>
      <c r="Q7573" s="8">
        <v>34.056080000000001</v>
      </c>
      <c r="R7573" s="5"/>
    </row>
    <row r="7574" spans="1:18" ht="31.5" x14ac:dyDescent="0.3">
      <c r="A7574" s="7"/>
      <c r="B7574" s="7"/>
      <c r="C7574" s="7"/>
      <c r="D7574" s="7"/>
      <c r="E7574" s="7"/>
      <c r="F7574" s="3" t="s">
        <v>9101</v>
      </c>
      <c r="G7574" s="3">
        <v>4.6510499999999997</v>
      </c>
      <c r="H7574" s="3">
        <v>0</v>
      </c>
      <c r="I7574" s="3">
        <v>0</v>
      </c>
      <c r="J7574" s="3"/>
      <c r="K7574" s="3"/>
      <c r="L7574" s="3"/>
      <c r="M7574" s="3"/>
      <c r="N7574" s="3"/>
      <c r="O7574" s="3"/>
      <c r="P7574" s="3"/>
      <c r="Q7574" s="8">
        <v>4.6510499999999997</v>
      </c>
      <c r="R7574" s="7"/>
    </row>
    <row r="7575" spans="1:18" ht="63" x14ac:dyDescent="0.3">
      <c r="A7575" s="6" t="s">
        <v>3290</v>
      </c>
      <c r="B7575" s="6" t="s">
        <v>11580</v>
      </c>
      <c r="C7575" s="6">
        <v>1.7100000000000001E-2</v>
      </c>
      <c r="D7575" s="6">
        <v>2021</v>
      </c>
      <c r="E7575" s="6">
        <v>2022</v>
      </c>
      <c r="F7575" s="3" t="s">
        <v>22</v>
      </c>
      <c r="G7575" s="3">
        <v>49.258699999999997</v>
      </c>
      <c r="H7575" s="3">
        <v>0</v>
      </c>
      <c r="I7575" s="3">
        <v>0</v>
      </c>
      <c r="J7575" s="3"/>
      <c r="K7575" s="3"/>
      <c r="L7575" s="3"/>
      <c r="M7575" s="3"/>
      <c r="N7575" s="3"/>
      <c r="O7575" s="3"/>
      <c r="P7575" s="3"/>
      <c r="Q7575" s="8">
        <v>49.258699999999997</v>
      </c>
      <c r="R7575" s="5" t="s">
        <v>19649</v>
      </c>
    </row>
    <row r="7576" spans="1:18" ht="42" x14ac:dyDescent="0.3">
      <c r="A7576" s="5"/>
      <c r="B7576" s="5"/>
      <c r="C7576" s="5"/>
      <c r="D7576" s="5"/>
      <c r="E7576" s="5"/>
      <c r="F7576" s="3" t="s">
        <v>9100</v>
      </c>
      <c r="G7576" s="3">
        <v>44.60765</v>
      </c>
      <c r="H7576" s="3">
        <v>0</v>
      </c>
      <c r="I7576" s="3">
        <v>0</v>
      </c>
      <c r="J7576" s="3"/>
      <c r="K7576" s="3"/>
      <c r="L7576" s="3"/>
      <c r="M7576" s="3"/>
      <c r="N7576" s="3"/>
      <c r="O7576" s="3"/>
      <c r="P7576" s="3"/>
      <c r="Q7576" s="8">
        <v>44.60765</v>
      </c>
      <c r="R7576" s="5"/>
    </row>
    <row r="7577" spans="1:18" ht="31.5" x14ac:dyDescent="0.3">
      <c r="A7577" s="7"/>
      <c r="B7577" s="7"/>
      <c r="C7577" s="7"/>
      <c r="D7577" s="7"/>
      <c r="E7577" s="7"/>
      <c r="F7577" s="3" t="s">
        <v>9101</v>
      </c>
      <c r="G7577" s="3">
        <v>4.6510499999999997</v>
      </c>
      <c r="H7577" s="3">
        <v>0</v>
      </c>
      <c r="I7577" s="3">
        <v>0</v>
      </c>
      <c r="J7577" s="3"/>
      <c r="K7577" s="3"/>
      <c r="L7577" s="3"/>
      <c r="M7577" s="3"/>
      <c r="N7577" s="3"/>
      <c r="O7577" s="3"/>
      <c r="P7577" s="3"/>
      <c r="Q7577" s="8">
        <v>4.6510499999999997</v>
      </c>
      <c r="R7577" s="7"/>
    </row>
    <row r="7578" spans="1:18" ht="63" x14ac:dyDescent="0.3">
      <c r="A7578" s="6" t="s">
        <v>3291</v>
      </c>
      <c r="B7578" s="6" t="s">
        <v>11581</v>
      </c>
      <c r="C7578" s="6">
        <v>1.61E-2</v>
      </c>
      <c r="D7578" s="6">
        <v>2021</v>
      </c>
      <c r="E7578" s="6">
        <v>2022</v>
      </c>
      <c r="F7578" s="3" t="s">
        <v>22</v>
      </c>
      <c r="G7578" s="3">
        <v>79.200199999999995</v>
      </c>
      <c r="H7578" s="3">
        <v>0</v>
      </c>
      <c r="I7578" s="3">
        <v>0</v>
      </c>
      <c r="J7578" s="3"/>
      <c r="K7578" s="3"/>
      <c r="L7578" s="3"/>
      <c r="M7578" s="3"/>
      <c r="N7578" s="3"/>
      <c r="O7578" s="3"/>
      <c r="P7578" s="3"/>
      <c r="Q7578" s="8">
        <v>79.200199999999995</v>
      </c>
      <c r="R7578" s="5" t="s">
        <v>19650</v>
      </c>
    </row>
    <row r="7579" spans="1:18" ht="42" x14ac:dyDescent="0.3">
      <c r="A7579" s="5"/>
      <c r="B7579" s="5"/>
      <c r="C7579" s="5"/>
      <c r="D7579" s="5"/>
      <c r="E7579" s="5"/>
      <c r="F7579" s="3" t="s">
        <v>9100</v>
      </c>
      <c r="G7579" s="3">
        <v>74.549149999999997</v>
      </c>
      <c r="H7579" s="3">
        <v>0</v>
      </c>
      <c r="I7579" s="3">
        <v>0</v>
      </c>
      <c r="J7579" s="3"/>
      <c r="K7579" s="3"/>
      <c r="L7579" s="3"/>
      <c r="M7579" s="3"/>
      <c r="N7579" s="3"/>
      <c r="O7579" s="3"/>
      <c r="P7579" s="3"/>
      <c r="Q7579" s="8">
        <v>74.549149999999997</v>
      </c>
      <c r="R7579" s="5"/>
    </row>
    <row r="7580" spans="1:18" ht="31.5" x14ac:dyDescent="0.3">
      <c r="A7580" s="7"/>
      <c r="B7580" s="7"/>
      <c r="C7580" s="7"/>
      <c r="D7580" s="7"/>
      <c r="E7580" s="7"/>
      <c r="F7580" s="3" t="s">
        <v>9101</v>
      </c>
      <c r="G7580" s="3">
        <v>4.6510499999999997</v>
      </c>
      <c r="H7580" s="3">
        <v>0</v>
      </c>
      <c r="I7580" s="3">
        <v>0</v>
      </c>
      <c r="J7580" s="3"/>
      <c r="K7580" s="3"/>
      <c r="L7580" s="3"/>
      <c r="M7580" s="3"/>
      <c r="N7580" s="3"/>
      <c r="O7580" s="3"/>
      <c r="P7580" s="3"/>
      <c r="Q7580" s="8">
        <v>4.6510499999999997</v>
      </c>
      <c r="R7580" s="7"/>
    </row>
    <row r="7581" spans="1:18" ht="63" x14ac:dyDescent="0.3">
      <c r="A7581" s="6" t="s">
        <v>3292</v>
      </c>
      <c r="B7581" s="6" t="s">
        <v>11582</v>
      </c>
      <c r="C7581" s="6">
        <v>1.4999999999999999E-2</v>
      </c>
      <c r="D7581" s="6">
        <v>2021</v>
      </c>
      <c r="E7581" s="6">
        <v>2022</v>
      </c>
      <c r="F7581" s="3" t="s">
        <v>22</v>
      </c>
      <c r="G7581" s="3">
        <v>49.353580000000001</v>
      </c>
      <c r="H7581" s="3">
        <v>0</v>
      </c>
      <c r="I7581" s="3">
        <v>0</v>
      </c>
      <c r="J7581" s="3"/>
      <c r="K7581" s="3"/>
      <c r="L7581" s="3"/>
      <c r="M7581" s="3"/>
      <c r="N7581" s="3"/>
      <c r="O7581" s="3"/>
      <c r="P7581" s="3"/>
      <c r="Q7581" s="8">
        <v>49.353580000000001</v>
      </c>
      <c r="R7581" s="5" t="s">
        <v>19651</v>
      </c>
    </row>
    <row r="7582" spans="1:18" ht="42" x14ac:dyDescent="0.3">
      <c r="A7582" s="5"/>
      <c r="B7582" s="5"/>
      <c r="C7582" s="5"/>
      <c r="D7582" s="5"/>
      <c r="E7582" s="5"/>
      <c r="F7582" s="3" t="s">
        <v>9100</v>
      </c>
      <c r="G7582" s="3">
        <v>44.702530000000003</v>
      </c>
      <c r="H7582" s="3">
        <v>0</v>
      </c>
      <c r="I7582" s="3">
        <v>0</v>
      </c>
      <c r="J7582" s="3"/>
      <c r="K7582" s="3"/>
      <c r="L7582" s="3"/>
      <c r="M7582" s="3"/>
      <c r="N7582" s="3"/>
      <c r="O7582" s="3"/>
      <c r="P7582" s="3"/>
      <c r="Q7582" s="8">
        <v>44.702530000000003</v>
      </c>
      <c r="R7582" s="5"/>
    </row>
    <row r="7583" spans="1:18" ht="31.5" x14ac:dyDescent="0.3">
      <c r="A7583" s="7"/>
      <c r="B7583" s="7"/>
      <c r="C7583" s="7"/>
      <c r="D7583" s="7"/>
      <c r="E7583" s="7"/>
      <c r="F7583" s="3" t="s">
        <v>9101</v>
      </c>
      <c r="G7583" s="3">
        <v>4.6510499999999997</v>
      </c>
      <c r="H7583" s="3">
        <v>0</v>
      </c>
      <c r="I7583" s="3">
        <v>0</v>
      </c>
      <c r="J7583" s="3"/>
      <c r="K7583" s="3"/>
      <c r="L7583" s="3"/>
      <c r="M7583" s="3"/>
      <c r="N7583" s="3"/>
      <c r="O7583" s="3"/>
      <c r="P7583" s="3"/>
      <c r="Q7583" s="8">
        <v>4.6510499999999997</v>
      </c>
      <c r="R7583" s="7"/>
    </row>
    <row r="7584" spans="1:18" ht="63" x14ac:dyDescent="0.3">
      <c r="A7584" s="6" t="s">
        <v>3293</v>
      </c>
      <c r="B7584" s="6" t="s">
        <v>11583</v>
      </c>
      <c r="C7584" s="6">
        <v>1.21E-2</v>
      </c>
      <c r="D7584" s="6">
        <v>2021</v>
      </c>
      <c r="E7584" s="6">
        <v>2022</v>
      </c>
      <c r="F7584" s="3" t="s">
        <v>22</v>
      </c>
      <c r="G7584" s="3">
        <v>100.24641</v>
      </c>
      <c r="H7584" s="3">
        <v>0</v>
      </c>
      <c r="I7584" s="3">
        <v>0</v>
      </c>
      <c r="J7584" s="3"/>
      <c r="K7584" s="3"/>
      <c r="L7584" s="3"/>
      <c r="M7584" s="3"/>
      <c r="N7584" s="3"/>
      <c r="O7584" s="3"/>
      <c r="P7584" s="3"/>
      <c r="Q7584" s="8">
        <v>100.24641</v>
      </c>
      <c r="R7584" s="5" t="s">
        <v>19652</v>
      </c>
    </row>
    <row r="7585" spans="1:18" ht="42" x14ac:dyDescent="0.3">
      <c r="A7585" s="5"/>
      <c r="B7585" s="5"/>
      <c r="C7585" s="5"/>
      <c r="D7585" s="5"/>
      <c r="E7585" s="5"/>
      <c r="F7585" s="3" t="s">
        <v>9100</v>
      </c>
      <c r="G7585" s="3">
        <v>95.595359999999999</v>
      </c>
      <c r="H7585" s="3">
        <v>0</v>
      </c>
      <c r="I7585" s="3">
        <v>0</v>
      </c>
      <c r="J7585" s="3"/>
      <c r="K7585" s="3"/>
      <c r="L7585" s="3"/>
      <c r="M7585" s="3"/>
      <c r="N7585" s="3"/>
      <c r="O7585" s="3"/>
      <c r="P7585" s="3"/>
      <c r="Q7585" s="8">
        <v>95.595359999999999</v>
      </c>
      <c r="R7585" s="5"/>
    </row>
    <row r="7586" spans="1:18" ht="31.5" x14ac:dyDescent="0.3">
      <c r="A7586" s="7"/>
      <c r="B7586" s="7"/>
      <c r="C7586" s="7"/>
      <c r="D7586" s="7"/>
      <c r="E7586" s="7"/>
      <c r="F7586" s="3" t="s">
        <v>9101</v>
      </c>
      <c r="G7586" s="3">
        <v>4.6510499999999997</v>
      </c>
      <c r="H7586" s="3">
        <v>0</v>
      </c>
      <c r="I7586" s="3">
        <v>0</v>
      </c>
      <c r="J7586" s="3"/>
      <c r="K7586" s="3"/>
      <c r="L7586" s="3"/>
      <c r="M7586" s="3"/>
      <c r="N7586" s="3"/>
      <c r="O7586" s="3"/>
      <c r="P7586" s="3"/>
      <c r="Q7586" s="8">
        <v>4.6510499999999997</v>
      </c>
      <c r="R7586" s="7"/>
    </row>
    <row r="7587" spans="1:18" ht="63" x14ac:dyDescent="0.3">
      <c r="A7587" s="6" t="s">
        <v>3294</v>
      </c>
      <c r="B7587" s="6" t="s">
        <v>11584</v>
      </c>
      <c r="C7587" s="6">
        <v>7.7000000000000002E-3</v>
      </c>
      <c r="D7587" s="6">
        <v>2021</v>
      </c>
      <c r="E7587" s="6">
        <v>2022</v>
      </c>
      <c r="F7587" s="3" t="s">
        <v>22</v>
      </c>
      <c r="G7587" s="3">
        <v>40.622839999999997</v>
      </c>
      <c r="H7587" s="3">
        <v>0</v>
      </c>
      <c r="I7587" s="3">
        <v>0</v>
      </c>
      <c r="J7587" s="3"/>
      <c r="K7587" s="3"/>
      <c r="L7587" s="3"/>
      <c r="M7587" s="3"/>
      <c r="N7587" s="3"/>
      <c r="O7587" s="3"/>
      <c r="P7587" s="3"/>
      <c r="Q7587" s="8">
        <v>40.622839999999997</v>
      </c>
      <c r="R7587" s="5" t="s">
        <v>19653</v>
      </c>
    </row>
    <row r="7588" spans="1:18" ht="42" x14ac:dyDescent="0.3">
      <c r="A7588" s="5"/>
      <c r="B7588" s="5"/>
      <c r="C7588" s="5"/>
      <c r="D7588" s="5"/>
      <c r="E7588" s="5"/>
      <c r="F7588" s="3" t="s">
        <v>9100</v>
      </c>
      <c r="G7588" s="3">
        <v>35.971789999999999</v>
      </c>
      <c r="H7588" s="3">
        <v>0</v>
      </c>
      <c r="I7588" s="3">
        <v>0</v>
      </c>
      <c r="J7588" s="3"/>
      <c r="K7588" s="3"/>
      <c r="L7588" s="3"/>
      <c r="M7588" s="3"/>
      <c r="N7588" s="3"/>
      <c r="O7588" s="3"/>
      <c r="P7588" s="3"/>
      <c r="Q7588" s="8">
        <v>35.971789999999999</v>
      </c>
      <c r="R7588" s="5"/>
    </row>
    <row r="7589" spans="1:18" ht="31.5" x14ac:dyDescent="0.3">
      <c r="A7589" s="7"/>
      <c r="B7589" s="7"/>
      <c r="C7589" s="7"/>
      <c r="D7589" s="7"/>
      <c r="E7589" s="7"/>
      <c r="F7589" s="3" t="s">
        <v>9101</v>
      </c>
      <c r="G7589" s="3">
        <v>4.6510499999999997</v>
      </c>
      <c r="H7589" s="3">
        <v>0</v>
      </c>
      <c r="I7589" s="3">
        <v>0</v>
      </c>
      <c r="J7589" s="3"/>
      <c r="K7589" s="3"/>
      <c r="L7589" s="3"/>
      <c r="M7589" s="3"/>
      <c r="N7589" s="3"/>
      <c r="O7589" s="3"/>
      <c r="P7589" s="3"/>
      <c r="Q7589" s="8">
        <v>4.6510499999999997</v>
      </c>
      <c r="R7589" s="7"/>
    </row>
    <row r="7590" spans="1:18" ht="63" x14ac:dyDescent="0.3">
      <c r="A7590" s="6" t="s">
        <v>3295</v>
      </c>
      <c r="B7590" s="6" t="s">
        <v>11585</v>
      </c>
      <c r="C7590" s="6">
        <v>6.0000000000000001E-3</v>
      </c>
      <c r="D7590" s="6">
        <v>2021</v>
      </c>
      <c r="E7590" s="6">
        <v>2022</v>
      </c>
      <c r="F7590" s="3" t="s">
        <v>22</v>
      </c>
      <c r="G7590" s="3">
        <v>50.839739999999999</v>
      </c>
      <c r="H7590" s="3">
        <v>0</v>
      </c>
      <c r="I7590" s="3">
        <v>0</v>
      </c>
      <c r="J7590" s="3"/>
      <c r="K7590" s="3"/>
      <c r="L7590" s="3"/>
      <c r="M7590" s="3"/>
      <c r="N7590" s="3"/>
      <c r="O7590" s="3"/>
      <c r="P7590" s="3"/>
      <c r="Q7590" s="8">
        <v>50.839739999999999</v>
      </c>
      <c r="R7590" s="5" t="s">
        <v>19654</v>
      </c>
    </row>
    <row r="7591" spans="1:18" ht="42" x14ac:dyDescent="0.3">
      <c r="A7591" s="5"/>
      <c r="B7591" s="5"/>
      <c r="C7591" s="5"/>
      <c r="D7591" s="5"/>
      <c r="E7591" s="5"/>
      <c r="F7591" s="3" t="s">
        <v>9100</v>
      </c>
      <c r="G7591" s="3">
        <v>46.188690000000001</v>
      </c>
      <c r="H7591" s="3">
        <v>0</v>
      </c>
      <c r="I7591" s="3">
        <v>0</v>
      </c>
      <c r="J7591" s="3"/>
      <c r="K7591" s="3"/>
      <c r="L7591" s="3"/>
      <c r="M7591" s="3"/>
      <c r="N7591" s="3"/>
      <c r="O7591" s="3"/>
      <c r="P7591" s="3"/>
      <c r="Q7591" s="8">
        <v>46.188690000000001</v>
      </c>
      <c r="R7591" s="5"/>
    </row>
    <row r="7592" spans="1:18" ht="31.5" x14ac:dyDescent="0.3">
      <c r="A7592" s="7"/>
      <c r="B7592" s="7"/>
      <c r="C7592" s="7"/>
      <c r="D7592" s="7"/>
      <c r="E7592" s="7"/>
      <c r="F7592" s="3" t="s">
        <v>9101</v>
      </c>
      <c r="G7592" s="3">
        <v>4.6510499999999997</v>
      </c>
      <c r="H7592" s="3">
        <v>0</v>
      </c>
      <c r="I7592" s="3">
        <v>0</v>
      </c>
      <c r="J7592" s="3"/>
      <c r="K7592" s="3"/>
      <c r="L7592" s="3"/>
      <c r="M7592" s="3"/>
      <c r="N7592" s="3"/>
      <c r="O7592" s="3"/>
      <c r="P7592" s="3"/>
      <c r="Q7592" s="8">
        <v>4.6510499999999997</v>
      </c>
      <c r="R7592" s="7"/>
    </row>
    <row r="7593" spans="1:18" ht="63" x14ac:dyDescent="0.3">
      <c r="A7593" s="6" t="s">
        <v>3296</v>
      </c>
      <c r="B7593" s="6" t="s">
        <v>11586</v>
      </c>
      <c r="C7593" s="6">
        <v>1.2999999999999999E-2</v>
      </c>
      <c r="D7593" s="6">
        <v>2021</v>
      </c>
      <c r="E7593" s="6">
        <v>2022</v>
      </c>
      <c r="F7593" s="3" t="s">
        <v>22</v>
      </c>
      <c r="G7593" s="3">
        <v>71.956010000000006</v>
      </c>
      <c r="H7593" s="3">
        <v>0</v>
      </c>
      <c r="I7593" s="3">
        <v>0</v>
      </c>
      <c r="J7593" s="3"/>
      <c r="K7593" s="3"/>
      <c r="L7593" s="3"/>
      <c r="M7593" s="3"/>
      <c r="N7593" s="3"/>
      <c r="O7593" s="3"/>
      <c r="P7593" s="3"/>
      <c r="Q7593" s="8">
        <v>71.956010000000006</v>
      </c>
      <c r="R7593" s="5" t="s">
        <v>19655</v>
      </c>
    </row>
    <row r="7594" spans="1:18" ht="42" x14ac:dyDescent="0.3">
      <c r="A7594" s="5"/>
      <c r="B7594" s="5"/>
      <c r="C7594" s="5"/>
      <c r="D7594" s="5"/>
      <c r="E7594" s="5"/>
      <c r="F7594" s="3" t="s">
        <v>9100</v>
      </c>
      <c r="G7594" s="3">
        <v>67.304959999999994</v>
      </c>
      <c r="H7594" s="3">
        <v>0</v>
      </c>
      <c r="I7594" s="3">
        <v>0</v>
      </c>
      <c r="J7594" s="3"/>
      <c r="K7594" s="3"/>
      <c r="L7594" s="3"/>
      <c r="M7594" s="3"/>
      <c r="N7594" s="3"/>
      <c r="O7594" s="3"/>
      <c r="P7594" s="3"/>
      <c r="Q7594" s="8">
        <v>67.304959999999994</v>
      </c>
      <c r="R7594" s="5"/>
    </row>
    <row r="7595" spans="1:18" ht="31.5" x14ac:dyDescent="0.3">
      <c r="A7595" s="7"/>
      <c r="B7595" s="7"/>
      <c r="C7595" s="7"/>
      <c r="D7595" s="7"/>
      <c r="E7595" s="7"/>
      <c r="F7595" s="3" t="s">
        <v>9101</v>
      </c>
      <c r="G7595" s="3">
        <v>4.6510499999999997</v>
      </c>
      <c r="H7595" s="3">
        <v>0</v>
      </c>
      <c r="I7595" s="3">
        <v>0</v>
      </c>
      <c r="J7595" s="3"/>
      <c r="K7595" s="3"/>
      <c r="L7595" s="3"/>
      <c r="M7595" s="3"/>
      <c r="N7595" s="3"/>
      <c r="O7595" s="3"/>
      <c r="P7595" s="3"/>
      <c r="Q7595" s="8">
        <v>4.6510499999999997</v>
      </c>
      <c r="R7595" s="7"/>
    </row>
    <row r="7596" spans="1:18" ht="63" x14ac:dyDescent="0.3">
      <c r="A7596" s="6" t="s">
        <v>3297</v>
      </c>
      <c r="B7596" s="6" t="s">
        <v>11587</v>
      </c>
      <c r="C7596" s="6">
        <v>8.9999999999999993E-3</v>
      </c>
      <c r="D7596" s="6">
        <v>2021</v>
      </c>
      <c r="E7596" s="6">
        <v>2022</v>
      </c>
      <c r="F7596" s="3" t="s">
        <v>22</v>
      </c>
      <c r="G7596" s="3">
        <v>88.575149999999994</v>
      </c>
      <c r="H7596" s="3">
        <v>0</v>
      </c>
      <c r="I7596" s="3">
        <v>0</v>
      </c>
      <c r="J7596" s="3"/>
      <c r="K7596" s="3"/>
      <c r="L7596" s="3"/>
      <c r="M7596" s="3"/>
      <c r="N7596" s="3"/>
      <c r="O7596" s="3"/>
      <c r="P7596" s="3"/>
      <c r="Q7596" s="8">
        <v>88.575149999999994</v>
      </c>
      <c r="R7596" s="5" t="s">
        <v>19656</v>
      </c>
    </row>
    <row r="7597" spans="1:18" ht="42" x14ac:dyDescent="0.3">
      <c r="A7597" s="5"/>
      <c r="B7597" s="5"/>
      <c r="C7597" s="5"/>
      <c r="D7597" s="5"/>
      <c r="E7597" s="5"/>
      <c r="F7597" s="3" t="s">
        <v>9100</v>
      </c>
      <c r="G7597" s="3">
        <v>83.924099999999996</v>
      </c>
      <c r="H7597" s="3">
        <v>0</v>
      </c>
      <c r="I7597" s="3">
        <v>0</v>
      </c>
      <c r="J7597" s="3"/>
      <c r="K7597" s="3"/>
      <c r="L7597" s="3"/>
      <c r="M7597" s="3"/>
      <c r="N7597" s="3"/>
      <c r="O7597" s="3"/>
      <c r="P7597" s="3"/>
      <c r="Q7597" s="8">
        <v>83.924099999999996</v>
      </c>
      <c r="R7597" s="5"/>
    </row>
    <row r="7598" spans="1:18" ht="31.5" x14ac:dyDescent="0.3">
      <c r="A7598" s="7"/>
      <c r="B7598" s="7"/>
      <c r="C7598" s="7"/>
      <c r="D7598" s="7"/>
      <c r="E7598" s="7"/>
      <c r="F7598" s="3" t="s">
        <v>9101</v>
      </c>
      <c r="G7598" s="3">
        <v>4.6510499999999997</v>
      </c>
      <c r="H7598" s="3">
        <v>0</v>
      </c>
      <c r="I7598" s="3">
        <v>0</v>
      </c>
      <c r="J7598" s="3"/>
      <c r="K7598" s="3"/>
      <c r="L7598" s="3"/>
      <c r="M7598" s="3"/>
      <c r="N7598" s="3"/>
      <c r="O7598" s="3"/>
      <c r="P7598" s="3"/>
      <c r="Q7598" s="8">
        <v>4.6510499999999997</v>
      </c>
      <c r="R7598" s="7"/>
    </row>
    <row r="7599" spans="1:18" ht="63" x14ac:dyDescent="0.3">
      <c r="A7599" s="6" t="s">
        <v>3298</v>
      </c>
      <c r="B7599" s="6" t="s">
        <v>11588</v>
      </c>
      <c r="C7599" s="6">
        <v>1.06E-2</v>
      </c>
      <c r="D7599" s="6">
        <v>2021</v>
      </c>
      <c r="E7599" s="6">
        <v>2022</v>
      </c>
      <c r="F7599" s="3" t="s">
        <v>22</v>
      </c>
      <c r="G7599" s="3">
        <v>43.876139999999999</v>
      </c>
      <c r="H7599" s="3">
        <v>0</v>
      </c>
      <c r="I7599" s="3">
        <v>0</v>
      </c>
      <c r="J7599" s="3"/>
      <c r="K7599" s="3"/>
      <c r="L7599" s="3"/>
      <c r="M7599" s="3"/>
      <c r="N7599" s="3"/>
      <c r="O7599" s="3"/>
      <c r="P7599" s="3"/>
      <c r="Q7599" s="8">
        <v>43.876139999999999</v>
      </c>
      <c r="R7599" s="5" t="s">
        <v>19657</v>
      </c>
    </row>
    <row r="7600" spans="1:18" ht="42" x14ac:dyDescent="0.3">
      <c r="A7600" s="5"/>
      <c r="B7600" s="5"/>
      <c r="C7600" s="5"/>
      <c r="D7600" s="5"/>
      <c r="E7600" s="5"/>
      <c r="F7600" s="3" t="s">
        <v>9100</v>
      </c>
      <c r="G7600" s="3">
        <v>39.225090000000002</v>
      </c>
      <c r="H7600" s="3">
        <v>0</v>
      </c>
      <c r="I7600" s="3">
        <v>0</v>
      </c>
      <c r="J7600" s="3"/>
      <c r="K7600" s="3"/>
      <c r="L7600" s="3"/>
      <c r="M7600" s="3"/>
      <c r="N7600" s="3"/>
      <c r="O7600" s="3"/>
      <c r="P7600" s="3"/>
      <c r="Q7600" s="8">
        <v>39.225090000000002</v>
      </c>
      <c r="R7600" s="5"/>
    </row>
    <row r="7601" spans="1:18" ht="31.5" x14ac:dyDescent="0.3">
      <c r="A7601" s="7"/>
      <c r="B7601" s="7"/>
      <c r="C7601" s="7"/>
      <c r="D7601" s="7"/>
      <c r="E7601" s="7"/>
      <c r="F7601" s="3" t="s">
        <v>9101</v>
      </c>
      <c r="G7601" s="3">
        <v>4.6510499999999997</v>
      </c>
      <c r="H7601" s="3">
        <v>0</v>
      </c>
      <c r="I7601" s="3">
        <v>0</v>
      </c>
      <c r="J7601" s="3"/>
      <c r="K7601" s="3"/>
      <c r="L7601" s="3"/>
      <c r="M7601" s="3"/>
      <c r="N7601" s="3"/>
      <c r="O7601" s="3"/>
      <c r="P7601" s="3"/>
      <c r="Q7601" s="8">
        <v>4.6510499999999997</v>
      </c>
      <c r="R7601" s="7"/>
    </row>
    <row r="7602" spans="1:18" ht="63" x14ac:dyDescent="0.3">
      <c r="A7602" s="6" t="s">
        <v>3299</v>
      </c>
      <c r="B7602" s="6" t="s">
        <v>11589</v>
      </c>
      <c r="C7602" s="6">
        <v>2.3999999999999998E-3</v>
      </c>
      <c r="D7602" s="6">
        <v>2021</v>
      </c>
      <c r="E7602" s="6">
        <v>2022</v>
      </c>
      <c r="F7602" s="3" t="s">
        <v>22</v>
      </c>
      <c r="G7602" s="3">
        <v>65.758290000000002</v>
      </c>
      <c r="H7602" s="3">
        <v>0</v>
      </c>
      <c r="I7602" s="3">
        <v>0</v>
      </c>
      <c r="J7602" s="3"/>
      <c r="K7602" s="3"/>
      <c r="L7602" s="3"/>
      <c r="M7602" s="3"/>
      <c r="N7602" s="3"/>
      <c r="O7602" s="3"/>
      <c r="P7602" s="3"/>
      <c r="Q7602" s="8">
        <v>65.758290000000002</v>
      </c>
      <c r="R7602" s="5" t="s">
        <v>19658</v>
      </c>
    </row>
    <row r="7603" spans="1:18" ht="42" x14ac:dyDescent="0.3">
      <c r="A7603" s="5"/>
      <c r="B7603" s="5"/>
      <c r="C7603" s="5"/>
      <c r="D7603" s="5"/>
      <c r="E7603" s="5"/>
      <c r="F7603" s="3" t="s">
        <v>9100</v>
      </c>
      <c r="G7603" s="3">
        <v>61.107239999999997</v>
      </c>
      <c r="H7603" s="3">
        <v>0</v>
      </c>
      <c r="I7603" s="3">
        <v>0</v>
      </c>
      <c r="J7603" s="3"/>
      <c r="K7603" s="3"/>
      <c r="L7603" s="3"/>
      <c r="M7603" s="3"/>
      <c r="N7603" s="3"/>
      <c r="O7603" s="3"/>
      <c r="P7603" s="3"/>
      <c r="Q7603" s="8">
        <v>61.107239999999997</v>
      </c>
      <c r="R7603" s="5"/>
    </row>
    <row r="7604" spans="1:18" ht="31.5" x14ac:dyDescent="0.3">
      <c r="A7604" s="7"/>
      <c r="B7604" s="7"/>
      <c r="C7604" s="7"/>
      <c r="D7604" s="7"/>
      <c r="E7604" s="7"/>
      <c r="F7604" s="3" t="s">
        <v>9101</v>
      </c>
      <c r="G7604" s="3">
        <v>4.6510499999999997</v>
      </c>
      <c r="H7604" s="3">
        <v>0</v>
      </c>
      <c r="I7604" s="3">
        <v>0</v>
      </c>
      <c r="J7604" s="3"/>
      <c r="K7604" s="3"/>
      <c r="L7604" s="3"/>
      <c r="M7604" s="3"/>
      <c r="N7604" s="3"/>
      <c r="O7604" s="3"/>
      <c r="P7604" s="3"/>
      <c r="Q7604" s="8">
        <v>4.6510499999999997</v>
      </c>
      <c r="R7604" s="7"/>
    </row>
    <row r="7605" spans="1:18" ht="63" x14ac:dyDescent="0.3">
      <c r="A7605" s="6" t="s">
        <v>3300</v>
      </c>
      <c r="B7605" s="6" t="s">
        <v>11590</v>
      </c>
      <c r="C7605" s="6">
        <v>6.8999999999999999E-3</v>
      </c>
      <c r="D7605" s="6">
        <v>2021</v>
      </c>
      <c r="E7605" s="6">
        <v>2022</v>
      </c>
      <c r="F7605" s="3" t="s">
        <v>22</v>
      </c>
      <c r="G7605" s="3">
        <v>41.819629999999997</v>
      </c>
      <c r="H7605" s="3">
        <v>0</v>
      </c>
      <c r="I7605" s="3">
        <v>0</v>
      </c>
      <c r="J7605" s="3"/>
      <c r="K7605" s="3"/>
      <c r="L7605" s="3"/>
      <c r="M7605" s="3"/>
      <c r="N7605" s="3"/>
      <c r="O7605" s="3"/>
      <c r="P7605" s="3"/>
      <c r="Q7605" s="8">
        <v>41.819629999999997</v>
      </c>
      <c r="R7605" s="5" t="s">
        <v>19659</v>
      </c>
    </row>
    <row r="7606" spans="1:18" ht="42" x14ac:dyDescent="0.3">
      <c r="A7606" s="5"/>
      <c r="B7606" s="5"/>
      <c r="C7606" s="5"/>
      <c r="D7606" s="5"/>
      <c r="E7606" s="5"/>
      <c r="F7606" s="3" t="s">
        <v>9100</v>
      </c>
      <c r="G7606" s="3">
        <v>37.168579999999999</v>
      </c>
      <c r="H7606" s="3">
        <v>0</v>
      </c>
      <c r="I7606" s="3">
        <v>0</v>
      </c>
      <c r="J7606" s="3"/>
      <c r="K7606" s="3"/>
      <c r="L7606" s="3"/>
      <c r="M7606" s="3"/>
      <c r="N7606" s="3"/>
      <c r="O7606" s="3"/>
      <c r="P7606" s="3"/>
      <c r="Q7606" s="8">
        <v>37.168579999999999</v>
      </c>
      <c r="R7606" s="5"/>
    </row>
    <row r="7607" spans="1:18" ht="31.5" x14ac:dyDescent="0.3">
      <c r="A7607" s="7"/>
      <c r="B7607" s="7"/>
      <c r="C7607" s="7"/>
      <c r="D7607" s="7"/>
      <c r="E7607" s="7"/>
      <c r="F7607" s="3" t="s">
        <v>9101</v>
      </c>
      <c r="G7607" s="3">
        <v>4.6510499999999997</v>
      </c>
      <c r="H7607" s="3">
        <v>0</v>
      </c>
      <c r="I7607" s="3">
        <v>0</v>
      </c>
      <c r="J7607" s="3"/>
      <c r="K7607" s="3"/>
      <c r="L7607" s="3"/>
      <c r="M7607" s="3"/>
      <c r="N7607" s="3"/>
      <c r="O7607" s="3"/>
      <c r="P7607" s="3"/>
      <c r="Q7607" s="8">
        <v>4.6510499999999997</v>
      </c>
      <c r="R7607" s="7"/>
    </row>
    <row r="7608" spans="1:18" ht="63" x14ac:dyDescent="0.3">
      <c r="A7608" s="6" t="s">
        <v>3301</v>
      </c>
      <c r="B7608" s="6" t="s">
        <v>11591</v>
      </c>
      <c r="C7608" s="6">
        <v>6.6E-3</v>
      </c>
      <c r="D7608" s="6">
        <v>2021</v>
      </c>
      <c r="E7608" s="6">
        <v>2022</v>
      </c>
      <c r="F7608" s="3" t="s">
        <v>22</v>
      </c>
      <c r="G7608" s="3">
        <v>72.125900000000001</v>
      </c>
      <c r="H7608" s="3">
        <v>0</v>
      </c>
      <c r="I7608" s="3">
        <v>0</v>
      </c>
      <c r="J7608" s="3"/>
      <c r="K7608" s="3"/>
      <c r="L7608" s="3"/>
      <c r="M7608" s="3"/>
      <c r="N7608" s="3"/>
      <c r="O7608" s="3"/>
      <c r="P7608" s="3"/>
      <c r="Q7608" s="8">
        <v>72.125900000000001</v>
      </c>
      <c r="R7608" s="5" t="s">
        <v>19660</v>
      </c>
    </row>
    <row r="7609" spans="1:18" ht="42" x14ac:dyDescent="0.3">
      <c r="A7609" s="5"/>
      <c r="B7609" s="5"/>
      <c r="C7609" s="5"/>
      <c r="D7609" s="5"/>
      <c r="E7609" s="5"/>
      <c r="F7609" s="3" t="s">
        <v>9100</v>
      </c>
      <c r="G7609" s="3">
        <v>67.474850000000004</v>
      </c>
      <c r="H7609" s="3">
        <v>0</v>
      </c>
      <c r="I7609" s="3">
        <v>0</v>
      </c>
      <c r="J7609" s="3"/>
      <c r="K7609" s="3"/>
      <c r="L7609" s="3"/>
      <c r="M7609" s="3"/>
      <c r="N7609" s="3"/>
      <c r="O7609" s="3"/>
      <c r="P7609" s="3"/>
      <c r="Q7609" s="8">
        <v>67.474850000000004</v>
      </c>
      <c r="R7609" s="5"/>
    </row>
    <row r="7610" spans="1:18" ht="31.5" x14ac:dyDescent="0.3">
      <c r="A7610" s="7"/>
      <c r="B7610" s="7"/>
      <c r="C7610" s="7"/>
      <c r="D7610" s="7"/>
      <c r="E7610" s="7"/>
      <c r="F7610" s="3" t="s">
        <v>9101</v>
      </c>
      <c r="G7610" s="3">
        <v>4.6510499999999997</v>
      </c>
      <c r="H7610" s="3">
        <v>0</v>
      </c>
      <c r="I7610" s="3">
        <v>0</v>
      </c>
      <c r="J7610" s="3"/>
      <c r="K7610" s="3"/>
      <c r="L7610" s="3"/>
      <c r="M7610" s="3"/>
      <c r="N7610" s="3"/>
      <c r="O7610" s="3"/>
      <c r="P7610" s="3"/>
      <c r="Q7610" s="8">
        <v>4.6510499999999997</v>
      </c>
      <c r="R7610" s="7"/>
    </row>
    <row r="7611" spans="1:18" ht="63" x14ac:dyDescent="0.3">
      <c r="A7611" s="6" t="s">
        <v>3302</v>
      </c>
      <c r="B7611" s="6" t="s">
        <v>11592</v>
      </c>
      <c r="C7611" s="6">
        <v>5.3E-3</v>
      </c>
      <c r="D7611" s="6">
        <v>2021</v>
      </c>
      <c r="E7611" s="6">
        <v>2022</v>
      </c>
      <c r="F7611" s="3" t="s">
        <v>22</v>
      </c>
      <c r="G7611" s="3">
        <v>37.07152</v>
      </c>
      <c r="H7611" s="3">
        <v>0</v>
      </c>
      <c r="I7611" s="3">
        <v>0</v>
      </c>
      <c r="J7611" s="3"/>
      <c r="K7611" s="3"/>
      <c r="L7611" s="3"/>
      <c r="M7611" s="3"/>
      <c r="N7611" s="3"/>
      <c r="O7611" s="3"/>
      <c r="P7611" s="3"/>
      <c r="Q7611" s="8">
        <v>37.07152</v>
      </c>
      <c r="R7611" s="5" t="s">
        <v>19661</v>
      </c>
    </row>
    <row r="7612" spans="1:18" ht="42" x14ac:dyDescent="0.3">
      <c r="A7612" s="5"/>
      <c r="B7612" s="5"/>
      <c r="C7612" s="5"/>
      <c r="D7612" s="5"/>
      <c r="E7612" s="5"/>
      <c r="F7612" s="3" t="s">
        <v>9100</v>
      </c>
      <c r="G7612" s="3">
        <v>32.420470000000002</v>
      </c>
      <c r="H7612" s="3">
        <v>0</v>
      </c>
      <c r="I7612" s="3">
        <v>0</v>
      </c>
      <c r="J7612" s="3"/>
      <c r="K7612" s="3"/>
      <c r="L7612" s="3"/>
      <c r="M7612" s="3"/>
      <c r="N7612" s="3"/>
      <c r="O7612" s="3"/>
      <c r="P7612" s="3"/>
      <c r="Q7612" s="8">
        <v>32.420470000000002</v>
      </c>
      <c r="R7612" s="5"/>
    </row>
    <row r="7613" spans="1:18" ht="31.5" x14ac:dyDescent="0.3">
      <c r="A7613" s="7"/>
      <c r="B7613" s="7"/>
      <c r="C7613" s="7"/>
      <c r="D7613" s="7"/>
      <c r="E7613" s="7"/>
      <c r="F7613" s="3" t="s">
        <v>9101</v>
      </c>
      <c r="G7613" s="3">
        <v>4.6510499999999997</v>
      </c>
      <c r="H7613" s="3">
        <v>0</v>
      </c>
      <c r="I7613" s="3">
        <v>0</v>
      </c>
      <c r="J7613" s="3"/>
      <c r="K7613" s="3"/>
      <c r="L7613" s="3"/>
      <c r="M7613" s="3"/>
      <c r="N7613" s="3"/>
      <c r="O7613" s="3"/>
      <c r="P7613" s="3"/>
      <c r="Q7613" s="8">
        <v>4.6510499999999997</v>
      </c>
      <c r="R7613" s="7"/>
    </row>
    <row r="7614" spans="1:18" ht="63" x14ac:dyDescent="0.3">
      <c r="A7614" s="6" t="s">
        <v>3303</v>
      </c>
      <c r="B7614" s="6" t="s">
        <v>11593</v>
      </c>
      <c r="C7614" s="6">
        <v>3.2000000000000001E-2</v>
      </c>
      <c r="D7614" s="6">
        <v>2021</v>
      </c>
      <c r="E7614" s="6">
        <v>2022</v>
      </c>
      <c r="F7614" s="3" t="s">
        <v>22</v>
      </c>
      <c r="G7614" s="3">
        <v>132.14080999999999</v>
      </c>
      <c r="H7614" s="3">
        <v>0</v>
      </c>
      <c r="I7614" s="3">
        <v>0</v>
      </c>
      <c r="J7614" s="3"/>
      <c r="K7614" s="3"/>
      <c r="L7614" s="3"/>
      <c r="M7614" s="3"/>
      <c r="N7614" s="3"/>
      <c r="O7614" s="3"/>
      <c r="P7614" s="3"/>
      <c r="Q7614" s="8">
        <v>132.14080999999999</v>
      </c>
      <c r="R7614" s="5" t="s">
        <v>19662</v>
      </c>
    </row>
    <row r="7615" spans="1:18" ht="42" x14ac:dyDescent="0.3">
      <c r="A7615" s="5"/>
      <c r="B7615" s="5"/>
      <c r="C7615" s="5"/>
      <c r="D7615" s="5"/>
      <c r="E7615" s="5"/>
      <c r="F7615" s="3" t="s">
        <v>9100</v>
      </c>
      <c r="G7615" s="3">
        <v>127.48976</v>
      </c>
      <c r="H7615" s="3">
        <v>0</v>
      </c>
      <c r="I7615" s="3">
        <v>0</v>
      </c>
      <c r="J7615" s="3"/>
      <c r="K7615" s="3"/>
      <c r="L7615" s="3"/>
      <c r="M7615" s="3"/>
      <c r="N7615" s="3"/>
      <c r="O7615" s="3"/>
      <c r="P7615" s="3"/>
      <c r="Q7615" s="8">
        <v>127.48976</v>
      </c>
      <c r="R7615" s="5"/>
    </row>
    <row r="7616" spans="1:18" ht="31.5" x14ac:dyDescent="0.3">
      <c r="A7616" s="7"/>
      <c r="B7616" s="7"/>
      <c r="C7616" s="7"/>
      <c r="D7616" s="7"/>
      <c r="E7616" s="7"/>
      <c r="F7616" s="3" t="s">
        <v>9101</v>
      </c>
      <c r="G7616" s="3">
        <v>4.6510499999999997</v>
      </c>
      <c r="H7616" s="3">
        <v>0</v>
      </c>
      <c r="I7616" s="3">
        <v>0</v>
      </c>
      <c r="J7616" s="3"/>
      <c r="K7616" s="3"/>
      <c r="L7616" s="3"/>
      <c r="M7616" s="3"/>
      <c r="N7616" s="3"/>
      <c r="O7616" s="3"/>
      <c r="P7616" s="3"/>
      <c r="Q7616" s="8">
        <v>4.6510499999999997</v>
      </c>
      <c r="R7616" s="7"/>
    </row>
    <row r="7617" spans="1:18" ht="63" x14ac:dyDescent="0.3">
      <c r="A7617" s="6" t="s">
        <v>3304</v>
      </c>
      <c r="B7617" s="6" t="s">
        <v>11594</v>
      </c>
      <c r="C7617" s="6">
        <v>1.11E-2</v>
      </c>
      <c r="D7617" s="6">
        <v>2021</v>
      </c>
      <c r="E7617" s="6">
        <v>2022</v>
      </c>
      <c r="F7617" s="3" t="s">
        <v>22</v>
      </c>
      <c r="G7617" s="3">
        <v>71.555729999999997</v>
      </c>
      <c r="H7617" s="3">
        <v>0</v>
      </c>
      <c r="I7617" s="3">
        <v>0</v>
      </c>
      <c r="J7617" s="3"/>
      <c r="K7617" s="3"/>
      <c r="L7617" s="3"/>
      <c r="M7617" s="3"/>
      <c r="N7617" s="3"/>
      <c r="O7617" s="3"/>
      <c r="P7617" s="3"/>
      <c r="Q7617" s="8">
        <v>71.555729999999997</v>
      </c>
      <c r="R7617" s="5" t="s">
        <v>19663</v>
      </c>
    </row>
    <row r="7618" spans="1:18" ht="42" x14ac:dyDescent="0.3">
      <c r="A7618" s="5"/>
      <c r="B7618" s="5"/>
      <c r="C7618" s="5"/>
      <c r="D7618" s="5"/>
      <c r="E7618" s="5"/>
      <c r="F7618" s="3" t="s">
        <v>9100</v>
      </c>
      <c r="G7618" s="3">
        <v>66.904679999999999</v>
      </c>
      <c r="H7618" s="3">
        <v>0</v>
      </c>
      <c r="I7618" s="3">
        <v>0</v>
      </c>
      <c r="J7618" s="3"/>
      <c r="K7618" s="3"/>
      <c r="L7618" s="3"/>
      <c r="M7618" s="3"/>
      <c r="N7618" s="3"/>
      <c r="O7618" s="3"/>
      <c r="P7618" s="3"/>
      <c r="Q7618" s="8">
        <v>66.904679999999999</v>
      </c>
      <c r="R7618" s="5"/>
    </row>
    <row r="7619" spans="1:18" ht="31.5" x14ac:dyDescent="0.3">
      <c r="A7619" s="7"/>
      <c r="B7619" s="7"/>
      <c r="C7619" s="7"/>
      <c r="D7619" s="7"/>
      <c r="E7619" s="7"/>
      <c r="F7619" s="3" t="s">
        <v>9101</v>
      </c>
      <c r="G7619" s="3">
        <v>4.6510499999999997</v>
      </c>
      <c r="H7619" s="3">
        <v>0</v>
      </c>
      <c r="I7619" s="3">
        <v>0</v>
      </c>
      <c r="J7619" s="3"/>
      <c r="K7619" s="3"/>
      <c r="L7619" s="3"/>
      <c r="M7619" s="3"/>
      <c r="N7619" s="3"/>
      <c r="O7619" s="3"/>
      <c r="P7619" s="3"/>
      <c r="Q7619" s="8">
        <v>4.6510499999999997</v>
      </c>
      <c r="R7619" s="7"/>
    </row>
    <row r="7620" spans="1:18" ht="63" x14ac:dyDescent="0.3">
      <c r="A7620" s="6" t="s">
        <v>3305</v>
      </c>
      <c r="B7620" s="6" t="s">
        <v>11595</v>
      </c>
      <c r="C7620" s="6">
        <v>7.0699999999999999E-2</v>
      </c>
      <c r="D7620" s="6">
        <v>2021</v>
      </c>
      <c r="E7620" s="6">
        <v>2022</v>
      </c>
      <c r="F7620" s="3" t="s">
        <v>22</v>
      </c>
      <c r="G7620" s="3">
        <v>138.50951000000001</v>
      </c>
      <c r="H7620" s="3">
        <v>0</v>
      </c>
      <c r="I7620" s="3">
        <v>0</v>
      </c>
      <c r="J7620" s="3"/>
      <c r="K7620" s="3"/>
      <c r="L7620" s="3"/>
      <c r="M7620" s="3"/>
      <c r="N7620" s="3"/>
      <c r="O7620" s="3"/>
      <c r="P7620" s="3"/>
      <c r="Q7620" s="8">
        <v>138.50951000000001</v>
      </c>
      <c r="R7620" s="5" t="s">
        <v>19664</v>
      </c>
    </row>
    <row r="7621" spans="1:18" ht="42" x14ac:dyDescent="0.3">
      <c r="A7621" s="5"/>
      <c r="B7621" s="5"/>
      <c r="C7621" s="5"/>
      <c r="D7621" s="5"/>
      <c r="E7621" s="5"/>
      <c r="F7621" s="3" t="s">
        <v>9100</v>
      </c>
      <c r="G7621" s="3">
        <v>133.85846000000001</v>
      </c>
      <c r="H7621" s="3">
        <v>0</v>
      </c>
      <c r="I7621" s="3">
        <v>0</v>
      </c>
      <c r="J7621" s="3"/>
      <c r="K7621" s="3"/>
      <c r="L7621" s="3"/>
      <c r="M7621" s="3"/>
      <c r="N7621" s="3"/>
      <c r="O7621" s="3"/>
      <c r="P7621" s="3"/>
      <c r="Q7621" s="8">
        <v>133.85846000000001</v>
      </c>
      <c r="R7621" s="5"/>
    </row>
    <row r="7622" spans="1:18" ht="31.5" x14ac:dyDescent="0.3">
      <c r="A7622" s="7"/>
      <c r="B7622" s="7"/>
      <c r="C7622" s="7"/>
      <c r="D7622" s="7"/>
      <c r="E7622" s="7"/>
      <c r="F7622" s="3" t="s">
        <v>9101</v>
      </c>
      <c r="G7622" s="3">
        <v>4.6510499999999997</v>
      </c>
      <c r="H7622" s="3">
        <v>0</v>
      </c>
      <c r="I7622" s="3">
        <v>0</v>
      </c>
      <c r="J7622" s="3"/>
      <c r="K7622" s="3"/>
      <c r="L7622" s="3"/>
      <c r="M7622" s="3"/>
      <c r="N7622" s="3"/>
      <c r="O7622" s="3"/>
      <c r="P7622" s="3"/>
      <c r="Q7622" s="8">
        <v>4.6510499999999997</v>
      </c>
      <c r="R7622" s="7"/>
    </row>
    <row r="7623" spans="1:18" ht="63" x14ac:dyDescent="0.3">
      <c r="A7623" s="6" t="s">
        <v>3306</v>
      </c>
      <c r="B7623" s="6" t="s">
        <v>11596</v>
      </c>
      <c r="C7623" s="6">
        <v>8.0000000000000002E-3</v>
      </c>
      <c r="D7623" s="6">
        <v>2021</v>
      </c>
      <c r="E7623" s="6">
        <v>2022</v>
      </c>
      <c r="F7623" s="3" t="s">
        <v>22</v>
      </c>
      <c r="G7623" s="3">
        <v>47.769849999999998</v>
      </c>
      <c r="H7623" s="3">
        <v>0</v>
      </c>
      <c r="I7623" s="3">
        <v>0</v>
      </c>
      <c r="J7623" s="3"/>
      <c r="K7623" s="3"/>
      <c r="L7623" s="3"/>
      <c r="M7623" s="3"/>
      <c r="N7623" s="3"/>
      <c r="O7623" s="3"/>
      <c r="P7623" s="3"/>
      <c r="Q7623" s="8">
        <v>47.769849999999998</v>
      </c>
      <c r="R7623" s="5" t="s">
        <v>19665</v>
      </c>
    </row>
    <row r="7624" spans="1:18" ht="42" x14ac:dyDescent="0.3">
      <c r="A7624" s="5"/>
      <c r="B7624" s="5"/>
      <c r="C7624" s="5"/>
      <c r="D7624" s="5"/>
      <c r="E7624" s="5"/>
      <c r="F7624" s="3" t="s">
        <v>9100</v>
      </c>
      <c r="G7624" s="3">
        <v>43.1188</v>
      </c>
      <c r="H7624" s="3">
        <v>0</v>
      </c>
      <c r="I7624" s="3">
        <v>0</v>
      </c>
      <c r="J7624" s="3"/>
      <c r="K7624" s="3"/>
      <c r="L7624" s="3"/>
      <c r="M7624" s="3"/>
      <c r="N7624" s="3"/>
      <c r="O7624" s="3"/>
      <c r="P7624" s="3"/>
      <c r="Q7624" s="8">
        <v>43.1188</v>
      </c>
      <c r="R7624" s="5"/>
    </row>
    <row r="7625" spans="1:18" ht="31.5" x14ac:dyDescent="0.3">
      <c r="A7625" s="7"/>
      <c r="B7625" s="7"/>
      <c r="C7625" s="7"/>
      <c r="D7625" s="7"/>
      <c r="E7625" s="7"/>
      <c r="F7625" s="3" t="s">
        <v>9101</v>
      </c>
      <c r="G7625" s="3">
        <v>4.6510499999999997</v>
      </c>
      <c r="H7625" s="3">
        <v>0</v>
      </c>
      <c r="I7625" s="3">
        <v>0</v>
      </c>
      <c r="J7625" s="3"/>
      <c r="K7625" s="3"/>
      <c r="L7625" s="3"/>
      <c r="M7625" s="3"/>
      <c r="N7625" s="3"/>
      <c r="O7625" s="3"/>
      <c r="P7625" s="3"/>
      <c r="Q7625" s="8">
        <v>4.6510499999999997</v>
      </c>
      <c r="R7625" s="7"/>
    </row>
    <row r="7626" spans="1:18" ht="63" x14ac:dyDescent="0.3">
      <c r="A7626" s="6" t="s">
        <v>3307</v>
      </c>
      <c r="B7626" s="6" t="s">
        <v>11597</v>
      </c>
      <c r="C7626" s="6">
        <v>1.4999999999999999E-2</v>
      </c>
      <c r="D7626" s="6">
        <v>2022</v>
      </c>
      <c r="E7626" s="6">
        <v>2023</v>
      </c>
      <c r="F7626" s="3" t="s">
        <v>22</v>
      </c>
      <c r="G7626" s="3">
        <v>0</v>
      </c>
      <c r="H7626" s="3">
        <v>153.2433</v>
      </c>
      <c r="I7626" s="3">
        <v>0</v>
      </c>
      <c r="J7626" s="3"/>
      <c r="K7626" s="3"/>
      <c r="L7626" s="3"/>
      <c r="M7626" s="3"/>
      <c r="N7626" s="3"/>
      <c r="O7626" s="3"/>
      <c r="P7626" s="3"/>
      <c r="Q7626" s="8">
        <v>153.2433</v>
      </c>
      <c r="R7626" s="5" t="s">
        <v>19666</v>
      </c>
    </row>
    <row r="7627" spans="1:18" ht="42" x14ac:dyDescent="0.3">
      <c r="A7627" s="5"/>
      <c r="B7627" s="5"/>
      <c r="C7627" s="5"/>
      <c r="D7627" s="5"/>
      <c r="E7627" s="5"/>
      <c r="F7627" s="3" t="s">
        <v>9100</v>
      </c>
      <c r="G7627" s="3">
        <v>0</v>
      </c>
      <c r="H7627" s="3">
        <v>147.11770999999999</v>
      </c>
      <c r="I7627" s="3">
        <v>0</v>
      </c>
      <c r="J7627" s="3"/>
      <c r="K7627" s="3"/>
      <c r="L7627" s="3"/>
      <c r="M7627" s="3"/>
      <c r="N7627" s="3"/>
      <c r="O7627" s="3"/>
      <c r="P7627" s="3"/>
      <c r="Q7627" s="8">
        <v>147.11770999999999</v>
      </c>
      <c r="R7627" s="5"/>
    </row>
    <row r="7628" spans="1:18" ht="31.5" x14ac:dyDescent="0.3">
      <c r="A7628" s="7"/>
      <c r="B7628" s="7"/>
      <c r="C7628" s="7"/>
      <c r="D7628" s="7"/>
      <c r="E7628" s="7"/>
      <c r="F7628" s="3" t="s">
        <v>9101</v>
      </c>
      <c r="G7628" s="3">
        <v>0</v>
      </c>
      <c r="H7628" s="3">
        <v>6.1255899999999999</v>
      </c>
      <c r="I7628" s="3">
        <v>0</v>
      </c>
      <c r="J7628" s="3"/>
      <c r="K7628" s="3"/>
      <c r="L7628" s="3"/>
      <c r="M7628" s="3"/>
      <c r="N7628" s="3"/>
      <c r="O7628" s="3"/>
      <c r="P7628" s="3"/>
      <c r="Q7628" s="8">
        <v>6.1255899999999999</v>
      </c>
      <c r="R7628" s="7"/>
    </row>
    <row r="7629" spans="1:18" ht="63" x14ac:dyDescent="0.3">
      <c r="A7629" s="6" t="s">
        <v>3308</v>
      </c>
      <c r="B7629" s="6" t="s">
        <v>11598</v>
      </c>
      <c r="C7629" s="6">
        <v>9.4000000000000004E-3</v>
      </c>
      <c r="D7629" s="6">
        <v>2021</v>
      </c>
      <c r="E7629" s="6">
        <v>2022</v>
      </c>
      <c r="F7629" s="3" t="s">
        <v>22</v>
      </c>
      <c r="G7629" s="3">
        <v>45.970849999999999</v>
      </c>
      <c r="H7629" s="3">
        <v>0</v>
      </c>
      <c r="I7629" s="3">
        <v>0</v>
      </c>
      <c r="J7629" s="3"/>
      <c r="K7629" s="3"/>
      <c r="L7629" s="3"/>
      <c r="M7629" s="3"/>
      <c r="N7629" s="3"/>
      <c r="O7629" s="3"/>
      <c r="P7629" s="3"/>
      <c r="Q7629" s="8">
        <v>45.970849999999999</v>
      </c>
      <c r="R7629" s="5" t="s">
        <v>19667</v>
      </c>
    </row>
    <row r="7630" spans="1:18" ht="42" x14ac:dyDescent="0.3">
      <c r="A7630" s="5"/>
      <c r="B7630" s="5"/>
      <c r="C7630" s="5"/>
      <c r="D7630" s="5"/>
      <c r="E7630" s="5"/>
      <c r="F7630" s="3" t="s">
        <v>9100</v>
      </c>
      <c r="G7630" s="3">
        <v>41.319800000000001</v>
      </c>
      <c r="H7630" s="3">
        <v>0</v>
      </c>
      <c r="I7630" s="3">
        <v>0</v>
      </c>
      <c r="J7630" s="3"/>
      <c r="K7630" s="3"/>
      <c r="L7630" s="3"/>
      <c r="M7630" s="3"/>
      <c r="N7630" s="3"/>
      <c r="O7630" s="3"/>
      <c r="P7630" s="3"/>
      <c r="Q7630" s="8">
        <v>41.319800000000001</v>
      </c>
      <c r="R7630" s="5"/>
    </row>
    <row r="7631" spans="1:18" ht="31.5" x14ac:dyDescent="0.3">
      <c r="A7631" s="7"/>
      <c r="B7631" s="7"/>
      <c r="C7631" s="7"/>
      <c r="D7631" s="7"/>
      <c r="E7631" s="7"/>
      <c r="F7631" s="3" t="s">
        <v>9101</v>
      </c>
      <c r="G7631" s="3">
        <v>4.6510499999999997</v>
      </c>
      <c r="H7631" s="3">
        <v>0</v>
      </c>
      <c r="I7631" s="3">
        <v>0</v>
      </c>
      <c r="J7631" s="3"/>
      <c r="K7631" s="3"/>
      <c r="L7631" s="3"/>
      <c r="M7631" s="3"/>
      <c r="N7631" s="3"/>
      <c r="O7631" s="3"/>
      <c r="P7631" s="3"/>
      <c r="Q7631" s="8">
        <v>4.6510499999999997</v>
      </c>
      <c r="R7631" s="7"/>
    </row>
    <row r="7632" spans="1:18" ht="63" x14ac:dyDescent="0.3">
      <c r="A7632" s="6" t="s">
        <v>3309</v>
      </c>
      <c r="B7632" s="6" t="s">
        <v>11599</v>
      </c>
      <c r="C7632" s="6">
        <v>7.1999999999999998E-3</v>
      </c>
      <c r="D7632" s="6">
        <v>2021</v>
      </c>
      <c r="E7632" s="6">
        <v>2022</v>
      </c>
      <c r="F7632" s="3" t="s">
        <v>22</v>
      </c>
      <c r="G7632" s="3">
        <v>38.414059999999999</v>
      </c>
      <c r="H7632" s="3">
        <v>0</v>
      </c>
      <c r="I7632" s="3">
        <v>0</v>
      </c>
      <c r="J7632" s="3"/>
      <c r="K7632" s="3"/>
      <c r="L7632" s="3"/>
      <c r="M7632" s="3"/>
      <c r="N7632" s="3"/>
      <c r="O7632" s="3"/>
      <c r="P7632" s="3"/>
      <c r="Q7632" s="8">
        <v>38.414059999999999</v>
      </c>
      <c r="R7632" s="5" t="s">
        <v>19668</v>
      </c>
    </row>
    <row r="7633" spans="1:18" ht="42" x14ac:dyDescent="0.3">
      <c r="A7633" s="5"/>
      <c r="B7633" s="5"/>
      <c r="C7633" s="5"/>
      <c r="D7633" s="5"/>
      <c r="E7633" s="5"/>
      <c r="F7633" s="3" t="s">
        <v>9100</v>
      </c>
      <c r="G7633" s="3">
        <v>33.763010000000001</v>
      </c>
      <c r="H7633" s="3">
        <v>0</v>
      </c>
      <c r="I7633" s="3">
        <v>0</v>
      </c>
      <c r="J7633" s="3"/>
      <c r="K7633" s="3"/>
      <c r="L7633" s="3"/>
      <c r="M7633" s="3"/>
      <c r="N7633" s="3"/>
      <c r="O7633" s="3"/>
      <c r="P7633" s="3"/>
      <c r="Q7633" s="8">
        <v>33.763010000000001</v>
      </c>
      <c r="R7633" s="5"/>
    </row>
    <row r="7634" spans="1:18" ht="31.5" x14ac:dyDescent="0.3">
      <c r="A7634" s="7"/>
      <c r="B7634" s="7"/>
      <c r="C7634" s="7"/>
      <c r="D7634" s="7"/>
      <c r="E7634" s="7"/>
      <c r="F7634" s="3" t="s">
        <v>9101</v>
      </c>
      <c r="G7634" s="3">
        <v>4.6510499999999997</v>
      </c>
      <c r="H7634" s="3">
        <v>0</v>
      </c>
      <c r="I7634" s="3">
        <v>0</v>
      </c>
      <c r="J7634" s="3"/>
      <c r="K7634" s="3"/>
      <c r="L7634" s="3"/>
      <c r="M7634" s="3"/>
      <c r="N7634" s="3"/>
      <c r="O7634" s="3"/>
      <c r="P7634" s="3"/>
      <c r="Q7634" s="8">
        <v>4.6510499999999997</v>
      </c>
      <c r="R7634" s="7"/>
    </row>
    <row r="7635" spans="1:18" ht="63" x14ac:dyDescent="0.3">
      <c r="A7635" s="6" t="s">
        <v>3310</v>
      </c>
      <c r="B7635" s="6" t="s">
        <v>11600</v>
      </c>
      <c r="C7635" s="6">
        <v>0.01</v>
      </c>
      <c r="D7635" s="6">
        <v>2021</v>
      </c>
      <c r="E7635" s="6">
        <v>2022</v>
      </c>
      <c r="F7635" s="3" t="s">
        <v>22</v>
      </c>
      <c r="G7635" s="3">
        <v>57.006689999999999</v>
      </c>
      <c r="H7635" s="3">
        <v>0</v>
      </c>
      <c r="I7635" s="3">
        <v>0</v>
      </c>
      <c r="J7635" s="3"/>
      <c r="K7635" s="3"/>
      <c r="L7635" s="3"/>
      <c r="M7635" s="3"/>
      <c r="N7635" s="3"/>
      <c r="O7635" s="3"/>
      <c r="P7635" s="3"/>
      <c r="Q7635" s="8">
        <v>57.006689999999999</v>
      </c>
      <c r="R7635" s="5" t="s">
        <v>19669</v>
      </c>
    </row>
    <row r="7636" spans="1:18" ht="42" x14ac:dyDescent="0.3">
      <c r="A7636" s="5"/>
      <c r="B7636" s="5"/>
      <c r="C7636" s="5"/>
      <c r="D7636" s="5"/>
      <c r="E7636" s="5"/>
      <c r="F7636" s="3" t="s">
        <v>9100</v>
      </c>
      <c r="G7636" s="3">
        <v>52.355640000000001</v>
      </c>
      <c r="H7636" s="3">
        <v>0</v>
      </c>
      <c r="I7636" s="3">
        <v>0</v>
      </c>
      <c r="J7636" s="3"/>
      <c r="K7636" s="3"/>
      <c r="L7636" s="3"/>
      <c r="M7636" s="3"/>
      <c r="N7636" s="3"/>
      <c r="O7636" s="3"/>
      <c r="P7636" s="3"/>
      <c r="Q7636" s="8">
        <v>52.355640000000001</v>
      </c>
      <c r="R7636" s="5"/>
    </row>
    <row r="7637" spans="1:18" ht="31.5" x14ac:dyDescent="0.3">
      <c r="A7637" s="7"/>
      <c r="B7637" s="7"/>
      <c r="C7637" s="7"/>
      <c r="D7637" s="7"/>
      <c r="E7637" s="7"/>
      <c r="F7637" s="3" t="s">
        <v>9101</v>
      </c>
      <c r="G7637" s="3">
        <v>4.6510499999999997</v>
      </c>
      <c r="H7637" s="3">
        <v>0</v>
      </c>
      <c r="I7637" s="3">
        <v>0</v>
      </c>
      <c r="J7637" s="3"/>
      <c r="K7637" s="3"/>
      <c r="L7637" s="3"/>
      <c r="M7637" s="3"/>
      <c r="N7637" s="3"/>
      <c r="O7637" s="3"/>
      <c r="P7637" s="3"/>
      <c r="Q7637" s="8">
        <v>4.6510499999999997</v>
      </c>
      <c r="R7637" s="7"/>
    </row>
    <row r="7638" spans="1:18" ht="63" x14ac:dyDescent="0.3">
      <c r="A7638" s="6" t="s">
        <v>3311</v>
      </c>
      <c r="B7638" s="6" t="s">
        <v>11601</v>
      </c>
      <c r="C7638" s="6">
        <v>1.0999999999999999E-2</v>
      </c>
      <c r="D7638" s="6">
        <v>2021</v>
      </c>
      <c r="E7638" s="6">
        <v>2022</v>
      </c>
      <c r="F7638" s="3" t="s">
        <v>22</v>
      </c>
      <c r="G7638" s="3">
        <v>55.104779999999998</v>
      </c>
      <c r="H7638" s="3">
        <v>0</v>
      </c>
      <c r="I7638" s="3">
        <v>0</v>
      </c>
      <c r="J7638" s="3"/>
      <c r="K7638" s="3"/>
      <c r="L7638" s="3"/>
      <c r="M7638" s="3"/>
      <c r="N7638" s="3"/>
      <c r="O7638" s="3"/>
      <c r="P7638" s="3"/>
      <c r="Q7638" s="8">
        <v>55.104779999999998</v>
      </c>
      <c r="R7638" s="5" t="s">
        <v>19670</v>
      </c>
    </row>
    <row r="7639" spans="1:18" ht="42" x14ac:dyDescent="0.3">
      <c r="A7639" s="5"/>
      <c r="B7639" s="5"/>
      <c r="C7639" s="5"/>
      <c r="D7639" s="5"/>
      <c r="E7639" s="5"/>
      <c r="F7639" s="3" t="s">
        <v>9100</v>
      </c>
      <c r="G7639" s="3">
        <v>50.45373</v>
      </c>
      <c r="H7639" s="3">
        <v>0</v>
      </c>
      <c r="I7639" s="3">
        <v>0</v>
      </c>
      <c r="J7639" s="3"/>
      <c r="K7639" s="3"/>
      <c r="L7639" s="3"/>
      <c r="M7639" s="3"/>
      <c r="N7639" s="3"/>
      <c r="O7639" s="3"/>
      <c r="P7639" s="3"/>
      <c r="Q7639" s="8">
        <v>50.45373</v>
      </c>
      <c r="R7639" s="5"/>
    </row>
    <row r="7640" spans="1:18" ht="31.5" x14ac:dyDescent="0.3">
      <c r="A7640" s="7"/>
      <c r="B7640" s="7"/>
      <c r="C7640" s="7"/>
      <c r="D7640" s="7"/>
      <c r="E7640" s="7"/>
      <c r="F7640" s="3" t="s">
        <v>9101</v>
      </c>
      <c r="G7640" s="3">
        <v>4.6510499999999997</v>
      </c>
      <c r="H7640" s="3">
        <v>0</v>
      </c>
      <c r="I7640" s="3">
        <v>0</v>
      </c>
      <c r="J7640" s="3"/>
      <c r="K7640" s="3"/>
      <c r="L7640" s="3"/>
      <c r="M7640" s="3"/>
      <c r="N7640" s="3"/>
      <c r="O7640" s="3"/>
      <c r="P7640" s="3"/>
      <c r="Q7640" s="8">
        <v>4.6510499999999997</v>
      </c>
      <c r="R7640" s="7"/>
    </row>
    <row r="7641" spans="1:18" ht="63" x14ac:dyDescent="0.3">
      <c r="A7641" s="6" t="s">
        <v>3312</v>
      </c>
      <c r="B7641" s="6" t="s">
        <v>11602</v>
      </c>
      <c r="C7641" s="6">
        <v>1.77E-2</v>
      </c>
      <c r="D7641" s="6">
        <v>2021</v>
      </c>
      <c r="E7641" s="6">
        <v>2022</v>
      </c>
      <c r="F7641" s="3" t="s">
        <v>22</v>
      </c>
      <c r="G7641" s="3">
        <v>57.900680000000001</v>
      </c>
      <c r="H7641" s="3">
        <v>0</v>
      </c>
      <c r="I7641" s="3">
        <v>0</v>
      </c>
      <c r="J7641" s="3"/>
      <c r="K7641" s="3"/>
      <c r="L7641" s="3"/>
      <c r="M7641" s="3"/>
      <c r="N7641" s="3"/>
      <c r="O7641" s="3"/>
      <c r="P7641" s="3"/>
      <c r="Q7641" s="8">
        <v>57.900680000000001</v>
      </c>
      <c r="R7641" s="5" t="s">
        <v>19671</v>
      </c>
    </row>
    <row r="7642" spans="1:18" ht="42" x14ac:dyDescent="0.3">
      <c r="A7642" s="5"/>
      <c r="B7642" s="5"/>
      <c r="C7642" s="5"/>
      <c r="D7642" s="5"/>
      <c r="E7642" s="5"/>
      <c r="F7642" s="3" t="s">
        <v>9100</v>
      </c>
      <c r="G7642" s="3">
        <v>53.249630000000003</v>
      </c>
      <c r="H7642" s="3">
        <v>0</v>
      </c>
      <c r="I7642" s="3">
        <v>0</v>
      </c>
      <c r="J7642" s="3"/>
      <c r="K7642" s="3"/>
      <c r="L7642" s="3"/>
      <c r="M7642" s="3"/>
      <c r="N7642" s="3"/>
      <c r="O7642" s="3"/>
      <c r="P7642" s="3"/>
      <c r="Q7642" s="8">
        <v>53.249630000000003</v>
      </c>
      <c r="R7642" s="5"/>
    </row>
    <row r="7643" spans="1:18" ht="31.5" x14ac:dyDescent="0.3">
      <c r="A7643" s="7"/>
      <c r="B7643" s="7"/>
      <c r="C7643" s="7"/>
      <c r="D7643" s="7"/>
      <c r="E7643" s="7"/>
      <c r="F7643" s="3" t="s">
        <v>9101</v>
      </c>
      <c r="G7643" s="3">
        <v>4.6510499999999997</v>
      </c>
      <c r="H7643" s="3">
        <v>0</v>
      </c>
      <c r="I7643" s="3">
        <v>0</v>
      </c>
      <c r="J7643" s="3"/>
      <c r="K7643" s="3"/>
      <c r="L7643" s="3"/>
      <c r="M7643" s="3"/>
      <c r="N7643" s="3"/>
      <c r="O7643" s="3"/>
      <c r="P7643" s="3"/>
      <c r="Q7643" s="8">
        <v>4.6510499999999997</v>
      </c>
      <c r="R7643" s="7"/>
    </row>
    <row r="7644" spans="1:18" ht="63" x14ac:dyDescent="0.3">
      <c r="A7644" s="6" t="s">
        <v>3313</v>
      </c>
      <c r="B7644" s="6" t="s">
        <v>11603</v>
      </c>
      <c r="C7644" s="6">
        <v>5.8999999999999999E-3</v>
      </c>
      <c r="D7644" s="6">
        <v>2021</v>
      </c>
      <c r="E7644" s="6">
        <v>2022</v>
      </c>
      <c r="F7644" s="3" t="s">
        <v>22</v>
      </c>
      <c r="G7644" s="3">
        <v>46.809150000000002</v>
      </c>
      <c r="H7644" s="3">
        <v>0</v>
      </c>
      <c r="I7644" s="3">
        <v>0</v>
      </c>
      <c r="J7644" s="3"/>
      <c r="K7644" s="3"/>
      <c r="L7644" s="3"/>
      <c r="M7644" s="3"/>
      <c r="N7644" s="3"/>
      <c r="O7644" s="3"/>
      <c r="P7644" s="3"/>
      <c r="Q7644" s="8">
        <v>46.809150000000002</v>
      </c>
      <c r="R7644" s="5" t="s">
        <v>19672</v>
      </c>
    </row>
    <row r="7645" spans="1:18" ht="42" x14ac:dyDescent="0.3">
      <c r="A7645" s="5"/>
      <c r="B7645" s="5"/>
      <c r="C7645" s="5"/>
      <c r="D7645" s="5"/>
      <c r="E7645" s="5"/>
      <c r="F7645" s="3" t="s">
        <v>9100</v>
      </c>
      <c r="G7645" s="3">
        <v>42.158099999999997</v>
      </c>
      <c r="H7645" s="3">
        <v>0</v>
      </c>
      <c r="I7645" s="3">
        <v>0</v>
      </c>
      <c r="J7645" s="3"/>
      <c r="K7645" s="3"/>
      <c r="L7645" s="3"/>
      <c r="M7645" s="3"/>
      <c r="N7645" s="3"/>
      <c r="O7645" s="3"/>
      <c r="P7645" s="3"/>
      <c r="Q7645" s="8">
        <v>42.158099999999997</v>
      </c>
      <c r="R7645" s="5"/>
    </row>
    <row r="7646" spans="1:18" ht="31.5" x14ac:dyDescent="0.3">
      <c r="A7646" s="7"/>
      <c r="B7646" s="7"/>
      <c r="C7646" s="7"/>
      <c r="D7646" s="7"/>
      <c r="E7646" s="7"/>
      <c r="F7646" s="3" t="s">
        <v>9101</v>
      </c>
      <c r="G7646" s="3">
        <v>4.6510499999999997</v>
      </c>
      <c r="H7646" s="3">
        <v>0</v>
      </c>
      <c r="I7646" s="3">
        <v>0</v>
      </c>
      <c r="J7646" s="3"/>
      <c r="K7646" s="3"/>
      <c r="L7646" s="3"/>
      <c r="M7646" s="3"/>
      <c r="N7646" s="3"/>
      <c r="O7646" s="3"/>
      <c r="P7646" s="3"/>
      <c r="Q7646" s="8">
        <v>4.6510499999999997</v>
      </c>
      <c r="R7646" s="7"/>
    </row>
    <row r="7647" spans="1:18" ht="63" x14ac:dyDescent="0.3">
      <c r="A7647" s="6" t="s">
        <v>3314</v>
      </c>
      <c r="B7647" s="6" t="s">
        <v>11604</v>
      </c>
      <c r="C7647" s="6">
        <v>1.2500000000000001E-2</v>
      </c>
      <c r="D7647" s="6">
        <v>2021</v>
      </c>
      <c r="E7647" s="6">
        <v>2022</v>
      </c>
      <c r="F7647" s="3" t="s">
        <v>22</v>
      </c>
      <c r="G7647" s="3">
        <v>55.647759999999998</v>
      </c>
      <c r="H7647" s="3">
        <v>0</v>
      </c>
      <c r="I7647" s="3">
        <v>0</v>
      </c>
      <c r="J7647" s="3"/>
      <c r="K7647" s="3"/>
      <c r="L7647" s="3"/>
      <c r="M7647" s="3"/>
      <c r="N7647" s="3"/>
      <c r="O7647" s="3"/>
      <c r="P7647" s="3"/>
      <c r="Q7647" s="8">
        <v>55.647759999999998</v>
      </c>
      <c r="R7647" s="5" t="s">
        <v>19673</v>
      </c>
    </row>
    <row r="7648" spans="1:18" ht="42" x14ac:dyDescent="0.3">
      <c r="A7648" s="5"/>
      <c r="B7648" s="5"/>
      <c r="C7648" s="5"/>
      <c r="D7648" s="5"/>
      <c r="E7648" s="5"/>
      <c r="F7648" s="3" t="s">
        <v>9100</v>
      </c>
      <c r="G7648" s="3">
        <v>50.99671</v>
      </c>
      <c r="H7648" s="3">
        <v>0</v>
      </c>
      <c r="I7648" s="3">
        <v>0</v>
      </c>
      <c r="J7648" s="3"/>
      <c r="K7648" s="3"/>
      <c r="L7648" s="3"/>
      <c r="M7648" s="3"/>
      <c r="N7648" s="3"/>
      <c r="O7648" s="3"/>
      <c r="P7648" s="3"/>
      <c r="Q7648" s="8">
        <v>50.99671</v>
      </c>
      <c r="R7648" s="5"/>
    </row>
    <row r="7649" spans="1:18" ht="31.5" x14ac:dyDescent="0.3">
      <c r="A7649" s="7"/>
      <c r="B7649" s="7"/>
      <c r="C7649" s="7"/>
      <c r="D7649" s="7"/>
      <c r="E7649" s="7"/>
      <c r="F7649" s="3" t="s">
        <v>9101</v>
      </c>
      <c r="G7649" s="3">
        <v>4.6510499999999997</v>
      </c>
      <c r="H7649" s="3">
        <v>0</v>
      </c>
      <c r="I7649" s="3">
        <v>0</v>
      </c>
      <c r="J7649" s="3"/>
      <c r="K7649" s="3"/>
      <c r="L7649" s="3"/>
      <c r="M7649" s="3"/>
      <c r="N7649" s="3"/>
      <c r="O7649" s="3"/>
      <c r="P7649" s="3"/>
      <c r="Q7649" s="8">
        <v>4.6510499999999997</v>
      </c>
      <c r="R7649" s="7"/>
    </row>
    <row r="7650" spans="1:18" ht="63" x14ac:dyDescent="0.3">
      <c r="A7650" s="6" t="s">
        <v>3315</v>
      </c>
      <c r="B7650" s="6" t="s">
        <v>11605</v>
      </c>
      <c r="C7650" s="6">
        <v>8.3000000000000001E-3</v>
      </c>
      <c r="D7650" s="6">
        <v>2022</v>
      </c>
      <c r="E7650" s="6">
        <v>2023</v>
      </c>
      <c r="F7650" s="3" t="s">
        <v>22</v>
      </c>
      <c r="G7650" s="3">
        <v>0</v>
      </c>
      <c r="H7650" s="3">
        <v>63.093890000000002</v>
      </c>
      <c r="I7650" s="3">
        <v>0</v>
      </c>
      <c r="J7650" s="3"/>
      <c r="K7650" s="3"/>
      <c r="L7650" s="3"/>
      <c r="M7650" s="3"/>
      <c r="N7650" s="3"/>
      <c r="O7650" s="3"/>
      <c r="P7650" s="3"/>
      <c r="Q7650" s="8">
        <v>63.093890000000002</v>
      </c>
      <c r="R7650" s="5" t="s">
        <v>19674</v>
      </c>
    </row>
    <row r="7651" spans="1:18" ht="42" x14ac:dyDescent="0.3">
      <c r="A7651" s="5"/>
      <c r="B7651" s="5"/>
      <c r="C7651" s="5"/>
      <c r="D7651" s="5"/>
      <c r="E7651" s="5"/>
      <c r="F7651" s="3" t="s">
        <v>9100</v>
      </c>
      <c r="G7651" s="3">
        <v>0</v>
      </c>
      <c r="H7651" s="3">
        <v>56.968299999999999</v>
      </c>
      <c r="I7651" s="3">
        <v>0</v>
      </c>
      <c r="J7651" s="3"/>
      <c r="K7651" s="3"/>
      <c r="L7651" s="3"/>
      <c r="M7651" s="3"/>
      <c r="N7651" s="3"/>
      <c r="O7651" s="3"/>
      <c r="P7651" s="3"/>
      <c r="Q7651" s="8">
        <v>56.968299999999999</v>
      </c>
      <c r="R7651" s="5"/>
    </row>
    <row r="7652" spans="1:18" ht="31.5" x14ac:dyDescent="0.3">
      <c r="A7652" s="7"/>
      <c r="B7652" s="7"/>
      <c r="C7652" s="7"/>
      <c r="D7652" s="7"/>
      <c r="E7652" s="7"/>
      <c r="F7652" s="3" t="s">
        <v>9101</v>
      </c>
      <c r="G7652" s="3">
        <v>0</v>
      </c>
      <c r="H7652" s="3">
        <v>6.1255899999999999</v>
      </c>
      <c r="I7652" s="3">
        <v>0</v>
      </c>
      <c r="J7652" s="3"/>
      <c r="K7652" s="3"/>
      <c r="L7652" s="3"/>
      <c r="M7652" s="3"/>
      <c r="N7652" s="3"/>
      <c r="O7652" s="3"/>
      <c r="P7652" s="3"/>
      <c r="Q7652" s="8">
        <v>6.1255899999999999</v>
      </c>
      <c r="R7652" s="7"/>
    </row>
    <row r="7653" spans="1:18" ht="63" x14ac:dyDescent="0.3">
      <c r="A7653" s="6" t="s">
        <v>3316</v>
      </c>
      <c r="B7653" s="6" t="s">
        <v>11606</v>
      </c>
      <c r="C7653" s="6">
        <v>1.06E-2</v>
      </c>
      <c r="D7653" s="6">
        <v>2021</v>
      </c>
      <c r="E7653" s="6">
        <v>2022</v>
      </c>
      <c r="F7653" s="3" t="s">
        <v>22</v>
      </c>
      <c r="G7653" s="3">
        <v>46.024149999999999</v>
      </c>
      <c r="H7653" s="3">
        <v>0</v>
      </c>
      <c r="I7653" s="3">
        <v>0</v>
      </c>
      <c r="J7653" s="3"/>
      <c r="K7653" s="3"/>
      <c r="L7653" s="3"/>
      <c r="M7653" s="3"/>
      <c r="N7653" s="3"/>
      <c r="O7653" s="3"/>
      <c r="P7653" s="3"/>
      <c r="Q7653" s="8">
        <v>46.024149999999999</v>
      </c>
      <c r="R7653" s="5" t="s">
        <v>19675</v>
      </c>
    </row>
    <row r="7654" spans="1:18" ht="42" x14ac:dyDescent="0.3">
      <c r="A7654" s="5"/>
      <c r="B7654" s="5"/>
      <c r="C7654" s="5"/>
      <c r="D7654" s="5"/>
      <c r="E7654" s="5"/>
      <c r="F7654" s="3" t="s">
        <v>9100</v>
      </c>
      <c r="G7654" s="3">
        <v>41.373100000000001</v>
      </c>
      <c r="H7654" s="3">
        <v>0</v>
      </c>
      <c r="I7654" s="3">
        <v>0</v>
      </c>
      <c r="J7654" s="3"/>
      <c r="K7654" s="3"/>
      <c r="L7654" s="3"/>
      <c r="M7654" s="3"/>
      <c r="N7654" s="3"/>
      <c r="O7654" s="3"/>
      <c r="P7654" s="3"/>
      <c r="Q7654" s="8">
        <v>41.373100000000001</v>
      </c>
      <c r="R7654" s="5"/>
    </row>
    <row r="7655" spans="1:18" ht="31.5" x14ac:dyDescent="0.3">
      <c r="A7655" s="7"/>
      <c r="B7655" s="7"/>
      <c r="C7655" s="7"/>
      <c r="D7655" s="7"/>
      <c r="E7655" s="7"/>
      <c r="F7655" s="3" t="s">
        <v>9101</v>
      </c>
      <c r="G7655" s="3">
        <v>4.6510499999999997</v>
      </c>
      <c r="H7655" s="3">
        <v>0</v>
      </c>
      <c r="I7655" s="3">
        <v>0</v>
      </c>
      <c r="J7655" s="3"/>
      <c r="K7655" s="3"/>
      <c r="L7655" s="3"/>
      <c r="M7655" s="3"/>
      <c r="N7655" s="3"/>
      <c r="O7655" s="3"/>
      <c r="P7655" s="3"/>
      <c r="Q7655" s="8">
        <v>4.6510499999999997</v>
      </c>
      <c r="R7655" s="7"/>
    </row>
    <row r="7656" spans="1:18" ht="63" x14ac:dyDescent="0.3">
      <c r="A7656" s="6" t="s">
        <v>3317</v>
      </c>
      <c r="B7656" s="6" t="s">
        <v>11607</v>
      </c>
      <c r="C7656" s="6">
        <v>8.5000000000000006E-3</v>
      </c>
      <c r="D7656" s="6">
        <v>2021</v>
      </c>
      <c r="E7656" s="6">
        <v>2022</v>
      </c>
      <c r="F7656" s="3" t="s">
        <v>22</v>
      </c>
      <c r="G7656" s="3">
        <v>70.044039999999995</v>
      </c>
      <c r="H7656" s="3">
        <v>0</v>
      </c>
      <c r="I7656" s="3">
        <v>0</v>
      </c>
      <c r="J7656" s="3"/>
      <c r="K7656" s="3"/>
      <c r="L7656" s="3"/>
      <c r="M7656" s="3"/>
      <c r="N7656" s="3"/>
      <c r="O7656" s="3"/>
      <c r="P7656" s="3"/>
      <c r="Q7656" s="8">
        <v>70.044039999999995</v>
      </c>
      <c r="R7656" s="5" t="s">
        <v>19676</v>
      </c>
    </row>
    <row r="7657" spans="1:18" ht="42" x14ac:dyDescent="0.3">
      <c r="A7657" s="5"/>
      <c r="B7657" s="5"/>
      <c r="C7657" s="5"/>
      <c r="D7657" s="5"/>
      <c r="E7657" s="5"/>
      <c r="F7657" s="3" t="s">
        <v>9100</v>
      </c>
      <c r="G7657" s="3">
        <v>65.392989999999998</v>
      </c>
      <c r="H7657" s="3">
        <v>0</v>
      </c>
      <c r="I7657" s="3">
        <v>0</v>
      </c>
      <c r="J7657" s="3"/>
      <c r="K7657" s="3"/>
      <c r="L7657" s="3"/>
      <c r="M7657" s="3"/>
      <c r="N7657" s="3"/>
      <c r="O7657" s="3"/>
      <c r="P7657" s="3"/>
      <c r="Q7657" s="8">
        <v>65.392989999999998</v>
      </c>
      <c r="R7657" s="5"/>
    </row>
    <row r="7658" spans="1:18" ht="31.5" x14ac:dyDescent="0.3">
      <c r="A7658" s="7"/>
      <c r="B7658" s="7"/>
      <c r="C7658" s="7"/>
      <c r="D7658" s="7"/>
      <c r="E7658" s="7"/>
      <c r="F7658" s="3" t="s">
        <v>9101</v>
      </c>
      <c r="G7658" s="3">
        <v>4.6510499999999997</v>
      </c>
      <c r="H7658" s="3">
        <v>0</v>
      </c>
      <c r="I7658" s="3">
        <v>0</v>
      </c>
      <c r="J7658" s="3"/>
      <c r="K7658" s="3"/>
      <c r="L7658" s="3"/>
      <c r="M7658" s="3"/>
      <c r="N7658" s="3"/>
      <c r="O7658" s="3"/>
      <c r="P7658" s="3"/>
      <c r="Q7658" s="8">
        <v>4.6510499999999997</v>
      </c>
      <c r="R7658" s="7"/>
    </row>
    <row r="7659" spans="1:18" ht="63" x14ac:dyDescent="0.3">
      <c r="A7659" s="6" t="s">
        <v>3318</v>
      </c>
      <c r="B7659" s="6" t="s">
        <v>11608</v>
      </c>
      <c r="C7659" s="6">
        <v>3.8999999999999998E-3</v>
      </c>
      <c r="D7659" s="6">
        <v>2021</v>
      </c>
      <c r="E7659" s="6">
        <v>2022</v>
      </c>
      <c r="F7659" s="3" t="s">
        <v>22</v>
      </c>
      <c r="G7659" s="3">
        <v>49.48021</v>
      </c>
      <c r="H7659" s="3">
        <v>0</v>
      </c>
      <c r="I7659" s="3">
        <v>0</v>
      </c>
      <c r="J7659" s="3"/>
      <c r="K7659" s="3"/>
      <c r="L7659" s="3"/>
      <c r="M7659" s="3"/>
      <c r="N7659" s="3"/>
      <c r="O7659" s="3"/>
      <c r="P7659" s="3"/>
      <c r="Q7659" s="8">
        <v>49.48021</v>
      </c>
      <c r="R7659" s="5" t="s">
        <v>19677</v>
      </c>
    </row>
    <row r="7660" spans="1:18" ht="42" x14ac:dyDescent="0.3">
      <c r="A7660" s="5"/>
      <c r="B7660" s="5"/>
      <c r="C7660" s="5"/>
      <c r="D7660" s="5"/>
      <c r="E7660" s="5"/>
      <c r="F7660" s="3" t="s">
        <v>9100</v>
      </c>
      <c r="G7660" s="3">
        <v>44.829160000000002</v>
      </c>
      <c r="H7660" s="3">
        <v>0</v>
      </c>
      <c r="I7660" s="3">
        <v>0</v>
      </c>
      <c r="J7660" s="3"/>
      <c r="K7660" s="3"/>
      <c r="L7660" s="3"/>
      <c r="M7660" s="3"/>
      <c r="N7660" s="3"/>
      <c r="O7660" s="3"/>
      <c r="P7660" s="3"/>
      <c r="Q7660" s="8">
        <v>44.829160000000002</v>
      </c>
      <c r="R7660" s="5"/>
    </row>
    <row r="7661" spans="1:18" ht="31.5" x14ac:dyDescent="0.3">
      <c r="A7661" s="7"/>
      <c r="B7661" s="7"/>
      <c r="C7661" s="7"/>
      <c r="D7661" s="7"/>
      <c r="E7661" s="7"/>
      <c r="F7661" s="3" t="s">
        <v>9101</v>
      </c>
      <c r="G7661" s="3">
        <v>4.6510499999999997</v>
      </c>
      <c r="H7661" s="3">
        <v>0</v>
      </c>
      <c r="I7661" s="3">
        <v>0</v>
      </c>
      <c r="J7661" s="3"/>
      <c r="K7661" s="3"/>
      <c r="L7661" s="3"/>
      <c r="M7661" s="3"/>
      <c r="N7661" s="3"/>
      <c r="O7661" s="3"/>
      <c r="P7661" s="3"/>
      <c r="Q7661" s="8">
        <v>4.6510499999999997</v>
      </c>
      <c r="R7661" s="7"/>
    </row>
    <row r="7662" spans="1:18" ht="63" x14ac:dyDescent="0.3">
      <c r="A7662" s="6" t="s">
        <v>3319</v>
      </c>
      <c r="B7662" s="6" t="s">
        <v>11609</v>
      </c>
      <c r="C7662" s="6">
        <v>7.6E-3</v>
      </c>
      <c r="D7662" s="6">
        <v>2021</v>
      </c>
      <c r="E7662" s="6">
        <v>2022</v>
      </c>
      <c r="F7662" s="3" t="s">
        <v>22</v>
      </c>
      <c r="G7662" s="3">
        <v>52.963799999999999</v>
      </c>
      <c r="H7662" s="3">
        <v>0</v>
      </c>
      <c r="I7662" s="3">
        <v>0</v>
      </c>
      <c r="J7662" s="3"/>
      <c r="K7662" s="3"/>
      <c r="L7662" s="3"/>
      <c r="M7662" s="3"/>
      <c r="N7662" s="3"/>
      <c r="O7662" s="3"/>
      <c r="P7662" s="3"/>
      <c r="Q7662" s="8">
        <v>52.963799999999999</v>
      </c>
      <c r="R7662" s="5" t="s">
        <v>19678</v>
      </c>
    </row>
    <row r="7663" spans="1:18" ht="42" x14ac:dyDescent="0.3">
      <c r="A7663" s="5"/>
      <c r="B7663" s="5"/>
      <c r="C7663" s="5"/>
      <c r="D7663" s="5"/>
      <c r="E7663" s="5"/>
      <c r="F7663" s="3" t="s">
        <v>9100</v>
      </c>
      <c r="G7663" s="3">
        <v>48.312750000000001</v>
      </c>
      <c r="H7663" s="3">
        <v>0</v>
      </c>
      <c r="I7663" s="3">
        <v>0</v>
      </c>
      <c r="J7663" s="3"/>
      <c r="K7663" s="3"/>
      <c r="L7663" s="3"/>
      <c r="M7663" s="3"/>
      <c r="N7663" s="3"/>
      <c r="O7663" s="3"/>
      <c r="P7663" s="3"/>
      <c r="Q7663" s="8">
        <v>48.312750000000001</v>
      </c>
      <c r="R7663" s="5"/>
    </row>
    <row r="7664" spans="1:18" ht="31.5" x14ac:dyDescent="0.3">
      <c r="A7664" s="7"/>
      <c r="B7664" s="7"/>
      <c r="C7664" s="7"/>
      <c r="D7664" s="7"/>
      <c r="E7664" s="7"/>
      <c r="F7664" s="3" t="s">
        <v>9101</v>
      </c>
      <c r="G7664" s="3">
        <v>4.6510499999999997</v>
      </c>
      <c r="H7664" s="3">
        <v>0</v>
      </c>
      <c r="I7664" s="3">
        <v>0</v>
      </c>
      <c r="J7664" s="3"/>
      <c r="K7664" s="3"/>
      <c r="L7664" s="3"/>
      <c r="M7664" s="3"/>
      <c r="N7664" s="3"/>
      <c r="O7664" s="3"/>
      <c r="P7664" s="3"/>
      <c r="Q7664" s="8">
        <v>4.6510499999999997</v>
      </c>
      <c r="R7664" s="7"/>
    </row>
    <row r="7665" spans="1:18" ht="63" x14ac:dyDescent="0.3">
      <c r="A7665" s="6" t="s">
        <v>3320</v>
      </c>
      <c r="B7665" s="6" t="s">
        <v>11610</v>
      </c>
      <c r="C7665" s="6">
        <v>4.4200000000000003E-2</v>
      </c>
      <c r="D7665" s="6">
        <v>2021</v>
      </c>
      <c r="E7665" s="6">
        <v>2022</v>
      </c>
      <c r="F7665" s="3" t="s">
        <v>22</v>
      </c>
      <c r="G7665" s="3">
        <v>86.982839999999996</v>
      </c>
      <c r="H7665" s="3">
        <v>0</v>
      </c>
      <c r="I7665" s="3">
        <v>0</v>
      </c>
      <c r="J7665" s="3"/>
      <c r="K7665" s="3"/>
      <c r="L7665" s="3"/>
      <c r="M7665" s="3"/>
      <c r="N7665" s="3"/>
      <c r="O7665" s="3"/>
      <c r="P7665" s="3"/>
      <c r="Q7665" s="8">
        <v>86.982839999999996</v>
      </c>
      <c r="R7665" s="5" t="s">
        <v>19679</v>
      </c>
    </row>
    <row r="7666" spans="1:18" ht="42" x14ac:dyDescent="0.3">
      <c r="A7666" s="5"/>
      <c r="B7666" s="5"/>
      <c r="C7666" s="5"/>
      <c r="D7666" s="5"/>
      <c r="E7666" s="5"/>
      <c r="F7666" s="3" t="s">
        <v>9100</v>
      </c>
      <c r="G7666" s="3">
        <v>82.331789999999998</v>
      </c>
      <c r="H7666" s="3">
        <v>0</v>
      </c>
      <c r="I7666" s="3">
        <v>0</v>
      </c>
      <c r="J7666" s="3"/>
      <c r="K7666" s="3"/>
      <c r="L7666" s="3"/>
      <c r="M7666" s="3"/>
      <c r="N7666" s="3"/>
      <c r="O7666" s="3"/>
      <c r="P7666" s="3"/>
      <c r="Q7666" s="8">
        <v>82.331789999999998</v>
      </c>
      <c r="R7666" s="5"/>
    </row>
    <row r="7667" spans="1:18" ht="31.5" x14ac:dyDescent="0.3">
      <c r="A7667" s="7"/>
      <c r="B7667" s="7"/>
      <c r="C7667" s="7"/>
      <c r="D7667" s="7"/>
      <c r="E7667" s="7"/>
      <c r="F7667" s="3" t="s">
        <v>9101</v>
      </c>
      <c r="G7667" s="3">
        <v>4.6510499999999997</v>
      </c>
      <c r="H7667" s="3">
        <v>0</v>
      </c>
      <c r="I7667" s="3">
        <v>0</v>
      </c>
      <c r="J7667" s="3"/>
      <c r="K7667" s="3"/>
      <c r="L7667" s="3"/>
      <c r="M7667" s="3"/>
      <c r="N7667" s="3"/>
      <c r="O7667" s="3"/>
      <c r="P7667" s="3"/>
      <c r="Q7667" s="8">
        <v>4.6510499999999997</v>
      </c>
      <c r="R7667" s="7"/>
    </row>
    <row r="7668" spans="1:18" ht="63" x14ac:dyDescent="0.3">
      <c r="A7668" s="6" t="s">
        <v>3321</v>
      </c>
      <c r="B7668" s="6" t="s">
        <v>11611</v>
      </c>
      <c r="C7668" s="6">
        <v>1.6500000000000001E-2</v>
      </c>
      <c r="D7668" s="6">
        <v>2021</v>
      </c>
      <c r="E7668" s="6">
        <v>2022</v>
      </c>
      <c r="F7668" s="3" t="s">
        <v>22</v>
      </c>
      <c r="G7668" s="3">
        <v>62.7575</v>
      </c>
      <c r="H7668" s="3">
        <v>0</v>
      </c>
      <c r="I7668" s="3">
        <v>0</v>
      </c>
      <c r="J7668" s="3"/>
      <c r="K7668" s="3"/>
      <c r="L7668" s="3"/>
      <c r="M7668" s="3"/>
      <c r="N7668" s="3"/>
      <c r="O7668" s="3"/>
      <c r="P7668" s="3"/>
      <c r="Q7668" s="8">
        <v>62.7575</v>
      </c>
      <c r="R7668" s="5" t="s">
        <v>19680</v>
      </c>
    </row>
    <row r="7669" spans="1:18" ht="42" x14ac:dyDescent="0.3">
      <c r="A7669" s="5"/>
      <c r="B7669" s="5"/>
      <c r="C7669" s="5"/>
      <c r="D7669" s="5"/>
      <c r="E7669" s="5"/>
      <c r="F7669" s="3" t="s">
        <v>9100</v>
      </c>
      <c r="G7669" s="3">
        <v>58.106450000000002</v>
      </c>
      <c r="H7669" s="3">
        <v>0</v>
      </c>
      <c r="I7669" s="3">
        <v>0</v>
      </c>
      <c r="J7669" s="3"/>
      <c r="K7669" s="3"/>
      <c r="L7669" s="3"/>
      <c r="M7669" s="3"/>
      <c r="N7669" s="3"/>
      <c r="O7669" s="3"/>
      <c r="P7669" s="3"/>
      <c r="Q7669" s="8">
        <v>58.106450000000002</v>
      </c>
      <c r="R7669" s="5"/>
    </row>
    <row r="7670" spans="1:18" ht="31.5" x14ac:dyDescent="0.3">
      <c r="A7670" s="7"/>
      <c r="B7670" s="7"/>
      <c r="C7670" s="7"/>
      <c r="D7670" s="7"/>
      <c r="E7670" s="7"/>
      <c r="F7670" s="3" t="s">
        <v>9101</v>
      </c>
      <c r="G7670" s="3">
        <v>4.6510499999999997</v>
      </c>
      <c r="H7670" s="3">
        <v>0</v>
      </c>
      <c r="I7670" s="3">
        <v>0</v>
      </c>
      <c r="J7670" s="3"/>
      <c r="K7670" s="3"/>
      <c r="L7670" s="3"/>
      <c r="M7670" s="3"/>
      <c r="N7670" s="3"/>
      <c r="O7670" s="3"/>
      <c r="P7670" s="3"/>
      <c r="Q7670" s="8">
        <v>4.6510499999999997</v>
      </c>
      <c r="R7670" s="7"/>
    </row>
    <row r="7671" spans="1:18" ht="63" x14ac:dyDescent="0.3">
      <c r="A7671" s="6" t="s">
        <v>3322</v>
      </c>
      <c r="B7671" s="6" t="s">
        <v>11612</v>
      </c>
      <c r="C7671" s="6">
        <v>5.7000000000000002E-3</v>
      </c>
      <c r="D7671" s="6">
        <v>2021</v>
      </c>
      <c r="E7671" s="6">
        <v>2022</v>
      </c>
      <c r="F7671" s="3" t="s">
        <v>22</v>
      </c>
      <c r="G7671" s="3">
        <v>50.902940000000001</v>
      </c>
      <c r="H7671" s="3">
        <v>0</v>
      </c>
      <c r="I7671" s="3">
        <v>0</v>
      </c>
      <c r="J7671" s="3"/>
      <c r="K7671" s="3"/>
      <c r="L7671" s="3"/>
      <c r="M7671" s="3"/>
      <c r="N7671" s="3"/>
      <c r="O7671" s="3"/>
      <c r="P7671" s="3"/>
      <c r="Q7671" s="8">
        <v>50.902940000000001</v>
      </c>
      <c r="R7671" s="5" t="s">
        <v>19681</v>
      </c>
    </row>
    <row r="7672" spans="1:18" ht="42" x14ac:dyDescent="0.3">
      <c r="A7672" s="5"/>
      <c r="B7672" s="5"/>
      <c r="C7672" s="5"/>
      <c r="D7672" s="5"/>
      <c r="E7672" s="5"/>
      <c r="F7672" s="3" t="s">
        <v>9100</v>
      </c>
      <c r="G7672" s="3">
        <v>46.251890000000003</v>
      </c>
      <c r="H7672" s="3">
        <v>0</v>
      </c>
      <c r="I7672" s="3">
        <v>0</v>
      </c>
      <c r="J7672" s="3"/>
      <c r="K7672" s="3"/>
      <c r="L7672" s="3"/>
      <c r="M7672" s="3"/>
      <c r="N7672" s="3"/>
      <c r="O7672" s="3"/>
      <c r="P7672" s="3"/>
      <c r="Q7672" s="8">
        <v>46.251890000000003</v>
      </c>
      <c r="R7672" s="5"/>
    </row>
    <row r="7673" spans="1:18" ht="31.5" x14ac:dyDescent="0.3">
      <c r="A7673" s="7"/>
      <c r="B7673" s="7"/>
      <c r="C7673" s="7"/>
      <c r="D7673" s="7"/>
      <c r="E7673" s="7"/>
      <c r="F7673" s="3" t="s">
        <v>9101</v>
      </c>
      <c r="G7673" s="3">
        <v>4.6510499999999997</v>
      </c>
      <c r="H7673" s="3">
        <v>0</v>
      </c>
      <c r="I7673" s="3">
        <v>0</v>
      </c>
      <c r="J7673" s="3"/>
      <c r="K7673" s="3"/>
      <c r="L7673" s="3"/>
      <c r="M7673" s="3"/>
      <c r="N7673" s="3"/>
      <c r="O7673" s="3"/>
      <c r="P7673" s="3"/>
      <c r="Q7673" s="8">
        <v>4.6510499999999997</v>
      </c>
      <c r="R7673" s="7"/>
    </row>
    <row r="7674" spans="1:18" ht="63" x14ac:dyDescent="0.3">
      <c r="A7674" s="6" t="s">
        <v>3323</v>
      </c>
      <c r="B7674" s="6" t="s">
        <v>11613</v>
      </c>
      <c r="C7674" s="6">
        <v>6.0000000000000001E-3</v>
      </c>
      <c r="D7674" s="6">
        <v>2021</v>
      </c>
      <c r="E7674" s="6">
        <v>2022</v>
      </c>
      <c r="F7674" s="3" t="s">
        <v>22</v>
      </c>
      <c r="G7674" s="3">
        <v>58.440249999999999</v>
      </c>
      <c r="H7674" s="3">
        <v>0</v>
      </c>
      <c r="I7674" s="3">
        <v>0</v>
      </c>
      <c r="J7674" s="3"/>
      <c r="K7674" s="3"/>
      <c r="L7674" s="3"/>
      <c r="M7674" s="3"/>
      <c r="N7674" s="3"/>
      <c r="O7674" s="3"/>
      <c r="P7674" s="3"/>
      <c r="Q7674" s="8">
        <v>58.440249999999999</v>
      </c>
      <c r="R7674" s="5" t="s">
        <v>19682</v>
      </c>
    </row>
    <row r="7675" spans="1:18" ht="42" x14ac:dyDescent="0.3">
      <c r="A7675" s="5"/>
      <c r="B7675" s="5"/>
      <c r="C7675" s="5"/>
      <c r="D7675" s="5"/>
      <c r="E7675" s="5"/>
      <c r="F7675" s="3" t="s">
        <v>9100</v>
      </c>
      <c r="G7675" s="3">
        <v>53.789200000000001</v>
      </c>
      <c r="H7675" s="3">
        <v>0</v>
      </c>
      <c r="I7675" s="3">
        <v>0</v>
      </c>
      <c r="J7675" s="3"/>
      <c r="K7675" s="3"/>
      <c r="L7675" s="3"/>
      <c r="M7675" s="3"/>
      <c r="N7675" s="3"/>
      <c r="O7675" s="3"/>
      <c r="P7675" s="3"/>
      <c r="Q7675" s="8">
        <v>53.789200000000001</v>
      </c>
      <c r="R7675" s="5"/>
    </row>
    <row r="7676" spans="1:18" ht="31.5" x14ac:dyDescent="0.3">
      <c r="A7676" s="7"/>
      <c r="B7676" s="7"/>
      <c r="C7676" s="7"/>
      <c r="D7676" s="7"/>
      <c r="E7676" s="7"/>
      <c r="F7676" s="3" t="s">
        <v>9101</v>
      </c>
      <c r="G7676" s="3">
        <v>4.6510499999999997</v>
      </c>
      <c r="H7676" s="3">
        <v>0</v>
      </c>
      <c r="I7676" s="3">
        <v>0</v>
      </c>
      <c r="J7676" s="3"/>
      <c r="K7676" s="3"/>
      <c r="L7676" s="3"/>
      <c r="M7676" s="3"/>
      <c r="N7676" s="3"/>
      <c r="O7676" s="3"/>
      <c r="P7676" s="3"/>
      <c r="Q7676" s="8">
        <v>4.6510499999999997</v>
      </c>
      <c r="R7676" s="7"/>
    </row>
    <row r="7677" spans="1:18" ht="63" x14ac:dyDescent="0.3">
      <c r="A7677" s="6" t="s">
        <v>3324</v>
      </c>
      <c r="B7677" s="6" t="s">
        <v>11614</v>
      </c>
      <c r="C7677" s="6">
        <v>7.1000000000000004E-3</v>
      </c>
      <c r="D7677" s="6">
        <v>2021</v>
      </c>
      <c r="E7677" s="6">
        <v>2022</v>
      </c>
      <c r="F7677" s="3" t="s">
        <v>22</v>
      </c>
      <c r="G7677" s="3">
        <v>82.16883</v>
      </c>
      <c r="H7677" s="3">
        <v>0</v>
      </c>
      <c r="I7677" s="3">
        <v>0</v>
      </c>
      <c r="J7677" s="3"/>
      <c r="K7677" s="3"/>
      <c r="L7677" s="3"/>
      <c r="M7677" s="3"/>
      <c r="N7677" s="3"/>
      <c r="O7677" s="3"/>
      <c r="P7677" s="3"/>
      <c r="Q7677" s="8">
        <v>82.16883</v>
      </c>
      <c r="R7677" s="5" t="s">
        <v>19683</v>
      </c>
    </row>
    <row r="7678" spans="1:18" ht="42" x14ac:dyDescent="0.3">
      <c r="A7678" s="5"/>
      <c r="B7678" s="5"/>
      <c r="C7678" s="5"/>
      <c r="D7678" s="5"/>
      <c r="E7678" s="5"/>
      <c r="F7678" s="3" t="s">
        <v>9100</v>
      </c>
      <c r="G7678" s="3">
        <v>77.517780000000002</v>
      </c>
      <c r="H7678" s="3">
        <v>0</v>
      </c>
      <c r="I7678" s="3">
        <v>0</v>
      </c>
      <c r="J7678" s="3"/>
      <c r="K7678" s="3"/>
      <c r="L7678" s="3"/>
      <c r="M7678" s="3"/>
      <c r="N7678" s="3"/>
      <c r="O7678" s="3"/>
      <c r="P7678" s="3"/>
      <c r="Q7678" s="8">
        <v>77.517780000000002</v>
      </c>
      <c r="R7678" s="5"/>
    </row>
    <row r="7679" spans="1:18" ht="31.5" x14ac:dyDescent="0.3">
      <c r="A7679" s="7"/>
      <c r="B7679" s="7"/>
      <c r="C7679" s="7"/>
      <c r="D7679" s="7"/>
      <c r="E7679" s="7"/>
      <c r="F7679" s="3" t="s">
        <v>9101</v>
      </c>
      <c r="G7679" s="3">
        <v>4.6510499999999997</v>
      </c>
      <c r="H7679" s="3">
        <v>0</v>
      </c>
      <c r="I7679" s="3">
        <v>0</v>
      </c>
      <c r="J7679" s="3"/>
      <c r="K7679" s="3"/>
      <c r="L7679" s="3"/>
      <c r="M7679" s="3"/>
      <c r="N7679" s="3"/>
      <c r="O7679" s="3"/>
      <c r="P7679" s="3"/>
      <c r="Q7679" s="8">
        <v>4.6510499999999997</v>
      </c>
      <c r="R7679" s="7"/>
    </row>
    <row r="7680" spans="1:18" ht="63" x14ac:dyDescent="0.3">
      <c r="A7680" s="6" t="s">
        <v>3325</v>
      </c>
      <c r="B7680" s="6" t="s">
        <v>11615</v>
      </c>
      <c r="C7680" s="6">
        <v>6.0000000000000001E-3</v>
      </c>
      <c r="D7680" s="6">
        <v>2021</v>
      </c>
      <c r="E7680" s="6">
        <v>2022</v>
      </c>
      <c r="F7680" s="3" t="s">
        <v>22</v>
      </c>
      <c r="G7680" s="3">
        <v>77.062709999999996</v>
      </c>
      <c r="H7680" s="3">
        <v>0</v>
      </c>
      <c r="I7680" s="3">
        <v>0</v>
      </c>
      <c r="J7680" s="3"/>
      <c r="K7680" s="3"/>
      <c r="L7680" s="3"/>
      <c r="M7680" s="3"/>
      <c r="N7680" s="3"/>
      <c r="O7680" s="3"/>
      <c r="P7680" s="3"/>
      <c r="Q7680" s="8">
        <v>77.062709999999996</v>
      </c>
      <c r="R7680" s="5" t="s">
        <v>19684</v>
      </c>
    </row>
    <row r="7681" spans="1:18" ht="42" x14ac:dyDescent="0.3">
      <c r="A7681" s="5"/>
      <c r="B7681" s="5"/>
      <c r="C7681" s="5"/>
      <c r="D7681" s="5"/>
      <c r="E7681" s="5"/>
      <c r="F7681" s="3" t="s">
        <v>9100</v>
      </c>
      <c r="G7681" s="3">
        <v>72.411659999999998</v>
      </c>
      <c r="H7681" s="3">
        <v>0</v>
      </c>
      <c r="I7681" s="3">
        <v>0</v>
      </c>
      <c r="J7681" s="3"/>
      <c r="K7681" s="3"/>
      <c r="L7681" s="3"/>
      <c r="M7681" s="3"/>
      <c r="N7681" s="3"/>
      <c r="O7681" s="3"/>
      <c r="P7681" s="3"/>
      <c r="Q7681" s="8">
        <v>72.411659999999998</v>
      </c>
      <c r="R7681" s="5"/>
    </row>
    <row r="7682" spans="1:18" ht="31.5" x14ac:dyDescent="0.3">
      <c r="A7682" s="7"/>
      <c r="B7682" s="7"/>
      <c r="C7682" s="7"/>
      <c r="D7682" s="7"/>
      <c r="E7682" s="7"/>
      <c r="F7682" s="3" t="s">
        <v>9101</v>
      </c>
      <c r="G7682" s="3">
        <v>4.6510499999999997</v>
      </c>
      <c r="H7682" s="3">
        <v>0</v>
      </c>
      <c r="I7682" s="3">
        <v>0</v>
      </c>
      <c r="J7682" s="3"/>
      <c r="K7682" s="3"/>
      <c r="L7682" s="3"/>
      <c r="M7682" s="3"/>
      <c r="N7682" s="3"/>
      <c r="O7682" s="3"/>
      <c r="P7682" s="3"/>
      <c r="Q7682" s="8">
        <v>4.6510499999999997</v>
      </c>
      <c r="R7682" s="7"/>
    </row>
    <row r="7683" spans="1:18" ht="63" x14ac:dyDescent="0.3">
      <c r="A7683" s="6" t="s">
        <v>3326</v>
      </c>
      <c r="B7683" s="6" t="s">
        <v>11616</v>
      </c>
      <c r="C7683" s="6">
        <v>1.23E-2</v>
      </c>
      <c r="D7683" s="6">
        <v>2021</v>
      </c>
      <c r="E7683" s="6">
        <v>2022</v>
      </c>
      <c r="F7683" s="3" t="s">
        <v>22</v>
      </c>
      <c r="G7683" s="3">
        <v>50.881819999999998</v>
      </c>
      <c r="H7683" s="3">
        <v>0</v>
      </c>
      <c r="I7683" s="3">
        <v>0</v>
      </c>
      <c r="J7683" s="3"/>
      <c r="K7683" s="3"/>
      <c r="L7683" s="3"/>
      <c r="M7683" s="3"/>
      <c r="N7683" s="3"/>
      <c r="O7683" s="3"/>
      <c r="P7683" s="3"/>
      <c r="Q7683" s="8">
        <v>50.881819999999998</v>
      </c>
      <c r="R7683" s="5" t="s">
        <v>19685</v>
      </c>
    </row>
    <row r="7684" spans="1:18" ht="42" x14ac:dyDescent="0.3">
      <c r="A7684" s="5"/>
      <c r="B7684" s="5"/>
      <c r="C7684" s="5"/>
      <c r="D7684" s="5"/>
      <c r="E7684" s="5"/>
      <c r="F7684" s="3" t="s">
        <v>9100</v>
      </c>
      <c r="G7684" s="3">
        <v>46.23077</v>
      </c>
      <c r="H7684" s="3">
        <v>0</v>
      </c>
      <c r="I7684" s="3">
        <v>0</v>
      </c>
      <c r="J7684" s="3"/>
      <c r="K7684" s="3"/>
      <c r="L7684" s="3"/>
      <c r="M7684" s="3"/>
      <c r="N7684" s="3"/>
      <c r="O7684" s="3"/>
      <c r="P7684" s="3"/>
      <c r="Q7684" s="8">
        <v>46.23077</v>
      </c>
      <c r="R7684" s="5"/>
    </row>
    <row r="7685" spans="1:18" ht="31.5" x14ac:dyDescent="0.3">
      <c r="A7685" s="7"/>
      <c r="B7685" s="7"/>
      <c r="C7685" s="7"/>
      <c r="D7685" s="7"/>
      <c r="E7685" s="7"/>
      <c r="F7685" s="3" t="s">
        <v>9101</v>
      </c>
      <c r="G7685" s="3">
        <v>4.6510499999999997</v>
      </c>
      <c r="H7685" s="3">
        <v>0</v>
      </c>
      <c r="I7685" s="3">
        <v>0</v>
      </c>
      <c r="J7685" s="3"/>
      <c r="K7685" s="3"/>
      <c r="L7685" s="3"/>
      <c r="M7685" s="3"/>
      <c r="N7685" s="3"/>
      <c r="O7685" s="3"/>
      <c r="P7685" s="3"/>
      <c r="Q7685" s="8">
        <v>4.6510499999999997</v>
      </c>
      <c r="R7685" s="7"/>
    </row>
    <row r="7686" spans="1:18" ht="52.5" x14ac:dyDescent="0.3">
      <c r="A7686" s="6" t="s">
        <v>3327</v>
      </c>
      <c r="B7686" s="6" t="s">
        <v>11617</v>
      </c>
      <c r="C7686" s="6">
        <v>3.0999999999999999E-3</v>
      </c>
      <c r="D7686" s="6">
        <v>2022</v>
      </c>
      <c r="E7686" s="6">
        <v>2023</v>
      </c>
      <c r="F7686" s="3" t="s">
        <v>22</v>
      </c>
      <c r="G7686" s="3">
        <v>0</v>
      </c>
      <c r="H7686" s="3">
        <v>57.832500000000003</v>
      </c>
      <c r="I7686" s="3">
        <v>0</v>
      </c>
      <c r="J7686" s="3"/>
      <c r="K7686" s="3"/>
      <c r="L7686" s="3"/>
      <c r="M7686" s="3"/>
      <c r="N7686" s="3"/>
      <c r="O7686" s="3"/>
      <c r="P7686" s="3"/>
      <c r="Q7686" s="8">
        <v>57.832500000000003</v>
      </c>
      <c r="R7686" s="5" t="s">
        <v>19686</v>
      </c>
    </row>
    <row r="7687" spans="1:18" ht="42" x14ac:dyDescent="0.3">
      <c r="A7687" s="5"/>
      <c r="B7687" s="5"/>
      <c r="C7687" s="5"/>
      <c r="D7687" s="5"/>
      <c r="E7687" s="5"/>
      <c r="F7687" s="3" t="s">
        <v>9100</v>
      </c>
      <c r="G7687" s="3">
        <v>0</v>
      </c>
      <c r="H7687" s="3">
        <v>51.706910000000001</v>
      </c>
      <c r="I7687" s="3">
        <v>0</v>
      </c>
      <c r="J7687" s="3"/>
      <c r="K7687" s="3"/>
      <c r="L7687" s="3"/>
      <c r="M7687" s="3"/>
      <c r="N7687" s="3"/>
      <c r="O7687" s="3"/>
      <c r="P7687" s="3"/>
      <c r="Q7687" s="8">
        <v>51.706910000000001</v>
      </c>
      <c r="R7687" s="5"/>
    </row>
    <row r="7688" spans="1:18" ht="31.5" x14ac:dyDescent="0.3">
      <c r="A7688" s="7"/>
      <c r="B7688" s="7"/>
      <c r="C7688" s="7"/>
      <c r="D7688" s="7"/>
      <c r="E7688" s="7"/>
      <c r="F7688" s="3" t="s">
        <v>9101</v>
      </c>
      <c r="G7688" s="3">
        <v>0</v>
      </c>
      <c r="H7688" s="3">
        <v>6.1255899999999999</v>
      </c>
      <c r="I7688" s="3">
        <v>0</v>
      </c>
      <c r="J7688" s="3"/>
      <c r="K7688" s="3"/>
      <c r="L7688" s="3"/>
      <c r="M7688" s="3"/>
      <c r="N7688" s="3"/>
      <c r="O7688" s="3"/>
      <c r="P7688" s="3"/>
      <c r="Q7688" s="8">
        <v>6.1255899999999999</v>
      </c>
      <c r="R7688" s="7"/>
    </row>
    <row r="7689" spans="1:18" ht="63" x14ac:dyDescent="0.3">
      <c r="A7689" s="6" t="s">
        <v>3328</v>
      </c>
      <c r="B7689" s="6" t="s">
        <v>11618</v>
      </c>
      <c r="C7689" s="6">
        <v>8.0000000000000002E-3</v>
      </c>
      <c r="D7689" s="6">
        <v>2021</v>
      </c>
      <c r="E7689" s="6">
        <v>2022</v>
      </c>
      <c r="F7689" s="3" t="s">
        <v>22</v>
      </c>
      <c r="G7689" s="3">
        <v>50.217869999999998</v>
      </c>
      <c r="H7689" s="3">
        <v>0</v>
      </c>
      <c r="I7689" s="3">
        <v>0</v>
      </c>
      <c r="J7689" s="3"/>
      <c r="K7689" s="3"/>
      <c r="L7689" s="3"/>
      <c r="M7689" s="3"/>
      <c r="N7689" s="3"/>
      <c r="O7689" s="3"/>
      <c r="P7689" s="3"/>
      <c r="Q7689" s="8">
        <v>50.217869999999998</v>
      </c>
      <c r="R7689" s="5" t="s">
        <v>19687</v>
      </c>
    </row>
    <row r="7690" spans="1:18" ht="42" x14ac:dyDescent="0.3">
      <c r="A7690" s="5"/>
      <c r="B7690" s="5"/>
      <c r="C7690" s="5"/>
      <c r="D7690" s="5"/>
      <c r="E7690" s="5"/>
      <c r="F7690" s="3" t="s">
        <v>9100</v>
      </c>
      <c r="G7690" s="3">
        <v>45.56682</v>
      </c>
      <c r="H7690" s="3">
        <v>0</v>
      </c>
      <c r="I7690" s="3">
        <v>0</v>
      </c>
      <c r="J7690" s="3"/>
      <c r="K7690" s="3"/>
      <c r="L7690" s="3"/>
      <c r="M7690" s="3"/>
      <c r="N7690" s="3"/>
      <c r="O7690" s="3"/>
      <c r="P7690" s="3"/>
      <c r="Q7690" s="8">
        <v>45.56682</v>
      </c>
      <c r="R7690" s="5"/>
    </row>
    <row r="7691" spans="1:18" ht="31.5" x14ac:dyDescent="0.3">
      <c r="A7691" s="7"/>
      <c r="B7691" s="7"/>
      <c r="C7691" s="7"/>
      <c r="D7691" s="7"/>
      <c r="E7691" s="7"/>
      <c r="F7691" s="3" t="s">
        <v>9101</v>
      </c>
      <c r="G7691" s="3">
        <v>4.6510499999999997</v>
      </c>
      <c r="H7691" s="3">
        <v>0</v>
      </c>
      <c r="I7691" s="3">
        <v>0</v>
      </c>
      <c r="J7691" s="3"/>
      <c r="K7691" s="3"/>
      <c r="L7691" s="3"/>
      <c r="M7691" s="3"/>
      <c r="N7691" s="3"/>
      <c r="O7691" s="3"/>
      <c r="P7691" s="3"/>
      <c r="Q7691" s="8">
        <v>4.6510499999999997</v>
      </c>
      <c r="R7691" s="7"/>
    </row>
    <row r="7692" spans="1:18" ht="63" x14ac:dyDescent="0.3">
      <c r="A7692" s="6" t="s">
        <v>3329</v>
      </c>
      <c r="B7692" s="6" t="s">
        <v>11619</v>
      </c>
      <c r="C7692" s="6">
        <v>8.8999999999999999E-3</v>
      </c>
      <c r="D7692" s="6">
        <v>2021</v>
      </c>
      <c r="E7692" s="6">
        <v>2022</v>
      </c>
      <c r="F7692" s="3" t="s">
        <v>22</v>
      </c>
      <c r="G7692" s="3">
        <v>81.647900000000007</v>
      </c>
      <c r="H7692" s="3">
        <v>0</v>
      </c>
      <c r="I7692" s="3">
        <v>0</v>
      </c>
      <c r="J7692" s="3"/>
      <c r="K7692" s="3"/>
      <c r="L7692" s="3"/>
      <c r="M7692" s="3"/>
      <c r="N7692" s="3"/>
      <c r="O7692" s="3"/>
      <c r="P7692" s="3"/>
      <c r="Q7692" s="8">
        <v>81.647900000000007</v>
      </c>
      <c r="R7692" s="5" t="s">
        <v>19688</v>
      </c>
    </row>
    <row r="7693" spans="1:18" ht="42" x14ac:dyDescent="0.3">
      <c r="A7693" s="5"/>
      <c r="B7693" s="5"/>
      <c r="C7693" s="5"/>
      <c r="D7693" s="5"/>
      <c r="E7693" s="5"/>
      <c r="F7693" s="3" t="s">
        <v>9100</v>
      </c>
      <c r="G7693" s="3">
        <v>76.996849999999995</v>
      </c>
      <c r="H7693" s="3">
        <v>0</v>
      </c>
      <c r="I7693" s="3">
        <v>0</v>
      </c>
      <c r="J7693" s="3"/>
      <c r="K7693" s="3"/>
      <c r="L7693" s="3"/>
      <c r="M7693" s="3"/>
      <c r="N7693" s="3"/>
      <c r="O7693" s="3"/>
      <c r="P7693" s="3"/>
      <c r="Q7693" s="8">
        <v>76.996849999999995</v>
      </c>
      <c r="R7693" s="5"/>
    </row>
    <row r="7694" spans="1:18" ht="31.5" x14ac:dyDescent="0.3">
      <c r="A7694" s="7"/>
      <c r="B7694" s="7"/>
      <c r="C7694" s="7"/>
      <c r="D7694" s="7"/>
      <c r="E7694" s="7"/>
      <c r="F7694" s="3" t="s">
        <v>9101</v>
      </c>
      <c r="G7694" s="3">
        <v>4.6510499999999997</v>
      </c>
      <c r="H7694" s="3">
        <v>0</v>
      </c>
      <c r="I7694" s="3">
        <v>0</v>
      </c>
      <c r="J7694" s="3"/>
      <c r="K7694" s="3"/>
      <c r="L7694" s="3"/>
      <c r="M7694" s="3"/>
      <c r="N7694" s="3"/>
      <c r="O7694" s="3"/>
      <c r="P7694" s="3"/>
      <c r="Q7694" s="8">
        <v>4.6510499999999997</v>
      </c>
      <c r="R7694" s="7"/>
    </row>
    <row r="7695" spans="1:18" ht="63" x14ac:dyDescent="0.3">
      <c r="A7695" s="6" t="s">
        <v>3330</v>
      </c>
      <c r="B7695" s="6" t="s">
        <v>11620</v>
      </c>
      <c r="C7695" s="6">
        <v>1.12E-2</v>
      </c>
      <c r="D7695" s="6">
        <v>2021</v>
      </c>
      <c r="E7695" s="6">
        <v>2022</v>
      </c>
      <c r="F7695" s="3" t="s">
        <v>22</v>
      </c>
      <c r="G7695" s="3">
        <v>52.963250000000002</v>
      </c>
      <c r="H7695" s="3">
        <v>0</v>
      </c>
      <c r="I7695" s="3">
        <v>0</v>
      </c>
      <c r="J7695" s="3"/>
      <c r="K7695" s="3"/>
      <c r="L7695" s="3"/>
      <c r="M7695" s="3"/>
      <c r="N7695" s="3"/>
      <c r="O7695" s="3"/>
      <c r="P7695" s="3"/>
      <c r="Q7695" s="8">
        <v>52.963250000000002</v>
      </c>
      <c r="R7695" s="5" t="s">
        <v>19689</v>
      </c>
    </row>
    <row r="7696" spans="1:18" ht="42" x14ac:dyDescent="0.3">
      <c r="A7696" s="5"/>
      <c r="B7696" s="5"/>
      <c r="C7696" s="5"/>
      <c r="D7696" s="5"/>
      <c r="E7696" s="5"/>
      <c r="F7696" s="3" t="s">
        <v>9100</v>
      </c>
      <c r="G7696" s="3">
        <v>48.312199999999997</v>
      </c>
      <c r="H7696" s="3">
        <v>0</v>
      </c>
      <c r="I7696" s="3">
        <v>0</v>
      </c>
      <c r="J7696" s="3"/>
      <c r="K7696" s="3"/>
      <c r="L7696" s="3"/>
      <c r="M7696" s="3"/>
      <c r="N7696" s="3"/>
      <c r="O7696" s="3"/>
      <c r="P7696" s="3"/>
      <c r="Q7696" s="8">
        <v>48.312199999999997</v>
      </c>
      <c r="R7696" s="5"/>
    </row>
    <row r="7697" spans="1:18" ht="31.5" x14ac:dyDescent="0.3">
      <c r="A7697" s="7"/>
      <c r="B7697" s="7"/>
      <c r="C7697" s="7"/>
      <c r="D7697" s="7"/>
      <c r="E7697" s="7"/>
      <c r="F7697" s="3" t="s">
        <v>9101</v>
      </c>
      <c r="G7697" s="3">
        <v>4.6510499999999997</v>
      </c>
      <c r="H7697" s="3">
        <v>0</v>
      </c>
      <c r="I7697" s="3">
        <v>0</v>
      </c>
      <c r="J7697" s="3"/>
      <c r="K7697" s="3"/>
      <c r="L7697" s="3"/>
      <c r="M7697" s="3"/>
      <c r="N7697" s="3"/>
      <c r="O7697" s="3"/>
      <c r="P7697" s="3"/>
      <c r="Q7697" s="8">
        <v>4.6510499999999997</v>
      </c>
      <c r="R7697" s="7"/>
    </row>
    <row r="7698" spans="1:18" ht="63" x14ac:dyDescent="0.3">
      <c r="A7698" s="6" t="s">
        <v>3331</v>
      </c>
      <c r="B7698" s="6" t="s">
        <v>11621</v>
      </c>
      <c r="C7698" s="6">
        <v>1.2999999999999999E-2</v>
      </c>
      <c r="D7698" s="6">
        <v>2021</v>
      </c>
      <c r="E7698" s="6">
        <v>2022</v>
      </c>
      <c r="F7698" s="3" t="s">
        <v>22</v>
      </c>
      <c r="G7698" s="3">
        <v>55.245249999999999</v>
      </c>
      <c r="H7698" s="3">
        <v>0</v>
      </c>
      <c r="I7698" s="3">
        <v>0</v>
      </c>
      <c r="J7698" s="3"/>
      <c r="K7698" s="3"/>
      <c r="L7698" s="3"/>
      <c r="M7698" s="3"/>
      <c r="N7698" s="3"/>
      <c r="O7698" s="3"/>
      <c r="P7698" s="3"/>
      <c r="Q7698" s="8">
        <v>55.245249999999999</v>
      </c>
      <c r="R7698" s="5" t="s">
        <v>19690</v>
      </c>
    </row>
    <row r="7699" spans="1:18" ht="42" x14ac:dyDescent="0.3">
      <c r="A7699" s="5"/>
      <c r="B7699" s="5"/>
      <c r="C7699" s="5"/>
      <c r="D7699" s="5"/>
      <c r="E7699" s="5"/>
      <c r="F7699" s="3" t="s">
        <v>9100</v>
      </c>
      <c r="G7699" s="3">
        <v>50.594200000000001</v>
      </c>
      <c r="H7699" s="3">
        <v>0</v>
      </c>
      <c r="I7699" s="3">
        <v>0</v>
      </c>
      <c r="J7699" s="3"/>
      <c r="K7699" s="3"/>
      <c r="L7699" s="3"/>
      <c r="M7699" s="3"/>
      <c r="N7699" s="3"/>
      <c r="O7699" s="3"/>
      <c r="P7699" s="3"/>
      <c r="Q7699" s="8">
        <v>50.594200000000001</v>
      </c>
      <c r="R7699" s="5"/>
    </row>
    <row r="7700" spans="1:18" ht="31.5" x14ac:dyDescent="0.3">
      <c r="A7700" s="7"/>
      <c r="B7700" s="7"/>
      <c r="C7700" s="7"/>
      <c r="D7700" s="7"/>
      <c r="E7700" s="7"/>
      <c r="F7700" s="3" t="s">
        <v>9101</v>
      </c>
      <c r="G7700" s="3">
        <v>4.6510499999999997</v>
      </c>
      <c r="H7700" s="3">
        <v>0</v>
      </c>
      <c r="I7700" s="3">
        <v>0</v>
      </c>
      <c r="J7700" s="3"/>
      <c r="K7700" s="3"/>
      <c r="L7700" s="3"/>
      <c r="M7700" s="3"/>
      <c r="N7700" s="3"/>
      <c r="O7700" s="3"/>
      <c r="P7700" s="3"/>
      <c r="Q7700" s="8">
        <v>4.6510499999999997</v>
      </c>
      <c r="R7700" s="7"/>
    </row>
    <row r="7701" spans="1:18" ht="63" x14ac:dyDescent="0.3">
      <c r="A7701" s="6" t="s">
        <v>3332</v>
      </c>
      <c r="B7701" s="6" t="s">
        <v>11622</v>
      </c>
      <c r="C7701" s="6">
        <v>1.2699999999999999E-2</v>
      </c>
      <c r="D7701" s="6">
        <v>2021</v>
      </c>
      <c r="E7701" s="6">
        <v>2022</v>
      </c>
      <c r="F7701" s="3" t="s">
        <v>22</v>
      </c>
      <c r="G7701" s="3">
        <v>75.032359999999997</v>
      </c>
      <c r="H7701" s="3">
        <v>0</v>
      </c>
      <c r="I7701" s="3">
        <v>0</v>
      </c>
      <c r="J7701" s="3"/>
      <c r="K7701" s="3"/>
      <c r="L7701" s="3"/>
      <c r="M7701" s="3"/>
      <c r="N7701" s="3"/>
      <c r="O7701" s="3"/>
      <c r="P7701" s="3"/>
      <c r="Q7701" s="8">
        <v>75.032359999999997</v>
      </c>
      <c r="R7701" s="5" t="s">
        <v>19691</v>
      </c>
    </row>
    <row r="7702" spans="1:18" ht="42" x14ac:dyDescent="0.3">
      <c r="A7702" s="5"/>
      <c r="B7702" s="5"/>
      <c r="C7702" s="5"/>
      <c r="D7702" s="5"/>
      <c r="E7702" s="5"/>
      <c r="F7702" s="3" t="s">
        <v>9100</v>
      </c>
      <c r="G7702" s="3">
        <v>70.381309999999999</v>
      </c>
      <c r="H7702" s="3">
        <v>0</v>
      </c>
      <c r="I7702" s="3">
        <v>0</v>
      </c>
      <c r="J7702" s="3"/>
      <c r="K7702" s="3"/>
      <c r="L7702" s="3"/>
      <c r="M7702" s="3"/>
      <c r="N7702" s="3"/>
      <c r="O7702" s="3"/>
      <c r="P7702" s="3"/>
      <c r="Q7702" s="8">
        <v>70.381309999999999</v>
      </c>
      <c r="R7702" s="5"/>
    </row>
    <row r="7703" spans="1:18" ht="31.5" x14ac:dyDescent="0.3">
      <c r="A7703" s="7"/>
      <c r="B7703" s="7"/>
      <c r="C7703" s="7"/>
      <c r="D7703" s="7"/>
      <c r="E7703" s="7"/>
      <c r="F7703" s="3" t="s">
        <v>9101</v>
      </c>
      <c r="G7703" s="3">
        <v>4.6510499999999997</v>
      </c>
      <c r="H7703" s="3">
        <v>0</v>
      </c>
      <c r="I7703" s="3">
        <v>0</v>
      </c>
      <c r="J7703" s="3"/>
      <c r="K7703" s="3"/>
      <c r="L7703" s="3"/>
      <c r="M7703" s="3"/>
      <c r="N7703" s="3"/>
      <c r="O7703" s="3"/>
      <c r="P7703" s="3"/>
      <c r="Q7703" s="8">
        <v>4.6510499999999997</v>
      </c>
      <c r="R7703" s="7"/>
    </row>
    <row r="7704" spans="1:18" ht="84" x14ac:dyDescent="0.3">
      <c r="A7704" s="6" t="s">
        <v>3333</v>
      </c>
      <c r="B7704" s="6" t="s">
        <v>11623</v>
      </c>
      <c r="C7704" s="6">
        <v>4.3E-3</v>
      </c>
      <c r="D7704" s="6">
        <v>2021</v>
      </c>
      <c r="E7704" s="6">
        <v>2022</v>
      </c>
      <c r="F7704" s="3" t="s">
        <v>22</v>
      </c>
      <c r="G7704" s="3">
        <v>42.782789999999999</v>
      </c>
      <c r="H7704" s="3">
        <v>0</v>
      </c>
      <c r="I7704" s="3">
        <v>0</v>
      </c>
      <c r="J7704" s="3"/>
      <c r="K7704" s="3"/>
      <c r="L7704" s="3"/>
      <c r="M7704" s="3"/>
      <c r="N7704" s="3"/>
      <c r="O7704" s="3"/>
      <c r="P7704" s="3"/>
      <c r="Q7704" s="8">
        <v>42.782789999999999</v>
      </c>
      <c r="R7704" s="5" t="s">
        <v>19692</v>
      </c>
    </row>
    <row r="7705" spans="1:18" ht="42" x14ac:dyDescent="0.3">
      <c r="A7705" s="5"/>
      <c r="B7705" s="5"/>
      <c r="C7705" s="5"/>
      <c r="D7705" s="5"/>
      <c r="E7705" s="5"/>
      <c r="F7705" s="3" t="s">
        <v>9100</v>
      </c>
      <c r="G7705" s="3">
        <v>38.131740000000001</v>
      </c>
      <c r="H7705" s="3">
        <v>0</v>
      </c>
      <c r="I7705" s="3">
        <v>0</v>
      </c>
      <c r="J7705" s="3"/>
      <c r="K7705" s="3"/>
      <c r="L7705" s="3"/>
      <c r="M7705" s="3"/>
      <c r="N7705" s="3"/>
      <c r="O7705" s="3"/>
      <c r="P7705" s="3"/>
      <c r="Q7705" s="8">
        <v>38.131740000000001</v>
      </c>
      <c r="R7705" s="5"/>
    </row>
    <row r="7706" spans="1:18" ht="31.5" x14ac:dyDescent="0.3">
      <c r="A7706" s="7"/>
      <c r="B7706" s="7"/>
      <c r="C7706" s="7"/>
      <c r="D7706" s="7"/>
      <c r="E7706" s="7"/>
      <c r="F7706" s="3" t="s">
        <v>9101</v>
      </c>
      <c r="G7706" s="3">
        <v>4.6510499999999997</v>
      </c>
      <c r="H7706" s="3">
        <v>0</v>
      </c>
      <c r="I7706" s="3">
        <v>0</v>
      </c>
      <c r="J7706" s="3"/>
      <c r="K7706" s="3"/>
      <c r="L7706" s="3"/>
      <c r="M7706" s="3"/>
      <c r="N7706" s="3"/>
      <c r="O7706" s="3"/>
      <c r="P7706" s="3"/>
      <c r="Q7706" s="8">
        <v>4.6510499999999997</v>
      </c>
      <c r="R7706" s="7"/>
    </row>
    <row r="7707" spans="1:18" ht="63" x14ac:dyDescent="0.3">
      <c r="A7707" s="6" t="s">
        <v>3334</v>
      </c>
      <c r="B7707" s="6" t="s">
        <v>11624</v>
      </c>
      <c r="C7707" s="6">
        <v>1.4E-2</v>
      </c>
      <c r="D7707" s="6">
        <v>2021</v>
      </c>
      <c r="E7707" s="6">
        <v>2022</v>
      </c>
      <c r="F7707" s="3" t="s">
        <v>22</v>
      </c>
      <c r="G7707" s="3">
        <v>61.392910000000001</v>
      </c>
      <c r="H7707" s="3">
        <v>0</v>
      </c>
      <c r="I7707" s="3">
        <v>0</v>
      </c>
      <c r="J7707" s="3"/>
      <c r="K7707" s="3"/>
      <c r="L7707" s="3"/>
      <c r="M7707" s="3"/>
      <c r="N7707" s="3"/>
      <c r="O7707" s="3"/>
      <c r="P7707" s="3"/>
      <c r="Q7707" s="8">
        <v>61.392910000000001</v>
      </c>
      <c r="R7707" s="5" t="s">
        <v>19693</v>
      </c>
    </row>
    <row r="7708" spans="1:18" ht="42" x14ac:dyDescent="0.3">
      <c r="A7708" s="5"/>
      <c r="B7708" s="5"/>
      <c r="C7708" s="5"/>
      <c r="D7708" s="5"/>
      <c r="E7708" s="5"/>
      <c r="F7708" s="3" t="s">
        <v>9100</v>
      </c>
      <c r="G7708" s="3">
        <v>56.741860000000003</v>
      </c>
      <c r="H7708" s="3">
        <v>0</v>
      </c>
      <c r="I7708" s="3">
        <v>0</v>
      </c>
      <c r="J7708" s="3"/>
      <c r="K7708" s="3"/>
      <c r="L7708" s="3"/>
      <c r="M7708" s="3"/>
      <c r="N7708" s="3"/>
      <c r="O7708" s="3"/>
      <c r="P7708" s="3"/>
      <c r="Q7708" s="8">
        <v>56.741860000000003</v>
      </c>
      <c r="R7708" s="5"/>
    </row>
    <row r="7709" spans="1:18" ht="31.5" x14ac:dyDescent="0.3">
      <c r="A7709" s="7"/>
      <c r="B7709" s="7"/>
      <c r="C7709" s="7"/>
      <c r="D7709" s="7"/>
      <c r="E7709" s="7"/>
      <c r="F7709" s="3" t="s">
        <v>9101</v>
      </c>
      <c r="G7709" s="3">
        <v>4.6510499999999997</v>
      </c>
      <c r="H7709" s="3">
        <v>0</v>
      </c>
      <c r="I7709" s="3">
        <v>0</v>
      </c>
      <c r="J7709" s="3"/>
      <c r="K7709" s="3"/>
      <c r="L7709" s="3"/>
      <c r="M7709" s="3"/>
      <c r="N7709" s="3"/>
      <c r="O7709" s="3"/>
      <c r="P7709" s="3"/>
      <c r="Q7709" s="8">
        <v>4.6510499999999997</v>
      </c>
      <c r="R7709" s="7"/>
    </row>
    <row r="7710" spans="1:18" ht="63" x14ac:dyDescent="0.3">
      <c r="A7710" s="6" t="s">
        <v>3335</v>
      </c>
      <c r="B7710" s="6" t="s">
        <v>11625</v>
      </c>
      <c r="C7710" s="6">
        <v>8.3000000000000001E-3</v>
      </c>
      <c r="D7710" s="6">
        <v>2021</v>
      </c>
      <c r="E7710" s="6">
        <v>2022</v>
      </c>
      <c r="F7710" s="3" t="s">
        <v>22</v>
      </c>
      <c r="G7710" s="3">
        <v>55.760089999999998</v>
      </c>
      <c r="H7710" s="3">
        <v>0</v>
      </c>
      <c r="I7710" s="3">
        <v>0</v>
      </c>
      <c r="J7710" s="3"/>
      <c r="K7710" s="3"/>
      <c r="L7710" s="3"/>
      <c r="M7710" s="3"/>
      <c r="N7710" s="3"/>
      <c r="O7710" s="3"/>
      <c r="P7710" s="3"/>
      <c r="Q7710" s="8">
        <v>55.760089999999998</v>
      </c>
      <c r="R7710" s="5" t="s">
        <v>19694</v>
      </c>
    </row>
    <row r="7711" spans="1:18" ht="42" x14ac:dyDescent="0.3">
      <c r="A7711" s="5"/>
      <c r="B7711" s="5"/>
      <c r="C7711" s="5"/>
      <c r="D7711" s="5"/>
      <c r="E7711" s="5"/>
      <c r="F7711" s="3" t="s">
        <v>9100</v>
      </c>
      <c r="G7711" s="3">
        <v>51.10904</v>
      </c>
      <c r="H7711" s="3">
        <v>0</v>
      </c>
      <c r="I7711" s="3">
        <v>0</v>
      </c>
      <c r="J7711" s="3"/>
      <c r="K7711" s="3"/>
      <c r="L7711" s="3"/>
      <c r="M7711" s="3"/>
      <c r="N7711" s="3"/>
      <c r="O7711" s="3"/>
      <c r="P7711" s="3"/>
      <c r="Q7711" s="8">
        <v>51.10904</v>
      </c>
      <c r="R7711" s="5"/>
    </row>
    <row r="7712" spans="1:18" ht="31.5" x14ac:dyDescent="0.3">
      <c r="A7712" s="7"/>
      <c r="B7712" s="7"/>
      <c r="C7712" s="7"/>
      <c r="D7712" s="7"/>
      <c r="E7712" s="7"/>
      <c r="F7712" s="3" t="s">
        <v>9101</v>
      </c>
      <c r="G7712" s="3">
        <v>4.6510499999999997</v>
      </c>
      <c r="H7712" s="3">
        <v>0</v>
      </c>
      <c r="I7712" s="3">
        <v>0</v>
      </c>
      <c r="J7712" s="3"/>
      <c r="K7712" s="3"/>
      <c r="L7712" s="3"/>
      <c r="M7712" s="3"/>
      <c r="N7712" s="3"/>
      <c r="O7712" s="3"/>
      <c r="P7712" s="3"/>
      <c r="Q7712" s="8">
        <v>4.6510499999999997</v>
      </c>
      <c r="R7712" s="7"/>
    </row>
    <row r="7713" spans="1:18" ht="63" x14ac:dyDescent="0.3">
      <c r="A7713" s="6" t="s">
        <v>3336</v>
      </c>
      <c r="B7713" s="6" t="s">
        <v>11626</v>
      </c>
      <c r="C7713" s="6">
        <v>3.0000000000000001E-3</v>
      </c>
      <c r="D7713" s="6">
        <v>2021</v>
      </c>
      <c r="E7713" s="6">
        <v>2022</v>
      </c>
      <c r="F7713" s="3" t="s">
        <v>22</v>
      </c>
      <c r="G7713" s="3">
        <v>41.51238</v>
      </c>
      <c r="H7713" s="3">
        <v>0</v>
      </c>
      <c r="I7713" s="3">
        <v>0</v>
      </c>
      <c r="J7713" s="3"/>
      <c r="K7713" s="3"/>
      <c r="L7713" s="3"/>
      <c r="M7713" s="3"/>
      <c r="N7713" s="3"/>
      <c r="O7713" s="3"/>
      <c r="P7713" s="3"/>
      <c r="Q7713" s="8">
        <v>41.51238</v>
      </c>
      <c r="R7713" s="5" t="s">
        <v>19695</v>
      </c>
    </row>
    <row r="7714" spans="1:18" ht="42" x14ac:dyDescent="0.3">
      <c r="A7714" s="5"/>
      <c r="B7714" s="5"/>
      <c r="C7714" s="5"/>
      <c r="D7714" s="5"/>
      <c r="E7714" s="5"/>
      <c r="F7714" s="3" t="s">
        <v>9100</v>
      </c>
      <c r="G7714" s="3">
        <v>36.861330000000002</v>
      </c>
      <c r="H7714" s="3">
        <v>0</v>
      </c>
      <c r="I7714" s="3">
        <v>0</v>
      </c>
      <c r="J7714" s="3"/>
      <c r="K7714" s="3"/>
      <c r="L7714" s="3"/>
      <c r="M7714" s="3"/>
      <c r="N7714" s="3"/>
      <c r="O7714" s="3"/>
      <c r="P7714" s="3"/>
      <c r="Q7714" s="8">
        <v>36.861330000000002</v>
      </c>
      <c r="R7714" s="5"/>
    </row>
    <row r="7715" spans="1:18" ht="31.5" x14ac:dyDescent="0.3">
      <c r="A7715" s="7"/>
      <c r="B7715" s="7"/>
      <c r="C7715" s="7"/>
      <c r="D7715" s="7"/>
      <c r="E7715" s="7"/>
      <c r="F7715" s="3" t="s">
        <v>9101</v>
      </c>
      <c r="G7715" s="3">
        <v>4.6510499999999997</v>
      </c>
      <c r="H7715" s="3">
        <v>0</v>
      </c>
      <c r="I7715" s="3">
        <v>0</v>
      </c>
      <c r="J7715" s="3"/>
      <c r="K7715" s="3"/>
      <c r="L7715" s="3"/>
      <c r="M7715" s="3"/>
      <c r="N7715" s="3"/>
      <c r="O7715" s="3"/>
      <c r="P7715" s="3"/>
      <c r="Q7715" s="8">
        <v>4.6510499999999997</v>
      </c>
      <c r="R7715" s="7"/>
    </row>
    <row r="7716" spans="1:18" ht="63" x14ac:dyDescent="0.3">
      <c r="A7716" s="6" t="s">
        <v>3337</v>
      </c>
      <c r="B7716" s="6" t="s">
        <v>11627</v>
      </c>
      <c r="C7716" s="6">
        <v>8.8999999999999999E-3</v>
      </c>
      <c r="D7716" s="6">
        <v>2021</v>
      </c>
      <c r="E7716" s="6">
        <v>2022</v>
      </c>
      <c r="F7716" s="3" t="s">
        <v>22</v>
      </c>
      <c r="G7716" s="3">
        <v>44.752479999999998</v>
      </c>
      <c r="H7716" s="3">
        <v>0</v>
      </c>
      <c r="I7716" s="3">
        <v>0</v>
      </c>
      <c r="J7716" s="3"/>
      <c r="K7716" s="3"/>
      <c r="L7716" s="3"/>
      <c r="M7716" s="3"/>
      <c r="N7716" s="3"/>
      <c r="O7716" s="3"/>
      <c r="P7716" s="3"/>
      <c r="Q7716" s="8">
        <v>44.752479999999998</v>
      </c>
      <c r="R7716" s="5" t="s">
        <v>19696</v>
      </c>
    </row>
    <row r="7717" spans="1:18" ht="42" x14ac:dyDescent="0.3">
      <c r="A7717" s="5"/>
      <c r="B7717" s="5"/>
      <c r="C7717" s="5"/>
      <c r="D7717" s="5"/>
      <c r="E7717" s="5"/>
      <c r="F7717" s="3" t="s">
        <v>9100</v>
      </c>
      <c r="G7717" s="3">
        <v>40.101430000000001</v>
      </c>
      <c r="H7717" s="3">
        <v>0</v>
      </c>
      <c r="I7717" s="3">
        <v>0</v>
      </c>
      <c r="J7717" s="3"/>
      <c r="K7717" s="3"/>
      <c r="L7717" s="3"/>
      <c r="M7717" s="3"/>
      <c r="N7717" s="3"/>
      <c r="O7717" s="3"/>
      <c r="P7717" s="3"/>
      <c r="Q7717" s="8">
        <v>40.101430000000001</v>
      </c>
      <c r="R7717" s="5"/>
    </row>
    <row r="7718" spans="1:18" ht="31.5" x14ac:dyDescent="0.3">
      <c r="A7718" s="7"/>
      <c r="B7718" s="7"/>
      <c r="C7718" s="7"/>
      <c r="D7718" s="7"/>
      <c r="E7718" s="7"/>
      <c r="F7718" s="3" t="s">
        <v>9101</v>
      </c>
      <c r="G7718" s="3">
        <v>4.6510499999999997</v>
      </c>
      <c r="H7718" s="3">
        <v>0</v>
      </c>
      <c r="I7718" s="3">
        <v>0</v>
      </c>
      <c r="J7718" s="3"/>
      <c r="K7718" s="3"/>
      <c r="L7718" s="3"/>
      <c r="M7718" s="3"/>
      <c r="N7718" s="3"/>
      <c r="O7718" s="3"/>
      <c r="P7718" s="3"/>
      <c r="Q7718" s="8">
        <v>4.6510499999999997</v>
      </c>
      <c r="R7718" s="7"/>
    </row>
    <row r="7719" spans="1:18" ht="63" x14ac:dyDescent="0.3">
      <c r="A7719" s="6" t="s">
        <v>3338</v>
      </c>
      <c r="B7719" s="6" t="s">
        <v>11628</v>
      </c>
      <c r="C7719" s="6">
        <v>1.0500000000000001E-2</v>
      </c>
      <c r="D7719" s="6">
        <v>2021</v>
      </c>
      <c r="E7719" s="6">
        <v>2022</v>
      </c>
      <c r="F7719" s="3" t="s">
        <v>22</v>
      </c>
      <c r="G7719" s="3">
        <v>81.915899999999993</v>
      </c>
      <c r="H7719" s="3">
        <v>0</v>
      </c>
      <c r="I7719" s="3">
        <v>0</v>
      </c>
      <c r="J7719" s="3"/>
      <c r="K7719" s="3"/>
      <c r="L7719" s="3"/>
      <c r="M7719" s="3"/>
      <c r="N7719" s="3"/>
      <c r="O7719" s="3"/>
      <c r="P7719" s="3"/>
      <c r="Q7719" s="8">
        <v>81.915899999999993</v>
      </c>
      <c r="R7719" s="5" t="s">
        <v>19697</v>
      </c>
    </row>
    <row r="7720" spans="1:18" ht="42" x14ac:dyDescent="0.3">
      <c r="A7720" s="5"/>
      <c r="B7720" s="5"/>
      <c r="C7720" s="5"/>
      <c r="D7720" s="5"/>
      <c r="E7720" s="5"/>
      <c r="F7720" s="3" t="s">
        <v>9100</v>
      </c>
      <c r="G7720" s="3">
        <v>77.264849999999996</v>
      </c>
      <c r="H7720" s="3">
        <v>0</v>
      </c>
      <c r="I7720" s="3">
        <v>0</v>
      </c>
      <c r="J7720" s="3"/>
      <c r="K7720" s="3"/>
      <c r="L7720" s="3"/>
      <c r="M7720" s="3"/>
      <c r="N7720" s="3"/>
      <c r="O7720" s="3"/>
      <c r="P7720" s="3"/>
      <c r="Q7720" s="8">
        <v>77.264849999999996</v>
      </c>
      <c r="R7720" s="5"/>
    </row>
    <row r="7721" spans="1:18" ht="31.5" x14ac:dyDescent="0.3">
      <c r="A7721" s="7"/>
      <c r="B7721" s="7"/>
      <c r="C7721" s="7"/>
      <c r="D7721" s="7"/>
      <c r="E7721" s="7"/>
      <c r="F7721" s="3" t="s">
        <v>9101</v>
      </c>
      <c r="G7721" s="3">
        <v>4.6510499999999997</v>
      </c>
      <c r="H7721" s="3">
        <v>0</v>
      </c>
      <c r="I7721" s="3">
        <v>0</v>
      </c>
      <c r="J7721" s="3"/>
      <c r="K7721" s="3"/>
      <c r="L7721" s="3"/>
      <c r="M7721" s="3"/>
      <c r="N7721" s="3"/>
      <c r="O7721" s="3"/>
      <c r="P7721" s="3"/>
      <c r="Q7721" s="8">
        <v>4.6510499999999997</v>
      </c>
      <c r="R7721" s="7"/>
    </row>
    <row r="7722" spans="1:18" ht="63" x14ac:dyDescent="0.3">
      <c r="A7722" s="6" t="s">
        <v>3339</v>
      </c>
      <c r="B7722" s="6" t="s">
        <v>11629</v>
      </c>
      <c r="C7722" s="6">
        <v>2.93E-2</v>
      </c>
      <c r="D7722" s="6">
        <v>2021</v>
      </c>
      <c r="E7722" s="6">
        <v>2022</v>
      </c>
      <c r="F7722" s="3" t="s">
        <v>22</v>
      </c>
      <c r="G7722" s="3">
        <v>54.67989</v>
      </c>
      <c r="H7722" s="3">
        <v>0</v>
      </c>
      <c r="I7722" s="3">
        <v>0</v>
      </c>
      <c r="J7722" s="3"/>
      <c r="K7722" s="3"/>
      <c r="L7722" s="3"/>
      <c r="M7722" s="3"/>
      <c r="N7722" s="3"/>
      <c r="O7722" s="3"/>
      <c r="P7722" s="3"/>
      <c r="Q7722" s="8">
        <v>54.67989</v>
      </c>
      <c r="R7722" s="5" t="s">
        <v>19698</v>
      </c>
    </row>
    <row r="7723" spans="1:18" ht="42" x14ac:dyDescent="0.3">
      <c r="A7723" s="5"/>
      <c r="B7723" s="5"/>
      <c r="C7723" s="5"/>
      <c r="D7723" s="5"/>
      <c r="E7723" s="5"/>
      <c r="F7723" s="3" t="s">
        <v>9100</v>
      </c>
      <c r="G7723" s="3">
        <v>50.028840000000002</v>
      </c>
      <c r="H7723" s="3">
        <v>0</v>
      </c>
      <c r="I7723" s="3">
        <v>0</v>
      </c>
      <c r="J7723" s="3"/>
      <c r="K7723" s="3"/>
      <c r="L7723" s="3"/>
      <c r="M7723" s="3"/>
      <c r="N7723" s="3"/>
      <c r="O7723" s="3"/>
      <c r="P7723" s="3"/>
      <c r="Q7723" s="8">
        <v>50.028840000000002</v>
      </c>
      <c r="R7723" s="5"/>
    </row>
    <row r="7724" spans="1:18" ht="31.5" x14ac:dyDescent="0.3">
      <c r="A7724" s="7"/>
      <c r="B7724" s="7"/>
      <c r="C7724" s="7"/>
      <c r="D7724" s="7"/>
      <c r="E7724" s="7"/>
      <c r="F7724" s="3" t="s">
        <v>9101</v>
      </c>
      <c r="G7724" s="3">
        <v>4.6510499999999997</v>
      </c>
      <c r="H7724" s="3">
        <v>0</v>
      </c>
      <c r="I7724" s="3">
        <v>0</v>
      </c>
      <c r="J7724" s="3"/>
      <c r="K7724" s="3"/>
      <c r="L7724" s="3"/>
      <c r="M7724" s="3"/>
      <c r="N7724" s="3"/>
      <c r="O7724" s="3"/>
      <c r="P7724" s="3"/>
      <c r="Q7724" s="8">
        <v>4.6510499999999997</v>
      </c>
      <c r="R7724" s="7"/>
    </row>
    <row r="7725" spans="1:18" ht="63" x14ac:dyDescent="0.3">
      <c r="A7725" s="6" t="s">
        <v>3340</v>
      </c>
      <c r="B7725" s="6" t="s">
        <v>11630</v>
      </c>
      <c r="C7725" s="6">
        <v>1.3100000000000001E-2</v>
      </c>
      <c r="D7725" s="6">
        <v>2021</v>
      </c>
      <c r="E7725" s="6">
        <v>2022</v>
      </c>
      <c r="F7725" s="3" t="s">
        <v>22</v>
      </c>
      <c r="G7725" s="3">
        <v>54.61871</v>
      </c>
      <c r="H7725" s="3">
        <v>0</v>
      </c>
      <c r="I7725" s="3">
        <v>0</v>
      </c>
      <c r="J7725" s="3"/>
      <c r="K7725" s="3"/>
      <c r="L7725" s="3"/>
      <c r="M7725" s="3"/>
      <c r="N7725" s="3"/>
      <c r="O7725" s="3"/>
      <c r="P7725" s="3"/>
      <c r="Q7725" s="8">
        <v>54.61871</v>
      </c>
      <c r="R7725" s="5" t="s">
        <v>19699</v>
      </c>
    </row>
    <row r="7726" spans="1:18" ht="42" x14ac:dyDescent="0.3">
      <c r="A7726" s="5"/>
      <c r="B7726" s="5"/>
      <c r="C7726" s="5"/>
      <c r="D7726" s="5"/>
      <c r="E7726" s="5"/>
      <c r="F7726" s="3" t="s">
        <v>9100</v>
      </c>
      <c r="G7726" s="3">
        <v>49.967660000000002</v>
      </c>
      <c r="H7726" s="3">
        <v>0</v>
      </c>
      <c r="I7726" s="3">
        <v>0</v>
      </c>
      <c r="J7726" s="3"/>
      <c r="K7726" s="3"/>
      <c r="L7726" s="3"/>
      <c r="M7726" s="3"/>
      <c r="N7726" s="3"/>
      <c r="O7726" s="3"/>
      <c r="P7726" s="3"/>
      <c r="Q7726" s="8">
        <v>49.967660000000002</v>
      </c>
      <c r="R7726" s="5"/>
    </row>
    <row r="7727" spans="1:18" ht="31.5" x14ac:dyDescent="0.3">
      <c r="A7727" s="7"/>
      <c r="B7727" s="7"/>
      <c r="C7727" s="7"/>
      <c r="D7727" s="7"/>
      <c r="E7727" s="7"/>
      <c r="F7727" s="3" t="s">
        <v>9101</v>
      </c>
      <c r="G7727" s="3">
        <v>4.6510499999999997</v>
      </c>
      <c r="H7727" s="3">
        <v>0</v>
      </c>
      <c r="I7727" s="3">
        <v>0</v>
      </c>
      <c r="J7727" s="3"/>
      <c r="K7727" s="3"/>
      <c r="L7727" s="3"/>
      <c r="M7727" s="3"/>
      <c r="N7727" s="3"/>
      <c r="O7727" s="3"/>
      <c r="P7727" s="3"/>
      <c r="Q7727" s="8">
        <v>4.6510499999999997</v>
      </c>
      <c r="R7727" s="7"/>
    </row>
    <row r="7728" spans="1:18" ht="63" x14ac:dyDescent="0.3">
      <c r="A7728" s="6" t="s">
        <v>3341</v>
      </c>
      <c r="B7728" s="6" t="s">
        <v>11631</v>
      </c>
      <c r="C7728" s="6">
        <v>3.3099999999999997E-2</v>
      </c>
      <c r="D7728" s="6">
        <v>2021</v>
      </c>
      <c r="E7728" s="6">
        <v>2022</v>
      </c>
      <c r="F7728" s="3" t="s">
        <v>22</v>
      </c>
      <c r="G7728" s="3">
        <v>61.094499999999996</v>
      </c>
      <c r="H7728" s="3">
        <v>0</v>
      </c>
      <c r="I7728" s="3">
        <v>0</v>
      </c>
      <c r="J7728" s="3"/>
      <c r="K7728" s="3"/>
      <c r="L7728" s="3"/>
      <c r="M7728" s="3"/>
      <c r="N7728" s="3"/>
      <c r="O7728" s="3"/>
      <c r="P7728" s="3"/>
      <c r="Q7728" s="8">
        <v>61.094499999999996</v>
      </c>
      <c r="R7728" s="5" t="s">
        <v>19700</v>
      </c>
    </row>
    <row r="7729" spans="1:18" ht="42" x14ac:dyDescent="0.3">
      <c r="A7729" s="5"/>
      <c r="B7729" s="5"/>
      <c r="C7729" s="5"/>
      <c r="D7729" s="5"/>
      <c r="E7729" s="5"/>
      <c r="F7729" s="3" t="s">
        <v>9100</v>
      </c>
      <c r="G7729" s="3">
        <v>56.443449999999999</v>
      </c>
      <c r="H7729" s="3">
        <v>0</v>
      </c>
      <c r="I7729" s="3">
        <v>0</v>
      </c>
      <c r="J7729" s="3"/>
      <c r="K7729" s="3"/>
      <c r="L7729" s="3"/>
      <c r="M7729" s="3"/>
      <c r="N7729" s="3"/>
      <c r="O7729" s="3"/>
      <c r="P7729" s="3"/>
      <c r="Q7729" s="8">
        <v>56.443449999999999</v>
      </c>
      <c r="R7729" s="5"/>
    </row>
    <row r="7730" spans="1:18" ht="31.5" x14ac:dyDescent="0.3">
      <c r="A7730" s="7"/>
      <c r="B7730" s="7"/>
      <c r="C7730" s="7"/>
      <c r="D7730" s="7"/>
      <c r="E7730" s="7"/>
      <c r="F7730" s="3" t="s">
        <v>9101</v>
      </c>
      <c r="G7730" s="3">
        <v>4.6510499999999997</v>
      </c>
      <c r="H7730" s="3">
        <v>0</v>
      </c>
      <c r="I7730" s="3">
        <v>0</v>
      </c>
      <c r="J7730" s="3"/>
      <c r="K7730" s="3"/>
      <c r="L7730" s="3"/>
      <c r="M7730" s="3"/>
      <c r="N7730" s="3"/>
      <c r="O7730" s="3"/>
      <c r="P7730" s="3"/>
      <c r="Q7730" s="8">
        <v>4.6510499999999997</v>
      </c>
      <c r="R7730" s="7"/>
    </row>
    <row r="7731" spans="1:18" ht="63" x14ac:dyDescent="0.3">
      <c r="A7731" s="6" t="s">
        <v>3342</v>
      </c>
      <c r="B7731" s="6" t="s">
        <v>11632</v>
      </c>
      <c r="C7731" s="6">
        <v>1.49E-2</v>
      </c>
      <c r="D7731" s="6">
        <v>2022</v>
      </c>
      <c r="E7731" s="6">
        <v>2023</v>
      </c>
      <c r="F7731" s="3" t="s">
        <v>22</v>
      </c>
      <c r="G7731" s="3">
        <v>0</v>
      </c>
      <c r="H7731" s="3">
        <v>101.45995000000001</v>
      </c>
      <c r="I7731" s="3">
        <v>0</v>
      </c>
      <c r="J7731" s="3"/>
      <c r="K7731" s="3"/>
      <c r="L7731" s="3"/>
      <c r="M7731" s="3"/>
      <c r="N7731" s="3"/>
      <c r="O7731" s="3"/>
      <c r="P7731" s="3"/>
      <c r="Q7731" s="8">
        <v>101.45995000000001</v>
      </c>
      <c r="R7731" s="5" t="s">
        <v>19701</v>
      </c>
    </row>
    <row r="7732" spans="1:18" ht="42" x14ac:dyDescent="0.3">
      <c r="A7732" s="5"/>
      <c r="B7732" s="5"/>
      <c r="C7732" s="5"/>
      <c r="D7732" s="5"/>
      <c r="E7732" s="5"/>
      <c r="F7732" s="3" t="s">
        <v>9100</v>
      </c>
      <c r="G7732" s="3">
        <v>0</v>
      </c>
      <c r="H7732" s="3">
        <v>95.334360000000004</v>
      </c>
      <c r="I7732" s="3">
        <v>0</v>
      </c>
      <c r="J7732" s="3"/>
      <c r="K7732" s="3"/>
      <c r="L7732" s="3"/>
      <c r="M7732" s="3"/>
      <c r="N7732" s="3"/>
      <c r="O7732" s="3"/>
      <c r="P7732" s="3"/>
      <c r="Q7732" s="8">
        <v>95.334360000000004</v>
      </c>
      <c r="R7732" s="5"/>
    </row>
    <row r="7733" spans="1:18" ht="31.5" x14ac:dyDescent="0.3">
      <c r="A7733" s="7"/>
      <c r="B7733" s="7"/>
      <c r="C7733" s="7"/>
      <c r="D7733" s="7"/>
      <c r="E7733" s="7"/>
      <c r="F7733" s="3" t="s">
        <v>9101</v>
      </c>
      <c r="G7733" s="3">
        <v>0</v>
      </c>
      <c r="H7733" s="3">
        <v>6.1255899999999999</v>
      </c>
      <c r="I7733" s="3">
        <v>0</v>
      </c>
      <c r="J7733" s="3"/>
      <c r="K7733" s="3"/>
      <c r="L7733" s="3"/>
      <c r="M7733" s="3"/>
      <c r="N7733" s="3"/>
      <c r="O7733" s="3"/>
      <c r="P7733" s="3"/>
      <c r="Q7733" s="8">
        <v>6.1255899999999999</v>
      </c>
      <c r="R7733" s="7"/>
    </row>
    <row r="7734" spans="1:18" ht="63" x14ac:dyDescent="0.3">
      <c r="A7734" s="6" t="s">
        <v>3343</v>
      </c>
      <c r="B7734" s="6" t="s">
        <v>11633</v>
      </c>
      <c r="C7734" s="6">
        <v>1.4E-2</v>
      </c>
      <c r="D7734" s="6">
        <v>2021</v>
      </c>
      <c r="E7734" s="6">
        <v>2022</v>
      </c>
      <c r="F7734" s="3" t="s">
        <v>22</v>
      </c>
      <c r="G7734" s="3">
        <v>59.270189999999999</v>
      </c>
      <c r="H7734" s="3">
        <v>0</v>
      </c>
      <c r="I7734" s="3">
        <v>0</v>
      </c>
      <c r="J7734" s="3"/>
      <c r="K7734" s="3"/>
      <c r="L7734" s="3"/>
      <c r="M7734" s="3"/>
      <c r="N7734" s="3"/>
      <c r="O7734" s="3"/>
      <c r="P7734" s="3"/>
      <c r="Q7734" s="8">
        <v>59.270189999999999</v>
      </c>
      <c r="R7734" s="5" t="s">
        <v>19702</v>
      </c>
    </row>
    <row r="7735" spans="1:18" ht="42" x14ac:dyDescent="0.3">
      <c r="A7735" s="5"/>
      <c r="B7735" s="5"/>
      <c r="C7735" s="5"/>
      <c r="D7735" s="5"/>
      <c r="E7735" s="5"/>
      <c r="F7735" s="3" t="s">
        <v>9100</v>
      </c>
      <c r="G7735" s="3">
        <v>54.619140000000002</v>
      </c>
      <c r="H7735" s="3">
        <v>0</v>
      </c>
      <c r="I7735" s="3">
        <v>0</v>
      </c>
      <c r="J7735" s="3"/>
      <c r="K7735" s="3"/>
      <c r="L7735" s="3"/>
      <c r="M7735" s="3"/>
      <c r="N7735" s="3"/>
      <c r="O7735" s="3"/>
      <c r="P7735" s="3"/>
      <c r="Q7735" s="8">
        <v>54.619140000000002</v>
      </c>
      <c r="R7735" s="5"/>
    </row>
    <row r="7736" spans="1:18" ht="31.5" x14ac:dyDescent="0.3">
      <c r="A7736" s="7"/>
      <c r="B7736" s="7"/>
      <c r="C7736" s="7"/>
      <c r="D7736" s="7"/>
      <c r="E7736" s="7"/>
      <c r="F7736" s="3" t="s">
        <v>9101</v>
      </c>
      <c r="G7736" s="3">
        <v>4.6510499999999997</v>
      </c>
      <c r="H7736" s="3">
        <v>0</v>
      </c>
      <c r="I7736" s="3">
        <v>0</v>
      </c>
      <c r="J7736" s="3"/>
      <c r="K7736" s="3"/>
      <c r="L7736" s="3"/>
      <c r="M7736" s="3"/>
      <c r="N7736" s="3"/>
      <c r="O7736" s="3"/>
      <c r="P7736" s="3"/>
      <c r="Q7736" s="8">
        <v>4.6510499999999997</v>
      </c>
      <c r="R7736" s="7"/>
    </row>
    <row r="7737" spans="1:18" ht="63" x14ac:dyDescent="0.3">
      <c r="A7737" s="6" t="s">
        <v>3344</v>
      </c>
      <c r="B7737" s="6" t="s">
        <v>11634</v>
      </c>
      <c r="C7737" s="6">
        <v>1.11E-2</v>
      </c>
      <c r="D7737" s="6">
        <v>2021</v>
      </c>
      <c r="E7737" s="6">
        <v>2022</v>
      </c>
      <c r="F7737" s="3" t="s">
        <v>22</v>
      </c>
      <c r="G7737" s="3">
        <v>58.772530000000003</v>
      </c>
      <c r="H7737" s="3">
        <v>0</v>
      </c>
      <c r="I7737" s="3">
        <v>0</v>
      </c>
      <c r="J7737" s="3"/>
      <c r="K7737" s="3"/>
      <c r="L7737" s="3"/>
      <c r="M7737" s="3"/>
      <c r="N7737" s="3"/>
      <c r="O7737" s="3"/>
      <c r="P7737" s="3"/>
      <c r="Q7737" s="8">
        <v>58.772530000000003</v>
      </c>
      <c r="R7737" s="5" t="s">
        <v>19703</v>
      </c>
    </row>
    <row r="7738" spans="1:18" ht="42" x14ac:dyDescent="0.3">
      <c r="A7738" s="5"/>
      <c r="B7738" s="5"/>
      <c r="C7738" s="5"/>
      <c r="D7738" s="5"/>
      <c r="E7738" s="5"/>
      <c r="F7738" s="3" t="s">
        <v>9100</v>
      </c>
      <c r="G7738" s="3">
        <v>54.121479999999998</v>
      </c>
      <c r="H7738" s="3">
        <v>0</v>
      </c>
      <c r="I7738" s="3">
        <v>0</v>
      </c>
      <c r="J7738" s="3"/>
      <c r="K7738" s="3"/>
      <c r="L7738" s="3"/>
      <c r="M7738" s="3"/>
      <c r="N7738" s="3"/>
      <c r="O7738" s="3"/>
      <c r="P7738" s="3"/>
      <c r="Q7738" s="8">
        <v>54.121479999999998</v>
      </c>
      <c r="R7738" s="5"/>
    </row>
    <row r="7739" spans="1:18" ht="31.5" x14ac:dyDescent="0.3">
      <c r="A7739" s="7"/>
      <c r="B7739" s="7"/>
      <c r="C7739" s="7"/>
      <c r="D7739" s="7"/>
      <c r="E7739" s="7"/>
      <c r="F7739" s="3" t="s">
        <v>9101</v>
      </c>
      <c r="G7739" s="3">
        <v>4.6510499999999997</v>
      </c>
      <c r="H7739" s="3">
        <v>0</v>
      </c>
      <c r="I7739" s="3">
        <v>0</v>
      </c>
      <c r="J7739" s="3"/>
      <c r="K7739" s="3"/>
      <c r="L7739" s="3"/>
      <c r="M7739" s="3"/>
      <c r="N7739" s="3"/>
      <c r="O7739" s="3"/>
      <c r="P7739" s="3"/>
      <c r="Q7739" s="8">
        <v>4.6510499999999997</v>
      </c>
      <c r="R7739" s="7"/>
    </row>
    <row r="7740" spans="1:18" ht="63" x14ac:dyDescent="0.3">
      <c r="A7740" s="6" t="s">
        <v>3345</v>
      </c>
      <c r="B7740" s="6" t="s">
        <v>11635</v>
      </c>
      <c r="C7740" s="6">
        <v>7.0000000000000001E-3</v>
      </c>
      <c r="D7740" s="6">
        <v>2021</v>
      </c>
      <c r="E7740" s="6">
        <v>2022</v>
      </c>
      <c r="F7740" s="3" t="s">
        <v>22</v>
      </c>
      <c r="G7740" s="3">
        <v>80.251940000000005</v>
      </c>
      <c r="H7740" s="3">
        <v>0</v>
      </c>
      <c r="I7740" s="3">
        <v>0</v>
      </c>
      <c r="J7740" s="3"/>
      <c r="K7740" s="3"/>
      <c r="L7740" s="3"/>
      <c r="M7740" s="3"/>
      <c r="N7740" s="3"/>
      <c r="O7740" s="3"/>
      <c r="P7740" s="3"/>
      <c r="Q7740" s="8">
        <v>80.251940000000005</v>
      </c>
      <c r="R7740" s="5" t="s">
        <v>19704</v>
      </c>
    </row>
    <row r="7741" spans="1:18" ht="42" x14ac:dyDescent="0.3">
      <c r="A7741" s="5"/>
      <c r="B7741" s="5"/>
      <c r="C7741" s="5"/>
      <c r="D7741" s="5"/>
      <c r="E7741" s="5"/>
      <c r="F7741" s="3" t="s">
        <v>9100</v>
      </c>
      <c r="G7741" s="3">
        <v>75.600890000000007</v>
      </c>
      <c r="H7741" s="3">
        <v>0</v>
      </c>
      <c r="I7741" s="3">
        <v>0</v>
      </c>
      <c r="J7741" s="3"/>
      <c r="K7741" s="3"/>
      <c r="L7741" s="3"/>
      <c r="M7741" s="3"/>
      <c r="N7741" s="3"/>
      <c r="O7741" s="3"/>
      <c r="P7741" s="3"/>
      <c r="Q7741" s="8">
        <v>75.600890000000007</v>
      </c>
      <c r="R7741" s="5"/>
    </row>
    <row r="7742" spans="1:18" ht="31.5" x14ac:dyDescent="0.3">
      <c r="A7742" s="7"/>
      <c r="B7742" s="7"/>
      <c r="C7742" s="7"/>
      <c r="D7742" s="7"/>
      <c r="E7742" s="7"/>
      <c r="F7742" s="3" t="s">
        <v>9101</v>
      </c>
      <c r="G7742" s="3">
        <v>4.6510499999999997</v>
      </c>
      <c r="H7742" s="3">
        <v>0</v>
      </c>
      <c r="I7742" s="3">
        <v>0</v>
      </c>
      <c r="J7742" s="3"/>
      <c r="K7742" s="3"/>
      <c r="L7742" s="3"/>
      <c r="M7742" s="3"/>
      <c r="N7742" s="3"/>
      <c r="O7742" s="3"/>
      <c r="P7742" s="3"/>
      <c r="Q7742" s="8">
        <v>4.6510499999999997</v>
      </c>
      <c r="R7742" s="7"/>
    </row>
    <row r="7743" spans="1:18" ht="63" x14ac:dyDescent="0.3">
      <c r="A7743" s="6" t="s">
        <v>3346</v>
      </c>
      <c r="B7743" s="6" t="s">
        <v>11636</v>
      </c>
      <c r="C7743" s="6">
        <v>5.5999999999999999E-3</v>
      </c>
      <c r="D7743" s="6">
        <v>2021</v>
      </c>
      <c r="E7743" s="6">
        <v>2022</v>
      </c>
      <c r="F7743" s="3" t="s">
        <v>22</v>
      </c>
      <c r="G7743" s="3">
        <v>43.454149999999998</v>
      </c>
      <c r="H7743" s="3">
        <v>0</v>
      </c>
      <c r="I7743" s="3">
        <v>0</v>
      </c>
      <c r="J7743" s="3"/>
      <c r="K7743" s="3"/>
      <c r="L7743" s="3"/>
      <c r="M7743" s="3"/>
      <c r="N7743" s="3"/>
      <c r="O7743" s="3"/>
      <c r="P7743" s="3"/>
      <c r="Q7743" s="8">
        <v>43.454149999999998</v>
      </c>
      <c r="R7743" s="5" t="s">
        <v>19705</v>
      </c>
    </row>
    <row r="7744" spans="1:18" ht="42" x14ac:dyDescent="0.3">
      <c r="A7744" s="5"/>
      <c r="B7744" s="5"/>
      <c r="C7744" s="5"/>
      <c r="D7744" s="5"/>
      <c r="E7744" s="5"/>
      <c r="F7744" s="3" t="s">
        <v>9100</v>
      </c>
      <c r="G7744" s="3">
        <v>38.803100000000001</v>
      </c>
      <c r="H7744" s="3">
        <v>0</v>
      </c>
      <c r="I7744" s="3">
        <v>0</v>
      </c>
      <c r="J7744" s="3"/>
      <c r="K7744" s="3"/>
      <c r="L7744" s="3"/>
      <c r="M7744" s="3"/>
      <c r="N7744" s="3"/>
      <c r="O7744" s="3"/>
      <c r="P7744" s="3"/>
      <c r="Q7744" s="8">
        <v>38.803100000000001</v>
      </c>
      <c r="R7744" s="5"/>
    </row>
    <row r="7745" spans="1:18" ht="31.5" x14ac:dyDescent="0.3">
      <c r="A7745" s="7"/>
      <c r="B7745" s="7"/>
      <c r="C7745" s="7"/>
      <c r="D7745" s="7"/>
      <c r="E7745" s="7"/>
      <c r="F7745" s="3" t="s">
        <v>9101</v>
      </c>
      <c r="G7745" s="3">
        <v>4.6510499999999997</v>
      </c>
      <c r="H7745" s="3">
        <v>0</v>
      </c>
      <c r="I7745" s="3">
        <v>0</v>
      </c>
      <c r="J7745" s="3"/>
      <c r="K7745" s="3"/>
      <c r="L7745" s="3"/>
      <c r="M7745" s="3"/>
      <c r="N7745" s="3"/>
      <c r="O7745" s="3"/>
      <c r="P7745" s="3"/>
      <c r="Q7745" s="8">
        <v>4.6510499999999997</v>
      </c>
      <c r="R7745" s="7"/>
    </row>
    <row r="7746" spans="1:18" ht="63" x14ac:dyDescent="0.3">
      <c r="A7746" s="6" t="s">
        <v>3347</v>
      </c>
      <c r="B7746" s="6" t="s">
        <v>11637</v>
      </c>
      <c r="C7746" s="6">
        <v>5.7999999999999996E-3</v>
      </c>
      <c r="D7746" s="6">
        <v>2021</v>
      </c>
      <c r="E7746" s="6">
        <v>2022</v>
      </c>
      <c r="F7746" s="3" t="s">
        <v>22</v>
      </c>
      <c r="G7746" s="3">
        <v>37.22992</v>
      </c>
      <c r="H7746" s="3">
        <v>0</v>
      </c>
      <c r="I7746" s="3">
        <v>0</v>
      </c>
      <c r="J7746" s="3"/>
      <c r="K7746" s="3"/>
      <c r="L7746" s="3"/>
      <c r="M7746" s="3"/>
      <c r="N7746" s="3"/>
      <c r="O7746" s="3"/>
      <c r="P7746" s="3"/>
      <c r="Q7746" s="8">
        <v>37.22992</v>
      </c>
      <c r="R7746" s="5" t="s">
        <v>19706</v>
      </c>
    </row>
    <row r="7747" spans="1:18" ht="42" x14ac:dyDescent="0.3">
      <c r="A7747" s="5"/>
      <c r="B7747" s="5"/>
      <c r="C7747" s="5"/>
      <c r="D7747" s="5"/>
      <c r="E7747" s="5"/>
      <c r="F7747" s="3" t="s">
        <v>9100</v>
      </c>
      <c r="G7747" s="3">
        <v>32.578870000000002</v>
      </c>
      <c r="H7747" s="3">
        <v>0</v>
      </c>
      <c r="I7747" s="3">
        <v>0</v>
      </c>
      <c r="J7747" s="3"/>
      <c r="K7747" s="3"/>
      <c r="L7747" s="3"/>
      <c r="M7747" s="3"/>
      <c r="N7747" s="3"/>
      <c r="O7747" s="3"/>
      <c r="P7747" s="3"/>
      <c r="Q7747" s="8">
        <v>32.578870000000002</v>
      </c>
      <c r="R7747" s="5"/>
    </row>
    <row r="7748" spans="1:18" ht="31.5" x14ac:dyDescent="0.3">
      <c r="A7748" s="7"/>
      <c r="B7748" s="7"/>
      <c r="C7748" s="7"/>
      <c r="D7748" s="7"/>
      <c r="E7748" s="7"/>
      <c r="F7748" s="3" t="s">
        <v>9101</v>
      </c>
      <c r="G7748" s="3">
        <v>4.6510499999999997</v>
      </c>
      <c r="H7748" s="3">
        <v>0</v>
      </c>
      <c r="I7748" s="3">
        <v>0</v>
      </c>
      <c r="J7748" s="3"/>
      <c r="K7748" s="3"/>
      <c r="L7748" s="3"/>
      <c r="M7748" s="3"/>
      <c r="N7748" s="3"/>
      <c r="O7748" s="3"/>
      <c r="P7748" s="3"/>
      <c r="Q7748" s="8">
        <v>4.6510499999999997</v>
      </c>
      <c r="R7748" s="7"/>
    </row>
    <row r="7749" spans="1:18" ht="63" x14ac:dyDescent="0.3">
      <c r="A7749" s="6" t="s">
        <v>3348</v>
      </c>
      <c r="B7749" s="6" t="s">
        <v>11638</v>
      </c>
      <c r="C7749" s="6">
        <v>1.1999999999999999E-3</v>
      </c>
      <c r="D7749" s="6">
        <v>2021</v>
      </c>
      <c r="E7749" s="6">
        <v>2022</v>
      </c>
      <c r="F7749" s="3" t="s">
        <v>22</v>
      </c>
      <c r="G7749" s="3">
        <v>31.358560000000001</v>
      </c>
      <c r="H7749" s="3">
        <v>0</v>
      </c>
      <c r="I7749" s="3">
        <v>0</v>
      </c>
      <c r="J7749" s="3"/>
      <c r="K7749" s="3"/>
      <c r="L7749" s="3"/>
      <c r="M7749" s="3"/>
      <c r="N7749" s="3"/>
      <c r="O7749" s="3"/>
      <c r="P7749" s="3"/>
      <c r="Q7749" s="8">
        <v>31.358560000000001</v>
      </c>
      <c r="R7749" s="5" t="s">
        <v>19707</v>
      </c>
    </row>
    <row r="7750" spans="1:18" ht="42" x14ac:dyDescent="0.3">
      <c r="A7750" s="5"/>
      <c r="B7750" s="5"/>
      <c r="C7750" s="5"/>
      <c r="D7750" s="5"/>
      <c r="E7750" s="5"/>
      <c r="F7750" s="3" t="s">
        <v>9100</v>
      </c>
      <c r="G7750" s="3">
        <v>26.707509999999999</v>
      </c>
      <c r="H7750" s="3">
        <v>0</v>
      </c>
      <c r="I7750" s="3">
        <v>0</v>
      </c>
      <c r="J7750" s="3"/>
      <c r="K7750" s="3"/>
      <c r="L7750" s="3"/>
      <c r="M7750" s="3"/>
      <c r="N7750" s="3"/>
      <c r="O7750" s="3"/>
      <c r="P7750" s="3"/>
      <c r="Q7750" s="8">
        <v>26.707509999999999</v>
      </c>
      <c r="R7750" s="5"/>
    </row>
    <row r="7751" spans="1:18" ht="31.5" x14ac:dyDescent="0.3">
      <c r="A7751" s="7"/>
      <c r="B7751" s="7"/>
      <c r="C7751" s="7"/>
      <c r="D7751" s="7"/>
      <c r="E7751" s="7"/>
      <c r="F7751" s="3" t="s">
        <v>9101</v>
      </c>
      <c r="G7751" s="3">
        <v>4.6510499999999997</v>
      </c>
      <c r="H7751" s="3">
        <v>0</v>
      </c>
      <c r="I7751" s="3">
        <v>0</v>
      </c>
      <c r="J7751" s="3"/>
      <c r="K7751" s="3"/>
      <c r="L7751" s="3"/>
      <c r="M7751" s="3"/>
      <c r="N7751" s="3"/>
      <c r="O7751" s="3"/>
      <c r="P7751" s="3"/>
      <c r="Q7751" s="8">
        <v>4.6510499999999997</v>
      </c>
      <c r="R7751" s="7"/>
    </row>
    <row r="7752" spans="1:18" ht="63" x14ac:dyDescent="0.3">
      <c r="A7752" s="6" t="s">
        <v>3349</v>
      </c>
      <c r="B7752" s="6" t="s">
        <v>11639</v>
      </c>
      <c r="C7752" s="6">
        <v>2.1600000000000001E-2</v>
      </c>
      <c r="D7752" s="6">
        <v>2021</v>
      </c>
      <c r="E7752" s="6">
        <v>2022</v>
      </c>
      <c r="F7752" s="3" t="s">
        <v>22</v>
      </c>
      <c r="G7752" s="3">
        <v>56.305300000000003</v>
      </c>
      <c r="H7752" s="3">
        <v>0</v>
      </c>
      <c r="I7752" s="3">
        <v>0</v>
      </c>
      <c r="J7752" s="3"/>
      <c r="K7752" s="3"/>
      <c r="L7752" s="3"/>
      <c r="M7752" s="3"/>
      <c r="N7752" s="3"/>
      <c r="O7752" s="3"/>
      <c r="P7752" s="3"/>
      <c r="Q7752" s="8">
        <v>56.305300000000003</v>
      </c>
      <c r="R7752" s="5" t="s">
        <v>19708</v>
      </c>
    </row>
    <row r="7753" spans="1:18" ht="42" x14ac:dyDescent="0.3">
      <c r="A7753" s="5"/>
      <c r="B7753" s="5"/>
      <c r="C7753" s="5"/>
      <c r="D7753" s="5"/>
      <c r="E7753" s="5"/>
      <c r="F7753" s="3" t="s">
        <v>9100</v>
      </c>
      <c r="G7753" s="3">
        <v>51.654249999999998</v>
      </c>
      <c r="H7753" s="3">
        <v>0</v>
      </c>
      <c r="I7753" s="3">
        <v>0</v>
      </c>
      <c r="J7753" s="3"/>
      <c r="K7753" s="3"/>
      <c r="L7753" s="3"/>
      <c r="M7753" s="3"/>
      <c r="N7753" s="3"/>
      <c r="O7753" s="3"/>
      <c r="P7753" s="3"/>
      <c r="Q7753" s="8">
        <v>51.654249999999998</v>
      </c>
      <c r="R7753" s="5"/>
    </row>
    <row r="7754" spans="1:18" ht="31.5" x14ac:dyDescent="0.3">
      <c r="A7754" s="7"/>
      <c r="B7754" s="7"/>
      <c r="C7754" s="7"/>
      <c r="D7754" s="7"/>
      <c r="E7754" s="7"/>
      <c r="F7754" s="3" t="s">
        <v>9101</v>
      </c>
      <c r="G7754" s="3">
        <v>4.6510499999999997</v>
      </c>
      <c r="H7754" s="3">
        <v>0</v>
      </c>
      <c r="I7754" s="3">
        <v>0</v>
      </c>
      <c r="J7754" s="3"/>
      <c r="K7754" s="3"/>
      <c r="L7754" s="3"/>
      <c r="M7754" s="3"/>
      <c r="N7754" s="3"/>
      <c r="O7754" s="3"/>
      <c r="P7754" s="3"/>
      <c r="Q7754" s="8">
        <v>4.6510499999999997</v>
      </c>
      <c r="R7754" s="7"/>
    </row>
    <row r="7755" spans="1:18" ht="63" x14ac:dyDescent="0.3">
      <c r="A7755" s="6" t="s">
        <v>3350</v>
      </c>
      <c r="B7755" s="6" t="s">
        <v>11640</v>
      </c>
      <c r="C7755" s="6">
        <v>5.7000000000000002E-3</v>
      </c>
      <c r="D7755" s="6">
        <v>2021</v>
      </c>
      <c r="E7755" s="6">
        <v>2022</v>
      </c>
      <c r="F7755" s="3" t="s">
        <v>22</v>
      </c>
      <c r="G7755" s="3">
        <v>44.257249999999999</v>
      </c>
      <c r="H7755" s="3">
        <v>0</v>
      </c>
      <c r="I7755" s="3">
        <v>0</v>
      </c>
      <c r="J7755" s="3"/>
      <c r="K7755" s="3"/>
      <c r="L7755" s="3"/>
      <c r="M7755" s="3"/>
      <c r="N7755" s="3"/>
      <c r="O7755" s="3"/>
      <c r="P7755" s="3"/>
      <c r="Q7755" s="8">
        <v>44.257249999999999</v>
      </c>
      <c r="R7755" s="5" t="s">
        <v>19709</v>
      </c>
    </row>
    <row r="7756" spans="1:18" ht="42" x14ac:dyDescent="0.3">
      <c r="A7756" s="5"/>
      <c r="B7756" s="5"/>
      <c r="C7756" s="5"/>
      <c r="D7756" s="5"/>
      <c r="E7756" s="5"/>
      <c r="F7756" s="3" t="s">
        <v>9100</v>
      </c>
      <c r="G7756" s="3">
        <v>39.606200000000001</v>
      </c>
      <c r="H7756" s="3">
        <v>0</v>
      </c>
      <c r="I7756" s="3">
        <v>0</v>
      </c>
      <c r="J7756" s="3"/>
      <c r="K7756" s="3"/>
      <c r="L7756" s="3"/>
      <c r="M7756" s="3"/>
      <c r="N7756" s="3"/>
      <c r="O7756" s="3"/>
      <c r="P7756" s="3"/>
      <c r="Q7756" s="8">
        <v>39.606200000000001</v>
      </c>
      <c r="R7756" s="5"/>
    </row>
    <row r="7757" spans="1:18" ht="31.5" x14ac:dyDescent="0.3">
      <c r="A7757" s="7"/>
      <c r="B7757" s="7"/>
      <c r="C7757" s="7"/>
      <c r="D7757" s="7"/>
      <c r="E7757" s="7"/>
      <c r="F7757" s="3" t="s">
        <v>9101</v>
      </c>
      <c r="G7757" s="3">
        <v>4.6510499999999997</v>
      </c>
      <c r="H7757" s="3">
        <v>0</v>
      </c>
      <c r="I7757" s="3">
        <v>0</v>
      </c>
      <c r="J7757" s="3"/>
      <c r="K7757" s="3"/>
      <c r="L7757" s="3"/>
      <c r="M7757" s="3"/>
      <c r="N7757" s="3"/>
      <c r="O7757" s="3"/>
      <c r="P7757" s="3"/>
      <c r="Q7757" s="8">
        <v>4.6510499999999997</v>
      </c>
      <c r="R7757" s="7"/>
    </row>
    <row r="7758" spans="1:18" ht="63" x14ac:dyDescent="0.3">
      <c r="A7758" s="6" t="s">
        <v>3351</v>
      </c>
      <c r="B7758" s="6" t="s">
        <v>11641</v>
      </c>
      <c r="C7758" s="6">
        <v>1.4500000000000001E-2</v>
      </c>
      <c r="D7758" s="6">
        <v>2021</v>
      </c>
      <c r="E7758" s="6">
        <v>2022</v>
      </c>
      <c r="F7758" s="3" t="s">
        <v>22</v>
      </c>
      <c r="G7758" s="3">
        <v>74.793809999999993</v>
      </c>
      <c r="H7758" s="3">
        <v>0</v>
      </c>
      <c r="I7758" s="3">
        <v>0</v>
      </c>
      <c r="J7758" s="3"/>
      <c r="K7758" s="3"/>
      <c r="L7758" s="3"/>
      <c r="M7758" s="3"/>
      <c r="N7758" s="3"/>
      <c r="O7758" s="3"/>
      <c r="P7758" s="3"/>
      <c r="Q7758" s="8">
        <v>74.793809999999993</v>
      </c>
      <c r="R7758" s="5" t="s">
        <v>19710</v>
      </c>
    </row>
    <row r="7759" spans="1:18" ht="42" x14ac:dyDescent="0.3">
      <c r="A7759" s="5"/>
      <c r="B7759" s="5"/>
      <c r="C7759" s="5"/>
      <c r="D7759" s="5"/>
      <c r="E7759" s="5"/>
      <c r="F7759" s="3" t="s">
        <v>9100</v>
      </c>
      <c r="G7759" s="3">
        <v>70.142759999999996</v>
      </c>
      <c r="H7759" s="3">
        <v>0</v>
      </c>
      <c r="I7759" s="3">
        <v>0</v>
      </c>
      <c r="J7759" s="3"/>
      <c r="K7759" s="3"/>
      <c r="L7759" s="3"/>
      <c r="M7759" s="3"/>
      <c r="N7759" s="3"/>
      <c r="O7759" s="3"/>
      <c r="P7759" s="3"/>
      <c r="Q7759" s="8">
        <v>70.142759999999996</v>
      </c>
      <c r="R7759" s="5"/>
    </row>
    <row r="7760" spans="1:18" ht="31.5" x14ac:dyDescent="0.3">
      <c r="A7760" s="7"/>
      <c r="B7760" s="7"/>
      <c r="C7760" s="7"/>
      <c r="D7760" s="7"/>
      <c r="E7760" s="7"/>
      <c r="F7760" s="3" t="s">
        <v>9101</v>
      </c>
      <c r="G7760" s="3">
        <v>4.6510499999999997</v>
      </c>
      <c r="H7760" s="3">
        <v>0</v>
      </c>
      <c r="I7760" s="3">
        <v>0</v>
      </c>
      <c r="J7760" s="3"/>
      <c r="K7760" s="3"/>
      <c r="L7760" s="3"/>
      <c r="M7760" s="3"/>
      <c r="N7760" s="3"/>
      <c r="O7760" s="3"/>
      <c r="P7760" s="3"/>
      <c r="Q7760" s="8">
        <v>4.6510499999999997</v>
      </c>
      <c r="R7760" s="7"/>
    </row>
    <row r="7761" spans="1:18" ht="63" x14ac:dyDescent="0.3">
      <c r="A7761" s="6" t="s">
        <v>3352</v>
      </c>
      <c r="B7761" s="6" t="s">
        <v>11642</v>
      </c>
      <c r="C7761" s="6">
        <v>4.7999999999999996E-3</v>
      </c>
      <c r="D7761" s="6">
        <v>2021</v>
      </c>
      <c r="E7761" s="6">
        <v>2022</v>
      </c>
      <c r="F7761" s="3" t="s">
        <v>22</v>
      </c>
      <c r="G7761" s="3">
        <v>36.785640000000001</v>
      </c>
      <c r="H7761" s="3">
        <v>0</v>
      </c>
      <c r="I7761" s="3">
        <v>0</v>
      </c>
      <c r="J7761" s="3"/>
      <c r="K7761" s="3"/>
      <c r="L7761" s="3"/>
      <c r="M7761" s="3"/>
      <c r="N7761" s="3"/>
      <c r="O7761" s="3"/>
      <c r="P7761" s="3"/>
      <c r="Q7761" s="8">
        <v>36.785640000000001</v>
      </c>
      <c r="R7761" s="5" t="s">
        <v>19711</v>
      </c>
    </row>
    <row r="7762" spans="1:18" ht="42" x14ac:dyDescent="0.3">
      <c r="A7762" s="5"/>
      <c r="B7762" s="5"/>
      <c r="C7762" s="5"/>
      <c r="D7762" s="5"/>
      <c r="E7762" s="5"/>
      <c r="F7762" s="3" t="s">
        <v>9100</v>
      </c>
      <c r="G7762" s="3">
        <v>32.134590000000003</v>
      </c>
      <c r="H7762" s="3">
        <v>0</v>
      </c>
      <c r="I7762" s="3">
        <v>0</v>
      </c>
      <c r="J7762" s="3"/>
      <c r="K7762" s="3"/>
      <c r="L7762" s="3"/>
      <c r="M7762" s="3"/>
      <c r="N7762" s="3"/>
      <c r="O7762" s="3"/>
      <c r="P7762" s="3"/>
      <c r="Q7762" s="8">
        <v>32.134590000000003</v>
      </c>
      <c r="R7762" s="5"/>
    </row>
    <row r="7763" spans="1:18" ht="31.5" x14ac:dyDescent="0.3">
      <c r="A7763" s="7"/>
      <c r="B7763" s="7"/>
      <c r="C7763" s="7"/>
      <c r="D7763" s="7"/>
      <c r="E7763" s="7"/>
      <c r="F7763" s="3" t="s">
        <v>9101</v>
      </c>
      <c r="G7763" s="3">
        <v>4.6510499999999997</v>
      </c>
      <c r="H7763" s="3">
        <v>0</v>
      </c>
      <c r="I7763" s="3">
        <v>0</v>
      </c>
      <c r="J7763" s="3"/>
      <c r="K7763" s="3"/>
      <c r="L7763" s="3"/>
      <c r="M7763" s="3"/>
      <c r="N7763" s="3"/>
      <c r="O7763" s="3"/>
      <c r="P7763" s="3"/>
      <c r="Q7763" s="8">
        <v>4.6510499999999997</v>
      </c>
      <c r="R7763" s="7"/>
    </row>
    <row r="7764" spans="1:18" ht="63" x14ac:dyDescent="0.3">
      <c r="A7764" s="6" t="s">
        <v>3353</v>
      </c>
      <c r="B7764" s="6" t="s">
        <v>11643</v>
      </c>
      <c r="C7764" s="6">
        <v>6.4000000000000003E-3</v>
      </c>
      <c r="D7764" s="6">
        <v>2021</v>
      </c>
      <c r="E7764" s="6">
        <v>2022</v>
      </c>
      <c r="F7764" s="3" t="s">
        <v>22</v>
      </c>
      <c r="G7764" s="3">
        <v>38.925930000000001</v>
      </c>
      <c r="H7764" s="3">
        <v>0</v>
      </c>
      <c r="I7764" s="3">
        <v>0</v>
      </c>
      <c r="J7764" s="3"/>
      <c r="K7764" s="3"/>
      <c r="L7764" s="3"/>
      <c r="M7764" s="3"/>
      <c r="N7764" s="3"/>
      <c r="O7764" s="3"/>
      <c r="P7764" s="3"/>
      <c r="Q7764" s="8">
        <v>38.925930000000001</v>
      </c>
      <c r="R7764" s="5" t="s">
        <v>19712</v>
      </c>
    </row>
    <row r="7765" spans="1:18" ht="42" x14ac:dyDescent="0.3">
      <c r="A7765" s="5"/>
      <c r="B7765" s="5"/>
      <c r="C7765" s="5"/>
      <c r="D7765" s="5"/>
      <c r="E7765" s="5"/>
      <c r="F7765" s="3" t="s">
        <v>9100</v>
      </c>
      <c r="G7765" s="3">
        <v>34.274880000000003</v>
      </c>
      <c r="H7765" s="3">
        <v>0</v>
      </c>
      <c r="I7765" s="3">
        <v>0</v>
      </c>
      <c r="J7765" s="3"/>
      <c r="K7765" s="3"/>
      <c r="L7765" s="3"/>
      <c r="M7765" s="3"/>
      <c r="N7765" s="3"/>
      <c r="O7765" s="3"/>
      <c r="P7765" s="3"/>
      <c r="Q7765" s="8">
        <v>34.274880000000003</v>
      </c>
      <c r="R7765" s="5"/>
    </row>
    <row r="7766" spans="1:18" ht="31.5" x14ac:dyDescent="0.3">
      <c r="A7766" s="7"/>
      <c r="B7766" s="7"/>
      <c r="C7766" s="7"/>
      <c r="D7766" s="7"/>
      <c r="E7766" s="7"/>
      <c r="F7766" s="3" t="s">
        <v>9101</v>
      </c>
      <c r="G7766" s="3">
        <v>4.6510499999999997</v>
      </c>
      <c r="H7766" s="3">
        <v>0</v>
      </c>
      <c r="I7766" s="3">
        <v>0</v>
      </c>
      <c r="J7766" s="3"/>
      <c r="K7766" s="3"/>
      <c r="L7766" s="3"/>
      <c r="M7766" s="3"/>
      <c r="N7766" s="3"/>
      <c r="O7766" s="3"/>
      <c r="P7766" s="3"/>
      <c r="Q7766" s="8">
        <v>4.6510499999999997</v>
      </c>
      <c r="R7766" s="7"/>
    </row>
    <row r="7767" spans="1:18" ht="63" x14ac:dyDescent="0.3">
      <c r="A7767" s="6" t="s">
        <v>3354</v>
      </c>
      <c r="B7767" s="6" t="s">
        <v>11644</v>
      </c>
      <c r="C7767" s="6">
        <v>5.8999999999999999E-3</v>
      </c>
      <c r="D7767" s="6">
        <v>2021</v>
      </c>
      <c r="E7767" s="6">
        <v>2022</v>
      </c>
      <c r="F7767" s="3" t="s">
        <v>22</v>
      </c>
      <c r="G7767" s="3">
        <v>45.212159999999997</v>
      </c>
      <c r="H7767" s="3">
        <v>0</v>
      </c>
      <c r="I7767" s="3">
        <v>0</v>
      </c>
      <c r="J7767" s="3"/>
      <c r="K7767" s="3"/>
      <c r="L7767" s="3"/>
      <c r="M7767" s="3"/>
      <c r="N7767" s="3"/>
      <c r="O7767" s="3"/>
      <c r="P7767" s="3"/>
      <c r="Q7767" s="8">
        <v>45.212159999999997</v>
      </c>
      <c r="R7767" s="5" t="s">
        <v>19713</v>
      </c>
    </row>
    <row r="7768" spans="1:18" ht="42" x14ac:dyDescent="0.3">
      <c r="A7768" s="5"/>
      <c r="B7768" s="5"/>
      <c r="C7768" s="5"/>
      <c r="D7768" s="5"/>
      <c r="E7768" s="5"/>
      <c r="F7768" s="3" t="s">
        <v>9100</v>
      </c>
      <c r="G7768" s="3">
        <v>40.561109999999999</v>
      </c>
      <c r="H7768" s="3">
        <v>0</v>
      </c>
      <c r="I7768" s="3">
        <v>0</v>
      </c>
      <c r="J7768" s="3"/>
      <c r="K7768" s="3"/>
      <c r="L7768" s="3"/>
      <c r="M7768" s="3"/>
      <c r="N7768" s="3"/>
      <c r="O7768" s="3"/>
      <c r="P7768" s="3"/>
      <c r="Q7768" s="8">
        <v>40.561109999999999</v>
      </c>
      <c r="R7768" s="5"/>
    </row>
    <row r="7769" spans="1:18" ht="31.5" x14ac:dyDescent="0.3">
      <c r="A7769" s="7"/>
      <c r="B7769" s="7"/>
      <c r="C7769" s="7"/>
      <c r="D7769" s="7"/>
      <c r="E7769" s="7"/>
      <c r="F7769" s="3" t="s">
        <v>9101</v>
      </c>
      <c r="G7769" s="3">
        <v>4.6510499999999997</v>
      </c>
      <c r="H7769" s="3">
        <v>0</v>
      </c>
      <c r="I7769" s="3">
        <v>0</v>
      </c>
      <c r="J7769" s="3"/>
      <c r="K7769" s="3"/>
      <c r="L7769" s="3"/>
      <c r="M7769" s="3"/>
      <c r="N7769" s="3"/>
      <c r="O7769" s="3"/>
      <c r="P7769" s="3"/>
      <c r="Q7769" s="8">
        <v>4.6510499999999997</v>
      </c>
      <c r="R7769" s="7"/>
    </row>
    <row r="7770" spans="1:18" ht="63" x14ac:dyDescent="0.3">
      <c r="A7770" s="6" t="s">
        <v>3355</v>
      </c>
      <c r="B7770" s="6" t="s">
        <v>11645</v>
      </c>
      <c r="C7770" s="6">
        <v>1.24E-2</v>
      </c>
      <c r="D7770" s="6">
        <v>2021</v>
      </c>
      <c r="E7770" s="6">
        <v>2022</v>
      </c>
      <c r="F7770" s="3" t="s">
        <v>22</v>
      </c>
      <c r="G7770" s="3">
        <v>60.110999999999997</v>
      </c>
      <c r="H7770" s="3">
        <v>0</v>
      </c>
      <c r="I7770" s="3">
        <v>0</v>
      </c>
      <c r="J7770" s="3"/>
      <c r="K7770" s="3"/>
      <c r="L7770" s="3"/>
      <c r="M7770" s="3"/>
      <c r="N7770" s="3"/>
      <c r="O7770" s="3"/>
      <c r="P7770" s="3"/>
      <c r="Q7770" s="8">
        <v>60.110999999999997</v>
      </c>
      <c r="R7770" s="5" t="s">
        <v>19714</v>
      </c>
    </row>
    <row r="7771" spans="1:18" ht="42" x14ac:dyDescent="0.3">
      <c r="A7771" s="5"/>
      <c r="B7771" s="5"/>
      <c r="C7771" s="5"/>
      <c r="D7771" s="5"/>
      <c r="E7771" s="5"/>
      <c r="F7771" s="3" t="s">
        <v>9100</v>
      </c>
      <c r="G7771" s="3">
        <v>55.459949999999999</v>
      </c>
      <c r="H7771" s="3">
        <v>0</v>
      </c>
      <c r="I7771" s="3">
        <v>0</v>
      </c>
      <c r="J7771" s="3"/>
      <c r="K7771" s="3"/>
      <c r="L7771" s="3"/>
      <c r="M7771" s="3"/>
      <c r="N7771" s="3"/>
      <c r="O7771" s="3"/>
      <c r="P7771" s="3"/>
      <c r="Q7771" s="8">
        <v>55.459949999999999</v>
      </c>
      <c r="R7771" s="5"/>
    </row>
    <row r="7772" spans="1:18" ht="31.5" x14ac:dyDescent="0.3">
      <c r="A7772" s="7"/>
      <c r="B7772" s="7"/>
      <c r="C7772" s="7"/>
      <c r="D7772" s="7"/>
      <c r="E7772" s="7"/>
      <c r="F7772" s="3" t="s">
        <v>9101</v>
      </c>
      <c r="G7772" s="3">
        <v>4.6510499999999997</v>
      </c>
      <c r="H7772" s="3">
        <v>0</v>
      </c>
      <c r="I7772" s="3">
        <v>0</v>
      </c>
      <c r="J7772" s="3"/>
      <c r="K7772" s="3"/>
      <c r="L7772" s="3"/>
      <c r="M7772" s="3"/>
      <c r="N7772" s="3"/>
      <c r="O7772" s="3"/>
      <c r="P7772" s="3"/>
      <c r="Q7772" s="8">
        <v>4.6510499999999997</v>
      </c>
      <c r="R7772" s="7"/>
    </row>
    <row r="7773" spans="1:18" ht="63" x14ac:dyDescent="0.3">
      <c r="A7773" s="6" t="s">
        <v>3356</v>
      </c>
      <c r="B7773" s="6" t="s">
        <v>11646</v>
      </c>
      <c r="C7773" s="6">
        <v>1.3599999999999999E-2</v>
      </c>
      <c r="D7773" s="6">
        <v>2021</v>
      </c>
      <c r="E7773" s="6">
        <v>2022</v>
      </c>
      <c r="F7773" s="3" t="s">
        <v>22</v>
      </c>
      <c r="G7773" s="3">
        <v>69.229110000000006</v>
      </c>
      <c r="H7773" s="3">
        <v>0</v>
      </c>
      <c r="I7773" s="3">
        <v>0</v>
      </c>
      <c r="J7773" s="3"/>
      <c r="K7773" s="3"/>
      <c r="L7773" s="3"/>
      <c r="M7773" s="3"/>
      <c r="N7773" s="3"/>
      <c r="O7773" s="3"/>
      <c r="P7773" s="3"/>
      <c r="Q7773" s="8">
        <v>69.229110000000006</v>
      </c>
      <c r="R7773" s="5" t="s">
        <v>19715</v>
      </c>
    </row>
    <row r="7774" spans="1:18" ht="42" x14ac:dyDescent="0.3">
      <c r="A7774" s="5"/>
      <c r="B7774" s="5"/>
      <c r="C7774" s="5"/>
      <c r="D7774" s="5"/>
      <c r="E7774" s="5"/>
      <c r="F7774" s="3" t="s">
        <v>9100</v>
      </c>
      <c r="G7774" s="3">
        <v>64.578059999999994</v>
      </c>
      <c r="H7774" s="3">
        <v>0</v>
      </c>
      <c r="I7774" s="3">
        <v>0</v>
      </c>
      <c r="J7774" s="3"/>
      <c r="K7774" s="3"/>
      <c r="L7774" s="3"/>
      <c r="M7774" s="3"/>
      <c r="N7774" s="3"/>
      <c r="O7774" s="3"/>
      <c r="P7774" s="3"/>
      <c r="Q7774" s="8">
        <v>64.578059999999994</v>
      </c>
      <c r="R7774" s="5"/>
    </row>
    <row r="7775" spans="1:18" ht="31.5" x14ac:dyDescent="0.3">
      <c r="A7775" s="7"/>
      <c r="B7775" s="7"/>
      <c r="C7775" s="7"/>
      <c r="D7775" s="7"/>
      <c r="E7775" s="7"/>
      <c r="F7775" s="3" t="s">
        <v>9101</v>
      </c>
      <c r="G7775" s="3">
        <v>4.6510499999999997</v>
      </c>
      <c r="H7775" s="3">
        <v>0</v>
      </c>
      <c r="I7775" s="3">
        <v>0</v>
      </c>
      <c r="J7775" s="3"/>
      <c r="K7775" s="3"/>
      <c r="L7775" s="3"/>
      <c r="M7775" s="3"/>
      <c r="N7775" s="3"/>
      <c r="O7775" s="3"/>
      <c r="P7775" s="3"/>
      <c r="Q7775" s="8">
        <v>4.6510499999999997</v>
      </c>
      <c r="R7775" s="7"/>
    </row>
    <row r="7776" spans="1:18" ht="63" x14ac:dyDescent="0.3">
      <c r="A7776" s="6" t="s">
        <v>3357</v>
      </c>
      <c r="B7776" s="6" t="s">
        <v>11647</v>
      </c>
      <c r="C7776" s="6">
        <v>3.5000000000000001E-3</v>
      </c>
      <c r="D7776" s="6">
        <v>2021</v>
      </c>
      <c r="E7776" s="6">
        <v>2022</v>
      </c>
      <c r="F7776" s="3" t="s">
        <v>22</v>
      </c>
      <c r="G7776" s="3">
        <v>69.746970000000005</v>
      </c>
      <c r="H7776" s="3">
        <v>0</v>
      </c>
      <c r="I7776" s="3">
        <v>0</v>
      </c>
      <c r="J7776" s="3"/>
      <c r="K7776" s="3"/>
      <c r="L7776" s="3"/>
      <c r="M7776" s="3"/>
      <c r="N7776" s="3"/>
      <c r="O7776" s="3"/>
      <c r="P7776" s="3"/>
      <c r="Q7776" s="8">
        <v>69.746970000000005</v>
      </c>
      <c r="R7776" s="5" t="s">
        <v>19716</v>
      </c>
    </row>
    <row r="7777" spans="1:18" ht="42" x14ac:dyDescent="0.3">
      <c r="A7777" s="5"/>
      <c r="B7777" s="5"/>
      <c r="C7777" s="5"/>
      <c r="D7777" s="5"/>
      <c r="E7777" s="5"/>
      <c r="F7777" s="3" t="s">
        <v>9100</v>
      </c>
      <c r="G7777" s="3">
        <v>65.095920000000007</v>
      </c>
      <c r="H7777" s="3">
        <v>0</v>
      </c>
      <c r="I7777" s="3">
        <v>0</v>
      </c>
      <c r="J7777" s="3"/>
      <c r="K7777" s="3"/>
      <c r="L7777" s="3"/>
      <c r="M7777" s="3"/>
      <c r="N7777" s="3"/>
      <c r="O7777" s="3"/>
      <c r="P7777" s="3"/>
      <c r="Q7777" s="8">
        <v>65.095920000000007</v>
      </c>
      <c r="R7777" s="5"/>
    </row>
    <row r="7778" spans="1:18" ht="31.5" x14ac:dyDescent="0.3">
      <c r="A7778" s="7"/>
      <c r="B7778" s="7"/>
      <c r="C7778" s="7"/>
      <c r="D7778" s="7"/>
      <c r="E7778" s="7"/>
      <c r="F7778" s="3" t="s">
        <v>9101</v>
      </c>
      <c r="G7778" s="3">
        <v>4.6510499999999997</v>
      </c>
      <c r="H7778" s="3">
        <v>0</v>
      </c>
      <c r="I7778" s="3">
        <v>0</v>
      </c>
      <c r="J7778" s="3"/>
      <c r="K7778" s="3"/>
      <c r="L7778" s="3"/>
      <c r="M7778" s="3"/>
      <c r="N7778" s="3"/>
      <c r="O7778" s="3"/>
      <c r="P7778" s="3"/>
      <c r="Q7778" s="8">
        <v>4.6510499999999997</v>
      </c>
      <c r="R7778" s="7"/>
    </row>
    <row r="7779" spans="1:18" ht="63" x14ac:dyDescent="0.3">
      <c r="A7779" s="6" t="s">
        <v>3358</v>
      </c>
      <c r="B7779" s="6" t="s">
        <v>11648</v>
      </c>
      <c r="C7779" s="6">
        <v>9.4000000000000004E-3</v>
      </c>
      <c r="D7779" s="6">
        <v>2021</v>
      </c>
      <c r="E7779" s="6">
        <v>2022</v>
      </c>
      <c r="F7779" s="3" t="s">
        <v>22</v>
      </c>
      <c r="G7779" s="3">
        <v>81.929919999999996</v>
      </c>
      <c r="H7779" s="3">
        <v>0</v>
      </c>
      <c r="I7779" s="3">
        <v>0</v>
      </c>
      <c r="J7779" s="3"/>
      <c r="K7779" s="3"/>
      <c r="L7779" s="3"/>
      <c r="M7779" s="3"/>
      <c r="N7779" s="3"/>
      <c r="O7779" s="3"/>
      <c r="P7779" s="3"/>
      <c r="Q7779" s="8">
        <v>81.929919999999996</v>
      </c>
      <c r="R7779" s="5" t="s">
        <v>19717</v>
      </c>
    </row>
    <row r="7780" spans="1:18" ht="42" x14ac:dyDescent="0.3">
      <c r="A7780" s="5"/>
      <c r="B7780" s="5"/>
      <c r="C7780" s="5"/>
      <c r="D7780" s="5"/>
      <c r="E7780" s="5"/>
      <c r="F7780" s="3" t="s">
        <v>9100</v>
      </c>
      <c r="G7780" s="3">
        <v>77.278869999999998</v>
      </c>
      <c r="H7780" s="3">
        <v>0</v>
      </c>
      <c r="I7780" s="3">
        <v>0</v>
      </c>
      <c r="J7780" s="3"/>
      <c r="K7780" s="3"/>
      <c r="L7780" s="3"/>
      <c r="M7780" s="3"/>
      <c r="N7780" s="3"/>
      <c r="O7780" s="3"/>
      <c r="P7780" s="3"/>
      <c r="Q7780" s="8">
        <v>77.278869999999998</v>
      </c>
      <c r="R7780" s="5"/>
    </row>
    <row r="7781" spans="1:18" ht="31.5" x14ac:dyDescent="0.3">
      <c r="A7781" s="7"/>
      <c r="B7781" s="7"/>
      <c r="C7781" s="7"/>
      <c r="D7781" s="7"/>
      <c r="E7781" s="7"/>
      <c r="F7781" s="3" t="s">
        <v>9101</v>
      </c>
      <c r="G7781" s="3">
        <v>4.6510499999999997</v>
      </c>
      <c r="H7781" s="3">
        <v>0</v>
      </c>
      <c r="I7781" s="3">
        <v>0</v>
      </c>
      <c r="J7781" s="3"/>
      <c r="K7781" s="3"/>
      <c r="L7781" s="3"/>
      <c r="M7781" s="3"/>
      <c r="N7781" s="3"/>
      <c r="O7781" s="3"/>
      <c r="P7781" s="3"/>
      <c r="Q7781" s="8">
        <v>4.6510499999999997</v>
      </c>
      <c r="R7781" s="7"/>
    </row>
    <row r="7782" spans="1:18" ht="63" x14ac:dyDescent="0.3">
      <c r="A7782" s="6" t="s">
        <v>3359</v>
      </c>
      <c r="B7782" s="6" t="s">
        <v>11649</v>
      </c>
      <c r="C7782" s="6">
        <v>1.52E-2</v>
      </c>
      <c r="D7782" s="6">
        <v>2021</v>
      </c>
      <c r="E7782" s="6">
        <v>2022</v>
      </c>
      <c r="F7782" s="3" t="s">
        <v>22</v>
      </c>
      <c r="G7782" s="3">
        <v>76.447990000000004</v>
      </c>
      <c r="H7782" s="3">
        <v>0</v>
      </c>
      <c r="I7782" s="3">
        <v>0</v>
      </c>
      <c r="J7782" s="3"/>
      <c r="K7782" s="3"/>
      <c r="L7782" s="3"/>
      <c r="M7782" s="3"/>
      <c r="N7782" s="3"/>
      <c r="O7782" s="3"/>
      <c r="P7782" s="3"/>
      <c r="Q7782" s="8">
        <v>76.447990000000004</v>
      </c>
      <c r="R7782" s="5" t="s">
        <v>19718</v>
      </c>
    </row>
    <row r="7783" spans="1:18" ht="42" x14ac:dyDescent="0.3">
      <c r="A7783" s="5"/>
      <c r="B7783" s="5"/>
      <c r="C7783" s="5"/>
      <c r="D7783" s="5"/>
      <c r="E7783" s="5"/>
      <c r="F7783" s="3" t="s">
        <v>9100</v>
      </c>
      <c r="G7783" s="3">
        <v>71.796940000000006</v>
      </c>
      <c r="H7783" s="3">
        <v>0</v>
      </c>
      <c r="I7783" s="3">
        <v>0</v>
      </c>
      <c r="J7783" s="3"/>
      <c r="K7783" s="3"/>
      <c r="L7783" s="3"/>
      <c r="M7783" s="3"/>
      <c r="N7783" s="3"/>
      <c r="O7783" s="3"/>
      <c r="P7783" s="3"/>
      <c r="Q7783" s="8">
        <v>71.796940000000006</v>
      </c>
      <c r="R7783" s="5"/>
    </row>
    <row r="7784" spans="1:18" ht="31.5" x14ac:dyDescent="0.3">
      <c r="A7784" s="7"/>
      <c r="B7784" s="7"/>
      <c r="C7784" s="7"/>
      <c r="D7784" s="7"/>
      <c r="E7784" s="7"/>
      <c r="F7784" s="3" t="s">
        <v>9101</v>
      </c>
      <c r="G7784" s="3">
        <v>4.6510499999999997</v>
      </c>
      <c r="H7784" s="3">
        <v>0</v>
      </c>
      <c r="I7784" s="3">
        <v>0</v>
      </c>
      <c r="J7784" s="3"/>
      <c r="K7784" s="3"/>
      <c r="L7784" s="3"/>
      <c r="M7784" s="3"/>
      <c r="N7784" s="3"/>
      <c r="O7784" s="3"/>
      <c r="P7784" s="3"/>
      <c r="Q7784" s="8">
        <v>4.6510499999999997</v>
      </c>
      <c r="R7784" s="7"/>
    </row>
    <row r="7785" spans="1:18" ht="63" x14ac:dyDescent="0.3">
      <c r="A7785" s="6" t="s">
        <v>3360</v>
      </c>
      <c r="B7785" s="6" t="s">
        <v>11650</v>
      </c>
      <c r="C7785" s="6">
        <v>1.17E-2</v>
      </c>
      <c r="D7785" s="6">
        <v>2021</v>
      </c>
      <c r="E7785" s="6">
        <v>2022</v>
      </c>
      <c r="F7785" s="3" t="s">
        <v>22</v>
      </c>
      <c r="G7785" s="3">
        <v>71.280349999999999</v>
      </c>
      <c r="H7785" s="3">
        <v>0</v>
      </c>
      <c r="I7785" s="3">
        <v>0</v>
      </c>
      <c r="J7785" s="3"/>
      <c r="K7785" s="3"/>
      <c r="L7785" s="3"/>
      <c r="M7785" s="3"/>
      <c r="N7785" s="3"/>
      <c r="O7785" s="3"/>
      <c r="P7785" s="3"/>
      <c r="Q7785" s="8">
        <v>71.280349999999999</v>
      </c>
      <c r="R7785" s="5" t="s">
        <v>19719</v>
      </c>
    </row>
    <row r="7786" spans="1:18" ht="42" x14ac:dyDescent="0.3">
      <c r="A7786" s="5"/>
      <c r="B7786" s="5"/>
      <c r="C7786" s="5"/>
      <c r="D7786" s="5"/>
      <c r="E7786" s="5"/>
      <c r="F7786" s="3" t="s">
        <v>9100</v>
      </c>
      <c r="G7786" s="3">
        <v>66.629300000000001</v>
      </c>
      <c r="H7786" s="3">
        <v>0</v>
      </c>
      <c r="I7786" s="3">
        <v>0</v>
      </c>
      <c r="J7786" s="3"/>
      <c r="K7786" s="3"/>
      <c r="L7786" s="3"/>
      <c r="M7786" s="3"/>
      <c r="N7786" s="3"/>
      <c r="O7786" s="3"/>
      <c r="P7786" s="3"/>
      <c r="Q7786" s="8">
        <v>66.629300000000001</v>
      </c>
      <c r="R7786" s="5"/>
    </row>
    <row r="7787" spans="1:18" ht="31.5" x14ac:dyDescent="0.3">
      <c r="A7787" s="7"/>
      <c r="B7787" s="7"/>
      <c r="C7787" s="7"/>
      <c r="D7787" s="7"/>
      <c r="E7787" s="7"/>
      <c r="F7787" s="3" t="s">
        <v>9101</v>
      </c>
      <c r="G7787" s="3">
        <v>4.6510499999999997</v>
      </c>
      <c r="H7787" s="3">
        <v>0</v>
      </c>
      <c r="I7787" s="3">
        <v>0</v>
      </c>
      <c r="J7787" s="3"/>
      <c r="K7787" s="3"/>
      <c r="L7787" s="3"/>
      <c r="M7787" s="3"/>
      <c r="N7787" s="3"/>
      <c r="O7787" s="3"/>
      <c r="P7787" s="3"/>
      <c r="Q7787" s="8">
        <v>4.6510499999999997</v>
      </c>
      <c r="R7787" s="7"/>
    </row>
    <row r="7788" spans="1:18" ht="63" x14ac:dyDescent="0.3">
      <c r="A7788" s="6" t="s">
        <v>3361</v>
      </c>
      <c r="B7788" s="6" t="s">
        <v>11651</v>
      </c>
      <c r="C7788" s="6">
        <v>1.4800000000000001E-2</v>
      </c>
      <c r="D7788" s="6">
        <v>2021</v>
      </c>
      <c r="E7788" s="6">
        <v>2022</v>
      </c>
      <c r="F7788" s="3" t="s">
        <v>22</v>
      </c>
      <c r="G7788" s="3">
        <v>53.471890000000002</v>
      </c>
      <c r="H7788" s="3">
        <v>0</v>
      </c>
      <c r="I7788" s="3">
        <v>0</v>
      </c>
      <c r="J7788" s="3"/>
      <c r="K7788" s="3"/>
      <c r="L7788" s="3"/>
      <c r="M7788" s="3"/>
      <c r="N7788" s="3"/>
      <c r="O7788" s="3"/>
      <c r="P7788" s="3"/>
      <c r="Q7788" s="8">
        <v>53.471890000000002</v>
      </c>
      <c r="R7788" s="5" t="s">
        <v>19720</v>
      </c>
    </row>
    <row r="7789" spans="1:18" ht="42" x14ac:dyDescent="0.3">
      <c r="A7789" s="5"/>
      <c r="B7789" s="5"/>
      <c r="C7789" s="5"/>
      <c r="D7789" s="5"/>
      <c r="E7789" s="5"/>
      <c r="F7789" s="3" t="s">
        <v>9100</v>
      </c>
      <c r="G7789" s="3">
        <v>48.820839999999997</v>
      </c>
      <c r="H7789" s="3">
        <v>0</v>
      </c>
      <c r="I7789" s="3">
        <v>0</v>
      </c>
      <c r="J7789" s="3"/>
      <c r="K7789" s="3"/>
      <c r="L7789" s="3"/>
      <c r="M7789" s="3"/>
      <c r="N7789" s="3"/>
      <c r="O7789" s="3"/>
      <c r="P7789" s="3"/>
      <c r="Q7789" s="8">
        <v>48.820839999999997</v>
      </c>
      <c r="R7789" s="5"/>
    </row>
    <row r="7790" spans="1:18" ht="31.5" x14ac:dyDescent="0.3">
      <c r="A7790" s="7"/>
      <c r="B7790" s="7"/>
      <c r="C7790" s="7"/>
      <c r="D7790" s="7"/>
      <c r="E7790" s="7"/>
      <c r="F7790" s="3" t="s">
        <v>9101</v>
      </c>
      <c r="G7790" s="3">
        <v>4.6510499999999997</v>
      </c>
      <c r="H7790" s="3">
        <v>0</v>
      </c>
      <c r="I7790" s="3">
        <v>0</v>
      </c>
      <c r="J7790" s="3"/>
      <c r="K7790" s="3"/>
      <c r="L7790" s="3"/>
      <c r="M7790" s="3"/>
      <c r="N7790" s="3"/>
      <c r="O7790" s="3"/>
      <c r="P7790" s="3"/>
      <c r="Q7790" s="8">
        <v>4.6510499999999997</v>
      </c>
      <c r="R7790" s="7"/>
    </row>
    <row r="7791" spans="1:18" ht="63" x14ac:dyDescent="0.3">
      <c r="A7791" s="6" t="s">
        <v>3362</v>
      </c>
      <c r="B7791" s="6" t="s">
        <v>11652</v>
      </c>
      <c r="C7791" s="6">
        <v>1.0999999999999999E-2</v>
      </c>
      <c r="D7791" s="6">
        <v>2021</v>
      </c>
      <c r="E7791" s="6">
        <v>2022</v>
      </c>
      <c r="F7791" s="3" t="s">
        <v>22</v>
      </c>
      <c r="G7791" s="3">
        <v>52.23359</v>
      </c>
      <c r="H7791" s="3">
        <v>0</v>
      </c>
      <c r="I7791" s="3">
        <v>0</v>
      </c>
      <c r="J7791" s="3"/>
      <c r="K7791" s="3"/>
      <c r="L7791" s="3"/>
      <c r="M7791" s="3"/>
      <c r="N7791" s="3"/>
      <c r="O7791" s="3"/>
      <c r="P7791" s="3"/>
      <c r="Q7791" s="8">
        <v>52.23359</v>
      </c>
      <c r="R7791" s="5" t="s">
        <v>19721</v>
      </c>
    </row>
    <row r="7792" spans="1:18" ht="42" x14ac:dyDescent="0.3">
      <c r="A7792" s="5"/>
      <c r="B7792" s="5"/>
      <c r="C7792" s="5"/>
      <c r="D7792" s="5"/>
      <c r="E7792" s="5"/>
      <c r="F7792" s="3" t="s">
        <v>9100</v>
      </c>
      <c r="G7792" s="3">
        <v>47.582540000000002</v>
      </c>
      <c r="H7792" s="3">
        <v>0</v>
      </c>
      <c r="I7792" s="3">
        <v>0</v>
      </c>
      <c r="J7792" s="3"/>
      <c r="K7792" s="3"/>
      <c r="L7792" s="3"/>
      <c r="M7792" s="3"/>
      <c r="N7792" s="3"/>
      <c r="O7792" s="3"/>
      <c r="P7792" s="3"/>
      <c r="Q7792" s="8">
        <v>47.582540000000002</v>
      </c>
      <c r="R7792" s="5"/>
    </row>
    <row r="7793" spans="1:18" ht="31.5" x14ac:dyDescent="0.3">
      <c r="A7793" s="7"/>
      <c r="B7793" s="7"/>
      <c r="C7793" s="7"/>
      <c r="D7793" s="7"/>
      <c r="E7793" s="7"/>
      <c r="F7793" s="3" t="s">
        <v>9101</v>
      </c>
      <c r="G7793" s="3">
        <v>4.6510499999999997</v>
      </c>
      <c r="H7793" s="3">
        <v>0</v>
      </c>
      <c r="I7793" s="3">
        <v>0</v>
      </c>
      <c r="J7793" s="3"/>
      <c r="K7793" s="3"/>
      <c r="L7793" s="3"/>
      <c r="M7793" s="3"/>
      <c r="N7793" s="3"/>
      <c r="O7793" s="3"/>
      <c r="P7793" s="3"/>
      <c r="Q7793" s="8">
        <v>4.6510499999999997</v>
      </c>
      <c r="R7793" s="7"/>
    </row>
    <row r="7794" spans="1:18" ht="63" x14ac:dyDescent="0.3">
      <c r="A7794" s="6" t="s">
        <v>3363</v>
      </c>
      <c r="B7794" s="6" t="s">
        <v>11653</v>
      </c>
      <c r="C7794" s="6">
        <v>3.0000000000000001E-3</v>
      </c>
      <c r="D7794" s="6">
        <v>2021</v>
      </c>
      <c r="E7794" s="6">
        <v>2022</v>
      </c>
      <c r="F7794" s="3" t="s">
        <v>22</v>
      </c>
      <c r="G7794" s="3">
        <v>50.930030000000002</v>
      </c>
      <c r="H7794" s="3">
        <v>0</v>
      </c>
      <c r="I7794" s="3">
        <v>0</v>
      </c>
      <c r="J7794" s="3"/>
      <c r="K7794" s="3"/>
      <c r="L7794" s="3"/>
      <c r="M7794" s="3"/>
      <c r="N7794" s="3"/>
      <c r="O7794" s="3"/>
      <c r="P7794" s="3"/>
      <c r="Q7794" s="8">
        <v>50.930030000000002</v>
      </c>
      <c r="R7794" s="5" t="s">
        <v>19722</v>
      </c>
    </row>
    <row r="7795" spans="1:18" ht="42" x14ac:dyDescent="0.3">
      <c r="A7795" s="5"/>
      <c r="B7795" s="5"/>
      <c r="C7795" s="5"/>
      <c r="D7795" s="5"/>
      <c r="E7795" s="5"/>
      <c r="F7795" s="3" t="s">
        <v>9100</v>
      </c>
      <c r="G7795" s="3">
        <v>46.278979999999997</v>
      </c>
      <c r="H7795" s="3">
        <v>0</v>
      </c>
      <c r="I7795" s="3">
        <v>0</v>
      </c>
      <c r="J7795" s="3"/>
      <c r="K7795" s="3"/>
      <c r="L7795" s="3"/>
      <c r="M7795" s="3"/>
      <c r="N7795" s="3"/>
      <c r="O7795" s="3"/>
      <c r="P7795" s="3"/>
      <c r="Q7795" s="8">
        <v>46.278979999999997</v>
      </c>
      <c r="R7795" s="5"/>
    </row>
    <row r="7796" spans="1:18" ht="31.5" x14ac:dyDescent="0.3">
      <c r="A7796" s="7"/>
      <c r="B7796" s="7"/>
      <c r="C7796" s="7"/>
      <c r="D7796" s="7"/>
      <c r="E7796" s="7"/>
      <c r="F7796" s="3" t="s">
        <v>9101</v>
      </c>
      <c r="G7796" s="3">
        <v>4.6510499999999997</v>
      </c>
      <c r="H7796" s="3">
        <v>0</v>
      </c>
      <c r="I7796" s="3">
        <v>0</v>
      </c>
      <c r="J7796" s="3"/>
      <c r="K7796" s="3"/>
      <c r="L7796" s="3"/>
      <c r="M7796" s="3"/>
      <c r="N7796" s="3"/>
      <c r="O7796" s="3"/>
      <c r="P7796" s="3"/>
      <c r="Q7796" s="8">
        <v>4.6510499999999997</v>
      </c>
      <c r="R7796" s="7"/>
    </row>
    <row r="7797" spans="1:18" ht="63" x14ac:dyDescent="0.3">
      <c r="A7797" s="6" t="s">
        <v>3364</v>
      </c>
      <c r="B7797" s="6" t="s">
        <v>11654</v>
      </c>
      <c r="C7797" s="6">
        <v>1.21E-2</v>
      </c>
      <c r="D7797" s="6">
        <v>2021</v>
      </c>
      <c r="E7797" s="6">
        <v>2022</v>
      </c>
      <c r="F7797" s="3" t="s">
        <v>22</v>
      </c>
      <c r="G7797" s="3">
        <v>62.54318</v>
      </c>
      <c r="H7797" s="3">
        <v>0</v>
      </c>
      <c r="I7797" s="3">
        <v>0</v>
      </c>
      <c r="J7797" s="3"/>
      <c r="K7797" s="3"/>
      <c r="L7797" s="3"/>
      <c r="M7797" s="3"/>
      <c r="N7797" s="3"/>
      <c r="O7797" s="3"/>
      <c r="P7797" s="3"/>
      <c r="Q7797" s="8">
        <v>62.54318</v>
      </c>
      <c r="R7797" s="5" t="s">
        <v>19723</v>
      </c>
    </row>
    <row r="7798" spans="1:18" ht="42" x14ac:dyDescent="0.3">
      <c r="A7798" s="5"/>
      <c r="B7798" s="5"/>
      <c r="C7798" s="5"/>
      <c r="D7798" s="5"/>
      <c r="E7798" s="5"/>
      <c r="F7798" s="3" t="s">
        <v>9100</v>
      </c>
      <c r="G7798" s="3">
        <v>57.892130000000002</v>
      </c>
      <c r="H7798" s="3">
        <v>0</v>
      </c>
      <c r="I7798" s="3">
        <v>0</v>
      </c>
      <c r="J7798" s="3"/>
      <c r="K7798" s="3"/>
      <c r="L7798" s="3"/>
      <c r="M7798" s="3"/>
      <c r="N7798" s="3"/>
      <c r="O7798" s="3"/>
      <c r="P7798" s="3"/>
      <c r="Q7798" s="8">
        <v>57.892130000000002</v>
      </c>
      <c r="R7798" s="5"/>
    </row>
    <row r="7799" spans="1:18" ht="31.5" x14ac:dyDescent="0.3">
      <c r="A7799" s="7"/>
      <c r="B7799" s="7"/>
      <c r="C7799" s="7"/>
      <c r="D7799" s="7"/>
      <c r="E7799" s="7"/>
      <c r="F7799" s="3" t="s">
        <v>9101</v>
      </c>
      <c r="G7799" s="3">
        <v>4.6510499999999997</v>
      </c>
      <c r="H7799" s="3">
        <v>0</v>
      </c>
      <c r="I7799" s="3">
        <v>0</v>
      </c>
      <c r="J7799" s="3"/>
      <c r="K7799" s="3"/>
      <c r="L7799" s="3"/>
      <c r="M7799" s="3"/>
      <c r="N7799" s="3"/>
      <c r="O7799" s="3"/>
      <c r="P7799" s="3"/>
      <c r="Q7799" s="8">
        <v>4.6510499999999997</v>
      </c>
      <c r="R7799" s="7"/>
    </row>
    <row r="7800" spans="1:18" ht="63" x14ac:dyDescent="0.3">
      <c r="A7800" s="6" t="s">
        <v>3365</v>
      </c>
      <c r="B7800" s="6" t="s">
        <v>11655</v>
      </c>
      <c r="C7800" s="6">
        <v>1.09E-2</v>
      </c>
      <c r="D7800" s="6">
        <v>2021</v>
      </c>
      <c r="E7800" s="6">
        <v>2022</v>
      </c>
      <c r="F7800" s="3" t="s">
        <v>22</v>
      </c>
      <c r="G7800" s="3">
        <v>43.911760000000001</v>
      </c>
      <c r="H7800" s="3">
        <v>0</v>
      </c>
      <c r="I7800" s="3">
        <v>0</v>
      </c>
      <c r="J7800" s="3"/>
      <c r="K7800" s="3"/>
      <c r="L7800" s="3"/>
      <c r="M7800" s="3"/>
      <c r="N7800" s="3"/>
      <c r="O7800" s="3"/>
      <c r="P7800" s="3"/>
      <c r="Q7800" s="8">
        <v>43.911760000000001</v>
      </c>
      <c r="R7800" s="5" t="s">
        <v>19724</v>
      </c>
    </row>
    <row r="7801" spans="1:18" ht="42" x14ac:dyDescent="0.3">
      <c r="A7801" s="5"/>
      <c r="B7801" s="5"/>
      <c r="C7801" s="5"/>
      <c r="D7801" s="5"/>
      <c r="E7801" s="5"/>
      <c r="F7801" s="3" t="s">
        <v>9100</v>
      </c>
      <c r="G7801" s="3">
        <v>39.260710000000003</v>
      </c>
      <c r="H7801" s="3">
        <v>0</v>
      </c>
      <c r="I7801" s="3">
        <v>0</v>
      </c>
      <c r="J7801" s="3"/>
      <c r="K7801" s="3"/>
      <c r="L7801" s="3"/>
      <c r="M7801" s="3"/>
      <c r="N7801" s="3"/>
      <c r="O7801" s="3"/>
      <c r="P7801" s="3"/>
      <c r="Q7801" s="8">
        <v>39.260710000000003</v>
      </c>
      <c r="R7801" s="5"/>
    </row>
    <row r="7802" spans="1:18" ht="31.5" x14ac:dyDescent="0.3">
      <c r="A7802" s="7"/>
      <c r="B7802" s="7"/>
      <c r="C7802" s="7"/>
      <c r="D7802" s="7"/>
      <c r="E7802" s="7"/>
      <c r="F7802" s="3" t="s">
        <v>9101</v>
      </c>
      <c r="G7802" s="3">
        <v>4.6510499999999997</v>
      </c>
      <c r="H7802" s="3">
        <v>0</v>
      </c>
      <c r="I7802" s="3">
        <v>0</v>
      </c>
      <c r="J7802" s="3"/>
      <c r="K7802" s="3"/>
      <c r="L7802" s="3"/>
      <c r="M7802" s="3"/>
      <c r="N7802" s="3"/>
      <c r="O7802" s="3"/>
      <c r="P7802" s="3"/>
      <c r="Q7802" s="8">
        <v>4.6510499999999997</v>
      </c>
      <c r="R7802" s="7"/>
    </row>
    <row r="7803" spans="1:18" ht="63" x14ac:dyDescent="0.3">
      <c r="A7803" s="6" t="s">
        <v>3366</v>
      </c>
      <c r="B7803" s="6" t="s">
        <v>11656</v>
      </c>
      <c r="C7803" s="6">
        <v>1.4500000000000001E-2</v>
      </c>
      <c r="D7803" s="6">
        <v>2021</v>
      </c>
      <c r="E7803" s="6">
        <v>2022</v>
      </c>
      <c r="F7803" s="3" t="s">
        <v>22</v>
      </c>
      <c r="G7803" s="3">
        <v>54.379600000000003</v>
      </c>
      <c r="H7803" s="3">
        <v>0</v>
      </c>
      <c r="I7803" s="3">
        <v>0</v>
      </c>
      <c r="J7803" s="3"/>
      <c r="K7803" s="3"/>
      <c r="L7803" s="3"/>
      <c r="M7803" s="3"/>
      <c r="N7803" s="3"/>
      <c r="O7803" s="3"/>
      <c r="P7803" s="3"/>
      <c r="Q7803" s="8">
        <v>54.379600000000003</v>
      </c>
      <c r="R7803" s="5" t="s">
        <v>19725</v>
      </c>
    </row>
    <row r="7804" spans="1:18" ht="42" x14ac:dyDescent="0.3">
      <c r="A7804" s="5"/>
      <c r="B7804" s="5"/>
      <c r="C7804" s="5"/>
      <c r="D7804" s="5"/>
      <c r="E7804" s="5"/>
      <c r="F7804" s="3" t="s">
        <v>9100</v>
      </c>
      <c r="G7804" s="3">
        <v>49.728549999999998</v>
      </c>
      <c r="H7804" s="3">
        <v>0</v>
      </c>
      <c r="I7804" s="3">
        <v>0</v>
      </c>
      <c r="J7804" s="3"/>
      <c r="K7804" s="3"/>
      <c r="L7804" s="3"/>
      <c r="M7804" s="3"/>
      <c r="N7804" s="3"/>
      <c r="O7804" s="3"/>
      <c r="P7804" s="3"/>
      <c r="Q7804" s="8">
        <v>49.728549999999998</v>
      </c>
      <c r="R7804" s="5"/>
    </row>
    <row r="7805" spans="1:18" ht="31.5" x14ac:dyDescent="0.3">
      <c r="A7805" s="7"/>
      <c r="B7805" s="7"/>
      <c r="C7805" s="7"/>
      <c r="D7805" s="7"/>
      <c r="E7805" s="7"/>
      <c r="F7805" s="3" t="s">
        <v>9101</v>
      </c>
      <c r="G7805" s="3">
        <v>4.6510499999999997</v>
      </c>
      <c r="H7805" s="3">
        <v>0</v>
      </c>
      <c r="I7805" s="3">
        <v>0</v>
      </c>
      <c r="J7805" s="3"/>
      <c r="K7805" s="3"/>
      <c r="L7805" s="3"/>
      <c r="M7805" s="3"/>
      <c r="N7805" s="3"/>
      <c r="O7805" s="3"/>
      <c r="P7805" s="3"/>
      <c r="Q7805" s="8">
        <v>4.6510499999999997</v>
      </c>
      <c r="R7805" s="7"/>
    </row>
    <row r="7806" spans="1:18" ht="84" x14ac:dyDescent="0.3">
      <c r="A7806" s="6" t="s">
        <v>3367</v>
      </c>
      <c r="B7806" s="6" t="s">
        <v>11657</v>
      </c>
      <c r="C7806" s="6">
        <v>6.3E-3</v>
      </c>
      <c r="D7806" s="6">
        <v>2021</v>
      </c>
      <c r="E7806" s="6">
        <v>2022</v>
      </c>
      <c r="F7806" s="3" t="s">
        <v>22</v>
      </c>
      <c r="G7806" s="3">
        <v>51.05198</v>
      </c>
      <c r="H7806" s="3">
        <v>0</v>
      </c>
      <c r="I7806" s="3">
        <v>0</v>
      </c>
      <c r="J7806" s="3"/>
      <c r="K7806" s="3"/>
      <c r="L7806" s="3"/>
      <c r="M7806" s="3"/>
      <c r="N7806" s="3"/>
      <c r="O7806" s="3"/>
      <c r="P7806" s="3"/>
      <c r="Q7806" s="8">
        <v>51.05198</v>
      </c>
      <c r="R7806" s="5" t="s">
        <v>19726</v>
      </c>
    </row>
    <row r="7807" spans="1:18" ht="42" x14ac:dyDescent="0.3">
      <c r="A7807" s="5"/>
      <c r="B7807" s="5"/>
      <c r="C7807" s="5"/>
      <c r="D7807" s="5"/>
      <c r="E7807" s="5"/>
      <c r="F7807" s="3" t="s">
        <v>9100</v>
      </c>
      <c r="G7807" s="3">
        <v>46.400930000000002</v>
      </c>
      <c r="H7807" s="3">
        <v>0</v>
      </c>
      <c r="I7807" s="3">
        <v>0</v>
      </c>
      <c r="J7807" s="3"/>
      <c r="K7807" s="3"/>
      <c r="L7807" s="3"/>
      <c r="M7807" s="3"/>
      <c r="N7807" s="3"/>
      <c r="O7807" s="3"/>
      <c r="P7807" s="3"/>
      <c r="Q7807" s="8">
        <v>46.400930000000002</v>
      </c>
      <c r="R7807" s="5"/>
    </row>
    <row r="7808" spans="1:18" ht="31.5" x14ac:dyDescent="0.3">
      <c r="A7808" s="7"/>
      <c r="B7808" s="7"/>
      <c r="C7808" s="7"/>
      <c r="D7808" s="7"/>
      <c r="E7808" s="7"/>
      <c r="F7808" s="3" t="s">
        <v>9101</v>
      </c>
      <c r="G7808" s="3">
        <v>4.6510499999999997</v>
      </c>
      <c r="H7808" s="3">
        <v>0</v>
      </c>
      <c r="I7808" s="3">
        <v>0</v>
      </c>
      <c r="J7808" s="3"/>
      <c r="K7808" s="3"/>
      <c r="L7808" s="3"/>
      <c r="M7808" s="3"/>
      <c r="N7808" s="3"/>
      <c r="O7808" s="3"/>
      <c r="P7808" s="3"/>
      <c r="Q7808" s="8">
        <v>4.6510499999999997</v>
      </c>
      <c r="R7808" s="7"/>
    </row>
    <row r="7809" spans="1:18" ht="84" x14ac:dyDescent="0.3">
      <c r="A7809" s="6" t="s">
        <v>3368</v>
      </c>
      <c r="B7809" s="6" t="s">
        <v>11658</v>
      </c>
      <c r="C7809" s="6">
        <v>1.9800000000000002E-2</v>
      </c>
      <c r="D7809" s="6">
        <v>2021</v>
      </c>
      <c r="E7809" s="6">
        <v>2022</v>
      </c>
      <c r="F7809" s="3" t="s">
        <v>22</v>
      </c>
      <c r="G7809" s="3">
        <v>74.824780000000004</v>
      </c>
      <c r="H7809" s="3">
        <v>0</v>
      </c>
      <c r="I7809" s="3">
        <v>0</v>
      </c>
      <c r="J7809" s="3"/>
      <c r="K7809" s="3"/>
      <c r="L7809" s="3"/>
      <c r="M7809" s="3"/>
      <c r="N7809" s="3"/>
      <c r="O7809" s="3"/>
      <c r="P7809" s="3"/>
      <c r="Q7809" s="8">
        <v>74.824780000000004</v>
      </c>
      <c r="R7809" s="5" t="s">
        <v>19727</v>
      </c>
    </row>
    <row r="7810" spans="1:18" ht="42" x14ac:dyDescent="0.3">
      <c r="A7810" s="5"/>
      <c r="B7810" s="5"/>
      <c r="C7810" s="5"/>
      <c r="D7810" s="5"/>
      <c r="E7810" s="5"/>
      <c r="F7810" s="3" t="s">
        <v>9100</v>
      </c>
      <c r="G7810" s="3">
        <v>70.173730000000006</v>
      </c>
      <c r="H7810" s="3">
        <v>0</v>
      </c>
      <c r="I7810" s="3">
        <v>0</v>
      </c>
      <c r="J7810" s="3"/>
      <c r="K7810" s="3"/>
      <c r="L7810" s="3"/>
      <c r="M7810" s="3"/>
      <c r="N7810" s="3"/>
      <c r="O7810" s="3"/>
      <c r="P7810" s="3"/>
      <c r="Q7810" s="8">
        <v>70.173730000000006</v>
      </c>
      <c r="R7810" s="5"/>
    </row>
    <row r="7811" spans="1:18" ht="31.5" x14ac:dyDescent="0.3">
      <c r="A7811" s="7"/>
      <c r="B7811" s="7"/>
      <c r="C7811" s="7"/>
      <c r="D7811" s="7"/>
      <c r="E7811" s="7"/>
      <c r="F7811" s="3" t="s">
        <v>9101</v>
      </c>
      <c r="G7811" s="3">
        <v>4.6510499999999997</v>
      </c>
      <c r="H7811" s="3">
        <v>0</v>
      </c>
      <c r="I7811" s="3">
        <v>0</v>
      </c>
      <c r="J7811" s="3"/>
      <c r="K7811" s="3"/>
      <c r="L7811" s="3"/>
      <c r="M7811" s="3"/>
      <c r="N7811" s="3"/>
      <c r="O7811" s="3"/>
      <c r="P7811" s="3"/>
      <c r="Q7811" s="8">
        <v>4.6510499999999997</v>
      </c>
      <c r="R7811" s="7"/>
    </row>
    <row r="7812" spans="1:18" ht="84" x14ac:dyDescent="0.3">
      <c r="A7812" s="6" t="s">
        <v>3369</v>
      </c>
      <c r="B7812" s="6" t="s">
        <v>11659</v>
      </c>
      <c r="C7812" s="6">
        <v>1.4999999999999999E-2</v>
      </c>
      <c r="D7812" s="6">
        <v>2022</v>
      </c>
      <c r="E7812" s="6">
        <v>2023</v>
      </c>
      <c r="F7812" s="3" t="s">
        <v>22</v>
      </c>
      <c r="G7812" s="3">
        <v>0</v>
      </c>
      <c r="H7812" s="3">
        <v>153.2433</v>
      </c>
      <c r="I7812" s="3">
        <v>0</v>
      </c>
      <c r="J7812" s="3"/>
      <c r="K7812" s="3"/>
      <c r="L7812" s="3"/>
      <c r="M7812" s="3"/>
      <c r="N7812" s="3"/>
      <c r="O7812" s="3"/>
      <c r="P7812" s="3"/>
      <c r="Q7812" s="8">
        <v>153.2433</v>
      </c>
      <c r="R7812" s="5" t="s">
        <v>19728</v>
      </c>
    </row>
    <row r="7813" spans="1:18" ht="42" x14ac:dyDescent="0.3">
      <c r="A7813" s="5"/>
      <c r="B7813" s="5"/>
      <c r="C7813" s="5"/>
      <c r="D7813" s="5"/>
      <c r="E7813" s="5"/>
      <c r="F7813" s="3" t="s">
        <v>9100</v>
      </c>
      <c r="G7813" s="3">
        <v>0</v>
      </c>
      <c r="H7813" s="3">
        <v>147.11770999999999</v>
      </c>
      <c r="I7813" s="3">
        <v>0</v>
      </c>
      <c r="J7813" s="3"/>
      <c r="K7813" s="3"/>
      <c r="L7813" s="3"/>
      <c r="M7813" s="3"/>
      <c r="N7813" s="3"/>
      <c r="O7813" s="3"/>
      <c r="P7813" s="3"/>
      <c r="Q7813" s="8">
        <v>147.11770999999999</v>
      </c>
      <c r="R7813" s="5"/>
    </row>
    <row r="7814" spans="1:18" ht="31.5" x14ac:dyDescent="0.3">
      <c r="A7814" s="7"/>
      <c r="B7814" s="7"/>
      <c r="C7814" s="7"/>
      <c r="D7814" s="7"/>
      <c r="E7814" s="7"/>
      <c r="F7814" s="3" t="s">
        <v>9101</v>
      </c>
      <c r="G7814" s="3">
        <v>0</v>
      </c>
      <c r="H7814" s="3">
        <v>6.1255899999999999</v>
      </c>
      <c r="I7814" s="3">
        <v>0</v>
      </c>
      <c r="J7814" s="3"/>
      <c r="K7814" s="3"/>
      <c r="L7814" s="3"/>
      <c r="M7814" s="3"/>
      <c r="N7814" s="3"/>
      <c r="O7814" s="3"/>
      <c r="P7814" s="3"/>
      <c r="Q7814" s="8">
        <v>6.1255899999999999</v>
      </c>
      <c r="R7814" s="7"/>
    </row>
    <row r="7815" spans="1:18" ht="84" x14ac:dyDescent="0.3">
      <c r="A7815" s="6" t="s">
        <v>3370</v>
      </c>
      <c r="B7815" s="6" t="s">
        <v>11660</v>
      </c>
      <c r="C7815" s="6">
        <v>0.05</v>
      </c>
      <c r="D7815" s="6">
        <v>2021</v>
      </c>
      <c r="E7815" s="6">
        <v>2022</v>
      </c>
      <c r="F7815" s="3" t="s">
        <v>22</v>
      </c>
      <c r="G7815" s="3">
        <v>103.99764</v>
      </c>
      <c r="H7815" s="3">
        <v>0</v>
      </c>
      <c r="I7815" s="3">
        <v>0</v>
      </c>
      <c r="J7815" s="3"/>
      <c r="K7815" s="3"/>
      <c r="L7815" s="3"/>
      <c r="M7815" s="3"/>
      <c r="N7815" s="3"/>
      <c r="O7815" s="3"/>
      <c r="P7815" s="3"/>
      <c r="Q7815" s="8">
        <v>103.99764</v>
      </c>
      <c r="R7815" s="5" t="s">
        <v>19729</v>
      </c>
    </row>
    <row r="7816" spans="1:18" ht="42" x14ac:dyDescent="0.3">
      <c r="A7816" s="5"/>
      <c r="B7816" s="5"/>
      <c r="C7816" s="5"/>
      <c r="D7816" s="5"/>
      <c r="E7816" s="5"/>
      <c r="F7816" s="3" t="s">
        <v>9100</v>
      </c>
      <c r="G7816" s="3">
        <v>99.346590000000006</v>
      </c>
      <c r="H7816" s="3">
        <v>0</v>
      </c>
      <c r="I7816" s="3">
        <v>0</v>
      </c>
      <c r="J7816" s="3"/>
      <c r="K7816" s="3"/>
      <c r="L7816" s="3"/>
      <c r="M7816" s="3"/>
      <c r="N7816" s="3"/>
      <c r="O7816" s="3"/>
      <c r="P7816" s="3"/>
      <c r="Q7816" s="8">
        <v>99.346590000000006</v>
      </c>
      <c r="R7816" s="5"/>
    </row>
    <row r="7817" spans="1:18" ht="31.5" x14ac:dyDescent="0.3">
      <c r="A7817" s="7"/>
      <c r="B7817" s="7"/>
      <c r="C7817" s="7"/>
      <c r="D7817" s="7"/>
      <c r="E7817" s="7"/>
      <c r="F7817" s="3" t="s">
        <v>9101</v>
      </c>
      <c r="G7817" s="3">
        <v>4.6510499999999997</v>
      </c>
      <c r="H7817" s="3">
        <v>0</v>
      </c>
      <c r="I7817" s="3">
        <v>0</v>
      </c>
      <c r="J7817" s="3"/>
      <c r="K7817" s="3"/>
      <c r="L7817" s="3"/>
      <c r="M7817" s="3"/>
      <c r="N7817" s="3"/>
      <c r="O7817" s="3"/>
      <c r="P7817" s="3"/>
      <c r="Q7817" s="8">
        <v>4.6510499999999997</v>
      </c>
      <c r="R7817" s="7"/>
    </row>
    <row r="7818" spans="1:18" ht="84" x14ac:dyDescent="0.3">
      <c r="A7818" s="6" t="s">
        <v>3371</v>
      </c>
      <c r="B7818" s="6" t="s">
        <v>11661</v>
      </c>
      <c r="C7818" s="6">
        <v>1.7000000000000001E-2</v>
      </c>
      <c r="D7818" s="6">
        <v>2021</v>
      </c>
      <c r="E7818" s="6">
        <v>2022</v>
      </c>
      <c r="F7818" s="3" t="s">
        <v>22</v>
      </c>
      <c r="G7818" s="3">
        <v>63.315669999999997</v>
      </c>
      <c r="H7818" s="3">
        <v>0</v>
      </c>
      <c r="I7818" s="3">
        <v>0</v>
      </c>
      <c r="J7818" s="3"/>
      <c r="K7818" s="3"/>
      <c r="L7818" s="3"/>
      <c r="M7818" s="3"/>
      <c r="N7818" s="3"/>
      <c r="O7818" s="3"/>
      <c r="P7818" s="3"/>
      <c r="Q7818" s="8">
        <v>63.315669999999997</v>
      </c>
      <c r="R7818" s="5" t="s">
        <v>19730</v>
      </c>
    </row>
    <row r="7819" spans="1:18" ht="42" x14ac:dyDescent="0.3">
      <c r="A7819" s="5"/>
      <c r="B7819" s="5"/>
      <c r="C7819" s="5"/>
      <c r="D7819" s="5"/>
      <c r="E7819" s="5"/>
      <c r="F7819" s="3" t="s">
        <v>9100</v>
      </c>
      <c r="G7819" s="3">
        <v>58.664619999999999</v>
      </c>
      <c r="H7819" s="3">
        <v>0</v>
      </c>
      <c r="I7819" s="3">
        <v>0</v>
      </c>
      <c r="J7819" s="3"/>
      <c r="K7819" s="3"/>
      <c r="L7819" s="3"/>
      <c r="M7819" s="3"/>
      <c r="N7819" s="3"/>
      <c r="O7819" s="3"/>
      <c r="P7819" s="3"/>
      <c r="Q7819" s="8">
        <v>58.664619999999999</v>
      </c>
      <c r="R7819" s="5"/>
    </row>
    <row r="7820" spans="1:18" ht="31.5" x14ac:dyDescent="0.3">
      <c r="A7820" s="7"/>
      <c r="B7820" s="7"/>
      <c r="C7820" s="7"/>
      <c r="D7820" s="7"/>
      <c r="E7820" s="7"/>
      <c r="F7820" s="3" t="s">
        <v>9101</v>
      </c>
      <c r="G7820" s="3">
        <v>4.6510499999999997</v>
      </c>
      <c r="H7820" s="3">
        <v>0</v>
      </c>
      <c r="I7820" s="3">
        <v>0</v>
      </c>
      <c r="J7820" s="3"/>
      <c r="K7820" s="3"/>
      <c r="L7820" s="3"/>
      <c r="M7820" s="3"/>
      <c r="N7820" s="3"/>
      <c r="O7820" s="3"/>
      <c r="P7820" s="3"/>
      <c r="Q7820" s="8">
        <v>4.6510499999999997</v>
      </c>
      <c r="R7820" s="7"/>
    </row>
    <row r="7821" spans="1:18" ht="84" x14ac:dyDescent="0.3">
      <c r="A7821" s="6" t="s">
        <v>3372</v>
      </c>
      <c r="B7821" s="6" t="s">
        <v>11662</v>
      </c>
      <c r="C7821" s="6">
        <v>1.23E-2</v>
      </c>
      <c r="D7821" s="6">
        <v>2021</v>
      </c>
      <c r="E7821" s="6">
        <v>2022</v>
      </c>
      <c r="F7821" s="3" t="s">
        <v>22</v>
      </c>
      <c r="G7821" s="3">
        <v>61.455260000000003</v>
      </c>
      <c r="H7821" s="3">
        <v>0</v>
      </c>
      <c r="I7821" s="3">
        <v>0</v>
      </c>
      <c r="J7821" s="3"/>
      <c r="K7821" s="3"/>
      <c r="L7821" s="3"/>
      <c r="M7821" s="3"/>
      <c r="N7821" s="3"/>
      <c r="O7821" s="3"/>
      <c r="P7821" s="3"/>
      <c r="Q7821" s="8">
        <v>61.455260000000003</v>
      </c>
      <c r="R7821" s="5" t="s">
        <v>19731</v>
      </c>
    </row>
    <row r="7822" spans="1:18" ht="42" x14ac:dyDescent="0.3">
      <c r="A7822" s="5"/>
      <c r="B7822" s="5"/>
      <c r="C7822" s="5"/>
      <c r="D7822" s="5"/>
      <c r="E7822" s="5"/>
      <c r="F7822" s="3" t="s">
        <v>9100</v>
      </c>
      <c r="G7822" s="3">
        <v>56.804209999999998</v>
      </c>
      <c r="H7822" s="3">
        <v>0</v>
      </c>
      <c r="I7822" s="3">
        <v>0</v>
      </c>
      <c r="J7822" s="3"/>
      <c r="K7822" s="3"/>
      <c r="L7822" s="3"/>
      <c r="M7822" s="3"/>
      <c r="N7822" s="3"/>
      <c r="O7822" s="3"/>
      <c r="P7822" s="3"/>
      <c r="Q7822" s="8">
        <v>56.804209999999998</v>
      </c>
      <c r="R7822" s="5"/>
    </row>
    <row r="7823" spans="1:18" ht="31.5" x14ac:dyDescent="0.3">
      <c r="A7823" s="7"/>
      <c r="B7823" s="7"/>
      <c r="C7823" s="7"/>
      <c r="D7823" s="7"/>
      <c r="E7823" s="7"/>
      <c r="F7823" s="3" t="s">
        <v>9101</v>
      </c>
      <c r="G7823" s="3">
        <v>4.6510499999999997</v>
      </c>
      <c r="H7823" s="3">
        <v>0</v>
      </c>
      <c r="I7823" s="3">
        <v>0</v>
      </c>
      <c r="J7823" s="3"/>
      <c r="K7823" s="3"/>
      <c r="L7823" s="3"/>
      <c r="M7823" s="3"/>
      <c r="N7823" s="3"/>
      <c r="O7823" s="3"/>
      <c r="P7823" s="3"/>
      <c r="Q7823" s="8">
        <v>4.6510499999999997</v>
      </c>
      <c r="R7823" s="7"/>
    </row>
    <row r="7824" spans="1:18" ht="84" x14ac:dyDescent="0.3">
      <c r="A7824" s="6" t="s">
        <v>3373</v>
      </c>
      <c r="B7824" s="6" t="s">
        <v>11663</v>
      </c>
      <c r="C7824" s="6">
        <v>1.4500000000000001E-2</v>
      </c>
      <c r="D7824" s="6">
        <v>2021</v>
      </c>
      <c r="E7824" s="6">
        <v>2022</v>
      </c>
      <c r="F7824" s="3" t="s">
        <v>22</v>
      </c>
      <c r="G7824" s="3">
        <v>63.979179999999999</v>
      </c>
      <c r="H7824" s="3">
        <v>0</v>
      </c>
      <c r="I7824" s="3">
        <v>0</v>
      </c>
      <c r="J7824" s="3"/>
      <c r="K7824" s="3"/>
      <c r="L7824" s="3"/>
      <c r="M7824" s="3"/>
      <c r="N7824" s="3"/>
      <c r="O7824" s="3"/>
      <c r="P7824" s="3"/>
      <c r="Q7824" s="8">
        <v>63.979179999999999</v>
      </c>
      <c r="R7824" s="5" t="s">
        <v>19732</v>
      </c>
    </row>
    <row r="7825" spans="1:18" ht="42" x14ac:dyDescent="0.3">
      <c r="A7825" s="5"/>
      <c r="B7825" s="5"/>
      <c r="C7825" s="5"/>
      <c r="D7825" s="5"/>
      <c r="E7825" s="5"/>
      <c r="F7825" s="3" t="s">
        <v>9100</v>
      </c>
      <c r="G7825" s="3">
        <v>59.328130000000002</v>
      </c>
      <c r="H7825" s="3">
        <v>0</v>
      </c>
      <c r="I7825" s="3">
        <v>0</v>
      </c>
      <c r="J7825" s="3"/>
      <c r="K7825" s="3"/>
      <c r="L7825" s="3"/>
      <c r="M7825" s="3"/>
      <c r="N7825" s="3"/>
      <c r="O7825" s="3"/>
      <c r="P7825" s="3"/>
      <c r="Q7825" s="8">
        <v>59.328130000000002</v>
      </c>
      <c r="R7825" s="5"/>
    </row>
    <row r="7826" spans="1:18" ht="31.5" x14ac:dyDescent="0.3">
      <c r="A7826" s="7"/>
      <c r="B7826" s="7"/>
      <c r="C7826" s="7"/>
      <c r="D7826" s="7"/>
      <c r="E7826" s="7"/>
      <c r="F7826" s="3" t="s">
        <v>9101</v>
      </c>
      <c r="G7826" s="3">
        <v>4.6510499999999997</v>
      </c>
      <c r="H7826" s="3">
        <v>0</v>
      </c>
      <c r="I7826" s="3">
        <v>0</v>
      </c>
      <c r="J7826" s="3"/>
      <c r="K7826" s="3"/>
      <c r="L7826" s="3"/>
      <c r="M7826" s="3"/>
      <c r="N7826" s="3"/>
      <c r="O7826" s="3"/>
      <c r="P7826" s="3"/>
      <c r="Q7826" s="8">
        <v>4.6510499999999997</v>
      </c>
      <c r="R7826" s="7"/>
    </row>
    <row r="7827" spans="1:18" ht="84" x14ac:dyDescent="0.3">
      <c r="A7827" s="6" t="s">
        <v>3374</v>
      </c>
      <c r="B7827" s="6" t="s">
        <v>11664</v>
      </c>
      <c r="C7827" s="6">
        <v>1.9099999999999999E-2</v>
      </c>
      <c r="D7827" s="6">
        <v>2021</v>
      </c>
      <c r="E7827" s="6">
        <v>2022</v>
      </c>
      <c r="F7827" s="3" t="s">
        <v>22</v>
      </c>
      <c r="G7827" s="3">
        <v>120.14421</v>
      </c>
      <c r="H7827" s="3">
        <v>0</v>
      </c>
      <c r="I7827" s="3">
        <v>0</v>
      </c>
      <c r="J7827" s="3"/>
      <c r="K7827" s="3"/>
      <c r="L7827" s="3"/>
      <c r="M7827" s="3"/>
      <c r="N7827" s="3"/>
      <c r="O7827" s="3"/>
      <c r="P7827" s="3"/>
      <c r="Q7827" s="8">
        <v>120.14421</v>
      </c>
      <c r="R7827" s="5" t="s">
        <v>19733</v>
      </c>
    </row>
    <row r="7828" spans="1:18" ht="42" x14ac:dyDescent="0.3">
      <c r="A7828" s="5"/>
      <c r="B7828" s="5"/>
      <c r="C7828" s="5"/>
      <c r="D7828" s="5"/>
      <c r="E7828" s="5"/>
      <c r="F7828" s="3" t="s">
        <v>9100</v>
      </c>
      <c r="G7828" s="3">
        <v>115.49316</v>
      </c>
      <c r="H7828" s="3">
        <v>0</v>
      </c>
      <c r="I7828" s="3">
        <v>0</v>
      </c>
      <c r="J7828" s="3"/>
      <c r="K7828" s="3"/>
      <c r="L7828" s="3"/>
      <c r="M7828" s="3"/>
      <c r="N7828" s="3"/>
      <c r="O7828" s="3"/>
      <c r="P7828" s="3"/>
      <c r="Q7828" s="8">
        <v>115.49316</v>
      </c>
      <c r="R7828" s="5"/>
    </row>
    <row r="7829" spans="1:18" ht="31.5" x14ac:dyDescent="0.3">
      <c r="A7829" s="7"/>
      <c r="B7829" s="7"/>
      <c r="C7829" s="7"/>
      <c r="D7829" s="7"/>
      <c r="E7829" s="7"/>
      <c r="F7829" s="3" t="s">
        <v>9101</v>
      </c>
      <c r="G7829" s="3">
        <v>4.6510499999999997</v>
      </c>
      <c r="H7829" s="3">
        <v>0</v>
      </c>
      <c r="I7829" s="3">
        <v>0</v>
      </c>
      <c r="J7829" s="3"/>
      <c r="K7829" s="3"/>
      <c r="L7829" s="3"/>
      <c r="M7829" s="3"/>
      <c r="N7829" s="3"/>
      <c r="O7829" s="3"/>
      <c r="P7829" s="3"/>
      <c r="Q7829" s="8">
        <v>4.6510499999999997</v>
      </c>
      <c r="R7829" s="7"/>
    </row>
    <row r="7830" spans="1:18" ht="84" x14ac:dyDescent="0.3">
      <c r="A7830" s="6" t="s">
        <v>3375</v>
      </c>
      <c r="B7830" s="6" t="s">
        <v>11665</v>
      </c>
      <c r="C7830" s="6">
        <v>2.53E-2</v>
      </c>
      <c r="D7830" s="6">
        <v>2021</v>
      </c>
      <c r="E7830" s="6">
        <v>2022</v>
      </c>
      <c r="F7830" s="3" t="s">
        <v>22</v>
      </c>
      <c r="G7830" s="3">
        <v>77.751450000000006</v>
      </c>
      <c r="H7830" s="3">
        <v>0</v>
      </c>
      <c r="I7830" s="3">
        <v>0</v>
      </c>
      <c r="J7830" s="3"/>
      <c r="K7830" s="3"/>
      <c r="L7830" s="3"/>
      <c r="M7830" s="3"/>
      <c r="N7830" s="3"/>
      <c r="O7830" s="3"/>
      <c r="P7830" s="3"/>
      <c r="Q7830" s="8">
        <v>77.751450000000006</v>
      </c>
      <c r="R7830" s="5" t="s">
        <v>19734</v>
      </c>
    </row>
    <row r="7831" spans="1:18" ht="42" x14ac:dyDescent="0.3">
      <c r="A7831" s="5"/>
      <c r="B7831" s="5"/>
      <c r="C7831" s="5"/>
      <c r="D7831" s="5"/>
      <c r="E7831" s="5"/>
      <c r="F7831" s="3" t="s">
        <v>9100</v>
      </c>
      <c r="G7831" s="3">
        <v>73.100399999999993</v>
      </c>
      <c r="H7831" s="3">
        <v>0</v>
      </c>
      <c r="I7831" s="3">
        <v>0</v>
      </c>
      <c r="J7831" s="3"/>
      <c r="K7831" s="3"/>
      <c r="L7831" s="3"/>
      <c r="M7831" s="3"/>
      <c r="N7831" s="3"/>
      <c r="O7831" s="3"/>
      <c r="P7831" s="3"/>
      <c r="Q7831" s="8">
        <v>73.100399999999993</v>
      </c>
      <c r="R7831" s="5"/>
    </row>
    <row r="7832" spans="1:18" ht="31.5" x14ac:dyDescent="0.3">
      <c r="A7832" s="7"/>
      <c r="B7832" s="7"/>
      <c r="C7832" s="7"/>
      <c r="D7832" s="7"/>
      <c r="E7832" s="7"/>
      <c r="F7832" s="3" t="s">
        <v>9101</v>
      </c>
      <c r="G7832" s="3">
        <v>4.6510499999999997</v>
      </c>
      <c r="H7832" s="3">
        <v>0</v>
      </c>
      <c r="I7832" s="3">
        <v>0</v>
      </c>
      <c r="J7832" s="3"/>
      <c r="K7832" s="3"/>
      <c r="L7832" s="3"/>
      <c r="M7832" s="3"/>
      <c r="N7832" s="3"/>
      <c r="O7832" s="3"/>
      <c r="P7832" s="3"/>
      <c r="Q7832" s="8">
        <v>4.6510499999999997</v>
      </c>
      <c r="R7832" s="7"/>
    </row>
    <row r="7833" spans="1:18" ht="84" x14ac:dyDescent="0.3">
      <c r="A7833" s="6" t="s">
        <v>3376</v>
      </c>
      <c r="B7833" s="6" t="s">
        <v>11666</v>
      </c>
      <c r="C7833" s="6">
        <v>7.3000000000000001E-3</v>
      </c>
      <c r="D7833" s="6">
        <v>2021</v>
      </c>
      <c r="E7833" s="6">
        <v>2022</v>
      </c>
      <c r="F7833" s="3" t="s">
        <v>22</v>
      </c>
      <c r="G7833" s="3">
        <v>73.001909999999995</v>
      </c>
      <c r="H7833" s="3">
        <v>0</v>
      </c>
      <c r="I7833" s="3">
        <v>0</v>
      </c>
      <c r="J7833" s="3"/>
      <c r="K7833" s="3"/>
      <c r="L7833" s="3"/>
      <c r="M7833" s="3"/>
      <c r="N7833" s="3"/>
      <c r="O7833" s="3"/>
      <c r="P7833" s="3"/>
      <c r="Q7833" s="8">
        <v>73.001909999999995</v>
      </c>
      <c r="R7833" s="5" t="s">
        <v>19735</v>
      </c>
    </row>
    <row r="7834" spans="1:18" ht="42" x14ac:dyDescent="0.3">
      <c r="A7834" s="5"/>
      <c r="B7834" s="5"/>
      <c r="C7834" s="5"/>
      <c r="D7834" s="5"/>
      <c r="E7834" s="5"/>
      <c r="F7834" s="3" t="s">
        <v>9100</v>
      </c>
      <c r="G7834" s="3">
        <v>68.350859999999997</v>
      </c>
      <c r="H7834" s="3">
        <v>0</v>
      </c>
      <c r="I7834" s="3">
        <v>0</v>
      </c>
      <c r="J7834" s="3"/>
      <c r="K7834" s="3"/>
      <c r="L7834" s="3"/>
      <c r="M7834" s="3"/>
      <c r="N7834" s="3"/>
      <c r="O7834" s="3"/>
      <c r="P7834" s="3"/>
      <c r="Q7834" s="8">
        <v>68.350859999999997</v>
      </c>
      <c r="R7834" s="5"/>
    </row>
    <row r="7835" spans="1:18" ht="31.5" x14ac:dyDescent="0.3">
      <c r="A7835" s="7"/>
      <c r="B7835" s="7"/>
      <c r="C7835" s="7"/>
      <c r="D7835" s="7"/>
      <c r="E7835" s="7"/>
      <c r="F7835" s="3" t="s">
        <v>9101</v>
      </c>
      <c r="G7835" s="3">
        <v>4.6510499999999997</v>
      </c>
      <c r="H7835" s="3">
        <v>0</v>
      </c>
      <c r="I7835" s="3">
        <v>0</v>
      </c>
      <c r="J7835" s="3"/>
      <c r="K7835" s="3"/>
      <c r="L7835" s="3"/>
      <c r="M7835" s="3"/>
      <c r="N7835" s="3"/>
      <c r="O7835" s="3"/>
      <c r="P7835" s="3"/>
      <c r="Q7835" s="8">
        <v>4.6510499999999997</v>
      </c>
      <c r="R7835" s="7"/>
    </row>
    <row r="7836" spans="1:18" ht="84" x14ac:dyDescent="0.3">
      <c r="A7836" s="6" t="s">
        <v>3377</v>
      </c>
      <c r="B7836" s="6" t="s">
        <v>11667</v>
      </c>
      <c r="C7836" s="6">
        <v>1.4E-2</v>
      </c>
      <c r="D7836" s="6">
        <v>2021</v>
      </c>
      <c r="E7836" s="6">
        <v>2022</v>
      </c>
      <c r="F7836" s="3" t="s">
        <v>22</v>
      </c>
      <c r="G7836" s="3">
        <v>50.30883</v>
      </c>
      <c r="H7836" s="3">
        <v>0</v>
      </c>
      <c r="I7836" s="3">
        <v>0</v>
      </c>
      <c r="J7836" s="3"/>
      <c r="K7836" s="3"/>
      <c r="L7836" s="3"/>
      <c r="M7836" s="3"/>
      <c r="N7836" s="3"/>
      <c r="O7836" s="3"/>
      <c r="P7836" s="3"/>
      <c r="Q7836" s="8">
        <v>50.30883</v>
      </c>
      <c r="R7836" s="5" t="s">
        <v>19736</v>
      </c>
    </row>
    <row r="7837" spans="1:18" ht="42" x14ac:dyDescent="0.3">
      <c r="A7837" s="5"/>
      <c r="B7837" s="5"/>
      <c r="C7837" s="5"/>
      <c r="D7837" s="5"/>
      <c r="E7837" s="5"/>
      <c r="F7837" s="3" t="s">
        <v>9100</v>
      </c>
      <c r="G7837" s="3">
        <v>45.657780000000002</v>
      </c>
      <c r="H7837" s="3">
        <v>0</v>
      </c>
      <c r="I7837" s="3">
        <v>0</v>
      </c>
      <c r="J7837" s="3"/>
      <c r="K7837" s="3"/>
      <c r="L7837" s="3"/>
      <c r="M7837" s="3"/>
      <c r="N7837" s="3"/>
      <c r="O7837" s="3"/>
      <c r="P7837" s="3"/>
      <c r="Q7837" s="8">
        <v>45.657780000000002</v>
      </c>
      <c r="R7837" s="5"/>
    </row>
    <row r="7838" spans="1:18" ht="31.5" x14ac:dyDescent="0.3">
      <c r="A7838" s="7"/>
      <c r="B7838" s="7"/>
      <c r="C7838" s="7"/>
      <c r="D7838" s="7"/>
      <c r="E7838" s="7"/>
      <c r="F7838" s="3" t="s">
        <v>9101</v>
      </c>
      <c r="G7838" s="3">
        <v>4.6510499999999997</v>
      </c>
      <c r="H7838" s="3">
        <v>0</v>
      </c>
      <c r="I7838" s="3">
        <v>0</v>
      </c>
      <c r="J7838" s="3"/>
      <c r="K7838" s="3"/>
      <c r="L7838" s="3"/>
      <c r="M7838" s="3"/>
      <c r="N7838" s="3"/>
      <c r="O7838" s="3"/>
      <c r="P7838" s="3"/>
      <c r="Q7838" s="8">
        <v>4.6510499999999997</v>
      </c>
      <c r="R7838" s="7"/>
    </row>
    <row r="7839" spans="1:18" ht="84" x14ac:dyDescent="0.3">
      <c r="A7839" s="6" t="s">
        <v>3378</v>
      </c>
      <c r="B7839" s="6" t="s">
        <v>11668</v>
      </c>
      <c r="C7839" s="6">
        <v>1.6299999999999999E-2</v>
      </c>
      <c r="D7839" s="6">
        <v>2021</v>
      </c>
      <c r="E7839" s="6">
        <v>2022</v>
      </c>
      <c r="F7839" s="3" t="s">
        <v>22</v>
      </c>
      <c r="G7839" s="3">
        <v>48.45055</v>
      </c>
      <c r="H7839" s="3">
        <v>0</v>
      </c>
      <c r="I7839" s="3">
        <v>0</v>
      </c>
      <c r="J7839" s="3"/>
      <c r="K7839" s="3"/>
      <c r="L7839" s="3"/>
      <c r="M7839" s="3"/>
      <c r="N7839" s="3"/>
      <c r="O7839" s="3"/>
      <c r="P7839" s="3"/>
      <c r="Q7839" s="8">
        <v>48.45055</v>
      </c>
      <c r="R7839" s="5" t="s">
        <v>19737</v>
      </c>
    </row>
    <row r="7840" spans="1:18" ht="42" x14ac:dyDescent="0.3">
      <c r="A7840" s="5"/>
      <c r="B7840" s="5"/>
      <c r="C7840" s="5"/>
      <c r="D7840" s="5"/>
      <c r="E7840" s="5"/>
      <c r="F7840" s="3" t="s">
        <v>9100</v>
      </c>
      <c r="G7840" s="3">
        <v>43.799500000000002</v>
      </c>
      <c r="H7840" s="3">
        <v>0</v>
      </c>
      <c r="I7840" s="3">
        <v>0</v>
      </c>
      <c r="J7840" s="3"/>
      <c r="K7840" s="3"/>
      <c r="L7840" s="3"/>
      <c r="M7840" s="3"/>
      <c r="N7840" s="3"/>
      <c r="O7840" s="3"/>
      <c r="P7840" s="3"/>
      <c r="Q7840" s="8">
        <v>43.799500000000002</v>
      </c>
      <c r="R7840" s="5"/>
    </row>
    <row r="7841" spans="1:18" ht="31.5" x14ac:dyDescent="0.3">
      <c r="A7841" s="7"/>
      <c r="B7841" s="7"/>
      <c r="C7841" s="7"/>
      <c r="D7841" s="7"/>
      <c r="E7841" s="7"/>
      <c r="F7841" s="3" t="s">
        <v>9101</v>
      </c>
      <c r="G7841" s="3">
        <v>4.6510499999999997</v>
      </c>
      <c r="H7841" s="3">
        <v>0</v>
      </c>
      <c r="I7841" s="3">
        <v>0</v>
      </c>
      <c r="J7841" s="3"/>
      <c r="K7841" s="3"/>
      <c r="L7841" s="3"/>
      <c r="M7841" s="3"/>
      <c r="N7841" s="3"/>
      <c r="O7841" s="3"/>
      <c r="P7841" s="3"/>
      <c r="Q7841" s="8">
        <v>4.6510499999999997</v>
      </c>
      <c r="R7841" s="7"/>
    </row>
    <row r="7842" spans="1:18" ht="84" x14ac:dyDescent="0.3">
      <c r="A7842" s="6" t="s">
        <v>3379</v>
      </c>
      <c r="B7842" s="6" t="s">
        <v>11669</v>
      </c>
      <c r="C7842" s="6">
        <v>7.0000000000000001E-3</v>
      </c>
      <c r="D7842" s="6">
        <v>2021</v>
      </c>
      <c r="E7842" s="6">
        <v>2022</v>
      </c>
      <c r="F7842" s="3" t="s">
        <v>22</v>
      </c>
      <c r="G7842" s="3">
        <v>79.618459999999999</v>
      </c>
      <c r="H7842" s="3">
        <v>0</v>
      </c>
      <c r="I7842" s="3">
        <v>0</v>
      </c>
      <c r="J7842" s="3"/>
      <c r="K7842" s="3"/>
      <c r="L7842" s="3"/>
      <c r="M7842" s="3"/>
      <c r="N7842" s="3"/>
      <c r="O7842" s="3"/>
      <c r="P7842" s="3"/>
      <c r="Q7842" s="8">
        <v>79.618459999999999</v>
      </c>
      <c r="R7842" s="5" t="s">
        <v>19738</v>
      </c>
    </row>
    <row r="7843" spans="1:18" ht="42" x14ac:dyDescent="0.3">
      <c r="A7843" s="5"/>
      <c r="B7843" s="5"/>
      <c r="C7843" s="5"/>
      <c r="D7843" s="5"/>
      <c r="E7843" s="5"/>
      <c r="F7843" s="3" t="s">
        <v>9100</v>
      </c>
      <c r="G7843" s="3">
        <v>74.967410000000001</v>
      </c>
      <c r="H7843" s="3">
        <v>0</v>
      </c>
      <c r="I7843" s="3">
        <v>0</v>
      </c>
      <c r="J7843" s="3"/>
      <c r="K7843" s="3"/>
      <c r="L7843" s="3"/>
      <c r="M7843" s="3"/>
      <c r="N7843" s="3"/>
      <c r="O7843" s="3"/>
      <c r="P7843" s="3"/>
      <c r="Q7843" s="8">
        <v>74.967410000000001</v>
      </c>
      <c r="R7843" s="5"/>
    </row>
    <row r="7844" spans="1:18" ht="31.5" x14ac:dyDescent="0.3">
      <c r="A7844" s="7"/>
      <c r="B7844" s="7"/>
      <c r="C7844" s="7"/>
      <c r="D7844" s="7"/>
      <c r="E7844" s="7"/>
      <c r="F7844" s="3" t="s">
        <v>9101</v>
      </c>
      <c r="G7844" s="3">
        <v>4.6510499999999997</v>
      </c>
      <c r="H7844" s="3">
        <v>0</v>
      </c>
      <c r="I7844" s="3">
        <v>0</v>
      </c>
      <c r="J7844" s="3"/>
      <c r="K7844" s="3"/>
      <c r="L7844" s="3"/>
      <c r="M7844" s="3"/>
      <c r="N7844" s="3"/>
      <c r="O7844" s="3"/>
      <c r="P7844" s="3"/>
      <c r="Q7844" s="8">
        <v>4.6510499999999997</v>
      </c>
      <c r="R7844" s="7"/>
    </row>
    <row r="7845" spans="1:18" ht="84" x14ac:dyDescent="0.3">
      <c r="A7845" s="6" t="s">
        <v>3380</v>
      </c>
      <c r="B7845" s="6" t="s">
        <v>11670</v>
      </c>
      <c r="C7845" s="6">
        <v>1.0500000000000001E-2</v>
      </c>
      <c r="D7845" s="6">
        <v>2021</v>
      </c>
      <c r="E7845" s="6">
        <v>2022</v>
      </c>
      <c r="F7845" s="3" t="s">
        <v>22</v>
      </c>
      <c r="G7845" s="3">
        <v>45.698770000000003</v>
      </c>
      <c r="H7845" s="3">
        <v>0</v>
      </c>
      <c r="I7845" s="3">
        <v>0</v>
      </c>
      <c r="J7845" s="3"/>
      <c r="K7845" s="3"/>
      <c r="L7845" s="3"/>
      <c r="M7845" s="3"/>
      <c r="N7845" s="3"/>
      <c r="O7845" s="3"/>
      <c r="P7845" s="3"/>
      <c r="Q7845" s="8">
        <v>45.698770000000003</v>
      </c>
      <c r="R7845" s="5" t="s">
        <v>19739</v>
      </c>
    </row>
    <row r="7846" spans="1:18" ht="42" x14ac:dyDescent="0.3">
      <c r="A7846" s="5"/>
      <c r="B7846" s="5"/>
      <c r="C7846" s="5"/>
      <c r="D7846" s="5"/>
      <c r="E7846" s="5"/>
      <c r="F7846" s="3" t="s">
        <v>9100</v>
      </c>
      <c r="G7846" s="3">
        <v>41.047719999999998</v>
      </c>
      <c r="H7846" s="3">
        <v>0</v>
      </c>
      <c r="I7846" s="3">
        <v>0</v>
      </c>
      <c r="J7846" s="3"/>
      <c r="K7846" s="3"/>
      <c r="L7846" s="3"/>
      <c r="M7846" s="3"/>
      <c r="N7846" s="3"/>
      <c r="O7846" s="3"/>
      <c r="P7846" s="3"/>
      <c r="Q7846" s="8">
        <v>41.047719999999998</v>
      </c>
      <c r="R7846" s="5"/>
    </row>
    <row r="7847" spans="1:18" ht="31.5" x14ac:dyDescent="0.3">
      <c r="A7847" s="7"/>
      <c r="B7847" s="7"/>
      <c r="C7847" s="7"/>
      <c r="D7847" s="7"/>
      <c r="E7847" s="7"/>
      <c r="F7847" s="3" t="s">
        <v>9101</v>
      </c>
      <c r="G7847" s="3">
        <v>4.6510499999999997</v>
      </c>
      <c r="H7847" s="3">
        <v>0</v>
      </c>
      <c r="I7847" s="3">
        <v>0</v>
      </c>
      <c r="J7847" s="3"/>
      <c r="K7847" s="3"/>
      <c r="L7847" s="3"/>
      <c r="M7847" s="3"/>
      <c r="N7847" s="3"/>
      <c r="O7847" s="3"/>
      <c r="P7847" s="3"/>
      <c r="Q7847" s="8">
        <v>4.6510499999999997</v>
      </c>
      <c r="R7847" s="7"/>
    </row>
    <row r="7848" spans="1:18" ht="84" x14ac:dyDescent="0.3">
      <c r="A7848" s="6" t="s">
        <v>3381</v>
      </c>
      <c r="B7848" s="6" t="s">
        <v>11671</v>
      </c>
      <c r="C7848" s="6">
        <v>1.32E-2</v>
      </c>
      <c r="D7848" s="6">
        <v>2021</v>
      </c>
      <c r="E7848" s="6">
        <v>2022</v>
      </c>
      <c r="F7848" s="3" t="s">
        <v>22</v>
      </c>
      <c r="G7848" s="3">
        <v>47.51784</v>
      </c>
      <c r="H7848" s="3">
        <v>0</v>
      </c>
      <c r="I7848" s="3">
        <v>0</v>
      </c>
      <c r="J7848" s="3"/>
      <c r="K7848" s="3"/>
      <c r="L7848" s="3"/>
      <c r="M7848" s="3"/>
      <c r="N7848" s="3"/>
      <c r="O7848" s="3"/>
      <c r="P7848" s="3"/>
      <c r="Q7848" s="8">
        <v>47.51784</v>
      </c>
      <c r="R7848" s="5" t="s">
        <v>19740</v>
      </c>
    </row>
    <row r="7849" spans="1:18" ht="42" x14ac:dyDescent="0.3">
      <c r="A7849" s="5"/>
      <c r="B7849" s="5"/>
      <c r="C7849" s="5"/>
      <c r="D7849" s="5"/>
      <c r="E7849" s="5"/>
      <c r="F7849" s="3" t="s">
        <v>9100</v>
      </c>
      <c r="G7849" s="3">
        <v>42.866790000000002</v>
      </c>
      <c r="H7849" s="3">
        <v>0</v>
      </c>
      <c r="I7849" s="3">
        <v>0</v>
      </c>
      <c r="J7849" s="3"/>
      <c r="K7849" s="3"/>
      <c r="L7849" s="3"/>
      <c r="M7849" s="3"/>
      <c r="N7849" s="3"/>
      <c r="O7849" s="3"/>
      <c r="P7849" s="3"/>
      <c r="Q7849" s="8">
        <v>42.866790000000002</v>
      </c>
      <c r="R7849" s="5"/>
    </row>
    <row r="7850" spans="1:18" ht="31.5" x14ac:dyDescent="0.3">
      <c r="A7850" s="7"/>
      <c r="B7850" s="7"/>
      <c r="C7850" s="7"/>
      <c r="D7850" s="7"/>
      <c r="E7850" s="7"/>
      <c r="F7850" s="3" t="s">
        <v>9101</v>
      </c>
      <c r="G7850" s="3">
        <v>4.6510499999999997</v>
      </c>
      <c r="H7850" s="3">
        <v>0</v>
      </c>
      <c r="I7850" s="3">
        <v>0</v>
      </c>
      <c r="J7850" s="3"/>
      <c r="K7850" s="3"/>
      <c r="L7850" s="3"/>
      <c r="M7850" s="3"/>
      <c r="N7850" s="3"/>
      <c r="O7850" s="3"/>
      <c r="P7850" s="3"/>
      <c r="Q7850" s="8">
        <v>4.6510499999999997</v>
      </c>
      <c r="R7850" s="7"/>
    </row>
    <row r="7851" spans="1:18" ht="84" x14ac:dyDescent="0.3">
      <c r="A7851" s="6" t="s">
        <v>3382</v>
      </c>
      <c r="B7851" s="6" t="s">
        <v>11672</v>
      </c>
      <c r="C7851" s="6">
        <v>9.7999999999999997E-3</v>
      </c>
      <c r="D7851" s="6">
        <v>2021</v>
      </c>
      <c r="E7851" s="6">
        <v>2022</v>
      </c>
      <c r="F7851" s="3" t="s">
        <v>22</v>
      </c>
      <c r="G7851" s="3">
        <v>84.032110000000003</v>
      </c>
      <c r="H7851" s="3">
        <v>0</v>
      </c>
      <c r="I7851" s="3">
        <v>0</v>
      </c>
      <c r="J7851" s="3"/>
      <c r="K7851" s="3"/>
      <c r="L7851" s="3"/>
      <c r="M7851" s="3"/>
      <c r="N7851" s="3"/>
      <c r="O7851" s="3"/>
      <c r="P7851" s="3"/>
      <c r="Q7851" s="8">
        <v>84.032110000000003</v>
      </c>
      <c r="R7851" s="5" t="s">
        <v>19741</v>
      </c>
    </row>
    <row r="7852" spans="1:18" ht="42" x14ac:dyDescent="0.3">
      <c r="A7852" s="5"/>
      <c r="B7852" s="5"/>
      <c r="C7852" s="5"/>
      <c r="D7852" s="5"/>
      <c r="E7852" s="5"/>
      <c r="F7852" s="3" t="s">
        <v>9100</v>
      </c>
      <c r="G7852" s="3">
        <v>79.381060000000005</v>
      </c>
      <c r="H7852" s="3">
        <v>0</v>
      </c>
      <c r="I7852" s="3">
        <v>0</v>
      </c>
      <c r="J7852" s="3"/>
      <c r="K7852" s="3"/>
      <c r="L7852" s="3"/>
      <c r="M7852" s="3"/>
      <c r="N7852" s="3"/>
      <c r="O7852" s="3"/>
      <c r="P7852" s="3"/>
      <c r="Q7852" s="8">
        <v>79.381060000000005</v>
      </c>
      <c r="R7852" s="5"/>
    </row>
    <row r="7853" spans="1:18" ht="31.5" x14ac:dyDescent="0.3">
      <c r="A7853" s="7"/>
      <c r="B7853" s="7"/>
      <c r="C7853" s="7"/>
      <c r="D7853" s="7"/>
      <c r="E7853" s="7"/>
      <c r="F7853" s="3" t="s">
        <v>9101</v>
      </c>
      <c r="G7853" s="3">
        <v>4.6510499999999997</v>
      </c>
      <c r="H7853" s="3">
        <v>0</v>
      </c>
      <c r="I7853" s="3">
        <v>0</v>
      </c>
      <c r="J7853" s="3"/>
      <c r="K7853" s="3"/>
      <c r="L7853" s="3"/>
      <c r="M7853" s="3"/>
      <c r="N7853" s="3"/>
      <c r="O7853" s="3"/>
      <c r="P7853" s="3"/>
      <c r="Q7853" s="8">
        <v>4.6510499999999997</v>
      </c>
      <c r="R7853" s="7"/>
    </row>
    <row r="7854" spans="1:18" ht="84" x14ac:dyDescent="0.3">
      <c r="A7854" s="6" t="s">
        <v>3383</v>
      </c>
      <c r="B7854" s="6" t="s">
        <v>11673</v>
      </c>
      <c r="C7854" s="6">
        <v>1.4999999999999999E-2</v>
      </c>
      <c r="D7854" s="6">
        <v>2022</v>
      </c>
      <c r="E7854" s="6">
        <v>2023</v>
      </c>
      <c r="F7854" s="3" t="s">
        <v>22</v>
      </c>
      <c r="G7854" s="3">
        <v>0</v>
      </c>
      <c r="H7854" s="3">
        <v>153.2433</v>
      </c>
      <c r="I7854" s="3">
        <v>0</v>
      </c>
      <c r="J7854" s="3"/>
      <c r="K7854" s="3"/>
      <c r="L7854" s="3"/>
      <c r="M7854" s="3"/>
      <c r="N7854" s="3"/>
      <c r="O7854" s="3"/>
      <c r="P7854" s="3"/>
      <c r="Q7854" s="8">
        <v>153.2433</v>
      </c>
      <c r="R7854" s="5" t="s">
        <v>19742</v>
      </c>
    </row>
    <row r="7855" spans="1:18" ht="42" x14ac:dyDescent="0.3">
      <c r="A7855" s="5"/>
      <c r="B7855" s="5"/>
      <c r="C7855" s="5"/>
      <c r="D7855" s="5"/>
      <c r="E7855" s="5"/>
      <c r="F7855" s="3" t="s">
        <v>9100</v>
      </c>
      <c r="G7855" s="3">
        <v>0</v>
      </c>
      <c r="H7855" s="3">
        <v>147.11770999999999</v>
      </c>
      <c r="I7855" s="3">
        <v>0</v>
      </c>
      <c r="J7855" s="3"/>
      <c r="K7855" s="3"/>
      <c r="L7855" s="3"/>
      <c r="M7855" s="3"/>
      <c r="N7855" s="3"/>
      <c r="O7855" s="3"/>
      <c r="P7855" s="3"/>
      <c r="Q7855" s="8">
        <v>147.11770999999999</v>
      </c>
      <c r="R7855" s="5"/>
    </row>
    <row r="7856" spans="1:18" ht="31.5" x14ac:dyDescent="0.3">
      <c r="A7856" s="7"/>
      <c r="B7856" s="7"/>
      <c r="C7856" s="7"/>
      <c r="D7856" s="7"/>
      <c r="E7856" s="7"/>
      <c r="F7856" s="3" t="s">
        <v>9101</v>
      </c>
      <c r="G7856" s="3">
        <v>0</v>
      </c>
      <c r="H7856" s="3">
        <v>6.1255899999999999</v>
      </c>
      <c r="I7856" s="3">
        <v>0</v>
      </c>
      <c r="J7856" s="3"/>
      <c r="K7856" s="3"/>
      <c r="L7856" s="3"/>
      <c r="M7856" s="3"/>
      <c r="N7856" s="3"/>
      <c r="O7856" s="3"/>
      <c r="P7856" s="3"/>
      <c r="Q7856" s="8">
        <v>6.1255899999999999</v>
      </c>
      <c r="R7856" s="7"/>
    </row>
    <row r="7857" spans="1:18" ht="105" x14ac:dyDescent="0.3">
      <c r="A7857" s="6" t="s">
        <v>3384</v>
      </c>
      <c r="B7857" s="6" t="s">
        <v>11674</v>
      </c>
      <c r="C7857" s="6">
        <v>1.4999999999999999E-2</v>
      </c>
      <c r="D7857" s="6">
        <v>2022</v>
      </c>
      <c r="E7857" s="6">
        <v>2023</v>
      </c>
      <c r="F7857" s="3" t="s">
        <v>22</v>
      </c>
      <c r="G7857" s="3">
        <v>0</v>
      </c>
      <c r="H7857" s="3">
        <v>153.2433</v>
      </c>
      <c r="I7857" s="3">
        <v>0</v>
      </c>
      <c r="J7857" s="3"/>
      <c r="K7857" s="3"/>
      <c r="L7857" s="3"/>
      <c r="M7857" s="3"/>
      <c r="N7857" s="3"/>
      <c r="O7857" s="3"/>
      <c r="P7857" s="3"/>
      <c r="Q7857" s="8">
        <v>153.2433</v>
      </c>
      <c r="R7857" s="5" t="s">
        <v>25015</v>
      </c>
    </row>
    <row r="7858" spans="1:18" ht="42" x14ac:dyDescent="0.3">
      <c r="A7858" s="5"/>
      <c r="B7858" s="5"/>
      <c r="C7858" s="5"/>
      <c r="D7858" s="5"/>
      <c r="E7858" s="5"/>
      <c r="F7858" s="3" t="s">
        <v>9100</v>
      </c>
      <c r="G7858" s="3">
        <v>0</v>
      </c>
      <c r="H7858" s="3">
        <v>147.11770999999999</v>
      </c>
      <c r="I7858" s="3">
        <v>0</v>
      </c>
      <c r="J7858" s="3"/>
      <c r="K7858" s="3"/>
      <c r="L7858" s="3"/>
      <c r="M7858" s="3"/>
      <c r="N7858" s="3"/>
      <c r="O7858" s="3"/>
      <c r="P7858" s="3"/>
      <c r="Q7858" s="8">
        <v>147.11770999999999</v>
      </c>
      <c r="R7858" s="5"/>
    </row>
    <row r="7859" spans="1:18" ht="31.5" x14ac:dyDescent="0.3">
      <c r="A7859" s="7"/>
      <c r="B7859" s="7"/>
      <c r="C7859" s="7"/>
      <c r="D7859" s="7"/>
      <c r="E7859" s="7"/>
      <c r="F7859" s="3" t="s">
        <v>9101</v>
      </c>
      <c r="G7859" s="3">
        <v>0</v>
      </c>
      <c r="H7859" s="3">
        <v>6.1255899999999999</v>
      </c>
      <c r="I7859" s="3">
        <v>0</v>
      </c>
      <c r="J7859" s="3"/>
      <c r="K7859" s="3"/>
      <c r="L7859" s="3"/>
      <c r="M7859" s="3"/>
      <c r="N7859" s="3"/>
      <c r="O7859" s="3"/>
      <c r="P7859" s="3"/>
      <c r="Q7859" s="8">
        <v>6.1255899999999999</v>
      </c>
      <c r="R7859" s="7"/>
    </row>
    <row r="7860" spans="1:18" ht="84" x14ac:dyDescent="0.3">
      <c r="A7860" s="6" t="s">
        <v>3385</v>
      </c>
      <c r="B7860" s="6" t="s">
        <v>11675</v>
      </c>
      <c r="C7860" s="6">
        <v>1.2999999999999999E-2</v>
      </c>
      <c r="D7860" s="6">
        <v>2021</v>
      </c>
      <c r="E7860" s="6">
        <v>2022</v>
      </c>
      <c r="F7860" s="3" t="s">
        <v>22</v>
      </c>
      <c r="G7860" s="3">
        <v>48.771250000000002</v>
      </c>
      <c r="H7860" s="3">
        <v>0</v>
      </c>
      <c r="I7860" s="3">
        <v>0</v>
      </c>
      <c r="J7860" s="3"/>
      <c r="K7860" s="3"/>
      <c r="L7860" s="3"/>
      <c r="M7860" s="3"/>
      <c r="N7860" s="3"/>
      <c r="O7860" s="3"/>
      <c r="P7860" s="3"/>
      <c r="Q7860" s="8">
        <v>48.771250000000002</v>
      </c>
      <c r="R7860" s="5" t="s">
        <v>19743</v>
      </c>
    </row>
    <row r="7861" spans="1:18" ht="42" x14ac:dyDescent="0.3">
      <c r="A7861" s="5"/>
      <c r="B7861" s="5"/>
      <c r="C7861" s="5"/>
      <c r="D7861" s="5"/>
      <c r="E7861" s="5"/>
      <c r="F7861" s="3" t="s">
        <v>9100</v>
      </c>
      <c r="G7861" s="3">
        <v>44.120199999999997</v>
      </c>
      <c r="H7861" s="3">
        <v>0</v>
      </c>
      <c r="I7861" s="3">
        <v>0</v>
      </c>
      <c r="J7861" s="3"/>
      <c r="K7861" s="3"/>
      <c r="L7861" s="3"/>
      <c r="M7861" s="3"/>
      <c r="N7861" s="3"/>
      <c r="O7861" s="3"/>
      <c r="P7861" s="3"/>
      <c r="Q7861" s="8">
        <v>44.120199999999997</v>
      </c>
      <c r="R7861" s="5"/>
    </row>
    <row r="7862" spans="1:18" ht="31.5" x14ac:dyDescent="0.3">
      <c r="A7862" s="7"/>
      <c r="B7862" s="7"/>
      <c r="C7862" s="7"/>
      <c r="D7862" s="7"/>
      <c r="E7862" s="7"/>
      <c r="F7862" s="3" t="s">
        <v>9101</v>
      </c>
      <c r="G7862" s="3">
        <v>4.6510499999999997</v>
      </c>
      <c r="H7862" s="3">
        <v>0</v>
      </c>
      <c r="I7862" s="3">
        <v>0</v>
      </c>
      <c r="J7862" s="3"/>
      <c r="K7862" s="3"/>
      <c r="L7862" s="3"/>
      <c r="M7862" s="3"/>
      <c r="N7862" s="3"/>
      <c r="O7862" s="3"/>
      <c r="P7862" s="3"/>
      <c r="Q7862" s="8">
        <v>4.6510499999999997</v>
      </c>
      <c r="R7862" s="7"/>
    </row>
    <row r="7863" spans="1:18" ht="84" x14ac:dyDescent="0.3">
      <c r="A7863" s="6" t="s">
        <v>3386</v>
      </c>
      <c r="B7863" s="6" t="s">
        <v>11676</v>
      </c>
      <c r="C7863" s="6">
        <v>8.0000000000000002E-3</v>
      </c>
      <c r="D7863" s="6">
        <v>2021</v>
      </c>
      <c r="E7863" s="6">
        <v>2022</v>
      </c>
      <c r="F7863" s="3" t="s">
        <v>22</v>
      </c>
      <c r="G7863" s="3">
        <v>83.135390000000001</v>
      </c>
      <c r="H7863" s="3">
        <v>0</v>
      </c>
      <c r="I7863" s="3">
        <v>0</v>
      </c>
      <c r="J7863" s="3"/>
      <c r="K7863" s="3"/>
      <c r="L7863" s="3"/>
      <c r="M7863" s="3"/>
      <c r="N7863" s="3"/>
      <c r="O7863" s="3"/>
      <c r="P7863" s="3"/>
      <c r="Q7863" s="8">
        <v>83.135390000000001</v>
      </c>
      <c r="R7863" s="5" t="s">
        <v>19744</v>
      </c>
    </row>
    <row r="7864" spans="1:18" ht="42" x14ac:dyDescent="0.3">
      <c r="A7864" s="5"/>
      <c r="B7864" s="5"/>
      <c r="C7864" s="5"/>
      <c r="D7864" s="5"/>
      <c r="E7864" s="5"/>
      <c r="F7864" s="3" t="s">
        <v>9100</v>
      </c>
      <c r="G7864" s="3">
        <v>78.484340000000003</v>
      </c>
      <c r="H7864" s="3">
        <v>0</v>
      </c>
      <c r="I7864" s="3">
        <v>0</v>
      </c>
      <c r="J7864" s="3"/>
      <c r="K7864" s="3"/>
      <c r="L7864" s="3"/>
      <c r="M7864" s="3"/>
      <c r="N7864" s="3"/>
      <c r="O7864" s="3"/>
      <c r="P7864" s="3"/>
      <c r="Q7864" s="8">
        <v>78.484340000000003</v>
      </c>
      <c r="R7864" s="5"/>
    </row>
    <row r="7865" spans="1:18" ht="31.5" x14ac:dyDescent="0.3">
      <c r="A7865" s="7"/>
      <c r="B7865" s="7"/>
      <c r="C7865" s="7"/>
      <c r="D7865" s="7"/>
      <c r="E7865" s="7"/>
      <c r="F7865" s="3" t="s">
        <v>9101</v>
      </c>
      <c r="G7865" s="3">
        <v>4.6510499999999997</v>
      </c>
      <c r="H7865" s="3">
        <v>0</v>
      </c>
      <c r="I7865" s="3">
        <v>0</v>
      </c>
      <c r="J7865" s="3"/>
      <c r="K7865" s="3"/>
      <c r="L7865" s="3"/>
      <c r="M7865" s="3"/>
      <c r="N7865" s="3"/>
      <c r="O7865" s="3"/>
      <c r="P7865" s="3"/>
      <c r="Q7865" s="8">
        <v>4.6510499999999997</v>
      </c>
      <c r="R7865" s="7"/>
    </row>
    <row r="7866" spans="1:18" ht="84" x14ac:dyDescent="0.3">
      <c r="A7866" s="6" t="s">
        <v>3387</v>
      </c>
      <c r="B7866" s="6" t="s">
        <v>11677</v>
      </c>
      <c r="C7866" s="6">
        <v>7.7999999999999996E-3</v>
      </c>
      <c r="D7866" s="6">
        <v>2022</v>
      </c>
      <c r="E7866" s="6">
        <v>2023</v>
      </c>
      <c r="F7866" s="3" t="s">
        <v>22</v>
      </c>
      <c r="G7866" s="3">
        <v>0</v>
      </c>
      <c r="H7866" s="3">
        <v>92.588939999999994</v>
      </c>
      <c r="I7866" s="3">
        <v>0</v>
      </c>
      <c r="J7866" s="3"/>
      <c r="K7866" s="3"/>
      <c r="L7866" s="3"/>
      <c r="M7866" s="3"/>
      <c r="N7866" s="3"/>
      <c r="O7866" s="3"/>
      <c r="P7866" s="3"/>
      <c r="Q7866" s="8">
        <v>92.588939999999994</v>
      </c>
      <c r="R7866" s="5" t="s">
        <v>19745</v>
      </c>
    </row>
    <row r="7867" spans="1:18" ht="42" x14ac:dyDescent="0.3">
      <c r="A7867" s="5"/>
      <c r="B7867" s="5"/>
      <c r="C7867" s="5"/>
      <c r="D7867" s="5"/>
      <c r="E7867" s="5"/>
      <c r="F7867" s="3" t="s">
        <v>9100</v>
      </c>
      <c r="G7867" s="3">
        <v>0</v>
      </c>
      <c r="H7867" s="3">
        <v>86.463350000000005</v>
      </c>
      <c r="I7867" s="3">
        <v>0</v>
      </c>
      <c r="J7867" s="3"/>
      <c r="K7867" s="3"/>
      <c r="L7867" s="3"/>
      <c r="M7867" s="3"/>
      <c r="N7867" s="3"/>
      <c r="O7867" s="3"/>
      <c r="P7867" s="3"/>
      <c r="Q7867" s="8">
        <v>86.463350000000005</v>
      </c>
      <c r="R7867" s="5"/>
    </row>
    <row r="7868" spans="1:18" ht="31.5" x14ac:dyDescent="0.3">
      <c r="A7868" s="7"/>
      <c r="B7868" s="7"/>
      <c r="C7868" s="7"/>
      <c r="D7868" s="7"/>
      <c r="E7868" s="7"/>
      <c r="F7868" s="3" t="s">
        <v>9101</v>
      </c>
      <c r="G7868" s="3">
        <v>0</v>
      </c>
      <c r="H7868" s="3">
        <v>6.1255899999999999</v>
      </c>
      <c r="I7868" s="3">
        <v>0</v>
      </c>
      <c r="J7868" s="3"/>
      <c r="K7868" s="3"/>
      <c r="L7868" s="3"/>
      <c r="M7868" s="3"/>
      <c r="N7868" s="3"/>
      <c r="O7868" s="3"/>
      <c r="P7868" s="3"/>
      <c r="Q7868" s="8">
        <v>6.1255899999999999</v>
      </c>
      <c r="R7868" s="7"/>
    </row>
    <row r="7869" spans="1:18" ht="84" x14ac:dyDescent="0.3">
      <c r="A7869" s="6" t="s">
        <v>3388</v>
      </c>
      <c r="B7869" s="6" t="s">
        <v>11678</v>
      </c>
      <c r="C7869" s="6">
        <v>1.3299999999999999E-2</v>
      </c>
      <c r="D7869" s="6">
        <v>2021</v>
      </c>
      <c r="E7869" s="6">
        <v>2022</v>
      </c>
      <c r="F7869" s="3" t="s">
        <v>22</v>
      </c>
      <c r="G7869" s="3">
        <v>66.350830000000002</v>
      </c>
      <c r="H7869" s="3">
        <v>0</v>
      </c>
      <c r="I7869" s="3">
        <v>0</v>
      </c>
      <c r="J7869" s="3"/>
      <c r="K7869" s="3"/>
      <c r="L7869" s="3"/>
      <c r="M7869" s="3"/>
      <c r="N7869" s="3"/>
      <c r="O7869" s="3"/>
      <c r="P7869" s="3"/>
      <c r="Q7869" s="8">
        <v>66.350830000000002</v>
      </c>
      <c r="R7869" s="5" t="s">
        <v>19746</v>
      </c>
    </row>
    <row r="7870" spans="1:18" ht="42" x14ac:dyDescent="0.3">
      <c r="A7870" s="5"/>
      <c r="B7870" s="5"/>
      <c r="C7870" s="5"/>
      <c r="D7870" s="5"/>
      <c r="E7870" s="5"/>
      <c r="F7870" s="3" t="s">
        <v>9100</v>
      </c>
      <c r="G7870" s="3">
        <v>61.699779999999997</v>
      </c>
      <c r="H7870" s="3">
        <v>0</v>
      </c>
      <c r="I7870" s="3">
        <v>0</v>
      </c>
      <c r="J7870" s="3"/>
      <c r="K7870" s="3"/>
      <c r="L7870" s="3"/>
      <c r="M7870" s="3"/>
      <c r="N7870" s="3"/>
      <c r="O7870" s="3"/>
      <c r="P7870" s="3"/>
      <c r="Q7870" s="8">
        <v>61.699779999999997</v>
      </c>
      <c r="R7870" s="5"/>
    </row>
    <row r="7871" spans="1:18" ht="31.5" x14ac:dyDescent="0.3">
      <c r="A7871" s="7"/>
      <c r="B7871" s="7"/>
      <c r="C7871" s="7"/>
      <c r="D7871" s="7"/>
      <c r="E7871" s="7"/>
      <c r="F7871" s="3" t="s">
        <v>9101</v>
      </c>
      <c r="G7871" s="3">
        <v>4.6510499999999997</v>
      </c>
      <c r="H7871" s="3">
        <v>0</v>
      </c>
      <c r="I7871" s="3">
        <v>0</v>
      </c>
      <c r="J7871" s="3"/>
      <c r="K7871" s="3"/>
      <c r="L7871" s="3"/>
      <c r="M7871" s="3"/>
      <c r="N7871" s="3"/>
      <c r="O7871" s="3"/>
      <c r="P7871" s="3"/>
      <c r="Q7871" s="8">
        <v>4.6510499999999997</v>
      </c>
      <c r="R7871" s="7"/>
    </row>
    <row r="7872" spans="1:18" ht="84" x14ac:dyDescent="0.3">
      <c r="A7872" s="6" t="s">
        <v>3389</v>
      </c>
      <c r="B7872" s="6" t="s">
        <v>11679</v>
      </c>
      <c r="C7872" s="6">
        <v>5.1000000000000004E-3</v>
      </c>
      <c r="D7872" s="6">
        <v>2021</v>
      </c>
      <c r="E7872" s="6">
        <v>2022</v>
      </c>
      <c r="F7872" s="3" t="s">
        <v>22</v>
      </c>
      <c r="G7872" s="3">
        <v>71.612880000000004</v>
      </c>
      <c r="H7872" s="3">
        <v>0</v>
      </c>
      <c r="I7872" s="3">
        <v>0</v>
      </c>
      <c r="J7872" s="3"/>
      <c r="K7872" s="3"/>
      <c r="L7872" s="3"/>
      <c r="M7872" s="3"/>
      <c r="N7872" s="3"/>
      <c r="O7872" s="3"/>
      <c r="P7872" s="3"/>
      <c r="Q7872" s="8">
        <v>71.612880000000004</v>
      </c>
      <c r="R7872" s="5" t="s">
        <v>19747</v>
      </c>
    </row>
    <row r="7873" spans="1:18" ht="42" x14ac:dyDescent="0.3">
      <c r="A7873" s="5"/>
      <c r="B7873" s="5"/>
      <c r="C7873" s="5"/>
      <c r="D7873" s="5"/>
      <c r="E7873" s="5"/>
      <c r="F7873" s="3" t="s">
        <v>9100</v>
      </c>
      <c r="G7873" s="3">
        <v>66.961830000000006</v>
      </c>
      <c r="H7873" s="3">
        <v>0</v>
      </c>
      <c r="I7873" s="3">
        <v>0</v>
      </c>
      <c r="J7873" s="3"/>
      <c r="K7873" s="3"/>
      <c r="L7873" s="3"/>
      <c r="M7873" s="3"/>
      <c r="N7873" s="3"/>
      <c r="O7873" s="3"/>
      <c r="P7873" s="3"/>
      <c r="Q7873" s="8">
        <v>66.961830000000006</v>
      </c>
      <c r="R7873" s="5"/>
    </row>
    <row r="7874" spans="1:18" ht="31.5" x14ac:dyDescent="0.3">
      <c r="A7874" s="7"/>
      <c r="B7874" s="7"/>
      <c r="C7874" s="7"/>
      <c r="D7874" s="7"/>
      <c r="E7874" s="7"/>
      <c r="F7874" s="3" t="s">
        <v>9101</v>
      </c>
      <c r="G7874" s="3">
        <v>4.6510499999999997</v>
      </c>
      <c r="H7874" s="3">
        <v>0</v>
      </c>
      <c r="I7874" s="3">
        <v>0</v>
      </c>
      <c r="J7874" s="3"/>
      <c r="K7874" s="3"/>
      <c r="L7874" s="3"/>
      <c r="M7874" s="3"/>
      <c r="N7874" s="3"/>
      <c r="O7874" s="3"/>
      <c r="P7874" s="3"/>
      <c r="Q7874" s="8">
        <v>4.6510499999999997</v>
      </c>
      <c r="R7874" s="7"/>
    </row>
    <row r="7875" spans="1:18" ht="84" x14ac:dyDescent="0.3">
      <c r="A7875" s="6" t="s">
        <v>3390</v>
      </c>
      <c r="B7875" s="6" t="s">
        <v>11680</v>
      </c>
      <c r="C7875" s="6">
        <v>2.5100000000000001E-2</v>
      </c>
      <c r="D7875" s="6">
        <v>2021</v>
      </c>
      <c r="E7875" s="6">
        <v>2022</v>
      </c>
      <c r="F7875" s="3" t="s">
        <v>22</v>
      </c>
      <c r="G7875" s="3">
        <v>113.71218</v>
      </c>
      <c r="H7875" s="3">
        <v>0</v>
      </c>
      <c r="I7875" s="3">
        <v>0</v>
      </c>
      <c r="J7875" s="3"/>
      <c r="K7875" s="3"/>
      <c r="L7875" s="3"/>
      <c r="M7875" s="3"/>
      <c r="N7875" s="3"/>
      <c r="O7875" s="3"/>
      <c r="P7875" s="3"/>
      <c r="Q7875" s="8">
        <v>113.71218</v>
      </c>
      <c r="R7875" s="5" t="s">
        <v>19748</v>
      </c>
    </row>
    <row r="7876" spans="1:18" ht="42" x14ac:dyDescent="0.3">
      <c r="A7876" s="5"/>
      <c r="B7876" s="5"/>
      <c r="C7876" s="5"/>
      <c r="D7876" s="5"/>
      <c r="E7876" s="5"/>
      <c r="F7876" s="3" t="s">
        <v>9100</v>
      </c>
      <c r="G7876" s="3">
        <v>109.06113000000001</v>
      </c>
      <c r="H7876" s="3">
        <v>0</v>
      </c>
      <c r="I7876" s="3">
        <v>0</v>
      </c>
      <c r="J7876" s="3"/>
      <c r="K7876" s="3"/>
      <c r="L7876" s="3"/>
      <c r="M7876" s="3"/>
      <c r="N7876" s="3"/>
      <c r="O7876" s="3"/>
      <c r="P7876" s="3"/>
      <c r="Q7876" s="8">
        <v>109.06113000000001</v>
      </c>
      <c r="R7876" s="5"/>
    </row>
    <row r="7877" spans="1:18" ht="31.5" x14ac:dyDescent="0.3">
      <c r="A7877" s="7"/>
      <c r="B7877" s="7"/>
      <c r="C7877" s="7"/>
      <c r="D7877" s="7"/>
      <c r="E7877" s="7"/>
      <c r="F7877" s="3" t="s">
        <v>9101</v>
      </c>
      <c r="G7877" s="3">
        <v>4.6510499999999997</v>
      </c>
      <c r="H7877" s="3">
        <v>0</v>
      </c>
      <c r="I7877" s="3">
        <v>0</v>
      </c>
      <c r="J7877" s="3"/>
      <c r="K7877" s="3"/>
      <c r="L7877" s="3"/>
      <c r="M7877" s="3"/>
      <c r="N7877" s="3"/>
      <c r="O7877" s="3"/>
      <c r="P7877" s="3"/>
      <c r="Q7877" s="8">
        <v>4.6510499999999997</v>
      </c>
      <c r="R7877" s="7"/>
    </row>
    <row r="7878" spans="1:18" ht="84" x14ac:dyDescent="0.3">
      <c r="A7878" s="6" t="s">
        <v>3391</v>
      </c>
      <c r="B7878" s="6" t="s">
        <v>11681</v>
      </c>
      <c r="C7878" s="6">
        <v>7.7000000000000002E-3</v>
      </c>
      <c r="D7878" s="6">
        <v>2021</v>
      </c>
      <c r="E7878" s="6">
        <v>2022</v>
      </c>
      <c r="F7878" s="3" t="s">
        <v>22</v>
      </c>
      <c r="G7878" s="3">
        <v>62.482500000000002</v>
      </c>
      <c r="H7878" s="3">
        <v>0</v>
      </c>
      <c r="I7878" s="3">
        <v>0</v>
      </c>
      <c r="J7878" s="3"/>
      <c r="K7878" s="3"/>
      <c r="L7878" s="3"/>
      <c r="M7878" s="3"/>
      <c r="N7878" s="3"/>
      <c r="O7878" s="3"/>
      <c r="P7878" s="3"/>
      <c r="Q7878" s="8">
        <v>62.482500000000002</v>
      </c>
      <c r="R7878" s="5" t="s">
        <v>19749</v>
      </c>
    </row>
    <row r="7879" spans="1:18" ht="42" x14ac:dyDescent="0.3">
      <c r="A7879" s="5"/>
      <c r="B7879" s="5"/>
      <c r="C7879" s="5"/>
      <c r="D7879" s="5"/>
      <c r="E7879" s="5"/>
      <c r="F7879" s="3" t="s">
        <v>9100</v>
      </c>
      <c r="G7879" s="3">
        <v>57.831449999999997</v>
      </c>
      <c r="H7879" s="3">
        <v>0</v>
      </c>
      <c r="I7879" s="3">
        <v>0</v>
      </c>
      <c r="J7879" s="3"/>
      <c r="K7879" s="3"/>
      <c r="L7879" s="3"/>
      <c r="M7879" s="3"/>
      <c r="N7879" s="3"/>
      <c r="O7879" s="3"/>
      <c r="P7879" s="3"/>
      <c r="Q7879" s="8">
        <v>57.831449999999997</v>
      </c>
      <c r="R7879" s="5"/>
    </row>
    <row r="7880" spans="1:18" ht="31.5" x14ac:dyDescent="0.3">
      <c r="A7880" s="7"/>
      <c r="B7880" s="7"/>
      <c r="C7880" s="7"/>
      <c r="D7880" s="7"/>
      <c r="E7880" s="7"/>
      <c r="F7880" s="3" t="s">
        <v>9101</v>
      </c>
      <c r="G7880" s="3">
        <v>4.6510499999999997</v>
      </c>
      <c r="H7880" s="3">
        <v>0</v>
      </c>
      <c r="I7880" s="3">
        <v>0</v>
      </c>
      <c r="J7880" s="3"/>
      <c r="K7880" s="3"/>
      <c r="L7880" s="3"/>
      <c r="M7880" s="3"/>
      <c r="N7880" s="3"/>
      <c r="O7880" s="3"/>
      <c r="P7880" s="3"/>
      <c r="Q7880" s="8">
        <v>4.6510499999999997</v>
      </c>
      <c r="R7880" s="7"/>
    </row>
    <row r="7881" spans="1:18" ht="84" x14ac:dyDescent="0.3">
      <c r="A7881" s="6" t="s">
        <v>3392</v>
      </c>
      <c r="B7881" s="6" t="s">
        <v>11682</v>
      </c>
      <c r="C7881" s="6">
        <v>6.1999999999999998E-3</v>
      </c>
      <c r="D7881" s="6">
        <v>2021</v>
      </c>
      <c r="E7881" s="6">
        <v>2022</v>
      </c>
      <c r="F7881" s="3" t="s">
        <v>22</v>
      </c>
      <c r="G7881" s="3">
        <v>46.371580000000002</v>
      </c>
      <c r="H7881" s="3">
        <v>0</v>
      </c>
      <c r="I7881" s="3">
        <v>0</v>
      </c>
      <c r="J7881" s="3"/>
      <c r="K7881" s="3"/>
      <c r="L7881" s="3"/>
      <c r="M7881" s="3"/>
      <c r="N7881" s="3"/>
      <c r="O7881" s="3"/>
      <c r="P7881" s="3"/>
      <c r="Q7881" s="8">
        <v>46.371580000000002</v>
      </c>
      <c r="R7881" s="5" t="s">
        <v>19750</v>
      </c>
    </row>
    <row r="7882" spans="1:18" ht="42" x14ac:dyDescent="0.3">
      <c r="A7882" s="5"/>
      <c r="B7882" s="5"/>
      <c r="C7882" s="5"/>
      <c r="D7882" s="5"/>
      <c r="E7882" s="5"/>
      <c r="F7882" s="3" t="s">
        <v>9100</v>
      </c>
      <c r="G7882" s="3">
        <v>41.720529999999997</v>
      </c>
      <c r="H7882" s="3">
        <v>0</v>
      </c>
      <c r="I7882" s="3">
        <v>0</v>
      </c>
      <c r="J7882" s="3"/>
      <c r="K7882" s="3"/>
      <c r="L7882" s="3"/>
      <c r="M7882" s="3"/>
      <c r="N7882" s="3"/>
      <c r="O7882" s="3"/>
      <c r="P7882" s="3"/>
      <c r="Q7882" s="8">
        <v>41.720529999999997</v>
      </c>
      <c r="R7882" s="5"/>
    </row>
    <row r="7883" spans="1:18" ht="31.5" x14ac:dyDescent="0.3">
      <c r="A7883" s="7"/>
      <c r="B7883" s="7"/>
      <c r="C7883" s="7"/>
      <c r="D7883" s="7"/>
      <c r="E7883" s="7"/>
      <c r="F7883" s="3" t="s">
        <v>9101</v>
      </c>
      <c r="G7883" s="3">
        <v>4.6510499999999997</v>
      </c>
      <c r="H7883" s="3">
        <v>0</v>
      </c>
      <c r="I7883" s="3">
        <v>0</v>
      </c>
      <c r="J7883" s="3"/>
      <c r="K7883" s="3"/>
      <c r="L7883" s="3"/>
      <c r="M7883" s="3"/>
      <c r="N7883" s="3"/>
      <c r="O7883" s="3"/>
      <c r="P7883" s="3"/>
      <c r="Q7883" s="8">
        <v>4.6510499999999997</v>
      </c>
      <c r="R7883" s="7"/>
    </row>
    <row r="7884" spans="1:18" ht="84" x14ac:dyDescent="0.3">
      <c r="A7884" s="6" t="s">
        <v>3393</v>
      </c>
      <c r="B7884" s="6" t="s">
        <v>11683</v>
      </c>
      <c r="C7884" s="6">
        <v>2.9000000000000001E-2</v>
      </c>
      <c r="D7884" s="6">
        <v>2021</v>
      </c>
      <c r="E7884" s="6">
        <v>2022</v>
      </c>
      <c r="F7884" s="3" t="s">
        <v>22</v>
      </c>
      <c r="G7884" s="3">
        <v>69.14331</v>
      </c>
      <c r="H7884" s="3">
        <v>0</v>
      </c>
      <c r="I7884" s="3">
        <v>0</v>
      </c>
      <c r="J7884" s="3"/>
      <c r="K7884" s="3"/>
      <c r="L7884" s="3"/>
      <c r="M7884" s="3"/>
      <c r="N7884" s="3"/>
      <c r="O7884" s="3"/>
      <c r="P7884" s="3"/>
      <c r="Q7884" s="8">
        <v>69.14331</v>
      </c>
      <c r="R7884" s="5" t="s">
        <v>19751</v>
      </c>
    </row>
    <row r="7885" spans="1:18" ht="42" x14ac:dyDescent="0.3">
      <c r="A7885" s="5"/>
      <c r="B7885" s="5"/>
      <c r="C7885" s="5"/>
      <c r="D7885" s="5"/>
      <c r="E7885" s="5"/>
      <c r="F7885" s="3" t="s">
        <v>9100</v>
      </c>
      <c r="G7885" s="3">
        <v>64.492260000000002</v>
      </c>
      <c r="H7885" s="3">
        <v>0</v>
      </c>
      <c r="I7885" s="3">
        <v>0</v>
      </c>
      <c r="J7885" s="3"/>
      <c r="K7885" s="3"/>
      <c r="L7885" s="3"/>
      <c r="M7885" s="3"/>
      <c r="N7885" s="3"/>
      <c r="O7885" s="3"/>
      <c r="P7885" s="3"/>
      <c r="Q7885" s="8">
        <v>64.492260000000002</v>
      </c>
      <c r="R7885" s="5"/>
    </row>
    <row r="7886" spans="1:18" ht="31.5" x14ac:dyDescent="0.3">
      <c r="A7886" s="7"/>
      <c r="B7886" s="7"/>
      <c r="C7886" s="7"/>
      <c r="D7886" s="7"/>
      <c r="E7886" s="7"/>
      <c r="F7886" s="3" t="s">
        <v>9101</v>
      </c>
      <c r="G7886" s="3">
        <v>4.6510499999999997</v>
      </c>
      <c r="H7886" s="3">
        <v>0</v>
      </c>
      <c r="I7886" s="3">
        <v>0</v>
      </c>
      <c r="J7886" s="3"/>
      <c r="K7886" s="3"/>
      <c r="L7886" s="3"/>
      <c r="M7886" s="3"/>
      <c r="N7886" s="3"/>
      <c r="O7886" s="3"/>
      <c r="P7886" s="3"/>
      <c r="Q7886" s="8">
        <v>4.6510499999999997</v>
      </c>
      <c r="R7886" s="7"/>
    </row>
    <row r="7887" spans="1:18" ht="84" x14ac:dyDescent="0.3">
      <c r="A7887" s="6" t="s">
        <v>3394</v>
      </c>
      <c r="B7887" s="6" t="s">
        <v>11684</v>
      </c>
      <c r="C7887" s="6">
        <v>8.3000000000000001E-3</v>
      </c>
      <c r="D7887" s="6">
        <v>2021</v>
      </c>
      <c r="E7887" s="6">
        <v>2022</v>
      </c>
      <c r="F7887" s="3" t="s">
        <v>22</v>
      </c>
      <c r="G7887" s="3">
        <v>45.7012</v>
      </c>
      <c r="H7887" s="3">
        <v>0</v>
      </c>
      <c r="I7887" s="3">
        <v>0</v>
      </c>
      <c r="J7887" s="3"/>
      <c r="K7887" s="3"/>
      <c r="L7887" s="3"/>
      <c r="M7887" s="3"/>
      <c r="N7887" s="3"/>
      <c r="O7887" s="3"/>
      <c r="P7887" s="3"/>
      <c r="Q7887" s="8">
        <v>45.7012</v>
      </c>
      <c r="R7887" s="5" t="s">
        <v>19752</v>
      </c>
    </row>
    <row r="7888" spans="1:18" ht="42" x14ac:dyDescent="0.3">
      <c r="A7888" s="5"/>
      <c r="B7888" s="5"/>
      <c r="C7888" s="5"/>
      <c r="D7888" s="5"/>
      <c r="E7888" s="5"/>
      <c r="F7888" s="3" t="s">
        <v>9100</v>
      </c>
      <c r="G7888" s="3">
        <v>41.050150000000002</v>
      </c>
      <c r="H7888" s="3">
        <v>0</v>
      </c>
      <c r="I7888" s="3">
        <v>0</v>
      </c>
      <c r="J7888" s="3"/>
      <c r="K7888" s="3"/>
      <c r="L7888" s="3"/>
      <c r="M7888" s="3"/>
      <c r="N7888" s="3"/>
      <c r="O7888" s="3"/>
      <c r="P7888" s="3"/>
      <c r="Q7888" s="8">
        <v>41.050150000000002</v>
      </c>
      <c r="R7888" s="5"/>
    </row>
    <row r="7889" spans="1:18" ht="31.5" x14ac:dyDescent="0.3">
      <c r="A7889" s="7"/>
      <c r="B7889" s="7"/>
      <c r="C7889" s="7"/>
      <c r="D7889" s="7"/>
      <c r="E7889" s="7"/>
      <c r="F7889" s="3" t="s">
        <v>9101</v>
      </c>
      <c r="G7889" s="3">
        <v>4.6510499999999997</v>
      </c>
      <c r="H7889" s="3">
        <v>0</v>
      </c>
      <c r="I7889" s="3">
        <v>0</v>
      </c>
      <c r="J7889" s="3"/>
      <c r="K7889" s="3"/>
      <c r="L7889" s="3"/>
      <c r="M7889" s="3"/>
      <c r="N7889" s="3"/>
      <c r="O7889" s="3"/>
      <c r="P7889" s="3"/>
      <c r="Q7889" s="8">
        <v>4.6510499999999997</v>
      </c>
      <c r="R7889" s="7"/>
    </row>
    <row r="7890" spans="1:18" ht="84" x14ac:dyDescent="0.3">
      <c r="A7890" s="6" t="s">
        <v>3395</v>
      </c>
      <c r="B7890" s="6" t="s">
        <v>11685</v>
      </c>
      <c r="C7890" s="6">
        <v>1.3599999999999999E-2</v>
      </c>
      <c r="D7890" s="6">
        <v>2021</v>
      </c>
      <c r="E7890" s="6">
        <v>2022</v>
      </c>
      <c r="F7890" s="3" t="s">
        <v>22</v>
      </c>
      <c r="G7890" s="3">
        <v>32.452629999999999</v>
      </c>
      <c r="H7890" s="3">
        <v>0</v>
      </c>
      <c r="I7890" s="3">
        <v>0</v>
      </c>
      <c r="J7890" s="3"/>
      <c r="K7890" s="3"/>
      <c r="L7890" s="3"/>
      <c r="M7890" s="3"/>
      <c r="N7890" s="3"/>
      <c r="O7890" s="3"/>
      <c r="P7890" s="3"/>
      <c r="Q7890" s="8">
        <v>32.452629999999999</v>
      </c>
      <c r="R7890" s="5" t="s">
        <v>25016</v>
      </c>
    </row>
    <row r="7891" spans="1:18" ht="42" x14ac:dyDescent="0.3">
      <c r="A7891" s="5"/>
      <c r="B7891" s="5"/>
      <c r="C7891" s="5"/>
      <c r="D7891" s="5"/>
      <c r="E7891" s="5"/>
      <c r="F7891" s="3" t="s">
        <v>9100</v>
      </c>
      <c r="G7891" s="3">
        <v>27.801580000000001</v>
      </c>
      <c r="H7891" s="3">
        <v>0</v>
      </c>
      <c r="I7891" s="3">
        <v>0</v>
      </c>
      <c r="J7891" s="3"/>
      <c r="K7891" s="3"/>
      <c r="L7891" s="3"/>
      <c r="M7891" s="3"/>
      <c r="N7891" s="3"/>
      <c r="O7891" s="3"/>
      <c r="P7891" s="3"/>
      <c r="Q7891" s="8">
        <v>27.801580000000001</v>
      </c>
      <c r="R7891" s="5"/>
    </row>
    <row r="7892" spans="1:18" ht="31.5" x14ac:dyDescent="0.3">
      <c r="A7892" s="7"/>
      <c r="B7892" s="7"/>
      <c r="C7892" s="7"/>
      <c r="D7892" s="7"/>
      <c r="E7892" s="7"/>
      <c r="F7892" s="3" t="s">
        <v>9101</v>
      </c>
      <c r="G7892" s="3">
        <v>4.6510499999999997</v>
      </c>
      <c r="H7892" s="3">
        <v>0</v>
      </c>
      <c r="I7892" s="3">
        <v>0</v>
      </c>
      <c r="J7892" s="3"/>
      <c r="K7892" s="3"/>
      <c r="L7892" s="3"/>
      <c r="M7892" s="3"/>
      <c r="N7892" s="3"/>
      <c r="O7892" s="3"/>
      <c r="P7892" s="3"/>
      <c r="Q7892" s="8">
        <v>4.6510499999999997</v>
      </c>
      <c r="R7892" s="7"/>
    </row>
    <row r="7893" spans="1:18" ht="84" x14ac:dyDescent="0.3">
      <c r="A7893" s="6" t="s">
        <v>3396</v>
      </c>
      <c r="B7893" s="6" t="s">
        <v>11686</v>
      </c>
      <c r="C7893" s="6">
        <v>1.6E-2</v>
      </c>
      <c r="D7893" s="6">
        <v>2021</v>
      </c>
      <c r="E7893" s="6">
        <v>2022</v>
      </c>
      <c r="F7893" s="3" t="s">
        <v>22</v>
      </c>
      <c r="G7893" s="3">
        <v>54.156120000000001</v>
      </c>
      <c r="H7893" s="3">
        <v>0</v>
      </c>
      <c r="I7893" s="3">
        <v>0</v>
      </c>
      <c r="J7893" s="3"/>
      <c r="K7893" s="3"/>
      <c r="L7893" s="3"/>
      <c r="M7893" s="3"/>
      <c r="N7893" s="3"/>
      <c r="O7893" s="3"/>
      <c r="P7893" s="3"/>
      <c r="Q7893" s="8">
        <v>54.156120000000001</v>
      </c>
      <c r="R7893" s="5" t="s">
        <v>19753</v>
      </c>
    </row>
    <row r="7894" spans="1:18" ht="42" x14ac:dyDescent="0.3">
      <c r="A7894" s="5"/>
      <c r="B7894" s="5"/>
      <c r="C7894" s="5"/>
      <c r="D7894" s="5"/>
      <c r="E7894" s="5"/>
      <c r="F7894" s="3" t="s">
        <v>9100</v>
      </c>
      <c r="G7894" s="3">
        <v>49.505070000000003</v>
      </c>
      <c r="H7894" s="3">
        <v>0</v>
      </c>
      <c r="I7894" s="3">
        <v>0</v>
      </c>
      <c r="J7894" s="3"/>
      <c r="K7894" s="3"/>
      <c r="L7894" s="3"/>
      <c r="M7894" s="3"/>
      <c r="N7894" s="3"/>
      <c r="O7894" s="3"/>
      <c r="P7894" s="3"/>
      <c r="Q7894" s="8">
        <v>49.505070000000003</v>
      </c>
      <c r="R7894" s="5"/>
    </row>
    <row r="7895" spans="1:18" ht="31.5" x14ac:dyDescent="0.3">
      <c r="A7895" s="7"/>
      <c r="B7895" s="7"/>
      <c r="C7895" s="7"/>
      <c r="D7895" s="7"/>
      <c r="E7895" s="7"/>
      <c r="F7895" s="3" t="s">
        <v>9101</v>
      </c>
      <c r="G7895" s="3">
        <v>4.6510499999999997</v>
      </c>
      <c r="H7895" s="3">
        <v>0</v>
      </c>
      <c r="I7895" s="3">
        <v>0</v>
      </c>
      <c r="J7895" s="3"/>
      <c r="K7895" s="3"/>
      <c r="L7895" s="3"/>
      <c r="M7895" s="3"/>
      <c r="N7895" s="3"/>
      <c r="O7895" s="3"/>
      <c r="P7895" s="3"/>
      <c r="Q7895" s="8">
        <v>4.6510499999999997</v>
      </c>
      <c r="R7895" s="7"/>
    </row>
    <row r="7896" spans="1:18" ht="84" x14ac:dyDescent="0.3">
      <c r="A7896" s="6" t="s">
        <v>3397</v>
      </c>
      <c r="B7896" s="6" t="s">
        <v>11687</v>
      </c>
      <c r="C7896" s="6">
        <v>6.1999999999999998E-3</v>
      </c>
      <c r="D7896" s="6">
        <v>2021</v>
      </c>
      <c r="E7896" s="6">
        <v>2022</v>
      </c>
      <c r="F7896" s="3" t="s">
        <v>22</v>
      </c>
      <c r="G7896" s="3">
        <v>54.555610000000001</v>
      </c>
      <c r="H7896" s="3">
        <v>0</v>
      </c>
      <c r="I7896" s="3">
        <v>0</v>
      </c>
      <c r="J7896" s="3"/>
      <c r="K7896" s="3"/>
      <c r="L7896" s="3"/>
      <c r="M7896" s="3"/>
      <c r="N7896" s="3"/>
      <c r="O7896" s="3"/>
      <c r="P7896" s="3"/>
      <c r="Q7896" s="8">
        <v>54.555610000000001</v>
      </c>
      <c r="R7896" s="5" t="s">
        <v>19754</v>
      </c>
    </row>
    <row r="7897" spans="1:18" ht="42" x14ac:dyDescent="0.3">
      <c r="A7897" s="5"/>
      <c r="B7897" s="5"/>
      <c r="C7897" s="5"/>
      <c r="D7897" s="5"/>
      <c r="E7897" s="5"/>
      <c r="F7897" s="3" t="s">
        <v>9100</v>
      </c>
      <c r="G7897" s="3">
        <v>49.904559999999996</v>
      </c>
      <c r="H7897" s="3">
        <v>0</v>
      </c>
      <c r="I7897" s="3">
        <v>0</v>
      </c>
      <c r="J7897" s="3"/>
      <c r="K7897" s="3"/>
      <c r="L7897" s="3"/>
      <c r="M7897" s="3"/>
      <c r="N7897" s="3"/>
      <c r="O7897" s="3"/>
      <c r="P7897" s="3"/>
      <c r="Q7897" s="8">
        <v>49.904559999999996</v>
      </c>
      <c r="R7897" s="5"/>
    </row>
    <row r="7898" spans="1:18" ht="31.5" x14ac:dyDescent="0.3">
      <c r="A7898" s="7"/>
      <c r="B7898" s="7"/>
      <c r="C7898" s="7"/>
      <c r="D7898" s="7"/>
      <c r="E7898" s="7"/>
      <c r="F7898" s="3" t="s">
        <v>9101</v>
      </c>
      <c r="G7898" s="3">
        <v>4.6510499999999997</v>
      </c>
      <c r="H7898" s="3">
        <v>0</v>
      </c>
      <c r="I7898" s="3">
        <v>0</v>
      </c>
      <c r="J7898" s="3"/>
      <c r="K7898" s="3"/>
      <c r="L7898" s="3"/>
      <c r="M7898" s="3"/>
      <c r="N7898" s="3"/>
      <c r="O7898" s="3"/>
      <c r="P7898" s="3"/>
      <c r="Q7898" s="8">
        <v>4.6510499999999997</v>
      </c>
      <c r="R7898" s="7"/>
    </row>
    <row r="7899" spans="1:18" ht="84" x14ac:dyDescent="0.3">
      <c r="A7899" s="6" t="s">
        <v>3398</v>
      </c>
      <c r="B7899" s="6" t="s">
        <v>11688</v>
      </c>
      <c r="C7899" s="6">
        <v>3.3E-3</v>
      </c>
      <c r="D7899" s="6">
        <v>2021</v>
      </c>
      <c r="E7899" s="6">
        <v>2022</v>
      </c>
      <c r="F7899" s="3" t="s">
        <v>22</v>
      </c>
      <c r="G7899" s="3">
        <v>42.888280000000002</v>
      </c>
      <c r="H7899" s="3">
        <v>0</v>
      </c>
      <c r="I7899" s="3">
        <v>0</v>
      </c>
      <c r="J7899" s="3"/>
      <c r="K7899" s="3"/>
      <c r="L7899" s="3"/>
      <c r="M7899" s="3"/>
      <c r="N7899" s="3"/>
      <c r="O7899" s="3"/>
      <c r="P7899" s="3"/>
      <c r="Q7899" s="8">
        <v>42.888280000000002</v>
      </c>
      <c r="R7899" s="5" t="s">
        <v>19755</v>
      </c>
    </row>
    <row r="7900" spans="1:18" ht="42" x14ac:dyDescent="0.3">
      <c r="A7900" s="5"/>
      <c r="B7900" s="5"/>
      <c r="C7900" s="5"/>
      <c r="D7900" s="5"/>
      <c r="E7900" s="5"/>
      <c r="F7900" s="3" t="s">
        <v>9100</v>
      </c>
      <c r="G7900" s="3">
        <v>38.237229999999997</v>
      </c>
      <c r="H7900" s="3">
        <v>0</v>
      </c>
      <c r="I7900" s="3">
        <v>0</v>
      </c>
      <c r="J7900" s="3"/>
      <c r="K7900" s="3"/>
      <c r="L7900" s="3"/>
      <c r="M7900" s="3"/>
      <c r="N7900" s="3"/>
      <c r="O7900" s="3"/>
      <c r="P7900" s="3"/>
      <c r="Q7900" s="8">
        <v>38.237229999999997</v>
      </c>
      <c r="R7900" s="5"/>
    </row>
    <row r="7901" spans="1:18" ht="31.5" x14ac:dyDescent="0.3">
      <c r="A7901" s="7"/>
      <c r="B7901" s="7"/>
      <c r="C7901" s="7"/>
      <c r="D7901" s="7"/>
      <c r="E7901" s="7"/>
      <c r="F7901" s="3" t="s">
        <v>9101</v>
      </c>
      <c r="G7901" s="3">
        <v>4.6510499999999997</v>
      </c>
      <c r="H7901" s="3">
        <v>0</v>
      </c>
      <c r="I7901" s="3">
        <v>0</v>
      </c>
      <c r="J7901" s="3"/>
      <c r="K7901" s="3"/>
      <c r="L7901" s="3"/>
      <c r="M7901" s="3"/>
      <c r="N7901" s="3"/>
      <c r="O7901" s="3"/>
      <c r="P7901" s="3"/>
      <c r="Q7901" s="8">
        <v>4.6510499999999997</v>
      </c>
      <c r="R7901" s="7"/>
    </row>
    <row r="7902" spans="1:18" ht="84" x14ac:dyDescent="0.3">
      <c r="A7902" s="6" t="s">
        <v>3399</v>
      </c>
      <c r="B7902" s="6" t="s">
        <v>11689</v>
      </c>
      <c r="C7902" s="6">
        <v>1.0999999999999999E-2</v>
      </c>
      <c r="D7902" s="6">
        <v>2021</v>
      </c>
      <c r="E7902" s="6">
        <v>2022</v>
      </c>
      <c r="F7902" s="3" t="s">
        <v>22</v>
      </c>
      <c r="G7902" s="3">
        <v>44.685189999999999</v>
      </c>
      <c r="H7902" s="3">
        <v>0</v>
      </c>
      <c r="I7902" s="3">
        <v>0</v>
      </c>
      <c r="J7902" s="3"/>
      <c r="K7902" s="3"/>
      <c r="L7902" s="3"/>
      <c r="M7902" s="3"/>
      <c r="N7902" s="3"/>
      <c r="O7902" s="3"/>
      <c r="P7902" s="3"/>
      <c r="Q7902" s="8">
        <v>44.685189999999999</v>
      </c>
      <c r="R7902" s="5" t="s">
        <v>19756</v>
      </c>
    </row>
    <row r="7903" spans="1:18" ht="42" x14ac:dyDescent="0.3">
      <c r="A7903" s="5"/>
      <c r="B7903" s="5"/>
      <c r="C7903" s="5"/>
      <c r="D7903" s="5"/>
      <c r="E7903" s="5"/>
      <c r="F7903" s="3" t="s">
        <v>9100</v>
      </c>
      <c r="G7903" s="3">
        <v>40.034140000000001</v>
      </c>
      <c r="H7903" s="3">
        <v>0</v>
      </c>
      <c r="I7903" s="3">
        <v>0</v>
      </c>
      <c r="J7903" s="3"/>
      <c r="K7903" s="3"/>
      <c r="L7903" s="3"/>
      <c r="M7903" s="3"/>
      <c r="N7903" s="3"/>
      <c r="O7903" s="3"/>
      <c r="P7903" s="3"/>
      <c r="Q7903" s="8">
        <v>40.034140000000001</v>
      </c>
      <c r="R7903" s="5"/>
    </row>
    <row r="7904" spans="1:18" ht="31.5" x14ac:dyDescent="0.3">
      <c r="A7904" s="7"/>
      <c r="B7904" s="7"/>
      <c r="C7904" s="7"/>
      <c r="D7904" s="7"/>
      <c r="E7904" s="7"/>
      <c r="F7904" s="3" t="s">
        <v>9101</v>
      </c>
      <c r="G7904" s="3">
        <v>4.6510499999999997</v>
      </c>
      <c r="H7904" s="3">
        <v>0</v>
      </c>
      <c r="I7904" s="3">
        <v>0</v>
      </c>
      <c r="J7904" s="3"/>
      <c r="K7904" s="3"/>
      <c r="L7904" s="3"/>
      <c r="M7904" s="3"/>
      <c r="N7904" s="3"/>
      <c r="O7904" s="3"/>
      <c r="P7904" s="3"/>
      <c r="Q7904" s="8">
        <v>4.6510499999999997</v>
      </c>
      <c r="R7904" s="7"/>
    </row>
    <row r="7905" spans="1:18" ht="84" x14ac:dyDescent="0.3">
      <c r="A7905" s="6" t="s">
        <v>3400</v>
      </c>
      <c r="B7905" s="6" t="s">
        <v>11690</v>
      </c>
      <c r="C7905" s="6">
        <v>1.5900000000000001E-2</v>
      </c>
      <c r="D7905" s="6">
        <v>2021</v>
      </c>
      <c r="E7905" s="6">
        <v>2022</v>
      </c>
      <c r="F7905" s="3" t="s">
        <v>22</v>
      </c>
      <c r="G7905" s="3">
        <v>64.295419999999993</v>
      </c>
      <c r="H7905" s="3">
        <v>0</v>
      </c>
      <c r="I7905" s="3">
        <v>0</v>
      </c>
      <c r="J7905" s="3"/>
      <c r="K7905" s="3"/>
      <c r="L7905" s="3"/>
      <c r="M7905" s="3"/>
      <c r="N7905" s="3"/>
      <c r="O7905" s="3"/>
      <c r="P7905" s="3"/>
      <c r="Q7905" s="8">
        <v>64.295419999999993</v>
      </c>
      <c r="R7905" s="5" t="s">
        <v>19757</v>
      </c>
    </row>
    <row r="7906" spans="1:18" ht="42" x14ac:dyDescent="0.3">
      <c r="A7906" s="5"/>
      <c r="B7906" s="5"/>
      <c r="C7906" s="5"/>
      <c r="D7906" s="5"/>
      <c r="E7906" s="5"/>
      <c r="F7906" s="3" t="s">
        <v>9100</v>
      </c>
      <c r="G7906" s="3">
        <v>59.644370000000002</v>
      </c>
      <c r="H7906" s="3">
        <v>0</v>
      </c>
      <c r="I7906" s="3">
        <v>0</v>
      </c>
      <c r="J7906" s="3"/>
      <c r="K7906" s="3"/>
      <c r="L7906" s="3"/>
      <c r="M7906" s="3"/>
      <c r="N7906" s="3"/>
      <c r="O7906" s="3"/>
      <c r="P7906" s="3"/>
      <c r="Q7906" s="8">
        <v>59.644370000000002</v>
      </c>
      <c r="R7906" s="5"/>
    </row>
    <row r="7907" spans="1:18" ht="31.5" x14ac:dyDescent="0.3">
      <c r="A7907" s="7"/>
      <c r="B7907" s="7"/>
      <c r="C7907" s="7"/>
      <c r="D7907" s="7"/>
      <c r="E7907" s="7"/>
      <c r="F7907" s="3" t="s">
        <v>9101</v>
      </c>
      <c r="G7907" s="3">
        <v>4.6510499999999997</v>
      </c>
      <c r="H7907" s="3">
        <v>0</v>
      </c>
      <c r="I7907" s="3">
        <v>0</v>
      </c>
      <c r="J7907" s="3"/>
      <c r="K7907" s="3"/>
      <c r="L7907" s="3"/>
      <c r="M7907" s="3"/>
      <c r="N7907" s="3"/>
      <c r="O7907" s="3"/>
      <c r="P7907" s="3"/>
      <c r="Q7907" s="8">
        <v>4.6510499999999997</v>
      </c>
      <c r="R7907" s="7"/>
    </row>
    <row r="7908" spans="1:18" ht="84" x14ac:dyDescent="0.3">
      <c r="A7908" s="6" t="s">
        <v>3401</v>
      </c>
      <c r="B7908" s="6" t="s">
        <v>11691</v>
      </c>
      <c r="C7908" s="6">
        <v>4.0000000000000001E-3</v>
      </c>
      <c r="D7908" s="6">
        <v>2021</v>
      </c>
      <c r="E7908" s="6">
        <v>2022</v>
      </c>
      <c r="F7908" s="3" t="s">
        <v>22</v>
      </c>
      <c r="G7908" s="3">
        <v>65.133179999999996</v>
      </c>
      <c r="H7908" s="3">
        <v>0</v>
      </c>
      <c r="I7908" s="3">
        <v>0</v>
      </c>
      <c r="J7908" s="3"/>
      <c r="K7908" s="3"/>
      <c r="L7908" s="3"/>
      <c r="M7908" s="3"/>
      <c r="N7908" s="3"/>
      <c r="O7908" s="3"/>
      <c r="P7908" s="3"/>
      <c r="Q7908" s="8">
        <v>65.133179999999996</v>
      </c>
      <c r="R7908" s="5" t="s">
        <v>19758</v>
      </c>
    </row>
    <row r="7909" spans="1:18" ht="42" x14ac:dyDescent="0.3">
      <c r="A7909" s="5"/>
      <c r="B7909" s="5"/>
      <c r="C7909" s="5"/>
      <c r="D7909" s="5"/>
      <c r="E7909" s="5"/>
      <c r="F7909" s="3" t="s">
        <v>9100</v>
      </c>
      <c r="G7909" s="3">
        <v>60.482129999999998</v>
      </c>
      <c r="H7909" s="3">
        <v>0</v>
      </c>
      <c r="I7909" s="3">
        <v>0</v>
      </c>
      <c r="J7909" s="3"/>
      <c r="K7909" s="3"/>
      <c r="L7909" s="3"/>
      <c r="M7909" s="3"/>
      <c r="N7909" s="3"/>
      <c r="O7909" s="3"/>
      <c r="P7909" s="3"/>
      <c r="Q7909" s="8">
        <v>60.482129999999998</v>
      </c>
      <c r="R7909" s="5"/>
    </row>
    <row r="7910" spans="1:18" ht="31.5" x14ac:dyDescent="0.3">
      <c r="A7910" s="7"/>
      <c r="B7910" s="7"/>
      <c r="C7910" s="7"/>
      <c r="D7910" s="7"/>
      <c r="E7910" s="7"/>
      <c r="F7910" s="3" t="s">
        <v>9101</v>
      </c>
      <c r="G7910" s="3">
        <v>4.6510499999999997</v>
      </c>
      <c r="H7910" s="3">
        <v>0</v>
      </c>
      <c r="I7910" s="3">
        <v>0</v>
      </c>
      <c r="J7910" s="3"/>
      <c r="K7910" s="3"/>
      <c r="L7910" s="3"/>
      <c r="M7910" s="3"/>
      <c r="N7910" s="3"/>
      <c r="O7910" s="3"/>
      <c r="P7910" s="3"/>
      <c r="Q7910" s="8">
        <v>4.6510499999999997</v>
      </c>
      <c r="R7910" s="7"/>
    </row>
    <row r="7911" spans="1:18" ht="84" x14ac:dyDescent="0.3">
      <c r="A7911" s="6" t="s">
        <v>3402</v>
      </c>
      <c r="B7911" s="6" t="s">
        <v>11692</v>
      </c>
      <c r="C7911" s="6">
        <v>8.0999999999999996E-3</v>
      </c>
      <c r="D7911" s="6">
        <v>2021</v>
      </c>
      <c r="E7911" s="6">
        <v>2022</v>
      </c>
      <c r="F7911" s="3" t="s">
        <v>22</v>
      </c>
      <c r="G7911" s="3">
        <v>46.80742</v>
      </c>
      <c r="H7911" s="3">
        <v>0</v>
      </c>
      <c r="I7911" s="3">
        <v>0</v>
      </c>
      <c r="J7911" s="3"/>
      <c r="K7911" s="3"/>
      <c r="L7911" s="3"/>
      <c r="M7911" s="3"/>
      <c r="N7911" s="3"/>
      <c r="O7911" s="3"/>
      <c r="P7911" s="3"/>
      <c r="Q7911" s="8">
        <v>46.80742</v>
      </c>
      <c r="R7911" s="5" t="s">
        <v>19759</v>
      </c>
    </row>
    <row r="7912" spans="1:18" ht="42" x14ac:dyDescent="0.3">
      <c r="A7912" s="5"/>
      <c r="B7912" s="5"/>
      <c r="C7912" s="5"/>
      <c r="D7912" s="5"/>
      <c r="E7912" s="5"/>
      <c r="F7912" s="3" t="s">
        <v>9100</v>
      </c>
      <c r="G7912" s="3">
        <v>42.156370000000003</v>
      </c>
      <c r="H7912" s="3">
        <v>0</v>
      </c>
      <c r="I7912" s="3">
        <v>0</v>
      </c>
      <c r="J7912" s="3"/>
      <c r="K7912" s="3"/>
      <c r="L7912" s="3"/>
      <c r="M7912" s="3"/>
      <c r="N7912" s="3"/>
      <c r="O7912" s="3"/>
      <c r="P7912" s="3"/>
      <c r="Q7912" s="8">
        <v>42.156370000000003</v>
      </c>
      <c r="R7912" s="5"/>
    </row>
    <row r="7913" spans="1:18" ht="31.5" x14ac:dyDescent="0.3">
      <c r="A7913" s="7"/>
      <c r="B7913" s="7"/>
      <c r="C7913" s="7"/>
      <c r="D7913" s="7"/>
      <c r="E7913" s="7"/>
      <c r="F7913" s="3" t="s">
        <v>9101</v>
      </c>
      <c r="G7913" s="3">
        <v>4.6510499999999997</v>
      </c>
      <c r="H7913" s="3">
        <v>0</v>
      </c>
      <c r="I7913" s="3">
        <v>0</v>
      </c>
      <c r="J7913" s="3"/>
      <c r="K7913" s="3"/>
      <c r="L7913" s="3"/>
      <c r="M7913" s="3"/>
      <c r="N7913" s="3"/>
      <c r="O7913" s="3"/>
      <c r="P7913" s="3"/>
      <c r="Q7913" s="8">
        <v>4.6510499999999997</v>
      </c>
      <c r="R7913" s="7"/>
    </row>
    <row r="7914" spans="1:18" ht="63" x14ac:dyDescent="0.3">
      <c r="A7914" s="6" t="s">
        <v>3403</v>
      </c>
      <c r="B7914" s="6" t="s">
        <v>11693</v>
      </c>
      <c r="C7914" s="6">
        <v>6.1000000000000004E-3</v>
      </c>
      <c r="D7914" s="6">
        <v>2021</v>
      </c>
      <c r="E7914" s="6">
        <v>2022</v>
      </c>
      <c r="F7914" s="3" t="s">
        <v>22</v>
      </c>
      <c r="G7914" s="3">
        <v>41.820120000000003</v>
      </c>
      <c r="H7914" s="3">
        <v>0</v>
      </c>
      <c r="I7914" s="3">
        <v>0</v>
      </c>
      <c r="J7914" s="3"/>
      <c r="K7914" s="3"/>
      <c r="L7914" s="3"/>
      <c r="M7914" s="3"/>
      <c r="N7914" s="3"/>
      <c r="O7914" s="3"/>
      <c r="P7914" s="3"/>
      <c r="Q7914" s="8">
        <v>41.820120000000003</v>
      </c>
      <c r="R7914" s="5" t="s">
        <v>19760</v>
      </c>
    </row>
    <row r="7915" spans="1:18" ht="42" x14ac:dyDescent="0.3">
      <c r="A7915" s="5"/>
      <c r="B7915" s="5"/>
      <c r="C7915" s="5"/>
      <c r="D7915" s="5"/>
      <c r="E7915" s="5"/>
      <c r="F7915" s="3" t="s">
        <v>9100</v>
      </c>
      <c r="G7915" s="3">
        <v>37.169069999999998</v>
      </c>
      <c r="H7915" s="3">
        <v>0</v>
      </c>
      <c r="I7915" s="3">
        <v>0</v>
      </c>
      <c r="J7915" s="3"/>
      <c r="K7915" s="3"/>
      <c r="L7915" s="3"/>
      <c r="M7915" s="3"/>
      <c r="N7915" s="3"/>
      <c r="O7915" s="3"/>
      <c r="P7915" s="3"/>
      <c r="Q7915" s="8">
        <v>37.169069999999998</v>
      </c>
      <c r="R7915" s="5"/>
    </row>
    <row r="7916" spans="1:18" ht="31.5" x14ac:dyDescent="0.3">
      <c r="A7916" s="7"/>
      <c r="B7916" s="7"/>
      <c r="C7916" s="7"/>
      <c r="D7916" s="7"/>
      <c r="E7916" s="7"/>
      <c r="F7916" s="3" t="s">
        <v>9101</v>
      </c>
      <c r="G7916" s="3">
        <v>4.6510499999999997</v>
      </c>
      <c r="H7916" s="3">
        <v>0</v>
      </c>
      <c r="I7916" s="3">
        <v>0</v>
      </c>
      <c r="J7916" s="3"/>
      <c r="K7916" s="3"/>
      <c r="L7916" s="3"/>
      <c r="M7916" s="3"/>
      <c r="N7916" s="3"/>
      <c r="O7916" s="3"/>
      <c r="P7916" s="3"/>
      <c r="Q7916" s="8">
        <v>4.6510499999999997</v>
      </c>
      <c r="R7916" s="7"/>
    </row>
    <row r="7917" spans="1:18" ht="63" x14ac:dyDescent="0.3">
      <c r="A7917" s="6" t="s">
        <v>3404</v>
      </c>
      <c r="B7917" s="6" t="s">
        <v>11694</v>
      </c>
      <c r="C7917" s="6">
        <v>1.4999999999999999E-2</v>
      </c>
      <c r="D7917" s="6">
        <v>2021</v>
      </c>
      <c r="E7917" s="6">
        <v>2022</v>
      </c>
      <c r="F7917" s="3" t="s">
        <v>22</v>
      </c>
      <c r="G7917" s="3">
        <v>56.762099999999997</v>
      </c>
      <c r="H7917" s="3">
        <v>0</v>
      </c>
      <c r="I7917" s="3">
        <v>0</v>
      </c>
      <c r="J7917" s="3"/>
      <c r="K7917" s="3"/>
      <c r="L7917" s="3"/>
      <c r="M7917" s="3"/>
      <c r="N7917" s="3"/>
      <c r="O7917" s="3"/>
      <c r="P7917" s="3"/>
      <c r="Q7917" s="8">
        <v>56.762099999999997</v>
      </c>
      <c r="R7917" s="5" t="s">
        <v>19761</v>
      </c>
    </row>
    <row r="7918" spans="1:18" ht="42" x14ac:dyDescent="0.3">
      <c r="A7918" s="5"/>
      <c r="B7918" s="5"/>
      <c r="C7918" s="5"/>
      <c r="D7918" s="5"/>
      <c r="E7918" s="5"/>
      <c r="F7918" s="3" t="s">
        <v>9100</v>
      </c>
      <c r="G7918" s="3">
        <v>52.111049999999999</v>
      </c>
      <c r="H7918" s="3">
        <v>0</v>
      </c>
      <c r="I7918" s="3">
        <v>0</v>
      </c>
      <c r="J7918" s="3"/>
      <c r="K7918" s="3"/>
      <c r="L7918" s="3"/>
      <c r="M7918" s="3"/>
      <c r="N7918" s="3"/>
      <c r="O7918" s="3"/>
      <c r="P7918" s="3"/>
      <c r="Q7918" s="8">
        <v>52.111049999999999</v>
      </c>
      <c r="R7918" s="5"/>
    </row>
    <row r="7919" spans="1:18" ht="31.5" x14ac:dyDescent="0.3">
      <c r="A7919" s="7"/>
      <c r="B7919" s="7"/>
      <c r="C7919" s="7"/>
      <c r="D7919" s="7"/>
      <c r="E7919" s="7"/>
      <c r="F7919" s="3" t="s">
        <v>9101</v>
      </c>
      <c r="G7919" s="3">
        <v>4.6510499999999997</v>
      </c>
      <c r="H7919" s="3">
        <v>0</v>
      </c>
      <c r="I7919" s="3">
        <v>0</v>
      </c>
      <c r="J7919" s="3"/>
      <c r="K7919" s="3"/>
      <c r="L7919" s="3"/>
      <c r="M7919" s="3"/>
      <c r="N7919" s="3"/>
      <c r="O7919" s="3"/>
      <c r="P7919" s="3"/>
      <c r="Q7919" s="8">
        <v>4.6510499999999997</v>
      </c>
      <c r="R7919" s="7"/>
    </row>
    <row r="7920" spans="1:18" ht="63" x14ac:dyDescent="0.3">
      <c r="A7920" s="6" t="s">
        <v>3405</v>
      </c>
      <c r="B7920" s="6" t="s">
        <v>11695</v>
      </c>
      <c r="C7920" s="6">
        <v>4.3E-3</v>
      </c>
      <c r="D7920" s="6">
        <v>2021</v>
      </c>
      <c r="E7920" s="6">
        <v>2022</v>
      </c>
      <c r="F7920" s="3" t="s">
        <v>22</v>
      </c>
      <c r="G7920" s="3">
        <v>49.665260000000004</v>
      </c>
      <c r="H7920" s="3">
        <v>0</v>
      </c>
      <c r="I7920" s="3">
        <v>0</v>
      </c>
      <c r="J7920" s="3"/>
      <c r="K7920" s="3"/>
      <c r="L7920" s="3"/>
      <c r="M7920" s="3"/>
      <c r="N7920" s="3"/>
      <c r="O7920" s="3"/>
      <c r="P7920" s="3"/>
      <c r="Q7920" s="8">
        <v>49.665260000000004</v>
      </c>
      <c r="R7920" s="5" t="s">
        <v>19762</v>
      </c>
    </row>
    <row r="7921" spans="1:18" ht="42" x14ac:dyDescent="0.3">
      <c r="A7921" s="5"/>
      <c r="B7921" s="5"/>
      <c r="C7921" s="5"/>
      <c r="D7921" s="5"/>
      <c r="E7921" s="5"/>
      <c r="F7921" s="3" t="s">
        <v>9100</v>
      </c>
      <c r="G7921" s="3">
        <v>45.014209999999999</v>
      </c>
      <c r="H7921" s="3">
        <v>0</v>
      </c>
      <c r="I7921" s="3">
        <v>0</v>
      </c>
      <c r="J7921" s="3"/>
      <c r="K7921" s="3"/>
      <c r="L7921" s="3"/>
      <c r="M7921" s="3"/>
      <c r="N7921" s="3"/>
      <c r="O7921" s="3"/>
      <c r="P7921" s="3"/>
      <c r="Q7921" s="8">
        <v>45.014209999999999</v>
      </c>
      <c r="R7921" s="5"/>
    </row>
    <row r="7922" spans="1:18" ht="31.5" x14ac:dyDescent="0.3">
      <c r="A7922" s="7"/>
      <c r="B7922" s="7"/>
      <c r="C7922" s="7"/>
      <c r="D7922" s="7"/>
      <c r="E7922" s="7"/>
      <c r="F7922" s="3" t="s">
        <v>9101</v>
      </c>
      <c r="G7922" s="3">
        <v>4.6510499999999997</v>
      </c>
      <c r="H7922" s="3">
        <v>0</v>
      </c>
      <c r="I7922" s="3">
        <v>0</v>
      </c>
      <c r="J7922" s="3"/>
      <c r="K7922" s="3"/>
      <c r="L7922" s="3"/>
      <c r="M7922" s="3"/>
      <c r="N7922" s="3"/>
      <c r="O7922" s="3"/>
      <c r="P7922" s="3"/>
      <c r="Q7922" s="8">
        <v>4.6510499999999997</v>
      </c>
      <c r="R7922" s="7"/>
    </row>
    <row r="7923" spans="1:18" ht="63" x14ac:dyDescent="0.3">
      <c r="A7923" s="6" t="s">
        <v>3406</v>
      </c>
      <c r="B7923" s="6" t="s">
        <v>11696</v>
      </c>
      <c r="C7923" s="6">
        <v>3.3E-3</v>
      </c>
      <c r="D7923" s="6">
        <v>2021</v>
      </c>
      <c r="E7923" s="6">
        <v>2022</v>
      </c>
      <c r="F7923" s="3" t="s">
        <v>22</v>
      </c>
      <c r="G7923" s="3">
        <v>48.674190000000003</v>
      </c>
      <c r="H7923" s="3">
        <v>0</v>
      </c>
      <c r="I7923" s="3">
        <v>0</v>
      </c>
      <c r="J7923" s="3"/>
      <c r="K7923" s="3"/>
      <c r="L7923" s="3"/>
      <c r="M7923" s="3"/>
      <c r="N7923" s="3"/>
      <c r="O7923" s="3"/>
      <c r="P7923" s="3"/>
      <c r="Q7923" s="8">
        <v>48.674190000000003</v>
      </c>
      <c r="R7923" s="5" t="s">
        <v>19763</v>
      </c>
    </row>
    <row r="7924" spans="1:18" ht="42" x14ac:dyDescent="0.3">
      <c r="A7924" s="5"/>
      <c r="B7924" s="5"/>
      <c r="C7924" s="5"/>
      <c r="D7924" s="5"/>
      <c r="E7924" s="5"/>
      <c r="F7924" s="3" t="s">
        <v>9100</v>
      </c>
      <c r="G7924" s="3">
        <v>44.023139999999998</v>
      </c>
      <c r="H7924" s="3">
        <v>0</v>
      </c>
      <c r="I7924" s="3">
        <v>0</v>
      </c>
      <c r="J7924" s="3"/>
      <c r="K7924" s="3"/>
      <c r="L7924" s="3"/>
      <c r="M7924" s="3"/>
      <c r="N7924" s="3"/>
      <c r="O7924" s="3"/>
      <c r="P7924" s="3"/>
      <c r="Q7924" s="8">
        <v>44.023139999999998</v>
      </c>
      <c r="R7924" s="5"/>
    </row>
    <row r="7925" spans="1:18" ht="31.5" x14ac:dyDescent="0.3">
      <c r="A7925" s="7"/>
      <c r="B7925" s="7"/>
      <c r="C7925" s="7"/>
      <c r="D7925" s="7"/>
      <c r="E7925" s="7"/>
      <c r="F7925" s="3" t="s">
        <v>9101</v>
      </c>
      <c r="G7925" s="3">
        <v>4.6510499999999997</v>
      </c>
      <c r="H7925" s="3">
        <v>0</v>
      </c>
      <c r="I7925" s="3">
        <v>0</v>
      </c>
      <c r="J7925" s="3"/>
      <c r="K7925" s="3"/>
      <c r="L7925" s="3"/>
      <c r="M7925" s="3"/>
      <c r="N7925" s="3"/>
      <c r="O7925" s="3"/>
      <c r="P7925" s="3"/>
      <c r="Q7925" s="8">
        <v>4.6510499999999997</v>
      </c>
      <c r="R7925" s="7"/>
    </row>
    <row r="7926" spans="1:18" ht="63" x14ac:dyDescent="0.3">
      <c r="A7926" s="6" t="s">
        <v>3407</v>
      </c>
      <c r="B7926" s="6" t="s">
        <v>11697</v>
      </c>
      <c r="C7926" s="6">
        <v>1.12E-2</v>
      </c>
      <c r="D7926" s="6">
        <v>2021</v>
      </c>
      <c r="E7926" s="6">
        <v>2022</v>
      </c>
      <c r="F7926" s="3" t="s">
        <v>22</v>
      </c>
      <c r="G7926" s="3">
        <v>40.866689999999998</v>
      </c>
      <c r="H7926" s="3">
        <v>0</v>
      </c>
      <c r="I7926" s="3">
        <v>0</v>
      </c>
      <c r="J7926" s="3"/>
      <c r="K7926" s="3"/>
      <c r="L7926" s="3"/>
      <c r="M7926" s="3"/>
      <c r="N7926" s="3"/>
      <c r="O7926" s="3"/>
      <c r="P7926" s="3"/>
      <c r="Q7926" s="8">
        <v>40.866689999999998</v>
      </c>
      <c r="R7926" s="5" t="s">
        <v>19764</v>
      </c>
    </row>
    <row r="7927" spans="1:18" ht="42" x14ac:dyDescent="0.3">
      <c r="A7927" s="5"/>
      <c r="B7927" s="5"/>
      <c r="C7927" s="5"/>
      <c r="D7927" s="5"/>
      <c r="E7927" s="5"/>
      <c r="F7927" s="3" t="s">
        <v>9100</v>
      </c>
      <c r="G7927" s="3">
        <v>36.21564</v>
      </c>
      <c r="H7927" s="3">
        <v>0</v>
      </c>
      <c r="I7927" s="3">
        <v>0</v>
      </c>
      <c r="J7927" s="3"/>
      <c r="K7927" s="3"/>
      <c r="L7927" s="3"/>
      <c r="M7927" s="3"/>
      <c r="N7927" s="3"/>
      <c r="O7927" s="3"/>
      <c r="P7927" s="3"/>
      <c r="Q7927" s="8">
        <v>36.21564</v>
      </c>
      <c r="R7927" s="5"/>
    </row>
    <row r="7928" spans="1:18" ht="31.5" x14ac:dyDescent="0.3">
      <c r="A7928" s="7"/>
      <c r="B7928" s="7"/>
      <c r="C7928" s="7"/>
      <c r="D7928" s="7"/>
      <c r="E7928" s="7"/>
      <c r="F7928" s="3" t="s">
        <v>9101</v>
      </c>
      <c r="G7928" s="3">
        <v>4.6510499999999997</v>
      </c>
      <c r="H7928" s="3">
        <v>0</v>
      </c>
      <c r="I7928" s="3">
        <v>0</v>
      </c>
      <c r="J7928" s="3"/>
      <c r="K7928" s="3"/>
      <c r="L7928" s="3"/>
      <c r="M7928" s="3"/>
      <c r="N7928" s="3"/>
      <c r="O7928" s="3"/>
      <c r="P7928" s="3"/>
      <c r="Q7928" s="8">
        <v>4.6510499999999997</v>
      </c>
      <c r="R7928" s="7"/>
    </row>
    <row r="7929" spans="1:18" ht="63" x14ac:dyDescent="0.3">
      <c r="A7929" s="6" t="s">
        <v>3408</v>
      </c>
      <c r="B7929" s="6" t="s">
        <v>11698</v>
      </c>
      <c r="C7929" s="6">
        <v>1.06E-2</v>
      </c>
      <c r="D7929" s="6">
        <v>2021</v>
      </c>
      <c r="E7929" s="6">
        <v>2022</v>
      </c>
      <c r="F7929" s="3" t="s">
        <v>22</v>
      </c>
      <c r="G7929" s="3">
        <v>72.675579999999997</v>
      </c>
      <c r="H7929" s="3">
        <v>0</v>
      </c>
      <c r="I7929" s="3">
        <v>0</v>
      </c>
      <c r="J7929" s="3"/>
      <c r="K7929" s="3"/>
      <c r="L7929" s="3"/>
      <c r="M7929" s="3"/>
      <c r="N7929" s="3"/>
      <c r="O7929" s="3"/>
      <c r="P7929" s="3"/>
      <c r="Q7929" s="8">
        <v>72.675579999999997</v>
      </c>
      <c r="R7929" s="5" t="s">
        <v>19765</v>
      </c>
    </row>
    <row r="7930" spans="1:18" ht="42" x14ac:dyDescent="0.3">
      <c r="A7930" s="5"/>
      <c r="B7930" s="5"/>
      <c r="C7930" s="5"/>
      <c r="D7930" s="5"/>
      <c r="E7930" s="5"/>
      <c r="F7930" s="3" t="s">
        <v>9100</v>
      </c>
      <c r="G7930" s="3">
        <v>68.024529999999999</v>
      </c>
      <c r="H7930" s="3">
        <v>0</v>
      </c>
      <c r="I7930" s="3">
        <v>0</v>
      </c>
      <c r="J7930" s="3"/>
      <c r="K7930" s="3"/>
      <c r="L7930" s="3"/>
      <c r="M7930" s="3"/>
      <c r="N7930" s="3"/>
      <c r="O7930" s="3"/>
      <c r="P7930" s="3"/>
      <c r="Q7930" s="8">
        <v>68.024529999999999</v>
      </c>
      <c r="R7930" s="5"/>
    </row>
    <row r="7931" spans="1:18" ht="31.5" x14ac:dyDescent="0.3">
      <c r="A7931" s="7"/>
      <c r="B7931" s="7"/>
      <c r="C7931" s="7"/>
      <c r="D7931" s="7"/>
      <c r="E7931" s="7"/>
      <c r="F7931" s="3" t="s">
        <v>9101</v>
      </c>
      <c r="G7931" s="3">
        <v>4.6510499999999997</v>
      </c>
      <c r="H7931" s="3">
        <v>0</v>
      </c>
      <c r="I7931" s="3">
        <v>0</v>
      </c>
      <c r="J7931" s="3"/>
      <c r="K7931" s="3"/>
      <c r="L7931" s="3"/>
      <c r="M7931" s="3"/>
      <c r="N7931" s="3"/>
      <c r="O7931" s="3"/>
      <c r="P7931" s="3"/>
      <c r="Q7931" s="8">
        <v>4.6510499999999997</v>
      </c>
      <c r="R7931" s="7"/>
    </row>
    <row r="7932" spans="1:18" ht="84" x14ac:dyDescent="0.3">
      <c r="A7932" s="6" t="s">
        <v>3409</v>
      </c>
      <c r="B7932" s="6" t="s">
        <v>11699</v>
      </c>
      <c r="C7932" s="6">
        <v>18.786300000000001</v>
      </c>
      <c r="D7932" s="6">
        <v>2022</v>
      </c>
      <c r="E7932" s="6">
        <v>2023</v>
      </c>
      <c r="F7932" s="3" t="s">
        <v>22</v>
      </c>
      <c r="G7932" s="3">
        <v>0</v>
      </c>
      <c r="H7932" s="3">
        <v>158115.14971</v>
      </c>
      <c r="I7932" s="3">
        <v>0</v>
      </c>
      <c r="J7932" s="3"/>
      <c r="K7932" s="3"/>
      <c r="L7932" s="3"/>
      <c r="M7932" s="3"/>
      <c r="N7932" s="3"/>
      <c r="O7932" s="3"/>
      <c r="P7932" s="3"/>
      <c r="Q7932" s="8">
        <v>158115.14971</v>
      </c>
      <c r="R7932" s="5" t="s">
        <v>19766</v>
      </c>
    </row>
    <row r="7933" spans="1:18" ht="42" x14ac:dyDescent="0.3">
      <c r="A7933" s="5"/>
      <c r="B7933" s="5"/>
      <c r="C7933" s="5"/>
      <c r="D7933" s="5"/>
      <c r="E7933" s="5"/>
      <c r="F7933" s="3" t="s">
        <v>9100</v>
      </c>
      <c r="G7933" s="3">
        <v>0</v>
      </c>
      <c r="H7933" s="3">
        <v>157153.43208</v>
      </c>
      <c r="I7933" s="3">
        <v>0</v>
      </c>
      <c r="J7933" s="3"/>
      <c r="K7933" s="3"/>
      <c r="L7933" s="3"/>
      <c r="M7933" s="3"/>
      <c r="N7933" s="3"/>
      <c r="O7933" s="3"/>
      <c r="P7933" s="3"/>
      <c r="Q7933" s="8">
        <v>157153.43208</v>
      </c>
      <c r="R7933" s="5"/>
    </row>
    <row r="7934" spans="1:18" ht="31.5" x14ac:dyDescent="0.3">
      <c r="A7934" s="7"/>
      <c r="B7934" s="7"/>
      <c r="C7934" s="7"/>
      <c r="D7934" s="7"/>
      <c r="E7934" s="7"/>
      <c r="F7934" s="3" t="s">
        <v>9101</v>
      </c>
      <c r="G7934" s="3">
        <v>0</v>
      </c>
      <c r="H7934" s="3">
        <v>961.71762999999999</v>
      </c>
      <c r="I7934" s="3">
        <v>0</v>
      </c>
      <c r="J7934" s="3"/>
      <c r="K7934" s="3"/>
      <c r="L7934" s="3"/>
      <c r="M7934" s="3"/>
      <c r="N7934" s="3"/>
      <c r="O7934" s="3"/>
      <c r="P7934" s="3"/>
      <c r="Q7934" s="8">
        <v>961.71762999999999</v>
      </c>
      <c r="R7934" s="7"/>
    </row>
    <row r="7935" spans="1:18" ht="84" x14ac:dyDescent="0.3">
      <c r="A7935" s="6" t="s">
        <v>3410</v>
      </c>
      <c r="B7935" s="6" t="s">
        <v>11700</v>
      </c>
      <c r="C7935" s="6">
        <v>1.4999999999999999E-2</v>
      </c>
      <c r="D7935" s="6">
        <v>2022</v>
      </c>
      <c r="E7935" s="6">
        <v>2023</v>
      </c>
      <c r="F7935" s="3" t="s">
        <v>22</v>
      </c>
      <c r="G7935" s="3">
        <v>0</v>
      </c>
      <c r="H7935" s="3">
        <v>153.2433</v>
      </c>
      <c r="I7935" s="3">
        <v>0</v>
      </c>
      <c r="J7935" s="3"/>
      <c r="K7935" s="3"/>
      <c r="L7935" s="3"/>
      <c r="M7935" s="3"/>
      <c r="N7935" s="3"/>
      <c r="O7935" s="3"/>
      <c r="P7935" s="3"/>
      <c r="Q7935" s="8">
        <v>153.2433</v>
      </c>
      <c r="R7935" s="5" t="s">
        <v>19767</v>
      </c>
    </row>
    <row r="7936" spans="1:18" ht="42" x14ac:dyDescent="0.3">
      <c r="A7936" s="5"/>
      <c r="B7936" s="5"/>
      <c r="C7936" s="5"/>
      <c r="D7936" s="5"/>
      <c r="E7936" s="5"/>
      <c r="F7936" s="3" t="s">
        <v>9100</v>
      </c>
      <c r="G7936" s="3">
        <v>0</v>
      </c>
      <c r="H7936" s="3">
        <v>147.11770999999999</v>
      </c>
      <c r="I7936" s="3">
        <v>0</v>
      </c>
      <c r="J7936" s="3"/>
      <c r="K7936" s="3"/>
      <c r="L7936" s="3"/>
      <c r="M7936" s="3"/>
      <c r="N7936" s="3"/>
      <c r="O7936" s="3"/>
      <c r="P7936" s="3"/>
      <c r="Q7936" s="8">
        <v>147.11770999999999</v>
      </c>
      <c r="R7936" s="5"/>
    </row>
    <row r="7937" spans="1:18" ht="31.5" x14ac:dyDescent="0.3">
      <c r="A7937" s="7"/>
      <c r="B7937" s="7"/>
      <c r="C7937" s="7"/>
      <c r="D7937" s="7"/>
      <c r="E7937" s="7"/>
      <c r="F7937" s="3" t="s">
        <v>9101</v>
      </c>
      <c r="G7937" s="3">
        <v>0</v>
      </c>
      <c r="H7937" s="3">
        <v>6.1255899999999999</v>
      </c>
      <c r="I7937" s="3">
        <v>0</v>
      </c>
      <c r="J7937" s="3"/>
      <c r="K7937" s="3"/>
      <c r="L7937" s="3"/>
      <c r="M7937" s="3"/>
      <c r="N7937" s="3"/>
      <c r="O7937" s="3"/>
      <c r="P7937" s="3"/>
      <c r="Q7937" s="8">
        <v>6.1255899999999999</v>
      </c>
      <c r="R7937" s="7"/>
    </row>
    <row r="7938" spans="1:18" ht="84" x14ac:dyDescent="0.3">
      <c r="A7938" s="6" t="s">
        <v>3411</v>
      </c>
      <c r="B7938" s="6" t="s">
        <v>11701</v>
      </c>
      <c r="C7938" s="6">
        <v>6.1000000000000004E-3</v>
      </c>
      <c r="D7938" s="6">
        <v>2022</v>
      </c>
      <c r="E7938" s="6">
        <v>2023</v>
      </c>
      <c r="F7938" s="3" t="s">
        <v>22</v>
      </c>
      <c r="G7938" s="3">
        <v>0</v>
      </c>
      <c r="H7938" s="3">
        <v>114.31758000000001</v>
      </c>
      <c r="I7938" s="3">
        <v>0</v>
      </c>
      <c r="J7938" s="3"/>
      <c r="K7938" s="3"/>
      <c r="L7938" s="3"/>
      <c r="M7938" s="3"/>
      <c r="N7938" s="3"/>
      <c r="O7938" s="3"/>
      <c r="P7938" s="3"/>
      <c r="Q7938" s="8">
        <v>114.31758000000001</v>
      </c>
      <c r="R7938" s="5" t="s">
        <v>19768</v>
      </c>
    </row>
    <row r="7939" spans="1:18" ht="42" x14ac:dyDescent="0.3">
      <c r="A7939" s="5"/>
      <c r="B7939" s="5"/>
      <c r="C7939" s="5"/>
      <c r="D7939" s="5"/>
      <c r="E7939" s="5"/>
      <c r="F7939" s="3" t="s">
        <v>9100</v>
      </c>
      <c r="G7939" s="3">
        <v>0</v>
      </c>
      <c r="H7939" s="3">
        <v>108.19199</v>
      </c>
      <c r="I7939" s="3">
        <v>0</v>
      </c>
      <c r="J7939" s="3"/>
      <c r="K7939" s="3"/>
      <c r="L7939" s="3"/>
      <c r="M7939" s="3"/>
      <c r="N7939" s="3"/>
      <c r="O7939" s="3"/>
      <c r="P7939" s="3"/>
      <c r="Q7939" s="8">
        <v>108.19199</v>
      </c>
      <c r="R7939" s="5"/>
    </row>
    <row r="7940" spans="1:18" ht="31.5" x14ac:dyDescent="0.3">
      <c r="A7940" s="7"/>
      <c r="B7940" s="7"/>
      <c r="C7940" s="7"/>
      <c r="D7940" s="7"/>
      <c r="E7940" s="7"/>
      <c r="F7940" s="3" t="s">
        <v>9101</v>
      </c>
      <c r="G7940" s="3">
        <v>0</v>
      </c>
      <c r="H7940" s="3">
        <v>6.1255899999999999</v>
      </c>
      <c r="I7940" s="3">
        <v>0</v>
      </c>
      <c r="J7940" s="3"/>
      <c r="K7940" s="3"/>
      <c r="L7940" s="3"/>
      <c r="M7940" s="3"/>
      <c r="N7940" s="3"/>
      <c r="O7940" s="3"/>
      <c r="P7940" s="3"/>
      <c r="Q7940" s="8">
        <v>6.1255899999999999</v>
      </c>
      <c r="R7940" s="7"/>
    </row>
    <row r="7941" spans="1:18" ht="84" x14ac:dyDescent="0.3">
      <c r="A7941" s="6" t="s">
        <v>3412</v>
      </c>
      <c r="B7941" s="6" t="s">
        <v>11702</v>
      </c>
      <c r="C7941" s="6">
        <v>5.5999999999999999E-3</v>
      </c>
      <c r="D7941" s="6">
        <v>2021</v>
      </c>
      <c r="E7941" s="6">
        <v>2022</v>
      </c>
      <c r="F7941" s="3" t="s">
        <v>22</v>
      </c>
      <c r="G7941" s="3">
        <v>49.736040000000003</v>
      </c>
      <c r="H7941" s="3">
        <v>0</v>
      </c>
      <c r="I7941" s="3">
        <v>0</v>
      </c>
      <c r="J7941" s="3"/>
      <c r="K7941" s="3"/>
      <c r="L7941" s="3"/>
      <c r="M7941" s="3"/>
      <c r="N7941" s="3"/>
      <c r="O7941" s="3"/>
      <c r="P7941" s="3"/>
      <c r="Q7941" s="8">
        <v>49.736040000000003</v>
      </c>
      <c r="R7941" s="5" t="s">
        <v>19769</v>
      </c>
    </row>
    <row r="7942" spans="1:18" ht="42" x14ac:dyDescent="0.3">
      <c r="A7942" s="5"/>
      <c r="B7942" s="5"/>
      <c r="C7942" s="5"/>
      <c r="D7942" s="5"/>
      <c r="E7942" s="5"/>
      <c r="F7942" s="3" t="s">
        <v>9100</v>
      </c>
      <c r="G7942" s="3">
        <v>45.084989999999998</v>
      </c>
      <c r="H7942" s="3">
        <v>0</v>
      </c>
      <c r="I7942" s="3">
        <v>0</v>
      </c>
      <c r="J7942" s="3"/>
      <c r="K7942" s="3"/>
      <c r="L7942" s="3"/>
      <c r="M7942" s="3"/>
      <c r="N7942" s="3"/>
      <c r="O7942" s="3"/>
      <c r="P7942" s="3"/>
      <c r="Q7942" s="8">
        <v>45.084989999999998</v>
      </c>
      <c r="R7942" s="5"/>
    </row>
    <row r="7943" spans="1:18" ht="31.5" x14ac:dyDescent="0.3">
      <c r="A7943" s="7"/>
      <c r="B7943" s="7"/>
      <c r="C7943" s="7"/>
      <c r="D7943" s="7"/>
      <c r="E7943" s="7"/>
      <c r="F7943" s="3" t="s">
        <v>9101</v>
      </c>
      <c r="G7943" s="3">
        <v>4.6510499999999997</v>
      </c>
      <c r="H7943" s="3">
        <v>0</v>
      </c>
      <c r="I7943" s="3">
        <v>0</v>
      </c>
      <c r="J7943" s="3"/>
      <c r="K7943" s="3"/>
      <c r="L7943" s="3"/>
      <c r="M7943" s="3"/>
      <c r="N7943" s="3"/>
      <c r="O7943" s="3"/>
      <c r="P7943" s="3"/>
      <c r="Q7943" s="8">
        <v>4.6510499999999997</v>
      </c>
      <c r="R7943" s="7"/>
    </row>
    <row r="7944" spans="1:18" ht="84" x14ac:dyDescent="0.3">
      <c r="A7944" s="6" t="s">
        <v>3413</v>
      </c>
      <c r="B7944" s="6" t="s">
        <v>11703</v>
      </c>
      <c r="C7944" s="6">
        <v>5.7999999999999996E-3</v>
      </c>
      <c r="D7944" s="6">
        <v>2022</v>
      </c>
      <c r="E7944" s="6">
        <v>2023</v>
      </c>
      <c r="F7944" s="3" t="s">
        <v>22</v>
      </c>
      <c r="G7944" s="3">
        <v>0</v>
      </c>
      <c r="H7944" s="3">
        <v>113.00547</v>
      </c>
      <c r="I7944" s="3">
        <v>0</v>
      </c>
      <c r="J7944" s="3"/>
      <c r="K7944" s="3"/>
      <c r="L7944" s="3"/>
      <c r="M7944" s="3"/>
      <c r="N7944" s="3"/>
      <c r="O7944" s="3"/>
      <c r="P7944" s="3"/>
      <c r="Q7944" s="8">
        <v>113.00547</v>
      </c>
      <c r="R7944" s="5" t="s">
        <v>19770</v>
      </c>
    </row>
    <row r="7945" spans="1:18" ht="42" x14ac:dyDescent="0.3">
      <c r="A7945" s="5"/>
      <c r="B7945" s="5"/>
      <c r="C7945" s="5"/>
      <c r="D7945" s="5"/>
      <c r="E7945" s="5"/>
      <c r="F7945" s="3" t="s">
        <v>9100</v>
      </c>
      <c r="G7945" s="3">
        <v>0</v>
      </c>
      <c r="H7945" s="3">
        <v>106.87988</v>
      </c>
      <c r="I7945" s="3">
        <v>0</v>
      </c>
      <c r="J7945" s="3"/>
      <c r="K7945" s="3"/>
      <c r="L7945" s="3"/>
      <c r="M7945" s="3"/>
      <c r="N7945" s="3"/>
      <c r="O7945" s="3"/>
      <c r="P7945" s="3"/>
      <c r="Q7945" s="8">
        <v>106.87988</v>
      </c>
      <c r="R7945" s="5"/>
    </row>
    <row r="7946" spans="1:18" ht="31.5" x14ac:dyDescent="0.3">
      <c r="A7946" s="7"/>
      <c r="B7946" s="7"/>
      <c r="C7946" s="7"/>
      <c r="D7946" s="7"/>
      <c r="E7946" s="7"/>
      <c r="F7946" s="3" t="s">
        <v>9101</v>
      </c>
      <c r="G7946" s="3">
        <v>0</v>
      </c>
      <c r="H7946" s="3">
        <v>6.1255899999999999</v>
      </c>
      <c r="I7946" s="3">
        <v>0</v>
      </c>
      <c r="J7946" s="3"/>
      <c r="K7946" s="3"/>
      <c r="L7946" s="3"/>
      <c r="M7946" s="3"/>
      <c r="N7946" s="3"/>
      <c r="O7946" s="3"/>
      <c r="P7946" s="3"/>
      <c r="Q7946" s="8">
        <v>6.1255899999999999</v>
      </c>
      <c r="R7946" s="7"/>
    </row>
    <row r="7947" spans="1:18" ht="84" x14ac:dyDescent="0.3">
      <c r="A7947" s="6" t="s">
        <v>3414</v>
      </c>
      <c r="B7947" s="6" t="s">
        <v>11704</v>
      </c>
      <c r="C7947" s="6">
        <v>2.98E-2</v>
      </c>
      <c r="D7947" s="6">
        <v>2021</v>
      </c>
      <c r="E7947" s="6">
        <v>2022</v>
      </c>
      <c r="F7947" s="3" t="s">
        <v>22</v>
      </c>
      <c r="G7947" s="3">
        <v>80.746089999999995</v>
      </c>
      <c r="H7947" s="3">
        <v>0</v>
      </c>
      <c r="I7947" s="3">
        <v>0</v>
      </c>
      <c r="J7947" s="3"/>
      <c r="K7947" s="3"/>
      <c r="L7947" s="3"/>
      <c r="M7947" s="3"/>
      <c r="N7947" s="3"/>
      <c r="O7947" s="3"/>
      <c r="P7947" s="3"/>
      <c r="Q7947" s="8">
        <v>80.746089999999995</v>
      </c>
      <c r="R7947" s="5" t="s">
        <v>19771</v>
      </c>
    </row>
    <row r="7948" spans="1:18" ht="42" x14ac:dyDescent="0.3">
      <c r="A7948" s="5"/>
      <c r="B7948" s="5"/>
      <c r="C7948" s="5"/>
      <c r="D7948" s="5"/>
      <c r="E7948" s="5"/>
      <c r="F7948" s="3" t="s">
        <v>9100</v>
      </c>
      <c r="G7948" s="3">
        <v>76.095039999999997</v>
      </c>
      <c r="H7948" s="3">
        <v>0</v>
      </c>
      <c r="I7948" s="3">
        <v>0</v>
      </c>
      <c r="J7948" s="3"/>
      <c r="K7948" s="3"/>
      <c r="L7948" s="3"/>
      <c r="M7948" s="3"/>
      <c r="N7948" s="3"/>
      <c r="O7948" s="3"/>
      <c r="P7948" s="3"/>
      <c r="Q7948" s="8">
        <v>76.095039999999997</v>
      </c>
      <c r="R7948" s="5"/>
    </row>
    <row r="7949" spans="1:18" ht="31.5" x14ac:dyDescent="0.3">
      <c r="A7949" s="7"/>
      <c r="B7949" s="7"/>
      <c r="C7949" s="7"/>
      <c r="D7949" s="7"/>
      <c r="E7949" s="7"/>
      <c r="F7949" s="3" t="s">
        <v>9101</v>
      </c>
      <c r="G7949" s="3">
        <v>4.6510499999999997</v>
      </c>
      <c r="H7949" s="3">
        <v>0</v>
      </c>
      <c r="I7949" s="3">
        <v>0</v>
      </c>
      <c r="J7949" s="3"/>
      <c r="K7949" s="3"/>
      <c r="L7949" s="3"/>
      <c r="M7949" s="3"/>
      <c r="N7949" s="3"/>
      <c r="O7949" s="3"/>
      <c r="P7949" s="3"/>
      <c r="Q7949" s="8">
        <v>4.6510499999999997</v>
      </c>
      <c r="R7949" s="7"/>
    </row>
    <row r="7950" spans="1:18" ht="84" x14ac:dyDescent="0.3">
      <c r="A7950" s="6" t="s">
        <v>3415</v>
      </c>
      <c r="B7950" s="6" t="s">
        <v>11705</v>
      </c>
      <c r="C7950" s="6">
        <v>1.6E-2</v>
      </c>
      <c r="D7950" s="6">
        <v>2021</v>
      </c>
      <c r="E7950" s="6">
        <v>2022</v>
      </c>
      <c r="F7950" s="3" t="s">
        <v>22</v>
      </c>
      <c r="G7950" s="3">
        <v>50.39452</v>
      </c>
      <c r="H7950" s="3">
        <v>0</v>
      </c>
      <c r="I7950" s="3">
        <v>0</v>
      </c>
      <c r="J7950" s="3"/>
      <c r="K7950" s="3"/>
      <c r="L7950" s="3"/>
      <c r="M7950" s="3"/>
      <c r="N7950" s="3"/>
      <c r="O7950" s="3"/>
      <c r="P7950" s="3"/>
      <c r="Q7950" s="8">
        <v>50.39452</v>
      </c>
      <c r="R7950" s="5" t="s">
        <v>19772</v>
      </c>
    </row>
    <row r="7951" spans="1:18" ht="42" x14ac:dyDescent="0.3">
      <c r="A7951" s="5"/>
      <c r="B7951" s="5"/>
      <c r="C7951" s="5"/>
      <c r="D7951" s="5"/>
      <c r="E7951" s="5"/>
      <c r="F7951" s="3" t="s">
        <v>9100</v>
      </c>
      <c r="G7951" s="3">
        <v>45.743470000000002</v>
      </c>
      <c r="H7951" s="3">
        <v>0</v>
      </c>
      <c r="I7951" s="3">
        <v>0</v>
      </c>
      <c r="J7951" s="3"/>
      <c r="K7951" s="3"/>
      <c r="L7951" s="3"/>
      <c r="M7951" s="3"/>
      <c r="N7951" s="3"/>
      <c r="O7951" s="3"/>
      <c r="P7951" s="3"/>
      <c r="Q7951" s="8">
        <v>45.743470000000002</v>
      </c>
      <c r="R7951" s="5"/>
    </row>
    <row r="7952" spans="1:18" ht="31.5" x14ac:dyDescent="0.3">
      <c r="A7952" s="7"/>
      <c r="B7952" s="7"/>
      <c r="C7952" s="7"/>
      <c r="D7952" s="7"/>
      <c r="E7952" s="7"/>
      <c r="F7952" s="3" t="s">
        <v>9101</v>
      </c>
      <c r="G7952" s="3">
        <v>4.6510499999999997</v>
      </c>
      <c r="H7952" s="3">
        <v>0</v>
      </c>
      <c r="I7952" s="3">
        <v>0</v>
      </c>
      <c r="J7952" s="3"/>
      <c r="K7952" s="3"/>
      <c r="L7952" s="3"/>
      <c r="M7952" s="3"/>
      <c r="N7952" s="3"/>
      <c r="O7952" s="3"/>
      <c r="P7952" s="3"/>
      <c r="Q7952" s="8">
        <v>4.6510499999999997</v>
      </c>
      <c r="R7952" s="7"/>
    </row>
    <row r="7953" spans="1:18" ht="84" x14ac:dyDescent="0.3">
      <c r="A7953" s="6" t="s">
        <v>3416</v>
      </c>
      <c r="B7953" s="6" t="s">
        <v>11706</v>
      </c>
      <c r="C7953" s="6">
        <v>1.4999999999999999E-2</v>
      </c>
      <c r="D7953" s="6">
        <v>2022</v>
      </c>
      <c r="E7953" s="6">
        <v>2023</v>
      </c>
      <c r="F7953" s="3" t="s">
        <v>22</v>
      </c>
      <c r="G7953" s="3">
        <v>0</v>
      </c>
      <c r="H7953" s="3">
        <v>153.2433</v>
      </c>
      <c r="I7953" s="3">
        <v>0</v>
      </c>
      <c r="J7953" s="3"/>
      <c r="K7953" s="3"/>
      <c r="L7953" s="3"/>
      <c r="M7953" s="3"/>
      <c r="N7953" s="3"/>
      <c r="O7953" s="3"/>
      <c r="P7953" s="3"/>
      <c r="Q7953" s="8">
        <v>153.2433</v>
      </c>
      <c r="R7953" s="5" t="s">
        <v>19773</v>
      </c>
    </row>
    <row r="7954" spans="1:18" ht="42" x14ac:dyDescent="0.3">
      <c r="A7954" s="5"/>
      <c r="B7954" s="5"/>
      <c r="C7954" s="5"/>
      <c r="D7954" s="5"/>
      <c r="E7954" s="5"/>
      <c r="F7954" s="3" t="s">
        <v>9100</v>
      </c>
      <c r="G7954" s="3">
        <v>0</v>
      </c>
      <c r="H7954" s="3">
        <v>147.11770999999999</v>
      </c>
      <c r="I7954" s="3">
        <v>0</v>
      </c>
      <c r="J7954" s="3"/>
      <c r="K7954" s="3"/>
      <c r="L7954" s="3"/>
      <c r="M7954" s="3"/>
      <c r="N7954" s="3"/>
      <c r="O7954" s="3"/>
      <c r="P7954" s="3"/>
      <c r="Q7954" s="8">
        <v>147.11770999999999</v>
      </c>
      <c r="R7954" s="5"/>
    </row>
    <row r="7955" spans="1:18" ht="31.5" x14ac:dyDescent="0.3">
      <c r="A7955" s="7"/>
      <c r="B7955" s="7"/>
      <c r="C7955" s="7"/>
      <c r="D7955" s="7"/>
      <c r="E7955" s="7"/>
      <c r="F7955" s="3" t="s">
        <v>9101</v>
      </c>
      <c r="G7955" s="3">
        <v>0</v>
      </c>
      <c r="H7955" s="3">
        <v>6.1255899999999999</v>
      </c>
      <c r="I7955" s="3">
        <v>0</v>
      </c>
      <c r="J7955" s="3"/>
      <c r="K7955" s="3"/>
      <c r="L7955" s="3"/>
      <c r="M7955" s="3"/>
      <c r="N7955" s="3"/>
      <c r="O7955" s="3"/>
      <c r="P7955" s="3"/>
      <c r="Q7955" s="8">
        <v>6.1255899999999999</v>
      </c>
      <c r="R7955" s="7"/>
    </row>
    <row r="7956" spans="1:18" ht="84" x14ac:dyDescent="0.3">
      <c r="A7956" s="6" t="s">
        <v>3417</v>
      </c>
      <c r="B7956" s="6" t="s">
        <v>11707</v>
      </c>
      <c r="C7956" s="6">
        <v>1.4999999999999999E-2</v>
      </c>
      <c r="D7956" s="6">
        <v>2022</v>
      </c>
      <c r="E7956" s="6">
        <v>2023</v>
      </c>
      <c r="F7956" s="3" t="s">
        <v>22</v>
      </c>
      <c r="G7956" s="3">
        <v>0</v>
      </c>
      <c r="H7956" s="3">
        <v>153.2433</v>
      </c>
      <c r="I7956" s="3">
        <v>0</v>
      </c>
      <c r="J7956" s="3"/>
      <c r="K7956" s="3"/>
      <c r="L7956" s="3"/>
      <c r="M7956" s="3"/>
      <c r="N7956" s="3"/>
      <c r="O7956" s="3"/>
      <c r="P7956" s="3"/>
      <c r="Q7956" s="8">
        <v>153.2433</v>
      </c>
      <c r="R7956" s="5" t="s">
        <v>19774</v>
      </c>
    </row>
    <row r="7957" spans="1:18" ht="42" x14ac:dyDescent="0.3">
      <c r="A7957" s="5"/>
      <c r="B7957" s="5"/>
      <c r="C7957" s="5"/>
      <c r="D7957" s="5"/>
      <c r="E7957" s="5"/>
      <c r="F7957" s="3" t="s">
        <v>9100</v>
      </c>
      <c r="G7957" s="3">
        <v>0</v>
      </c>
      <c r="H7957" s="3">
        <v>147.11770999999999</v>
      </c>
      <c r="I7957" s="3">
        <v>0</v>
      </c>
      <c r="J7957" s="3"/>
      <c r="K7957" s="3"/>
      <c r="L7957" s="3"/>
      <c r="M7957" s="3"/>
      <c r="N7957" s="3"/>
      <c r="O7957" s="3"/>
      <c r="P7957" s="3"/>
      <c r="Q7957" s="8">
        <v>147.11770999999999</v>
      </c>
      <c r="R7957" s="5"/>
    </row>
    <row r="7958" spans="1:18" ht="31.5" x14ac:dyDescent="0.3">
      <c r="A7958" s="7"/>
      <c r="B7958" s="7"/>
      <c r="C7958" s="7"/>
      <c r="D7958" s="7"/>
      <c r="E7958" s="7"/>
      <c r="F7958" s="3" t="s">
        <v>9101</v>
      </c>
      <c r="G7958" s="3">
        <v>0</v>
      </c>
      <c r="H7958" s="3">
        <v>6.1255899999999999</v>
      </c>
      <c r="I7958" s="3">
        <v>0</v>
      </c>
      <c r="J7958" s="3"/>
      <c r="K7958" s="3"/>
      <c r="L7958" s="3"/>
      <c r="M7958" s="3"/>
      <c r="N7958" s="3"/>
      <c r="O7958" s="3"/>
      <c r="P7958" s="3"/>
      <c r="Q7958" s="8">
        <v>6.1255899999999999</v>
      </c>
      <c r="R7958" s="7"/>
    </row>
    <row r="7959" spans="1:18" ht="84" x14ac:dyDescent="0.3">
      <c r="A7959" s="6" t="s">
        <v>3418</v>
      </c>
      <c r="B7959" s="6" t="s">
        <v>11708</v>
      </c>
      <c r="C7959" s="6">
        <v>9.7000000000000003E-3</v>
      </c>
      <c r="D7959" s="6">
        <v>2021</v>
      </c>
      <c r="E7959" s="6">
        <v>2022</v>
      </c>
      <c r="F7959" s="3" t="s">
        <v>22</v>
      </c>
      <c r="G7959" s="3">
        <v>32.687609999999999</v>
      </c>
      <c r="H7959" s="3">
        <v>0</v>
      </c>
      <c r="I7959" s="3">
        <v>0</v>
      </c>
      <c r="J7959" s="3"/>
      <c r="K7959" s="3"/>
      <c r="L7959" s="3"/>
      <c r="M7959" s="3"/>
      <c r="N7959" s="3"/>
      <c r="O7959" s="3"/>
      <c r="P7959" s="3"/>
      <c r="Q7959" s="8">
        <v>32.687609999999999</v>
      </c>
      <c r="R7959" s="5" t="s">
        <v>19775</v>
      </c>
    </row>
    <row r="7960" spans="1:18" ht="42" x14ac:dyDescent="0.3">
      <c r="A7960" s="5"/>
      <c r="B7960" s="5"/>
      <c r="C7960" s="5"/>
      <c r="D7960" s="5"/>
      <c r="E7960" s="5"/>
      <c r="F7960" s="3" t="s">
        <v>9100</v>
      </c>
      <c r="G7960" s="3">
        <v>28.036560000000001</v>
      </c>
      <c r="H7960" s="3">
        <v>0</v>
      </c>
      <c r="I7960" s="3">
        <v>0</v>
      </c>
      <c r="J7960" s="3"/>
      <c r="K7960" s="3"/>
      <c r="L7960" s="3"/>
      <c r="M7960" s="3"/>
      <c r="N7960" s="3"/>
      <c r="O7960" s="3"/>
      <c r="P7960" s="3"/>
      <c r="Q7960" s="8">
        <v>28.036560000000001</v>
      </c>
      <c r="R7960" s="5"/>
    </row>
    <row r="7961" spans="1:18" ht="31.5" x14ac:dyDescent="0.3">
      <c r="A7961" s="7"/>
      <c r="B7961" s="7"/>
      <c r="C7961" s="7"/>
      <c r="D7961" s="7"/>
      <c r="E7961" s="7"/>
      <c r="F7961" s="3" t="s">
        <v>9101</v>
      </c>
      <c r="G7961" s="3">
        <v>4.6510499999999997</v>
      </c>
      <c r="H7961" s="3">
        <v>0</v>
      </c>
      <c r="I7961" s="3">
        <v>0</v>
      </c>
      <c r="J7961" s="3"/>
      <c r="K7961" s="3"/>
      <c r="L7961" s="3"/>
      <c r="M7961" s="3"/>
      <c r="N7961" s="3"/>
      <c r="O7961" s="3"/>
      <c r="P7961" s="3"/>
      <c r="Q7961" s="8">
        <v>4.6510499999999997</v>
      </c>
      <c r="R7961" s="7"/>
    </row>
    <row r="7962" spans="1:18" ht="84" x14ac:dyDescent="0.3">
      <c r="A7962" s="6" t="s">
        <v>3419</v>
      </c>
      <c r="B7962" s="6" t="s">
        <v>11709</v>
      </c>
      <c r="C7962" s="6">
        <v>5.3E-3</v>
      </c>
      <c r="D7962" s="6">
        <v>2022</v>
      </c>
      <c r="E7962" s="6">
        <v>2023</v>
      </c>
      <c r="F7962" s="3" t="s">
        <v>22</v>
      </c>
      <c r="G7962" s="3">
        <v>0</v>
      </c>
      <c r="H7962" s="3">
        <v>110.81863</v>
      </c>
      <c r="I7962" s="3">
        <v>0</v>
      </c>
      <c r="J7962" s="3"/>
      <c r="K7962" s="3"/>
      <c r="L7962" s="3"/>
      <c r="M7962" s="3"/>
      <c r="N7962" s="3"/>
      <c r="O7962" s="3"/>
      <c r="P7962" s="3"/>
      <c r="Q7962" s="8">
        <v>110.81863</v>
      </c>
      <c r="R7962" s="5" t="s">
        <v>19776</v>
      </c>
    </row>
    <row r="7963" spans="1:18" ht="42" x14ac:dyDescent="0.3">
      <c r="A7963" s="5"/>
      <c r="B7963" s="5"/>
      <c r="C7963" s="5"/>
      <c r="D7963" s="5"/>
      <c r="E7963" s="5"/>
      <c r="F7963" s="3" t="s">
        <v>9100</v>
      </c>
      <c r="G7963" s="3">
        <v>0</v>
      </c>
      <c r="H7963" s="3">
        <v>104.69304</v>
      </c>
      <c r="I7963" s="3">
        <v>0</v>
      </c>
      <c r="J7963" s="3"/>
      <c r="K7963" s="3"/>
      <c r="L7963" s="3"/>
      <c r="M7963" s="3"/>
      <c r="N7963" s="3"/>
      <c r="O7963" s="3"/>
      <c r="P7963" s="3"/>
      <c r="Q7963" s="8">
        <v>104.69304</v>
      </c>
      <c r="R7963" s="5"/>
    </row>
    <row r="7964" spans="1:18" ht="31.5" x14ac:dyDescent="0.3">
      <c r="A7964" s="7"/>
      <c r="B7964" s="7"/>
      <c r="C7964" s="7"/>
      <c r="D7964" s="7"/>
      <c r="E7964" s="7"/>
      <c r="F7964" s="3" t="s">
        <v>9101</v>
      </c>
      <c r="G7964" s="3">
        <v>0</v>
      </c>
      <c r="H7964" s="3">
        <v>6.1255899999999999</v>
      </c>
      <c r="I7964" s="3">
        <v>0</v>
      </c>
      <c r="J7964" s="3"/>
      <c r="K7964" s="3"/>
      <c r="L7964" s="3"/>
      <c r="M7964" s="3"/>
      <c r="N7964" s="3"/>
      <c r="O7964" s="3"/>
      <c r="P7964" s="3"/>
      <c r="Q7964" s="8">
        <v>6.1255899999999999</v>
      </c>
      <c r="R7964" s="7"/>
    </row>
    <row r="7965" spans="1:18" ht="84" x14ac:dyDescent="0.3">
      <c r="A7965" s="6" t="s">
        <v>3420</v>
      </c>
      <c r="B7965" s="6" t="s">
        <v>11710</v>
      </c>
      <c r="C7965" s="6">
        <v>6.3E-3</v>
      </c>
      <c r="D7965" s="6">
        <v>2022</v>
      </c>
      <c r="E7965" s="6">
        <v>2023</v>
      </c>
      <c r="F7965" s="3" t="s">
        <v>22</v>
      </c>
      <c r="G7965" s="3">
        <v>0</v>
      </c>
      <c r="H7965" s="3">
        <v>115.19231000000001</v>
      </c>
      <c r="I7965" s="3">
        <v>0</v>
      </c>
      <c r="J7965" s="3"/>
      <c r="K7965" s="3"/>
      <c r="L7965" s="3"/>
      <c r="M7965" s="3"/>
      <c r="N7965" s="3"/>
      <c r="O7965" s="3"/>
      <c r="P7965" s="3"/>
      <c r="Q7965" s="8">
        <v>115.19231000000001</v>
      </c>
      <c r="R7965" s="5" t="s">
        <v>19777</v>
      </c>
    </row>
    <row r="7966" spans="1:18" ht="42" x14ac:dyDescent="0.3">
      <c r="A7966" s="5"/>
      <c r="B7966" s="5"/>
      <c r="C7966" s="5"/>
      <c r="D7966" s="5"/>
      <c r="E7966" s="5"/>
      <c r="F7966" s="3" t="s">
        <v>9100</v>
      </c>
      <c r="G7966" s="3">
        <v>0</v>
      </c>
      <c r="H7966" s="3">
        <v>109.06672</v>
      </c>
      <c r="I7966" s="3">
        <v>0</v>
      </c>
      <c r="J7966" s="3"/>
      <c r="K7966" s="3"/>
      <c r="L7966" s="3"/>
      <c r="M7966" s="3"/>
      <c r="N7966" s="3"/>
      <c r="O7966" s="3"/>
      <c r="P7966" s="3"/>
      <c r="Q7966" s="8">
        <v>109.06672</v>
      </c>
      <c r="R7966" s="5"/>
    </row>
    <row r="7967" spans="1:18" ht="31.5" x14ac:dyDescent="0.3">
      <c r="A7967" s="7"/>
      <c r="B7967" s="7"/>
      <c r="C7967" s="7"/>
      <c r="D7967" s="7"/>
      <c r="E7967" s="7"/>
      <c r="F7967" s="3" t="s">
        <v>9101</v>
      </c>
      <c r="G7967" s="3">
        <v>0</v>
      </c>
      <c r="H7967" s="3">
        <v>6.1255899999999999</v>
      </c>
      <c r="I7967" s="3">
        <v>0</v>
      </c>
      <c r="J7967" s="3"/>
      <c r="K7967" s="3"/>
      <c r="L7967" s="3"/>
      <c r="M7967" s="3"/>
      <c r="N7967" s="3"/>
      <c r="O7967" s="3"/>
      <c r="P7967" s="3"/>
      <c r="Q7967" s="8">
        <v>6.1255899999999999</v>
      </c>
      <c r="R7967" s="7"/>
    </row>
    <row r="7968" spans="1:18" ht="84" x14ac:dyDescent="0.3">
      <c r="A7968" s="6" t="s">
        <v>3421</v>
      </c>
      <c r="B7968" s="6" t="s">
        <v>11711</v>
      </c>
      <c r="C7968" s="6">
        <v>1.12E-2</v>
      </c>
      <c r="D7968" s="6">
        <v>2021</v>
      </c>
      <c r="E7968" s="6">
        <v>2022</v>
      </c>
      <c r="F7968" s="3" t="s">
        <v>22</v>
      </c>
      <c r="G7968" s="3">
        <v>43.213169999999998</v>
      </c>
      <c r="H7968" s="3">
        <v>0</v>
      </c>
      <c r="I7968" s="3">
        <v>0</v>
      </c>
      <c r="J7968" s="3"/>
      <c r="K7968" s="3"/>
      <c r="L7968" s="3"/>
      <c r="M7968" s="3"/>
      <c r="N7968" s="3"/>
      <c r="O7968" s="3"/>
      <c r="P7968" s="3"/>
      <c r="Q7968" s="8">
        <v>43.213169999999998</v>
      </c>
      <c r="R7968" s="5" t="s">
        <v>19778</v>
      </c>
    </row>
    <row r="7969" spans="1:18" ht="42" x14ac:dyDescent="0.3">
      <c r="A7969" s="5"/>
      <c r="B7969" s="5"/>
      <c r="C7969" s="5"/>
      <c r="D7969" s="5"/>
      <c r="E7969" s="5"/>
      <c r="F7969" s="3" t="s">
        <v>9100</v>
      </c>
      <c r="G7969" s="3">
        <v>38.56212</v>
      </c>
      <c r="H7969" s="3">
        <v>0</v>
      </c>
      <c r="I7969" s="3">
        <v>0</v>
      </c>
      <c r="J7969" s="3"/>
      <c r="K7969" s="3"/>
      <c r="L7969" s="3"/>
      <c r="M7969" s="3"/>
      <c r="N7969" s="3"/>
      <c r="O7969" s="3"/>
      <c r="P7969" s="3"/>
      <c r="Q7969" s="8">
        <v>38.56212</v>
      </c>
      <c r="R7969" s="5"/>
    </row>
    <row r="7970" spans="1:18" ht="31.5" x14ac:dyDescent="0.3">
      <c r="A7970" s="7"/>
      <c r="B7970" s="7"/>
      <c r="C7970" s="7"/>
      <c r="D7970" s="7"/>
      <c r="E7970" s="7"/>
      <c r="F7970" s="3" t="s">
        <v>9101</v>
      </c>
      <c r="G7970" s="3">
        <v>4.6510499999999997</v>
      </c>
      <c r="H7970" s="3">
        <v>0</v>
      </c>
      <c r="I7970" s="3">
        <v>0</v>
      </c>
      <c r="J7970" s="3"/>
      <c r="K7970" s="3"/>
      <c r="L7970" s="3"/>
      <c r="M7970" s="3"/>
      <c r="N7970" s="3"/>
      <c r="O7970" s="3"/>
      <c r="P7970" s="3"/>
      <c r="Q7970" s="8">
        <v>4.6510499999999997</v>
      </c>
      <c r="R7970" s="7"/>
    </row>
    <row r="7971" spans="1:18" ht="84" x14ac:dyDescent="0.3">
      <c r="A7971" s="6" t="s">
        <v>3422</v>
      </c>
      <c r="B7971" s="6" t="s">
        <v>11712</v>
      </c>
      <c r="C7971" s="6">
        <v>1.6299999999999999E-2</v>
      </c>
      <c r="D7971" s="6">
        <v>2022</v>
      </c>
      <c r="E7971" s="6">
        <v>2023</v>
      </c>
      <c r="F7971" s="3" t="s">
        <v>22</v>
      </c>
      <c r="G7971" s="3">
        <v>0</v>
      </c>
      <c r="H7971" s="3">
        <v>93.748949999999994</v>
      </c>
      <c r="I7971" s="3">
        <v>0</v>
      </c>
      <c r="J7971" s="3"/>
      <c r="K7971" s="3"/>
      <c r="L7971" s="3"/>
      <c r="M7971" s="3"/>
      <c r="N7971" s="3"/>
      <c r="O7971" s="3"/>
      <c r="P7971" s="3"/>
      <c r="Q7971" s="8">
        <v>93.748949999999994</v>
      </c>
      <c r="R7971" s="5" t="s">
        <v>19779</v>
      </c>
    </row>
    <row r="7972" spans="1:18" ht="42" x14ac:dyDescent="0.3">
      <c r="A7972" s="5"/>
      <c r="B7972" s="5"/>
      <c r="C7972" s="5"/>
      <c r="D7972" s="5"/>
      <c r="E7972" s="5"/>
      <c r="F7972" s="3" t="s">
        <v>9100</v>
      </c>
      <c r="G7972" s="3">
        <v>0</v>
      </c>
      <c r="H7972" s="3">
        <v>87.623360000000005</v>
      </c>
      <c r="I7972" s="3">
        <v>0</v>
      </c>
      <c r="J7972" s="3"/>
      <c r="K7972" s="3"/>
      <c r="L7972" s="3"/>
      <c r="M7972" s="3"/>
      <c r="N7972" s="3"/>
      <c r="O7972" s="3"/>
      <c r="P7972" s="3"/>
      <c r="Q7972" s="8">
        <v>87.623360000000005</v>
      </c>
      <c r="R7972" s="5"/>
    </row>
    <row r="7973" spans="1:18" ht="31.5" x14ac:dyDescent="0.3">
      <c r="A7973" s="7"/>
      <c r="B7973" s="7"/>
      <c r="C7973" s="7"/>
      <c r="D7973" s="7"/>
      <c r="E7973" s="7"/>
      <c r="F7973" s="3" t="s">
        <v>9101</v>
      </c>
      <c r="G7973" s="3">
        <v>0</v>
      </c>
      <c r="H7973" s="3">
        <v>6.1255899999999999</v>
      </c>
      <c r="I7973" s="3">
        <v>0</v>
      </c>
      <c r="J7973" s="3"/>
      <c r="K7973" s="3"/>
      <c r="L7973" s="3"/>
      <c r="M7973" s="3"/>
      <c r="N7973" s="3"/>
      <c r="O7973" s="3"/>
      <c r="P7973" s="3"/>
      <c r="Q7973" s="8">
        <v>6.1255899999999999</v>
      </c>
      <c r="R7973" s="7"/>
    </row>
    <row r="7974" spans="1:18" ht="84" x14ac:dyDescent="0.3">
      <c r="A7974" s="6" t="s">
        <v>3423</v>
      </c>
      <c r="B7974" s="6" t="s">
        <v>11713</v>
      </c>
      <c r="C7974" s="6">
        <v>3.3E-3</v>
      </c>
      <c r="D7974" s="6">
        <v>2022</v>
      </c>
      <c r="E7974" s="6">
        <v>2023</v>
      </c>
      <c r="F7974" s="3" t="s">
        <v>22</v>
      </c>
      <c r="G7974" s="3">
        <v>0</v>
      </c>
      <c r="H7974" s="3">
        <v>51.504950000000001</v>
      </c>
      <c r="I7974" s="3">
        <v>0</v>
      </c>
      <c r="J7974" s="3"/>
      <c r="K7974" s="3"/>
      <c r="L7974" s="3"/>
      <c r="M7974" s="3"/>
      <c r="N7974" s="3"/>
      <c r="O7974" s="3"/>
      <c r="P7974" s="3"/>
      <c r="Q7974" s="8">
        <v>51.504950000000001</v>
      </c>
      <c r="R7974" s="5" t="s">
        <v>19780</v>
      </c>
    </row>
    <row r="7975" spans="1:18" ht="42" x14ac:dyDescent="0.3">
      <c r="A7975" s="5"/>
      <c r="B7975" s="5"/>
      <c r="C7975" s="5"/>
      <c r="D7975" s="5"/>
      <c r="E7975" s="5"/>
      <c r="F7975" s="3" t="s">
        <v>9100</v>
      </c>
      <c r="G7975" s="3">
        <v>0</v>
      </c>
      <c r="H7975" s="3">
        <v>45.379359999999998</v>
      </c>
      <c r="I7975" s="3">
        <v>0</v>
      </c>
      <c r="J7975" s="3"/>
      <c r="K7975" s="3"/>
      <c r="L7975" s="3"/>
      <c r="M7975" s="3"/>
      <c r="N7975" s="3"/>
      <c r="O7975" s="3"/>
      <c r="P7975" s="3"/>
      <c r="Q7975" s="8">
        <v>45.379359999999998</v>
      </c>
      <c r="R7975" s="5"/>
    </row>
    <row r="7976" spans="1:18" ht="31.5" x14ac:dyDescent="0.3">
      <c r="A7976" s="7"/>
      <c r="B7976" s="7"/>
      <c r="C7976" s="7"/>
      <c r="D7976" s="7"/>
      <c r="E7976" s="7"/>
      <c r="F7976" s="3" t="s">
        <v>9101</v>
      </c>
      <c r="G7976" s="3">
        <v>0</v>
      </c>
      <c r="H7976" s="3">
        <v>6.1255899999999999</v>
      </c>
      <c r="I7976" s="3">
        <v>0</v>
      </c>
      <c r="J7976" s="3"/>
      <c r="K7976" s="3"/>
      <c r="L7976" s="3"/>
      <c r="M7976" s="3"/>
      <c r="N7976" s="3"/>
      <c r="O7976" s="3"/>
      <c r="P7976" s="3"/>
      <c r="Q7976" s="8">
        <v>6.1255899999999999</v>
      </c>
      <c r="R7976" s="7"/>
    </row>
    <row r="7977" spans="1:18" ht="84" x14ac:dyDescent="0.3">
      <c r="A7977" s="6" t="s">
        <v>3424</v>
      </c>
      <c r="B7977" s="6" t="s">
        <v>11714</v>
      </c>
      <c r="C7977" s="6">
        <v>1.3599999999999999E-2</v>
      </c>
      <c r="D7977" s="6">
        <v>2021</v>
      </c>
      <c r="E7977" s="6">
        <v>2022</v>
      </c>
      <c r="F7977" s="3" t="s">
        <v>22</v>
      </c>
      <c r="G7977" s="3">
        <v>54.645110000000003</v>
      </c>
      <c r="H7977" s="3">
        <v>0</v>
      </c>
      <c r="I7977" s="3">
        <v>0</v>
      </c>
      <c r="J7977" s="3"/>
      <c r="K7977" s="3"/>
      <c r="L7977" s="3"/>
      <c r="M7977" s="3"/>
      <c r="N7977" s="3"/>
      <c r="O7977" s="3"/>
      <c r="P7977" s="3"/>
      <c r="Q7977" s="8">
        <v>54.645110000000003</v>
      </c>
      <c r="R7977" s="5" t="s">
        <v>19781</v>
      </c>
    </row>
    <row r="7978" spans="1:18" ht="42" x14ac:dyDescent="0.3">
      <c r="A7978" s="5"/>
      <c r="B7978" s="5"/>
      <c r="C7978" s="5"/>
      <c r="D7978" s="5"/>
      <c r="E7978" s="5"/>
      <c r="F7978" s="3" t="s">
        <v>9100</v>
      </c>
      <c r="G7978" s="3">
        <v>49.994059999999998</v>
      </c>
      <c r="H7978" s="3">
        <v>0</v>
      </c>
      <c r="I7978" s="3">
        <v>0</v>
      </c>
      <c r="J7978" s="3"/>
      <c r="K7978" s="3"/>
      <c r="L7978" s="3"/>
      <c r="M7978" s="3"/>
      <c r="N7978" s="3"/>
      <c r="O7978" s="3"/>
      <c r="P7978" s="3"/>
      <c r="Q7978" s="8">
        <v>49.994059999999998</v>
      </c>
      <c r="R7978" s="5"/>
    </row>
    <row r="7979" spans="1:18" ht="31.5" x14ac:dyDescent="0.3">
      <c r="A7979" s="7"/>
      <c r="B7979" s="7"/>
      <c r="C7979" s="7"/>
      <c r="D7979" s="7"/>
      <c r="E7979" s="7"/>
      <c r="F7979" s="3" t="s">
        <v>9101</v>
      </c>
      <c r="G7979" s="3">
        <v>4.6510499999999997</v>
      </c>
      <c r="H7979" s="3">
        <v>0</v>
      </c>
      <c r="I7979" s="3">
        <v>0</v>
      </c>
      <c r="J7979" s="3"/>
      <c r="K7979" s="3"/>
      <c r="L7979" s="3"/>
      <c r="M7979" s="3"/>
      <c r="N7979" s="3"/>
      <c r="O7979" s="3"/>
      <c r="P7979" s="3"/>
      <c r="Q7979" s="8">
        <v>4.6510499999999997</v>
      </c>
      <c r="R7979" s="7"/>
    </row>
    <row r="7980" spans="1:18" ht="84" x14ac:dyDescent="0.3">
      <c r="A7980" s="6" t="s">
        <v>3425</v>
      </c>
      <c r="B7980" s="6" t="s">
        <v>11715</v>
      </c>
      <c r="C7980" s="6">
        <v>1.7899999999999999E-2</v>
      </c>
      <c r="D7980" s="6">
        <v>2021</v>
      </c>
      <c r="E7980" s="6">
        <v>2022</v>
      </c>
      <c r="F7980" s="3" t="s">
        <v>22</v>
      </c>
      <c r="G7980" s="3">
        <v>50.514389999999999</v>
      </c>
      <c r="H7980" s="3">
        <v>0</v>
      </c>
      <c r="I7980" s="3">
        <v>0</v>
      </c>
      <c r="J7980" s="3"/>
      <c r="K7980" s="3"/>
      <c r="L7980" s="3"/>
      <c r="M7980" s="3"/>
      <c r="N7980" s="3"/>
      <c r="O7980" s="3"/>
      <c r="P7980" s="3"/>
      <c r="Q7980" s="8">
        <v>50.514389999999999</v>
      </c>
      <c r="R7980" s="5" t="s">
        <v>19782</v>
      </c>
    </row>
    <row r="7981" spans="1:18" ht="42" x14ac:dyDescent="0.3">
      <c r="A7981" s="5"/>
      <c r="B7981" s="5"/>
      <c r="C7981" s="5"/>
      <c r="D7981" s="5"/>
      <c r="E7981" s="5"/>
      <c r="F7981" s="3" t="s">
        <v>9100</v>
      </c>
      <c r="G7981" s="3">
        <v>45.863340000000001</v>
      </c>
      <c r="H7981" s="3">
        <v>0</v>
      </c>
      <c r="I7981" s="3">
        <v>0</v>
      </c>
      <c r="J7981" s="3"/>
      <c r="K7981" s="3"/>
      <c r="L7981" s="3"/>
      <c r="M7981" s="3"/>
      <c r="N7981" s="3"/>
      <c r="O7981" s="3"/>
      <c r="P7981" s="3"/>
      <c r="Q7981" s="8">
        <v>45.863340000000001</v>
      </c>
      <c r="R7981" s="5"/>
    </row>
    <row r="7982" spans="1:18" ht="31.5" x14ac:dyDescent="0.3">
      <c r="A7982" s="7"/>
      <c r="B7982" s="7"/>
      <c r="C7982" s="7"/>
      <c r="D7982" s="7"/>
      <c r="E7982" s="7"/>
      <c r="F7982" s="3" t="s">
        <v>9101</v>
      </c>
      <c r="G7982" s="3">
        <v>4.6510499999999997</v>
      </c>
      <c r="H7982" s="3">
        <v>0</v>
      </c>
      <c r="I7982" s="3">
        <v>0</v>
      </c>
      <c r="J7982" s="3"/>
      <c r="K7982" s="3"/>
      <c r="L7982" s="3"/>
      <c r="M7982" s="3"/>
      <c r="N7982" s="3"/>
      <c r="O7982" s="3"/>
      <c r="P7982" s="3"/>
      <c r="Q7982" s="8">
        <v>4.6510499999999997</v>
      </c>
      <c r="R7982" s="7"/>
    </row>
    <row r="7983" spans="1:18" ht="84" x14ac:dyDescent="0.3">
      <c r="A7983" s="6" t="s">
        <v>3426</v>
      </c>
      <c r="B7983" s="6" t="s">
        <v>11716</v>
      </c>
      <c r="C7983" s="6">
        <v>7.4999999999999997E-3</v>
      </c>
      <c r="D7983" s="6">
        <v>2021</v>
      </c>
      <c r="E7983" s="6">
        <v>2022</v>
      </c>
      <c r="F7983" s="3" t="s">
        <v>22</v>
      </c>
      <c r="G7983" s="3">
        <v>63.518050000000002</v>
      </c>
      <c r="H7983" s="3">
        <v>0</v>
      </c>
      <c r="I7983" s="3">
        <v>0</v>
      </c>
      <c r="J7983" s="3"/>
      <c r="K7983" s="3"/>
      <c r="L7983" s="3"/>
      <c r="M7983" s="3"/>
      <c r="N7983" s="3"/>
      <c r="O7983" s="3"/>
      <c r="P7983" s="3"/>
      <c r="Q7983" s="8">
        <v>63.518050000000002</v>
      </c>
      <c r="R7983" s="5" t="s">
        <v>19783</v>
      </c>
    </row>
    <row r="7984" spans="1:18" ht="42" x14ac:dyDescent="0.3">
      <c r="A7984" s="5"/>
      <c r="B7984" s="5"/>
      <c r="C7984" s="5"/>
      <c r="D7984" s="5"/>
      <c r="E7984" s="5"/>
      <c r="F7984" s="3" t="s">
        <v>9100</v>
      </c>
      <c r="G7984" s="3">
        <v>58.866999999999997</v>
      </c>
      <c r="H7984" s="3">
        <v>0</v>
      </c>
      <c r="I7984" s="3">
        <v>0</v>
      </c>
      <c r="J7984" s="3"/>
      <c r="K7984" s="3"/>
      <c r="L7984" s="3"/>
      <c r="M7984" s="3"/>
      <c r="N7984" s="3"/>
      <c r="O7984" s="3"/>
      <c r="P7984" s="3"/>
      <c r="Q7984" s="8">
        <v>58.866999999999997</v>
      </c>
      <c r="R7984" s="5"/>
    </row>
    <row r="7985" spans="1:18" ht="31.5" x14ac:dyDescent="0.3">
      <c r="A7985" s="7"/>
      <c r="B7985" s="7"/>
      <c r="C7985" s="7"/>
      <c r="D7985" s="7"/>
      <c r="E7985" s="7"/>
      <c r="F7985" s="3" t="s">
        <v>9101</v>
      </c>
      <c r="G7985" s="3">
        <v>4.6510499999999997</v>
      </c>
      <c r="H7985" s="3">
        <v>0</v>
      </c>
      <c r="I7985" s="3">
        <v>0</v>
      </c>
      <c r="J7985" s="3"/>
      <c r="K7985" s="3"/>
      <c r="L7985" s="3"/>
      <c r="M7985" s="3"/>
      <c r="N7985" s="3"/>
      <c r="O7985" s="3"/>
      <c r="P7985" s="3"/>
      <c r="Q7985" s="8">
        <v>4.6510499999999997</v>
      </c>
      <c r="R7985" s="7"/>
    </row>
    <row r="7986" spans="1:18" ht="84" x14ac:dyDescent="0.3">
      <c r="A7986" s="6" t="s">
        <v>3427</v>
      </c>
      <c r="B7986" s="6" t="s">
        <v>11717</v>
      </c>
      <c r="C7986" s="6">
        <v>3.8999999999999998E-3</v>
      </c>
      <c r="D7986" s="6">
        <v>2022</v>
      </c>
      <c r="E7986" s="6">
        <v>2023</v>
      </c>
      <c r="F7986" s="3" t="s">
        <v>22</v>
      </c>
      <c r="G7986" s="3">
        <v>0</v>
      </c>
      <c r="H7986" s="3">
        <v>104.69549000000001</v>
      </c>
      <c r="I7986" s="3">
        <v>0</v>
      </c>
      <c r="J7986" s="3"/>
      <c r="K7986" s="3"/>
      <c r="L7986" s="3"/>
      <c r="M7986" s="3"/>
      <c r="N7986" s="3"/>
      <c r="O7986" s="3"/>
      <c r="P7986" s="3"/>
      <c r="Q7986" s="8">
        <v>104.69549000000001</v>
      </c>
      <c r="R7986" s="5" t="s">
        <v>19784</v>
      </c>
    </row>
    <row r="7987" spans="1:18" ht="42" x14ac:dyDescent="0.3">
      <c r="A7987" s="5"/>
      <c r="B7987" s="5"/>
      <c r="C7987" s="5"/>
      <c r="D7987" s="5"/>
      <c r="E7987" s="5"/>
      <c r="F7987" s="3" t="s">
        <v>9100</v>
      </c>
      <c r="G7987" s="3">
        <v>0</v>
      </c>
      <c r="H7987" s="3">
        <v>98.569900000000004</v>
      </c>
      <c r="I7987" s="3">
        <v>0</v>
      </c>
      <c r="J7987" s="3"/>
      <c r="K7987" s="3"/>
      <c r="L7987" s="3"/>
      <c r="M7987" s="3"/>
      <c r="N7987" s="3"/>
      <c r="O7987" s="3"/>
      <c r="P7987" s="3"/>
      <c r="Q7987" s="8">
        <v>98.569900000000004</v>
      </c>
      <c r="R7987" s="5"/>
    </row>
    <row r="7988" spans="1:18" ht="31.5" x14ac:dyDescent="0.3">
      <c r="A7988" s="7"/>
      <c r="B7988" s="7"/>
      <c r="C7988" s="7"/>
      <c r="D7988" s="7"/>
      <c r="E7988" s="7"/>
      <c r="F7988" s="3" t="s">
        <v>9101</v>
      </c>
      <c r="G7988" s="3">
        <v>0</v>
      </c>
      <c r="H7988" s="3">
        <v>6.1255899999999999</v>
      </c>
      <c r="I7988" s="3">
        <v>0</v>
      </c>
      <c r="J7988" s="3"/>
      <c r="K7988" s="3"/>
      <c r="L7988" s="3"/>
      <c r="M7988" s="3"/>
      <c r="N7988" s="3"/>
      <c r="O7988" s="3"/>
      <c r="P7988" s="3"/>
      <c r="Q7988" s="8">
        <v>6.1255899999999999</v>
      </c>
      <c r="R7988" s="7"/>
    </row>
    <row r="7989" spans="1:18" ht="84" x14ac:dyDescent="0.3">
      <c r="A7989" s="6" t="s">
        <v>3428</v>
      </c>
      <c r="B7989" s="6" t="s">
        <v>11718</v>
      </c>
      <c r="C7989" s="6">
        <v>5.7000000000000002E-3</v>
      </c>
      <c r="D7989" s="6">
        <v>2022</v>
      </c>
      <c r="E7989" s="6">
        <v>2023</v>
      </c>
      <c r="F7989" s="3" t="s">
        <v>22</v>
      </c>
      <c r="G7989" s="3">
        <v>0</v>
      </c>
      <c r="H7989" s="3">
        <v>45.919789999999999</v>
      </c>
      <c r="I7989" s="3">
        <v>0</v>
      </c>
      <c r="J7989" s="3"/>
      <c r="K7989" s="3"/>
      <c r="L7989" s="3"/>
      <c r="M7989" s="3"/>
      <c r="N7989" s="3"/>
      <c r="O7989" s="3"/>
      <c r="P7989" s="3"/>
      <c r="Q7989" s="8">
        <v>45.919789999999999</v>
      </c>
      <c r="R7989" s="5" t="s">
        <v>19785</v>
      </c>
    </row>
    <row r="7990" spans="1:18" ht="42" x14ac:dyDescent="0.3">
      <c r="A7990" s="5"/>
      <c r="B7990" s="5"/>
      <c r="C7990" s="5"/>
      <c r="D7990" s="5"/>
      <c r="E7990" s="5"/>
      <c r="F7990" s="3" t="s">
        <v>9100</v>
      </c>
      <c r="G7990" s="3">
        <v>0</v>
      </c>
      <c r="H7990" s="3">
        <v>39.794199999999996</v>
      </c>
      <c r="I7990" s="3">
        <v>0</v>
      </c>
      <c r="J7990" s="3"/>
      <c r="K7990" s="3"/>
      <c r="L7990" s="3"/>
      <c r="M7990" s="3"/>
      <c r="N7990" s="3"/>
      <c r="O7990" s="3"/>
      <c r="P7990" s="3"/>
      <c r="Q7990" s="8">
        <v>39.794199999999996</v>
      </c>
      <c r="R7990" s="5"/>
    </row>
    <row r="7991" spans="1:18" ht="31.5" x14ac:dyDescent="0.3">
      <c r="A7991" s="7"/>
      <c r="B7991" s="7"/>
      <c r="C7991" s="7"/>
      <c r="D7991" s="7"/>
      <c r="E7991" s="7"/>
      <c r="F7991" s="3" t="s">
        <v>9101</v>
      </c>
      <c r="G7991" s="3">
        <v>0</v>
      </c>
      <c r="H7991" s="3">
        <v>6.1255899999999999</v>
      </c>
      <c r="I7991" s="3">
        <v>0</v>
      </c>
      <c r="J7991" s="3"/>
      <c r="K7991" s="3"/>
      <c r="L7991" s="3"/>
      <c r="M7991" s="3"/>
      <c r="N7991" s="3"/>
      <c r="O7991" s="3"/>
      <c r="P7991" s="3"/>
      <c r="Q7991" s="8">
        <v>6.1255899999999999</v>
      </c>
      <c r="R7991" s="7"/>
    </row>
    <row r="7992" spans="1:18" ht="84" x14ac:dyDescent="0.3">
      <c r="A7992" s="6" t="s">
        <v>3429</v>
      </c>
      <c r="B7992" s="6" t="s">
        <v>11719</v>
      </c>
      <c r="C7992" s="6">
        <v>4.07E-2</v>
      </c>
      <c r="D7992" s="6">
        <v>2021</v>
      </c>
      <c r="E7992" s="6">
        <v>2022</v>
      </c>
      <c r="F7992" s="3" t="s">
        <v>22</v>
      </c>
      <c r="G7992" s="3">
        <v>74.601960000000005</v>
      </c>
      <c r="H7992" s="3">
        <v>0</v>
      </c>
      <c r="I7992" s="3">
        <v>0</v>
      </c>
      <c r="J7992" s="3"/>
      <c r="K7992" s="3"/>
      <c r="L7992" s="3"/>
      <c r="M7992" s="3"/>
      <c r="N7992" s="3"/>
      <c r="O7992" s="3"/>
      <c r="P7992" s="3"/>
      <c r="Q7992" s="8">
        <v>74.601960000000005</v>
      </c>
      <c r="R7992" s="5" t="s">
        <v>19786</v>
      </c>
    </row>
    <row r="7993" spans="1:18" ht="42" x14ac:dyDescent="0.3">
      <c r="A7993" s="5"/>
      <c r="B7993" s="5"/>
      <c r="C7993" s="5"/>
      <c r="D7993" s="5"/>
      <c r="E7993" s="5"/>
      <c r="F7993" s="3" t="s">
        <v>9100</v>
      </c>
      <c r="G7993" s="3">
        <v>69.950909999999993</v>
      </c>
      <c r="H7993" s="3">
        <v>0</v>
      </c>
      <c r="I7993" s="3">
        <v>0</v>
      </c>
      <c r="J7993" s="3"/>
      <c r="K7993" s="3"/>
      <c r="L7993" s="3"/>
      <c r="M7993" s="3"/>
      <c r="N7993" s="3"/>
      <c r="O7993" s="3"/>
      <c r="P7993" s="3"/>
      <c r="Q7993" s="8">
        <v>69.950909999999993</v>
      </c>
      <c r="R7993" s="5"/>
    </row>
    <row r="7994" spans="1:18" ht="31.5" x14ac:dyDescent="0.3">
      <c r="A7994" s="7"/>
      <c r="B7994" s="7"/>
      <c r="C7994" s="7"/>
      <c r="D7994" s="7"/>
      <c r="E7994" s="7"/>
      <c r="F7994" s="3" t="s">
        <v>9101</v>
      </c>
      <c r="G7994" s="3">
        <v>4.6510499999999997</v>
      </c>
      <c r="H7994" s="3">
        <v>0</v>
      </c>
      <c r="I7994" s="3">
        <v>0</v>
      </c>
      <c r="J7994" s="3"/>
      <c r="K7994" s="3"/>
      <c r="L7994" s="3"/>
      <c r="M7994" s="3"/>
      <c r="N7994" s="3"/>
      <c r="O7994" s="3"/>
      <c r="P7994" s="3"/>
      <c r="Q7994" s="8">
        <v>4.6510499999999997</v>
      </c>
      <c r="R7994" s="7"/>
    </row>
    <row r="7995" spans="1:18" ht="84" x14ac:dyDescent="0.3">
      <c r="A7995" s="6" t="s">
        <v>3430</v>
      </c>
      <c r="B7995" s="6" t="s">
        <v>11720</v>
      </c>
      <c r="C7995" s="6">
        <v>1.43E-2</v>
      </c>
      <c r="D7995" s="6">
        <v>2021</v>
      </c>
      <c r="E7995" s="6">
        <v>2022</v>
      </c>
      <c r="F7995" s="3" t="s">
        <v>22</v>
      </c>
      <c r="G7995" s="3">
        <v>57.782339999999998</v>
      </c>
      <c r="H7995" s="3">
        <v>0</v>
      </c>
      <c r="I7995" s="3">
        <v>0</v>
      </c>
      <c r="J7995" s="3"/>
      <c r="K7995" s="3"/>
      <c r="L7995" s="3"/>
      <c r="M7995" s="3"/>
      <c r="N7995" s="3"/>
      <c r="O7995" s="3"/>
      <c r="P7995" s="3"/>
      <c r="Q7995" s="8">
        <v>57.782339999999998</v>
      </c>
      <c r="R7995" s="5" t="s">
        <v>19787</v>
      </c>
    </row>
    <row r="7996" spans="1:18" ht="42" x14ac:dyDescent="0.3">
      <c r="A7996" s="5"/>
      <c r="B7996" s="5"/>
      <c r="C7996" s="5"/>
      <c r="D7996" s="5"/>
      <c r="E7996" s="5"/>
      <c r="F7996" s="3" t="s">
        <v>9100</v>
      </c>
      <c r="G7996" s="3">
        <v>53.13129</v>
      </c>
      <c r="H7996" s="3">
        <v>0</v>
      </c>
      <c r="I7996" s="3">
        <v>0</v>
      </c>
      <c r="J7996" s="3"/>
      <c r="K7996" s="3"/>
      <c r="L7996" s="3"/>
      <c r="M7996" s="3"/>
      <c r="N7996" s="3"/>
      <c r="O7996" s="3"/>
      <c r="P7996" s="3"/>
      <c r="Q7996" s="8">
        <v>53.13129</v>
      </c>
      <c r="R7996" s="5"/>
    </row>
    <row r="7997" spans="1:18" ht="31.5" x14ac:dyDescent="0.3">
      <c r="A7997" s="7"/>
      <c r="B7997" s="7"/>
      <c r="C7997" s="7"/>
      <c r="D7997" s="7"/>
      <c r="E7997" s="7"/>
      <c r="F7997" s="3" t="s">
        <v>9101</v>
      </c>
      <c r="G7997" s="3">
        <v>4.6510499999999997</v>
      </c>
      <c r="H7997" s="3">
        <v>0</v>
      </c>
      <c r="I7997" s="3">
        <v>0</v>
      </c>
      <c r="J7997" s="3"/>
      <c r="K7997" s="3"/>
      <c r="L7997" s="3"/>
      <c r="M7997" s="3"/>
      <c r="N7997" s="3"/>
      <c r="O7997" s="3"/>
      <c r="P7997" s="3"/>
      <c r="Q7997" s="8">
        <v>4.6510499999999997</v>
      </c>
      <c r="R7997" s="7"/>
    </row>
    <row r="7998" spans="1:18" ht="84" x14ac:dyDescent="0.3">
      <c r="A7998" s="6" t="s">
        <v>3431</v>
      </c>
      <c r="B7998" s="6" t="s">
        <v>11721</v>
      </c>
      <c r="C7998" s="6">
        <v>9.7999999999999997E-3</v>
      </c>
      <c r="D7998" s="6">
        <v>2021</v>
      </c>
      <c r="E7998" s="6">
        <v>2022</v>
      </c>
      <c r="F7998" s="3" t="s">
        <v>22</v>
      </c>
      <c r="G7998" s="3">
        <v>40.889679999999998</v>
      </c>
      <c r="H7998" s="3">
        <v>0</v>
      </c>
      <c r="I7998" s="3">
        <v>0</v>
      </c>
      <c r="J7998" s="3"/>
      <c r="K7998" s="3"/>
      <c r="L7998" s="3"/>
      <c r="M7998" s="3"/>
      <c r="N7998" s="3"/>
      <c r="O7998" s="3"/>
      <c r="P7998" s="3"/>
      <c r="Q7998" s="8">
        <v>40.889679999999998</v>
      </c>
      <c r="R7998" s="5" t="s">
        <v>19788</v>
      </c>
    </row>
    <row r="7999" spans="1:18" ht="42" x14ac:dyDescent="0.3">
      <c r="A7999" s="5"/>
      <c r="B7999" s="5"/>
      <c r="C7999" s="5"/>
      <c r="D7999" s="5"/>
      <c r="E7999" s="5"/>
      <c r="F7999" s="3" t="s">
        <v>9100</v>
      </c>
      <c r="G7999" s="3">
        <v>36.238630000000001</v>
      </c>
      <c r="H7999" s="3">
        <v>0</v>
      </c>
      <c r="I7999" s="3">
        <v>0</v>
      </c>
      <c r="J7999" s="3"/>
      <c r="K7999" s="3"/>
      <c r="L7999" s="3"/>
      <c r="M7999" s="3"/>
      <c r="N7999" s="3"/>
      <c r="O7999" s="3"/>
      <c r="P7999" s="3"/>
      <c r="Q7999" s="8">
        <v>36.238630000000001</v>
      </c>
      <c r="R7999" s="5"/>
    </row>
    <row r="8000" spans="1:18" ht="31.5" x14ac:dyDescent="0.3">
      <c r="A8000" s="7"/>
      <c r="B8000" s="7"/>
      <c r="C8000" s="7"/>
      <c r="D8000" s="7"/>
      <c r="E8000" s="7"/>
      <c r="F8000" s="3" t="s">
        <v>9101</v>
      </c>
      <c r="G8000" s="3">
        <v>4.6510499999999997</v>
      </c>
      <c r="H8000" s="3">
        <v>0</v>
      </c>
      <c r="I8000" s="3">
        <v>0</v>
      </c>
      <c r="J8000" s="3"/>
      <c r="K8000" s="3"/>
      <c r="L8000" s="3"/>
      <c r="M8000" s="3"/>
      <c r="N8000" s="3"/>
      <c r="O8000" s="3"/>
      <c r="P8000" s="3"/>
      <c r="Q8000" s="8">
        <v>4.6510499999999997</v>
      </c>
      <c r="R8000" s="7"/>
    </row>
    <row r="8001" spans="1:18" ht="84" x14ac:dyDescent="0.3">
      <c r="A8001" s="6" t="s">
        <v>3432</v>
      </c>
      <c r="B8001" s="6" t="s">
        <v>11722</v>
      </c>
      <c r="C8001" s="6">
        <v>1.17E-2</v>
      </c>
      <c r="D8001" s="6">
        <v>2022</v>
      </c>
      <c r="E8001" s="6">
        <v>2023</v>
      </c>
      <c r="F8001" s="3" t="s">
        <v>22</v>
      </c>
      <c r="G8001" s="3">
        <v>0</v>
      </c>
      <c r="H8001" s="3">
        <v>88.246160000000003</v>
      </c>
      <c r="I8001" s="3">
        <v>0</v>
      </c>
      <c r="J8001" s="3"/>
      <c r="K8001" s="3"/>
      <c r="L8001" s="3"/>
      <c r="M8001" s="3"/>
      <c r="N8001" s="3"/>
      <c r="O8001" s="3"/>
      <c r="P8001" s="3"/>
      <c r="Q8001" s="8">
        <v>88.246160000000003</v>
      </c>
      <c r="R8001" s="5" t="s">
        <v>19789</v>
      </c>
    </row>
    <row r="8002" spans="1:18" ht="42" x14ac:dyDescent="0.3">
      <c r="A8002" s="5"/>
      <c r="B8002" s="5"/>
      <c r="C8002" s="5"/>
      <c r="D8002" s="5"/>
      <c r="E8002" s="5"/>
      <c r="F8002" s="3" t="s">
        <v>9100</v>
      </c>
      <c r="G8002" s="3">
        <v>0</v>
      </c>
      <c r="H8002" s="3">
        <v>82.120570000000001</v>
      </c>
      <c r="I8002" s="3">
        <v>0</v>
      </c>
      <c r="J8002" s="3"/>
      <c r="K8002" s="3"/>
      <c r="L8002" s="3"/>
      <c r="M8002" s="3"/>
      <c r="N8002" s="3"/>
      <c r="O8002" s="3"/>
      <c r="P8002" s="3"/>
      <c r="Q8002" s="8">
        <v>82.120570000000001</v>
      </c>
      <c r="R8002" s="5"/>
    </row>
    <row r="8003" spans="1:18" ht="31.5" x14ac:dyDescent="0.3">
      <c r="A8003" s="7"/>
      <c r="B8003" s="7"/>
      <c r="C8003" s="7"/>
      <c r="D8003" s="7"/>
      <c r="E8003" s="7"/>
      <c r="F8003" s="3" t="s">
        <v>9101</v>
      </c>
      <c r="G8003" s="3">
        <v>0</v>
      </c>
      <c r="H8003" s="3">
        <v>6.1255899999999999</v>
      </c>
      <c r="I8003" s="3">
        <v>0</v>
      </c>
      <c r="J8003" s="3"/>
      <c r="K8003" s="3"/>
      <c r="L8003" s="3"/>
      <c r="M8003" s="3"/>
      <c r="N8003" s="3"/>
      <c r="O8003" s="3"/>
      <c r="P8003" s="3"/>
      <c r="Q8003" s="8">
        <v>6.1255899999999999</v>
      </c>
      <c r="R8003" s="7"/>
    </row>
    <row r="8004" spans="1:18" ht="84" x14ac:dyDescent="0.3">
      <c r="A8004" s="6" t="s">
        <v>3433</v>
      </c>
      <c r="B8004" s="6" t="s">
        <v>11723</v>
      </c>
      <c r="C8004" s="6">
        <v>8.0999999999999996E-3</v>
      </c>
      <c r="D8004" s="6">
        <v>2021</v>
      </c>
      <c r="E8004" s="6">
        <v>2022</v>
      </c>
      <c r="F8004" s="3" t="s">
        <v>22</v>
      </c>
      <c r="G8004" s="3">
        <v>75.477369999999993</v>
      </c>
      <c r="H8004" s="3">
        <v>0</v>
      </c>
      <c r="I8004" s="3">
        <v>0</v>
      </c>
      <c r="J8004" s="3"/>
      <c r="K8004" s="3"/>
      <c r="L8004" s="3"/>
      <c r="M8004" s="3"/>
      <c r="N8004" s="3"/>
      <c r="O8004" s="3"/>
      <c r="P8004" s="3"/>
      <c r="Q8004" s="8">
        <v>75.477369999999993</v>
      </c>
      <c r="R8004" s="5" t="s">
        <v>19790</v>
      </c>
    </row>
    <row r="8005" spans="1:18" ht="42" x14ac:dyDescent="0.3">
      <c r="A8005" s="5"/>
      <c r="B8005" s="5"/>
      <c r="C8005" s="5"/>
      <c r="D8005" s="5"/>
      <c r="E8005" s="5"/>
      <c r="F8005" s="3" t="s">
        <v>9100</v>
      </c>
      <c r="G8005" s="3">
        <v>70.826319999999996</v>
      </c>
      <c r="H8005" s="3">
        <v>0</v>
      </c>
      <c r="I8005" s="3">
        <v>0</v>
      </c>
      <c r="J8005" s="3"/>
      <c r="K8005" s="3"/>
      <c r="L8005" s="3"/>
      <c r="M8005" s="3"/>
      <c r="N8005" s="3"/>
      <c r="O8005" s="3"/>
      <c r="P8005" s="3"/>
      <c r="Q8005" s="8">
        <v>70.826319999999996</v>
      </c>
      <c r="R8005" s="5"/>
    </row>
    <row r="8006" spans="1:18" ht="31.5" x14ac:dyDescent="0.3">
      <c r="A8006" s="7"/>
      <c r="B8006" s="7"/>
      <c r="C8006" s="7"/>
      <c r="D8006" s="7"/>
      <c r="E8006" s="7"/>
      <c r="F8006" s="3" t="s">
        <v>9101</v>
      </c>
      <c r="G8006" s="3">
        <v>4.6510499999999997</v>
      </c>
      <c r="H8006" s="3">
        <v>0</v>
      </c>
      <c r="I8006" s="3">
        <v>0</v>
      </c>
      <c r="J8006" s="3"/>
      <c r="K8006" s="3"/>
      <c r="L8006" s="3"/>
      <c r="M8006" s="3"/>
      <c r="N8006" s="3"/>
      <c r="O8006" s="3"/>
      <c r="P8006" s="3"/>
      <c r="Q8006" s="8">
        <v>4.6510499999999997</v>
      </c>
      <c r="R8006" s="7"/>
    </row>
    <row r="8007" spans="1:18" ht="84" x14ac:dyDescent="0.3">
      <c r="A8007" s="6" t="s">
        <v>3434</v>
      </c>
      <c r="B8007" s="6" t="s">
        <v>11724</v>
      </c>
      <c r="C8007" s="6">
        <v>0.2006</v>
      </c>
      <c r="D8007" s="6">
        <v>2022</v>
      </c>
      <c r="E8007" s="6">
        <v>2023</v>
      </c>
      <c r="F8007" s="3" t="s">
        <v>22</v>
      </c>
      <c r="G8007" s="3">
        <v>0</v>
      </c>
      <c r="H8007" s="3">
        <v>1231.39157</v>
      </c>
      <c r="I8007" s="3">
        <v>0</v>
      </c>
      <c r="J8007" s="3"/>
      <c r="K8007" s="3"/>
      <c r="L8007" s="3"/>
      <c r="M8007" s="3"/>
      <c r="N8007" s="3"/>
      <c r="O8007" s="3"/>
      <c r="P8007" s="3"/>
      <c r="Q8007" s="8">
        <v>1231.39157</v>
      </c>
      <c r="R8007" s="5" t="s">
        <v>19791</v>
      </c>
    </row>
    <row r="8008" spans="1:18" ht="42" x14ac:dyDescent="0.3">
      <c r="A8008" s="5"/>
      <c r="B8008" s="5"/>
      <c r="C8008" s="5"/>
      <c r="D8008" s="5"/>
      <c r="E8008" s="5"/>
      <c r="F8008" s="3" t="s">
        <v>9100</v>
      </c>
      <c r="G8008" s="3">
        <v>0</v>
      </c>
      <c r="H8008" s="3">
        <v>1225.2659799999999</v>
      </c>
      <c r="I8008" s="3">
        <v>0</v>
      </c>
      <c r="J8008" s="3"/>
      <c r="K8008" s="3"/>
      <c r="L8008" s="3"/>
      <c r="M8008" s="3"/>
      <c r="N8008" s="3"/>
      <c r="O8008" s="3"/>
      <c r="P8008" s="3"/>
      <c r="Q8008" s="8">
        <v>1225.2659799999999</v>
      </c>
      <c r="R8008" s="5"/>
    </row>
    <row r="8009" spans="1:18" ht="31.5" x14ac:dyDescent="0.3">
      <c r="A8009" s="7"/>
      <c r="B8009" s="7"/>
      <c r="C8009" s="7"/>
      <c r="D8009" s="7"/>
      <c r="E8009" s="7"/>
      <c r="F8009" s="3" t="s">
        <v>9101</v>
      </c>
      <c r="G8009" s="3">
        <v>0</v>
      </c>
      <c r="H8009" s="3">
        <v>6.1255899999999999</v>
      </c>
      <c r="I8009" s="3">
        <v>0</v>
      </c>
      <c r="J8009" s="3"/>
      <c r="K8009" s="3"/>
      <c r="L8009" s="3"/>
      <c r="M8009" s="3"/>
      <c r="N8009" s="3"/>
      <c r="O8009" s="3"/>
      <c r="P8009" s="3"/>
      <c r="Q8009" s="8">
        <v>6.1255899999999999</v>
      </c>
      <c r="R8009" s="7"/>
    </row>
    <row r="8010" spans="1:18" ht="84" x14ac:dyDescent="0.3">
      <c r="A8010" s="6" t="s">
        <v>3435</v>
      </c>
      <c r="B8010" s="6" t="s">
        <v>11725</v>
      </c>
      <c r="C8010" s="6">
        <v>1.4999999999999999E-2</v>
      </c>
      <c r="D8010" s="6">
        <v>2022</v>
      </c>
      <c r="E8010" s="6">
        <v>2023</v>
      </c>
      <c r="F8010" s="3" t="s">
        <v>22</v>
      </c>
      <c r="G8010" s="3">
        <v>0</v>
      </c>
      <c r="H8010" s="3">
        <v>153.2433</v>
      </c>
      <c r="I8010" s="3">
        <v>0</v>
      </c>
      <c r="J8010" s="3"/>
      <c r="K8010" s="3"/>
      <c r="L8010" s="3"/>
      <c r="M8010" s="3"/>
      <c r="N8010" s="3"/>
      <c r="O8010" s="3"/>
      <c r="P8010" s="3"/>
      <c r="Q8010" s="8">
        <v>153.2433</v>
      </c>
      <c r="R8010" s="5" t="s">
        <v>19792</v>
      </c>
    </row>
    <row r="8011" spans="1:18" ht="42" x14ac:dyDescent="0.3">
      <c r="A8011" s="5"/>
      <c r="B8011" s="5"/>
      <c r="C8011" s="5"/>
      <c r="D8011" s="5"/>
      <c r="E8011" s="5"/>
      <c r="F8011" s="3" t="s">
        <v>9100</v>
      </c>
      <c r="G8011" s="3">
        <v>0</v>
      </c>
      <c r="H8011" s="3">
        <v>147.11770999999999</v>
      </c>
      <c r="I8011" s="3">
        <v>0</v>
      </c>
      <c r="J8011" s="3"/>
      <c r="K8011" s="3"/>
      <c r="L8011" s="3"/>
      <c r="M8011" s="3"/>
      <c r="N8011" s="3"/>
      <c r="O8011" s="3"/>
      <c r="P8011" s="3"/>
      <c r="Q8011" s="8">
        <v>147.11770999999999</v>
      </c>
      <c r="R8011" s="5"/>
    </row>
    <row r="8012" spans="1:18" ht="31.5" x14ac:dyDescent="0.3">
      <c r="A8012" s="7"/>
      <c r="B8012" s="7"/>
      <c r="C8012" s="7"/>
      <c r="D8012" s="7"/>
      <c r="E8012" s="7"/>
      <c r="F8012" s="3" t="s">
        <v>9101</v>
      </c>
      <c r="G8012" s="3">
        <v>0</v>
      </c>
      <c r="H8012" s="3">
        <v>6.1255899999999999</v>
      </c>
      <c r="I8012" s="3">
        <v>0</v>
      </c>
      <c r="J8012" s="3"/>
      <c r="K8012" s="3"/>
      <c r="L8012" s="3"/>
      <c r="M8012" s="3"/>
      <c r="N8012" s="3"/>
      <c r="O8012" s="3"/>
      <c r="P8012" s="3"/>
      <c r="Q8012" s="8">
        <v>6.1255899999999999</v>
      </c>
      <c r="R8012" s="7"/>
    </row>
    <row r="8013" spans="1:18" ht="84" x14ac:dyDescent="0.3">
      <c r="A8013" s="6" t="s">
        <v>3436</v>
      </c>
      <c r="B8013" s="6" t="s">
        <v>11726</v>
      </c>
      <c r="C8013" s="6">
        <v>1.95E-2</v>
      </c>
      <c r="D8013" s="6">
        <v>2021</v>
      </c>
      <c r="E8013" s="6">
        <v>2022</v>
      </c>
      <c r="F8013" s="3" t="s">
        <v>22</v>
      </c>
      <c r="G8013" s="3">
        <v>75.630889999999994</v>
      </c>
      <c r="H8013" s="3">
        <v>0</v>
      </c>
      <c r="I8013" s="3">
        <v>0</v>
      </c>
      <c r="J8013" s="3"/>
      <c r="K8013" s="3"/>
      <c r="L8013" s="3"/>
      <c r="M8013" s="3"/>
      <c r="N8013" s="3"/>
      <c r="O8013" s="3"/>
      <c r="P8013" s="3"/>
      <c r="Q8013" s="8">
        <v>75.630889999999994</v>
      </c>
      <c r="R8013" s="5" t="s">
        <v>19793</v>
      </c>
    </row>
    <row r="8014" spans="1:18" ht="42" x14ac:dyDescent="0.3">
      <c r="A8014" s="5"/>
      <c r="B8014" s="5"/>
      <c r="C8014" s="5"/>
      <c r="D8014" s="5"/>
      <c r="E8014" s="5"/>
      <c r="F8014" s="3" t="s">
        <v>9100</v>
      </c>
      <c r="G8014" s="3">
        <v>70.979839999999996</v>
      </c>
      <c r="H8014" s="3">
        <v>0</v>
      </c>
      <c r="I8014" s="3">
        <v>0</v>
      </c>
      <c r="J8014" s="3"/>
      <c r="K8014" s="3"/>
      <c r="L8014" s="3"/>
      <c r="M8014" s="3"/>
      <c r="N8014" s="3"/>
      <c r="O8014" s="3"/>
      <c r="P8014" s="3"/>
      <c r="Q8014" s="8">
        <v>70.979839999999996</v>
      </c>
      <c r="R8014" s="5"/>
    </row>
    <row r="8015" spans="1:18" ht="31.5" x14ac:dyDescent="0.3">
      <c r="A8015" s="7"/>
      <c r="B8015" s="7"/>
      <c r="C8015" s="7"/>
      <c r="D8015" s="7"/>
      <c r="E8015" s="7"/>
      <c r="F8015" s="3" t="s">
        <v>9101</v>
      </c>
      <c r="G8015" s="3">
        <v>4.6510499999999997</v>
      </c>
      <c r="H8015" s="3">
        <v>0</v>
      </c>
      <c r="I8015" s="3">
        <v>0</v>
      </c>
      <c r="J8015" s="3"/>
      <c r="K8015" s="3"/>
      <c r="L8015" s="3"/>
      <c r="M8015" s="3"/>
      <c r="N8015" s="3"/>
      <c r="O8015" s="3"/>
      <c r="P8015" s="3"/>
      <c r="Q8015" s="8">
        <v>4.6510499999999997</v>
      </c>
      <c r="R8015" s="7"/>
    </row>
    <row r="8016" spans="1:18" ht="84" x14ac:dyDescent="0.3">
      <c r="A8016" s="6" t="s">
        <v>3437</v>
      </c>
      <c r="B8016" s="6" t="s">
        <v>11727</v>
      </c>
      <c r="C8016" s="6">
        <v>5.0000000000000001E-3</v>
      </c>
      <c r="D8016" s="6">
        <v>2021</v>
      </c>
      <c r="E8016" s="6">
        <v>2022</v>
      </c>
      <c r="F8016" s="3" t="s">
        <v>22</v>
      </c>
      <c r="G8016" s="3">
        <v>35.782440000000001</v>
      </c>
      <c r="H8016" s="3">
        <v>0</v>
      </c>
      <c r="I8016" s="3">
        <v>0</v>
      </c>
      <c r="J8016" s="3"/>
      <c r="K8016" s="3"/>
      <c r="L8016" s="3"/>
      <c r="M8016" s="3"/>
      <c r="N8016" s="3"/>
      <c r="O8016" s="3"/>
      <c r="P8016" s="3"/>
      <c r="Q8016" s="8">
        <v>35.782440000000001</v>
      </c>
      <c r="R8016" s="5" t="s">
        <v>19794</v>
      </c>
    </row>
    <row r="8017" spans="1:18" ht="42" x14ac:dyDescent="0.3">
      <c r="A8017" s="5"/>
      <c r="B8017" s="5"/>
      <c r="C8017" s="5"/>
      <c r="D8017" s="5"/>
      <c r="E8017" s="5"/>
      <c r="F8017" s="3" t="s">
        <v>9100</v>
      </c>
      <c r="G8017" s="3">
        <v>31.13139</v>
      </c>
      <c r="H8017" s="3">
        <v>0</v>
      </c>
      <c r="I8017" s="3">
        <v>0</v>
      </c>
      <c r="J8017" s="3"/>
      <c r="K8017" s="3"/>
      <c r="L8017" s="3"/>
      <c r="M8017" s="3"/>
      <c r="N8017" s="3"/>
      <c r="O8017" s="3"/>
      <c r="P8017" s="3"/>
      <c r="Q8017" s="8">
        <v>31.13139</v>
      </c>
      <c r="R8017" s="5"/>
    </row>
    <row r="8018" spans="1:18" ht="31.5" x14ac:dyDescent="0.3">
      <c r="A8018" s="7"/>
      <c r="B8018" s="7"/>
      <c r="C8018" s="7"/>
      <c r="D8018" s="7"/>
      <c r="E8018" s="7"/>
      <c r="F8018" s="3" t="s">
        <v>9101</v>
      </c>
      <c r="G8018" s="3">
        <v>4.6510499999999997</v>
      </c>
      <c r="H8018" s="3">
        <v>0</v>
      </c>
      <c r="I8018" s="3">
        <v>0</v>
      </c>
      <c r="J8018" s="3"/>
      <c r="K8018" s="3"/>
      <c r="L8018" s="3"/>
      <c r="M8018" s="3"/>
      <c r="N8018" s="3"/>
      <c r="O8018" s="3"/>
      <c r="P8018" s="3"/>
      <c r="Q8018" s="8">
        <v>4.6510499999999997</v>
      </c>
      <c r="R8018" s="7"/>
    </row>
    <row r="8019" spans="1:18" ht="84" x14ac:dyDescent="0.3">
      <c r="A8019" s="6" t="s">
        <v>3438</v>
      </c>
      <c r="B8019" s="6" t="s">
        <v>11728</v>
      </c>
      <c r="C8019" s="6">
        <v>3.3E-3</v>
      </c>
      <c r="D8019" s="6">
        <v>2022</v>
      </c>
      <c r="E8019" s="6">
        <v>2023</v>
      </c>
      <c r="F8019" s="3" t="s">
        <v>22</v>
      </c>
      <c r="G8019" s="3">
        <v>0</v>
      </c>
      <c r="H8019" s="3">
        <v>49.801679999999998</v>
      </c>
      <c r="I8019" s="3">
        <v>0</v>
      </c>
      <c r="J8019" s="3"/>
      <c r="K8019" s="3"/>
      <c r="L8019" s="3"/>
      <c r="M8019" s="3"/>
      <c r="N8019" s="3"/>
      <c r="O8019" s="3"/>
      <c r="P8019" s="3"/>
      <c r="Q8019" s="8">
        <v>49.801679999999998</v>
      </c>
      <c r="R8019" s="5" t="s">
        <v>19795</v>
      </c>
    </row>
    <row r="8020" spans="1:18" ht="42" x14ac:dyDescent="0.3">
      <c r="A8020" s="5"/>
      <c r="B8020" s="5"/>
      <c r="C8020" s="5"/>
      <c r="D8020" s="5"/>
      <c r="E8020" s="5"/>
      <c r="F8020" s="3" t="s">
        <v>9100</v>
      </c>
      <c r="G8020" s="3">
        <v>0</v>
      </c>
      <c r="H8020" s="3">
        <v>43.676090000000002</v>
      </c>
      <c r="I8020" s="3">
        <v>0</v>
      </c>
      <c r="J8020" s="3"/>
      <c r="K8020" s="3"/>
      <c r="L8020" s="3"/>
      <c r="M8020" s="3"/>
      <c r="N8020" s="3"/>
      <c r="O8020" s="3"/>
      <c r="P8020" s="3"/>
      <c r="Q8020" s="8">
        <v>43.676090000000002</v>
      </c>
      <c r="R8020" s="5"/>
    </row>
    <row r="8021" spans="1:18" ht="31.5" x14ac:dyDescent="0.3">
      <c r="A8021" s="7"/>
      <c r="B8021" s="7"/>
      <c r="C8021" s="7"/>
      <c r="D8021" s="7"/>
      <c r="E8021" s="7"/>
      <c r="F8021" s="3" t="s">
        <v>9101</v>
      </c>
      <c r="G8021" s="3">
        <v>0</v>
      </c>
      <c r="H8021" s="3">
        <v>6.1255899999999999</v>
      </c>
      <c r="I8021" s="3">
        <v>0</v>
      </c>
      <c r="J8021" s="3"/>
      <c r="K8021" s="3"/>
      <c r="L8021" s="3"/>
      <c r="M8021" s="3"/>
      <c r="N8021" s="3"/>
      <c r="O8021" s="3"/>
      <c r="P8021" s="3"/>
      <c r="Q8021" s="8">
        <v>6.1255899999999999</v>
      </c>
      <c r="R8021" s="7"/>
    </row>
    <row r="8022" spans="1:18" ht="84" x14ac:dyDescent="0.3">
      <c r="A8022" s="6" t="s">
        <v>3439</v>
      </c>
      <c r="B8022" s="6" t="s">
        <v>11729</v>
      </c>
      <c r="C8022" s="6">
        <v>6.1999999999999998E-3</v>
      </c>
      <c r="D8022" s="6">
        <v>2022</v>
      </c>
      <c r="E8022" s="6">
        <v>2023</v>
      </c>
      <c r="F8022" s="3" t="s">
        <v>22</v>
      </c>
      <c r="G8022" s="3">
        <v>0</v>
      </c>
      <c r="H8022" s="3">
        <v>73.544669999999996</v>
      </c>
      <c r="I8022" s="3">
        <v>0</v>
      </c>
      <c r="J8022" s="3"/>
      <c r="K8022" s="3"/>
      <c r="L8022" s="3"/>
      <c r="M8022" s="3"/>
      <c r="N8022" s="3"/>
      <c r="O8022" s="3"/>
      <c r="P8022" s="3"/>
      <c r="Q8022" s="8">
        <v>73.544669999999996</v>
      </c>
      <c r="R8022" s="5" t="s">
        <v>19796</v>
      </c>
    </row>
    <row r="8023" spans="1:18" ht="42" x14ac:dyDescent="0.3">
      <c r="A8023" s="5"/>
      <c r="B8023" s="5"/>
      <c r="C8023" s="5"/>
      <c r="D8023" s="5"/>
      <c r="E8023" s="5"/>
      <c r="F8023" s="3" t="s">
        <v>9100</v>
      </c>
      <c r="G8023" s="3">
        <v>0</v>
      </c>
      <c r="H8023" s="3">
        <v>67.419079999999994</v>
      </c>
      <c r="I8023" s="3">
        <v>0</v>
      </c>
      <c r="J8023" s="3"/>
      <c r="K8023" s="3"/>
      <c r="L8023" s="3"/>
      <c r="M8023" s="3"/>
      <c r="N8023" s="3"/>
      <c r="O8023" s="3"/>
      <c r="P8023" s="3"/>
      <c r="Q8023" s="8">
        <v>67.419079999999994</v>
      </c>
      <c r="R8023" s="5"/>
    </row>
    <row r="8024" spans="1:18" ht="31.5" x14ac:dyDescent="0.3">
      <c r="A8024" s="7"/>
      <c r="B8024" s="7"/>
      <c r="C8024" s="7"/>
      <c r="D8024" s="7"/>
      <c r="E8024" s="7"/>
      <c r="F8024" s="3" t="s">
        <v>9101</v>
      </c>
      <c r="G8024" s="3">
        <v>0</v>
      </c>
      <c r="H8024" s="3">
        <v>6.1255899999999999</v>
      </c>
      <c r="I8024" s="3">
        <v>0</v>
      </c>
      <c r="J8024" s="3"/>
      <c r="K8024" s="3"/>
      <c r="L8024" s="3"/>
      <c r="M8024" s="3"/>
      <c r="N8024" s="3"/>
      <c r="O8024" s="3"/>
      <c r="P8024" s="3"/>
      <c r="Q8024" s="8">
        <v>6.1255899999999999</v>
      </c>
      <c r="R8024" s="7"/>
    </row>
    <row r="8025" spans="1:18" ht="84" x14ac:dyDescent="0.3">
      <c r="A8025" s="6" t="s">
        <v>3440</v>
      </c>
      <c r="B8025" s="6" t="s">
        <v>11730</v>
      </c>
      <c r="C8025" s="6">
        <v>1.2999999999999999E-2</v>
      </c>
      <c r="D8025" s="6">
        <v>2021</v>
      </c>
      <c r="E8025" s="6">
        <v>2022</v>
      </c>
      <c r="F8025" s="3" t="s">
        <v>22</v>
      </c>
      <c r="G8025" s="3">
        <v>59.312220000000003</v>
      </c>
      <c r="H8025" s="3">
        <v>0</v>
      </c>
      <c r="I8025" s="3">
        <v>0</v>
      </c>
      <c r="J8025" s="3"/>
      <c r="K8025" s="3"/>
      <c r="L8025" s="3"/>
      <c r="M8025" s="3"/>
      <c r="N8025" s="3"/>
      <c r="O8025" s="3"/>
      <c r="P8025" s="3"/>
      <c r="Q8025" s="8">
        <v>59.312220000000003</v>
      </c>
      <c r="R8025" s="5" t="s">
        <v>19797</v>
      </c>
    </row>
    <row r="8026" spans="1:18" ht="42" x14ac:dyDescent="0.3">
      <c r="A8026" s="5"/>
      <c r="B8026" s="5"/>
      <c r="C8026" s="5"/>
      <c r="D8026" s="5"/>
      <c r="E8026" s="5"/>
      <c r="F8026" s="3" t="s">
        <v>9100</v>
      </c>
      <c r="G8026" s="3">
        <v>54.661169999999998</v>
      </c>
      <c r="H8026" s="3">
        <v>0</v>
      </c>
      <c r="I8026" s="3">
        <v>0</v>
      </c>
      <c r="J8026" s="3"/>
      <c r="K8026" s="3"/>
      <c r="L8026" s="3"/>
      <c r="M8026" s="3"/>
      <c r="N8026" s="3"/>
      <c r="O8026" s="3"/>
      <c r="P8026" s="3"/>
      <c r="Q8026" s="8">
        <v>54.661169999999998</v>
      </c>
      <c r="R8026" s="5"/>
    </row>
    <row r="8027" spans="1:18" ht="31.5" x14ac:dyDescent="0.3">
      <c r="A8027" s="7"/>
      <c r="B8027" s="7"/>
      <c r="C8027" s="7"/>
      <c r="D8027" s="7"/>
      <c r="E8027" s="7"/>
      <c r="F8027" s="3" t="s">
        <v>9101</v>
      </c>
      <c r="G8027" s="3">
        <v>4.6510499999999997</v>
      </c>
      <c r="H8027" s="3">
        <v>0</v>
      </c>
      <c r="I8027" s="3">
        <v>0</v>
      </c>
      <c r="J8027" s="3"/>
      <c r="K8027" s="3"/>
      <c r="L8027" s="3"/>
      <c r="M8027" s="3"/>
      <c r="N8027" s="3"/>
      <c r="O8027" s="3"/>
      <c r="P8027" s="3"/>
      <c r="Q8027" s="8">
        <v>4.6510499999999997</v>
      </c>
      <c r="R8027" s="7"/>
    </row>
    <row r="8028" spans="1:18" ht="94.5" x14ac:dyDescent="0.3">
      <c r="A8028" s="6" t="s">
        <v>3441</v>
      </c>
      <c r="B8028" s="6" t="s">
        <v>11731</v>
      </c>
      <c r="C8028" s="6">
        <v>1.4999999999999999E-2</v>
      </c>
      <c r="D8028" s="6">
        <v>2022</v>
      </c>
      <c r="E8028" s="6">
        <v>2023</v>
      </c>
      <c r="F8028" s="3" t="s">
        <v>22</v>
      </c>
      <c r="G8028" s="3">
        <v>0</v>
      </c>
      <c r="H8028" s="3">
        <v>153.2433</v>
      </c>
      <c r="I8028" s="3">
        <v>0</v>
      </c>
      <c r="J8028" s="3"/>
      <c r="K8028" s="3"/>
      <c r="L8028" s="3"/>
      <c r="M8028" s="3"/>
      <c r="N8028" s="3"/>
      <c r="O8028" s="3"/>
      <c r="P8028" s="3"/>
      <c r="Q8028" s="8">
        <v>153.2433</v>
      </c>
      <c r="R8028" s="5" t="s">
        <v>19798</v>
      </c>
    </row>
    <row r="8029" spans="1:18" ht="42" x14ac:dyDescent="0.3">
      <c r="A8029" s="5"/>
      <c r="B8029" s="5"/>
      <c r="C8029" s="5"/>
      <c r="D8029" s="5"/>
      <c r="E8029" s="5"/>
      <c r="F8029" s="3" t="s">
        <v>9100</v>
      </c>
      <c r="G8029" s="3">
        <v>0</v>
      </c>
      <c r="H8029" s="3">
        <v>147.11770999999999</v>
      </c>
      <c r="I8029" s="3">
        <v>0</v>
      </c>
      <c r="J8029" s="3"/>
      <c r="K8029" s="3"/>
      <c r="L8029" s="3"/>
      <c r="M8029" s="3"/>
      <c r="N8029" s="3"/>
      <c r="O8029" s="3"/>
      <c r="P8029" s="3"/>
      <c r="Q8029" s="8">
        <v>147.11770999999999</v>
      </c>
      <c r="R8029" s="5"/>
    </row>
    <row r="8030" spans="1:18" ht="31.5" x14ac:dyDescent="0.3">
      <c r="A8030" s="7"/>
      <c r="B8030" s="7"/>
      <c r="C8030" s="7"/>
      <c r="D8030" s="7"/>
      <c r="E8030" s="7"/>
      <c r="F8030" s="3" t="s">
        <v>9101</v>
      </c>
      <c r="G8030" s="3">
        <v>0</v>
      </c>
      <c r="H8030" s="3">
        <v>6.1255899999999999</v>
      </c>
      <c r="I8030" s="3">
        <v>0</v>
      </c>
      <c r="J8030" s="3"/>
      <c r="K8030" s="3"/>
      <c r="L8030" s="3"/>
      <c r="M8030" s="3"/>
      <c r="N8030" s="3"/>
      <c r="O8030" s="3"/>
      <c r="P8030" s="3"/>
      <c r="Q8030" s="8">
        <v>6.1255899999999999</v>
      </c>
      <c r="R8030" s="7"/>
    </row>
    <row r="8031" spans="1:18" ht="84" x14ac:dyDescent="0.3">
      <c r="A8031" s="6" t="s">
        <v>3442</v>
      </c>
      <c r="B8031" s="6" t="s">
        <v>11732</v>
      </c>
      <c r="C8031" s="6">
        <v>1.0999999999999999E-2</v>
      </c>
      <c r="D8031" s="6">
        <v>2021</v>
      </c>
      <c r="E8031" s="6">
        <v>2022</v>
      </c>
      <c r="F8031" s="3" t="s">
        <v>22</v>
      </c>
      <c r="G8031" s="3">
        <v>69.796009999999995</v>
      </c>
      <c r="H8031" s="3">
        <v>0</v>
      </c>
      <c r="I8031" s="3">
        <v>0</v>
      </c>
      <c r="J8031" s="3"/>
      <c r="K8031" s="3"/>
      <c r="L8031" s="3"/>
      <c r="M8031" s="3"/>
      <c r="N8031" s="3"/>
      <c r="O8031" s="3"/>
      <c r="P8031" s="3"/>
      <c r="Q8031" s="8">
        <v>69.796009999999995</v>
      </c>
      <c r="R8031" s="5" t="s">
        <v>19799</v>
      </c>
    </row>
    <row r="8032" spans="1:18" ht="42" x14ac:dyDescent="0.3">
      <c r="A8032" s="5"/>
      <c r="B8032" s="5"/>
      <c r="C8032" s="5"/>
      <c r="D8032" s="5"/>
      <c r="E8032" s="5"/>
      <c r="F8032" s="3" t="s">
        <v>9100</v>
      </c>
      <c r="G8032" s="3">
        <v>65.144959999999998</v>
      </c>
      <c r="H8032" s="3">
        <v>0</v>
      </c>
      <c r="I8032" s="3">
        <v>0</v>
      </c>
      <c r="J8032" s="3"/>
      <c r="K8032" s="3"/>
      <c r="L8032" s="3"/>
      <c r="M8032" s="3"/>
      <c r="N8032" s="3"/>
      <c r="O8032" s="3"/>
      <c r="P8032" s="3"/>
      <c r="Q8032" s="8">
        <v>65.144959999999998</v>
      </c>
      <c r="R8032" s="5"/>
    </row>
    <row r="8033" spans="1:18" ht="31.5" x14ac:dyDescent="0.3">
      <c r="A8033" s="7"/>
      <c r="B8033" s="7"/>
      <c r="C8033" s="7"/>
      <c r="D8033" s="7"/>
      <c r="E8033" s="7"/>
      <c r="F8033" s="3" t="s">
        <v>9101</v>
      </c>
      <c r="G8033" s="3">
        <v>4.6510499999999997</v>
      </c>
      <c r="H8033" s="3">
        <v>0</v>
      </c>
      <c r="I8033" s="3">
        <v>0</v>
      </c>
      <c r="J8033" s="3"/>
      <c r="K8033" s="3"/>
      <c r="L8033" s="3"/>
      <c r="M8033" s="3"/>
      <c r="N8033" s="3"/>
      <c r="O8033" s="3"/>
      <c r="P8033" s="3"/>
      <c r="Q8033" s="8">
        <v>4.6510499999999997</v>
      </c>
      <c r="R8033" s="7"/>
    </row>
    <row r="8034" spans="1:18" ht="84" x14ac:dyDescent="0.3">
      <c r="A8034" s="6" t="s">
        <v>3443</v>
      </c>
      <c r="B8034" s="6" t="s">
        <v>11733</v>
      </c>
      <c r="C8034" s="6">
        <v>1.3299999999999999E-2</v>
      </c>
      <c r="D8034" s="6">
        <v>2021</v>
      </c>
      <c r="E8034" s="6">
        <v>2022</v>
      </c>
      <c r="F8034" s="3" t="s">
        <v>22</v>
      </c>
      <c r="G8034" s="3">
        <v>91.902199999999993</v>
      </c>
      <c r="H8034" s="3">
        <v>0</v>
      </c>
      <c r="I8034" s="3">
        <v>0</v>
      </c>
      <c r="J8034" s="3"/>
      <c r="K8034" s="3"/>
      <c r="L8034" s="3"/>
      <c r="M8034" s="3"/>
      <c r="N8034" s="3"/>
      <c r="O8034" s="3"/>
      <c r="P8034" s="3"/>
      <c r="Q8034" s="8">
        <v>91.902199999999993</v>
      </c>
      <c r="R8034" s="5" t="s">
        <v>19800</v>
      </c>
    </row>
    <row r="8035" spans="1:18" ht="42" x14ac:dyDescent="0.3">
      <c r="A8035" s="5"/>
      <c r="B8035" s="5"/>
      <c r="C8035" s="5"/>
      <c r="D8035" s="5"/>
      <c r="E8035" s="5"/>
      <c r="F8035" s="3" t="s">
        <v>9100</v>
      </c>
      <c r="G8035" s="3">
        <v>87.251149999999996</v>
      </c>
      <c r="H8035" s="3">
        <v>0</v>
      </c>
      <c r="I8035" s="3">
        <v>0</v>
      </c>
      <c r="J8035" s="3"/>
      <c r="K8035" s="3"/>
      <c r="L8035" s="3"/>
      <c r="M8035" s="3"/>
      <c r="N8035" s="3"/>
      <c r="O8035" s="3"/>
      <c r="P8035" s="3"/>
      <c r="Q8035" s="8">
        <v>87.251149999999996</v>
      </c>
      <c r="R8035" s="5"/>
    </row>
    <row r="8036" spans="1:18" ht="31.5" x14ac:dyDescent="0.3">
      <c r="A8036" s="7"/>
      <c r="B8036" s="7"/>
      <c r="C8036" s="7"/>
      <c r="D8036" s="7"/>
      <c r="E8036" s="7"/>
      <c r="F8036" s="3" t="s">
        <v>9101</v>
      </c>
      <c r="G8036" s="3">
        <v>4.6510499999999997</v>
      </c>
      <c r="H8036" s="3">
        <v>0</v>
      </c>
      <c r="I8036" s="3">
        <v>0</v>
      </c>
      <c r="J8036" s="3"/>
      <c r="K8036" s="3"/>
      <c r="L8036" s="3"/>
      <c r="M8036" s="3"/>
      <c r="N8036" s="3"/>
      <c r="O8036" s="3"/>
      <c r="P8036" s="3"/>
      <c r="Q8036" s="8">
        <v>4.6510499999999997</v>
      </c>
      <c r="R8036" s="7"/>
    </row>
    <row r="8037" spans="1:18" ht="84" x14ac:dyDescent="0.3">
      <c r="A8037" s="6" t="s">
        <v>3444</v>
      </c>
      <c r="B8037" s="6" t="s">
        <v>11734</v>
      </c>
      <c r="C8037" s="6">
        <v>4.4000000000000003E-3</v>
      </c>
      <c r="D8037" s="6">
        <v>2021</v>
      </c>
      <c r="E8037" s="6">
        <v>2022</v>
      </c>
      <c r="F8037" s="3" t="s">
        <v>22</v>
      </c>
      <c r="G8037" s="3">
        <v>42.939500000000002</v>
      </c>
      <c r="H8037" s="3">
        <v>0</v>
      </c>
      <c r="I8037" s="3">
        <v>0</v>
      </c>
      <c r="J8037" s="3"/>
      <c r="K8037" s="3"/>
      <c r="L8037" s="3"/>
      <c r="M8037" s="3"/>
      <c r="N8037" s="3"/>
      <c r="O8037" s="3"/>
      <c r="P8037" s="3"/>
      <c r="Q8037" s="8">
        <v>42.939500000000002</v>
      </c>
      <c r="R8037" s="5" t="s">
        <v>19801</v>
      </c>
    </row>
    <row r="8038" spans="1:18" ht="42" x14ac:dyDescent="0.3">
      <c r="A8038" s="5"/>
      <c r="B8038" s="5"/>
      <c r="C8038" s="5"/>
      <c r="D8038" s="5"/>
      <c r="E8038" s="5"/>
      <c r="F8038" s="3" t="s">
        <v>9100</v>
      </c>
      <c r="G8038" s="3">
        <v>38.288449999999997</v>
      </c>
      <c r="H8038" s="3">
        <v>0</v>
      </c>
      <c r="I8038" s="3">
        <v>0</v>
      </c>
      <c r="J8038" s="3"/>
      <c r="K8038" s="3"/>
      <c r="L8038" s="3"/>
      <c r="M8038" s="3"/>
      <c r="N8038" s="3"/>
      <c r="O8038" s="3"/>
      <c r="P8038" s="3"/>
      <c r="Q8038" s="8">
        <v>38.288449999999997</v>
      </c>
      <c r="R8038" s="5"/>
    </row>
    <row r="8039" spans="1:18" ht="31.5" x14ac:dyDescent="0.3">
      <c r="A8039" s="7"/>
      <c r="B8039" s="7"/>
      <c r="C8039" s="7"/>
      <c r="D8039" s="7"/>
      <c r="E8039" s="7"/>
      <c r="F8039" s="3" t="s">
        <v>9101</v>
      </c>
      <c r="G8039" s="3">
        <v>4.6510499999999997</v>
      </c>
      <c r="H8039" s="3">
        <v>0</v>
      </c>
      <c r="I8039" s="3">
        <v>0</v>
      </c>
      <c r="J8039" s="3"/>
      <c r="K8039" s="3"/>
      <c r="L8039" s="3"/>
      <c r="M8039" s="3"/>
      <c r="N8039" s="3"/>
      <c r="O8039" s="3"/>
      <c r="P8039" s="3"/>
      <c r="Q8039" s="8">
        <v>4.6510499999999997</v>
      </c>
      <c r="R8039" s="7"/>
    </row>
    <row r="8040" spans="1:18" ht="84" x14ac:dyDescent="0.3">
      <c r="A8040" s="6" t="s">
        <v>3445</v>
      </c>
      <c r="B8040" s="6" t="s">
        <v>11735</v>
      </c>
      <c r="C8040" s="6">
        <v>1.0500000000000001E-2</v>
      </c>
      <c r="D8040" s="6">
        <v>2021</v>
      </c>
      <c r="E8040" s="6">
        <v>2022</v>
      </c>
      <c r="F8040" s="3" t="s">
        <v>22</v>
      </c>
      <c r="G8040" s="3">
        <v>71.593069999999997</v>
      </c>
      <c r="H8040" s="3">
        <v>0</v>
      </c>
      <c r="I8040" s="3">
        <v>0</v>
      </c>
      <c r="J8040" s="3"/>
      <c r="K8040" s="3"/>
      <c r="L8040" s="3"/>
      <c r="M8040" s="3"/>
      <c r="N8040" s="3"/>
      <c r="O8040" s="3"/>
      <c r="P8040" s="3"/>
      <c r="Q8040" s="8">
        <v>71.593069999999997</v>
      </c>
      <c r="R8040" s="5" t="s">
        <v>19802</v>
      </c>
    </row>
    <row r="8041" spans="1:18" ht="42" x14ac:dyDescent="0.3">
      <c r="A8041" s="5"/>
      <c r="B8041" s="5"/>
      <c r="C8041" s="5"/>
      <c r="D8041" s="5"/>
      <c r="E8041" s="5"/>
      <c r="F8041" s="3" t="s">
        <v>9100</v>
      </c>
      <c r="G8041" s="3">
        <v>66.942019999999999</v>
      </c>
      <c r="H8041" s="3">
        <v>0</v>
      </c>
      <c r="I8041" s="3">
        <v>0</v>
      </c>
      <c r="J8041" s="3"/>
      <c r="K8041" s="3"/>
      <c r="L8041" s="3"/>
      <c r="M8041" s="3"/>
      <c r="N8041" s="3"/>
      <c r="O8041" s="3"/>
      <c r="P8041" s="3"/>
      <c r="Q8041" s="8">
        <v>66.942019999999999</v>
      </c>
      <c r="R8041" s="5"/>
    </row>
    <row r="8042" spans="1:18" ht="31.5" x14ac:dyDescent="0.3">
      <c r="A8042" s="7"/>
      <c r="B8042" s="7"/>
      <c r="C8042" s="7"/>
      <c r="D8042" s="7"/>
      <c r="E8042" s="7"/>
      <c r="F8042" s="3" t="s">
        <v>9101</v>
      </c>
      <c r="G8042" s="3">
        <v>4.6510499999999997</v>
      </c>
      <c r="H8042" s="3">
        <v>0</v>
      </c>
      <c r="I8042" s="3">
        <v>0</v>
      </c>
      <c r="J8042" s="3"/>
      <c r="K8042" s="3"/>
      <c r="L8042" s="3"/>
      <c r="M8042" s="3"/>
      <c r="N8042" s="3"/>
      <c r="O8042" s="3"/>
      <c r="P8042" s="3"/>
      <c r="Q8042" s="8">
        <v>4.6510499999999997</v>
      </c>
      <c r="R8042" s="7"/>
    </row>
    <row r="8043" spans="1:18" ht="84" x14ac:dyDescent="0.3">
      <c r="A8043" s="6" t="s">
        <v>3446</v>
      </c>
      <c r="B8043" s="6" t="s">
        <v>11736</v>
      </c>
      <c r="C8043" s="6">
        <v>1.2E-2</v>
      </c>
      <c r="D8043" s="6">
        <v>2021</v>
      </c>
      <c r="E8043" s="6">
        <v>2022</v>
      </c>
      <c r="F8043" s="3" t="s">
        <v>22</v>
      </c>
      <c r="G8043" s="3">
        <v>57.25949</v>
      </c>
      <c r="H8043" s="3">
        <v>0</v>
      </c>
      <c r="I8043" s="3">
        <v>0</v>
      </c>
      <c r="J8043" s="3"/>
      <c r="K8043" s="3"/>
      <c r="L8043" s="3"/>
      <c r="M8043" s="3"/>
      <c r="N8043" s="3"/>
      <c r="O8043" s="3"/>
      <c r="P8043" s="3"/>
      <c r="Q8043" s="8">
        <v>57.25949</v>
      </c>
      <c r="R8043" s="5" t="s">
        <v>19803</v>
      </c>
    </row>
    <row r="8044" spans="1:18" ht="42" x14ac:dyDescent="0.3">
      <c r="A8044" s="5"/>
      <c r="B8044" s="5"/>
      <c r="C8044" s="5"/>
      <c r="D8044" s="5"/>
      <c r="E8044" s="5"/>
      <c r="F8044" s="3" t="s">
        <v>9100</v>
      </c>
      <c r="G8044" s="3">
        <v>52.608440000000002</v>
      </c>
      <c r="H8044" s="3">
        <v>0</v>
      </c>
      <c r="I8044" s="3">
        <v>0</v>
      </c>
      <c r="J8044" s="3"/>
      <c r="K8044" s="3"/>
      <c r="L8044" s="3"/>
      <c r="M8044" s="3"/>
      <c r="N8044" s="3"/>
      <c r="O8044" s="3"/>
      <c r="P8044" s="3"/>
      <c r="Q8044" s="8">
        <v>52.608440000000002</v>
      </c>
      <c r="R8044" s="5"/>
    </row>
    <row r="8045" spans="1:18" ht="31.5" x14ac:dyDescent="0.3">
      <c r="A8045" s="7"/>
      <c r="B8045" s="7"/>
      <c r="C8045" s="7"/>
      <c r="D8045" s="7"/>
      <c r="E8045" s="7"/>
      <c r="F8045" s="3" t="s">
        <v>9101</v>
      </c>
      <c r="G8045" s="3">
        <v>4.6510499999999997</v>
      </c>
      <c r="H8045" s="3">
        <v>0</v>
      </c>
      <c r="I8045" s="3">
        <v>0</v>
      </c>
      <c r="J8045" s="3"/>
      <c r="K8045" s="3"/>
      <c r="L8045" s="3"/>
      <c r="M8045" s="3"/>
      <c r="N8045" s="3"/>
      <c r="O8045" s="3"/>
      <c r="P8045" s="3"/>
      <c r="Q8045" s="8">
        <v>4.6510499999999997</v>
      </c>
      <c r="R8045" s="7"/>
    </row>
    <row r="8046" spans="1:18" ht="84" x14ac:dyDescent="0.3">
      <c r="A8046" s="6" t="s">
        <v>3447</v>
      </c>
      <c r="B8046" s="6" t="s">
        <v>11737</v>
      </c>
      <c r="C8046" s="6">
        <v>7.4999999999999997E-3</v>
      </c>
      <c r="D8046" s="6">
        <v>2021</v>
      </c>
      <c r="E8046" s="6">
        <v>2022</v>
      </c>
      <c r="F8046" s="3" t="s">
        <v>22</v>
      </c>
      <c r="G8046" s="3">
        <v>88.946380000000005</v>
      </c>
      <c r="H8046" s="3">
        <v>0</v>
      </c>
      <c r="I8046" s="3">
        <v>0</v>
      </c>
      <c r="J8046" s="3"/>
      <c r="K8046" s="3"/>
      <c r="L8046" s="3"/>
      <c r="M8046" s="3"/>
      <c r="N8046" s="3"/>
      <c r="O8046" s="3"/>
      <c r="P8046" s="3"/>
      <c r="Q8046" s="8">
        <v>88.946380000000005</v>
      </c>
      <c r="R8046" s="5" t="s">
        <v>19804</v>
      </c>
    </row>
    <row r="8047" spans="1:18" ht="42" x14ac:dyDescent="0.3">
      <c r="A8047" s="5"/>
      <c r="B8047" s="5"/>
      <c r="C8047" s="5"/>
      <c r="D8047" s="5"/>
      <c r="E8047" s="5"/>
      <c r="F8047" s="3" t="s">
        <v>9100</v>
      </c>
      <c r="G8047" s="3">
        <v>84.295330000000007</v>
      </c>
      <c r="H8047" s="3">
        <v>0</v>
      </c>
      <c r="I8047" s="3">
        <v>0</v>
      </c>
      <c r="J8047" s="3"/>
      <c r="K8047" s="3"/>
      <c r="L8047" s="3"/>
      <c r="M8047" s="3"/>
      <c r="N8047" s="3"/>
      <c r="O8047" s="3"/>
      <c r="P8047" s="3"/>
      <c r="Q8047" s="8">
        <v>84.295330000000007</v>
      </c>
      <c r="R8047" s="5"/>
    </row>
    <row r="8048" spans="1:18" ht="31.5" x14ac:dyDescent="0.3">
      <c r="A8048" s="7"/>
      <c r="B8048" s="7"/>
      <c r="C8048" s="7"/>
      <c r="D8048" s="7"/>
      <c r="E8048" s="7"/>
      <c r="F8048" s="3" t="s">
        <v>9101</v>
      </c>
      <c r="G8048" s="3">
        <v>4.6510499999999997</v>
      </c>
      <c r="H8048" s="3">
        <v>0</v>
      </c>
      <c r="I8048" s="3">
        <v>0</v>
      </c>
      <c r="J8048" s="3"/>
      <c r="K8048" s="3"/>
      <c r="L8048" s="3"/>
      <c r="M8048" s="3"/>
      <c r="N8048" s="3"/>
      <c r="O8048" s="3"/>
      <c r="P8048" s="3"/>
      <c r="Q8048" s="8">
        <v>4.6510499999999997</v>
      </c>
      <c r="R8048" s="7"/>
    </row>
    <row r="8049" spans="1:18" ht="84" x14ac:dyDescent="0.3">
      <c r="A8049" s="6" t="s">
        <v>3448</v>
      </c>
      <c r="B8049" s="6" t="s">
        <v>11738</v>
      </c>
      <c r="C8049" s="6">
        <v>1.4999999999999999E-2</v>
      </c>
      <c r="D8049" s="6">
        <v>2022</v>
      </c>
      <c r="E8049" s="6">
        <v>2023</v>
      </c>
      <c r="F8049" s="3" t="s">
        <v>22</v>
      </c>
      <c r="G8049" s="3">
        <v>0</v>
      </c>
      <c r="H8049" s="3">
        <v>153.2433</v>
      </c>
      <c r="I8049" s="3">
        <v>0</v>
      </c>
      <c r="J8049" s="3"/>
      <c r="K8049" s="3"/>
      <c r="L8049" s="3"/>
      <c r="M8049" s="3"/>
      <c r="N8049" s="3"/>
      <c r="O8049" s="3"/>
      <c r="P8049" s="3"/>
      <c r="Q8049" s="8">
        <v>153.2433</v>
      </c>
      <c r="R8049" s="5" t="s">
        <v>19805</v>
      </c>
    </row>
    <row r="8050" spans="1:18" ht="42" x14ac:dyDescent="0.3">
      <c r="A8050" s="5"/>
      <c r="B8050" s="5"/>
      <c r="C8050" s="5"/>
      <c r="D8050" s="5"/>
      <c r="E8050" s="5"/>
      <c r="F8050" s="3" t="s">
        <v>9100</v>
      </c>
      <c r="G8050" s="3">
        <v>0</v>
      </c>
      <c r="H8050" s="3">
        <v>147.11770999999999</v>
      </c>
      <c r="I8050" s="3">
        <v>0</v>
      </c>
      <c r="J8050" s="3"/>
      <c r="K8050" s="3"/>
      <c r="L8050" s="3"/>
      <c r="M8050" s="3"/>
      <c r="N8050" s="3"/>
      <c r="O8050" s="3"/>
      <c r="P8050" s="3"/>
      <c r="Q8050" s="8">
        <v>147.11770999999999</v>
      </c>
      <c r="R8050" s="5"/>
    </row>
    <row r="8051" spans="1:18" ht="31.5" x14ac:dyDescent="0.3">
      <c r="A8051" s="7"/>
      <c r="B8051" s="7"/>
      <c r="C8051" s="7"/>
      <c r="D8051" s="7"/>
      <c r="E8051" s="7"/>
      <c r="F8051" s="3" t="s">
        <v>9101</v>
      </c>
      <c r="G8051" s="3">
        <v>0</v>
      </c>
      <c r="H8051" s="3">
        <v>6.1255899999999999</v>
      </c>
      <c r="I8051" s="3">
        <v>0</v>
      </c>
      <c r="J8051" s="3"/>
      <c r="K8051" s="3"/>
      <c r="L8051" s="3"/>
      <c r="M8051" s="3"/>
      <c r="N8051" s="3"/>
      <c r="O8051" s="3"/>
      <c r="P8051" s="3"/>
      <c r="Q8051" s="8">
        <v>6.1255899999999999</v>
      </c>
      <c r="R8051" s="7"/>
    </row>
    <row r="8052" spans="1:18" ht="84" x14ac:dyDescent="0.3">
      <c r="A8052" s="6" t="s">
        <v>3449</v>
      </c>
      <c r="B8052" s="6" t="s">
        <v>11739</v>
      </c>
      <c r="C8052" s="6">
        <v>2.3599999999999999E-2</v>
      </c>
      <c r="D8052" s="6">
        <v>2021</v>
      </c>
      <c r="E8052" s="6">
        <v>2022</v>
      </c>
      <c r="F8052" s="3" t="s">
        <v>22</v>
      </c>
      <c r="G8052" s="3">
        <v>77.580039999999997</v>
      </c>
      <c r="H8052" s="3">
        <v>0</v>
      </c>
      <c r="I8052" s="3">
        <v>0</v>
      </c>
      <c r="J8052" s="3"/>
      <c r="K8052" s="3"/>
      <c r="L8052" s="3"/>
      <c r="M8052" s="3"/>
      <c r="N8052" s="3"/>
      <c r="O8052" s="3"/>
      <c r="P8052" s="3"/>
      <c r="Q8052" s="8">
        <v>77.580039999999997</v>
      </c>
      <c r="R8052" s="5" t="s">
        <v>19806</v>
      </c>
    </row>
    <row r="8053" spans="1:18" ht="42" x14ac:dyDescent="0.3">
      <c r="A8053" s="5"/>
      <c r="B8053" s="5"/>
      <c r="C8053" s="5"/>
      <c r="D8053" s="5"/>
      <c r="E8053" s="5"/>
      <c r="F8053" s="3" t="s">
        <v>9100</v>
      </c>
      <c r="G8053" s="3">
        <v>72.928989999999999</v>
      </c>
      <c r="H8053" s="3">
        <v>0</v>
      </c>
      <c r="I8053" s="3">
        <v>0</v>
      </c>
      <c r="J8053" s="3"/>
      <c r="K8053" s="3"/>
      <c r="L8053" s="3"/>
      <c r="M8053" s="3"/>
      <c r="N8053" s="3"/>
      <c r="O8053" s="3"/>
      <c r="P8053" s="3"/>
      <c r="Q8053" s="8">
        <v>72.928989999999999</v>
      </c>
      <c r="R8053" s="5"/>
    </row>
    <row r="8054" spans="1:18" ht="31.5" x14ac:dyDescent="0.3">
      <c r="A8054" s="7"/>
      <c r="B8054" s="7"/>
      <c r="C8054" s="7"/>
      <c r="D8054" s="7"/>
      <c r="E8054" s="7"/>
      <c r="F8054" s="3" t="s">
        <v>9101</v>
      </c>
      <c r="G8054" s="3">
        <v>4.6510499999999997</v>
      </c>
      <c r="H8054" s="3">
        <v>0</v>
      </c>
      <c r="I8054" s="3">
        <v>0</v>
      </c>
      <c r="J8054" s="3"/>
      <c r="K8054" s="3"/>
      <c r="L8054" s="3"/>
      <c r="M8054" s="3"/>
      <c r="N8054" s="3"/>
      <c r="O8054" s="3"/>
      <c r="P8054" s="3"/>
      <c r="Q8054" s="8">
        <v>4.6510499999999997</v>
      </c>
      <c r="R8054" s="7"/>
    </row>
    <row r="8055" spans="1:18" ht="84" x14ac:dyDescent="0.3">
      <c r="A8055" s="6" t="s">
        <v>3450</v>
      </c>
      <c r="B8055" s="6" t="s">
        <v>11740</v>
      </c>
      <c r="C8055" s="6">
        <v>5.5999999999999999E-3</v>
      </c>
      <c r="D8055" s="6">
        <v>2022</v>
      </c>
      <c r="E8055" s="6">
        <v>2023</v>
      </c>
      <c r="F8055" s="3" t="s">
        <v>22</v>
      </c>
      <c r="G8055" s="3">
        <v>0</v>
      </c>
      <c r="H8055" s="3">
        <v>54.753839999999997</v>
      </c>
      <c r="I8055" s="3">
        <v>0</v>
      </c>
      <c r="J8055" s="3"/>
      <c r="K8055" s="3"/>
      <c r="L8055" s="3"/>
      <c r="M8055" s="3"/>
      <c r="N8055" s="3"/>
      <c r="O8055" s="3"/>
      <c r="P8055" s="3"/>
      <c r="Q8055" s="8">
        <v>54.753839999999997</v>
      </c>
      <c r="R8055" s="5" t="s">
        <v>19807</v>
      </c>
    </row>
    <row r="8056" spans="1:18" ht="42" x14ac:dyDescent="0.3">
      <c r="A8056" s="5"/>
      <c r="B8056" s="5"/>
      <c r="C8056" s="5"/>
      <c r="D8056" s="5"/>
      <c r="E8056" s="5"/>
      <c r="F8056" s="3" t="s">
        <v>9100</v>
      </c>
      <c r="G8056" s="3">
        <v>0</v>
      </c>
      <c r="H8056" s="3">
        <v>48.628250000000001</v>
      </c>
      <c r="I8056" s="3">
        <v>0</v>
      </c>
      <c r="J8056" s="3"/>
      <c r="K8056" s="3"/>
      <c r="L8056" s="3"/>
      <c r="M8056" s="3"/>
      <c r="N8056" s="3"/>
      <c r="O8056" s="3"/>
      <c r="P8056" s="3"/>
      <c r="Q8056" s="8">
        <v>48.628250000000001</v>
      </c>
      <c r="R8056" s="5"/>
    </row>
    <row r="8057" spans="1:18" ht="31.5" x14ac:dyDescent="0.3">
      <c r="A8057" s="7"/>
      <c r="B8057" s="7"/>
      <c r="C8057" s="7"/>
      <c r="D8057" s="7"/>
      <c r="E8057" s="7"/>
      <c r="F8057" s="3" t="s">
        <v>9101</v>
      </c>
      <c r="G8057" s="3">
        <v>0</v>
      </c>
      <c r="H8057" s="3">
        <v>6.1255899999999999</v>
      </c>
      <c r="I8057" s="3">
        <v>0</v>
      </c>
      <c r="J8057" s="3"/>
      <c r="K8057" s="3"/>
      <c r="L8057" s="3"/>
      <c r="M8057" s="3"/>
      <c r="N8057" s="3"/>
      <c r="O8057" s="3"/>
      <c r="P8057" s="3"/>
      <c r="Q8057" s="8">
        <v>6.1255899999999999</v>
      </c>
      <c r="R8057" s="7"/>
    </row>
    <row r="8058" spans="1:18" ht="84" x14ac:dyDescent="0.3">
      <c r="A8058" s="6" t="s">
        <v>3451</v>
      </c>
      <c r="B8058" s="6" t="s">
        <v>11741</v>
      </c>
      <c r="C8058" s="6">
        <v>1.9099999999999999E-2</v>
      </c>
      <c r="D8058" s="6">
        <v>2021</v>
      </c>
      <c r="E8058" s="6">
        <v>2022</v>
      </c>
      <c r="F8058" s="3" t="s">
        <v>22</v>
      </c>
      <c r="G8058" s="3">
        <v>104.00496</v>
      </c>
      <c r="H8058" s="3">
        <v>0</v>
      </c>
      <c r="I8058" s="3">
        <v>0</v>
      </c>
      <c r="J8058" s="3"/>
      <c r="K8058" s="3"/>
      <c r="L8058" s="3"/>
      <c r="M8058" s="3"/>
      <c r="N8058" s="3"/>
      <c r="O8058" s="3"/>
      <c r="P8058" s="3"/>
      <c r="Q8058" s="8">
        <v>104.00496</v>
      </c>
      <c r="R8058" s="5" t="s">
        <v>19808</v>
      </c>
    </row>
    <row r="8059" spans="1:18" ht="42" x14ac:dyDescent="0.3">
      <c r="A8059" s="5"/>
      <c r="B8059" s="5"/>
      <c r="C8059" s="5"/>
      <c r="D8059" s="5"/>
      <c r="E8059" s="5"/>
      <c r="F8059" s="3" t="s">
        <v>9100</v>
      </c>
      <c r="G8059" s="3">
        <v>99.353909999999999</v>
      </c>
      <c r="H8059" s="3">
        <v>0</v>
      </c>
      <c r="I8059" s="3">
        <v>0</v>
      </c>
      <c r="J8059" s="3"/>
      <c r="K8059" s="3"/>
      <c r="L8059" s="3"/>
      <c r="M8059" s="3"/>
      <c r="N8059" s="3"/>
      <c r="O8059" s="3"/>
      <c r="P8059" s="3"/>
      <c r="Q8059" s="8">
        <v>99.353909999999999</v>
      </c>
      <c r="R8059" s="5"/>
    </row>
    <row r="8060" spans="1:18" ht="31.5" x14ac:dyDescent="0.3">
      <c r="A8060" s="7"/>
      <c r="B8060" s="7"/>
      <c r="C8060" s="7"/>
      <c r="D8060" s="7"/>
      <c r="E8060" s="7"/>
      <c r="F8060" s="3" t="s">
        <v>9101</v>
      </c>
      <c r="G8060" s="3">
        <v>4.6510499999999997</v>
      </c>
      <c r="H8060" s="3">
        <v>0</v>
      </c>
      <c r="I8060" s="3">
        <v>0</v>
      </c>
      <c r="J8060" s="3"/>
      <c r="K8060" s="3"/>
      <c r="L8060" s="3"/>
      <c r="M8060" s="3"/>
      <c r="N8060" s="3"/>
      <c r="O8060" s="3"/>
      <c r="P8060" s="3"/>
      <c r="Q8060" s="8">
        <v>4.6510499999999997</v>
      </c>
      <c r="R8060" s="7"/>
    </row>
    <row r="8061" spans="1:18" ht="84" x14ac:dyDescent="0.3">
      <c r="A8061" s="6" t="s">
        <v>3452</v>
      </c>
      <c r="B8061" s="6" t="s">
        <v>11742</v>
      </c>
      <c r="C8061" s="6">
        <v>8.9999999999999993E-3</v>
      </c>
      <c r="D8061" s="6">
        <v>2021</v>
      </c>
      <c r="E8061" s="6">
        <v>2022</v>
      </c>
      <c r="F8061" s="3" t="s">
        <v>22</v>
      </c>
      <c r="G8061" s="3">
        <v>57.92792</v>
      </c>
      <c r="H8061" s="3">
        <v>0</v>
      </c>
      <c r="I8061" s="3">
        <v>0</v>
      </c>
      <c r="J8061" s="3"/>
      <c r="K8061" s="3"/>
      <c r="L8061" s="3"/>
      <c r="M8061" s="3"/>
      <c r="N8061" s="3"/>
      <c r="O8061" s="3"/>
      <c r="P8061" s="3"/>
      <c r="Q8061" s="8">
        <v>57.92792</v>
      </c>
      <c r="R8061" s="5" t="s">
        <v>19809</v>
      </c>
    </row>
    <row r="8062" spans="1:18" ht="42" x14ac:dyDescent="0.3">
      <c r="A8062" s="5"/>
      <c r="B8062" s="5"/>
      <c r="C8062" s="5"/>
      <c r="D8062" s="5"/>
      <c r="E8062" s="5"/>
      <c r="F8062" s="3" t="s">
        <v>9100</v>
      </c>
      <c r="G8062" s="3">
        <v>53.276870000000002</v>
      </c>
      <c r="H8062" s="3">
        <v>0</v>
      </c>
      <c r="I8062" s="3">
        <v>0</v>
      </c>
      <c r="J8062" s="3"/>
      <c r="K8062" s="3"/>
      <c r="L8062" s="3"/>
      <c r="M8062" s="3"/>
      <c r="N8062" s="3"/>
      <c r="O8062" s="3"/>
      <c r="P8062" s="3"/>
      <c r="Q8062" s="8">
        <v>53.276870000000002</v>
      </c>
      <c r="R8062" s="5"/>
    </row>
    <row r="8063" spans="1:18" ht="31.5" x14ac:dyDescent="0.3">
      <c r="A8063" s="7"/>
      <c r="B8063" s="7"/>
      <c r="C8063" s="7"/>
      <c r="D8063" s="7"/>
      <c r="E8063" s="7"/>
      <c r="F8063" s="3" t="s">
        <v>9101</v>
      </c>
      <c r="G8063" s="3">
        <v>4.6510499999999997</v>
      </c>
      <c r="H8063" s="3">
        <v>0</v>
      </c>
      <c r="I8063" s="3">
        <v>0</v>
      </c>
      <c r="J8063" s="3"/>
      <c r="K8063" s="3"/>
      <c r="L8063" s="3"/>
      <c r="M8063" s="3"/>
      <c r="N8063" s="3"/>
      <c r="O8063" s="3"/>
      <c r="P8063" s="3"/>
      <c r="Q8063" s="8">
        <v>4.6510499999999997</v>
      </c>
      <c r="R8063" s="7"/>
    </row>
    <row r="8064" spans="1:18" ht="84" x14ac:dyDescent="0.3">
      <c r="A8064" s="6" t="s">
        <v>3453</v>
      </c>
      <c r="B8064" s="6" t="s">
        <v>11743</v>
      </c>
      <c r="C8064" s="6">
        <v>1.4999999999999999E-2</v>
      </c>
      <c r="D8064" s="6">
        <v>2022</v>
      </c>
      <c r="E8064" s="6">
        <v>2023</v>
      </c>
      <c r="F8064" s="3" t="s">
        <v>22</v>
      </c>
      <c r="G8064" s="3">
        <v>0</v>
      </c>
      <c r="H8064" s="3">
        <v>153.2433</v>
      </c>
      <c r="I8064" s="3">
        <v>0</v>
      </c>
      <c r="J8064" s="3"/>
      <c r="K8064" s="3"/>
      <c r="L8064" s="3"/>
      <c r="M8064" s="3"/>
      <c r="N8064" s="3"/>
      <c r="O8064" s="3"/>
      <c r="P8064" s="3"/>
      <c r="Q8064" s="8">
        <v>153.2433</v>
      </c>
      <c r="R8064" s="5" t="s">
        <v>19810</v>
      </c>
    </row>
    <row r="8065" spans="1:18" ht="42" x14ac:dyDescent="0.3">
      <c r="A8065" s="5"/>
      <c r="B8065" s="5"/>
      <c r="C8065" s="5"/>
      <c r="D8065" s="5"/>
      <c r="E8065" s="5"/>
      <c r="F8065" s="3" t="s">
        <v>9100</v>
      </c>
      <c r="G8065" s="3">
        <v>0</v>
      </c>
      <c r="H8065" s="3">
        <v>147.11770999999999</v>
      </c>
      <c r="I8065" s="3">
        <v>0</v>
      </c>
      <c r="J8065" s="3"/>
      <c r="K8065" s="3"/>
      <c r="L8065" s="3"/>
      <c r="M8065" s="3"/>
      <c r="N8065" s="3"/>
      <c r="O8065" s="3"/>
      <c r="P8065" s="3"/>
      <c r="Q8065" s="8">
        <v>147.11770999999999</v>
      </c>
      <c r="R8065" s="5"/>
    </row>
    <row r="8066" spans="1:18" ht="31.5" x14ac:dyDescent="0.3">
      <c r="A8066" s="7"/>
      <c r="B8066" s="7"/>
      <c r="C8066" s="7"/>
      <c r="D8066" s="7"/>
      <c r="E8066" s="7"/>
      <c r="F8066" s="3" t="s">
        <v>9101</v>
      </c>
      <c r="G8066" s="3">
        <v>0</v>
      </c>
      <c r="H8066" s="3">
        <v>6.1255899999999999</v>
      </c>
      <c r="I8066" s="3">
        <v>0</v>
      </c>
      <c r="J8066" s="3"/>
      <c r="K8066" s="3"/>
      <c r="L8066" s="3"/>
      <c r="M8066" s="3"/>
      <c r="N8066" s="3"/>
      <c r="O8066" s="3"/>
      <c r="P8066" s="3"/>
      <c r="Q8066" s="8">
        <v>6.1255899999999999</v>
      </c>
      <c r="R8066" s="7"/>
    </row>
    <row r="8067" spans="1:18" ht="84" x14ac:dyDescent="0.3">
      <c r="A8067" s="6" t="s">
        <v>3454</v>
      </c>
      <c r="B8067" s="6" t="s">
        <v>11744</v>
      </c>
      <c r="C8067" s="6">
        <v>5.7999999999999996E-3</v>
      </c>
      <c r="D8067" s="6">
        <v>2022</v>
      </c>
      <c r="E8067" s="6">
        <v>2023</v>
      </c>
      <c r="F8067" s="3" t="s">
        <v>22</v>
      </c>
      <c r="G8067" s="3">
        <v>0</v>
      </c>
      <c r="H8067" s="3">
        <v>67.572280000000006</v>
      </c>
      <c r="I8067" s="3">
        <v>0</v>
      </c>
      <c r="J8067" s="3"/>
      <c r="K8067" s="3"/>
      <c r="L8067" s="3"/>
      <c r="M8067" s="3"/>
      <c r="N8067" s="3"/>
      <c r="O8067" s="3"/>
      <c r="P8067" s="3"/>
      <c r="Q8067" s="8">
        <v>67.572280000000006</v>
      </c>
      <c r="R8067" s="5" t="s">
        <v>19811</v>
      </c>
    </row>
    <row r="8068" spans="1:18" ht="42" x14ac:dyDescent="0.3">
      <c r="A8068" s="5"/>
      <c r="B8068" s="5"/>
      <c r="C8068" s="5"/>
      <c r="D8068" s="5"/>
      <c r="E8068" s="5"/>
      <c r="F8068" s="3" t="s">
        <v>9100</v>
      </c>
      <c r="G8068" s="3">
        <v>0</v>
      </c>
      <c r="H8068" s="3">
        <v>61.446689999999997</v>
      </c>
      <c r="I8068" s="3">
        <v>0</v>
      </c>
      <c r="J8068" s="3"/>
      <c r="K8068" s="3"/>
      <c r="L8068" s="3"/>
      <c r="M8068" s="3"/>
      <c r="N8068" s="3"/>
      <c r="O8068" s="3"/>
      <c r="P8068" s="3"/>
      <c r="Q8068" s="8">
        <v>61.446689999999997</v>
      </c>
      <c r="R8068" s="5"/>
    </row>
    <row r="8069" spans="1:18" ht="31.5" x14ac:dyDescent="0.3">
      <c r="A8069" s="7"/>
      <c r="B8069" s="7"/>
      <c r="C8069" s="7"/>
      <c r="D8069" s="7"/>
      <c r="E8069" s="7"/>
      <c r="F8069" s="3" t="s">
        <v>9101</v>
      </c>
      <c r="G8069" s="3">
        <v>0</v>
      </c>
      <c r="H8069" s="3">
        <v>6.1255899999999999</v>
      </c>
      <c r="I8069" s="3">
        <v>0</v>
      </c>
      <c r="J8069" s="3"/>
      <c r="K8069" s="3"/>
      <c r="L8069" s="3"/>
      <c r="M8069" s="3"/>
      <c r="N8069" s="3"/>
      <c r="O8069" s="3"/>
      <c r="P8069" s="3"/>
      <c r="Q8069" s="8">
        <v>6.1255899999999999</v>
      </c>
      <c r="R8069" s="7"/>
    </row>
    <row r="8070" spans="1:18" ht="84" x14ac:dyDescent="0.3">
      <c r="A8070" s="6" t="s">
        <v>3455</v>
      </c>
      <c r="B8070" s="6" t="s">
        <v>11745</v>
      </c>
      <c r="C8070" s="6">
        <v>6.0000000000000001E-3</v>
      </c>
      <c r="D8070" s="6">
        <v>2021</v>
      </c>
      <c r="E8070" s="6">
        <v>2022</v>
      </c>
      <c r="F8070" s="3" t="s">
        <v>22</v>
      </c>
      <c r="G8070" s="3">
        <v>46.858580000000003</v>
      </c>
      <c r="H8070" s="3">
        <v>0</v>
      </c>
      <c r="I8070" s="3">
        <v>0</v>
      </c>
      <c r="J8070" s="3"/>
      <c r="K8070" s="3"/>
      <c r="L8070" s="3"/>
      <c r="M8070" s="3"/>
      <c r="N8070" s="3"/>
      <c r="O8070" s="3"/>
      <c r="P8070" s="3"/>
      <c r="Q8070" s="8">
        <v>46.858580000000003</v>
      </c>
      <c r="R8070" s="5" t="s">
        <v>19812</v>
      </c>
    </row>
    <row r="8071" spans="1:18" ht="42" x14ac:dyDescent="0.3">
      <c r="A8071" s="5"/>
      <c r="B8071" s="5"/>
      <c r="C8071" s="5"/>
      <c r="D8071" s="5"/>
      <c r="E8071" s="5"/>
      <c r="F8071" s="3" t="s">
        <v>9100</v>
      </c>
      <c r="G8071" s="3">
        <v>42.207529999999998</v>
      </c>
      <c r="H8071" s="3">
        <v>0</v>
      </c>
      <c r="I8071" s="3">
        <v>0</v>
      </c>
      <c r="J8071" s="3"/>
      <c r="K8071" s="3"/>
      <c r="L8071" s="3"/>
      <c r="M8071" s="3"/>
      <c r="N8071" s="3"/>
      <c r="O8071" s="3"/>
      <c r="P8071" s="3"/>
      <c r="Q8071" s="8">
        <v>42.207529999999998</v>
      </c>
      <c r="R8071" s="5"/>
    </row>
    <row r="8072" spans="1:18" ht="31.5" x14ac:dyDescent="0.3">
      <c r="A8072" s="7"/>
      <c r="B8072" s="7"/>
      <c r="C8072" s="7"/>
      <c r="D8072" s="7"/>
      <c r="E8072" s="7"/>
      <c r="F8072" s="3" t="s">
        <v>9101</v>
      </c>
      <c r="G8072" s="3">
        <v>4.6510499999999997</v>
      </c>
      <c r="H8072" s="3">
        <v>0</v>
      </c>
      <c r="I8072" s="3">
        <v>0</v>
      </c>
      <c r="J8072" s="3"/>
      <c r="K8072" s="3"/>
      <c r="L8072" s="3"/>
      <c r="M8072" s="3"/>
      <c r="N8072" s="3"/>
      <c r="O8072" s="3"/>
      <c r="P8072" s="3"/>
      <c r="Q8072" s="8">
        <v>4.6510499999999997</v>
      </c>
      <c r="R8072" s="7"/>
    </row>
    <row r="8073" spans="1:18" ht="84" x14ac:dyDescent="0.3">
      <c r="A8073" s="6" t="s">
        <v>3456</v>
      </c>
      <c r="B8073" s="6" t="s">
        <v>11746</v>
      </c>
      <c r="C8073" s="6">
        <v>7.3000000000000001E-3</v>
      </c>
      <c r="D8073" s="6">
        <v>2022</v>
      </c>
      <c r="E8073" s="6">
        <v>2023</v>
      </c>
      <c r="F8073" s="3" t="s">
        <v>22</v>
      </c>
      <c r="G8073" s="3">
        <v>0</v>
      </c>
      <c r="H8073" s="3">
        <v>119.56599</v>
      </c>
      <c r="I8073" s="3">
        <v>0</v>
      </c>
      <c r="J8073" s="3"/>
      <c r="K8073" s="3"/>
      <c r="L8073" s="3"/>
      <c r="M8073" s="3"/>
      <c r="N8073" s="3"/>
      <c r="O8073" s="3"/>
      <c r="P8073" s="3"/>
      <c r="Q8073" s="8">
        <v>119.56599</v>
      </c>
      <c r="R8073" s="5" t="s">
        <v>19813</v>
      </c>
    </row>
    <row r="8074" spans="1:18" ht="42" x14ac:dyDescent="0.3">
      <c r="A8074" s="5"/>
      <c r="B8074" s="5"/>
      <c r="C8074" s="5"/>
      <c r="D8074" s="5"/>
      <c r="E8074" s="5"/>
      <c r="F8074" s="3" t="s">
        <v>9100</v>
      </c>
      <c r="G8074" s="3">
        <v>0</v>
      </c>
      <c r="H8074" s="3">
        <v>113.4404</v>
      </c>
      <c r="I8074" s="3">
        <v>0</v>
      </c>
      <c r="J8074" s="3"/>
      <c r="K8074" s="3"/>
      <c r="L8074" s="3"/>
      <c r="M8074" s="3"/>
      <c r="N8074" s="3"/>
      <c r="O8074" s="3"/>
      <c r="P8074" s="3"/>
      <c r="Q8074" s="8">
        <v>113.4404</v>
      </c>
      <c r="R8074" s="5"/>
    </row>
    <row r="8075" spans="1:18" ht="31.5" x14ac:dyDescent="0.3">
      <c r="A8075" s="7"/>
      <c r="B8075" s="7"/>
      <c r="C8075" s="7"/>
      <c r="D8075" s="7"/>
      <c r="E8075" s="7"/>
      <c r="F8075" s="3" t="s">
        <v>9101</v>
      </c>
      <c r="G8075" s="3">
        <v>0</v>
      </c>
      <c r="H8075" s="3">
        <v>6.1255899999999999</v>
      </c>
      <c r="I8075" s="3">
        <v>0</v>
      </c>
      <c r="J8075" s="3"/>
      <c r="K8075" s="3"/>
      <c r="L8075" s="3"/>
      <c r="M8075" s="3"/>
      <c r="N8075" s="3"/>
      <c r="O8075" s="3"/>
      <c r="P8075" s="3"/>
      <c r="Q8075" s="8">
        <v>6.1255899999999999</v>
      </c>
      <c r="R8075" s="7"/>
    </row>
    <row r="8076" spans="1:18" ht="84" x14ac:dyDescent="0.3">
      <c r="A8076" s="6" t="s">
        <v>3457</v>
      </c>
      <c r="B8076" s="6" t="s">
        <v>11747</v>
      </c>
      <c r="C8076" s="6">
        <v>3.0000000000000001E-3</v>
      </c>
      <c r="D8076" s="6">
        <v>2022</v>
      </c>
      <c r="E8076" s="6">
        <v>2023</v>
      </c>
      <c r="F8076" s="3" t="s">
        <v>22</v>
      </c>
      <c r="G8076" s="3">
        <v>0</v>
      </c>
      <c r="H8076" s="3">
        <v>100.75918</v>
      </c>
      <c r="I8076" s="3">
        <v>0</v>
      </c>
      <c r="J8076" s="3"/>
      <c r="K8076" s="3"/>
      <c r="L8076" s="3"/>
      <c r="M8076" s="3"/>
      <c r="N8076" s="3"/>
      <c r="O8076" s="3"/>
      <c r="P8076" s="3"/>
      <c r="Q8076" s="8">
        <v>100.75918</v>
      </c>
      <c r="R8076" s="5" t="s">
        <v>19814</v>
      </c>
    </row>
    <row r="8077" spans="1:18" ht="42" x14ac:dyDescent="0.3">
      <c r="A8077" s="5"/>
      <c r="B8077" s="5"/>
      <c r="C8077" s="5"/>
      <c r="D8077" s="5"/>
      <c r="E8077" s="5"/>
      <c r="F8077" s="3" t="s">
        <v>9100</v>
      </c>
      <c r="G8077" s="3">
        <v>0</v>
      </c>
      <c r="H8077" s="3">
        <v>94.633589999999998</v>
      </c>
      <c r="I8077" s="3">
        <v>0</v>
      </c>
      <c r="J8077" s="3"/>
      <c r="K8077" s="3"/>
      <c r="L8077" s="3"/>
      <c r="M8077" s="3"/>
      <c r="N8077" s="3"/>
      <c r="O8077" s="3"/>
      <c r="P8077" s="3"/>
      <c r="Q8077" s="8">
        <v>94.633589999999998</v>
      </c>
      <c r="R8077" s="5"/>
    </row>
    <row r="8078" spans="1:18" ht="31.5" x14ac:dyDescent="0.3">
      <c r="A8078" s="7"/>
      <c r="B8078" s="7"/>
      <c r="C8078" s="7"/>
      <c r="D8078" s="7"/>
      <c r="E8078" s="7"/>
      <c r="F8078" s="3" t="s">
        <v>9101</v>
      </c>
      <c r="G8078" s="3">
        <v>0</v>
      </c>
      <c r="H8078" s="3">
        <v>6.1255899999999999</v>
      </c>
      <c r="I8078" s="3">
        <v>0</v>
      </c>
      <c r="J8078" s="3"/>
      <c r="K8078" s="3"/>
      <c r="L8078" s="3"/>
      <c r="M8078" s="3"/>
      <c r="N8078" s="3"/>
      <c r="O8078" s="3"/>
      <c r="P8078" s="3"/>
      <c r="Q8078" s="8">
        <v>6.1255899999999999</v>
      </c>
      <c r="R8078" s="7"/>
    </row>
    <row r="8079" spans="1:18" ht="84" x14ac:dyDescent="0.3">
      <c r="A8079" s="6" t="s">
        <v>3458</v>
      </c>
      <c r="B8079" s="6" t="s">
        <v>11748</v>
      </c>
      <c r="C8079" s="6">
        <v>6.0000000000000001E-3</v>
      </c>
      <c r="D8079" s="6">
        <v>2021</v>
      </c>
      <c r="E8079" s="6">
        <v>2022</v>
      </c>
      <c r="F8079" s="3" t="s">
        <v>22</v>
      </c>
      <c r="G8079" s="3">
        <v>54.069989999999997</v>
      </c>
      <c r="H8079" s="3">
        <v>0</v>
      </c>
      <c r="I8079" s="3">
        <v>0</v>
      </c>
      <c r="J8079" s="3"/>
      <c r="K8079" s="3"/>
      <c r="L8079" s="3"/>
      <c r="M8079" s="3"/>
      <c r="N8079" s="3"/>
      <c r="O8079" s="3"/>
      <c r="P8079" s="3"/>
      <c r="Q8079" s="8">
        <v>54.069989999999997</v>
      </c>
      <c r="R8079" s="5" t="s">
        <v>19815</v>
      </c>
    </row>
    <row r="8080" spans="1:18" ht="42" x14ac:dyDescent="0.3">
      <c r="A8080" s="5"/>
      <c r="B8080" s="5"/>
      <c r="C8080" s="5"/>
      <c r="D8080" s="5"/>
      <c r="E8080" s="5"/>
      <c r="F8080" s="3" t="s">
        <v>9100</v>
      </c>
      <c r="G8080" s="3">
        <v>49.418939999999999</v>
      </c>
      <c r="H8080" s="3">
        <v>0</v>
      </c>
      <c r="I8080" s="3">
        <v>0</v>
      </c>
      <c r="J8080" s="3"/>
      <c r="K8080" s="3"/>
      <c r="L8080" s="3"/>
      <c r="M8080" s="3"/>
      <c r="N8080" s="3"/>
      <c r="O8080" s="3"/>
      <c r="P8080" s="3"/>
      <c r="Q8080" s="8">
        <v>49.418939999999999</v>
      </c>
      <c r="R8080" s="5"/>
    </row>
    <row r="8081" spans="1:18" ht="31.5" x14ac:dyDescent="0.3">
      <c r="A8081" s="7"/>
      <c r="B8081" s="7"/>
      <c r="C8081" s="7"/>
      <c r="D8081" s="7"/>
      <c r="E8081" s="7"/>
      <c r="F8081" s="3" t="s">
        <v>9101</v>
      </c>
      <c r="G8081" s="3">
        <v>4.6510499999999997</v>
      </c>
      <c r="H8081" s="3">
        <v>0</v>
      </c>
      <c r="I8081" s="3">
        <v>0</v>
      </c>
      <c r="J8081" s="3"/>
      <c r="K8081" s="3"/>
      <c r="L8081" s="3"/>
      <c r="M8081" s="3"/>
      <c r="N8081" s="3"/>
      <c r="O8081" s="3"/>
      <c r="P8081" s="3"/>
      <c r="Q8081" s="8">
        <v>4.6510499999999997</v>
      </c>
      <c r="R8081" s="7"/>
    </row>
    <row r="8082" spans="1:18" ht="84" x14ac:dyDescent="0.3">
      <c r="A8082" s="6" t="s">
        <v>3459</v>
      </c>
      <c r="B8082" s="6" t="s">
        <v>11749</v>
      </c>
      <c r="C8082" s="6">
        <v>1.2500000000000001E-2</v>
      </c>
      <c r="D8082" s="6">
        <v>2021</v>
      </c>
      <c r="E8082" s="6">
        <v>2022</v>
      </c>
      <c r="F8082" s="3" t="s">
        <v>22</v>
      </c>
      <c r="G8082" s="3">
        <v>36.407820000000001</v>
      </c>
      <c r="H8082" s="3">
        <v>0</v>
      </c>
      <c r="I8082" s="3">
        <v>0</v>
      </c>
      <c r="J8082" s="3"/>
      <c r="K8082" s="3"/>
      <c r="L8082" s="3"/>
      <c r="M8082" s="3"/>
      <c r="N8082" s="3"/>
      <c r="O8082" s="3"/>
      <c r="P8082" s="3"/>
      <c r="Q8082" s="8">
        <v>36.407820000000001</v>
      </c>
      <c r="R8082" s="5" t="s">
        <v>19816</v>
      </c>
    </row>
    <row r="8083" spans="1:18" ht="42" x14ac:dyDescent="0.3">
      <c r="A8083" s="5"/>
      <c r="B8083" s="5"/>
      <c r="C8083" s="5"/>
      <c r="D8083" s="5"/>
      <c r="E8083" s="5"/>
      <c r="F8083" s="3" t="s">
        <v>9100</v>
      </c>
      <c r="G8083" s="3">
        <v>31.756769999999999</v>
      </c>
      <c r="H8083" s="3">
        <v>0</v>
      </c>
      <c r="I8083" s="3">
        <v>0</v>
      </c>
      <c r="J8083" s="3"/>
      <c r="K8083" s="3"/>
      <c r="L8083" s="3"/>
      <c r="M8083" s="3"/>
      <c r="N8083" s="3"/>
      <c r="O8083" s="3"/>
      <c r="P8083" s="3"/>
      <c r="Q8083" s="8">
        <v>31.756769999999999</v>
      </c>
      <c r="R8083" s="5"/>
    </row>
    <row r="8084" spans="1:18" ht="31.5" x14ac:dyDescent="0.3">
      <c r="A8084" s="7"/>
      <c r="B8084" s="7"/>
      <c r="C8084" s="7"/>
      <c r="D8084" s="7"/>
      <c r="E8084" s="7"/>
      <c r="F8084" s="3" t="s">
        <v>9101</v>
      </c>
      <c r="G8084" s="3">
        <v>4.6510499999999997</v>
      </c>
      <c r="H8084" s="3">
        <v>0</v>
      </c>
      <c r="I8084" s="3">
        <v>0</v>
      </c>
      <c r="J8084" s="3"/>
      <c r="K8084" s="3"/>
      <c r="L8084" s="3"/>
      <c r="M8084" s="3"/>
      <c r="N8084" s="3"/>
      <c r="O8084" s="3"/>
      <c r="P8084" s="3"/>
      <c r="Q8084" s="8">
        <v>4.6510499999999997</v>
      </c>
      <c r="R8084" s="7"/>
    </row>
    <row r="8085" spans="1:18" ht="84" x14ac:dyDescent="0.3">
      <c r="A8085" s="6" t="s">
        <v>3460</v>
      </c>
      <c r="B8085" s="6" t="s">
        <v>11750</v>
      </c>
      <c r="C8085" s="6">
        <v>3.2000000000000002E-3</v>
      </c>
      <c r="D8085" s="6">
        <v>2021</v>
      </c>
      <c r="E8085" s="6">
        <v>2022</v>
      </c>
      <c r="F8085" s="3" t="s">
        <v>22</v>
      </c>
      <c r="G8085" s="3">
        <v>61.031730000000003</v>
      </c>
      <c r="H8085" s="3">
        <v>0</v>
      </c>
      <c r="I8085" s="3">
        <v>0</v>
      </c>
      <c r="J8085" s="3"/>
      <c r="K8085" s="3"/>
      <c r="L8085" s="3"/>
      <c r="M8085" s="3"/>
      <c r="N8085" s="3"/>
      <c r="O8085" s="3"/>
      <c r="P8085" s="3"/>
      <c r="Q8085" s="8">
        <v>61.031730000000003</v>
      </c>
      <c r="R8085" s="5" t="s">
        <v>19817</v>
      </c>
    </row>
    <row r="8086" spans="1:18" ht="42" x14ac:dyDescent="0.3">
      <c r="A8086" s="5"/>
      <c r="B8086" s="5"/>
      <c r="C8086" s="5"/>
      <c r="D8086" s="5"/>
      <c r="E8086" s="5"/>
      <c r="F8086" s="3" t="s">
        <v>9100</v>
      </c>
      <c r="G8086" s="3">
        <v>56.380679999999998</v>
      </c>
      <c r="H8086" s="3">
        <v>0</v>
      </c>
      <c r="I8086" s="3">
        <v>0</v>
      </c>
      <c r="J8086" s="3"/>
      <c r="K8086" s="3"/>
      <c r="L8086" s="3"/>
      <c r="M8086" s="3"/>
      <c r="N8086" s="3"/>
      <c r="O8086" s="3"/>
      <c r="P8086" s="3"/>
      <c r="Q8086" s="8">
        <v>56.380679999999998</v>
      </c>
      <c r="R8086" s="5"/>
    </row>
    <row r="8087" spans="1:18" ht="31.5" x14ac:dyDescent="0.3">
      <c r="A8087" s="7"/>
      <c r="B8087" s="7"/>
      <c r="C8087" s="7"/>
      <c r="D8087" s="7"/>
      <c r="E8087" s="7"/>
      <c r="F8087" s="3" t="s">
        <v>9101</v>
      </c>
      <c r="G8087" s="3">
        <v>4.6510499999999997</v>
      </c>
      <c r="H8087" s="3">
        <v>0</v>
      </c>
      <c r="I8087" s="3">
        <v>0</v>
      </c>
      <c r="J8087" s="3"/>
      <c r="K8087" s="3"/>
      <c r="L8087" s="3"/>
      <c r="M8087" s="3"/>
      <c r="N8087" s="3"/>
      <c r="O8087" s="3"/>
      <c r="P8087" s="3"/>
      <c r="Q8087" s="8">
        <v>4.6510499999999997</v>
      </c>
      <c r="R8087" s="7"/>
    </row>
    <row r="8088" spans="1:18" ht="84" x14ac:dyDescent="0.3">
      <c r="A8088" s="6" t="s">
        <v>3461</v>
      </c>
      <c r="B8088" s="6" t="s">
        <v>11751</v>
      </c>
      <c r="C8088" s="6">
        <v>3.8E-3</v>
      </c>
      <c r="D8088" s="6">
        <v>2021</v>
      </c>
      <c r="E8088" s="6">
        <v>2022</v>
      </c>
      <c r="F8088" s="3" t="s">
        <v>22</v>
      </c>
      <c r="G8088" s="3">
        <v>63.56955</v>
      </c>
      <c r="H8088" s="3">
        <v>0</v>
      </c>
      <c r="I8088" s="3">
        <v>0</v>
      </c>
      <c r="J8088" s="3"/>
      <c r="K8088" s="3"/>
      <c r="L8088" s="3"/>
      <c r="M8088" s="3"/>
      <c r="N8088" s="3"/>
      <c r="O8088" s="3"/>
      <c r="P8088" s="3"/>
      <c r="Q8088" s="8">
        <v>63.56955</v>
      </c>
      <c r="R8088" s="5" t="s">
        <v>19818</v>
      </c>
    </row>
    <row r="8089" spans="1:18" ht="42" x14ac:dyDescent="0.3">
      <c r="A8089" s="5"/>
      <c r="B8089" s="5"/>
      <c r="C8089" s="5"/>
      <c r="D8089" s="5"/>
      <c r="E8089" s="5"/>
      <c r="F8089" s="3" t="s">
        <v>9100</v>
      </c>
      <c r="G8089" s="3">
        <v>58.918500000000002</v>
      </c>
      <c r="H8089" s="3">
        <v>0</v>
      </c>
      <c r="I8089" s="3">
        <v>0</v>
      </c>
      <c r="J8089" s="3"/>
      <c r="K8089" s="3"/>
      <c r="L8089" s="3"/>
      <c r="M8089" s="3"/>
      <c r="N8089" s="3"/>
      <c r="O8089" s="3"/>
      <c r="P8089" s="3"/>
      <c r="Q8089" s="8">
        <v>58.918500000000002</v>
      </c>
      <c r="R8089" s="5"/>
    </row>
    <row r="8090" spans="1:18" ht="31.5" x14ac:dyDescent="0.3">
      <c r="A8090" s="7"/>
      <c r="B8090" s="7"/>
      <c r="C8090" s="7"/>
      <c r="D8090" s="7"/>
      <c r="E8090" s="7"/>
      <c r="F8090" s="3" t="s">
        <v>9101</v>
      </c>
      <c r="G8090" s="3">
        <v>4.6510499999999997</v>
      </c>
      <c r="H8090" s="3">
        <v>0</v>
      </c>
      <c r="I8090" s="3">
        <v>0</v>
      </c>
      <c r="J8090" s="3"/>
      <c r="K8090" s="3"/>
      <c r="L8090" s="3"/>
      <c r="M8090" s="3"/>
      <c r="N8090" s="3"/>
      <c r="O8090" s="3"/>
      <c r="P8090" s="3"/>
      <c r="Q8090" s="8">
        <v>4.6510499999999997</v>
      </c>
      <c r="R8090" s="7"/>
    </row>
    <row r="8091" spans="1:18" ht="84" x14ac:dyDescent="0.3">
      <c r="A8091" s="6" t="s">
        <v>3462</v>
      </c>
      <c r="B8091" s="6" t="s">
        <v>11752</v>
      </c>
      <c r="C8091" s="6">
        <v>7.3000000000000001E-3</v>
      </c>
      <c r="D8091" s="6">
        <v>2022</v>
      </c>
      <c r="E8091" s="6">
        <v>2023</v>
      </c>
      <c r="F8091" s="3" t="s">
        <v>22</v>
      </c>
      <c r="G8091" s="3">
        <v>0</v>
      </c>
      <c r="H8091" s="3">
        <v>119.56599</v>
      </c>
      <c r="I8091" s="3">
        <v>0</v>
      </c>
      <c r="J8091" s="3"/>
      <c r="K8091" s="3"/>
      <c r="L8091" s="3"/>
      <c r="M8091" s="3"/>
      <c r="N8091" s="3"/>
      <c r="O8091" s="3"/>
      <c r="P8091" s="3"/>
      <c r="Q8091" s="8">
        <v>119.56599</v>
      </c>
      <c r="R8091" s="5" t="s">
        <v>19819</v>
      </c>
    </row>
    <row r="8092" spans="1:18" ht="42" x14ac:dyDescent="0.3">
      <c r="A8092" s="5"/>
      <c r="B8092" s="5"/>
      <c r="C8092" s="5"/>
      <c r="D8092" s="5"/>
      <c r="E8092" s="5"/>
      <c r="F8092" s="3" t="s">
        <v>9100</v>
      </c>
      <c r="G8092" s="3">
        <v>0</v>
      </c>
      <c r="H8092" s="3">
        <v>113.4404</v>
      </c>
      <c r="I8092" s="3">
        <v>0</v>
      </c>
      <c r="J8092" s="3"/>
      <c r="K8092" s="3"/>
      <c r="L8092" s="3"/>
      <c r="M8092" s="3"/>
      <c r="N8092" s="3"/>
      <c r="O8092" s="3"/>
      <c r="P8092" s="3"/>
      <c r="Q8092" s="8">
        <v>113.4404</v>
      </c>
      <c r="R8092" s="5"/>
    </row>
    <row r="8093" spans="1:18" ht="31.5" x14ac:dyDescent="0.3">
      <c r="A8093" s="7"/>
      <c r="B8093" s="7"/>
      <c r="C8093" s="7"/>
      <c r="D8093" s="7"/>
      <c r="E8093" s="7"/>
      <c r="F8093" s="3" t="s">
        <v>9101</v>
      </c>
      <c r="G8093" s="3">
        <v>0</v>
      </c>
      <c r="H8093" s="3">
        <v>6.1255899999999999</v>
      </c>
      <c r="I8093" s="3">
        <v>0</v>
      </c>
      <c r="J8093" s="3"/>
      <c r="K8093" s="3"/>
      <c r="L8093" s="3"/>
      <c r="M8093" s="3"/>
      <c r="N8093" s="3"/>
      <c r="O8093" s="3"/>
      <c r="P8093" s="3"/>
      <c r="Q8093" s="8">
        <v>6.1255899999999999</v>
      </c>
      <c r="R8093" s="7"/>
    </row>
    <row r="8094" spans="1:18" ht="84" x14ac:dyDescent="0.3">
      <c r="A8094" s="6" t="s">
        <v>3463</v>
      </c>
      <c r="B8094" s="6" t="s">
        <v>11753</v>
      </c>
      <c r="C8094" s="6">
        <v>4.1999999999999997E-3</v>
      </c>
      <c r="D8094" s="6">
        <v>2022</v>
      </c>
      <c r="E8094" s="6">
        <v>2023</v>
      </c>
      <c r="F8094" s="3" t="s">
        <v>22</v>
      </c>
      <c r="G8094" s="3">
        <v>0</v>
      </c>
      <c r="H8094" s="3">
        <v>106.00758999999999</v>
      </c>
      <c r="I8094" s="3">
        <v>0</v>
      </c>
      <c r="J8094" s="3"/>
      <c r="K8094" s="3"/>
      <c r="L8094" s="3"/>
      <c r="M8094" s="3"/>
      <c r="N8094" s="3"/>
      <c r="O8094" s="3"/>
      <c r="P8094" s="3"/>
      <c r="Q8094" s="8">
        <v>106.00758999999999</v>
      </c>
      <c r="R8094" s="5" t="s">
        <v>19820</v>
      </c>
    </row>
    <row r="8095" spans="1:18" ht="42" x14ac:dyDescent="0.3">
      <c r="A8095" s="5"/>
      <c r="B8095" s="5"/>
      <c r="C8095" s="5"/>
      <c r="D8095" s="5"/>
      <c r="E8095" s="5"/>
      <c r="F8095" s="3" t="s">
        <v>9100</v>
      </c>
      <c r="G8095" s="3">
        <v>0</v>
      </c>
      <c r="H8095" s="3">
        <v>99.882000000000005</v>
      </c>
      <c r="I8095" s="3">
        <v>0</v>
      </c>
      <c r="J8095" s="3"/>
      <c r="K8095" s="3"/>
      <c r="L8095" s="3"/>
      <c r="M8095" s="3"/>
      <c r="N8095" s="3"/>
      <c r="O8095" s="3"/>
      <c r="P8095" s="3"/>
      <c r="Q8095" s="8">
        <v>99.882000000000005</v>
      </c>
      <c r="R8095" s="5"/>
    </row>
    <row r="8096" spans="1:18" ht="31.5" x14ac:dyDescent="0.3">
      <c r="A8096" s="7"/>
      <c r="B8096" s="7"/>
      <c r="C8096" s="7"/>
      <c r="D8096" s="7"/>
      <c r="E8096" s="7"/>
      <c r="F8096" s="3" t="s">
        <v>9101</v>
      </c>
      <c r="G8096" s="3">
        <v>0</v>
      </c>
      <c r="H8096" s="3">
        <v>6.1255899999999999</v>
      </c>
      <c r="I8096" s="3">
        <v>0</v>
      </c>
      <c r="J8096" s="3"/>
      <c r="K8096" s="3"/>
      <c r="L8096" s="3"/>
      <c r="M8096" s="3"/>
      <c r="N8096" s="3"/>
      <c r="O8096" s="3"/>
      <c r="P8096" s="3"/>
      <c r="Q8096" s="8">
        <v>6.1255899999999999</v>
      </c>
      <c r="R8096" s="7"/>
    </row>
    <row r="8097" spans="1:18" ht="84" x14ac:dyDescent="0.3">
      <c r="A8097" s="6" t="s">
        <v>3464</v>
      </c>
      <c r="B8097" s="6" t="s">
        <v>11754</v>
      </c>
      <c r="C8097" s="6">
        <v>7.3000000000000001E-3</v>
      </c>
      <c r="D8097" s="6">
        <v>2021</v>
      </c>
      <c r="E8097" s="6">
        <v>2022</v>
      </c>
      <c r="F8097" s="3" t="s">
        <v>22</v>
      </c>
      <c r="G8097" s="3">
        <v>46.853760000000001</v>
      </c>
      <c r="H8097" s="3">
        <v>0</v>
      </c>
      <c r="I8097" s="3">
        <v>0</v>
      </c>
      <c r="J8097" s="3"/>
      <c r="K8097" s="3"/>
      <c r="L8097" s="3"/>
      <c r="M8097" s="3"/>
      <c r="N8097" s="3"/>
      <c r="O8097" s="3"/>
      <c r="P8097" s="3"/>
      <c r="Q8097" s="8">
        <v>46.853760000000001</v>
      </c>
      <c r="R8097" s="5" t="s">
        <v>19821</v>
      </c>
    </row>
    <row r="8098" spans="1:18" ht="42" x14ac:dyDescent="0.3">
      <c r="A8098" s="5"/>
      <c r="B8098" s="5"/>
      <c r="C8098" s="5"/>
      <c r="D8098" s="5"/>
      <c r="E8098" s="5"/>
      <c r="F8098" s="3" t="s">
        <v>9100</v>
      </c>
      <c r="G8098" s="3">
        <v>42.202710000000003</v>
      </c>
      <c r="H8098" s="3">
        <v>0</v>
      </c>
      <c r="I8098" s="3">
        <v>0</v>
      </c>
      <c r="J8098" s="3"/>
      <c r="K8098" s="3"/>
      <c r="L8098" s="3"/>
      <c r="M8098" s="3"/>
      <c r="N8098" s="3"/>
      <c r="O8098" s="3"/>
      <c r="P8098" s="3"/>
      <c r="Q8098" s="8">
        <v>42.202710000000003</v>
      </c>
      <c r="R8098" s="5"/>
    </row>
    <row r="8099" spans="1:18" ht="31.5" x14ac:dyDescent="0.3">
      <c r="A8099" s="7"/>
      <c r="B8099" s="7"/>
      <c r="C8099" s="7"/>
      <c r="D8099" s="7"/>
      <c r="E8099" s="7"/>
      <c r="F8099" s="3" t="s">
        <v>9101</v>
      </c>
      <c r="G8099" s="3">
        <v>4.6510499999999997</v>
      </c>
      <c r="H8099" s="3">
        <v>0</v>
      </c>
      <c r="I8099" s="3">
        <v>0</v>
      </c>
      <c r="J8099" s="3"/>
      <c r="K8099" s="3"/>
      <c r="L8099" s="3"/>
      <c r="M8099" s="3"/>
      <c r="N8099" s="3"/>
      <c r="O8099" s="3"/>
      <c r="P8099" s="3"/>
      <c r="Q8099" s="8">
        <v>4.6510499999999997</v>
      </c>
      <c r="R8099" s="7"/>
    </row>
    <row r="8100" spans="1:18" ht="84" x14ac:dyDescent="0.3">
      <c r="A8100" s="6" t="s">
        <v>3465</v>
      </c>
      <c r="B8100" s="6" t="s">
        <v>11755</v>
      </c>
      <c r="C8100" s="6">
        <v>2.1100000000000001E-2</v>
      </c>
      <c r="D8100" s="6">
        <v>2021</v>
      </c>
      <c r="E8100" s="6">
        <v>2022</v>
      </c>
      <c r="F8100" s="3" t="s">
        <v>22</v>
      </c>
      <c r="G8100" s="3">
        <v>57.417119999999997</v>
      </c>
      <c r="H8100" s="3">
        <v>0</v>
      </c>
      <c r="I8100" s="3">
        <v>0</v>
      </c>
      <c r="J8100" s="3"/>
      <c r="K8100" s="3"/>
      <c r="L8100" s="3"/>
      <c r="M8100" s="3"/>
      <c r="N8100" s="3"/>
      <c r="O8100" s="3"/>
      <c r="P8100" s="3"/>
      <c r="Q8100" s="8">
        <v>57.417119999999997</v>
      </c>
      <c r="R8100" s="5" t="s">
        <v>19822</v>
      </c>
    </row>
    <row r="8101" spans="1:18" ht="42" x14ac:dyDescent="0.3">
      <c r="A8101" s="5"/>
      <c r="B8101" s="5"/>
      <c r="C8101" s="5"/>
      <c r="D8101" s="5"/>
      <c r="E8101" s="5"/>
      <c r="F8101" s="3" t="s">
        <v>9100</v>
      </c>
      <c r="G8101" s="3">
        <v>52.766069999999999</v>
      </c>
      <c r="H8101" s="3">
        <v>0</v>
      </c>
      <c r="I8101" s="3">
        <v>0</v>
      </c>
      <c r="J8101" s="3"/>
      <c r="K8101" s="3"/>
      <c r="L8101" s="3"/>
      <c r="M8101" s="3"/>
      <c r="N8101" s="3"/>
      <c r="O8101" s="3"/>
      <c r="P8101" s="3"/>
      <c r="Q8101" s="8">
        <v>52.766069999999999</v>
      </c>
      <c r="R8101" s="5"/>
    </row>
    <row r="8102" spans="1:18" ht="31.5" x14ac:dyDescent="0.3">
      <c r="A8102" s="7"/>
      <c r="B8102" s="7"/>
      <c r="C8102" s="7"/>
      <c r="D8102" s="7"/>
      <c r="E8102" s="7"/>
      <c r="F8102" s="3" t="s">
        <v>9101</v>
      </c>
      <c r="G8102" s="3">
        <v>4.6510499999999997</v>
      </c>
      <c r="H8102" s="3">
        <v>0</v>
      </c>
      <c r="I8102" s="3">
        <v>0</v>
      </c>
      <c r="J8102" s="3"/>
      <c r="K8102" s="3"/>
      <c r="L8102" s="3"/>
      <c r="M8102" s="3"/>
      <c r="N8102" s="3"/>
      <c r="O8102" s="3"/>
      <c r="P8102" s="3"/>
      <c r="Q8102" s="8">
        <v>4.6510499999999997</v>
      </c>
      <c r="R8102" s="7"/>
    </row>
    <row r="8103" spans="1:18" ht="84" x14ac:dyDescent="0.3">
      <c r="A8103" s="6" t="s">
        <v>3466</v>
      </c>
      <c r="B8103" s="6" t="s">
        <v>11756</v>
      </c>
      <c r="C8103" s="6">
        <v>8.8000000000000005E-3</v>
      </c>
      <c r="D8103" s="6">
        <v>2021</v>
      </c>
      <c r="E8103" s="6">
        <v>2022</v>
      </c>
      <c r="F8103" s="3" t="s">
        <v>22</v>
      </c>
      <c r="G8103" s="3">
        <v>40.932749999999999</v>
      </c>
      <c r="H8103" s="3">
        <v>0</v>
      </c>
      <c r="I8103" s="3">
        <v>0</v>
      </c>
      <c r="J8103" s="3"/>
      <c r="K8103" s="3"/>
      <c r="L8103" s="3"/>
      <c r="M8103" s="3"/>
      <c r="N8103" s="3"/>
      <c r="O8103" s="3"/>
      <c r="P8103" s="3"/>
      <c r="Q8103" s="8">
        <v>40.932749999999999</v>
      </c>
      <c r="R8103" s="5" t="s">
        <v>19823</v>
      </c>
    </row>
    <row r="8104" spans="1:18" ht="42" x14ac:dyDescent="0.3">
      <c r="A8104" s="5"/>
      <c r="B8104" s="5"/>
      <c r="C8104" s="5"/>
      <c r="D8104" s="5"/>
      <c r="E8104" s="5"/>
      <c r="F8104" s="3" t="s">
        <v>9100</v>
      </c>
      <c r="G8104" s="3">
        <v>36.281700000000001</v>
      </c>
      <c r="H8104" s="3">
        <v>0</v>
      </c>
      <c r="I8104" s="3">
        <v>0</v>
      </c>
      <c r="J8104" s="3"/>
      <c r="K8104" s="3"/>
      <c r="L8104" s="3"/>
      <c r="M8104" s="3"/>
      <c r="N8104" s="3"/>
      <c r="O8104" s="3"/>
      <c r="P8104" s="3"/>
      <c r="Q8104" s="8">
        <v>36.281700000000001</v>
      </c>
      <c r="R8104" s="5"/>
    </row>
    <row r="8105" spans="1:18" ht="31.5" x14ac:dyDescent="0.3">
      <c r="A8105" s="7"/>
      <c r="B8105" s="7"/>
      <c r="C8105" s="7"/>
      <c r="D8105" s="7"/>
      <c r="E8105" s="7"/>
      <c r="F8105" s="3" t="s">
        <v>9101</v>
      </c>
      <c r="G8105" s="3">
        <v>4.6510499999999997</v>
      </c>
      <c r="H8105" s="3">
        <v>0</v>
      </c>
      <c r="I8105" s="3">
        <v>0</v>
      </c>
      <c r="J8105" s="3"/>
      <c r="K8105" s="3"/>
      <c r="L8105" s="3"/>
      <c r="M8105" s="3"/>
      <c r="N8105" s="3"/>
      <c r="O8105" s="3"/>
      <c r="P8105" s="3"/>
      <c r="Q8105" s="8">
        <v>4.6510499999999997</v>
      </c>
      <c r="R8105" s="7"/>
    </row>
    <row r="8106" spans="1:18" ht="84" x14ac:dyDescent="0.3">
      <c r="A8106" s="6" t="s">
        <v>3467</v>
      </c>
      <c r="B8106" s="6" t="s">
        <v>11757</v>
      </c>
      <c r="C8106" s="6">
        <v>5.7999999999999996E-3</v>
      </c>
      <c r="D8106" s="6">
        <v>2021</v>
      </c>
      <c r="E8106" s="6">
        <v>2022</v>
      </c>
      <c r="F8106" s="3" t="s">
        <v>22</v>
      </c>
      <c r="G8106" s="3">
        <v>66.286590000000004</v>
      </c>
      <c r="H8106" s="3">
        <v>0</v>
      </c>
      <c r="I8106" s="3">
        <v>0</v>
      </c>
      <c r="J8106" s="3"/>
      <c r="K8106" s="3"/>
      <c r="L8106" s="3"/>
      <c r="M8106" s="3"/>
      <c r="N8106" s="3"/>
      <c r="O8106" s="3"/>
      <c r="P8106" s="3"/>
      <c r="Q8106" s="8">
        <v>66.286590000000004</v>
      </c>
      <c r="R8106" s="5" t="s">
        <v>19824</v>
      </c>
    </row>
    <row r="8107" spans="1:18" ht="42" x14ac:dyDescent="0.3">
      <c r="A8107" s="5"/>
      <c r="B8107" s="5"/>
      <c r="C8107" s="5"/>
      <c r="D8107" s="5"/>
      <c r="E8107" s="5"/>
      <c r="F8107" s="3" t="s">
        <v>9100</v>
      </c>
      <c r="G8107" s="3">
        <v>61.635539999999999</v>
      </c>
      <c r="H8107" s="3">
        <v>0</v>
      </c>
      <c r="I8107" s="3">
        <v>0</v>
      </c>
      <c r="J8107" s="3"/>
      <c r="K8107" s="3"/>
      <c r="L8107" s="3"/>
      <c r="M8107" s="3"/>
      <c r="N8107" s="3"/>
      <c r="O8107" s="3"/>
      <c r="P8107" s="3"/>
      <c r="Q8107" s="8">
        <v>61.635539999999999</v>
      </c>
      <c r="R8107" s="5"/>
    </row>
    <row r="8108" spans="1:18" ht="31.5" x14ac:dyDescent="0.3">
      <c r="A8108" s="7"/>
      <c r="B8108" s="7"/>
      <c r="C8108" s="7"/>
      <c r="D8108" s="7"/>
      <c r="E8108" s="7"/>
      <c r="F8108" s="3" t="s">
        <v>9101</v>
      </c>
      <c r="G8108" s="3">
        <v>4.6510499999999997</v>
      </c>
      <c r="H8108" s="3">
        <v>0</v>
      </c>
      <c r="I8108" s="3">
        <v>0</v>
      </c>
      <c r="J8108" s="3"/>
      <c r="K8108" s="3"/>
      <c r="L8108" s="3"/>
      <c r="M8108" s="3"/>
      <c r="N8108" s="3"/>
      <c r="O8108" s="3"/>
      <c r="P8108" s="3"/>
      <c r="Q8108" s="8">
        <v>4.6510499999999997</v>
      </c>
      <c r="R8108" s="7"/>
    </row>
    <row r="8109" spans="1:18" ht="84" x14ac:dyDescent="0.3">
      <c r="A8109" s="6" t="s">
        <v>3468</v>
      </c>
      <c r="B8109" s="6" t="s">
        <v>11758</v>
      </c>
      <c r="C8109" s="6">
        <v>9.1999999999999998E-3</v>
      </c>
      <c r="D8109" s="6">
        <v>2022</v>
      </c>
      <c r="E8109" s="6">
        <v>2023</v>
      </c>
      <c r="F8109" s="3" t="s">
        <v>22</v>
      </c>
      <c r="G8109" s="3">
        <v>0</v>
      </c>
      <c r="H8109" s="3">
        <v>127.87597</v>
      </c>
      <c r="I8109" s="3">
        <v>0</v>
      </c>
      <c r="J8109" s="3"/>
      <c r="K8109" s="3"/>
      <c r="L8109" s="3"/>
      <c r="M8109" s="3"/>
      <c r="N8109" s="3"/>
      <c r="O8109" s="3"/>
      <c r="P8109" s="3"/>
      <c r="Q8109" s="8">
        <v>127.87597</v>
      </c>
      <c r="R8109" s="5" t="s">
        <v>19825</v>
      </c>
    </row>
    <row r="8110" spans="1:18" ht="42" x14ac:dyDescent="0.3">
      <c r="A8110" s="5"/>
      <c r="B8110" s="5"/>
      <c r="C8110" s="5"/>
      <c r="D8110" s="5"/>
      <c r="E8110" s="5"/>
      <c r="F8110" s="3" t="s">
        <v>9100</v>
      </c>
      <c r="G8110" s="3">
        <v>0</v>
      </c>
      <c r="H8110" s="3">
        <v>121.75038000000001</v>
      </c>
      <c r="I8110" s="3">
        <v>0</v>
      </c>
      <c r="J8110" s="3"/>
      <c r="K8110" s="3"/>
      <c r="L8110" s="3"/>
      <c r="M8110" s="3"/>
      <c r="N8110" s="3"/>
      <c r="O8110" s="3"/>
      <c r="P8110" s="3"/>
      <c r="Q8110" s="8">
        <v>121.75038000000001</v>
      </c>
      <c r="R8110" s="5"/>
    </row>
    <row r="8111" spans="1:18" ht="31.5" x14ac:dyDescent="0.3">
      <c r="A8111" s="7"/>
      <c r="B8111" s="7"/>
      <c r="C8111" s="7"/>
      <c r="D8111" s="7"/>
      <c r="E8111" s="7"/>
      <c r="F8111" s="3" t="s">
        <v>9101</v>
      </c>
      <c r="G8111" s="3">
        <v>0</v>
      </c>
      <c r="H8111" s="3">
        <v>6.1255899999999999</v>
      </c>
      <c r="I8111" s="3">
        <v>0</v>
      </c>
      <c r="J8111" s="3"/>
      <c r="K8111" s="3"/>
      <c r="L8111" s="3"/>
      <c r="M8111" s="3"/>
      <c r="N8111" s="3"/>
      <c r="O8111" s="3"/>
      <c r="P8111" s="3"/>
      <c r="Q8111" s="8">
        <v>6.1255899999999999</v>
      </c>
      <c r="R8111" s="7"/>
    </row>
    <row r="8112" spans="1:18" ht="84" x14ac:dyDescent="0.3">
      <c r="A8112" s="6" t="s">
        <v>3469</v>
      </c>
      <c r="B8112" s="6" t="s">
        <v>11759</v>
      </c>
      <c r="C8112" s="6">
        <v>4.1999999999999997E-3</v>
      </c>
      <c r="D8112" s="6">
        <v>2021</v>
      </c>
      <c r="E8112" s="6">
        <v>2022</v>
      </c>
      <c r="F8112" s="3" t="s">
        <v>22</v>
      </c>
      <c r="G8112" s="3">
        <v>66.197400000000002</v>
      </c>
      <c r="H8112" s="3">
        <v>0</v>
      </c>
      <c r="I8112" s="3">
        <v>0</v>
      </c>
      <c r="J8112" s="3"/>
      <c r="K8112" s="3"/>
      <c r="L8112" s="3"/>
      <c r="M8112" s="3"/>
      <c r="N8112" s="3"/>
      <c r="O8112" s="3"/>
      <c r="P8112" s="3"/>
      <c r="Q8112" s="8">
        <v>66.197400000000002</v>
      </c>
      <c r="R8112" s="5" t="s">
        <v>19826</v>
      </c>
    </row>
    <row r="8113" spans="1:18" ht="42" x14ac:dyDescent="0.3">
      <c r="A8113" s="5"/>
      <c r="B8113" s="5"/>
      <c r="C8113" s="5"/>
      <c r="D8113" s="5"/>
      <c r="E8113" s="5"/>
      <c r="F8113" s="3" t="s">
        <v>9100</v>
      </c>
      <c r="G8113" s="3">
        <v>61.546349999999997</v>
      </c>
      <c r="H8113" s="3">
        <v>0</v>
      </c>
      <c r="I8113" s="3">
        <v>0</v>
      </c>
      <c r="J8113" s="3"/>
      <c r="K8113" s="3"/>
      <c r="L8113" s="3"/>
      <c r="M8113" s="3"/>
      <c r="N8113" s="3"/>
      <c r="O8113" s="3"/>
      <c r="P8113" s="3"/>
      <c r="Q8113" s="8">
        <v>61.546349999999997</v>
      </c>
      <c r="R8113" s="5"/>
    </row>
    <row r="8114" spans="1:18" ht="31.5" x14ac:dyDescent="0.3">
      <c r="A8114" s="7"/>
      <c r="B8114" s="7"/>
      <c r="C8114" s="7"/>
      <c r="D8114" s="7"/>
      <c r="E8114" s="7"/>
      <c r="F8114" s="3" t="s">
        <v>9101</v>
      </c>
      <c r="G8114" s="3">
        <v>4.6510499999999997</v>
      </c>
      <c r="H8114" s="3">
        <v>0</v>
      </c>
      <c r="I8114" s="3">
        <v>0</v>
      </c>
      <c r="J8114" s="3"/>
      <c r="K8114" s="3"/>
      <c r="L8114" s="3"/>
      <c r="M8114" s="3"/>
      <c r="N8114" s="3"/>
      <c r="O8114" s="3"/>
      <c r="P8114" s="3"/>
      <c r="Q8114" s="8">
        <v>4.6510499999999997</v>
      </c>
      <c r="R8114" s="7"/>
    </row>
    <row r="8115" spans="1:18" ht="84" x14ac:dyDescent="0.3">
      <c r="A8115" s="6" t="s">
        <v>3470</v>
      </c>
      <c r="B8115" s="6" t="s">
        <v>11760</v>
      </c>
      <c r="C8115" s="6">
        <v>1.7299999999999999E-2</v>
      </c>
      <c r="D8115" s="6">
        <v>2021</v>
      </c>
      <c r="E8115" s="6">
        <v>2022</v>
      </c>
      <c r="F8115" s="3" t="s">
        <v>22</v>
      </c>
      <c r="G8115" s="3">
        <v>36.327199999999998</v>
      </c>
      <c r="H8115" s="3">
        <v>0</v>
      </c>
      <c r="I8115" s="3">
        <v>0</v>
      </c>
      <c r="J8115" s="3"/>
      <c r="K8115" s="3"/>
      <c r="L8115" s="3"/>
      <c r="M8115" s="3"/>
      <c r="N8115" s="3"/>
      <c r="O8115" s="3"/>
      <c r="P8115" s="3"/>
      <c r="Q8115" s="8">
        <v>36.327199999999998</v>
      </c>
      <c r="R8115" s="5" t="s">
        <v>19827</v>
      </c>
    </row>
    <row r="8116" spans="1:18" ht="42" x14ac:dyDescent="0.3">
      <c r="A8116" s="5"/>
      <c r="B8116" s="5"/>
      <c r="C8116" s="5"/>
      <c r="D8116" s="5"/>
      <c r="E8116" s="5"/>
      <c r="F8116" s="3" t="s">
        <v>9100</v>
      </c>
      <c r="G8116" s="3">
        <v>31.67615</v>
      </c>
      <c r="H8116" s="3">
        <v>0</v>
      </c>
      <c r="I8116" s="3">
        <v>0</v>
      </c>
      <c r="J8116" s="3"/>
      <c r="K8116" s="3"/>
      <c r="L8116" s="3"/>
      <c r="M8116" s="3"/>
      <c r="N8116" s="3"/>
      <c r="O8116" s="3"/>
      <c r="P8116" s="3"/>
      <c r="Q8116" s="8">
        <v>31.67615</v>
      </c>
      <c r="R8116" s="5"/>
    </row>
    <row r="8117" spans="1:18" ht="31.5" x14ac:dyDescent="0.3">
      <c r="A8117" s="7"/>
      <c r="B8117" s="7"/>
      <c r="C8117" s="7"/>
      <c r="D8117" s="7"/>
      <c r="E8117" s="7"/>
      <c r="F8117" s="3" t="s">
        <v>9101</v>
      </c>
      <c r="G8117" s="3">
        <v>4.6510499999999997</v>
      </c>
      <c r="H8117" s="3">
        <v>0</v>
      </c>
      <c r="I8117" s="3">
        <v>0</v>
      </c>
      <c r="J8117" s="3"/>
      <c r="K8117" s="3"/>
      <c r="L8117" s="3"/>
      <c r="M8117" s="3"/>
      <c r="N8117" s="3"/>
      <c r="O8117" s="3"/>
      <c r="P8117" s="3"/>
      <c r="Q8117" s="8">
        <v>4.6510499999999997</v>
      </c>
      <c r="R8117" s="7"/>
    </row>
    <row r="8118" spans="1:18" ht="84" x14ac:dyDescent="0.3">
      <c r="A8118" s="6" t="s">
        <v>3471</v>
      </c>
      <c r="B8118" s="6" t="s">
        <v>11761</v>
      </c>
      <c r="C8118" s="6">
        <v>7.4000000000000003E-3</v>
      </c>
      <c r="D8118" s="6">
        <v>2021</v>
      </c>
      <c r="E8118" s="6">
        <v>2022</v>
      </c>
      <c r="F8118" s="3" t="s">
        <v>22</v>
      </c>
      <c r="G8118" s="3">
        <v>43.459209999999999</v>
      </c>
      <c r="H8118" s="3">
        <v>0</v>
      </c>
      <c r="I8118" s="3">
        <v>0</v>
      </c>
      <c r="J8118" s="3"/>
      <c r="K8118" s="3"/>
      <c r="L8118" s="3"/>
      <c r="M8118" s="3"/>
      <c r="N8118" s="3"/>
      <c r="O8118" s="3"/>
      <c r="P8118" s="3"/>
      <c r="Q8118" s="8">
        <v>43.459209999999999</v>
      </c>
      <c r="R8118" s="5" t="s">
        <v>19828</v>
      </c>
    </row>
    <row r="8119" spans="1:18" ht="42" x14ac:dyDescent="0.3">
      <c r="A8119" s="5"/>
      <c r="B8119" s="5"/>
      <c r="C8119" s="5"/>
      <c r="D8119" s="5"/>
      <c r="E8119" s="5"/>
      <c r="F8119" s="3" t="s">
        <v>9100</v>
      </c>
      <c r="G8119" s="3">
        <v>38.808160000000001</v>
      </c>
      <c r="H8119" s="3">
        <v>0</v>
      </c>
      <c r="I8119" s="3">
        <v>0</v>
      </c>
      <c r="J8119" s="3"/>
      <c r="K8119" s="3"/>
      <c r="L8119" s="3"/>
      <c r="M8119" s="3"/>
      <c r="N8119" s="3"/>
      <c r="O8119" s="3"/>
      <c r="P8119" s="3"/>
      <c r="Q8119" s="8">
        <v>38.808160000000001</v>
      </c>
      <c r="R8119" s="5"/>
    </row>
    <row r="8120" spans="1:18" ht="31.5" x14ac:dyDescent="0.3">
      <c r="A8120" s="7"/>
      <c r="B8120" s="7"/>
      <c r="C8120" s="7"/>
      <c r="D8120" s="7"/>
      <c r="E8120" s="7"/>
      <c r="F8120" s="3" t="s">
        <v>9101</v>
      </c>
      <c r="G8120" s="3">
        <v>4.6510499999999997</v>
      </c>
      <c r="H8120" s="3">
        <v>0</v>
      </c>
      <c r="I8120" s="3">
        <v>0</v>
      </c>
      <c r="J8120" s="3"/>
      <c r="K8120" s="3"/>
      <c r="L8120" s="3"/>
      <c r="M8120" s="3"/>
      <c r="N8120" s="3"/>
      <c r="O8120" s="3"/>
      <c r="P8120" s="3"/>
      <c r="Q8120" s="8">
        <v>4.6510499999999997</v>
      </c>
      <c r="R8120" s="7"/>
    </row>
    <row r="8121" spans="1:18" ht="84" x14ac:dyDescent="0.3">
      <c r="A8121" s="6" t="s">
        <v>3472</v>
      </c>
      <c r="B8121" s="6" t="s">
        <v>11762</v>
      </c>
      <c r="C8121" s="6">
        <v>1.5800000000000002E-2</v>
      </c>
      <c r="D8121" s="6">
        <v>2022</v>
      </c>
      <c r="E8121" s="6">
        <v>2023</v>
      </c>
      <c r="F8121" s="3" t="s">
        <v>22</v>
      </c>
      <c r="G8121" s="3">
        <v>0</v>
      </c>
      <c r="H8121" s="3">
        <v>73.802300000000002</v>
      </c>
      <c r="I8121" s="3">
        <v>0</v>
      </c>
      <c r="J8121" s="3"/>
      <c r="K8121" s="3"/>
      <c r="L8121" s="3"/>
      <c r="M8121" s="3"/>
      <c r="N8121" s="3"/>
      <c r="O8121" s="3"/>
      <c r="P8121" s="3"/>
      <c r="Q8121" s="8">
        <v>73.802300000000002</v>
      </c>
      <c r="R8121" s="5" t="s">
        <v>19829</v>
      </c>
    </row>
    <row r="8122" spans="1:18" ht="42" x14ac:dyDescent="0.3">
      <c r="A8122" s="5"/>
      <c r="B8122" s="5"/>
      <c r="C8122" s="5"/>
      <c r="D8122" s="5"/>
      <c r="E8122" s="5"/>
      <c r="F8122" s="3" t="s">
        <v>9100</v>
      </c>
      <c r="G8122" s="3">
        <v>0</v>
      </c>
      <c r="H8122" s="3">
        <v>67.67671</v>
      </c>
      <c r="I8122" s="3">
        <v>0</v>
      </c>
      <c r="J8122" s="3"/>
      <c r="K8122" s="3"/>
      <c r="L8122" s="3"/>
      <c r="M8122" s="3"/>
      <c r="N8122" s="3"/>
      <c r="O8122" s="3"/>
      <c r="P8122" s="3"/>
      <c r="Q8122" s="8">
        <v>67.67671</v>
      </c>
      <c r="R8122" s="5"/>
    </row>
    <row r="8123" spans="1:18" ht="31.5" x14ac:dyDescent="0.3">
      <c r="A8123" s="7"/>
      <c r="B8123" s="7"/>
      <c r="C8123" s="7"/>
      <c r="D8123" s="7"/>
      <c r="E8123" s="7"/>
      <c r="F8123" s="3" t="s">
        <v>9101</v>
      </c>
      <c r="G8123" s="3">
        <v>0</v>
      </c>
      <c r="H8123" s="3">
        <v>6.1255899999999999</v>
      </c>
      <c r="I8123" s="3">
        <v>0</v>
      </c>
      <c r="J8123" s="3"/>
      <c r="K8123" s="3"/>
      <c r="L8123" s="3"/>
      <c r="M8123" s="3"/>
      <c r="N8123" s="3"/>
      <c r="O8123" s="3"/>
      <c r="P8123" s="3"/>
      <c r="Q8123" s="8">
        <v>6.1255899999999999</v>
      </c>
      <c r="R8123" s="7"/>
    </row>
    <row r="8124" spans="1:18" ht="84" x14ac:dyDescent="0.3">
      <c r="A8124" s="6" t="s">
        <v>3473</v>
      </c>
      <c r="B8124" s="6" t="s">
        <v>11763</v>
      </c>
      <c r="C8124" s="6">
        <v>7.0000000000000001E-3</v>
      </c>
      <c r="D8124" s="6">
        <v>2021</v>
      </c>
      <c r="E8124" s="6">
        <v>2022</v>
      </c>
      <c r="F8124" s="3" t="s">
        <v>22</v>
      </c>
      <c r="G8124" s="3">
        <v>50.17783</v>
      </c>
      <c r="H8124" s="3">
        <v>0</v>
      </c>
      <c r="I8124" s="3">
        <v>0</v>
      </c>
      <c r="J8124" s="3"/>
      <c r="K8124" s="3"/>
      <c r="L8124" s="3"/>
      <c r="M8124" s="3"/>
      <c r="N8124" s="3"/>
      <c r="O8124" s="3"/>
      <c r="P8124" s="3"/>
      <c r="Q8124" s="8">
        <v>50.17783</v>
      </c>
      <c r="R8124" s="5" t="s">
        <v>19830</v>
      </c>
    </row>
    <row r="8125" spans="1:18" ht="42" x14ac:dyDescent="0.3">
      <c r="A8125" s="5"/>
      <c r="B8125" s="5"/>
      <c r="C8125" s="5"/>
      <c r="D8125" s="5"/>
      <c r="E8125" s="5"/>
      <c r="F8125" s="3" t="s">
        <v>9100</v>
      </c>
      <c r="G8125" s="3">
        <v>45.526780000000002</v>
      </c>
      <c r="H8125" s="3">
        <v>0</v>
      </c>
      <c r="I8125" s="3">
        <v>0</v>
      </c>
      <c r="J8125" s="3"/>
      <c r="K8125" s="3"/>
      <c r="L8125" s="3"/>
      <c r="M8125" s="3"/>
      <c r="N8125" s="3"/>
      <c r="O8125" s="3"/>
      <c r="P8125" s="3"/>
      <c r="Q8125" s="8">
        <v>45.526780000000002</v>
      </c>
      <c r="R8125" s="5"/>
    </row>
    <row r="8126" spans="1:18" ht="31.5" x14ac:dyDescent="0.3">
      <c r="A8126" s="7"/>
      <c r="B8126" s="7"/>
      <c r="C8126" s="7"/>
      <c r="D8126" s="7"/>
      <c r="E8126" s="7"/>
      <c r="F8126" s="3" t="s">
        <v>9101</v>
      </c>
      <c r="G8126" s="3">
        <v>4.6510499999999997</v>
      </c>
      <c r="H8126" s="3">
        <v>0</v>
      </c>
      <c r="I8126" s="3">
        <v>0</v>
      </c>
      <c r="J8126" s="3"/>
      <c r="K8126" s="3"/>
      <c r="L8126" s="3"/>
      <c r="M8126" s="3"/>
      <c r="N8126" s="3"/>
      <c r="O8126" s="3"/>
      <c r="P8126" s="3"/>
      <c r="Q8126" s="8">
        <v>4.6510499999999997</v>
      </c>
      <c r="R8126" s="7"/>
    </row>
    <row r="8127" spans="1:18" ht="84" x14ac:dyDescent="0.3">
      <c r="A8127" s="6" t="s">
        <v>3474</v>
      </c>
      <c r="B8127" s="6" t="s">
        <v>11764</v>
      </c>
      <c r="C8127" s="6">
        <v>3.2000000000000002E-3</v>
      </c>
      <c r="D8127" s="6">
        <v>2021</v>
      </c>
      <c r="E8127" s="6">
        <v>2022</v>
      </c>
      <c r="F8127" s="3" t="s">
        <v>22</v>
      </c>
      <c r="G8127" s="3">
        <v>61.036490000000001</v>
      </c>
      <c r="H8127" s="3">
        <v>0</v>
      </c>
      <c r="I8127" s="3">
        <v>0</v>
      </c>
      <c r="J8127" s="3"/>
      <c r="K8127" s="3"/>
      <c r="L8127" s="3"/>
      <c r="M8127" s="3"/>
      <c r="N8127" s="3"/>
      <c r="O8127" s="3"/>
      <c r="P8127" s="3"/>
      <c r="Q8127" s="8">
        <v>61.036490000000001</v>
      </c>
      <c r="R8127" s="5" t="s">
        <v>19831</v>
      </c>
    </row>
    <row r="8128" spans="1:18" ht="42" x14ac:dyDescent="0.3">
      <c r="A8128" s="5"/>
      <c r="B8128" s="5"/>
      <c r="C8128" s="5"/>
      <c r="D8128" s="5"/>
      <c r="E8128" s="5"/>
      <c r="F8128" s="3" t="s">
        <v>9100</v>
      </c>
      <c r="G8128" s="3">
        <v>56.385440000000003</v>
      </c>
      <c r="H8128" s="3">
        <v>0</v>
      </c>
      <c r="I8128" s="3">
        <v>0</v>
      </c>
      <c r="J8128" s="3"/>
      <c r="K8128" s="3"/>
      <c r="L8128" s="3"/>
      <c r="M8128" s="3"/>
      <c r="N8128" s="3"/>
      <c r="O8128" s="3"/>
      <c r="P8128" s="3"/>
      <c r="Q8128" s="8">
        <v>56.385440000000003</v>
      </c>
      <c r="R8128" s="5"/>
    </row>
    <row r="8129" spans="1:18" ht="31.5" x14ac:dyDescent="0.3">
      <c r="A8129" s="7"/>
      <c r="B8129" s="7"/>
      <c r="C8129" s="7"/>
      <c r="D8129" s="7"/>
      <c r="E8129" s="7"/>
      <c r="F8129" s="3" t="s">
        <v>9101</v>
      </c>
      <c r="G8129" s="3">
        <v>4.6510499999999997</v>
      </c>
      <c r="H8129" s="3">
        <v>0</v>
      </c>
      <c r="I8129" s="3">
        <v>0</v>
      </c>
      <c r="J8129" s="3"/>
      <c r="K8129" s="3"/>
      <c r="L8129" s="3"/>
      <c r="M8129" s="3"/>
      <c r="N8129" s="3"/>
      <c r="O8129" s="3"/>
      <c r="P8129" s="3"/>
      <c r="Q8129" s="8">
        <v>4.6510499999999997</v>
      </c>
      <c r="R8129" s="7"/>
    </row>
    <row r="8130" spans="1:18" ht="84" x14ac:dyDescent="0.3">
      <c r="A8130" s="6" t="s">
        <v>3475</v>
      </c>
      <c r="B8130" s="6" t="s">
        <v>11765</v>
      </c>
      <c r="C8130" s="6">
        <v>4.5999999999999999E-3</v>
      </c>
      <c r="D8130" s="6">
        <v>2021</v>
      </c>
      <c r="E8130" s="6">
        <v>2022</v>
      </c>
      <c r="F8130" s="3" t="s">
        <v>22</v>
      </c>
      <c r="G8130" s="3">
        <v>61.32002</v>
      </c>
      <c r="H8130" s="3">
        <v>0</v>
      </c>
      <c r="I8130" s="3">
        <v>0</v>
      </c>
      <c r="J8130" s="3"/>
      <c r="K8130" s="3"/>
      <c r="L8130" s="3"/>
      <c r="M8130" s="3"/>
      <c r="N8130" s="3"/>
      <c r="O8130" s="3"/>
      <c r="P8130" s="3"/>
      <c r="Q8130" s="8">
        <v>61.32002</v>
      </c>
      <c r="R8130" s="5" t="s">
        <v>19832</v>
      </c>
    </row>
    <row r="8131" spans="1:18" ht="42" x14ac:dyDescent="0.3">
      <c r="A8131" s="5"/>
      <c r="B8131" s="5"/>
      <c r="C8131" s="5"/>
      <c r="D8131" s="5"/>
      <c r="E8131" s="5"/>
      <c r="F8131" s="3" t="s">
        <v>9100</v>
      </c>
      <c r="G8131" s="3">
        <v>56.668970000000002</v>
      </c>
      <c r="H8131" s="3">
        <v>0</v>
      </c>
      <c r="I8131" s="3">
        <v>0</v>
      </c>
      <c r="J8131" s="3"/>
      <c r="K8131" s="3"/>
      <c r="L8131" s="3"/>
      <c r="M8131" s="3"/>
      <c r="N8131" s="3"/>
      <c r="O8131" s="3"/>
      <c r="P8131" s="3"/>
      <c r="Q8131" s="8">
        <v>56.668970000000002</v>
      </c>
      <c r="R8131" s="5"/>
    </row>
    <row r="8132" spans="1:18" ht="31.5" x14ac:dyDescent="0.3">
      <c r="A8132" s="7"/>
      <c r="B8132" s="7"/>
      <c r="C8132" s="7"/>
      <c r="D8132" s="7"/>
      <c r="E8132" s="7"/>
      <c r="F8132" s="3" t="s">
        <v>9101</v>
      </c>
      <c r="G8132" s="3">
        <v>4.6510499999999997</v>
      </c>
      <c r="H8132" s="3">
        <v>0</v>
      </c>
      <c r="I8132" s="3">
        <v>0</v>
      </c>
      <c r="J8132" s="3"/>
      <c r="K8132" s="3"/>
      <c r="L8132" s="3"/>
      <c r="M8132" s="3"/>
      <c r="N8132" s="3"/>
      <c r="O8132" s="3"/>
      <c r="P8132" s="3"/>
      <c r="Q8132" s="8">
        <v>4.6510499999999997</v>
      </c>
      <c r="R8132" s="7"/>
    </row>
    <row r="8133" spans="1:18" ht="84" x14ac:dyDescent="0.3">
      <c r="A8133" s="6" t="s">
        <v>3476</v>
      </c>
      <c r="B8133" s="6" t="s">
        <v>11766</v>
      </c>
      <c r="C8133" s="6">
        <v>1.2E-2</v>
      </c>
      <c r="D8133" s="6">
        <v>2021</v>
      </c>
      <c r="E8133" s="6">
        <v>2022</v>
      </c>
      <c r="F8133" s="3" t="s">
        <v>22</v>
      </c>
      <c r="G8133" s="3">
        <v>42.020910000000001</v>
      </c>
      <c r="H8133" s="3">
        <v>0</v>
      </c>
      <c r="I8133" s="3">
        <v>0</v>
      </c>
      <c r="J8133" s="3"/>
      <c r="K8133" s="3"/>
      <c r="L8133" s="3"/>
      <c r="M8133" s="3"/>
      <c r="N8133" s="3"/>
      <c r="O8133" s="3"/>
      <c r="P8133" s="3"/>
      <c r="Q8133" s="8">
        <v>42.020910000000001</v>
      </c>
      <c r="R8133" s="5" t="s">
        <v>19833</v>
      </c>
    </row>
    <row r="8134" spans="1:18" ht="42" x14ac:dyDescent="0.3">
      <c r="A8134" s="5"/>
      <c r="B8134" s="5"/>
      <c r="C8134" s="5"/>
      <c r="D8134" s="5"/>
      <c r="E8134" s="5"/>
      <c r="F8134" s="3" t="s">
        <v>9100</v>
      </c>
      <c r="G8134" s="3">
        <v>37.369860000000003</v>
      </c>
      <c r="H8134" s="3">
        <v>0</v>
      </c>
      <c r="I8134" s="3">
        <v>0</v>
      </c>
      <c r="J8134" s="3"/>
      <c r="K8134" s="3"/>
      <c r="L8134" s="3"/>
      <c r="M8134" s="3"/>
      <c r="N8134" s="3"/>
      <c r="O8134" s="3"/>
      <c r="P8134" s="3"/>
      <c r="Q8134" s="8">
        <v>37.369860000000003</v>
      </c>
      <c r="R8134" s="5"/>
    </row>
    <row r="8135" spans="1:18" ht="31.5" x14ac:dyDescent="0.3">
      <c r="A8135" s="7"/>
      <c r="B8135" s="7"/>
      <c r="C8135" s="7"/>
      <c r="D8135" s="7"/>
      <c r="E8135" s="7"/>
      <c r="F8135" s="3" t="s">
        <v>9101</v>
      </c>
      <c r="G8135" s="3">
        <v>4.6510499999999997</v>
      </c>
      <c r="H8135" s="3">
        <v>0</v>
      </c>
      <c r="I8135" s="3">
        <v>0</v>
      </c>
      <c r="J8135" s="3"/>
      <c r="K8135" s="3"/>
      <c r="L8135" s="3"/>
      <c r="M8135" s="3"/>
      <c r="N8135" s="3"/>
      <c r="O8135" s="3"/>
      <c r="P8135" s="3"/>
      <c r="Q8135" s="8">
        <v>4.6510499999999997</v>
      </c>
      <c r="R8135" s="7"/>
    </row>
    <row r="8136" spans="1:18" ht="84" x14ac:dyDescent="0.3">
      <c r="A8136" s="6" t="s">
        <v>3477</v>
      </c>
      <c r="B8136" s="6" t="s">
        <v>11767</v>
      </c>
      <c r="C8136" s="6">
        <v>1.15E-2</v>
      </c>
      <c r="D8136" s="6">
        <v>2021</v>
      </c>
      <c r="E8136" s="6">
        <v>2022</v>
      </c>
      <c r="F8136" s="3" t="s">
        <v>22</v>
      </c>
      <c r="G8136" s="3">
        <v>73.584410000000005</v>
      </c>
      <c r="H8136" s="3">
        <v>0</v>
      </c>
      <c r="I8136" s="3">
        <v>0</v>
      </c>
      <c r="J8136" s="3"/>
      <c r="K8136" s="3"/>
      <c r="L8136" s="3"/>
      <c r="M8136" s="3"/>
      <c r="N8136" s="3"/>
      <c r="O8136" s="3"/>
      <c r="P8136" s="3"/>
      <c r="Q8136" s="8">
        <v>73.584410000000005</v>
      </c>
      <c r="R8136" s="5" t="s">
        <v>19834</v>
      </c>
    </row>
    <row r="8137" spans="1:18" ht="42" x14ac:dyDescent="0.3">
      <c r="A8137" s="5"/>
      <c r="B8137" s="5"/>
      <c r="C8137" s="5"/>
      <c r="D8137" s="5"/>
      <c r="E8137" s="5"/>
      <c r="F8137" s="3" t="s">
        <v>9100</v>
      </c>
      <c r="G8137" s="3">
        <v>68.933359999999993</v>
      </c>
      <c r="H8137" s="3">
        <v>0</v>
      </c>
      <c r="I8137" s="3">
        <v>0</v>
      </c>
      <c r="J8137" s="3"/>
      <c r="K8137" s="3"/>
      <c r="L8137" s="3"/>
      <c r="M8137" s="3"/>
      <c r="N8137" s="3"/>
      <c r="O8137" s="3"/>
      <c r="P8137" s="3"/>
      <c r="Q8137" s="8">
        <v>68.933359999999993</v>
      </c>
      <c r="R8137" s="5"/>
    </row>
    <row r="8138" spans="1:18" ht="31.5" x14ac:dyDescent="0.3">
      <c r="A8138" s="7"/>
      <c r="B8138" s="7"/>
      <c r="C8138" s="7"/>
      <c r="D8138" s="7"/>
      <c r="E8138" s="7"/>
      <c r="F8138" s="3" t="s">
        <v>9101</v>
      </c>
      <c r="G8138" s="3">
        <v>4.6510499999999997</v>
      </c>
      <c r="H8138" s="3">
        <v>0</v>
      </c>
      <c r="I8138" s="3">
        <v>0</v>
      </c>
      <c r="J8138" s="3"/>
      <c r="K8138" s="3"/>
      <c r="L8138" s="3"/>
      <c r="M8138" s="3"/>
      <c r="N8138" s="3"/>
      <c r="O8138" s="3"/>
      <c r="P8138" s="3"/>
      <c r="Q8138" s="8">
        <v>4.6510499999999997</v>
      </c>
      <c r="R8138" s="7"/>
    </row>
    <row r="8139" spans="1:18" ht="84" x14ac:dyDescent="0.3">
      <c r="A8139" s="6" t="s">
        <v>3478</v>
      </c>
      <c r="B8139" s="6" t="s">
        <v>11768</v>
      </c>
      <c r="C8139" s="6">
        <v>7.7999999999999996E-3</v>
      </c>
      <c r="D8139" s="6">
        <v>2021</v>
      </c>
      <c r="E8139" s="6">
        <v>2022</v>
      </c>
      <c r="F8139" s="3" t="s">
        <v>22</v>
      </c>
      <c r="G8139" s="3">
        <v>63.40484</v>
      </c>
      <c r="H8139" s="3">
        <v>0</v>
      </c>
      <c r="I8139" s="3">
        <v>0</v>
      </c>
      <c r="J8139" s="3"/>
      <c r="K8139" s="3"/>
      <c r="L8139" s="3"/>
      <c r="M8139" s="3"/>
      <c r="N8139" s="3"/>
      <c r="O8139" s="3"/>
      <c r="P8139" s="3"/>
      <c r="Q8139" s="8">
        <v>63.40484</v>
      </c>
      <c r="R8139" s="5" t="s">
        <v>19835</v>
      </c>
    </row>
    <row r="8140" spans="1:18" ht="42" x14ac:dyDescent="0.3">
      <c r="A8140" s="5"/>
      <c r="B8140" s="5"/>
      <c r="C8140" s="5"/>
      <c r="D8140" s="5"/>
      <c r="E8140" s="5"/>
      <c r="F8140" s="3" t="s">
        <v>9100</v>
      </c>
      <c r="G8140" s="3">
        <v>58.753790000000002</v>
      </c>
      <c r="H8140" s="3">
        <v>0</v>
      </c>
      <c r="I8140" s="3">
        <v>0</v>
      </c>
      <c r="J8140" s="3"/>
      <c r="K8140" s="3"/>
      <c r="L8140" s="3"/>
      <c r="M8140" s="3"/>
      <c r="N8140" s="3"/>
      <c r="O8140" s="3"/>
      <c r="P8140" s="3"/>
      <c r="Q8140" s="8">
        <v>58.753790000000002</v>
      </c>
      <c r="R8140" s="5"/>
    </row>
    <row r="8141" spans="1:18" ht="31.5" x14ac:dyDescent="0.3">
      <c r="A8141" s="7"/>
      <c r="B8141" s="7"/>
      <c r="C8141" s="7"/>
      <c r="D8141" s="7"/>
      <c r="E8141" s="7"/>
      <c r="F8141" s="3" t="s">
        <v>9101</v>
      </c>
      <c r="G8141" s="3">
        <v>4.6510499999999997</v>
      </c>
      <c r="H8141" s="3">
        <v>0</v>
      </c>
      <c r="I8141" s="3">
        <v>0</v>
      </c>
      <c r="J8141" s="3"/>
      <c r="K8141" s="3"/>
      <c r="L8141" s="3"/>
      <c r="M8141" s="3"/>
      <c r="N8141" s="3"/>
      <c r="O8141" s="3"/>
      <c r="P8141" s="3"/>
      <c r="Q8141" s="8">
        <v>4.6510499999999997</v>
      </c>
      <c r="R8141" s="7"/>
    </row>
    <row r="8142" spans="1:18" ht="84" x14ac:dyDescent="0.3">
      <c r="A8142" s="6" t="s">
        <v>3479</v>
      </c>
      <c r="B8142" s="6" t="s">
        <v>11769</v>
      </c>
      <c r="C8142" s="6">
        <v>6.0000000000000001E-3</v>
      </c>
      <c r="D8142" s="6">
        <v>2021</v>
      </c>
      <c r="E8142" s="6">
        <v>2022</v>
      </c>
      <c r="F8142" s="3" t="s">
        <v>22</v>
      </c>
      <c r="G8142" s="3">
        <v>49.726179999999999</v>
      </c>
      <c r="H8142" s="3">
        <v>0</v>
      </c>
      <c r="I8142" s="3">
        <v>0</v>
      </c>
      <c r="J8142" s="3"/>
      <c r="K8142" s="3"/>
      <c r="L8142" s="3"/>
      <c r="M8142" s="3"/>
      <c r="N8142" s="3"/>
      <c r="O8142" s="3"/>
      <c r="P8142" s="3"/>
      <c r="Q8142" s="8">
        <v>49.726179999999999</v>
      </c>
      <c r="R8142" s="5" t="s">
        <v>19836</v>
      </c>
    </row>
    <row r="8143" spans="1:18" ht="42" x14ac:dyDescent="0.3">
      <c r="A8143" s="5"/>
      <c r="B8143" s="5"/>
      <c r="C8143" s="5"/>
      <c r="D8143" s="5"/>
      <c r="E8143" s="5"/>
      <c r="F8143" s="3" t="s">
        <v>9100</v>
      </c>
      <c r="G8143" s="3">
        <v>45.075130000000001</v>
      </c>
      <c r="H8143" s="3">
        <v>0</v>
      </c>
      <c r="I8143" s="3">
        <v>0</v>
      </c>
      <c r="J8143" s="3"/>
      <c r="K8143" s="3"/>
      <c r="L8143" s="3"/>
      <c r="M8143" s="3"/>
      <c r="N8143" s="3"/>
      <c r="O8143" s="3"/>
      <c r="P8143" s="3"/>
      <c r="Q8143" s="8">
        <v>45.075130000000001</v>
      </c>
      <c r="R8143" s="5"/>
    </row>
    <row r="8144" spans="1:18" ht="31.5" x14ac:dyDescent="0.3">
      <c r="A8144" s="7"/>
      <c r="B8144" s="7"/>
      <c r="C8144" s="7"/>
      <c r="D8144" s="7"/>
      <c r="E8144" s="7"/>
      <c r="F8144" s="3" t="s">
        <v>9101</v>
      </c>
      <c r="G8144" s="3">
        <v>4.6510499999999997</v>
      </c>
      <c r="H8144" s="3">
        <v>0</v>
      </c>
      <c r="I8144" s="3">
        <v>0</v>
      </c>
      <c r="J8144" s="3"/>
      <c r="K8144" s="3"/>
      <c r="L8144" s="3"/>
      <c r="M8144" s="3"/>
      <c r="N8144" s="3"/>
      <c r="O8144" s="3"/>
      <c r="P8144" s="3"/>
      <c r="Q8144" s="8">
        <v>4.6510499999999997</v>
      </c>
      <c r="R8144" s="7"/>
    </row>
    <row r="8145" spans="1:18" ht="84" x14ac:dyDescent="0.3">
      <c r="A8145" s="6" t="s">
        <v>3480</v>
      </c>
      <c r="B8145" s="6" t="s">
        <v>11770</v>
      </c>
      <c r="C8145" s="6">
        <v>1.4999999999999999E-2</v>
      </c>
      <c r="D8145" s="6">
        <v>2022</v>
      </c>
      <c r="E8145" s="6">
        <v>2023</v>
      </c>
      <c r="F8145" s="3" t="s">
        <v>22</v>
      </c>
      <c r="G8145" s="3">
        <v>0</v>
      </c>
      <c r="H8145" s="3">
        <v>153.2433</v>
      </c>
      <c r="I8145" s="3">
        <v>0</v>
      </c>
      <c r="J8145" s="3"/>
      <c r="K8145" s="3"/>
      <c r="L8145" s="3"/>
      <c r="M8145" s="3"/>
      <c r="N8145" s="3"/>
      <c r="O8145" s="3"/>
      <c r="P8145" s="3"/>
      <c r="Q8145" s="8">
        <v>153.2433</v>
      </c>
      <c r="R8145" s="5" t="s">
        <v>19837</v>
      </c>
    </row>
    <row r="8146" spans="1:18" ht="42" x14ac:dyDescent="0.3">
      <c r="A8146" s="5"/>
      <c r="B8146" s="5"/>
      <c r="C8146" s="5"/>
      <c r="D8146" s="5"/>
      <c r="E8146" s="5"/>
      <c r="F8146" s="3" t="s">
        <v>9100</v>
      </c>
      <c r="G8146" s="3">
        <v>0</v>
      </c>
      <c r="H8146" s="3">
        <v>147.11770999999999</v>
      </c>
      <c r="I8146" s="3">
        <v>0</v>
      </c>
      <c r="J8146" s="3"/>
      <c r="K8146" s="3"/>
      <c r="L8146" s="3"/>
      <c r="M8146" s="3"/>
      <c r="N8146" s="3"/>
      <c r="O8146" s="3"/>
      <c r="P8146" s="3"/>
      <c r="Q8146" s="8">
        <v>147.11770999999999</v>
      </c>
      <c r="R8146" s="5"/>
    </row>
    <row r="8147" spans="1:18" ht="31.5" x14ac:dyDescent="0.3">
      <c r="A8147" s="7"/>
      <c r="B8147" s="7"/>
      <c r="C8147" s="7"/>
      <c r="D8147" s="7"/>
      <c r="E8147" s="7"/>
      <c r="F8147" s="3" t="s">
        <v>9101</v>
      </c>
      <c r="G8147" s="3">
        <v>0</v>
      </c>
      <c r="H8147" s="3">
        <v>6.1255899999999999</v>
      </c>
      <c r="I8147" s="3">
        <v>0</v>
      </c>
      <c r="J8147" s="3"/>
      <c r="K8147" s="3"/>
      <c r="L8147" s="3"/>
      <c r="M8147" s="3"/>
      <c r="N8147" s="3"/>
      <c r="O8147" s="3"/>
      <c r="P8147" s="3"/>
      <c r="Q8147" s="8">
        <v>6.1255899999999999</v>
      </c>
      <c r="R8147" s="7"/>
    </row>
    <row r="8148" spans="1:18" ht="84" x14ac:dyDescent="0.3">
      <c r="A8148" s="6" t="s">
        <v>3481</v>
      </c>
      <c r="B8148" s="6" t="s">
        <v>11771</v>
      </c>
      <c r="C8148" s="6">
        <v>1.9099999999999999E-2</v>
      </c>
      <c r="D8148" s="6">
        <v>2021</v>
      </c>
      <c r="E8148" s="6">
        <v>2022</v>
      </c>
      <c r="F8148" s="3" t="s">
        <v>22</v>
      </c>
      <c r="G8148" s="3">
        <v>51.840319999999998</v>
      </c>
      <c r="H8148" s="3">
        <v>0</v>
      </c>
      <c r="I8148" s="3">
        <v>0</v>
      </c>
      <c r="J8148" s="3"/>
      <c r="K8148" s="3"/>
      <c r="L8148" s="3"/>
      <c r="M8148" s="3"/>
      <c r="N8148" s="3"/>
      <c r="O8148" s="3"/>
      <c r="P8148" s="3"/>
      <c r="Q8148" s="8">
        <v>51.840319999999998</v>
      </c>
      <c r="R8148" s="5" t="s">
        <v>19838</v>
      </c>
    </row>
    <row r="8149" spans="1:18" ht="42" x14ac:dyDescent="0.3">
      <c r="A8149" s="5"/>
      <c r="B8149" s="5"/>
      <c r="C8149" s="5"/>
      <c r="D8149" s="5"/>
      <c r="E8149" s="5"/>
      <c r="F8149" s="3" t="s">
        <v>9100</v>
      </c>
      <c r="G8149" s="3">
        <v>47.18927</v>
      </c>
      <c r="H8149" s="3">
        <v>0</v>
      </c>
      <c r="I8149" s="3">
        <v>0</v>
      </c>
      <c r="J8149" s="3"/>
      <c r="K8149" s="3"/>
      <c r="L8149" s="3"/>
      <c r="M8149" s="3"/>
      <c r="N8149" s="3"/>
      <c r="O8149" s="3"/>
      <c r="P8149" s="3"/>
      <c r="Q8149" s="8">
        <v>47.18927</v>
      </c>
      <c r="R8149" s="5"/>
    </row>
    <row r="8150" spans="1:18" ht="31.5" x14ac:dyDescent="0.3">
      <c r="A8150" s="7"/>
      <c r="B8150" s="7"/>
      <c r="C8150" s="7"/>
      <c r="D8150" s="7"/>
      <c r="E8150" s="7"/>
      <c r="F8150" s="3" t="s">
        <v>9101</v>
      </c>
      <c r="G8150" s="3">
        <v>4.6510499999999997</v>
      </c>
      <c r="H8150" s="3">
        <v>0</v>
      </c>
      <c r="I8150" s="3">
        <v>0</v>
      </c>
      <c r="J8150" s="3"/>
      <c r="K8150" s="3"/>
      <c r="L8150" s="3"/>
      <c r="M8150" s="3"/>
      <c r="N8150" s="3"/>
      <c r="O8150" s="3"/>
      <c r="P8150" s="3"/>
      <c r="Q8150" s="8">
        <v>4.6510499999999997</v>
      </c>
      <c r="R8150" s="7"/>
    </row>
    <row r="8151" spans="1:18" ht="84" x14ac:dyDescent="0.3">
      <c r="A8151" s="6" t="s">
        <v>3482</v>
      </c>
      <c r="B8151" s="6" t="s">
        <v>11772</v>
      </c>
      <c r="C8151" s="6">
        <v>2.5000000000000001E-2</v>
      </c>
      <c r="D8151" s="6">
        <v>2022</v>
      </c>
      <c r="E8151" s="6">
        <v>2023</v>
      </c>
      <c r="F8151" s="3" t="s">
        <v>22</v>
      </c>
      <c r="G8151" s="3">
        <v>0</v>
      </c>
      <c r="H8151" s="3">
        <v>201.08704</v>
      </c>
      <c r="I8151" s="3">
        <v>0</v>
      </c>
      <c r="J8151" s="3"/>
      <c r="K8151" s="3"/>
      <c r="L8151" s="3"/>
      <c r="M8151" s="3"/>
      <c r="N8151" s="3"/>
      <c r="O8151" s="3"/>
      <c r="P8151" s="3"/>
      <c r="Q8151" s="8">
        <v>201.08704</v>
      </c>
      <c r="R8151" s="5" t="s">
        <v>19839</v>
      </c>
    </row>
    <row r="8152" spans="1:18" ht="42" x14ac:dyDescent="0.3">
      <c r="A8152" s="5"/>
      <c r="B8152" s="5"/>
      <c r="C8152" s="5"/>
      <c r="D8152" s="5"/>
      <c r="E8152" s="5"/>
      <c r="F8152" s="3" t="s">
        <v>9100</v>
      </c>
      <c r="G8152" s="3">
        <v>0</v>
      </c>
      <c r="H8152" s="3">
        <v>194.96145000000001</v>
      </c>
      <c r="I8152" s="3">
        <v>0</v>
      </c>
      <c r="J8152" s="3"/>
      <c r="K8152" s="3"/>
      <c r="L8152" s="3"/>
      <c r="M8152" s="3"/>
      <c r="N8152" s="3"/>
      <c r="O8152" s="3"/>
      <c r="P8152" s="3"/>
      <c r="Q8152" s="8">
        <v>194.96145000000001</v>
      </c>
      <c r="R8152" s="5"/>
    </row>
    <row r="8153" spans="1:18" ht="31.5" x14ac:dyDescent="0.3">
      <c r="A8153" s="7"/>
      <c r="B8153" s="7"/>
      <c r="C8153" s="7"/>
      <c r="D8153" s="7"/>
      <c r="E8153" s="7"/>
      <c r="F8153" s="3" t="s">
        <v>9101</v>
      </c>
      <c r="G8153" s="3">
        <v>0</v>
      </c>
      <c r="H8153" s="3">
        <v>6.1255899999999999</v>
      </c>
      <c r="I8153" s="3">
        <v>0</v>
      </c>
      <c r="J8153" s="3"/>
      <c r="K8153" s="3"/>
      <c r="L8153" s="3"/>
      <c r="M8153" s="3"/>
      <c r="N8153" s="3"/>
      <c r="O8153" s="3"/>
      <c r="P8153" s="3"/>
      <c r="Q8153" s="8">
        <v>6.1255899999999999</v>
      </c>
      <c r="R8153" s="7"/>
    </row>
    <row r="8154" spans="1:18" ht="84" x14ac:dyDescent="0.3">
      <c r="A8154" s="6" t="s">
        <v>3483</v>
      </c>
      <c r="B8154" s="6" t="s">
        <v>11773</v>
      </c>
      <c r="C8154" s="6">
        <v>8.3000000000000001E-3</v>
      </c>
      <c r="D8154" s="6">
        <v>2021</v>
      </c>
      <c r="E8154" s="6">
        <v>2022</v>
      </c>
      <c r="F8154" s="3" t="s">
        <v>22</v>
      </c>
      <c r="G8154" s="3">
        <v>45.648330000000001</v>
      </c>
      <c r="H8154" s="3">
        <v>0</v>
      </c>
      <c r="I8154" s="3">
        <v>0</v>
      </c>
      <c r="J8154" s="3"/>
      <c r="K8154" s="3"/>
      <c r="L8154" s="3"/>
      <c r="M8154" s="3"/>
      <c r="N8154" s="3"/>
      <c r="O8154" s="3"/>
      <c r="P8154" s="3"/>
      <c r="Q8154" s="8">
        <v>45.648330000000001</v>
      </c>
      <c r="R8154" s="5" t="s">
        <v>19840</v>
      </c>
    </row>
    <row r="8155" spans="1:18" ht="42" x14ac:dyDescent="0.3">
      <c r="A8155" s="5"/>
      <c r="B8155" s="5"/>
      <c r="C8155" s="5"/>
      <c r="D8155" s="5"/>
      <c r="E8155" s="5"/>
      <c r="F8155" s="3" t="s">
        <v>9100</v>
      </c>
      <c r="G8155" s="3">
        <v>40.997280000000003</v>
      </c>
      <c r="H8155" s="3">
        <v>0</v>
      </c>
      <c r="I8155" s="3">
        <v>0</v>
      </c>
      <c r="J8155" s="3"/>
      <c r="K8155" s="3"/>
      <c r="L8155" s="3"/>
      <c r="M8155" s="3"/>
      <c r="N8155" s="3"/>
      <c r="O8155" s="3"/>
      <c r="P8155" s="3"/>
      <c r="Q8155" s="8">
        <v>40.997280000000003</v>
      </c>
      <c r="R8155" s="5"/>
    </row>
    <row r="8156" spans="1:18" ht="31.5" x14ac:dyDescent="0.3">
      <c r="A8156" s="7"/>
      <c r="B8156" s="7"/>
      <c r="C8156" s="7"/>
      <c r="D8156" s="7"/>
      <c r="E8156" s="7"/>
      <c r="F8156" s="3" t="s">
        <v>9101</v>
      </c>
      <c r="G8156" s="3">
        <v>4.6510499999999997</v>
      </c>
      <c r="H8156" s="3">
        <v>0</v>
      </c>
      <c r="I8156" s="3">
        <v>0</v>
      </c>
      <c r="J8156" s="3"/>
      <c r="K8156" s="3"/>
      <c r="L8156" s="3"/>
      <c r="M8156" s="3"/>
      <c r="N8156" s="3"/>
      <c r="O8156" s="3"/>
      <c r="P8156" s="3"/>
      <c r="Q8156" s="8">
        <v>4.6510499999999997</v>
      </c>
      <c r="R8156" s="7"/>
    </row>
    <row r="8157" spans="1:18" ht="84" x14ac:dyDescent="0.3">
      <c r="A8157" s="6" t="s">
        <v>3484</v>
      </c>
      <c r="B8157" s="6" t="s">
        <v>11774</v>
      </c>
      <c r="C8157" s="6">
        <v>9.4999999999999998E-3</v>
      </c>
      <c r="D8157" s="6">
        <v>2021</v>
      </c>
      <c r="E8157" s="6">
        <v>2022</v>
      </c>
      <c r="F8157" s="3" t="s">
        <v>22</v>
      </c>
      <c r="G8157" s="3">
        <v>79.087000000000003</v>
      </c>
      <c r="H8157" s="3">
        <v>0</v>
      </c>
      <c r="I8157" s="3">
        <v>0</v>
      </c>
      <c r="J8157" s="3"/>
      <c r="K8157" s="3"/>
      <c r="L8157" s="3"/>
      <c r="M8157" s="3"/>
      <c r="N8157" s="3"/>
      <c r="O8157" s="3"/>
      <c r="P8157" s="3"/>
      <c r="Q8157" s="8">
        <v>79.087000000000003</v>
      </c>
      <c r="R8157" s="5" t="s">
        <v>19841</v>
      </c>
    </row>
    <row r="8158" spans="1:18" ht="42" x14ac:dyDescent="0.3">
      <c r="A8158" s="5"/>
      <c r="B8158" s="5"/>
      <c r="C8158" s="5"/>
      <c r="D8158" s="5"/>
      <c r="E8158" s="5"/>
      <c r="F8158" s="3" t="s">
        <v>9100</v>
      </c>
      <c r="G8158" s="3">
        <v>74.435950000000005</v>
      </c>
      <c r="H8158" s="3">
        <v>0</v>
      </c>
      <c r="I8158" s="3">
        <v>0</v>
      </c>
      <c r="J8158" s="3"/>
      <c r="K8158" s="3"/>
      <c r="L8158" s="3"/>
      <c r="M8158" s="3"/>
      <c r="N8158" s="3"/>
      <c r="O8158" s="3"/>
      <c r="P8158" s="3"/>
      <c r="Q8158" s="8">
        <v>74.435950000000005</v>
      </c>
      <c r="R8158" s="5"/>
    </row>
    <row r="8159" spans="1:18" ht="31.5" x14ac:dyDescent="0.3">
      <c r="A8159" s="7"/>
      <c r="B8159" s="7"/>
      <c r="C8159" s="7"/>
      <c r="D8159" s="7"/>
      <c r="E8159" s="7"/>
      <c r="F8159" s="3" t="s">
        <v>9101</v>
      </c>
      <c r="G8159" s="3">
        <v>4.6510499999999997</v>
      </c>
      <c r="H8159" s="3">
        <v>0</v>
      </c>
      <c r="I8159" s="3">
        <v>0</v>
      </c>
      <c r="J8159" s="3"/>
      <c r="K8159" s="3"/>
      <c r="L8159" s="3"/>
      <c r="M8159" s="3"/>
      <c r="N8159" s="3"/>
      <c r="O8159" s="3"/>
      <c r="P8159" s="3"/>
      <c r="Q8159" s="8">
        <v>4.6510499999999997</v>
      </c>
      <c r="R8159" s="7"/>
    </row>
    <row r="8160" spans="1:18" ht="84" x14ac:dyDescent="0.3">
      <c r="A8160" s="6" t="s">
        <v>3485</v>
      </c>
      <c r="B8160" s="6" t="s">
        <v>11775</v>
      </c>
      <c r="C8160" s="6">
        <v>1.4999999999999999E-2</v>
      </c>
      <c r="D8160" s="6">
        <v>2022</v>
      </c>
      <c r="E8160" s="6">
        <v>2023</v>
      </c>
      <c r="F8160" s="3" t="s">
        <v>22</v>
      </c>
      <c r="G8160" s="3">
        <v>0</v>
      </c>
      <c r="H8160" s="3">
        <v>153.2433</v>
      </c>
      <c r="I8160" s="3">
        <v>0</v>
      </c>
      <c r="J8160" s="3"/>
      <c r="K8160" s="3"/>
      <c r="L8160" s="3"/>
      <c r="M8160" s="3"/>
      <c r="N8160" s="3"/>
      <c r="O8160" s="3"/>
      <c r="P8160" s="3"/>
      <c r="Q8160" s="8">
        <v>153.2433</v>
      </c>
      <c r="R8160" s="5" t="s">
        <v>19842</v>
      </c>
    </row>
    <row r="8161" spans="1:18" ht="42" x14ac:dyDescent="0.3">
      <c r="A8161" s="5"/>
      <c r="B8161" s="5"/>
      <c r="C8161" s="5"/>
      <c r="D8161" s="5"/>
      <c r="E8161" s="5"/>
      <c r="F8161" s="3" t="s">
        <v>9100</v>
      </c>
      <c r="G8161" s="3">
        <v>0</v>
      </c>
      <c r="H8161" s="3">
        <v>147.11770999999999</v>
      </c>
      <c r="I8161" s="3">
        <v>0</v>
      </c>
      <c r="J8161" s="3"/>
      <c r="K8161" s="3"/>
      <c r="L8161" s="3"/>
      <c r="M8161" s="3"/>
      <c r="N8161" s="3"/>
      <c r="O8161" s="3"/>
      <c r="P8161" s="3"/>
      <c r="Q8161" s="8">
        <v>147.11770999999999</v>
      </c>
      <c r="R8161" s="5"/>
    </row>
    <row r="8162" spans="1:18" ht="31.5" x14ac:dyDescent="0.3">
      <c r="A8162" s="7"/>
      <c r="B8162" s="7"/>
      <c r="C8162" s="7"/>
      <c r="D8162" s="7"/>
      <c r="E8162" s="7"/>
      <c r="F8162" s="3" t="s">
        <v>9101</v>
      </c>
      <c r="G8162" s="3">
        <v>0</v>
      </c>
      <c r="H8162" s="3">
        <v>6.1255899999999999</v>
      </c>
      <c r="I8162" s="3">
        <v>0</v>
      </c>
      <c r="J8162" s="3"/>
      <c r="K8162" s="3"/>
      <c r="L8162" s="3"/>
      <c r="M8162" s="3"/>
      <c r="N8162" s="3"/>
      <c r="O8162" s="3"/>
      <c r="P8162" s="3"/>
      <c r="Q8162" s="8">
        <v>6.1255899999999999</v>
      </c>
      <c r="R8162" s="7"/>
    </row>
    <row r="8163" spans="1:18" ht="84" x14ac:dyDescent="0.3">
      <c r="A8163" s="6" t="s">
        <v>3486</v>
      </c>
      <c r="B8163" s="6" t="s">
        <v>11776</v>
      </c>
      <c r="C8163" s="6">
        <v>2.9000000000000001E-2</v>
      </c>
      <c r="D8163" s="6">
        <v>2021</v>
      </c>
      <c r="E8163" s="6">
        <v>2022</v>
      </c>
      <c r="F8163" s="3" t="s">
        <v>22</v>
      </c>
      <c r="G8163" s="3">
        <v>62.24371</v>
      </c>
      <c r="H8163" s="3">
        <v>0</v>
      </c>
      <c r="I8163" s="3">
        <v>0</v>
      </c>
      <c r="J8163" s="3"/>
      <c r="K8163" s="3"/>
      <c r="L8163" s="3"/>
      <c r="M8163" s="3"/>
      <c r="N8163" s="3"/>
      <c r="O8163" s="3"/>
      <c r="P8163" s="3"/>
      <c r="Q8163" s="8">
        <v>62.24371</v>
      </c>
      <c r="R8163" s="5" t="s">
        <v>19843</v>
      </c>
    </row>
    <row r="8164" spans="1:18" ht="42" x14ac:dyDescent="0.3">
      <c r="A8164" s="5"/>
      <c r="B8164" s="5"/>
      <c r="C8164" s="5"/>
      <c r="D8164" s="5"/>
      <c r="E8164" s="5"/>
      <c r="F8164" s="3" t="s">
        <v>9100</v>
      </c>
      <c r="G8164" s="3">
        <v>57.592660000000002</v>
      </c>
      <c r="H8164" s="3">
        <v>0</v>
      </c>
      <c r="I8164" s="3">
        <v>0</v>
      </c>
      <c r="J8164" s="3"/>
      <c r="K8164" s="3"/>
      <c r="L8164" s="3"/>
      <c r="M8164" s="3"/>
      <c r="N8164" s="3"/>
      <c r="O8164" s="3"/>
      <c r="P8164" s="3"/>
      <c r="Q8164" s="8">
        <v>57.592660000000002</v>
      </c>
      <c r="R8164" s="5"/>
    </row>
    <row r="8165" spans="1:18" ht="31.5" x14ac:dyDescent="0.3">
      <c r="A8165" s="7"/>
      <c r="B8165" s="7"/>
      <c r="C8165" s="7"/>
      <c r="D8165" s="7"/>
      <c r="E8165" s="7"/>
      <c r="F8165" s="3" t="s">
        <v>9101</v>
      </c>
      <c r="G8165" s="3">
        <v>4.6510499999999997</v>
      </c>
      <c r="H8165" s="3">
        <v>0</v>
      </c>
      <c r="I8165" s="3">
        <v>0</v>
      </c>
      <c r="J8165" s="3"/>
      <c r="K8165" s="3"/>
      <c r="L8165" s="3"/>
      <c r="M8165" s="3"/>
      <c r="N8165" s="3"/>
      <c r="O8165" s="3"/>
      <c r="P8165" s="3"/>
      <c r="Q8165" s="8">
        <v>4.6510499999999997</v>
      </c>
      <c r="R8165" s="7"/>
    </row>
    <row r="8166" spans="1:18" ht="84" x14ac:dyDescent="0.3">
      <c r="A8166" s="6" t="s">
        <v>3487</v>
      </c>
      <c r="B8166" s="6" t="s">
        <v>11777</v>
      </c>
      <c r="C8166" s="6">
        <v>9.4999999999999998E-3</v>
      </c>
      <c r="D8166" s="6">
        <v>2022</v>
      </c>
      <c r="E8166" s="6">
        <v>2023</v>
      </c>
      <c r="F8166" s="3" t="s">
        <v>22</v>
      </c>
      <c r="G8166" s="3">
        <v>0</v>
      </c>
      <c r="H8166" s="3">
        <v>129.18808000000001</v>
      </c>
      <c r="I8166" s="3">
        <v>0</v>
      </c>
      <c r="J8166" s="3"/>
      <c r="K8166" s="3"/>
      <c r="L8166" s="3"/>
      <c r="M8166" s="3"/>
      <c r="N8166" s="3"/>
      <c r="O8166" s="3"/>
      <c r="P8166" s="3"/>
      <c r="Q8166" s="8">
        <v>129.18808000000001</v>
      </c>
      <c r="R8166" s="5" t="s">
        <v>19844</v>
      </c>
    </row>
    <row r="8167" spans="1:18" ht="42" x14ac:dyDescent="0.3">
      <c r="A8167" s="5"/>
      <c r="B8167" s="5"/>
      <c r="C8167" s="5"/>
      <c r="D8167" s="5"/>
      <c r="E8167" s="5"/>
      <c r="F8167" s="3" t="s">
        <v>9100</v>
      </c>
      <c r="G8167" s="3">
        <v>0</v>
      </c>
      <c r="H8167" s="3">
        <v>123.06249</v>
      </c>
      <c r="I8167" s="3">
        <v>0</v>
      </c>
      <c r="J8167" s="3"/>
      <c r="K8167" s="3"/>
      <c r="L8167" s="3"/>
      <c r="M8167" s="3"/>
      <c r="N8167" s="3"/>
      <c r="O8167" s="3"/>
      <c r="P8167" s="3"/>
      <c r="Q8167" s="8">
        <v>123.06249</v>
      </c>
      <c r="R8167" s="5"/>
    </row>
    <row r="8168" spans="1:18" ht="31.5" x14ac:dyDescent="0.3">
      <c r="A8168" s="7"/>
      <c r="B8168" s="7"/>
      <c r="C8168" s="7"/>
      <c r="D8168" s="7"/>
      <c r="E8168" s="7"/>
      <c r="F8168" s="3" t="s">
        <v>9101</v>
      </c>
      <c r="G8168" s="3">
        <v>0</v>
      </c>
      <c r="H8168" s="3">
        <v>6.1255899999999999</v>
      </c>
      <c r="I8168" s="3">
        <v>0</v>
      </c>
      <c r="J8168" s="3"/>
      <c r="K8168" s="3"/>
      <c r="L8168" s="3"/>
      <c r="M8168" s="3"/>
      <c r="N8168" s="3"/>
      <c r="O8168" s="3"/>
      <c r="P8168" s="3"/>
      <c r="Q8168" s="8">
        <v>6.1255899999999999</v>
      </c>
      <c r="R8168" s="7"/>
    </row>
    <row r="8169" spans="1:18" ht="84" x14ac:dyDescent="0.3">
      <c r="A8169" s="6" t="s">
        <v>3488</v>
      </c>
      <c r="B8169" s="6" t="s">
        <v>11778</v>
      </c>
      <c r="C8169" s="6">
        <v>1.38E-2</v>
      </c>
      <c r="D8169" s="6">
        <v>2021</v>
      </c>
      <c r="E8169" s="6">
        <v>2022</v>
      </c>
      <c r="F8169" s="3" t="s">
        <v>22</v>
      </c>
      <c r="G8169" s="3">
        <v>51.957619999999999</v>
      </c>
      <c r="H8169" s="3">
        <v>0</v>
      </c>
      <c r="I8169" s="3">
        <v>0</v>
      </c>
      <c r="J8169" s="3"/>
      <c r="K8169" s="3"/>
      <c r="L8169" s="3"/>
      <c r="M8169" s="3"/>
      <c r="N8169" s="3"/>
      <c r="O8169" s="3"/>
      <c r="P8169" s="3"/>
      <c r="Q8169" s="8">
        <v>51.957619999999999</v>
      </c>
      <c r="R8169" s="5" t="s">
        <v>19845</v>
      </c>
    </row>
    <row r="8170" spans="1:18" ht="42" x14ac:dyDescent="0.3">
      <c r="A8170" s="5"/>
      <c r="B8170" s="5"/>
      <c r="C8170" s="5"/>
      <c r="D8170" s="5"/>
      <c r="E8170" s="5"/>
      <c r="F8170" s="3" t="s">
        <v>9100</v>
      </c>
      <c r="G8170" s="3">
        <v>47.306570000000001</v>
      </c>
      <c r="H8170" s="3">
        <v>0</v>
      </c>
      <c r="I8170" s="3">
        <v>0</v>
      </c>
      <c r="J8170" s="3"/>
      <c r="K8170" s="3"/>
      <c r="L8170" s="3"/>
      <c r="M8170" s="3"/>
      <c r="N8170" s="3"/>
      <c r="O8170" s="3"/>
      <c r="P8170" s="3"/>
      <c r="Q8170" s="8">
        <v>47.306570000000001</v>
      </c>
      <c r="R8170" s="5"/>
    </row>
    <row r="8171" spans="1:18" ht="31.5" x14ac:dyDescent="0.3">
      <c r="A8171" s="7"/>
      <c r="B8171" s="7"/>
      <c r="C8171" s="7"/>
      <c r="D8171" s="7"/>
      <c r="E8171" s="7"/>
      <c r="F8171" s="3" t="s">
        <v>9101</v>
      </c>
      <c r="G8171" s="3">
        <v>4.6510499999999997</v>
      </c>
      <c r="H8171" s="3">
        <v>0</v>
      </c>
      <c r="I8171" s="3">
        <v>0</v>
      </c>
      <c r="J8171" s="3"/>
      <c r="K8171" s="3"/>
      <c r="L8171" s="3"/>
      <c r="M8171" s="3"/>
      <c r="N8171" s="3"/>
      <c r="O8171" s="3"/>
      <c r="P8171" s="3"/>
      <c r="Q8171" s="8">
        <v>4.6510499999999997</v>
      </c>
      <c r="R8171" s="7"/>
    </row>
    <row r="8172" spans="1:18" ht="84" x14ac:dyDescent="0.3">
      <c r="A8172" s="6" t="s">
        <v>3489</v>
      </c>
      <c r="B8172" s="6" t="s">
        <v>11779</v>
      </c>
      <c r="C8172" s="6">
        <v>2.23E-2</v>
      </c>
      <c r="D8172" s="6">
        <v>2021</v>
      </c>
      <c r="E8172" s="6">
        <v>2022</v>
      </c>
      <c r="F8172" s="3" t="s">
        <v>22</v>
      </c>
      <c r="G8172" s="3">
        <v>57.892400000000002</v>
      </c>
      <c r="H8172" s="3">
        <v>0</v>
      </c>
      <c r="I8172" s="3">
        <v>0</v>
      </c>
      <c r="J8172" s="3"/>
      <c r="K8172" s="3"/>
      <c r="L8172" s="3"/>
      <c r="M8172" s="3"/>
      <c r="N8172" s="3"/>
      <c r="O8172" s="3"/>
      <c r="P8172" s="3"/>
      <c r="Q8172" s="8">
        <v>57.892400000000002</v>
      </c>
      <c r="R8172" s="5" t="s">
        <v>19846</v>
      </c>
    </row>
    <row r="8173" spans="1:18" ht="42" x14ac:dyDescent="0.3">
      <c r="A8173" s="5"/>
      <c r="B8173" s="5"/>
      <c r="C8173" s="5"/>
      <c r="D8173" s="5"/>
      <c r="E8173" s="5"/>
      <c r="F8173" s="3" t="s">
        <v>9100</v>
      </c>
      <c r="G8173" s="3">
        <v>53.241349999999997</v>
      </c>
      <c r="H8173" s="3">
        <v>0</v>
      </c>
      <c r="I8173" s="3">
        <v>0</v>
      </c>
      <c r="J8173" s="3"/>
      <c r="K8173" s="3"/>
      <c r="L8173" s="3"/>
      <c r="M8173" s="3"/>
      <c r="N8173" s="3"/>
      <c r="O8173" s="3"/>
      <c r="P8173" s="3"/>
      <c r="Q8173" s="8">
        <v>53.241349999999997</v>
      </c>
      <c r="R8173" s="5"/>
    </row>
    <row r="8174" spans="1:18" ht="31.5" x14ac:dyDescent="0.3">
      <c r="A8174" s="7"/>
      <c r="B8174" s="7"/>
      <c r="C8174" s="7"/>
      <c r="D8174" s="7"/>
      <c r="E8174" s="7"/>
      <c r="F8174" s="3" t="s">
        <v>9101</v>
      </c>
      <c r="G8174" s="3">
        <v>4.6510499999999997</v>
      </c>
      <c r="H8174" s="3">
        <v>0</v>
      </c>
      <c r="I8174" s="3">
        <v>0</v>
      </c>
      <c r="J8174" s="3"/>
      <c r="K8174" s="3"/>
      <c r="L8174" s="3"/>
      <c r="M8174" s="3"/>
      <c r="N8174" s="3"/>
      <c r="O8174" s="3"/>
      <c r="P8174" s="3"/>
      <c r="Q8174" s="8">
        <v>4.6510499999999997</v>
      </c>
      <c r="R8174" s="7"/>
    </row>
    <row r="8175" spans="1:18" ht="84" x14ac:dyDescent="0.3">
      <c r="A8175" s="6" t="s">
        <v>3490</v>
      </c>
      <c r="B8175" s="6" t="s">
        <v>11780</v>
      </c>
      <c r="C8175" s="6">
        <v>1.0999999999999999E-2</v>
      </c>
      <c r="D8175" s="6">
        <v>2021</v>
      </c>
      <c r="E8175" s="6">
        <v>2022</v>
      </c>
      <c r="F8175" s="3" t="s">
        <v>22</v>
      </c>
      <c r="G8175" s="3">
        <v>72.251720000000006</v>
      </c>
      <c r="H8175" s="3">
        <v>0</v>
      </c>
      <c r="I8175" s="3">
        <v>0</v>
      </c>
      <c r="J8175" s="3"/>
      <c r="K8175" s="3"/>
      <c r="L8175" s="3"/>
      <c r="M8175" s="3"/>
      <c r="N8175" s="3"/>
      <c r="O8175" s="3"/>
      <c r="P8175" s="3"/>
      <c r="Q8175" s="8">
        <v>72.251720000000006</v>
      </c>
      <c r="R8175" s="5" t="s">
        <v>19847</v>
      </c>
    </row>
    <row r="8176" spans="1:18" ht="42" x14ac:dyDescent="0.3">
      <c r="A8176" s="5"/>
      <c r="B8176" s="5"/>
      <c r="C8176" s="5"/>
      <c r="D8176" s="5"/>
      <c r="E8176" s="5"/>
      <c r="F8176" s="3" t="s">
        <v>9100</v>
      </c>
      <c r="G8176" s="3">
        <v>67.600669999999994</v>
      </c>
      <c r="H8176" s="3">
        <v>0</v>
      </c>
      <c r="I8176" s="3">
        <v>0</v>
      </c>
      <c r="J8176" s="3"/>
      <c r="K8176" s="3"/>
      <c r="L8176" s="3"/>
      <c r="M8176" s="3"/>
      <c r="N8176" s="3"/>
      <c r="O8176" s="3"/>
      <c r="P8176" s="3"/>
      <c r="Q8176" s="8">
        <v>67.600669999999994</v>
      </c>
      <c r="R8176" s="5"/>
    </row>
    <row r="8177" spans="1:18" ht="31.5" x14ac:dyDescent="0.3">
      <c r="A8177" s="7"/>
      <c r="B8177" s="7"/>
      <c r="C8177" s="7"/>
      <c r="D8177" s="7"/>
      <c r="E8177" s="7"/>
      <c r="F8177" s="3" t="s">
        <v>9101</v>
      </c>
      <c r="G8177" s="3">
        <v>4.6510499999999997</v>
      </c>
      <c r="H8177" s="3">
        <v>0</v>
      </c>
      <c r="I8177" s="3">
        <v>0</v>
      </c>
      <c r="J8177" s="3"/>
      <c r="K8177" s="3"/>
      <c r="L8177" s="3"/>
      <c r="M8177" s="3"/>
      <c r="N8177" s="3"/>
      <c r="O8177" s="3"/>
      <c r="P8177" s="3"/>
      <c r="Q8177" s="8">
        <v>4.6510499999999997</v>
      </c>
      <c r="R8177" s="7"/>
    </row>
    <row r="8178" spans="1:18" ht="84" x14ac:dyDescent="0.3">
      <c r="A8178" s="6" t="s">
        <v>3491</v>
      </c>
      <c r="B8178" s="6" t="s">
        <v>11781</v>
      </c>
      <c r="C8178" s="6">
        <v>2.3800000000000002E-2</v>
      </c>
      <c r="D8178" s="6">
        <v>2022</v>
      </c>
      <c r="E8178" s="6">
        <v>2023</v>
      </c>
      <c r="F8178" s="3" t="s">
        <v>22</v>
      </c>
      <c r="G8178" s="3">
        <v>0</v>
      </c>
      <c r="H8178" s="3">
        <v>82.779390000000006</v>
      </c>
      <c r="I8178" s="3">
        <v>0</v>
      </c>
      <c r="J8178" s="3"/>
      <c r="K8178" s="3"/>
      <c r="L8178" s="3"/>
      <c r="M8178" s="3"/>
      <c r="N8178" s="3"/>
      <c r="O8178" s="3"/>
      <c r="P8178" s="3"/>
      <c r="Q8178" s="8">
        <v>82.779390000000006</v>
      </c>
      <c r="R8178" s="5" t="s">
        <v>19848</v>
      </c>
    </row>
    <row r="8179" spans="1:18" ht="42" x14ac:dyDescent="0.3">
      <c r="A8179" s="5"/>
      <c r="B8179" s="5"/>
      <c r="C8179" s="5"/>
      <c r="D8179" s="5"/>
      <c r="E8179" s="5"/>
      <c r="F8179" s="3" t="s">
        <v>9100</v>
      </c>
      <c r="G8179" s="3">
        <v>0</v>
      </c>
      <c r="H8179" s="3">
        <v>76.653800000000004</v>
      </c>
      <c r="I8179" s="3">
        <v>0</v>
      </c>
      <c r="J8179" s="3"/>
      <c r="K8179" s="3"/>
      <c r="L8179" s="3"/>
      <c r="M8179" s="3"/>
      <c r="N8179" s="3"/>
      <c r="O8179" s="3"/>
      <c r="P8179" s="3"/>
      <c r="Q8179" s="8">
        <v>76.653800000000004</v>
      </c>
      <c r="R8179" s="5"/>
    </row>
    <row r="8180" spans="1:18" ht="31.5" x14ac:dyDescent="0.3">
      <c r="A8180" s="7"/>
      <c r="B8180" s="7"/>
      <c r="C8180" s="7"/>
      <c r="D8180" s="7"/>
      <c r="E8180" s="7"/>
      <c r="F8180" s="3" t="s">
        <v>9101</v>
      </c>
      <c r="G8180" s="3">
        <v>0</v>
      </c>
      <c r="H8180" s="3">
        <v>6.1255899999999999</v>
      </c>
      <c r="I8180" s="3">
        <v>0</v>
      </c>
      <c r="J8180" s="3"/>
      <c r="K8180" s="3"/>
      <c r="L8180" s="3"/>
      <c r="M8180" s="3"/>
      <c r="N8180" s="3"/>
      <c r="O8180" s="3"/>
      <c r="P8180" s="3"/>
      <c r="Q8180" s="8">
        <v>6.1255899999999999</v>
      </c>
      <c r="R8180" s="7"/>
    </row>
    <row r="8181" spans="1:18" ht="84" x14ac:dyDescent="0.3">
      <c r="A8181" s="6" t="s">
        <v>3492</v>
      </c>
      <c r="B8181" s="6" t="s">
        <v>11782</v>
      </c>
      <c r="C8181" s="6">
        <v>6.3E-3</v>
      </c>
      <c r="D8181" s="6">
        <v>2021</v>
      </c>
      <c r="E8181" s="6">
        <v>2022</v>
      </c>
      <c r="F8181" s="3" t="s">
        <v>22</v>
      </c>
      <c r="G8181" s="3">
        <v>61.567959999999999</v>
      </c>
      <c r="H8181" s="3">
        <v>0</v>
      </c>
      <c r="I8181" s="3">
        <v>0</v>
      </c>
      <c r="J8181" s="3"/>
      <c r="K8181" s="3"/>
      <c r="L8181" s="3"/>
      <c r="M8181" s="3"/>
      <c r="N8181" s="3"/>
      <c r="O8181" s="3"/>
      <c r="P8181" s="3"/>
      <c r="Q8181" s="8">
        <v>61.567959999999999</v>
      </c>
      <c r="R8181" s="5" t="s">
        <v>19849</v>
      </c>
    </row>
    <row r="8182" spans="1:18" ht="42" x14ac:dyDescent="0.3">
      <c r="A8182" s="5"/>
      <c r="B8182" s="5"/>
      <c r="C8182" s="5"/>
      <c r="D8182" s="5"/>
      <c r="E8182" s="5"/>
      <c r="F8182" s="3" t="s">
        <v>9100</v>
      </c>
      <c r="G8182" s="3">
        <v>56.916910000000001</v>
      </c>
      <c r="H8182" s="3">
        <v>0</v>
      </c>
      <c r="I8182" s="3">
        <v>0</v>
      </c>
      <c r="J8182" s="3"/>
      <c r="K8182" s="3"/>
      <c r="L8182" s="3"/>
      <c r="M8182" s="3"/>
      <c r="N8182" s="3"/>
      <c r="O8182" s="3"/>
      <c r="P8182" s="3"/>
      <c r="Q8182" s="8">
        <v>56.916910000000001</v>
      </c>
      <c r="R8182" s="5"/>
    </row>
    <row r="8183" spans="1:18" ht="31.5" x14ac:dyDescent="0.3">
      <c r="A8183" s="7"/>
      <c r="B8183" s="7"/>
      <c r="C8183" s="7"/>
      <c r="D8183" s="7"/>
      <c r="E8183" s="7"/>
      <c r="F8183" s="3" t="s">
        <v>9101</v>
      </c>
      <c r="G8183" s="3">
        <v>4.6510499999999997</v>
      </c>
      <c r="H8183" s="3">
        <v>0</v>
      </c>
      <c r="I8183" s="3">
        <v>0</v>
      </c>
      <c r="J8183" s="3"/>
      <c r="K8183" s="3"/>
      <c r="L8183" s="3"/>
      <c r="M8183" s="3"/>
      <c r="N8183" s="3"/>
      <c r="O8183" s="3"/>
      <c r="P8183" s="3"/>
      <c r="Q8183" s="8">
        <v>4.6510499999999997</v>
      </c>
      <c r="R8183" s="7"/>
    </row>
    <row r="8184" spans="1:18" ht="94.5" x14ac:dyDescent="0.3">
      <c r="A8184" s="6" t="s">
        <v>3493</v>
      </c>
      <c r="B8184" s="6" t="s">
        <v>11783</v>
      </c>
      <c r="C8184" s="6">
        <v>1.4999999999999999E-2</v>
      </c>
      <c r="D8184" s="6">
        <v>2022</v>
      </c>
      <c r="E8184" s="6">
        <v>2023</v>
      </c>
      <c r="F8184" s="3" t="s">
        <v>22</v>
      </c>
      <c r="G8184" s="3">
        <v>0</v>
      </c>
      <c r="H8184" s="3">
        <v>153.2433</v>
      </c>
      <c r="I8184" s="3">
        <v>0</v>
      </c>
      <c r="J8184" s="3"/>
      <c r="K8184" s="3"/>
      <c r="L8184" s="3"/>
      <c r="M8184" s="3"/>
      <c r="N8184" s="3"/>
      <c r="O8184" s="3"/>
      <c r="P8184" s="3"/>
      <c r="Q8184" s="8">
        <v>153.2433</v>
      </c>
      <c r="R8184" s="5" t="s">
        <v>19850</v>
      </c>
    </row>
    <row r="8185" spans="1:18" ht="42" x14ac:dyDescent="0.3">
      <c r="A8185" s="5"/>
      <c r="B8185" s="5"/>
      <c r="C8185" s="5"/>
      <c r="D8185" s="5"/>
      <c r="E8185" s="5"/>
      <c r="F8185" s="3" t="s">
        <v>9100</v>
      </c>
      <c r="G8185" s="3">
        <v>0</v>
      </c>
      <c r="H8185" s="3">
        <v>147.11770999999999</v>
      </c>
      <c r="I8185" s="3">
        <v>0</v>
      </c>
      <c r="J8185" s="3"/>
      <c r="K8185" s="3"/>
      <c r="L8185" s="3"/>
      <c r="M8185" s="3"/>
      <c r="N8185" s="3"/>
      <c r="O8185" s="3"/>
      <c r="P8185" s="3"/>
      <c r="Q8185" s="8">
        <v>147.11770999999999</v>
      </c>
      <c r="R8185" s="5"/>
    </row>
    <row r="8186" spans="1:18" ht="31.5" x14ac:dyDescent="0.3">
      <c r="A8186" s="7"/>
      <c r="B8186" s="7"/>
      <c r="C8186" s="7"/>
      <c r="D8186" s="7"/>
      <c r="E8186" s="7"/>
      <c r="F8186" s="3" t="s">
        <v>9101</v>
      </c>
      <c r="G8186" s="3">
        <v>0</v>
      </c>
      <c r="H8186" s="3">
        <v>6.1255899999999999</v>
      </c>
      <c r="I8186" s="3">
        <v>0</v>
      </c>
      <c r="J8186" s="3"/>
      <c r="K8186" s="3"/>
      <c r="L8186" s="3"/>
      <c r="M8186" s="3"/>
      <c r="N8186" s="3"/>
      <c r="O8186" s="3"/>
      <c r="P8186" s="3"/>
      <c r="Q8186" s="8">
        <v>6.1255899999999999</v>
      </c>
      <c r="R8186" s="7"/>
    </row>
    <row r="8187" spans="1:18" ht="84" x14ac:dyDescent="0.3">
      <c r="A8187" s="6" t="s">
        <v>3494</v>
      </c>
      <c r="B8187" s="6" t="s">
        <v>11784</v>
      </c>
      <c r="C8187" s="6">
        <v>9.7999999999999997E-3</v>
      </c>
      <c r="D8187" s="6">
        <v>2022</v>
      </c>
      <c r="E8187" s="6">
        <v>2023</v>
      </c>
      <c r="F8187" s="3" t="s">
        <v>22</v>
      </c>
      <c r="G8187" s="3">
        <v>0</v>
      </c>
      <c r="H8187" s="3">
        <v>130.50018</v>
      </c>
      <c r="I8187" s="3">
        <v>0</v>
      </c>
      <c r="J8187" s="3"/>
      <c r="K8187" s="3"/>
      <c r="L8187" s="3"/>
      <c r="M8187" s="3"/>
      <c r="N8187" s="3"/>
      <c r="O8187" s="3"/>
      <c r="P8187" s="3"/>
      <c r="Q8187" s="8">
        <v>130.50018</v>
      </c>
      <c r="R8187" s="5" t="s">
        <v>19851</v>
      </c>
    </row>
    <row r="8188" spans="1:18" ht="42" x14ac:dyDescent="0.3">
      <c r="A8188" s="5"/>
      <c r="B8188" s="5"/>
      <c r="C8188" s="5"/>
      <c r="D8188" s="5"/>
      <c r="E8188" s="5"/>
      <c r="F8188" s="3" t="s">
        <v>9100</v>
      </c>
      <c r="G8188" s="3">
        <v>0</v>
      </c>
      <c r="H8188" s="3">
        <v>124.37459</v>
      </c>
      <c r="I8188" s="3">
        <v>0</v>
      </c>
      <c r="J8188" s="3"/>
      <c r="K8188" s="3"/>
      <c r="L8188" s="3"/>
      <c r="M8188" s="3"/>
      <c r="N8188" s="3"/>
      <c r="O8188" s="3"/>
      <c r="P8188" s="3"/>
      <c r="Q8188" s="8">
        <v>124.37459</v>
      </c>
      <c r="R8188" s="5"/>
    </row>
    <row r="8189" spans="1:18" ht="31.5" x14ac:dyDescent="0.3">
      <c r="A8189" s="7"/>
      <c r="B8189" s="7"/>
      <c r="C8189" s="7"/>
      <c r="D8189" s="7"/>
      <c r="E8189" s="7"/>
      <c r="F8189" s="3" t="s">
        <v>9101</v>
      </c>
      <c r="G8189" s="3">
        <v>0</v>
      </c>
      <c r="H8189" s="3">
        <v>6.1255899999999999</v>
      </c>
      <c r="I8189" s="3">
        <v>0</v>
      </c>
      <c r="J8189" s="3"/>
      <c r="K8189" s="3"/>
      <c r="L8189" s="3"/>
      <c r="M8189" s="3"/>
      <c r="N8189" s="3"/>
      <c r="O8189" s="3"/>
      <c r="P8189" s="3"/>
      <c r="Q8189" s="8">
        <v>6.1255899999999999</v>
      </c>
      <c r="R8189" s="7"/>
    </row>
    <row r="8190" spans="1:18" ht="84" x14ac:dyDescent="0.3">
      <c r="A8190" s="6" t="s">
        <v>3495</v>
      </c>
      <c r="B8190" s="6" t="s">
        <v>11785</v>
      </c>
      <c r="C8190" s="6">
        <v>1.4999999999999999E-2</v>
      </c>
      <c r="D8190" s="6">
        <v>2022</v>
      </c>
      <c r="E8190" s="6">
        <v>2023</v>
      </c>
      <c r="F8190" s="3" t="s">
        <v>22</v>
      </c>
      <c r="G8190" s="3">
        <v>0</v>
      </c>
      <c r="H8190" s="3">
        <v>153.2433</v>
      </c>
      <c r="I8190" s="3">
        <v>0</v>
      </c>
      <c r="J8190" s="3"/>
      <c r="K8190" s="3"/>
      <c r="L8190" s="3"/>
      <c r="M8190" s="3"/>
      <c r="N8190" s="3"/>
      <c r="O8190" s="3"/>
      <c r="P8190" s="3"/>
      <c r="Q8190" s="8">
        <v>153.2433</v>
      </c>
      <c r="R8190" s="5" t="s">
        <v>19852</v>
      </c>
    </row>
    <row r="8191" spans="1:18" ht="42" x14ac:dyDescent="0.3">
      <c r="A8191" s="5"/>
      <c r="B8191" s="5"/>
      <c r="C8191" s="5"/>
      <c r="D8191" s="5"/>
      <c r="E8191" s="5"/>
      <c r="F8191" s="3" t="s">
        <v>9100</v>
      </c>
      <c r="G8191" s="3">
        <v>0</v>
      </c>
      <c r="H8191" s="3">
        <v>147.11770999999999</v>
      </c>
      <c r="I8191" s="3">
        <v>0</v>
      </c>
      <c r="J8191" s="3"/>
      <c r="K8191" s="3"/>
      <c r="L8191" s="3"/>
      <c r="M8191" s="3"/>
      <c r="N8191" s="3"/>
      <c r="O8191" s="3"/>
      <c r="P8191" s="3"/>
      <c r="Q8191" s="8">
        <v>147.11770999999999</v>
      </c>
      <c r="R8191" s="5"/>
    </row>
    <row r="8192" spans="1:18" ht="31.5" x14ac:dyDescent="0.3">
      <c r="A8192" s="7"/>
      <c r="B8192" s="7"/>
      <c r="C8192" s="7"/>
      <c r="D8192" s="7"/>
      <c r="E8192" s="7"/>
      <c r="F8192" s="3" t="s">
        <v>9101</v>
      </c>
      <c r="G8192" s="3">
        <v>0</v>
      </c>
      <c r="H8192" s="3">
        <v>6.1255899999999999</v>
      </c>
      <c r="I8192" s="3">
        <v>0</v>
      </c>
      <c r="J8192" s="3"/>
      <c r="K8192" s="3"/>
      <c r="L8192" s="3"/>
      <c r="M8192" s="3"/>
      <c r="N8192" s="3"/>
      <c r="O8192" s="3"/>
      <c r="P8192" s="3"/>
      <c r="Q8192" s="8">
        <v>6.1255899999999999</v>
      </c>
      <c r="R8192" s="7"/>
    </row>
    <row r="8193" spans="1:18" ht="84" x14ac:dyDescent="0.3">
      <c r="A8193" s="6" t="s">
        <v>3496</v>
      </c>
      <c r="B8193" s="6" t="s">
        <v>11786</v>
      </c>
      <c r="C8193" s="6">
        <v>3.8E-3</v>
      </c>
      <c r="D8193" s="6">
        <v>2022</v>
      </c>
      <c r="E8193" s="6">
        <v>2023</v>
      </c>
      <c r="F8193" s="3" t="s">
        <v>22</v>
      </c>
      <c r="G8193" s="3">
        <v>0</v>
      </c>
      <c r="H8193" s="3">
        <v>69.101519999999994</v>
      </c>
      <c r="I8193" s="3">
        <v>0</v>
      </c>
      <c r="J8193" s="3"/>
      <c r="K8193" s="3"/>
      <c r="L8193" s="3"/>
      <c r="M8193" s="3"/>
      <c r="N8193" s="3"/>
      <c r="O8193" s="3"/>
      <c r="P8193" s="3"/>
      <c r="Q8193" s="8">
        <v>69.101519999999994</v>
      </c>
      <c r="R8193" s="5" t="s">
        <v>19853</v>
      </c>
    </row>
    <row r="8194" spans="1:18" ht="42" x14ac:dyDescent="0.3">
      <c r="A8194" s="5"/>
      <c r="B8194" s="5"/>
      <c r="C8194" s="5"/>
      <c r="D8194" s="5"/>
      <c r="E8194" s="5"/>
      <c r="F8194" s="3" t="s">
        <v>9100</v>
      </c>
      <c r="G8194" s="3">
        <v>0</v>
      </c>
      <c r="H8194" s="3">
        <v>62.975929999999998</v>
      </c>
      <c r="I8194" s="3">
        <v>0</v>
      </c>
      <c r="J8194" s="3"/>
      <c r="K8194" s="3"/>
      <c r="L8194" s="3"/>
      <c r="M8194" s="3"/>
      <c r="N8194" s="3"/>
      <c r="O8194" s="3"/>
      <c r="P8194" s="3"/>
      <c r="Q8194" s="8">
        <v>62.975929999999998</v>
      </c>
      <c r="R8194" s="5"/>
    </row>
    <row r="8195" spans="1:18" ht="31.5" x14ac:dyDescent="0.3">
      <c r="A8195" s="7"/>
      <c r="B8195" s="7"/>
      <c r="C8195" s="7"/>
      <c r="D8195" s="7"/>
      <c r="E8195" s="7"/>
      <c r="F8195" s="3" t="s">
        <v>9101</v>
      </c>
      <c r="G8195" s="3">
        <v>0</v>
      </c>
      <c r="H8195" s="3">
        <v>6.1255899999999999</v>
      </c>
      <c r="I8195" s="3">
        <v>0</v>
      </c>
      <c r="J8195" s="3"/>
      <c r="K8195" s="3"/>
      <c r="L8195" s="3"/>
      <c r="M8195" s="3"/>
      <c r="N8195" s="3"/>
      <c r="O8195" s="3"/>
      <c r="P8195" s="3"/>
      <c r="Q8195" s="8">
        <v>6.1255899999999999</v>
      </c>
      <c r="R8195" s="7"/>
    </row>
    <row r="8196" spans="1:18" ht="84" x14ac:dyDescent="0.3">
      <c r="A8196" s="6" t="s">
        <v>3497</v>
      </c>
      <c r="B8196" s="6" t="s">
        <v>11787</v>
      </c>
      <c r="C8196" s="6">
        <v>1.9099999999999999E-2</v>
      </c>
      <c r="D8196" s="6">
        <v>2021</v>
      </c>
      <c r="E8196" s="6">
        <v>2022</v>
      </c>
      <c r="F8196" s="3" t="s">
        <v>22</v>
      </c>
      <c r="G8196" s="3">
        <v>46.959299999999999</v>
      </c>
      <c r="H8196" s="3">
        <v>0</v>
      </c>
      <c r="I8196" s="3">
        <v>0</v>
      </c>
      <c r="J8196" s="3"/>
      <c r="K8196" s="3"/>
      <c r="L8196" s="3"/>
      <c r="M8196" s="3"/>
      <c r="N8196" s="3"/>
      <c r="O8196" s="3"/>
      <c r="P8196" s="3"/>
      <c r="Q8196" s="8">
        <v>46.959299999999999</v>
      </c>
      <c r="R8196" s="5" t="s">
        <v>19854</v>
      </c>
    </row>
    <row r="8197" spans="1:18" ht="42" x14ac:dyDescent="0.3">
      <c r="A8197" s="5"/>
      <c r="B8197" s="5"/>
      <c r="C8197" s="5"/>
      <c r="D8197" s="5"/>
      <c r="E8197" s="5"/>
      <c r="F8197" s="3" t="s">
        <v>9100</v>
      </c>
      <c r="G8197" s="3">
        <v>42.308250000000001</v>
      </c>
      <c r="H8197" s="3">
        <v>0</v>
      </c>
      <c r="I8197" s="3">
        <v>0</v>
      </c>
      <c r="J8197" s="3"/>
      <c r="K8197" s="3"/>
      <c r="L8197" s="3"/>
      <c r="M8197" s="3"/>
      <c r="N8197" s="3"/>
      <c r="O8197" s="3"/>
      <c r="P8197" s="3"/>
      <c r="Q8197" s="8">
        <v>42.308250000000001</v>
      </c>
      <c r="R8197" s="5"/>
    </row>
    <row r="8198" spans="1:18" ht="31.5" x14ac:dyDescent="0.3">
      <c r="A8198" s="7"/>
      <c r="B8198" s="7"/>
      <c r="C8198" s="7"/>
      <c r="D8198" s="7"/>
      <c r="E8198" s="7"/>
      <c r="F8198" s="3" t="s">
        <v>9101</v>
      </c>
      <c r="G8198" s="3">
        <v>4.6510499999999997</v>
      </c>
      <c r="H8198" s="3">
        <v>0</v>
      </c>
      <c r="I8198" s="3">
        <v>0</v>
      </c>
      <c r="J8198" s="3"/>
      <c r="K8198" s="3"/>
      <c r="L8198" s="3"/>
      <c r="M8198" s="3"/>
      <c r="N8198" s="3"/>
      <c r="O8198" s="3"/>
      <c r="P8198" s="3"/>
      <c r="Q8198" s="8">
        <v>4.6510499999999997</v>
      </c>
      <c r="R8198" s="7"/>
    </row>
    <row r="8199" spans="1:18" ht="84" x14ac:dyDescent="0.3">
      <c r="A8199" s="6" t="s">
        <v>3498</v>
      </c>
      <c r="B8199" s="6" t="s">
        <v>11788</v>
      </c>
      <c r="C8199" s="6">
        <v>3.8E-3</v>
      </c>
      <c r="D8199" s="6">
        <v>2022</v>
      </c>
      <c r="E8199" s="6">
        <v>2023</v>
      </c>
      <c r="F8199" s="3" t="s">
        <v>22</v>
      </c>
      <c r="G8199" s="3">
        <v>0</v>
      </c>
      <c r="H8199" s="3">
        <v>104.25812000000001</v>
      </c>
      <c r="I8199" s="3">
        <v>0</v>
      </c>
      <c r="J8199" s="3"/>
      <c r="K8199" s="3"/>
      <c r="L8199" s="3"/>
      <c r="M8199" s="3"/>
      <c r="N8199" s="3"/>
      <c r="O8199" s="3"/>
      <c r="P8199" s="3"/>
      <c r="Q8199" s="8">
        <v>104.25812000000001</v>
      </c>
      <c r="R8199" s="5" t="s">
        <v>19855</v>
      </c>
    </row>
    <row r="8200" spans="1:18" ht="42" x14ac:dyDescent="0.3">
      <c r="A8200" s="5"/>
      <c r="B8200" s="5"/>
      <c r="C8200" s="5"/>
      <c r="D8200" s="5"/>
      <c r="E8200" s="5"/>
      <c r="F8200" s="3" t="s">
        <v>9100</v>
      </c>
      <c r="G8200" s="3">
        <v>0</v>
      </c>
      <c r="H8200" s="3">
        <v>98.132530000000003</v>
      </c>
      <c r="I8200" s="3">
        <v>0</v>
      </c>
      <c r="J8200" s="3"/>
      <c r="K8200" s="3"/>
      <c r="L8200" s="3"/>
      <c r="M8200" s="3"/>
      <c r="N8200" s="3"/>
      <c r="O8200" s="3"/>
      <c r="P8200" s="3"/>
      <c r="Q8200" s="8">
        <v>98.132530000000003</v>
      </c>
      <c r="R8200" s="5"/>
    </row>
    <row r="8201" spans="1:18" ht="31.5" x14ac:dyDescent="0.3">
      <c r="A8201" s="7"/>
      <c r="B8201" s="7"/>
      <c r="C8201" s="7"/>
      <c r="D8201" s="7"/>
      <c r="E8201" s="7"/>
      <c r="F8201" s="3" t="s">
        <v>9101</v>
      </c>
      <c r="G8201" s="3">
        <v>0</v>
      </c>
      <c r="H8201" s="3">
        <v>6.1255899999999999</v>
      </c>
      <c r="I8201" s="3">
        <v>0</v>
      </c>
      <c r="J8201" s="3"/>
      <c r="K8201" s="3"/>
      <c r="L8201" s="3"/>
      <c r="M8201" s="3"/>
      <c r="N8201" s="3"/>
      <c r="O8201" s="3"/>
      <c r="P8201" s="3"/>
      <c r="Q8201" s="8">
        <v>6.1255899999999999</v>
      </c>
      <c r="R8201" s="7"/>
    </row>
    <row r="8202" spans="1:18" ht="84" x14ac:dyDescent="0.3">
      <c r="A8202" s="6" t="s">
        <v>3499</v>
      </c>
      <c r="B8202" s="6" t="s">
        <v>11789</v>
      </c>
      <c r="C8202" s="6">
        <v>2.8E-3</v>
      </c>
      <c r="D8202" s="6">
        <v>2021</v>
      </c>
      <c r="E8202" s="6">
        <v>2022</v>
      </c>
      <c r="F8202" s="3" t="s">
        <v>22</v>
      </c>
      <c r="G8202" s="3">
        <v>44.035780000000003</v>
      </c>
      <c r="H8202" s="3">
        <v>0</v>
      </c>
      <c r="I8202" s="3">
        <v>0</v>
      </c>
      <c r="J8202" s="3"/>
      <c r="K8202" s="3"/>
      <c r="L8202" s="3"/>
      <c r="M8202" s="3"/>
      <c r="N8202" s="3"/>
      <c r="O8202" s="3"/>
      <c r="P8202" s="3"/>
      <c r="Q8202" s="8">
        <v>44.035780000000003</v>
      </c>
      <c r="R8202" s="5" t="s">
        <v>19856</v>
      </c>
    </row>
    <row r="8203" spans="1:18" ht="42" x14ac:dyDescent="0.3">
      <c r="A8203" s="5"/>
      <c r="B8203" s="5"/>
      <c r="C8203" s="5"/>
      <c r="D8203" s="5"/>
      <c r="E8203" s="5"/>
      <c r="F8203" s="3" t="s">
        <v>9100</v>
      </c>
      <c r="G8203" s="3">
        <v>39.384729999999998</v>
      </c>
      <c r="H8203" s="3">
        <v>0</v>
      </c>
      <c r="I8203" s="3">
        <v>0</v>
      </c>
      <c r="J8203" s="3"/>
      <c r="K8203" s="3"/>
      <c r="L8203" s="3"/>
      <c r="M8203" s="3"/>
      <c r="N8203" s="3"/>
      <c r="O8203" s="3"/>
      <c r="P8203" s="3"/>
      <c r="Q8203" s="8">
        <v>39.384729999999998</v>
      </c>
      <c r="R8203" s="5"/>
    </row>
    <row r="8204" spans="1:18" ht="31.5" x14ac:dyDescent="0.3">
      <c r="A8204" s="7"/>
      <c r="B8204" s="7"/>
      <c r="C8204" s="7"/>
      <c r="D8204" s="7"/>
      <c r="E8204" s="7"/>
      <c r="F8204" s="3" t="s">
        <v>9101</v>
      </c>
      <c r="G8204" s="3">
        <v>4.6510499999999997</v>
      </c>
      <c r="H8204" s="3">
        <v>0</v>
      </c>
      <c r="I8204" s="3">
        <v>0</v>
      </c>
      <c r="J8204" s="3"/>
      <c r="K8204" s="3"/>
      <c r="L8204" s="3"/>
      <c r="M8204" s="3"/>
      <c r="N8204" s="3"/>
      <c r="O8204" s="3"/>
      <c r="P8204" s="3"/>
      <c r="Q8204" s="8">
        <v>4.6510499999999997</v>
      </c>
      <c r="R8204" s="7"/>
    </row>
    <row r="8205" spans="1:18" ht="84" x14ac:dyDescent="0.3">
      <c r="A8205" s="6" t="s">
        <v>3500</v>
      </c>
      <c r="B8205" s="6" t="s">
        <v>11790</v>
      </c>
      <c r="C8205" s="6">
        <v>6.0000000000000001E-3</v>
      </c>
      <c r="D8205" s="6">
        <v>2021</v>
      </c>
      <c r="E8205" s="6">
        <v>2022</v>
      </c>
      <c r="F8205" s="3" t="s">
        <v>22</v>
      </c>
      <c r="G8205" s="3">
        <v>43.602960000000003</v>
      </c>
      <c r="H8205" s="3">
        <v>0</v>
      </c>
      <c r="I8205" s="3">
        <v>0</v>
      </c>
      <c r="J8205" s="3"/>
      <c r="K8205" s="3"/>
      <c r="L8205" s="3"/>
      <c r="M8205" s="3"/>
      <c r="N8205" s="3"/>
      <c r="O8205" s="3"/>
      <c r="P8205" s="3"/>
      <c r="Q8205" s="8">
        <v>43.602960000000003</v>
      </c>
      <c r="R8205" s="5" t="s">
        <v>19857</v>
      </c>
    </row>
    <row r="8206" spans="1:18" ht="42" x14ac:dyDescent="0.3">
      <c r="A8206" s="5"/>
      <c r="B8206" s="5"/>
      <c r="C8206" s="5"/>
      <c r="D8206" s="5"/>
      <c r="E8206" s="5"/>
      <c r="F8206" s="3" t="s">
        <v>9100</v>
      </c>
      <c r="G8206" s="3">
        <v>38.951909999999998</v>
      </c>
      <c r="H8206" s="3">
        <v>0</v>
      </c>
      <c r="I8206" s="3">
        <v>0</v>
      </c>
      <c r="J8206" s="3"/>
      <c r="K8206" s="3"/>
      <c r="L8206" s="3"/>
      <c r="M8206" s="3"/>
      <c r="N8206" s="3"/>
      <c r="O8206" s="3"/>
      <c r="P8206" s="3"/>
      <c r="Q8206" s="8">
        <v>38.951909999999998</v>
      </c>
      <c r="R8206" s="5"/>
    </row>
    <row r="8207" spans="1:18" ht="31.5" x14ac:dyDescent="0.3">
      <c r="A8207" s="7"/>
      <c r="B8207" s="7"/>
      <c r="C8207" s="7"/>
      <c r="D8207" s="7"/>
      <c r="E8207" s="7"/>
      <c r="F8207" s="3" t="s">
        <v>9101</v>
      </c>
      <c r="G8207" s="3">
        <v>4.6510499999999997</v>
      </c>
      <c r="H8207" s="3">
        <v>0</v>
      </c>
      <c r="I8207" s="3">
        <v>0</v>
      </c>
      <c r="J8207" s="3"/>
      <c r="K8207" s="3"/>
      <c r="L8207" s="3"/>
      <c r="M8207" s="3"/>
      <c r="N8207" s="3"/>
      <c r="O8207" s="3"/>
      <c r="P8207" s="3"/>
      <c r="Q8207" s="8">
        <v>4.6510499999999997</v>
      </c>
      <c r="R8207" s="7"/>
    </row>
    <row r="8208" spans="1:18" ht="84" x14ac:dyDescent="0.3">
      <c r="A8208" s="6" t="s">
        <v>3501</v>
      </c>
      <c r="B8208" s="6" t="s">
        <v>11791</v>
      </c>
      <c r="C8208" s="6">
        <v>1.6E-2</v>
      </c>
      <c r="D8208" s="6">
        <v>2021</v>
      </c>
      <c r="E8208" s="6">
        <v>2022</v>
      </c>
      <c r="F8208" s="3" t="s">
        <v>22</v>
      </c>
      <c r="G8208" s="3">
        <v>35.976709999999997</v>
      </c>
      <c r="H8208" s="3">
        <v>0</v>
      </c>
      <c r="I8208" s="3">
        <v>0</v>
      </c>
      <c r="J8208" s="3"/>
      <c r="K8208" s="3"/>
      <c r="L8208" s="3"/>
      <c r="M8208" s="3"/>
      <c r="N8208" s="3"/>
      <c r="O8208" s="3"/>
      <c r="P8208" s="3"/>
      <c r="Q8208" s="8">
        <v>35.976709999999997</v>
      </c>
      <c r="R8208" s="5" t="s">
        <v>19858</v>
      </c>
    </row>
    <row r="8209" spans="1:18" ht="42" x14ac:dyDescent="0.3">
      <c r="A8209" s="5"/>
      <c r="B8209" s="5"/>
      <c r="C8209" s="5"/>
      <c r="D8209" s="5"/>
      <c r="E8209" s="5"/>
      <c r="F8209" s="3" t="s">
        <v>9100</v>
      </c>
      <c r="G8209" s="3">
        <v>31.325659999999999</v>
      </c>
      <c r="H8209" s="3">
        <v>0</v>
      </c>
      <c r="I8209" s="3">
        <v>0</v>
      </c>
      <c r="J8209" s="3"/>
      <c r="K8209" s="3"/>
      <c r="L8209" s="3"/>
      <c r="M8209" s="3"/>
      <c r="N8209" s="3"/>
      <c r="O8209" s="3"/>
      <c r="P8209" s="3"/>
      <c r="Q8209" s="8">
        <v>31.325659999999999</v>
      </c>
      <c r="R8209" s="5"/>
    </row>
    <row r="8210" spans="1:18" ht="31.5" x14ac:dyDescent="0.3">
      <c r="A8210" s="7"/>
      <c r="B8210" s="7"/>
      <c r="C8210" s="7"/>
      <c r="D8210" s="7"/>
      <c r="E8210" s="7"/>
      <c r="F8210" s="3" t="s">
        <v>9101</v>
      </c>
      <c r="G8210" s="3">
        <v>4.6510499999999997</v>
      </c>
      <c r="H8210" s="3">
        <v>0</v>
      </c>
      <c r="I8210" s="3">
        <v>0</v>
      </c>
      <c r="J8210" s="3"/>
      <c r="K8210" s="3"/>
      <c r="L8210" s="3"/>
      <c r="M8210" s="3"/>
      <c r="N8210" s="3"/>
      <c r="O8210" s="3"/>
      <c r="P8210" s="3"/>
      <c r="Q8210" s="8">
        <v>4.6510499999999997</v>
      </c>
      <c r="R8210" s="7"/>
    </row>
    <row r="8211" spans="1:18" ht="84" x14ac:dyDescent="0.3">
      <c r="A8211" s="6" t="s">
        <v>3502</v>
      </c>
      <c r="B8211" s="6" t="s">
        <v>11792</v>
      </c>
      <c r="C8211" s="6">
        <v>3.8E-3</v>
      </c>
      <c r="D8211" s="6">
        <v>2022</v>
      </c>
      <c r="E8211" s="6">
        <v>2023</v>
      </c>
      <c r="F8211" s="3" t="s">
        <v>22</v>
      </c>
      <c r="G8211" s="3">
        <v>0</v>
      </c>
      <c r="H8211" s="3">
        <v>62.752839999999999</v>
      </c>
      <c r="I8211" s="3">
        <v>0</v>
      </c>
      <c r="J8211" s="3"/>
      <c r="K8211" s="3"/>
      <c r="L8211" s="3"/>
      <c r="M8211" s="3"/>
      <c r="N8211" s="3"/>
      <c r="O8211" s="3"/>
      <c r="P8211" s="3"/>
      <c r="Q8211" s="8">
        <v>62.752839999999999</v>
      </c>
      <c r="R8211" s="5" t="s">
        <v>19859</v>
      </c>
    </row>
    <row r="8212" spans="1:18" ht="42" x14ac:dyDescent="0.3">
      <c r="A8212" s="5"/>
      <c r="B8212" s="5"/>
      <c r="C8212" s="5"/>
      <c r="D8212" s="5"/>
      <c r="E8212" s="5"/>
      <c r="F8212" s="3" t="s">
        <v>9100</v>
      </c>
      <c r="G8212" s="3">
        <v>0</v>
      </c>
      <c r="H8212" s="3">
        <v>56.627249999999997</v>
      </c>
      <c r="I8212" s="3">
        <v>0</v>
      </c>
      <c r="J8212" s="3"/>
      <c r="K8212" s="3"/>
      <c r="L8212" s="3"/>
      <c r="M8212" s="3"/>
      <c r="N8212" s="3"/>
      <c r="O8212" s="3"/>
      <c r="P8212" s="3"/>
      <c r="Q8212" s="8">
        <v>56.627249999999997</v>
      </c>
      <c r="R8212" s="5"/>
    </row>
    <row r="8213" spans="1:18" ht="31.5" x14ac:dyDescent="0.3">
      <c r="A8213" s="7"/>
      <c r="B8213" s="7"/>
      <c r="C8213" s="7"/>
      <c r="D8213" s="7"/>
      <c r="E8213" s="7"/>
      <c r="F8213" s="3" t="s">
        <v>9101</v>
      </c>
      <c r="G8213" s="3">
        <v>0</v>
      </c>
      <c r="H8213" s="3">
        <v>6.1255899999999999</v>
      </c>
      <c r="I8213" s="3">
        <v>0</v>
      </c>
      <c r="J8213" s="3"/>
      <c r="K8213" s="3"/>
      <c r="L8213" s="3"/>
      <c r="M8213" s="3"/>
      <c r="N8213" s="3"/>
      <c r="O8213" s="3"/>
      <c r="P8213" s="3"/>
      <c r="Q8213" s="8">
        <v>6.1255899999999999</v>
      </c>
      <c r="R8213" s="7"/>
    </row>
    <row r="8214" spans="1:18" ht="84" x14ac:dyDescent="0.3">
      <c r="A8214" s="6" t="s">
        <v>3503</v>
      </c>
      <c r="B8214" s="6" t="s">
        <v>11793</v>
      </c>
      <c r="C8214" s="6">
        <v>1E-3</v>
      </c>
      <c r="D8214" s="6">
        <v>2021</v>
      </c>
      <c r="E8214" s="6">
        <v>2022</v>
      </c>
      <c r="F8214" s="3" t="s">
        <v>22</v>
      </c>
      <c r="G8214" s="3">
        <v>43.756959999999999</v>
      </c>
      <c r="H8214" s="3">
        <v>0</v>
      </c>
      <c r="I8214" s="3">
        <v>0</v>
      </c>
      <c r="J8214" s="3"/>
      <c r="K8214" s="3"/>
      <c r="L8214" s="3"/>
      <c r="M8214" s="3"/>
      <c r="N8214" s="3"/>
      <c r="O8214" s="3"/>
      <c r="P8214" s="3"/>
      <c r="Q8214" s="8">
        <v>43.756959999999999</v>
      </c>
      <c r="R8214" s="5" t="s">
        <v>19860</v>
      </c>
    </row>
    <row r="8215" spans="1:18" ht="42" x14ac:dyDescent="0.3">
      <c r="A8215" s="5"/>
      <c r="B8215" s="5"/>
      <c r="C8215" s="5"/>
      <c r="D8215" s="5"/>
      <c r="E8215" s="5"/>
      <c r="F8215" s="3" t="s">
        <v>9100</v>
      </c>
      <c r="G8215" s="3">
        <v>39.105910000000002</v>
      </c>
      <c r="H8215" s="3">
        <v>0</v>
      </c>
      <c r="I8215" s="3">
        <v>0</v>
      </c>
      <c r="J8215" s="3"/>
      <c r="K8215" s="3"/>
      <c r="L8215" s="3"/>
      <c r="M8215" s="3"/>
      <c r="N8215" s="3"/>
      <c r="O8215" s="3"/>
      <c r="P8215" s="3"/>
      <c r="Q8215" s="8">
        <v>39.105910000000002</v>
      </c>
      <c r="R8215" s="5"/>
    </row>
    <row r="8216" spans="1:18" ht="31.5" x14ac:dyDescent="0.3">
      <c r="A8216" s="7"/>
      <c r="B8216" s="7"/>
      <c r="C8216" s="7"/>
      <c r="D8216" s="7"/>
      <c r="E8216" s="7"/>
      <c r="F8216" s="3" t="s">
        <v>9101</v>
      </c>
      <c r="G8216" s="3">
        <v>4.6510499999999997</v>
      </c>
      <c r="H8216" s="3">
        <v>0</v>
      </c>
      <c r="I8216" s="3">
        <v>0</v>
      </c>
      <c r="J8216" s="3"/>
      <c r="K8216" s="3"/>
      <c r="L8216" s="3"/>
      <c r="M8216" s="3"/>
      <c r="N8216" s="3"/>
      <c r="O8216" s="3"/>
      <c r="P8216" s="3"/>
      <c r="Q8216" s="8">
        <v>4.6510499999999997</v>
      </c>
      <c r="R8216" s="7"/>
    </row>
    <row r="8217" spans="1:18" ht="84" x14ac:dyDescent="0.3">
      <c r="A8217" s="6" t="s">
        <v>3504</v>
      </c>
      <c r="B8217" s="6" t="s">
        <v>11794</v>
      </c>
      <c r="C8217" s="6">
        <v>3.8E-3</v>
      </c>
      <c r="D8217" s="6">
        <v>2022</v>
      </c>
      <c r="E8217" s="6">
        <v>2023</v>
      </c>
      <c r="F8217" s="3" t="s">
        <v>22</v>
      </c>
      <c r="G8217" s="3">
        <v>0</v>
      </c>
      <c r="H8217" s="3">
        <v>104.25812000000001</v>
      </c>
      <c r="I8217" s="3">
        <v>0</v>
      </c>
      <c r="J8217" s="3"/>
      <c r="K8217" s="3"/>
      <c r="L8217" s="3"/>
      <c r="M8217" s="3"/>
      <c r="N8217" s="3"/>
      <c r="O8217" s="3"/>
      <c r="P8217" s="3"/>
      <c r="Q8217" s="8">
        <v>104.25812000000001</v>
      </c>
      <c r="R8217" s="5" t="s">
        <v>19861</v>
      </c>
    </row>
    <row r="8218" spans="1:18" ht="42" x14ac:dyDescent="0.3">
      <c r="A8218" s="5"/>
      <c r="B8218" s="5"/>
      <c r="C8218" s="5"/>
      <c r="D8218" s="5"/>
      <c r="E8218" s="5"/>
      <c r="F8218" s="3" t="s">
        <v>9100</v>
      </c>
      <c r="G8218" s="3">
        <v>0</v>
      </c>
      <c r="H8218" s="3">
        <v>98.132530000000003</v>
      </c>
      <c r="I8218" s="3">
        <v>0</v>
      </c>
      <c r="J8218" s="3"/>
      <c r="K8218" s="3"/>
      <c r="L8218" s="3"/>
      <c r="M8218" s="3"/>
      <c r="N8218" s="3"/>
      <c r="O8218" s="3"/>
      <c r="P8218" s="3"/>
      <c r="Q8218" s="8">
        <v>98.132530000000003</v>
      </c>
      <c r="R8218" s="5"/>
    </row>
    <row r="8219" spans="1:18" ht="31.5" x14ac:dyDescent="0.3">
      <c r="A8219" s="7"/>
      <c r="B8219" s="7"/>
      <c r="C8219" s="7"/>
      <c r="D8219" s="7"/>
      <c r="E8219" s="7"/>
      <c r="F8219" s="3" t="s">
        <v>9101</v>
      </c>
      <c r="G8219" s="3">
        <v>0</v>
      </c>
      <c r="H8219" s="3">
        <v>6.1255899999999999</v>
      </c>
      <c r="I8219" s="3">
        <v>0</v>
      </c>
      <c r="J8219" s="3"/>
      <c r="K8219" s="3"/>
      <c r="L8219" s="3"/>
      <c r="M8219" s="3"/>
      <c r="N8219" s="3"/>
      <c r="O8219" s="3"/>
      <c r="P8219" s="3"/>
      <c r="Q8219" s="8">
        <v>6.1255899999999999</v>
      </c>
      <c r="R8219" s="7"/>
    </row>
    <row r="8220" spans="1:18" ht="84" x14ac:dyDescent="0.3">
      <c r="A8220" s="6" t="s">
        <v>3505</v>
      </c>
      <c r="B8220" s="6" t="s">
        <v>11795</v>
      </c>
      <c r="C8220" s="6">
        <v>1.4999999999999999E-2</v>
      </c>
      <c r="D8220" s="6">
        <v>2022</v>
      </c>
      <c r="E8220" s="6">
        <v>2023</v>
      </c>
      <c r="F8220" s="3" t="s">
        <v>22</v>
      </c>
      <c r="G8220" s="3">
        <v>0</v>
      </c>
      <c r="H8220" s="3">
        <v>153.2433</v>
      </c>
      <c r="I8220" s="3">
        <v>0</v>
      </c>
      <c r="J8220" s="3"/>
      <c r="K8220" s="3"/>
      <c r="L8220" s="3"/>
      <c r="M8220" s="3"/>
      <c r="N8220" s="3"/>
      <c r="O8220" s="3"/>
      <c r="P8220" s="3"/>
      <c r="Q8220" s="8">
        <v>153.2433</v>
      </c>
      <c r="R8220" s="5" t="s">
        <v>19862</v>
      </c>
    </row>
    <row r="8221" spans="1:18" ht="42" x14ac:dyDescent="0.3">
      <c r="A8221" s="5"/>
      <c r="B8221" s="5"/>
      <c r="C8221" s="5"/>
      <c r="D8221" s="5"/>
      <c r="E8221" s="5"/>
      <c r="F8221" s="3" t="s">
        <v>9100</v>
      </c>
      <c r="G8221" s="3">
        <v>0</v>
      </c>
      <c r="H8221" s="3">
        <v>147.11770999999999</v>
      </c>
      <c r="I8221" s="3">
        <v>0</v>
      </c>
      <c r="J8221" s="3"/>
      <c r="K8221" s="3"/>
      <c r="L8221" s="3"/>
      <c r="M8221" s="3"/>
      <c r="N8221" s="3"/>
      <c r="O8221" s="3"/>
      <c r="P8221" s="3"/>
      <c r="Q8221" s="8">
        <v>147.11770999999999</v>
      </c>
      <c r="R8221" s="5"/>
    </row>
    <row r="8222" spans="1:18" ht="31.5" x14ac:dyDescent="0.3">
      <c r="A8222" s="7"/>
      <c r="B8222" s="7"/>
      <c r="C8222" s="7"/>
      <c r="D8222" s="7"/>
      <c r="E8222" s="7"/>
      <c r="F8222" s="3" t="s">
        <v>9101</v>
      </c>
      <c r="G8222" s="3">
        <v>0</v>
      </c>
      <c r="H8222" s="3">
        <v>6.1255899999999999</v>
      </c>
      <c r="I8222" s="3">
        <v>0</v>
      </c>
      <c r="J8222" s="3"/>
      <c r="K8222" s="3"/>
      <c r="L8222" s="3"/>
      <c r="M8222" s="3"/>
      <c r="N8222" s="3"/>
      <c r="O8222" s="3"/>
      <c r="P8222" s="3"/>
      <c r="Q8222" s="8">
        <v>6.1255899999999999</v>
      </c>
      <c r="R8222" s="7"/>
    </row>
    <row r="8223" spans="1:18" ht="84" x14ac:dyDescent="0.3">
      <c r="A8223" s="6" t="s">
        <v>3506</v>
      </c>
      <c r="B8223" s="6" t="s">
        <v>11796</v>
      </c>
      <c r="C8223" s="6">
        <v>2.52E-2</v>
      </c>
      <c r="D8223" s="6">
        <v>2021</v>
      </c>
      <c r="E8223" s="6">
        <v>2022</v>
      </c>
      <c r="F8223" s="3" t="s">
        <v>22</v>
      </c>
      <c r="G8223" s="3">
        <v>59.374479999999998</v>
      </c>
      <c r="H8223" s="3">
        <v>0</v>
      </c>
      <c r="I8223" s="3">
        <v>0</v>
      </c>
      <c r="J8223" s="3"/>
      <c r="K8223" s="3"/>
      <c r="L8223" s="3"/>
      <c r="M8223" s="3"/>
      <c r="N8223" s="3"/>
      <c r="O8223" s="3"/>
      <c r="P8223" s="3"/>
      <c r="Q8223" s="8">
        <v>59.374479999999998</v>
      </c>
      <c r="R8223" s="5" t="s">
        <v>19863</v>
      </c>
    </row>
    <row r="8224" spans="1:18" ht="42" x14ac:dyDescent="0.3">
      <c r="A8224" s="5"/>
      <c r="B8224" s="5"/>
      <c r="C8224" s="5"/>
      <c r="D8224" s="5"/>
      <c r="E8224" s="5"/>
      <c r="F8224" s="3" t="s">
        <v>9100</v>
      </c>
      <c r="G8224" s="3">
        <v>54.72343</v>
      </c>
      <c r="H8224" s="3">
        <v>0</v>
      </c>
      <c r="I8224" s="3">
        <v>0</v>
      </c>
      <c r="J8224" s="3"/>
      <c r="K8224" s="3"/>
      <c r="L8224" s="3"/>
      <c r="M8224" s="3"/>
      <c r="N8224" s="3"/>
      <c r="O8224" s="3"/>
      <c r="P8224" s="3"/>
      <c r="Q8224" s="8">
        <v>54.72343</v>
      </c>
      <c r="R8224" s="5"/>
    </row>
    <row r="8225" spans="1:18" ht="31.5" x14ac:dyDescent="0.3">
      <c r="A8225" s="7"/>
      <c r="B8225" s="7"/>
      <c r="C8225" s="7"/>
      <c r="D8225" s="7"/>
      <c r="E8225" s="7"/>
      <c r="F8225" s="3" t="s">
        <v>9101</v>
      </c>
      <c r="G8225" s="3">
        <v>4.6510499999999997</v>
      </c>
      <c r="H8225" s="3">
        <v>0</v>
      </c>
      <c r="I8225" s="3">
        <v>0</v>
      </c>
      <c r="J8225" s="3"/>
      <c r="K8225" s="3"/>
      <c r="L8225" s="3"/>
      <c r="M8225" s="3"/>
      <c r="N8225" s="3"/>
      <c r="O8225" s="3"/>
      <c r="P8225" s="3"/>
      <c r="Q8225" s="8">
        <v>4.6510499999999997</v>
      </c>
      <c r="R8225" s="7"/>
    </row>
    <row r="8226" spans="1:18" ht="84" x14ac:dyDescent="0.3">
      <c r="A8226" s="6" t="s">
        <v>3507</v>
      </c>
      <c r="B8226" s="6" t="s">
        <v>11797</v>
      </c>
      <c r="C8226" s="6">
        <v>1.06E-2</v>
      </c>
      <c r="D8226" s="6">
        <v>2021</v>
      </c>
      <c r="E8226" s="6">
        <v>2022</v>
      </c>
      <c r="F8226" s="3" t="s">
        <v>22</v>
      </c>
      <c r="G8226" s="3">
        <v>37.68703</v>
      </c>
      <c r="H8226" s="3">
        <v>0</v>
      </c>
      <c r="I8226" s="3">
        <v>0</v>
      </c>
      <c r="J8226" s="3"/>
      <c r="K8226" s="3"/>
      <c r="L8226" s="3"/>
      <c r="M8226" s="3"/>
      <c r="N8226" s="3"/>
      <c r="O8226" s="3"/>
      <c r="P8226" s="3"/>
      <c r="Q8226" s="8">
        <v>37.68703</v>
      </c>
      <c r="R8226" s="5" t="s">
        <v>19864</v>
      </c>
    </row>
    <row r="8227" spans="1:18" ht="42" x14ac:dyDescent="0.3">
      <c r="A8227" s="5"/>
      <c r="B8227" s="5"/>
      <c r="C8227" s="5"/>
      <c r="D8227" s="5"/>
      <c r="E8227" s="5"/>
      <c r="F8227" s="3" t="s">
        <v>9100</v>
      </c>
      <c r="G8227" s="3">
        <v>33.035980000000002</v>
      </c>
      <c r="H8227" s="3">
        <v>0</v>
      </c>
      <c r="I8227" s="3">
        <v>0</v>
      </c>
      <c r="J8227" s="3"/>
      <c r="K8227" s="3"/>
      <c r="L8227" s="3"/>
      <c r="M8227" s="3"/>
      <c r="N8227" s="3"/>
      <c r="O8227" s="3"/>
      <c r="P8227" s="3"/>
      <c r="Q8227" s="8">
        <v>33.035980000000002</v>
      </c>
      <c r="R8227" s="5"/>
    </row>
    <row r="8228" spans="1:18" ht="31.5" x14ac:dyDescent="0.3">
      <c r="A8228" s="7"/>
      <c r="B8228" s="7"/>
      <c r="C8228" s="7"/>
      <c r="D8228" s="7"/>
      <c r="E8228" s="7"/>
      <c r="F8228" s="3" t="s">
        <v>9101</v>
      </c>
      <c r="G8228" s="3">
        <v>4.6510499999999997</v>
      </c>
      <c r="H8228" s="3">
        <v>0</v>
      </c>
      <c r="I8228" s="3">
        <v>0</v>
      </c>
      <c r="J8228" s="3"/>
      <c r="K8228" s="3"/>
      <c r="L8228" s="3"/>
      <c r="M8228" s="3"/>
      <c r="N8228" s="3"/>
      <c r="O8228" s="3"/>
      <c r="P8228" s="3"/>
      <c r="Q8228" s="8">
        <v>4.6510499999999997</v>
      </c>
      <c r="R8228" s="7"/>
    </row>
    <row r="8229" spans="1:18" ht="84" x14ac:dyDescent="0.3">
      <c r="A8229" s="6" t="s">
        <v>3508</v>
      </c>
      <c r="B8229" s="6" t="s">
        <v>11798</v>
      </c>
      <c r="C8229" s="6">
        <v>37.484999999999999</v>
      </c>
      <c r="D8229" s="6">
        <v>2022</v>
      </c>
      <c r="E8229" s="6">
        <v>2023</v>
      </c>
      <c r="F8229" s="3" t="s">
        <v>22</v>
      </c>
      <c r="G8229" s="3">
        <v>0</v>
      </c>
      <c r="H8229" s="3">
        <v>285533.75193000003</v>
      </c>
      <c r="I8229" s="3">
        <v>0</v>
      </c>
      <c r="J8229" s="3"/>
      <c r="K8229" s="3"/>
      <c r="L8229" s="3"/>
      <c r="M8229" s="3"/>
      <c r="N8229" s="3"/>
      <c r="O8229" s="3"/>
      <c r="P8229" s="3"/>
      <c r="Q8229" s="8">
        <v>285533.75193000003</v>
      </c>
      <c r="R8229" s="5" t="s">
        <v>19865</v>
      </c>
    </row>
    <row r="8230" spans="1:18" ht="42" x14ac:dyDescent="0.3">
      <c r="A8230" s="5"/>
      <c r="B8230" s="5"/>
      <c r="C8230" s="5"/>
      <c r="D8230" s="5"/>
      <c r="E8230" s="5"/>
      <c r="F8230" s="3" t="s">
        <v>9100</v>
      </c>
      <c r="G8230" s="3">
        <v>0</v>
      </c>
      <c r="H8230" s="3">
        <v>282875.24586999998</v>
      </c>
      <c r="I8230" s="3">
        <v>0</v>
      </c>
      <c r="J8230" s="3"/>
      <c r="K8230" s="3"/>
      <c r="L8230" s="3"/>
      <c r="M8230" s="3"/>
      <c r="N8230" s="3"/>
      <c r="O8230" s="3"/>
      <c r="P8230" s="3"/>
      <c r="Q8230" s="8">
        <v>282875.24586999998</v>
      </c>
      <c r="R8230" s="5"/>
    </row>
    <row r="8231" spans="1:18" ht="31.5" x14ac:dyDescent="0.3">
      <c r="A8231" s="7"/>
      <c r="B8231" s="7"/>
      <c r="C8231" s="7"/>
      <c r="D8231" s="7"/>
      <c r="E8231" s="7"/>
      <c r="F8231" s="3" t="s">
        <v>9101</v>
      </c>
      <c r="G8231" s="3">
        <v>0</v>
      </c>
      <c r="H8231" s="3">
        <v>2658.5060600000002</v>
      </c>
      <c r="I8231" s="3">
        <v>0</v>
      </c>
      <c r="J8231" s="3"/>
      <c r="K8231" s="3"/>
      <c r="L8231" s="3"/>
      <c r="M8231" s="3"/>
      <c r="N8231" s="3"/>
      <c r="O8231" s="3"/>
      <c r="P8231" s="3"/>
      <c r="Q8231" s="8">
        <v>2658.5060600000002</v>
      </c>
      <c r="R8231" s="7"/>
    </row>
    <row r="8232" spans="1:18" ht="84" x14ac:dyDescent="0.3">
      <c r="A8232" s="6" t="s">
        <v>3509</v>
      </c>
      <c r="B8232" s="6" t="s">
        <v>11799</v>
      </c>
      <c r="C8232" s="6">
        <v>1.4999999999999999E-2</v>
      </c>
      <c r="D8232" s="6">
        <v>2022</v>
      </c>
      <c r="E8232" s="6">
        <v>2023</v>
      </c>
      <c r="F8232" s="3" t="s">
        <v>22</v>
      </c>
      <c r="G8232" s="3">
        <v>0</v>
      </c>
      <c r="H8232" s="3">
        <v>153.2433</v>
      </c>
      <c r="I8232" s="3">
        <v>0</v>
      </c>
      <c r="J8232" s="3"/>
      <c r="K8232" s="3"/>
      <c r="L8232" s="3"/>
      <c r="M8232" s="3"/>
      <c r="N8232" s="3"/>
      <c r="O8232" s="3"/>
      <c r="P8232" s="3"/>
      <c r="Q8232" s="8">
        <v>153.2433</v>
      </c>
      <c r="R8232" s="5" t="s">
        <v>19866</v>
      </c>
    </row>
    <row r="8233" spans="1:18" ht="42" x14ac:dyDescent="0.3">
      <c r="A8233" s="5"/>
      <c r="B8233" s="5"/>
      <c r="C8233" s="5"/>
      <c r="D8233" s="5"/>
      <c r="E8233" s="5"/>
      <c r="F8233" s="3" t="s">
        <v>9100</v>
      </c>
      <c r="G8233" s="3">
        <v>0</v>
      </c>
      <c r="H8233" s="3">
        <v>147.11770999999999</v>
      </c>
      <c r="I8233" s="3">
        <v>0</v>
      </c>
      <c r="J8233" s="3"/>
      <c r="K8233" s="3"/>
      <c r="L8233" s="3"/>
      <c r="M8233" s="3"/>
      <c r="N8233" s="3"/>
      <c r="O8233" s="3"/>
      <c r="P8233" s="3"/>
      <c r="Q8233" s="8">
        <v>147.11770999999999</v>
      </c>
      <c r="R8233" s="5"/>
    </row>
    <row r="8234" spans="1:18" ht="31.5" x14ac:dyDescent="0.3">
      <c r="A8234" s="7"/>
      <c r="B8234" s="7"/>
      <c r="C8234" s="7"/>
      <c r="D8234" s="7"/>
      <c r="E8234" s="7"/>
      <c r="F8234" s="3" t="s">
        <v>9101</v>
      </c>
      <c r="G8234" s="3">
        <v>0</v>
      </c>
      <c r="H8234" s="3">
        <v>6.1255899999999999</v>
      </c>
      <c r="I8234" s="3">
        <v>0</v>
      </c>
      <c r="J8234" s="3"/>
      <c r="K8234" s="3"/>
      <c r="L8234" s="3"/>
      <c r="M8234" s="3"/>
      <c r="N8234" s="3"/>
      <c r="O8234" s="3"/>
      <c r="P8234" s="3"/>
      <c r="Q8234" s="8">
        <v>6.1255899999999999</v>
      </c>
      <c r="R8234" s="7"/>
    </row>
    <row r="8235" spans="1:18" ht="63" x14ac:dyDescent="0.3">
      <c r="A8235" s="6" t="s">
        <v>3510</v>
      </c>
      <c r="B8235" s="6" t="s">
        <v>11800</v>
      </c>
      <c r="C8235" s="6">
        <v>8.6999999999999994E-3</v>
      </c>
      <c r="D8235" s="6">
        <v>2022</v>
      </c>
      <c r="E8235" s="6">
        <v>2023</v>
      </c>
      <c r="F8235" s="3" t="s">
        <v>22</v>
      </c>
      <c r="G8235" s="3">
        <v>0</v>
      </c>
      <c r="H8235" s="3">
        <v>87.170169999999999</v>
      </c>
      <c r="I8235" s="3">
        <v>0</v>
      </c>
      <c r="J8235" s="3"/>
      <c r="K8235" s="3"/>
      <c r="L8235" s="3"/>
      <c r="M8235" s="3"/>
      <c r="N8235" s="3"/>
      <c r="O8235" s="3"/>
      <c r="P8235" s="3"/>
      <c r="Q8235" s="8">
        <v>87.170169999999999</v>
      </c>
      <c r="R8235" s="5" t="s">
        <v>19867</v>
      </c>
    </row>
    <row r="8236" spans="1:18" ht="42" x14ac:dyDescent="0.3">
      <c r="A8236" s="5"/>
      <c r="B8236" s="5"/>
      <c r="C8236" s="5"/>
      <c r="D8236" s="5"/>
      <c r="E8236" s="5"/>
      <c r="F8236" s="3" t="s">
        <v>9100</v>
      </c>
      <c r="G8236" s="3">
        <v>0</v>
      </c>
      <c r="H8236" s="3">
        <v>81.044579999999996</v>
      </c>
      <c r="I8236" s="3">
        <v>0</v>
      </c>
      <c r="J8236" s="3"/>
      <c r="K8236" s="3"/>
      <c r="L8236" s="3"/>
      <c r="M8236" s="3"/>
      <c r="N8236" s="3"/>
      <c r="O8236" s="3"/>
      <c r="P8236" s="3"/>
      <c r="Q8236" s="8">
        <v>81.044579999999996</v>
      </c>
      <c r="R8236" s="5"/>
    </row>
    <row r="8237" spans="1:18" ht="31.5" x14ac:dyDescent="0.3">
      <c r="A8237" s="7"/>
      <c r="B8237" s="7"/>
      <c r="C8237" s="7"/>
      <c r="D8237" s="7"/>
      <c r="E8237" s="7"/>
      <c r="F8237" s="3" t="s">
        <v>9101</v>
      </c>
      <c r="G8237" s="3">
        <v>0</v>
      </c>
      <c r="H8237" s="3">
        <v>6.1255899999999999</v>
      </c>
      <c r="I8237" s="3">
        <v>0</v>
      </c>
      <c r="J8237" s="3"/>
      <c r="K8237" s="3"/>
      <c r="L8237" s="3"/>
      <c r="M8237" s="3"/>
      <c r="N8237" s="3"/>
      <c r="O8237" s="3"/>
      <c r="P8237" s="3"/>
      <c r="Q8237" s="8">
        <v>6.1255899999999999</v>
      </c>
      <c r="R8237" s="7"/>
    </row>
    <row r="8238" spans="1:18" ht="84" x14ac:dyDescent="0.3">
      <c r="A8238" s="6" t="s">
        <v>3511</v>
      </c>
      <c r="B8238" s="6" t="s">
        <v>11801</v>
      </c>
      <c r="C8238" s="6">
        <v>2.2100000000000002E-2</v>
      </c>
      <c r="D8238" s="6">
        <v>2021</v>
      </c>
      <c r="E8238" s="6">
        <v>2022</v>
      </c>
      <c r="F8238" s="3" t="s">
        <v>22</v>
      </c>
      <c r="G8238" s="3">
        <v>49.436839999999997</v>
      </c>
      <c r="H8238" s="3">
        <v>0</v>
      </c>
      <c r="I8238" s="3">
        <v>0</v>
      </c>
      <c r="J8238" s="3"/>
      <c r="K8238" s="3"/>
      <c r="L8238" s="3"/>
      <c r="M8238" s="3"/>
      <c r="N8238" s="3"/>
      <c r="O8238" s="3"/>
      <c r="P8238" s="3"/>
      <c r="Q8238" s="8">
        <v>49.436839999999997</v>
      </c>
      <c r="R8238" s="5" t="s">
        <v>19868</v>
      </c>
    </row>
    <row r="8239" spans="1:18" ht="42" x14ac:dyDescent="0.3">
      <c r="A8239" s="5"/>
      <c r="B8239" s="5"/>
      <c r="C8239" s="5"/>
      <c r="D8239" s="5"/>
      <c r="E8239" s="5"/>
      <c r="F8239" s="3" t="s">
        <v>9100</v>
      </c>
      <c r="G8239" s="3">
        <v>44.785789999999999</v>
      </c>
      <c r="H8239" s="3">
        <v>0</v>
      </c>
      <c r="I8239" s="3">
        <v>0</v>
      </c>
      <c r="J8239" s="3"/>
      <c r="K8239" s="3"/>
      <c r="L8239" s="3"/>
      <c r="M8239" s="3"/>
      <c r="N8239" s="3"/>
      <c r="O8239" s="3"/>
      <c r="P8239" s="3"/>
      <c r="Q8239" s="8">
        <v>44.785789999999999</v>
      </c>
      <c r="R8239" s="5"/>
    </row>
    <row r="8240" spans="1:18" ht="31.5" x14ac:dyDescent="0.3">
      <c r="A8240" s="7"/>
      <c r="B8240" s="7"/>
      <c r="C8240" s="7"/>
      <c r="D8240" s="7"/>
      <c r="E8240" s="7"/>
      <c r="F8240" s="3" t="s">
        <v>9101</v>
      </c>
      <c r="G8240" s="3">
        <v>4.6510499999999997</v>
      </c>
      <c r="H8240" s="3">
        <v>0</v>
      </c>
      <c r="I8240" s="3">
        <v>0</v>
      </c>
      <c r="J8240" s="3"/>
      <c r="K8240" s="3"/>
      <c r="L8240" s="3"/>
      <c r="M8240" s="3"/>
      <c r="N8240" s="3"/>
      <c r="O8240" s="3"/>
      <c r="P8240" s="3"/>
      <c r="Q8240" s="8">
        <v>4.6510499999999997</v>
      </c>
      <c r="R8240" s="7"/>
    </row>
    <row r="8241" spans="1:18" ht="63" x14ac:dyDescent="0.3">
      <c r="A8241" s="6" t="s">
        <v>3512</v>
      </c>
      <c r="B8241" s="6" t="s">
        <v>11802</v>
      </c>
      <c r="C8241" s="6">
        <v>1.1900000000000001E-2</v>
      </c>
      <c r="D8241" s="6">
        <v>2021</v>
      </c>
      <c r="E8241" s="6">
        <v>2022</v>
      </c>
      <c r="F8241" s="3" t="s">
        <v>22</v>
      </c>
      <c r="G8241" s="3">
        <v>47.90269</v>
      </c>
      <c r="H8241" s="3">
        <v>0</v>
      </c>
      <c r="I8241" s="3">
        <v>0</v>
      </c>
      <c r="J8241" s="3"/>
      <c r="K8241" s="3"/>
      <c r="L8241" s="3"/>
      <c r="M8241" s="3"/>
      <c r="N8241" s="3"/>
      <c r="O8241" s="3"/>
      <c r="P8241" s="3"/>
      <c r="Q8241" s="8">
        <v>47.90269</v>
      </c>
      <c r="R8241" s="5" t="s">
        <v>19869</v>
      </c>
    </row>
    <row r="8242" spans="1:18" ht="42" x14ac:dyDescent="0.3">
      <c r="A8242" s="5"/>
      <c r="B8242" s="5"/>
      <c r="C8242" s="5"/>
      <c r="D8242" s="5"/>
      <c r="E8242" s="5"/>
      <c r="F8242" s="3" t="s">
        <v>9100</v>
      </c>
      <c r="G8242" s="3">
        <v>43.251640000000002</v>
      </c>
      <c r="H8242" s="3">
        <v>0</v>
      </c>
      <c r="I8242" s="3">
        <v>0</v>
      </c>
      <c r="J8242" s="3"/>
      <c r="K8242" s="3"/>
      <c r="L8242" s="3"/>
      <c r="M8242" s="3"/>
      <c r="N8242" s="3"/>
      <c r="O8242" s="3"/>
      <c r="P8242" s="3"/>
      <c r="Q8242" s="8">
        <v>43.251640000000002</v>
      </c>
      <c r="R8242" s="5"/>
    </row>
    <row r="8243" spans="1:18" ht="31.5" x14ac:dyDescent="0.3">
      <c r="A8243" s="7"/>
      <c r="B8243" s="7"/>
      <c r="C8243" s="7"/>
      <c r="D8243" s="7"/>
      <c r="E8243" s="7"/>
      <c r="F8243" s="3" t="s">
        <v>9101</v>
      </c>
      <c r="G8243" s="3">
        <v>4.6510499999999997</v>
      </c>
      <c r="H8243" s="3">
        <v>0</v>
      </c>
      <c r="I8243" s="3">
        <v>0</v>
      </c>
      <c r="J8243" s="3"/>
      <c r="K8243" s="3"/>
      <c r="L8243" s="3"/>
      <c r="M8243" s="3"/>
      <c r="N8243" s="3"/>
      <c r="O8243" s="3"/>
      <c r="P8243" s="3"/>
      <c r="Q8243" s="8">
        <v>4.6510499999999997</v>
      </c>
      <c r="R8243" s="7"/>
    </row>
    <row r="8244" spans="1:18" ht="63" x14ac:dyDescent="0.3">
      <c r="A8244" s="6" t="s">
        <v>3513</v>
      </c>
      <c r="B8244" s="6" t="s">
        <v>11803</v>
      </c>
      <c r="C8244" s="6">
        <v>7.7999999999999996E-3</v>
      </c>
      <c r="D8244" s="6">
        <v>2021</v>
      </c>
      <c r="E8244" s="6">
        <v>2022</v>
      </c>
      <c r="F8244" s="3" t="s">
        <v>22</v>
      </c>
      <c r="G8244" s="3">
        <v>52.358130000000003</v>
      </c>
      <c r="H8244" s="3">
        <v>0</v>
      </c>
      <c r="I8244" s="3">
        <v>0</v>
      </c>
      <c r="J8244" s="3"/>
      <c r="K8244" s="3"/>
      <c r="L8244" s="3"/>
      <c r="M8244" s="3"/>
      <c r="N8244" s="3"/>
      <c r="O8244" s="3"/>
      <c r="P8244" s="3"/>
      <c r="Q8244" s="8">
        <v>52.358130000000003</v>
      </c>
      <c r="R8244" s="5" t="s">
        <v>19870</v>
      </c>
    </row>
    <row r="8245" spans="1:18" ht="42" x14ac:dyDescent="0.3">
      <c r="A8245" s="5"/>
      <c r="B8245" s="5"/>
      <c r="C8245" s="5"/>
      <c r="D8245" s="5"/>
      <c r="E8245" s="5"/>
      <c r="F8245" s="3" t="s">
        <v>9100</v>
      </c>
      <c r="G8245" s="3">
        <v>47.707079999999998</v>
      </c>
      <c r="H8245" s="3">
        <v>0</v>
      </c>
      <c r="I8245" s="3">
        <v>0</v>
      </c>
      <c r="J8245" s="3"/>
      <c r="K8245" s="3"/>
      <c r="L8245" s="3"/>
      <c r="M8245" s="3"/>
      <c r="N8245" s="3"/>
      <c r="O8245" s="3"/>
      <c r="P8245" s="3"/>
      <c r="Q8245" s="8">
        <v>47.707079999999998</v>
      </c>
      <c r="R8245" s="5"/>
    </row>
    <row r="8246" spans="1:18" ht="31.5" x14ac:dyDescent="0.3">
      <c r="A8246" s="7"/>
      <c r="B8246" s="7"/>
      <c r="C8246" s="7"/>
      <c r="D8246" s="7"/>
      <c r="E8246" s="7"/>
      <c r="F8246" s="3" t="s">
        <v>9101</v>
      </c>
      <c r="G8246" s="3">
        <v>4.6510499999999997</v>
      </c>
      <c r="H8246" s="3">
        <v>0</v>
      </c>
      <c r="I8246" s="3">
        <v>0</v>
      </c>
      <c r="J8246" s="3"/>
      <c r="K8246" s="3"/>
      <c r="L8246" s="3"/>
      <c r="M8246" s="3"/>
      <c r="N8246" s="3"/>
      <c r="O8246" s="3"/>
      <c r="P8246" s="3"/>
      <c r="Q8246" s="8">
        <v>4.6510499999999997</v>
      </c>
      <c r="R8246" s="7"/>
    </row>
    <row r="8247" spans="1:18" ht="84" x14ac:dyDescent="0.3">
      <c r="A8247" s="6" t="s">
        <v>3514</v>
      </c>
      <c r="B8247" s="6" t="s">
        <v>11804</v>
      </c>
      <c r="C8247" s="6">
        <v>7.7999999999999996E-3</v>
      </c>
      <c r="D8247" s="6">
        <v>2021</v>
      </c>
      <c r="E8247" s="6">
        <v>2022</v>
      </c>
      <c r="F8247" s="3" t="s">
        <v>22</v>
      </c>
      <c r="G8247" s="3">
        <v>47.29166</v>
      </c>
      <c r="H8247" s="3">
        <v>0</v>
      </c>
      <c r="I8247" s="3">
        <v>0</v>
      </c>
      <c r="J8247" s="3"/>
      <c r="K8247" s="3"/>
      <c r="L8247" s="3"/>
      <c r="M8247" s="3"/>
      <c r="N8247" s="3"/>
      <c r="O8247" s="3"/>
      <c r="P8247" s="3"/>
      <c r="Q8247" s="8">
        <v>47.29166</v>
      </c>
      <c r="R8247" s="5" t="s">
        <v>19871</v>
      </c>
    </row>
    <row r="8248" spans="1:18" ht="42" x14ac:dyDescent="0.3">
      <c r="A8248" s="5"/>
      <c r="B8248" s="5"/>
      <c r="C8248" s="5"/>
      <c r="D8248" s="5"/>
      <c r="E8248" s="5"/>
      <c r="F8248" s="3" t="s">
        <v>9100</v>
      </c>
      <c r="G8248" s="3">
        <v>42.640610000000002</v>
      </c>
      <c r="H8248" s="3">
        <v>0</v>
      </c>
      <c r="I8248" s="3">
        <v>0</v>
      </c>
      <c r="J8248" s="3"/>
      <c r="K8248" s="3"/>
      <c r="L8248" s="3"/>
      <c r="M8248" s="3"/>
      <c r="N8248" s="3"/>
      <c r="O8248" s="3"/>
      <c r="P8248" s="3"/>
      <c r="Q8248" s="8">
        <v>42.640610000000002</v>
      </c>
      <c r="R8248" s="5"/>
    </row>
    <row r="8249" spans="1:18" ht="31.5" x14ac:dyDescent="0.3">
      <c r="A8249" s="7"/>
      <c r="B8249" s="7"/>
      <c r="C8249" s="7"/>
      <c r="D8249" s="7"/>
      <c r="E8249" s="7"/>
      <c r="F8249" s="3" t="s">
        <v>9101</v>
      </c>
      <c r="G8249" s="3">
        <v>4.6510499999999997</v>
      </c>
      <c r="H8249" s="3">
        <v>0</v>
      </c>
      <c r="I8249" s="3">
        <v>0</v>
      </c>
      <c r="J8249" s="3"/>
      <c r="K8249" s="3"/>
      <c r="L8249" s="3"/>
      <c r="M8249" s="3"/>
      <c r="N8249" s="3"/>
      <c r="O8249" s="3"/>
      <c r="P8249" s="3"/>
      <c r="Q8249" s="8">
        <v>4.6510499999999997</v>
      </c>
      <c r="R8249" s="7"/>
    </row>
    <row r="8250" spans="1:18" ht="84" x14ac:dyDescent="0.3">
      <c r="A8250" s="6" t="s">
        <v>3515</v>
      </c>
      <c r="B8250" s="6" t="s">
        <v>11805</v>
      </c>
      <c r="C8250" s="6">
        <v>6.4999999999999997E-3</v>
      </c>
      <c r="D8250" s="6">
        <v>2021</v>
      </c>
      <c r="E8250" s="6">
        <v>2022</v>
      </c>
      <c r="F8250" s="3" t="s">
        <v>22</v>
      </c>
      <c r="G8250" s="3">
        <v>45.147880000000001</v>
      </c>
      <c r="H8250" s="3">
        <v>0</v>
      </c>
      <c r="I8250" s="3">
        <v>0</v>
      </c>
      <c r="J8250" s="3"/>
      <c r="K8250" s="3"/>
      <c r="L8250" s="3"/>
      <c r="M8250" s="3"/>
      <c r="N8250" s="3"/>
      <c r="O8250" s="3"/>
      <c r="P8250" s="3"/>
      <c r="Q8250" s="8">
        <v>45.147880000000001</v>
      </c>
      <c r="R8250" s="5" t="s">
        <v>19872</v>
      </c>
    </row>
    <row r="8251" spans="1:18" ht="42" x14ac:dyDescent="0.3">
      <c r="A8251" s="5"/>
      <c r="B8251" s="5"/>
      <c r="C8251" s="5"/>
      <c r="D8251" s="5"/>
      <c r="E8251" s="5"/>
      <c r="F8251" s="3" t="s">
        <v>9100</v>
      </c>
      <c r="G8251" s="3">
        <v>40.496830000000003</v>
      </c>
      <c r="H8251" s="3">
        <v>0</v>
      </c>
      <c r="I8251" s="3">
        <v>0</v>
      </c>
      <c r="J8251" s="3"/>
      <c r="K8251" s="3"/>
      <c r="L8251" s="3"/>
      <c r="M8251" s="3"/>
      <c r="N8251" s="3"/>
      <c r="O8251" s="3"/>
      <c r="P8251" s="3"/>
      <c r="Q8251" s="8">
        <v>40.496830000000003</v>
      </c>
      <c r="R8251" s="5"/>
    </row>
    <row r="8252" spans="1:18" ht="31.5" x14ac:dyDescent="0.3">
      <c r="A8252" s="7"/>
      <c r="B8252" s="7"/>
      <c r="C8252" s="7"/>
      <c r="D8252" s="7"/>
      <c r="E8252" s="7"/>
      <c r="F8252" s="3" t="s">
        <v>9101</v>
      </c>
      <c r="G8252" s="3">
        <v>4.6510499999999997</v>
      </c>
      <c r="H8252" s="3">
        <v>0</v>
      </c>
      <c r="I8252" s="3">
        <v>0</v>
      </c>
      <c r="J8252" s="3"/>
      <c r="K8252" s="3"/>
      <c r="L8252" s="3"/>
      <c r="M8252" s="3"/>
      <c r="N8252" s="3"/>
      <c r="O8252" s="3"/>
      <c r="P8252" s="3"/>
      <c r="Q8252" s="8">
        <v>4.6510499999999997</v>
      </c>
      <c r="R8252" s="7"/>
    </row>
    <row r="8253" spans="1:18" ht="84" x14ac:dyDescent="0.3">
      <c r="A8253" s="6" t="s">
        <v>3516</v>
      </c>
      <c r="B8253" s="6" t="s">
        <v>11806</v>
      </c>
      <c r="C8253" s="6">
        <v>7.0000000000000001E-3</v>
      </c>
      <c r="D8253" s="6">
        <v>2022</v>
      </c>
      <c r="E8253" s="6">
        <v>2023</v>
      </c>
      <c r="F8253" s="3" t="s">
        <v>22</v>
      </c>
      <c r="G8253" s="3">
        <v>0</v>
      </c>
      <c r="H8253" s="3">
        <v>118.25388</v>
      </c>
      <c r="I8253" s="3">
        <v>0</v>
      </c>
      <c r="J8253" s="3"/>
      <c r="K8253" s="3"/>
      <c r="L8253" s="3"/>
      <c r="M8253" s="3"/>
      <c r="N8253" s="3"/>
      <c r="O8253" s="3"/>
      <c r="P8253" s="3"/>
      <c r="Q8253" s="8">
        <v>118.25388</v>
      </c>
      <c r="R8253" s="5" t="s">
        <v>19873</v>
      </c>
    </row>
    <row r="8254" spans="1:18" ht="42" x14ac:dyDescent="0.3">
      <c r="A8254" s="5"/>
      <c r="B8254" s="5"/>
      <c r="C8254" s="5"/>
      <c r="D8254" s="5"/>
      <c r="E8254" s="5"/>
      <c r="F8254" s="3" t="s">
        <v>9100</v>
      </c>
      <c r="G8254" s="3">
        <v>0</v>
      </c>
      <c r="H8254" s="3">
        <v>112.12829000000001</v>
      </c>
      <c r="I8254" s="3">
        <v>0</v>
      </c>
      <c r="J8254" s="3"/>
      <c r="K8254" s="3"/>
      <c r="L8254" s="3"/>
      <c r="M8254" s="3"/>
      <c r="N8254" s="3"/>
      <c r="O8254" s="3"/>
      <c r="P8254" s="3"/>
      <c r="Q8254" s="8">
        <v>112.12829000000001</v>
      </c>
      <c r="R8254" s="5"/>
    </row>
    <row r="8255" spans="1:18" ht="31.5" x14ac:dyDescent="0.3">
      <c r="A8255" s="7"/>
      <c r="B8255" s="7"/>
      <c r="C8255" s="7"/>
      <c r="D8255" s="7"/>
      <c r="E8255" s="7"/>
      <c r="F8255" s="3" t="s">
        <v>9101</v>
      </c>
      <c r="G8255" s="3">
        <v>0</v>
      </c>
      <c r="H8255" s="3">
        <v>6.1255899999999999</v>
      </c>
      <c r="I8255" s="3">
        <v>0</v>
      </c>
      <c r="J8255" s="3"/>
      <c r="K8255" s="3"/>
      <c r="L8255" s="3"/>
      <c r="M8255" s="3"/>
      <c r="N8255" s="3"/>
      <c r="O8255" s="3"/>
      <c r="P8255" s="3"/>
      <c r="Q8255" s="8">
        <v>6.1255899999999999</v>
      </c>
      <c r="R8255" s="7"/>
    </row>
    <row r="8256" spans="1:18" ht="84" x14ac:dyDescent="0.3">
      <c r="A8256" s="6" t="s">
        <v>3517</v>
      </c>
      <c r="B8256" s="6" t="s">
        <v>11807</v>
      </c>
      <c r="C8256" s="6">
        <v>8.2000000000000007E-3</v>
      </c>
      <c r="D8256" s="6">
        <v>2021</v>
      </c>
      <c r="E8256" s="6">
        <v>2022</v>
      </c>
      <c r="F8256" s="3" t="s">
        <v>22</v>
      </c>
      <c r="G8256" s="3">
        <v>53.633510000000001</v>
      </c>
      <c r="H8256" s="3">
        <v>0</v>
      </c>
      <c r="I8256" s="3">
        <v>0</v>
      </c>
      <c r="J8256" s="3"/>
      <c r="K8256" s="3"/>
      <c r="L8256" s="3"/>
      <c r="M8256" s="3"/>
      <c r="N8256" s="3"/>
      <c r="O8256" s="3"/>
      <c r="P8256" s="3"/>
      <c r="Q8256" s="8">
        <v>53.633510000000001</v>
      </c>
      <c r="R8256" s="5" t="s">
        <v>19874</v>
      </c>
    </row>
    <row r="8257" spans="1:18" ht="42" x14ac:dyDescent="0.3">
      <c r="A8257" s="5"/>
      <c r="B8257" s="5"/>
      <c r="C8257" s="5"/>
      <c r="D8257" s="5"/>
      <c r="E8257" s="5"/>
      <c r="F8257" s="3" t="s">
        <v>9100</v>
      </c>
      <c r="G8257" s="3">
        <v>48.982460000000003</v>
      </c>
      <c r="H8257" s="3">
        <v>0</v>
      </c>
      <c r="I8257" s="3">
        <v>0</v>
      </c>
      <c r="J8257" s="3"/>
      <c r="K8257" s="3"/>
      <c r="L8257" s="3"/>
      <c r="M8257" s="3"/>
      <c r="N8257" s="3"/>
      <c r="O8257" s="3"/>
      <c r="P8257" s="3"/>
      <c r="Q8257" s="8">
        <v>48.982460000000003</v>
      </c>
      <c r="R8257" s="5"/>
    </row>
    <row r="8258" spans="1:18" ht="31.5" x14ac:dyDescent="0.3">
      <c r="A8258" s="7"/>
      <c r="B8258" s="7"/>
      <c r="C8258" s="7"/>
      <c r="D8258" s="7"/>
      <c r="E8258" s="7"/>
      <c r="F8258" s="3" t="s">
        <v>9101</v>
      </c>
      <c r="G8258" s="3">
        <v>4.6510499999999997</v>
      </c>
      <c r="H8258" s="3">
        <v>0</v>
      </c>
      <c r="I8258" s="3">
        <v>0</v>
      </c>
      <c r="J8258" s="3"/>
      <c r="K8258" s="3"/>
      <c r="L8258" s="3"/>
      <c r="M8258" s="3"/>
      <c r="N8258" s="3"/>
      <c r="O8258" s="3"/>
      <c r="P8258" s="3"/>
      <c r="Q8258" s="8">
        <v>4.6510499999999997</v>
      </c>
      <c r="R8258" s="7"/>
    </row>
    <row r="8259" spans="1:18" ht="84" x14ac:dyDescent="0.3">
      <c r="A8259" s="6" t="s">
        <v>3518</v>
      </c>
      <c r="B8259" s="6" t="s">
        <v>11808</v>
      </c>
      <c r="C8259" s="6">
        <v>3.95E-2</v>
      </c>
      <c r="D8259" s="6">
        <v>2021</v>
      </c>
      <c r="E8259" s="6">
        <v>2022</v>
      </c>
      <c r="F8259" s="3" t="s">
        <v>22</v>
      </c>
      <c r="G8259" s="3">
        <v>69.076700000000002</v>
      </c>
      <c r="H8259" s="3">
        <v>0</v>
      </c>
      <c r="I8259" s="3">
        <v>0</v>
      </c>
      <c r="J8259" s="3"/>
      <c r="K8259" s="3"/>
      <c r="L8259" s="3"/>
      <c r="M8259" s="3"/>
      <c r="N8259" s="3"/>
      <c r="O8259" s="3"/>
      <c r="P8259" s="3"/>
      <c r="Q8259" s="8">
        <v>69.076700000000002</v>
      </c>
      <c r="R8259" s="5" t="s">
        <v>19875</v>
      </c>
    </row>
    <row r="8260" spans="1:18" ht="42" x14ac:dyDescent="0.3">
      <c r="A8260" s="5"/>
      <c r="B8260" s="5"/>
      <c r="C8260" s="5"/>
      <c r="D8260" s="5"/>
      <c r="E8260" s="5"/>
      <c r="F8260" s="3" t="s">
        <v>9100</v>
      </c>
      <c r="G8260" s="3">
        <v>64.425650000000005</v>
      </c>
      <c r="H8260" s="3">
        <v>0</v>
      </c>
      <c r="I8260" s="3">
        <v>0</v>
      </c>
      <c r="J8260" s="3"/>
      <c r="K8260" s="3"/>
      <c r="L8260" s="3"/>
      <c r="M8260" s="3"/>
      <c r="N8260" s="3"/>
      <c r="O8260" s="3"/>
      <c r="P8260" s="3"/>
      <c r="Q8260" s="8">
        <v>64.425650000000005</v>
      </c>
      <c r="R8260" s="5"/>
    </row>
    <row r="8261" spans="1:18" ht="31.5" x14ac:dyDescent="0.3">
      <c r="A8261" s="7"/>
      <c r="B8261" s="7"/>
      <c r="C8261" s="7"/>
      <c r="D8261" s="7"/>
      <c r="E8261" s="7"/>
      <c r="F8261" s="3" t="s">
        <v>9101</v>
      </c>
      <c r="G8261" s="3">
        <v>4.6510499999999997</v>
      </c>
      <c r="H8261" s="3">
        <v>0</v>
      </c>
      <c r="I8261" s="3">
        <v>0</v>
      </c>
      <c r="J8261" s="3"/>
      <c r="K8261" s="3"/>
      <c r="L8261" s="3"/>
      <c r="M8261" s="3"/>
      <c r="N8261" s="3"/>
      <c r="O8261" s="3"/>
      <c r="P8261" s="3"/>
      <c r="Q8261" s="8">
        <v>4.6510499999999997</v>
      </c>
      <c r="R8261" s="7"/>
    </row>
    <row r="8262" spans="1:18" ht="84" x14ac:dyDescent="0.3">
      <c r="A8262" s="6" t="s">
        <v>3519</v>
      </c>
      <c r="B8262" s="6" t="s">
        <v>11809</v>
      </c>
      <c r="C8262" s="6">
        <v>1.06E-2</v>
      </c>
      <c r="D8262" s="6">
        <v>2021</v>
      </c>
      <c r="E8262" s="6">
        <v>2022</v>
      </c>
      <c r="F8262" s="3" t="s">
        <v>22</v>
      </c>
      <c r="G8262" s="3">
        <v>94.947630000000004</v>
      </c>
      <c r="H8262" s="3">
        <v>0</v>
      </c>
      <c r="I8262" s="3">
        <v>0</v>
      </c>
      <c r="J8262" s="3"/>
      <c r="K8262" s="3"/>
      <c r="L8262" s="3"/>
      <c r="M8262" s="3"/>
      <c r="N8262" s="3"/>
      <c r="O8262" s="3"/>
      <c r="P8262" s="3"/>
      <c r="Q8262" s="8">
        <v>94.947630000000004</v>
      </c>
      <c r="R8262" s="5" t="s">
        <v>19876</v>
      </c>
    </row>
    <row r="8263" spans="1:18" ht="42" x14ac:dyDescent="0.3">
      <c r="A8263" s="5"/>
      <c r="B8263" s="5"/>
      <c r="C8263" s="5"/>
      <c r="D8263" s="5"/>
      <c r="E8263" s="5"/>
      <c r="F8263" s="3" t="s">
        <v>9100</v>
      </c>
      <c r="G8263" s="3">
        <v>90.296580000000006</v>
      </c>
      <c r="H8263" s="3">
        <v>0</v>
      </c>
      <c r="I8263" s="3">
        <v>0</v>
      </c>
      <c r="J8263" s="3"/>
      <c r="K8263" s="3"/>
      <c r="L8263" s="3"/>
      <c r="M8263" s="3"/>
      <c r="N8263" s="3"/>
      <c r="O8263" s="3"/>
      <c r="P8263" s="3"/>
      <c r="Q8263" s="8">
        <v>90.296580000000006</v>
      </c>
      <c r="R8263" s="5"/>
    </row>
    <row r="8264" spans="1:18" ht="31.5" x14ac:dyDescent="0.3">
      <c r="A8264" s="7"/>
      <c r="B8264" s="7"/>
      <c r="C8264" s="7"/>
      <c r="D8264" s="7"/>
      <c r="E8264" s="7"/>
      <c r="F8264" s="3" t="s">
        <v>9101</v>
      </c>
      <c r="G8264" s="3">
        <v>4.6510499999999997</v>
      </c>
      <c r="H8264" s="3">
        <v>0</v>
      </c>
      <c r="I8264" s="3">
        <v>0</v>
      </c>
      <c r="J8264" s="3"/>
      <c r="K8264" s="3"/>
      <c r="L8264" s="3"/>
      <c r="M8264" s="3"/>
      <c r="N8264" s="3"/>
      <c r="O8264" s="3"/>
      <c r="P8264" s="3"/>
      <c r="Q8264" s="8">
        <v>4.6510499999999997</v>
      </c>
      <c r="R8264" s="7"/>
    </row>
    <row r="8265" spans="1:18" ht="84" x14ac:dyDescent="0.3">
      <c r="A8265" s="6" t="s">
        <v>3520</v>
      </c>
      <c r="B8265" s="6" t="s">
        <v>11810</v>
      </c>
      <c r="C8265" s="6">
        <v>0.01</v>
      </c>
      <c r="D8265" s="6">
        <v>2021</v>
      </c>
      <c r="E8265" s="6">
        <v>2022</v>
      </c>
      <c r="F8265" s="3" t="s">
        <v>22</v>
      </c>
      <c r="G8265" s="3">
        <v>44.965890000000002</v>
      </c>
      <c r="H8265" s="3">
        <v>0</v>
      </c>
      <c r="I8265" s="3">
        <v>0</v>
      </c>
      <c r="J8265" s="3"/>
      <c r="K8265" s="3"/>
      <c r="L8265" s="3"/>
      <c r="M8265" s="3"/>
      <c r="N8265" s="3"/>
      <c r="O8265" s="3"/>
      <c r="P8265" s="3"/>
      <c r="Q8265" s="8">
        <v>44.965890000000002</v>
      </c>
      <c r="R8265" s="5" t="s">
        <v>19877</v>
      </c>
    </row>
    <row r="8266" spans="1:18" ht="42" x14ac:dyDescent="0.3">
      <c r="A8266" s="5"/>
      <c r="B8266" s="5"/>
      <c r="C8266" s="5"/>
      <c r="D8266" s="5"/>
      <c r="E8266" s="5"/>
      <c r="F8266" s="3" t="s">
        <v>9100</v>
      </c>
      <c r="G8266" s="3">
        <v>40.314839999999997</v>
      </c>
      <c r="H8266" s="3">
        <v>0</v>
      </c>
      <c r="I8266" s="3">
        <v>0</v>
      </c>
      <c r="J8266" s="3"/>
      <c r="K8266" s="3"/>
      <c r="L8266" s="3"/>
      <c r="M8266" s="3"/>
      <c r="N8266" s="3"/>
      <c r="O8266" s="3"/>
      <c r="P8266" s="3"/>
      <c r="Q8266" s="8">
        <v>40.314839999999997</v>
      </c>
      <c r="R8266" s="5"/>
    </row>
    <row r="8267" spans="1:18" ht="31.5" x14ac:dyDescent="0.3">
      <c r="A8267" s="7"/>
      <c r="B8267" s="7"/>
      <c r="C8267" s="7"/>
      <c r="D8267" s="7"/>
      <c r="E8267" s="7"/>
      <c r="F8267" s="3" t="s">
        <v>9101</v>
      </c>
      <c r="G8267" s="3">
        <v>4.6510499999999997</v>
      </c>
      <c r="H8267" s="3">
        <v>0</v>
      </c>
      <c r="I8267" s="3">
        <v>0</v>
      </c>
      <c r="J8267" s="3"/>
      <c r="K8267" s="3"/>
      <c r="L8267" s="3"/>
      <c r="M8267" s="3"/>
      <c r="N8267" s="3"/>
      <c r="O8267" s="3"/>
      <c r="P8267" s="3"/>
      <c r="Q8267" s="8">
        <v>4.6510499999999997</v>
      </c>
      <c r="R8267" s="7"/>
    </row>
    <row r="8268" spans="1:18" ht="84" x14ac:dyDescent="0.3">
      <c r="A8268" s="6" t="s">
        <v>3521</v>
      </c>
      <c r="B8268" s="6" t="s">
        <v>11811</v>
      </c>
      <c r="C8268" s="6">
        <v>1.77E-2</v>
      </c>
      <c r="D8268" s="6">
        <v>2021</v>
      </c>
      <c r="E8268" s="6">
        <v>2022</v>
      </c>
      <c r="F8268" s="3" t="s">
        <v>22</v>
      </c>
      <c r="G8268" s="3">
        <v>45.205069999999999</v>
      </c>
      <c r="H8268" s="3">
        <v>0</v>
      </c>
      <c r="I8268" s="3">
        <v>0</v>
      </c>
      <c r="J8268" s="3"/>
      <c r="K8268" s="3"/>
      <c r="L8268" s="3"/>
      <c r="M8268" s="3"/>
      <c r="N8268" s="3"/>
      <c r="O8268" s="3"/>
      <c r="P8268" s="3"/>
      <c r="Q8268" s="8">
        <v>45.205069999999999</v>
      </c>
      <c r="R8268" s="5" t="s">
        <v>19878</v>
      </c>
    </row>
    <row r="8269" spans="1:18" ht="42" x14ac:dyDescent="0.3">
      <c r="A8269" s="5"/>
      <c r="B8269" s="5"/>
      <c r="C8269" s="5"/>
      <c r="D8269" s="5"/>
      <c r="E8269" s="5"/>
      <c r="F8269" s="3" t="s">
        <v>9100</v>
      </c>
      <c r="G8269" s="3">
        <v>40.554020000000001</v>
      </c>
      <c r="H8269" s="3">
        <v>0</v>
      </c>
      <c r="I8269" s="3">
        <v>0</v>
      </c>
      <c r="J8269" s="3"/>
      <c r="K8269" s="3"/>
      <c r="L8269" s="3"/>
      <c r="M8269" s="3"/>
      <c r="N8269" s="3"/>
      <c r="O8269" s="3"/>
      <c r="P8269" s="3"/>
      <c r="Q8269" s="8">
        <v>40.554020000000001</v>
      </c>
      <c r="R8269" s="5"/>
    </row>
    <row r="8270" spans="1:18" ht="31.5" x14ac:dyDescent="0.3">
      <c r="A8270" s="7"/>
      <c r="B8270" s="7"/>
      <c r="C8270" s="7"/>
      <c r="D8270" s="7"/>
      <c r="E8270" s="7"/>
      <c r="F8270" s="3" t="s">
        <v>9101</v>
      </c>
      <c r="G8270" s="3">
        <v>4.6510499999999997</v>
      </c>
      <c r="H8270" s="3">
        <v>0</v>
      </c>
      <c r="I8270" s="3">
        <v>0</v>
      </c>
      <c r="J8270" s="3"/>
      <c r="K8270" s="3"/>
      <c r="L8270" s="3"/>
      <c r="M8270" s="3"/>
      <c r="N8270" s="3"/>
      <c r="O8270" s="3"/>
      <c r="P8270" s="3"/>
      <c r="Q8270" s="8">
        <v>4.6510499999999997</v>
      </c>
      <c r="R8270" s="7"/>
    </row>
    <row r="8271" spans="1:18" ht="84" x14ac:dyDescent="0.3">
      <c r="A8271" s="6" t="s">
        <v>3522</v>
      </c>
      <c r="B8271" s="6" t="s">
        <v>11812</v>
      </c>
      <c r="C8271" s="6">
        <v>1.3599999999999999E-2</v>
      </c>
      <c r="D8271" s="6">
        <v>2021</v>
      </c>
      <c r="E8271" s="6">
        <v>2022</v>
      </c>
      <c r="F8271" s="3" t="s">
        <v>22</v>
      </c>
      <c r="G8271" s="3">
        <v>42.965649999999997</v>
      </c>
      <c r="H8271" s="3">
        <v>0</v>
      </c>
      <c r="I8271" s="3">
        <v>0</v>
      </c>
      <c r="J8271" s="3"/>
      <c r="K8271" s="3"/>
      <c r="L8271" s="3"/>
      <c r="M8271" s="3"/>
      <c r="N8271" s="3"/>
      <c r="O8271" s="3"/>
      <c r="P8271" s="3"/>
      <c r="Q8271" s="8">
        <v>42.965649999999997</v>
      </c>
      <c r="R8271" s="5" t="s">
        <v>19879</v>
      </c>
    </row>
    <row r="8272" spans="1:18" ht="42" x14ac:dyDescent="0.3">
      <c r="A8272" s="5"/>
      <c r="B8272" s="5"/>
      <c r="C8272" s="5"/>
      <c r="D8272" s="5"/>
      <c r="E8272" s="5"/>
      <c r="F8272" s="3" t="s">
        <v>9100</v>
      </c>
      <c r="G8272" s="3">
        <v>38.314599999999999</v>
      </c>
      <c r="H8272" s="3">
        <v>0</v>
      </c>
      <c r="I8272" s="3">
        <v>0</v>
      </c>
      <c r="J8272" s="3"/>
      <c r="K8272" s="3"/>
      <c r="L8272" s="3"/>
      <c r="M8272" s="3"/>
      <c r="N8272" s="3"/>
      <c r="O8272" s="3"/>
      <c r="P8272" s="3"/>
      <c r="Q8272" s="8">
        <v>38.314599999999999</v>
      </c>
      <c r="R8272" s="5"/>
    </row>
    <row r="8273" spans="1:18" ht="31.5" x14ac:dyDescent="0.3">
      <c r="A8273" s="7"/>
      <c r="B8273" s="7"/>
      <c r="C8273" s="7"/>
      <c r="D8273" s="7"/>
      <c r="E8273" s="7"/>
      <c r="F8273" s="3" t="s">
        <v>9101</v>
      </c>
      <c r="G8273" s="3">
        <v>4.6510499999999997</v>
      </c>
      <c r="H8273" s="3">
        <v>0</v>
      </c>
      <c r="I8273" s="3">
        <v>0</v>
      </c>
      <c r="J8273" s="3"/>
      <c r="K8273" s="3"/>
      <c r="L8273" s="3"/>
      <c r="M8273" s="3"/>
      <c r="N8273" s="3"/>
      <c r="O8273" s="3"/>
      <c r="P8273" s="3"/>
      <c r="Q8273" s="8">
        <v>4.6510499999999997</v>
      </c>
      <c r="R8273" s="7"/>
    </row>
    <row r="8274" spans="1:18" ht="84" x14ac:dyDescent="0.3">
      <c r="A8274" s="6" t="s">
        <v>3523</v>
      </c>
      <c r="B8274" s="6" t="s">
        <v>11813</v>
      </c>
      <c r="C8274" s="6">
        <v>8.9999999999999993E-3</v>
      </c>
      <c r="D8274" s="6">
        <v>2021</v>
      </c>
      <c r="E8274" s="6">
        <v>2022</v>
      </c>
      <c r="F8274" s="3" t="s">
        <v>22</v>
      </c>
      <c r="G8274" s="3">
        <v>46.926729999999999</v>
      </c>
      <c r="H8274" s="3">
        <v>0</v>
      </c>
      <c r="I8274" s="3">
        <v>0</v>
      </c>
      <c r="J8274" s="3"/>
      <c r="K8274" s="3"/>
      <c r="L8274" s="3"/>
      <c r="M8274" s="3"/>
      <c r="N8274" s="3"/>
      <c r="O8274" s="3"/>
      <c r="P8274" s="3"/>
      <c r="Q8274" s="8">
        <v>46.926729999999999</v>
      </c>
      <c r="R8274" s="5" t="s">
        <v>19880</v>
      </c>
    </row>
    <row r="8275" spans="1:18" ht="42" x14ac:dyDescent="0.3">
      <c r="A8275" s="5"/>
      <c r="B8275" s="5"/>
      <c r="C8275" s="5"/>
      <c r="D8275" s="5"/>
      <c r="E8275" s="5"/>
      <c r="F8275" s="3" t="s">
        <v>9100</v>
      </c>
      <c r="G8275" s="3">
        <v>42.275680000000001</v>
      </c>
      <c r="H8275" s="3">
        <v>0</v>
      </c>
      <c r="I8275" s="3">
        <v>0</v>
      </c>
      <c r="J8275" s="3"/>
      <c r="K8275" s="3"/>
      <c r="L8275" s="3"/>
      <c r="M8275" s="3"/>
      <c r="N8275" s="3"/>
      <c r="O8275" s="3"/>
      <c r="P8275" s="3"/>
      <c r="Q8275" s="8">
        <v>42.275680000000001</v>
      </c>
      <c r="R8275" s="5"/>
    </row>
    <row r="8276" spans="1:18" ht="31.5" x14ac:dyDescent="0.3">
      <c r="A8276" s="7"/>
      <c r="B8276" s="7"/>
      <c r="C8276" s="7"/>
      <c r="D8276" s="7"/>
      <c r="E8276" s="7"/>
      <c r="F8276" s="3" t="s">
        <v>9101</v>
      </c>
      <c r="G8276" s="3">
        <v>4.6510499999999997</v>
      </c>
      <c r="H8276" s="3">
        <v>0</v>
      </c>
      <c r="I8276" s="3">
        <v>0</v>
      </c>
      <c r="J8276" s="3"/>
      <c r="K8276" s="3"/>
      <c r="L8276" s="3"/>
      <c r="M8276" s="3"/>
      <c r="N8276" s="3"/>
      <c r="O8276" s="3"/>
      <c r="P8276" s="3"/>
      <c r="Q8276" s="8">
        <v>4.6510499999999997</v>
      </c>
      <c r="R8276" s="7"/>
    </row>
    <row r="8277" spans="1:18" ht="84" x14ac:dyDescent="0.3">
      <c r="A8277" s="6" t="s">
        <v>3524</v>
      </c>
      <c r="B8277" s="6" t="s">
        <v>11814</v>
      </c>
      <c r="C8277" s="6">
        <v>5.0000000000000001E-3</v>
      </c>
      <c r="D8277" s="6">
        <v>2021</v>
      </c>
      <c r="E8277" s="6">
        <v>2022</v>
      </c>
      <c r="F8277" s="3" t="s">
        <v>22</v>
      </c>
      <c r="G8277" s="3">
        <v>38.891640000000002</v>
      </c>
      <c r="H8277" s="3">
        <v>0</v>
      </c>
      <c r="I8277" s="3">
        <v>0</v>
      </c>
      <c r="J8277" s="3"/>
      <c r="K8277" s="3"/>
      <c r="L8277" s="3"/>
      <c r="M8277" s="3"/>
      <c r="N8277" s="3"/>
      <c r="O8277" s="3"/>
      <c r="P8277" s="3"/>
      <c r="Q8277" s="8">
        <v>38.891640000000002</v>
      </c>
      <c r="R8277" s="5" t="s">
        <v>19881</v>
      </c>
    </row>
    <row r="8278" spans="1:18" ht="42" x14ac:dyDescent="0.3">
      <c r="A8278" s="5"/>
      <c r="B8278" s="5"/>
      <c r="C8278" s="5"/>
      <c r="D8278" s="5"/>
      <c r="E8278" s="5"/>
      <c r="F8278" s="3" t="s">
        <v>9100</v>
      </c>
      <c r="G8278" s="3">
        <v>34.240589999999997</v>
      </c>
      <c r="H8278" s="3">
        <v>0</v>
      </c>
      <c r="I8278" s="3">
        <v>0</v>
      </c>
      <c r="J8278" s="3"/>
      <c r="K8278" s="3"/>
      <c r="L8278" s="3"/>
      <c r="M8278" s="3"/>
      <c r="N8278" s="3"/>
      <c r="O8278" s="3"/>
      <c r="P8278" s="3"/>
      <c r="Q8278" s="8">
        <v>34.240589999999997</v>
      </c>
      <c r="R8278" s="5"/>
    </row>
    <row r="8279" spans="1:18" ht="31.5" x14ac:dyDescent="0.3">
      <c r="A8279" s="7"/>
      <c r="B8279" s="7"/>
      <c r="C8279" s="7"/>
      <c r="D8279" s="7"/>
      <c r="E8279" s="7"/>
      <c r="F8279" s="3" t="s">
        <v>9101</v>
      </c>
      <c r="G8279" s="3">
        <v>4.6510499999999997</v>
      </c>
      <c r="H8279" s="3">
        <v>0</v>
      </c>
      <c r="I8279" s="3">
        <v>0</v>
      </c>
      <c r="J8279" s="3"/>
      <c r="K8279" s="3"/>
      <c r="L8279" s="3"/>
      <c r="M8279" s="3"/>
      <c r="N8279" s="3"/>
      <c r="O8279" s="3"/>
      <c r="P8279" s="3"/>
      <c r="Q8279" s="8">
        <v>4.6510499999999997</v>
      </c>
      <c r="R8279" s="7"/>
    </row>
    <row r="8280" spans="1:18" ht="84" x14ac:dyDescent="0.3">
      <c r="A8280" s="6" t="s">
        <v>3525</v>
      </c>
      <c r="B8280" s="6" t="s">
        <v>11815</v>
      </c>
      <c r="C8280" s="6">
        <v>1.95E-2</v>
      </c>
      <c r="D8280" s="6">
        <v>2021</v>
      </c>
      <c r="E8280" s="6">
        <v>2022</v>
      </c>
      <c r="F8280" s="3" t="s">
        <v>22</v>
      </c>
      <c r="G8280" s="3">
        <v>27.550409999999999</v>
      </c>
      <c r="H8280" s="3">
        <v>0</v>
      </c>
      <c r="I8280" s="3">
        <v>0</v>
      </c>
      <c r="J8280" s="3"/>
      <c r="K8280" s="3"/>
      <c r="L8280" s="3"/>
      <c r="M8280" s="3"/>
      <c r="N8280" s="3"/>
      <c r="O8280" s="3"/>
      <c r="P8280" s="3"/>
      <c r="Q8280" s="8">
        <v>27.550409999999999</v>
      </c>
      <c r="R8280" s="5" t="s">
        <v>19882</v>
      </c>
    </row>
    <row r="8281" spans="1:18" ht="42" x14ac:dyDescent="0.3">
      <c r="A8281" s="5"/>
      <c r="B8281" s="5"/>
      <c r="C8281" s="5"/>
      <c r="D8281" s="5"/>
      <c r="E8281" s="5"/>
      <c r="F8281" s="3" t="s">
        <v>9100</v>
      </c>
      <c r="G8281" s="3">
        <v>22.899360000000001</v>
      </c>
      <c r="H8281" s="3">
        <v>0</v>
      </c>
      <c r="I8281" s="3">
        <v>0</v>
      </c>
      <c r="J8281" s="3"/>
      <c r="K8281" s="3"/>
      <c r="L8281" s="3"/>
      <c r="M8281" s="3"/>
      <c r="N8281" s="3"/>
      <c r="O8281" s="3"/>
      <c r="P8281" s="3"/>
      <c r="Q8281" s="8">
        <v>22.899360000000001</v>
      </c>
      <c r="R8281" s="5"/>
    </row>
    <row r="8282" spans="1:18" ht="31.5" x14ac:dyDescent="0.3">
      <c r="A8282" s="7"/>
      <c r="B8282" s="7"/>
      <c r="C8282" s="7"/>
      <c r="D8282" s="7"/>
      <c r="E8282" s="7"/>
      <c r="F8282" s="3" t="s">
        <v>9101</v>
      </c>
      <c r="G8282" s="3">
        <v>4.6510499999999997</v>
      </c>
      <c r="H8282" s="3">
        <v>0</v>
      </c>
      <c r="I8282" s="3">
        <v>0</v>
      </c>
      <c r="J8282" s="3"/>
      <c r="K8282" s="3"/>
      <c r="L8282" s="3"/>
      <c r="M8282" s="3"/>
      <c r="N8282" s="3"/>
      <c r="O8282" s="3"/>
      <c r="P8282" s="3"/>
      <c r="Q8282" s="8">
        <v>4.6510499999999997</v>
      </c>
      <c r="R8282" s="7"/>
    </row>
    <row r="8283" spans="1:18" ht="84" x14ac:dyDescent="0.3">
      <c r="A8283" s="6" t="s">
        <v>3526</v>
      </c>
      <c r="B8283" s="6" t="s">
        <v>11816</v>
      </c>
      <c r="C8283" s="6">
        <v>6.7000000000000004E-2</v>
      </c>
      <c r="D8283" s="6">
        <v>2021</v>
      </c>
      <c r="E8283" s="6">
        <v>2022</v>
      </c>
      <c r="F8283" s="3" t="s">
        <v>22</v>
      </c>
      <c r="G8283" s="3">
        <v>128.91712999999999</v>
      </c>
      <c r="H8283" s="3">
        <v>0</v>
      </c>
      <c r="I8283" s="3">
        <v>0</v>
      </c>
      <c r="J8283" s="3"/>
      <c r="K8283" s="3"/>
      <c r="L8283" s="3"/>
      <c r="M8283" s="3"/>
      <c r="N8283" s="3"/>
      <c r="O8283" s="3"/>
      <c r="P8283" s="3"/>
      <c r="Q8283" s="8">
        <v>128.91712999999999</v>
      </c>
      <c r="R8283" s="5" t="s">
        <v>19883</v>
      </c>
    </row>
    <row r="8284" spans="1:18" ht="42" x14ac:dyDescent="0.3">
      <c r="A8284" s="5"/>
      <c r="B8284" s="5"/>
      <c r="C8284" s="5"/>
      <c r="D8284" s="5"/>
      <c r="E8284" s="5"/>
      <c r="F8284" s="3" t="s">
        <v>9100</v>
      </c>
      <c r="G8284" s="3">
        <v>124.26608</v>
      </c>
      <c r="H8284" s="3">
        <v>0</v>
      </c>
      <c r="I8284" s="3">
        <v>0</v>
      </c>
      <c r="J8284" s="3"/>
      <c r="K8284" s="3"/>
      <c r="L8284" s="3"/>
      <c r="M8284" s="3"/>
      <c r="N8284" s="3"/>
      <c r="O8284" s="3"/>
      <c r="P8284" s="3"/>
      <c r="Q8284" s="8">
        <v>124.26608</v>
      </c>
      <c r="R8284" s="5"/>
    </row>
    <row r="8285" spans="1:18" ht="31.5" x14ac:dyDescent="0.3">
      <c r="A8285" s="7"/>
      <c r="B8285" s="7"/>
      <c r="C8285" s="7"/>
      <c r="D8285" s="7"/>
      <c r="E8285" s="7"/>
      <c r="F8285" s="3" t="s">
        <v>9101</v>
      </c>
      <c r="G8285" s="3">
        <v>4.6510499999999997</v>
      </c>
      <c r="H8285" s="3">
        <v>0</v>
      </c>
      <c r="I8285" s="3">
        <v>0</v>
      </c>
      <c r="J8285" s="3"/>
      <c r="K8285" s="3"/>
      <c r="L8285" s="3"/>
      <c r="M8285" s="3"/>
      <c r="N8285" s="3"/>
      <c r="O8285" s="3"/>
      <c r="P8285" s="3"/>
      <c r="Q8285" s="8">
        <v>4.6510499999999997</v>
      </c>
      <c r="R8285" s="7"/>
    </row>
    <row r="8286" spans="1:18" ht="84" x14ac:dyDescent="0.3">
      <c r="A8286" s="6" t="s">
        <v>3527</v>
      </c>
      <c r="B8286" s="6" t="s">
        <v>11817</v>
      </c>
      <c r="C8286" s="6">
        <v>7.3000000000000001E-3</v>
      </c>
      <c r="D8286" s="6">
        <v>2021</v>
      </c>
      <c r="E8286" s="6">
        <v>2022</v>
      </c>
      <c r="F8286" s="3" t="s">
        <v>22</v>
      </c>
      <c r="G8286" s="3">
        <v>46.867570000000001</v>
      </c>
      <c r="H8286" s="3">
        <v>0</v>
      </c>
      <c r="I8286" s="3">
        <v>0</v>
      </c>
      <c r="J8286" s="3"/>
      <c r="K8286" s="3"/>
      <c r="L8286" s="3"/>
      <c r="M8286" s="3"/>
      <c r="N8286" s="3"/>
      <c r="O8286" s="3"/>
      <c r="P8286" s="3"/>
      <c r="Q8286" s="8">
        <v>46.867570000000001</v>
      </c>
      <c r="R8286" s="5" t="s">
        <v>19884</v>
      </c>
    </row>
    <row r="8287" spans="1:18" ht="42" x14ac:dyDescent="0.3">
      <c r="A8287" s="5"/>
      <c r="B8287" s="5"/>
      <c r="C8287" s="5"/>
      <c r="D8287" s="5"/>
      <c r="E8287" s="5"/>
      <c r="F8287" s="3" t="s">
        <v>9100</v>
      </c>
      <c r="G8287" s="3">
        <v>42.216520000000003</v>
      </c>
      <c r="H8287" s="3">
        <v>0</v>
      </c>
      <c r="I8287" s="3">
        <v>0</v>
      </c>
      <c r="J8287" s="3"/>
      <c r="K8287" s="3"/>
      <c r="L8287" s="3"/>
      <c r="M8287" s="3"/>
      <c r="N8287" s="3"/>
      <c r="O8287" s="3"/>
      <c r="P8287" s="3"/>
      <c r="Q8287" s="8">
        <v>42.216520000000003</v>
      </c>
      <c r="R8287" s="5"/>
    </row>
    <row r="8288" spans="1:18" ht="31.5" x14ac:dyDescent="0.3">
      <c r="A8288" s="7"/>
      <c r="B8288" s="7"/>
      <c r="C8288" s="7"/>
      <c r="D8288" s="7"/>
      <c r="E8288" s="7"/>
      <c r="F8288" s="3" t="s">
        <v>9101</v>
      </c>
      <c r="G8288" s="3">
        <v>4.6510499999999997</v>
      </c>
      <c r="H8288" s="3">
        <v>0</v>
      </c>
      <c r="I8288" s="3">
        <v>0</v>
      </c>
      <c r="J8288" s="3"/>
      <c r="K8288" s="3"/>
      <c r="L8288" s="3"/>
      <c r="M8288" s="3"/>
      <c r="N8288" s="3"/>
      <c r="O8288" s="3"/>
      <c r="P8288" s="3"/>
      <c r="Q8288" s="8">
        <v>4.6510499999999997</v>
      </c>
      <c r="R8288" s="7"/>
    </row>
    <row r="8289" spans="1:18" ht="84" x14ac:dyDescent="0.3">
      <c r="A8289" s="6" t="s">
        <v>3528</v>
      </c>
      <c r="B8289" s="6" t="s">
        <v>11818</v>
      </c>
      <c r="C8289" s="6">
        <v>9.7999999999999997E-3</v>
      </c>
      <c r="D8289" s="6">
        <v>2022</v>
      </c>
      <c r="E8289" s="6">
        <v>2023</v>
      </c>
      <c r="F8289" s="3" t="s">
        <v>22</v>
      </c>
      <c r="G8289" s="3">
        <v>0</v>
      </c>
      <c r="H8289" s="3">
        <v>99.611760000000004</v>
      </c>
      <c r="I8289" s="3">
        <v>0</v>
      </c>
      <c r="J8289" s="3"/>
      <c r="K8289" s="3"/>
      <c r="L8289" s="3"/>
      <c r="M8289" s="3"/>
      <c r="N8289" s="3"/>
      <c r="O8289" s="3"/>
      <c r="P8289" s="3"/>
      <c r="Q8289" s="8">
        <v>99.611760000000004</v>
      </c>
      <c r="R8289" s="5" t="s">
        <v>19885</v>
      </c>
    </row>
    <row r="8290" spans="1:18" ht="42" x14ac:dyDescent="0.3">
      <c r="A8290" s="5"/>
      <c r="B8290" s="5"/>
      <c r="C8290" s="5"/>
      <c r="D8290" s="5"/>
      <c r="E8290" s="5"/>
      <c r="F8290" s="3" t="s">
        <v>9100</v>
      </c>
      <c r="G8290" s="3">
        <v>0</v>
      </c>
      <c r="H8290" s="3">
        <v>93.486170000000001</v>
      </c>
      <c r="I8290" s="3">
        <v>0</v>
      </c>
      <c r="J8290" s="3"/>
      <c r="K8290" s="3"/>
      <c r="L8290" s="3"/>
      <c r="M8290" s="3"/>
      <c r="N8290" s="3"/>
      <c r="O8290" s="3"/>
      <c r="P8290" s="3"/>
      <c r="Q8290" s="8">
        <v>93.486170000000001</v>
      </c>
      <c r="R8290" s="5"/>
    </row>
    <row r="8291" spans="1:18" ht="31.5" x14ac:dyDescent="0.3">
      <c r="A8291" s="7"/>
      <c r="B8291" s="7"/>
      <c r="C8291" s="7"/>
      <c r="D8291" s="7"/>
      <c r="E8291" s="7"/>
      <c r="F8291" s="3" t="s">
        <v>9101</v>
      </c>
      <c r="G8291" s="3">
        <v>0</v>
      </c>
      <c r="H8291" s="3">
        <v>6.1255899999999999</v>
      </c>
      <c r="I8291" s="3">
        <v>0</v>
      </c>
      <c r="J8291" s="3"/>
      <c r="K8291" s="3"/>
      <c r="L8291" s="3"/>
      <c r="M8291" s="3"/>
      <c r="N8291" s="3"/>
      <c r="O8291" s="3"/>
      <c r="P8291" s="3"/>
      <c r="Q8291" s="8">
        <v>6.1255899999999999</v>
      </c>
      <c r="R8291" s="7"/>
    </row>
    <row r="8292" spans="1:18" ht="84" x14ac:dyDescent="0.3">
      <c r="A8292" s="6" t="s">
        <v>3529</v>
      </c>
      <c r="B8292" s="6" t="s">
        <v>11819</v>
      </c>
      <c r="C8292" s="6">
        <v>1.7000000000000001E-2</v>
      </c>
      <c r="D8292" s="6">
        <v>2021</v>
      </c>
      <c r="E8292" s="6">
        <v>2022</v>
      </c>
      <c r="F8292" s="3" t="s">
        <v>22</v>
      </c>
      <c r="G8292" s="3">
        <v>54.83831</v>
      </c>
      <c r="H8292" s="3">
        <v>0</v>
      </c>
      <c r="I8292" s="3">
        <v>0</v>
      </c>
      <c r="J8292" s="3"/>
      <c r="K8292" s="3"/>
      <c r="L8292" s="3"/>
      <c r="M8292" s="3"/>
      <c r="N8292" s="3"/>
      <c r="O8292" s="3"/>
      <c r="P8292" s="3"/>
      <c r="Q8292" s="8">
        <v>54.83831</v>
      </c>
      <c r="R8292" s="5" t="s">
        <v>19886</v>
      </c>
    </row>
    <row r="8293" spans="1:18" ht="42" x14ac:dyDescent="0.3">
      <c r="A8293" s="5"/>
      <c r="B8293" s="5"/>
      <c r="C8293" s="5"/>
      <c r="D8293" s="5"/>
      <c r="E8293" s="5"/>
      <c r="F8293" s="3" t="s">
        <v>9100</v>
      </c>
      <c r="G8293" s="3">
        <v>50.187260000000002</v>
      </c>
      <c r="H8293" s="3">
        <v>0</v>
      </c>
      <c r="I8293" s="3">
        <v>0</v>
      </c>
      <c r="J8293" s="3"/>
      <c r="K8293" s="3"/>
      <c r="L8293" s="3"/>
      <c r="M8293" s="3"/>
      <c r="N8293" s="3"/>
      <c r="O8293" s="3"/>
      <c r="P8293" s="3"/>
      <c r="Q8293" s="8">
        <v>50.187260000000002</v>
      </c>
      <c r="R8293" s="5"/>
    </row>
    <row r="8294" spans="1:18" ht="31.5" x14ac:dyDescent="0.3">
      <c r="A8294" s="7"/>
      <c r="B8294" s="7"/>
      <c r="C8294" s="7"/>
      <c r="D8294" s="7"/>
      <c r="E8294" s="7"/>
      <c r="F8294" s="3" t="s">
        <v>9101</v>
      </c>
      <c r="G8294" s="3">
        <v>4.6510499999999997</v>
      </c>
      <c r="H8294" s="3">
        <v>0</v>
      </c>
      <c r="I8294" s="3">
        <v>0</v>
      </c>
      <c r="J8294" s="3"/>
      <c r="K8294" s="3"/>
      <c r="L8294" s="3"/>
      <c r="M8294" s="3"/>
      <c r="N8294" s="3"/>
      <c r="O8294" s="3"/>
      <c r="P8294" s="3"/>
      <c r="Q8294" s="8">
        <v>4.6510499999999997</v>
      </c>
      <c r="R8294" s="7"/>
    </row>
    <row r="8295" spans="1:18" ht="84" x14ac:dyDescent="0.3">
      <c r="A8295" s="6" t="s">
        <v>3530</v>
      </c>
      <c r="B8295" s="6" t="s">
        <v>11820</v>
      </c>
      <c r="C8295" s="6">
        <v>1.8100000000000002E-2</v>
      </c>
      <c r="D8295" s="6">
        <v>2021</v>
      </c>
      <c r="E8295" s="6">
        <v>2022</v>
      </c>
      <c r="F8295" s="3" t="s">
        <v>22</v>
      </c>
      <c r="G8295" s="3">
        <v>48.295850000000002</v>
      </c>
      <c r="H8295" s="3">
        <v>0</v>
      </c>
      <c r="I8295" s="3">
        <v>0</v>
      </c>
      <c r="J8295" s="3"/>
      <c r="K8295" s="3"/>
      <c r="L8295" s="3"/>
      <c r="M8295" s="3"/>
      <c r="N8295" s="3"/>
      <c r="O8295" s="3"/>
      <c r="P8295" s="3"/>
      <c r="Q8295" s="8">
        <v>48.295850000000002</v>
      </c>
      <c r="R8295" s="5" t="s">
        <v>19887</v>
      </c>
    </row>
    <row r="8296" spans="1:18" ht="42" x14ac:dyDescent="0.3">
      <c r="A8296" s="5"/>
      <c r="B8296" s="5"/>
      <c r="C8296" s="5"/>
      <c r="D8296" s="5"/>
      <c r="E8296" s="5"/>
      <c r="F8296" s="3" t="s">
        <v>9100</v>
      </c>
      <c r="G8296" s="3">
        <v>43.644799999999996</v>
      </c>
      <c r="H8296" s="3">
        <v>0</v>
      </c>
      <c r="I8296" s="3">
        <v>0</v>
      </c>
      <c r="J8296" s="3"/>
      <c r="K8296" s="3"/>
      <c r="L8296" s="3"/>
      <c r="M8296" s="3"/>
      <c r="N8296" s="3"/>
      <c r="O8296" s="3"/>
      <c r="P8296" s="3"/>
      <c r="Q8296" s="8">
        <v>43.644799999999996</v>
      </c>
      <c r="R8296" s="5"/>
    </row>
    <row r="8297" spans="1:18" ht="31.5" x14ac:dyDescent="0.3">
      <c r="A8297" s="7"/>
      <c r="B8297" s="7"/>
      <c r="C8297" s="7"/>
      <c r="D8297" s="7"/>
      <c r="E8297" s="7"/>
      <c r="F8297" s="3" t="s">
        <v>9101</v>
      </c>
      <c r="G8297" s="3">
        <v>4.6510499999999997</v>
      </c>
      <c r="H8297" s="3">
        <v>0</v>
      </c>
      <c r="I8297" s="3">
        <v>0</v>
      </c>
      <c r="J8297" s="3"/>
      <c r="K8297" s="3"/>
      <c r="L8297" s="3"/>
      <c r="M8297" s="3"/>
      <c r="N8297" s="3"/>
      <c r="O8297" s="3"/>
      <c r="P8297" s="3"/>
      <c r="Q8297" s="8">
        <v>4.6510499999999997</v>
      </c>
      <c r="R8297" s="7"/>
    </row>
    <row r="8298" spans="1:18" ht="84" x14ac:dyDescent="0.3">
      <c r="A8298" s="6" t="s">
        <v>3531</v>
      </c>
      <c r="B8298" s="6" t="s">
        <v>11821</v>
      </c>
      <c r="C8298" s="6">
        <v>1.37E-2</v>
      </c>
      <c r="D8298" s="6">
        <v>2022</v>
      </c>
      <c r="E8298" s="6">
        <v>2023</v>
      </c>
      <c r="F8298" s="3" t="s">
        <v>22</v>
      </c>
      <c r="G8298" s="3">
        <v>0</v>
      </c>
      <c r="H8298" s="3">
        <v>99.700670000000002</v>
      </c>
      <c r="I8298" s="3">
        <v>0</v>
      </c>
      <c r="J8298" s="3"/>
      <c r="K8298" s="3"/>
      <c r="L8298" s="3"/>
      <c r="M8298" s="3"/>
      <c r="N8298" s="3"/>
      <c r="O8298" s="3"/>
      <c r="P8298" s="3"/>
      <c r="Q8298" s="8">
        <v>99.700670000000002</v>
      </c>
      <c r="R8298" s="5" t="s">
        <v>19888</v>
      </c>
    </row>
    <row r="8299" spans="1:18" ht="42" x14ac:dyDescent="0.3">
      <c r="A8299" s="5"/>
      <c r="B8299" s="5"/>
      <c r="C8299" s="5"/>
      <c r="D8299" s="5"/>
      <c r="E8299" s="5"/>
      <c r="F8299" s="3" t="s">
        <v>9100</v>
      </c>
      <c r="G8299" s="3">
        <v>0</v>
      </c>
      <c r="H8299" s="3">
        <v>93.57508</v>
      </c>
      <c r="I8299" s="3">
        <v>0</v>
      </c>
      <c r="J8299" s="3"/>
      <c r="K8299" s="3"/>
      <c r="L8299" s="3"/>
      <c r="M8299" s="3"/>
      <c r="N8299" s="3"/>
      <c r="O8299" s="3"/>
      <c r="P8299" s="3"/>
      <c r="Q8299" s="8">
        <v>93.57508</v>
      </c>
      <c r="R8299" s="5"/>
    </row>
    <row r="8300" spans="1:18" ht="31.5" x14ac:dyDescent="0.3">
      <c r="A8300" s="7"/>
      <c r="B8300" s="7"/>
      <c r="C8300" s="7"/>
      <c r="D8300" s="7"/>
      <c r="E8300" s="7"/>
      <c r="F8300" s="3" t="s">
        <v>9101</v>
      </c>
      <c r="G8300" s="3">
        <v>0</v>
      </c>
      <c r="H8300" s="3">
        <v>6.1255899999999999</v>
      </c>
      <c r="I8300" s="3">
        <v>0</v>
      </c>
      <c r="J8300" s="3"/>
      <c r="K8300" s="3"/>
      <c r="L8300" s="3"/>
      <c r="M8300" s="3"/>
      <c r="N8300" s="3"/>
      <c r="O8300" s="3"/>
      <c r="P8300" s="3"/>
      <c r="Q8300" s="8">
        <v>6.1255899999999999</v>
      </c>
      <c r="R8300" s="7"/>
    </row>
    <row r="8301" spans="1:18" ht="84" x14ac:dyDescent="0.3">
      <c r="A8301" s="6" t="s">
        <v>3532</v>
      </c>
      <c r="B8301" s="6" t="s">
        <v>11822</v>
      </c>
      <c r="C8301" s="6">
        <v>3.3999999999999998E-3</v>
      </c>
      <c r="D8301" s="6">
        <v>2021</v>
      </c>
      <c r="E8301" s="6">
        <v>2022</v>
      </c>
      <c r="F8301" s="3" t="s">
        <v>22</v>
      </c>
      <c r="G8301" s="3">
        <v>52.178559999999997</v>
      </c>
      <c r="H8301" s="3">
        <v>0</v>
      </c>
      <c r="I8301" s="3">
        <v>0</v>
      </c>
      <c r="J8301" s="3"/>
      <c r="K8301" s="3"/>
      <c r="L8301" s="3"/>
      <c r="M8301" s="3"/>
      <c r="N8301" s="3"/>
      <c r="O8301" s="3"/>
      <c r="P8301" s="3"/>
      <c r="Q8301" s="8">
        <v>52.178559999999997</v>
      </c>
      <c r="R8301" s="5" t="s">
        <v>25017</v>
      </c>
    </row>
    <row r="8302" spans="1:18" ht="42" x14ac:dyDescent="0.3">
      <c r="A8302" s="5"/>
      <c r="B8302" s="5"/>
      <c r="C8302" s="5"/>
      <c r="D8302" s="5"/>
      <c r="E8302" s="5"/>
      <c r="F8302" s="3" t="s">
        <v>9100</v>
      </c>
      <c r="G8302" s="3">
        <v>47.527509999999999</v>
      </c>
      <c r="H8302" s="3">
        <v>0</v>
      </c>
      <c r="I8302" s="3">
        <v>0</v>
      </c>
      <c r="J8302" s="3"/>
      <c r="K8302" s="3"/>
      <c r="L8302" s="3"/>
      <c r="M8302" s="3"/>
      <c r="N8302" s="3"/>
      <c r="O8302" s="3"/>
      <c r="P8302" s="3"/>
      <c r="Q8302" s="8">
        <v>47.527509999999999</v>
      </c>
      <c r="R8302" s="5"/>
    </row>
    <row r="8303" spans="1:18" ht="31.5" x14ac:dyDescent="0.3">
      <c r="A8303" s="7"/>
      <c r="B8303" s="7"/>
      <c r="C8303" s="7"/>
      <c r="D8303" s="7"/>
      <c r="E8303" s="7"/>
      <c r="F8303" s="3" t="s">
        <v>9101</v>
      </c>
      <c r="G8303" s="3">
        <v>4.6510499999999997</v>
      </c>
      <c r="H8303" s="3">
        <v>0</v>
      </c>
      <c r="I8303" s="3">
        <v>0</v>
      </c>
      <c r="J8303" s="3"/>
      <c r="K8303" s="3"/>
      <c r="L8303" s="3"/>
      <c r="M8303" s="3"/>
      <c r="N8303" s="3"/>
      <c r="O8303" s="3"/>
      <c r="P8303" s="3"/>
      <c r="Q8303" s="8">
        <v>4.6510499999999997</v>
      </c>
      <c r="R8303" s="7"/>
    </row>
    <row r="8304" spans="1:18" ht="84" x14ac:dyDescent="0.3">
      <c r="A8304" s="6" t="s">
        <v>3533</v>
      </c>
      <c r="B8304" s="6" t="s">
        <v>11823</v>
      </c>
      <c r="C8304" s="6">
        <v>1.5699999999999999E-2</v>
      </c>
      <c r="D8304" s="6">
        <v>2021</v>
      </c>
      <c r="E8304" s="6">
        <v>2022</v>
      </c>
      <c r="F8304" s="3" t="s">
        <v>22</v>
      </c>
      <c r="G8304" s="3">
        <v>58.247799999999998</v>
      </c>
      <c r="H8304" s="3">
        <v>0</v>
      </c>
      <c r="I8304" s="3">
        <v>0</v>
      </c>
      <c r="J8304" s="3"/>
      <c r="K8304" s="3"/>
      <c r="L8304" s="3"/>
      <c r="M8304" s="3"/>
      <c r="N8304" s="3"/>
      <c r="O8304" s="3"/>
      <c r="P8304" s="3"/>
      <c r="Q8304" s="8">
        <v>58.247799999999998</v>
      </c>
      <c r="R8304" s="5" t="s">
        <v>19889</v>
      </c>
    </row>
    <row r="8305" spans="1:18" ht="42" x14ac:dyDescent="0.3">
      <c r="A8305" s="5"/>
      <c r="B8305" s="5"/>
      <c r="C8305" s="5"/>
      <c r="D8305" s="5"/>
      <c r="E8305" s="5"/>
      <c r="F8305" s="3" t="s">
        <v>9100</v>
      </c>
      <c r="G8305" s="3">
        <v>53.59675</v>
      </c>
      <c r="H8305" s="3">
        <v>0</v>
      </c>
      <c r="I8305" s="3">
        <v>0</v>
      </c>
      <c r="J8305" s="3"/>
      <c r="K8305" s="3"/>
      <c r="L8305" s="3"/>
      <c r="M8305" s="3"/>
      <c r="N8305" s="3"/>
      <c r="O8305" s="3"/>
      <c r="P8305" s="3"/>
      <c r="Q8305" s="8">
        <v>53.59675</v>
      </c>
      <c r="R8305" s="5"/>
    </row>
    <row r="8306" spans="1:18" ht="31.5" x14ac:dyDescent="0.3">
      <c r="A8306" s="7"/>
      <c r="B8306" s="7"/>
      <c r="C8306" s="7"/>
      <c r="D8306" s="7"/>
      <c r="E8306" s="7"/>
      <c r="F8306" s="3" t="s">
        <v>9101</v>
      </c>
      <c r="G8306" s="3">
        <v>4.6510499999999997</v>
      </c>
      <c r="H8306" s="3">
        <v>0</v>
      </c>
      <c r="I8306" s="3">
        <v>0</v>
      </c>
      <c r="J8306" s="3"/>
      <c r="K8306" s="3"/>
      <c r="L8306" s="3"/>
      <c r="M8306" s="3"/>
      <c r="N8306" s="3"/>
      <c r="O8306" s="3"/>
      <c r="P8306" s="3"/>
      <c r="Q8306" s="8">
        <v>4.6510499999999997</v>
      </c>
      <c r="R8306" s="7"/>
    </row>
    <row r="8307" spans="1:18" ht="84" x14ac:dyDescent="0.3">
      <c r="A8307" s="6" t="s">
        <v>3534</v>
      </c>
      <c r="B8307" s="6" t="s">
        <v>11824</v>
      </c>
      <c r="C8307" s="6">
        <v>6.9199999999999998E-2</v>
      </c>
      <c r="D8307" s="6">
        <v>2022</v>
      </c>
      <c r="E8307" s="6">
        <v>2023</v>
      </c>
      <c r="F8307" s="3" t="s">
        <v>22</v>
      </c>
      <c r="G8307" s="3">
        <v>0</v>
      </c>
      <c r="H8307" s="3">
        <v>274.74380000000002</v>
      </c>
      <c r="I8307" s="3">
        <v>0</v>
      </c>
      <c r="J8307" s="3"/>
      <c r="K8307" s="3"/>
      <c r="L8307" s="3"/>
      <c r="M8307" s="3"/>
      <c r="N8307" s="3"/>
      <c r="O8307" s="3"/>
      <c r="P8307" s="3"/>
      <c r="Q8307" s="8">
        <v>274.74380000000002</v>
      </c>
      <c r="R8307" s="5" t="s">
        <v>19890</v>
      </c>
    </row>
    <row r="8308" spans="1:18" ht="42" x14ac:dyDescent="0.3">
      <c r="A8308" s="5"/>
      <c r="B8308" s="5"/>
      <c r="C8308" s="5"/>
      <c r="D8308" s="5"/>
      <c r="E8308" s="5"/>
      <c r="F8308" s="3" t="s">
        <v>9100</v>
      </c>
      <c r="G8308" s="3">
        <v>0</v>
      </c>
      <c r="H8308" s="3">
        <v>268.61820999999998</v>
      </c>
      <c r="I8308" s="3">
        <v>0</v>
      </c>
      <c r="J8308" s="3"/>
      <c r="K8308" s="3"/>
      <c r="L8308" s="3"/>
      <c r="M8308" s="3"/>
      <c r="N8308" s="3"/>
      <c r="O8308" s="3"/>
      <c r="P8308" s="3"/>
      <c r="Q8308" s="8">
        <v>268.61820999999998</v>
      </c>
      <c r="R8308" s="5"/>
    </row>
    <row r="8309" spans="1:18" ht="31.5" x14ac:dyDescent="0.3">
      <c r="A8309" s="7"/>
      <c r="B8309" s="7"/>
      <c r="C8309" s="7"/>
      <c r="D8309" s="7"/>
      <c r="E8309" s="7"/>
      <c r="F8309" s="3" t="s">
        <v>9101</v>
      </c>
      <c r="G8309" s="3">
        <v>0</v>
      </c>
      <c r="H8309" s="3">
        <v>6.1255899999999999</v>
      </c>
      <c r="I8309" s="3">
        <v>0</v>
      </c>
      <c r="J8309" s="3"/>
      <c r="K8309" s="3"/>
      <c r="L8309" s="3"/>
      <c r="M8309" s="3"/>
      <c r="N8309" s="3"/>
      <c r="O8309" s="3"/>
      <c r="P8309" s="3"/>
      <c r="Q8309" s="8">
        <v>6.1255899999999999</v>
      </c>
      <c r="R8309" s="7"/>
    </row>
    <row r="8310" spans="1:18" ht="84" x14ac:dyDescent="0.3">
      <c r="A8310" s="6" t="s">
        <v>3535</v>
      </c>
      <c r="B8310" s="6" t="s">
        <v>11825</v>
      </c>
      <c r="C8310" s="6">
        <v>2.1000000000000001E-2</v>
      </c>
      <c r="D8310" s="6">
        <v>2022</v>
      </c>
      <c r="E8310" s="6">
        <v>2023</v>
      </c>
      <c r="F8310" s="3" t="s">
        <v>22</v>
      </c>
      <c r="G8310" s="3">
        <v>0</v>
      </c>
      <c r="H8310" s="3">
        <v>123.63414</v>
      </c>
      <c r="I8310" s="3">
        <v>0</v>
      </c>
      <c r="J8310" s="3"/>
      <c r="K8310" s="3"/>
      <c r="L8310" s="3"/>
      <c r="M8310" s="3"/>
      <c r="N8310" s="3"/>
      <c r="O8310" s="3"/>
      <c r="P8310" s="3"/>
      <c r="Q8310" s="8">
        <v>123.63414</v>
      </c>
      <c r="R8310" s="5" t="s">
        <v>19891</v>
      </c>
    </row>
    <row r="8311" spans="1:18" ht="42" x14ac:dyDescent="0.3">
      <c r="A8311" s="5"/>
      <c r="B8311" s="5"/>
      <c r="C8311" s="5"/>
      <c r="D8311" s="5"/>
      <c r="E8311" s="5"/>
      <c r="F8311" s="3" t="s">
        <v>9100</v>
      </c>
      <c r="G8311" s="3">
        <v>0</v>
      </c>
      <c r="H8311" s="3">
        <v>117.50855</v>
      </c>
      <c r="I8311" s="3">
        <v>0</v>
      </c>
      <c r="J8311" s="3"/>
      <c r="K8311" s="3"/>
      <c r="L8311" s="3"/>
      <c r="M8311" s="3"/>
      <c r="N8311" s="3"/>
      <c r="O8311" s="3"/>
      <c r="P8311" s="3"/>
      <c r="Q8311" s="8">
        <v>117.50855</v>
      </c>
      <c r="R8311" s="5"/>
    </row>
    <row r="8312" spans="1:18" ht="31.5" x14ac:dyDescent="0.3">
      <c r="A8312" s="7"/>
      <c r="B8312" s="7"/>
      <c r="C8312" s="7"/>
      <c r="D8312" s="7"/>
      <c r="E8312" s="7"/>
      <c r="F8312" s="3" t="s">
        <v>9101</v>
      </c>
      <c r="G8312" s="3">
        <v>0</v>
      </c>
      <c r="H8312" s="3">
        <v>6.1255899999999999</v>
      </c>
      <c r="I8312" s="3">
        <v>0</v>
      </c>
      <c r="J8312" s="3"/>
      <c r="K8312" s="3"/>
      <c r="L8312" s="3"/>
      <c r="M8312" s="3"/>
      <c r="N8312" s="3"/>
      <c r="O8312" s="3"/>
      <c r="P8312" s="3"/>
      <c r="Q8312" s="8">
        <v>6.1255899999999999</v>
      </c>
      <c r="R8312" s="7"/>
    </row>
    <row r="8313" spans="1:18" ht="84" x14ac:dyDescent="0.3">
      <c r="A8313" s="6" t="s">
        <v>3536</v>
      </c>
      <c r="B8313" s="6" t="s">
        <v>11826</v>
      </c>
      <c r="C8313" s="6">
        <v>1.15E-2</v>
      </c>
      <c r="D8313" s="6">
        <v>2021</v>
      </c>
      <c r="E8313" s="6">
        <v>2022</v>
      </c>
      <c r="F8313" s="3" t="s">
        <v>22</v>
      </c>
      <c r="G8313" s="3">
        <v>70.922979999999995</v>
      </c>
      <c r="H8313" s="3">
        <v>0</v>
      </c>
      <c r="I8313" s="3">
        <v>0</v>
      </c>
      <c r="J8313" s="3"/>
      <c r="K8313" s="3"/>
      <c r="L8313" s="3"/>
      <c r="M8313" s="3"/>
      <c r="N8313" s="3"/>
      <c r="O8313" s="3"/>
      <c r="P8313" s="3"/>
      <c r="Q8313" s="8">
        <v>70.922979999999995</v>
      </c>
      <c r="R8313" s="5" t="s">
        <v>19892</v>
      </c>
    </row>
    <row r="8314" spans="1:18" ht="42" x14ac:dyDescent="0.3">
      <c r="A8314" s="5"/>
      <c r="B8314" s="5"/>
      <c r="C8314" s="5"/>
      <c r="D8314" s="5"/>
      <c r="E8314" s="5"/>
      <c r="F8314" s="3" t="s">
        <v>9100</v>
      </c>
      <c r="G8314" s="3">
        <v>66.271929999999998</v>
      </c>
      <c r="H8314" s="3">
        <v>0</v>
      </c>
      <c r="I8314" s="3">
        <v>0</v>
      </c>
      <c r="J8314" s="3"/>
      <c r="K8314" s="3"/>
      <c r="L8314" s="3"/>
      <c r="M8314" s="3"/>
      <c r="N8314" s="3"/>
      <c r="O8314" s="3"/>
      <c r="P8314" s="3"/>
      <c r="Q8314" s="8">
        <v>66.271929999999998</v>
      </c>
      <c r="R8314" s="5"/>
    </row>
    <row r="8315" spans="1:18" ht="31.5" x14ac:dyDescent="0.3">
      <c r="A8315" s="7"/>
      <c r="B8315" s="7"/>
      <c r="C8315" s="7"/>
      <c r="D8315" s="7"/>
      <c r="E8315" s="7"/>
      <c r="F8315" s="3" t="s">
        <v>9101</v>
      </c>
      <c r="G8315" s="3">
        <v>4.6510499999999997</v>
      </c>
      <c r="H8315" s="3">
        <v>0</v>
      </c>
      <c r="I8315" s="3">
        <v>0</v>
      </c>
      <c r="J8315" s="3"/>
      <c r="K8315" s="3"/>
      <c r="L8315" s="3"/>
      <c r="M8315" s="3"/>
      <c r="N8315" s="3"/>
      <c r="O8315" s="3"/>
      <c r="P8315" s="3"/>
      <c r="Q8315" s="8">
        <v>4.6510499999999997</v>
      </c>
      <c r="R8315" s="7"/>
    </row>
    <row r="8316" spans="1:18" ht="84" x14ac:dyDescent="0.3">
      <c r="A8316" s="6" t="s">
        <v>3537</v>
      </c>
      <c r="B8316" s="6" t="s">
        <v>11827</v>
      </c>
      <c r="C8316" s="6">
        <v>1.4999999999999999E-2</v>
      </c>
      <c r="D8316" s="6">
        <v>2022</v>
      </c>
      <c r="E8316" s="6">
        <v>2023</v>
      </c>
      <c r="F8316" s="3" t="s">
        <v>22</v>
      </c>
      <c r="G8316" s="3">
        <v>0</v>
      </c>
      <c r="H8316" s="3">
        <v>153.2433</v>
      </c>
      <c r="I8316" s="3">
        <v>0</v>
      </c>
      <c r="J8316" s="3"/>
      <c r="K8316" s="3"/>
      <c r="L8316" s="3"/>
      <c r="M8316" s="3"/>
      <c r="N8316" s="3"/>
      <c r="O8316" s="3"/>
      <c r="P8316" s="3"/>
      <c r="Q8316" s="8">
        <v>153.2433</v>
      </c>
      <c r="R8316" s="5" t="s">
        <v>19893</v>
      </c>
    </row>
    <row r="8317" spans="1:18" ht="42" x14ac:dyDescent="0.3">
      <c r="A8317" s="5"/>
      <c r="B8317" s="5"/>
      <c r="C8317" s="5"/>
      <c r="D8317" s="5"/>
      <c r="E8317" s="5"/>
      <c r="F8317" s="3" t="s">
        <v>9100</v>
      </c>
      <c r="G8317" s="3">
        <v>0</v>
      </c>
      <c r="H8317" s="3">
        <v>147.11770999999999</v>
      </c>
      <c r="I8317" s="3">
        <v>0</v>
      </c>
      <c r="J8317" s="3"/>
      <c r="K8317" s="3"/>
      <c r="L8317" s="3"/>
      <c r="M8317" s="3"/>
      <c r="N8317" s="3"/>
      <c r="O8317" s="3"/>
      <c r="P8317" s="3"/>
      <c r="Q8317" s="8">
        <v>147.11770999999999</v>
      </c>
      <c r="R8317" s="5"/>
    </row>
    <row r="8318" spans="1:18" ht="31.5" x14ac:dyDescent="0.3">
      <c r="A8318" s="7"/>
      <c r="B8318" s="7"/>
      <c r="C8318" s="7"/>
      <c r="D8318" s="7"/>
      <c r="E8318" s="7"/>
      <c r="F8318" s="3" t="s">
        <v>9101</v>
      </c>
      <c r="G8318" s="3">
        <v>0</v>
      </c>
      <c r="H8318" s="3">
        <v>6.1255899999999999</v>
      </c>
      <c r="I8318" s="3">
        <v>0</v>
      </c>
      <c r="J8318" s="3"/>
      <c r="K8318" s="3"/>
      <c r="L8318" s="3"/>
      <c r="M8318" s="3"/>
      <c r="N8318" s="3"/>
      <c r="O8318" s="3"/>
      <c r="P8318" s="3"/>
      <c r="Q8318" s="8">
        <v>6.1255899999999999</v>
      </c>
      <c r="R8318" s="7"/>
    </row>
    <row r="8319" spans="1:18" ht="84" x14ac:dyDescent="0.3">
      <c r="A8319" s="6" t="s">
        <v>3538</v>
      </c>
      <c r="B8319" s="6" t="s">
        <v>11828</v>
      </c>
      <c r="C8319" s="6">
        <v>8.0000000000000002E-3</v>
      </c>
      <c r="D8319" s="6">
        <v>2022</v>
      </c>
      <c r="E8319" s="6">
        <v>2023</v>
      </c>
      <c r="F8319" s="3" t="s">
        <v>22</v>
      </c>
      <c r="G8319" s="3">
        <v>0</v>
      </c>
      <c r="H8319" s="3">
        <v>122.62756</v>
      </c>
      <c r="I8319" s="3">
        <v>0</v>
      </c>
      <c r="J8319" s="3"/>
      <c r="K8319" s="3"/>
      <c r="L8319" s="3"/>
      <c r="M8319" s="3"/>
      <c r="N8319" s="3"/>
      <c r="O8319" s="3"/>
      <c r="P8319" s="3"/>
      <c r="Q8319" s="8">
        <v>122.62756</v>
      </c>
      <c r="R8319" s="5" t="s">
        <v>19894</v>
      </c>
    </row>
    <row r="8320" spans="1:18" ht="42" x14ac:dyDescent="0.3">
      <c r="A8320" s="5"/>
      <c r="B8320" s="5"/>
      <c r="C8320" s="5"/>
      <c r="D8320" s="5"/>
      <c r="E8320" s="5"/>
      <c r="F8320" s="3" t="s">
        <v>9100</v>
      </c>
      <c r="G8320" s="3">
        <v>0</v>
      </c>
      <c r="H8320" s="3">
        <v>116.50197</v>
      </c>
      <c r="I8320" s="3">
        <v>0</v>
      </c>
      <c r="J8320" s="3"/>
      <c r="K8320" s="3"/>
      <c r="L8320" s="3"/>
      <c r="M8320" s="3"/>
      <c r="N8320" s="3"/>
      <c r="O8320" s="3"/>
      <c r="P8320" s="3"/>
      <c r="Q8320" s="8">
        <v>116.50197</v>
      </c>
      <c r="R8320" s="5"/>
    </row>
    <row r="8321" spans="1:18" ht="31.5" x14ac:dyDescent="0.3">
      <c r="A8321" s="7"/>
      <c r="B8321" s="7"/>
      <c r="C8321" s="7"/>
      <c r="D8321" s="7"/>
      <c r="E8321" s="7"/>
      <c r="F8321" s="3" t="s">
        <v>9101</v>
      </c>
      <c r="G8321" s="3">
        <v>0</v>
      </c>
      <c r="H8321" s="3">
        <v>6.1255899999999999</v>
      </c>
      <c r="I8321" s="3">
        <v>0</v>
      </c>
      <c r="J8321" s="3"/>
      <c r="K8321" s="3"/>
      <c r="L8321" s="3"/>
      <c r="M8321" s="3"/>
      <c r="N8321" s="3"/>
      <c r="O8321" s="3"/>
      <c r="P8321" s="3"/>
      <c r="Q8321" s="8">
        <v>6.1255899999999999</v>
      </c>
      <c r="R8321" s="7"/>
    </row>
    <row r="8322" spans="1:18" ht="84" x14ac:dyDescent="0.3">
      <c r="A8322" s="6" t="s">
        <v>3539</v>
      </c>
      <c r="B8322" s="6" t="s">
        <v>11829</v>
      </c>
      <c r="C8322" s="6">
        <v>1.43E-2</v>
      </c>
      <c r="D8322" s="6">
        <v>2021</v>
      </c>
      <c r="E8322" s="6">
        <v>2022</v>
      </c>
      <c r="F8322" s="3" t="s">
        <v>22</v>
      </c>
      <c r="G8322" s="3">
        <v>67.804460000000006</v>
      </c>
      <c r="H8322" s="3">
        <v>0</v>
      </c>
      <c r="I8322" s="3">
        <v>0</v>
      </c>
      <c r="J8322" s="3"/>
      <c r="K8322" s="3"/>
      <c r="L8322" s="3"/>
      <c r="M8322" s="3"/>
      <c r="N8322" s="3"/>
      <c r="O8322" s="3"/>
      <c r="P8322" s="3"/>
      <c r="Q8322" s="8">
        <v>67.804460000000006</v>
      </c>
      <c r="R8322" s="5" t="s">
        <v>19895</v>
      </c>
    </row>
    <row r="8323" spans="1:18" ht="42" x14ac:dyDescent="0.3">
      <c r="A8323" s="5"/>
      <c r="B8323" s="5"/>
      <c r="C8323" s="5"/>
      <c r="D8323" s="5"/>
      <c r="E8323" s="5"/>
      <c r="F8323" s="3" t="s">
        <v>9100</v>
      </c>
      <c r="G8323" s="3">
        <v>63.153410000000001</v>
      </c>
      <c r="H8323" s="3">
        <v>0</v>
      </c>
      <c r="I8323" s="3">
        <v>0</v>
      </c>
      <c r="J8323" s="3"/>
      <c r="K8323" s="3"/>
      <c r="L8323" s="3"/>
      <c r="M8323" s="3"/>
      <c r="N8323" s="3"/>
      <c r="O8323" s="3"/>
      <c r="P8323" s="3"/>
      <c r="Q8323" s="8">
        <v>63.153410000000001</v>
      </c>
      <c r="R8323" s="5"/>
    </row>
    <row r="8324" spans="1:18" ht="31.5" x14ac:dyDescent="0.3">
      <c r="A8324" s="7"/>
      <c r="B8324" s="7"/>
      <c r="C8324" s="7"/>
      <c r="D8324" s="7"/>
      <c r="E8324" s="7"/>
      <c r="F8324" s="3" t="s">
        <v>9101</v>
      </c>
      <c r="G8324" s="3">
        <v>4.6510499999999997</v>
      </c>
      <c r="H8324" s="3">
        <v>0</v>
      </c>
      <c r="I8324" s="3">
        <v>0</v>
      </c>
      <c r="J8324" s="3"/>
      <c r="K8324" s="3"/>
      <c r="L8324" s="3"/>
      <c r="M8324" s="3"/>
      <c r="N8324" s="3"/>
      <c r="O8324" s="3"/>
      <c r="P8324" s="3"/>
      <c r="Q8324" s="8">
        <v>4.6510499999999997</v>
      </c>
      <c r="R8324" s="7"/>
    </row>
    <row r="8325" spans="1:18" ht="84" x14ac:dyDescent="0.3">
      <c r="A8325" s="6" t="s">
        <v>3540</v>
      </c>
      <c r="B8325" s="6" t="s">
        <v>11830</v>
      </c>
      <c r="C8325" s="6">
        <v>1.8800000000000001E-2</v>
      </c>
      <c r="D8325" s="6">
        <v>2021</v>
      </c>
      <c r="E8325" s="6">
        <v>2022</v>
      </c>
      <c r="F8325" s="3" t="s">
        <v>22</v>
      </c>
      <c r="G8325" s="3">
        <v>53.531100000000002</v>
      </c>
      <c r="H8325" s="3">
        <v>0</v>
      </c>
      <c r="I8325" s="3">
        <v>0</v>
      </c>
      <c r="J8325" s="3"/>
      <c r="K8325" s="3"/>
      <c r="L8325" s="3"/>
      <c r="M8325" s="3"/>
      <c r="N8325" s="3"/>
      <c r="O8325" s="3"/>
      <c r="P8325" s="3"/>
      <c r="Q8325" s="8">
        <v>53.531100000000002</v>
      </c>
      <c r="R8325" s="5" t="s">
        <v>19896</v>
      </c>
    </row>
    <row r="8326" spans="1:18" ht="42" x14ac:dyDescent="0.3">
      <c r="A8326" s="5"/>
      <c r="B8326" s="5"/>
      <c r="C8326" s="5"/>
      <c r="D8326" s="5"/>
      <c r="E8326" s="5"/>
      <c r="F8326" s="3" t="s">
        <v>9100</v>
      </c>
      <c r="G8326" s="3">
        <v>48.880049999999997</v>
      </c>
      <c r="H8326" s="3">
        <v>0</v>
      </c>
      <c r="I8326" s="3">
        <v>0</v>
      </c>
      <c r="J8326" s="3"/>
      <c r="K8326" s="3"/>
      <c r="L8326" s="3"/>
      <c r="M8326" s="3"/>
      <c r="N8326" s="3"/>
      <c r="O8326" s="3"/>
      <c r="P8326" s="3"/>
      <c r="Q8326" s="8">
        <v>48.880049999999997</v>
      </c>
      <c r="R8326" s="5"/>
    </row>
    <row r="8327" spans="1:18" ht="31.5" x14ac:dyDescent="0.3">
      <c r="A8327" s="7"/>
      <c r="B8327" s="7"/>
      <c r="C8327" s="7"/>
      <c r="D8327" s="7"/>
      <c r="E8327" s="7"/>
      <c r="F8327" s="3" t="s">
        <v>9101</v>
      </c>
      <c r="G8327" s="3">
        <v>4.6510499999999997</v>
      </c>
      <c r="H8327" s="3">
        <v>0</v>
      </c>
      <c r="I8327" s="3">
        <v>0</v>
      </c>
      <c r="J8327" s="3"/>
      <c r="K8327" s="3"/>
      <c r="L8327" s="3"/>
      <c r="M8327" s="3"/>
      <c r="N8327" s="3"/>
      <c r="O8327" s="3"/>
      <c r="P8327" s="3"/>
      <c r="Q8327" s="8">
        <v>4.6510499999999997</v>
      </c>
      <c r="R8327" s="7"/>
    </row>
    <row r="8328" spans="1:18" ht="84" x14ac:dyDescent="0.3">
      <c r="A8328" s="6" t="s">
        <v>3541</v>
      </c>
      <c r="B8328" s="6" t="s">
        <v>11831</v>
      </c>
      <c r="C8328" s="6">
        <v>7.6100000000000001E-2</v>
      </c>
      <c r="D8328" s="6">
        <v>2021</v>
      </c>
      <c r="E8328" s="6">
        <v>2022</v>
      </c>
      <c r="F8328" s="3" t="s">
        <v>22</v>
      </c>
      <c r="G8328" s="3">
        <v>123.08141000000001</v>
      </c>
      <c r="H8328" s="3">
        <v>0</v>
      </c>
      <c r="I8328" s="3">
        <v>0</v>
      </c>
      <c r="J8328" s="3"/>
      <c r="K8328" s="3"/>
      <c r="L8328" s="3"/>
      <c r="M8328" s="3"/>
      <c r="N8328" s="3"/>
      <c r="O8328" s="3"/>
      <c r="P8328" s="3"/>
      <c r="Q8328" s="8">
        <v>123.08141000000001</v>
      </c>
      <c r="R8328" s="5" t="s">
        <v>19897</v>
      </c>
    </row>
    <row r="8329" spans="1:18" ht="42" x14ac:dyDescent="0.3">
      <c r="A8329" s="5"/>
      <c r="B8329" s="5"/>
      <c r="C8329" s="5"/>
      <c r="D8329" s="5"/>
      <c r="E8329" s="5"/>
      <c r="F8329" s="3" t="s">
        <v>9100</v>
      </c>
      <c r="G8329" s="3">
        <v>118.43035999999999</v>
      </c>
      <c r="H8329" s="3">
        <v>0</v>
      </c>
      <c r="I8329" s="3">
        <v>0</v>
      </c>
      <c r="J8329" s="3"/>
      <c r="K8329" s="3"/>
      <c r="L8329" s="3"/>
      <c r="M8329" s="3"/>
      <c r="N8329" s="3"/>
      <c r="O8329" s="3"/>
      <c r="P8329" s="3"/>
      <c r="Q8329" s="8">
        <v>118.43035999999999</v>
      </c>
      <c r="R8329" s="5"/>
    </row>
    <row r="8330" spans="1:18" ht="31.5" x14ac:dyDescent="0.3">
      <c r="A8330" s="7"/>
      <c r="B8330" s="7"/>
      <c r="C8330" s="7"/>
      <c r="D8330" s="7"/>
      <c r="E8330" s="7"/>
      <c r="F8330" s="3" t="s">
        <v>9101</v>
      </c>
      <c r="G8330" s="3">
        <v>4.6510499999999997</v>
      </c>
      <c r="H8330" s="3">
        <v>0</v>
      </c>
      <c r="I8330" s="3">
        <v>0</v>
      </c>
      <c r="J8330" s="3"/>
      <c r="K8330" s="3"/>
      <c r="L8330" s="3"/>
      <c r="M8330" s="3"/>
      <c r="N8330" s="3"/>
      <c r="O8330" s="3"/>
      <c r="P8330" s="3"/>
      <c r="Q8330" s="8">
        <v>4.6510499999999997</v>
      </c>
      <c r="R8330" s="7"/>
    </row>
    <row r="8331" spans="1:18" ht="84" x14ac:dyDescent="0.3">
      <c r="A8331" s="6" t="s">
        <v>3542</v>
      </c>
      <c r="B8331" s="6" t="s">
        <v>11832</v>
      </c>
      <c r="C8331" s="6">
        <v>1.9E-2</v>
      </c>
      <c r="D8331" s="6">
        <v>2021</v>
      </c>
      <c r="E8331" s="6">
        <v>2022</v>
      </c>
      <c r="F8331" s="3" t="s">
        <v>22</v>
      </c>
      <c r="G8331" s="3">
        <v>38.841079999999998</v>
      </c>
      <c r="H8331" s="3">
        <v>0</v>
      </c>
      <c r="I8331" s="3">
        <v>0</v>
      </c>
      <c r="J8331" s="3"/>
      <c r="K8331" s="3"/>
      <c r="L8331" s="3"/>
      <c r="M8331" s="3"/>
      <c r="N8331" s="3"/>
      <c r="O8331" s="3"/>
      <c r="P8331" s="3"/>
      <c r="Q8331" s="8">
        <v>38.841079999999998</v>
      </c>
      <c r="R8331" s="5" t="s">
        <v>19898</v>
      </c>
    </row>
    <row r="8332" spans="1:18" ht="42" x14ac:dyDescent="0.3">
      <c r="A8332" s="5"/>
      <c r="B8332" s="5"/>
      <c r="C8332" s="5"/>
      <c r="D8332" s="5"/>
      <c r="E8332" s="5"/>
      <c r="F8332" s="3" t="s">
        <v>9100</v>
      </c>
      <c r="G8332" s="3">
        <v>34.19003</v>
      </c>
      <c r="H8332" s="3">
        <v>0</v>
      </c>
      <c r="I8332" s="3">
        <v>0</v>
      </c>
      <c r="J8332" s="3"/>
      <c r="K8332" s="3"/>
      <c r="L8332" s="3"/>
      <c r="M8332" s="3"/>
      <c r="N8332" s="3"/>
      <c r="O8332" s="3"/>
      <c r="P8332" s="3"/>
      <c r="Q8332" s="8">
        <v>34.19003</v>
      </c>
      <c r="R8332" s="5"/>
    </row>
    <row r="8333" spans="1:18" ht="31.5" x14ac:dyDescent="0.3">
      <c r="A8333" s="7"/>
      <c r="B8333" s="7"/>
      <c r="C8333" s="7"/>
      <c r="D8333" s="7"/>
      <c r="E8333" s="7"/>
      <c r="F8333" s="3" t="s">
        <v>9101</v>
      </c>
      <c r="G8333" s="3">
        <v>4.6510499999999997</v>
      </c>
      <c r="H8333" s="3">
        <v>0</v>
      </c>
      <c r="I8333" s="3">
        <v>0</v>
      </c>
      <c r="J8333" s="3"/>
      <c r="K8333" s="3"/>
      <c r="L8333" s="3"/>
      <c r="M8333" s="3"/>
      <c r="N8333" s="3"/>
      <c r="O8333" s="3"/>
      <c r="P8333" s="3"/>
      <c r="Q8333" s="8">
        <v>4.6510499999999997</v>
      </c>
      <c r="R8333" s="7"/>
    </row>
    <row r="8334" spans="1:18" ht="84" x14ac:dyDescent="0.3">
      <c r="A8334" s="6" t="s">
        <v>3543</v>
      </c>
      <c r="B8334" s="6" t="s">
        <v>11833</v>
      </c>
      <c r="C8334" s="6">
        <v>1.9099999999999999E-2</v>
      </c>
      <c r="D8334" s="6">
        <v>2021</v>
      </c>
      <c r="E8334" s="6">
        <v>2022</v>
      </c>
      <c r="F8334" s="3" t="s">
        <v>22</v>
      </c>
      <c r="G8334" s="3">
        <v>117.48698</v>
      </c>
      <c r="H8334" s="3">
        <v>0</v>
      </c>
      <c r="I8334" s="3">
        <v>0</v>
      </c>
      <c r="J8334" s="3"/>
      <c r="K8334" s="3"/>
      <c r="L8334" s="3"/>
      <c r="M8334" s="3"/>
      <c r="N8334" s="3"/>
      <c r="O8334" s="3"/>
      <c r="P8334" s="3"/>
      <c r="Q8334" s="8">
        <v>117.48698</v>
      </c>
      <c r="R8334" s="5" t="s">
        <v>19899</v>
      </c>
    </row>
    <row r="8335" spans="1:18" ht="42" x14ac:dyDescent="0.3">
      <c r="A8335" s="5"/>
      <c r="B8335" s="5"/>
      <c r="C8335" s="5"/>
      <c r="D8335" s="5"/>
      <c r="E8335" s="5"/>
      <c r="F8335" s="3" t="s">
        <v>9100</v>
      </c>
      <c r="G8335" s="3">
        <v>112.83593</v>
      </c>
      <c r="H8335" s="3">
        <v>0</v>
      </c>
      <c r="I8335" s="3">
        <v>0</v>
      </c>
      <c r="J8335" s="3"/>
      <c r="K8335" s="3"/>
      <c r="L8335" s="3"/>
      <c r="M8335" s="3"/>
      <c r="N8335" s="3"/>
      <c r="O8335" s="3"/>
      <c r="P8335" s="3"/>
      <c r="Q8335" s="8">
        <v>112.83593</v>
      </c>
      <c r="R8335" s="5"/>
    </row>
    <row r="8336" spans="1:18" ht="31.5" x14ac:dyDescent="0.3">
      <c r="A8336" s="7"/>
      <c r="B8336" s="7"/>
      <c r="C8336" s="7"/>
      <c r="D8336" s="7"/>
      <c r="E8336" s="7"/>
      <c r="F8336" s="3" t="s">
        <v>9101</v>
      </c>
      <c r="G8336" s="3">
        <v>4.6510499999999997</v>
      </c>
      <c r="H8336" s="3">
        <v>0</v>
      </c>
      <c r="I8336" s="3">
        <v>0</v>
      </c>
      <c r="J8336" s="3"/>
      <c r="K8336" s="3"/>
      <c r="L8336" s="3"/>
      <c r="M8336" s="3"/>
      <c r="N8336" s="3"/>
      <c r="O8336" s="3"/>
      <c r="P8336" s="3"/>
      <c r="Q8336" s="8">
        <v>4.6510499999999997</v>
      </c>
      <c r="R8336" s="7"/>
    </row>
    <row r="8337" spans="1:18" ht="84" x14ac:dyDescent="0.3">
      <c r="A8337" s="6" t="s">
        <v>3544</v>
      </c>
      <c r="B8337" s="6" t="s">
        <v>11834</v>
      </c>
      <c r="C8337" s="6">
        <v>6.6E-3</v>
      </c>
      <c r="D8337" s="6">
        <v>2021</v>
      </c>
      <c r="E8337" s="6">
        <v>2022</v>
      </c>
      <c r="F8337" s="3" t="s">
        <v>22</v>
      </c>
      <c r="G8337" s="3">
        <v>71.832509999999999</v>
      </c>
      <c r="H8337" s="3">
        <v>0</v>
      </c>
      <c r="I8337" s="3">
        <v>0</v>
      </c>
      <c r="J8337" s="3"/>
      <c r="K8337" s="3"/>
      <c r="L8337" s="3"/>
      <c r="M8337" s="3"/>
      <c r="N8337" s="3"/>
      <c r="O8337" s="3"/>
      <c r="P8337" s="3"/>
      <c r="Q8337" s="8">
        <v>71.832509999999999</v>
      </c>
      <c r="R8337" s="5" t="s">
        <v>19900</v>
      </c>
    </row>
    <row r="8338" spans="1:18" ht="42" x14ac:dyDescent="0.3">
      <c r="A8338" s="5"/>
      <c r="B8338" s="5"/>
      <c r="C8338" s="5"/>
      <c r="D8338" s="5"/>
      <c r="E8338" s="5"/>
      <c r="F8338" s="3" t="s">
        <v>9100</v>
      </c>
      <c r="G8338" s="3">
        <v>67.181460000000001</v>
      </c>
      <c r="H8338" s="3">
        <v>0</v>
      </c>
      <c r="I8338" s="3">
        <v>0</v>
      </c>
      <c r="J8338" s="3"/>
      <c r="K8338" s="3"/>
      <c r="L8338" s="3"/>
      <c r="M8338" s="3"/>
      <c r="N8338" s="3"/>
      <c r="O8338" s="3"/>
      <c r="P8338" s="3"/>
      <c r="Q8338" s="8">
        <v>67.181460000000001</v>
      </c>
      <c r="R8338" s="5"/>
    </row>
    <row r="8339" spans="1:18" ht="31.5" x14ac:dyDescent="0.3">
      <c r="A8339" s="7"/>
      <c r="B8339" s="7"/>
      <c r="C8339" s="7"/>
      <c r="D8339" s="7"/>
      <c r="E8339" s="7"/>
      <c r="F8339" s="3" t="s">
        <v>9101</v>
      </c>
      <c r="G8339" s="3">
        <v>4.6510499999999997</v>
      </c>
      <c r="H8339" s="3">
        <v>0</v>
      </c>
      <c r="I8339" s="3">
        <v>0</v>
      </c>
      <c r="J8339" s="3"/>
      <c r="K8339" s="3"/>
      <c r="L8339" s="3"/>
      <c r="M8339" s="3"/>
      <c r="N8339" s="3"/>
      <c r="O8339" s="3"/>
      <c r="P8339" s="3"/>
      <c r="Q8339" s="8">
        <v>4.6510499999999997</v>
      </c>
      <c r="R8339" s="7"/>
    </row>
    <row r="8340" spans="1:18" ht="84" x14ac:dyDescent="0.3">
      <c r="A8340" s="6" t="s">
        <v>3545</v>
      </c>
      <c r="B8340" s="6" t="s">
        <v>11835</v>
      </c>
      <c r="C8340" s="6">
        <v>6.5299999999999997E-2</v>
      </c>
      <c r="D8340" s="6">
        <v>2021</v>
      </c>
      <c r="E8340" s="6">
        <v>2022</v>
      </c>
      <c r="F8340" s="3" t="s">
        <v>22</v>
      </c>
      <c r="G8340" s="3">
        <v>112.96293</v>
      </c>
      <c r="H8340" s="3">
        <v>0</v>
      </c>
      <c r="I8340" s="3">
        <v>0</v>
      </c>
      <c r="J8340" s="3"/>
      <c r="K8340" s="3"/>
      <c r="L8340" s="3"/>
      <c r="M8340" s="3"/>
      <c r="N8340" s="3"/>
      <c r="O8340" s="3"/>
      <c r="P8340" s="3"/>
      <c r="Q8340" s="8">
        <v>112.96293</v>
      </c>
      <c r="R8340" s="5" t="s">
        <v>19901</v>
      </c>
    </row>
    <row r="8341" spans="1:18" ht="42" x14ac:dyDescent="0.3">
      <c r="A8341" s="5"/>
      <c r="B8341" s="5"/>
      <c r="C8341" s="5"/>
      <c r="D8341" s="5"/>
      <c r="E8341" s="5"/>
      <c r="F8341" s="3" t="s">
        <v>9100</v>
      </c>
      <c r="G8341" s="3">
        <v>108.31188</v>
      </c>
      <c r="H8341" s="3">
        <v>0</v>
      </c>
      <c r="I8341" s="3">
        <v>0</v>
      </c>
      <c r="J8341" s="3"/>
      <c r="K8341" s="3"/>
      <c r="L8341" s="3"/>
      <c r="M8341" s="3"/>
      <c r="N8341" s="3"/>
      <c r="O8341" s="3"/>
      <c r="P8341" s="3"/>
      <c r="Q8341" s="8">
        <v>108.31188</v>
      </c>
      <c r="R8341" s="5"/>
    </row>
    <row r="8342" spans="1:18" ht="31.5" x14ac:dyDescent="0.3">
      <c r="A8342" s="7"/>
      <c r="B8342" s="7"/>
      <c r="C8342" s="7"/>
      <c r="D8342" s="7"/>
      <c r="E8342" s="7"/>
      <c r="F8342" s="3" t="s">
        <v>9101</v>
      </c>
      <c r="G8342" s="3">
        <v>4.6510499999999997</v>
      </c>
      <c r="H8342" s="3">
        <v>0</v>
      </c>
      <c r="I8342" s="3">
        <v>0</v>
      </c>
      <c r="J8342" s="3"/>
      <c r="K8342" s="3"/>
      <c r="L8342" s="3"/>
      <c r="M8342" s="3"/>
      <c r="N8342" s="3"/>
      <c r="O8342" s="3"/>
      <c r="P8342" s="3"/>
      <c r="Q8342" s="8">
        <v>4.6510499999999997</v>
      </c>
      <c r="R8342" s="7"/>
    </row>
    <row r="8343" spans="1:18" ht="63" x14ac:dyDescent="0.3">
      <c r="A8343" s="6" t="s">
        <v>3546</v>
      </c>
      <c r="B8343" s="6" t="s">
        <v>11836</v>
      </c>
      <c r="C8343" s="6">
        <v>5.4000000000000003E-3</v>
      </c>
      <c r="D8343" s="6">
        <v>2021</v>
      </c>
      <c r="E8343" s="6">
        <v>2022</v>
      </c>
      <c r="F8343" s="3" t="s">
        <v>22</v>
      </c>
      <c r="G8343" s="3">
        <v>40.308869999999999</v>
      </c>
      <c r="H8343" s="3">
        <v>0</v>
      </c>
      <c r="I8343" s="3">
        <v>0</v>
      </c>
      <c r="J8343" s="3"/>
      <c r="K8343" s="3"/>
      <c r="L8343" s="3"/>
      <c r="M8343" s="3"/>
      <c r="N8343" s="3"/>
      <c r="O8343" s="3"/>
      <c r="P8343" s="3"/>
      <c r="Q8343" s="8">
        <v>40.308869999999999</v>
      </c>
      <c r="R8343" s="5" t="s">
        <v>19902</v>
      </c>
    </row>
    <row r="8344" spans="1:18" ht="42" x14ac:dyDescent="0.3">
      <c r="A8344" s="5"/>
      <c r="B8344" s="5"/>
      <c r="C8344" s="5"/>
      <c r="D8344" s="5"/>
      <c r="E8344" s="5"/>
      <c r="F8344" s="3" t="s">
        <v>9100</v>
      </c>
      <c r="G8344" s="3">
        <v>35.657820000000001</v>
      </c>
      <c r="H8344" s="3">
        <v>0</v>
      </c>
      <c r="I8344" s="3">
        <v>0</v>
      </c>
      <c r="J8344" s="3"/>
      <c r="K8344" s="3"/>
      <c r="L8344" s="3"/>
      <c r="M8344" s="3"/>
      <c r="N8344" s="3"/>
      <c r="O8344" s="3"/>
      <c r="P8344" s="3"/>
      <c r="Q8344" s="8">
        <v>35.657820000000001</v>
      </c>
      <c r="R8344" s="5"/>
    </row>
    <row r="8345" spans="1:18" ht="31.5" x14ac:dyDescent="0.3">
      <c r="A8345" s="7"/>
      <c r="B8345" s="7"/>
      <c r="C8345" s="7"/>
      <c r="D8345" s="7"/>
      <c r="E8345" s="7"/>
      <c r="F8345" s="3" t="s">
        <v>9101</v>
      </c>
      <c r="G8345" s="3">
        <v>4.6510499999999997</v>
      </c>
      <c r="H8345" s="3">
        <v>0</v>
      </c>
      <c r="I8345" s="3">
        <v>0</v>
      </c>
      <c r="J8345" s="3"/>
      <c r="K8345" s="3"/>
      <c r="L8345" s="3"/>
      <c r="M8345" s="3"/>
      <c r="N8345" s="3"/>
      <c r="O8345" s="3"/>
      <c r="P8345" s="3"/>
      <c r="Q8345" s="8">
        <v>4.6510499999999997</v>
      </c>
      <c r="R8345" s="7"/>
    </row>
    <row r="8346" spans="1:18" ht="84" x14ac:dyDescent="0.3">
      <c r="A8346" s="6" t="s">
        <v>3547</v>
      </c>
      <c r="B8346" s="6" t="s">
        <v>11837</v>
      </c>
      <c r="C8346" s="6">
        <v>1.83E-2</v>
      </c>
      <c r="D8346" s="6">
        <v>2021</v>
      </c>
      <c r="E8346" s="6">
        <v>2022</v>
      </c>
      <c r="F8346" s="3" t="s">
        <v>22</v>
      </c>
      <c r="G8346" s="3">
        <v>56.64367</v>
      </c>
      <c r="H8346" s="3">
        <v>0</v>
      </c>
      <c r="I8346" s="3">
        <v>0</v>
      </c>
      <c r="J8346" s="3"/>
      <c r="K8346" s="3"/>
      <c r="L8346" s="3"/>
      <c r="M8346" s="3"/>
      <c r="N8346" s="3"/>
      <c r="O8346" s="3"/>
      <c r="P8346" s="3"/>
      <c r="Q8346" s="8">
        <v>56.64367</v>
      </c>
      <c r="R8346" s="5" t="s">
        <v>19903</v>
      </c>
    </row>
    <row r="8347" spans="1:18" ht="42" x14ac:dyDescent="0.3">
      <c r="A8347" s="5"/>
      <c r="B8347" s="5"/>
      <c r="C8347" s="5"/>
      <c r="D8347" s="5"/>
      <c r="E8347" s="5"/>
      <c r="F8347" s="3" t="s">
        <v>9100</v>
      </c>
      <c r="G8347" s="3">
        <v>51.992620000000002</v>
      </c>
      <c r="H8347" s="3">
        <v>0</v>
      </c>
      <c r="I8347" s="3">
        <v>0</v>
      </c>
      <c r="J8347" s="3"/>
      <c r="K8347" s="3"/>
      <c r="L8347" s="3"/>
      <c r="M8347" s="3"/>
      <c r="N8347" s="3"/>
      <c r="O8347" s="3"/>
      <c r="P8347" s="3"/>
      <c r="Q8347" s="8">
        <v>51.992620000000002</v>
      </c>
      <c r="R8347" s="5"/>
    </row>
    <row r="8348" spans="1:18" ht="31.5" x14ac:dyDescent="0.3">
      <c r="A8348" s="7"/>
      <c r="B8348" s="7"/>
      <c r="C8348" s="7"/>
      <c r="D8348" s="7"/>
      <c r="E8348" s="7"/>
      <c r="F8348" s="3" t="s">
        <v>9101</v>
      </c>
      <c r="G8348" s="3">
        <v>4.6510499999999997</v>
      </c>
      <c r="H8348" s="3">
        <v>0</v>
      </c>
      <c r="I8348" s="3">
        <v>0</v>
      </c>
      <c r="J8348" s="3"/>
      <c r="K8348" s="3"/>
      <c r="L8348" s="3"/>
      <c r="M8348" s="3"/>
      <c r="N8348" s="3"/>
      <c r="O8348" s="3"/>
      <c r="P8348" s="3"/>
      <c r="Q8348" s="8">
        <v>4.6510499999999997</v>
      </c>
      <c r="R8348" s="7"/>
    </row>
    <row r="8349" spans="1:18" ht="84" x14ac:dyDescent="0.3">
      <c r="A8349" s="6" t="s">
        <v>3548</v>
      </c>
      <c r="B8349" s="6" t="s">
        <v>11838</v>
      </c>
      <c r="C8349" s="6">
        <v>1.4999999999999999E-2</v>
      </c>
      <c r="D8349" s="6">
        <v>2022</v>
      </c>
      <c r="E8349" s="6">
        <v>2023</v>
      </c>
      <c r="F8349" s="3" t="s">
        <v>22</v>
      </c>
      <c r="G8349" s="3">
        <v>0</v>
      </c>
      <c r="H8349" s="3">
        <v>153.2433</v>
      </c>
      <c r="I8349" s="3">
        <v>0</v>
      </c>
      <c r="J8349" s="3"/>
      <c r="K8349" s="3"/>
      <c r="L8349" s="3"/>
      <c r="M8349" s="3"/>
      <c r="N8349" s="3"/>
      <c r="O8349" s="3"/>
      <c r="P8349" s="3"/>
      <c r="Q8349" s="8">
        <v>153.2433</v>
      </c>
      <c r="R8349" s="5" t="s">
        <v>19904</v>
      </c>
    </row>
    <row r="8350" spans="1:18" ht="42" x14ac:dyDescent="0.3">
      <c r="A8350" s="5"/>
      <c r="B8350" s="5"/>
      <c r="C8350" s="5"/>
      <c r="D8350" s="5"/>
      <c r="E8350" s="5"/>
      <c r="F8350" s="3" t="s">
        <v>9100</v>
      </c>
      <c r="G8350" s="3">
        <v>0</v>
      </c>
      <c r="H8350" s="3">
        <v>147.11770999999999</v>
      </c>
      <c r="I8350" s="3">
        <v>0</v>
      </c>
      <c r="J8350" s="3"/>
      <c r="K8350" s="3"/>
      <c r="L8350" s="3"/>
      <c r="M8350" s="3"/>
      <c r="N8350" s="3"/>
      <c r="O8350" s="3"/>
      <c r="P8350" s="3"/>
      <c r="Q8350" s="8">
        <v>147.11770999999999</v>
      </c>
      <c r="R8350" s="5"/>
    </row>
    <row r="8351" spans="1:18" ht="31.5" x14ac:dyDescent="0.3">
      <c r="A8351" s="7"/>
      <c r="B8351" s="7"/>
      <c r="C8351" s="7"/>
      <c r="D8351" s="7"/>
      <c r="E8351" s="7"/>
      <c r="F8351" s="3" t="s">
        <v>9101</v>
      </c>
      <c r="G8351" s="3">
        <v>0</v>
      </c>
      <c r="H8351" s="3">
        <v>6.1255899999999999</v>
      </c>
      <c r="I8351" s="3">
        <v>0</v>
      </c>
      <c r="J8351" s="3"/>
      <c r="K8351" s="3"/>
      <c r="L8351" s="3"/>
      <c r="M8351" s="3"/>
      <c r="N8351" s="3"/>
      <c r="O8351" s="3"/>
      <c r="P8351" s="3"/>
      <c r="Q8351" s="8">
        <v>6.1255899999999999</v>
      </c>
      <c r="R8351" s="7"/>
    </row>
    <row r="8352" spans="1:18" ht="84" x14ac:dyDescent="0.3">
      <c r="A8352" s="6" t="s">
        <v>3549</v>
      </c>
      <c r="B8352" s="6" t="s">
        <v>11839</v>
      </c>
      <c r="C8352" s="6">
        <v>1.4999999999999999E-2</v>
      </c>
      <c r="D8352" s="6">
        <v>2022</v>
      </c>
      <c r="E8352" s="6">
        <v>2023</v>
      </c>
      <c r="F8352" s="3" t="s">
        <v>22</v>
      </c>
      <c r="G8352" s="3">
        <v>0</v>
      </c>
      <c r="H8352" s="3">
        <v>153.2433</v>
      </c>
      <c r="I8352" s="3">
        <v>0</v>
      </c>
      <c r="J8352" s="3"/>
      <c r="K8352" s="3"/>
      <c r="L8352" s="3"/>
      <c r="M8352" s="3"/>
      <c r="N8352" s="3"/>
      <c r="O8352" s="3"/>
      <c r="P8352" s="3"/>
      <c r="Q8352" s="8">
        <v>153.2433</v>
      </c>
      <c r="R8352" s="5" t="s">
        <v>19905</v>
      </c>
    </row>
    <row r="8353" spans="1:18" ht="42" x14ac:dyDescent="0.3">
      <c r="A8353" s="5"/>
      <c r="B8353" s="5"/>
      <c r="C8353" s="5"/>
      <c r="D8353" s="5"/>
      <c r="E8353" s="5"/>
      <c r="F8353" s="3" t="s">
        <v>9100</v>
      </c>
      <c r="G8353" s="3">
        <v>0</v>
      </c>
      <c r="H8353" s="3">
        <v>147.11770999999999</v>
      </c>
      <c r="I8353" s="3">
        <v>0</v>
      </c>
      <c r="J8353" s="3"/>
      <c r="K8353" s="3"/>
      <c r="L8353" s="3"/>
      <c r="M8353" s="3"/>
      <c r="N8353" s="3"/>
      <c r="O8353" s="3"/>
      <c r="P8353" s="3"/>
      <c r="Q8353" s="8">
        <v>147.11770999999999</v>
      </c>
      <c r="R8353" s="5"/>
    </row>
    <row r="8354" spans="1:18" ht="31.5" x14ac:dyDescent="0.3">
      <c r="A8354" s="7"/>
      <c r="B8354" s="7"/>
      <c r="C8354" s="7"/>
      <c r="D8354" s="7"/>
      <c r="E8354" s="7"/>
      <c r="F8354" s="3" t="s">
        <v>9101</v>
      </c>
      <c r="G8354" s="3">
        <v>0</v>
      </c>
      <c r="H8354" s="3">
        <v>6.1255899999999999</v>
      </c>
      <c r="I8354" s="3">
        <v>0</v>
      </c>
      <c r="J8354" s="3"/>
      <c r="K8354" s="3"/>
      <c r="L8354" s="3"/>
      <c r="M8354" s="3"/>
      <c r="N8354" s="3"/>
      <c r="O8354" s="3"/>
      <c r="P8354" s="3"/>
      <c r="Q8354" s="8">
        <v>6.1255899999999999</v>
      </c>
      <c r="R8354" s="7"/>
    </row>
    <row r="8355" spans="1:18" ht="84" x14ac:dyDescent="0.3">
      <c r="A8355" s="6" t="s">
        <v>3550</v>
      </c>
      <c r="B8355" s="6" t="s">
        <v>11840</v>
      </c>
      <c r="C8355" s="6">
        <v>1.1299999999999999E-2</v>
      </c>
      <c r="D8355" s="6">
        <v>2021</v>
      </c>
      <c r="E8355" s="6">
        <v>2022</v>
      </c>
      <c r="F8355" s="3" t="s">
        <v>22</v>
      </c>
      <c r="G8355" s="3">
        <v>48.296509999999998</v>
      </c>
      <c r="H8355" s="3">
        <v>0</v>
      </c>
      <c r="I8355" s="3">
        <v>0</v>
      </c>
      <c r="J8355" s="3"/>
      <c r="K8355" s="3"/>
      <c r="L8355" s="3"/>
      <c r="M8355" s="3"/>
      <c r="N8355" s="3"/>
      <c r="O8355" s="3"/>
      <c r="P8355" s="3"/>
      <c r="Q8355" s="8">
        <v>48.296509999999998</v>
      </c>
      <c r="R8355" s="5" t="s">
        <v>19906</v>
      </c>
    </row>
    <row r="8356" spans="1:18" ht="42" x14ac:dyDescent="0.3">
      <c r="A8356" s="5"/>
      <c r="B8356" s="5"/>
      <c r="C8356" s="5"/>
      <c r="D8356" s="5"/>
      <c r="E8356" s="5"/>
      <c r="F8356" s="3" t="s">
        <v>9100</v>
      </c>
      <c r="G8356" s="3">
        <v>43.64546</v>
      </c>
      <c r="H8356" s="3">
        <v>0</v>
      </c>
      <c r="I8356" s="3">
        <v>0</v>
      </c>
      <c r="J8356" s="3"/>
      <c r="K8356" s="3"/>
      <c r="L8356" s="3"/>
      <c r="M8356" s="3"/>
      <c r="N8356" s="3"/>
      <c r="O8356" s="3"/>
      <c r="P8356" s="3"/>
      <c r="Q8356" s="8">
        <v>43.64546</v>
      </c>
      <c r="R8356" s="5"/>
    </row>
    <row r="8357" spans="1:18" ht="31.5" x14ac:dyDescent="0.3">
      <c r="A8357" s="7"/>
      <c r="B8357" s="7"/>
      <c r="C8357" s="7"/>
      <c r="D8357" s="7"/>
      <c r="E8357" s="7"/>
      <c r="F8357" s="3" t="s">
        <v>9101</v>
      </c>
      <c r="G8357" s="3">
        <v>4.6510499999999997</v>
      </c>
      <c r="H8357" s="3">
        <v>0</v>
      </c>
      <c r="I8357" s="3">
        <v>0</v>
      </c>
      <c r="J8357" s="3"/>
      <c r="K8357" s="3"/>
      <c r="L8357" s="3"/>
      <c r="M8357" s="3"/>
      <c r="N8357" s="3"/>
      <c r="O8357" s="3"/>
      <c r="P8357" s="3"/>
      <c r="Q8357" s="8">
        <v>4.6510499999999997</v>
      </c>
      <c r="R8357" s="7"/>
    </row>
    <row r="8358" spans="1:18" ht="84" x14ac:dyDescent="0.3">
      <c r="A8358" s="6" t="s">
        <v>3551</v>
      </c>
      <c r="B8358" s="6" t="s">
        <v>11841</v>
      </c>
      <c r="C8358" s="6">
        <v>5.4000000000000003E-3</v>
      </c>
      <c r="D8358" s="6">
        <v>2022</v>
      </c>
      <c r="E8358" s="6">
        <v>2023</v>
      </c>
      <c r="F8358" s="3" t="s">
        <v>22</v>
      </c>
      <c r="G8358" s="3">
        <v>0</v>
      </c>
      <c r="H8358" s="3">
        <v>73.594819999999999</v>
      </c>
      <c r="I8358" s="3">
        <v>0</v>
      </c>
      <c r="J8358" s="3"/>
      <c r="K8358" s="3"/>
      <c r="L8358" s="3"/>
      <c r="M8358" s="3"/>
      <c r="N8358" s="3"/>
      <c r="O8358" s="3"/>
      <c r="P8358" s="3"/>
      <c r="Q8358" s="8">
        <v>73.594819999999999</v>
      </c>
      <c r="R8358" s="5" t="s">
        <v>19907</v>
      </c>
    </row>
    <row r="8359" spans="1:18" ht="42" x14ac:dyDescent="0.3">
      <c r="A8359" s="5"/>
      <c r="B8359" s="5"/>
      <c r="C8359" s="5"/>
      <c r="D8359" s="5"/>
      <c r="E8359" s="5"/>
      <c r="F8359" s="3" t="s">
        <v>9100</v>
      </c>
      <c r="G8359" s="3">
        <v>0</v>
      </c>
      <c r="H8359" s="3">
        <v>67.469229999999996</v>
      </c>
      <c r="I8359" s="3">
        <v>0</v>
      </c>
      <c r="J8359" s="3"/>
      <c r="K8359" s="3"/>
      <c r="L8359" s="3"/>
      <c r="M8359" s="3"/>
      <c r="N8359" s="3"/>
      <c r="O8359" s="3"/>
      <c r="P8359" s="3"/>
      <c r="Q8359" s="8">
        <v>67.469229999999996</v>
      </c>
      <c r="R8359" s="5"/>
    </row>
    <row r="8360" spans="1:18" ht="31.5" x14ac:dyDescent="0.3">
      <c r="A8360" s="7"/>
      <c r="B8360" s="7"/>
      <c r="C8360" s="7"/>
      <c r="D8360" s="7"/>
      <c r="E8360" s="7"/>
      <c r="F8360" s="3" t="s">
        <v>9101</v>
      </c>
      <c r="G8360" s="3">
        <v>0</v>
      </c>
      <c r="H8360" s="3">
        <v>6.1255899999999999</v>
      </c>
      <c r="I8360" s="3">
        <v>0</v>
      </c>
      <c r="J8360" s="3"/>
      <c r="K8360" s="3"/>
      <c r="L8360" s="3"/>
      <c r="M8360" s="3"/>
      <c r="N8360" s="3"/>
      <c r="O8360" s="3"/>
      <c r="P8360" s="3"/>
      <c r="Q8360" s="8">
        <v>6.1255899999999999</v>
      </c>
      <c r="R8360" s="7"/>
    </row>
    <row r="8361" spans="1:18" ht="84" x14ac:dyDescent="0.3">
      <c r="A8361" s="6" t="s">
        <v>3552</v>
      </c>
      <c r="B8361" s="6" t="s">
        <v>11842</v>
      </c>
      <c r="C8361" s="6">
        <v>8.9999999999999993E-3</v>
      </c>
      <c r="D8361" s="6">
        <v>2021</v>
      </c>
      <c r="E8361" s="6">
        <v>2022</v>
      </c>
      <c r="F8361" s="3" t="s">
        <v>22</v>
      </c>
      <c r="G8361" s="3">
        <v>58.891370000000002</v>
      </c>
      <c r="H8361" s="3">
        <v>0</v>
      </c>
      <c r="I8361" s="3">
        <v>0</v>
      </c>
      <c r="J8361" s="3"/>
      <c r="K8361" s="3"/>
      <c r="L8361" s="3"/>
      <c r="M8361" s="3"/>
      <c r="N8361" s="3"/>
      <c r="O8361" s="3"/>
      <c r="P8361" s="3"/>
      <c r="Q8361" s="8">
        <v>58.891370000000002</v>
      </c>
      <c r="R8361" s="5" t="s">
        <v>19908</v>
      </c>
    </row>
    <row r="8362" spans="1:18" ht="42" x14ac:dyDescent="0.3">
      <c r="A8362" s="5"/>
      <c r="B8362" s="5"/>
      <c r="C8362" s="5"/>
      <c r="D8362" s="5"/>
      <c r="E8362" s="5"/>
      <c r="F8362" s="3" t="s">
        <v>9100</v>
      </c>
      <c r="G8362" s="3">
        <v>54.240319999999997</v>
      </c>
      <c r="H8362" s="3">
        <v>0</v>
      </c>
      <c r="I8362" s="3">
        <v>0</v>
      </c>
      <c r="J8362" s="3"/>
      <c r="K8362" s="3"/>
      <c r="L8362" s="3"/>
      <c r="M8362" s="3"/>
      <c r="N8362" s="3"/>
      <c r="O8362" s="3"/>
      <c r="P8362" s="3"/>
      <c r="Q8362" s="8">
        <v>54.240319999999997</v>
      </c>
      <c r="R8362" s="5"/>
    </row>
    <row r="8363" spans="1:18" ht="31.5" x14ac:dyDescent="0.3">
      <c r="A8363" s="7"/>
      <c r="B8363" s="7"/>
      <c r="C8363" s="7"/>
      <c r="D8363" s="7"/>
      <c r="E8363" s="7"/>
      <c r="F8363" s="3" t="s">
        <v>9101</v>
      </c>
      <c r="G8363" s="3">
        <v>4.6510499999999997</v>
      </c>
      <c r="H8363" s="3">
        <v>0</v>
      </c>
      <c r="I8363" s="3">
        <v>0</v>
      </c>
      <c r="J8363" s="3"/>
      <c r="K8363" s="3"/>
      <c r="L8363" s="3"/>
      <c r="M8363" s="3"/>
      <c r="N8363" s="3"/>
      <c r="O8363" s="3"/>
      <c r="P8363" s="3"/>
      <c r="Q8363" s="8">
        <v>4.6510499999999997</v>
      </c>
      <c r="R8363" s="7"/>
    </row>
    <row r="8364" spans="1:18" ht="84" x14ac:dyDescent="0.3">
      <c r="A8364" s="6" t="s">
        <v>3553</v>
      </c>
      <c r="B8364" s="6" t="s">
        <v>11843</v>
      </c>
      <c r="C8364" s="6">
        <v>7.0000000000000001E-3</v>
      </c>
      <c r="D8364" s="6">
        <v>2021</v>
      </c>
      <c r="E8364" s="6">
        <v>2022</v>
      </c>
      <c r="F8364" s="3" t="s">
        <v>22</v>
      </c>
      <c r="G8364" s="3">
        <v>38.797710000000002</v>
      </c>
      <c r="H8364" s="3">
        <v>0</v>
      </c>
      <c r="I8364" s="3">
        <v>0</v>
      </c>
      <c r="J8364" s="3"/>
      <c r="K8364" s="3"/>
      <c r="L8364" s="3"/>
      <c r="M8364" s="3"/>
      <c r="N8364" s="3"/>
      <c r="O8364" s="3"/>
      <c r="P8364" s="3"/>
      <c r="Q8364" s="8">
        <v>38.797710000000002</v>
      </c>
      <c r="R8364" s="5" t="s">
        <v>19909</v>
      </c>
    </row>
    <row r="8365" spans="1:18" ht="42" x14ac:dyDescent="0.3">
      <c r="A8365" s="5"/>
      <c r="B8365" s="5"/>
      <c r="C8365" s="5"/>
      <c r="D8365" s="5"/>
      <c r="E8365" s="5"/>
      <c r="F8365" s="3" t="s">
        <v>9100</v>
      </c>
      <c r="G8365" s="3">
        <v>34.146659999999997</v>
      </c>
      <c r="H8365" s="3">
        <v>0</v>
      </c>
      <c r="I8365" s="3">
        <v>0</v>
      </c>
      <c r="J8365" s="3"/>
      <c r="K8365" s="3"/>
      <c r="L8365" s="3"/>
      <c r="M8365" s="3"/>
      <c r="N8365" s="3"/>
      <c r="O8365" s="3"/>
      <c r="P8365" s="3"/>
      <c r="Q8365" s="8">
        <v>34.146659999999997</v>
      </c>
      <c r="R8365" s="5"/>
    </row>
    <row r="8366" spans="1:18" ht="31.5" x14ac:dyDescent="0.3">
      <c r="A8366" s="7"/>
      <c r="B8366" s="7"/>
      <c r="C8366" s="7"/>
      <c r="D8366" s="7"/>
      <c r="E8366" s="7"/>
      <c r="F8366" s="3" t="s">
        <v>9101</v>
      </c>
      <c r="G8366" s="3">
        <v>4.6510499999999997</v>
      </c>
      <c r="H8366" s="3">
        <v>0</v>
      </c>
      <c r="I8366" s="3">
        <v>0</v>
      </c>
      <c r="J8366" s="3"/>
      <c r="K8366" s="3"/>
      <c r="L8366" s="3"/>
      <c r="M8366" s="3"/>
      <c r="N8366" s="3"/>
      <c r="O8366" s="3"/>
      <c r="P8366" s="3"/>
      <c r="Q8366" s="8">
        <v>4.6510499999999997</v>
      </c>
      <c r="R8366" s="7"/>
    </row>
    <row r="8367" spans="1:18" ht="84" x14ac:dyDescent="0.3">
      <c r="A8367" s="6" t="s">
        <v>3554</v>
      </c>
      <c r="B8367" s="6" t="s">
        <v>11844</v>
      </c>
      <c r="C8367" s="6">
        <v>1.4999999999999999E-2</v>
      </c>
      <c r="D8367" s="6">
        <v>2021</v>
      </c>
      <c r="E8367" s="6">
        <v>2022</v>
      </c>
      <c r="F8367" s="3" t="s">
        <v>22</v>
      </c>
      <c r="G8367" s="3">
        <v>89.332660000000004</v>
      </c>
      <c r="H8367" s="3">
        <v>0</v>
      </c>
      <c r="I8367" s="3">
        <v>0</v>
      </c>
      <c r="J8367" s="3"/>
      <c r="K8367" s="3"/>
      <c r="L8367" s="3"/>
      <c r="M8367" s="3"/>
      <c r="N8367" s="3"/>
      <c r="O8367" s="3"/>
      <c r="P8367" s="3"/>
      <c r="Q8367" s="8">
        <v>89.332660000000004</v>
      </c>
      <c r="R8367" s="5" t="s">
        <v>19910</v>
      </c>
    </row>
    <row r="8368" spans="1:18" ht="42" x14ac:dyDescent="0.3">
      <c r="A8368" s="5"/>
      <c r="B8368" s="5"/>
      <c r="C8368" s="5"/>
      <c r="D8368" s="5"/>
      <c r="E8368" s="5"/>
      <c r="F8368" s="3" t="s">
        <v>9100</v>
      </c>
      <c r="G8368" s="3">
        <v>84.681610000000006</v>
      </c>
      <c r="H8368" s="3">
        <v>0</v>
      </c>
      <c r="I8368" s="3">
        <v>0</v>
      </c>
      <c r="J8368" s="3"/>
      <c r="K8368" s="3"/>
      <c r="L8368" s="3"/>
      <c r="M8368" s="3"/>
      <c r="N8368" s="3"/>
      <c r="O8368" s="3"/>
      <c r="P8368" s="3"/>
      <c r="Q8368" s="8">
        <v>84.681610000000006</v>
      </c>
      <c r="R8368" s="5"/>
    </row>
    <row r="8369" spans="1:18" ht="31.5" x14ac:dyDescent="0.3">
      <c r="A8369" s="7"/>
      <c r="B8369" s="7"/>
      <c r="C8369" s="7"/>
      <c r="D8369" s="7"/>
      <c r="E8369" s="7"/>
      <c r="F8369" s="3" t="s">
        <v>9101</v>
      </c>
      <c r="G8369" s="3">
        <v>4.6510499999999997</v>
      </c>
      <c r="H8369" s="3">
        <v>0</v>
      </c>
      <c r="I8369" s="3">
        <v>0</v>
      </c>
      <c r="J8369" s="3"/>
      <c r="K8369" s="3"/>
      <c r="L8369" s="3"/>
      <c r="M8369" s="3"/>
      <c r="N8369" s="3"/>
      <c r="O8369" s="3"/>
      <c r="P8369" s="3"/>
      <c r="Q8369" s="8">
        <v>4.6510499999999997</v>
      </c>
      <c r="R8369" s="7"/>
    </row>
    <row r="8370" spans="1:18" ht="84" x14ac:dyDescent="0.3">
      <c r="A8370" s="6" t="s">
        <v>3555</v>
      </c>
      <c r="B8370" s="6" t="s">
        <v>11845</v>
      </c>
      <c r="C8370" s="6">
        <v>1.21E-2</v>
      </c>
      <c r="D8370" s="6">
        <v>2021</v>
      </c>
      <c r="E8370" s="6">
        <v>2022</v>
      </c>
      <c r="F8370" s="3" t="s">
        <v>22</v>
      </c>
      <c r="G8370" s="3">
        <v>51.9452</v>
      </c>
      <c r="H8370" s="3">
        <v>0</v>
      </c>
      <c r="I8370" s="3">
        <v>0</v>
      </c>
      <c r="J8370" s="3"/>
      <c r="K8370" s="3"/>
      <c r="L8370" s="3"/>
      <c r="M8370" s="3"/>
      <c r="N8370" s="3"/>
      <c r="O8370" s="3"/>
      <c r="P8370" s="3"/>
      <c r="Q8370" s="8">
        <v>51.9452</v>
      </c>
      <c r="R8370" s="5" t="s">
        <v>19911</v>
      </c>
    </row>
    <row r="8371" spans="1:18" ht="42" x14ac:dyDescent="0.3">
      <c r="A8371" s="5"/>
      <c r="B8371" s="5"/>
      <c r="C8371" s="5"/>
      <c r="D8371" s="5"/>
      <c r="E8371" s="5"/>
      <c r="F8371" s="3" t="s">
        <v>9100</v>
      </c>
      <c r="G8371" s="3">
        <v>47.294150000000002</v>
      </c>
      <c r="H8371" s="3">
        <v>0</v>
      </c>
      <c r="I8371" s="3">
        <v>0</v>
      </c>
      <c r="J8371" s="3"/>
      <c r="K8371" s="3"/>
      <c r="L8371" s="3"/>
      <c r="M8371" s="3"/>
      <c r="N8371" s="3"/>
      <c r="O8371" s="3"/>
      <c r="P8371" s="3"/>
      <c r="Q8371" s="8">
        <v>47.294150000000002</v>
      </c>
      <c r="R8371" s="5"/>
    </row>
    <row r="8372" spans="1:18" ht="31.5" x14ac:dyDescent="0.3">
      <c r="A8372" s="7"/>
      <c r="B8372" s="7"/>
      <c r="C8372" s="7"/>
      <c r="D8372" s="7"/>
      <c r="E8372" s="7"/>
      <c r="F8372" s="3" t="s">
        <v>9101</v>
      </c>
      <c r="G8372" s="3">
        <v>4.6510499999999997</v>
      </c>
      <c r="H8372" s="3">
        <v>0</v>
      </c>
      <c r="I8372" s="3">
        <v>0</v>
      </c>
      <c r="J8372" s="3"/>
      <c r="K8372" s="3"/>
      <c r="L8372" s="3"/>
      <c r="M8372" s="3"/>
      <c r="N8372" s="3"/>
      <c r="O8372" s="3"/>
      <c r="P8372" s="3"/>
      <c r="Q8372" s="8">
        <v>4.6510499999999997</v>
      </c>
      <c r="R8372" s="7"/>
    </row>
    <row r="8373" spans="1:18" ht="84" x14ac:dyDescent="0.3">
      <c r="A8373" s="6" t="s">
        <v>3556</v>
      </c>
      <c r="B8373" s="6" t="s">
        <v>11846</v>
      </c>
      <c r="C8373" s="6">
        <v>7.1000000000000004E-3</v>
      </c>
      <c r="D8373" s="6">
        <v>2021</v>
      </c>
      <c r="E8373" s="6">
        <v>2022</v>
      </c>
      <c r="F8373" s="3" t="s">
        <v>22</v>
      </c>
      <c r="G8373" s="3">
        <v>37.226239999999997</v>
      </c>
      <c r="H8373" s="3">
        <v>0</v>
      </c>
      <c r="I8373" s="3">
        <v>0</v>
      </c>
      <c r="J8373" s="3"/>
      <c r="K8373" s="3"/>
      <c r="L8373" s="3"/>
      <c r="M8373" s="3"/>
      <c r="N8373" s="3"/>
      <c r="O8373" s="3"/>
      <c r="P8373" s="3"/>
      <c r="Q8373" s="8">
        <v>37.226239999999997</v>
      </c>
      <c r="R8373" s="5" t="s">
        <v>19912</v>
      </c>
    </row>
    <row r="8374" spans="1:18" ht="42" x14ac:dyDescent="0.3">
      <c r="A8374" s="5"/>
      <c r="B8374" s="5"/>
      <c r="C8374" s="5"/>
      <c r="D8374" s="5"/>
      <c r="E8374" s="5"/>
      <c r="F8374" s="3" t="s">
        <v>9100</v>
      </c>
      <c r="G8374" s="3">
        <v>32.575189999999999</v>
      </c>
      <c r="H8374" s="3">
        <v>0</v>
      </c>
      <c r="I8374" s="3">
        <v>0</v>
      </c>
      <c r="J8374" s="3"/>
      <c r="K8374" s="3"/>
      <c r="L8374" s="3"/>
      <c r="M8374" s="3"/>
      <c r="N8374" s="3"/>
      <c r="O8374" s="3"/>
      <c r="P8374" s="3"/>
      <c r="Q8374" s="8">
        <v>32.575189999999999</v>
      </c>
      <c r="R8374" s="5"/>
    </row>
    <row r="8375" spans="1:18" ht="31.5" x14ac:dyDescent="0.3">
      <c r="A8375" s="7"/>
      <c r="B8375" s="7"/>
      <c r="C8375" s="7"/>
      <c r="D8375" s="7"/>
      <c r="E8375" s="7"/>
      <c r="F8375" s="3" t="s">
        <v>9101</v>
      </c>
      <c r="G8375" s="3">
        <v>4.6510499999999997</v>
      </c>
      <c r="H8375" s="3">
        <v>0</v>
      </c>
      <c r="I8375" s="3">
        <v>0</v>
      </c>
      <c r="J8375" s="3"/>
      <c r="K8375" s="3"/>
      <c r="L8375" s="3"/>
      <c r="M8375" s="3"/>
      <c r="N8375" s="3"/>
      <c r="O8375" s="3"/>
      <c r="P8375" s="3"/>
      <c r="Q8375" s="8">
        <v>4.6510499999999997</v>
      </c>
      <c r="R8375" s="7"/>
    </row>
    <row r="8376" spans="1:18" ht="84" x14ac:dyDescent="0.3">
      <c r="A8376" s="6" t="s">
        <v>3557</v>
      </c>
      <c r="B8376" s="6" t="s">
        <v>11847</v>
      </c>
      <c r="C8376" s="6">
        <v>1.17E-2</v>
      </c>
      <c r="D8376" s="6">
        <v>2021</v>
      </c>
      <c r="E8376" s="6">
        <v>2022</v>
      </c>
      <c r="F8376" s="3" t="s">
        <v>22</v>
      </c>
      <c r="G8376" s="3">
        <v>74.025490000000005</v>
      </c>
      <c r="H8376" s="3">
        <v>0</v>
      </c>
      <c r="I8376" s="3">
        <v>0</v>
      </c>
      <c r="J8376" s="3"/>
      <c r="K8376" s="3"/>
      <c r="L8376" s="3"/>
      <c r="M8376" s="3"/>
      <c r="N8376" s="3"/>
      <c r="O8376" s="3"/>
      <c r="P8376" s="3"/>
      <c r="Q8376" s="8">
        <v>74.025490000000005</v>
      </c>
      <c r="R8376" s="5" t="s">
        <v>19913</v>
      </c>
    </row>
    <row r="8377" spans="1:18" ht="42" x14ac:dyDescent="0.3">
      <c r="A8377" s="5"/>
      <c r="B8377" s="5"/>
      <c r="C8377" s="5"/>
      <c r="D8377" s="5"/>
      <c r="E8377" s="5"/>
      <c r="F8377" s="3" t="s">
        <v>9100</v>
      </c>
      <c r="G8377" s="3">
        <v>69.374440000000007</v>
      </c>
      <c r="H8377" s="3">
        <v>0</v>
      </c>
      <c r="I8377" s="3">
        <v>0</v>
      </c>
      <c r="J8377" s="3"/>
      <c r="K8377" s="3"/>
      <c r="L8377" s="3"/>
      <c r="M8377" s="3"/>
      <c r="N8377" s="3"/>
      <c r="O8377" s="3"/>
      <c r="P8377" s="3"/>
      <c r="Q8377" s="8">
        <v>69.374440000000007</v>
      </c>
      <c r="R8377" s="5"/>
    </row>
    <row r="8378" spans="1:18" ht="31.5" x14ac:dyDescent="0.3">
      <c r="A8378" s="7"/>
      <c r="B8378" s="7"/>
      <c r="C8378" s="7"/>
      <c r="D8378" s="7"/>
      <c r="E8378" s="7"/>
      <c r="F8378" s="3" t="s">
        <v>9101</v>
      </c>
      <c r="G8378" s="3">
        <v>4.6510499999999997</v>
      </c>
      <c r="H8378" s="3">
        <v>0</v>
      </c>
      <c r="I8378" s="3">
        <v>0</v>
      </c>
      <c r="J8378" s="3"/>
      <c r="K8378" s="3"/>
      <c r="L8378" s="3"/>
      <c r="M8378" s="3"/>
      <c r="N8378" s="3"/>
      <c r="O8378" s="3"/>
      <c r="P8378" s="3"/>
      <c r="Q8378" s="8">
        <v>4.6510499999999997</v>
      </c>
      <c r="R8378" s="7"/>
    </row>
    <row r="8379" spans="1:18" ht="84" x14ac:dyDescent="0.3">
      <c r="A8379" s="6" t="s">
        <v>3558</v>
      </c>
      <c r="B8379" s="6" t="s">
        <v>11848</v>
      </c>
      <c r="C8379" s="6">
        <v>5.0000000000000001E-3</v>
      </c>
      <c r="D8379" s="6">
        <v>2021</v>
      </c>
      <c r="E8379" s="6">
        <v>2022</v>
      </c>
      <c r="F8379" s="3" t="s">
        <v>22</v>
      </c>
      <c r="G8379" s="3">
        <v>57.125680000000003</v>
      </c>
      <c r="H8379" s="3">
        <v>0</v>
      </c>
      <c r="I8379" s="3">
        <v>0</v>
      </c>
      <c r="J8379" s="3"/>
      <c r="K8379" s="3"/>
      <c r="L8379" s="3"/>
      <c r="M8379" s="3"/>
      <c r="N8379" s="3"/>
      <c r="O8379" s="3"/>
      <c r="P8379" s="3"/>
      <c r="Q8379" s="8">
        <v>57.125680000000003</v>
      </c>
      <c r="R8379" s="5" t="s">
        <v>19914</v>
      </c>
    </row>
    <row r="8380" spans="1:18" ht="42" x14ac:dyDescent="0.3">
      <c r="A8380" s="5"/>
      <c r="B8380" s="5"/>
      <c r="C8380" s="5"/>
      <c r="D8380" s="5"/>
      <c r="E8380" s="5"/>
      <c r="F8380" s="3" t="s">
        <v>9100</v>
      </c>
      <c r="G8380" s="3">
        <v>52.474629999999998</v>
      </c>
      <c r="H8380" s="3">
        <v>0</v>
      </c>
      <c r="I8380" s="3">
        <v>0</v>
      </c>
      <c r="J8380" s="3"/>
      <c r="K8380" s="3"/>
      <c r="L8380" s="3"/>
      <c r="M8380" s="3"/>
      <c r="N8380" s="3"/>
      <c r="O8380" s="3"/>
      <c r="P8380" s="3"/>
      <c r="Q8380" s="8">
        <v>52.474629999999998</v>
      </c>
      <c r="R8380" s="5"/>
    </row>
    <row r="8381" spans="1:18" ht="31.5" x14ac:dyDescent="0.3">
      <c r="A8381" s="7"/>
      <c r="B8381" s="7"/>
      <c r="C8381" s="7"/>
      <c r="D8381" s="7"/>
      <c r="E8381" s="7"/>
      <c r="F8381" s="3" t="s">
        <v>9101</v>
      </c>
      <c r="G8381" s="3">
        <v>4.6510499999999997</v>
      </c>
      <c r="H8381" s="3">
        <v>0</v>
      </c>
      <c r="I8381" s="3">
        <v>0</v>
      </c>
      <c r="J8381" s="3"/>
      <c r="K8381" s="3"/>
      <c r="L8381" s="3"/>
      <c r="M8381" s="3"/>
      <c r="N8381" s="3"/>
      <c r="O8381" s="3"/>
      <c r="P8381" s="3"/>
      <c r="Q8381" s="8">
        <v>4.6510499999999997</v>
      </c>
      <c r="R8381" s="7"/>
    </row>
    <row r="8382" spans="1:18" ht="84" x14ac:dyDescent="0.3">
      <c r="A8382" s="6" t="s">
        <v>3559</v>
      </c>
      <c r="B8382" s="6" t="s">
        <v>11849</v>
      </c>
      <c r="C8382" s="6">
        <v>3.4790000000000001</v>
      </c>
      <c r="D8382" s="6">
        <v>2022</v>
      </c>
      <c r="E8382" s="6">
        <v>2023</v>
      </c>
      <c r="F8382" s="3" t="s">
        <v>22</v>
      </c>
      <c r="G8382" s="3">
        <v>0</v>
      </c>
      <c r="H8382" s="3">
        <v>27653.55589</v>
      </c>
      <c r="I8382" s="3">
        <v>0</v>
      </c>
      <c r="J8382" s="3"/>
      <c r="K8382" s="3"/>
      <c r="L8382" s="3"/>
      <c r="M8382" s="3"/>
      <c r="N8382" s="3"/>
      <c r="O8382" s="3"/>
      <c r="P8382" s="3"/>
      <c r="Q8382" s="8">
        <v>27653.55589</v>
      </c>
      <c r="R8382" s="5" t="s">
        <v>19915</v>
      </c>
    </row>
    <row r="8383" spans="1:18" ht="42" x14ac:dyDescent="0.3">
      <c r="A8383" s="5"/>
      <c r="B8383" s="5"/>
      <c r="C8383" s="5"/>
      <c r="D8383" s="5"/>
      <c r="E8383" s="5"/>
      <c r="F8383" s="3" t="s">
        <v>9100</v>
      </c>
      <c r="G8383" s="3">
        <v>0</v>
      </c>
      <c r="H8383" s="3">
        <v>27622.927940000001</v>
      </c>
      <c r="I8383" s="3">
        <v>0</v>
      </c>
      <c r="J8383" s="3"/>
      <c r="K8383" s="3"/>
      <c r="L8383" s="3"/>
      <c r="M8383" s="3"/>
      <c r="N8383" s="3"/>
      <c r="O8383" s="3"/>
      <c r="P8383" s="3"/>
      <c r="Q8383" s="8">
        <v>27622.927940000001</v>
      </c>
      <c r="R8383" s="5"/>
    </row>
    <row r="8384" spans="1:18" ht="31.5" x14ac:dyDescent="0.3">
      <c r="A8384" s="7"/>
      <c r="B8384" s="7"/>
      <c r="C8384" s="7"/>
      <c r="D8384" s="7"/>
      <c r="E8384" s="7"/>
      <c r="F8384" s="3" t="s">
        <v>9101</v>
      </c>
      <c r="G8384" s="3">
        <v>0</v>
      </c>
      <c r="H8384" s="3">
        <v>30.627949999999998</v>
      </c>
      <c r="I8384" s="3">
        <v>0</v>
      </c>
      <c r="J8384" s="3"/>
      <c r="K8384" s="3"/>
      <c r="L8384" s="3"/>
      <c r="M8384" s="3"/>
      <c r="N8384" s="3"/>
      <c r="O8384" s="3"/>
      <c r="P8384" s="3"/>
      <c r="Q8384" s="8">
        <v>30.627949999999998</v>
      </c>
      <c r="R8384" s="7"/>
    </row>
    <row r="8385" spans="1:18" ht="84" x14ac:dyDescent="0.3">
      <c r="A8385" s="6" t="s">
        <v>3560</v>
      </c>
      <c r="B8385" s="6" t="s">
        <v>11850</v>
      </c>
      <c r="C8385" s="6">
        <v>6.7999999999999996E-3</v>
      </c>
      <c r="D8385" s="6">
        <v>2021</v>
      </c>
      <c r="E8385" s="6">
        <v>2022</v>
      </c>
      <c r="F8385" s="3" t="s">
        <v>22</v>
      </c>
      <c r="G8385" s="3">
        <v>35.107280000000003</v>
      </c>
      <c r="H8385" s="3">
        <v>0</v>
      </c>
      <c r="I8385" s="3">
        <v>0</v>
      </c>
      <c r="J8385" s="3"/>
      <c r="K8385" s="3"/>
      <c r="L8385" s="3"/>
      <c r="M8385" s="3"/>
      <c r="N8385" s="3"/>
      <c r="O8385" s="3"/>
      <c r="P8385" s="3"/>
      <c r="Q8385" s="8">
        <v>35.107280000000003</v>
      </c>
      <c r="R8385" s="5" t="s">
        <v>19916</v>
      </c>
    </row>
    <row r="8386" spans="1:18" ht="42" x14ac:dyDescent="0.3">
      <c r="A8386" s="5"/>
      <c r="B8386" s="5"/>
      <c r="C8386" s="5"/>
      <c r="D8386" s="5"/>
      <c r="E8386" s="5"/>
      <c r="F8386" s="3" t="s">
        <v>9100</v>
      </c>
      <c r="G8386" s="3">
        <v>30.456230000000001</v>
      </c>
      <c r="H8386" s="3">
        <v>0</v>
      </c>
      <c r="I8386" s="3">
        <v>0</v>
      </c>
      <c r="J8386" s="3"/>
      <c r="K8386" s="3"/>
      <c r="L8386" s="3"/>
      <c r="M8386" s="3"/>
      <c r="N8386" s="3"/>
      <c r="O8386" s="3"/>
      <c r="P8386" s="3"/>
      <c r="Q8386" s="8">
        <v>30.456230000000001</v>
      </c>
      <c r="R8386" s="5"/>
    </row>
    <row r="8387" spans="1:18" ht="31.5" x14ac:dyDescent="0.3">
      <c r="A8387" s="7"/>
      <c r="B8387" s="7"/>
      <c r="C8387" s="7"/>
      <c r="D8387" s="7"/>
      <c r="E8387" s="7"/>
      <c r="F8387" s="3" t="s">
        <v>9101</v>
      </c>
      <c r="G8387" s="3">
        <v>4.6510499999999997</v>
      </c>
      <c r="H8387" s="3">
        <v>0</v>
      </c>
      <c r="I8387" s="3">
        <v>0</v>
      </c>
      <c r="J8387" s="3"/>
      <c r="K8387" s="3"/>
      <c r="L8387" s="3"/>
      <c r="M8387" s="3"/>
      <c r="N8387" s="3"/>
      <c r="O8387" s="3"/>
      <c r="P8387" s="3"/>
      <c r="Q8387" s="8">
        <v>4.6510499999999997</v>
      </c>
      <c r="R8387" s="7"/>
    </row>
    <row r="8388" spans="1:18" ht="84" x14ac:dyDescent="0.3">
      <c r="A8388" s="6" t="s">
        <v>3561</v>
      </c>
      <c r="B8388" s="6" t="s">
        <v>11851</v>
      </c>
      <c r="C8388" s="6">
        <v>7.4999999999999997E-3</v>
      </c>
      <c r="D8388" s="6">
        <v>2021</v>
      </c>
      <c r="E8388" s="6">
        <v>2022</v>
      </c>
      <c r="F8388" s="3" t="s">
        <v>22</v>
      </c>
      <c r="G8388" s="3">
        <v>25.62097</v>
      </c>
      <c r="H8388" s="3">
        <v>0</v>
      </c>
      <c r="I8388" s="3">
        <v>0</v>
      </c>
      <c r="J8388" s="3"/>
      <c r="K8388" s="3"/>
      <c r="L8388" s="3"/>
      <c r="M8388" s="3"/>
      <c r="N8388" s="3"/>
      <c r="O8388" s="3"/>
      <c r="P8388" s="3"/>
      <c r="Q8388" s="8">
        <v>25.62097</v>
      </c>
      <c r="R8388" s="5" t="s">
        <v>19917</v>
      </c>
    </row>
    <row r="8389" spans="1:18" ht="42" x14ac:dyDescent="0.3">
      <c r="A8389" s="5"/>
      <c r="B8389" s="5"/>
      <c r="C8389" s="5"/>
      <c r="D8389" s="5"/>
      <c r="E8389" s="5"/>
      <c r="F8389" s="3" t="s">
        <v>9100</v>
      </c>
      <c r="G8389" s="3">
        <v>20.969919999999998</v>
      </c>
      <c r="H8389" s="3">
        <v>0</v>
      </c>
      <c r="I8389" s="3">
        <v>0</v>
      </c>
      <c r="J8389" s="3"/>
      <c r="K8389" s="3"/>
      <c r="L8389" s="3"/>
      <c r="M8389" s="3"/>
      <c r="N8389" s="3"/>
      <c r="O8389" s="3"/>
      <c r="P8389" s="3"/>
      <c r="Q8389" s="8">
        <v>20.969919999999998</v>
      </c>
      <c r="R8389" s="5"/>
    </row>
    <row r="8390" spans="1:18" ht="31.5" x14ac:dyDescent="0.3">
      <c r="A8390" s="7"/>
      <c r="B8390" s="7"/>
      <c r="C8390" s="7"/>
      <c r="D8390" s="7"/>
      <c r="E8390" s="7"/>
      <c r="F8390" s="3" t="s">
        <v>9101</v>
      </c>
      <c r="G8390" s="3">
        <v>4.6510499999999997</v>
      </c>
      <c r="H8390" s="3">
        <v>0</v>
      </c>
      <c r="I8390" s="3">
        <v>0</v>
      </c>
      <c r="J8390" s="3"/>
      <c r="K8390" s="3"/>
      <c r="L8390" s="3"/>
      <c r="M8390" s="3"/>
      <c r="N8390" s="3"/>
      <c r="O8390" s="3"/>
      <c r="P8390" s="3"/>
      <c r="Q8390" s="8">
        <v>4.6510499999999997</v>
      </c>
      <c r="R8390" s="7"/>
    </row>
    <row r="8391" spans="1:18" ht="84" x14ac:dyDescent="0.3">
      <c r="A8391" s="6" t="s">
        <v>3562</v>
      </c>
      <c r="B8391" s="6" t="s">
        <v>11852</v>
      </c>
      <c r="C8391" s="6">
        <v>1.09E-2</v>
      </c>
      <c r="D8391" s="6">
        <v>2021</v>
      </c>
      <c r="E8391" s="6">
        <v>2022</v>
      </c>
      <c r="F8391" s="3" t="s">
        <v>22</v>
      </c>
      <c r="G8391" s="3">
        <v>35.654269999999997</v>
      </c>
      <c r="H8391" s="3">
        <v>0</v>
      </c>
      <c r="I8391" s="3">
        <v>0</v>
      </c>
      <c r="J8391" s="3"/>
      <c r="K8391" s="3"/>
      <c r="L8391" s="3"/>
      <c r="M8391" s="3"/>
      <c r="N8391" s="3"/>
      <c r="O8391" s="3"/>
      <c r="P8391" s="3"/>
      <c r="Q8391" s="8">
        <v>35.654269999999997</v>
      </c>
      <c r="R8391" s="5" t="s">
        <v>19918</v>
      </c>
    </row>
    <row r="8392" spans="1:18" ht="42" x14ac:dyDescent="0.3">
      <c r="A8392" s="5"/>
      <c r="B8392" s="5"/>
      <c r="C8392" s="5"/>
      <c r="D8392" s="5"/>
      <c r="E8392" s="5"/>
      <c r="F8392" s="3" t="s">
        <v>9100</v>
      </c>
      <c r="G8392" s="3">
        <v>31.003219999999999</v>
      </c>
      <c r="H8392" s="3">
        <v>0</v>
      </c>
      <c r="I8392" s="3">
        <v>0</v>
      </c>
      <c r="J8392" s="3"/>
      <c r="K8392" s="3"/>
      <c r="L8392" s="3"/>
      <c r="M8392" s="3"/>
      <c r="N8392" s="3"/>
      <c r="O8392" s="3"/>
      <c r="P8392" s="3"/>
      <c r="Q8392" s="8">
        <v>31.003219999999999</v>
      </c>
      <c r="R8392" s="5"/>
    </row>
    <row r="8393" spans="1:18" ht="31.5" x14ac:dyDescent="0.3">
      <c r="A8393" s="7"/>
      <c r="B8393" s="7"/>
      <c r="C8393" s="7"/>
      <c r="D8393" s="7"/>
      <c r="E8393" s="7"/>
      <c r="F8393" s="3" t="s">
        <v>9101</v>
      </c>
      <c r="G8393" s="3">
        <v>4.6510499999999997</v>
      </c>
      <c r="H8393" s="3">
        <v>0</v>
      </c>
      <c r="I8393" s="3">
        <v>0</v>
      </c>
      <c r="J8393" s="3"/>
      <c r="K8393" s="3"/>
      <c r="L8393" s="3"/>
      <c r="M8393" s="3"/>
      <c r="N8393" s="3"/>
      <c r="O8393" s="3"/>
      <c r="P8393" s="3"/>
      <c r="Q8393" s="8">
        <v>4.6510499999999997</v>
      </c>
      <c r="R8393" s="7"/>
    </row>
    <row r="8394" spans="1:18" ht="84" x14ac:dyDescent="0.3">
      <c r="A8394" s="6" t="s">
        <v>3563</v>
      </c>
      <c r="B8394" s="6" t="s">
        <v>11853</v>
      </c>
      <c r="C8394" s="6">
        <v>2.3699999999999999E-2</v>
      </c>
      <c r="D8394" s="6">
        <v>2021</v>
      </c>
      <c r="E8394" s="6">
        <v>2022</v>
      </c>
      <c r="F8394" s="3" t="s">
        <v>22</v>
      </c>
      <c r="G8394" s="3">
        <v>32.829709999999999</v>
      </c>
      <c r="H8394" s="3">
        <v>0</v>
      </c>
      <c r="I8394" s="3">
        <v>0</v>
      </c>
      <c r="J8394" s="3"/>
      <c r="K8394" s="3"/>
      <c r="L8394" s="3"/>
      <c r="M8394" s="3"/>
      <c r="N8394" s="3"/>
      <c r="O8394" s="3"/>
      <c r="P8394" s="3"/>
      <c r="Q8394" s="8">
        <v>32.829709999999999</v>
      </c>
      <c r="R8394" s="5" t="s">
        <v>19919</v>
      </c>
    </row>
    <row r="8395" spans="1:18" ht="42" x14ac:dyDescent="0.3">
      <c r="A8395" s="5"/>
      <c r="B8395" s="5"/>
      <c r="C8395" s="5"/>
      <c r="D8395" s="5"/>
      <c r="E8395" s="5"/>
      <c r="F8395" s="3" t="s">
        <v>9100</v>
      </c>
      <c r="G8395" s="3">
        <v>28.178660000000001</v>
      </c>
      <c r="H8395" s="3">
        <v>0</v>
      </c>
      <c r="I8395" s="3">
        <v>0</v>
      </c>
      <c r="J8395" s="3"/>
      <c r="K8395" s="3"/>
      <c r="L8395" s="3"/>
      <c r="M8395" s="3"/>
      <c r="N8395" s="3"/>
      <c r="O8395" s="3"/>
      <c r="P8395" s="3"/>
      <c r="Q8395" s="8">
        <v>28.178660000000001</v>
      </c>
      <c r="R8395" s="5"/>
    </row>
    <row r="8396" spans="1:18" ht="31.5" x14ac:dyDescent="0.3">
      <c r="A8396" s="7"/>
      <c r="B8396" s="7"/>
      <c r="C8396" s="7"/>
      <c r="D8396" s="7"/>
      <c r="E8396" s="7"/>
      <c r="F8396" s="3" t="s">
        <v>9101</v>
      </c>
      <c r="G8396" s="3">
        <v>4.6510499999999997</v>
      </c>
      <c r="H8396" s="3">
        <v>0</v>
      </c>
      <c r="I8396" s="3">
        <v>0</v>
      </c>
      <c r="J8396" s="3"/>
      <c r="K8396" s="3"/>
      <c r="L8396" s="3"/>
      <c r="M8396" s="3"/>
      <c r="N8396" s="3"/>
      <c r="O8396" s="3"/>
      <c r="P8396" s="3"/>
      <c r="Q8396" s="8">
        <v>4.6510499999999997</v>
      </c>
      <c r="R8396" s="7"/>
    </row>
    <row r="8397" spans="1:18" ht="84" x14ac:dyDescent="0.3">
      <c r="A8397" s="6" t="s">
        <v>3564</v>
      </c>
      <c r="B8397" s="6" t="s">
        <v>11854</v>
      </c>
      <c r="C8397" s="6">
        <v>5.4999999999999997E-3</v>
      </c>
      <c r="D8397" s="6">
        <v>2021</v>
      </c>
      <c r="E8397" s="6">
        <v>2022</v>
      </c>
      <c r="F8397" s="3" t="s">
        <v>22</v>
      </c>
      <c r="G8397" s="3">
        <v>26.444240000000001</v>
      </c>
      <c r="H8397" s="3">
        <v>0</v>
      </c>
      <c r="I8397" s="3">
        <v>0</v>
      </c>
      <c r="J8397" s="3"/>
      <c r="K8397" s="3"/>
      <c r="L8397" s="3"/>
      <c r="M8397" s="3"/>
      <c r="N8397" s="3"/>
      <c r="O8397" s="3"/>
      <c r="P8397" s="3"/>
      <c r="Q8397" s="8">
        <v>26.444240000000001</v>
      </c>
      <c r="R8397" s="5" t="s">
        <v>19920</v>
      </c>
    </row>
    <row r="8398" spans="1:18" ht="42" x14ac:dyDescent="0.3">
      <c r="A8398" s="5"/>
      <c r="B8398" s="5"/>
      <c r="C8398" s="5"/>
      <c r="D8398" s="5"/>
      <c r="E8398" s="5"/>
      <c r="F8398" s="3" t="s">
        <v>9100</v>
      </c>
      <c r="G8398" s="3">
        <v>21.793189999999999</v>
      </c>
      <c r="H8398" s="3">
        <v>0</v>
      </c>
      <c r="I8398" s="3">
        <v>0</v>
      </c>
      <c r="J8398" s="3"/>
      <c r="K8398" s="3"/>
      <c r="L8398" s="3"/>
      <c r="M8398" s="3"/>
      <c r="N8398" s="3"/>
      <c r="O8398" s="3"/>
      <c r="P8398" s="3"/>
      <c r="Q8398" s="8">
        <v>21.793189999999999</v>
      </c>
      <c r="R8398" s="5"/>
    </row>
    <row r="8399" spans="1:18" ht="31.5" x14ac:dyDescent="0.3">
      <c r="A8399" s="7"/>
      <c r="B8399" s="7"/>
      <c r="C8399" s="7"/>
      <c r="D8399" s="7"/>
      <c r="E8399" s="7"/>
      <c r="F8399" s="3" t="s">
        <v>9101</v>
      </c>
      <c r="G8399" s="3">
        <v>4.6510499999999997</v>
      </c>
      <c r="H8399" s="3">
        <v>0</v>
      </c>
      <c r="I8399" s="3">
        <v>0</v>
      </c>
      <c r="J8399" s="3"/>
      <c r="K8399" s="3"/>
      <c r="L8399" s="3"/>
      <c r="M8399" s="3"/>
      <c r="N8399" s="3"/>
      <c r="O8399" s="3"/>
      <c r="P8399" s="3"/>
      <c r="Q8399" s="8">
        <v>4.6510499999999997</v>
      </c>
      <c r="R8399" s="7"/>
    </row>
    <row r="8400" spans="1:18" ht="84" x14ac:dyDescent="0.3">
      <c r="A8400" s="6" t="s">
        <v>3565</v>
      </c>
      <c r="B8400" s="6" t="s">
        <v>11855</v>
      </c>
      <c r="C8400" s="6">
        <v>1.7500000000000002E-2</v>
      </c>
      <c r="D8400" s="6">
        <v>2021</v>
      </c>
      <c r="E8400" s="6">
        <v>2022</v>
      </c>
      <c r="F8400" s="3" t="s">
        <v>22</v>
      </c>
      <c r="G8400" s="3">
        <v>29.688700000000001</v>
      </c>
      <c r="H8400" s="3">
        <v>0</v>
      </c>
      <c r="I8400" s="3">
        <v>0</v>
      </c>
      <c r="J8400" s="3"/>
      <c r="K8400" s="3"/>
      <c r="L8400" s="3"/>
      <c r="M8400" s="3"/>
      <c r="N8400" s="3"/>
      <c r="O8400" s="3"/>
      <c r="P8400" s="3"/>
      <c r="Q8400" s="8">
        <v>29.688700000000001</v>
      </c>
      <c r="R8400" s="5" t="s">
        <v>19921</v>
      </c>
    </row>
    <row r="8401" spans="1:18" ht="42" x14ac:dyDescent="0.3">
      <c r="A8401" s="5"/>
      <c r="B8401" s="5"/>
      <c r="C8401" s="5"/>
      <c r="D8401" s="5"/>
      <c r="E8401" s="5"/>
      <c r="F8401" s="3" t="s">
        <v>9100</v>
      </c>
      <c r="G8401" s="3">
        <v>25.037649999999999</v>
      </c>
      <c r="H8401" s="3">
        <v>0</v>
      </c>
      <c r="I8401" s="3">
        <v>0</v>
      </c>
      <c r="J8401" s="3"/>
      <c r="K8401" s="3"/>
      <c r="L8401" s="3"/>
      <c r="M8401" s="3"/>
      <c r="N8401" s="3"/>
      <c r="O8401" s="3"/>
      <c r="P8401" s="3"/>
      <c r="Q8401" s="8">
        <v>25.037649999999999</v>
      </c>
      <c r="R8401" s="5"/>
    </row>
    <row r="8402" spans="1:18" ht="31.5" x14ac:dyDescent="0.3">
      <c r="A8402" s="7"/>
      <c r="B8402" s="7"/>
      <c r="C8402" s="7"/>
      <c r="D8402" s="7"/>
      <c r="E8402" s="7"/>
      <c r="F8402" s="3" t="s">
        <v>9101</v>
      </c>
      <c r="G8402" s="3">
        <v>4.6510499999999997</v>
      </c>
      <c r="H8402" s="3">
        <v>0</v>
      </c>
      <c r="I8402" s="3">
        <v>0</v>
      </c>
      <c r="J8402" s="3"/>
      <c r="K8402" s="3"/>
      <c r="L8402" s="3"/>
      <c r="M8402" s="3"/>
      <c r="N8402" s="3"/>
      <c r="O8402" s="3"/>
      <c r="P8402" s="3"/>
      <c r="Q8402" s="8">
        <v>4.6510499999999997</v>
      </c>
      <c r="R8402" s="7"/>
    </row>
    <row r="8403" spans="1:18" ht="84" x14ac:dyDescent="0.3">
      <c r="A8403" s="6" t="s">
        <v>3566</v>
      </c>
      <c r="B8403" s="6" t="s">
        <v>11856</v>
      </c>
      <c r="C8403" s="6">
        <v>1E-3</v>
      </c>
      <c r="D8403" s="6">
        <v>2021</v>
      </c>
      <c r="E8403" s="6">
        <v>2022</v>
      </c>
      <c r="F8403" s="3" t="s">
        <v>22</v>
      </c>
      <c r="G8403" s="3">
        <v>15.136200000000001</v>
      </c>
      <c r="H8403" s="3">
        <v>0</v>
      </c>
      <c r="I8403" s="3">
        <v>0</v>
      </c>
      <c r="J8403" s="3"/>
      <c r="K8403" s="3"/>
      <c r="L8403" s="3"/>
      <c r="M8403" s="3"/>
      <c r="N8403" s="3"/>
      <c r="O8403" s="3"/>
      <c r="P8403" s="3"/>
      <c r="Q8403" s="8">
        <v>15.136200000000001</v>
      </c>
      <c r="R8403" s="5" t="s">
        <v>19922</v>
      </c>
    </row>
    <row r="8404" spans="1:18" ht="42" x14ac:dyDescent="0.3">
      <c r="A8404" s="5"/>
      <c r="B8404" s="5"/>
      <c r="C8404" s="5"/>
      <c r="D8404" s="5"/>
      <c r="E8404" s="5"/>
      <c r="F8404" s="3" t="s">
        <v>9100</v>
      </c>
      <c r="G8404" s="3">
        <v>10.485150000000001</v>
      </c>
      <c r="H8404" s="3">
        <v>0</v>
      </c>
      <c r="I8404" s="3">
        <v>0</v>
      </c>
      <c r="J8404" s="3"/>
      <c r="K8404" s="3"/>
      <c r="L8404" s="3"/>
      <c r="M8404" s="3"/>
      <c r="N8404" s="3"/>
      <c r="O8404" s="3"/>
      <c r="P8404" s="3"/>
      <c r="Q8404" s="8">
        <v>10.485150000000001</v>
      </c>
      <c r="R8404" s="5"/>
    </row>
    <row r="8405" spans="1:18" ht="31.5" x14ac:dyDescent="0.3">
      <c r="A8405" s="7"/>
      <c r="B8405" s="7"/>
      <c r="C8405" s="7"/>
      <c r="D8405" s="7"/>
      <c r="E8405" s="7"/>
      <c r="F8405" s="3" t="s">
        <v>9101</v>
      </c>
      <c r="G8405" s="3">
        <v>4.6510499999999997</v>
      </c>
      <c r="H8405" s="3">
        <v>0</v>
      </c>
      <c r="I8405" s="3">
        <v>0</v>
      </c>
      <c r="J8405" s="3"/>
      <c r="K8405" s="3"/>
      <c r="L8405" s="3"/>
      <c r="M8405" s="3"/>
      <c r="N8405" s="3"/>
      <c r="O8405" s="3"/>
      <c r="P8405" s="3"/>
      <c r="Q8405" s="8">
        <v>4.6510499999999997</v>
      </c>
      <c r="R8405" s="7"/>
    </row>
    <row r="8406" spans="1:18" ht="84" x14ac:dyDescent="0.3">
      <c r="A8406" s="6" t="s">
        <v>3567</v>
      </c>
      <c r="B8406" s="6" t="s">
        <v>11857</v>
      </c>
      <c r="C8406" s="6">
        <v>4.7000000000000002E-3</v>
      </c>
      <c r="D8406" s="6">
        <v>2021</v>
      </c>
      <c r="E8406" s="6">
        <v>2022</v>
      </c>
      <c r="F8406" s="3" t="s">
        <v>22</v>
      </c>
      <c r="G8406" s="3">
        <v>26.419250000000002</v>
      </c>
      <c r="H8406" s="3">
        <v>0</v>
      </c>
      <c r="I8406" s="3">
        <v>0</v>
      </c>
      <c r="J8406" s="3"/>
      <c r="K8406" s="3"/>
      <c r="L8406" s="3"/>
      <c r="M8406" s="3"/>
      <c r="N8406" s="3"/>
      <c r="O8406" s="3"/>
      <c r="P8406" s="3"/>
      <c r="Q8406" s="8">
        <v>26.419250000000002</v>
      </c>
      <c r="R8406" s="5" t="s">
        <v>19923</v>
      </c>
    </row>
    <row r="8407" spans="1:18" ht="42" x14ac:dyDescent="0.3">
      <c r="A8407" s="5"/>
      <c r="B8407" s="5"/>
      <c r="C8407" s="5"/>
      <c r="D8407" s="5"/>
      <c r="E8407" s="5"/>
      <c r="F8407" s="3" t="s">
        <v>9100</v>
      </c>
      <c r="G8407" s="3">
        <v>21.7682</v>
      </c>
      <c r="H8407" s="3">
        <v>0</v>
      </c>
      <c r="I8407" s="3">
        <v>0</v>
      </c>
      <c r="J8407" s="3"/>
      <c r="K8407" s="3"/>
      <c r="L8407" s="3"/>
      <c r="M8407" s="3"/>
      <c r="N8407" s="3"/>
      <c r="O8407" s="3"/>
      <c r="P8407" s="3"/>
      <c r="Q8407" s="8">
        <v>21.7682</v>
      </c>
      <c r="R8407" s="5"/>
    </row>
    <row r="8408" spans="1:18" ht="31.5" x14ac:dyDescent="0.3">
      <c r="A8408" s="7"/>
      <c r="B8408" s="7"/>
      <c r="C8408" s="7"/>
      <c r="D8408" s="7"/>
      <c r="E8408" s="7"/>
      <c r="F8408" s="3" t="s">
        <v>9101</v>
      </c>
      <c r="G8408" s="3">
        <v>4.6510499999999997</v>
      </c>
      <c r="H8408" s="3">
        <v>0</v>
      </c>
      <c r="I8408" s="3">
        <v>0</v>
      </c>
      <c r="J8408" s="3"/>
      <c r="K8408" s="3"/>
      <c r="L8408" s="3"/>
      <c r="M8408" s="3"/>
      <c r="N8408" s="3"/>
      <c r="O8408" s="3"/>
      <c r="P8408" s="3"/>
      <c r="Q8408" s="8">
        <v>4.6510499999999997</v>
      </c>
      <c r="R8408" s="7"/>
    </row>
    <row r="8409" spans="1:18" ht="84" x14ac:dyDescent="0.3">
      <c r="A8409" s="6" t="s">
        <v>3568</v>
      </c>
      <c r="B8409" s="6" t="s">
        <v>11858</v>
      </c>
      <c r="C8409" s="6">
        <v>1.3100000000000001E-2</v>
      </c>
      <c r="D8409" s="6">
        <v>2021</v>
      </c>
      <c r="E8409" s="6">
        <v>2022</v>
      </c>
      <c r="F8409" s="3" t="s">
        <v>22</v>
      </c>
      <c r="G8409" s="3">
        <v>30.990020000000001</v>
      </c>
      <c r="H8409" s="3">
        <v>0</v>
      </c>
      <c r="I8409" s="3">
        <v>0</v>
      </c>
      <c r="J8409" s="3"/>
      <c r="K8409" s="3"/>
      <c r="L8409" s="3"/>
      <c r="M8409" s="3"/>
      <c r="N8409" s="3"/>
      <c r="O8409" s="3"/>
      <c r="P8409" s="3"/>
      <c r="Q8409" s="8">
        <v>30.990020000000001</v>
      </c>
      <c r="R8409" s="5" t="s">
        <v>19924</v>
      </c>
    </row>
    <row r="8410" spans="1:18" ht="42" x14ac:dyDescent="0.3">
      <c r="A8410" s="5"/>
      <c r="B8410" s="5"/>
      <c r="C8410" s="5"/>
      <c r="D8410" s="5"/>
      <c r="E8410" s="5"/>
      <c r="F8410" s="3" t="s">
        <v>9100</v>
      </c>
      <c r="G8410" s="3">
        <v>26.33897</v>
      </c>
      <c r="H8410" s="3">
        <v>0</v>
      </c>
      <c r="I8410" s="3">
        <v>0</v>
      </c>
      <c r="J8410" s="3"/>
      <c r="K8410" s="3"/>
      <c r="L8410" s="3"/>
      <c r="M8410" s="3"/>
      <c r="N8410" s="3"/>
      <c r="O8410" s="3"/>
      <c r="P8410" s="3"/>
      <c r="Q8410" s="8">
        <v>26.33897</v>
      </c>
      <c r="R8410" s="5"/>
    </row>
    <row r="8411" spans="1:18" ht="31.5" x14ac:dyDescent="0.3">
      <c r="A8411" s="7"/>
      <c r="B8411" s="7"/>
      <c r="C8411" s="7"/>
      <c r="D8411" s="7"/>
      <c r="E8411" s="7"/>
      <c r="F8411" s="3" t="s">
        <v>9101</v>
      </c>
      <c r="G8411" s="3">
        <v>4.6510499999999997</v>
      </c>
      <c r="H8411" s="3">
        <v>0</v>
      </c>
      <c r="I8411" s="3">
        <v>0</v>
      </c>
      <c r="J8411" s="3"/>
      <c r="K8411" s="3"/>
      <c r="L8411" s="3"/>
      <c r="M8411" s="3"/>
      <c r="N8411" s="3"/>
      <c r="O8411" s="3"/>
      <c r="P8411" s="3"/>
      <c r="Q8411" s="8">
        <v>4.6510499999999997</v>
      </c>
      <c r="R8411" s="7"/>
    </row>
    <row r="8412" spans="1:18" ht="84" x14ac:dyDescent="0.3">
      <c r="A8412" s="6" t="s">
        <v>3569</v>
      </c>
      <c r="B8412" s="6" t="s">
        <v>11859</v>
      </c>
      <c r="C8412" s="6">
        <v>2.3300000000000001E-2</v>
      </c>
      <c r="D8412" s="6">
        <v>2021</v>
      </c>
      <c r="E8412" s="6">
        <v>2022</v>
      </c>
      <c r="F8412" s="3" t="s">
        <v>22</v>
      </c>
      <c r="G8412" s="3">
        <v>65.984260000000006</v>
      </c>
      <c r="H8412" s="3">
        <v>0</v>
      </c>
      <c r="I8412" s="3">
        <v>0</v>
      </c>
      <c r="J8412" s="3"/>
      <c r="K8412" s="3"/>
      <c r="L8412" s="3"/>
      <c r="M8412" s="3"/>
      <c r="N8412" s="3"/>
      <c r="O8412" s="3"/>
      <c r="P8412" s="3"/>
      <c r="Q8412" s="8">
        <v>65.984260000000006</v>
      </c>
      <c r="R8412" s="5" t="s">
        <v>19925</v>
      </c>
    </row>
    <row r="8413" spans="1:18" ht="42" x14ac:dyDescent="0.3">
      <c r="A8413" s="5"/>
      <c r="B8413" s="5"/>
      <c r="C8413" s="5"/>
      <c r="D8413" s="5"/>
      <c r="E8413" s="5"/>
      <c r="F8413" s="3" t="s">
        <v>9100</v>
      </c>
      <c r="G8413" s="3">
        <v>61.333210000000001</v>
      </c>
      <c r="H8413" s="3">
        <v>0</v>
      </c>
      <c r="I8413" s="3">
        <v>0</v>
      </c>
      <c r="J8413" s="3"/>
      <c r="K8413" s="3"/>
      <c r="L8413" s="3"/>
      <c r="M8413" s="3"/>
      <c r="N8413" s="3"/>
      <c r="O8413" s="3"/>
      <c r="P8413" s="3"/>
      <c r="Q8413" s="8">
        <v>61.333210000000001</v>
      </c>
      <c r="R8413" s="5"/>
    </row>
    <row r="8414" spans="1:18" ht="31.5" x14ac:dyDescent="0.3">
      <c r="A8414" s="7"/>
      <c r="B8414" s="7"/>
      <c r="C8414" s="7"/>
      <c r="D8414" s="7"/>
      <c r="E8414" s="7"/>
      <c r="F8414" s="3" t="s">
        <v>9101</v>
      </c>
      <c r="G8414" s="3">
        <v>4.6510499999999997</v>
      </c>
      <c r="H8414" s="3">
        <v>0</v>
      </c>
      <c r="I8414" s="3">
        <v>0</v>
      </c>
      <c r="J8414" s="3"/>
      <c r="K8414" s="3"/>
      <c r="L8414" s="3"/>
      <c r="M8414" s="3"/>
      <c r="N8414" s="3"/>
      <c r="O8414" s="3"/>
      <c r="P8414" s="3"/>
      <c r="Q8414" s="8">
        <v>4.6510499999999997</v>
      </c>
      <c r="R8414" s="7"/>
    </row>
    <row r="8415" spans="1:18" ht="84" x14ac:dyDescent="0.3">
      <c r="A8415" s="6" t="s">
        <v>3570</v>
      </c>
      <c r="B8415" s="6" t="s">
        <v>11860</v>
      </c>
      <c r="C8415" s="6">
        <v>8.5000000000000006E-3</v>
      </c>
      <c r="D8415" s="6">
        <v>2021</v>
      </c>
      <c r="E8415" s="6">
        <v>2022</v>
      </c>
      <c r="F8415" s="3" t="s">
        <v>22</v>
      </c>
      <c r="G8415" s="3">
        <v>29.296690000000002</v>
      </c>
      <c r="H8415" s="3">
        <v>0</v>
      </c>
      <c r="I8415" s="3">
        <v>0</v>
      </c>
      <c r="J8415" s="3"/>
      <c r="K8415" s="3"/>
      <c r="L8415" s="3"/>
      <c r="M8415" s="3"/>
      <c r="N8415" s="3"/>
      <c r="O8415" s="3"/>
      <c r="P8415" s="3"/>
      <c r="Q8415" s="8">
        <v>29.296690000000002</v>
      </c>
      <c r="R8415" s="5" t="s">
        <v>19926</v>
      </c>
    </row>
    <row r="8416" spans="1:18" ht="42" x14ac:dyDescent="0.3">
      <c r="A8416" s="5"/>
      <c r="B8416" s="5"/>
      <c r="C8416" s="5"/>
      <c r="D8416" s="5"/>
      <c r="E8416" s="5"/>
      <c r="F8416" s="3" t="s">
        <v>9100</v>
      </c>
      <c r="G8416" s="3">
        <v>24.64564</v>
      </c>
      <c r="H8416" s="3">
        <v>0</v>
      </c>
      <c r="I8416" s="3">
        <v>0</v>
      </c>
      <c r="J8416" s="3"/>
      <c r="K8416" s="3"/>
      <c r="L8416" s="3"/>
      <c r="M8416" s="3"/>
      <c r="N8416" s="3"/>
      <c r="O8416" s="3"/>
      <c r="P8416" s="3"/>
      <c r="Q8416" s="8">
        <v>24.64564</v>
      </c>
      <c r="R8416" s="5"/>
    </row>
    <row r="8417" spans="1:18" ht="31.5" x14ac:dyDescent="0.3">
      <c r="A8417" s="7"/>
      <c r="B8417" s="7"/>
      <c r="C8417" s="7"/>
      <c r="D8417" s="7"/>
      <c r="E8417" s="7"/>
      <c r="F8417" s="3" t="s">
        <v>9101</v>
      </c>
      <c r="G8417" s="3">
        <v>4.6510499999999997</v>
      </c>
      <c r="H8417" s="3">
        <v>0</v>
      </c>
      <c r="I8417" s="3">
        <v>0</v>
      </c>
      <c r="J8417" s="3"/>
      <c r="K8417" s="3"/>
      <c r="L8417" s="3"/>
      <c r="M8417" s="3"/>
      <c r="N8417" s="3"/>
      <c r="O8417" s="3"/>
      <c r="P8417" s="3"/>
      <c r="Q8417" s="8">
        <v>4.6510499999999997</v>
      </c>
      <c r="R8417" s="7"/>
    </row>
    <row r="8418" spans="1:18" ht="52.5" x14ac:dyDescent="0.3">
      <c r="A8418" s="6" t="s">
        <v>3571</v>
      </c>
      <c r="B8418" s="6" t="s">
        <v>11861</v>
      </c>
      <c r="C8418" s="6">
        <v>1.94397</v>
      </c>
      <c r="D8418" s="6">
        <v>2022</v>
      </c>
      <c r="E8418" s="6">
        <v>2023</v>
      </c>
      <c r="F8418" s="3" t="s">
        <v>22</v>
      </c>
      <c r="G8418" s="3">
        <v>0</v>
      </c>
      <c r="H8418" s="3">
        <v>14014.117920000001</v>
      </c>
      <c r="I8418" s="3">
        <v>0</v>
      </c>
      <c r="J8418" s="3"/>
      <c r="K8418" s="3"/>
      <c r="L8418" s="3"/>
      <c r="M8418" s="3"/>
      <c r="N8418" s="3"/>
      <c r="O8418" s="3"/>
      <c r="P8418" s="3"/>
      <c r="Q8418" s="8">
        <v>14014.117920000001</v>
      </c>
      <c r="R8418" s="5" t="s">
        <v>19927</v>
      </c>
    </row>
    <row r="8419" spans="1:18" ht="42" x14ac:dyDescent="0.3">
      <c r="A8419" s="5"/>
      <c r="B8419" s="5"/>
      <c r="C8419" s="5"/>
      <c r="D8419" s="5"/>
      <c r="E8419" s="5"/>
      <c r="F8419" s="3" t="s">
        <v>9100</v>
      </c>
      <c r="G8419" s="3">
        <v>0</v>
      </c>
      <c r="H8419" s="3">
        <v>13879.354939999999</v>
      </c>
      <c r="I8419" s="3">
        <v>0</v>
      </c>
      <c r="J8419" s="3"/>
      <c r="K8419" s="3"/>
      <c r="L8419" s="3"/>
      <c r="M8419" s="3"/>
      <c r="N8419" s="3"/>
      <c r="O8419" s="3"/>
      <c r="P8419" s="3"/>
      <c r="Q8419" s="8">
        <v>13879.354939999999</v>
      </c>
      <c r="R8419" s="5"/>
    </row>
    <row r="8420" spans="1:18" ht="31.5" x14ac:dyDescent="0.3">
      <c r="A8420" s="7"/>
      <c r="B8420" s="7"/>
      <c r="C8420" s="7"/>
      <c r="D8420" s="7"/>
      <c r="E8420" s="7"/>
      <c r="F8420" s="3" t="s">
        <v>9101</v>
      </c>
      <c r="G8420" s="3">
        <v>0</v>
      </c>
      <c r="H8420" s="3">
        <v>134.76298</v>
      </c>
      <c r="I8420" s="3">
        <v>0</v>
      </c>
      <c r="J8420" s="3"/>
      <c r="K8420" s="3"/>
      <c r="L8420" s="3"/>
      <c r="M8420" s="3"/>
      <c r="N8420" s="3"/>
      <c r="O8420" s="3"/>
      <c r="P8420" s="3"/>
      <c r="Q8420" s="8">
        <v>134.76298</v>
      </c>
      <c r="R8420" s="7"/>
    </row>
    <row r="8421" spans="1:18" ht="63" x14ac:dyDescent="0.3">
      <c r="A8421" s="6" t="s">
        <v>3572</v>
      </c>
      <c r="B8421" s="6" t="s">
        <v>11862</v>
      </c>
      <c r="C8421" s="6">
        <v>3.62</v>
      </c>
      <c r="D8421" s="6">
        <v>2022</v>
      </c>
      <c r="E8421" s="6">
        <v>2023</v>
      </c>
      <c r="F8421" s="3" t="s">
        <v>22</v>
      </c>
      <c r="G8421" s="3">
        <v>0</v>
      </c>
      <c r="H8421" s="3">
        <v>23324.807529999998</v>
      </c>
      <c r="I8421" s="3">
        <v>0</v>
      </c>
      <c r="J8421" s="3"/>
      <c r="K8421" s="3"/>
      <c r="L8421" s="3"/>
      <c r="M8421" s="3"/>
      <c r="N8421" s="3"/>
      <c r="O8421" s="3"/>
      <c r="P8421" s="3"/>
      <c r="Q8421" s="8">
        <v>23324.807529999998</v>
      </c>
      <c r="R8421" s="5" t="s">
        <v>19928</v>
      </c>
    </row>
    <row r="8422" spans="1:18" ht="42" x14ac:dyDescent="0.3">
      <c r="A8422" s="5"/>
      <c r="B8422" s="5"/>
      <c r="C8422" s="5"/>
      <c r="D8422" s="5"/>
      <c r="E8422" s="5"/>
      <c r="F8422" s="3" t="s">
        <v>9100</v>
      </c>
      <c r="G8422" s="3">
        <v>0</v>
      </c>
      <c r="H8422" s="3">
        <v>22908.26741</v>
      </c>
      <c r="I8422" s="3">
        <v>0</v>
      </c>
      <c r="J8422" s="3"/>
      <c r="K8422" s="3"/>
      <c r="L8422" s="3"/>
      <c r="M8422" s="3"/>
      <c r="N8422" s="3"/>
      <c r="O8422" s="3"/>
      <c r="P8422" s="3"/>
      <c r="Q8422" s="8">
        <v>22908.26741</v>
      </c>
      <c r="R8422" s="5"/>
    </row>
    <row r="8423" spans="1:18" ht="31.5" x14ac:dyDescent="0.3">
      <c r="A8423" s="7"/>
      <c r="B8423" s="7"/>
      <c r="C8423" s="7"/>
      <c r="D8423" s="7"/>
      <c r="E8423" s="7"/>
      <c r="F8423" s="3" t="s">
        <v>9101</v>
      </c>
      <c r="G8423" s="3">
        <v>0</v>
      </c>
      <c r="H8423" s="3">
        <v>416.54012</v>
      </c>
      <c r="I8423" s="3">
        <v>0</v>
      </c>
      <c r="J8423" s="3"/>
      <c r="K8423" s="3"/>
      <c r="L8423" s="3"/>
      <c r="M8423" s="3"/>
      <c r="N8423" s="3"/>
      <c r="O8423" s="3"/>
      <c r="P8423" s="3"/>
      <c r="Q8423" s="8">
        <v>416.54012</v>
      </c>
      <c r="R8423" s="7"/>
    </row>
    <row r="8424" spans="1:18" ht="63" x14ac:dyDescent="0.3">
      <c r="A8424" s="6" t="s">
        <v>3573</v>
      </c>
      <c r="B8424" s="6" t="s">
        <v>11863</v>
      </c>
      <c r="C8424" s="6">
        <v>8.6910000000000007</v>
      </c>
      <c r="D8424" s="6">
        <v>2022</v>
      </c>
      <c r="E8424" s="6">
        <v>2023</v>
      </c>
      <c r="F8424" s="3" t="s">
        <v>22</v>
      </c>
      <c r="G8424" s="3">
        <v>0</v>
      </c>
      <c r="H8424" s="3">
        <v>46068.846929999898</v>
      </c>
      <c r="I8424" s="3">
        <v>0</v>
      </c>
      <c r="J8424" s="3"/>
      <c r="K8424" s="3"/>
      <c r="L8424" s="3"/>
      <c r="M8424" s="3"/>
      <c r="N8424" s="3"/>
      <c r="O8424" s="3"/>
      <c r="P8424" s="3"/>
      <c r="Q8424" s="8">
        <v>46068.846929999898</v>
      </c>
      <c r="R8424" s="5" t="s">
        <v>19929</v>
      </c>
    </row>
    <row r="8425" spans="1:18" ht="42" x14ac:dyDescent="0.3">
      <c r="A8425" s="5"/>
      <c r="B8425" s="5"/>
      <c r="C8425" s="5"/>
      <c r="D8425" s="5"/>
      <c r="E8425" s="5"/>
      <c r="F8425" s="3" t="s">
        <v>9100</v>
      </c>
      <c r="G8425" s="3">
        <v>0</v>
      </c>
      <c r="H8425" s="3">
        <v>45542.046190000001</v>
      </c>
      <c r="I8425" s="3">
        <v>0</v>
      </c>
      <c r="J8425" s="3"/>
      <c r="K8425" s="3"/>
      <c r="L8425" s="3"/>
      <c r="M8425" s="3"/>
      <c r="N8425" s="3"/>
      <c r="O8425" s="3"/>
      <c r="P8425" s="3"/>
      <c r="Q8425" s="8">
        <v>45542.046190000001</v>
      </c>
      <c r="R8425" s="5"/>
    </row>
    <row r="8426" spans="1:18" ht="31.5" x14ac:dyDescent="0.3">
      <c r="A8426" s="7"/>
      <c r="B8426" s="7"/>
      <c r="C8426" s="7"/>
      <c r="D8426" s="7"/>
      <c r="E8426" s="7"/>
      <c r="F8426" s="3" t="s">
        <v>9101</v>
      </c>
      <c r="G8426" s="3">
        <v>0</v>
      </c>
      <c r="H8426" s="3">
        <v>526.80074000000002</v>
      </c>
      <c r="I8426" s="3">
        <v>0</v>
      </c>
      <c r="J8426" s="3"/>
      <c r="K8426" s="3"/>
      <c r="L8426" s="3"/>
      <c r="M8426" s="3"/>
      <c r="N8426" s="3"/>
      <c r="O8426" s="3"/>
      <c r="P8426" s="3"/>
      <c r="Q8426" s="8">
        <v>526.80074000000002</v>
      </c>
      <c r="R8426" s="7"/>
    </row>
    <row r="8427" spans="1:18" ht="52.5" x14ac:dyDescent="0.3">
      <c r="A8427" s="6" t="s">
        <v>3574</v>
      </c>
      <c r="B8427" s="6" t="s">
        <v>11864</v>
      </c>
      <c r="C8427" s="6">
        <v>1.68</v>
      </c>
      <c r="D8427" s="6">
        <v>2022</v>
      </c>
      <c r="E8427" s="6">
        <v>2023</v>
      </c>
      <c r="F8427" s="3" t="s">
        <v>22</v>
      </c>
      <c r="G8427" s="3">
        <v>0</v>
      </c>
      <c r="H8427" s="3">
        <v>10192.7534</v>
      </c>
      <c r="I8427" s="3">
        <v>0</v>
      </c>
      <c r="J8427" s="3"/>
      <c r="K8427" s="3"/>
      <c r="L8427" s="3"/>
      <c r="M8427" s="3"/>
      <c r="N8427" s="3"/>
      <c r="O8427" s="3"/>
      <c r="P8427" s="3"/>
      <c r="Q8427" s="8">
        <v>10192.7534</v>
      </c>
      <c r="R8427" s="5" t="s">
        <v>19930</v>
      </c>
    </row>
    <row r="8428" spans="1:18" ht="42" x14ac:dyDescent="0.3">
      <c r="A8428" s="5"/>
      <c r="B8428" s="5"/>
      <c r="C8428" s="5"/>
      <c r="D8428" s="5"/>
      <c r="E8428" s="5"/>
      <c r="F8428" s="3" t="s">
        <v>9100</v>
      </c>
      <c r="G8428" s="3">
        <v>0</v>
      </c>
      <c r="H8428" s="3">
        <v>10149.87427</v>
      </c>
      <c r="I8428" s="3">
        <v>0</v>
      </c>
      <c r="J8428" s="3"/>
      <c r="K8428" s="3"/>
      <c r="L8428" s="3"/>
      <c r="M8428" s="3"/>
      <c r="N8428" s="3"/>
      <c r="O8428" s="3"/>
      <c r="P8428" s="3"/>
      <c r="Q8428" s="8">
        <v>10149.87427</v>
      </c>
      <c r="R8428" s="5"/>
    </row>
    <row r="8429" spans="1:18" ht="31.5" x14ac:dyDescent="0.3">
      <c r="A8429" s="7"/>
      <c r="B8429" s="7"/>
      <c r="C8429" s="7"/>
      <c r="D8429" s="7"/>
      <c r="E8429" s="7"/>
      <c r="F8429" s="3" t="s">
        <v>9101</v>
      </c>
      <c r="G8429" s="3">
        <v>0</v>
      </c>
      <c r="H8429" s="3">
        <v>42.879130000000004</v>
      </c>
      <c r="I8429" s="3">
        <v>0</v>
      </c>
      <c r="J8429" s="3"/>
      <c r="K8429" s="3"/>
      <c r="L8429" s="3"/>
      <c r="M8429" s="3"/>
      <c r="N8429" s="3"/>
      <c r="O8429" s="3"/>
      <c r="P8429" s="3"/>
      <c r="Q8429" s="8">
        <v>42.879130000000004</v>
      </c>
      <c r="R8429" s="7"/>
    </row>
    <row r="8430" spans="1:18" ht="52.5" x14ac:dyDescent="0.3">
      <c r="A8430" s="6" t="s">
        <v>3575</v>
      </c>
      <c r="B8430" s="6" t="s">
        <v>11865</v>
      </c>
      <c r="C8430" s="6">
        <v>10.025</v>
      </c>
      <c r="D8430" s="6">
        <v>2022</v>
      </c>
      <c r="E8430" s="6">
        <v>2023</v>
      </c>
      <c r="F8430" s="3" t="s">
        <v>22</v>
      </c>
      <c r="G8430" s="3">
        <v>0</v>
      </c>
      <c r="H8430" s="3">
        <v>78436.810320000004</v>
      </c>
      <c r="I8430" s="3">
        <v>0</v>
      </c>
      <c r="J8430" s="3"/>
      <c r="K8430" s="3"/>
      <c r="L8430" s="3"/>
      <c r="M8430" s="3"/>
      <c r="N8430" s="3"/>
      <c r="O8430" s="3"/>
      <c r="P8430" s="3"/>
      <c r="Q8430" s="8">
        <v>78436.810320000004</v>
      </c>
      <c r="R8430" s="5" t="s">
        <v>19931</v>
      </c>
    </row>
    <row r="8431" spans="1:18" ht="42" x14ac:dyDescent="0.3">
      <c r="A8431" s="5"/>
      <c r="B8431" s="5"/>
      <c r="C8431" s="5"/>
      <c r="D8431" s="5"/>
      <c r="E8431" s="5"/>
      <c r="F8431" s="3" t="s">
        <v>9100</v>
      </c>
      <c r="G8431" s="3">
        <v>0</v>
      </c>
      <c r="H8431" s="3">
        <v>77959.014299999995</v>
      </c>
      <c r="I8431" s="3">
        <v>0</v>
      </c>
      <c r="J8431" s="3"/>
      <c r="K8431" s="3"/>
      <c r="L8431" s="3"/>
      <c r="M8431" s="3"/>
      <c r="N8431" s="3"/>
      <c r="O8431" s="3"/>
      <c r="P8431" s="3"/>
      <c r="Q8431" s="8">
        <v>77959.014299999995</v>
      </c>
      <c r="R8431" s="5"/>
    </row>
    <row r="8432" spans="1:18" ht="31.5" x14ac:dyDescent="0.3">
      <c r="A8432" s="7"/>
      <c r="B8432" s="7"/>
      <c r="C8432" s="7"/>
      <c r="D8432" s="7"/>
      <c r="E8432" s="7"/>
      <c r="F8432" s="3" t="s">
        <v>9101</v>
      </c>
      <c r="G8432" s="3">
        <v>0</v>
      </c>
      <c r="H8432" s="3">
        <v>477.79602</v>
      </c>
      <c r="I8432" s="3">
        <v>0</v>
      </c>
      <c r="J8432" s="3"/>
      <c r="K8432" s="3"/>
      <c r="L8432" s="3"/>
      <c r="M8432" s="3"/>
      <c r="N8432" s="3"/>
      <c r="O8432" s="3"/>
      <c r="P8432" s="3"/>
      <c r="Q8432" s="8">
        <v>477.79602</v>
      </c>
      <c r="R8432" s="7"/>
    </row>
    <row r="8433" spans="1:18" ht="84" x14ac:dyDescent="0.3">
      <c r="A8433" s="6" t="s">
        <v>3576</v>
      </c>
      <c r="B8433" s="6" t="s">
        <v>11866</v>
      </c>
      <c r="C8433" s="6">
        <v>4.4999999999999997E-3</v>
      </c>
      <c r="D8433" s="6">
        <v>2021</v>
      </c>
      <c r="E8433" s="6">
        <v>2022</v>
      </c>
      <c r="F8433" s="3" t="s">
        <v>22</v>
      </c>
      <c r="G8433" s="3">
        <v>72.311019999999999</v>
      </c>
      <c r="H8433" s="3">
        <v>0</v>
      </c>
      <c r="I8433" s="3">
        <v>0</v>
      </c>
      <c r="J8433" s="3"/>
      <c r="K8433" s="3"/>
      <c r="L8433" s="3"/>
      <c r="M8433" s="3"/>
      <c r="N8433" s="3"/>
      <c r="O8433" s="3"/>
      <c r="P8433" s="3"/>
      <c r="Q8433" s="8">
        <v>72.311019999999999</v>
      </c>
      <c r="R8433" s="5" t="s">
        <v>19932</v>
      </c>
    </row>
    <row r="8434" spans="1:18" ht="42" x14ac:dyDescent="0.3">
      <c r="A8434" s="5"/>
      <c r="B8434" s="5"/>
      <c r="C8434" s="5"/>
      <c r="D8434" s="5"/>
      <c r="E8434" s="5"/>
      <c r="F8434" s="3" t="s">
        <v>9100</v>
      </c>
      <c r="G8434" s="3">
        <v>67.659970000000001</v>
      </c>
      <c r="H8434" s="3">
        <v>0</v>
      </c>
      <c r="I8434" s="3">
        <v>0</v>
      </c>
      <c r="J8434" s="3"/>
      <c r="K8434" s="3"/>
      <c r="L8434" s="3"/>
      <c r="M8434" s="3"/>
      <c r="N8434" s="3"/>
      <c r="O8434" s="3"/>
      <c r="P8434" s="3"/>
      <c r="Q8434" s="8">
        <v>67.659970000000001</v>
      </c>
      <c r="R8434" s="5"/>
    </row>
    <row r="8435" spans="1:18" ht="31.5" x14ac:dyDescent="0.3">
      <c r="A8435" s="7"/>
      <c r="B8435" s="7"/>
      <c r="C8435" s="7"/>
      <c r="D8435" s="7"/>
      <c r="E8435" s="7"/>
      <c r="F8435" s="3" t="s">
        <v>9101</v>
      </c>
      <c r="G8435" s="3">
        <v>4.6510499999999997</v>
      </c>
      <c r="H8435" s="3">
        <v>0</v>
      </c>
      <c r="I8435" s="3">
        <v>0</v>
      </c>
      <c r="J8435" s="3"/>
      <c r="K8435" s="3"/>
      <c r="L8435" s="3"/>
      <c r="M8435" s="3"/>
      <c r="N8435" s="3"/>
      <c r="O8435" s="3"/>
      <c r="P8435" s="3"/>
      <c r="Q8435" s="8">
        <v>4.6510499999999997</v>
      </c>
      <c r="R8435" s="7"/>
    </row>
    <row r="8436" spans="1:18" ht="84" x14ac:dyDescent="0.3">
      <c r="A8436" s="6" t="s">
        <v>3577</v>
      </c>
      <c r="B8436" s="6" t="s">
        <v>11867</v>
      </c>
      <c r="C8436" s="6">
        <v>1.5E-3</v>
      </c>
      <c r="D8436" s="6">
        <v>2021</v>
      </c>
      <c r="E8436" s="6">
        <v>2022</v>
      </c>
      <c r="F8436" s="3" t="s">
        <v>22</v>
      </c>
      <c r="G8436" s="3">
        <v>35.787550000000003</v>
      </c>
      <c r="H8436" s="3">
        <v>0</v>
      </c>
      <c r="I8436" s="3">
        <v>0</v>
      </c>
      <c r="J8436" s="3"/>
      <c r="K8436" s="3"/>
      <c r="L8436" s="3"/>
      <c r="M8436" s="3"/>
      <c r="N8436" s="3"/>
      <c r="O8436" s="3"/>
      <c r="P8436" s="3"/>
      <c r="Q8436" s="8">
        <v>35.787550000000003</v>
      </c>
      <c r="R8436" s="5" t="s">
        <v>19933</v>
      </c>
    </row>
    <row r="8437" spans="1:18" ht="42" x14ac:dyDescent="0.3">
      <c r="A8437" s="5"/>
      <c r="B8437" s="5"/>
      <c r="C8437" s="5"/>
      <c r="D8437" s="5"/>
      <c r="E8437" s="5"/>
      <c r="F8437" s="3" t="s">
        <v>9100</v>
      </c>
      <c r="G8437" s="3">
        <v>31.136500000000002</v>
      </c>
      <c r="H8437" s="3">
        <v>0</v>
      </c>
      <c r="I8437" s="3">
        <v>0</v>
      </c>
      <c r="J8437" s="3"/>
      <c r="K8437" s="3"/>
      <c r="L8437" s="3"/>
      <c r="M8437" s="3"/>
      <c r="N8437" s="3"/>
      <c r="O8437" s="3"/>
      <c r="P8437" s="3"/>
      <c r="Q8437" s="8">
        <v>31.136500000000002</v>
      </c>
      <c r="R8437" s="5"/>
    </row>
    <row r="8438" spans="1:18" ht="31.5" x14ac:dyDescent="0.3">
      <c r="A8438" s="7"/>
      <c r="B8438" s="7"/>
      <c r="C8438" s="7"/>
      <c r="D8438" s="7"/>
      <c r="E8438" s="7"/>
      <c r="F8438" s="3" t="s">
        <v>9101</v>
      </c>
      <c r="G8438" s="3">
        <v>4.6510499999999997</v>
      </c>
      <c r="H8438" s="3">
        <v>0</v>
      </c>
      <c r="I8438" s="3">
        <v>0</v>
      </c>
      <c r="J8438" s="3"/>
      <c r="K8438" s="3"/>
      <c r="L8438" s="3"/>
      <c r="M8438" s="3"/>
      <c r="N8438" s="3"/>
      <c r="O8438" s="3"/>
      <c r="P8438" s="3"/>
      <c r="Q8438" s="8">
        <v>4.6510499999999997</v>
      </c>
      <c r="R8438" s="7"/>
    </row>
    <row r="8439" spans="1:18" ht="84" x14ac:dyDescent="0.3">
      <c r="A8439" s="6" t="s">
        <v>3578</v>
      </c>
      <c r="B8439" s="6" t="s">
        <v>11868</v>
      </c>
      <c r="C8439" s="6">
        <v>0.01</v>
      </c>
      <c r="D8439" s="6">
        <v>2021</v>
      </c>
      <c r="E8439" s="6">
        <v>2022</v>
      </c>
      <c r="F8439" s="3" t="s">
        <v>22</v>
      </c>
      <c r="G8439" s="3">
        <v>61.10371</v>
      </c>
      <c r="H8439" s="3">
        <v>0</v>
      </c>
      <c r="I8439" s="3">
        <v>0</v>
      </c>
      <c r="J8439" s="3"/>
      <c r="K8439" s="3"/>
      <c r="L8439" s="3"/>
      <c r="M8439" s="3"/>
      <c r="N8439" s="3"/>
      <c r="O8439" s="3"/>
      <c r="P8439" s="3"/>
      <c r="Q8439" s="8">
        <v>61.10371</v>
      </c>
      <c r="R8439" s="5" t="s">
        <v>19934</v>
      </c>
    </row>
    <row r="8440" spans="1:18" ht="42" x14ac:dyDescent="0.3">
      <c r="A8440" s="5"/>
      <c r="B8440" s="5"/>
      <c r="C8440" s="5"/>
      <c r="D8440" s="5"/>
      <c r="E8440" s="5"/>
      <c r="F8440" s="3" t="s">
        <v>9100</v>
      </c>
      <c r="G8440" s="3">
        <v>56.452660000000002</v>
      </c>
      <c r="H8440" s="3">
        <v>0</v>
      </c>
      <c r="I8440" s="3">
        <v>0</v>
      </c>
      <c r="J8440" s="3"/>
      <c r="K8440" s="3"/>
      <c r="L8440" s="3"/>
      <c r="M8440" s="3"/>
      <c r="N8440" s="3"/>
      <c r="O8440" s="3"/>
      <c r="P8440" s="3"/>
      <c r="Q8440" s="8">
        <v>56.452660000000002</v>
      </c>
      <c r="R8440" s="5"/>
    </row>
    <row r="8441" spans="1:18" ht="31.5" x14ac:dyDescent="0.3">
      <c r="A8441" s="7"/>
      <c r="B8441" s="7"/>
      <c r="C8441" s="7"/>
      <c r="D8441" s="7"/>
      <c r="E8441" s="7"/>
      <c r="F8441" s="3" t="s">
        <v>9101</v>
      </c>
      <c r="G8441" s="3">
        <v>4.6510499999999997</v>
      </c>
      <c r="H8441" s="3">
        <v>0</v>
      </c>
      <c r="I8441" s="3">
        <v>0</v>
      </c>
      <c r="J8441" s="3"/>
      <c r="K8441" s="3"/>
      <c r="L8441" s="3"/>
      <c r="M8441" s="3"/>
      <c r="N8441" s="3"/>
      <c r="O8441" s="3"/>
      <c r="P8441" s="3"/>
      <c r="Q8441" s="8">
        <v>4.6510499999999997</v>
      </c>
      <c r="R8441" s="7"/>
    </row>
    <row r="8442" spans="1:18" ht="84" x14ac:dyDescent="0.3">
      <c r="A8442" s="6" t="s">
        <v>3579</v>
      </c>
      <c r="B8442" s="6" t="s">
        <v>11869</v>
      </c>
      <c r="C8442" s="6">
        <v>0.01</v>
      </c>
      <c r="D8442" s="6">
        <v>2022</v>
      </c>
      <c r="E8442" s="6">
        <v>2023</v>
      </c>
      <c r="F8442" s="3" t="s">
        <v>22</v>
      </c>
      <c r="G8442" s="3">
        <v>0</v>
      </c>
      <c r="H8442" s="3">
        <v>131.37492</v>
      </c>
      <c r="I8442" s="3">
        <v>0</v>
      </c>
      <c r="J8442" s="3"/>
      <c r="K8442" s="3"/>
      <c r="L8442" s="3"/>
      <c r="M8442" s="3"/>
      <c r="N8442" s="3"/>
      <c r="O8442" s="3"/>
      <c r="P8442" s="3"/>
      <c r="Q8442" s="8">
        <v>131.37492</v>
      </c>
      <c r="R8442" s="5" t="s">
        <v>19935</v>
      </c>
    </row>
    <row r="8443" spans="1:18" ht="42" x14ac:dyDescent="0.3">
      <c r="A8443" s="5"/>
      <c r="B8443" s="5"/>
      <c r="C8443" s="5"/>
      <c r="D8443" s="5"/>
      <c r="E8443" s="5"/>
      <c r="F8443" s="3" t="s">
        <v>9100</v>
      </c>
      <c r="G8443" s="3">
        <v>0</v>
      </c>
      <c r="H8443" s="3">
        <v>125.24933</v>
      </c>
      <c r="I8443" s="3">
        <v>0</v>
      </c>
      <c r="J8443" s="3"/>
      <c r="K8443" s="3"/>
      <c r="L8443" s="3"/>
      <c r="M8443" s="3"/>
      <c r="N8443" s="3"/>
      <c r="O8443" s="3"/>
      <c r="P8443" s="3"/>
      <c r="Q8443" s="8">
        <v>125.24933</v>
      </c>
      <c r="R8443" s="5"/>
    </row>
    <row r="8444" spans="1:18" ht="31.5" x14ac:dyDescent="0.3">
      <c r="A8444" s="7"/>
      <c r="B8444" s="7"/>
      <c r="C8444" s="7"/>
      <c r="D8444" s="7"/>
      <c r="E8444" s="7"/>
      <c r="F8444" s="3" t="s">
        <v>9101</v>
      </c>
      <c r="G8444" s="3">
        <v>0</v>
      </c>
      <c r="H8444" s="3">
        <v>6.1255899999999999</v>
      </c>
      <c r="I8444" s="3">
        <v>0</v>
      </c>
      <c r="J8444" s="3"/>
      <c r="K8444" s="3"/>
      <c r="L8444" s="3"/>
      <c r="M8444" s="3"/>
      <c r="N8444" s="3"/>
      <c r="O8444" s="3"/>
      <c r="P8444" s="3"/>
      <c r="Q8444" s="8">
        <v>6.1255899999999999</v>
      </c>
      <c r="R8444" s="7"/>
    </row>
    <row r="8445" spans="1:18" ht="84" x14ac:dyDescent="0.3">
      <c r="A8445" s="6" t="s">
        <v>3580</v>
      </c>
      <c r="B8445" s="6" t="s">
        <v>11870</v>
      </c>
      <c r="C8445" s="6">
        <v>4.4999999999999997E-3</v>
      </c>
      <c r="D8445" s="6">
        <v>2021</v>
      </c>
      <c r="E8445" s="6">
        <v>2022</v>
      </c>
      <c r="F8445" s="3" t="s">
        <v>22</v>
      </c>
      <c r="G8445" s="3">
        <v>46.764310000000002</v>
      </c>
      <c r="H8445" s="3">
        <v>0</v>
      </c>
      <c r="I8445" s="3">
        <v>0</v>
      </c>
      <c r="J8445" s="3"/>
      <c r="K8445" s="3"/>
      <c r="L8445" s="3"/>
      <c r="M8445" s="3"/>
      <c r="N8445" s="3"/>
      <c r="O8445" s="3"/>
      <c r="P8445" s="3"/>
      <c r="Q8445" s="8">
        <v>46.764310000000002</v>
      </c>
      <c r="R8445" s="5" t="s">
        <v>19936</v>
      </c>
    </row>
    <row r="8446" spans="1:18" ht="42" x14ac:dyDescent="0.3">
      <c r="A8446" s="5"/>
      <c r="B8446" s="5"/>
      <c r="C8446" s="5"/>
      <c r="D8446" s="5"/>
      <c r="E8446" s="5"/>
      <c r="F8446" s="3" t="s">
        <v>9100</v>
      </c>
      <c r="G8446" s="3">
        <v>42.113259999999997</v>
      </c>
      <c r="H8446" s="3">
        <v>0</v>
      </c>
      <c r="I8446" s="3">
        <v>0</v>
      </c>
      <c r="J8446" s="3"/>
      <c r="K8446" s="3"/>
      <c r="L8446" s="3"/>
      <c r="M8446" s="3"/>
      <c r="N8446" s="3"/>
      <c r="O8446" s="3"/>
      <c r="P8446" s="3"/>
      <c r="Q8446" s="8">
        <v>42.113259999999997</v>
      </c>
      <c r="R8446" s="5"/>
    </row>
    <row r="8447" spans="1:18" ht="31.5" x14ac:dyDescent="0.3">
      <c r="A8447" s="7"/>
      <c r="B8447" s="7"/>
      <c r="C8447" s="7"/>
      <c r="D8447" s="7"/>
      <c r="E8447" s="7"/>
      <c r="F8447" s="3" t="s">
        <v>9101</v>
      </c>
      <c r="G8447" s="3">
        <v>4.6510499999999997</v>
      </c>
      <c r="H8447" s="3">
        <v>0</v>
      </c>
      <c r="I8447" s="3">
        <v>0</v>
      </c>
      <c r="J8447" s="3"/>
      <c r="K8447" s="3"/>
      <c r="L8447" s="3"/>
      <c r="M8447" s="3"/>
      <c r="N8447" s="3"/>
      <c r="O8447" s="3"/>
      <c r="P8447" s="3"/>
      <c r="Q8447" s="8">
        <v>4.6510499999999997</v>
      </c>
      <c r="R8447" s="7"/>
    </row>
    <row r="8448" spans="1:18" ht="84" x14ac:dyDescent="0.3">
      <c r="A8448" s="6" t="s">
        <v>3581</v>
      </c>
      <c r="B8448" s="6" t="s">
        <v>11871</v>
      </c>
      <c r="C8448" s="6">
        <v>7.0000000000000001E-3</v>
      </c>
      <c r="D8448" s="6">
        <v>2021</v>
      </c>
      <c r="E8448" s="6">
        <v>2022</v>
      </c>
      <c r="F8448" s="3" t="s">
        <v>22</v>
      </c>
      <c r="G8448" s="3">
        <v>59.065919999999998</v>
      </c>
      <c r="H8448" s="3">
        <v>0</v>
      </c>
      <c r="I8448" s="3">
        <v>0</v>
      </c>
      <c r="J8448" s="3"/>
      <c r="K8448" s="3"/>
      <c r="L8448" s="3"/>
      <c r="M8448" s="3"/>
      <c r="N8448" s="3"/>
      <c r="O8448" s="3"/>
      <c r="P8448" s="3"/>
      <c r="Q8448" s="8">
        <v>59.065919999999998</v>
      </c>
      <c r="R8448" s="5" t="s">
        <v>19937</v>
      </c>
    </row>
    <row r="8449" spans="1:18" ht="42" x14ac:dyDescent="0.3">
      <c r="A8449" s="5"/>
      <c r="B8449" s="5"/>
      <c r="C8449" s="5"/>
      <c r="D8449" s="5"/>
      <c r="E8449" s="5"/>
      <c r="F8449" s="3" t="s">
        <v>9100</v>
      </c>
      <c r="G8449" s="3">
        <v>54.414870000000001</v>
      </c>
      <c r="H8449" s="3">
        <v>0</v>
      </c>
      <c r="I8449" s="3">
        <v>0</v>
      </c>
      <c r="J8449" s="3"/>
      <c r="K8449" s="3"/>
      <c r="L8449" s="3"/>
      <c r="M8449" s="3"/>
      <c r="N8449" s="3"/>
      <c r="O8449" s="3"/>
      <c r="P8449" s="3"/>
      <c r="Q8449" s="8">
        <v>54.414870000000001</v>
      </c>
      <c r="R8449" s="5"/>
    </row>
    <row r="8450" spans="1:18" ht="31.5" x14ac:dyDescent="0.3">
      <c r="A8450" s="7"/>
      <c r="B8450" s="7"/>
      <c r="C8450" s="7"/>
      <c r="D8450" s="7"/>
      <c r="E8450" s="7"/>
      <c r="F8450" s="3" t="s">
        <v>9101</v>
      </c>
      <c r="G8450" s="3">
        <v>4.6510499999999997</v>
      </c>
      <c r="H8450" s="3">
        <v>0</v>
      </c>
      <c r="I8450" s="3">
        <v>0</v>
      </c>
      <c r="J8450" s="3"/>
      <c r="K8450" s="3"/>
      <c r="L8450" s="3"/>
      <c r="M8450" s="3"/>
      <c r="N8450" s="3"/>
      <c r="O8450" s="3"/>
      <c r="P8450" s="3"/>
      <c r="Q8450" s="8">
        <v>4.6510499999999997</v>
      </c>
      <c r="R8450" s="7"/>
    </row>
    <row r="8451" spans="1:18" ht="84" x14ac:dyDescent="0.3">
      <c r="A8451" s="6" t="s">
        <v>3582</v>
      </c>
      <c r="B8451" s="6" t="s">
        <v>11872</v>
      </c>
      <c r="C8451" s="6">
        <v>1.6E-2</v>
      </c>
      <c r="D8451" s="6">
        <v>2022</v>
      </c>
      <c r="E8451" s="6">
        <v>2023</v>
      </c>
      <c r="F8451" s="3" t="s">
        <v>22</v>
      </c>
      <c r="G8451" s="3">
        <v>0</v>
      </c>
      <c r="H8451" s="3">
        <v>120.09323000000001</v>
      </c>
      <c r="I8451" s="3">
        <v>0</v>
      </c>
      <c r="J8451" s="3"/>
      <c r="K8451" s="3"/>
      <c r="L8451" s="3"/>
      <c r="M8451" s="3"/>
      <c r="N8451" s="3"/>
      <c r="O8451" s="3"/>
      <c r="P8451" s="3"/>
      <c r="Q8451" s="8">
        <v>120.09323000000001</v>
      </c>
      <c r="R8451" s="5" t="s">
        <v>19938</v>
      </c>
    </row>
    <row r="8452" spans="1:18" ht="42" x14ac:dyDescent="0.3">
      <c r="A8452" s="5"/>
      <c r="B8452" s="5"/>
      <c r="C8452" s="5"/>
      <c r="D8452" s="5"/>
      <c r="E8452" s="5"/>
      <c r="F8452" s="3" t="s">
        <v>9100</v>
      </c>
      <c r="G8452" s="3">
        <v>0</v>
      </c>
      <c r="H8452" s="3">
        <v>113.96764</v>
      </c>
      <c r="I8452" s="3">
        <v>0</v>
      </c>
      <c r="J8452" s="3"/>
      <c r="K8452" s="3"/>
      <c r="L8452" s="3"/>
      <c r="M8452" s="3"/>
      <c r="N8452" s="3"/>
      <c r="O8452" s="3"/>
      <c r="P8452" s="3"/>
      <c r="Q8452" s="8">
        <v>113.96764</v>
      </c>
      <c r="R8452" s="5"/>
    </row>
    <row r="8453" spans="1:18" ht="31.5" x14ac:dyDescent="0.3">
      <c r="A8453" s="7"/>
      <c r="B8453" s="7"/>
      <c r="C8453" s="7"/>
      <c r="D8453" s="7"/>
      <c r="E8453" s="7"/>
      <c r="F8453" s="3" t="s">
        <v>9101</v>
      </c>
      <c r="G8453" s="3">
        <v>0</v>
      </c>
      <c r="H8453" s="3">
        <v>6.1255899999999999</v>
      </c>
      <c r="I8453" s="3">
        <v>0</v>
      </c>
      <c r="J8453" s="3"/>
      <c r="K8453" s="3"/>
      <c r="L8453" s="3"/>
      <c r="M8453" s="3"/>
      <c r="N8453" s="3"/>
      <c r="O8453" s="3"/>
      <c r="P8453" s="3"/>
      <c r="Q8453" s="8">
        <v>6.1255899999999999</v>
      </c>
      <c r="R8453" s="7"/>
    </row>
    <row r="8454" spans="1:18" ht="84" x14ac:dyDescent="0.3">
      <c r="A8454" s="6" t="s">
        <v>3583</v>
      </c>
      <c r="B8454" s="6" t="s">
        <v>11873</v>
      </c>
      <c r="C8454" s="6">
        <v>0.01</v>
      </c>
      <c r="D8454" s="6">
        <v>2022</v>
      </c>
      <c r="E8454" s="6">
        <v>2023</v>
      </c>
      <c r="F8454" s="3" t="s">
        <v>22</v>
      </c>
      <c r="G8454" s="3">
        <v>0</v>
      </c>
      <c r="H8454" s="3">
        <v>80.767570000000006</v>
      </c>
      <c r="I8454" s="3">
        <v>0</v>
      </c>
      <c r="J8454" s="3"/>
      <c r="K8454" s="3"/>
      <c r="L8454" s="3"/>
      <c r="M8454" s="3"/>
      <c r="N8454" s="3"/>
      <c r="O8454" s="3"/>
      <c r="P8454" s="3"/>
      <c r="Q8454" s="8">
        <v>80.767570000000006</v>
      </c>
      <c r="R8454" s="5" t="s">
        <v>19939</v>
      </c>
    </row>
    <row r="8455" spans="1:18" ht="42" x14ac:dyDescent="0.3">
      <c r="A8455" s="5"/>
      <c r="B8455" s="5"/>
      <c r="C8455" s="5"/>
      <c r="D8455" s="5"/>
      <c r="E8455" s="5"/>
      <c r="F8455" s="3" t="s">
        <v>9100</v>
      </c>
      <c r="G8455" s="3">
        <v>0</v>
      </c>
      <c r="H8455" s="3">
        <v>74.641980000000004</v>
      </c>
      <c r="I8455" s="3">
        <v>0</v>
      </c>
      <c r="J8455" s="3"/>
      <c r="K8455" s="3"/>
      <c r="L8455" s="3"/>
      <c r="M8455" s="3"/>
      <c r="N8455" s="3"/>
      <c r="O8455" s="3"/>
      <c r="P8455" s="3"/>
      <c r="Q8455" s="8">
        <v>74.641980000000004</v>
      </c>
      <c r="R8455" s="5"/>
    </row>
    <row r="8456" spans="1:18" ht="31.5" x14ac:dyDescent="0.3">
      <c r="A8456" s="7"/>
      <c r="B8456" s="7"/>
      <c r="C8456" s="7"/>
      <c r="D8456" s="7"/>
      <c r="E8456" s="7"/>
      <c r="F8456" s="3" t="s">
        <v>9101</v>
      </c>
      <c r="G8456" s="3">
        <v>0</v>
      </c>
      <c r="H8456" s="3">
        <v>6.1255899999999999</v>
      </c>
      <c r="I8456" s="3">
        <v>0</v>
      </c>
      <c r="J8456" s="3"/>
      <c r="K8456" s="3"/>
      <c r="L8456" s="3"/>
      <c r="M8456" s="3"/>
      <c r="N8456" s="3"/>
      <c r="O8456" s="3"/>
      <c r="P8456" s="3"/>
      <c r="Q8456" s="8">
        <v>6.1255899999999999</v>
      </c>
      <c r="R8456" s="7"/>
    </row>
    <row r="8457" spans="1:18" ht="84" x14ac:dyDescent="0.3">
      <c r="A8457" s="6" t="s">
        <v>3584</v>
      </c>
      <c r="B8457" s="6" t="s">
        <v>11874</v>
      </c>
      <c r="C8457" s="6">
        <v>2.5000000000000001E-3</v>
      </c>
      <c r="D8457" s="6">
        <v>2021</v>
      </c>
      <c r="E8457" s="6">
        <v>2022</v>
      </c>
      <c r="F8457" s="3" t="s">
        <v>22</v>
      </c>
      <c r="G8457" s="3">
        <v>44.667479999999998</v>
      </c>
      <c r="H8457" s="3">
        <v>0</v>
      </c>
      <c r="I8457" s="3">
        <v>0</v>
      </c>
      <c r="J8457" s="3"/>
      <c r="K8457" s="3"/>
      <c r="L8457" s="3"/>
      <c r="M8457" s="3"/>
      <c r="N8457" s="3"/>
      <c r="O8457" s="3"/>
      <c r="P8457" s="3"/>
      <c r="Q8457" s="8">
        <v>44.667479999999998</v>
      </c>
      <c r="R8457" s="5" t="s">
        <v>19940</v>
      </c>
    </row>
    <row r="8458" spans="1:18" ht="42" x14ac:dyDescent="0.3">
      <c r="A8458" s="5"/>
      <c r="B8458" s="5"/>
      <c r="C8458" s="5"/>
      <c r="D8458" s="5"/>
      <c r="E8458" s="5"/>
      <c r="F8458" s="3" t="s">
        <v>9100</v>
      </c>
      <c r="G8458" s="3">
        <v>40.01643</v>
      </c>
      <c r="H8458" s="3">
        <v>0</v>
      </c>
      <c r="I8458" s="3">
        <v>0</v>
      </c>
      <c r="J8458" s="3"/>
      <c r="K8458" s="3"/>
      <c r="L8458" s="3"/>
      <c r="M8458" s="3"/>
      <c r="N8458" s="3"/>
      <c r="O8458" s="3"/>
      <c r="P8458" s="3"/>
      <c r="Q8458" s="8">
        <v>40.01643</v>
      </c>
      <c r="R8458" s="5"/>
    </row>
    <row r="8459" spans="1:18" ht="31.5" x14ac:dyDescent="0.3">
      <c r="A8459" s="7"/>
      <c r="B8459" s="7"/>
      <c r="C8459" s="7"/>
      <c r="D8459" s="7"/>
      <c r="E8459" s="7"/>
      <c r="F8459" s="3" t="s">
        <v>9101</v>
      </c>
      <c r="G8459" s="3">
        <v>4.6510499999999997</v>
      </c>
      <c r="H8459" s="3">
        <v>0</v>
      </c>
      <c r="I8459" s="3">
        <v>0</v>
      </c>
      <c r="J8459" s="3"/>
      <c r="K8459" s="3"/>
      <c r="L8459" s="3"/>
      <c r="M8459" s="3"/>
      <c r="N8459" s="3"/>
      <c r="O8459" s="3"/>
      <c r="P8459" s="3"/>
      <c r="Q8459" s="8">
        <v>4.6510499999999997</v>
      </c>
      <c r="R8459" s="7"/>
    </row>
    <row r="8460" spans="1:18" ht="84" x14ac:dyDescent="0.3">
      <c r="A8460" s="6" t="s">
        <v>3585</v>
      </c>
      <c r="B8460" s="6" t="s">
        <v>11875</v>
      </c>
      <c r="C8460" s="6">
        <v>2.1000000000000001E-2</v>
      </c>
      <c r="D8460" s="6">
        <v>2021</v>
      </c>
      <c r="E8460" s="6">
        <v>2022</v>
      </c>
      <c r="F8460" s="3" t="s">
        <v>22</v>
      </c>
      <c r="G8460" s="3">
        <v>78.021699999999996</v>
      </c>
      <c r="H8460" s="3">
        <v>0</v>
      </c>
      <c r="I8460" s="3">
        <v>0</v>
      </c>
      <c r="J8460" s="3"/>
      <c r="K8460" s="3"/>
      <c r="L8460" s="3"/>
      <c r="M8460" s="3"/>
      <c r="N8460" s="3"/>
      <c r="O8460" s="3"/>
      <c r="P8460" s="3"/>
      <c r="Q8460" s="8">
        <v>78.021699999999996</v>
      </c>
      <c r="R8460" s="5" t="s">
        <v>19941</v>
      </c>
    </row>
    <row r="8461" spans="1:18" ht="42" x14ac:dyDescent="0.3">
      <c r="A8461" s="5"/>
      <c r="B8461" s="5"/>
      <c r="C8461" s="5"/>
      <c r="D8461" s="5"/>
      <c r="E8461" s="5"/>
      <c r="F8461" s="3" t="s">
        <v>9100</v>
      </c>
      <c r="G8461" s="3">
        <v>73.370649999999998</v>
      </c>
      <c r="H8461" s="3">
        <v>0</v>
      </c>
      <c r="I8461" s="3">
        <v>0</v>
      </c>
      <c r="J8461" s="3"/>
      <c r="K8461" s="3"/>
      <c r="L8461" s="3"/>
      <c r="M8461" s="3"/>
      <c r="N8461" s="3"/>
      <c r="O8461" s="3"/>
      <c r="P8461" s="3"/>
      <c r="Q8461" s="8">
        <v>73.370649999999998</v>
      </c>
      <c r="R8461" s="5"/>
    </row>
    <row r="8462" spans="1:18" ht="31.5" x14ac:dyDescent="0.3">
      <c r="A8462" s="7"/>
      <c r="B8462" s="7"/>
      <c r="C8462" s="7"/>
      <c r="D8462" s="7"/>
      <c r="E8462" s="7"/>
      <c r="F8462" s="3" t="s">
        <v>9101</v>
      </c>
      <c r="G8462" s="3">
        <v>4.6510499999999997</v>
      </c>
      <c r="H8462" s="3">
        <v>0</v>
      </c>
      <c r="I8462" s="3">
        <v>0</v>
      </c>
      <c r="J8462" s="3"/>
      <c r="K8462" s="3"/>
      <c r="L8462" s="3"/>
      <c r="M8462" s="3"/>
      <c r="N8462" s="3"/>
      <c r="O8462" s="3"/>
      <c r="P8462" s="3"/>
      <c r="Q8462" s="8">
        <v>4.6510499999999997</v>
      </c>
      <c r="R8462" s="7"/>
    </row>
    <row r="8463" spans="1:18" ht="84" x14ac:dyDescent="0.3">
      <c r="A8463" s="6" t="s">
        <v>3586</v>
      </c>
      <c r="B8463" s="6" t="s">
        <v>11876</v>
      </c>
      <c r="C8463" s="6">
        <v>5.0000000000000001E-3</v>
      </c>
      <c r="D8463" s="6">
        <v>2021</v>
      </c>
      <c r="E8463" s="6">
        <v>2022</v>
      </c>
      <c r="F8463" s="3" t="s">
        <v>22</v>
      </c>
      <c r="G8463" s="3">
        <v>42.47531</v>
      </c>
      <c r="H8463" s="3">
        <v>0</v>
      </c>
      <c r="I8463" s="3">
        <v>0</v>
      </c>
      <c r="J8463" s="3"/>
      <c r="K8463" s="3"/>
      <c r="L8463" s="3"/>
      <c r="M8463" s="3"/>
      <c r="N8463" s="3"/>
      <c r="O8463" s="3"/>
      <c r="P8463" s="3"/>
      <c r="Q8463" s="8">
        <v>42.47531</v>
      </c>
      <c r="R8463" s="5" t="s">
        <v>19942</v>
      </c>
    </row>
    <row r="8464" spans="1:18" ht="42" x14ac:dyDescent="0.3">
      <c r="A8464" s="5"/>
      <c r="B8464" s="5"/>
      <c r="C8464" s="5"/>
      <c r="D8464" s="5"/>
      <c r="E8464" s="5"/>
      <c r="F8464" s="3" t="s">
        <v>9100</v>
      </c>
      <c r="G8464" s="3">
        <v>37.824260000000002</v>
      </c>
      <c r="H8464" s="3">
        <v>0</v>
      </c>
      <c r="I8464" s="3">
        <v>0</v>
      </c>
      <c r="J8464" s="3"/>
      <c r="K8464" s="3"/>
      <c r="L8464" s="3"/>
      <c r="M8464" s="3"/>
      <c r="N8464" s="3"/>
      <c r="O8464" s="3"/>
      <c r="P8464" s="3"/>
      <c r="Q8464" s="8">
        <v>37.824260000000002</v>
      </c>
      <c r="R8464" s="5"/>
    </row>
    <row r="8465" spans="1:18" ht="31.5" x14ac:dyDescent="0.3">
      <c r="A8465" s="7"/>
      <c r="B8465" s="7"/>
      <c r="C8465" s="7"/>
      <c r="D8465" s="7"/>
      <c r="E8465" s="7"/>
      <c r="F8465" s="3" t="s">
        <v>9101</v>
      </c>
      <c r="G8465" s="3">
        <v>4.6510499999999997</v>
      </c>
      <c r="H8465" s="3">
        <v>0</v>
      </c>
      <c r="I8465" s="3">
        <v>0</v>
      </c>
      <c r="J8465" s="3"/>
      <c r="K8465" s="3"/>
      <c r="L8465" s="3"/>
      <c r="M8465" s="3"/>
      <c r="N8465" s="3"/>
      <c r="O8465" s="3"/>
      <c r="P8465" s="3"/>
      <c r="Q8465" s="8">
        <v>4.6510499999999997</v>
      </c>
      <c r="R8465" s="7"/>
    </row>
    <row r="8466" spans="1:18" ht="84" x14ac:dyDescent="0.3">
      <c r="A8466" s="6" t="s">
        <v>3587</v>
      </c>
      <c r="B8466" s="6" t="s">
        <v>11877</v>
      </c>
      <c r="C8466" s="6">
        <v>4.0000000000000001E-3</v>
      </c>
      <c r="D8466" s="6">
        <v>2021</v>
      </c>
      <c r="E8466" s="6">
        <v>2022</v>
      </c>
      <c r="F8466" s="3" t="s">
        <v>22</v>
      </c>
      <c r="G8466" s="3">
        <v>61.634770000000003</v>
      </c>
      <c r="H8466" s="3">
        <v>0</v>
      </c>
      <c r="I8466" s="3">
        <v>0</v>
      </c>
      <c r="J8466" s="3"/>
      <c r="K8466" s="3"/>
      <c r="L8466" s="3"/>
      <c r="M8466" s="3"/>
      <c r="N8466" s="3"/>
      <c r="O8466" s="3"/>
      <c r="P8466" s="3"/>
      <c r="Q8466" s="8">
        <v>61.634770000000003</v>
      </c>
      <c r="R8466" s="5" t="s">
        <v>19943</v>
      </c>
    </row>
    <row r="8467" spans="1:18" ht="42" x14ac:dyDescent="0.3">
      <c r="A8467" s="5"/>
      <c r="B8467" s="5"/>
      <c r="C8467" s="5"/>
      <c r="D8467" s="5"/>
      <c r="E8467" s="5"/>
      <c r="F8467" s="3" t="s">
        <v>9100</v>
      </c>
      <c r="G8467" s="3">
        <v>56.983719999999998</v>
      </c>
      <c r="H8467" s="3">
        <v>0</v>
      </c>
      <c r="I8467" s="3">
        <v>0</v>
      </c>
      <c r="J8467" s="3"/>
      <c r="K8467" s="3"/>
      <c r="L8467" s="3"/>
      <c r="M8467" s="3"/>
      <c r="N8467" s="3"/>
      <c r="O8467" s="3"/>
      <c r="P8467" s="3"/>
      <c r="Q8467" s="8">
        <v>56.983719999999998</v>
      </c>
      <c r="R8467" s="5"/>
    </row>
    <row r="8468" spans="1:18" ht="31.5" x14ac:dyDescent="0.3">
      <c r="A8468" s="7"/>
      <c r="B8468" s="7"/>
      <c r="C8468" s="7"/>
      <c r="D8468" s="7"/>
      <c r="E8468" s="7"/>
      <c r="F8468" s="3" t="s">
        <v>9101</v>
      </c>
      <c r="G8468" s="3">
        <v>4.6510499999999997</v>
      </c>
      <c r="H8468" s="3">
        <v>0</v>
      </c>
      <c r="I8468" s="3">
        <v>0</v>
      </c>
      <c r="J8468" s="3"/>
      <c r="K8468" s="3"/>
      <c r="L8468" s="3"/>
      <c r="M8468" s="3"/>
      <c r="N8468" s="3"/>
      <c r="O8468" s="3"/>
      <c r="P8468" s="3"/>
      <c r="Q8468" s="8">
        <v>4.6510499999999997</v>
      </c>
      <c r="R8468" s="7"/>
    </row>
    <row r="8469" spans="1:18" ht="84" x14ac:dyDescent="0.3">
      <c r="A8469" s="6" t="s">
        <v>3588</v>
      </c>
      <c r="B8469" s="6" t="s">
        <v>11878</v>
      </c>
      <c r="C8469" s="6">
        <v>3.0000000000000001E-3</v>
      </c>
      <c r="D8469" s="6">
        <v>2022</v>
      </c>
      <c r="E8469" s="6">
        <v>2023</v>
      </c>
      <c r="F8469" s="3" t="s">
        <v>22</v>
      </c>
      <c r="G8469" s="3">
        <v>0</v>
      </c>
      <c r="H8469" s="3">
        <v>43.523049999999998</v>
      </c>
      <c r="I8469" s="3">
        <v>0</v>
      </c>
      <c r="J8469" s="3"/>
      <c r="K8469" s="3"/>
      <c r="L8469" s="3"/>
      <c r="M8469" s="3"/>
      <c r="N8469" s="3"/>
      <c r="O8469" s="3"/>
      <c r="P8469" s="3"/>
      <c r="Q8469" s="8">
        <v>43.523049999999998</v>
      </c>
      <c r="R8469" s="5" t="s">
        <v>19944</v>
      </c>
    </row>
    <row r="8470" spans="1:18" ht="42" x14ac:dyDescent="0.3">
      <c r="A8470" s="5"/>
      <c r="B8470" s="5"/>
      <c r="C8470" s="5"/>
      <c r="D8470" s="5"/>
      <c r="E8470" s="5"/>
      <c r="F8470" s="3" t="s">
        <v>9100</v>
      </c>
      <c r="G8470" s="3">
        <v>0</v>
      </c>
      <c r="H8470" s="3">
        <v>37.397460000000002</v>
      </c>
      <c r="I8470" s="3">
        <v>0</v>
      </c>
      <c r="J8470" s="3"/>
      <c r="K8470" s="3"/>
      <c r="L8470" s="3"/>
      <c r="M8470" s="3"/>
      <c r="N8470" s="3"/>
      <c r="O8470" s="3"/>
      <c r="P8470" s="3"/>
      <c r="Q8470" s="8">
        <v>37.397460000000002</v>
      </c>
      <c r="R8470" s="5"/>
    </row>
    <row r="8471" spans="1:18" ht="31.5" x14ac:dyDescent="0.3">
      <c r="A8471" s="7"/>
      <c r="B8471" s="7"/>
      <c r="C8471" s="7"/>
      <c r="D8471" s="7"/>
      <c r="E8471" s="7"/>
      <c r="F8471" s="3" t="s">
        <v>9101</v>
      </c>
      <c r="G8471" s="3">
        <v>0</v>
      </c>
      <c r="H8471" s="3">
        <v>6.1255899999999999</v>
      </c>
      <c r="I8471" s="3">
        <v>0</v>
      </c>
      <c r="J8471" s="3"/>
      <c r="K8471" s="3"/>
      <c r="L8471" s="3"/>
      <c r="M8471" s="3"/>
      <c r="N8471" s="3"/>
      <c r="O8471" s="3"/>
      <c r="P8471" s="3"/>
      <c r="Q8471" s="8">
        <v>6.1255899999999999</v>
      </c>
      <c r="R8471" s="7"/>
    </row>
    <row r="8472" spans="1:18" ht="84" x14ac:dyDescent="0.3">
      <c r="A8472" s="6" t="s">
        <v>3589</v>
      </c>
      <c r="B8472" s="6" t="s">
        <v>11879</v>
      </c>
      <c r="C8472" s="6">
        <v>1.4999999999999999E-2</v>
      </c>
      <c r="D8472" s="6">
        <v>2022</v>
      </c>
      <c r="E8472" s="6">
        <v>2023</v>
      </c>
      <c r="F8472" s="3" t="s">
        <v>22</v>
      </c>
      <c r="G8472" s="3">
        <v>0</v>
      </c>
      <c r="H8472" s="3">
        <v>128.14526000000001</v>
      </c>
      <c r="I8472" s="3">
        <v>0</v>
      </c>
      <c r="J8472" s="3"/>
      <c r="K8472" s="3"/>
      <c r="L8472" s="3"/>
      <c r="M8472" s="3"/>
      <c r="N8472" s="3"/>
      <c r="O8472" s="3"/>
      <c r="P8472" s="3"/>
      <c r="Q8472" s="8">
        <v>128.14526000000001</v>
      </c>
      <c r="R8472" s="5" t="s">
        <v>19945</v>
      </c>
    </row>
    <row r="8473" spans="1:18" ht="42" x14ac:dyDescent="0.3">
      <c r="A8473" s="5"/>
      <c r="B8473" s="5"/>
      <c r="C8473" s="5"/>
      <c r="D8473" s="5"/>
      <c r="E8473" s="5"/>
      <c r="F8473" s="3" t="s">
        <v>9100</v>
      </c>
      <c r="G8473" s="3">
        <v>0</v>
      </c>
      <c r="H8473" s="3">
        <v>122.01967</v>
      </c>
      <c r="I8473" s="3">
        <v>0</v>
      </c>
      <c r="J8473" s="3"/>
      <c r="K8473" s="3"/>
      <c r="L8473" s="3"/>
      <c r="M8473" s="3"/>
      <c r="N8473" s="3"/>
      <c r="O8473" s="3"/>
      <c r="P8473" s="3"/>
      <c r="Q8473" s="8">
        <v>122.01967</v>
      </c>
      <c r="R8473" s="5"/>
    </row>
    <row r="8474" spans="1:18" ht="31.5" x14ac:dyDescent="0.3">
      <c r="A8474" s="7"/>
      <c r="B8474" s="7"/>
      <c r="C8474" s="7"/>
      <c r="D8474" s="7"/>
      <c r="E8474" s="7"/>
      <c r="F8474" s="3" t="s">
        <v>9101</v>
      </c>
      <c r="G8474" s="3">
        <v>0</v>
      </c>
      <c r="H8474" s="3">
        <v>6.1255899999999999</v>
      </c>
      <c r="I8474" s="3">
        <v>0</v>
      </c>
      <c r="J8474" s="3"/>
      <c r="K8474" s="3"/>
      <c r="L8474" s="3"/>
      <c r="M8474" s="3"/>
      <c r="N8474" s="3"/>
      <c r="O8474" s="3"/>
      <c r="P8474" s="3"/>
      <c r="Q8474" s="8">
        <v>6.1255899999999999</v>
      </c>
      <c r="R8474" s="7"/>
    </row>
    <row r="8475" spans="1:18" ht="84" x14ac:dyDescent="0.3">
      <c r="A8475" s="6" t="s">
        <v>3590</v>
      </c>
      <c r="B8475" s="6" t="s">
        <v>11880</v>
      </c>
      <c r="C8475" s="6">
        <v>0.01</v>
      </c>
      <c r="D8475" s="6">
        <v>2022</v>
      </c>
      <c r="E8475" s="6">
        <v>2023</v>
      </c>
      <c r="F8475" s="3" t="s">
        <v>22</v>
      </c>
      <c r="G8475" s="3">
        <v>0</v>
      </c>
      <c r="H8475" s="3">
        <v>66.623639999999995</v>
      </c>
      <c r="I8475" s="3">
        <v>0</v>
      </c>
      <c r="J8475" s="3"/>
      <c r="K8475" s="3"/>
      <c r="L8475" s="3"/>
      <c r="M8475" s="3"/>
      <c r="N8475" s="3"/>
      <c r="O8475" s="3"/>
      <c r="P8475" s="3"/>
      <c r="Q8475" s="8">
        <v>66.623639999999995</v>
      </c>
      <c r="R8475" s="5" t="s">
        <v>19946</v>
      </c>
    </row>
    <row r="8476" spans="1:18" ht="42" x14ac:dyDescent="0.3">
      <c r="A8476" s="5"/>
      <c r="B8476" s="5"/>
      <c r="C8476" s="5"/>
      <c r="D8476" s="5"/>
      <c r="E8476" s="5"/>
      <c r="F8476" s="3" t="s">
        <v>9100</v>
      </c>
      <c r="G8476" s="3">
        <v>0</v>
      </c>
      <c r="H8476" s="3">
        <v>60.498049999999999</v>
      </c>
      <c r="I8476" s="3">
        <v>0</v>
      </c>
      <c r="J8476" s="3"/>
      <c r="K8476" s="3"/>
      <c r="L8476" s="3"/>
      <c r="M8476" s="3"/>
      <c r="N8476" s="3"/>
      <c r="O8476" s="3"/>
      <c r="P8476" s="3"/>
      <c r="Q8476" s="8">
        <v>60.498049999999999</v>
      </c>
      <c r="R8476" s="5"/>
    </row>
    <row r="8477" spans="1:18" ht="31.5" x14ac:dyDescent="0.3">
      <c r="A8477" s="7"/>
      <c r="B8477" s="7"/>
      <c r="C8477" s="7"/>
      <c r="D8477" s="7"/>
      <c r="E8477" s="7"/>
      <c r="F8477" s="3" t="s">
        <v>9101</v>
      </c>
      <c r="G8477" s="3">
        <v>0</v>
      </c>
      <c r="H8477" s="3">
        <v>6.1255899999999999</v>
      </c>
      <c r="I8477" s="3">
        <v>0</v>
      </c>
      <c r="J8477" s="3"/>
      <c r="K8477" s="3"/>
      <c r="L8477" s="3"/>
      <c r="M8477" s="3"/>
      <c r="N8477" s="3"/>
      <c r="O8477" s="3"/>
      <c r="P8477" s="3"/>
      <c r="Q8477" s="8">
        <v>6.1255899999999999</v>
      </c>
      <c r="R8477" s="7"/>
    </row>
    <row r="8478" spans="1:18" ht="84" x14ac:dyDescent="0.3">
      <c r="A8478" s="6" t="s">
        <v>3591</v>
      </c>
      <c r="B8478" s="6" t="s">
        <v>11881</v>
      </c>
      <c r="C8478" s="6">
        <v>1.2E-2</v>
      </c>
      <c r="D8478" s="6">
        <v>2021</v>
      </c>
      <c r="E8478" s="6">
        <v>2022</v>
      </c>
      <c r="F8478" s="3" t="s">
        <v>22</v>
      </c>
      <c r="G8478" s="3">
        <v>63.920250000000003</v>
      </c>
      <c r="H8478" s="3">
        <v>0</v>
      </c>
      <c r="I8478" s="3">
        <v>0</v>
      </c>
      <c r="J8478" s="3"/>
      <c r="K8478" s="3"/>
      <c r="L8478" s="3"/>
      <c r="M8478" s="3"/>
      <c r="N8478" s="3"/>
      <c r="O8478" s="3"/>
      <c r="P8478" s="3"/>
      <c r="Q8478" s="8">
        <v>63.920250000000003</v>
      </c>
      <c r="R8478" s="5" t="s">
        <v>19947</v>
      </c>
    </row>
    <row r="8479" spans="1:18" ht="42" x14ac:dyDescent="0.3">
      <c r="A8479" s="5"/>
      <c r="B8479" s="5"/>
      <c r="C8479" s="5"/>
      <c r="D8479" s="5"/>
      <c r="E8479" s="5"/>
      <c r="F8479" s="3" t="s">
        <v>9100</v>
      </c>
      <c r="G8479" s="3">
        <v>59.269199999999998</v>
      </c>
      <c r="H8479" s="3">
        <v>0</v>
      </c>
      <c r="I8479" s="3">
        <v>0</v>
      </c>
      <c r="J8479" s="3"/>
      <c r="K8479" s="3"/>
      <c r="L8479" s="3"/>
      <c r="M8479" s="3"/>
      <c r="N8479" s="3"/>
      <c r="O8479" s="3"/>
      <c r="P8479" s="3"/>
      <c r="Q8479" s="8">
        <v>59.269199999999998</v>
      </c>
      <c r="R8479" s="5"/>
    </row>
    <row r="8480" spans="1:18" ht="31.5" x14ac:dyDescent="0.3">
      <c r="A8480" s="7"/>
      <c r="B8480" s="7"/>
      <c r="C8480" s="7"/>
      <c r="D8480" s="7"/>
      <c r="E8480" s="7"/>
      <c r="F8480" s="3" t="s">
        <v>9101</v>
      </c>
      <c r="G8480" s="3">
        <v>4.6510499999999997</v>
      </c>
      <c r="H8480" s="3">
        <v>0</v>
      </c>
      <c r="I8480" s="3">
        <v>0</v>
      </c>
      <c r="J8480" s="3"/>
      <c r="K8480" s="3"/>
      <c r="L8480" s="3"/>
      <c r="M8480" s="3"/>
      <c r="N8480" s="3"/>
      <c r="O8480" s="3"/>
      <c r="P8480" s="3"/>
      <c r="Q8480" s="8">
        <v>4.6510499999999997</v>
      </c>
      <c r="R8480" s="7"/>
    </row>
    <row r="8481" spans="1:18" ht="84" x14ac:dyDescent="0.3">
      <c r="A8481" s="6" t="s">
        <v>3592</v>
      </c>
      <c r="B8481" s="6" t="s">
        <v>11882</v>
      </c>
      <c r="C8481" s="6">
        <v>0.02</v>
      </c>
      <c r="D8481" s="6">
        <v>2021</v>
      </c>
      <c r="E8481" s="6">
        <v>2022</v>
      </c>
      <c r="F8481" s="3" t="s">
        <v>22</v>
      </c>
      <c r="G8481" s="3">
        <v>66.849379999999996</v>
      </c>
      <c r="H8481" s="3">
        <v>0</v>
      </c>
      <c r="I8481" s="3">
        <v>0</v>
      </c>
      <c r="J8481" s="3"/>
      <c r="K8481" s="3"/>
      <c r="L8481" s="3"/>
      <c r="M8481" s="3"/>
      <c r="N8481" s="3"/>
      <c r="O8481" s="3"/>
      <c r="P8481" s="3"/>
      <c r="Q8481" s="8">
        <v>66.849379999999996</v>
      </c>
      <c r="R8481" s="5" t="s">
        <v>19948</v>
      </c>
    </row>
    <row r="8482" spans="1:18" ht="42" x14ac:dyDescent="0.3">
      <c r="A8482" s="5"/>
      <c r="B8482" s="5"/>
      <c r="C8482" s="5"/>
      <c r="D8482" s="5"/>
      <c r="E8482" s="5"/>
      <c r="F8482" s="3" t="s">
        <v>9100</v>
      </c>
      <c r="G8482" s="3">
        <v>62.198329999999999</v>
      </c>
      <c r="H8482" s="3">
        <v>0</v>
      </c>
      <c r="I8482" s="3">
        <v>0</v>
      </c>
      <c r="J8482" s="3"/>
      <c r="K8482" s="3"/>
      <c r="L8482" s="3"/>
      <c r="M8482" s="3"/>
      <c r="N8482" s="3"/>
      <c r="O8482" s="3"/>
      <c r="P8482" s="3"/>
      <c r="Q8482" s="8">
        <v>62.198329999999999</v>
      </c>
      <c r="R8482" s="5"/>
    </row>
    <row r="8483" spans="1:18" ht="31.5" x14ac:dyDescent="0.3">
      <c r="A8483" s="7"/>
      <c r="B8483" s="7"/>
      <c r="C8483" s="7"/>
      <c r="D8483" s="7"/>
      <c r="E8483" s="7"/>
      <c r="F8483" s="3" t="s">
        <v>9101</v>
      </c>
      <c r="G8483" s="3">
        <v>4.6510499999999997</v>
      </c>
      <c r="H8483" s="3">
        <v>0</v>
      </c>
      <c r="I8483" s="3">
        <v>0</v>
      </c>
      <c r="J8483" s="3"/>
      <c r="K8483" s="3"/>
      <c r="L8483" s="3"/>
      <c r="M8483" s="3"/>
      <c r="N8483" s="3"/>
      <c r="O8483" s="3"/>
      <c r="P8483" s="3"/>
      <c r="Q8483" s="8">
        <v>4.6510499999999997</v>
      </c>
      <c r="R8483" s="7"/>
    </row>
    <row r="8484" spans="1:18" ht="84" x14ac:dyDescent="0.3">
      <c r="A8484" s="6" t="s">
        <v>3593</v>
      </c>
      <c r="B8484" s="6" t="s">
        <v>11883</v>
      </c>
      <c r="C8484" s="6">
        <v>1.4E-2</v>
      </c>
      <c r="D8484" s="6">
        <v>2021</v>
      </c>
      <c r="E8484" s="6">
        <v>2022</v>
      </c>
      <c r="F8484" s="3" t="s">
        <v>22</v>
      </c>
      <c r="G8484" s="3">
        <v>76.627750000000006</v>
      </c>
      <c r="H8484" s="3">
        <v>0</v>
      </c>
      <c r="I8484" s="3">
        <v>0</v>
      </c>
      <c r="J8484" s="3"/>
      <c r="K8484" s="3"/>
      <c r="L8484" s="3"/>
      <c r="M8484" s="3"/>
      <c r="N8484" s="3"/>
      <c r="O8484" s="3"/>
      <c r="P8484" s="3"/>
      <c r="Q8484" s="8">
        <v>76.627750000000006</v>
      </c>
      <c r="R8484" s="5" t="s">
        <v>19949</v>
      </c>
    </row>
    <row r="8485" spans="1:18" ht="42" x14ac:dyDescent="0.3">
      <c r="A8485" s="5"/>
      <c r="B8485" s="5"/>
      <c r="C8485" s="5"/>
      <c r="D8485" s="5"/>
      <c r="E8485" s="5"/>
      <c r="F8485" s="3" t="s">
        <v>9100</v>
      </c>
      <c r="G8485" s="3">
        <v>71.976699999999994</v>
      </c>
      <c r="H8485" s="3">
        <v>0</v>
      </c>
      <c r="I8485" s="3">
        <v>0</v>
      </c>
      <c r="J8485" s="3"/>
      <c r="K8485" s="3"/>
      <c r="L8485" s="3"/>
      <c r="M8485" s="3"/>
      <c r="N8485" s="3"/>
      <c r="O8485" s="3"/>
      <c r="P8485" s="3"/>
      <c r="Q8485" s="8">
        <v>71.976699999999994</v>
      </c>
      <c r="R8485" s="5"/>
    </row>
    <row r="8486" spans="1:18" ht="31.5" x14ac:dyDescent="0.3">
      <c r="A8486" s="7"/>
      <c r="B8486" s="7"/>
      <c r="C8486" s="7"/>
      <c r="D8486" s="7"/>
      <c r="E8486" s="7"/>
      <c r="F8486" s="3" t="s">
        <v>9101</v>
      </c>
      <c r="G8486" s="3">
        <v>4.6510499999999997</v>
      </c>
      <c r="H8486" s="3">
        <v>0</v>
      </c>
      <c r="I8486" s="3">
        <v>0</v>
      </c>
      <c r="J8486" s="3"/>
      <c r="K8486" s="3"/>
      <c r="L8486" s="3"/>
      <c r="M8486" s="3"/>
      <c r="N8486" s="3"/>
      <c r="O8486" s="3"/>
      <c r="P8486" s="3"/>
      <c r="Q8486" s="8">
        <v>4.6510499999999997</v>
      </c>
      <c r="R8486" s="7"/>
    </row>
    <row r="8487" spans="1:18" ht="84" x14ac:dyDescent="0.3">
      <c r="A8487" s="6" t="s">
        <v>3594</v>
      </c>
      <c r="B8487" s="6" t="s">
        <v>11884</v>
      </c>
      <c r="C8487" s="6">
        <v>0.01</v>
      </c>
      <c r="D8487" s="6">
        <v>2022</v>
      </c>
      <c r="E8487" s="6">
        <v>2023</v>
      </c>
      <c r="F8487" s="3" t="s">
        <v>22</v>
      </c>
      <c r="G8487" s="3">
        <v>0</v>
      </c>
      <c r="H8487" s="3">
        <v>80.581190000000007</v>
      </c>
      <c r="I8487" s="3">
        <v>0</v>
      </c>
      <c r="J8487" s="3"/>
      <c r="K8487" s="3"/>
      <c r="L8487" s="3"/>
      <c r="M8487" s="3"/>
      <c r="N8487" s="3"/>
      <c r="O8487" s="3"/>
      <c r="P8487" s="3"/>
      <c r="Q8487" s="8">
        <v>80.581190000000007</v>
      </c>
      <c r="R8487" s="5" t="s">
        <v>19950</v>
      </c>
    </row>
    <row r="8488" spans="1:18" ht="42" x14ac:dyDescent="0.3">
      <c r="A8488" s="5"/>
      <c r="B8488" s="5"/>
      <c r="C8488" s="5"/>
      <c r="D8488" s="5"/>
      <c r="E8488" s="5"/>
      <c r="F8488" s="3" t="s">
        <v>9100</v>
      </c>
      <c r="G8488" s="3">
        <v>0</v>
      </c>
      <c r="H8488" s="3">
        <v>74.455600000000004</v>
      </c>
      <c r="I8488" s="3">
        <v>0</v>
      </c>
      <c r="J8488" s="3"/>
      <c r="K8488" s="3"/>
      <c r="L8488" s="3"/>
      <c r="M8488" s="3"/>
      <c r="N8488" s="3"/>
      <c r="O8488" s="3"/>
      <c r="P8488" s="3"/>
      <c r="Q8488" s="8">
        <v>74.455600000000004</v>
      </c>
      <c r="R8488" s="5"/>
    </row>
    <row r="8489" spans="1:18" ht="31.5" x14ac:dyDescent="0.3">
      <c r="A8489" s="7"/>
      <c r="B8489" s="7"/>
      <c r="C8489" s="7"/>
      <c r="D8489" s="7"/>
      <c r="E8489" s="7"/>
      <c r="F8489" s="3" t="s">
        <v>9101</v>
      </c>
      <c r="G8489" s="3">
        <v>0</v>
      </c>
      <c r="H8489" s="3">
        <v>6.1255899999999999</v>
      </c>
      <c r="I8489" s="3">
        <v>0</v>
      </c>
      <c r="J8489" s="3"/>
      <c r="K8489" s="3"/>
      <c r="L8489" s="3"/>
      <c r="M8489" s="3"/>
      <c r="N8489" s="3"/>
      <c r="O8489" s="3"/>
      <c r="P8489" s="3"/>
      <c r="Q8489" s="8">
        <v>6.1255899999999999</v>
      </c>
      <c r="R8489" s="7"/>
    </row>
    <row r="8490" spans="1:18" ht="84" x14ac:dyDescent="0.3">
      <c r="A8490" s="6" t="s">
        <v>3595</v>
      </c>
      <c r="B8490" s="6" t="s">
        <v>11885</v>
      </c>
      <c r="C8490" s="6">
        <v>2.9000000000000001E-2</v>
      </c>
      <c r="D8490" s="6">
        <v>2022</v>
      </c>
      <c r="E8490" s="6">
        <v>2023</v>
      </c>
      <c r="F8490" s="3" t="s">
        <v>22</v>
      </c>
      <c r="G8490" s="3">
        <v>0</v>
      </c>
      <c r="H8490" s="3">
        <v>188.85239999999999</v>
      </c>
      <c r="I8490" s="3">
        <v>0</v>
      </c>
      <c r="J8490" s="3"/>
      <c r="K8490" s="3"/>
      <c r="L8490" s="3"/>
      <c r="M8490" s="3"/>
      <c r="N8490" s="3"/>
      <c r="O8490" s="3"/>
      <c r="P8490" s="3"/>
      <c r="Q8490" s="8">
        <v>188.85239999999999</v>
      </c>
      <c r="R8490" s="5" t="s">
        <v>19951</v>
      </c>
    </row>
    <row r="8491" spans="1:18" ht="42" x14ac:dyDescent="0.3">
      <c r="A8491" s="5"/>
      <c r="B8491" s="5"/>
      <c r="C8491" s="5"/>
      <c r="D8491" s="5"/>
      <c r="E8491" s="5"/>
      <c r="F8491" s="3" t="s">
        <v>9100</v>
      </c>
      <c r="G8491" s="3">
        <v>0</v>
      </c>
      <c r="H8491" s="3">
        <v>182.72681</v>
      </c>
      <c r="I8491" s="3">
        <v>0</v>
      </c>
      <c r="J8491" s="3"/>
      <c r="K8491" s="3"/>
      <c r="L8491" s="3"/>
      <c r="M8491" s="3"/>
      <c r="N8491" s="3"/>
      <c r="O8491" s="3"/>
      <c r="P8491" s="3"/>
      <c r="Q8491" s="8">
        <v>182.72681</v>
      </c>
      <c r="R8491" s="5"/>
    </row>
    <row r="8492" spans="1:18" ht="31.5" x14ac:dyDescent="0.3">
      <c r="A8492" s="7"/>
      <c r="B8492" s="7"/>
      <c r="C8492" s="7"/>
      <c r="D8492" s="7"/>
      <c r="E8492" s="7"/>
      <c r="F8492" s="3" t="s">
        <v>9101</v>
      </c>
      <c r="G8492" s="3">
        <v>0</v>
      </c>
      <c r="H8492" s="3">
        <v>6.1255899999999999</v>
      </c>
      <c r="I8492" s="3">
        <v>0</v>
      </c>
      <c r="J8492" s="3"/>
      <c r="K8492" s="3"/>
      <c r="L8492" s="3"/>
      <c r="M8492" s="3"/>
      <c r="N8492" s="3"/>
      <c r="O8492" s="3"/>
      <c r="P8492" s="3"/>
      <c r="Q8492" s="8">
        <v>6.1255899999999999</v>
      </c>
      <c r="R8492" s="7"/>
    </row>
    <row r="8493" spans="1:18" ht="84" x14ac:dyDescent="0.3">
      <c r="A8493" s="6" t="s">
        <v>3596</v>
      </c>
      <c r="B8493" s="6" t="s">
        <v>11886</v>
      </c>
      <c r="C8493" s="6">
        <v>8.9999999999999993E-3</v>
      </c>
      <c r="D8493" s="6">
        <v>2021</v>
      </c>
      <c r="E8493" s="6">
        <v>2022</v>
      </c>
      <c r="F8493" s="3" t="s">
        <v>22</v>
      </c>
      <c r="G8493" s="3">
        <v>121.85025</v>
      </c>
      <c r="H8493" s="3">
        <v>0</v>
      </c>
      <c r="I8493" s="3">
        <v>0</v>
      </c>
      <c r="J8493" s="3"/>
      <c r="K8493" s="3"/>
      <c r="L8493" s="3"/>
      <c r="M8493" s="3"/>
      <c r="N8493" s="3"/>
      <c r="O8493" s="3"/>
      <c r="P8493" s="3"/>
      <c r="Q8493" s="8">
        <v>121.85025</v>
      </c>
      <c r="R8493" s="5" t="s">
        <v>19952</v>
      </c>
    </row>
    <row r="8494" spans="1:18" ht="42" x14ac:dyDescent="0.3">
      <c r="A8494" s="5"/>
      <c r="B8494" s="5"/>
      <c r="C8494" s="5"/>
      <c r="D8494" s="5"/>
      <c r="E8494" s="5"/>
      <c r="F8494" s="3" t="s">
        <v>9100</v>
      </c>
      <c r="G8494" s="3">
        <v>117.1992</v>
      </c>
      <c r="H8494" s="3">
        <v>0</v>
      </c>
      <c r="I8494" s="3">
        <v>0</v>
      </c>
      <c r="J8494" s="3"/>
      <c r="K8494" s="3"/>
      <c r="L8494" s="3"/>
      <c r="M8494" s="3"/>
      <c r="N8494" s="3"/>
      <c r="O8494" s="3"/>
      <c r="P8494" s="3"/>
      <c r="Q8494" s="8">
        <v>117.1992</v>
      </c>
      <c r="R8494" s="5"/>
    </row>
    <row r="8495" spans="1:18" ht="31.5" x14ac:dyDescent="0.3">
      <c r="A8495" s="7"/>
      <c r="B8495" s="7"/>
      <c r="C8495" s="7"/>
      <c r="D8495" s="7"/>
      <c r="E8495" s="7"/>
      <c r="F8495" s="3" t="s">
        <v>9101</v>
      </c>
      <c r="G8495" s="3">
        <v>4.6510499999999997</v>
      </c>
      <c r="H8495" s="3">
        <v>0</v>
      </c>
      <c r="I8495" s="3">
        <v>0</v>
      </c>
      <c r="J8495" s="3"/>
      <c r="K8495" s="3"/>
      <c r="L8495" s="3"/>
      <c r="M8495" s="3"/>
      <c r="N8495" s="3"/>
      <c r="O8495" s="3"/>
      <c r="P8495" s="3"/>
      <c r="Q8495" s="8">
        <v>4.6510499999999997</v>
      </c>
      <c r="R8495" s="7"/>
    </row>
    <row r="8496" spans="1:18" ht="84" x14ac:dyDescent="0.3">
      <c r="A8496" s="6" t="s">
        <v>3597</v>
      </c>
      <c r="B8496" s="6" t="s">
        <v>11887</v>
      </c>
      <c r="C8496" s="6">
        <v>6.0000000000000001E-3</v>
      </c>
      <c r="D8496" s="6">
        <v>2022</v>
      </c>
      <c r="E8496" s="6">
        <v>2023</v>
      </c>
      <c r="F8496" s="3" t="s">
        <v>22</v>
      </c>
      <c r="G8496" s="3">
        <v>0</v>
      </c>
      <c r="H8496" s="3">
        <v>85.596559999999997</v>
      </c>
      <c r="I8496" s="3">
        <v>0</v>
      </c>
      <c r="J8496" s="3"/>
      <c r="K8496" s="3"/>
      <c r="L8496" s="3"/>
      <c r="M8496" s="3"/>
      <c r="N8496" s="3"/>
      <c r="O8496" s="3"/>
      <c r="P8496" s="3"/>
      <c r="Q8496" s="8">
        <v>85.596559999999997</v>
      </c>
      <c r="R8496" s="5" t="s">
        <v>19953</v>
      </c>
    </row>
    <row r="8497" spans="1:18" ht="42" x14ac:dyDescent="0.3">
      <c r="A8497" s="5"/>
      <c r="B8497" s="5"/>
      <c r="C8497" s="5"/>
      <c r="D8497" s="5"/>
      <c r="E8497" s="5"/>
      <c r="F8497" s="3" t="s">
        <v>9100</v>
      </c>
      <c r="G8497" s="3">
        <v>0</v>
      </c>
      <c r="H8497" s="3">
        <v>79.470969999999994</v>
      </c>
      <c r="I8497" s="3">
        <v>0</v>
      </c>
      <c r="J8497" s="3"/>
      <c r="K8497" s="3"/>
      <c r="L8497" s="3"/>
      <c r="M8497" s="3"/>
      <c r="N8497" s="3"/>
      <c r="O8497" s="3"/>
      <c r="P8497" s="3"/>
      <c r="Q8497" s="8">
        <v>79.470969999999994</v>
      </c>
      <c r="R8497" s="5"/>
    </row>
    <row r="8498" spans="1:18" ht="31.5" x14ac:dyDescent="0.3">
      <c r="A8498" s="7"/>
      <c r="B8498" s="7"/>
      <c r="C8498" s="7"/>
      <c r="D8498" s="7"/>
      <c r="E8498" s="7"/>
      <c r="F8498" s="3" t="s">
        <v>9101</v>
      </c>
      <c r="G8498" s="3">
        <v>0</v>
      </c>
      <c r="H8498" s="3">
        <v>6.1255899999999999</v>
      </c>
      <c r="I8498" s="3">
        <v>0</v>
      </c>
      <c r="J8498" s="3"/>
      <c r="K8498" s="3"/>
      <c r="L8498" s="3"/>
      <c r="M8498" s="3"/>
      <c r="N8498" s="3"/>
      <c r="O8498" s="3"/>
      <c r="P8498" s="3"/>
      <c r="Q8498" s="8">
        <v>6.1255899999999999</v>
      </c>
      <c r="R8498" s="7"/>
    </row>
    <row r="8499" spans="1:18" ht="84" x14ac:dyDescent="0.3">
      <c r="A8499" s="6" t="s">
        <v>3598</v>
      </c>
      <c r="B8499" s="6" t="s">
        <v>11888</v>
      </c>
      <c r="C8499" s="6">
        <v>1.0999999999999999E-2</v>
      </c>
      <c r="D8499" s="6">
        <v>2021</v>
      </c>
      <c r="E8499" s="6">
        <v>2022</v>
      </c>
      <c r="F8499" s="3" t="s">
        <v>22</v>
      </c>
      <c r="G8499" s="3">
        <v>45.294939999999997</v>
      </c>
      <c r="H8499" s="3">
        <v>0</v>
      </c>
      <c r="I8499" s="3">
        <v>0</v>
      </c>
      <c r="J8499" s="3"/>
      <c r="K8499" s="3"/>
      <c r="L8499" s="3"/>
      <c r="M8499" s="3"/>
      <c r="N8499" s="3"/>
      <c r="O8499" s="3"/>
      <c r="P8499" s="3"/>
      <c r="Q8499" s="8">
        <v>45.294939999999997</v>
      </c>
      <c r="R8499" s="5" t="s">
        <v>19954</v>
      </c>
    </row>
    <row r="8500" spans="1:18" ht="42" x14ac:dyDescent="0.3">
      <c r="A8500" s="5"/>
      <c r="B8500" s="5"/>
      <c r="C8500" s="5"/>
      <c r="D8500" s="5"/>
      <c r="E8500" s="5"/>
      <c r="F8500" s="3" t="s">
        <v>9100</v>
      </c>
      <c r="G8500" s="3">
        <v>40.643889999999999</v>
      </c>
      <c r="H8500" s="3">
        <v>0</v>
      </c>
      <c r="I8500" s="3">
        <v>0</v>
      </c>
      <c r="J8500" s="3"/>
      <c r="K8500" s="3"/>
      <c r="L8500" s="3"/>
      <c r="M8500" s="3"/>
      <c r="N8500" s="3"/>
      <c r="O8500" s="3"/>
      <c r="P8500" s="3"/>
      <c r="Q8500" s="8">
        <v>40.643889999999999</v>
      </c>
      <c r="R8500" s="5"/>
    </row>
    <row r="8501" spans="1:18" ht="31.5" x14ac:dyDescent="0.3">
      <c r="A8501" s="7"/>
      <c r="B8501" s="7"/>
      <c r="C8501" s="7"/>
      <c r="D8501" s="7"/>
      <c r="E8501" s="7"/>
      <c r="F8501" s="3" t="s">
        <v>9101</v>
      </c>
      <c r="G8501" s="3">
        <v>4.6510499999999997</v>
      </c>
      <c r="H8501" s="3">
        <v>0</v>
      </c>
      <c r="I8501" s="3">
        <v>0</v>
      </c>
      <c r="J8501" s="3"/>
      <c r="K8501" s="3"/>
      <c r="L8501" s="3"/>
      <c r="M8501" s="3"/>
      <c r="N8501" s="3"/>
      <c r="O8501" s="3"/>
      <c r="P8501" s="3"/>
      <c r="Q8501" s="8">
        <v>4.6510499999999997</v>
      </c>
      <c r="R8501" s="7"/>
    </row>
    <row r="8502" spans="1:18" ht="84" x14ac:dyDescent="0.3">
      <c r="A8502" s="6" t="s">
        <v>3599</v>
      </c>
      <c r="B8502" s="6" t="s">
        <v>11889</v>
      </c>
      <c r="C8502" s="6">
        <v>1.0999999999999999E-2</v>
      </c>
      <c r="D8502" s="6">
        <v>2022</v>
      </c>
      <c r="E8502" s="6">
        <v>2023</v>
      </c>
      <c r="F8502" s="3" t="s">
        <v>22</v>
      </c>
      <c r="G8502" s="3">
        <v>0</v>
      </c>
      <c r="H8502" s="3">
        <v>119.67852999999999</v>
      </c>
      <c r="I8502" s="3">
        <v>0</v>
      </c>
      <c r="J8502" s="3"/>
      <c r="K8502" s="3"/>
      <c r="L8502" s="3"/>
      <c r="M8502" s="3"/>
      <c r="N8502" s="3"/>
      <c r="O8502" s="3"/>
      <c r="P8502" s="3"/>
      <c r="Q8502" s="8">
        <v>119.67852999999999</v>
      </c>
      <c r="R8502" s="5" t="s">
        <v>19955</v>
      </c>
    </row>
    <row r="8503" spans="1:18" ht="42" x14ac:dyDescent="0.3">
      <c r="A8503" s="5"/>
      <c r="B8503" s="5"/>
      <c r="C8503" s="5"/>
      <c r="D8503" s="5"/>
      <c r="E8503" s="5"/>
      <c r="F8503" s="3" t="s">
        <v>9100</v>
      </c>
      <c r="G8503" s="3">
        <v>0</v>
      </c>
      <c r="H8503" s="3">
        <v>113.55294000000001</v>
      </c>
      <c r="I8503" s="3">
        <v>0</v>
      </c>
      <c r="J8503" s="3"/>
      <c r="K8503" s="3"/>
      <c r="L8503" s="3"/>
      <c r="M8503" s="3"/>
      <c r="N8503" s="3"/>
      <c r="O8503" s="3"/>
      <c r="P8503" s="3"/>
      <c r="Q8503" s="8">
        <v>113.55294000000001</v>
      </c>
      <c r="R8503" s="5"/>
    </row>
    <row r="8504" spans="1:18" ht="31.5" x14ac:dyDescent="0.3">
      <c r="A8504" s="7"/>
      <c r="B8504" s="7"/>
      <c r="C8504" s="7"/>
      <c r="D8504" s="7"/>
      <c r="E8504" s="7"/>
      <c r="F8504" s="3" t="s">
        <v>9101</v>
      </c>
      <c r="G8504" s="3">
        <v>0</v>
      </c>
      <c r="H8504" s="3">
        <v>6.1255899999999999</v>
      </c>
      <c r="I8504" s="3">
        <v>0</v>
      </c>
      <c r="J8504" s="3"/>
      <c r="K8504" s="3"/>
      <c r="L8504" s="3"/>
      <c r="M8504" s="3"/>
      <c r="N8504" s="3"/>
      <c r="O8504" s="3"/>
      <c r="P8504" s="3"/>
      <c r="Q8504" s="8">
        <v>6.1255899999999999</v>
      </c>
      <c r="R8504" s="7"/>
    </row>
    <row r="8505" spans="1:18" ht="94.5" x14ac:dyDescent="0.3">
      <c r="A8505" s="6" t="s">
        <v>3600</v>
      </c>
      <c r="B8505" s="6" t="s">
        <v>11890</v>
      </c>
      <c r="C8505" s="6">
        <v>8.0000000000000002E-3</v>
      </c>
      <c r="D8505" s="6">
        <v>2021</v>
      </c>
      <c r="E8505" s="6">
        <v>2022</v>
      </c>
      <c r="F8505" s="3" t="s">
        <v>22</v>
      </c>
      <c r="G8505" s="3">
        <v>55.62059</v>
      </c>
      <c r="H8505" s="3">
        <v>0</v>
      </c>
      <c r="I8505" s="3">
        <v>0</v>
      </c>
      <c r="J8505" s="3"/>
      <c r="K8505" s="3"/>
      <c r="L8505" s="3"/>
      <c r="M8505" s="3"/>
      <c r="N8505" s="3"/>
      <c r="O8505" s="3"/>
      <c r="P8505" s="3"/>
      <c r="Q8505" s="8">
        <v>55.62059</v>
      </c>
      <c r="R8505" s="5" t="s">
        <v>19956</v>
      </c>
    </row>
    <row r="8506" spans="1:18" ht="42" x14ac:dyDescent="0.3">
      <c r="A8506" s="5"/>
      <c r="B8506" s="5"/>
      <c r="C8506" s="5"/>
      <c r="D8506" s="5"/>
      <c r="E8506" s="5"/>
      <c r="F8506" s="3" t="s">
        <v>9100</v>
      </c>
      <c r="G8506" s="3">
        <v>50.969540000000002</v>
      </c>
      <c r="H8506" s="3">
        <v>0</v>
      </c>
      <c r="I8506" s="3">
        <v>0</v>
      </c>
      <c r="J8506" s="3"/>
      <c r="K8506" s="3"/>
      <c r="L8506" s="3"/>
      <c r="M8506" s="3"/>
      <c r="N8506" s="3"/>
      <c r="O8506" s="3"/>
      <c r="P8506" s="3"/>
      <c r="Q8506" s="8">
        <v>50.969540000000002</v>
      </c>
      <c r="R8506" s="5"/>
    </row>
    <row r="8507" spans="1:18" ht="31.5" x14ac:dyDescent="0.3">
      <c r="A8507" s="7"/>
      <c r="B8507" s="7"/>
      <c r="C8507" s="7"/>
      <c r="D8507" s="7"/>
      <c r="E8507" s="7"/>
      <c r="F8507" s="3" t="s">
        <v>9101</v>
      </c>
      <c r="G8507" s="3">
        <v>4.6510499999999997</v>
      </c>
      <c r="H8507" s="3">
        <v>0</v>
      </c>
      <c r="I8507" s="3">
        <v>0</v>
      </c>
      <c r="J8507" s="3"/>
      <c r="K8507" s="3"/>
      <c r="L8507" s="3"/>
      <c r="M8507" s="3"/>
      <c r="N8507" s="3"/>
      <c r="O8507" s="3"/>
      <c r="P8507" s="3"/>
      <c r="Q8507" s="8">
        <v>4.6510499999999997</v>
      </c>
      <c r="R8507" s="7"/>
    </row>
    <row r="8508" spans="1:18" ht="84" x14ac:dyDescent="0.3">
      <c r="A8508" s="6" t="s">
        <v>3601</v>
      </c>
      <c r="B8508" s="6" t="s">
        <v>11891</v>
      </c>
      <c r="C8508" s="6">
        <v>1.0999999999999999E-2</v>
      </c>
      <c r="D8508" s="6">
        <v>2022</v>
      </c>
      <c r="E8508" s="6">
        <v>2023</v>
      </c>
      <c r="F8508" s="3" t="s">
        <v>22</v>
      </c>
      <c r="G8508" s="3">
        <v>0</v>
      </c>
      <c r="H8508" s="3">
        <v>82.107410000000002</v>
      </c>
      <c r="I8508" s="3">
        <v>0</v>
      </c>
      <c r="J8508" s="3"/>
      <c r="K8508" s="3"/>
      <c r="L8508" s="3"/>
      <c r="M8508" s="3"/>
      <c r="N8508" s="3"/>
      <c r="O8508" s="3"/>
      <c r="P8508" s="3"/>
      <c r="Q8508" s="8">
        <v>82.107410000000002</v>
      </c>
      <c r="R8508" s="5" t="s">
        <v>19957</v>
      </c>
    </row>
    <row r="8509" spans="1:18" ht="42" x14ac:dyDescent="0.3">
      <c r="A8509" s="5"/>
      <c r="B8509" s="5"/>
      <c r="C8509" s="5"/>
      <c r="D8509" s="5"/>
      <c r="E8509" s="5"/>
      <c r="F8509" s="3" t="s">
        <v>9100</v>
      </c>
      <c r="G8509" s="3">
        <v>0</v>
      </c>
      <c r="H8509" s="3">
        <v>75.981819999999999</v>
      </c>
      <c r="I8509" s="3">
        <v>0</v>
      </c>
      <c r="J8509" s="3"/>
      <c r="K8509" s="3"/>
      <c r="L8509" s="3"/>
      <c r="M8509" s="3"/>
      <c r="N8509" s="3"/>
      <c r="O8509" s="3"/>
      <c r="P8509" s="3"/>
      <c r="Q8509" s="8">
        <v>75.981819999999999</v>
      </c>
      <c r="R8509" s="5"/>
    </row>
    <row r="8510" spans="1:18" ht="31.5" x14ac:dyDescent="0.3">
      <c r="A8510" s="7"/>
      <c r="B8510" s="7"/>
      <c r="C8510" s="7"/>
      <c r="D8510" s="7"/>
      <c r="E8510" s="7"/>
      <c r="F8510" s="3" t="s">
        <v>9101</v>
      </c>
      <c r="G8510" s="3">
        <v>0</v>
      </c>
      <c r="H8510" s="3">
        <v>6.1255899999999999</v>
      </c>
      <c r="I8510" s="3">
        <v>0</v>
      </c>
      <c r="J8510" s="3"/>
      <c r="K8510" s="3"/>
      <c r="L8510" s="3"/>
      <c r="M8510" s="3"/>
      <c r="N8510" s="3"/>
      <c r="O8510" s="3"/>
      <c r="P8510" s="3"/>
      <c r="Q8510" s="8">
        <v>6.1255899999999999</v>
      </c>
      <c r="R8510" s="7"/>
    </row>
    <row r="8511" spans="1:18" ht="84" x14ac:dyDescent="0.3">
      <c r="A8511" s="6" t="s">
        <v>3602</v>
      </c>
      <c r="B8511" s="6" t="s">
        <v>11892</v>
      </c>
      <c r="C8511" s="6">
        <v>6.0000000000000001E-3</v>
      </c>
      <c r="D8511" s="6">
        <v>2021</v>
      </c>
      <c r="E8511" s="6">
        <v>2022</v>
      </c>
      <c r="F8511" s="3" t="s">
        <v>22</v>
      </c>
      <c r="G8511" s="3">
        <v>64.815399999999997</v>
      </c>
      <c r="H8511" s="3">
        <v>0</v>
      </c>
      <c r="I8511" s="3">
        <v>0</v>
      </c>
      <c r="J8511" s="3"/>
      <c r="K8511" s="3"/>
      <c r="L8511" s="3"/>
      <c r="M8511" s="3"/>
      <c r="N8511" s="3"/>
      <c r="O8511" s="3"/>
      <c r="P8511" s="3"/>
      <c r="Q8511" s="8">
        <v>64.815399999999997</v>
      </c>
      <c r="R8511" s="5" t="s">
        <v>19958</v>
      </c>
    </row>
    <row r="8512" spans="1:18" ht="42" x14ac:dyDescent="0.3">
      <c r="A8512" s="5"/>
      <c r="B8512" s="5"/>
      <c r="C8512" s="5"/>
      <c r="D8512" s="5"/>
      <c r="E8512" s="5"/>
      <c r="F8512" s="3" t="s">
        <v>9100</v>
      </c>
      <c r="G8512" s="3">
        <v>60.164349999999999</v>
      </c>
      <c r="H8512" s="3">
        <v>0</v>
      </c>
      <c r="I8512" s="3">
        <v>0</v>
      </c>
      <c r="J8512" s="3"/>
      <c r="K8512" s="3"/>
      <c r="L8512" s="3"/>
      <c r="M8512" s="3"/>
      <c r="N8512" s="3"/>
      <c r="O8512" s="3"/>
      <c r="P8512" s="3"/>
      <c r="Q8512" s="8">
        <v>60.164349999999999</v>
      </c>
      <c r="R8512" s="5"/>
    </row>
    <row r="8513" spans="1:18" ht="31.5" x14ac:dyDescent="0.3">
      <c r="A8513" s="7"/>
      <c r="B8513" s="7"/>
      <c r="C8513" s="7"/>
      <c r="D8513" s="7"/>
      <c r="E8513" s="7"/>
      <c r="F8513" s="3" t="s">
        <v>9101</v>
      </c>
      <c r="G8513" s="3">
        <v>4.6510499999999997</v>
      </c>
      <c r="H8513" s="3">
        <v>0</v>
      </c>
      <c r="I8513" s="3">
        <v>0</v>
      </c>
      <c r="J8513" s="3"/>
      <c r="K8513" s="3"/>
      <c r="L8513" s="3"/>
      <c r="M8513" s="3"/>
      <c r="N8513" s="3"/>
      <c r="O8513" s="3"/>
      <c r="P8513" s="3"/>
      <c r="Q8513" s="8">
        <v>4.6510499999999997</v>
      </c>
      <c r="R8513" s="7"/>
    </row>
    <row r="8514" spans="1:18" ht="84" x14ac:dyDescent="0.3">
      <c r="A8514" s="6" t="s">
        <v>3603</v>
      </c>
      <c r="B8514" s="6" t="s">
        <v>11893</v>
      </c>
      <c r="C8514" s="6">
        <v>1.0999999999999999E-2</v>
      </c>
      <c r="D8514" s="6">
        <v>2021</v>
      </c>
      <c r="E8514" s="6">
        <v>2022</v>
      </c>
      <c r="F8514" s="3" t="s">
        <v>22</v>
      </c>
      <c r="G8514" s="3">
        <v>77.581500000000005</v>
      </c>
      <c r="H8514" s="3">
        <v>0</v>
      </c>
      <c r="I8514" s="3">
        <v>0</v>
      </c>
      <c r="J8514" s="3"/>
      <c r="K8514" s="3"/>
      <c r="L8514" s="3"/>
      <c r="M8514" s="3"/>
      <c r="N8514" s="3"/>
      <c r="O8514" s="3"/>
      <c r="P8514" s="3"/>
      <c r="Q8514" s="8">
        <v>77.581500000000005</v>
      </c>
      <c r="R8514" s="5" t="s">
        <v>19959</v>
      </c>
    </row>
    <row r="8515" spans="1:18" ht="42" x14ac:dyDescent="0.3">
      <c r="A8515" s="5"/>
      <c r="B8515" s="5"/>
      <c r="C8515" s="5"/>
      <c r="D8515" s="5"/>
      <c r="E8515" s="5"/>
      <c r="F8515" s="3" t="s">
        <v>9100</v>
      </c>
      <c r="G8515" s="3">
        <v>72.930449999999993</v>
      </c>
      <c r="H8515" s="3">
        <v>0</v>
      </c>
      <c r="I8515" s="3">
        <v>0</v>
      </c>
      <c r="J8515" s="3"/>
      <c r="K8515" s="3"/>
      <c r="L8515" s="3"/>
      <c r="M8515" s="3"/>
      <c r="N8515" s="3"/>
      <c r="O8515" s="3"/>
      <c r="P8515" s="3"/>
      <c r="Q8515" s="8">
        <v>72.930449999999993</v>
      </c>
      <c r="R8515" s="5"/>
    </row>
    <row r="8516" spans="1:18" ht="31.5" x14ac:dyDescent="0.3">
      <c r="A8516" s="7"/>
      <c r="B8516" s="7"/>
      <c r="C8516" s="7"/>
      <c r="D8516" s="7"/>
      <c r="E8516" s="7"/>
      <c r="F8516" s="3" t="s">
        <v>9101</v>
      </c>
      <c r="G8516" s="3">
        <v>4.6510499999999997</v>
      </c>
      <c r="H8516" s="3">
        <v>0</v>
      </c>
      <c r="I8516" s="3">
        <v>0</v>
      </c>
      <c r="J8516" s="3"/>
      <c r="K8516" s="3"/>
      <c r="L8516" s="3"/>
      <c r="M8516" s="3"/>
      <c r="N8516" s="3"/>
      <c r="O8516" s="3"/>
      <c r="P8516" s="3"/>
      <c r="Q8516" s="8">
        <v>4.6510499999999997</v>
      </c>
      <c r="R8516" s="7"/>
    </row>
    <row r="8517" spans="1:18" ht="84" x14ac:dyDescent="0.3">
      <c r="A8517" s="6" t="s">
        <v>3604</v>
      </c>
      <c r="B8517" s="6" t="s">
        <v>11894</v>
      </c>
      <c r="C8517" s="6">
        <v>5.0000000000000001E-3</v>
      </c>
      <c r="D8517" s="6">
        <v>2022</v>
      </c>
      <c r="E8517" s="6">
        <v>2023</v>
      </c>
      <c r="F8517" s="3" t="s">
        <v>22</v>
      </c>
      <c r="G8517" s="3">
        <v>0</v>
      </c>
      <c r="H8517" s="3">
        <v>60.684040000000003</v>
      </c>
      <c r="I8517" s="3">
        <v>0</v>
      </c>
      <c r="J8517" s="3"/>
      <c r="K8517" s="3"/>
      <c r="L8517" s="3"/>
      <c r="M8517" s="3"/>
      <c r="N8517" s="3"/>
      <c r="O8517" s="3"/>
      <c r="P8517" s="3"/>
      <c r="Q8517" s="8">
        <v>60.684040000000003</v>
      </c>
      <c r="R8517" s="5" t="s">
        <v>19960</v>
      </c>
    </row>
    <row r="8518" spans="1:18" ht="42" x14ac:dyDescent="0.3">
      <c r="A8518" s="5"/>
      <c r="B8518" s="5"/>
      <c r="C8518" s="5"/>
      <c r="D8518" s="5"/>
      <c r="E8518" s="5"/>
      <c r="F8518" s="3" t="s">
        <v>9100</v>
      </c>
      <c r="G8518" s="3">
        <v>0</v>
      </c>
      <c r="H8518" s="3">
        <v>54.558450000000001</v>
      </c>
      <c r="I8518" s="3">
        <v>0</v>
      </c>
      <c r="J8518" s="3"/>
      <c r="K8518" s="3"/>
      <c r="L8518" s="3"/>
      <c r="M8518" s="3"/>
      <c r="N8518" s="3"/>
      <c r="O8518" s="3"/>
      <c r="P8518" s="3"/>
      <c r="Q8518" s="8">
        <v>54.558450000000001</v>
      </c>
      <c r="R8518" s="5"/>
    </row>
    <row r="8519" spans="1:18" ht="31.5" x14ac:dyDescent="0.3">
      <c r="A8519" s="7"/>
      <c r="B8519" s="7"/>
      <c r="C8519" s="7"/>
      <c r="D8519" s="7"/>
      <c r="E8519" s="7"/>
      <c r="F8519" s="3" t="s">
        <v>9101</v>
      </c>
      <c r="G8519" s="3">
        <v>0</v>
      </c>
      <c r="H8519" s="3">
        <v>6.1255899999999999</v>
      </c>
      <c r="I8519" s="3">
        <v>0</v>
      </c>
      <c r="J8519" s="3"/>
      <c r="K8519" s="3"/>
      <c r="L8519" s="3"/>
      <c r="M8519" s="3"/>
      <c r="N8519" s="3"/>
      <c r="O8519" s="3"/>
      <c r="P8519" s="3"/>
      <c r="Q8519" s="8">
        <v>6.1255899999999999</v>
      </c>
      <c r="R8519" s="7"/>
    </row>
    <row r="8520" spans="1:18" ht="84" x14ac:dyDescent="0.3">
      <c r="A8520" s="6" t="s">
        <v>3605</v>
      </c>
      <c r="B8520" s="6" t="s">
        <v>11895</v>
      </c>
      <c r="C8520" s="6">
        <v>1.7000000000000001E-2</v>
      </c>
      <c r="D8520" s="6">
        <v>2021</v>
      </c>
      <c r="E8520" s="6">
        <v>2022</v>
      </c>
      <c r="F8520" s="3" t="s">
        <v>22</v>
      </c>
      <c r="G8520" s="3">
        <v>137.79424</v>
      </c>
      <c r="H8520" s="3">
        <v>0</v>
      </c>
      <c r="I8520" s="3">
        <v>0</v>
      </c>
      <c r="J8520" s="3"/>
      <c r="K8520" s="3"/>
      <c r="L8520" s="3"/>
      <c r="M8520" s="3"/>
      <c r="N8520" s="3"/>
      <c r="O8520" s="3"/>
      <c r="P8520" s="3"/>
      <c r="Q8520" s="8">
        <v>137.79424</v>
      </c>
      <c r="R8520" s="5" t="s">
        <v>19961</v>
      </c>
    </row>
    <row r="8521" spans="1:18" ht="42" x14ac:dyDescent="0.3">
      <c r="A8521" s="5"/>
      <c r="B8521" s="5"/>
      <c r="C8521" s="5"/>
      <c r="D8521" s="5"/>
      <c r="E8521" s="5"/>
      <c r="F8521" s="3" t="s">
        <v>9100</v>
      </c>
      <c r="G8521" s="3">
        <v>133.14319</v>
      </c>
      <c r="H8521" s="3">
        <v>0</v>
      </c>
      <c r="I8521" s="3">
        <v>0</v>
      </c>
      <c r="J8521" s="3"/>
      <c r="K8521" s="3"/>
      <c r="L8521" s="3"/>
      <c r="M8521" s="3"/>
      <c r="N8521" s="3"/>
      <c r="O8521" s="3"/>
      <c r="P8521" s="3"/>
      <c r="Q8521" s="8">
        <v>133.14319</v>
      </c>
      <c r="R8521" s="5"/>
    </row>
    <row r="8522" spans="1:18" ht="31.5" x14ac:dyDescent="0.3">
      <c r="A8522" s="7"/>
      <c r="B8522" s="7"/>
      <c r="C8522" s="7"/>
      <c r="D8522" s="7"/>
      <c r="E8522" s="7"/>
      <c r="F8522" s="3" t="s">
        <v>9101</v>
      </c>
      <c r="G8522" s="3">
        <v>4.6510499999999997</v>
      </c>
      <c r="H8522" s="3">
        <v>0</v>
      </c>
      <c r="I8522" s="3">
        <v>0</v>
      </c>
      <c r="J8522" s="3"/>
      <c r="K8522" s="3"/>
      <c r="L8522" s="3"/>
      <c r="M8522" s="3"/>
      <c r="N8522" s="3"/>
      <c r="O8522" s="3"/>
      <c r="P8522" s="3"/>
      <c r="Q8522" s="8">
        <v>4.6510499999999997</v>
      </c>
      <c r="R8522" s="7"/>
    </row>
    <row r="8523" spans="1:18" ht="84" x14ac:dyDescent="0.3">
      <c r="A8523" s="6" t="s">
        <v>3606</v>
      </c>
      <c r="B8523" s="6" t="s">
        <v>11896</v>
      </c>
      <c r="C8523" s="6">
        <v>3.0000000000000001E-3</v>
      </c>
      <c r="D8523" s="6">
        <v>2021</v>
      </c>
      <c r="E8523" s="6">
        <v>2022</v>
      </c>
      <c r="F8523" s="3" t="s">
        <v>22</v>
      </c>
      <c r="G8523" s="3">
        <v>52.55771</v>
      </c>
      <c r="H8523" s="3">
        <v>0</v>
      </c>
      <c r="I8523" s="3">
        <v>0</v>
      </c>
      <c r="J8523" s="3"/>
      <c r="K8523" s="3"/>
      <c r="L8523" s="3"/>
      <c r="M8523" s="3"/>
      <c r="N8523" s="3"/>
      <c r="O8523" s="3"/>
      <c r="P8523" s="3"/>
      <c r="Q8523" s="8">
        <v>52.55771</v>
      </c>
      <c r="R8523" s="5" t="s">
        <v>19962</v>
      </c>
    </row>
    <row r="8524" spans="1:18" ht="42" x14ac:dyDescent="0.3">
      <c r="A8524" s="5"/>
      <c r="B8524" s="5"/>
      <c r="C8524" s="5"/>
      <c r="D8524" s="5"/>
      <c r="E8524" s="5"/>
      <c r="F8524" s="3" t="s">
        <v>9100</v>
      </c>
      <c r="G8524" s="3">
        <v>47.906660000000002</v>
      </c>
      <c r="H8524" s="3">
        <v>0</v>
      </c>
      <c r="I8524" s="3">
        <v>0</v>
      </c>
      <c r="J8524" s="3"/>
      <c r="K8524" s="3"/>
      <c r="L8524" s="3"/>
      <c r="M8524" s="3"/>
      <c r="N8524" s="3"/>
      <c r="O8524" s="3"/>
      <c r="P8524" s="3"/>
      <c r="Q8524" s="8">
        <v>47.906660000000002</v>
      </c>
      <c r="R8524" s="5"/>
    </row>
    <row r="8525" spans="1:18" ht="31.5" x14ac:dyDescent="0.3">
      <c r="A8525" s="7"/>
      <c r="B8525" s="7"/>
      <c r="C8525" s="7"/>
      <c r="D8525" s="7"/>
      <c r="E8525" s="7"/>
      <c r="F8525" s="3" t="s">
        <v>9101</v>
      </c>
      <c r="G8525" s="3">
        <v>4.6510499999999997</v>
      </c>
      <c r="H8525" s="3">
        <v>0</v>
      </c>
      <c r="I8525" s="3">
        <v>0</v>
      </c>
      <c r="J8525" s="3"/>
      <c r="K8525" s="3"/>
      <c r="L8525" s="3"/>
      <c r="M8525" s="3"/>
      <c r="N8525" s="3"/>
      <c r="O8525" s="3"/>
      <c r="P8525" s="3"/>
      <c r="Q8525" s="8">
        <v>4.6510499999999997</v>
      </c>
      <c r="R8525" s="7"/>
    </row>
    <row r="8526" spans="1:18" ht="94.5" x14ac:dyDescent="0.3">
      <c r="A8526" s="6" t="s">
        <v>3607</v>
      </c>
      <c r="B8526" s="6" t="s">
        <v>11897</v>
      </c>
      <c r="C8526" s="6">
        <v>1.2999999999999999E-2</v>
      </c>
      <c r="D8526" s="6">
        <v>2021</v>
      </c>
      <c r="E8526" s="6">
        <v>2022</v>
      </c>
      <c r="F8526" s="3" t="s">
        <v>22</v>
      </c>
      <c r="G8526" s="3">
        <v>46.002510000000001</v>
      </c>
      <c r="H8526" s="3">
        <v>0</v>
      </c>
      <c r="I8526" s="3">
        <v>0</v>
      </c>
      <c r="J8526" s="3"/>
      <c r="K8526" s="3"/>
      <c r="L8526" s="3"/>
      <c r="M8526" s="3"/>
      <c r="N8526" s="3"/>
      <c r="O8526" s="3"/>
      <c r="P8526" s="3"/>
      <c r="Q8526" s="8">
        <v>46.002510000000001</v>
      </c>
      <c r="R8526" s="5" t="s">
        <v>19963</v>
      </c>
    </row>
    <row r="8527" spans="1:18" ht="42" x14ac:dyDescent="0.3">
      <c r="A8527" s="5"/>
      <c r="B8527" s="5"/>
      <c r="C8527" s="5"/>
      <c r="D8527" s="5"/>
      <c r="E8527" s="5"/>
      <c r="F8527" s="3" t="s">
        <v>9100</v>
      </c>
      <c r="G8527" s="3">
        <v>41.351460000000003</v>
      </c>
      <c r="H8527" s="3">
        <v>0</v>
      </c>
      <c r="I8527" s="3">
        <v>0</v>
      </c>
      <c r="J8527" s="3"/>
      <c r="K8527" s="3"/>
      <c r="L8527" s="3"/>
      <c r="M8527" s="3"/>
      <c r="N8527" s="3"/>
      <c r="O8527" s="3"/>
      <c r="P8527" s="3"/>
      <c r="Q8527" s="8">
        <v>41.351460000000003</v>
      </c>
      <c r="R8527" s="5"/>
    </row>
    <row r="8528" spans="1:18" ht="31.5" x14ac:dyDescent="0.3">
      <c r="A8528" s="7"/>
      <c r="B8528" s="7"/>
      <c r="C8528" s="7"/>
      <c r="D8528" s="7"/>
      <c r="E8528" s="7"/>
      <c r="F8528" s="3" t="s">
        <v>9101</v>
      </c>
      <c r="G8528" s="3">
        <v>4.6510499999999997</v>
      </c>
      <c r="H8528" s="3">
        <v>0</v>
      </c>
      <c r="I8528" s="3">
        <v>0</v>
      </c>
      <c r="J8528" s="3"/>
      <c r="K8528" s="3"/>
      <c r="L8528" s="3"/>
      <c r="M8528" s="3"/>
      <c r="N8528" s="3"/>
      <c r="O8528" s="3"/>
      <c r="P8528" s="3"/>
      <c r="Q8528" s="8">
        <v>4.6510499999999997</v>
      </c>
      <c r="R8528" s="7"/>
    </row>
    <row r="8529" spans="1:18" ht="84" x14ac:dyDescent="0.3">
      <c r="A8529" s="6" t="s">
        <v>3608</v>
      </c>
      <c r="B8529" s="6" t="s">
        <v>11898</v>
      </c>
      <c r="C8529" s="6">
        <v>5.0000000000000001E-3</v>
      </c>
      <c r="D8529" s="6">
        <v>2021</v>
      </c>
      <c r="E8529" s="6">
        <v>2022</v>
      </c>
      <c r="F8529" s="3" t="s">
        <v>22</v>
      </c>
      <c r="G8529" s="3">
        <v>32.414360000000002</v>
      </c>
      <c r="H8529" s="3">
        <v>0</v>
      </c>
      <c r="I8529" s="3">
        <v>0</v>
      </c>
      <c r="J8529" s="3"/>
      <c r="K8529" s="3"/>
      <c r="L8529" s="3"/>
      <c r="M8529" s="3"/>
      <c r="N8529" s="3"/>
      <c r="O8529" s="3"/>
      <c r="P8529" s="3"/>
      <c r="Q8529" s="8">
        <v>32.414360000000002</v>
      </c>
      <c r="R8529" s="5" t="s">
        <v>19964</v>
      </c>
    </row>
    <row r="8530" spans="1:18" ht="42" x14ac:dyDescent="0.3">
      <c r="A8530" s="5"/>
      <c r="B8530" s="5"/>
      <c r="C8530" s="5"/>
      <c r="D8530" s="5"/>
      <c r="E8530" s="5"/>
      <c r="F8530" s="3" t="s">
        <v>9100</v>
      </c>
      <c r="G8530" s="3">
        <v>27.763310000000001</v>
      </c>
      <c r="H8530" s="3">
        <v>0</v>
      </c>
      <c r="I8530" s="3">
        <v>0</v>
      </c>
      <c r="J8530" s="3"/>
      <c r="K8530" s="3"/>
      <c r="L8530" s="3"/>
      <c r="M8530" s="3"/>
      <c r="N8530" s="3"/>
      <c r="O8530" s="3"/>
      <c r="P8530" s="3"/>
      <c r="Q8530" s="8">
        <v>27.763310000000001</v>
      </c>
      <c r="R8530" s="5"/>
    </row>
    <row r="8531" spans="1:18" ht="31.5" x14ac:dyDescent="0.3">
      <c r="A8531" s="7"/>
      <c r="B8531" s="7"/>
      <c r="C8531" s="7"/>
      <c r="D8531" s="7"/>
      <c r="E8531" s="7"/>
      <c r="F8531" s="3" t="s">
        <v>9101</v>
      </c>
      <c r="G8531" s="3">
        <v>4.6510499999999997</v>
      </c>
      <c r="H8531" s="3">
        <v>0</v>
      </c>
      <c r="I8531" s="3">
        <v>0</v>
      </c>
      <c r="J8531" s="3"/>
      <c r="K8531" s="3"/>
      <c r="L8531" s="3"/>
      <c r="M8531" s="3"/>
      <c r="N8531" s="3"/>
      <c r="O8531" s="3"/>
      <c r="P8531" s="3"/>
      <c r="Q8531" s="8">
        <v>4.6510499999999997</v>
      </c>
      <c r="R8531" s="7"/>
    </row>
    <row r="8532" spans="1:18" ht="84" x14ac:dyDescent="0.3">
      <c r="A8532" s="6" t="s">
        <v>3609</v>
      </c>
      <c r="B8532" s="6" t="s">
        <v>11899</v>
      </c>
      <c r="C8532" s="6">
        <v>1.0999999999999999E-2</v>
      </c>
      <c r="D8532" s="6">
        <v>2021</v>
      </c>
      <c r="E8532" s="6">
        <v>2022</v>
      </c>
      <c r="F8532" s="3" t="s">
        <v>22</v>
      </c>
      <c r="G8532" s="3">
        <v>36.026980000000002</v>
      </c>
      <c r="H8532" s="3">
        <v>0</v>
      </c>
      <c r="I8532" s="3">
        <v>0</v>
      </c>
      <c r="J8532" s="3"/>
      <c r="K8532" s="3"/>
      <c r="L8532" s="3"/>
      <c r="M8532" s="3"/>
      <c r="N8532" s="3"/>
      <c r="O8532" s="3"/>
      <c r="P8532" s="3"/>
      <c r="Q8532" s="8">
        <v>36.026980000000002</v>
      </c>
      <c r="R8532" s="5" t="s">
        <v>19965</v>
      </c>
    </row>
    <row r="8533" spans="1:18" ht="42" x14ac:dyDescent="0.3">
      <c r="A8533" s="5"/>
      <c r="B8533" s="5"/>
      <c r="C8533" s="5"/>
      <c r="D8533" s="5"/>
      <c r="E8533" s="5"/>
      <c r="F8533" s="3" t="s">
        <v>9100</v>
      </c>
      <c r="G8533" s="3">
        <v>31.37593</v>
      </c>
      <c r="H8533" s="3">
        <v>0</v>
      </c>
      <c r="I8533" s="3">
        <v>0</v>
      </c>
      <c r="J8533" s="3"/>
      <c r="K8533" s="3"/>
      <c r="L8533" s="3"/>
      <c r="M8533" s="3"/>
      <c r="N8533" s="3"/>
      <c r="O8533" s="3"/>
      <c r="P8533" s="3"/>
      <c r="Q8533" s="8">
        <v>31.37593</v>
      </c>
      <c r="R8533" s="5"/>
    </row>
    <row r="8534" spans="1:18" ht="31.5" x14ac:dyDescent="0.3">
      <c r="A8534" s="7"/>
      <c r="B8534" s="7"/>
      <c r="C8534" s="7"/>
      <c r="D8534" s="7"/>
      <c r="E8534" s="7"/>
      <c r="F8534" s="3" t="s">
        <v>9101</v>
      </c>
      <c r="G8534" s="3">
        <v>4.6510499999999997</v>
      </c>
      <c r="H8534" s="3">
        <v>0</v>
      </c>
      <c r="I8534" s="3">
        <v>0</v>
      </c>
      <c r="J8534" s="3"/>
      <c r="K8534" s="3"/>
      <c r="L8534" s="3"/>
      <c r="M8534" s="3"/>
      <c r="N8534" s="3"/>
      <c r="O8534" s="3"/>
      <c r="P8534" s="3"/>
      <c r="Q8534" s="8">
        <v>4.6510499999999997</v>
      </c>
      <c r="R8534" s="7"/>
    </row>
    <row r="8535" spans="1:18" ht="84" x14ac:dyDescent="0.3">
      <c r="A8535" s="6" t="s">
        <v>3610</v>
      </c>
      <c r="B8535" s="6" t="s">
        <v>11900</v>
      </c>
      <c r="C8535" s="6">
        <v>4.0000000000000001E-3</v>
      </c>
      <c r="D8535" s="6">
        <v>2022</v>
      </c>
      <c r="E8535" s="6">
        <v>2023</v>
      </c>
      <c r="F8535" s="3" t="s">
        <v>22</v>
      </c>
      <c r="G8535" s="3">
        <v>0</v>
      </c>
      <c r="H8535" s="3">
        <v>75.649280000000005</v>
      </c>
      <c r="I8535" s="3">
        <v>0</v>
      </c>
      <c r="J8535" s="3"/>
      <c r="K8535" s="3"/>
      <c r="L8535" s="3"/>
      <c r="M8535" s="3"/>
      <c r="N8535" s="3"/>
      <c r="O8535" s="3"/>
      <c r="P8535" s="3"/>
      <c r="Q8535" s="8">
        <v>75.649280000000005</v>
      </c>
      <c r="R8535" s="5" t="s">
        <v>19966</v>
      </c>
    </row>
    <row r="8536" spans="1:18" ht="42" x14ac:dyDescent="0.3">
      <c r="A8536" s="5"/>
      <c r="B8536" s="5"/>
      <c r="C8536" s="5"/>
      <c r="D8536" s="5"/>
      <c r="E8536" s="5"/>
      <c r="F8536" s="3" t="s">
        <v>9100</v>
      </c>
      <c r="G8536" s="3">
        <v>0</v>
      </c>
      <c r="H8536" s="3">
        <v>69.523690000000002</v>
      </c>
      <c r="I8536" s="3">
        <v>0</v>
      </c>
      <c r="J8536" s="3"/>
      <c r="K8536" s="3"/>
      <c r="L8536" s="3"/>
      <c r="M8536" s="3"/>
      <c r="N8536" s="3"/>
      <c r="O8536" s="3"/>
      <c r="P8536" s="3"/>
      <c r="Q8536" s="8">
        <v>69.523690000000002</v>
      </c>
      <c r="R8536" s="5"/>
    </row>
    <row r="8537" spans="1:18" ht="31.5" x14ac:dyDescent="0.3">
      <c r="A8537" s="7"/>
      <c r="B8537" s="7"/>
      <c r="C8537" s="7"/>
      <c r="D8537" s="7"/>
      <c r="E8537" s="7"/>
      <c r="F8537" s="3" t="s">
        <v>9101</v>
      </c>
      <c r="G8537" s="3">
        <v>0</v>
      </c>
      <c r="H8537" s="3">
        <v>6.1255899999999999</v>
      </c>
      <c r="I8537" s="3">
        <v>0</v>
      </c>
      <c r="J8537" s="3"/>
      <c r="K8537" s="3"/>
      <c r="L8537" s="3"/>
      <c r="M8537" s="3"/>
      <c r="N8537" s="3"/>
      <c r="O8537" s="3"/>
      <c r="P8537" s="3"/>
      <c r="Q8537" s="8">
        <v>6.1255899999999999</v>
      </c>
      <c r="R8537" s="7"/>
    </row>
    <row r="8538" spans="1:18" ht="73.5" x14ac:dyDescent="0.3">
      <c r="A8538" s="6" t="s">
        <v>3611</v>
      </c>
      <c r="B8538" s="6" t="s">
        <v>11901</v>
      </c>
      <c r="C8538" s="6">
        <v>6.0000000000000001E-3</v>
      </c>
      <c r="D8538" s="6">
        <v>2022</v>
      </c>
      <c r="E8538" s="6">
        <v>2023</v>
      </c>
      <c r="F8538" s="3" t="s">
        <v>22</v>
      </c>
      <c r="G8538" s="3">
        <v>0</v>
      </c>
      <c r="H8538" s="3">
        <v>113.88021000000001</v>
      </c>
      <c r="I8538" s="3">
        <v>0</v>
      </c>
      <c r="J8538" s="3"/>
      <c r="K8538" s="3"/>
      <c r="L8538" s="3"/>
      <c r="M8538" s="3"/>
      <c r="N8538" s="3"/>
      <c r="O8538" s="3"/>
      <c r="P8538" s="3"/>
      <c r="Q8538" s="8">
        <v>113.88021000000001</v>
      </c>
      <c r="R8538" s="5" t="s">
        <v>19967</v>
      </c>
    </row>
    <row r="8539" spans="1:18" ht="42" x14ac:dyDescent="0.3">
      <c r="A8539" s="5"/>
      <c r="B8539" s="5"/>
      <c r="C8539" s="5"/>
      <c r="D8539" s="5"/>
      <c r="E8539" s="5"/>
      <c r="F8539" s="3" t="s">
        <v>9100</v>
      </c>
      <c r="G8539" s="3">
        <v>0</v>
      </c>
      <c r="H8539" s="3">
        <v>107.75462</v>
      </c>
      <c r="I8539" s="3">
        <v>0</v>
      </c>
      <c r="J8539" s="3"/>
      <c r="K8539" s="3"/>
      <c r="L8539" s="3"/>
      <c r="M8539" s="3"/>
      <c r="N8539" s="3"/>
      <c r="O8539" s="3"/>
      <c r="P8539" s="3"/>
      <c r="Q8539" s="8">
        <v>107.75462</v>
      </c>
      <c r="R8539" s="5"/>
    </row>
    <row r="8540" spans="1:18" ht="31.5" x14ac:dyDescent="0.3">
      <c r="A8540" s="7"/>
      <c r="B8540" s="7"/>
      <c r="C8540" s="7"/>
      <c r="D8540" s="7"/>
      <c r="E8540" s="7"/>
      <c r="F8540" s="3" t="s">
        <v>9101</v>
      </c>
      <c r="G8540" s="3">
        <v>0</v>
      </c>
      <c r="H8540" s="3">
        <v>6.1255899999999999</v>
      </c>
      <c r="I8540" s="3">
        <v>0</v>
      </c>
      <c r="J8540" s="3"/>
      <c r="K8540" s="3"/>
      <c r="L8540" s="3"/>
      <c r="M8540" s="3"/>
      <c r="N8540" s="3"/>
      <c r="O8540" s="3"/>
      <c r="P8540" s="3"/>
      <c r="Q8540" s="8">
        <v>6.1255899999999999</v>
      </c>
      <c r="R8540" s="7"/>
    </row>
    <row r="8541" spans="1:18" ht="84" x14ac:dyDescent="0.3">
      <c r="A8541" s="6" t="s">
        <v>3612</v>
      </c>
      <c r="B8541" s="6" t="s">
        <v>11902</v>
      </c>
      <c r="C8541" s="6">
        <v>4.4999999999999997E-3</v>
      </c>
      <c r="D8541" s="6">
        <v>2022</v>
      </c>
      <c r="E8541" s="6">
        <v>2023</v>
      </c>
      <c r="F8541" s="3" t="s">
        <v>22</v>
      </c>
      <c r="G8541" s="3">
        <v>0</v>
      </c>
      <c r="H8541" s="3">
        <v>65.278459999999995</v>
      </c>
      <c r="I8541" s="3">
        <v>0</v>
      </c>
      <c r="J8541" s="3"/>
      <c r="K8541" s="3"/>
      <c r="L8541" s="3"/>
      <c r="M8541" s="3"/>
      <c r="N8541" s="3"/>
      <c r="O8541" s="3"/>
      <c r="P8541" s="3"/>
      <c r="Q8541" s="8">
        <v>65.278459999999995</v>
      </c>
      <c r="R8541" s="5" t="s">
        <v>19968</v>
      </c>
    </row>
    <row r="8542" spans="1:18" ht="42" x14ac:dyDescent="0.3">
      <c r="A8542" s="5"/>
      <c r="B8542" s="5"/>
      <c r="C8542" s="5"/>
      <c r="D8542" s="5"/>
      <c r="E8542" s="5"/>
      <c r="F8542" s="3" t="s">
        <v>9100</v>
      </c>
      <c r="G8542" s="3">
        <v>0</v>
      </c>
      <c r="H8542" s="3">
        <v>59.15287</v>
      </c>
      <c r="I8542" s="3">
        <v>0</v>
      </c>
      <c r="J8542" s="3"/>
      <c r="K8542" s="3"/>
      <c r="L8542" s="3"/>
      <c r="M8542" s="3"/>
      <c r="N8542" s="3"/>
      <c r="O8542" s="3"/>
      <c r="P8542" s="3"/>
      <c r="Q8542" s="8">
        <v>59.15287</v>
      </c>
      <c r="R8542" s="5"/>
    </row>
    <row r="8543" spans="1:18" ht="31.5" x14ac:dyDescent="0.3">
      <c r="A8543" s="7"/>
      <c r="B8543" s="7"/>
      <c r="C8543" s="7"/>
      <c r="D8543" s="7"/>
      <c r="E8543" s="7"/>
      <c r="F8543" s="3" t="s">
        <v>9101</v>
      </c>
      <c r="G8543" s="3">
        <v>0</v>
      </c>
      <c r="H8543" s="3">
        <v>6.1255899999999999</v>
      </c>
      <c r="I8543" s="3">
        <v>0</v>
      </c>
      <c r="J8543" s="3"/>
      <c r="K8543" s="3"/>
      <c r="L8543" s="3"/>
      <c r="M8543" s="3"/>
      <c r="N8543" s="3"/>
      <c r="O8543" s="3"/>
      <c r="P8543" s="3"/>
      <c r="Q8543" s="8">
        <v>6.1255899999999999</v>
      </c>
      <c r="R8543" s="7"/>
    </row>
    <row r="8544" spans="1:18" ht="84" x14ac:dyDescent="0.3">
      <c r="A8544" s="6" t="s">
        <v>3613</v>
      </c>
      <c r="B8544" s="6" t="s">
        <v>11903</v>
      </c>
      <c r="C8544" s="6">
        <v>0.01</v>
      </c>
      <c r="D8544" s="6">
        <v>2022</v>
      </c>
      <c r="E8544" s="6">
        <v>2023</v>
      </c>
      <c r="F8544" s="3" t="s">
        <v>22</v>
      </c>
      <c r="G8544" s="3">
        <v>0</v>
      </c>
      <c r="H8544" s="3">
        <v>131.37492</v>
      </c>
      <c r="I8544" s="3">
        <v>0</v>
      </c>
      <c r="J8544" s="3"/>
      <c r="K8544" s="3"/>
      <c r="L8544" s="3"/>
      <c r="M8544" s="3"/>
      <c r="N8544" s="3"/>
      <c r="O8544" s="3"/>
      <c r="P8544" s="3"/>
      <c r="Q8544" s="8">
        <v>131.37492</v>
      </c>
      <c r="R8544" s="5" t="s">
        <v>19969</v>
      </c>
    </row>
    <row r="8545" spans="1:18" ht="42" x14ac:dyDescent="0.3">
      <c r="A8545" s="5"/>
      <c r="B8545" s="5"/>
      <c r="C8545" s="5"/>
      <c r="D8545" s="5"/>
      <c r="E8545" s="5"/>
      <c r="F8545" s="3" t="s">
        <v>9100</v>
      </c>
      <c r="G8545" s="3">
        <v>0</v>
      </c>
      <c r="H8545" s="3">
        <v>125.24933</v>
      </c>
      <c r="I8545" s="3">
        <v>0</v>
      </c>
      <c r="J8545" s="3"/>
      <c r="K8545" s="3"/>
      <c r="L8545" s="3"/>
      <c r="M8545" s="3"/>
      <c r="N8545" s="3"/>
      <c r="O8545" s="3"/>
      <c r="P8545" s="3"/>
      <c r="Q8545" s="8">
        <v>125.24933</v>
      </c>
      <c r="R8545" s="5"/>
    </row>
    <row r="8546" spans="1:18" ht="31.5" x14ac:dyDescent="0.3">
      <c r="A8546" s="7"/>
      <c r="B8546" s="7"/>
      <c r="C8546" s="7"/>
      <c r="D8546" s="7"/>
      <c r="E8546" s="7"/>
      <c r="F8546" s="3" t="s">
        <v>9101</v>
      </c>
      <c r="G8546" s="3">
        <v>0</v>
      </c>
      <c r="H8546" s="3">
        <v>6.1255899999999999</v>
      </c>
      <c r="I8546" s="3">
        <v>0</v>
      </c>
      <c r="J8546" s="3"/>
      <c r="K8546" s="3"/>
      <c r="L8546" s="3"/>
      <c r="M8546" s="3"/>
      <c r="N8546" s="3"/>
      <c r="O8546" s="3"/>
      <c r="P8546" s="3"/>
      <c r="Q8546" s="8">
        <v>6.1255899999999999</v>
      </c>
      <c r="R8546" s="7"/>
    </row>
    <row r="8547" spans="1:18" ht="84" x14ac:dyDescent="0.3">
      <c r="A8547" s="6" t="s">
        <v>3614</v>
      </c>
      <c r="B8547" s="6" t="s">
        <v>11904</v>
      </c>
      <c r="C8547" s="6">
        <v>5.0000000000000001E-3</v>
      </c>
      <c r="D8547" s="6">
        <v>2021</v>
      </c>
      <c r="E8547" s="6">
        <v>2022</v>
      </c>
      <c r="F8547" s="3" t="s">
        <v>22</v>
      </c>
      <c r="G8547" s="3">
        <v>44.776269999999997</v>
      </c>
      <c r="H8547" s="3">
        <v>0</v>
      </c>
      <c r="I8547" s="3">
        <v>0</v>
      </c>
      <c r="J8547" s="3"/>
      <c r="K8547" s="3"/>
      <c r="L8547" s="3"/>
      <c r="M8547" s="3"/>
      <c r="N8547" s="3"/>
      <c r="O8547" s="3"/>
      <c r="P8547" s="3"/>
      <c r="Q8547" s="8">
        <v>44.776269999999997</v>
      </c>
      <c r="R8547" s="5" t="s">
        <v>19970</v>
      </c>
    </row>
    <row r="8548" spans="1:18" ht="42" x14ac:dyDescent="0.3">
      <c r="A8548" s="5"/>
      <c r="B8548" s="5"/>
      <c r="C8548" s="5"/>
      <c r="D8548" s="5"/>
      <c r="E8548" s="5"/>
      <c r="F8548" s="3" t="s">
        <v>9100</v>
      </c>
      <c r="G8548" s="3">
        <v>40.125219999999999</v>
      </c>
      <c r="H8548" s="3">
        <v>0</v>
      </c>
      <c r="I8548" s="3">
        <v>0</v>
      </c>
      <c r="J8548" s="3"/>
      <c r="K8548" s="3"/>
      <c r="L8548" s="3"/>
      <c r="M8548" s="3"/>
      <c r="N8548" s="3"/>
      <c r="O8548" s="3"/>
      <c r="P8548" s="3"/>
      <c r="Q8548" s="8">
        <v>40.125219999999999</v>
      </c>
      <c r="R8548" s="5"/>
    </row>
    <row r="8549" spans="1:18" ht="31.5" x14ac:dyDescent="0.3">
      <c r="A8549" s="7"/>
      <c r="B8549" s="7"/>
      <c r="C8549" s="7"/>
      <c r="D8549" s="7"/>
      <c r="E8549" s="7"/>
      <c r="F8549" s="3" t="s">
        <v>9101</v>
      </c>
      <c r="G8549" s="3">
        <v>4.6510499999999997</v>
      </c>
      <c r="H8549" s="3">
        <v>0</v>
      </c>
      <c r="I8549" s="3">
        <v>0</v>
      </c>
      <c r="J8549" s="3"/>
      <c r="K8549" s="3"/>
      <c r="L8549" s="3"/>
      <c r="M8549" s="3"/>
      <c r="N8549" s="3"/>
      <c r="O8549" s="3"/>
      <c r="P8549" s="3"/>
      <c r="Q8549" s="8">
        <v>4.6510499999999997</v>
      </c>
      <c r="R8549" s="7"/>
    </row>
    <row r="8550" spans="1:18" ht="84" x14ac:dyDescent="0.3">
      <c r="A8550" s="6" t="s">
        <v>3615</v>
      </c>
      <c r="B8550" s="6" t="s">
        <v>11905</v>
      </c>
      <c r="C8550" s="6">
        <v>3.5000000000000001E-3</v>
      </c>
      <c r="D8550" s="6">
        <v>2022</v>
      </c>
      <c r="E8550" s="6">
        <v>2023</v>
      </c>
      <c r="F8550" s="3" t="s">
        <v>22</v>
      </c>
      <c r="G8550" s="3">
        <v>0</v>
      </c>
      <c r="H8550" s="3">
        <v>41.060679999999998</v>
      </c>
      <c r="I8550" s="3">
        <v>0</v>
      </c>
      <c r="J8550" s="3"/>
      <c r="K8550" s="3"/>
      <c r="L8550" s="3"/>
      <c r="M8550" s="3"/>
      <c r="N8550" s="3"/>
      <c r="O8550" s="3"/>
      <c r="P8550" s="3"/>
      <c r="Q8550" s="8">
        <v>41.060679999999998</v>
      </c>
      <c r="R8550" s="5" t="s">
        <v>19971</v>
      </c>
    </row>
    <row r="8551" spans="1:18" ht="42" x14ac:dyDescent="0.3">
      <c r="A8551" s="5"/>
      <c r="B8551" s="5"/>
      <c r="C8551" s="5"/>
      <c r="D8551" s="5"/>
      <c r="E8551" s="5"/>
      <c r="F8551" s="3" t="s">
        <v>9100</v>
      </c>
      <c r="G8551" s="3">
        <v>0</v>
      </c>
      <c r="H8551" s="3">
        <v>34.935090000000002</v>
      </c>
      <c r="I8551" s="3">
        <v>0</v>
      </c>
      <c r="J8551" s="3"/>
      <c r="K8551" s="3"/>
      <c r="L8551" s="3"/>
      <c r="M8551" s="3"/>
      <c r="N8551" s="3"/>
      <c r="O8551" s="3"/>
      <c r="P8551" s="3"/>
      <c r="Q8551" s="8">
        <v>34.935090000000002</v>
      </c>
      <c r="R8551" s="5"/>
    </row>
    <row r="8552" spans="1:18" ht="31.5" x14ac:dyDescent="0.3">
      <c r="A8552" s="7"/>
      <c r="B8552" s="7"/>
      <c r="C8552" s="7"/>
      <c r="D8552" s="7"/>
      <c r="E8552" s="7"/>
      <c r="F8552" s="3" t="s">
        <v>9101</v>
      </c>
      <c r="G8552" s="3">
        <v>0</v>
      </c>
      <c r="H8552" s="3">
        <v>6.1255899999999999</v>
      </c>
      <c r="I8552" s="3">
        <v>0</v>
      </c>
      <c r="J8552" s="3"/>
      <c r="K8552" s="3"/>
      <c r="L8552" s="3"/>
      <c r="M8552" s="3"/>
      <c r="N8552" s="3"/>
      <c r="O8552" s="3"/>
      <c r="P8552" s="3"/>
      <c r="Q8552" s="8">
        <v>6.1255899999999999</v>
      </c>
      <c r="R8552" s="7"/>
    </row>
    <row r="8553" spans="1:18" ht="84" x14ac:dyDescent="0.3">
      <c r="A8553" s="6" t="s">
        <v>3616</v>
      </c>
      <c r="B8553" s="6" t="s">
        <v>11906</v>
      </c>
      <c r="C8553" s="6">
        <v>1.0999999999999999E-2</v>
      </c>
      <c r="D8553" s="6">
        <v>2022</v>
      </c>
      <c r="E8553" s="6">
        <v>2023</v>
      </c>
      <c r="F8553" s="3" t="s">
        <v>22</v>
      </c>
      <c r="G8553" s="3">
        <v>0</v>
      </c>
      <c r="H8553" s="3">
        <v>334.20580999999999</v>
      </c>
      <c r="I8553" s="3">
        <v>0</v>
      </c>
      <c r="J8553" s="3"/>
      <c r="K8553" s="3"/>
      <c r="L8553" s="3"/>
      <c r="M8553" s="3"/>
      <c r="N8553" s="3"/>
      <c r="O8553" s="3"/>
      <c r="P8553" s="3"/>
      <c r="Q8553" s="8">
        <v>334.20580999999999</v>
      </c>
      <c r="R8553" s="5" t="s">
        <v>19972</v>
      </c>
    </row>
    <row r="8554" spans="1:18" ht="42" x14ac:dyDescent="0.3">
      <c r="A8554" s="5"/>
      <c r="B8554" s="5"/>
      <c r="C8554" s="5"/>
      <c r="D8554" s="5"/>
      <c r="E8554" s="5"/>
      <c r="F8554" s="3" t="s">
        <v>9100</v>
      </c>
      <c r="G8554" s="3">
        <v>0</v>
      </c>
      <c r="H8554" s="3">
        <v>328.08022</v>
      </c>
      <c r="I8554" s="3">
        <v>0</v>
      </c>
      <c r="J8554" s="3"/>
      <c r="K8554" s="3"/>
      <c r="L8554" s="3"/>
      <c r="M8554" s="3"/>
      <c r="N8554" s="3"/>
      <c r="O8554" s="3"/>
      <c r="P8554" s="3"/>
      <c r="Q8554" s="8">
        <v>328.08022</v>
      </c>
      <c r="R8554" s="5"/>
    </row>
    <row r="8555" spans="1:18" ht="31.5" x14ac:dyDescent="0.3">
      <c r="A8555" s="7"/>
      <c r="B8555" s="7"/>
      <c r="C8555" s="7"/>
      <c r="D8555" s="7"/>
      <c r="E8555" s="7"/>
      <c r="F8555" s="3" t="s">
        <v>9101</v>
      </c>
      <c r="G8555" s="3">
        <v>0</v>
      </c>
      <c r="H8555" s="3">
        <v>6.1255899999999999</v>
      </c>
      <c r="I8555" s="3">
        <v>0</v>
      </c>
      <c r="J8555" s="3"/>
      <c r="K8555" s="3"/>
      <c r="L8555" s="3"/>
      <c r="M8555" s="3"/>
      <c r="N8555" s="3"/>
      <c r="O8555" s="3"/>
      <c r="P8555" s="3"/>
      <c r="Q8555" s="8">
        <v>6.1255899999999999</v>
      </c>
      <c r="R8555" s="7"/>
    </row>
    <row r="8556" spans="1:18" ht="84" x14ac:dyDescent="0.3">
      <c r="A8556" s="6" t="s">
        <v>3617</v>
      </c>
      <c r="B8556" s="6" t="s">
        <v>11907</v>
      </c>
      <c r="C8556" s="6">
        <v>4.4999999999999997E-3</v>
      </c>
      <c r="D8556" s="6">
        <v>2021</v>
      </c>
      <c r="E8556" s="6">
        <v>2022</v>
      </c>
      <c r="F8556" s="3" t="s">
        <v>22</v>
      </c>
      <c r="G8556" s="3">
        <v>37.752270000000003</v>
      </c>
      <c r="H8556" s="3">
        <v>0</v>
      </c>
      <c r="I8556" s="3">
        <v>0</v>
      </c>
      <c r="J8556" s="3"/>
      <c r="K8556" s="3"/>
      <c r="L8556" s="3"/>
      <c r="M8556" s="3"/>
      <c r="N8556" s="3"/>
      <c r="O8556" s="3"/>
      <c r="P8556" s="3"/>
      <c r="Q8556" s="8">
        <v>37.752270000000003</v>
      </c>
      <c r="R8556" s="5" t="s">
        <v>19973</v>
      </c>
    </row>
    <row r="8557" spans="1:18" ht="42" x14ac:dyDescent="0.3">
      <c r="A8557" s="5"/>
      <c r="B8557" s="5"/>
      <c r="C8557" s="5"/>
      <c r="D8557" s="5"/>
      <c r="E8557" s="5"/>
      <c r="F8557" s="3" t="s">
        <v>9100</v>
      </c>
      <c r="G8557" s="3">
        <v>33.101219999999998</v>
      </c>
      <c r="H8557" s="3">
        <v>0</v>
      </c>
      <c r="I8557" s="3">
        <v>0</v>
      </c>
      <c r="J8557" s="3"/>
      <c r="K8557" s="3"/>
      <c r="L8557" s="3"/>
      <c r="M8557" s="3"/>
      <c r="N8557" s="3"/>
      <c r="O8557" s="3"/>
      <c r="P8557" s="3"/>
      <c r="Q8557" s="8">
        <v>33.101219999999998</v>
      </c>
      <c r="R8557" s="5"/>
    </row>
    <row r="8558" spans="1:18" ht="31.5" x14ac:dyDescent="0.3">
      <c r="A8558" s="7"/>
      <c r="B8558" s="7"/>
      <c r="C8558" s="7"/>
      <c r="D8558" s="7"/>
      <c r="E8558" s="7"/>
      <c r="F8558" s="3" t="s">
        <v>9101</v>
      </c>
      <c r="G8558" s="3">
        <v>4.6510499999999997</v>
      </c>
      <c r="H8558" s="3">
        <v>0</v>
      </c>
      <c r="I8558" s="3">
        <v>0</v>
      </c>
      <c r="J8558" s="3"/>
      <c r="K8558" s="3"/>
      <c r="L8558" s="3"/>
      <c r="M8558" s="3"/>
      <c r="N8558" s="3"/>
      <c r="O8558" s="3"/>
      <c r="P8558" s="3"/>
      <c r="Q8558" s="8">
        <v>4.6510499999999997</v>
      </c>
      <c r="R8558" s="7"/>
    </row>
    <row r="8559" spans="1:18" ht="84" x14ac:dyDescent="0.3">
      <c r="A8559" s="6" t="s">
        <v>3618</v>
      </c>
      <c r="B8559" s="6" t="s">
        <v>11908</v>
      </c>
      <c r="C8559" s="6">
        <v>5.4999999999999997E-3</v>
      </c>
      <c r="D8559" s="6">
        <v>2021</v>
      </c>
      <c r="E8559" s="6">
        <v>2022</v>
      </c>
      <c r="F8559" s="3" t="s">
        <v>22</v>
      </c>
      <c r="G8559" s="3">
        <v>38.490049999999997</v>
      </c>
      <c r="H8559" s="3">
        <v>0</v>
      </c>
      <c r="I8559" s="3">
        <v>0</v>
      </c>
      <c r="J8559" s="3"/>
      <c r="K8559" s="3"/>
      <c r="L8559" s="3"/>
      <c r="M8559" s="3"/>
      <c r="N8559" s="3"/>
      <c r="O8559" s="3"/>
      <c r="P8559" s="3"/>
      <c r="Q8559" s="8">
        <v>38.490049999999997</v>
      </c>
      <c r="R8559" s="5" t="s">
        <v>19974</v>
      </c>
    </row>
    <row r="8560" spans="1:18" ht="42" x14ac:dyDescent="0.3">
      <c r="A8560" s="5"/>
      <c r="B8560" s="5"/>
      <c r="C8560" s="5"/>
      <c r="D8560" s="5"/>
      <c r="E8560" s="5"/>
      <c r="F8560" s="3" t="s">
        <v>9100</v>
      </c>
      <c r="G8560" s="3">
        <v>33.838999999999999</v>
      </c>
      <c r="H8560" s="3">
        <v>0</v>
      </c>
      <c r="I8560" s="3">
        <v>0</v>
      </c>
      <c r="J8560" s="3"/>
      <c r="K8560" s="3"/>
      <c r="L8560" s="3"/>
      <c r="M8560" s="3"/>
      <c r="N8560" s="3"/>
      <c r="O8560" s="3"/>
      <c r="P8560" s="3"/>
      <c r="Q8560" s="8">
        <v>33.838999999999999</v>
      </c>
      <c r="R8560" s="5"/>
    </row>
    <row r="8561" spans="1:18" ht="31.5" x14ac:dyDescent="0.3">
      <c r="A8561" s="7"/>
      <c r="B8561" s="7"/>
      <c r="C8561" s="7"/>
      <c r="D8561" s="7"/>
      <c r="E8561" s="7"/>
      <c r="F8561" s="3" t="s">
        <v>9101</v>
      </c>
      <c r="G8561" s="3">
        <v>4.6510499999999997</v>
      </c>
      <c r="H8561" s="3">
        <v>0</v>
      </c>
      <c r="I8561" s="3">
        <v>0</v>
      </c>
      <c r="J8561" s="3"/>
      <c r="K8561" s="3"/>
      <c r="L8561" s="3"/>
      <c r="M8561" s="3"/>
      <c r="N8561" s="3"/>
      <c r="O8561" s="3"/>
      <c r="P8561" s="3"/>
      <c r="Q8561" s="8">
        <v>4.6510499999999997</v>
      </c>
      <c r="R8561" s="7"/>
    </row>
    <row r="8562" spans="1:18" ht="63" x14ac:dyDescent="0.3">
      <c r="A8562" s="6" t="s">
        <v>3619</v>
      </c>
      <c r="B8562" s="6" t="s">
        <v>11909</v>
      </c>
      <c r="C8562" s="6">
        <v>0.48149999999999998</v>
      </c>
      <c r="D8562" s="6">
        <v>2022</v>
      </c>
      <c r="E8562" s="6">
        <v>2023</v>
      </c>
      <c r="F8562" s="3" t="s">
        <v>22</v>
      </c>
      <c r="G8562" s="3">
        <v>0</v>
      </c>
      <c r="H8562" s="3">
        <v>3936.3096799999998</v>
      </c>
      <c r="I8562" s="3">
        <v>0</v>
      </c>
      <c r="J8562" s="3"/>
      <c r="K8562" s="3"/>
      <c r="L8562" s="3"/>
      <c r="M8562" s="3"/>
      <c r="N8562" s="3"/>
      <c r="O8562" s="3"/>
      <c r="P8562" s="3"/>
      <c r="Q8562" s="8">
        <v>3936.3096799999998</v>
      </c>
      <c r="R8562" s="5" t="s">
        <v>19975</v>
      </c>
    </row>
    <row r="8563" spans="1:18" ht="42" x14ac:dyDescent="0.3">
      <c r="A8563" s="5"/>
      <c r="B8563" s="5"/>
      <c r="C8563" s="5"/>
      <c r="D8563" s="5"/>
      <c r="E8563" s="5"/>
      <c r="F8563" s="3" t="s">
        <v>9100</v>
      </c>
      <c r="G8563" s="3">
        <v>0</v>
      </c>
      <c r="H8563" s="3">
        <v>3819.9234700000002</v>
      </c>
      <c r="I8563" s="3">
        <v>0</v>
      </c>
      <c r="J8563" s="3"/>
      <c r="K8563" s="3"/>
      <c r="L8563" s="3"/>
      <c r="M8563" s="3"/>
      <c r="N8563" s="3"/>
      <c r="O8563" s="3"/>
      <c r="P8563" s="3"/>
      <c r="Q8563" s="8">
        <v>3819.9234700000002</v>
      </c>
      <c r="R8563" s="5"/>
    </row>
    <row r="8564" spans="1:18" ht="31.5" x14ac:dyDescent="0.3">
      <c r="A8564" s="7"/>
      <c r="B8564" s="7"/>
      <c r="C8564" s="7"/>
      <c r="D8564" s="7"/>
      <c r="E8564" s="7"/>
      <c r="F8564" s="3" t="s">
        <v>9101</v>
      </c>
      <c r="G8564" s="3">
        <v>0</v>
      </c>
      <c r="H8564" s="3">
        <v>116.38621000000001</v>
      </c>
      <c r="I8564" s="3">
        <v>0</v>
      </c>
      <c r="J8564" s="3"/>
      <c r="K8564" s="3"/>
      <c r="L8564" s="3"/>
      <c r="M8564" s="3"/>
      <c r="N8564" s="3"/>
      <c r="O8564" s="3"/>
      <c r="P8564" s="3"/>
      <c r="Q8564" s="8">
        <v>116.38621000000001</v>
      </c>
      <c r="R8564" s="7"/>
    </row>
    <row r="8565" spans="1:18" ht="84" x14ac:dyDescent="0.3">
      <c r="A8565" s="6" t="s">
        <v>3620</v>
      </c>
      <c r="B8565" s="6" t="s">
        <v>11910</v>
      </c>
      <c r="C8565" s="6">
        <v>5.2499999999999998E-2</v>
      </c>
      <c r="D8565" s="6">
        <v>2022</v>
      </c>
      <c r="E8565" s="6">
        <v>2023</v>
      </c>
      <c r="F8565" s="3" t="s">
        <v>22</v>
      </c>
      <c r="G8565" s="3">
        <v>0</v>
      </c>
      <c r="H8565" s="3">
        <v>171.83681999999999</v>
      </c>
      <c r="I8565" s="3">
        <v>0</v>
      </c>
      <c r="J8565" s="3"/>
      <c r="K8565" s="3"/>
      <c r="L8565" s="3"/>
      <c r="M8565" s="3"/>
      <c r="N8565" s="3"/>
      <c r="O8565" s="3"/>
      <c r="P8565" s="3"/>
      <c r="Q8565" s="8">
        <v>171.83681999999999</v>
      </c>
      <c r="R8565" s="5" t="s">
        <v>19976</v>
      </c>
    </row>
    <row r="8566" spans="1:18" ht="42" x14ac:dyDescent="0.3">
      <c r="A8566" s="5"/>
      <c r="B8566" s="5"/>
      <c r="C8566" s="5"/>
      <c r="D8566" s="5"/>
      <c r="E8566" s="5"/>
      <c r="F8566" s="3" t="s">
        <v>9100</v>
      </c>
      <c r="G8566" s="3">
        <v>0</v>
      </c>
      <c r="H8566" s="3">
        <v>165.71123</v>
      </c>
      <c r="I8566" s="3">
        <v>0</v>
      </c>
      <c r="J8566" s="3"/>
      <c r="K8566" s="3"/>
      <c r="L8566" s="3"/>
      <c r="M8566" s="3"/>
      <c r="N8566" s="3"/>
      <c r="O8566" s="3"/>
      <c r="P8566" s="3"/>
      <c r="Q8566" s="8">
        <v>165.71123</v>
      </c>
      <c r="R8566" s="5"/>
    </row>
    <row r="8567" spans="1:18" ht="31.5" x14ac:dyDescent="0.3">
      <c r="A8567" s="7"/>
      <c r="B8567" s="7"/>
      <c r="C8567" s="7"/>
      <c r="D8567" s="7"/>
      <c r="E8567" s="7"/>
      <c r="F8567" s="3" t="s">
        <v>9101</v>
      </c>
      <c r="G8567" s="3">
        <v>0</v>
      </c>
      <c r="H8567" s="3">
        <v>6.1255899999999999</v>
      </c>
      <c r="I8567" s="3">
        <v>0</v>
      </c>
      <c r="J8567" s="3"/>
      <c r="K8567" s="3"/>
      <c r="L8567" s="3"/>
      <c r="M8567" s="3"/>
      <c r="N8567" s="3"/>
      <c r="O8567" s="3"/>
      <c r="P8567" s="3"/>
      <c r="Q8567" s="8">
        <v>6.1255899999999999</v>
      </c>
      <c r="R8567" s="7"/>
    </row>
    <row r="8568" spans="1:18" ht="84" x14ac:dyDescent="0.3">
      <c r="A8568" s="6" t="s">
        <v>3621</v>
      </c>
      <c r="B8568" s="6" t="s">
        <v>11911</v>
      </c>
      <c r="C8568" s="6">
        <v>6.4999999999999997E-3</v>
      </c>
      <c r="D8568" s="6">
        <v>2021</v>
      </c>
      <c r="E8568" s="6">
        <v>2022</v>
      </c>
      <c r="F8568" s="3" t="s">
        <v>22</v>
      </c>
      <c r="G8568" s="3">
        <v>43.209969999999998</v>
      </c>
      <c r="H8568" s="3">
        <v>0</v>
      </c>
      <c r="I8568" s="3">
        <v>0</v>
      </c>
      <c r="J8568" s="3"/>
      <c r="K8568" s="3"/>
      <c r="L8568" s="3"/>
      <c r="M8568" s="3"/>
      <c r="N8568" s="3"/>
      <c r="O8568" s="3"/>
      <c r="P8568" s="3"/>
      <c r="Q8568" s="8">
        <v>43.209969999999998</v>
      </c>
      <c r="R8568" s="5" t="s">
        <v>19977</v>
      </c>
    </row>
    <row r="8569" spans="1:18" ht="42" x14ac:dyDescent="0.3">
      <c r="A8569" s="5"/>
      <c r="B8569" s="5"/>
      <c r="C8569" s="5"/>
      <c r="D8569" s="5"/>
      <c r="E8569" s="5"/>
      <c r="F8569" s="3" t="s">
        <v>9100</v>
      </c>
      <c r="G8569" s="3">
        <v>38.558920000000001</v>
      </c>
      <c r="H8569" s="3">
        <v>0</v>
      </c>
      <c r="I8569" s="3">
        <v>0</v>
      </c>
      <c r="J8569" s="3"/>
      <c r="K8569" s="3"/>
      <c r="L8569" s="3"/>
      <c r="M8569" s="3"/>
      <c r="N8569" s="3"/>
      <c r="O8569" s="3"/>
      <c r="P8569" s="3"/>
      <c r="Q8569" s="8">
        <v>38.558920000000001</v>
      </c>
      <c r="R8569" s="5"/>
    </row>
    <row r="8570" spans="1:18" ht="31.5" x14ac:dyDescent="0.3">
      <c r="A8570" s="7"/>
      <c r="B8570" s="7"/>
      <c r="C8570" s="7"/>
      <c r="D8570" s="7"/>
      <c r="E8570" s="7"/>
      <c r="F8570" s="3" t="s">
        <v>9101</v>
      </c>
      <c r="G8570" s="3">
        <v>4.6510499999999997</v>
      </c>
      <c r="H8570" s="3">
        <v>0</v>
      </c>
      <c r="I8570" s="3">
        <v>0</v>
      </c>
      <c r="J8570" s="3"/>
      <c r="K8570" s="3"/>
      <c r="L8570" s="3"/>
      <c r="M8570" s="3"/>
      <c r="N8570" s="3"/>
      <c r="O8570" s="3"/>
      <c r="P8570" s="3"/>
      <c r="Q8570" s="8">
        <v>4.6510499999999997</v>
      </c>
      <c r="R8570" s="7"/>
    </row>
    <row r="8571" spans="1:18" ht="84" x14ac:dyDescent="0.3">
      <c r="A8571" s="6" t="s">
        <v>3622</v>
      </c>
      <c r="B8571" s="6" t="s">
        <v>11912</v>
      </c>
      <c r="C8571" s="6">
        <v>6.0000000000000001E-3</v>
      </c>
      <c r="D8571" s="6">
        <v>2021</v>
      </c>
      <c r="E8571" s="6">
        <v>2022</v>
      </c>
      <c r="F8571" s="3" t="s">
        <v>22</v>
      </c>
      <c r="G8571" s="3">
        <v>32.249690000000001</v>
      </c>
      <c r="H8571" s="3">
        <v>0</v>
      </c>
      <c r="I8571" s="3">
        <v>0</v>
      </c>
      <c r="J8571" s="3"/>
      <c r="K8571" s="3"/>
      <c r="L8571" s="3"/>
      <c r="M8571" s="3"/>
      <c r="N8571" s="3"/>
      <c r="O8571" s="3"/>
      <c r="P8571" s="3"/>
      <c r="Q8571" s="8">
        <v>32.249690000000001</v>
      </c>
      <c r="R8571" s="5" t="s">
        <v>19978</v>
      </c>
    </row>
    <row r="8572" spans="1:18" ht="42" x14ac:dyDescent="0.3">
      <c r="A8572" s="5"/>
      <c r="B8572" s="5"/>
      <c r="C8572" s="5"/>
      <c r="D8572" s="5"/>
      <c r="E8572" s="5"/>
      <c r="F8572" s="3" t="s">
        <v>9100</v>
      </c>
      <c r="G8572" s="3">
        <v>27.59864</v>
      </c>
      <c r="H8572" s="3">
        <v>0</v>
      </c>
      <c r="I8572" s="3">
        <v>0</v>
      </c>
      <c r="J8572" s="3"/>
      <c r="K8572" s="3"/>
      <c r="L8572" s="3"/>
      <c r="M8572" s="3"/>
      <c r="N8572" s="3"/>
      <c r="O8572" s="3"/>
      <c r="P8572" s="3"/>
      <c r="Q8572" s="8">
        <v>27.59864</v>
      </c>
      <c r="R8572" s="5"/>
    </row>
    <row r="8573" spans="1:18" ht="31.5" x14ac:dyDescent="0.3">
      <c r="A8573" s="7"/>
      <c r="B8573" s="7"/>
      <c r="C8573" s="7"/>
      <c r="D8573" s="7"/>
      <c r="E8573" s="7"/>
      <c r="F8573" s="3" t="s">
        <v>9101</v>
      </c>
      <c r="G8573" s="3">
        <v>4.6510499999999997</v>
      </c>
      <c r="H8573" s="3">
        <v>0</v>
      </c>
      <c r="I8573" s="3">
        <v>0</v>
      </c>
      <c r="J8573" s="3"/>
      <c r="K8573" s="3"/>
      <c r="L8573" s="3"/>
      <c r="M8573" s="3"/>
      <c r="N8573" s="3"/>
      <c r="O8573" s="3"/>
      <c r="P8573" s="3"/>
      <c r="Q8573" s="8">
        <v>4.6510499999999997</v>
      </c>
      <c r="R8573" s="7"/>
    </row>
    <row r="8574" spans="1:18" ht="84" x14ac:dyDescent="0.3">
      <c r="A8574" s="6" t="s">
        <v>3623</v>
      </c>
      <c r="B8574" s="6" t="s">
        <v>11913</v>
      </c>
      <c r="C8574" s="6">
        <v>3.0000000000000001E-3</v>
      </c>
      <c r="D8574" s="6">
        <v>2021</v>
      </c>
      <c r="E8574" s="6">
        <v>2022</v>
      </c>
      <c r="F8574" s="3" t="s">
        <v>22</v>
      </c>
      <c r="G8574" s="3">
        <v>33.563850000000002</v>
      </c>
      <c r="H8574" s="3">
        <v>0</v>
      </c>
      <c r="I8574" s="3">
        <v>0</v>
      </c>
      <c r="J8574" s="3"/>
      <c r="K8574" s="3"/>
      <c r="L8574" s="3"/>
      <c r="M8574" s="3"/>
      <c r="N8574" s="3"/>
      <c r="O8574" s="3"/>
      <c r="P8574" s="3"/>
      <c r="Q8574" s="8">
        <v>33.563850000000002</v>
      </c>
      <c r="R8574" s="5" t="s">
        <v>19979</v>
      </c>
    </row>
    <row r="8575" spans="1:18" ht="42" x14ac:dyDescent="0.3">
      <c r="A8575" s="5"/>
      <c r="B8575" s="5"/>
      <c r="C8575" s="5"/>
      <c r="D8575" s="5"/>
      <c r="E8575" s="5"/>
      <c r="F8575" s="3" t="s">
        <v>9100</v>
      </c>
      <c r="G8575" s="3">
        <v>28.912800000000001</v>
      </c>
      <c r="H8575" s="3">
        <v>0</v>
      </c>
      <c r="I8575" s="3">
        <v>0</v>
      </c>
      <c r="J8575" s="3"/>
      <c r="K8575" s="3"/>
      <c r="L8575" s="3"/>
      <c r="M8575" s="3"/>
      <c r="N8575" s="3"/>
      <c r="O8575" s="3"/>
      <c r="P8575" s="3"/>
      <c r="Q8575" s="8">
        <v>28.912800000000001</v>
      </c>
      <c r="R8575" s="5"/>
    </row>
    <row r="8576" spans="1:18" ht="31.5" x14ac:dyDescent="0.3">
      <c r="A8576" s="7"/>
      <c r="B8576" s="7"/>
      <c r="C8576" s="7"/>
      <c r="D8576" s="7"/>
      <c r="E8576" s="7"/>
      <c r="F8576" s="3" t="s">
        <v>9101</v>
      </c>
      <c r="G8576" s="3">
        <v>4.6510499999999997</v>
      </c>
      <c r="H8576" s="3">
        <v>0</v>
      </c>
      <c r="I8576" s="3">
        <v>0</v>
      </c>
      <c r="J8576" s="3"/>
      <c r="K8576" s="3"/>
      <c r="L8576" s="3"/>
      <c r="M8576" s="3"/>
      <c r="N8576" s="3"/>
      <c r="O8576" s="3"/>
      <c r="P8576" s="3"/>
      <c r="Q8576" s="8">
        <v>4.6510499999999997</v>
      </c>
      <c r="R8576" s="7"/>
    </row>
    <row r="8577" spans="1:18" ht="84" x14ac:dyDescent="0.3">
      <c r="A8577" s="6" t="s">
        <v>3624</v>
      </c>
      <c r="B8577" s="6" t="s">
        <v>11914</v>
      </c>
      <c r="C8577" s="6">
        <v>1.0999999999999999E-2</v>
      </c>
      <c r="D8577" s="6">
        <v>2022</v>
      </c>
      <c r="E8577" s="6">
        <v>2023</v>
      </c>
      <c r="F8577" s="3" t="s">
        <v>22</v>
      </c>
      <c r="G8577" s="3">
        <v>0</v>
      </c>
      <c r="H8577" s="3">
        <v>45.198169999999998</v>
      </c>
      <c r="I8577" s="3">
        <v>0</v>
      </c>
      <c r="J8577" s="3"/>
      <c r="K8577" s="3"/>
      <c r="L8577" s="3"/>
      <c r="M8577" s="3"/>
      <c r="N8577" s="3"/>
      <c r="O8577" s="3"/>
      <c r="P8577" s="3"/>
      <c r="Q8577" s="8">
        <v>45.198169999999998</v>
      </c>
      <c r="R8577" s="5" t="s">
        <v>19980</v>
      </c>
    </row>
    <row r="8578" spans="1:18" ht="42" x14ac:dyDescent="0.3">
      <c r="A8578" s="5"/>
      <c r="B8578" s="5"/>
      <c r="C8578" s="5"/>
      <c r="D8578" s="5"/>
      <c r="E8578" s="5"/>
      <c r="F8578" s="3" t="s">
        <v>9100</v>
      </c>
      <c r="G8578" s="3">
        <v>0</v>
      </c>
      <c r="H8578" s="3">
        <v>39.072580000000002</v>
      </c>
      <c r="I8578" s="3">
        <v>0</v>
      </c>
      <c r="J8578" s="3"/>
      <c r="K8578" s="3"/>
      <c r="L8578" s="3"/>
      <c r="M8578" s="3"/>
      <c r="N8578" s="3"/>
      <c r="O8578" s="3"/>
      <c r="P8578" s="3"/>
      <c r="Q8578" s="8">
        <v>39.072580000000002</v>
      </c>
      <c r="R8578" s="5"/>
    </row>
    <row r="8579" spans="1:18" ht="31.5" x14ac:dyDescent="0.3">
      <c r="A8579" s="7"/>
      <c r="B8579" s="7"/>
      <c r="C8579" s="7"/>
      <c r="D8579" s="7"/>
      <c r="E8579" s="7"/>
      <c r="F8579" s="3" t="s">
        <v>9101</v>
      </c>
      <c r="G8579" s="3">
        <v>0</v>
      </c>
      <c r="H8579" s="3">
        <v>6.1255899999999999</v>
      </c>
      <c r="I8579" s="3">
        <v>0</v>
      </c>
      <c r="J8579" s="3"/>
      <c r="K8579" s="3"/>
      <c r="L8579" s="3"/>
      <c r="M8579" s="3"/>
      <c r="N8579" s="3"/>
      <c r="O8579" s="3"/>
      <c r="P8579" s="3"/>
      <c r="Q8579" s="8">
        <v>6.1255899999999999</v>
      </c>
      <c r="R8579" s="7"/>
    </row>
    <row r="8580" spans="1:18" ht="94.5" x14ac:dyDescent="0.3">
      <c r="A8580" s="6" t="s">
        <v>3625</v>
      </c>
      <c r="B8580" s="6" t="s">
        <v>11915</v>
      </c>
      <c r="C8580" s="6">
        <v>0.45810000000000001</v>
      </c>
      <c r="D8580" s="6">
        <v>2022</v>
      </c>
      <c r="E8580" s="6">
        <v>2023</v>
      </c>
      <c r="F8580" s="3" t="s">
        <v>22</v>
      </c>
      <c r="G8580" s="3">
        <v>0</v>
      </c>
      <c r="H8580" s="3">
        <v>2584.4595800000002</v>
      </c>
      <c r="I8580" s="3">
        <v>0</v>
      </c>
      <c r="J8580" s="3"/>
      <c r="K8580" s="3"/>
      <c r="L8580" s="3"/>
      <c r="M8580" s="3"/>
      <c r="N8580" s="3"/>
      <c r="O8580" s="3"/>
      <c r="P8580" s="3"/>
      <c r="Q8580" s="8">
        <v>2584.4595800000002</v>
      </c>
      <c r="R8580" s="5" t="s">
        <v>19981</v>
      </c>
    </row>
    <row r="8581" spans="1:18" ht="42" x14ac:dyDescent="0.3">
      <c r="A8581" s="5"/>
      <c r="B8581" s="5"/>
      <c r="C8581" s="5"/>
      <c r="D8581" s="5"/>
      <c r="E8581" s="5"/>
      <c r="F8581" s="3" t="s">
        <v>9100</v>
      </c>
      <c r="G8581" s="3">
        <v>0</v>
      </c>
      <c r="H8581" s="3">
        <v>2529.3292700000002</v>
      </c>
      <c r="I8581" s="3">
        <v>0</v>
      </c>
      <c r="J8581" s="3"/>
      <c r="K8581" s="3"/>
      <c r="L8581" s="3"/>
      <c r="M8581" s="3"/>
      <c r="N8581" s="3"/>
      <c r="O8581" s="3"/>
      <c r="P8581" s="3"/>
      <c r="Q8581" s="8">
        <v>2529.3292700000002</v>
      </c>
      <c r="R8581" s="5"/>
    </row>
    <row r="8582" spans="1:18" ht="31.5" x14ac:dyDescent="0.3">
      <c r="A8582" s="7"/>
      <c r="B8582" s="7"/>
      <c r="C8582" s="7"/>
      <c r="D8582" s="7"/>
      <c r="E8582" s="7"/>
      <c r="F8582" s="3" t="s">
        <v>9101</v>
      </c>
      <c r="G8582" s="3">
        <v>0</v>
      </c>
      <c r="H8582" s="3">
        <v>55.130310000000001</v>
      </c>
      <c r="I8582" s="3">
        <v>0</v>
      </c>
      <c r="J8582" s="3"/>
      <c r="K8582" s="3"/>
      <c r="L8582" s="3"/>
      <c r="M8582" s="3"/>
      <c r="N8582" s="3"/>
      <c r="O8582" s="3"/>
      <c r="P8582" s="3"/>
      <c r="Q8582" s="8">
        <v>55.130310000000001</v>
      </c>
      <c r="R8582" s="7"/>
    </row>
    <row r="8583" spans="1:18" ht="84" x14ac:dyDescent="0.3">
      <c r="A8583" s="6" t="s">
        <v>3626</v>
      </c>
      <c r="B8583" s="6" t="s">
        <v>11916</v>
      </c>
      <c r="C8583" s="6">
        <v>3.8E-3</v>
      </c>
      <c r="D8583" s="6">
        <v>2022</v>
      </c>
      <c r="E8583" s="6">
        <v>2023</v>
      </c>
      <c r="F8583" s="3" t="s">
        <v>22</v>
      </c>
      <c r="G8583" s="3">
        <v>0</v>
      </c>
      <c r="H8583" s="3">
        <v>50.675049999999999</v>
      </c>
      <c r="I8583" s="3">
        <v>0</v>
      </c>
      <c r="J8583" s="3"/>
      <c r="K8583" s="3"/>
      <c r="L8583" s="3"/>
      <c r="M8583" s="3"/>
      <c r="N8583" s="3"/>
      <c r="O8583" s="3"/>
      <c r="P8583" s="3"/>
      <c r="Q8583" s="8">
        <v>50.675049999999999</v>
      </c>
      <c r="R8583" s="5" t="s">
        <v>19982</v>
      </c>
    </row>
    <row r="8584" spans="1:18" ht="42" x14ac:dyDescent="0.3">
      <c r="A8584" s="5"/>
      <c r="B8584" s="5"/>
      <c r="C8584" s="5"/>
      <c r="D8584" s="5"/>
      <c r="E8584" s="5"/>
      <c r="F8584" s="3" t="s">
        <v>9100</v>
      </c>
      <c r="G8584" s="3">
        <v>0</v>
      </c>
      <c r="H8584" s="3">
        <v>44.549460000000003</v>
      </c>
      <c r="I8584" s="3">
        <v>0</v>
      </c>
      <c r="J8584" s="3"/>
      <c r="K8584" s="3"/>
      <c r="L8584" s="3"/>
      <c r="M8584" s="3"/>
      <c r="N8584" s="3"/>
      <c r="O8584" s="3"/>
      <c r="P8584" s="3"/>
      <c r="Q8584" s="8">
        <v>44.549460000000003</v>
      </c>
      <c r="R8584" s="5"/>
    </row>
    <row r="8585" spans="1:18" ht="31.5" x14ac:dyDescent="0.3">
      <c r="A8585" s="7"/>
      <c r="B8585" s="7"/>
      <c r="C8585" s="7"/>
      <c r="D8585" s="7"/>
      <c r="E8585" s="7"/>
      <c r="F8585" s="3" t="s">
        <v>9101</v>
      </c>
      <c r="G8585" s="3">
        <v>0</v>
      </c>
      <c r="H8585" s="3">
        <v>6.1255899999999999</v>
      </c>
      <c r="I8585" s="3">
        <v>0</v>
      </c>
      <c r="J8585" s="3"/>
      <c r="K8585" s="3"/>
      <c r="L8585" s="3"/>
      <c r="M8585" s="3"/>
      <c r="N8585" s="3"/>
      <c r="O8585" s="3"/>
      <c r="P8585" s="3"/>
      <c r="Q8585" s="8">
        <v>6.1255899999999999</v>
      </c>
      <c r="R8585" s="7"/>
    </row>
    <row r="8586" spans="1:18" ht="84" x14ac:dyDescent="0.3">
      <c r="A8586" s="6" t="s">
        <v>3627</v>
      </c>
      <c r="B8586" s="6" t="s">
        <v>11917</v>
      </c>
      <c r="C8586" s="6">
        <v>4.4999999999999997E-3</v>
      </c>
      <c r="D8586" s="6">
        <v>2021</v>
      </c>
      <c r="E8586" s="6">
        <v>2022</v>
      </c>
      <c r="F8586" s="3" t="s">
        <v>22</v>
      </c>
      <c r="G8586" s="3">
        <v>61.271979999999999</v>
      </c>
      <c r="H8586" s="3">
        <v>0</v>
      </c>
      <c r="I8586" s="3">
        <v>0</v>
      </c>
      <c r="J8586" s="3"/>
      <c r="K8586" s="3"/>
      <c r="L8586" s="3"/>
      <c r="M8586" s="3"/>
      <c r="N8586" s="3"/>
      <c r="O8586" s="3"/>
      <c r="P8586" s="3"/>
      <c r="Q8586" s="8">
        <v>61.271979999999999</v>
      </c>
      <c r="R8586" s="5" t="s">
        <v>19983</v>
      </c>
    </row>
    <row r="8587" spans="1:18" ht="42" x14ac:dyDescent="0.3">
      <c r="A8587" s="5"/>
      <c r="B8587" s="5"/>
      <c r="C8587" s="5"/>
      <c r="D8587" s="5"/>
      <c r="E8587" s="5"/>
      <c r="F8587" s="3" t="s">
        <v>9100</v>
      </c>
      <c r="G8587" s="3">
        <v>56.620930000000001</v>
      </c>
      <c r="H8587" s="3">
        <v>0</v>
      </c>
      <c r="I8587" s="3">
        <v>0</v>
      </c>
      <c r="J8587" s="3"/>
      <c r="K8587" s="3"/>
      <c r="L8587" s="3"/>
      <c r="M8587" s="3"/>
      <c r="N8587" s="3"/>
      <c r="O8587" s="3"/>
      <c r="P8587" s="3"/>
      <c r="Q8587" s="8">
        <v>56.620930000000001</v>
      </c>
      <c r="R8587" s="5"/>
    </row>
    <row r="8588" spans="1:18" ht="31.5" x14ac:dyDescent="0.3">
      <c r="A8588" s="7"/>
      <c r="B8588" s="7"/>
      <c r="C8588" s="7"/>
      <c r="D8588" s="7"/>
      <c r="E8588" s="7"/>
      <c r="F8588" s="3" t="s">
        <v>9101</v>
      </c>
      <c r="G8588" s="3">
        <v>4.6510499999999997</v>
      </c>
      <c r="H8588" s="3">
        <v>0</v>
      </c>
      <c r="I8588" s="3">
        <v>0</v>
      </c>
      <c r="J8588" s="3"/>
      <c r="K8588" s="3"/>
      <c r="L8588" s="3"/>
      <c r="M8588" s="3"/>
      <c r="N8588" s="3"/>
      <c r="O8588" s="3"/>
      <c r="P8588" s="3"/>
      <c r="Q8588" s="8">
        <v>4.6510499999999997</v>
      </c>
      <c r="R8588" s="7"/>
    </row>
    <row r="8589" spans="1:18" ht="84" x14ac:dyDescent="0.3">
      <c r="A8589" s="6" t="s">
        <v>3628</v>
      </c>
      <c r="B8589" s="6" t="s">
        <v>11918</v>
      </c>
      <c r="C8589" s="6">
        <v>1.8E-3</v>
      </c>
      <c r="D8589" s="6">
        <v>2022</v>
      </c>
      <c r="E8589" s="6">
        <v>2023</v>
      </c>
      <c r="F8589" s="3" t="s">
        <v>22</v>
      </c>
      <c r="G8589" s="3">
        <v>0</v>
      </c>
      <c r="H8589" s="3">
        <v>95.510769999999994</v>
      </c>
      <c r="I8589" s="3">
        <v>0</v>
      </c>
      <c r="J8589" s="3"/>
      <c r="K8589" s="3"/>
      <c r="L8589" s="3"/>
      <c r="M8589" s="3"/>
      <c r="N8589" s="3"/>
      <c r="O8589" s="3"/>
      <c r="P8589" s="3"/>
      <c r="Q8589" s="8">
        <v>95.510769999999994</v>
      </c>
      <c r="R8589" s="5" t="s">
        <v>19984</v>
      </c>
    </row>
    <row r="8590" spans="1:18" ht="42" x14ac:dyDescent="0.3">
      <c r="A8590" s="5"/>
      <c r="B8590" s="5"/>
      <c r="C8590" s="5"/>
      <c r="D8590" s="5"/>
      <c r="E8590" s="5"/>
      <c r="F8590" s="3" t="s">
        <v>9100</v>
      </c>
      <c r="G8590" s="3">
        <v>0</v>
      </c>
      <c r="H8590" s="3">
        <v>89.385180000000005</v>
      </c>
      <c r="I8590" s="3">
        <v>0</v>
      </c>
      <c r="J8590" s="3"/>
      <c r="K8590" s="3"/>
      <c r="L8590" s="3"/>
      <c r="M8590" s="3"/>
      <c r="N8590" s="3"/>
      <c r="O8590" s="3"/>
      <c r="P8590" s="3"/>
      <c r="Q8590" s="8">
        <v>89.385180000000005</v>
      </c>
      <c r="R8590" s="5"/>
    </row>
    <row r="8591" spans="1:18" ht="31.5" x14ac:dyDescent="0.3">
      <c r="A8591" s="7"/>
      <c r="B8591" s="7"/>
      <c r="C8591" s="7"/>
      <c r="D8591" s="7"/>
      <c r="E8591" s="7"/>
      <c r="F8591" s="3" t="s">
        <v>9101</v>
      </c>
      <c r="G8591" s="3">
        <v>0</v>
      </c>
      <c r="H8591" s="3">
        <v>6.1255899999999999</v>
      </c>
      <c r="I8591" s="3">
        <v>0</v>
      </c>
      <c r="J8591" s="3"/>
      <c r="K8591" s="3"/>
      <c r="L8591" s="3"/>
      <c r="M8591" s="3"/>
      <c r="N8591" s="3"/>
      <c r="O8591" s="3"/>
      <c r="P8591" s="3"/>
      <c r="Q8591" s="8">
        <v>6.1255899999999999</v>
      </c>
      <c r="R8591" s="7"/>
    </row>
    <row r="8592" spans="1:18" ht="84" x14ac:dyDescent="0.3">
      <c r="A8592" s="6" t="s">
        <v>3629</v>
      </c>
      <c r="B8592" s="6" t="s">
        <v>11919</v>
      </c>
      <c r="C8592" s="6">
        <v>1.2699999999999999E-2</v>
      </c>
      <c r="D8592" s="6">
        <v>2021</v>
      </c>
      <c r="E8592" s="6">
        <v>2022</v>
      </c>
      <c r="F8592" s="3" t="s">
        <v>22</v>
      </c>
      <c r="G8592" s="3">
        <v>52.086190000000002</v>
      </c>
      <c r="H8592" s="3">
        <v>0</v>
      </c>
      <c r="I8592" s="3">
        <v>0</v>
      </c>
      <c r="J8592" s="3"/>
      <c r="K8592" s="3"/>
      <c r="L8592" s="3"/>
      <c r="M8592" s="3"/>
      <c r="N8592" s="3"/>
      <c r="O8592" s="3"/>
      <c r="P8592" s="3"/>
      <c r="Q8592" s="8">
        <v>52.086190000000002</v>
      </c>
      <c r="R8592" s="5" t="s">
        <v>19985</v>
      </c>
    </row>
    <row r="8593" spans="1:18" ht="42" x14ac:dyDescent="0.3">
      <c r="A8593" s="5"/>
      <c r="B8593" s="5"/>
      <c r="C8593" s="5"/>
      <c r="D8593" s="5"/>
      <c r="E8593" s="5"/>
      <c r="F8593" s="3" t="s">
        <v>9100</v>
      </c>
      <c r="G8593" s="3">
        <v>47.435139999999997</v>
      </c>
      <c r="H8593" s="3">
        <v>0</v>
      </c>
      <c r="I8593" s="3">
        <v>0</v>
      </c>
      <c r="J8593" s="3"/>
      <c r="K8593" s="3"/>
      <c r="L8593" s="3"/>
      <c r="M8593" s="3"/>
      <c r="N8593" s="3"/>
      <c r="O8593" s="3"/>
      <c r="P8593" s="3"/>
      <c r="Q8593" s="8">
        <v>47.435139999999997</v>
      </c>
      <c r="R8593" s="5"/>
    </row>
    <row r="8594" spans="1:18" ht="31.5" x14ac:dyDescent="0.3">
      <c r="A8594" s="7"/>
      <c r="B8594" s="7"/>
      <c r="C8594" s="7"/>
      <c r="D8594" s="7"/>
      <c r="E8594" s="7"/>
      <c r="F8594" s="3" t="s">
        <v>9101</v>
      </c>
      <c r="G8594" s="3">
        <v>4.6510499999999997</v>
      </c>
      <c r="H8594" s="3">
        <v>0</v>
      </c>
      <c r="I8594" s="3">
        <v>0</v>
      </c>
      <c r="J8594" s="3"/>
      <c r="K8594" s="3"/>
      <c r="L8594" s="3"/>
      <c r="M8594" s="3"/>
      <c r="N8594" s="3"/>
      <c r="O8594" s="3"/>
      <c r="P8594" s="3"/>
      <c r="Q8594" s="8">
        <v>4.6510499999999997</v>
      </c>
      <c r="R8594" s="7"/>
    </row>
    <row r="8595" spans="1:18" ht="84" x14ac:dyDescent="0.3">
      <c r="A8595" s="6" t="s">
        <v>3630</v>
      </c>
      <c r="B8595" s="6" t="s">
        <v>11920</v>
      </c>
      <c r="C8595" s="6">
        <v>1.9099999999999999E-2</v>
      </c>
      <c r="D8595" s="6">
        <v>2021</v>
      </c>
      <c r="E8595" s="6">
        <v>2022</v>
      </c>
      <c r="F8595" s="3" t="s">
        <v>22</v>
      </c>
      <c r="G8595" s="3">
        <v>60.159280000000003</v>
      </c>
      <c r="H8595" s="3">
        <v>0</v>
      </c>
      <c r="I8595" s="3">
        <v>0</v>
      </c>
      <c r="J8595" s="3"/>
      <c r="K8595" s="3"/>
      <c r="L8595" s="3"/>
      <c r="M8595" s="3"/>
      <c r="N8595" s="3"/>
      <c r="O8595" s="3"/>
      <c r="P8595" s="3"/>
      <c r="Q8595" s="8">
        <v>60.159280000000003</v>
      </c>
      <c r="R8595" s="5" t="s">
        <v>19986</v>
      </c>
    </row>
    <row r="8596" spans="1:18" ht="42" x14ac:dyDescent="0.3">
      <c r="A8596" s="5"/>
      <c r="B8596" s="5"/>
      <c r="C8596" s="5"/>
      <c r="D8596" s="5"/>
      <c r="E8596" s="5"/>
      <c r="F8596" s="3" t="s">
        <v>9100</v>
      </c>
      <c r="G8596" s="3">
        <v>55.508229999999998</v>
      </c>
      <c r="H8596" s="3">
        <v>0</v>
      </c>
      <c r="I8596" s="3">
        <v>0</v>
      </c>
      <c r="J8596" s="3"/>
      <c r="K8596" s="3"/>
      <c r="L8596" s="3"/>
      <c r="M8596" s="3"/>
      <c r="N8596" s="3"/>
      <c r="O8596" s="3"/>
      <c r="P8596" s="3"/>
      <c r="Q8596" s="8">
        <v>55.508229999999998</v>
      </c>
      <c r="R8596" s="5"/>
    </row>
    <row r="8597" spans="1:18" ht="31.5" x14ac:dyDescent="0.3">
      <c r="A8597" s="7"/>
      <c r="B8597" s="7"/>
      <c r="C8597" s="7"/>
      <c r="D8597" s="7"/>
      <c r="E8597" s="7"/>
      <c r="F8597" s="3" t="s">
        <v>9101</v>
      </c>
      <c r="G8597" s="3">
        <v>4.6510499999999997</v>
      </c>
      <c r="H8597" s="3">
        <v>0</v>
      </c>
      <c r="I8597" s="3">
        <v>0</v>
      </c>
      <c r="J8597" s="3"/>
      <c r="K8597" s="3"/>
      <c r="L8597" s="3"/>
      <c r="M8597" s="3"/>
      <c r="N8597" s="3"/>
      <c r="O8597" s="3"/>
      <c r="P8597" s="3"/>
      <c r="Q8597" s="8">
        <v>4.6510499999999997</v>
      </c>
      <c r="R8597" s="7"/>
    </row>
    <row r="8598" spans="1:18" ht="84" x14ac:dyDescent="0.3">
      <c r="A8598" s="6" t="s">
        <v>3631</v>
      </c>
      <c r="B8598" s="6" t="s">
        <v>11921</v>
      </c>
      <c r="C8598" s="6">
        <v>1.8100000000000002E-2</v>
      </c>
      <c r="D8598" s="6">
        <v>2021</v>
      </c>
      <c r="E8598" s="6">
        <v>2022</v>
      </c>
      <c r="F8598" s="3" t="s">
        <v>22</v>
      </c>
      <c r="G8598" s="3">
        <v>76.114959999999996</v>
      </c>
      <c r="H8598" s="3">
        <v>0</v>
      </c>
      <c r="I8598" s="3">
        <v>0</v>
      </c>
      <c r="J8598" s="3"/>
      <c r="K8598" s="3"/>
      <c r="L8598" s="3"/>
      <c r="M8598" s="3"/>
      <c r="N8598" s="3"/>
      <c r="O8598" s="3"/>
      <c r="P8598" s="3"/>
      <c r="Q8598" s="8">
        <v>76.114959999999996</v>
      </c>
      <c r="R8598" s="5" t="s">
        <v>19987</v>
      </c>
    </row>
    <row r="8599" spans="1:18" ht="42" x14ac:dyDescent="0.3">
      <c r="A8599" s="5"/>
      <c r="B8599" s="5"/>
      <c r="C8599" s="5"/>
      <c r="D8599" s="5"/>
      <c r="E8599" s="5"/>
      <c r="F8599" s="3" t="s">
        <v>9100</v>
      </c>
      <c r="G8599" s="3">
        <v>71.463909999999998</v>
      </c>
      <c r="H8599" s="3">
        <v>0</v>
      </c>
      <c r="I8599" s="3">
        <v>0</v>
      </c>
      <c r="J8599" s="3"/>
      <c r="K8599" s="3"/>
      <c r="L8599" s="3"/>
      <c r="M8599" s="3"/>
      <c r="N8599" s="3"/>
      <c r="O8599" s="3"/>
      <c r="P8599" s="3"/>
      <c r="Q8599" s="8">
        <v>71.463909999999998</v>
      </c>
      <c r="R8599" s="5"/>
    </row>
    <row r="8600" spans="1:18" ht="31.5" x14ac:dyDescent="0.3">
      <c r="A8600" s="7"/>
      <c r="B8600" s="7"/>
      <c r="C8600" s="7"/>
      <c r="D8600" s="7"/>
      <c r="E8600" s="7"/>
      <c r="F8600" s="3" t="s">
        <v>9101</v>
      </c>
      <c r="G8600" s="3">
        <v>4.6510499999999997</v>
      </c>
      <c r="H8600" s="3">
        <v>0</v>
      </c>
      <c r="I8600" s="3">
        <v>0</v>
      </c>
      <c r="J8600" s="3"/>
      <c r="K8600" s="3"/>
      <c r="L8600" s="3"/>
      <c r="M8600" s="3"/>
      <c r="N8600" s="3"/>
      <c r="O8600" s="3"/>
      <c r="P8600" s="3"/>
      <c r="Q8600" s="8">
        <v>4.6510499999999997</v>
      </c>
      <c r="R8600" s="7"/>
    </row>
    <row r="8601" spans="1:18" ht="84" x14ac:dyDescent="0.3">
      <c r="A8601" s="6" t="s">
        <v>3632</v>
      </c>
      <c r="B8601" s="6" t="s">
        <v>11922</v>
      </c>
      <c r="C8601" s="6">
        <v>1.2500000000000001E-2</v>
      </c>
      <c r="D8601" s="6">
        <v>2021</v>
      </c>
      <c r="E8601" s="6">
        <v>2022</v>
      </c>
      <c r="F8601" s="3" t="s">
        <v>22</v>
      </c>
      <c r="G8601" s="3">
        <v>46.637500000000003</v>
      </c>
      <c r="H8601" s="3">
        <v>0</v>
      </c>
      <c r="I8601" s="3">
        <v>0</v>
      </c>
      <c r="J8601" s="3"/>
      <c r="K8601" s="3"/>
      <c r="L8601" s="3"/>
      <c r="M8601" s="3"/>
      <c r="N8601" s="3"/>
      <c r="O8601" s="3"/>
      <c r="P8601" s="3"/>
      <c r="Q8601" s="8">
        <v>46.637500000000003</v>
      </c>
      <c r="R8601" s="5" t="s">
        <v>19988</v>
      </c>
    </row>
    <row r="8602" spans="1:18" ht="42" x14ac:dyDescent="0.3">
      <c r="A8602" s="5"/>
      <c r="B8602" s="5"/>
      <c r="C8602" s="5"/>
      <c r="D8602" s="5"/>
      <c r="E8602" s="5"/>
      <c r="F8602" s="3" t="s">
        <v>9100</v>
      </c>
      <c r="G8602" s="3">
        <v>41.986449999999998</v>
      </c>
      <c r="H8602" s="3">
        <v>0</v>
      </c>
      <c r="I8602" s="3">
        <v>0</v>
      </c>
      <c r="J8602" s="3"/>
      <c r="K8602" s="3"/>
      <c r="L8602" s="3"/>
      <c r="M8602" s="3"/>
      <c r="N8602" s="3"/>
      <c r="O8602" s="3"/>
      <c r="P8602" s="3"/>
      <c r="Q8602" s="8">
        <v>41.986449999999998</v>
      </c>
      <c r="R8602" s="5"/>
    </row>
    <row r="8603" spans="1:18" ht="31.5" x14ac:dyDescent="0.3">
      <c r="A8603" s="7"/>
      <c r="B8603" s="7"/>
      <c r="C8603" s="7"/>
      <c r="D8603" s="7"/>
      <c r="E8603" s="7"/>
      <c r="F8603" s="3" t="s">
        <v>9101</v>
      </c>
      <c r="G8603" s="3">
        <v>4.6510499999999997</v>
      </c>
      <c r="H8603" s="3">
        <v>0</v>
      </c>
      <c r="I8603" s="3">
        <v>0</v>
      </c>
      <c r="J8603" s="3"/>
      <c r="K8603" s="3"/>
      <c r="L8603" s="3"/>
      <c r="M8603" s="3"/>
      <c r="N8603" s="3"/>
      <c r="O8603" s="3"/>
      <c r="P8603" s="3"/>
      <c r="Q8603" s="8">
        <v>4.6510499999999997</v>
      </c>
      <c r="R8603" s="7"/>
    </row>
    <row r="8604" spans="1:18" ht="84" x14ac:dyDescent="0.3">
      <c r="A8604" s="6" t="s">
        <v>3633</v>
      </c>
      <c r="B8604" s="6" t="s">
        <v>11923</v>
      </c>
      <c r="C8604" s="6">
        <v>4.1300000000000003E-2</v>
      </c>
      <c r="D8604" s="6">
        <v>2021</v>
      </c>
      <c r="E8604" s="6">
        <v>2022</v>
      </c>
      <c r="F8604" s="3" t="s">
        <v>22</v>
      </c>
      <c r="G8604" s="3">
        <v>72.256389999999996</v>
      </c>
      <c r="H8604" s="3">
        <v>0</v>
      </c>
      <c r="I8604" s="3">
        <v>0</v>
      </c>
      <c r="J8604" s="3"/>
      <c r="K8604" s="3"/>
      <c r="L8604" s="3"/>
      <c r="M8604" s="3"/>
      <c r="N8604" s="3"/>
      <c r="O8604" s="3"/>
      <c r="P8604" s="3"/>
      <c r="Q8604" s="8">
        <v>72.256389999999996</v>
      </c>
      <c r="R8604" s="5" t="s">
        <v>19989</v>
      </c>
    </row>
    <row r="8605" spans="1:18" ht="42" x14ac:dyDescent="0.3">
      <c r="A8605" s="5"/>
      <c r="B8605" s="5"/>
      <c r="C8605" s="5"/>
      <c r="D8605" s="5"/>
      <c r="E8605" s="5"/>
      <c r="F8605" s="3" t="s">
        <v>9100</v>
      </c>
      <c r="G8605" s="3">
        <v>67.605339999999998</v>
      </c>
      <c r="H8605" s="3">
        <v>0</v>
      </c>
      <c r="I8605" s="3">
        <v>0</v>
      </c>
      <c r="J8605" s="3"/>
      <c r="K8605" s="3"/>
      <c r="L8605" s="3"/>
      <c r="M8605" s="3"/>
      <c r="N8605" s="3"/>
      <c r="O8605" s="3"/>
      <c r="P8605" s="3"/>
      <c r="Q8605" s="8">
        <v>67.605339999999998</v>
      </c>
      <c r="R8605" s="5"/>
    </row>
    <row r="8606" spans="1:18" ht="31.5" x14ac:dyDescent="0.3">
      <c r="A8606" s="7"/>
      <c r="B8606" s="7"/>
      <c r="C8606" s="7"/>
      <c r="D8606" s="7"/>
      <c r="E8606" s="7"/>
      <c r="F8606" s="3" t="s">
        <v>9101</v>
      </c>
      <c r="G8606" s="3">
        <v>4.6510499999999997</v>
      </c>
      <c r="H8606" s="3">
        <v>0</v>
      </c>
      <c r="I8606" s="3">
        <v>0</v>
      </c>
      <c r="J8606" s="3"/>
      <c r="K8606" s="3"/>
      <c r="L8606" s="3"/>
      <c r="M8606" s="3"/>
      <c r="N8606" s="3"/>
      <c r="O8606" s="3"/>
      <c r="P8606" s="3"/>
      <c r="Q8606" s="8">
        <v>4.6510499999999997</v>
      </c>
      <c r="R8606" s="7"/>
    </row>
    <row r="8607" spans="1:18" ht="84" x14ac:dyDescent="0.3">
      <c r="A8607" s="6" t="s">
        <v>3634</v>
      </c>
      <c r="B8607" s="6" t="s">
        <v>11924</v>
      </c>
      <c r="C8607" s="6">
        <v>8.8000000000000005E-3</v>
      </c>
      <c r="D8607" s="6">
        <v>2022</v>
      </c>
      <c r="E8607" s="6">
        <v>2023</v>
      </c>
      <c r="F8607" s="3" t="s">
        <v>22</v>
      </c>
      <c r="G8607" s="3">
        <v>0</v>
      </c>
      <c r="H8607" s="3">
        <v>81.428799999999995</v>
      </c>
      <c r="I8607" s="3">
        <v>0</v>
      </c>
      <c r="J8607" s="3"/>
      <c r="K8607" s="3"/>
      <c r="L8607" s="3"/>
      <c r="M8607" s="3"/>
      <c r="N8607" s="3"/>
      <c r="O8607" s="3"/>
      <c r="P8607" s="3"/>
      <c r="Q8607" s="8">
        <v>81.428799999999995</v>
      </c>
      <c r="R8607" s="5" t="s">
        <v>19990</v>
      </c>
    </row>
    <row r="8608" spans="1:18" ht="42" x14ac:dyDescent="0.3">
      <c r="A8608" s="5"/>
      <c r="B8608" s="5"/>
      <c r="C8608" s="5"/>
      <c r="D8608" s="5"/>
      <c r="E8608" s="5"/>
      <c r="F8608" s="3" t="s">
        <v>9100</v>
      </c>
      <c r="G8608" s="3">
        <v>0</v>
      </c>
      <c r="H8608" s="3">
        <v>75.303210000000007</v>
      </c>
      <c r="I8608" s="3">
        <v>0</v>
      </c>
      <c r="J8608" s="3"/>
      <c r="K8608" s="3"/>
      <c r="L8608" s="3"/>
      <c r="M8608" s="3"/>
      <c r="N8608" s="3"/>
      <c r="O8608" s="3"/>
      <c r="P8608" s="3"/>
      <c r="Q8608" s="8">
        <v>75.303210000000007</v>
      </c>
      <c r="R8608" s="5"/>
    </row>
    <row r="8609" spans="1:18" ht="31.5" x14ac:dyDescent="0.3">
      <c r="A8609" s="7"/>
      <c r="B8609" s="7"/>
      <c r="C8609" s="7"/>
      <c r="D8609" s="7"/>
      <c r="E8609" s="7"/>
      <c r="F8609" s="3" t="s">
        <v>9101</v>
      </c>
      <c r="G8609" s="3">
        <v>0</v>
      </c>
      <c r="H8609" s="3">
        <v>6.1255899999999999</v>
      </c>
      <c r="I8609" s="3">
        <v>0</v>
      </c>
      <c r="J8609" s="3"/>
      <c r="K8609" s="3"/>
      <c r="L8609" s="3"/>
      <c r="M8609" s="3"/>
      <c r="N8609" s="3"/>
      <c r="O8609" s="3"/>
      <c r="P8609" s="3"/>
      <c r="Q8609" s="8">
        <v>6.1255899999999999</v>
      </c>
      <c r="R8609" s="7"/>
    </row>
    <row r="8610" spans="1:18" ht="84" x14ac:dyDescent="0.3">
      <c r="A8610" s="6" t="s">
        <v>3635</v>
      </c>
      <c r="B8610" s="6" t="s">
        <v>11925</v>
      </c>
      <c r="C8610" s="6">
        <v>5.4000000000000003E-3</v>
      </c>
      <c r="D8610" s="6">
        <v>2021</v>
      </c>
      <c r="E8610" s="6">
        <v>2022</v>
      </c>
      <c r="F8610" s="3" t="s">
        <v>22</v>
      </c>
      <c r="G8610" s="3">
        <v>42.875660000000003</v>
      </c>
      <c r="H8610" s="3">
        <v>0</v>
      </c>
      <c r="I8610" s="3">
        <v>0</v>
      </c>
      <c r="J8610" s="3"/>
      <c r="K8610" s="3"/>
      <c r="L8610" s="3"/>
      <c r="M8610" s="3"/>
      <c r="N8610" s="3"/>
      <c r="O8610" s="3"/>
      <c r="P8610" s="3"/>
      <c r="Q8610" s="8">
        <v>42.875660000000003</v>
      </c>
      <c r="R8610" s="5" t="s">
        <v>19991</v>
      </c>
    </row>
    <row r="8611" spans="1:18" ht="42" x14ac:dyDescent="0.3">
      <c r="A8611" s="5"/>
      <c r="B8611" s="5"/>
      <c r="C8611" s="5"/>
      <c r="D8611" s="5"/>
      <c r="E8611" s="5"/>
      <c r="F8611" s="3" t="s">
        <v>9100</v>
      </c>
      <c r="G8611" s="3">
        <v>38.224609999999998</v>
      </c>
      <c r="H8611" s="3">
        <v>0</v>
      </c>
      <c r="I8611" s="3">
        <v>0</v>
      </c>
      <c r="J8611" s="3"/>
      <c r="K8611" s="3"/>
      <c r="L8611" s="3"/>
      <c r="M8611" s="3"/>
      <c r="N8611" s="3"/>
      <c r="O8611" s="3"/>
      <c r="P8611" s="3"/>
      <c r="Q8611" s="8">
        <v>38.224609999999998</v>
      </c>
      <c r="R8611" s="5"/>
    </row>
    <row r="8612" spans="1:18" ht="31.5" x14ac:dyDescent="0.3">
      <c r="A8612" s="7"/>
      <c r="B8612" s="7"/>
      <c r="C8612" s="7"/>
      <c r="D8612" s="7"/>
      <c r="E8612" s="7"/>
      <c r="F8612" s="3" t="s">
        <v>9101</v>
      </c>
      <c r="G8612" s="3">
        <v>4.6510499999999997</v>
      </c>
      <c r="H8612" s="3">
        <v>0</v>
      </c>
      <c r="I8612" s="3">
        <v>0</v>
      </c>
      <c r="J8612" s="3"/>
      <c r="K8612" s="3"/>
      <c r="L8612" s="3"/>
      <c r="M8612" s="3"/>
      <c r="N8612" s="3"/>
      <c r="O8612" s="3"/>
      <c r="P8612" s="3"/>
      <c r="Q8612" s="8">
        <v>4.6510499999999997</v>
      </c>
      <c r="R8612" s="7"/>
    </row>
    <row r="8613" spans="1:18" ht="84" x14ac:dyDescent="0.3">
      <c r="A8613" s="6" t="s">
        <v>3636</v>
      </c>
      <c r="B8613" s="6" t="s">
        <v>11926</v>
      </c>
      <c r="C8613" s="6">
        <v>1.9E-2</v>
      </c>
      <c r="D8613" s="6">
        <v>2021</v>
      </c>
      <c r="E8613" s="6">
        <v>2022</v>
      </c>
      <c r="F8613" s="3" t="s">
        <v>22</v>
      </c>
      <c r="G8613" s="3">
        <v>60.175600000000003</v>
      </c>
      <c r="H8613" s="3">
        <v>0</v>
      </c>
      <c r="I8613" s="3">
        <v>0</v>
      </c>
      <c r="J8613" s="3"/>
      <c r="K8613" s="3"/>
      <c r="L8613" s="3"/>
      <c r="M8613" s="3"/>
      <c r="N8613" s="3"/>
      <c r="O8613" s="3"/>
      <c r="P8613" s="3"/>
      <c r="Q8613" s="8">
        <v>60.175600000000003</v>
      </c>
      <c r="R8613" s="5" t="s">
        <v>19992</v>
      </c>
    </row>
    <row r="8614" spans="1:18" ht="42" x14ac:dyDescent="0.3">
      <c r="A8614" s="5"/>
      <c r="B8614" s="5"/>
      <c r="C8614" s="5"/>
      <c r="D8614" s="5"/>
      <c r="E8614" s="5"/>
      <c r="F8614" s="3" t="s">
        <v>9100</v>
      </c>
      <c r="G8614" s="3">
        <v>55.524549999999998</v>
      </c>
      <c r="H8614" s="3">
        <v>0</v>
      </c>
      <c r="I8614" s="3">
        <v>0</v>
      </c>
      <c r="J8614" s="3"/>
      <c r="K8614" s="3"/>
      <c r="L8614" s="3"/>
      <c r="M8614" s="3"/>
      <c r="N8614" s="3"/>
      <c r="O8614" s="3"/>
      <c r="P8614" s="3"/>
      <c r="Q8614" s="8">
        <v>55.524549999999998</v>
      </c>
      <c r="R8614" s="5"/>
    </row>
    <row r="8615" spans="1:18" ht="31.5" x14ac:dyDescent="0.3">
      <c r="A8615" s="7"/>
      <c r="B8615" s="7"/>
      <c r="C8615" s="7"/>
      <c r="D8615" s="7"/>
      <c r="E8615" s="7"/>
      <c r="F8615" s="3" t="s">
        <v>9101</v>
      </c>
      <c r="G8615" s="3">
        <v>4.6510499999999997</v>
      </c>
      <c r="H8615" s="3">
        <v>0</v>
      </c>
      <c r="I8615" s="3">
        <v>0</v>
      </c>
      <c r="J8615" s="3"/>
      <c r="K8615" s="3"/>
      <c r="L8615" s="3"/>
      <c r="M8615" s="3"/>
      <c r="N8615" s="3"/>
      <c r="O8615" s="3"/>
      <c r="P8615" s="3"/>
      <c r="Q8615" s="8">
        <v>4.6510499999999997</v>
      </c>
      <c r="R8615" s="7"/>
    </row>
    <row r="8616" spans="1:18" ht="84" x14ac:dyDescent="0.3">
      <c r="A8616" s="6" t="s">
        <v>3637</v>
      </c>
      <c r="B8616" s="6" t="s">
        <v>11927</v>
      </c>
      <c r="C8616" s="6">
        <v>1.34E-2</v>
      </c>
      <c r="D8616" s="6">
        <v>2021</v>
      </c>
      <c r="E8616" s="6">
        <v>2022</v>
      </c>
      <c r="F8616" s="3" t="s">
        <v>22</v>
      </c>
      <c r="G8616" s="3">
        <v>55.952849999999998</v>
      </c>
      <c r="H8616" s="3">
        <v>0</v>
      </c>
      <c r="I8616" s="3">
        <v>0</v>
      </c>
      <c r="J8616" s="3"/>
      <c r="K8616" s="3"/>
      <c r="L8616" s="3"/>
      <c r="M8616" s="3"/>
      <c r="N8616" s="3"/>
      <c r="O8616" s="3"/>
      <c r="P8616" s="3"/>
      <c r="Q8616" s="8">
        <v>55.952849999999998</v>
      </c>
      <c r="R8616" s="5" t="s">
        <v>19993</v>
      </c>
    </row>
    <row r="8617" spans="1:18" ht="42" x14ac:dyDescent="0.3">
      <c r="A8617" s="5"/>
      <c r="B8617" s="5"/>
      <c r="C8617" s="5"/>
      <c r="D8617" s="5"/>
      <c r="E8617" s="5"/>
      <c r="F8617" s="3" t="s">
        <v>9100</v>
      </c>
      <c r="G8617" s="3">
        <v>51.3018</v>
      </c>
      <c r="H8617" s="3">
        <v>0</v>
      </c>
      <c r="I8617" s="3">
        <v>0</v>
      </c>
      <c r="J8617" s="3"/>
      <c r="K8617" s="3"/>
      <c r="L8617" s="3"/>
      <c r="M8617" s="3"/>
      <c r="N8617" s="3"/>
      <c r="O8617" s="3"/>
      <c r="P8617" s="3"/>
      <c r="Q8617" s="8">
        <v>51.3018</v>
      </c>
      <c r="R8617" s="5"/>
    </row>
    <row r="8618" spans="1:18" ht="31.5" x14ac:dyDescent="0.3">
      <c r="A8618" s="7"/>
      <c r="B8618" s="7"/>
      <c r="C8618" s="7"/>
      <c r="D8618" s="7"/>
      <c r="E8618" s="7"/>
      <c r="F8618" s="3" t="s">
        <v>9101</v>
      </c>
      <c r="G8618" s="3">
        <v>4.6510499999999997</v>
      </c>
      <c r="H8618" s="3">
        <v>0</v>
      </c>
      <c r="I8618" s="3">
        <v>0</v>
      </c>
      <c r="J8618" s="3"/>
      <c r="K8618" s="3"/>
      <c r="L8618" s="3"/>
      <c r="M8618" s="3"/>
      <c r="N8618" s="3"/>
      <c r="O8618" s="3"/>
      <c r="P8618" s="3"/>
      <c r="Q8618" s="8">
        <v>4.6510499999999997</v>
      </c>
      <c r="R8618" s="7"/>
    </row>
    <row r="8619" spans="1:18" ht="84" x14ac:dyDescent="0.3">
      <c r="A8619" s="6" t="s">
        <v>3638</v>
      </c>
      <c r="B8619" s="6" t="s">
        <v>11928</v>
      </c>
      <c r="C8619" s="6">
        <v>1.2E-2</v>
      </c>
      <c r="D8619" s="6">
        <v>2022</v>
      </c>
      <c r="E8619" s="6">
        <v>2023</v>
      </c>
      <c r="F8619" s="3" t="s">
        <v>22</v>
      </c>
      <c r="G8619" s="3">
        <v>0</v>
      </c>
      <c r="H8619" s="3">
        <v>83.293130000000005</v>
      </c>
      <c r="I8619" s="3">
        <v>0</v>
      </c>
      <c r="J8619" s="3"/>
      <c r="K8619" s="3"/>
      <c r="L8619" s="3"/>
      <c r="M8619" s="3"/>
      <c r="N8619" s="3"/>
      <c r="O8619" s="3"/>
      <c r="P8619" s="3"/>
      <c r="Q8619" s="8">
        <v>83.293130000000005</v>
      </c>
      <c r="R8619" s="5" t="s">
        <v>19994</v>
      </c>
    </row>
    <row r="8620" spans="1:18" ht="42" x14ac:dyDescent="0.3">
      <c r="A8620" s="5"/>
      <c r="B8620" s="5"/>
      <c r="C8620" s="5"/>
      <c r="D8620" s="5"/>
      <c r="E8620" s="5"/>
      <c r="F8620" s="3" t="s">
        <v>9100</v>
      </c>
      <c r="G8620" s="3">
        <v>0</v>
      </c>
      <c r="H8620" s="3">
        <v>77.167540000000002</v>
      </c>
      <c r="I8620" s="3">
        <v>0</v>
      </c>
      <c r="J8620" s="3"/>
      <c r="K8620" s="3"/>
      <c r="L8620" s="3"/>
      <c r="M8620" s="3"/>
      <c r="N8620" s="3"/>
      <c r="O8620" s="3"/>
      <c r="P8620" s="3"/>
      <c r="Q8620" s="8">
        <v>77.167540000000002</v>
      </c>
      <c r="R8620" s="5"/>
    </row>
    <row r="8621" spans="1:18" ht="31.5" x14ac:dyDescent="0.3">
      <c r="A8621" s="7"/>
      <c r="B8621" s="7"/>
      <c r="C8621" s="7"/>
      <c r="D8621" s="7"/>
      <c r="E8621" s="7"/>
      <c r="F8621" s="3" t="s">
        <v>9101</v>
      </c>
      <c r="G8621" s="3">
        <v>0</v>
      </c>
      <c r="H8621" s="3">
        <v>6.1255899999999999</v>
      </c>
      <c r="I8621" s="3">
        <v>0</v>
      </c>
      <c r="J8621" s="3"/>
      <c r="K8621" s="3"/>
      <c r="L8621" s="3"/>
      <c r="M8621" s="3"/>
      <c r="N8621" s="3"/>
      <c r="O8621" s="3"/>
      <c r="P8621" s="3"/>
      <c r="Q8621" s="8">
        <v>6.1255899999999999</v>
      </c>
      <c r="R8621" s="7"/>
    </row>
    <row r="8622" spans="1:18" ht="84" x14ac:dyDescent="0.3">
      <c r="A8622" s="6" t="s">
        <v>3639</v>
      </c>
      <c r="B8622" s="6" t="s">
        <v>11929</v>
      </c>
      <c r="C8622" s="6">
        <v>6.4000000000000003E-3</v>
      </c>
      <c r="D8622" s="6">
        <v>2021</v>
      </c>
      <c r="E8622" s="6">
        <v>2022</v>
      </c>
      <c r="F8622" s="3" t="s">
        <v>22</v>
      </c>
      <c r="G8622" s="3">
        <v>43.817450000000001</v>
      </c>
      <c r="H8622" s="3">
        <v>0</v>
      </c>
      <c r="I8622" s="3">
        <v>0</v>
      </c>
      <c r="J8622" s="3"/>
      <c r="K8622" s="3"/>
      <c r="L8622" s="3"/>
      <c r="M8622" s="3"/>
      <c r="N8622" s="3"/>
      <c r="O8622" s="3"/>
      <c r="P8622" s="3"/>
      <c r="Q8622" s="8">
        <v>43.817450000000001</v>
      </c>
      <c r="R8622" s="5" t="s">
        <v>19995</v>
      </c>
    </row>
    <row r="8623" spans="1:18" ht="42" x14ac:dyDescent="0.3">
      <c r="A8623" s="5"/>
      <c r="B8623" s="5"/>
      <c r="C8623" s="5"/>
      <c r="D8623" s="5"/>
      <c r="E8623" s="5"/>
      <c r="F8623" s="3" t="s">
        <v>9100</v>
      </c>
      <c r="G8623" s="3">
        <v>39.166400000000003</v>
      </c>
      <c r="H8623" s="3">
        <v>0</v>
      </c>
      <c r="I8623" s="3">
        <v>0</v>
      </c>
      <c r="J8623" s="3"/>
      <c r="K8623" s="3"/>
      <c r="L8623" s="3"/>
      <c r="M8623" s="3"/>
      <c r="N8623" s="3"/>
      <c r="O8623" s="3"/>
      <c r="P8623" s="3"/>
      <c r="Q8623" s="8">
        <v>39.166400000000003</v>
      </c>
      <c r="R8623" s="5"/>
    </row>
    <row r="8624" spans="1:18" ht="31.5" x14ac:dyDescent="0.3">
      <c r="A8624" s="7"/>
      <c r="B8624" s="7"/>
      <c r="C8624" s="7"/>
      <c r="D8624" s="7"/>
      <c r="E8624" s="7"/>
      <c r="F8624" s="3" t="s">
        <v>9101</v>
      </c>
      <c r="G8624" s="3">
        <v>4.6510499999999997</v>
      </c>
      <c r="H8624" s="3">
        <v>0</v>
      </c>
      <c r="I8624" s="3">
        <v>0</v>
      </c>
      <c r="J8624" s="3"/>
      <c r="K8624" s="3"/>
      <c r="L8624" s="3"/>
      <c r="M8624" s="3"/>
      <c r="N8624" s="3"/>
      <c r="O8624" s="3"/>
      <c r="P8624" s="3"/>
      <c r="Q8624" s="8">
        <v>4.6510499999999997</v>
      </c>
      <c r="R8624" s="7"/>
    </row>
    <row r="8625" spans="1:18" ht="84" x14ac:dyDescent="0.3">
      <c r="A8625" s="6" t="s">
        <v>3640</v>
      </c>
      <c r="B8625" s="6" t="s">
        <v>11930</v>
      </c>
      <c r="C8625" s="6">
        <v>7.0000000000000001E-3</v>
      </c>
      <c r="D8625" s="6">
        <v>2021</v>
      </c>
      <c r="E8625" s="6">
        <v>2022</v>
      </c>
      <c r="F8625" s="3" t="s">
        <v>22</v>
      </c>
      <c r="G8625" s="3">
        <v>51.439100000000003</v>
      </c>
      <c r="H8625" s="3">
        <v>0</v>
      </c>
      <c r="I8625" s="3">
        <v>0</v>
      </c>
      <c r="J8625" s="3"/>
      <c r="K8625" s="3"/>
      <c r="L8625" s="3"/>
      <c r="M8625" s="3"/>
      <c r="N8625" s="3"/>
      <c r="O8625" s="3"/>
      <c r="P8625" s="3"/>
      <c r="Q8625" s="8">
        <v>51.439100000000003</v>
      </c>
      <c r="R8625" s="5" t="s">
        <v>19996</v>
      </c>
    </row>
    <row r="8626" spans="1:18" ht="42" x14ac:dyDescent="0.3">
      <c r="A8626" s="5"/>
      <c r="B8626" s="5"/>
      <c r="C8626" s="5"/>
      <c r="D8626" s="5"/>
      <c r="E8626" s="5"/>
      <c r="F8626" s="3" t="s">
        <v>9100</v>
      </c>
      <c r="G8626" s="3">
        <v>46.788049999999998</v>
      </c>
      <c r="H8626" s="3">
        <v>0</v>
      </c>
      <c r="I8626" s="3">
        <v>0</v>
      </c>
      <c r="J8626" s="3"/>
      <c r="K8626" s="3"/>
      <c r="L8626" s="3"/>
      <c r="M8626" s="3"/>
      <c r="N8626" s="3"/>
      <c r="O8626" s="3"/>
      <c r="P8626" s="3"/>
      <c r="Q8626" s="8">
        <v>46.788049999999998</v>
      </c>
      <c r="R8626" s="5"/>
    </row>
    <row r="8627" spans="1:18" ht="31.5" x14ac:dyDescent="0.3">
      <c r="A8627" s="7"/>
      <c r="B8627" s="7"/>
      <c r="C8627" s="7"/>
      <c r="D8627" s="7"/>
      <c r="E8627" s="7"/>
      <c r="F8627" s="3" t="s">
        <v>9101</v>
      </c>
      <c r="G8627" s="3">
        <v>4.6510499999999997</v>
      </c>
      <c r="H8627" s="3">
        <v>0</v>
      </c>
      <c r="I8627" s="3">
        <v>0</v>
      </c>
      <c r="J8627" s="3"/>
      <c r="K8627" s="3"/>
      <c r="L8627" s="3"/>
      <c r="M8627" s="3"/>
      <c r="N8627" s="3"/>
      <c r="O8627" s="3"/>
      <c r="P8627" s="3"/>
      <c r="Q8627" s="8">
        <v>4.6510499999999997</v>
      </c>
      <c r="R8627" s="7"/>
    </row>
    <row r="8628" spans="1:18" ht="84" x14ac:dyDescent="0.3">
      <c r="A8628" s="6" t="s">
        <v>3641</v>
      </c>
      <c r="B8628" s="6" t="s">
        <v>11931</v>
      </c>
      <c r="C8628" s="6">
        <v>1.4999999999999999E-2</v>
      </c>
      <c r="D8628" s="6">
        <v>2022</v>
      </c>
      <c r="E8628" s="6">
        <v>2023</v>
      </c>
      <c r="F8628" s="3" t="s">
        <v>22</v>
      </c>
      <c r="G8628" s="3">
        <v>0</v>
      </c>
      <c r="H8628" s="3">
        <v>153.2433</v>
      </c>
      <c r="I8628" s="3">
        <v>0</v>
      </c>
      <c r="J8628" s="3"/>
      <c r="K8628" s="3"/>
      <c r="L8628" s="3"/>
      <c r="M8628" s="3"/>
      <c r="N8628" s="3"/>
      <c r="O8628" s="3"/>
      <c r="P8628" s="3"/>
      <c r="Q8628" s="8">
        <v>153.2433</v>
      </c>
      <c r="R8628" s="5" t="s">
        <v>19997</v>
      </c>
    </row>
    <row r="8629" spans="1:18" ht="42" x14ac:dyDescent="0.3">
      <c r="A8629" s="5"/>
      <c r="B8629" s="5"/>
      <c r="C8629" s="5"/>
      <c r="D8629" s="5"/>
      <c r="E8629" s="5"/>
      <c r="F8629" s="3" t="s">
        <v>9100</v>
      </c>
      <c r="G8629" s="3">
        <v>0</v>
      </c>
      <c r="H8629" s="3">
        <v>147.11770999999999</v>
      </c>
      <c r="I8629" s="3">
        <v>0</v>
      </c>
      <c r="J8629" s="3"/>
      <c r="K8629" s="3"/>
      <c r="L8629" s="3"/>
      <c r="M8629" s="3"/>
      <c r="N8629" s="3"/>
      <c r="O8629" s="3"/>
      <c r="P8629" s="3"/>
      <c r="Q8629" s="8">
        <v>147.11770999999999</v>
      </c>
      <c r="R8629" s="5"/>
    </row>
    <row r="8630" spans="1:18" ht="31.5" x14ac:dyDescent="0.3">
      <c r="A8630" s="7"/>
      <c r="B8630" s="7"/>
      <c r="C8630" s="7"/>
      <c r="D8630" s="7"/>
      <c r="E8630" s="7"/>
      <c r="F8630" s="3" t="s">
        <v>9101</v>
      </c>
      <c r="G8630" s="3">
        <v>0</v>
      </c>
      <c r="H8630" s="3">
        <v>6.1255899999999999</v>
      </c>
      <c r="I8630" s="3">
        <v>0</v>
      </c>
      <c r="J8630" s="3"/>
      <c r="K8630" s="3"/>
      <c r="L8630" s="3"/>
      <c r="M8630" s="3"/>
      <c r="N8630" s="3"/>
      <c r="O8630" s="3"/>
      <c r="P8630" s="3"/>
      <c r="Q8630" s="8">
        <v>6.1255899999999999</v>
      </c>
      <c r="R8630" s="7"/>
    </row>
    <row r="8631" spans="1:18" ht="84" x14ac:dyDescent="0.3">
      <c r="A8631" s="6" t="s">
        <v>3642</v>
      </c>
      <c r="B8631" s="6" t="s">
        <v>11932</v>
      </c>
      <c r="C8631" s="6">
        <v>2.0500000000000001E-2</v>
      </c>
      <c r="D8631" s="6">
        <v>2021</v>
      </c>
      <c r="E8631" s="6">
        <v>2022</v>
      </c>
      <c r="F8631" s="3" t="s">
        <v>22</v>
      </c>
      <c r="G8631" s="3">
        <v>59.820590000000003</v>
      </c>
      <c r="H8631" s="3">
        <v>0</v>
      </c>
      <c r="I8631" s="3">
        <v>0</v>
      </c>
      <c r="J8631" s="3"/>
      <c r="K8631" s="3"/>
      <c r="L8631" s="3"/>
      <c r="M8631" s="3"/>
      <c r="N8631" s="3"/>
      <c r="O8631" s="3"/>
      <c r="P8631" s="3"/>
      <c r="Q8631" s="8">
        <v>59.820590000000003</v>
      </c>
      <c r="R8631" s="5" t="s">
        <v>19998</v>
      </c>
    </row>
    <row r="8632" spans="1:18" ht="42" x14ac:dyDescent="0.3">
      <c r="A8632" s="5"/>
      <c r="B8632" s="5"/>
      <c r="C8632" s="5"/>
      <c r="D8632" s="5"/>
      <c r="E8632" s="5"/>
      <c r="F8632" s="3" t="s">
        <v>9100</v>
      </c>
      <c r="G8632" s="3">
        <v>55.169539999999998</v>
      </c>
      <c r="H8632" s="3">
        <v>0</v>
      </c>
      <c r="I8632" s="3">
        <v>0</v>
      </c>
      <c r="J8632" s="3"/>
      <c r="K8632" s="3"/>
      <c r="L8632" s="3"/>
      <c r="M8632" s="3"/>
      <c r="N8632" s="3"/>
      <c r="O8632" s="3"/>
      <c r="P8632" s="3"/>
      <c r="Q8632" s="8">
        <v>55.169539999999998</v>
      </c>
      <c r="R8632" s="5"/>
    </row>
    <row r="8633" spans="1:18" ht="31.5" x14ac:dyDescent="0.3">
      <c r="A8633" s="7"/>
      <c r="B8633" s="7"/>
      <c r="C8633" s="7"/>
      <c r="D8633" s="7"/>
      <c r="E8633" s="7"/>
      <c r="F8633" s="3" t="s">
        <v>9101</v>
      </c>
      <c r="G8633" s="3">
        <v>4.6510499999999997</v>
      </c>
      <c r="H8633" s="3">
        <v>0</v>
      </c>
      <c r="I8633" s="3">
        <v>0</v>
      </c>
      <c r="J8633" s="3"/>
      <c r="K8633" s="3"/>
      <c r="L8633" s="3"/>
      <c r="M8633" s="3"/>
      <c r="N8633" s="3"/>
      <c r="O8633" s="3"/>
      <c r="P8633" s="3"/>
      <c r="Q8633" s="8">
        <v>4.6510499999999997</v>
      </c>
      <c r="R8633" s="7"/>
    </row>
    <row r="8634" spans="1:18" ht="84" x14ac:dyDescent="0.3">
      <c r="A8634" s="6" t="s">
        <v>3643</v>
      </c>
      <c r="B8634" s="6" t="s">
        <v>11933</v>
      </c>
      <c r="C8634" s="6">
        <v>1.9E-2</v>
      </c>
      <c r="D8634" s="6">
        <v>2021</v>
      </c>
      <c r="E8634" s="6">
        <v>2022</v>
      </c>
      <c r="F8634" s="3" t="s">
        <v>22</v>
      </c>
      <c r="G8634" s="3">
        <v>58.64817</v>
      </c>
      <c r="H8634" s="3">
        <v>0</v>
      </c>
      <c r="I8634" s="3">
        <v>0</v>
      </c>
      <c r="J8634" s="3"/>
      <c r="K8634" s="3"/>
      <c r="L8634" s="3"/>
      <c r="M8634" s="3"/>
      <c r="N8634" s="3"/>
      <c r="O8634" s="3"/>
      <c r="P8634" s="3"/>
      <c r="Q8634" s="8">
        <v>58.64817</v>
      </c>
      <c r="R8634" s="5" t="s">
        <v>19999</v>
      </c>
    </row>
    <row r="8635" spans="1:18" ht="42" x14ac:dyDescent="0.3">
      <c r="A8635" s="5"/>
      <c r="B8635" s="5"/>
      <c r="C8635" s="5"/>
      <c r="D8635" s="5"/>
      <c r="E8635" s="5"/>
      <c r="F8635" s="3" t="s">
        <v>9100</v>
      </c>
      <c r="G8635" s="3">
        <v>53.997120000000002</v>
      </c>
      <c r="H8635" s="3">
        <v>0</v>
      </c>
      <c r="I8635" s="3">
        <v>0</v>
      </c>
      <c r="J8635" s="3"/>
      <c r="K8635" s="3"/>
      <c r="L8635" s="3"/>
      <c r="M8635" s="3"/>
      <c r="N8635" s="3"/>
      <c r="O8635" s="3"/>
      <c r="P8635" s="3"/>
      <c r="Q8635" s="8">
        <v>53.997120000000002</v>
      </c>
      <c r="R8635" s="5"/>
    </row>
    <row r="8636" spans="1:18" ht="31.5" x14ac:dyDescent="0.3">
      <c r="A8636" s="7"/>
      <c r="B8636" s="7"/>
      <c r="C8636" s="7"/>
      <c r="D8636" s="7"/>
      <c r="E8636" s="7"/>
      <c r="F8636" s="3" t="s">
        <v>9101</v>
      </c>
      <c r="G8636" s="3">
        <v>4.6510499999999997</v>
      </c>
      <c r="H8636" s="3">
        <v>0</v>
      </c>
      <c r="I8636" s="3">
        <v>0</v>
      </c>
      <c r="J8636" s="3"/>
      <c r="K8636" s="3"/>
      <c r="L8636" s="3"/>
      <c r="M8636" s="3"/>
      <c r="N8636" s="3"/>
      <c r="O8636" s="3"/>
      <c r="P8636" s="3"/>
      <c r="Q8636" s="8">
        <v>4.6510499999999997</v>
      </c>
      <c r="R8636" s="7"/>
    </row>
    <row r="8637" spans="1:18" ht="84" x14ac:dyDescent="0.3">
      <c r="A8637" s="6" t="s">
        <v>3644</v>
      </c>
      <c r="B8637" s="6" t="s">
        <v>11934</v>
      </c>
      <c r="C8637" s="6">
        <v>8.8000000000000005E-3</v>
      </c>
      <c r="D8637" s="6">
        <v>2021</v>
      </c>
      <c r="E8637" s="6">
        <v>2022</v>
      </c>
      <c r="F8637" s="3" t="s">
        <v>22</v>
      </c>
      <c r="G8637" s="3">
        <v>48.239229999999999</v>
      </c>
      <c r="H8637" s="3">
        <v>0</v>
      </c>
      <c r="I8637" s="3">
        <v>0</v>
      </c>
      <c r="J8637" s="3"/>
      <c r="K8637" s="3"/>
      <c r="L8637" s="3"/>
      <c r="M8637" s="3"/>
      <c r="N8637" s="3"/>
      <c r="O8637" s="3"/>
      <c r="P8637" s="3"/>
      <c r="Q8637" s="8">
        <v>48.239229999999999</v>
      </c>
      <c r="R8637" s="5" t="s">
        <v>20000</v>
      </c>
    </row>
    <row r="8638" spans="1:18" ht="42" x14ac:dyDescent="0.3">
      <c r="A8638" s="5"/>
      <c r="B8638" s="5"/>
      <c r="C8638" s="5"/>
      <c r="D8638" s="5"/>
      <c r="E8638" s="5"/>
      <c r="F8638" s="3" t="s">
        <v>9100</v>
      </c>
      <c r="G8638" s="3">
        <v>43.588180000000001</v>
      </c>
      <c r="H8638" s="3">
        <v>0</v>
      </c>
      <c r="I8638" s="3">
        <v>0</v>
      </c>
      <c r="J8638" s="3"/>
      <c r="K8638" s="3"/>
      <c r="L8638" s="3"/>
      <c r="M8638" s="3"/>
      <c r="N8638" s="3"/>
      <c r="O8638" s="3"/>
      <c r="P8638" s="3"/>
      <c r="Q8638" s="8">
        <v>43.588180000000001</v>
      </c>
      <c r="R8638" s="5"/>
    </row>
    <row r="8639" spans="1:18" ht="31.5" x14ac:dyDescent="0.3">
      <c r="A8639" s="7"/>
      <c r="B8639" s="7"/>
      <c r="C8639" s="7"/>
      <c r="D8639" s="7"/>
      <c r="E8639" s="7"/>
      <c r="F8639" s="3" t="s">
        <v>9101</v>
      </c>
      <c r="G8639" s="3">
        <v>4.6510499999999997</v>
      </c>
      <c r="H8639" s="3">
        <v>0</v>
      </c>
      <c r="I8639" s="3">
        <v>0</v>
      </c>
      <c r="J8639" s="3"/>
      <c r="K8639" s="3"/>
      <c r="L8639" s="3"/>
      <c r="M8639" s="3"/>
      <c r="N8639" s="3"/>
      <c r="O8639" s="3"/>
      <c r="P8639" s="3"/>
      <c r="Q8639" s="8">
        <v>4.6510499999999997</v>
      </c>
      <c r="R8639" s="7"/>
    </row>
    <row r="8640" spans="1:18" ht="84" x14ac:dyDescent="0.3">
      <c r="A8640" s="6" t="s">
        <v>3645</v>
      </c>
      <c r="B8640" s="6" t="s">
        <v>11935</v>
      </c>
      <c r="C8640" s="6">
        <v>0.01</v>
      </c>
      <c r="D8640" s="6">
        <v>2022</v>
      </c>
      <c r="E8640" s="6">
        <v>2023</v>
      </c>
      <c r="F8640" s="3" t="s">
        <v>22</v>
      </c>
      <c r="G8640" s="3">
        <v>0</v>
      </c>
      <c r="H8640" s="3">
        <v>131.37492</v>
      </c>
      <c r="I8640" s="3">
        <v>0</v>
      </c>
      <c r="J8640" s="3"/>
      <c r="K8640" s="3"/>
      <c r="L8640" s="3"/>
      <c r="M8640" s="3"/>
      <c r="N8640" s="3"/>
      <c r="O8640" s="3"/>
      <c r="P8640" s="3"/>
      <c r="Q8640" s="8">
        <v>131.37492</v>
      </c>
      <c r="R8640" s="5" t="s">
        <v>20001</v>
      </c>
    </row>
    <row r="8641" spans="1:18" ht="42" x14ac:dyDescent="0.3">
      <c r="A8641" s="5"/>
      <c r="B8641" s="5"/>
      <c r="C8641" s="5"/>
      <c r="D8641" s="5"/>
      <c r="E8641" s="5"/>
      <c r="F8641" s="3" t="s">
        <v>9100</v>
      </c>
      <c r="G8641" s="3">
        <v>0</v>
      </c>
      <c r="H8641" s="3">
        <v>125.24933</v>
      </c>
      <c r="I8641" s="3">
        <v>0</v>
      </c>
      <c r="J8641" s="3"/>
      <c r="K8641" s="3"/>
      <c r="L8641" s="3"/>
      <c r="M8641" s="3"/>
      <c r="N8641" s="3"/>
      <c r="O8641" s="3"/>
      <c r="P8641" s="3"/>
      <c r="Q8641" s="8">
        <v>125.24933</v>
      </c>
      <c r="R8641" s="5"/>
    </row>
    <row r="8642" spans="1:18" ht="31.5" x14ac:dyDescent="0.3">
      <c r="A8642" s="7"/>
      <c r="B8642" s="7"/>
      <c r="C8642" s="7"/>
      <c r="D8642" s="7"/>
      <c r="E8642" s="7"/>
      <c r="F8642" s="3" t="s">
        <v>9101</v>
      </c>
      <c r="G8642" s="3">
        <v>0</v>
      </c>
      <c r="H8642" s="3">
        <v>6.1255899999999999</v>
      </c>
      <c r="I8642" s="3">
        <v>0</v>
      </c>
      <c r="J8642" s="3"/>
      <c r="K8642" s="3"/>
      <c r="L8642" s="3"/>
      <c r="M8642" s="3"/>
      <c r="N8642" s="3"/>
      <c r="O8642" s="3"/>
      <c r="P8642" s="3"/>
      <c r="Q8642" s="8">
        <v>6.1255899999999999</v>
      </c>
      <c r="R8642" s="7"/>
    </row>
    <row r="8643" spans="1:18" ht="84" x14ac:dyDescent="0.3">
      <c r="A8643" s="6" t="s">
        <v>3646</v>
      </c>
      <c r="B8643" s="6" t="s">
        <v>11936</v>
      </c>
      <c r="C8643" s="6">
        <v>0.01</v>
      </c>
      <c r="D8643" s="6">
        <v>2022</v>
      </c>
      <c r="E8643" s="6">
        <v>2023</v>
      </c>
      <c r="F8643" s="3" t="s">
        <v>22</v>
      </c>
      <c r="G8643" s="3">
        <v>0</v>
      </c>
      <c r="H8643" s="3">
        <v>131.37492</v>
      </c>
      <c r="I8643" s="3">
        <v>0</v>
      </c>
      <c r="J8643" s="3"/>
      <c r="K8643" s="3"/>
      <c r="L8643" s="3"/>
      <c r="M8643" s="3"/>
      <c r="N8643" s="3"/>
      <c r="O8643" s="3"/>
      <c r="P8643" s="3"/>
      <c r="Q8643" s="8">
        <v>131.37492</v>
      </c>
      <c r="R8643" s="5" t="s">
        <v>20002</v>
      </c>
    </row>
    <row r="8644" spans="1:18" ht="42" x14ac:dyDescent="0.3">
      <c r="A8644" s="5"/>
      <c r="B8644" s="5"/>
      <c r="C8644" s="5"/>
      <c r="D8644" s="5"/>
      <c r="E8644" s="5"/>
      <c r="F8644" s="3" t="s">
        <v>9100</v>
      </c>
      <c r="G8644" s="3">
        <v>0</v>
      </c>
      <c r="H8644" s="3">
        <v>125.24933</v>
      </c>
      <c r="I8644" s="3">
        <v>0</v>
      </c>
      <c r="J8644" s="3"/>
      <c r="K8644" s="3"/>
      <c r="L8644" s="3"/>
      <c r="M8644" s="3"/>
      <c r="N8644" s="3"/>
      <c r="O8644" s="3"/>
      <c r="P8644" s="3"/>
      <c r="Q8644" s="8">
        <v>125.24933</v>
      </c>
      <c r="R8644" s="5"/>
    </row>
    <row r="8645" spans="1:18" ht="31.5" x14ac:dyDescent="0.3">
      <c r="A8645" s="7"/>
      <c r="B8645" s="7"/>
      <c r="C8645" s="7"/>
      <c r="D8645" s="7"/>
      <c r="E8645" s="7"/>
      <c r="F8645" s="3" t="s">
        <v>9101</v>
      </c>
      <c r="G8645" s="3">
        <v>0</v>
      </c>
      <c r="H8645" s="3">
        <v>6.1255899999999999</v>
      </c>
      <c r="I8645" s="3">
        <v>0</v>
      </c>
      <c r="J8645" s="3"/>
      <c r="K8645" s="3"/>
      <c r="L8645" s="3"/>
      <c r="M8645" s="3"/>
      <c r="N8645" s="3"/>
      <c r="O8645" s="3"/>
      <c r="P8645" s="3"/>
      <c r="Q8645" s="8">
        <v>6.1255899999999999</v>
      </c>
      <c r="R8645" s="7"/>
    </row>
    <row r="8646" spans="1:18" ht="84" x14ac:dyDescent="0.3">
      <c r="A8646" s="6" t="s">
        <v>3647</v>
      </c>
      <c r="B8646" s="6" t="s">
        <v>11937</v>
      </c>
      <c r="C8646" s="6">
        <v>0.01</v>
      </c>
      <c r="D8646" s="6">
        <v>2022</v>
      </c>
      <c r="E8646" s="6">
        <v>2023</v>
      </c>
      <c r="F8646" s="3" t="s">
        <v>22</v>
      </c>
      <c r="G8646" s="3">
        <v>0</v>
      </c>
      <c r="H8646" s="3">
        <v>131.37492</v>
      </c>
      <c r="I8646" s="3">
        <v>0</v>
      </c>
      <c r="J8646" s="3"/>
      <c r="K8646" s="3"/>
      <c r="L8646" s="3"/>
      <c r="M8646" s="3"/>
      <c r="N8646" s="3"/>
      <c r="O8646" s="3"/>
      <c r="P8646" s="3"/>
      <c r="Q8646" s="8">
        <v>131.37492</v>
      </c>
      <c r="R8646" s="5" t="s">
        <v>20003</v>
      </c>
    </row>
    <row r="8647" spans="1:18" ht="42" x14ac:dyDescent="0.3">
      <c r="A8647" s="5"/>
      <c r="B8647" s="5"/>
      <c r="C8647" s="5"/>
      <c r="D8647" s="5"/>
      <c r="E8647" s="5"/>
      <c r="F8647" s="3" t="s">
        <v>9100</v>
      </c>
      <c r="G8647" s="3">
        <v>0</v>
      </c>
      <c r="H8647" s="3">
        <v>125.24933</v>
      </c>
      <c r="I8647" s="3">
        <v>0</v>
      </c>
      <c r="J8647" s="3"/>
      <c r="K8647" s="3"/>
      <c r="L8647" s="3"/>
      <c r="M8647" s="3"/>
      <c r="N8647" s="3"/>
      <c r="O8647" s="3"/>
      <c r="P8647" s="3"/>
      <c r="Q8647" s="8">
        <v>125.24933</v>
      </c>
      <c r="R8647" s="5"/>
    </row>
    <row r="8648" spans="1:18" ht="31.5" x14ac:dyDescent="0.3">
      <c r="A8648" s="7"/>
      <c r="B8648" s="7"/>
      <c r="C8648" s="7"/>
      <c r="D8648" s="7"/>
      <c r="E8648" s="7"/>
      <c r="F8648" s="3" t="s">
        <v>9101</v>
      </c>
      <c r="G8648" s="3">
        <v>0</v>
      </c>
      <c r="H8648" s="3">
        <v>6.1255899999999999</v>
      </c>
      <c r="I8648" s="3">
        <v>0</v>
      </c>
      <c r="J8648" s="3"/>
      <c r="K8648" s="3"/>
      <c r="L8648" s="3"/>
      <c r="M8648" s="3"/>
      <c r="N8648" s="3"/>
      <c r="O8648" s="3"/>
      <c r="P8648" s="3"/>
      <c r="Q8648" s="8">
        <v>6.1255899999999999</v>
      </c>
      <c r="R8648" s="7"/>
    </row>
    <row r="8649" spans="1:18" ht="84" x14ac:dyDescent="0.3">
      <c r="A8649" s="6" t="s">
        <v>3648</v>
      </c>
      <c r="B8649" s="6" t="s">
        <v>11938</v>
      </c>
      <c r="C8649" s="6">
        <v>1.7999999999999999E-2</v>
      </c>
      <c r="D8649" s="6">
        <v>2021</v>
      </c>
      <c r="E8649" s="6">
        <v>2022</v>
      </c>
      <c r="F8649" s="3" t="s">
        <v>22</v>
      </c>
      <c r="G8649" s="3">
        <v>116.63641</v>
      </c>
      <c r="H8649" s="3">
        <v>0</v>
      </c>
      <c r="I8649" s="3">
        <v>0</v>
      </c>
      <c r="J8649" s="3"/>
      <c r="K8649" s="3"/>
      <c r="L8649" s="3"/>
      <c r="M8649" s="3"/>
      <c r="N8649" s="3"/>
      <c r="O8649" s="3"/>
      <c r="P8649" s="3"/>
      <c r="Q8649" s="8">
        <v>116.63641</v>
      </c>
      <c r="R8649" s="5" t="s">
        <v>20004</v>
      </c>
    </row>
    <row r="8650" spans="1:18" ht="42" x14ac:dyDescent="0.3">
      <c r="A8650" s="5"/>
      <c r="B8650" s="5"/>
      <c r="C8650" s="5"/>
      <c r="D8650" s="5"/>
      <c r="E8650" s="5"/>
      <c r="F8650" s="3" t="s">
        <v>9100</v>
      </c>
      <c r="G8650" s="3">
        <v>111.98536</v>
      </c>
      <c r="H8650" s="3">
        <v>0</v>
      </c>
      <c r="I8650" s="3">
        <v>0</v>
      </c>
      <c r="J8650" s="3"/>
      <c r="K8650" s="3"/>
      <c r="L8650" s="3"/>
      <c r="M8650" s="3"/>
      <c r="N8650" s="3"/>
      <c r="O8650" s="3"/>
      <c r="P8650" s="3"/>
      <c r="Q8650" s="8">
        <v>111.98536</v>
      </c>
      <c r="R8650" s="5"/>
    </row>
    <row r="8651" spans="1:18" ht="31.5" x14ac:dyDescent="0.3">
      <c r="A8651" s="7"/>
      <c r="B8651" s="7"/>
      <c r="C8651" s="7"/>
      <c r="D8651" s="7"/>
      <c r="E8651" s="7"/>
      <c r="F8651" s="3" t="s">
        <v>9101</v>
      </c>
      <c r="G8651" s="3">
        <v>4.6510499999999997</v>
      </c>
      <c r="H8651" s="3">
        <v>0</v>
      </c>
      <c r="I8651" s="3">
        <v>0</v>
      </c>
      <c r="J8651" s="3"/>
      <c r="K8651" s="3"/>
      <c r="L8651" s="3"/>
      <c r="M8651" s="3"/>
      <c r="N8651" s="3"/>
      <c r="O8651" s="3"/>
      <c r="P8651" s="3"/>
      <c r="Q8651" s="8">
        <v>4.6510499999999997</v>
      </c>
      <c r="R8651" s="7"/>
    </row>
    <row r="8652" spans="1:18" ht="84" x14ac:dyDescent="0.3">
      <c r="A8652" s="6" t="s">
        <v>3649</v>
      </c>
      <c r="B8652" s="6" t="s">
        <v>11939</v>
      </c>
      <c r="C8652" s="6">
        <v>7.7000000000000002E-3</v>
      </c>
      <c r="D8652" s="6">
        <v>2021</v>
      </c>
      <c r="E8652" s="6">
        <v>2022</v>
      </c>
      <c r="F8652" s="3" t="s">
        <v>22</v>
      </c>
      <c r="G8652" s="3">
        <v>40.264290000000003</v>
      </c>
      <c r="H8652" s="3">
        <v>0</v>
      </c>
      <c r="I8652" s="3">
        <v>0</v>
      </c>
      <c r="J8652" s="3"/>
      <c r="K8652" s="3"/>
      <c r="L8652" s="3"/>
      <c r="M8652" s="3"/>
      <c r="N8652" s="3"/>
      <c r="O8652" s="3"/>
      <c r="P8652" s="3"/>
      <c r="Q8652" s="8">
        <v>40.264290000000003</v>
      </c>
      <c r="R8652" s="5" t="s">
        <v>20005</v>
      </c>
    </row>
    <row r="8653" spans="1:18" ht="42" x14ac:dyDescent="0.3">
      <c r="A8653" s="5"/>
      <c r="B8653" s="5"/>
      <c r="C8653" s="5"/>
      <c r="D8653" s="5"/>
      <c r="E8653" s="5"/>
      <c r="F8653" s="3" t="s">
        <v>9100</v>
      </c>
      <c r="G8653" s="3">
        <v>35.613239999999998</v>
      </c>
      <c r="H8653" s="3">
        <v>0</v>
      </c>
      <c r="I8653" s="3">
        <v>0</v>
      </c>
      <c r="J8653" s="3"/>
      <c r="K8653" s="3"/>
      <c r="L8653" s="3"/>
      <c r="M8653" s="3"/>
      <c r="N8653" s="3"/>
      <c r="O8653" s="3"/>
      <c r="P8653" s="3"/>
      <c r="Q8653" s="8">
        <v>35.613239999999998</v>
      </c>
      <c r="R8653" s="5"/>
    </row>
    <row r="8654" spans="1:18" ht="31.5" x14ac:dyDescent="0.3">
      <c r="A8654" s="7"/>
      <c r="B8654" s="7"/>
      <c r="C8654" s="7"/>
      <c r="D8654" s="7"/>
      <c r="E8654" s="7"/>
      <c r="F8654" s="3" t="s">
        <v>9101</v>
      </c>
      <c r="G8654" s="3">
        <v>4.6510499999999997</v>
      </c>
      <c r="H8654" s="3">
        <v>0</v>
      </c>
      <c r="I8654" s="3">
        <v>0</v>
      </c>
      <c r="J8654" s="3"/>
      <c r="K8654" s="3"/>
      <c r="L8654" s="3"/>
      <c r="M8654" s="3"/>
      <c r="N8654" s="3"/>
      <c r="O8654" s="3"/>
      <c r="P8654" s="3"/>
      <c r="Q8654" s="8">
        <v>4.6510499999999997</v>
      </c>
      <c r="R8654" s="7"/>
    </row>
    <row r="8655" spans="1:18" ht="84" x14ac:dyDescent="0.3">
      <c r="A8655" s="6" t="s">
        <v>3650</v>
      </c>
      <c r="B8655" s="6" t="s">
        <v>11940</v>
      </c>
      <c r="C8655" s="6">
        <v>2.2100000000000002E-2</v>
      </c>
      <c r="D8655" s="6">
        <v>2021</v>
      </c>
      <c r="E8655" s="6">
        <v>2022</v>
      </c>
      <c r="F8655" s="3" t="s">
        <v>22</v>
      </c>
      <c r="G8655" s="3">
        <v>81.205500000000001</v>
      </c>
      <c r="H8655" s="3">
        <v>0</v>
      </c>
      <c r="I8655" s="3">
        <v>0</v>
      </c>
      <c r="J8655" s="3"/>
      <c r="K8655" s="3"/>
      <c r="L8655" s="3"/>
      <c r="M8655" s="3"/>
      <c r="N8655" s="3"/>
      <c r="O8655" s="3"/>
      <c r="P8655" s="3"/>
      <c r="Q8655" s="8">
        <v>81.205500000000001</v>
      </c>
      <c r="R8655" s="5" t="s">
        <v>20006</v>
      </c>
    </row>
    <row r="8656" spans="1:18" ht="42" x14ac:dyDescent="0.3">
      <c r="A8656" s="5"/>
      <c r="B8656" s="5"/>
      <c r="C8656" s="5"/>
      <c r="D8656" s="5"/>
      <c r="E8656" s="5"/>
      <c r="F8656" s="3" t="s">
        <v>9100</v>
      </c>
      <c r="G8656" s="3">
        <v>76.554450000000003</v>
      </c>
      <c r="H8656" s="3">
        <v>0</v>
      </c>
      <c r="I8656" s="3">
        <v>0</v>
      </c>
      <c r="J8656" s="3"/>
      <c r="K8656" s="3"/>
      <c r="L8656" s="3"/>
      <c r="M8656" s="3"/>
      <c r="N8656" s="3"/>
      <c r="O8656" s="3"/>
      <c r="P8656" s="3"/>
      <c r="Q8656" s="8">
        <v>76.554450000000003</v>
      </c>
      <c r="R8656" s="5"/>
    </row>
    <row r="8657" spans="1:18" ht="31.5" x14ac:dyDescent="0.3">
      <c r="A8657" s="7"/>
      <c r="B8657" s="7"/>
      <c r="C8657" s="7"/>
      <c r="D8657" s="7"/>
      <c r="E8657" s="7"/>
      <c r="F8657" s="3" t="s">
        <v>9101</v>
      </c>
      <c r="G8657" s="3">
        <v>4.6510499999999997</v>
      </c>
      <c r="H8657" s="3">
        <v>0</v>
      </c>
      <c r="I8657" s="3">
        <v>0</v>
      </c>
      <c r="J8657" s="3"/>
      <c r="K8657" s="3"/>
      <c r="L8657" s="3"/>
      <c r="M8657" s="3"/>
      <c r="N8657" s="3"/>
      <c r="O8657" s="3"/>
      <c r="P8657" s="3"/>
      <c r="Q8657" s="8">
        <v>4.6510499999999997</v>
      </c>
      <c r="R8657" s="7"/>
    </row>
    <row r="8658" spans="1:18" ht="84" x14ac:dyDescent="0.3">
      <c r="A8658" s="6" t="s">
        <v>3651</v>
      </c>
      <c r="B8658" s="6" t="s">
        <v>11941</v>
      </c>
      <c r="C8658" s="6">
        <v>4.4999999999999997E-3</v>
      </c>
      <c r="D8658" s="6">
        <v>2021</v>
      </c>
      <c r="E8658" s="6">
        <v>2022</v>
      </c>
      <c r="F8658" s="3" t="s">
        <v>22</v>
      </c>
      <c r="G8658" s="3">
        <v>44.895820000000001</v>
      </c>
      <c r="H8658" s="3">
        <v>0</v>
      </c>
      <c r="I8658" s="3">
        <v>0</v>
      </c>
      <c r="J8658" s="3"/>
      <c r="K8658" s="3"/>
      <c r="L8658" s="3"/>
      <c r="M8658" s="3"/>
      <c r="N8658" s="3"/>
      <c r="O8658" s="3"/>
      <c r="P8658" s="3"/>
      <c r="Q8658" s="8">
        <v>44.895820000000001</v>
      </c>
      <c r="R8658" s="5" t="s">
        <v>20007</v>
      </c>
    </row>
    <row r="8659" spans="1:18" ht="42" x14ac:dyDescent="0.3">
      <c r="A8659" s="5"/>
      <c r="B8659" s="5"/>
      <c r="C8659" s="5"/>
      <c r="D8659" s="5"/>
      <c r="E8659" s="5"/>
      <c r="F8659" s="3" t="s">
        <v>9100</v>
      </c>
      <c r="G8659" s="3">
        <v>40.244770000000003</v>
      </c>
      <c r="H8659" s="3">
        <v>0</v>
      </c>
      <c r="I8659" s="3">
        <v>0</v>
      </c>
      <c r="J8659" s="3"/>
      <c r="K8659" s="3"/>
      <c r="L8659" s="3"/>
      <c r="M8659" s="3"/>
      <c r="N8659" s="3"/>
      <c r="O8659" s="3"/>
      <c r="P8659" s="3"/>
      <c r="Q8659" s="8">
        <v>40.244770000000003</v>
      </c>
      <c r="R8659" s="5"/>
    </row>
    <row r="8660" spans="1:18" ht="31.5" x14ac:dyDescent="0.3">
      <c r="A8660" s="7"/>
      <c r="B8660" s="7"/>
      <c r="C8660" s="7"/>
      <c r="D8660" s="7"/>
      <c r="E8660" s="7"/>
      <c r="F8660" s="3" t="s">
        <v>9101</v>
      </c>
      <c r="G8660" s="3">
        <v>4.6510499999999997</v>
      </c>
      <c r="H8660" s="3">
        <v>0</v>
      </c>
      <c r="I8660" s="3">
        <v>0</v>
      </c>
      <c r="J8660" s="3"/>
      <c r="K8660" s="3"/>
      <c r="L8660" s="3"/>
      <c r="M8660" s="3"/>
      <c r="N8660" s="3"/>
      <c r="O8660" s="3"/>
      <c r="P8660" s="3"/>
      <c r="Q8660" s="8">
        <v>4.6510499999999997</v>
      </c>
      <c r="R8660" s="7"/>
    </row>
    <row r="8661" spans="1:18" ht="84" x14ac:dyDescent="0.3">
      <c r="A8661" s="6" t="s">
        <v>3652</v>
      </c>
      <c r="B8661" s="6" t="s">
        <v>11942</v>
      </c>
      <c r="C8661" s="6">
        <v>2.0299999999999999E-2</v>
      </c>
      <c r="D8661" s="6">
        <v>2021</v>
      </c>
      <c r="E8661" s="6">
        <v>2022</v>
      </c>
      <c r="F8661" s="3" t="s">
        <v>22</v>
      </c>
      <c r="G8661" s="3">
        <v>52.265099999999997</v>
      </c>
      <c r="H8661" s="3">
        <v>0</v>
      </c>
      <c r="I8661" s="3">
        <v>0</v>
      </c>
      <c r="J8661" s="3"/>
      <c r="K8661" s="3"/>
      <c r="L8661" s="3"/>
      <c r="M8661" s="3"/>
      <c r="N8661" s="3"/>
      <c r="O8661" s="3"/>
      <c r="P8661" s="3"/>
      <c r="Q8661" s="8">
        <v>52.265099999999997</v>
      </c>
      <c r="R8661" s="5" t="s">
        <v>20008</v>
      </c>
    </row>
    <row r="8662" spans="1:18" ht="42" x14ac:dyDescent="0.3">
      <c r="A8662" s="5"/>
      <c r="B8662" s="5"/>
      <c r="C8662" s="5"/>
      <c r="D8662" s="5"/>
      <c r="E8662" s="5"/>
      <c r="F8662" s="3" t="s">
        <v>9100</v>
      </c>
      <c r="G8662" s="3">
        <v>47.614049999999999</v>
      </c>
      <c r="H8662" s="3">
        <v>0</v>
      </c>
      <c r="I8662" s="3">
        <v>0</v>
      </c>
      <c r="J8662" s="3"/>
      <c r="K8662" s="3"/>
      <c r="L8662" s="3"/>
      <c r="M8662" s="3"/>
      <c r="N8662" s="3"/>
      <c r="O8662" s="3"/>
      <c r="P8662" s="3"/>
      <c r="Q8662" s="8">
        <v>47.614049999999999</v>
      </c>
      <c r="R8662" s="5"/>
    </row>
    <row r="8663" spans="1:18" ht="31.5" x14ac:dyDescent="0.3">
      <c r="A8663" s="7"/>
      <c r="B8663" s="7"/>
      <c r="C8663" s="7"/>
      <c r="D8663" s="7"/>
      <c r="E8663" s="7"/>
      <c r="F8663" s="3" t="s">
        <v>9101</v>
      </c>
      <c r="G8663" s="3">
        <v>4.6510499999999997</v>
      </c>
      <c r="H8663" s="3">
        <v>0</v>
      </c>
      <c r="I8663" s="3">
        <v>0</v>
      </c>
      <c r="J8663" s="3"/>
      <c r="K8663" s="3"/>
      <c r="L8663" s="3"/>
      <c r="M8663" s="3"/>
      <c r="N8663" s="3"/>
      <c r="O8663" s="3"/>
      <c r="P8663" s="3"/>
      <c r="Q8663" s="8">
        <v>4.6510499999999997</v>
      </c>
      <c r="R8663" s="7"/>
    </row>
    <row r="8664" spans="1:18" ht="84" x14ac:dyDescent="0.3">
      <c r="A8664" s="6" t="s">
        <v>3653</v>
      </c>
      <c r="B8664" s="6" t="s">
        <v>11943</v>
      </c>
      <c r="C8664" s="6">
        <v>1.4E-2</v>
      </c>
      <c r="D8664" s="6">
        <v>2021</v>
      </c>
      <c r="E8664" s="6">
        <v>2022</v>
      </c>
      <c r="F8664" s="3" t="s">
        <v>22</v>
      </c>
      <c r="G8664" s="3">
        <v>44.756019999999999</v>
      </c>
      <c r="H8664" s="3">
        <v>0</v>
      </c>
      <c r="I8664" s="3">
        <v>0</v>
      </c>
      <c r="J8664" s="3"/>
      <c r="K8664" s="3"/>
      <c r="L8664" s="3"/>
      <c r="M8664" s="3"/>
      <c r="N8664" s="3"/>
      <c r="O8664" s="3"/>
      <c r="P8664" s="3"/>
      <c r="Q8664" s="8">
        <v>44.756019999999999</v>
      </c>
      <c r="R8664" s="5" t="s">
        <v>20009</v>
      </c>
    </row>
    <row r="8665" spans="1:18" ht="42" x14ac:dyDescent="0.3">
      <c r="A8665" s="5"/>
      <c r="B8665" s="5"/>
      <c r="C8665" s="5"/>
      <c r="D8665" s="5"/>
      <c r="E8665" s="5"/>
      <c r="F8665" s="3" t="s">
        <v>9100</v>
      </c>
      <c r="G8665" s="3">
        <v>40.104970000000002</v>
      </c>
      <c r="H8665" s="3">
        <v>0</v>
      </c>
      <c r="I8665" s="3">
        <v>0</v>
      </c>
      <c r="J8665" s="3"/>
      <c r="K8665" s="3"/>
      <c r="L8665" s="3"/>
      <c r="M8665" s="3"/>
      <c r="N8665" s="3"/>
      <c r="O8665" s="3"/>
      <c r="P8665" s="3"/>
      <c r="Q8665" s="8">
        <v>40.104970000000002</v>
      </c>
      <c r="R8665" s="5"/>
    </row>
    <row r="8666" spans="1:18" ht="31.5" x14ac:dyDescent="0.3">
      <c r="A8666" s="7"/>
      <c r="B8666" s="7"/>
      <c r="C8666" s="7"/>
      <c r="D8666" s="7"/>
      <c r="E8666" s="7"/>
      <c r="F8666" s="3" t="s">
        <v>9101</v>
      </c>
      <c r="G8666" s="3">
        <v>4.6510499999999997</v>
      </c>
      <c r="H8666" s="3">
        <v>0</v>
      </c>
      <c r="I8666" s="3">
        <v>0</v>
      </c>
      <c r="J8666" s="3"/>
      <c r="K8666" s="3"/>
      <c r="L8666" s="3"/>
      <c r="M8666" s="3"/>
      <c r="N8666" s="3"/>
      <c r="O8666" s="3"/>
      <c r="P8666" s="3"/>
      <c r="Q8666" s="8">
        <v>4.6510499999999997</v>
      </c>
      <c r="R8666" s="7"/>
    </row>
    <row r="8667" spans="1:18" ht="84" x14ac:dyDescent="0.3">
      <c r="A8667" s="6" t="s">
        <v>3654</v>
      </c>
      <c r="B8667" s="6" t="s">
        <v>11944</v>
      </c>
      <c r="C8667" s="6">
        <v>2.0299999999999999E-2</v>
      </c>
      <c r="D8667" s="6">
        <v>2021</v>
      </c>
      <c r="E8667" s="6">
        <v>2022</v>
      </c>
      <c r="F8667" s="3" t="s">
        <v>22</v>
      </c>
      <c r="G8667" s="3">
        <v>46.831609999999998</v>
      </c>
      <c r="H8667" s="3">
        <v>0</v>
      </c>
      <c r="I8667" s="3">
        <v>0</v>
      </c>
      <c r="J8667" s="3"/>
      <c r="K8667" s="3"/>
      <c r="L8667" s="3"/>
      <c r="M8667" s="3"/>
      <c r="N8667" s="3"/>
      <c r="O8667" s="3"/>
      <c r="P8667" s="3"/>
      <c r="Q8667" s="8">
        <v>46.831609999999998</v>
      </c>
      <c r="R8667" s="5" t="s">
        <v>20010</v>
      </c>
    </row>
    <row r="8668" spans="1:18" ht="42" x14ac:dyDescent="0.3">
      <c r="A8668" s="5"/>
      <c r="B8668" s="5"/>
      <c r="C8668" s="5"/>
      <c r="D8668" s="5"/>
      <c r="E8668" s="5"/>
      <c r="F8668" s="3" t="s">
        <v>9100</v>
      </c>
      <c r="G8668" s="3">
        <v>42.18056</v>
      </c>
      <c r="H8668" s="3">
        <v>0</v>
      </c>
      <c r="I8668" s="3">
        <v>0</v>
      </c>
      <c r="J8668" s="3"/>
      <c r="K8668" s="3"/>
      <c r="L8668" s="3"/>
      <c r="M8668" s="3"/>
      <c r="N8668" s="3"/>
      <c r="O8668" s="3"/>
      <c r="P8668" s="3"/>
      <c r="Q8668" s="8">
        <v>42.18056</v>
      </c>
      <c r="R8668" s="5"/>
    </row>
    <row r="8669" spans="1:18" ht="31.5" x14ac:dyDescent="0.3">
      <c r="A8669" s="7"/>
      <c r="B8669" s="7"/>
      <c r="C8669" s="7"/>
      <c r="D8669" s="7"/>
      <c r="E8669" s="7"/>
      <c r="F8669" s="3" t="s">
        <v>9101</v>
      </c>
      <c r="G8669" s="3">
        <v>4.6510499999999997</v>
      </c>
      <c r="H8669" s="3">
        <v>0</v>
      </c>
      <c r="I8669" s="3">
        <v>0</v>
      </c>
      <c r="J8669" s="3"/>
      <c r="K8669" s="3"/>
      <c r="L8669" s="3"/>
      <c r="M8669" s="3"/>
      <c r="N8669" s="3"/>
      <c r="O8669" s="3"/>
      <c r="P8669" s="3"/>
      <c r="Q8669" s="8">
        <v>4.6510499999999997</v>
      </c>
      <c r="R8669" s="7"/>
    </row>
    <row r="8670" spans="1:18" ht="84" x14ac:dyDescent="0.3">
      <c r="A8670" s="6" t="s">
        <v>3655</v>
      </c>
      <c r="B8670" s="6" t="s">
        <v>11945</v>
      </c>
      <c r="C8670" s="6">
        <v>1.1299999999999999E-2</v>
      </c>
      <c r="D8670" s="6">
        <v>2021</v>
      </c>
      <c r="E8670" s="6">
        <v>2022</v>
      </c>
      <c r="F8670" s="3" t="s">
        <v>22</v>
      </c>
      <c r="G8670" s="3">
        <v>65.294420000000002</v>
      </c>
      <c r="H8670" s="3">
        <v>0</v>
      </c>
      <c r="I8670" s="3">
        <v>0</v>
      </c>
      <c r="J8670" s="3"/>
      <c r="K8670" s="3"/>
      <c r="L8670" s="3"/>
      <c r="M8670" s="3"/>
      <c r="N8670" s="3"/>
      <c r="O8670" s="3"/>
      <c r="P8670" s="3"/>
      <c r="Q8670" s="8">
        <v>65.294420000000002</v>
      </c>
      <c r="R8670" s="5" t="s">
        <v>20011</v>
      </c>
    </row>
    <row r="8671" spans="1:18" ht="42" x14ac:dyDescent="0.3">
      <c r="A8671" s="5"/>
      <c r="B8671" s="5"/>
      <c r="C8671" s="5"/>
      <c r="D8671" s="5"/>
      <c r="E8671" s="5"/>
      <c r="F8671" s="3" t="s">
        <v>9100</v>
      </c>
      <c r="G8671" s="3">
        <v>60.643369999999997</v>
      </c>
      <c r="H8671" s="3">
        <v>0</v>
      </c>
      <c r="I8671" s="3">
        <v>0</v>
      </c>
      <c r="J8671" s="3"/>
      <c r="K8671" s="3"/>
      <c r="L8671" s="3"/>
      <c r="M8671" s="3"/>
      <c r="N8671" s="3"/>
      <c r="O8671" s="3"/>
      <c r="P8671" s="3"/>
      <c r="Q8671" s="8">
        <v>60.643369999999997</v>
      </c>
      <c r="R8671" s="5"/>
    </row>
    <row r="8672" spans="1:18" ht="31.5" x14ac:dyDescent="0.3">
      <c r="A8672" s="7"/>
      <c r="B8672" s="7"/>
      <c r="C8672" s="7"/>
      <c r="D8672" s="7"/>
      <c r="E8672" s="7"/>
      <c r="F8672" s="3" t="s">
        <v>9101</v>
      </c>
      <c r="G8672" s="3">
        <v>4.6510499999999997</v>
      </c>
      <c r="H8672" s="3">
        <v>0</v>
      </c>
      <c r="I8672" s="3">
        <v>0</v>
      </c>
      <c r="J8672" s="3"/>
      <c r="K8672" s="3"/>
      <c r="L8672" s="3"/>
      <c r="M8672" s="3"/>
      <c r="N8672" s="3"/>
      <c r="O8672" s="3"/>
      <c r="P8672" s="3"/>
      <c r="Q8672" s="8">
        <v>4.6510499999999997</v>
      </c>
      <c r="R8672" s="7"/>
    </row>
    <row r="8673" spans="1:18" ht="84" x14ac:dyDescent="0.3">
      <c r="A8673" s="6" t="s">
        <v>3656</v>
      </c>
      <c r="B8673" s="6" t="s">
        <v>11946</v>
      </c>
      <c r="C8673" s="6">
        <v>1.72E-2</v>
      </c>
      <c r="D8673" s="6">
        <v>2021</v>
      </c>
      <c r="E8673" s="6">
        <v>2022</v>
      </c>
      <c r="F8673" s="3" t="s">
        <v>22</v>
      </c>
      <c r="G8673" s="3">
        <v>58.338679999999997</v>
      </c>
      <c r="H8673" s="3">
        <v>0</v>
      </c>
      <c r="I8673" s="3">
        <v>0</v>
      </c>
      <c r="J8673" s="3"/>
      <c r="K8673" s="3"/>
      <c r="L8673" s="3"/>
      <c r="M8673" s="3"/>
      <c r="N8673" s="3"/>
      <c r="O8673" s="3"/>
      <c r="P8673" s="3"/>
      <c r="Q8673" s="8">
        <v>58.338679999999997</v>
      </c>
      <c r="R8673" s="5" t="s">
        <v>20012</v>
      </c>
    </row>
    <row r="8674" spans="1:18" ht="42" x14ac:dyDescent="0.3">
      <c r="A8674" s="5"/>
      <c r="B8674" s="5"/>
      <c r="C8674" s="5"/>
      <c r="D8674" s="5"/>
      <c r="E8674" s="5"/>
      <c r="F8674" s="3" t="s">
        <v>9100</v>
      </c>
      <c r="G8674" s="3">
        <v>53.687629999999999</v>
      </c>
      <c r="H8674" s="3">
        <v>0</v>
      </c>
      <c r="I8674" s="3">
        <v>0</v>
      </c>
      <c r="J8674" s="3"/>
      <c r="K8674" s="3"/>
      <c r="L8674" s="3"/>
      <c r="M8674" s="3"/>
      <c r="N8674" s="3"/>
      <c r="O8674" s="3"/>
      <c r="P8674" s="3"/>
      <c r="Q8674" s="8">
        <v>53.687629999999999</v>
      </c>
      <c r="R8674" s="5"/>
    </row>
    <row r="8675" spans="1:18" ht="31.5" x14ac:dyDescent="0.3">
      <c r="A8675" s="7"/>
      <c r="B8675" s="7"/>
      <c r="C8675" s="7"/>
      <c r="D8675" s="7"/>
      <c r="E8675" s="7"/>
      <c r="F8675" s="3" t="s">
        <v>9101</v>
      </c>
      <c r="G8675" s="3">
        <v>4.6510499999999997</v>
      </c>
      <c r="H8675" s="3">
        <v>0</v>
      </c>
      <c r="I8675" s="3">
        <v>0</v>
      </c>
      <c r="J8675" s="3"/>
      <c r="K8675" s="3"/>
      <c r="L8675" s="3"/>
      <c r="M8675" s="3"/>
      <c r="N8675" s="3"/>
      <c r="O8675" s="3"/>
      <c r="P8675" s="3"/>
      <c r="Q8675" s="8">
        <v>4.6510499999999997</v>
      </c>
      <c r="R8675" s="7"/>
    </row>
    <row r="8676" spans="1:18" ht="84" x14ac:dyDescent="0.3">
      <c r="A8676" s="6" t="s">
        <v>3657</v>
      </c>
      <c r="B8676" s="6" t="s">
        <v>11947</v>
      </c>
      <c r="C8676" s="6">
        <v>1.52E-2</v>
      </c>
      <c r="D8676" s="6">
        <v>2021</v>
      </c>
      <c r="E8676" s="6">
        <v>2022</v>
      </c>
      <c r="F8676" s="3" t="s">
        <v>22</v>
      </c>
      <c r="G8676" s="3">
        <v>48.049729999999997</v>
      </c>
      <c r="H8676" s="3">
        <v>0</v>
      </c>
      <c r="I8676" s="3">
        <v>0</v>
      </c>
      <c r="J8676" s="3"/>
      <c r="K8676" s="3"/>
      <c r="L8676" s="3"/>
      <c r="M8676" s="3"/>
      <c r="N8676" s="3"/>
      <c r="O8676" s="3"/>
      <c r="P8676" s="3"/>
      <c r="Q8676" s="8">
        <v>48.049729999999997</v>
      </c>
      <c r="R8676" s="5" t="s">
        <v>20013</v>
      </c>
    </row>
    <row r="8677" spans="1:18" ht="42" x14ac:dyDescent="0.3">
      <c r="A8677" s="5"/>
      <c r="B8677" s="5"/>
      <c r="C8677" s="5"/>
      <c r="D8677" s="5"/>
      <c r="E8677" s="5"/>
      <c r="F8677" s="3" t="s">
        <v>9100</v>
      </c>
      <c r="G8677" s="3">
        <v>43.398679999999999</v>
      </c>
      <c r="H8677" s="3">
        <v>0</v>
      </c>
      <c r="I8677" s="3">
        <v>0</v>
      </c>
      <c r="J8677" s="3"/>
      <c r="K8677" s="3"/>
      <c r="L8677" s="3"/>
      <c r="M8677" s="3"/>
      <c r="N8677" s="3"/>
      <c r="O8677" s="3"/>
      <c r="P8677" s="3"/>
      <c r="Q8677" s="8">
        <v>43.398679999999999</v>
      </c>
      <c r="R8677" s="5"/>
    </row>
    <row r="8678" spans="1:18" ht="31.5" x14ac:dyDescent="0.3">
      <c r="A8678" s="7"/>
      <c r="B8678" s="7"/>
      <c r="C8678" s="7"/>
      <c r="D8678" s="7"/>
      <c r="E8678" s="7"/>
      <c r="F8678" s="3" t="s">
        <v>9101</v>
      </c>
      <c r="G8678" s="3">
        <v>4.6510499999999997</v>
      </c>
      <c r="H8678" s="3">
        <v>0</v>
      </c>
      <c r="I8678" s="3">
        <v>0</v>
      </c>
      <c r="J8678" s="3"/>
      <c r="K8678" s="3"/>
      <c r="L8678" s="3"/>
      <c r="M8678" s="3"/>
      <c r="N8678" s="3"/>
      <c r="O8678" s="3"/>
      <c r="P8678" s="3"/>
      <c r="Q8678" s="8">
        <v>4.6510499999999997</v>
      </c>
      <c r="R8678" s="7"/>
    </row>
    <row r="8679" spans="1:18" ht="84" x14ac:dyDescent="0.3">
      <c r="A8679" s="6" t="s">
        <v>3658</v>
      </c>
      <c r="B8679" s="6" t="s">
        <v>11948</v>
      </c>
      <c r="C8679" s="6">
        <v>1.2E-2</v>
      </c>
      <c r="D8679" s="6">
        <v>2021</v>
      </c>
      <c r="E8679" s="6">
        <v>2022</v>
      </c>
      <c r="F8679" s="3" t="s">
        <v>22</v>
      </c>
      <c r="G8679" s="3">
        <v>44.445569999999996</v>
      </c>
      <c r="H8679" s="3">
        <v>0</v>
      </c>
      <c r="I8679" s="3">
        <v>0</v>
      </c>
      <c r="J8679" s="3"/>
      <c r="K8679" s="3"/>
      <c r="L8679" s="3"/>
      <c r="M8679" s="3"/>
      <c r="N8679" s="3"/>
      <c r="O8679" s="3"/>
      <c r="P8679" s="3"/>
      <c r="Q8679" s="8">
        <v>44.445569999999996</v>
      </c>
      <c r="R8679" s="5" t="s">
        <v>20014</v>
      </c>
    </row>
    <row r="8680" spans="1:18" ht="42" x14ac:dyDescent="0.3">
      <c r="A8680" s="5"/>
      <c r="B8680" s="5"/>
      <c r="C8680" s="5"/>
      <c r="D8680" s="5"/>
      <c r="E8680" s="5"/>
      <c r="F8680" s="3" t="s">
        <v>9100</v>
      </c>
      <c r="G8680" s="3">
        <v>39.794519999999999</v>
      </c>
      <c r="H8680" s="3">
        <v>0</v>
      </c>
      <c r="I8680" s="3">
        <v>0</v>
      </c>
      <c r="J8680" s="3"/>
      <c r="K8680" s="3"/>
      <c r="L8680" s="3"/>
      <c r="M8680" s="3"/>
      <c r="N8680" s="3"/>
      <c r="O8680" s="3"/>
      <c r="P8680" s="3"/>
      <c r="Q8680" s="8">
        <v>39.794519999999999</v>
      </c>
      <c r="R8680" s="5"/>
    </row>
    <row r="8681" spans="1:18" ht="31.5" x14ac:dyDescent="0.3">
      <c r="A8681" s="7"/>
      <c r="B8681" s="7"/>
      <c r="C8681" s="7"/>
      <c r="D8681" s="7"/>
      <c r="E8681" s="7"/>
      <c r="F8681" s="3" t="s">
        <v>9101</v>
      </c>
      <c r="G8681" s="3">
        <v>4.6510499999999997</v>
      </c>
      <c r="H8681" s="3">
        <v>0</v>
      </c>
      <c r="I8681" s="3">
        <v>0</v>
      </c>
      <c r="J8681" s="3"/>
      <c r="K8681" s="3"/>
      <c r="L8681" s="3"/>
      <c r="M8681" s="3"/>
      <c r="N8681" s="3"/>
      <c r="O8681" s="3"/>
      <c r="P8681" s="3"/>
      <c r="Q8681" s="8">
        <v>4.6510499999999997</v>
      </c>
      <c r="R8681" s="7"/>
    </row>
    <row r="8682" spans="1:18" ht="84" x14ac:dyDescent="0.3">
      <c r="A8682" s="6" t="s">
        <v>3659</v>
      </c>
      <c r="B8682" s="6" t="s">
        <v>11949</v>
      </c>
      <c r="C8682" s="6">
        <v>3.0800000000000001E-2</v>
      </c>
      <c r="D8682" s="6">
        <v>2021</v>
      </c>
      <c r="E8682" s="6">
        <v>2022</v>
      </c>
      <c r="F8682" s="3" t="s">
        <v>22</v>
      </c>
      <c r="G8682" s="3">
        <v>61.815309999999997</v>
      </c>
      <c r="H8682" s="3">
        <v>0</v>
      </c>
      <c r="I8682" s="3">
        <v>0</v>
      </c>
      <c r="J8682" s="3"/>
      <c r="K8682" s="3"/>
      <c r="L8682" s="3"/>
      <c r="M8682" s="3"/>
      <c r="N8682" s="3"/>
      <c r="O8682" s="3"/>
      <c r="P8682" s="3"/>
      <c r="Q8682" s="8">
        <v>61.815309999999997</v>
      </c>
      <c r="R8682" s="5" t="s">
        <v>20015</v>
      </c>
    </row>
    <row r="8683" spans="1:18" ht="42" x14ac:dyDescent="0.3">
      <c r="A8683" s="5"/>
      <c r="B8683" s="5"/>
      <c r="C8683" s="5"/>
      <c r="D8683" s="5"/>
      <c r="E8683" s="5"/>
      <c r="F8683" s="3" t="s">
        <v>9100</v>
      </c>
      <c r="G8683" s="3">
        <v>57.164259999999999</v>
      </c>
      <c r="H8683" s="3">
        <v>0</v>
      </c>
      <c r="I8683" s="3">
        <v>0</v>
      </c>
      <c r="J8683" s="3"/>
      <c r="K8683" s="3"/>
      <c r="L8683" s="3"/>
      <c r="M8683" s="3"/>
      <c r="N8683" s="3"/>
      <c r="O8683" s="3"/>
      <c r="P8683" s="3"/>
      <c r="Q8683" s="8">
        <v>57.164259999999999</v>
      </c>
      <c r="R8683" s="5"/>
    </row>
    <row r="8684" spans="1:18" ht="31.5" x14ac:dyDescent="0.3">
      <c r="A8684" s="7"/>
      <c r="B8684" s="7"/>
      <c r="C8684" s="7"/>
      <c r="D8684" s="7"/>
      <c r="E8684" s="7"/>
      <c r="F8684" s="3" t="s">
        <v>9101</v>
      </c>
      <c r="G8684" s="3">
        <v>4.6510499999999997</v>
      </c>
      <c r="H8684" s="3">
        <v>0</v>
      </c>
      <c r="I8684" s="3">
        <v>0</v>
      </c>
      <c r="J8684" s="3"/>
      <c r="K8684" s="3"/>
      <c r="L8684" s="3"/>
      <c r="M8684" s="3"/>
      <c r="N8684" s="3"/>
      <c r="O8684" s="3"/>
      <c r="P8684" s="3"/>
      <c r="Q8684" s="8">
        <v>4.6510499999999997</v>
      </c>
      <c r="R8684" s="7"/>
    </row>
    <row r="8685" spans="1:18" ht="84" x14ac:dyDescent="0.3">
      <c r="A8685" s="6" t="s">
        <v>3660</v>
      </c>
      <c r="B8685" s="6" t="s">
        <v>11950</v>
      </c>
      <c r="C8685" s="6">
        <v>3.2300000000000002E-2</v>
      </c>
      <c r="D8685" s="6">
        <v>2021</v>
      </c>
      <c r="E8685" s="6">
        <v>2022</v>
      </c>
      <c r="F8685" s="3" t="s">
        <v>22</v>
      </c>
      <c r="G8685" s="3">
        <v>72.728440000000006</v>
      </c>
      <c r="H8685" s="3">
        <v>0</v>
      </c>
      <c r="I8685" s="3">
        <v>0</v>
      </c>
      <c r="J8685" s="3"/>
      <c r="K8685" s="3"/>
      <c r="L8685" s="3"/>
      <c r="M8685" s="3"/>
      <c r="N8685" s="3"/>
      <c r="O8685" s="3"/>
      <c r="P8685" s="3"/>
      <c r="Q8685" s="8">
        <v>72.728440000000006</v>
      </c>
      <c r="R8685" s="5" t="s">
        <v>20016</v>
      </c>
    </row>
    <row r="8686" spans="1:18" ht="42" x14ac:dyDescent="0.3">
      <c r="A8686" s="5"/>
      <c r="B8686" s="5"/>
      <c r="C8686" s="5"/>
      <c r="D8686" s="5"/>
      <c r="E8686" s="5"/>
      <c r="F8686" s="3" t="s">
        <v>9100</v>
      </c>
      <c r="G8686" s="3">
        <v>68.077389999999994</v>
      </c>
      <c r="H8686" s="3">
        <v>0</v>
      </c>
      <c r="I8686" s="3">
        <v>0</v>
      </c>
      <c r="J8686" s="3"/>
      <c r="K8686" s="3"/>
      <c r="L8686" s="3"/>
      <c r="M8686" s="3"/>
      <c r="N8686" s="3"/>
      <c r="O8686" s="3"/>
      <c r="P8686" s="3"/>
      <c r="Q8686" s="8">
        <v>68.077389999999994</v>
      </c>
      <c r="R8686" s="5"/>
    </row>
    <row r="8687" spans="1:18" ht="31.5" x14ac:dyDescent="0.3">
      <c r="A8687" s="7"/>
      <c r="B8687" s="7"/>
      <c r="C8687" s="7"/>
      <c r="D8687" s="7"/>
      <c r="E8687" s="7"/>
      <c r="F8687" s="3" t="s">
        <v>9101</v>
      </c>
      <c r="G8687" s="3">
        <v>4.6510499999999997</v>
      </c>
      <c r="H8687" s="3">
        <v>0</v>
      </c>
      <c r="I8687" s="3">
        <v>0</v>
      </c>
      <c r="J8687" s="3"/>
      <c r="K8687" s="3"/>
      <c r="L8687" s="3"/>
      <c r="M8687" s="3"/>
      <c r="N8687" s="3"/>
      <c r="O8687" s="3"/>
      <c r="P8687" s="3"/>
      <c r="Q8687" s="8">
        <v>4.6510499999999997</v>
      </c>
      <c r="R8687" s="7"/>
    </row>
    <row r="8688" spans="1:18" ht="84" x14ac:dyDescent="0.3">
      <c r="A8688" s="6" t="s">
        <v>3661</v>
      </c>
      <c r="B8688" s="6" t="s">
        <v>11951</v>
      </c>
      <c r="C8688" s="6">
        <v>5.5999999999999999E-3</v>
      </c>
      <c r="D8688" s="6">
        <v>2021</v>
      </c>
      <c r="E8688" s="6">
        <v>2022</v>
      </c>
      <c r="F8688" s="3" t="s">
        <v>22</v>
      </c>
      <c r="G8688" s="3">
        <v>45.107680000000002</v>
      </c>
      <c r="H8688" s="3">
        <v>0</v>
      </c>
      <c r="I8688" s="3">
        <v>0</v>
      </c>
      <c r="J8688" s="3"/>
      <c r="K8688" s="3"/>
      <c r="L8688" s="3"/>
      <c r="M8688" s="3"/>
      <c r="N8688" s="3"/>
      <c r="O8688" s="3"/>
      <c r="P8688" s="3"/>
      <c r="Q8688" s="8">
        <v>45.107680000000002</v>
      </c>
      <c r="R8688" s="5" t="s">
        <v>20017</v>
      </c>
    </row>
    <row r="8689" spans="1:18" ht="42" x14ac:dyDescent="0.3">
      <c r="A8689" s="5"/>
      <c r="B8689" s="5"/>
      <c r="C8689" s="5"/>
      <c r="D8689" s="5"/>
      <c r="E8689" s="5"/>
      <c r="F8689" s="3" t="s">
        <v>9100</v>
      </c>
      <c r="G8689" s="3">
        <v>40.456629999999997</v>
      </c>
      <c r="H8689" s="3">
        <v>0</v>
      </c>
      <c r="I8689" s="3">
        <v>0</v>
      </c>
      <c r="J8689" s="3"/>
      <c r="K8689" s="3"/>
      <c r="L8689" s="3"/>
      <c r="M8689" s="3"/>
      <c r="N8689" s="3"/>
      <c r="O8689" s="3"/>
      <c r="P8689" s="3"/>
      <c r="Q8689" s="8">
        <v>40.456629999999997</v>
      </c>
      <c r="R8689" s="5"/>
    </row>
    <row r="8690" spans="1:18" ht="31.5" x14ac:dyDescent="0.3">
      <c r="A8690" s="7"/>
      <c r="B8690" s="7"/>
      <c r="C8690" s="7"/>
      <c r="D8690" s="7"/>
      <c r="E8690" s="7"/>
      <c r="F8690" s="3" t="s">
        <v>9101</v>
      </c>
      <c r="G8690" s="3">
        <v>4.6510499999999997</v>
      </c>
      <c r="H8690" s="3">
        <v>0</v>
      </c>
      <c r="I8690" s="3">
        <v>0</v>
      </c>
      <c r="J8690" s="3"/>
      <c r="K8690" s="3"/>
      <c r="L8690" s="3"/>
      <c r="M8690" s="3"/>
      <c r="N8690" s="3"/>
      <c r="O8690" s="3"/>
      <c r="P8690" s="3"/>
      <c r="Q8690" s="8">
        <v>4.6510499999999997</v>
      </c>
      <c r="R8690" s="7"/>
    </row>
    <row r="8691" spans="1:18" ht="84" x14ac:dyDescent="0.3">
      <c r="A8691" s="6" t="s">
        <v>3662</v>
      </c>
      <c r="B8691" s="6" t="s">
        <v>11952</v>
      </c>
      <c r="C8691" s="6">
        <v>7.5600000000000001E-2</v>
      </c>
      <c r="D8691" s="6">
        <v>2021</v>
      </c>
      <c r="E8691" s="6">
        <v>2022</v>
      </c>
      <c r="F8691" s="3" t="s">
        <v>22</v>
      </c>
      <c r="G8691" s="3">
        <v>97.312250000000006</v>
      </c>
      <c r="H8691" s="3">
        <v>0</v>
      </c>
      <c r="I8691" s="3">
        <v>0</v>
      </c>
      <c r="J8691" s="3"/>
      <c r="K8691" s="3"/>
      <c r="L8691" s="3"/>
      <c r="M8691" s="3"/>
      <c r="N8691" s="3"/>
      <c r="O8691" s="3"/>
      <c r="P8691" s="3"/>
      <c r="Q8691" s="8">
        <v>97.312250000000006</v>
      </c>
      <c r="R8691" s="5" t="s">
        <v>20018</v>
      </c>
    </row>
    <row r="8692" spans="1:18" ht="42" x14ac:dyDescent="0.3">
      <c r="A8692" s="5"/>
      <c r="B8692" s="5"/>
      <c r="C8692" s="5"/>
      <c r="D8692" s="5"/>
      <c r="E8692" s="5"/>
      <c r="F8692" s="3" t="s">
        <v>9100</v>
      </c>
      <c r="G8692" s="3">
        <v>92.661199999999994</v>
      </c>
      <c r="H8692" s="3">
        <v>0</v>
      </c>
      <c r="I8692" s="3">
        <v>0</v>
      </c>
      <c r="J8692" s="3"/>
      <c r="K8692" s="3"/>
      <c r="L8692" s="3"/>
      <c r="M8692" s="3"/>
      <c r="N8692" s="3"/>
      <c r="O8692" s="3"/>
      <c r="P8692" s="3"/>
      <c r="Q8692" s="8">
        <v>92.661199999999994</v>
      </c>
      <c r="R8692" s="5"/>
    </row>
    <row r="8693" spans="1:18" ht="31.5" x14ac:dyDescent="0.3">
      <c r="A8693" s="7"/>
      <c r="B8693" s="7"/>
      <c r="C8693" s="7"/>
      <c r="D8693" s="7"/>
      <c r="E8693" s="7"/>
      <c r="F8693" s="3" t="s">
        <v>9101</v>
      </c>
      <c r="G8693" s="3">
        <v>4.6510499999999997</v>
      </c>
      <c r="H8693" s="3">
        <v>0</v>
      </c>
      <c r="I8693" s="3">
        <v>0</v>
      </c>
      <c r="J8693" s="3"/>
      <c r="K8693" s="3"/>
      <c r="L8693" s="3"/>
      <c r="M8693" s="3"/>
      <c r="N8693" s="3"/>
      <c r="O8693" s="3"/>
      <c r="P8693" s="3"/>
      <c r="Q8693" s="8">
        <v>4.6510499999999997</v>
      </c>
      <c r="R8693" s="7"/>
    </row>
    <row r="8694" spans="1:18" ht="84" x14ac:dyDescent="0.3">
      <c r="A8694" s="6" t="s">
        <v>3663</v>
      </c>
      <c r="B8694" s="6" t="s">
        <v>11953</v>
      </c>
      <c r="C8694" s="6">
        <v>1.4800000000000001E-2</v>
      </c>
      <c r="D8694" s="6">
        <v>2021</v>
      </c>
      <c r="E8694" s="6">
        <v>2022</v>
      </c>
      <c r="F8694" s="3" t="s">
        <v>22</v>
      </c>
      <c r="G8694" s="3">
        <v>52.611429999999999</v>
      </c>
      <c r="H8694" s="3">
        <v>0</v>
      </c>
      <c r="I8694" s="3">
        <v>0</v>
      </c>
      <c r="J8694" s="3"/>
      <c r="K8694" s="3"/>
      <c r="L8694" s="3"/>
      <c r="M8694" s="3"/>
      <c r="N8694" s="3"/>
      <c r="O8694" s="3"/>
      <c r="P8694" s="3"/>
      <c r="Q8694" s="8">
        <v>52.611429999999999</v>
      </c>
      <c r="R8694" s="5" t="s">
        <v>20019</v>
      </c>
    </row>
    <row r="8695" spans="1:18" ht="42" x14ac:dyDescent="0.3">
      <c r="A8695" s="5"/>
      <c r="B8695" s="5"/>
      <c r="C8695" s="5"/>
      <c r="D8695" s="5"/>
      <c r="E8695" s="5"/>
      <c r="F8695" s="3" t="s">
        <v>9100</v>
      </c>
      <c r="G8695" s="3">
        <v>47.960380000000001</v>
      </c>
      <c r="H8695" s="3">
        <v>0</v>
      </c>
      <c r="I8695" s="3">
        <v>0</v>
      </c>
      <c r="J8695" s="3"/>
      <c r="K8695" s="3"/>
      <c r="L8695" s="3"/>
      <c r="M8695" s="3"/>
      <c r="N8695" s="3"/>
      <c r="O8695" s="3"/>
      <c r="P8695" s="3"/>
      <c r="Q8695" s="8">
        <v>47.960380000000001</v>
      </c>
      <c r="R8695" s="5"/>
    </row>
    <row r="8696" spans="1:18" ht="31.5" x14ac:dyDescent="0.3">
      <c r="A8696" s="7"/>
      <c r="B8696" s="7"/>
      <c r="C8696" s="7"/>
      <c r="D8696" s="7"/>
      <c r="E8696" s="7"/>
      <c r="F8696" s="3" t="s">
        <v>9101</v>
      </c>
      <c r="G8696" s="3">
        <v>4.6510499999999997</v>
      </c>
      <c r="H8696" s="3">
        <v>0</v>
      </c>
      <c r="I8696" s="3">
        <v>0</v>
      </c>
      <c r="J8696" s="3"/>
      <c r="K8696" s="3"/>
      <c r="L8696" s="3"/>
      <c r="M8696" s="3"/>
      <c r="N8696" s="3"/>
      <c r="O8696" s="3"/>
      <c r="P8696" s="3"/>
      <c r="Q8696" s="8">
        <v>4.6510499999999997</v>
      </c>
      <c r="R8696" s="7"/>
    </row>
    <row r="8697" spans="1:18" ht="84" x14ac:dyDescent="0.3">
      <c r="A8697" s="6" t="s">
        <v>3664</v>
      </c>
      <c r="B8697" s="6" t="s">
        <v>11954</v>
      </c>
      <c r="C8697" s="6">
        <v>6.8999999999999999E-3</v>
      </c>
      <c r="D8697" s="6">
        <v>2021</v>
      </c>
      <c r="E8697" s="6">
        <v>2022</v>
      </c>
      <c r="F8697" s="3" t="s">
        <v>22</v>
      </c>
      <c r="G8697" s="3">
        <v>54</v>
      </c>
      <c r="H8697" s="3">
        <v>0</v>
      </c>
      <c r="I8697" s="3">
        <v>0</v>
      </c>
      <c r="J8697" s="3"/>
      <c r="K8697" s="3"/>
      <c r="L8697" s="3"/>
      <c r="M8697" s="3"/>
      <c r="N8697" s="3"/>
      <c r="O8697" s="3"/>
      <c r="P8697" s="3"/>
      <c r="Q8697" s="8">
        <v>54</v>
      </c>
      <c r="R8697" s="5" t="s">
        <v>20020</v>
      </c>
    </row>
    <row r="8698" spans="1:18" ht="42" x14ac:dyDescent="0.3">
      <c r="A8698" s="5"/>
      <c r="B8698" s="5"/>
      <c r="C8698" s="5"/>
      <c r="D8698" s="5"/>
      <c r="E8698" s="5"/>
      <c r="F8698" s="3" t="s">
        <v>9100</v>
      </c>
      <c r="G8698" s="3">
        <v>49.348950000000002</v>
      </c>
      <c r="H8698" s="3">
        <v>0</v>
      </c>
      <c r="I8698" s="3">
        <v>0</v>
      </c>
      <c r="J8698" s="3"/>
      <c r="K8698" s="3"/>
      <c r="L8698" s="3"/>
      <c r="M8698" s="3"/>
      <c r="N8698" s="3"/>
      <c r="O8698" s="3"/>
      <c r="P8698" s="3"/>
      <c r="Q8698" s="8">
        <v>49.348950000000002</v>
      </c>
      <c r="R8698" s="5"/>
    </row>
    <row r="8699" spans="1:18" ht="31.5" x14ac:dyDescent="0.3">
      <c r="A8699" s="7"/>
      <c r="B8699" s="7"/>
      <c r="C8699" s="7"/>
      <c r="D8699" s="7"/>
      <c r="E8699" s="7"/>
      <c r="F8699" s="3" t="s">
        <v>9101</v>
      </c>
      <c r="G8699" s="3">
        <v>4.6510499999999997</v>
      </c>
      <c r="H8699" s="3">
        <v>0</v>
      </c>
      <c r="I8699" s="3">
        <v>0</v>
      </c>
      <c r="J8699" s="3"/>
      <c r="K8699" s="3"/>
      <c r="L8699" s="3"/>
      <c r="M8699" s="3"/>
      <c r="N8699" s="3"/>
      <c r="O8699" s="3"/>
      <c r="P8699" s="3"/>
      <c r="Q8699" s="8">
        <v>4.6510499999999997</v>
      </c>
      <c r="R8699" s="7"/>
    </row>
    <row r="8700" spans="1:18" ht="84" x14ac:dyDescent="0.3">
      <c r="A8700" s="6" t="s">
        <v>3665</v>
      </c>
      <c r="B8700" s="6" t="s">
        <v>11955</v>
      </c>
      <c r="C8700" s="6">
        <v>4.0000000000000001E-3</v>
      </c>
      <c r="D8700" s="6">
        <v>2021</v>
      </c>
      <c r="E8700" s="6">
        <v>2022</v>
      </c>
      <c r="F8700" s="3" t="s">
        <v>22</v>
      </c>
      <c r="G8700" s="3">
        <v>45.252200000000002</v>
      </c>
      <c r="H8700" s="3">
        <v>0</v>
      </c>
      <c r="I8700" s="3">
        <v>0</v>
      </c>
      <c r="J8700" s="3"/>
      <c r="K8700" s="3"/>
      <c r="L8700" s="3"/>
      <c r="M8700" s="3"/>
      <c r="N8700" s="3"/>
      <c r="O8700" s="3"/>
      <c r="P8700" s="3"/>
      <c r="Q8700" s="8">
        <v>45.252200000000002</v>
      </c>
      <c r="R8700" s="5" t="s">
        <v>20021</v>
      </c>
    </row>
    <row r="8701" spans="1:18" ht="42" x14ac:dyDescent="0.3">
      <c r="A8701" s="5"/>
      <c r="B8701" s="5"/>
      <c r="C8701" s="5"/>
      <c r="D8701" s="5"/>
      <c r="E8701" s="5"/>
      <c r="F8701" s="3" t="s">
        <v>9100</v>
      </c>
      <c r="G8701" s="3">
        <v>40.601149999999997</v>
      </c>
      <c r="H8701" s="3">
        <v>0</v>
      </c>
      <c r="I8701" s="3">
        <v>0</v>
      </c>
      <c r="J8701" s="3"/>
      <c r="K8701" s="3"/>
      <c r="L8701" s="3"/>
      <c r="M8701" s="3"/>
      <c r="N8701" s="3"/>
      <c r="O8701" s="3"/>
      <c r="P8701" s="3"/>
      <c r="Q8701" s="8">
        <v>40.601149999999997</v>
      </c>
      <c r="R8701" s="5"/>
    </row>
    <row r="8702" spans="1:18" ht="31.5" x14ac:dyDescent="0.3">
      <c r="A8702" s="7"/>
      <c r="B8702" s="7"/>
      <c r="C8702" s="7"/>
      <c r="D8702" s="7"/>
      <c r="E8702" s="7"/>
      <c r="F8702" s="3" t="s">
        <v>9101</v>
      </c>
      <c r="G8702" s="3">
        <v>4.6510499999999997</v>
      </c>
      <c r="H8702" s="3">
        <v>0</v>
      </c>
      <c r="I8702" s="3">
        <v>0</v>
      </c>
      <c r="J8702" s="3"/>
      <c r="K8702" s="3"/>
      <c r="L8702" s="3"/>
      <c r="M8702" s="3"/>
      <c r="N8702" s="3"/>
      <c r="O8702" s="3"/>
      <c r="P8702" s="3"/>
      <c r="Q8702" s="8">
        <v>4.6510499999999997</v>
      </c>
      <c r="R8702" s="7"/>
    </row>
    <row r="8703" spans="1:18" ht="84" x14ac:dyDescent="0.3">
      <c r="A8703" s="6" t="s">
        <v>3666</v>
      </c>
      <c r="B8703" s="6" t="s">
        <v>11956</v>
      </c>
      <c r="C8703" s="6">
        <v>3.9600000000000003E-2</v>
      </c>
      <c r="D8703" s="6">
        <v>2021</v>
      </c>
      <c r="E8703" s="6">
        <v>2022</v>
      </c>
      <c r="F8703" s="3" t="s">
        <v>22</v>
      </c>
      <c r="G8703" s="3">
        <v>100.92944</v>
      </c>
      <c r="H8703" s="3">
        <v>0</v>
      </c>
      <c r="I8703" s="3">
        <v>0</v>
      </c>
      <c r="J8703" s="3"/>
      <c r="K8703" s="3"/>
      <c r="L8703" s="3"/>
      <c r="M8703" s="3"/>
      <c r="N8703" s="3"/>
      <c r="O8703" s="3"/>
      <c r="P8703" s="3"/>
      <c r="Q8703" s="8">
        <v>100.92944</v>
      </c>
      <c r="R8703" s="5" t="s">
        <v>20022</v>
      </c>
    </row>
    <row r="8704" spans="1:18" ht="42" x14ac:dyDescent="0.3">
      <c r="A8704" s="5"/>
      <c r="B8704" s="5"/>
      <c r="C8704" s="5"/>
      <c r="D8704" s="5"/>
      <c r="E8704" s="5"/>
      <c r="F8704" s="3" t="s">
        <v>9100</v>
      </c>
      <c r="G8704" s="3">
        <v>96.278390000000002</v>
      </c>
      <c r="H8704" s="3">
        <v>0</v>
      </c>
      <c r="I8704" s="3">
        <v>0</v>
      </c>
      <c r="J8704" s="3"/>
      <c r="K8704" s="3"/>
      <c r="L8704" s="3"/>
      <c r="M8704" s="3"/>
      <c r="N8704" s="3"/>
      <c r="O8704" s="3"/>
      <c r="P8704" s="3"/>
      <c r="Q8704" s="8">
        <v>96.278390000000002</v>
      </c>
      <c r="R8704" s="5"/>
    </row>
    <row r="8705" spans="1:18" ht="31.5" x14ac:dyDescent="0.3">
      <c r="A8705" s="7"/>
      <c r="B8705" s="7"/>
      <c r="C8705" s="7"/>
      <c r="D8705" s="7"/>
      <c r="E8705" s="7"/>
      <c r="F8705" s="3" t="s">
        <v>9101</v>
      </c>
      <c r="G8705" s="3">
        <v>4.6510499999999997</v>
      </c>
      <c r="H8705" s="3">
        <v>0</v>
      </c>
      <c r="I8705" s="3">
        <v>0</v>
      </c>
      <c r="J8705" s="3"/>
      <c r="K8705" s="3"/>
      <c r="L8705" s="3"/>
      <c r="M8705" s="3"/>
      <c r="N8705" s="3"/>
      <c r="O8705" s="3"/>
      <c r="P8705" s="3"/>
      <c r="Q8705" s="8">
        <v>4.6510499999999997</v>
      </c>
      <c r="R8705" s="7"/>
    </row>
    <row r="8706" spans="1:18" ht="84" x14ac:dyDescent="0.3">
      <c r="A8706" s="6" t="s">
        <v>3667</v>
      </c>
      <c r="B8706" s="6" t="s">
        <v>11957</v>
      </c>
      <c r="C8706" s="6">
        <v>4.3E-3</v>
      </c>
      <c r="D8706" s="6">
        <v>2021</v>
      </c>
      <c r="E8706" s="6">
        <v>2022</v>
      </c>
      <c r="F8706" s="3" t="s">
        <v>22</v>
      </c>
      <c r="G8706" s="3">
        <v>43.380769999999998</v>
      </c>
      <c r="H8706" s="3">
        <v>0</v>
      </c>
      <c r="I8706" s="3">
        <v>0</v>
      </c>
      <c r="J8706" s="3"/>
      <c r="K8706" s="3"/>
      <c r="L8706" s="3"/>
      <c r="M8706" s="3"/>
      <c r="N8706" s="3"/>
      <c r="O8706" s="3"/>
      <c r="P8706" s="3"/>
      <c r="Q8706" s="8">
        <v>43.380769999999998</v>
      </c>
      <c r="R8706" s="5" t="s">
        <v>20023</v>
      </c>
    </row>
    <row r="8707" spans="1:18" ht="42" x14ac:dyDescent="0.3">
      <c r="A8707" s="5"/>
      <c r="B8707" s="5"/>
      <c r="C8707" s="5"/>
      <c r="D8707" s="5"/>
      <c r="E8707" s="5"/>
      <c r="F8707" s="3" t="s">
        <v>9100</v>
      </c>
      <c r="G8707" s="3">
        <v>38.72972</v>
      </c>
      <c r="H8707" s="3">
        <v>0</v>
      </c>
      <c r="I8707" s="3">
        <v>0</v>
      </c>
      <c r="J8707" s="3"/>
      <c r="K8707" s="3"/>
      <c r="L8707" s="3"/>
      <c r="M8707" s="3"/>
      <c r="N8707" s="3"/>
      <c r="O8707" s="3"/>
      <c r="P8707" s="3"/>
      <c r="Q8707" s="8">
        <v>38.72972</v>
      </c>
      <c r="R8707" s="5"/>
    </row>
    <row r="8708" spans="1:18" ht="31.5" x14ac:dyDescent="0.3">
      <c r="A8708" s="7"/>
      <c r="B8708" s="7"/>
      <c r="C8708" s="7"/>
      <c r="D8708" s="7"/>
      <c r="E8708" s="7"/>
      <c r="F8708" s="3" t="s">
        <v>9101</v>
      </c>
      <c r="G8708" s="3">
        <v>4.6510499999999997</v>
      </c>
      <c r="H8708" s="3">
        <v>0</v>
      </c>
      <c r="I8708" s="3">
        <v>0</v>
      </c>
      <c r="J8708" s="3"/>
      <c r="K8708" s="3"/>
      <c r="L8708" s="3"/>
      <c r="M8708" s="3"/>
      <c r="N8708" s="3"/>
      <c r="O8708" s="3"/>
      <c r="P8708" s="3"/>
      <c r="Q8708" s="8">
        <v>4.6510499999999997</v>
      </c>
      <c r="R8708" s="7"/>
    </row>
    <row r="8709" spans="1:18" ht="84" x14ac:dyDescent="0.3">
      <c r="A8709" s="6" t="s">
        <v>3668</v>
      </c>
      <c r="B8709" s="6" t="s">
        <v>11958</v>
      </c>
      <c r="C8709" s="6">
        <v>2.75E-2</v>
      </c>
      <c r="D8709" s="6">
        <v>2021</v>
      </c>
      <c r="E8709" s="6">
        <v>2022</v>
      </c>
      <c r="F8709" s="3" t="s">
        <v>22</v>
      </c>
      <c r="G8709" s="3">
        <v>79.3566</v>
      </c>
      <c r="H8709" s="3">
        <v>0</v>
      </c>
      <c r="I8709" s="3">
        <v>0</v>
      </c>
      <c r="J8709" s="3"/>
      <c r="K8709" s="3"/>
      <c r="L8709" s="3"/>
      <c r="M8709" s="3"/>
      <c r="N8709" s="3"/>
      <c r="O8709" s="3"/>
      <c r="P8709" s="3"/>
      <c r="Q8709" s="8">
        <v>79.3566</v>
      </c>
      <c r="R8709" s="5" t="s">
        <v>20024</v>
      </c>
    </row>
    <row r="8710" spans="1:18" ht="42" x14ac:dyDescent="0.3">
      <c r="A8710" s="5"/>
      <c r="B8710" s="5"/>
      <c r="C8710" s="5"/>
      <c r="D8710" s="5"/>
      <c r="E8710" s="5"/>
      <c r="F8710" s="3" t="s">
        <v>9100</v>
      </c>
      <c r="G8710" s="3">
        <v>74.705550000000002</v>
      </c>
      <c r="H8710" s="3">
        <v>0</v>
      </c>
      <c r="I8710" s="3">
        <v>0</v>
      </c>
      <c r="J8710" s="3"/>
      <c r="K8710" s="3"/>
      <c r="L8710" s="3"/>
      <c r="M8710" s="3"/>
      <c r="N8710" s="3"/>
      <c r="O8710" s="3"/>
      <c r="P8710" s="3"/>
      <c r="Q8710" s="8">
        <v>74.705550000000002</v>
      </c>
      <c r="R8710" s="5"/>
    </row>
    <row r="8711" spans="1:18" ht="31.5" x14ac:dyDescent="0.3">
      <c r="A8711" s="7"/>
      <c r="B8711" s="7"/>
      <c r="C8711" s="7"/>
      <c r="D8711" s="7"/>
      <c r="E8711" s="7"/>
      <c r="F8711" s="3" t="s">
        <v>9101</v>
      </c>
      <c r="G8711" s="3">
        <v>4.6510499999999997</v>
      </c>
      <c r="H8711" s="3">
        <v>0</v>
      </c>
      <c r="I8711" s="3">
        <v>0</v>
      </c>
      <c r="J8711" s="3"/>
      <c r="K8711" s="3"/>
      <c r="L8711" s="3"/>
      <c r="M8711" s="3"/>
      <c r="N8711" s="3"/>
      <c r="O8711" s="3"/>
      <c r="P8711" s="3"/>
      <c r="Q8711" s="8">
        <v>4.6510499999999997</v>
      </c>
      <c r="R8711" s="7"/>
    </row>
    <row r="8712" spans="1:18" ht="84" x14ac:dyDescent="0.3">
      <c r="A8712" s="6" t="s">
        <v>3669</v>
      </c>
      <c r="B8712" s="6" t="s">
        <v>11959</v>
      </c>
      <c r="C8712" s="6">
        <v>1.23E-2</v>
      </c>
      <c r="D8712" s="6">
        <v>2021</v>
      </c>
      <c r="E8712" s="6">
        <v>2022</v>
      </c>
      <c r="F8712" s="3" t="s">
        <v>22</v>
      </c>
      <c r="G8712" s="3">
        <v>64.914490000000001</v>
      </c>
      <c r="H8712" s="3">
        <v>0</v>
      </c>
      <c r="I8712" s="3">
        <v>0</v>
      </c>
      <c r="J8712" s="3"/>
      <c r="K8712" s="3"/>
      <c r="L8712" s="3"/>
      <c r="M8712" s="3"/>
      <c r="N8712" s="3"/>
      <c r="O8712" s="3"/>
      <c r="P8712" s="3"/>
      <c r="Q8712" s="8">
        <v>64.914490000000001</v>
      </c>
      <c r="R8712" s="5" t="s">
        <v>20025</v>
      </c>
    </row>
    <row r="8713" spans="1:18" ht="42" x14ac:dyDescent="0.3">
      <c r="A8713" s="5"/>
      <c r="B8713" s="5"/>
      <c r="C8713" s="5"/>
      <c r="D8713" s="5"/>
      <c r="E8713" s="5"/>
      <c r="F8713" s="3" t="s">
        <v>9100</v>
      </c>
      <c r="G8713" s="3">
        <v>60.263440000000003</v>
      </c>
      <c r="H8713" s="3">
        <v>0</v>
      </c>
      <c r="I8713" s="3">
        <v>0</v>
      </c>
      <c r="J8713" s="3"/>
      <c r="K8713" s="3"/>
      <c r="L8713" s="3"/>
      <c r="M8713" s="3"/>
      <c r="N8713" s="3"/>
      <c r="O8713" s="3"/>
      <c r="P8713" s="3"/>
      <c r="Q8713" s="8">
        <v>60.263440000000003</v>
      </c>
      <c r="R8713" s="5"/>
    </row>
    <row r="8714" spans="1:18" ht="31.5" x14ac:dyDescent="0.3">
      <c r="A8714" s="7"/>
      <c r="B8714" s="7"/>
      <c r="C8714" s="7"/>
      <c r="D8714" s="7"/>
      <c r="E8714" s="7"/>
      <c r="F8714" s="3" t="s">
        <v>9101</v>
      </c>
      <c r="G8714" s="3">
        <v>4.6510499999999997</v>
      </c>
      <c r="H8714" s="3">
        <v>0</v>
      </c>
      <c r="I8714" s="3">
        <v>0</v>
      </c>
      <c r="J8714" s="3"/>
      <c r="K8714" s="3"/>
      <c r="L8714" s="3"/>
      <c r="M8714" s="3"/>
      <c r="N8714" s="3"/>
      <c r="O8714" s="3"/>
      <c r="P8714" s="3"/>
      <c r="Q8714" s="8">
        <v>4.6510499999999997</v>
      </c>
      <c r="R8714" s="7"/>
    </row>
    <row r="8715" spans="1:18" ht="84" x14ac:dyDescent="0.3">
      <c r="A8715" s="6" t="s">
        <v>3670</v>
      </c>
      <c r="B8715" s="6" t="s">
        <v>11960</v>
      </c>
      <c r="C8715" s="6">
        <v>1.26E-2</v>
      </c>
      <c r="D8715" s="6">
        <v>2021</v>
      </c>
      <c r="E8715" s="6">
        <v>2022</v>
      </c>
      <c r="F8715" s="3" t="s">
        <v>22</v>
      </c>
      <c r="G8715" s="3">
        <v>50.681870000000004</v>
      </c>
      <c r="H8715" s="3">
        <v>0</v>
      </c>
      <c r="I8715" s="3">
        <v>0</v>
      </c>
      <c r="J8715" s="3"/>
      <c r="K8715" s="3"/>
      <c r="L8715" s="3"/>
      <c r="M8715" s="3"/>
      <c r="N8715" s="3"/>
      <c r="O8715" s="3"/>
      <c r="P8715" s="3"/>
      <c r="Q8715" s="8">
        <v>50.681870000000004</v>
      </c>
      <c r="R8715" s="5" t="s">
        <v>20026</v>
      </c>
    </row>
    <row r="8716" spans="1:18" ht="42" x14ac:dyDescent="0.3">
      <c r="A8716" s="5"/>
      <c r="B8716" s="5"/>
      <c r="C8716" s="5"/>
      <c r="D8716" s="5"/>
      <c r="E8716" s="5"/>
      <c r="F8716" s="3" t="s">
        <v>9100</v>
      </c>
      <c r="G8716" s="3">
        <v>46.030819999999999</v>
      </c>
      <c r="H8716" s="3">
        <v>0</v>
      </c>
      <c r="I8716" s="3">
        <v>0</v>
      </c>
      <c r="J8716" s="3"/>
      <c r="K8716" s="3"/>
      <c r="L8716" s="3"/>
      <c r="M8716" s="3"/>
      <c r="N8716" s="3"/>
      <c r="O8716" s="3"/>
      <c r="P8716" s="3"/>
      <c r="Q8716" s="8">
        <v>46.030819999999999</v>
      </c>
      <c r="R8716" s="5"/>
    </row>
    <row r="8717" spans="1:18" ht="31.5" x14ac:dyDescent="0.3">
      <c r="A8717" s="7"/>
      <c r="B8717" s="7"/>
      <c r="C8717" s="7"/>
      <c r="D8717" s="7"/>
      <c r="E8717" s="7"/>
      <c r="F8717" s="3" t="s">
        <v>9101</v>
      </c>
      <c r="G8717" s="3">
        <v>4.6510499999999997</v>
      </c>
      <c r="H8717" s="3">
        <v>0</v>
      </c>
      <c r="I8717" s="3">
        <v>0</v>
      </c>
      <c r="J8717" s="3"/>
      <c r="K8717" s="3"/>
      <c r="L8717" s="3"/>
      <c r="M8717" s="3"/>
      <c r="N8717" s="3"/>
      <c r="O8717" s="3"/>
      <c r="P8717" s="3"/>
      <c r="Q8717" s="8">
        <v>4.6510499999999997</v>
      </c>
      <c r="R8717" s="7"/>
    </row>
    <row r="8718" spans="1:18" ht="84" x14ac:dyDescent="0.3">
      <c r="A8718" s="6" t="s">
        <v>3671</v>
      </c>
      <c r="B8718" s="6" t="s">
        <v>11961</v>
      </c>
      <c r="C8718" s="6">
        <v>1.9300000000000001E-2</v>
      </c>
      <c r="D8718" s="6">
        <v>2021</v>
      </c>
      <c r="E8718" s="6">
        <v>2022</v>
      </c>
      <c r="F8718" s="3" t="s">
        <v>22</v>
      </c>
      <c r="G8718" s="3">
        <v>51.643909999999998</v>
      </c>
      <c r="H8718" s="3">
        <v>0</v>
      </c>
      <c r="I8718" s="3">
        <v>0</v>
      </c>
      <c r="J8718" s="3"/>
      <c r="K8718" s="3"/>
      <c r="L8718" s="3"/>
      <c r="M8718" s="3"/>
      <c r="N8718" s="3"/>
      <c r="O8718" s="3"/>
      <c r="P8718" s="3"/>
      <c r="Q8718" s="8">
        <v>51.643909999999998</v>
      </c>
      <c r="R8718" s="5" t="s">
        <v>20027</v>
      </c>
    </row>
    <row r="8719" spans="1:18" ht="42" x14ac:dyDescent="0.3">
      <c r="A8719" s="5"/>
      <c r="B8719" s="5"/>
      <c r="C8719" s="5"/>
      <c r="D8719" s="5"/>
      <c r="E8719" s="5"/>
      <c r="F8719" s="3" t="s">
        <v>9100</v>
      </c>
      <c r="G8719" s="3">
        <v>46.99286</v>
      </c>
      <c r="H8719" s="3">
        <v>0</v>
      </c>
      <c r="I8719" s="3">
        <v>0</v>
      </c>
      <c r="J8719" s="3"/>
      <c r="K8719" s="3"/>
      <c r="L8719" s="3"/>
      <c r="M8719" s="3"/>
      <c r="N8719" s="3"/>
      <c r="O8719" s="3"/>
      <c r="P8719" s="3"/>
      <c r="Q8719" s="8">
        <v>46.99286</v>
      </c>
      <c r="R8719" s="5"/>
    </row>
    <row r="8720" spans="1:18" ht="31.5" x14ac:dyDescent="0.3">
      <c r="A8720" s="7"/>
      <c r="B8720" s="7"/>
      <c r="C8720" s="7"/>
      <c r="D8720" s="7"/>
      <c r="E8720" s="7"/>
      <c r="F8720" s="3" t="s">
        <v>9101</v>
      </c>
      <c r="G8720" s="3">
        <v>4.6510499999999997</v>
      </c>
      <c r="H8720" s="3">
        <v>0</v>
      </c>
      <c r="I8720" s="3">
        <v>0</v>
      </c>
      <c r="J8720" s="3"/>
      <c r="K8720" s="3"/>
      <c r="L8720" s="3"/>
      <c r="M8720" s="3"/>
      <c r="N8720" s="3"/>
      <c r="O8720" s="3"/>
      <c r="P8720" s="3"/>
      <c r="Q8720" s="8">
        <v>4.6510499999999997</v>
      </c>
      <c r="R8720" s="7"/>
    </row>
    <row r="8721" spans="1:18" ht="84" x14ac:dyDescent="0.3">
      <c r="A8721" s="6" t="s">
        <v>3672</v>
      </c>
      <c r="B8721" s="6" t="s">
        <v>11962</v>
      </c>
      <c r="C8721" s="6">
        <v>9.1000000000000004E-3</v>
      </c>
      <c r="D8721" s="6">
        <v>2021</v>
      </c>
      <c r="E8721" s="6">
        <v>2022</v>
      </c>
      <c r="F8721" s="3" t="s">
        <v>22</v>
      </c>
      <c r="G8721" s="3">
        <v>68.360939999999999</v>
      </c>
      <c r="H8721" s="3">
        <v>0</v>
      </c>
      <c r="I8721" s="3">
        <v>0</v>
      </c>
      <c r="J8721" s="3"/>
      <c r="K8721" s="3"/>
      <c r="L8721" s="3"/>
      <c r="M8721" s="3"/>
      <c r="N8721" s="3"/>
      <c r="O8721" s="3"/>
      <c r="P8721" s="3"/>
      <c r="Q8721" s="8">
        <v>68.360939999999999</v>
      </c>
      <c r="R8721" s="5" t="s">
        <v>20028</v>
      </c>
    </row>
    <row r="8722" spans="1:18" ht="42" x14ac:dyDescent="0.3">
      <c r="A8722" s="5"/>
      <c r="B8722" s="5"/>
      <c r="C8722" s="5"/>
      <c r="D8722" s="5"/>
      <c r="E8722" s="5"/>
      <c r="F8722" s="3" t="s">
        <v>9100</v>
      </c>
      <c r="G8722" s="3">
        <v>63.709890000000001</v>
      </c>
      <c r="H8722" s="3">
        <v>0</v>
      </c>
      <c r="I8722" s="3">
        <v>0</v>
      </c>
      <c r="J8722" s="3"/>
      <c r="K8722" s="3"/>
      <c r="L8722" s="3"/>
      <c r="M8722" s="3"/>
      <c r="N8722" s="3"/>
      <c r="O8722" s="3"/>
      <c r="P8722" s="3"/>
      <c r="Q8722" s="8">
        <v>63.709890000000001</v>
      </c>
      <c r="R8722" s="5"/>
    </row>
    <row r="8723" spans="1:18" ht="31.5" x14ac:dyDescent="0.3">
      <c r="A8723" s="7"/>
      <c r="B8723" s="7"/>
      <c r="C8723" s="7"/>
      <c r="D8723" s="7"/>
      <c r="E8723" s="7"/>
      <c r="F8723" s="3" t="s">
        <v>9101</v>
      </c>
      <c r="G8723" s="3">
        <v>4.6510499999999997</v>
      </c>
      <c r="H8723" s="3">
        <v>0</v>
      </c>
      <c r="I8723" s="3">
        <v>0</v>
      </c>
      <c r="J8723" s="3"/>
      <c r="K8723" s="3"/>
      <c r="L8723" s="3"/>
      <c r="M8723" s="3"/>
      <c r="N8723" s="3"/>
      <c r="O8723" s="3"/>
      <c r="P8723" s="3"/>
      <c r="Q8723" s="8">
        <v>4.6510499999999997</v>
      </c>
      <c r="R8723" s="7"/>
    </row>
    <row r="8724" spans="1:18" ht="84" x14ac:dyDescent="0.3">
      <c r="A8724" s="6" t="s">
        <v>3673</v>
      </c>
      <c r="B8724" s="6" t="s">
        <v>11963</v>
      </c>
      <c r="C8724" s="6">
        <v>1.12E-2</v>
      </c>
      <c r="D8724" s="6">
        <v>2021</v>
      </c>
      <c r="E8724" s="6">
        <v>2022</v>
      </c>
      <c r="F8724" s="3" t="s">
        <v>22</v>
      </c>
      <c r="G8724" s="3">
        <v>51.521189999999997</v>
      </c>
      <c r="H8724" s="3">
        <v>0</v>
      </c>
      <c r="I8724" s="3">
        <v>0</v>
      </c>
      <c r="J8724" s="3"/>
      <c r="K8724" s="3"/>
      <c r="L8724" s="3"/>
      <c r="M8724" s="3"/>
      <c r="N8724" s="3"/>
      <c r="O8724" s="3"/>
      <c r="P8724" s="3"/>
      <c r="Q8724" s="8">
        <v>51.521189999999997</v>
      </c>
      <c r="R8724" s="5" t="s">
        <v>20029</v>
      </c>
    </row>
    <row r="8725" spans="1:18" ht="42" x14ac:dyDescent="0.3">
      <c r="A8725" s="5"/>
      <c r="B8725" s="5"/>
      <c r="C8725" s="5"/>
      <c r="D8725" s="5"/>
      <c r="E8725" s="5"/>
      <c r="F8725" s="3" t="s">
        <v>9100</v>
      </c>
      <c r="G8725" s="3">
        <v>46.870139999999999</v>
      </c>
      <c r="H8725" s="3">
        <v>0</v>
      </c>
      <c r="I8725" s="3">
        <v>0</v>
      </c>
      <c r="J8725" s="3"/>
      <c r="K8725" s="3"/>
      <c r="L8725" s="3"/>
      <c r="M8725" s="3"/>
      <c r="N8725" s="3"/>
      <c r="O8725" s="3"/>
      <c r="P8725" s="3"/>
      <c r="Q8725" s="8">
        <v>46.870139999999999</v>
      </c>
      <c r="R8725" s="5"/>
    </row>
    <row r="8726" spans="1:18" ht="31.5" x14ac:dyDescent="0.3">
      <c r="A8726" s="7"/>
      <c r="B8726" s="7"/>
      <c r="C8726" s="7"/>
      <c r="D8726" s="7"/>
      <c r="E8726" s="7"/>
      <c r="F8726" s="3" t="s">
        <v>9101</v>
      </c>
      <c r="G8726" s="3">
        <v>4.6510499999999997</v>
      </c>
      <c r="H8726" s="3">
        <v>0</v>
      </c>
      <c r="I8726" s="3">
        <v>0</v>
      </c>
      <c r="J8726" s="3"/>
      <c r="K8726" s="3"/>
      <c r="L8726" s="3"/>
      <c r="M8726" s="3"/>
      <c r="N8726" s="3"/>
      <c r="O8726" s="3"/>
      <c r="P8726" s="3"/>
      <c r="Q8726" s="8">
        <v>4.6510499999999997</v>
      </c>
      <c r="R8726" s="7"/>
    </row>
    <row r="8727" spans="1:18" ht="84" x14ac:dyDescent="0.3">
      <c r="A8727" s="6" t="s">
        <v>3674</v>
      </c>
      <c r="B8727" s="6" t="s">
        <v>11964</v>
      </c>
      <c r="C8727" s="6">
        <v>1.15E-2</v>
      </c>
      <c r="D8727" s="6">
        <v>2022</v>
      </c>
      <c r="E8727" s="6">
        <v>2023</v>
      </c>
      <c r="F8727" s="3" t="s">
        <v>22</v>
      </c>
      <c r="G8727" s="3">
        <v>0</v>
      </c>
      <c r="H8727" s="3">
        <v>137.93543</v>
      </c>
      <c r="I8727" s="3">
        <v>0</v>
      </c>
      <c r="J8727" s="3"/>
      <c r="K8727" s="3"/>
      <c r="L8727" s="3"/>
      <c r="M8727" s="3"/>
      <c r="N8727" s="3"/>
      <c r="O8727" s="3"/>
      <c r="P8727" s="3"/>
      <c r="Q8727" s="8">
        <v>137.93543</v>
      </c>
      <c r="R8727" s="5" t="s">
        <v>20030</v>
      </c>
    </row>
    <row r="8728" spans="1:18" ht="42" x14ac:dyDescent="0.3">
      <c r="A8728" s="5"/>
      <c r="B8728" s="5"/>
      <c r="C8728" s="5"/>
      <c r="D8728" s="5"/>
      <c r="E8728" s="5"/>
      <c r="F8728" s="3" t="s">
        <v>9100</v>
      </c>
      <c r="G8728" s="3">
        <v>0</v>
      </c>
      <c r="H8728" s="3">
        <v>131.80984000000001</v>
      </c>
      <c r="I8728" s="3">
        <v>0</v>
      </c>
      <c r="J8728" s="3"/>
      <c r="K8728" s="3"/>
      <c r="L8728" s="3"/>
      <c r="M8728" s="3"/>
      <c r="N8728" s="3"/>
      <c r="O8728" s="3"/>
      <c r="P8728" s="3"/>
      <c r="Q8728" s="8">
        <v>131.80984000000001</v>
      </c>
      <c r="R8728" s="5"/>
    </row>
    <row r="8729" spans="1:18" ht="31.5" x14ac:dyDescent="0.3">
      <c r="A8729" s="7"/>
      <c r="B8729" s="7"/>
      <c r="C8729" s="7"/>
      <c r="D8729" s="7"/>
      <c r="E8729" s="7"/>
      <c r="F8729" s="3" t="s">
        <v>9101</v>
      </c>
      <c r="G8729" s="3">
        <v>0</v>
      </c>
      <c r="H8729" s="3">
        <v>6.1255899999999999</v>
      </c>
      <c r="I8729" s="3">
        <v>0</v>
      </c>
      <c r="J8729" s="3"/>
      <c r="K8729" s="3"/>
      <c r="L8729" s="3"/>
      <c r="M8729" s="3"/>
      <c r="N8729" s="3"/>
      <c r="O8729" s="3"/>
      <c r="P8729" s="3"/>
      <c r="Q8729" s="8">
        <v>6.1255899999999999</v>
      </c>
      <c r="R8729" s="7"/>
    </row>
    <row r="8730" spans="1:18" ht="84" x14ac:dyDescent="0.3">
      <c r="A8730" s="6" t="s">
        <v>3675</v>
      </c>
      <c r="B8730" s="6" t="s">
        <v>11965</v>
      </c>
      <c r="C8730" s="6">
        <v>4.4000000000000003E-3</v>
      </c>
      <c r="D8730" s="6">
        <v>2022</v>
      </c>
      <c r="E8730" s="6">
        <v>2023</v>
      </c>
      <c r="F8730" s="3" t="s">
        <v>22</v>
      </c>
      <c r="G8730" s="3">
        <v>0</v>
      </c>
      <c r="H8730" s="3">
        <v>50.848439999999997</v>
      </c>
      <c r="I8730" s="3">
        <v>0</v>
      </c>
      <c r="J8730" s="3"/>
      <c r="K8730" s="3"/>
      <c r="L8730" s="3"/>
      <c r="M8730" s="3"/>
      <c r="N8730" s="3"/>
      <c r="O8730" s="3"/>
      <c r="P8730" s="3"/>
      <c r="Q8730" s="8">
        <v>50.848439999999997</v>
      </c>
      <c r="R8730" s="5" t="s">
        <v>20031</v>
      </c>
    </row>
    <row r="8731" spans="1:18" ht="42" x14ac:dyDescent="0.3">
      <c r="A8731" s="5"/>
      <c r="B8731" s="5"/>
      <c r="C8731" s="5"/>
      <c r="D8731" s="5"/>
      <c r="E8731" s="5"/>
      <c r="F8731" s="3" t="s">
        <v>9100</v>
      </c>
      <c r="G8731" s="3">
        <v>0</v>
      </c>
      <c r="H8731" s="3">
        <v>44.722850000000001</v>
      </c>
      <c r="I8731" s="3">
        <v>0</v>
      </c>
      <c r="J8731" s="3"/>
      <c r="K8731" s="3"/>
      <c r="L8731" s="3"/>
      <c r="M8731" s="3"/>
      <c r="N8731" s="3"/>
      <c r="O8731" s="3"/>
      <c r="P8731" s="3"/>
      <c r="Q8731" s="8">
        <v>44.722850000000001</v>
      </c>
      <c r="R8731" s="5"/>
    </row>
    <row r="8732" spans="1:18" ht="31.5" x14ac:dyDescent="0.3">
      <c r="A8732" s="7"/>
      <c r="B8732" s="7"/>
      <c r="C8732" s="7"/>
      <c r="D8732" s="7"/>
      <c r="E8732" s="7"/>
      <c r="F8732" s="3" t="s">
        <v>9101</v>
      </c>
      <c r="G8732" s="3">
        <v>0</v>
      </c>
      <c r="H8732" s="3">
        <v>6.1255899999999999</v>
      </c>
      <c r="I8732" s="3">
        <v>0</v>
      </c>
      <c r="J8732" s="3"/>
      <c r="K8732" s="3"/>
      <c r="L8732" s="3"/>
      <c r="M8732" s="3"/>
      <c r="N8732" s="3"/>
      <c r="O8732" s="3"/>
      <c r="P8732" s="3"/>
      <c r="Q8732" s="8">
        <v>6.1255899999999999</v>
      </c>
      <c r="R8732" s="7"/>
    </row>
    <row r="8733" spans="1:18" ht="84" x14ac:dyDescent="0.3">
      <c r="A8733" s="6" t="s">
        <v>3676</v>
      </c>
      <c r="B8733" s="6" t="s">
        <v>11966</v>
      </c>
      <c r="C8733" s="6">
        <v>5.0000000000000001E-3</v>
      </c>
      <c r="D8733" s="6">
        <v>2022</v>
      </c>
      <c r="E8733" s="6">
        <v>2023</v>
      </c>
      <c r="F8733" s="3" t="s">
        <v>22</v>
      </c>
      <c r="G8733" s="3">
        <v>0</v>
      </c>
      <c r="H8733" s="3">
        <v>68.192139999999995</v>
      </c>
      <c r="I8733" s="3">
        <v>0</v>
      </c>
      <c r="J8733" s="3"/>
      <c r="K8733" s="3"/>
      <c r="L8733" s="3"/>
      <c r="M8733" s="3"/>
      <c r="N8733" s="3"/>
      <c r="O8733" s="3"/>
      <c r="P8733" s="3"/>
      <c r="Q8733" s="8">
        <v>68.192139999999995</v>
      </c>
      <c r="R8733" s="5" t="s">
        <v>20032</v>
      </c>
    </row>
    <row r="8734" spans="1:18" ht="42" x14ac:dyDescent="0.3">
      <c r="A8734" s="5"/>
      <c r="B8734" s="5"/>
      <c r="C8734" s="5"/>
      <c r="D8734" s="5"/>
      <c r="E8734" s="5"/>
      <c r="F8734" s="3" t="s">
        <v>9100</v>
      </c>
      <c r="G8734" s="3">
        <v>0</v>
      </c>
      <c r="H8734" s="3">
        <v>62.066549999999999</v>
      </c>
      <c r="I8734" s="3">
        <v>0</v>
      </c>
      <c r="J8734" s="3"/>
      <c r="K8734" s="3"/>
      <c r="L8734" s="3"/>
      <c r="M8734" s="3"/>
      <c r="N8734" s="3"/>
      <c r="O8734" s="3"/>
      <c r="P8734" s="3"/>
      <c r="Q8734" s="8">
        <v>62.066549999999999</v>
      </c>
      <c r="R8734" s="5"/>
    </row>
    <row r="8735" spans="1:18" ht="31.5" x14ac:dyDescent="0.3">
      <c r="A8735" s="7"/>
      <c r="B8735" s="7"/>
      <c r="C8735" s="7"/>
      <c r="D8735" s="7"/>
      <c r="E8735" s="7"/>
      <c r="F8735" s="3" t="s">
        <v>9101</v>
      </c>
      <c r="G8735" s="3">
        <v>0</v>
      </c>
      <c r="H8735" s="3">
        <v>6.1255899999999999</v>
      </c>
      <c r="I8735" s="3">
        <v>0</v>
      </c>
      <c r="J8735" s="3"/>
      <c r="K8735" s="3"/>
      <c r="L8735" s="3"/>
      <c r="M8735" s="3"/>
      <c r="N8735" s="3"/>
      <c r="O8735" s="3"/>
      <c r="P8735" s="3"/>
      <c r="Q8735" s="8">
        <v>6.1255899999999999</v>
      </c>
      <c r="R8735" s="7"/>
    </row>
    <row r="8736" spans="1:18" ht="84" x14ac:dyDescent="0.3">
      <c r="A8736" s="6" t="s">
        <v>3677</v>
      </c>
      <c r="B8736" s="6" t="s">
        <v>11967</v>
      </c>
      <c r="C8736" s="6">
        <v>3.4000000000000002E-2</v>
      </c>
      <c r="D8736" s="6">
        <v>2021</v>
      </c>
      <c r="E8736" s="6">
        <v>2022</v>
      </c>
      <c r="F8736" s="3" t="s">
        <v>22</v>
      </c>
      <c r="G8736" s="3">
        <v>182.935</v>
      </c>
      <c r="H8736" s="3">
        <v>0</v>
      </c>
      <c r="I8736" s="3">
        <v>0</v>
      </c>
      <c r="J8736" s="3"/>
      <c r="K8736" s="3"/>
      <c r="L8736" s="3"/>
      <c r="M8736" s="3"/>
      <c r="N8736" s="3"/>
      <c r="O8736" s="3"/>
      <c r="P8736" s="3"/>
      <c r="Q8736" s="8">
        <v>182.935</v>
      </c>
      <c r="R8736" s="5" t="s">
        <v>20033</v>
      </c>
    </row>
    <row r="8737" spans="1:18" ht="42" x14ac:dyDescent="0.3">
      <c r="A8737" s="5"/>
      <c r="B8737" s="5"/>
      <c r="C8737" s="5"/>
      <c r="D8737" s="5"/>
      <c r="E8737" s="5"/>
      <c r="F8737" s="3" t="s">
        <v>9100</v>
      </c>
      <c r="G8737" s="3">
        <v>178.28395</v>
      </c>
      <c r="H8737" s="3">
        <v>0</v>
      </c>
      <c r="I8737" s="3">
        <v>0</v>
      </c>
      <c r="J8737" s="3"/>
      <c r="K8737" s="3"/>
      <c r="L8737" s="3"/>
      <c r="M8737" s="3"/>
      <c r="N8737" s="3"/>
      <c r="O8737" s="3"/>
      <c r="P8737" s="3"/>
      <c r="Q8737" s="8">
        <v>178.28395</v>
      </c>
      <c r="R8737" s="5"/>
    </row>
    <row r="8738" spans="1:18" ht="31.5" x14ac:dyDescent="0.3">
      <c r="A8738" s="7"/>
      <c r="B8738" s="7"/>
      <c r="C8738" s="7"/>
      <c r="D8738" s="7"/>
      <c r="E8738" s="7"/>
      <c r="F8738" s="3" t="s">
        <v>9101</v>
      </c>
      <c r="G8738" s="3">
        <v>4.6510499999999997</v>
      </c>
      <c r="H8738" s="3">
        <v>0</v>
      </c>
      <c r="I8738" s="3">
        <v>0</v>
      </c>
      <c r="J8738" s="3"/>
      <c r="K8738" s="3"/>
      <c r="L8738" s="3"/>
      <c r="M8738" s="3"/>
      <c r="N8738" s="3"/>
      <c r="O8738" s="3"/>
      <c r="P8738" s="3"/>
      <c r="Q8738" s="8">
        <v>4.6510499999999997</v>
      </c>
      <c r="R8738" s="7"/>
    </row>
    <row r="8739" spans="1:18" ht="84" x14ac:dyDescent="0.3">
      <c r="A8739" s="6" t="s">
        <v>3678</v>
      </c>
      <c r="B8739" s="6" t="s">
        <v>11968</v>
      </c>
      <c r="C8739" s="6">
        <v>8.9999999999999993E-3</v>
      </c>
      <c r="D8739" s="6">
        <v>2022</v>
      </c>
      <c r="E8739" s="6">
        <v>2023</v>
      </c>
      <c r="F8739" s="3" t="s">
        <v>22</v>
      </c>
      <c r="G8739" s="3">
        <v>0</v>
      </c>
      <c r="H8739" s="3">
        <v>112.14964000000001</v>
      </c>
      <c r="I8739" s="3">
        <v>0</v>
      </c>
      <c r="J8739" s="3"/>
      <c r="K8739" s="3"/>
      <c r="L8739" s="3"/>
      <c r="M8739" s="3"/>
      <c r="N8739" s="3"/>
      <c r="O8739" s="3"/>
      <c r="P8739" s="3"/>
      <c r="Q8739" s="8">
        <v>112.14964000000001</v>
      </c>
      <c r="R8739" s="5" t="s">
        <v>20034</v>
      </c>
    </row>
    <row r="8740" spans="1:18" ht="42" x14ac:dyDescent="0.3">
      <c r="A8740" s="5"/>
      <c r="B8740" s="5"/>
      <c r="C8740" s="5"/>
      <c r="D8740" s="5"/>
      <c r="E8740" s="5"/>
      <c r="F8740" s="3" t="s">
        <v>9100</v>
      </c>
      <c r="G8740" s="3">
        <v>0</v>
      </c>
      <c r="H8740" s="3">
        <v>106.02405</v>
      </c>
      <c r="I8740" s="3">
        <v>0</v>
      </c>
      <c r="J8740" s="3"/>
      <c r="K8740" s="3"/>
      <c r="L8740" s="3"/>
      <c r="M8740" s="3"/>
      <c r="N8740" s="3"/>
      <c r="O8740" s="3"/>
      <c r="P8740" s="3"/>
      <c r="Q8740" s="8">
        <v>106.02405</v>
      </c>
      <c r="R8740" s="5"/>
    </row>
    <row r="8741" spans="1:18" ht="31.5" x14ac:dyDescent="0.3">
      <c r="A8741" s="7"/>
      <c r="B8741" s="7"/>
      <c r="C8741" s="7"/>
      <c r="D8741" s="7"/>
      <c r="E8741" s="7"/>
      <c r="F8741" s="3" t="s">
        <v>9101</v>
      </c>
      <c r="G8741" s="3">
        <v>0</v>
      </c>
      <c r="H8741" s="3">
        <v>6.1255899999999999</v>
      </c>
      <c r="I8741" s="3">
        <v>0</v>
      </c>
      <c r="J8741" s="3"/>
      <c r="K8741" s="3"/>
      <c r="L8741" s="3"/>
      <c r="M8741" s="3"/>
      <c r="N8741" s="3"/>
      <c r="O8741" s="3"/>
      <c r="P8741" s="3"/>
      <c r="Q8741" s="8">
        <v>6.1255899999999999</v>
      </c>
      <c r="R8741" s="7"/>
    </row>
    <row r="8742" spans="1:18" ht="63" x14ac:dyDescent="0.3">
      <c r="A8742" s="6" t="s">
        <v>3679</v>
      </c>
      <c r="B8742" s="6" t="s">
        <v>11969</v>
      </c>
      <c r="C8742" s="6">
        <v>0.21929999999999999</v>
      </c>
      <c r="D8742" s="6">
        <v>2022</v>
      </c>
      <c r="E8742" s="6">
        <v>2023</v>
      </c>
      <c r="F8742" s="3" t="s">
        <v>22</v>
      </c>
      <c r="G8742" s="3">
        <v>0</v>
      </c>
      <c r="H8742" s="3">
        <v>1421.76295</v>
      </c>
      <c r="I8742" s="3">
        <v>0</v>
      </c>
      <c r="J8742" s="3"/>
      <c r="K8742" s="3"/>
      <c r="L8742" s="3"/>
      <c r="M8742" s="3"/>
      <c r="N8742" s="3"/>
      <c r="O8742" s="3"/>
      <c r="P8742" s="3"/>
      <c r="Q8742" s="8">
        <v>1421.76295</v>
      </c>
      <c r="R8742" s="5" t="s">
        <v>20035</v>
      </c>
    </row>
    <row r="8743" spans="1:18" ht="42" x14ac:dyDescent="0.3">
      <c r="A8743" s="5"/>
      <c r="B8743" s="5"/>
      <c r="C8743" s="5"/>
      <c r="D8743" s="5"/>
      <c r="E8743" s="5"/>
      <c r="F8743" s="3" t="s">
        <v>9100</v>
      </c>
      <c r="G8743" s="3">
        <v>0</v>
      </c>
      <c r="H8743" s="3">
        <v>1409.5117700000001</v>
      </c>
      <c r="I8743" s="3">
        <v>0</v>
      </c>
      <c r="J8743" s="3"/>
      <c r="K8743" s="3"/>
      <c r="L8743" s="3"/>
      <c r="M8743" s="3"/>
      <c r="N8743" s="3"/>
      <c r="O8743" s="3"/>
      <c r="P8743" s="3"/>
      <c r="Q8743" s="8">
        <v>1409.5117700000001</v>
      </c>
      <c r="R8743" s="5"/>
    </row>
    <row r="8744" spans="1:18" ht="31.5" x14ac:dyDescent="0.3">
      <c r="A8744" s="7"/>
      <c r="B8744" s="7"/>
      <c r="C8744" s="7"/>
      <c r="D8744" s="7"/>
      <c r="E8744" s="7"/>
      <c r="F8744" s="3" t="s">
        <v>9101</v>
      </c>
      <c r="G8744" s="3">
        <v>0</v>
      </c>
      <c r="H8744" s="3">
        <v>12.25118</v>
      </c>
      <c r="I8744" s="3">
        <v>0</v>
      </c>
      <c r="J8744" s="3"/>
      <c r="K8744" s="3"/>
      <c r="L8744" s="3"/>
      <c r="M8744" s="3"/>
      <c r="N8744" s="3"/>
      <c r="O8744" s="3"/>
      <c r="P8744" s="3"/>
      <c r="Q8744" s="8">
        <v>12.25118</v>
      </c>
      <c r="R8744" s="7"/>
    </row>
    <row r="8745" spans="1:18" ht="84" x14ac:dyDescent="0.3">
      <c r="A8745" s="6" t="s">
        <v>3680</v>
      </c>
      <c r="B8745" s="6" t="s">
        <v>11970</v>
      </c>
      <c r="C8745" s="6">
        <v>1.2E-2</v>
      </c>
      <c r="D8745" s="6">
        <v>2021</v>
      </c>
      <c r="E8745" s="6">
        <v>2022</v>
      </c>
      <c r="F8745" s="3" t="s">
        <v>22</v>
      </c>
      <c r="G8745" s="3">
        <v>69.602140000000006</v>
      </c>
      <c r="H8745" s="3">
        <v>0</v>
      </c>
      <c r="I8745" s="3">
        <v>0</v>
      </c>
      <c r="J8745" s="3"/>
      <c r="K8745" s="3"/>
      <c r="L8745" s="3"/>
      <c r="M8745" s="3"/>
      <c r="N8745" s="3"/>
      <c r="O8745" s="3"/>
      <c r="P8745" s="3"/>
      <c r="Q8745" s="8">
        <v>69.602140000000006</v>
      </c>
      <c r="R8745" s="5" t="s">
        <v>20036</v>
      </c>
    </row>
    <row r="8746" spans="1:18" ht="42" x14ac:dyDescent="0.3">
      <c r="A8746" s="5"/>
      <c r="B8746" s="5"/>
      <c r="C8746" s="5"/>
      <c r="D8746" s="5"/>
      <c r="E8746" s="5"/>
      <c r="F8746" s="3" t="s">
        <v>9100</v>
      </c>
      <c r="G8746" s="3">
        <v>64.951089999999994</v>
      </c>
      <c r="H8746" s="3">
        <v>0</v>
      </c>
      <c r="I8746" s="3">
        <v>0</v>
      </c>
      <c r="J8746" s="3"/>
      <c r="K8746" s="3"/>
      <c r="L8746" s="3"/>
      <c r="M8746" s="3"/>
      <c r="N8746" s="3"/>
      <c r="O8746" s="3"/>
      <c r="P8746" s="3"/>
      <c r="Q8746" s="8">
        <v>64.951089999999994</v>
      </c>
      <c r="R8746" s="5"/>
    </row>
    <row r="8747" spans="1:18" ht="31.5" x14ac:dyDescent="0.3">
      <c r="A8747" s="7"/>
      <c r="B8747" s="7"/>
      <c r="C8747" s="7"/>
      <c r="D8747" s="7"/>
      <c r="E8747" s="7"/>
      <c r="F8747" s="3" t="s">
        <v>9101</v>
      </c>
      <c r="G8747" s="3">
        <v>4.6510499999999997</v>
      </c>
      <c r="H8747" s="3">
        <v>0</v>
      </c>
      <c r="I8747" s="3">
        <v>0</v>
      </c>
      <c r="J8747" s="3"/>
      <c r="K8747" s="3"/>
      <c r="L8747" s="3"/>
      <c r="M8747" s="3"/>
      <c r="N8747" s="3"/>
      <c r="O8747" s="3"/>
      <c r="P8747" s="3"/>
      <c r="Q8747" s="8">
        <v>4.6510499999999997</v>
      </c>
      <c r="R8747" s="7"/>
    </row>
    <row r="8748" spans="1:18" ht="84" x14ac:dyDescent="0.3">
      <c r="A8748" s="6" t="s">
        <v>3681</v>
      </c>
      <c r="B8748" s="6" t="s">
        <v>11971</v>
      </c>
      <c r="C8748" s="6">
        <v>0.01</v>
      </c>
      <c r="D8748" s="6">
        <v>2022</v>
      </c>
      <c r="E8748" s="6">
        <v>2023</v>
      </c>
      <c r="F8748" s="3" t="s">
        <v>22</v>
      </c>
      <c r="G8748" s="3">
        <v>0</v>
      </c>
      <c r="H8748" s="3">
        <v>131.37492</v>
      </c>
      <c r="I8748" s="3">
        <v>0</v>
      </c>
      <c r="J8748" s="3"/>
      <c r="K8748" s="3"/>
      <c r="L8748" s="3"/>
      <c r="M8748" s="3"/>
      <c r="N8748" s="3"/>
      <c r="O8748" s="3"/>
      <c r="P8748" s="3"/>
      <c r="Q8748" s="8">
        <v>131.37492</v>
      </c>
      <c r="R8748" s="5" t="s">
        <v>20037</v>
      </c>
    </row>
    <row r="8749" spans="1:18" ht="42" x14ac:dyDescent="0.3">
      <c r="A8749" s="5"/>
      <c r="B8749" s="5"/>
      <c r="C8749" s="5"/>
      <c r="D8749" s="5"/>
      <c r="E8749" s="5"/>
      <c r="F8749" s="3" t="s">
        <v>9100</v>
      </c>
      <c r="G8749" s="3">
        <v>0</v>
      </c>
      <c r="H8749" s="3">
        <v>125.24933</v>
      </c>
      <c r="I8749" s="3">
        <v>0</v>
      </c>
      <c r="J8749" s="3"/>
      <c r="K8749" s="3"/>
      <c r="L8749" s="3"/>
      <c r="M8749" s="3"/>
      <c r="N8749" s="3"/>
      <c r="O8749" s="3"/>
      <c r="P8749" s="3"/>
      <c r="Q8749" s="8">
        <v>125.24933</v>
      </c>
      <c r="R8749" s="5"/>
    </row>
    <row r="8750" spans="1:18" ht="31.5" x14ac:dyDescent="0.3">
      <c r="A8750" s="7"/>
      <c r="B8750" s="7"/>
      <c r="C8750" s="7"/>
      <c r="D8750" s="7"/>
      <c r="E8750" s="7"/>
      <c r="F8750" s="3" t="s">
        <v>9101</v>
      </c>
      <c r="G8750" s="3">
        <v>0</v>
      </c>
      <c r="H8750" s="3">
        <v>6.1255899999999999</v>
      </c>
      <c r="I8750" s="3">
        <v>0</v>
      </c>
      <c r="J8750" s="3"/>
      <c r="K8750" s="3"/>
      <c r="L8750" s="3"/>
      <c r="M8750" s="3"/>
      <c r="N8750" s="3"/>
      <c r="O8750" s="3"/>
      <c r="P8750" s="3"/>
      <c r="Q8750" s="8">
        <v>6.1255899999999999</v>
      </c>
      <c r="R8750" s="7"/>
    </row>
    <row r="8751" spans="1:18" ht="84" x14ac:dyDescent="0.3">
      <c r="A8751" s="6" t="s">
        <v>3682</v>
      </c>
      <c r="B8751" s="6" t="s">
        <v>11972</v>
      </c>
      <c r="C8751" s="6">
        <v>3.5000000000000001E-3</v>
      </c>
      <c r="D8751" s="6">
        <v>2021</v>
      </c>
      <c r="E8751" s="6">
        <v>2022</v>
      </c>
      <c r="F8751" s="3" t="s">
        <v>22</v>
      </c>
      <c r="G8751" s="3">
        <v>29.99521</v>
      </c>
      <c r="H8751" s="3">
        <v>0</v>
      </c>
      <c r="I8751" s="3">
        <v>0</v>
      </c>
      <c r="J8751" s="3"/>
      <c r="K8751" s="3"/>
      <c r="L8751" s="3"/>
      <c r="M8751" s="3"/>
      <c r="N8751" s="3"/>
      <c r="O8751" s="3"/>
      <c r="P8751" s="3"/>
      <c r="Q8751" s="8">
        <v>29.99521</v>
      </c>
      <c r="R8751" s="5" t="s">
        <v>20038</v>
      </c>
    </row>
    <row r="8752" spans="1:18" ht="42" x14ac:dyDescent="0.3">
      <c r="A8752" s="5"/>
      <c r="B8752" s="5"/>
      <c r="C8752" s="5"/>
      <c r="D8752" s="5"/>
      <c r="E8752" s="5"/>
      <c r="F8752" s="3" t="s">
        <v>9100</v>
      </c>
      <c r="G8752" s="3">
        <v>25.344159999999999</v>
      </c>
      <c r="H8752" s="3">
        <v>0</v>
      </c>
      <c r="I8752" s="3">
        <v>0</v>
      </c>
      <c r="J8752" s="3"/>
      <c r="K8752" s="3"/>
      <c r="L8752" s="3"/>
      <c r="M8752" s="3"/>
      <c r="N8752" s="3"/>
      <c r="O8752" s="3"/>
      <c r="P8752" s="3"/>
      <c r="Q8752" s="8">
        <v>25.344159999999999</v>
      </c>
      <c r="R8752" s="5"/>
    </row>
    <row r="8753" spans="1:18" ht="31.5" x14ac:dyDescent="0.3">
      <c r="A8753" s="7"/>
      <c r="B8753" s="7"/>
      <c r="C8753" s="7"/>
      <c r="D8753" s="7"/>
      <c r="E8753" s="7"/>
      <c r="F8753" s="3" t="s">
        <v>9101</v>
      </c>
      <c r="G8753" s="3">
        <v>4.6510499999999997</v>
      </c>
      <c r="H8753" s="3">
        <v>0</v>
      </c>
      <c r="I8753" s="3">
        <v>0</v>
      </c>
      <c r="J8753" s="3"/>
      <c r="K8753" s="3"/>
      <c r="L8753" s="3"/>
      <c r="M8753" s="3"/>
      <c r="N8753" s="3"/>
      <c r="O8753" s="3"/>
      <c r="P8753" s="3"/>
      <c r="Q8753" s="8">
        <v>4.6510499999999997</v>
      </c>
      <c r="R8753" s="7"/>
    </row>
    <row r="8754" spans="1:18" ht="84" x14ac:dyDescent="0.3">
      <c r="A8754" s="6" t="s">
        <v>3683</v>
      </c>
      <c r="B8754" s="6" t="s">
        <v>11973</v>
      </c>
      <c r="C8754" s="6">
        <v>3.0000000000000001E-3</v>
      </c>
      <c r="D8754" s="6">
        <v>2021</v>
      </c>
      <c r="E8754" s="6">
        <v>2022</v>
      </c>
      <c r="F8754" s="3" t="s">
        <v>22</v>
      </c>
      <c r="G8754" s="3">
        <v>51.257249999999999</v>
      </c>
      <c r="H8754" s="3">
        <v>0</v>
      </c>
      <c r="I8754" s="3">
        <v>0</v>
      </c>
      <c r="J8754" s="3"/>
      <c r="K8754" s="3"/>
      <c r="L8754" s="3"/>
      <c r="M8754" s="3"/>
      <c r="N8754" s="3"/>
      <c r="O8754" s="3"/>
      <c r="P8754" s="3"/>
      <c r="Q8754" s="8">
        <v>51.257249999999999</v>
      </c>
      <c r="R8754" s="5" t="s">
        <v>20039</v>
      </c>
    </row>
    <row r="8755" spans="1:18" ht="42" x14ac:dyDescent="0.3">
      <c r="A8755" s="5"/>
      <c r="B8755" s="5"/>
      <c r="C8755" s="5"/>
      <c r="D8755" s="5"/>
      <c r="E8755" s="5"/>
      <c r="F8755" s="3" t="s">
        <v>9100</v>
      </c>
      <c r="G8755" s="3">
        <v>46.606200000000001</v>
      </c>
      <c r="H8755" s="3">
        <v>0</v>
      </c>
      <c r="I8755" s="3">
        <v>0</v>
      </c>
      <c r="J8755" s="3"/>
      <c r="K8755" s="3"/>
      <c r="L8755" s="3"/>
      <c r="M8755" s="3"/>
      <c r="N8755" s="3"/>
      <c r="O8755" s="3"/>
      <c r="P8755" s="3"/>
      <c r="Q8755" s="8">
        <v>46.606200000000001</v>
      </c>
      <c r="R8755" s="5"/>
    </row>
    <row r="8756" spans="1:18" ht="31.5" x14ac:dyDescent="0.3">
      <c r="A8756" s="7"/>
      <c r="B8756" s="7"/>
      <c r="C8756" s="7"/>
      <c r="D8756" s="7"/>
      <c r="E8756" s="7"/>
      <c r="F8756" s="3" t="s">
        <v>9101</v>
      </c>
      <c r="G8756" s="3">
        <v>4.6510499999999997</v>
      </c>
      <c r="H8756" s="3">
        <v>0</v>
      </c>
      <c r="I8756" s="3">
        <v>0</v>
      </c>
      <c r="J8756" s="3"/>
      <c r="K8756" s="3"/>
      <c r="L8756" s="3"/>
      <c r="M8756" s="3"/>
      <c r="N8756" s="3"/>
      <c r="O8756" s="3"/>
      <c r="P8756" s="3"/>
      <c r="Q8756" s="8">
        <v>4.6510499999999997</v>
      </c>
      <c r="R8756" s="7"/>
    </row>
    <row r="8757" spans="1:18" ht="94.5" x14ac:dyDescent="0.3">
      <c r="A8757" s="6" t="s">
        <v>3684</v>
      </c>
      <c r="B8757" s="6" t="s">
        <v>11974</v>
      </c>
      <c r="C8757" s="6">
        <v>7.6499999999999999E-2</v>
      </c>
      <c r="D8757" s="6">
        <v>2022</v>
      </c>
      <c r="E8757" s="6">
        <v>2023</v>
      </c>
      <c r="F8757" s="3" t="s">
        <v>22</v>
      </c>
      <c r="G8757" s="3">
        <v>0</v>
      </c>
      <c r="H8757" s="3">
        <v>549.22127999999998</v>
      </c>
      <c r="I8757" s="3">
        <v>0</v>
      </c>
      <c r="J8757" s="3"/>
      <c r="K8757" s="3"/>
      <c r="L8757" s="3"/>
      <c r="M8757" s="3"/>
      <c r="N8757" s="3"/>
      <c r="O8757" s="3"/>
      <c r="P8757" s="3"/>
      <c r="Q8757" s="8">
        <v>549.22127999999998</v>
      </c>
      <c r="R8757" s="5" t="s">
        <v>20040</v>
      </c>
    </row>
    <row r="8758" spans="1:18" ht="42" x14ac:dyDescent="0.3">
      <c r="A8758" s="5"/>
      <c r="B8758" s="5"/>
      <c r="C8758" s="5"/>
      <c r="D8758" s="5"/>
      <c r="E8758" s="5"/>
      <c r="F8758" s="3" t="s">
        <v>9100</v>
      </c>
      <c r="G8758" s="3">
        <v>0</v>
      </c>
      <c r="H8758" s="3">
        <v>543.09568999999999</v>
      </c>
      <c r="I8758" s="3">
        <v>0</v>
      </c>
      <c r="J8758" s="3"/>
      <c r="K8758" s="3"/>
      <c r="L8758" s="3"/>
      <c r="M8758" s="3"/>
      <c r="N8758" s="3"/>
      <c r="O8758" s="3"/>
      <c r="P8758" s="3"/>
      <c r="Q8758" s="8">
        <v>543.09568999999999</v>
      </c>
      <c r="R8758" s="5"/>
    </row>
    <row r="8759" spans="1:18" ht="31.5" x14ac:dyDescent="0.3">
      <c r="A8759" s="7"/>
      <c r="B8759" s="7"/>
      <c r="C8759" s="7"/>
      <c r="D8759" s="7"/>
      <c r="E8759" s="7"/>
      <c r="F8759" s="3" t="s">
        <v>9101</v>
      </c>
      <c r="G8759" s="3">
        <v>0</v>
      </c>
      <c r="H8759" s="3">
        <v>6.1255899999999999</v>
      </c>
      <c r="I8759" s="3">
        <v>0</v>
      </c>
      <c r="J8759" s="3"/>
      <c r="K8759" s="3"/>
      <c r="L8759" s="3"/>
      <c r="M8759" s="3"/>
      <c r="N8759" s="3"/>
      <c r="O8759" s="3"/>
      <c r="P8759" s="3"/>
      <c r="Q8759" s="8">
        <v>6.1255899999999999</v>
      </c>
      <c r="R8759" s="7"/>
    </row>
    <row r="8760" spans="1:18" ht="84" x14ac:dyDescent="0.3">
      <c r="A8760" s="6" t="s">
        <v>3685</v>
      </c>
      <c r="B8760" s="6" t="s">
        <v>11975</v>
      </c>
      <c r="C8760" s="6">
        <v>7.0000000000000001E-3</v>
      </c>
      <c r="D8760" s="6">
        <v>2021</v>
      </c>
      <c r="E8760" s="6">
        <v>2022</v>
      </c>
      <c r="F8760" s="3" t="s">
        <v>22</v>
      </c>
      <c r="G8760" s="3">
        <v>42.199590000000001</v>
      </c>
      <c r="H8760" s="3">
        <v>0</v>
      </c>
      <c r="I8760" s="3">
        <v>0</v>
      </c>
      <c r="J8760" s="3"/>
      <c r="K8760" s="3"/>
      <c r="L8760" s="3"/>
      <c r="M8760" s="3"/>
      <c r="N8760" s="3"/>
      <c r="O8760" s="3"/>
      <c r="P8760" s="3"/>
      <c r="Q8760" s="8">
        <v>42.199590000000001</v>
      </c>
      <c r="R8760" s="5" t="s">
        <v>20041</v>
      </c>
    </row>
    <row r="8761" spans="1:18" ht="42" x14ac:dyDescent="0.3">
      <c r="A8761" s="5"/>
      <c r="B8761" s="5"/>
      <c r="C8761" s="5"/>
      <c r="D8761" s="5"/>
      <c r="E8761" s="5"/>
      <c r="F8761" s="3" t="s">
        <v>9100</v>
      </c>
      <c r="G8761" s="3">
        <v>37.548540000000003</v>
      </c>
      <c r="H8761" s="3">
        <v>0</v>
      </c>
      <c r="I8761" s="3">
        <v>0</v>
      </c>
      <c r="J8761" s="3"/>
      <c r="K8761" s="3"/>
      <c r="L8761" s="3"/>
      <c r="M8761" s="3"/>
      <c r="N8761" s="3"/>
      <c r="O8761" s="3"/>
      <c r="P8761" s="3"/>
      <c r="Q8761" s="8">
        <v>37.548540000000003</v>
      </c>
      <c r="R8761" s="5"/>
    </row>
    <row r="8762" spans="1:18" ht="31.5" x14ac:dyDescent="0.3">
      <c r="A8762" s="7"/>
      <c r="B8762" s="7"/>
      <c r="C8762" s="7"/>
      <c r="D8762" s="7"/>
      <c r="E8762" s="7"/>
      <c r="F8762" s="3" t="s">
        <v>9101</v>
      </c>
      <c r="G8762" s="3">
        <v>4.6510499999999997</v>
      </c>
      <c r="H8762" s="3">
        <v>0</v>
      </c>
      <c r="I8762" s="3">
        <v>0</v>
      </c>
      <c r="J8762" s="3"/>
      <c r="K8762" s="3"/>
      <c r="L8762" s="3"/>
      <c r="M8762" s="3"/>
      <c r="N8762" s="3"/>
      <c r="O8762" s="3"/>
      <c r="P8762" s="3"/>
      <c r="Q8762" s="8">
        <v>4.6510499999999997</v>
      </c>
      <c r="R8762" s="7"/>
    </row>
    <row r="8763" spans="1:18" ht="94.5" x14ac:dyDescent="0.3">
      <c r="A8763" s="6" t="s">
        <v>3686</v>
      </c>
      <c r="B8763" s="6" t="s">
        <v>11976</v>
      </c>
      <c r="C8763" s="6">
        <v>4.0000000000000001E-3</v>
      </c>
      <c r="D8763" s="6">
        <v>2022</v>
      </c>
      <c r="E8763" s="6">
        <v>2023</v>
      </c>
      <c r="F8763" s="3" t="s">
        <v>22</v>
      </c>
      <c r="G8763" s="3">
        <v>0</v>
      </c>
      <c r="H8763" s="3">
        <v>21.27947</v>
      </c>
      <c r="I8763" s="3">
        <v>0</v>
      </c>
      <c r="J8763" s="3"/>
      <c r="K8763" s="3"/>
      <c r="L8763" s="3"/>
      <c r="M8763" s="3"/>
      <c r="N8763" s="3"/>
      <c r="O8763" s="3"/>
      <c r="P8763" s="3"/>
      <c r="Q8763" s="8">
        <v>21.27947</v>
      </c>
      <c r="R8763" s="5" t="s">
        <v>20042</v>
      </c>
    </row>
    <row r="8764" spans="1:18" ht="42" x14ac:dyDescent="0.3">
      <c r="A8764" s="5"/>
      <c r="B8764" s="5"/>
      <c r="C8764" s="5"/>
      <c r="D8764" s="5"/>
      <c r="E8764" s="5"/>
      <c r="F8764" s="3" t="s">
        <v>9100</v>
      </c>
      <c r="G8764" s="3">
        <v>0</v>
      </c>
      <c r="H8764" s="3">
        <v>15.153879999999999</v>
      </c>
      <c r="I8764" s="3">
        <v>0</v>
      </c>
      <c r="J8764" s="3"/>
      <c r="K8764" s="3"/>
      <c r="L8764" s="3"/>
      <c r="M8764" s="3"/>
      <c r="N8764" s="3"/>
      <c r="O8764" s="3"/>
      <c r="P8764" s="3"/>
      <c r="Q8764" s="8">
        <v>15.153879999999999</v>
      </c>
      <c r="R8764" s="5"/>
    </row>
    <row r="8765" spans="1:18" ht="31.5" x14ac:dyDescent="0.3">
      <c r="A8765" s="7"/>
      <c r="B8765" s="7"/>
      <c r="C8765" s="7"/>
      <c r="D8765" s="7"/>
      <c r="E8765" s="7"/>
      <c r="F8765" s="3" t="s">
        <v>9101</v>
      </c>
      <c r="G8765" s="3">
        <v>0</v>
      </c>
      <c r="H8765" s="3">
        <v>6.1255899999999999</v>
      </c>
      <c r="I8765" s="3">
        <v>0</v>
      </c>
      <c r="J8765" s="3"/>
      <c r="K8765" s="3"/>
      <c r="L8765" s="3"/>
      <c r="M8765" s="3"/>
      <c r="N8765" s="3"/>
      <c r="O8765" s="3"/>
      <c r="P8765" s="3"/>
      <c r="Q8765" s="8">
        <v>6.1255899999999999</v>
      </c>
      <c r="R8765" s="7"/>
    </row>
    <row r="8766" spans="1:18" ht="84" x14ac:dyDescent="0.3">
      <c r="A8766" s="6" t="s">
        <v>3687</v>
      </c>
      <c r="B8766" s="6" t="s">
        <v>11977</v>
      </c>
      <c r="C8766" s="6">
        <v>0.01</v>
      </c>
      <c r="D8766" s="6">
        <v>2021</v>
      </c>
      <c r="E8766" s="6">
        <v>2022</v>
      </c>
      <c r="F8766" s="3" t="s">
        <v>22</v>
      </c>
      <c r="G8766" s="3">
        <v>75.211110000000005</v>
      </c>
      <c r="H8766" s="3">
        <v>0</v>
      </c>
      <c r="I8766" s="3">
        <v>0</v>
      </c>
      <c r="J8766" s="3"/>
      <c r="K8766" s="3"/>
      <c r="L8766" s="3"/>
      <c r="M8766" s="3"/>
      <c r="N8766" s="3"/>
      <c r="O8766" s="3"/>
      <c r="P8766" s="3"/>
      <c r="Q8766" s="8">
        <v>75.211110000000005</v>
      </c>
      <c r="R8766" s="5" t="s">
        <v>20043</v>
      </c>
    </row>
    <row r="8767" spans="1:18" ht="42" x14ac:dyDescent="0.3">
      <c r="A8767" s="5"/>
      <c r="B8767" s="5"/>
      <c r="C8767" s="5"/>
      <c r="D8767" s="5"/>
      <c r="E8767" s="5"/>
      <c r="F8767" s="3" t="s">
        <v>9100</v>
      </c>
      <c r="G8767" s="3">
        <v>70.560059999999993</v>
      </c>
      <c r="H8767" s="3">
        <v>0</v>
      </c>
      <c r="I8767" s="3">
        <v>0</v>
      </c>
      <c r="J8767" s="3"/>
      <c r="K8767" s="3"/>
      <c r="L8767" s="3"/>
      <c r="M8767" s="3"/>
      <c r="N8767" s="3"/>
      <c r="O8767" s="3"/>
      <c r="P8767" s="3"/>
      <c r="Q8767" s="8">
        <v>70.560059999999993</v>
      </c>
      <c r="R8767" s="5"/>
    </row>
    <row r="8768" spans="1:18" ht="31.5" x14ac:dyDescent="0.3">
      <c r="A8768" s="7"/>
      <c r="B8768" s="7"/>
      <c r="C8768" s="7"/>
      <c r="D8768" s="7"/>
      <c r="E8768" s="7"/>
      <c r="F8768" s="3" t="s">
        <v>9101</v>
      </c>
      <c r="G8768" s="3">
        <v>4.6510499999999997</v>
      </c>
      <c r="H8768" s="3">
        <v>0</v>
      </c>
      <c r="I8768" s="3">
        <v>0</v>
      </c>
      <c r="J8768" s="3"/>
      <c r="K8768" s="3"/>
      <c r="L8768" s="3"/>
      <c r="M8768" s="3"/>
      <c r="N8768" s="3"/>
      <c r="O8768" s="3"/>
      <c r="P8768" s="3"/>
      <c r="Q8768" s="8">
        <v>4.6510499999999997</v>
      </c>
      <c r="R8768" s="7"/>
    </row>
    <row r="8769" spans="1:18" ht="84" x14ac:dyDescent="0.3">
      <c r="A8769" s="6" t="s">
        <v>3688</v>
      </c>
      <c r="B8769" s="6" t="s">
        <v>11978</v>
      </c>
      <c r="C8769" s="6">
        <v>1.1299999999999999E-2</v>
      </c>
      <c r="D8769" s="6">
        <v>2021</v>
      </c>
      <c r="E8769" s="6">
        <v>2022</v>
      </c>
      <c r="F8769" s="3" t="s">
        <v>22</v>
      </c>
      <c r="G8769" s="3">
        <v>47.741349999999997</v>
      </c>
      <c r="H8769" s="3">
        <v>0</v>
      </c>
      <c r="I8769" s="3">
        <v>0</v>
      </c>
      <c r="J8769" s="3"/>
      <c r="K8769" s="3"/>
      <c r="L8769" s="3"/>
      <c r="M8769" s="3"/>
      <c r="N8769" s="3"/>
      <c r="O8769" s="3"/>
      <c r="P8769" s="3"/>
      <c r="Q8769" s="8">
        <v>47.741349999999997</v>
      </c>
      <c r="R8769" s="5" t="s">
        <v>20044</v>
      </c>
    </row>
    <row r="8770" spans="1:18" ht="42" x14ac:dyDescent="0.3">
      <c r="A8770" s="5"/>
      <c r="B8770" s="5"/>
      <c r="C8770" s="5"/>
      <c r="D8770" s="5"/>
      <c r="E8770" s="5"/>
      <c r="F8770" s="3" t="s">
        <v>9100</v>
      </c>
      <c r="G8770" s="3">
        <v>43.090299999999999</v>
      </c>
      <c r="H8770" s="3">
        <v>0</v>
      </c>
      <c r="I8770" s="3">
        <v>0</v>
      </c>
      <c r="J8770" s="3"/>
      <c r="K8770" s="3"/>
      <c r="L8770" s="3"/>
      <c r="M8770" s="3"/>
      <c r="N8770" s="3"/>
      <c r="O8770" s="3"/>
      <c r="P8770" s="3"/>
      <c r="Q8770" s="8">
        <v>43.090299999999999</v>
      </c>
      <c r="R8770" s="5"/>
    </row>
    <row r="8771" spans="1:18" ht="31.5" x14ac:dyDescent="0.3">
      <c r="A8771" s="7"/>
      <c r="B8771" s="7"/>
      <c r="C8771" s="7"/>
      <c r="D8771" s="7"/>
      <c r="E8771" s="7"/>
      <c r="F8771" s="3" t="s">
        <v>9101</v>
      </c>
      <c r="G8771" s="3">
        <v>4.6510499999999997</v>
      </c>
      <c r="H8771" s="3">
        <v>0</v>
      </c>
      <c r="I8771" s="3">
        <v>0</v>
      </c>
      <c r="J8771" s="3"/>
      <c r="K8771" s="3"/>
      <c r="L8771" s="3"/>
      <c r="M8771" s="3"/>
      <c r="N8771" s="3"/>
      <c r="O8771" s="3"/>
      <c r="P8771" s="3"/>
      <c r="Q8771" s="8">
        <v>4.6510499999999997</v>
      </c>
      <c r="R8771" s="7"/>
    </row>
    <row r="8772" spans="1:18" ht="84" x14ac:dyDescent="0.3">
      <c r="A8772" s="6" t="s">
        <v>3689</v>
      </c>
      <c r="B8772" s="6" t="s">
        <v>11979</v>
      </c>
      <c r="C8772" s="6">
        <v>7.1999999999999998E-3</v>
      </c>
      <c r="D8772" s="6">
        <v>2021</v>
      </c>
      <c r="E8772" s="6">
        <v>2022</v>
      </c>
      <c r="F8772" s="3" t="s">
        <v>22</v>
      </c>
      <c r="G8772" s="3">
        <v>46.462969999999999</v>
      </c>
      <c r="H8772" s="3">
        <v>0</v>
      </c>
      <c r="I8772" s="3">
        <v>0</v>
      </c>
      <c r="J8772" s="3"/>
      <c r="K8772" s="3"/>
      <c r="L8772" s="3"/>
      <c r="M8772" s="3"/>
      <c r="N8772" s="3"/>
      <c r="O8772" s="3"/>
      <c r="P8772" s="3"/>
      <c r="Q8772" s="8">
        <v>46.462969999999999</v>
      </c>
      <c r="R8772" s="5" t="s">
        <v>20045</v>
      </c>
    </row>
    <row r="8773" spans="1:18" ht="42" x14ac:dyDescent="0.3">
      <c r="A8773" s="5"/>
      <c r="B8773" s="5"/>
      <c r="C8773" s="5"/>
      <c r="D8773" s="5"/>
      <c r="E8773" s="5"/>
      <c r="F8773" s="3" t="s">
        <v>9100</v>
      </c>
      <c r="G8773" s="3">
        <v>41.811920000000001</v>
      </c>
      <c r="H8773" s="3">
        <v>0</v>
      </c>
      <c r="I8773" s="3">
        <v>0</v>
      </c>
      <c r="J8773" s="3"/>
      <c r="K8773" s="3"/>
      <c r="L8773" s="3"/>
      <c r="M8773" s="3"/>
      <c r="N8773" s="3"/>
      <c r="O8773" s="3"/>
      <c r="P8773" s="3"/>
      <c r="Q8773" s="8">
        <v>41.811920000000001</v>
      </c>
      <c r="R8773" s="5"/>
    </row>
    <row r="8774" spans="1:18" ht="31.5" x14ac:dyDescent="0.3">
      <c r="A8774" s="7"/>
      <c r="B8774" s="7"/>
      <c r="C8774" s="7"/>
      <c r="D8774" s="7"/>
      <c r="E8774" s="7"/>
      <c r="F8774" s="3" t="s">
        <v>9101</v>
      </c>
      <c r="G8774" s="3">
        <v>4.6510499999999997</v>
      </c>
      <c r="H8774" s="3">
        <v>0</v>
      </c>
      <c r="I8774" s="3">
        <v>0</v>
      </c>
      <c r="J8774" s="3"/>
      <c r="K8774" s="3"/>
      <c r="L8774" s="3"/>
      <c r="M8774" s="3"/>
      <c r="N8774" s="3"/>
      <c r="O8774" s="3"/>
      <c r="P8774" s="3"/>
      <c r="Q8774" s="8">
        <v>4.6510499999999997</v>
      </c>
      <c r="R8774" s="7"/>
    </row>
    <row r="8775" spans="1:18" ht="84" x14ac:dyDescent="0.3">
      <c r="A8775" s="6" t="s">
        <v>3690</v>
      </c>
      <c r="B8775" s="6" t="s">
        <v>11980</v>
      </c>
      <c r="C8775" s="6">
        <v>7.8799999999999995E-2</v>
      </c>
      <c r="D8775" s="6">
        <v>2021</v>
      </c>
      <c r="E8775" s="6">
        <v>2022</v>
      </c>
      <c r="F8775" s="3" t="s">
        <v>22</v>
      </c>
      <c r="G8775" s="3">
        <v>67.201779999999999</v>
      </c>
      <c r="H8775" s="3">
        <v>0</v>
      </c>
      <c r="I8775" s="3">
        <v>0</v>
      </c>
      <c r="J8775" s="3"/>
      <c r="K8775" s="3"/>
      <c r="L8775" s="3"/>
      <c r="M8775" s="3"/>
      <c r="N8775" s="3"/>
      <c r="O8775" s="3"/>
      <c r="P8775" s="3"/>
      <c r="Q8775" s="8">
        <v>67.201779999999999</v>
      </c>
      <c r="R8775" s="5" t="s">
        <v>20046</v>
      </c>
    </row>
    <row r="8776" spans="1:18" ht="42" x14ac:dyDescent="0.3">
      <c r="A8776" s="5"/>
      <c r="B8776" s="5"/>
      <c r="C8776" s="5"/>
      <c r="D8776" s="5"/>
      <c r="E8776" s="5"/>
      <c r="F8776" s="3" t="s">
        <v>9100</v>
      </c>
      <c r="G8776" s="3">
        <v>62.550730000000001</v>
      </c>
      <c r="H8776" s="3">
        <v>0</v>
      </c>
      <c r="I8776" s="3">
        <v>0</v>
      </c>
      <c r="J8776" s="3"/>
      <c r="K8776" s="3"/>
      <c r="L8776" s="3"/>
      <c r="M8776" s="3"/>
      <c r="N8776" s="3"/>
      <c r="O8776" s="3"/>
      <c r="P8776" s="3"/>
      <c r="Q8776" s="8">
        <v>62.550730000000001</v>
      </c>
      <c r="R8776" s="5"/>
    </row>
    <row r="8777" spans="1:18" ht="31.5" x14ac:dyDescent="0.3">
      <c r="A8777" s="7"/>
      <c r="B8777" s="7"/>
      <c r="C8777" s="7"/>
      <c r="D8777" s="7"/>
      <c r="E8777" s="7"/>
      <c r="F8777" s="3" t="s">
        <v>9101</v>
      </c>
      <c r="G8777" s="3">
        <v>4.6510499999999997</v>
      </c>
      <c r="H8777" s="3">
        <v>0</v>
      </c>
      <c r="I8777" s="3">
        <v>0</v>
      </c>
      <c r="J8777" s="3"/>
      <c r="K8777" s="3"/>
      <c r="L8777" s="3"/>
      <c r="M8777" s="3"/>
      <c r="N8777" s="3"/>
      <c r="O8777" s="3"/>
      <c r="P8777" s="3"/>
      <c r="Q8777" s="8">
        <v>4.6510499999999997</v>
      </c>
      <c r="R8777" s="7"/>
    </row>
    <row r="8778" spans="1:18" ht="84" x14ac:dyDescent="0.3">
      <c r="A8778" s="6" t="s">
        <v>3691</v>
      </c>
      <c r="B8778" s="6" t="s">
        <v>11981</v>
      </c>
      <c r="C8778" s="6">
        <v>0.02</v>
      </c>
      <c r="D8778" s="6">
        <v>2021</v>
      </c>
      <c r="E8778" s="6">
        <v>2022</v>
      </c>
      <c r="F8778" s="3" t="s">
        <v>22</v>
      </c>
      <c r="G8778" s="3">
        <v>48.442889999999998</v>
      </c>
      <c r="H8778" s="3">
        <v>0</v>
      </c>
      <c r="I8778" s="3">
        <v>0</v>
      </c>
      <c r="J8778" s="3"/>
      <c r="K8778" s="3"/>
      <c r="L8778" s="3"/>
      <c r="M8778" s="3"/>
      <c r="N8778" s="3"/>
      <c r="O8778" s="3"/>
      <c r="P8778" s="3"/>
      <c r="Q8778" s="8">
        <v>48.442889999999998</v>
      </c>
      <c r="R8778" s="5" t="s">
        <v>20047</v>
      </c>
    </row>
    <row r="8779" spans="1:18" ht="42" x14ac:dyDescent="0.3">
      <c r="A8779" s="5"/>
      <c r="B8779" s="5"/>
      <c r="C8779" s="5"/>
      <c r="D8779" s="5"/>
      <c r="E8779" s="5"/>
      <c r="F8779" s="3" t="s">
        <v>9100</v>
      </c>
      <c r="G8779" s="3">
        <v>43.791840000000001</v>
      </c>
      <c r="H8779" s="3">
        <v>0</v>
      </c>
      <c r="I8779" s="3">
        <v>0</v>
      </c>
      <c r="J8779" s="3"/>
      <c r="K8779" s="3"/>
      <c r="L8779" s="3"/>
      <c r="M8779" s="3"/>
      <c r="N8779" s="3"/>
      <c r="O8779" s="3"/>
      <c r="P8779" s="3"/>
      <c r="Q8779" s="8">
        <v>43.791840000000001</v>
      </c>
      <c r="R8779" s="5"/>
    </row>
    <row r="8780" spans="1:18" ht="31.5" x14ac:dyDescent="0.3">
      <c r="A8780" s="7"/>
      <c r="B8780" s="7"/>
      <c r="C8780" s="7"/>
      <c r="D8780" s="7"/>
      <c r="E8780" s="7"/>
      <c r="F8780" s="3" t="s">
        <v>9101</v>
      </c>
      <c r="G8780" s="3">
        <v>4.6510499999999997</v>
      </c>
      <c r="H8780" s="3">
        <v>0</v>
      </c>
      <c r="I8780" s="3">
        <v>0</v>
      </c>
      <c r="J8780" s="3"/>
      <c r="K8780" s="3"/>
      <c r="L8780" s="3"/>
      <c r="M8780" s="3"/>
      <c r="N8780" s="3"/>
      <c r="O8780" s="3"/>
      <c r="P8780" s="3"/>
      <c r="Q8780" s="8">
        <v>4.6510499999999997</v>
      </c>
      <c r="R8780" s="7"/>
    </row>
    <row r="8781" spans="1:18" ht="84" x14ac:dyDescent="0.3">
      <c r="A8781" s="6" t="s">
        <v>3692</v>
      </c>
      <c r="B8781" s="6" t="s">
        <v>11982</v>
      </c>
      <c r="C8781" s="6">
        <v>1.9800000000000002E-2</v>
      </c>
      <c r="D8781" s="6">
        <v>2021</v>
      </c>
      <c r="E8781" s="6">
        <v>2022</v>
      </c>
      <c r="F8781" s="3" t="s">
        <v>22</v>
      </c>
      <c r="G8781" s="3">
        <v>59.76782</v>
      </c>
      <c r="H8781" s="3">
        <v>0</v>
      </c>
      <c r="I8781" s="3">
        <v>0</v>
      </c>
      <c r="J8781" s="3"/>
      <c r="K8781" s="3"/>
      <c r="L8781" s="3"/>
      <c r="M8781" s="3"/>
      <c r="N8781" s="3"/>
      <c r="O8781" s="3"/>
      <c r="P8781" s="3"/>
      <c r="Q8781" s="8">
        <v>59.76782</v>
      </c>
      <c r="R8781" s="5" t="s">
        <v>20048</v>
      </c>
    </row>
    <row r="8782" spans="1:18" ht="42" x14ac:dyDescent="0.3">
      <c r="A8782" s="5"/>
      <c r="B8782" s="5"/>
      <c r="C8782" s="5"/>
      <c r="D8782" s="5"/>
      <c r="E8782" s="5"/>
      <c r="F8782" s="3" t="s">
        <v>9100</v>
      </c>
      <c r="G8782" s="3">
        <v>55.116770000000002</v>
      </c>
      <c r="H8782" s="3">
        <v>0</v>
      </c>
      <c r="I8782" s="3">
        <v>0</v>
      </c>
      <c r="J8782" s="3"/>
      <c r="K8782" s="3"/>
      <c r="L8782" s="3"/>
      <c r="M8782" s="3"/>
      <c r="N8782" s="3"/>
      <c r="O8782" s="3"/>
      <c r="P8782" s="3"/>
      <c r="Q8782" s="8">
        <v>55.116770000000002</v>
      </c>
      <c r="R8782" s="5"/>
    </row>
    <row r="8783" spans="1:18" ht="31.5" x14ac:dyDescent="0.3">
      <c r="A8783" s="7"/>
      <c r="B8783" s="7"/>
      <c r="C8783" s="7"/>
      <c r="D8783" s="7"/>
      <c r="E8783" s="7"/>
      <c r="F8783" s="3" t="s">
        <v>9101</v>
      </c>
      <c r="G8783" s="3">
        <v>4.6510499999999997</v>
      </c>
      <c r="H8783" s="3">
        <v>0</v>
      </c>
      <c r="I8783" s="3">
        <v>0</v>
      </c>
      <c r="J8783" s="3"/>
      <c r="K8783" s="3"/>
      <c r="L8783" s="3"/>
      <c r="M8783" s="3"/>
      <c r="N8783" s="3"/>
      <c r="O8783" s="3"/>
      <c r="P8783" s="3"/>
      <c r="Q8783" s="8">
        <v>4.6510499999999997</v>
      </c>
      <c r="R8783" s="7"/>
    </row>
    <row r="8784" spans="1:18" ht="84" x14ac:dyDescent="0.3">
      <c r="A8784" s="6" t="s">
        <v>3693</v>
      </c>
      <c r="B8784" s="6" t="s">
        <v>11983</v>
      </c>
      <c r="C8784" s="6">
        <v>9.4999999999999998E-3</v>
      </c>
      <c r="D8784" s="6">
        <v>2021</v>
      </c>
      <c r="E8784" s="6">
        <v>2022</v>
      </c>
      <c r="F8784" s="3" t="s">
        <v>22</v>
      </c>
      <c r="G8784" s="3">
        <v>50.636899999999997</v>
      </c>
      <c r="H8784" s="3">
        <v>0</v>
      </c>
      <c r="I8784" s="3">
        <v>0</v>
      </c>
      <c r="J8784" s="3"/>
      <c r="K8784" s="3"/>
      <c r="L8784" s="3"/>
      <c r="M8784" s="3"/>
      <c r="N8784" s="3"/>
      <c r="O8784" s="3"/>
      <c r="P8784" s="3"/>
      <c r="Q8784" s="8">
        <v>50.636899999999997</v>
      </c>
      <c r="R8784" s="5" t="s">
        <v>20049</v>
      </c>
    </row>
    <row r="8785" spans="1:18" ht="42" x14ac:dyDescent="0.3">
      <c r="A8785" s="5"/>
      <c r="B8785" s="5"/>
      <c r="C8785" s="5"/>
      <c r="D8785" s="5"/>
      <c r="E8785" s="5"/>
      <c r="F8785" s="3" t="s">
        <v>9100</v>
      </c>
      <c r="G8785" s="3">
        <v>45.985849999999999</v>
      </c>
      <c r="H8785" s="3">
        <v>0</v>
      </c>
      <c r="I8785" s="3">
        <v>0</v>
      </c>
      <c r="J8785" s="3"/>
      <c r="K8785" s="3"/>
      <c r="L8785" s="3"/>
      <c r="M8785" s="3"/>
      <c r="N8785" s="3"/>
      <c r="O8785" s="3"/>
      <c r="P8785" s="3"/>
      <c r="Q8785" s="8">
        <v>45.985849999999999</v>
      </c>
      <c r="R8785" s="5"/>
    </row>
    <row r="8786" spans="1:18" ht="31.5" x14ac:dyDescent="0.3">
      <c r="A8786" s="7"/>
      <c r="B8786" s="7"/>
      <c r="C8786" s="7"/>
      <c r="D8786" s="7"/>
      <c r="E8786" s="7"/>
      <c r="F8786" s="3" t="s">
        <v>9101</v>
      </c>
      <c r="G8786" s="3">
        <v>4.6510499999999997</v>
      </c>
      <c r="H8786" s="3">
        <v>0</v>
      </c>
      <c r="I8786" s="3">
        <v>0</v>
      </c>
      <c r="J8786" s="3"/>
      <c r="K8786" s="3"/>
      <c r="L8786" s="3"/>
      <c r="M8786" s="3"/>
      <c r="N8786" s="3"/>
      <c r="O8786" s="3"/>
      <c r="P8786" s="3"/>
      <c r="Q8786" s="8">
        <v>4.6510499999999997</v>
      </c>
      <c r="R8786" s="7"/>
    </row>
    <row r="8787" spans="1:18" ht="84" x14ac:dyDescent="0.3">
      <c r="A8787" s="6" t="s">
        <v>3694</v>
      </c>
      <c r="B8787" s="6" t="s">
        <v>11984</v>
      </c>
      <c r="C8787" s="6">
        <v>1.6E-2</v>
      </c>
      <c r="D8787" s="6">
        <v>2021</v>
      </c>
      <c r="E8787" s="6">
        <v>2022</v>
      </c>
      <c r="F8787" s="3" t="s">
        <v>22</v>
      </c>
      <c r="G8787" s="3">
        <v>36.263199999999998</v>
      </c>
      <c r="H8787" s="3">
        <v>0</v>
      </c>
      <c r="I8787" s="3">
        <v>0</v>
      </c>
      <c r="J8787" s="3"/>
      <c r="K8787" s="3"/>
      <c r="L8787" s="3"/>
      <c r="M8787" s="3"/>
      <c r="N8787" s="3"/>
      <c r="O8787" s="3"/>
      <c r="P8787" s="3"/>
      <c r="Q8787" s="8">
        <v>36.263199999999998</v>
      </c>
      <c r="R8787" s="5" t="s">
        <v>20050</v>
      </c>
    </row>
    <row r="8788" spans="1:18" ht="42" x14ac:dyDescent="0.3">
      <c r="A8788" s="5"/>
      <c r="B8788" s="5"/>
      <c r="C8788" s="5"/>
      <c r="D8788" s="5"/>
      <c r="E8788" s="5"/>
      <c r="F8788" s="3" t="s">
        <v>9100</v>
      </c>
      <c r="G8788" s="3">
        <v>31.61215</v>
      </c>
      <c r="H8788" s="3">
        <v>0</v>
      </c>
      <c r="I8788" s="3">
        <v>0</v>
      </c>
      <c r="J8788" s="3"/>
      <c r="K8788" s="3"/>
      <c r="L8788" s="3"/>
      <c r="M8788" s="3"/>
      <c r="N8788" s="3"/>
      <c r="O8788" s="3"/>
      <c r="P8788" s="3"/>
      <c r="Q8788" s="8">
        <v>31.61215</v>
      </c>
      <c r="R8788" s="5"/>
    </row>
    <row r="8789" spans="1:18" ht="31.5" x14ac:dyDescent="0.3">
      <c r="A8789" s="7"/>
      <c r="B8789" s="7"/>
      <c r="C8789" s="7"/>
      <c r="D8789" s="7"/>
      <c r="E8789" s="7"/>
      <c r="F8789" s="3" t="s">
        <v>9101</v>
      </c>
      <c r="G8789" s="3">
        <v>4.6510499999999997</v>
      </c>
      <c r="H8789" s="3">
        <v>0</v>
      </c>
      <c r="I8789" s="3">
        <v>0</v>
      </c>
      <c r="J8789" s="3"/>
      <c r="K8789" s="3"/>
      <c r="L8789" s="3"/>
      <c r="M8789" s="3"/>
      <c r="N8789" s="3"/>
      <c r="O8789" s="3"/>
      <c r="P8789" s="3"/>
      <c r="Q8789" s="8">
        <v>4.6510499999999997</v>
      </c>
      <c r="R8789" s="7"/>
    </row>
    <row r="8790" spans="1:18" ht="84" x14ac:dyDescent="0.3">
      <c r="A8790" s="6" t="s">
        <v>3695</v>
      </c>
      <c r="B8790" s="6" t="s">
        <v>11985</v>
      </c>
      <c r="C8790" s="6">
        <v>4.7000000000000002E-3</v>
      </c>
      <c r="D8790" s="6">
        <v>2021</v>
      </c>
      <c r="E8790" s="6">
        <v>2022</v>
      </c>
      <c r="F8790" s="3" t="s">
        <v>22</v>
      </c>
      <c r="G8790" s="3">
        <v>48.450029999999998</v>
      </c>
      <c r="H8790" s="3">
        <v>0</v>
      </c>
      <c r="I8790" s="3">
        <v>0</v>
      </c>
      <c r="J8790" s="3"/>
      <c r="K8790" s="3"/>
      <c r="L8790" s="3"/>
      <c r="M8790" s="3"/>
      <c r="N8790" s="3"/>
      <c r="O8790" s="3"/>
      <c r="P8790" s="3"/>
      <c r="Q8790" s="8">
        <v>48.450029999999998</v>
      </c>
      <c r="R8790" s="5" t="s">
        <v>20051</v>
      </c>
    </row>
    <row r="8791" spans="1:18" ht="42" x14ac:dyDescent="0.3">
      <c r="A8791" s="5"/>
      <c r="B8791" s="5"/>
      <c r="C8791" s="5"/>
      <c r="D8791" s="5"/>
      <c r="E8791" s="5"/>
      <c r="F8791" s="3" t="s">
        <v>9100</v>
      </c>
      <c r="G8791" s="3">
        <v>43.79898</v>
      </c>
      <c r="H8791" s="3">
        <v>0</v>
      </c>
      <c r="I8791" s="3">
        <v>0</v>
      </c>
      <c r="J8791" s="3"/>
      <c r="K8791" s="3"/>
      <c r="L8791" s="3"/>
      <c r="M8791" s="3"/>
      <c r="N8791" s="3"/>
      <c r="O8791" s="3"/>
      <c r="P8791" s="3"/>
      <c r="Q8791" s="8">
        <v>43.79898</v>
      </c>
      <c r="R8791" s="5"/>
    </row>
    <row r="8792" spans="1:18" ht="31.5" x14ac:dyDescent="0.3">
      <c r="A8792" s="7"/>
      <c r="B8792" s="7"/>
      <c r="C8792" s="7"/>
      <c r="D8792" s="7"/>
      <c r="E8792" s="7"/>
      <c r="F8792" s="3" t="s">
        <v>9101</v>
      </c>
      <c r="G8792" s="3">
        <v>4.6510499999999997</v>
      </c>
      <c r="H8792" s="3">
        <v>0</v>
      </c>
      <c r="I8792" s="3">
        <v>0</v>
      </c>
      <c r="J8792" s="3"/>
      <c r="K8792" s="3"/>
      <c r="L8792" s="3"/>
      <c r="M8792" s="3"/>
      <c r="N8792" s="3"/>
      <c r="O8792" s="3"/>
      <c r="P8792" s="3"/>
      <c r="Q8792" s="8">
        <v>4.6510499999999997</v>
      </c>
      <c r="R8792" s="7"/>
    </row>
    <row r="8793" spans="1:18" ht="84" x14ac:dyDescent="0.3">
      <c r="A8793" s="6" t="s">
        <v>3696</v>
      </c>
      <c r="B8793" s="6" t="s">
        <v>11986</v>
      </c>
      <c r="C8793" s="6">
        <v>0.104</v>
      </c>
      <c r="D8793" s="6">
        <v>2022</v>
      </c>
      <c r="E8793" s="6">
        <v>2023</v>
      </c>
      <c r="F8793" s="3" t="s">
        <v>22</v>
      </c>
      <c r="G8793" s="3">
        <v>0</v>
      </c>
      <c r="H8793" s="3">
        <v>365.65660000000003</v>
      </c>
      <c r="I8793" s="3">
        <v>0</v>
      </c>
      <c r="J8793" s="3"/>
      <c r="K8793" s="3"/>
      <c r="L8793" s="3"/>
      <c r="M8793" s="3"/>
      <c r="N8793" s="3"/>
      <c r="O8793" s="3"/>
      <c r="P8793" s="3"/>
      <c r="Q8793" s="8">
        <v>365.65660000000003</v>
      </c>
      <c r="R8793" s="5" t="s">
        <v>20052</v>
      </c>
    </row>
    <row r="8794" spans="1:18" ht="42" x14ac:dyDescent="0.3">
      <c r="A8794" s="5"/>
      <c r="B8794" s="5"/>
      <c r="C8794" s="5"/>
      <c r="D8794" s="5"/>
      <c r="E8794" s="5"/>
      <c r="F8794" s="3" t="s">
        <v>9100</v>
      </c>
      <c r="G8794" s="3">
        <v>0</v>
      </c>
      <c r="H8794" s="3">
        <v>359.53100999999998</v>
      </c>
      <c r="I8794" s="3">
        <v>0</v>
      </c>
      <c r="J8794" s="3"/>
      <c r="K8794" s="3"/>
      <c r="L8794" s="3"/>
      <c r="M8794" s="3"/>
      <c r="N8794" s="3"/>
      <c r="O8794" s="3"/>
      <c r="P8794" s="3"/>
      <c r="Q8794" s="8">
        <v>359.53100999999998</v>
      </c>
      <c r="R8794" s="5"/>
    </row>
    <row r="8795" spans="1:18" ht="31.5" x14ac:dyDescent="0.3">
      <c r="A8795" s="7"/>
      <c r="B8795" s="7"/>
      <c r="C8795" s="7"/>
      <c r="D8795" s="7"/>
      <c r="E8795" s="7"/>
      <c r="F8795" s="3" t="s">
        <v>9101</v>
      </c>
      <c r="G8795" s="3">
        <v>0</v>
      </c>
      <c r="H8795" s="3">
        <v>6.1255899999999999</v>
      </c>
      <c r="I8795" s="3">
        <v>0</v>
      </c>
      <c r="J8795" s="3"/>
      <c r="K8795" s="3"/>
      <c r="L8795" s="3"/>
      <c r="M8795" s="3"/>
      <c r="N8795" s="3"/>
      <c r="O8795" s="3"/>
      <c r="P8795" s="3"/>
      <c r="Q8795" s="8">
        <v>6.1255899999999999</v>
      </c>
      <c r="R8795" s="7"/>
    </row>
    <row r="8796" spans="1:18" ht="84" x14ac:dyDescent="0.3">
      <c r="A8796" s="6" t="s">
        <v>3697</v>
      </c>
      <c r="B8796" s="6" t="s">
        <v>11987</v>
      </c>
      <c r="C8796" s="6">
        <v>3.9100000000000003E-2</v>
      </c>
      <c r="D8796" s="6">
        <v>2021</v>
      </c>
      <c r="E8796" s="6">
        <v>2022</v>
      </c>
      <c r="F8796" s="3" t="s">
        <v>22</v>
      </c>
      <c r="G8796" s="3">
        <v>56.346519999999998</v>
      </c>
      <c r="H8796" s="3">
        <v>0</v>
      </c>
      <c r="I8796" s="3">
        <v>0</v>
      </c>
      <c r="J8796" s="3"/>
      <c r="K8796" s="3"/>
      <c r="L8796" s="3"/>
      <c r="M8796" s="3"/>
      <c r="N8796" s="3"/>
      <c r="O8796" s="3"/>
      <c r="P8796" s="3"/>
      <c r="Q8796" s="8">
        <v>56.346519999999998</v>
      </c>
      <c r="R8796" s="5" t="s">
        <v>20053</v>
      </c>
    </row>
    <row r="8797" spans="1:18" ht="42" x14ac:dyDescent="0.3">
      <c r="A8797" s="5"/>
      <c r="B8797" s="5"/>
      <c r="C8797" s="5"/>
      <c r="D8797" s="5"/>
      <c r="E8797" s="5"/>
      <c r="F8797" s="3" t="s">
        <v>9100</v>
      </c>
      <c r="G8797" s="3">
        <v>51.69547</v>
      </c>
      <c r="H8797" s="3">
        <v>0</v>
      </c>
      <c r="I8797" s="3">
        <v>0</v>
      </c>
      <c r="J8797" s="3"/>
      <c r="K8797" s="3"/>
      <c r="L8797" s="3"/>
      <c r="M8797" s="3"/>
      <c r="N8797" s="3"/>
      <c r="O8797" s="3"/>
      <c r="P8797" s="3"/>
      <c r="Q8797" s="8">
        <v>51.69547</v>
      </c>
      <c r="R8797" s="5"/>
    </row>
    <row r="8798" spans="1:18" ht="31.5" x14ac:dyDescent="0.3">
      <c r="A8798" s="7"/>
      <c r="B8798" s="7"/>
      <c r="C8798" s="7"/>
      <c r="D8798" s="7"/>
      <c r="E8798" s="7"/>
      <c r="F8798" s="3" t="s">
        <v>9101</v>
      </c>
      <c r="G8798" s="3">
        <v>4.6510499999999997</v>
      </c>
      <c r="H8798" s="3">
        <v>0</v>
      </c>
      <c r="I8798" s="3">
        <v>0</v>
      </c>
      <c r="J8798" s="3"/>
      <c r="K8798" s="3"/>
      <c r="L8798" s="3"/>
      <c r="M8798" s="3"/>
      <c r="N8798" s="3"/>
      <c r="O8798" s="3"/>
      <c r="P8798" s="3"/>
      <c r="Q8798" s="8">
        <v>4.6510499999999997</v>
      </c>
      <c r="R8798" s="7"/>
    </row>
    <row r="8799" spans="1:18" ht="63" x14ac:dyDescent="0.3">
      <c r="A8799" s="6" t="s">
        <v>3698</v>
      </c>
      <c r="B8799" s="6" t="s">
        <v>11988</v>
      </c>
      <c r="C8799" s="6">
        <v>1.147</v>
      </c>
      <c r="D8799" s="6">
        <v>2022</v>
      </c>
      <c r="E8799" s="6">
        <v>2023</v>
      </c>
      <c r="F8799" s="3" t="s">
        <v>22</v>
      </c>
      <c r="G8799" s="3">
        <v>0</v>
      </c>
      <c r="H8799" s="3">
        <v>867.08646999999996</v>
      </c>
      <c r="I8799" s="3">
        <v>0</v>
      </c>
      <c r="J8799" s="3"/>
      <c r="K8799" s="3"/>
      <c r="L8799" s="3"/>
      <c r="M8799" s="3"/>
      <c r="N8799" s="3"/>
      <c r="O8799" s="3"/>
      <c r="P8799" s="3"/>
      <c r="Q8799" s="8">
        <v>867.08646999999996</v>
      </c>
      <c r="R8799" s="5" t="s">
        <v>20054</v>
      </c>
    </row>
    <row r="8800" spans="1:18" ht="42" x14ac:dyDescent="0.3">
      <c r="A8800" s="5"/>
      <c r="B8800" s="5"/>
      <c r="C8800" s="5"/>
      <c r="D8800" s="5"/>
      <c r="E8800" s="5"/>
      <c r="F8800" s="3" t="s">
        <v>9100</v>
      </c>
      <c r="G8800" s="3">
        <v>0</v>
      </c>
      <c r="H8800" s="3">
        <v>750.70025999999996</v>
      </c>
      <c r="I8800" s="3">
        <v>0</v>
      </c>
      <c r="J8800" s="3"/>
      <c r="K8800" s="3"/>
      <c r="L8800" s="3"/>
      <c r="M8800" s="3"/>
      <c r="N8800" s="3"/>
      <c r="O8800" s="3"/>
      <c r="P8800" s="3"/>
      <c r="Q8800" s="8">
        <v>750.70025999999996</v>
      </c>
      <c r="R8800" s="5"/>
    </row>
    <row r="8801" spans="1:18" ht="31.5" x14ac:dyDescent="0.3">
      <c r="A8801" s="7"/>
      <c r="B8801" s="7"/>
      <c r="C8801" s="7"/>
      <c r="D8801" s="7"/>
      <c r="E8801" s="7"/>
      <c r="F8801" s="3" t="s">
        <v>9101</v>
      </c>
      <c r="G8801" s="3">
        <v>0</v>
      </c>
      <c r="H8801" s="3">
        <v>116.38621000000001</v>
      </c>
      <c r="I8801" s="3">
        <v>0</v>
      </c>
      <c r="J8801" s="3"/>
      <c r="K8801" s="3"/>
      <c r="L8801" s="3"/>
      <c r="M8801" s="3"/>
      <c r="N8801" s="3"/>
      <c r="O8801" s="3"/>
      <c r="P8801" s="3"/>
      <c r="Q8801" s="8">
        <v>116.38621000000001</v>
      </c>
      <c r="R8801" s="7"/>
    </row>
    <row r="8802" spans="1:18" ht="84" x14ac:dyDescent="0.3">
      <c r="A8802" s="6" t="s">
        <v>3699</v>
      </c>
      <c r="B8802" s="6" t="s">
        <v>11989</v>
      </c>
      <c r="C8802" s="6">
        <v>8.9999999999999993E-3</v>
      </c>
      <c r="D8802" s="6">
        <v>2022</v>
      </c>
      <c r="E8802" s="6">
        <v>2023</v>
      </c>
      <c r="F8802" s="3" t="s">
        <v>22</v>
      </c>
      <c r="G8802" s="3">
        <v>0</v>
      </c>
      <c r="H8802" s="3">
        <v>125.88854000000001</v>
      </c>
      <c r="I8802" s="3">
        <v>0</v>
      </c>
      <c r="J8802" s="3"/>
      <c r="K8802" s="3"/>
      <c r="L8802" s="3"/>
      <c r="M8802" s="3"/>
      <c r="N8802" s="3"/>
      <c r="O8802" s="3"/>
      <c r="P8802" s="3"/>
      <c r="Q8802" s="8">
        <v>125.88854000000001</v>
      </c>
      <c r="R8802" s="5" t="s">
        <v>20055</v>
      </c>
    </row>
    <row r="8803" spans="1:18" ht="42" x14ac:dyDescent="0.3">
      <c r="A8803" s="5"/>
      <c r="B8803" s="5"/>
      <c r="C8803" s="5"/>
      <c r="D8803" s="5"/>
      <c r="E8803" s="5"/>
      <c r="F8803" s="3" t="s">
        <v>9100</v>
      </c>
      <c r="G8803" s="3">
        <v>0</v>
      </c>
      <c r="H8803" s="3">
        <v>119.76295</v>
      </c>
      <c r="I8803" s="3">
        <v>0</v>
      </c>
      <c r="J8803" s="3"/>
      <c r="K8803" s="3"/>
      <c r="L8803" s="3"/>
      <c r="M8803" s="3"/>
      <c r="N8803" s="3"/>
      <c r="O8803" s="3"/>
      <c r="P8803" s="3"/>
      <c r="Q8803" s="8">
        <v>119.76295</v>
      </c>
      <c r="R8803" s="5"/>
    </row>
    <row r="8804" spans="1:18" ht="31.5" x14ac:dyDescent="0.3">
      <c r="A8804" s="7"/>
      <c r="B8804" s="7"/>
      <c r="C8804" s="7"/>
      <c r="D8804" s="7"/>
      <c r="E8804" s="7"/>
      <c r="F8804" s="3" t="s">
        <v>9101</v>
      </c>
      <c r="G8804" s="3">
        <v>0</v>
      </c>
      <c r="H8804" s="3">
        <v>6.1255899999999999</v>
      </c>
      <c r="I8804" s="3">
        <v>0</v>
      </c>
      <c r="J8804" s="3"/>
      <c r="K8804" s="3"/>
      <c r="L8804" s="3"/>
      <c r="M8804" s="3"/>
      <c r="N8804" s="3"/>
      <c r="O8804" s="3"/>
      <c r="P8804" s="3"/>
      <c r="Q8804" s="8">
        <v>6.1255899999999999</v>
      </c>
      <c r="R8804" s="7"/>
    </row>
    <row r="8805" spans="1:18" ht="84" x14ac:dyDescent="0.3">
      <c r="A8805" s="6" t="s">
        <v>3700</v>
      </c>
      <c r="B8805" s="6" t="s">
        <v>11990</v>
      </c>
      <c r="C8805" s="6">
        <v>3.5000000000000001E-3</v>
      </c>
      <c r="D8805" s="6">
        <v>2021</v>
      </c>
      <c r="E8805" s="6">
        <v>2022</v>
      </c>
      <c r="F8805" s="3" t="s">
        <v>22</v>
      </c>
      <c r="G8805" s="3">
        <v>72.763480000000001</v>
      </c>
      <c r="H8805" s="3">
        <v>0</v>
      </c>
      <c r="I8805" s="3">
        <v>0</v>
      </c>
      <c r="J8805" s="3"/>
      <c r="K8805" s="3"/>
      <c r="L8805" s="3"/>
      <c r="M8805" s="3"/>
      <c r="N8805" s="3"/>
      <c r="O8805" s="3"/>
      <c r="P8805" s="3"/>
      <c r="Q8805" s="8">
        <v>72.763480000000001</v>
      </c>
      <c r="R8805" s="5" t="s">
        <v>20056</v>
      </c>
    </row>
    <row r="8806" spans="1:18" ht="42" x14ac:dyDescent="0.3">
      <c r="A8806" s="5"/>
      <c r="B8806" s="5"/>
      <c r="C8806" s="5"/>
      <c r="D8806" s="5"/>
      <c r="E8806" s="5"/>
      <c r="F8806" s="3" t="s">
        <v>9100</v>
      </c>
      <c r="G8806" s="3">
        <v>68.112430000000003</v>
      </c>
      <c r="H8806" s="3">
        <v>0</v>
      </c>
      <c r="I8806" s="3">
        <v>0</v>
      </c>
      <c r="J8806" s="3"/>
      <c r="K8806" s="3"/>
      <c r="L8806" s="3"/>
      <c r="M8806" s="3"/>
      <c r="N8806" s="3"/>
      <c r="O8806" s="3"/>
      <c r="P8806" s="3"/>
      <c r="Q8806" s="8">
        <v>68.112430000000003</v>
      </c>
      <c r="R8806" s="5"/>
    </row>
    <row r="8807" spans="1:18" ht="31.5" x14ac:dyDescent="0.3">
      <c r="A8807" s="7"/>
      <c r="B8807" s="7"/>
      <c r="C8807" s="7"/>
      <c r="D8807" s="7"/>
      <c r="E8807" s="7"/>
      <c r="F8807" s="3" t="s">
        <v>9101</v>
      </c>
      <c r="G8807" s="3">
        <v>4.6510499999999997</v>
      </c>
      <c r="H8807" s="3">
        <v>0</v>
      </c>
      <c r="I8807" s="3">
        <v>0</v>
      </c>
      <c r="J8807" s="3"/>
      <c r="K8807" s="3"/>
      <c r="L8807" s="3"/>
      <c r="M8807" s="3"/>
      <c r="N8807" s="3"/>
      <c r="O8807" s="3"/>
      <c r="P8807" s="3"/>
      <c r="Q8807" s="8">
        <v>4.6510499999999997</v>
      </c>
      <c r="R8807" s="7"/>
    </row>
    <row r="8808" spans="1:18" ht="84" x14ac:dyDescent="0.3">
      <c r="A8808" s="6" t="s">
        <v>3701</v>
      </c>
      <c r="B8808" s="6" t="s">
        <v>11991</v>
      </c>
      <c r="C8808" s="6">
        <v>0.01</v>
      </c>
      <c r="D8808" s="6">
        <v>2022</v>
      </c>
      <c r="E8808" s="6">
        <v>2023</v>
      </c>
      <c r="F8808" s="3" t="s">
        <v>22</v>
      </c>
      <c r="G8808" s="3">
        <v>0</v>
      </c>
      <c r="H8808" s="3">
        <v>102.43631000000001</v>
      </c>
      <c r="I8808" s="3">
        <v>0</v>
      </c>
      <c r="J8808" s="3"/>
      <c r="K8808" s="3"/>
      <c r="L8808" s="3"/>
      <c r="M8808" s="3"/>
      <c r="N8808" s="3"/>
      <c r="O8808" s="3"/>
      <c r="P8808" s="3"/>
      <c r="Q8808" s="8">
        <v>102.43631000000001</v>
      </c>
      <c r="R8808" s="5" t="s">
        <v>20057</v>
      </c>
    </row>
    <row r="8809" spans="1:18" ht="42" x14ac:dyDescent="0.3">
      <c r="A8809" s="5"/>
      <c r="B8809" s="5"/>
      <c r="C8809" s="5"/>
      <c r="D8809" s="5"/>
      <c r="E8809" s="5"/>
      <c r="F8809" s="3" t="s">
        <v>9100</v>
      </c>
      <c r="G8809" s="3">
        <v>0</v>
      </c>
      <c r="H8809" s="3">
        <v>96.310720000000003</v>
      </c>
      <c r="I8809" s="3">
        <v>0</v>
      </c>
      <c r="J8809" s="3"/>
      <c r="K8809" s="3"/>
      <c r="L8809" s="3"/>
      <c r="M8809" s="3"/>
      <c r="N8809" s="3"/>
      <c r="O8809" s="3"/>
      <c r="P8809" s="3"/>
      <c r="Q8809" s="8">
        <v>96.310720000000003</v>
      </c>
      <c r="R8809" s="5"/>
    </row>
    <row r="8810" spans="1:18" ht="31.5" x14ac:dyDescent="0.3">
      <c r="A8810" s="7"/>
      <c r="B8810" s="7"/>
      <c r="C8810" s="7"/>
      <c r="D8810" s="7"/>
      <c r="E8810" s="7"/>
      <c r="F8810" s="3" t="s">
        <v>9101</v>
      </c>
      <c r="G8810" s="3">
        <v>0</v>
      </c>
      <c r="H8810" s="3">
        <v>6.1255899999999999</v>
      </c>
      <c r="I8810" s="3">
        <v>0</v>
      </c>
      <c r="J8810" s="3"/>
      <c r="K8810" s="3"/>
      <c r="L8810" s="3"/>
      <c r="M8810" s="3"/>
      <c r="N8810" s="3"/>
      <c r="O8810" s="3"/>
      <c r="P8810" s="3"/>
      <c r="Q8810" s="8">
        <v>6.1255899999999999</v>
      </c>
      <c r="R8810" s="7"/>
    </row>
    <row r="8811" spans="1:18" ht="94.5" x14ac:dyDescent="0.3">
      <c r="A8811" s="6" t="s">
        <v>3702</v>
      </c>
      <c r="B8811" s="6" t="s">
        <v>11992</v>
      </c>
      <c r="C8811" s="6">
        <v>3.5000000000000001E-3</v>
      </c>
      <c r="D8811" s="6">
        <v>2021</v>
      </c>
      <c r="E8811" s="6">
        <v>2022</v>
      </c>
      <c r="F8811" s="3" t="s">
        <v>22</v>
      </c>
      <c r="G8811" s="3">
        <v>36.579889999999999</v>
      </c>
      <c r="H8811" s="3">
        <v>0</v>
      </c>
      <c r="I8811" s="3">
        <v>0</v>
      </c>
      <c r="J8811" s="3"/>
      <c r="K8811" s="3"/>
      <c r="L8811" s="3"/>
      <c r="M8811" s="3"/>
      <c r="N8811" s="3"/>
      <c r="O8811" s="3"/>
      <c r="P8811" s="3"/>
      <c r="Q8811" s="8">
        <v>36.579889999999999</v>
      </c>
      <c r="R8811" s="5" t="s">
        <v>20058</v>
      </c>
    </row>
    <row r="8812" spans="1:18" ht="42" x14ac:dyDescent="0.3">
      <c r="A8812" s="5"/>
      <c r="B8812" s="5"/>
      <c r="C8812" s="5"/>
      <c r="D8812" s="5"/>
      <c r="E8812" s="5"/>
      <c r="F8812" s="3" t="s">
        <v>9100</v>
      </c>
      <c r="G8812" s="3">
        <v>31.928840000000001</v>
      </c>
      <c r="H8812" s="3">
        <v>0</v>
      </c>
      <c r="I8812" s="3">
        <v>0</v>
      </c>
      <c r="J8812" s="3"/>
      <c r="K8812" s="3"/>
      <c r="L8812" s="3"/>
      <c r="M8812" s="3"/>
      <c r="N8812" s="3"/>
      <c r="O8812" s="3"/>
      <c r="P8812" s="3"/>
      <c r="Q8812" s="8">
        <v>31.928840000000001</v>
      </c>
      <c r="R8812" s="5"/>
    </row>
    <row r="8813" spans="1:18" ht="31.5" x14ac:dyDescent="0.3">
      <c r="A8813" s="7"/>
      <c r="B8813" s="7"/>
      <c r="C8813" s="7"/>
      <c r="D8813" s="7"/>
      <c r="E8813" s="7"/>
      <c r="F8813" s="3" t="s">
        <v>9101</v>
      </c>
      <c r="G8813" s="3">
        <v>4.6510499999999997</v>
      </c>
      <c r="H8813" s="3">
        <v>0</v>
      </c>
      <c r="I8813" s="3">
        <v>0</v>
      </c>
      <c r="J8813" s="3"/>
      <c r="K8813" s="3"/>
      <c r="L8813" s="3"/>
      <c r="M8813" s="3"/>
      <c r="N8813" s="3"/>
      <c r="O8813" s="3"/>
      <c r="P8813" s="3"/>
      <c r="Q8813" s="8">
        <v>4.6510499999999997</v>
      </c>
      <c r="R8813" s="7"/>
    </row>
    <row r="8814" spans="1:18" ht="94.5" x14ac:dyDescent="0.3">
      <c r="A8814" s="6" t="s">
        <v>3703</v>
      </c>
      <c r="B8814" s="6" t="s">
        <v>11993</v>
      </c>
      <c r="C8814" s="6">
        <v>0.01</v>
      </c>
      <c r="D8814" s="6">
        <v>2022</v>
      </c>
      <c r="E8814" s="6">
        <v>2023</v>
      </c>
      <c r="F8814" s="3" t="s">
        <v>22</v>
      </c>
      <c r="G8814" s="3">
        <v>0</v>
      </c>
      <c r="H8814" s="3">
        <v>131.37492</v>
      </c>
      <c r="I8814" s="3">
        <v>0</v>
      </c>
      <c r="J8814" s="3"/>
      <c r="K8814" s="3"/>
      <c r="L8814" s="3"/>
      <c r="M8814" s="3"/>
      <c r="N8814" s="3"/>
      <c r="O8814" s="3"/>
      <c r="P8814" s="3"/>
      <c r="Q8814" s="8">
        <v>131.37492</v>
      </c>
      <c r="R8814" s="5" t="s">
        <v>20059</v>
      </c>
    </row>
    <row r="8815" spans="1:18" ht="42" x14ac:dyDescent="0.3">
      <c r="A8815" s="5"/>
      <c r="B8815" s="5"/>
      <c r="C8815" s="5"/>
      <c r="D8815" s="5"/>
      <c r="E8815" s="5"/>
      <c r="F8815" s="3" t="s">
        <v>9100</v>
      </c>
      <c r="G8815" s="3">
        <v>0</v>
      </c>
      <c r="H8815" s="3">
        <v>125.24933</v>
      </c>
      <c r="I8815" s="3">
        <v>0</v>
      </c>
      <c r="J8815" s="3"/>
      <c r="K8815" s="3"/>
      <c r="L8815" s="3"/>
      <c r="M8815" s="3"/>
      <c r="N8815" s="3"/>
      <c r="O8815" s="3"/>
      <c r="P8815" s="3"/>
      <c r="Q8815" s="8">
        <v>125.24933</v>
      </c>
      <c r="R8815" s="5"/>
    </row>
    <row r="8816" spans="1:18" ht="31.5" x14ac:dyDescent="0.3">
      <c r="A8816" s="7"/>
      <c r="B8816" s="7"/>
      <c r="C8816" s="7"/>
      <c r="D8816" s="7"/>
      <c r="E8816" s="7"/>
      <c r="F8816" s="3" t="s">
        <v>9101</v>
      </c>
      <c r="G8816" s="3">
        <v>0</v>
      </c>
      <c r="H8816" s="3">
        <v>6.1255899999999999</v>
      </c>
      <c r="I8816" s="3">
        <v>0</v>
      </c>
      <c r="J8816" s="3"/>
      <c r="K8816" s="3"/>
      <c r="L8816" s="3"/>
      <c r="M8816" s="3"/>
      <c r="N8816" s="3"/>
      <c r="O8816" s="3"/>
      <c r="P8816" s="3"/>
      <c r="Q8816" s="8">
        <v>6.1255899999999999</v>
      </c>
      <c r="R8816" s="7"/>
    </row>
    <row r="8817" spans="1:18" ht="94.5" x14ac:dyDescent="0.3">
      <c r="A8817" s="6" t="s">
        <v>3704</v>
      </c>
      <c r="B8817" s="6" t="s">
        <v>11994</v>
      </c>
      <c r="C8817" s="6">
        <v>0.01</v>
      </c>
      <c r="D8817" s="6">
        <v>2022</v>
      </c>
      <c r="E8817" s="6">
        <v>2023</v>
      </c>
      <c r="F8817" s="3" t="s">
        <v>22</v>
      </c>
      <c r="G8817" s="3">
        <v>0</v>
      </c>
      <c r="H8817" s="3">
        <v>131.37492</v>
      </c>
      <c r="I8817" s="3">
        <v>0</v>
      </c>
      <c r="J8817" s="3"/>
      <c r="K8817" s="3"/>
      <c r="L8817" s="3"/>
      <c r="M8817" s="3"/>
      <c r="N8817" s="3"/>
      <c r="O8817" s="3"/>
      <c r="P8817" s="3"/>
      <c r="Q8817" s="8">
        <v>131.37492</v>
      </c>
      <c r="R8817" s="5" t="s">
        <v>20060</v>
      </c>
    </row>
    <row r="8818" spans="1:18" ht="42" x14ac:dyDescent="0.3">
      <c r="A8818" s="5"/>
      <c r="B8818" s="5"/>
      <c r="C8818" s="5"/>
      <c r="D8818" s="5"/>
      <c r="E8818" s="5"/>
      <c r="F8818" s="3" t="s">
        <v>9100</v>
      </c>
      <c r="G8818" s="3">
        <v>0</v>
      </c>
      <c r="H8818" s="3">
        <v>125.24933</v>
      </c>
      <c r="I8818" s="3">
        <v>0</v>
      </c>
      <c r="J8818" s="3"/>
      <c r="K8818" s="3"/>
      <c r="L8818" s="3"/>
      <c r="M8818" s="3"/>
      <c r="N8818" s="3"/>
      <c r="O8818" s="3"/>
      <c r="P8818" s="3"/>
      <c r="Q8818" s="8">
        <v>125.24933</v>
      </c>
      <c r="R8818" s="5"/>
    </row>
    <row r="8819" spans="1:18" ht="31.5" x14ac:dyDescent="0.3">
      <c r="A8819" s="7"/>
      <c r="B8819" s="7"/>
      <c r="C8819" s="7"/>
      <c r="D8819" s="7"/>
      <c r="E8819" s="7"/>
      <c r="F8819" s="3" t="s">
        <v>9101</v>
      </c>
      <c r="G8819" s="3">
        <v>0</v>
      </c>
      <c r="H8819" s="3">
        <v>6.1255899999999999</v>
      </c>
      <c r="I8819" s="3">
        <v>0</v>
      </c>
      <c r="J8819" s="3"/>
      <c r="K8819" s="3"/>
      <c r="L8819" s="3"/>
      <c r="M8819" s="3"/>
      <c r="N8819" s="3"/>
      <c r="O8819" s="3"/>
      <c r="P8819" s="3"/>
      <c r="Q8819" s="8">
        <v>6.1255899999999999</v>
      </c>
      <c r="R8819" s="7"/>
    </row>
    <row r="8820" spans="1:18" ht="84" x14ac:dyDescent="0.3">
      <c r="A8820" s="6" t="s">
        <v>3705</v>
      </c>
      <c r="B8820" s="6" t="s">
        <v>11995</v>
      </c>
      <c r="C8820" s="6">
        <v>8.0000000000000002E-3</v>
      </c>
      <c r="D8820" s="6">
        <v>2022</v>
      </c>
      <c r="E8820" s="6">
        <v>2023</v>
      </c>
      <c r="F8820" s="3" t="s">
        <v>22</v>
      </c>
      <c r="G8820" s="3">
        <v>0</v>
      </c>
      <c r="H8820" s="3">
        <v>32.447380000000003</v>
      </c>
      <c r="I8820" s="3">
        <v>0</v>
      </c>
      <c r="J8820" s="3"/>
      <c r="K8820" s="3"/>
      <c r="L8820" s="3"/>
      <c r="M8820" s="3"/>
      <c r="N8820" s="3"/>
      <c r="O8820" s="3"/>
      <c r="P8820" s="3"/>
      <c r="Q8820" s="8">
        <v>32.447380000000003</v>
      </c>
      <c r="R8820" s="5" t="s">
        <v>20061</v>
      </c>
    </row>
    <row r="8821" spans="1:18" ht="42" x14ac:dyDescent="0.3">
      <c r="A8821" s="5"/>
      <c r="B8821" s="5"/>
      <c r="C8821" s="5"/>
      <c r="D8821" s="5"/>
      <c r="E8821" s="5"/>
      <c r="F8821" s="3" t="s">
        <v>9100</v>
      </c>
      <c r="G8821" s="3">
        <v>0</v>
      </c>
      <c r="H8821" s="3">
        <v>26.32179</v>
      </c>
      <c r="I8821" s="3">
        <v>0</v>
      </c>
      <c r="J8821" s="3"/>
      <c r="K8821" s="3"/>
      <c r="L8821" s="3"/>
      <c r="M8821" s="3"/>
      <c r="N8821" s="3"/>
      <c r="O8821" s="3"/>
      <c r="P8821" s="3"/>
      <c r="Q8821" s="8">
        <v>26.32179</v>
      </c>
      <c r="R8821" s="5"/>
    </row>
    <row r="8822" spans="1:18" ht="31.5" x14ac:dyDescent="0.3">
      <c r="A8822" s="7"/>
      <c r="B8822" s="7"/>
      <c r="C8822" s="7"/>
      <c r="D8822" s="7"/>
      <c r="E8822" s="7"/>
      <c r="F8822" s="3" t="s">
        <v>9101</v>
      </c>
      <c r="G8822" s="3">
        <v>0</v>
      </c>
      <c r="H8822" s="3">
        <v>6.1255899999999999</v>
      </c>
      <c r="I8822" s="3">
        <v>0</v>
      </c>
      <c r="J8822" s="3"/>
      <c r="K8822" s="3"/>
      <c r="L8822" s="3"/>
      <c r="M8822" s="3"/>
      <c r="N8822" s="3"/>
      <c r="O8822" s="3"/>
      <c r="P8822" s="3"/>
      <c r="Q8822" s="8">
        <v>6.1255899999999999</v>
      </c>
      <c r="R8822" s="7"/>
    </row>
    <row r="8823" spans="1:18" ht="84" x14ac:dyDescent="0.3">
      <c r="A8823" s="6" t="s">
        <v>3706</v>
      </c>
      <c r="B8823" s="6" t="s">
        <v>11996</v>
      </c>
      <c r="C8823" s="6">
        <v>0.01</v>
      </c>
      <c r="D8823" s="6">
        <v>2021</v>
      </c>
      <c r="E8823" s="6">
        <v>2022</v>
      </c>
      <c r="F8823" s="3" t="s">
        <v>22</v>
      </c>
      <c r="G8823" s="3">
        <v>85.841220000000007</v>
      </c>
      <c r="H8823" s="3">
        <v>0</v>
      </c>
      <c r="I8823" s="3">
        <v>0</v>
      </c>
      <c r="J8823" s="3"/>
      <c r="K8823" s="3"/>
      <c r="L8823" s="3"/>
      <c r="M8823" s="3"/>
      <c r="N8823" s="3"/>
      <c r="O8823" s="3"/>
      <c r="P8823" s="3"/>
      <c r="Q8823" s="8">
        <v>85.841220000000007</v>
      </c>
      <c r="R8823" s="5" t="s">
        <v>20062</v>
      </c>
    </row>
    <row r="8824" spans="1:18" ht="42" x14ac:dyDescent="0.3">
      <c r="A8824" s="5"/>
      <c r="B8824" s="5"/>
      <c r="C8824" s="5"/>
      <c r="D8824" s="5"/>
      <c r="E8824" s="5"/>
      <c r="F8824" s="3" t="s">
        <v>9100</v>
      </c>
      <c r="G8824" s="3">
        <v>81.190169999999995</v>
      </c>
      <c r="H8824" s="3">
        <v>0</v>
      </c>
      <c r="I8824" s="3">
        <v>0</v>
      </c>
      <c r="J8824" s="3"/>
      <c r="K8824" s="3"/>
      <c r="L8824" s="3"/>
      <c r="M8824" s="3"/>
      <c r="N8824" s="3"/>
      <c r="O8824" s="3"/>
      <c r="P8824" s="3"/>
      <c r="Q8824" s="8">
        <v>81.190169999999995</v>
      </c>
      <c r="R8824" s="5"/>
    </row>
    <row r="8825" spans="1:18" ht="31.5" x14ac:dyDescent="0.3">
      <c r="A8825" s="7"/>
      <c r="B8825" s="7"/>
      <c r="C8825" s="7"/>
      <c r="D8825" s="7"/>
      <c r="E8825" s="7"/>
      <c r="F8825" s="3" t="s">
        <v>9101</v>
      </c>
      <c r="G8825" s="3">
        <v>4.6510499999999997</v>
      </c>
      <c r="H8825" s="3">
        <v>0</v>
      </c>
      <c r="I8825" s="3">
        <v>0</v>
      </c>
      <c r="J8825" s="3"/>
      <c r="K8825" s="3"/>
      <c r="L8825" s="3"/>
      <c r="M8825" s="3"/>
      <c r="N8825" s="3"/>
      <c r="O8825" s="3"/>
      <c r="P8825" s="3"/>
      <c r="Q8825" s="8">
        <v>4.6510499999999997</v>
      </c>
      <c r="R8825" s="7"/>
    </row>
    <row r="8826" spans="1:18" ht="84" x14ac:dyDescent="0.3">
      <c r="A8826" s="6" t="s">
        <v>3707</v>
      </c>
      <c r="B8826" s="6" t="s">
        <v>11997</v>
      </c>
      <c r="C8826" s="6">
        <v>1.2999999999999999E-2</v>
      </c>
      <c r="D8826" s="6">
        <v>2021</v>
      </c>
      <c r="E8826" s="6">
        <v>2022</v>
      </c>
      <c r="F8826" s="3" t="s">
        <v>22</v>
      </c>
      <c r="G8826" s="3">
        <v>40.579819999999998</v>
      </c>
      <c r="H8826" s="3">
        <v>0</v>
      </c>
      <c r="I8826" s="3">
        <v>0</v>
      </c>
      <c r="J8826" s="3"/>
      <c r="K8826" s="3"/>
      <c r="L8826" s="3"/>
      <c r="M8826" s="3"/>
      <c r="N8826" s="3"/>
      <c r="O8826" s="3"/>
      <c r="P8826" s="3"/>
      <c r="Q8826" s="8">
        <v>40.579819999999998</v>
      </c>
      <c r="R8826" s="5" t="s">
        <v>20063</v>
      </c>
    </row>
    <row r="8827" spans="1:18" ht="42" x14ac:dyDescent="0.3">
      <c r="A8827" s="5"/>
      <c r="B8827" s="5"/>
      <c r="C8827" s="5"/>
      <c r="D8827" s="5"/>
      <c r="E8827" s="5"/>
      <c r="F8827" s="3" t="s">
        <v>9100</v>
      </c>
      <c r="G8827" s="3">
        <v>35.92877</v>
      </c>
      <c r="H8827" s="3">
        <v>0</v>
      </c>
      <c r="I8827" s="3">
        <v>0</v>
      </c>
      <c r="J8827" s="3"/>
      <c r="K8827" s="3"/>
      <c r="L8827" s="3"/>
      <c r="M8827" s="3"/>
      <c r="N8827" s="3"/>
      <c r="O8827" s="3"/>
      <c r="P8827" s="3"/>
      <c r="Q8827" s="8">
        <v>35.92877</v>
      </c>
      <c r="R8827" s="5"/>
    </row>
    <row r="8828" spans="1:18" ht="31.5" x14ac:dyDescent="0.3">
      <c r="A8828" s="7"/>
      <c r="B8828" s="7"/>
      <c r="C8828" s="7"/>
      <c r="D8828" s="7"/>
      <c r="E8828" s="7"/>
      <c r="F8828" s="3" t="s">
        <v>9101</v>
      </c>
      <c r="G8828" s="3">
        <v>4.6510499999999997</v>
      </c>
      <c r="H8828" s="3">
        <v>0</v>
      </c>
      <c r="I8828" s="3">
        <v>0</v>
      </c>
      <c r="J8828" s="3"/>
      <c r="K8828" s="3"/>
      <c r="L8828" s="3"/>
      <c r="M8828" s="3"/>
      <c r="N8828" s="3"/>
      <c r="O8828" s="3"/>
      <c r="P8828" s="3"/>
      <c r="Q8828" s="8">
        <v>4.6510499999999997</v>
      </c>
      <c r="R8828" s="7"/>
    </row>
    <row r="8829" spans="1:18" ht="84" x14ac:dyDescent="0.3">
      <c r="A8829" s="6" t="s">
        <v>3708</v>
      </c>
      <c r="B8829" s="6" t="s">
        <v>11998</v>
      </c>
      <c r="C8829" s="6">
        <v>5.0000000000000001E-3</v>
      </c>
      <c r="D8829" s="6">
        <v>2021</v>
      </c>
      <c r="E8829" s="6">
        <v>2022</v>
      </c>
      <c r="F8829" s="3" t="s">
        <v>22</v>
      </c>
      <c r="G8829" s="3">
        <v>65.828019999999995</v>
      </c>
      <c r="H8829" s="3">
        <v>0</v>
      </c>
      <c r="I8829" s="3">
        <v>0</v>
      </c>
      <c r="J8829" s="3"/>
      <c r="K8829" s="3"/>
      <c r="L8829" s="3"/>
      <c r="M8829" s="3"/>
      <c r="N8829" s="3"/>
      <c r="O8829" s="3"/>
      <c r="P8829" s="3"/>
      <c r="Q8829" s="8">
        <v>65.828019999999995</v>
      </c>
      <c r="R8829" s="5" t="s">
        <v>20064</v>
      </c>
    </row>
    <row r="8830" spans="1:18" ht="42" x14ac:dyDescent="0.3">
      <c r="A8830" s="5"/>
      <c r="B8830" s="5"/>
      <c r="C8830" s="5"/>
      <c r="D8830" s="5"/>
      <c r="E8830" s="5"/>
      <c r="F8830" s="3" t="s">
        <v>9100</v>
      </c>
      <c r="G8830" s="3">
        <v>61.176969999999997</v>
      </c>
      <c r="H8830" s="3">
        <v>0</v>
      </c>
      <c r="I8830" s="3">
        <v>0</v>
      </c>
      <c r="J8830" s="3"/>
      <c r="K8830" s="3"/>
      <c r="L8830" s="3"/>
      <c r="M8830" s="3"/>
      <c r="N8830" s="3"/>
      <c r="O8830" s="3"/>
      <c r="P8830" s="3"/>
      <c r="Q8830" s="8">
        <v>61.176969999999997</v>
      </c>
      <c r="R8830" s="5"/>
    </row>
    <row r="8831" spans="1:18" ht="31.5" x14ac:dyDescent="0.3">
      <c r="A8831" s="7"/>
      <c r="B8831" s="7"/>
      <c r="C8831" s="7"/>
      <c r="D8831" s="7"/>
      <c r="E8831" s="7"/>
      <c r="F8831" s="3" t="s">
        <v>9101</v>
      </c>
      <c r="G8831" s="3">
        <v>4.6510499999999997</v>
      </c>
      <c r="H8831" s="3">
        <v>0</v>
      </c>
      <c r="I8831" s="3">
        <v>0</v>
      </c>
      <c r="J8831" s="3"/>
      <c r="K8831" s="3"/>
      <c r="L8831" s="3"/>
      <c r="M8831" s="3"/>
      <c r="N8831" s="3"/>
      <c r="O8831" s="3"/>
      <c r="P8831" s="3"/>
      <c r="Q8831" s="8">
        <v>4.6510499999999997</v>
      </c>
      <c r="R8831" s="7"/>
    </row>
    <row r="8832" spans="1:18" ht="84" x14ac:dyDescent="0.3">
      <c r="A8832" s="6" t="s">
        <v>3709</v>
      </c>
      <c r="B8832" s="6" t="s">
        <v>11999</v>
      </c>
      <c r="C8832" s="6">
        <v>0.01</v>
      </c>
      <c r="D8832" s="6">
        <v>2022</v>
      </c>
      <c r="E8832" s="6">
        <v>2023</v>
      </c>
      <c r="F8832" s="3" t="s">
        <v>22</v>
      </c>
      <c r="G8832" s="3">
        <v>0</v>
      </c>
      <c r="H8832" s="3">
        <v>76.321389999999994</v>
      </c>
      <c r="I8832" s="3">
        <v>0</v>
      </c>
      <c r="J8832" s="3"/>
      <c r="K8832" s="3"/>
      <c r="L8832" s="3"/>
      <c r="M8832" s="3"/>
      <c r="N8832" s="3"/>
      <c r="O8832" s="3"/>
      <c r="P8832" s="3"/>
      <c r="Q8832" s="8">
        <v>76.321389999999994</v>
      </c>
      <c r="R8832" s="5" t="s">
        <v>20065</v>
      </c>
    </row>
    <row r="8833" spans="1:18" ht="42" x14ac:dyDescent="0.3">
      <c r="A8833" s="5"/>
      <c r="B8833" s="5"/>
      <c r="C8833" s="5"/>
      <c r="D8833" s="5"/>
      <c r="E8833" s="5"/>
      <c r="F8833" s="3" t="s">
        <v>9100</v>
      </c>
      <c r="G8833" s="3">
        <v>0</v>
      </c>
      <c r="H8833" s="3">
        <v>70.195800000000006</v>
      </c>
      <c r="I8833" s="3">
        <v>0</v>
      </c>
      <c r="J8833" s="3"/>
      <c r="K8833" s="3"/>
      <c r="L8833" s="3"/>
      <c r="M8833" s="3"/>
      <c r="N8833" s="3"/>
      <c r="O8833" s="3"/>
      <c r="P8833" s="3"/>
      <c r="Q8833" s="8">
        <v>70.195800000000006</v>
      </c>
      <c r="R8833" s="5"/>
    </row>
    <row r="8834" spans="1:18" ht="31.5" x14ac:dyDescent="0.3">
      <c r="A8834" s="7"/>
      <c r="B8834" s="7"/>
      <c r="C8834" s="7"/>
      <c r="D8834" s="7"/>
      <c r="E8834" s="7"/>
      <c r="F8834" s="3" t="s">
        <v>9101</v>
      </c>
      <c r="G8834" s="3">
        <v>0</v>
      </c>
      <c r="H8834" s="3">
        <v>6.1255899999999999</v>
      </c>
      <c r="I8834" s="3">
        <v>0</v>
      </c>
      <c r="J8834" s="3"/>
      <c r="K8834" s="3"/>
      <c r="L8834" s="3"/>
      <c r="M8834" s="3"/>
      <c r="N8834" s="3"/>
      <c r="O8834" s="3"/>
      <c r="P8834" s="3"/>
      <c r="Q8834" s="8">
        <v>6.1255899999999999</v>
      </c>
      <c r="R8834" s="7"/>
    </row>
    <row r="8835" spans="1:18" ht="84" x14ac:dyDescent="0.3">
      <c r="A8835" s="6" t="s">
        <v>3710</v>
      </c>
      <c r="B8835" s="6" t="s">
        <v>12000</v>
      </c>
      <c r="C8835" s="6">
        <v>7.0000000000000001E-3</v>
      </c>
      <c r="D8835" s="6">
        <v>2022</v>
      </c>
      <c r="E8835" s="6">
        <v>2023</v>
      </c>
      <c r="F8835" s="3" t="s">
        <v>22</v>
      </c>
      <c r="G8835" s="3">
        <v>0</v>
      </c>
      <c r="H8835" s="3">
        <v>35.611820000000002</v>
      </c>
      <c r="I8835" s="3">
        <v>0</v>
      </c>
      <c r="J8835" s="3"/>
      <c r="K8835" s="3"/>
      <c r="L8835" s="3"/>
      <c r="M8835" s="3"/>
      <c r="N8835" s="3"/>
      <c r="O8835" s="3"/>
      <c r="P8835" s="3"/>
      <c r="Q8835" s="8">
        <v>35.611820000000002</v>
      </c>
      <c r="R8835" s="5" t="s">
        <v>20066</v>
      </c>
    </row>
    <row r="8836" spans="1:18" ht="42" x14ac:dyDescent="0.3">
      <c r="A8836" s="5"/>
      <c r="B8836" s="5"/>
      <c r="C8836" s="5"/>
      <c r="D8836" s="5"/>
      <c r="E8836" s="5"/>
      <c r="F8836" s="3" t="s">
        <v>9100</v>
      </c>
      <c r="G8836" s="3">
        <v>0</v>
      </c>
      <c r="H8836" s="3">
        <v>29.486229999999999</v>
      </c>
      <c r="I8836" s="3">
        <v>0</v>
      </c>
      <c r="J8836" s="3"/>
      <c r="K8836" s="3"/>
      <c r="L8836" s="3"/>
      <c r="M8836" s="3"/>
      <c r="N8836" s="3"/>
      <c r="O8836" s="3"/>
      <c r="P8836" s="3"/>
      <c r="Q8836" s="8">
        <v>29.486229999999999</v>
      </c>
      <c r="R8836" s="5"/>
    </row>
    <row r="8837" spans="1:18" ht="31.5" x14ac:dyDescent="0.3">
      <c r="A8837" s="7"/>
      <c r="B8837" s="7"/>
      <c r="C8837" s="7"/>
      <c r="D8837" s="7"/>
      <c r="E8837" s="7"/>
      <c r="F8837" s="3" t="s">
        <v>9101</v>
      </c>
      <c r="G8837" s="3">
        <v>0</v>
      </c>
      <c r="H8837" s="3">
        <v>6.1255899999999999</v>
      </c>
      <c r="I8837" s="3">
        <v>0</v>
      </c>
      <c r="J8837" s="3"/>
      <c r="K8837" s="3"/>
      <c r="L8837" s="3"/>
      <c r="M8837" s="3"/>
      <c r="N8837" s="3"/>
      <c r="O8837" s="3"/>
      <c r="P8837" s="3"/>
      <c r="Q8837" s="8">
        <v>6.1255899999999999</v>
      </c>
      <c r="R8837" s="7"/>
    </row>
    <row r="8838" spans="1:18" ht="84" x14ac:dyDescent="0.3">
      <c r="A8838" s="6" t="s">
        <v>3711</v>
      </c>
      <c r="B8838" s="6" t="s">
        <v>12001</v>
      </c>
      <c r="C8838" s="6">
        <v>6.0000000000000001E-3</v>
      </c>
      <c r="D8838" s="6">
        <v>2022</v>
      </c>
      <c r="E8838" s="6">
        <v>2023</v>
      </c>
      <c r="F8838" s="3" t="s">
        <v>22</v>
      </c>
      <c r="G8838" s="3">
        <v>0</v>
      </c>
      <c r="H8838" s="3">
        <v>63.321620000000003</v>
      </c>
      <c r="I8838" s="3">
        <v>0</v>
      </c>
      <c r="J8838" s="3"/>
      <c r="K8838" s="3"/>
      <c r="L8838" s="3"/>
      <c r="M8838" s="3"/>
      <c r="N8838" s="3"/>
      <c r="O8838" s="3"/>
      <c r="P8838" s="3"/>
      <c r="Q8838" s="8">
        <v>63.321620000000003</v>
      </c>
      <c r="R8838" s="5" t="s">
        <v>20067</v>
      </c>
    </row>
    <row r="8839" spans="1:18" ht="42" x14ac:dyDescent="0.3">
      <c r="A8839" s="5"/>
      <c r="B8839" s="5"/>
      <c r="C8839" s="5"/>
      <c r="D8839" s="5"/>
      <c r="E8839" s="5"/>
      <c r="F8839" s="3" t="s">
        <v>9100</v>
      </c>
      <c r="G8839" s="3">
        <v>0</v>
      </c>
      <c r="H8839" s="3">
        <v>57.19603</v>
      </c>
      <c r="I8839" s="3">
        <v>0</v>
      </c>
      <c r="J8839" s="3"/>
      <c r="K8839" s="3"/>
      <c r="L8839" s="3"/>
      <c r="M8839" s="3"/>
      <c r="N8839" s="3"/>
      <c r="O8839" s="3"/>
      <c r="P8839" s="3"/>
      <c r="Q8839" s="8">
        <v>57.19603</v>
      </c>
      <c r="R8839" s="5"/>
    </row>
    <row r="8840" spans="1:18" ht="31.5" x14ac:dyDescent="0.3">
      <c r="A8840" s="7"/>
      <c r="B8840" s="7"/>
      <c r="C8840" s="7"/>
      <c r="D8840" s="7"/>
      <c r="E8840" s="7"/>
      <c r="F8840" s="3" t="s">
        <v>9101</v>
      </c>
      <c r="G8840" s="3">
        <v>0</v>
      </c>
      <c r="H8840" s="3">
        <v>6.1255899999999999</v>
      </c>
      <c r="I8840" s="3">
        <v>0</v>
      </c>
      <c r="J8840" s="3"/>
      <c r="K8840" s="3"/>
      <c r="L8840" s="3"/>
      <c r="M8840" s="3"/>
      <c r="N8840" s="3"/>
      <c r="O8840" s="3"/>
      <c r="P8840" s="3"/>
      <c r="Q8840" s="8">
        <v>6.1255899999999999</v>
      </c>
      <c r="R8840" s="7"/>
    </row>
    <row r="8841" spans="1:18" ht="84" x14ac:dyDescent="0.3">
      <c r="A8841" s="6" t="s">
        <v>3712</v>
      </c>
      <c r="B8841" s="6" t="s">
        <v>12002</v>
      </c>
      <c r="C8841" s="6">
        <v>7.0000000000000001E-3</v>
      </c>
      <c r="D8841" s="6">
        <v>2021</v>
      </c>
      <c r="E8841" s="6">
        <v>2022</v>
      </c>
      <c r="F8841" s="3" t="s">
        <v>22</v>
      </c>
      <c r="G8841" s="3">
        <v>42.446040000000004</v>
      </c>
      <c r="H8841" s="3">
        <v>0</v>
      </c>
      <c r="I8841" s="3">
        <v>0</v>
      </c>
      <c r="J8841" s="3"/>
      <c r="K8841" s="3"/>
      <c r="L8841" s="3"/>
      <c r="M8841" s="3"/>
      <c r="N8841" s="3"/>
      <c r="O8841" s="3"/>
      <c r="P8841" s="3"/>
      <c r="Q8841" s="8">
        <v>42.446040000000004</v>
      </c>
      <c r="R8841" s="5" t="s">
        <v>20068</v>
      </c>
    </row>
    <row r="8842" spans="1:18" ht="42" x14ac:dyDescent="0.3">
      <c r="A8842" s="5"/>
      <c r="B8842" s="5"/>
      <c r="C8842" s="5"/>
      <c r="D8842" s="5"/>
      <c r="E8842" s="5"/>
      <c r="F8842" s="3" t="s">
        <v>9100</v>
      </c>
      <c r="G8842" s="3">
        <v>37.794989999999999</v>
      </c>
      <c r="H8842" s="3">
        <v>0</v>
      </c>
      <c r="I8842" s="3">
        <v>0</v>
      </c>
      <c r="J8842" s="3"/>
      <c r="K8842" s="3"/>
      <c r="L8842" s="3"/>
      <c r="M8842" s="3"/>
      <c r="N8842" s="3"/>
      <c r="O8842" s="3"/>
      <c r="P8842" s="3"/>
      <c r="Q8842" s="8">
        <v>37.794989999999999</v>
      </c>
      <c r="R8842" s="5"/>
    </row>
    <row r="8843" spans="1:18" ht="31.5" x14ac:dyDescent="0.3">
      <c r="A8843" s="7"/>
      <c r="B8843" s="7"/>
      <c r="C8843" s="7"/>
      <c r="D8843" s="7"/>
      <c r="E8843" s="7"/>
      <c r="F8843" s="3" t="s">
        <v>9101</v>
      </c>
      <c r="G8843" s="3">
        <v>4.6510499999999997</v>
      </c>
      <c r="H8843" s="3">
        <v>0</v>
      </c>
      <c r="I8843" s="3">
        <v>0</v>
      </c>
      <c r="J8843" s="3"/>
      <c r="K8843" s="3"/>
      <c r="L8843" s="3"/>
      <c r="M8843" s="3"/>
      <c r="N8843" s="3"/>
      <c r="O8843" s="3"/>
      <c r="P8843" s="3"/>
      <c r="Q8843" s="8">
        <v>4.6510499999999997</v>
      </c>
      <c r="R8843" s="7"/>
    </row>
    <row r="8844" spans="1:18" ht="84" x14ac:dyDescent="0.3">
      <c r="A8844" s="6" t="s">
        <v>3713</v>
      </c>
      <c r="B8844" s="6" t="s">
        <v>12003</v>
      </c>
      <c r="C8844" s="6">
        <v>3.1E-2</v>
      </c>
      <c r="D8844" s="6">
        <v>2021</v>
      </c>
      <c r="E8844" s="6">
        <v>2022</v>
      </c>
      <c r="F8844" s="3" t="s">
        <v>22</v>
      </c>
      <c r="G8844" s="3">
        <v>83.533270000000002</v>
      </c>
      <c r="H8844" s="3">
        <v>0</v>
      </c>
      <c r="I8844" s="3">
        <v>0</v>
      </c>
      <c r="J8844" s="3"/>
      <c r="K8844" s="3"/>
      <c r="L8844" s="3"/>
      <c r="M8844" s="3"/>
      <c r="N8844" s="3"/>
      <c r="O8844" s="3"/>
      <c r="P8844" s="3"/>
      <c r="Q8844" s="8">
        <v>83.533270000000002</v>
      </c>
      <c r="R8844" s="5" t="s">
        <v>20069</v>
      </c>
    </row>
    <row r="8845" spans="1:18" ht="42" x14ac:dyDescent="0.3">
      <c r="A8845" s="5"/>
      <c r="B8845" s="5"/>
      <c r="C8845" s="5"/>
      <c r="D8845" s="5"/>
      <c r="E8845" s="5"/>
      <c r="F8845" s="3" t="s">
        <v>9100</v>
      </c>
      <c r="G8845" s="3">
        <v>78.882220000000004</v>
      </c>
      <c r="H8845" s="3">
        <v>0</v>
      </c>
      <c r="I8845" s="3">
        <v>0</v>
      </c>
      <c r="J8845" s="3"/>
      <c r="K8845" s="3"/>
      <c r="L8845" s="3"/>
      <c r="M8845" s="3"/>
      <c r="N8845" s="3"/>
      <c r="O8845" s="3"/>
      <c r="P8845" s="3"/>
      <c r="Q8845" s="8">
        <v>78.882220000000004</v>
      </c>
      <c r="R8845" s="5"/>
    </row>
    <row r="8846" spans="1:18" ht="31.5" x14ac:dyDescent="0.3">
      <c r="A8846" s="7"/>
      <c r="B8846" s="7"/>
      <c r="C8846" s="7"/>
      <c r="D8846" s="7"/>
      <c r="E8846" s="7"/>
      <c r="F8846" s="3" t="s">
        <v>9101</v>
      </c>
      <c r="G8846" s="3">
        <v>4.6510499999999997</v>
      </c>
      <c r="H8846" s="3">
        <v>0</v>
      </c>
      <c r="I8846" s="3">
        <v>0</v>
      </c>
      <c r="J8846" s="3"/>
      <c r="K8846" s="3"/>
      <c r="L8846" s="3"/>
      <c r="M8846" s="3"/>
      <c r="N8846" s="3"/>
      <c r="O8846" s="3"/>
      <c r="P8846" s="3"/>
      <c r="Q8846" s="8">
        <v>4.6510499999999997</v>
      </c>
      <c r="R8846" s="7"/>
    </row>
    <row r="8847" spans="1:18" ht="84" x14ac:dyDescent="0.3">
      <c r="A8847" s="6" t="s">
        <v>3714</v>
      </c>
      <c r="B8847" s="6" t="s">
        <v>12004</v>
      </c>
      <c r="C8847" s="6">
        <v>1.9E-2</v>
      </c>
      <c r="D8847" s="6">
        <v>2022</v>
      </c>
      <c r="E8847" s="6">
        <v>2023</v>
      </c>
      <c r="F8847" s="3" t="s">
        <v>22</v>
      </c>
      <c r="G8847" s="3">
        <v>0</v>
      </c>
      <c r="H8847" s="3">
        <v>119.46884</v>
      </c>
      <c r="I8847" s="3">
        <v>0</v>
      </c>
      <c r="J8847" s="3"/>
      <c r="K8847" s="3"/>
      <c r="L8847" s="3"/>
      <c r="M8847" s="3"/>
      <c r="N8847" s="3"/>
      <c r="O8847" s="3"/>
      <c r="P8847" s="3"/>
      <c r="Q8847" s="8">
        <v>119.46884</v>
      </c>
      <c r="R8847" s="5" t="s">
        <v>20070</v>
      </c>
    </row>
    <row r="8848" spans="1:18" ht="42" x14ac:dyDescent="0.3">
      <c r="A8848" s="5"/>
      <c r="B8848" s="5"/>
      <c r="C8848" s="5"/>
      <c r="D8848" s="5"/>
      <c r="E8848" s="5"/>
      <c r="F8848" s="3" t="s">
        <v>9100</v>
      </c>
      <c r="G8848" s="3">
        <v>0</v>
      </c>
      <c r="H8848" s="3">
        <v>113.34325</v>
      </c>
      <c r="I8848" s="3">
        <v>0</v>
      </c>
      <c r="J8848" s="3"/>
      <c r="K8848" s="3"/>
      <c r="L8848" s="3"/>
      <c r="M8848" s="3"/>
      <c r="N8848" s="3"/>
      <c r="O8848" s="3"/>
      <c r="P8848" s="3"/>
      <c r="Q8848" s="8">
        <v>113.34325</v>
      </c>
      <c r="R8848" s="5"/>
    </row>
    <row r="8849" spans="1:18" ht="31.5" x14ac:dyDescent="0.3">
      <c r="A8849" s="7"/>
      <c r="B8849" s="7"/>
      <c r="C8849" s="7"/>
      <c r="D8849" s="7"/>
      <c r="E8849" s="7"/>
      <c r="F8849" s="3" t="s">
        <v>9101</v>
      </c>
      <c r="G8849" s="3">
        <v>0</v>
      </c>
      <c r="H8849" s="3">
        <v>6.1255899999999999</v>
      </c>
      <c r="I8849" s="3">
        <v>0</v>
      </c>
      <c r="J8849" s="3"/>
      <c r="K8849" s="3"/>
      <c r="L8849" s="3"/>
      <c r="M8849" s="3"/>
      <c r="N8849" s="3"/>
      <c r="O8849" s="3"/>
      <c r="P8849" s="3"/>
      <c r="Q8849" s="8">
        <v>6.1255899999999999</v>
      </c>
      <c r="R8849" s="7"/>
    </row>
    <row r="8850" spans="1:18" ht="84" x14ac:dyDescent="0.3">
      <c r="A8850" s="6" t="s">
        <v>3715</v>
      </c>
      <c r="B8850" s="6" t="s">
        <v>12005</v>
      </c>
      <c r="C8850" s="6">
        <v>4.0000000000000001E-3</v>
      </c>
      <c r="D8850" s="6">
        <v>2022</v>
      </c>
      <c r="E8850" s="6">
        <v>2023</v>
      </c>
      <c r="F8850" s="3" t="s">
        <v>22</v>
      </c>
      <c r="G8850" s="3">
        <v>0</v>
      </c>
      <c r="H8850" s="3">
        <v>27.438140000000001</v>
      </c>
      <c r="I8850" s="3">
        <v>0</v>
      </c>
      <c r="J8850" s="3"/>
      <c r="K8850" s="3"/>
      <c r="L8850" s="3"/>
      <c r="M8850" s="3"/>
      <c r="N8850" s="3"/>
      <c r="O8850" s="3"/>
      <c r="P8850" s="3"/>
      <c r="Q8850" s="8">
        <v>27.438140000000001</v>
      </c>
      <c r="R8850" s="5" t="s">
        <v>20071</v>
      </c>
    </row>
    <row r="8851" spans="1:18" ht="42" x14ac:dyDescent="0.3">
      <c r="A8851" s="5"/>
      <c r="B8851" s="5"/>
      <c r="C8851" s="5"/>
      <c r="D8851" s="5"/>
      <c r="E8851" s="5"/>
      <c r="F8851" s="3" t="s">
        <v>9100</v>
      </c>
      <c r="G8851" s="3">
        <v>0</v>
      </c>
      <c r="H8851" s="3">
        <v>21.312550000000002</v>
      </c>
      <c r="I8851" s="3">
        <v>0</v>
      </c>
      <c r="J8851" s="3"/>
      <c r="K8851" s="3"/>
      <c r="L8851" s="3"/>
      <c r="M8851" s="3"/>
      <c r="N8851" s="3"/>
      <c r="O8851" s="3"/>
      <c r="P8851" s="3"/>
      <c r="Q8851" s="8">
        <v>21.312550000000002</v>
      </c>
      <c r="R8851" s="5"/>
    </row>
    <row r="8852" spans="1:18" ht="31.5" x14ac:dyDescent="0.3">
      <c r="A8852" s="7"/>
      <c r="B8852" s="7"/>
      <c r="C8852" s="7"/>
      <c r="D8852" s="7"/>
      <c r="E8852" s="7"/>
      <c r="F8852" s="3" t="s">
        <v>9101</v>
      </c>
      <c r="G8852" s="3">
        <v>0</v>
      </c>
      <c r="H8852" s="3">
        <v>6.1255899999999999</v>
      </c>
      <c r="I8852" s="3">
        <v>0</v>
      </c>
      <c r="J8852" s="3"/>
      <c r="K8852" s="3"/>
      <c r="L8852" s="3"/>
      <c r="M8852" s="3"/>
      <c r="N8852" s="3"/>
      <c r="O8852" s="3"/>
      <c r="P8852" s="3"/>
      <c r="Q8852" s="8">
        <v>6.1255899999999999</v>
      </c>
      <c r="R8852" s="7"/>
    </row>
    <row r="8853" spans="1:18" ht="84" x14ac:dyDescent="0.3">
      <c r="A8853" s="6" t="s">
        <v>3716</v>
      </c>
      <c r="B8853" s="6" t="s">
        <v>12006</v>
      </c>
      <c r="C8853" s="6">
        <v>3.5000000000000001E-3</v>
      </c>
      <c r="D8853" s="6">
        <v>2022</v>
      </c>
      <c r="E8853" s="6">
        <v>2023</v>
      </c>
      <c r="F8853" s="3" t="s">
        <v>22</v>
      </c>
      <c r="G8853" s="3">
        <v>0</v>
      </c>
      <c r="H8853" s="3">
        <v>63.867959999999997</v>
      </c>
      <c r="I8853" s="3">
        <v>0</v>
      </c>
      <c r="J8853" s="3"/>
      <c r="K8853" s="3"/>
      <c r="L8853" s="3"/>
      <c r="M8853" s="3"/>
      <c r="N8853" s="3"/>
      <c r="O8853" s="3"/>
      <c r="P8853" s="3"/>
      <c r="Q8853" s="8">
        <v>63.867959999999997</v>
      </c>
      <c r="R8853" s="5" t="s">
        <v>20072</v>
      </c>
    </row>
    <row r="8854" spans="1:18" ht="42" x14ac:dyDescent="0.3">
      <c r="A8854" s="5"/>
      <c r="B8854" s="5"/>
      <c r="C8854" s="5"/>
      <c r="D8854" s="5"/>
      <c r="E8854" s="5"/>
      <c r="F8854" s="3" t="s">
        <v>9100</v>
      </c>
      <c r="G8854" s="3">
        <v>0</v>
      </c>
      <c r="H8854" s="3">
        <v>57.742370000000001</v>
      </c>
      <c r="I8854" s="3">
        <v>0</v>
      </c>
      <c r="J8854" s="3"/>
      <c r="K8854" s="3"/>
      <c r="L8854" s="3"/>
      <c r="M8854" s="3"/>
      <c r="N8854" s="3"/>
      <c r="O8854" s="3"/>
      <c r="P8854" s="3"/>
      <c r="Q8854" s="8">
        <v>57.742370000000001</v>
      </c>
      <c r="R8854" s="5"/>
    </row>
    <row r="8855" spans="1:18" ht="31.5" x14ac:dyDescent="0.3">
      <c r="A8855" s="7"/>
      <c r="B8855" s="7"/>
      <c r="C8855" s="7"/>
      <c r="D8855" s="7"/>
      <c r="E8855" s="7"/>
      <c r="F8855" s="3" t="s">
        <v>9101</v>
      </c>
      <c r="G8855" s="3">
        <v>0</v>
      </c>
      <c r="H8855" s="3">
        <v>6.1255899999999999</v>
      </c>
      <c r="I8855" s="3">
        <v>0</v>
      </c>
      <c r="J8855" s="3"/>
      <c r="K8855" s="3"/>
      <c r="L8855" s="3"/>
      <c r="M8855" s="3"/>
      <c r="N8855" s="3"/>
      <c r="O8855" s="3"/>
      <c r="P8855" s="3"/>
      <c r="Q8855" s="8">
        <v>6.1255899999999999</v>
      </c>
      <c r="R8855" s="7"/>
    </row>
    <row r="8856" spans="1:18" ht="84" x14ac:dyDescent="0.3">
      <c r="A8856" s="6" t="s">
        <v>3717</v>
      </c>
      <c r="B8856" s="6" t="s">
        <v>12007</v>
      </c>
      <c r="C8856" s="6">
        <v>1.7000000000000001E-2</v>
      </c>
      <c r="D8856" s="6">
        <v>2022</v>
      </c>
      <c r="E8856" s="6">
        <v>2023</v>
      </c>
      <c r="F8856" s="3" t="s">
        <v>22</v>
      </c>
      <c r="G8856" s="3">
        <v>0</v>
      </c>
      <c r="H8856" s="3">
        <v>98.595079999999996</v>
      </c>
      <c r="I8856" s="3">
        <v>0</v>
      </c>
      <c r="J8856" s="3"/>
      <c r="K8856" s="3"/>
      <c r="L8856" s="3"/>
      <c r="M8856" s="3"/>
      <c r="N8856" s="3"/>
      <c r="O8856" s="3"/>
      <c r="P8856" s="3"/>
      <c r="Q8856" s="8">
        <v>98.595079999999996</v>
      </c>
      <c r="R8856" s="5" t="s">
        <v>20073</v>
      </c>
    </row>
    <row r="8857" spans="1:18" ht="42" x14ac:dyDescent="0.3">
      <c r="A8857" s="5"/>
      <c r="B8857" s="5"/>
      <c r="C8857" s="5"/>
      <c r="D8857" s="5"/>
      <c r="E8857" s="5"/>
      <c r="F8857" s="3" t="s">
        <v>9100</v>
      </c>
      <c r="G8857" s="3">
        <v>0</v>
      </c>
      <c r="H8857" s="3">
        <v>92.469489999999993</v>
      </c>
      <c r="I8857" s="3">
        <v>0</v>
      </c>
      <c r="J8857" s="3"/>
      <c r="K8857" s="3"/>
      <c r="L8857" s="3"/>
      <c r="M8857" s="3"/>
      <c r="N8857" s="3"/>
      <c r="O8857" s="3"/>
      <c r="P8857" s="3"/>
      <c r="Q8857" s="8">
        <v>92.469489999999993</v>
      </c>
      <c r="R8857" s="5"/>
    </row>
    <row r="8858" spans="1:18" ht="31.5" x14ac:dyDescent="0.3">
      <c r="A8858" s="7"/>
      <c r="B8858" s="7"/>
      <c r="C8858" s="7"/>
      <c r="D8858" s="7"/>
      <c r="E8858" s="7"/>
      <c r="F8858" s="3" t="s">
        <v>9101</v>
      </c>
      <c r="G8858" s="3">
        <v>0</v>
      </c>
      <c r="H8858" s="3">
        <v>6.1255899999999999</v>
      </c>
      <c r="I8858" s="3">
        <v>0</v>
      </c>
      <c r="J8858" s="3"/>
      <c r="K8858" s="3"/>
      <c r="L8858" s="3"/>
      <c r="M8858" s="3"/>
      <c r="N8858" s="3"/>
      <c r="O8858" s="3"/>
      <c r="P8858" s="3"/>
      <c r="Q8858" s="8">
        <v>6.1255899999999999</v>
      </c>
      <c r="R8858" s="7"/>
    </row>
    <row r="8859" spans="1:18" ht="84" x14ac:dyDescent="0.3">
      <c r="A8859" s="6" t="s">
        <v>3718</v>
      </c>
      <c r="B8859" s="6" t="s">
        <v>12008</v>
      </c>
      <c r="C8859" s="6">
        <v>6.6000000000000003E-2</v>
      </c>
      <c r="D8859" s="6">
        <v>2022</v>
      </c>
      <c r="E8859" s="6">
        <v>2023</v>
      </c>
      <c r="F8859" s="3" t="s">
        <v>22</v>
      </c>
      <c r="G8859" s="3">
        <v>0</v>
      </c>
      <c r="H8859" s="3">
        <v>221.25713999999999</v>
      </c>
      <c r="I8859" s="3">
        <v>0</v>
      </c>
      <c r="J8859" s="3"/>
      <c r="K8859" s="3"/>
      <c r="L8859" s="3"/>
      <c r="M8859" s="3"/>
      <c r="N8859" s="3"/>
      <c r="O8859" s="3"/>
      <c r="P8859" s="3"/>
      <c r="Q8859" s="8">
        <v>221.25713999999999</v>
      </c>
      <c r="R8859" s="5" t="s">
        <v>20074</v>
      </c>
    </row>
    <row r="8860" spans="1:18" ht="42" x14ac:dyDescent="0.3">
      <c r="A8860" s="5"/>
      <c r="B8860" s="5"/>
      <c r="C8860" s="5"/>
      <c r="D8860" s="5"/>
      <c r="E8860" s="5"/>
      <c r="F8860" s="3" t="s">
        <v>9100</v>
      </c>
      <c r="G8860" s="3">
        <v>0</v>
      </c>
      <c r="H8860" s="3">
        <v>215.13155</v>
      </c>
      <c r="I8860" s="3">
        <v>0</v>
      </c>
      <c r="J8860" s="3"/>
      <c r="K8860" s="3"/>
      <c r="L8860" s="3"/>
      <c r="M8860" s="3"/>
      <c r="N8860" s="3"/>
      <c r="O8860" s="3"/>
      <c r="P8860" s="3"/>
      <c r="Q8860" s="8">
        <v>215.13155</v>
      </c>
      <c r="R8860" s="5"/>
    </row>
    <row r="8861" spans="1:18" ht="31.5" x14ac:dyDescent="0.3">
      <c r="A8861" s="7"/>
      <c r="B8861" s="7"/>
      <c r="C8861" s="7"/>
      <c r="D8861" s="7"/>
      <c r="E8861" s="7"/>
      <c r="F8861" s="3" t="s">
        <v>9101</v>
      </c>
      <c r="G8861" s="3">
        <v>0</v>
      </c>
      <c r="H8861" s="3">
        <v>6.1255899999999999</v>
      </c>
      <c r="I8861" s="3">
        <v>0</v>
      </c>
      <c r="J8861" s="3"/>
      <c r="K8861" s="3"/>
      <c r="L8861" s="3"/>
      <c r="M8861" s="3"/>
      <c r="N8861" s="3"/>
      <c r="O8861" s="3"/>
      <c r="P8861" s="3"/>
      <c r="Q8861" s="8">
        <v>6.1255899999999999</v>
      </c>
      <c r="R8861" s="7"/>
    </row>
    <row r="8862" spans="1:18" ht="84" x14ac:dyDescent="0.3">
      <c r="A8862" s="6" t="s">
        <v>3719</v>
      </c>
      <c r="B8862" s="6" t="s">
        <v>12009</v>
      </c>
      <c r="C8862" s="6">
        <v>1E-3</v>
      </c>
      <c r="D8862" s="6">
        <v>2021</v>
      </c>
      <c r="E8862" s="6">
        <v>2022</v>
      </c>
      <c r="F8862" s="3" t="s">
        <v>22</v>
      </c>
      <c r="G8862" s="3">
        <v>33.69594</v>
      </c>
      <c r="H8862" s="3">
        <v>0</v>
      </c>
      <c r="I8862" s="3">
        <v>0</v>
      </c>
      <c r="J8862" s="3"/>
      <c r="K8862" s="3"/>
      <c r="L8862" s="3"/>
      <c r="M8862" s="3"/>
      <c r="N8862" s="3"/>
      <c r="O8862" s="3"/>
      <c r="P8862" s="3"/>
      <c r="Q8862" s="8">
        <v>33.69594</v>
      </c>
      <c r="R8862" s="5" t="s">
        <v>20075</v>
      </c>
    </row>
    <row r="8863" spans="1:18" ht="42" x14ac:dyDescent="0.3">
      <c r="A8863" s="5"/>
      <c r="B8863" s="5"/>
      <c r="C8863" s="5"/>
      <c r="D8863" s="5"/>
      <c r="E8863" s="5"/>
      <c r="F8863" s="3" t="s">
        <v>9100</v>
      </c>
      <c r="G8863" s="3">
        <v>29.044889999999999</v>
      </c>
      <c r="H8863" s="3">
        <v>0</v>
      </c>
      <c r="I8863" s="3">
        <v>0</v>
      </c>
      <c r="J8863" s="3"/>
      <c r="K8863" s="3"/>
      <c r="L8863" s="3"/>
      <c r="M8863" s="3"/>
      <c r="N8863" s="3"/>
      <c r="O8863" s="3"/>
      <c r="P8863" s="3"/>
      <c r="Q8863" s="8">
        <v>29.044889999999999</v>
      </c>
      <c r="R8863" s="5"/>
    </row>
    <row r="8864" spans="1:18" ht="31.5" x14ac:dyDescent="0.3">
      <c r="A8864" s="7"/>
      <c r="B8864" s="7"/>
      <c r="C8864" s="7"/>
      <c r="D8864" s="7"/>
      <c r="E8864" s="7"/>
      <c r="F8864" s="3" t="s">
        <v>9101</v>
      </c>
      <c r="G8864" s="3">
        <v>4.6510499999999997</v>
      </c>
      <c r="H8864" s="3">
        <v>0</v>
      </c>
      <c r="I8864" s="3">
        <v>0</v>
      </c>
      <c r="J8864" s="3"/>
      <c r="K8864" s="3"/>
      <c r="L8864" s="3"/>
      <c r="M8864" s="3"/>
      <c r="N8864" s="3"/>
      <c r="O8864" s="3"/>
      <c r="P8864" s="3"/>
      <c r="Q8864" s="8">
        <v>4.6510499999999997</v>
      </c>
      <c r="R8864" s="7"/>
    </row>
    <row r="8865" spans="1:18" ht="84" x14ac:dyDescent="0.3">
      <c r="A8865" s="6" t="s">
        <v>3720</v>
      </c>
      <c r="B8865" s="6" t="s">
        <v>12010</v>
      </c>
      <c r="C8865" s="6">
        <v>2E-3</v>
      </c>
      <c r="D8865" s="6">
        <v>2021</v>
      </c>
      <c r="E8865" s="6">
        <v>2022</v>
      </c>
      <c r="F8865" s="3" t="s">
        <v>22</v>
      </c>
      <c r="G8865" s="3">
        <v>36.261159999999997</v>
      </c>
      <c r="H8865" s="3">
        <v>0</v>
      </c>
      <c r="I8865" s="3">
        <v>0</v>
      </c>
      <c r="J8865" s="3"/>
      <c r="K8865" s="3"/>
      <c r="L8865" s="3"/>
      <c r="M8865" s="3"/>
      <c r="N8865" s="3"/>
      <c r="O8865" s="3"/>
      <c r="P8865" s="3"/>
      <c r="Q8865" s="8">
        <v>36.261159999999997</v>
      </c>
      <c r="R8865" s="5" t="s">
        <v>20076</v>
      </c>
    </row>
    <row r="8866" spans="1:18" ht="42" x14ac:dyDescent="0.3">
      <c r="A8866" s="5"/>
      <c r="B8866" s="5"/>
      <c r="C8866" s="5"/>
      <c r="D8866" s="5"/>
      <c r="E8866" s="5"/>
      <c r="F8866" s="3" t="s">
        <v>9100</v>
      </c>
      <c r="G8866" s="3">
        <v>31.610109999999999</v>
      </c>
      <c r="H8866" s="3">
        <v>0</v>
      </c>
      <c r="I8866" s="3">
        <v>0</v>
      </c>
      <c r="J8866" s="3"/>
      <c r="K8866" s="3"/>
      <c r="L8866" s="3"/>
      <c r="M8866" s="3"/>
      <c r="N8866" s="3"/>
      <c r="O8866" s="3"/>
      <c r="P8866" s="3"/>
      <c r="Q8866" s="8">
        <v>31.610109999999999</v>
      </c>
      <c r="R8866" s="5"/>
    </row>
    <row r="8867" spans="1:18" ht="31.5" x14ac:dyDescent="0.3">
      <c r="A8867" s="7"/>
      <c r="B8867" s="7"/>
      <c r="C8867" s="7"/>
      <c r="D8867" s="7"/>
      <c r="E8867" s="7"/>
      <c r="F8867" s="3" t="s">
        <v>9101</v>
      </c>
      <c r="G8867" s="3">
        <v>4.6510499999999997</v>
      </c>
      <c r="H8867" s="3">
        <v>0</v>
      </c>
      <c r="I8867" s="3">
        <v>0</v>
      </c>
      <c r="J8867" s="3"/>
      <c r="K8867" s="3"/>
      <c r="L8867" s="3"/>
      <c r="M8867" s="3"/>
      <c r="N8867" s="3"/>
      <c r="O8867" s="3"/>
      <c r="P8867" s="3"/>
      <c r="Q8867" s="8">
        <v>4.6510499999999997</v>
      </c>
      <c r="R8867" s="7"/>
    </row>
    <row r="8868" spans="1:18" ht="84" x14ac:dyDescent="0.3">
      <c r="A8868" s="6" t="s">
        <v>3721</v>
      </c>
      <c r="B8868" s="6" t="s">
        <v>12011</v>
      </c>
      <c r="C8868" s="6">
        <v>1.4999999999999999E-2</v>
      </c>
      <c r="D8868" s="6">
        <v>2022</v>
      </c>
      <c r="E8868" s="6">
        <v>2023</v>
      </c>
      <c r="F8868" s="3" t="s">
        <v>22</v>
      </c>
      <c r="G8868" s="3">
        <v>0</v>
      </c>
      <c r="H8868" s="3">
        <v>153.2433</v>
      </c>
      <c r="I8868" s="3">
        <v>0</v>
      </c>
      <c r="J8868" s="3"/>
      <c r="K8868" s="3"/>
      <c r="L8868" s="3"/>
      <c r="M8868" s="3"/>
      <c r="N8868" s="3"/>
      <c r="O8868" s="3"/>
      <c r="P8868" s="3"/>
      <c r="Q8868" s="8">
        <v>153.2433</v>
      </c>
      <c r="R8868" s="5" t="s">
        <v>20077</v>
      </c>
    </row>
    <row r="8869" spans="1:18" ht="42" x14ac:dyDescent="0.3">
      <c r="A8869" s="5"/>
      <c r="B8869" s="5"/>
      <c r="C8869" s="5"/>
      <c r="D8869" s="5"/>
      <c r="E8869" s="5"/>
      <c r="F8869" s="3" t="s">
        <v>9100</v>
      </c>
      <c r="G8869" s="3">
        <v>0</v>
      </c>
      <c r="H8869" s="3">
        <v>147.11770999999999</v>
      </c>
      <c r="I8869" s="3">
        <v>0</v>
      </c>
      <c r="J8869" s="3"/>
      <c r="K8869" s="3"/>
      <c r="L8869" s="3"/>
      <c r="M8869" s="3"/>
      <c r="N8869" s="3"/>
      <c r="O8869" s="3"/>
      <c r="P8869" s="3"/>
      <c r="Q8869" s="8">
        <v>147.11770999999999</v>
      </c>
      <c r="R8869" s="5"/>
    </row>
    <row r="8870" spans="1:18" ht="31.5" x14ac:dyDescent="0.3">
      <c r="A8870" s="7"/>
      <c r="B8870" s="7"/>
      <c r="C8870" s="7"/>
      <c r="D8870" s="7"/>
      <c r="E8870" s="7"/>
      <c r="F8870" s="3" t="s">
        <v>9101</v>
      </c>
      <c r="G8870" s="3">
        <v>0</v>
      </c>
      <c r="H8870" s="3">
        <v>6.1255899999999999</v>
      </c>
      <c r="I8870" s="3">
        <v>0</v>
      </c>
      <c r="J8870" s="3"/>
      <c r="K8870" s="3"/>
      <c r="L8870" s="3"/>
      <c r="M8870" s="3"/>
      <c r="N8870" s="3"/>
      <c r="O8870" s="3"/>
      <c r="P8870" s="3"/>
      <c r="Q8870" s="8">
        <v>6.1255899999999999</v>
      </c>
      <c r="R8870" s="7"/>
    </row>
    <row r="8871" spans="1:18" ht="84" x14ac:dyDescent="0.3">
      <c r="A8871" s="6" t="s">
        <v>3722</v>
      </c>
      <c r="B8871" s="6" t="s">
        <v>12012</v>
      </c>
      <c r="C8871" s="6">
        <v>1.4999999999999999E-2</v>
      </c>
      <c r="D8871" s="6">
        <v>2022</v>
      </c>
      <c r="E8871" s="6">
        <v>2023</v>
      </c>
      <c r="F8871" s="3" t="s">
        <v>22</v>
      </c>
      <c r="G8871" s="3">
        <v>0</v>
      </c>
      <c r="H8871" s="3">
        <v>153.2433</v>
      </c>
      <c r="I8871" s="3">
        <v>0</v>
      </c>
      <c r="J8871" s="3"/>
      <c r="K8871" s="3"/>
      <c r="L8871" s="3"/>
      <c r="M8871" s="3"/>
      <c r="N8871" s="3"/>
      <c r="O8871" s="3"/>
      <c r="P8871" s="3"/>
      <c r="Q8871" s="8">
        <v>153.2433</v>
      </c>
      <c r="R8871" s="5" t="s">
        <v>20078</v>
      </c>
    </row>
    <row r="8872" spans="1:18" ht="42" x14ac:dyDescent="0.3">
      <c r="A8872" s="5"/>
      <c r="B8872" s="5"/>
      <c r="C8872" s="5"/>
      <c r="D8872" s="5"/>
      <c r="E8872" s="5"/>
      <c r="F8872" s="3" t="s">
        <v>9100</v>
      </c>
      <c r="G8872" s="3">
        <v>0</v>
      </c>
      <c r="H8872" s="3">
        <v>147.11770999999999</v>
      </c>
      <c r="I8872" s="3">
        <v>0</v>
      </c>
      <c r="J8872" s="3"/>
      <c r="K8872" s="3"/>
      <c r="L8872" s="3"/>
      <c r="M8872" s="3"/>
      <c r="N8872" s="3"/>
      <c r="O8872" s="3"/>
      <c r="P8872" s="3"/>
      <c r="Q8872" s="8">
        <v>147.11770999999999</v>
      </c>
      <c r="R8872" s="5"/>
    </row>
    <row r="8873" spans="1:18" ht="31.5" x14ac:dyDescent="0.3">
      <c r="A8873" s="7"/>
      <c r="B8873" s="7"/>
      <c r="C8873" s="7"/>
      <c r="D8873" s="7"/>
      <c r="E8873" s="7"/>
      <c r="F8873" s="3" t="s">
        <v>9101</v>
      </c>
      <c r="G8873" s="3">
        <v>0</v>
      </c>
      <c r="H8873" s="3">
        <v>6.1255899999999999</v>
      </c>
      <c r="I8873" s="3">
        <v>0</v>
      </c>
      <c r="J8873" s="3"/>
      <c r="K8873" s="3"/>
      <c r="L8873" s="3"/>
      <c r="M8873" s="3"/>
      <c r="N8873" s="3"/>
      <c r="O8873" s="3"/>
      <c r="P8873" s="3"/>
      <c r="Q8873" s="8">
        <v>6.1255899999999999</v>
      </c>
      <c r="R8873" s="7"/>
    </row>
    <row r="8874" spans="1:18" ht="84" x14ac:dyDescent="0.3">
      <c r="A8874" s="6" t="s">
        <v>3723</v>
      </c>
      <c r="B8874" s="6" t="s">
        <v>12013</v>
      </c>
      <c r="C8874" s="6">
        <v>1.4999999999999999E-2</v>
      </c>
      <c r="D8874" s="6">
        <v>2022</v>
      </c>
      <c r="E8874" s="6">
        <v>2023</v>
      </c>
      <c r="F8874" s="3" t="s">
        <v>22</v>
      </c>
      <c r="G8874" s="3">
        <v>0</v>
      </c>
      <c r="H8874" s="3">
        <v>153.2433</v>
      </c>
      <c r="I8874" s="3">
        <v>0</v>
      </c>
      <c r="J8874" s="3"/>
      <c r="K8874" s="3"/>
      <c r="L8874" s="3"/>
      <c r="M8874" s="3"/>
      <c r="N8874" s="3"/>
      <c r="O8874" s="3"/>
      <c r="P8874" s="3"/>
      <c r="Q8874" s="8">
        <v>153.2433</v>
      </c>
      <c r="R8874" s="5" t="s">
        <v>20079</v>
      </c>
    </row>
    <row r="8875" spans="1:18" ht="42" x14ac:dyDescent="0.3">
      <c r="A8875" s="5"/>
      <c r="B8875" s="5"/>
      <c r="C8875" s="5"/>
      <c r="D8875" s="5"/>
      <c r="E8875" s="5"/>
      <c r="F8875" s="3" t="s">
        <v>9100</v>
      </c>
      <c r="G8875" s="3">
        <v>0</v>
      </c>
      <c r="H8875" s="3">
        <v>147.11770999999999</v>
      </c>
      <c r="I8875" s="3">
        <v>0</v>
      </c>
      <c r="J8875" s="3"/>
      <c r="K8875" s="3"/>
      <c r="L8875" s="3"/>
      <c r="M8875" s="3"/>
      <c r="N8875" s="3"/>
      <c r="O8875" s="3"/>
      <c r="P8875" s="3"/>
      <c r="Q8875" s="8">
        <v>147.11770999999999</v>
      </c>
      <c r="R8875" s="5"/>
    </row>
    <row r="8876" spans="1:18" ht="31.5" x14ac:dyDescent="0.3">
      <c r="A8876" s="7"/>
      <c r="B8876" s="7"/>
      <c r="C8876" s="7"/>
      <c r="D8876" s="7"/>
      <c r="E8876" s="7"/>
      <c r="F8876" s="3" t="s">
        <v>9101</v>
      </c>
      <c r="G8876" s="3">
        <v>0</v>
      </c>
      <c r="H8876" s="3">
        <v>6.1255899999999999</v>
      </c>
      <c r="I8876" s="3">
        <v>0</v>
      </c>
      <c r="J8876" s="3"/>
      <c r="K8876" s="3"/>
      <c r="L8876" s="3"/>
      <c r="M8876" s="3"/>
      <c r="N8876" s="3"/>
      <c r="O8876" s="3"/>
      <c r="P8876" s="3"/>
      <c r="Q8876" s="8">
        <v>6.1255899999999999</v>
      </c>
      <c r="R8876" s="7"/>
    </row>
    <row r="8877" spans="1:18" ht="84" x14ac:dyDescent="0.3">
      <c r="A8877" s="6" t="s">
        <v>3724</v>
      </c>
      <c r="B8877" s="6" t="s">
        <v>12014</v>
      </c>
      <c r="C8877" s="6">
        <v>1.4999999999999999E-2</v>
      </c>
      <c r="D8877" s="6">
        <v>2022</v>
      </c>
      <c r="E8877" s="6">
        <v>2023</v>
      </c>
      <c r="F8877" s="3" t="s">
        <v>22</v>
      </c>
      <c r="G8877" s="3">
        <v>0</v>
      </c>
      <c r="H8877" s="3">
        <v>153.2433</v>
      </c>
      <c r="I8877" s="3">
        <v>0</v>
      </c>
      <c r="J8877" s="3"/>
      <c r="K8877" s="3"/>
      <c r="L8877" s="3"/>
      <c r="M8877" s="3"/>
      <c r="N8877" s="3"/>
      <c r="O8877" s="3"/>
      <c r="P8877" s="3"/>
      <c r="Q8877" s="8">
        <v>153.2433</v>
      </c>
      <c r="R8877" s="5" t="s">
        <v>20080</v>
      </c>
    </row>
    <row r="8878" spans="1:18" ht="42" x14ac:dyDescent="0.3">
      <c r="A8878" s="5"/>
      <c r="B8878" s="5"/>
      <c r="C8878" s="5"/>
      <c r="D8878" s="5"/>
      <c r="E8878" s="5"/>
      <c r="F8878" s="3" t="s">
        <v>9100</v>
      </c>
      <c r="G8878" s="3">
        <v>0</v>
      </c>
      <c r="H8878" s="3">
        <v>147.11770999999999</v>
      </c>
      <c r="I8878" s="3">
        <v>0</v>
      </c>
      <c r="J8878" s="3"/>
      <c r="K8878" s="3"/>
      <c r="L8878" s="3"/>
      <c r="M8878" s="3"/>
      <c r="N8878" s="3"/>
      <c r="O8878" s="3"/>
      <c r="P8878" s="3"/>
      <c r="Q8878" s="8">
        <v>147.11770999999999</v>
      </c>
      <c r="R8878" s="5"/>
    </row>
    <row r="8879" spans="1:18" ht="31.5" x14ac:dyDescent="0.3">
      <c r="A8879" s="7"/>
      <c r="B8879" s="7"/>
      <c r="C8879" s="7"/>
      <c r="D8879" s="7"/>
      <c r="E8879" s="7"/>
      <c r="F8879" s="3" t="s">
        <v>9101</v>
      </c>
      <c r="G8879" s="3">
        <v>0</v>
      </c>
      <c r="H8879" s="3">
        <v>6.1255899999999999</v>
      </c>
      <c r="I8879" s="3">
        <v>0</v>
      </c>
      <c r="J8879" s="3"/>
      <c r="K8879" s="3"/>
      <c r="L8879" s="3"/>
      <c r="M8879" s="3"/>
      <c r="N8879" s="3"/>
      <c r="O8879" s="3"/>
      <c r="P8879" s="3"/>
      <c r="Q8879" s="8">
        <v>6.1255899999999999</v>
      </c>
      <c r="R8879" s="7"/>
    </row>
    <row r="8880" spans="1:18" ht="84" x14ac:dyDescent="0.3">
      <c r="A8880" s="6" t="s">
        <v>3725</v>
      </c>
      <c r="B8880" s="6" t="s">
        <v>12015</v>
      </c>
      <c r="C8880" s="6">
        <v>1.4999999999999999E-2</v>
      </c>
      <c r="D8880" s="6">
        <v>2022</v>
      </c>
      <c r="E8880" s="6">
        <v>2023</v>
      </c>
      <c r="F8880" s="3" t="s">
        <v>22</v>
      </c>
      <c r="G8880" s="3">
        <v>0</v>
      </c>
      <c r="H8880" s="3">
        <v>153.2433</v>
      </c>
      <c r="I8880" s="3">
        <v>0</v>
      </c>
      <c r="J8880" s="3"/>
      <c r="K8880" s="3"/>
      <c r="L8880" s="3"/>
      <c r="M8880" s="3"/>
      <c r="N8880" s="3"/>
      <c r="O8880" s="3"/>
      <c r="P8880" s="3"/>
      <c r="Q8880" s="8">
        <v>153.2433</v>
      </c>
      <c r="R8880" s="5" t="s">
        <v>20081</v>
      </c>
    </row>
    <row r="8881" spans="1:18" ht="42" x14ac:dyDescent="0.3">
      <c r="A8881" s="5"/>
      <c r="B8881" s="5"/>
      <c r="C8881" s="5"/>
      <c r="D8881" s="5"/>
      <c r="E8881" s="5"/>
      <c r="F8881" s="3" t="s">
        <v>9100</v>
      </c>
      <c r="G8881" s="3">
        <v>0</v>
      </c>
      <c r="H8881" s="3">
        <v>147.11770999999999</v>
      </c>
      <c r="I8881" s="3">
        <v>0</v>
      </c>
      <c r="J8881" s="3"/>
      <c r="K8881" s="3"/>
      <c r="L8881" s="3"/>
      <c r="M8881" s="3"/>
      <c r="N8881" s="3"/>
      <c r="O8881" s="3"/>
      <c r="P8881" s="3"/>
      <c r="Q8881" s="8">
        <v>147.11770999999999</v>
      </c>
      <c r="R8881" s="5"/>
    </row>
    <row r="8882" spans="1:18" ht="31.5" x14ac:dyDescent="0.3">
      <c r="A8882" s="7"/>
      <c r="B8882" s="7"/>
      <c r="C8882" s="7"/>
      <c r="D8882" s="7"/>
      <c r="E8882" s="7"/>
      <c r="F8882" s="3" t="s">
        <v>9101</v>
      </c>
      <c r="G8882" s="3">
        <v>0</v>
      </c>
      <c r="H8882" s="3">
        <v>6.1255899999999999</v>
      </c>
      <c r="I8882" s="3">
        <v>0</v>
      </c>
      <c r="J8882" s="3"/>
      <c r="K8882" s="3"/>
      <c r="L8882" s="3"/>
      <c r="M8882" s="3"/>
      <c r="N8882" s="3"/>
      <c r="O8882" s="3"/>
      <c r="P8882" s="3"/>
      <c r="Q8882" s="8">
        <v>6.1255899999999999</v>
      </c>
      <c r="R8882" s="7"/>
    </row>
    <row r="8883" spans="1:18" ht="84" x14ac:dyDescent="0.3">
      <c r="A8883" s="6" t="s">
        <v>3726</v>
      </c>
      <c r="B8883" s="6" t="s">
        <v>12016</v>
      </c>
      <c r="C8883" s="6">
        <v>1.0999999999999999E-2</v>
      </c>
      <c r="D8883" s="6">
        <v>2021</v>
      </c>
      <c r="E8883" s="6">
        <v>2022</v>
      </c>
      <c r="F8883" s="3" t="s">
        <v>22</v>
      </c>
      <c r="G8883" s="3">
        <v>100.25004</v>
      </c>
      <c r="H8883" s="3">
        <v>0</v>
      </c>
      <c r="I8883" s="3">
        <v>0</v>
      </c>
      <c r="J8883" s="3"/>
      <c r="K8883" s="3"/>
      <c r="L8883" s="3"/>
      <c r="M8883" s="3"/>
      <c r="N8883" s="3"/>
      <c r="O8883" s="3"/>
      <c r="P8883" s="3"/>
      <c r="Q8883" s="8">
        <v>100.25004</v>
      </c>
      <c r="R8883" s="5" t="s">
        <v>20082</v>
      </c>
    </row>
    <row r="8884" spans="1:18" ht="42" x14ac:dyDescent="0.3">
      <c r="A8884" s="5"/>
      <c r="B8884" s="5"/>
      <c r="C8884" s="5"/>
      <c r="D8884" s="5"/>
      <c r="E8884" s="5"/>
      <c r="F8884" s="3" t="s">
        <v>9100</v>
      </c>
      <c r="G8884" s="3">
        <v>95.598990000000001</v>
      </c>
      <c r="H8884" s="3">
        <v>0</v>
      </c>
      <c r="I8884" s="3">
        <v>0</v>
      </c>
      <c r="J8884" s="3"/>
      <c r="K8884" s="3"/>
      <c r="L8884" s="3"/>
      <c r="M8884" s="3"/>
      <c r="N8884" s="3"/>
      <c r="O8884" s="3"/>
      <c r="P8884" s="3"/>
      <c r="Q8884" s="8">
        <v>95.598990000000001</v>
      </c>
      <c r="R8884" s="5"/>
    </row>
    <row r="8885" spans="1:18" ht="31.5" x14ac:dyDescent="0.3">
      <c r="A8885" s="7"/>
      <c r="B8885" s="7"/>
      <c r="C8885" s="7"/>
      <c r="D8885" s="7"/>
      <c r="E8885" s="7"/>
      <c r="F8885" s="3" t="s">
        <v>9101</v>
      </c>
      <c r="G8885" s="3">
        <v>4.6510499999999997</v>
      </c>
      <c r="H8885" s="3">
        <v>0</v>
      </c>
      <c r="I8885" s="3">
        <v>0</v>
      </c>
      <c r="J8885" s="3"/>
      <c r="K8885" s="3"/>
      <c r="L8885" s="3"/>
      <c r="M8885" s="3"/>
      <c r="N8885" s="3"/>
      <c r="O8885" s="3"/>
      <c r="P8885" s="3"/>
      <c r="Q8885" s="8">
        <v>4.6510499999999997</v>
      </c>
      <c r="R8885" s="7"/>
    </row>
    <row r="8886" spans="1:18" ht="84" x14ac:dyDescent="0.3">
      <c r="A8886" s="6" t="s">
        <v>3727</v>
      </c>
      <c r="B8886" s="6" t="s">
        <v>12017</v>
      </c>
      <c r="C8886" s="6">
        <v>1.4999999999999999E-2</v>
      </c>
      <c r="D8886" s="6">
        <v>2022</v>
      </c>
      <c r="E8886" s="6">
        <v>2023</v>
      </c>
      <c r="F8886" s="3" t="s">
        <v>22</v>
      </c>
      <c r="G8886" s="3">
        <v>0</v>
      </c>
      <c r="H8886" s="3">
        <v>153.2433</v>
      </c>
      <c r="I8886" s="3">
        <v>0</v>
      </c>
      <c r="J8886" s="3"/>
      <c r="K8886" s="3"/>
      <c r="L8886" s="3"/>
      <c r="M8886" s="3"/>
      <c r="N8886" s="3"/>
      <c r="O8886" s="3"/>
      <c r="P8886" s="3"/>
      <c r="Q8886" s="8">
        <v>153.2433</v>
      </c>
      <c r="R8886" s="5" t="s">
        <v>20083</v>
      </c>
    </row>
    <row r="8887" spans="1:18" ht="42" x14ac:dyDescent="0.3">
      <c r="A8887" s="5"/>
      <c r="B8887" s="5"/>
      <c r="C8887" s="5"/>
      <c r="D8887" s="5"/>
      <c r="E8887" s="5"/>
      <c r="F8887" s="3" t="s">
        <v>9100</v>
      </c>
      <c r="G8887" s="3">
        <v>0</v>
      </c>
      <c r="H8887" s="3">
        <v>147.11770999999999</v>
      </c>
      <c r="I8887" s="3">
        <v>0</v>
      </c>
      <c r="J8887" s="3"/>
      <c r="K8887" s="3"/>
      <c r="L8887" s="3"/>
      <c r="M8887" s="3"/>
      <c r="N8887" s="3"/>
      <c r="O8887" s="3"/>
      <c r="P8887" s="3"/>
      <c r="Q8887" s="8">
        <v>147.11770999999999</v>
      </c>
      <c r="R8887" s="5"/>
    </row>
    <row r="8888" spans="1:18" ht="31.5" x14ac:dyDescent="0.3">
      <c r="A8888" s="7"/>
      <c r="B8888" s="7"/>
      <c r="C8888" s="7"/>
      <c r="D8888" s="7"/>
      <c r="E8888" s="7"/>
      <c r="F8888" s="3" t="s">
        <v>9101</v>
      </c>
      <c r="G8888" s="3">
        <v>0</v>
      </c>
      <c r="H8888" s="3">
        <v>6.1255899999999999</v>
      </c>
      <c r="I8888" s="3">
        <v>0</v>
      </c>
      <c r="J8888" s="3"/>
      <c r="K8888" s="3"/>
      <c r="L8888" s="3"/>
      <c r="M8888" s="3"/>
      <c r="N8888" s="3"/>
      <c r="O8888" s="3"/>
      <c r="P8888" s="3"/>
      <c r="Q8888" s="8">
        <v>6.1255899999999999</v>
      </c>
      <c r="R8888" s="7"/>
    </row>
    <row r="8889" spans="1:18" ht="84" x14ac:dyDescent="0.3">
      <c r="A8889" s="6" t="s">
        <v>3728</v>
      </c>
      <c r="B8889" s="6" t="s">
        <v>12018</v>
      </c>
      <c r="C8889" s="6">
        <v>1.4999999999999999E-2</v>
      </c>
      <c r="D8889" s="6">
        <v>2022</v>
      </c>
      <c r="E8889" s="6">
        <v>2023</v>
      </c>
      <c r="F8889" s="3" t="s">
        <v>22</v>
      </c>
      <c r="G8889" s="3">
        <v>0</v>
      </c>
      <c r="H8889" s="3">
        <v>153.2433</v>
      </c>
      <c r="I8889" s="3">
        <v>0</v>
      </c>
      <c r="J8889" s="3"/>
      <c r="K8889" s="3"/>
      <c r="L8889" s="3"/>
      <c r="M8889" s="3"/>
      <c r="N8889" s="3"/>
      <c r="O8889" s="3"/>
      <c r="P8889" s="3"/>
      <c r="Q8889" s="8">
        <v>153.2433</v>
      </c>
      <c r="R8889" s="5" t="s">
        <v>20084</v>
      </c>
    </row>
    <row r="8890" spans="1:18" ht="42" x14ac:dyDescent="0.3">
      <c r="A8890" s="5"/>
      <c r="B8890" s="5"/>
      <c r="C8890" s="5"/>
      <c r="D8890" s="5"/>
      <c r="E8890" s="5"/>
      <c r="F8890" s="3" t="s">
        <v>9100</v>
      </c>
      <c r="G8890" s="3">
        <v>0</v>
      </c>
      <c r="H8890" s="3">
        <v>147.11770999999999</v>
      </c>
      <c r="I8890" s="3">
        <v>0</v>
      </c>
      <c r="J8890" s="3"/>
      <c r="K8890" s="3"/>
      <c r="L8890" s="3"/>
      <c r="M8890" s="3"/>
      <c r="N8890" s="3"/>
      <c r="O8890" s="3"/>
      <c r="P8890" s="3"/>
      <c r="Q8890" s="8">
        <v>147.11770999999999</v>
      </c>
      <c r="R8890" s="5"/>
    </row>
    <row r="8891" spans="1:18" ht="31.5" x14ac:dyDescent="0.3">
      <c r="A8891" s="7"/>
      <c r="B8891" s="7"/>
      <c r="C8891" s="7"/>
      <c r="D8891" s="7"/>
      <c r="E8891" s="7"/>
      <c r="F8891" s="3" t="s">
        <v>9101</v>
      </c>
      <c r="G8891" s="3">
        <v>0</v>
      </c>
      <c r="H8891" s="3">
        <v>6.1255899999999999</v>
      </c>
      <c r="I8891" s="3">
        <v>0</v>
      </c>
      <c r="J8891" s="3"/>
      <c r="K8891" s="3"/>
      <c r="L8891" s="3"/>
      <c r="M8891" s="3"/>
      <c r="N8891" s="3"/>
      <c r="O8891" s="3"/>
      <c r="P8891" s="3"/>
      <c r="Q8891" s="8">
        <v>6.1255899999999999</v>
      </c>
      <c r="R8891" s="7"/>
    </row>
    <row r="8892" spans="1:18" ht="84" x14ac:dyDescent="0.3">
      <c r="A8892" s="6" t="s">
        <v>3729</v>
      </c>
      <c r="B8892" s="6" t="s">
        <v>12019</v>
      </c>
      <c r="C8892" s="6">
        <v>9.4999999999999998E-3</v>
      </c>
      <c r="D8892" s="6">
        <v>2021</v>
      </c>
      <c r="E8892" s="6">
        <v>2022</v>
      </c>
      <c r="F8892" s="3" t="s">
        <v>22</v>
      </c>
      <c r="G8892" s="3">
        <v>50.765540000000001</v>
      </c>
      <c r="H8892" s="3">
        <v>0</v>
      </c>
      <c r="I8892" s="3">
        <v>0</v>
      </c>
      <c r="J8892" s="3"/>
      <c r="K8892" s="3"/>
      <c r="L8892" s="3"/>
      <c r="M8892" s="3"/>
      <c r="N8892" s="3"/>
      <c r="O8892" s="3"/>
      <c r="P8892" s="3"/>
      <c r="Q8892" s="8">
        <v>50.765540000000001</v>
      </c>
      <c r="R8892" s="5" t="s">
        <v>20085</v>
      </c>
    </row>
    <row r="8893" spans="1:18" ht="42" x14ac:dyDescent="0.3">
      <c r="A8893" s="5"/>
      <c r="B8893" s="5"/>
      <c r="C8893" s="5"/>
      <c r="D8893" s="5"/>
      <c r="E8893" s="5"/>
      <c r="F8893" s="3" t="s">
        <v>9100</v>
      </c>
      <c r="G8893" s="3">
        <v>46.114490000000004</v>
      </c>
      <c r="H8893" s="3">
        <v>0</v>
      </c>
      <c r="I8893" s="3">
        <v>0</v>
      </c>
      <c r="J8893" s="3"/>
      <c r="K8893" s="3"/>
      <c r="L8893" s="3"/>
      <c r="M8893" s="3"/>
      <c r="N8893" s="3"/>
      <c r="O8893" s="3"/>
      <c r="P8893" s="3"/>
      <c r="Q8893" s="8">
        <v>46.114490000000004</v>
      </c>
      <c r="R8893" s="5"/>
    </row>
    <row r="8894" spans="1:18" ht="31.5" x14ac:dyDescent="0.3">
      <c r="A8894" s="7"/>
      <c r="B8894" s="7"/>
      <c r="C8894" s="7"/>
      <c r="D8894" s="7"/>
      <c r="E8894" s="7"/>
      <c r="F8894" s="3" t="s">
        <v>9101</v>
      </c>
      <c r="G8894" s="3">
        <v>4.6510499999999997</v>
      </c>
      <c r="H8894" s="3">
        <v>0</v>
      </c>
      <c r="I8894" s="3">
        <v>0</v>
      </c>
      <c r="J8894" s="3"/>
      <c r="K8894" s="3"/>
      <c r="L8894" s="3"/>
      <c r="M8894" s="3"/>
      <c r="N8894" s="3"/>
      <c r="O8894" s="3"/>
      <c r="P8894" s="3"/>
      <c r="Q8894" s="8">
        <v>4.6510499999999997</v>
      </c>
      <c r="R8894" s="7"/>
    </row>
    <row r="8895" spans="1:18" ht="84" x14ac:dyDescent="0.3">
      <c r="A8895" s="6" t="s">
        <v>3730</v>
      </c>
      <c r="B8895" s="6" t="s">
        <v>12020</v>
      </c>
      <c r="C8895" s="6">
        <v>5.7999999999999996E-3</v>
      </c>
      <c r="D8895" s="6">
        <v>2021</v>
      </c>
      <c r="E8895" s="6">
        <v>2022</v>
      </c>
      <c r="F8895" s="3" t="s">
        <v>22</v>
      </c>
      <c r="G8895" s="3">
        <v>42.997660000000003</v>
      </c>
      <c r="H8895" s="3">
        <v>0</v>
      </c>
      <c r="I8895" s="3">
        <v>0</v>
      </c>
      <c r="J8895" s="3"/>
      <c r="K8895" s="3"/>
      <c r="L8895" s="3"/>
      <c r="M8895" s="3"/>
      <c r="N8895" s="3"/>
      <c r="O8895" s="3"/>
      <c r="P8895" s="3"/>
      <c r="Q8895" s="8">
        <v>42.997660000000003</v>
      </c>
      <c r="R8895" s="5" t="s">
        <v>20086</v>
      </c>
    </row>
    <row r="8896" spans="1:18" ht="42" x14ac:dyDescent="0.3">
      <c r="A8896" s="5"/>
      <c r="B8896" s="5"/>
      <c r="C8896" s="5"/>
      <c r="D8896" s="5"/>
      <c r="E8896" s="5"/>
      <c r="F8896" s="3" t="s">
        <v>9100</v>
      </c>
      <c r="G8896" s="3">
        <v>38.346609999999998</v>
      </c>
      <c r="H8896" s="3">
        <v>0</v>
      </c>
      <c r="I8896" s="3">
        <v>0</v>
      </c>
      <c r="J8896" s="3"/>
      <c r="K8896" s="3"/>
      <c r="L8896" s="3"/>
      <c r="M8896" s="3"/>
      <c r="N8896" s="3"/>
      <c r="O8896" s="3"/>
      <c r="P8896" s="3"/>
      <c r="Q8896" s="8">
        <v>38.346609999999998</v>
      </c>
      <c r="R8896" s="5"/>
    </row>
    <row r="8897" spans="1:18" ht="31.5" x14ac:dyDescent="0.3">
      <c r="A8897" s="7"/>
      <c r="B8897" s="7"/>
      <c r="C8897" s="7"/>
      <c r="D8897" s="7"/>
      <c r="E8897" s="7"/>
      <c r="F8897" s="3" t="s">
        <v>9101</v>
      </c>
      <c r="G8897" s="3">
        <v>4.6510499999999997</v>
      </c>
      <c r="H8897" s="3">
        <v>0</v>
      </c>
      <c r="I8897" s="3">
        <v>0</v>
      </c>
      <c r="J8897" s="3"/>
      <c r="K8897" s="3"/>
      <c r="L8897" s="3"/>
      <c r="M8897" s="3"/>
      <c r="N8897" s="3"/>
      <c r="O8897" s="3"/>
      <c r="P8897" s="3"/>
      <c r="Q8897" s="8">
        <v>4.6510499999999997</v>
      </c>
      <c r="R8897" s="7"/>
    </row>
    <row r="8898" spans="1:18" ht="84" x14ac:dyDescent="0.3">
      <c r="A8898" s="6" t="s">
        <v>3731</v>
      </c>
      <c r="B8898" s="6" t="s">
        <v>12021</v>
      </c>
      <c r="C8898" s="6">
        <v>1.1299999999999999E-2</v>
      </c>
      <c r="D8898" s="6">
        <v>2022</v>
      </c>
      <c r="E8898" s="6">
        <v>2023</v>
      </c>
      <c r="F8898" s="3" t="s">
        <v>22</v>
      </c>
      <c r="G8898" s="3">
        <v>0</v>
      </c>
      <c r="H8898" s="3">
        <v>93.063140000000004</v>
      </c>
      <c r="I8898" s="3">
        <v>0</v>
      </c>
      <c r="J8898" s="3"/>
      <c r="K8898" s="3"/>
      <c r="L8898" s="3"/>
      <c r="M8898" s="3"/>
      <c r="N8898" s="3"/>
      <c r="O8898" s="3"/>
      <c r="P8898" s="3"/>
      <c r="Q8898" s="8">
        <v>93.063140000000004</v>
      </c>
      <c r="R8898" s="5" t="s">
        <v>20087</v>
      </c>
    </row>
    <row r="8899" spans="1:18" ht="42" x14ac:dyDescent="0.3">
      <c r="A8899" s="5"/>
      <c r="B8899" s="5"/>
      <c r="C8899" s="5"/>
      <c r="D8899" s="5"/>
      <c r="E8899" s="5"/>
      <c r="F8899" s="3" t="s">
        <v>9100</v>
      </c>
      <c r="G8899" s="3">
        <v>0</v>
      </c>
      <c r="H8899" s="3">
        <v>86.937550000000002</v>
      </c>
      <c r="I8899" s="3">
        <v>0</v>
      </c>
      <c r="J8899" s="3"/>
      <c r="K8899" s="3"/>
      <c r="L8899" s="3"/>
      <c r="M8899" s="3"/>
      <c r="N8899" s="3"/>
      <c r="O8899" s="3"/>
      <c r="P8899" s="3"/>
      <c r="Q8899" s="8">
        <v>86.937550000000002</v>
      </c>
      <c r="R8899" s="5"/>
    </row>
    <row r="8900" spans="1:18" ht="31.5" x14ac:dyDescent="0.3">
      <c r="A8900" s="7"/>
      <c r="B8900" s="7"/>
      <c r="C8900" s="7"/>
      <c r="D8900" s="7"/>
      <c r="E8900" s="7"/>
      <c r="F8900" s="3" t="s">
        <v>9101</v>
      </c>
      <c r="G8900" s="3">
        <v>0</v>
      </c>
      <c r="H8900" s="3">
        <v>6.1255899999999999</v>
      </c>
      <c r="I8900" s="3">
        <v>0</v>
      </c>
      <c r="J8900" s="3"/>
      <c r="K8900" s="3"/>
      <c r="L8900" s="3"/>
      <c r="M8900" s="3"/>
      <c r="N8900" s="3"/>
      <c r="O8900" s="3"/>
      <c r="P8900" s="3"/>
      <c r="Q8900" s="8">
        <v>6.1255899999999999</v>
      </c>
      <c r="R8900" s="7"/>
    </row>
    <row r="8901" spans="1:18" ht="84" x14ac:dyDescent="0.3">
      <c r="A8901" s="6" t="s">
        <v>3732</v>
      </c>
      <c r="B8901" s="6" t="s">
        <v>12022</v>
      </c>
      <c r="C8901" s="6">
        <v>1.55E-2</v>
      </c>
      <c r="D8901" s="6">
        <v>2021</v>
      </c>
      <c r="E8901" s="6">
        <v>2022</v>
      </c>
      <c r="F8901" s="3" t="s">
        <v>22</v>
      </c>
      <c r="G8901" s="3">
        <v>52.549129999999998</v>
      </c>
      <c r="H8901" s="3">
        <v>0</v>
      </c>
      <c r="I8901" s="3">
        <v>0</v>
      </c>
      <c r="J8901" s="3"/>
      <c r="K8901" s="3"/>
      <c r="L8901" s="3"/>
      <c r="M8901" s="3"/>
      <c r="N8901" s="3"/>
      <c r="O8901" s="3"/>
      <c r="P8901" s="3"/>
      <c r="Q8901" s="8">
        <v>52.549129999999998</v>
      </c>
      <c r="R8901" s="5" t="s">
        <v>20088</v>
      </c>
    </row>
    <row r="8902" spans="1:18" ht="42" x14ac:dyDescent="0.3">
      <c r="A8902" s="5"/>
      <c r="B8902" s="5"/>
      <c r="C8902" s="5"/>
      <c r="D8902" s="5"/>
      <c r="E8902" s="5"/>
      <c r="F8902" s="3" t="s">
        <v>9100</v>
      </c>
      <c r="G8902" s="3">
        <v>47.89808</v>
      </c>
      <c r="H8902" s="3">
        <v>0</v>
      </c>
      <c r="I8902" s="3">
        <v>0</v>
      </c>
      <c r="J8902" s="3"/>
      <c r="K8902" s="3"/>
      <c r="L8902" s="3"/>
      <c r="M8902" s="3"/>
      <c r="N8902" s="3"/>
      <c r="O8902" s="3"/>
      <c r="P8902" s="3"/>
      <c r="Q8902" s="8">
        <v>47.89808</v>
      </c>
      <c r="R8902" s="5"/>
    </row>
    <row r="8903" spans="1:18" ht="31.5" x14ac:dyDescent="0.3">
      <c r="A8903" s="7"/>
      <c r="B8903" s="7"/>
      <c r="C8903" s="7"/>
      <c r="D8903" s="7"/>
      <c r="E8903" s="7"/>
      <c r="F8903" s="3" t="s">
        <v>9101</v>
      </c>
      <c r="G8903" s="3">
        <v>4.6510499999999997</v>
      </c>
      <c r="H8903" s="3">
        <v>0</v>
      </c>
      <c r="I8903" s="3">
        <v>0</v>
      </c>
      <c r="J8903" s="3"/>
      <c r="K8903" s="3"/>
      <c r="L8903" s="3"/>
      <c r="M8903" s="3"/>
      <c r="N8903" s="3"/>
      <c r="O8903" s="3"/>
      <c r="P8903" s="3"/>
      <c r="Q8903" s="8">
        <v>4.6510499999999997</v>
      </c>
      <c r="R8903" s="7"/>
    </row>
    <row r="8904" spans="1:18" ht="84" x14ac:dyDescent="0.3">
      <c r="A8904" s="6" t="s">
        <v>3733</v>
      </c>
      <c r="B8904" s="6" t="s">
        <v>12023</v>
      </c>
      <c r="C8904" s="6">
        <v>1.4999999999999999E-2</v>
      </c>
      <c r="D8904" s="6">
        <v>2022</v>
      </c>
      <c r="E8904" s="6">
        <v>2023</v>
      </c>
      <c r="F8904" s="3" t="s">
        <v>22</v>
      </c>
      <c r="G8904" s="3">
        <v>0</v>
      </c>
      <c r="H8904" s="3">
        <v>153.2433</v>
      </c>
      <c r="I8904" s="3">
        <v>0</v>
      </c>
      <c r="J8904" s="3"/>
      <c r="K8904" s="3"/>
      <c r="L8904" s="3"/>
      <c r="M8904" s="3"/>
      <c r="N8904" s="3"/>
      <c r="O8904" s="3"/>
      <c r="P8904" s="3"/>
      <c r="Q8904" s="8">
        <v>153.2433</v>
      </c>
      <c r="R8904" s="5" t="s">
        <v>20089</v>
      </c>
    </row>
    <row r="8905" spans="1:18" ht="42" x14ac:dyDescent="0.3">
      <c r="A8905" s="5"/>
      <c r="B8905" s="5"/>
      <c r="C8905" s="5"/>
      <c r="D8905" s="5"/>
      <c r="E8905" s="5"/>
      <c r="F8905" s="3" t="s">
        <v>9100</v>
      </c>
      <c r="G8905" s="3">
        <v>0</v>
      </c>
      <c r="H8905" s="3">
        <v>147.11770999999999</v>
      </c>
      <c r="I8905" s="3">
        <v>0</v>
      </c>
      <c r="J8905" s="3"/>
      <c r="K8905" s="3"/>
      <c r="L8905" s="3"/>
      <c r="M8905" s="3"/>
      <c r="N8905" s="3"/>
      <c r="O8905" s="3"/>
      <c r="P8905" s="3"/>
      <c r="Q8905" s="8">
        <v>147.11770999999999</v>
      </c>
      <c r="R8905" s="5"/>
    </row>
    <row r="8906" spans="1:18" ht="31.5" x14ac:dyDescent="0.3">
      <c r="A8906" s="7"/>
      <c r="B8906" s="7"/>
      <c r="C8906" s="7"/>
      <c r="D8906" s="7"/>
      <c r="E8906" s="7"/>
      <c r="F8906" s="3" t="s">
        <v>9101</v>
      </c>
      <c r="G8906" s="3">
        <v>0</v>
      </c>
      <c r="H8906" s="3">
        <v>6.1255899999999999</v>
      </c>
      <c r="I8906" s="3">
        <v>0</v>
      </c>
      <c r="J8906" s="3"/>
      <c r="K8906" s="3"/>
      <c r="L8906" s="3"/>
      <c r="M8906" s="3"/>
      <c r="N8906" s="3"/>
      <c r="O8906" s="3"/>
      <c r="P8906" s="3"/>
      <c r="Q8906" s="8">
        <v>6.1255899999999999</v>
      </c>
      <c r="R8906" s="7"/>
    </row>
    <row r="8907" spans="1:18" ht="84" x14ac:dyDescent="0.3">
      <c r="A8907" s="6" t="s">
        <v>3734</v>
      </c>
      <c r="B8907" s="6" t="s">
        <v>12024</v>
      </c>
      <c r="C8907" s="6">
        <v>1.4999999999999999E-2</v>
      </c>
      <c r="D8907" s="6">
        <v>2022</v>
      </c>
      <c r="E8907" s="6">
        <v>2023</v>
      </c>
      <c r="F8907" s="3" t="s">
        <v>22</v>
      </c>
      <c r="G8907" s="3">
        <v>0</v>
      </c>
      <c r="H8907" s="3">
        <v>153.2433</v>
      </c>
      <c r="I8907" s="3">
        <v>0</v>
      </c>
      <c r="J8907" s="3"/>
      <c r="K8907" s="3"/>
      <c r="L8907" s="3"/>
      <c r="M8907" s="3"/>
      <c r="N8907" s="3"/>
      <c r="O8907" s="3"/>
      <c r="P8907" s="3"/>
      <c r="Q8907" s="8">
        <v>153.2433</v>
      </c>
      <c r="R8907" s="5" t="s">
        <v>20090</v>
      </c>
    </row>
    <row r="8908" spans="1:18" ht="42" x14ac:dyDescent="0.3">
      <c r="A8908" s="5"/>
      <c r="B8908" s="5"/>
      <c r="C8908" s="5"/>
      <c r="D8908" s="5"/>
      <c r="E8908" s="5"/>
      <c r="F8908" s="3" t="s">
        <v>9100</v>
      </c>
      <c r="G8908" s="3">
        <v>0</v>
      </c>
      <c r="H8908" s="3">
        <v>147.11770999999999</v>
      </c>
      <c r="I8908" s="3">
        <v>0</v>
      </c>
      <c r="J8908" s="3"/>
      <c r="K8908" s="3"/>
      <c r="L8908" s="3"/>
      <c r="M8908" s="3"/>
      <c r="N8908" s="3"/>
      <c r="O8908" s="3"/>
      <c r="P8908" s="3"/>
      <c r="Q8908" s="8">
        <v>147.11770999999999</v>
      </c>
      <c r="R8908" s="5"/>
    </row>
    <row r="8909" spans="1:18" ht="31.5" x14ac:dyDescent="0.3">
      <c r="A8909" s="7"/>
      <c r="B8909" s="7"/>
      <c r="C8909" s="7"/>
      <c r="D8909" s="7"/>
      <c r="E8909" s="7"/>
      <c r="F8909" s="3" t="s">
        <v>9101</v>
      </c>
      <c r="G8909" s="3">
        <v>0</v>
      </c>
      <c r="H8909" s="3">
        <v>6.1255899999999999</v>
      </c>
      <c r="I8909" s="3">
        <v>0</v>
      </c>
      <c r="J8909" s="3"/>
      <c r="K8909" s="3"/>
      <c r="L8909" s="3"/>
      <c r="M8909" s="3"/>
      <c r="N8909" s="3"/>
      <c r="O8909" s="3"/>
      <c r="P8909" s="3"/>
      <c r="Q8909" s="8">
        <v>6.1255899999999999</v>
      </c>
      <c r="R8909" s="7"/>
    </row>
    <row r="8910" spans="1:18" ht="84" x14ac:dyDescent="0.3">
      <c r="A8910" s="6" t="s">
        <v>3735</v>
      </c>
      <c r="B8910" s="6" t="s">
        <v>12025</v>
      </c>
      <c r="C8910" s="6">
        <v>9.4999999999999998E-3</v>
      </c>
      <c r="D8910" s="6">
        <v>2021</v>
      </c>
      <c r="E8910" s="6">
        <v>2022</v>
      </c>
      <c r="F8910" s="3" t="s">
        <v>22</v>
      </c>
      <c r="G8910" s="3">
        <v>68.406130000000005</v>
      </c>
      <c r="H8910" s="3">
        <v>0</v>
      </c>
      <c r="I8910" s="3">
        <v>0</v>
      </c>
      <c r="J8910" s="3"/>
      <c r="K8910" s="3"/>
      <c r="L8910" s="3"/>
      <c r="M8910" s="3"/>
      <c r="N8910" s="3"/>
      <c r="O8910" s="3"/>
      <c r="P8910" s="3"/>
      <c r="Q8910" s="8">
        <v>68.406130000000005</v>
      </c>
      <c r="R8910" s="5" t="s">
        <v>20091</v>
      </c>
    </row>
    <row r="8911" spans="1:18" ht="42" x14ac:dyDescent="0.3">
      <c r="A8911" s="5"/>
      <c r="B8911" s="5"/>
      <c r="C8911" s="5"/>
      <c r="D8911" s="5"/>
      <c r="E8911" s="5"/>
      <c r="F8911" s="3" t="s">
        <v>9100</v>
      </c>
      <c r="G8911" s="3">
        <v>63.75508</v>
      </c>
      <c r="H8911" s="3">
        <v>0</v>
      </c>
      <c r="I8911" s="3">
        <v>0</v>
      </c>
      <c r="J8911" s="3"/>
      <c r="K8911" s="3"/>
      <c r="L8911" s="3"/>
      <c r="M8911" s="3"/>
      <c r="N8911" s="3"/>
      <c r="O8911" s="3"/>
      <c r="P8911" s="3"/>
      <c r="Q8911" s="8">
        <v>63.75508</v>
      </c>
      <c r="R8911" s="5"/>
    </row>
    <row r="8912" spans="1:18" ht="31.5" x14ac:dyDescent="0.3">
      <c r="A8912" s="7"/>
      <c r="B8912" s="7"/>
      <c r="C8912" s="7"/>
      <c r="D8912" s="7"/>
      <c r="E8912" s="7"/>
      <c r="F8912" s="3" t="s">
        <v>9101</v>
      </c>
      <c r="G8912" s="3">
        <v>4.6510499999999997</v>
      </c>
      <c r="H8912" s="3">
        <v>0</v>
      </c>
      <c r="I8912" s="3">
        <v>0</v>
      </c>
      <c r="J8912" s="3"/>
      <c r="K8912" s="3"/>
      <c r="L8912" s="3"/>
      <c r="M8912" s="3"/>
      <c r="N8912" s="3"/>
      <c r="O8912" s="3"/>
      <c r="P8912" s="3"/>
      <c r="Q8912" s="8">
        <v>4.6510499999999997</v>
      </c>
      <c r="R8912" s="7"/>
    </row>
    <row r="8913" spans="1:18" ht="84" x14ac:dyDescent="0.3">
      <c r="A8913" s="6" t="s">
        <v>3736</v>
      </c>
      <c r="B8913" s="6" t="s">
        <v>12026</v>
      </c>
      <c r="C8913" s="6">
        <v>0.1133</v>
      </c>
      <c r="D8913" s="6">
        <v>2021</v>
      </c>
      <c r="E8913" s="6">
        <v>2022</v>
      </c>
      <c r="F8913" s="3" t="s">
        <v>22</v>
      </c>
      <c r="G8913" s="3">
        <v>140.29003</v>
      </c>
      <c r="H8913" s="3">
        <v>0</v>
      </c>
      <c r="I8913" s="3">
        <v>0</v>
      </c>
      <c r="J8913" s="3"/>
      <c r="K8913" s="3"/>
      <c r="L8913" s="3"/>
      <c r="M8913" s="3"/>
      <c r="N8913" s="3"/>
      <c r="O8913" s="3"/>
      <c r="P8913" s="3"/>
      <c r="Q8913" s="8">
        <v>140.29003</v>
      </c>
      <c r="R8913" s="5" t="s">
        <v>20092</v>
      </c>
    </row>
    <row r="8914" spans="1:18" ht="42" x14ac:dyDescent="0.3">
      <c r="A8914" s="5"/>
      <c r="B8914" s="5"/>
      <c r="C8914" s="5"/>
      <c r="D8914" s="5"/>
      <c r="E8914" s="5"/>
      <c r="F8914" s="3" t="s">
        <v>9100</v>
      </c>
      <c r="G8914" s="3">
        <v>135.63898</v>
      </c>
      <c r="H8914" s="3">
        <v>0</v>
      </c>
      <c r="I8914" s="3">
        <v>0</v>
      </c>
      <c r="J8914" s="3"/>
      <c r="K8914" s="3"/>
      <c r="L8914" s="3"/>
      <c r="M8914" s="3"/>
      <c r="N8914" s="3"/>
      <c r="O8914" s="3"/>
      <c r="P8914" s="3"/>
      <c r="Q8914" s="8">
        <v>135.63898</v>
      </c>
      <c r="R8914" s="5"/>
    </row>
    <row r="8915" spans="1:18" ht="31.5" x14ac:dyDescent="0.3">
      <c r="A8915" s="7"/>
      <c r="B8915" s="7"/>
      <c r="C8915" s="7"/>
      <c r="D8915" s="7"/>
      <c r="E8915" s="7"/>
      <c r="F8915" s="3" t="s">
        <v>9101</v>
      </c>
      <c r="G8915" s="3">
        <v>4.6510499999999997</v>
      </c>
      <c r="H8915" s="3">
        <v>0</v>
      </c>
      <c r="I8915" s="3">
        <v>0</v>
      </c>
      <c r="J8915" s="3"/>
      <c r="K8915" s="3"/>
      <c r="L8915" s="3"/>
      <c r="M8915" s="3"/>
      <c r="N8915" s="3"/>
      <c r="O8915" s="3"/>
      <c r="P8915" s="3"/>
      <c r="Q8915" s="8">
        <v>4.6510499999999997</v>
      </c>
      <c r="R8915" s="7"/>
    </row>
    <row r="8916" spans="1:18" ht="84" x14ac:dyDescent="0.3">
      <c r="A8916" s="6" t="s">
        <v>3737</v>
      </c>
      <c r="B8916" s="6" t="s">
        <v>12027</v>
      </c>
      <c r="C8916" s="6">
        <v>7.1999999999999998E-3</v>
      </c>
      <c r="D8916" s="6">
        <v>2022</v>
      </c>
      <c r="E8916" s="6">
        <v>2023</v>
      </c>
      <c r="F8916" s="3" t="s">
        <v>22</v>
      </c>
      <c r="G8916" s="3">
        <v>0</v>
      </c>
      <c r="H8916" s="3">
        <v>76.487970000000004</v>
      </c>
      <c r="I8916" s="3">
        <v>0</v>
      </c>
      <c r="J8916" s="3"/>
      <c r="K8916" s="3"/>
      <c r="L8916" s="3"/>
      <c r="M8916" s="3"/>
      <c r="N8916" s="3"/>
      <c r="O8916" s="3"/>
      <c r="P8916" s="3"/>
      <c r="Q8916" s="8">
        <v>76.487970000000004</v>
      </c>
      <c r="R8916" s="5" t="s">
        <v>20093</v>
      </c>
    </row>
    <row r="8917" spans="1:18" ht="42" x14ac:dyDescent="0.3">
      <c r="A8917" s="5"/>
      <c r="B8917" s="5"/>
      <c r="C8917" s="5"/>
      <c r="D8917" s="5"/>
      <c r="E8917" s="5"/>
      <c r="F8917" s="3" t="s">
        <v>9100</v>
      </c>
      <c r="G8917" s="3">
        <v>0</v>
      </c>
      <c r="H8917" s="3">
        <v>70.362380000000002</v>
      </c>
      <c r="I8917" s="3">
        <v>0</v>
      </c>
      <c r="J8917" s="3"/>
      <c r="K8917" s="3"/>
      <c r="L8917" s="3"/>
      <c r="M8917" s="3"/>
      <c r="N8917" s="3"/>
      <c r="O8917" s="3"/>
      <c r="P8917" s="3"/>
      <c r="Q8917" s="8">
        <v>70.362380000000002</v>
      </c>
      <c r="R8917" s="5"/>
    </row>
    <row r="8918" spans="1:18" ht="31.5" x14ac:dyDescent="0.3">
      <c r="A8918" s="7"/>
      <c r="B8918" s="7"/>
      <c r="C8918" s="7"/>
      <c r="D8918" s="7"/>
      <c r="E8918" s="7"/>
      <c r="F8918" s="3" t="s">
        <v>9101</v>
      </c>
      <c r="G8918" s="3">
        <v>0</v>
      </c>
      <c r="H8918" s="3">
        <v>6.1255899999999999</v>
      </c>
      <c r="I8918" s="3">
        <v>0</v>
      </c>
      <c r="J8918" s="3"/>
      <c r="K8918" s="3"/>
      <c r="L8918" s="3"/>
      <c r="M8918" s="3"/>
      <c r="N8918" s="3"/>
      <c r="O8918" s="3"/>
      <c r="P8918" s="3"/>
      <c r="Q8918" s="8">
        <v>6.1255899999999999</v>
      </c>
      <c r="R8918" s="7"/>
    </row>
    <row r="8919" spans="1:18" ht="84" x14ac:dyDescent="0.3">
      <c r="A8919" s="6" t="s">
        <v>3738</v>
      </c>
      <c r="B8919" s="6" t="s">
        <v>12028</v>
      </c>
      <c r="C8919" s="6">
        <v>7.4999999999999997E-3</v>
      </c>
      <c r="D8919" s="6">
        <v>2021</v>
      </c>
      <c r="E8919" s="6">
        <v>2022</v>
      </c>
      <c r="F8919" s="3" t="s">
        <v>22</v>
      </c>
      <c r="G8919" s="3">
        <v>63.12406</v>
      </c>
      <c r="H8919" s="3">
        <v>0</v>
      </c>
      <c r="I8919" s="3">
        <v>0</v>
      </c>
      <c r="J8919" s="3"/>
      <c r="K8919" s="3"/>
      <c r="L8919" s="3"/>
      <c r="M8919" s="3"/>
      <c r="N8919" s="3"/>
      <c r="O8919" s="3"/>
      <c r="P8919" s="3"/>
      <c r="Q8919" s="8">
        <v>63.12406</v>
      </c>
      <c r="R8919" s="5" t="s">
        <v>20094</v>
      </c>
    </row>
    <row r="8920" spans="1:18" ht="42" x14ac:dyDescent="0.3">
      <c r="A8920" s="5"/>
      <c r="B8920" s="5"/>
      <c r="C8920" s="5"/>
      <c r="D8920" s="5"/>
      <c r="E8920" s="5"/>
      <c r="F8920" s="3" t="s">
        <v>9100</v>
      </c>
      <c r="G8920" s="3">
        <v>58.473010000000002</v>
      </c>
      <c r="H8920" s="3">
        <v>0</v>
      </c>
      <c r="I8920" s="3">
        <v>0</v>
      </c>
      <c r="J8920" s="3"/>
      <c r="K8920" s="3"/>
      <c r="L8920" s="3"/>
      <c r="M8920" s="3"/>
      <c r="N8920" s="3"/>
      <c r="O8920" s="3"/>
      <c r="P8920" s="3"/>
      <c r="Q8920" s="8">
        <v>58.473010000000002</v>
      </c>
      <c r="R8920" s="5"/>
    </row>
    <row r="8921" spans="1:18" ht="31.5" x14ac:dyDescent="0.3">
      <c r="A8921" s="7"/>
      <c r="B8921" s="7"/>
      <c r="C8921" s="7"/>
      <c r="D8921" s="7"/>
      <c r="E8921" s="7"/>
      <c r="F8921" s="3" t="s">
        <v>9101</v>
      </c>
      <c r="G8921" s="3">
        <v>4.6510499999999997</v>
      </c>
      <c r="H8921" s="3">
        <v>0</v>
      </c>
      <c r="I8921" s="3">
        <v>0</v>
      </c>
      <c r="J8921" s="3"/>
      <c r="K8921" s="3"/>
      <c r="L8921" s="3"/>
      <c r="M8921" s="3"/>
      <c r="N8921" s="3"/>
      <c r="O8921" s="3"/>
      <c r="P8921" s="3"/>
      <c r="Q8921" s="8">
        <v>4.6510499999999997</v>
      </c>
      <c r="R8921" s="7"/>
    </row>
    <row r="8922" spans="1:18" ht="84" x14ac:dyDescent="0.3">
      <c r="A8922" s="6" t="s">
        <v>3739</v>
      </c>
      <c r="B8922" s="6" t="s">
        <v>12029</v>
      </c>
      <c r="C8922" s="6">
        <v>3.0000000000000001E-3</v>
      </c>
      <c r="D8922" s="6">
        <v>2021</v>
      </c>
      <c r="E8922" s="6">
        <v>2022</v>
      </c>
      <c r="F8922" s="3" t="s">
        <v>22</v>
      </c>
      <c r="G8922" s="3">
        <v>43.605139999999999</v>
      </c>
      <c r="H8922" s="3">
        <v>0</v>
      </c>
      <c r="I8922" s="3">
        <v>0</v>
      </c>
      <c r="J8922" s="3"/>
      <c r="K8922" s="3"/>
      <c r="L8922" s="3"/>
      <c r="M8922" s="3"/>
      <c r="N8922" s="3"/>
      <c r="O8922" s="3"/>
      <c r="P8922" s="3"/>
      <c r="Q8922" s="8">
        <v>43.605139999999999</v>
      </c>
      <c r="R8922" s="5" t="s">
        <v>20095</v>
      </c>
    </row>
    <row r="8923" spans="1:18" ht="42" x14ac:dyDescent="0.3">
      <c r="A8923" s="5"/>
      <c r="B8923" s="5"/>
      <c r="C8923" s="5"/>
      <c r="D8923" s="5"/>
      <c r="E8923" s="5"/>
      <c r="F8923" s="3" t="s">
        <v>9100</v>
      </c>
      <c r="G8923" s="3">
        <v>38.954090000000001</v>
      </c>
      <c r="H8923" s="3">
        <v>0</v>
      </c>
      <c r="I8923" s="3">
        <v>0</v>
      </c>
      <c r="J8923" s="3"/>
      <c r="K8923" s="3"/>
      <c r="L8923" s="3"/>
      <c r="M8923" s="3"/>
      <c r="N8923" s="3"/>
      <c r="O8923" s="3"/>
      <c r="P8923" s="3"/>
      <c r="Q8923" s="8">
        <v>38.954090000000001</v>
      </c>
      <c r="R8923" s="5"/>
    </row>
    <row r="8924" spans="1:18" ht="31.5" x14ac:dyDescent="0.3">
      <c r="A8924" s="7"/>
      <c r="B8924" s="7"/>
      <c r="C8924" s="7"/>
      <c r="D8924" s="7"/>
      <c r="E8924" s="7"/>
      <c r="F8924" s="3" t="s">
        <v>9101</v>
      </c>
      <c r="G8924" s="3">
        <v>4.6510499999999997</v>
      </c>
      <c r="H8924" s="3">
        <v>0</v>
      </c>
      <c r="I8924" s="3">
        <v>0</v>
      </c>
      <c r="J8924" s="3"/>
      <c r="K8924" s="3"/>
      <c r="L8924" s="3"/>
      <c r="M8924" s="3"/>
      <c r="N8924" s="3"/>
      <c r="O8924" s="3"/>
      <c r="P8924" s="3"/>
      <c r="Q8924" s="8">
        <v>4.6510499999999997</v>
      </c>
      <c r="R8924" s="7"/>
    </row>
    <row r="8925" spans="1:18" ht="84" x14ac:dyDescent="0.3">
      <c r="A8925" s="6" t="s">
        <v>3740</v>
      </c>
      <c r="B8925" s="6" t="s">
        <v>12030</v>
      </c>
      <c r="C8925" s="6">
        <v>1.4999999999999999E-2</v>
      </c>
      <c r="D8925" s="6">
        <v>2022</v>
      </c>
      <c r="E8925" s="6">
        <v>2023</v>
      </c>
      <c r="F8925" s="3" t="s">
        <v>22</v>
      </c>
      <c r="G8925" s="3">
        <v>0</v>
      </c>
      <c r="H8925" s="3">
        <v>153.2433</v>
      </c>
      <c r="I8925" s="3">
        <v>0</v>
      </c>
      <c r="J8925" s="3"/>
      <c r="K8925" s="3"/>
      <c r="L8925" s="3"/>
      <c r="M8925" s="3"/>
      <c r="N8925" s="3"/>
      <c r="O8925" s="3"/>
      <c r="P8925" s="3"/>
      <c r="Q8925" s="8">
        <v>153.2433</v>
      </c>
      <c r="R8925" s="5" t="s">
        <v>20096</v>
      </c>
    </row>
    <row r="8926" spans="1:18" ht="42" x14ac:dyDescent="0.3">
      <c r="A8926" s="5"/>
      <c r="B8926" s="5"/>
      <c r="C8926" s="5"/>
      <c r="D8926" s="5"/>
      <c r="E8926" s="5"/>
      <c r="F8926" s="3" t="s">
        <v>9100</v>
      </c>
      <c r="G8926" s="3">
        <v>0</v>
      </c>
      <c r="H8926" s="3">
        <v>147.11770999999999</v>
      </c>
      <c r="I8926" s="3">
        <v>0</v>
      </c>
      <c r="J8926" s="3"/>
      <c r="K8926" s="3"/>
      <c r="L8926" s="3"/>
      <c r="M8926" s="3"/>
      <c r="N8926" s="3"/>
      <c r="O8926" s="3"/>
      <c r="P8926" s="3"/>
      <c r="Q8926" s="8">
        <v>147.11770999999999</v>
      </c>
      <c r="R8926" s="5"/>
    </row>
    <row r="8927" spans="1:18" ht="31.5" x14ac:dyDescent="0.3">
      <c r="A8927" s="7"/>
      <c r="B8927" s="7"/>
      <c r="C8927" s="7"/>
      <c r="D8927" s="7"/>
      <c r="E8927" s="7"/>
      <c r="F8927" s="3" t="s">
        <v>9101</v>
      </c>
      <c r="G8927" s="3">
        <v>0</v>
      </c>
      <c r="H8927" s="3">
        <v>6.1255899999999999</v>
      </c>
      <c r="I8927" s="3">
        <v>0</v>
      </c>
      <c r="J8927" s="3"/>
      <c r="K8927" s="3"/>
      <c r="L8927" s="3"/>
      <c r="M8927" s="3"/>
      <c r="N8927" s="3"/>
      <c r="O8927" s="3"/>
      <c r="P8927" s="3"/>
      <c r="Q8927" s="8">
        <v>6.1255899999999999</v>
      </c>
      <c r="R8927" s="7"/>
    </row>
    <row r="8928" spans="1:18" ht="84" x14ac:dyDescent="0.3">
      <c r="A8928" s="6" t="s">
        <v>3741</v>
      </c>
      <c r="B8928" s="6" t="s">
        <v>12031</v>
      </c>
      <c r="C8928" s="6">
        <v>1.6999999999999999E-3</v>
      </c>
      <c r="D8928" s="6">
        <v>2021</v>
      </c>
      <c r="E8928" s="6">
        <v>2022</v>
      </c>
      <c r="F8928" s="3" t="s">
        <v>22</v>
      </c>
      <c r="G8928" s="3">
        <v>31.054680000000001</v>
      </c>
      <c r="H8928" s="3">
        <v>0</v>
      </c>
      <c r="I8928" s="3">
        <v>0</v>
      </c>
      <c r="J8928" s="3"/>
      <c r="K8928" s="3"/>
      <c r="L8928" s="3"/>
      <c r="M8928" s="3"/>
      <c r="N8928" s="3"/>
      <c r="O8928" s="3"/>
      <c r="P8928" s="3"/>
      <c r="Q8928" s="8">
        <v>31.054680000000001</v>
      </c>
      <c r="R8928" s="5" t="s">
        <v>20097</v>
      </c>
    </row>
    <row r="8929" spans="1:18" ht="42" x14ac:dyDescent="0.3">
      <c r="A8929" s="5"/>
      <c r="B8929" s="5"/>
      <c r="C8929" s="5"/>
      <c r="D8929" s="5"/>
      <c r="E8929" s="5"/>
      <c r="F8929" s="3" t="s">
        <v>9100</v>
      </c>
      <c r="G8929" s="3">
        <v>26.40363</v>
      </c>
      <c r="H8929" s="3">
        <v>0</v>
      </c>
      <c r="I8929" s="3">
        <v>0</v>
      </c>
      <c r="J8929" s="3"/>
      <c r="K8929" s="3"/>
      <c r="L8929" s="3"/>
      <c r="M8929" s="3"/>
      <c r="N8929" s="3"/>
      <c r="O8929" s="3"/>
      <c r="P8929" s="3"/>
      <c r="Q8929" s="8">
        <v>26.40363</v>
      </c>
      <c r="R8929" s="5"/>
    </row>
    <row r="8930" spans="1:18" ht="31.5" x14ac:dyDescent="0.3">
      <c r="A8930" s="7"/>
      <c r="B8930" s="7"/>
      <c r="C8930" s="7"/>
      <c r="D8930" s="7"/>
      <c r="E8930" s="7"/>
      <c r="F8930" s="3" t="s">
        <v>9101</v>
      </c>
      <c r="G8930" s="3">
        <v>4.6510499999999997</v>
      </c>
      <c r="H8930" s="3">
        <v>0</v>
      </c>
      <c r="I8930" s="3">
        <v>0</v>
      </c>
      <c r="J8930" s="3"/>
      <c r="K8930" s="3"/>
      <c r="L8930" s="3"/>
      <c r="M8930" s="3"/>
      <c r="N8930" s="3"/>
      <c r="O8930" s="3"/>
      <c r="P8930" s="3"/>
      <c r="Q8930" s="8">
        <v>4.6510499999999997</v>
      </c>
      <c r="R8930" s="7"/>
    </row>
    <row r="8931" spans="1:18" ht="84" x14ac:dyDescent="0.3">
      <c r="A8931" s="6" t="s">
        <v>3742</v>
      </c>
      <c r="B8931" s="6" t="s">
        <v>12032</v>
      </c>
      <c r="C8931" s="6">
        <v>1.4999999999999999E-2</v>
      </c>
      <c r="D8931" s="6">
        <v>2022</v>
      </c>
      <c r="E8931" s="6">
        <v>2023</v>
      </c>
      <c r="F8931" s="3" t="s">
        <v>22</v>
      </c>
      <c r="G8931" s="3">
        <v>0</v>
      </c>
      <c r="H8931" s="3">
        <v>153.2433</v>
      </c>
      <c r="I8931" s="3">
        <v>0</v>
      </c>
      <c r="J8931" s="3"/>
      <c r="K8931" s="3"/>
      <c r="L8931" s="3"/>
      <c r="M8931" s="3"/>
      <c r="N8931" s="3"/>
      <c r="O8931" s="3"/>
      <c r="P8931" s="3"/>
      <c r="Q8931" s="8">
        <v>153.2433</v>
      </c>
      <c r="R8931" s="5" t="s">
        <v>20098</v>
      </c>
    </row>
    <row r="8932" spans="1:18" ht="42" x14ac:dyDescent="0.3">
      <c r="A8932" s="5"/>
      <c r="B8932" s="5"/>
      <c r="C8932" s="5"/>
      <c r="D8932" s="5"/>
      <c r="E8932" s="5"/>
      <c r="F8932" s="3" t="s">
        <v>9100</v>
      </c>
      <c r="G8932" s="3">
        <v>0</v>
      </c>
      <c r="H8932" s="3">
        <v>147.11770999999999</v>
      </c>
      <c r="I8932" s="3">
        <v>0</v>
      </c>
      <c r="J8932" s="3"/>
      <c r="K8932" s="3"/>
      <c r="L8932" s="3"/>
      <c r="M8932" s="3"/>
      <c r="N8932" s="3"/>
      <c r="O8932" s="3"/>
      <c r="P8932" s="3"/>
      <c r="Q8932" s="8">
        <v>147.11770999999999</v>
      </c>
      <c r="R8932" s="5"/>
    </row>
    <row r="8933" spans="1:18" ht="31.5" x14ac:dyDescent="0.3">
      <c r="A8933" s="7"/>
      <c r="B8933" s="7"/>
      <c r="C8933" s="7"/>
      <c r="D8933" s="7"/>
      <c r="E8933" s="7"/>
      <c r="F8933" s="3" t="s">
        <v>9101</v>
      </c>
      <c r="G8933" s="3">
        <v>0</v>
      </c>
      <c r="H8933" s="3">
        <v>6.1255899999999999</v>
      </c>
      <c r="I8933" s="3">
        <v>0</v>
      </c>
      <c r="J8933" s="3"/>
      <c r="K8933" s="3"/>
      <c r="L8933" s="3"/>
      <c r="M8933" s="3"/>
      <c r="N8933" s="3"/>
      <c r="O8933" s="3"/>
      <c r="P8933" s="3"/>
      <c r="Q8933" s="8">
        <v>6.1255899999999999</v>
      </c>
      <c r="R8933" s="7"/>
    </row>
    <row r="8934" spans="1:18" ht="84" x14ac:dyDescent="0.3">
      <c r="A8934" s="6" t="s">
        <v>3743</v>
      </c>
      <c r="B8934" s="6" t="s">
        <v>12033</v>
      </c>
      <c r="C8934" s="6">
        <v>7.7999999999999996E-3</v>
      </c>
      <c r="D8934" s="6">
        <v>2022</v>
      </c>
      <c r="E8934" s="6">
        <v>2023</v>
      </c>
      <c r="F8934" s="3" t="s">
        <v>22</v>
      </c>
      <c r="G8934" s="3">
        <v>0</v>
      </c>
      <c r="H8934" s="3">
        <v>121.75283</v>
      </c>
      <c r="I8934" s="3">
        <v>0</v>
      </c>
      <c r="J8934" s="3"/>
      <c r="K8934" s="3"/>
      <c r="L8934" s="3"/>
      <c r="M8934" s="3"/>
      <c r="N8934" s="3"/>
      <c r="O8934" s="3"/>
      <c r="P8934" s="3"/>
      <c r="Q8934" s="8">
        <v>121.75283</v>
      </c>
      <c r="R8934" s="5" t="s">
        <v>20099</v>
      </c>
    </row>
    <row r="8935" spans="1:18" ht="42" x14ac:dyDescent="0.3">
      <c r="A8935" s="5"/>
      <c r="B8935" s="5"/>
      <c r="C8935" s="5"/>
      <c r="D8935" s="5"/>
      <c r="E8935" s="5"/>
      <c r="F8935" s="3" t="s">
        <v>9100</v>
      </c>
      <c r="G8935" s="3">
        <v>0</v>
      </c>
      <c r="H8935" s="3">
        <v>115.62724</v>
      </c>
      <c r="I8935" s="3">
        <v>0</v>
      </c>
      <c r="J8935" s="3"/>
      <c r="K8935" s="3"/>
      <c r="L8935" s="3"/>
      <c r="M8935" s="3"/>
      <c r="N8935" s="3"/>
      <c r="O8935" s="3"/>
      <c r="P8935" s="3"/>
      <c r="Q8935" s="8">
        <v>115.62724</v>
      </c>
      <c r="R8935" s="5"/>
    </row>
    <row r="8936" spans="1:18" ht="31.5" x14ac:dyDescent="0.3">
      <c r="A8936" s="7"/>
      <c r="B8936" s="7"/>
      <c r="C8936" s="7"/>
      <c r="D8936" s="7"/>
      <c r="E8936" s="7"/>
      <c r="F8936" s="3" t="s">
        <v>9101</v>
      </c>
      <c r="G8936" s="3">
        <v>0</v>
      </c>
      <c r="H8936" s="3">
        <v>6.1255899999999999</v>
      </c>
      <c r="I8936" s="3">
        <v>0</v>
      </c>
      <c r="J8936" s="3"/>
      <c r="K8936" s="3"/>
      <c r="L8936" s="3"/>
      <c r="M8936" s="3"/>
      <c r="N8936" s="3"/>
      <c r="O8936" s="3"/>
      <c r="P8936" s="3"/>
      <c r="Q8936" s="8">
        <v>6.1255899999999999</v>
      </c>
      <c r="R8936" s="7"/>
    </row>
    <row r="8937" spans="1:18" ht="84" x14ac:dyDescent="0.3">
      <c r="A8937" s="6" t="s">
        <v>3744</v>
      </c>
      <c r="B8937" s="6" t="s">
        <v>12034</v>
      </c>
      <c r="C8937" s="6">
        <v>1.4999999999999999E-2</v>
      </c>
      <c r="D8937" s="6">
        <v>2022</v>
      </c>
      <c r="E8937" s="6">
        <v>2023</v>
      </c>
      <c r="F8937" s="3" t="s">
        <v>22</v>
      </c>
      <c r="G8937" s="3">
        <v>0</v>
      </c>
      <c r="H8937" s="3">
        <v>153.2433</v>
      </c>
      <c r="I8937" s="3">
        <v>0</v>
      </c>
      <c r="J8937" s="3"/>
      <c r="K8937" s="3"/>
      <c r="L8937" s="3"/>
      <c r="M8937" s="3"/>
      <c r="N8937" s="3"/>
      <c r="O8937" s="3"/>
      <c r="P8937" s="3"/>
      <c r="Q8937" s="8">
        <v>153.2433</v>
      </c>
      <c r="R8937" s="5" t="s">
        <v>20100</v>
      </c>
    </row>
    <row r="8938" spans="1:18" ht="42" x14ac:dyDescent="0.3">
      <c r="A8938" s="5"/>
      <c r="B8938" s="5"/>
      <c r="C8938" s="5"/>
      <c r="D8938" s="5"/>
      <c r="E8938" s="5"/>
      <c r="F8938" s="3" t="s">
        <v>9100</v>
      </c>
      <c r="G8938" s="3">
        <v>0</v>
      </c>
      <c r="H8938" s="3">
        <v>147.11770999999999</v>
      </c>
      <c r="I8938" s="3">
        <v>0</v>
      </c>
      <c r="J8938" s="3"/>
      <c r="K8938" s="3"/>
      <c r="L8938" s="3"/>
      <c r="M8938" s="3"/>
      <c r="N8938" s="3"/>
      <c r="O8938" s="3"/>
      <c r="P8938" s="3"/>
      <c r="Q8938" s="8">
        <v>147.11770999999999</v>
      </c>
      <c r="R8938" s="5"/>
    </row>
    <row r="8939" spans="1:18" ht="31.5" x14ac:dyDescent="0.3">
      <c r="A8939" s="7"/>
      <c r="B8939" s="7"/>
      <c r="C8939" s="7"/>
      <c r="D8939" s="7"/>
      <c r="E8939" s="7"/>
      <c r="F8939" s="3" t="s">
        <v>9101</v>
      </c>
      <c r="G8939" s="3">
        <v>0</v>
      </c>
      <c r="H8939" s="3">
        <v>6.1255899999999999</v>
      </c>
      <c r="I8939" s="3">
        <v>0</v>
      </c>
      <c r="J8939" s="3"/>
      <c r="K8939" s="3"/>
      <c r="L8939" s="3"/>
      <c r="M8939" s="3"/>
      <c r="N8939" s="3"/>
      <c r="O8939" s="3"/>
      <c r="P8939" s="3"/>
      <c r="Q8939" s="8">
        <v>6.1255899999999999</v>
      </c>
      <c r="R8939" s="7"/>
    </row>
    <row r="8940" spans="1:18" ht="84" x14ac:dyDescent="0.3">
      <c r="A8940" s="6" t="s">
        <v>3745</v>
      </c>
      <c r="B8940" s="6" t="s">
        <v>12035</v>
      </c>
      <c r="C8940" s="6">
        <v>1.4999999999999999E-2</v>
      </c>
      <c r="D8940" s="6">
        <v>2022</v>
      </c>
      <c r="E8940" s="6">
        <v>2023</v>
      </c>
      <c r="F8940" s="3" t="s">
        <v>22</v>
      </c>
      <c r="G8940" s="3">
        <v>0</v>
      </c>
      <c r="H8940" s="3">
        <v>153.2433</v>
      </c>
      <c r="I8940" s="3">
        <v>0</v>
      </c>
      <c r="J8940" s="3"/>
      <c r="K8940" s="3"/>
      <c r="L8940" s="3"/>
      <c r="M8940" s="3"/>
      <c r="N8940" s="3"/>
      <c r="O8940" s="3"/>
      <c r="P8940" s="3"/>
      <c r="Q8940" s="8">
        <v>153.2433</v>
      </c>
      <c r="R8940" s="5" t="s">
        <v>20101</v>
      </c>
    </row>
    <row r="8941" spans="1:18" ht="42" x14ac:dyDescent="0.3">
      <c r="A8941" s="5"/>
      <c r="B8941" s="5"/>
      <c r="C8941" s="5"/>
      <c r="D8941" s="5"/>
      <c r="E8941" s="5"/>
      <c r="F8941" s="3" t="s">
        <v>9100</v>
      </c>
      <c r="G8941" s="3">
        <v>0</v>
      </c>
      <c r="H8941" s="3">
        <v>147.11770999999999</v>
      </c>
      <c r="I8941" s="3">
        <v>0</v>
      </c>
      <c r="J8941" s="3"/>
      <c r="K8941" s="3"/>
      <c r="L8941" s="3"/>
      <c r="M8941" s="3"/>
      <c r="N8941" s="3"/>
      <c r="O8941" s="3"/>
      <c r="P8941" s="3"/>
      <c r="Q8941" s="8">
        <v>147.11770999999999</v>
      </c>
      <c r="R8941" s="5"/>
    </row>
    <row r="8942" spans="1:18" ht="31.5" x14ac:dyDescent="0.3">
      <c r="A8942" s="7"/>
      <c r="B8942" s="7"/>
      <c r="C8942" s="7"/>
      <c r="D8942" s="7"/>
      <c r="E8942" s="7"/>
      <c r="F8942" s="3" t="s">
        <v>9101</v>
      </c>
      <c r="G8942" s="3">
        <v>0</v>
      </c>
      <c r="H8942" s="3">
        <v>6.1255899999999999</v>
      </c>
      <c r="I8942" s="3">
        <v>0</v>
      </c>
      <c r="J8942" s="3"/>
      <c r="K8942" s="3"/>
      <c r="L8942" s="3"/>
      <c r="M8942" s="3"/>
      <c r="N8942" s="3"/>
      <c r="O8942" s="3"/>
      <c r="P8942" s="3"/>
      <c r="Q8942" s="8">
        <v>6.1255899999999999</v>
      </c>
      <c r="R8942" s="7"/>
    </row>
    <row r="8943" spans="1:18" ht="84" x14ac:dyDescent="0.3">
      <c r="A8943" s="6" t="s">
        <v>3746</v>
      </c>
      <c r="B8943" s="6" t="s">
        <v>12036</v>
      </c>
      <c r="C8943" s="6">
        <v>8.3000000000000001E-3</v>
      </c>
      <c r="D8943" s="6">
        <v>2022</v>
      </c>
      <c r="E8943" s="6">
        <v>2023</v>
      </c>
      <c r="F8943" s="3" t="s">
        <v>22</v>
      </c>
      <c r="G8943" s="3">
        <v>0</v>
      </c>
      <c r="H8943" s="3">
        <v>60.741349999999997</v>
      </c>
      <c r="I8943" s="3">
        <v>0</v>
      </c>
      <c r="J8943" s="3"/>
      <c r="K8943" s="3"/>
      <c r="L8943" s="3"/>
      <c r="M8943" s="3"/>
      <c r="N8943" s="3"/>
      <c r="O8943" s="3"/>
      <c r="P8943" s="3"/>
      <c r="Q8943" s="8">
        <v>60.741349999999997</v>
      </c>
      <c r="R8943" s="5" t="s">
        <v>20102</v>
      </c>
    </row>
    <row r="8944" spans="1:18" ht="42" x14ac:dyDescent="0.3">
      <c r="A8944" s="5"/>
      <c r="B8944" s="5"/>
      <c r="C8944" s="5"/>
      <c r="D8944" s="5"/>
      <c r="E8944" s="5"/>
      <c r="F8944" s="3" t="s">
        <v>9100</v>
      </c>
      <c r="G8944" s="3">
        <v>0</v>
      </c>
      <c r="H8944" s="3">
        <v>54.615760000000002</v>
      </c>
      <c r="I8944" s="3">
        <v>0</v>
      </c>
      <c r="J8944" s="3"/>
      <c r="K8944" s="3"/>
      <c r="L8944" s="3"/>
      <c r="M8944" s="3"/>
      <c r="N8944" s="3"/>
      <c r="O8944" s="3"/>
      <c r="P8944" s="3"/>
      <c r="Q8944" s="8">
        <v>54.615760000000002</v>
      </c>
      <c r="R8944" s="5"/>
    </row>
    <row r="8945" spans="1:18" ht="31.5" x14ac:dyDescent="0.3">
      <c r="A8945" s="7"/>
      <c r="B8945" s="7"/>
      <c r="C8945" s="7"/>
      <c r="D8945" s="7"/>
      <c r="E8945" s="7"/>
      <c r="F8945" s="3" t="s">
        <v>9101</v>
      </c>
      <c r="G8945" s="3">
        <v>0</v>
      </c>
      <c r="H8945" s="3">
        <v>6.1255899999999999</v>
      </c>
      <c r="I8945" s="3">
        <v>0</v>
      </c>
      <c r="J8945" s="3"/>
      <c r="K8945" s="3"/>
      <c r="L8945" s="3"/>
      <c r="M8945" s="3"/>
      <c r="N8945" s="3"/>
      <c r="O8945" s="3"/>
      <c r="P8945" s="3"/>
      <c r="Q8945" s="8">
        <v>6.1255899999999999</v>
      </c>
      <c r="R8945" s="7"/>
    </row>
    <row r="8946" spans="1:18" ht="84" x14ac:dyDescent="0.3">
      <c r="A8946" s="6" t="s">
        <v>3747</v>
      </c>
      <c r="B8946" s="6" t="s">
        <v>12037</v>
      </c>
      <c r="C8946" s="6">
        <v>1.4999999999999999E-2</v>
      </c>
      <c r="D8946" s="6">
        <v>2022</v>
      </c>
      <c r="E8946" s="6">
        <v>2023</v>
      </c>
      <c r="F8946" s="3" t="s">
        <v>22</v>
      </c>
      <c r="G8946" s="3">
        <v>0</v>
      </c>
      <c r="H8946" s="3">
        <v>153.2433</v>
      </c>
      <c r="I8946" s="3">
        <v>0</v>
      </c>
      <c r="J8946" s="3"/>
      <c r="K8946" s="3"/>
      <c r="L8946" s="3"/>
      <c r="M8946" s="3"/>
      <c r="N8946" s="3"/>
      <c r="O8946" s="3"/>
      <c r="P8946" s="3"/>
      <c r="Q8946" s="8">
        <v>153.2433</v>
      </c>
      <c r="R8946" s="5" t="s">
        <v>20103</v>
      </c>
    </row>
    <row r="8947" spans="1:18" ht="42" x14ac:dyDescent="0.3">
      <c r="A8947" s="5"/>
      <c r="B8947" s="5"/>
      <c r="C8947" s="5"/>
      <c r="D8947" s="5"/>
      <c r="E8947" s="5"/>
      <c r="F8947" s="3" t="s">
        <v>9100</v>
      </c>
      <c r="G8947" s="3">
        <v>0</v>
      </c>
      <c r="H8947" s="3">
        <v>147.11770999999999</v>
      </c>
      <c r="I8947" s="3">
        <v>0</v>
      </c>
      <c r="J8947" s="3"/>
      <c r="K8947" s="3"/>
      <c r="L8947" s="3"/>
      <c r="M8947" s="3"/>
      <c r="N8947" s="3"/>
      <c r="O8947" s="3"/>
      <c r="P8947" s="3"/>
      <c r="Q8947" s="8">
        <v>147.11770999999999</v>
      </c>
      <c r="R8947" s="5"/>
    </row>
    <row r="8948" spans="1:18" ht="31.5" x14ac:dyDescent="0.3">
      <c r="A8948" s="7"/>
      <c r="B8948" s="7"/>
      <c r="C8948" s="7"/>
      <c r="D8948" s="7"/>
      <c r="E8948" s="7"/>
      <c r="F8948" s="3" t="s">
        <v>9101</v>
      </c>
      <c r="G8948" s="3">
        <v>0</v>
      </c>
      <c r="H8948" s="3">
        <v>6.1255899999999999</v>
      </c>
      <c r="I8948" s="3">
        <v>0</v>
      </c>
      <c r="J8948" s="3"/>
      <c r="K8948" s="3"/>
      <c r="L8948" s="3"/>
      <c r="M8948" s="3"/>
      <c r="N8948" s="3"/>
      <c r="O8948" s="3"/>
      <c r="P8948" s="3"/>
      <c r="Q8948" s="8">
        <v>6.1255899999999999</v>
      </c>
      <c r="R8948" s="7"/>
    </row>
    <row r="8949" spans="1:18" ht="84" x14ac:dyDescent="0.3">
      <c r="A8949" s="6" t="s">
        <v>3748</v>
      </c>
      <c r="B8949" s="6" t="s">
        <v>12038</v>
      </c>
      <c r="C8949" s="6">
        <v>1.4999999999999999E-2</v>
      </c>
      <c r="D8949" s="6">
        <v>2022</v>
      </c>
      <c r="E8949" s="6">
        <v>2023</v>
      </c>
      <c r="F8949" s="3" t="s">
        <v>22</v>
      </c>
      <c r="G8949" s="3">
        <v>0</v>
      </c>
      <c r="H8949" s="3">
        <v>153.2433</v>
      </c>
      <c r="I8949" s="3">
        <v>0</v>
      </c>
      <c r="J8949" s="3"/>
      <c r="K8949" s="3"/>
      <c r="L8949" s="3"/>
      <c r="M8949" s="3"/>
      <c r="N8949" s="3"/>
      <c r="O8949" s="3"/>
      <c r="P8949" s="3"/>
      <c r="Q8949" s="8">
        <v>153.2433</v>
      </c>
      <c r="R8949" s="5" t="s">
        <v>20104</v>
      </c>
    </row>
    <row r="8950" spans="1:18" ht="42" x14ac:dyDescent="0.3">
      <c r="A8950" s="5"/>
      <c r="B8950" s="5"/>
      <c r="C8950" s="5"/>
      <c r="D8950" s="5"/>
      <c r="E8950" s="5"/>
      <c r="F8950" s="3" t="s">
        <v>9100</v>
      </c>
      <c r="G8950" s="3">
        <v>0</v>
      </c>
      <c r="H8950" s="3">
        <v>147.11770999999999</v>
      </c>
      <c r="I8950" s="3">
        <v>0</v>
      </c>
      <c r="J8950" s="3"/>
      <c r="K8950" s="3"/>
      <c r="L8950" s="3"/>
      <c r="M8950" s="3"/>
      <c r="N8950" s="3"/>
      <c r="O8950" s="3"/>
      <c r="P8950" s="3"/>
      <c r="Q8950" s="8">
        <v>147.11770999999999</v>
      </c>
      <c r="R8950" s="5"/>
    </row>
    <row r="8951" spans="1:18" ht="31.5" x14ac:dyDescent="0.3">
      <c r="A8951" s="7"/>
      <c r="B8951" s="7"/>
      <c r="C8951" s="7"/>
      <c r="D8951" s="7"/>
      <c r="E8951" s="7"/>
      <c r="F8951" s="3" t="s">
        <v>9101</v>
      </c>
      <c r="G8951" s="3">
        <v>0</v>
      </c>
      <c r="H8951" s="3">
        <v>6.1255899999999999</v>
      </c>
      <c r="I8951" s="3">
        <v>0</v>
      </c>
      <c r="J8951" s="3"/>
      <c r="K8951" s="3"/>
      <c r="L8951" s="3"/>
      <c r="M8951" s="3"/>
      <c r="N8951" s="3"/>
      <c r="O8951" s="3"/>
      <c r="P8951" s="3"/>
      <c r="Q8951" s="8">
        <v>6.1255899999999999</v>
      </c>
      <c r="R8951" s="7"/>
    </row>
    <row r="8952" spans="1:18" ht="84" x14ac:dyDescent="0.3">
      <c r="A8952" s="6" t="s">
        <v>3749</v>
      </c>
      <c r="B8952" s="6" t="s">
        <v>12039</v>
      </c>
      <c r="C8952" s="6">
        <v>0.02</v>
      </c>
      <c r="D8952" s="6">
        <v>2022</v>
      </c>
      <c r="E8952" s="6">
        <v>2023</v>
      </c>
      <c r="F8952" s="3" t="s">
        <v>22</v>
      </c>
      <c r="G8952" s="3">
        <v>0</v>
      </c>
      <c r="H8952" s="3">
        <v>90.078500000000005</v>
      </c>
      <c r="I8952" s="3">
        <v>0</v>
      </c>
      <c r="J8952" s="3"/>
      <c r="K8952" s="3"/>
      <c r="L8952" s="3"/>
      <c r="M8952" s="3"/>
      <c r="N8952" s="3"/>
      <c r="O8952" s="3"/>
      <c r="P8952" s="3"/>
      <c r="Q8952" s="8">
        <v>90.078500000000005</v>
      </c>
      <c r="R8952" s="5" t="s">
        <v>20105</v>
      </c>
    </row>
    <row r="8953" spans="1:18" ht="42" x14ac:dyDescent="0.3">
      <c r="A8953" s="5"/>
      <c r="B8953" s="5"/>
      <c r="C8953" s="5"/>
      <c r="D8953" s="5"/>
      <c r="E8953" s="5"/>
      <c r="F8953" s="3" t="s">
        <v>9100</v>
      </c>
      <c r="G8953" s="3">
        <v>0</v>
      </c>
      <c r="H8953" s="3">
        <v>83.952910000000003</v>
      </c>
      <c r="I8953" s="3">
        <v>0</v>
      </c>
      <c r="J8953" s="3"/>
      <c r="K8953" s="3"/>
      <c r="L8953" s="3"/>
      <c r="M8953" s="3"/>
      <c r="N8953" s="3"/>
      <c r="O8953" s="3"/>
      <c r="P8953" s="3"/>
      <c r="Q8953" s="8">
        <v>83.952910000000003</v>
      </c>
      <c r="R8953" s="5"/>
    </row>
    <row r="8954" spans="1:18" ht="31.5" x14ac:dyDescent="0.3">
      <c r="A8954" s="7"/>
      <c r="B8954" s="7"/>
      <c r="C8954" s="7"/>
      <c r="D8954" s="7"/>
      <c r="E8954" s="7"/>
      <c r="F8954" s="3" t="s">
        <v>9101</v>
      </c>
      <c r="G8954" s="3">
        <v>0</v>
      </c>
      <c r="H8954" s="3">
        <v>6.1255899999999999</v>
      </c>
      <c r="I8954" s="3">
        <v>0</v>
      </c>
      <c r="J8954" s="3"/>
      <c r="K8954" s="3"/>
      <c r="L8954" s="3"/>
      <c r="M8954" s="3"/>
      <c r="N8954" s="3"/>
      <c r="O8954" s="3"/>
      <c r="P8954" s="3"/>
      <c r="Q8954" s="8">
        <v>6.1255899999999999</v>
      </c>
      <c r="R8954" s="7"/>
    </row>
    <row r="8955" spans="1:18" ht="84" x14ac:dyDescent="0.3">
      <c r="A8955" s="6" t="s">
        <v>3750</v>
      </c>
      <c r="B8955" s="6" t="s">
        <v>12040</v>
      </c>
      <c r="C8955" s="6">
        <v>2E-3</v>
      </c>
      <c r="D8955" s="6">
        <v>2022</v>
      </c>
      <c r="E8955" s="6">
        <v>2023</v>
      </c>
      <c r="F8955" s="3" t="s">
        <v>22</v>
      </c>
      <c r="G8955" s="3">
        <v>0</v>
      </c>
      <c r="H8955" s="3">
        <v>48.07855</v>
      </c>
      <c r="I8955" s="3">
        <v>0</v>
      </c>
      <c r="J8955" s="3"/>
      <c r="K8955" s="3"/>
      <c r="L8955" s="3"/>
      <c r="M8955" s="3"/>
      <c r="N8955" s="3"/>
      <c r="O8955" s="3"/>
      <c r="P8955" s="3"/>
      <c r="Q8955" s="8">
        <v>48.07855</v>
      </c>
      <c r="R8955" s="5" t="s">
        <v>20106</v>
      </c>
    </row>
    <row r="8956" spans="1:18" ht="42" x14ac:dyDescent="0.3">
      <c r="A8956" s="5"/>
      <c r="B8956" s="5"/>
      <c r="C8956" s="5"/>
      <c r="D8956" s="5"/>
      <c r="E8956" s="5"/>
      <c r="F8956" s="3" t="s">
        <v>9100</v>
      </c>
      <c r="G8956" s="3">
        <v>0</v>
      </c>
      <c r="H8956" s="3">
        <v>41.952959999999997</v>
      </c>
      <c r="I8956" s="3">
        <v>0</v>
      </c>
      <c r="J8956" s="3"/>
      <c r="K8956" s="3"/>
      <c r="L8956" s="3"/>
      <c r="M8956" s="3"/>
      <c r="N8956" s="3"/>
      <c r="O8956" s="3"/>
      <c r="P8956" s="3"/>
      <c r="Q8956" s="8">
        <v>41.952959999999997</v>
      </c>
      <c r="R8956" s="5"/>
    </row>
    <row r="8957" spans="1:18" ht="31.5" x14ac:dyDescent="0.3">
      <c r="A8957" s="7"/>
      <c r="B8957" s="7"/>
      <c r="C8957" s="7"/>
      <c r="D8957" s="7"/>
      <c r="E8957" s="7"/>
      <c r="F8957" s="3" t="s">
        <v>9101</v>
      </c>
      <c r="G8957" s="3">
        <v>0</v>
      </c>
      <c r="H8957" s="3">
        <v>6.1255899999999999</v>
      </c>
      <c r="I8957" s="3">
        <v>0</v>
      </c>
      <c r="J8957" s="3"/>
      <c r="K8957" s="3"/>
      <c r="L8957" s="3"/>
      <c r="M8957" s="3"/>
      <c r="N8957" s="3"/>
      <c r="O8957" s="3"/>
      <c r="P8957" s="3"/>
      <c r="Q8957" s="8">
        <v>6.1255899999999999</v>
      </c>
      <c r="R8957" s="7"/>
    </row>
    <row r="8958" spans="1:18" ht="84" x14ac:dyDescent="0.3">
      <c r="A8958" s="6" t="s">
        <v>3751</v>
      </c>
      <c r="B8958" s="6" t="s">
        <v>12041</v>
      </c>
      <c r="C8958" s="6">
        <v>1.0999999999999999E-2</v>
      </c>
      <c r="D8958" s="6">
        <v>2021</v>
      </c>
      <c r="E8958" s="6">
        <v>2022</v>
      </c>
      <c r="F8958" s="3" t="s">
        <v>22</v>
      </c>
      <c r="G8958" s="3">
        <v>46.72842</v>
      </c>
      <c r="H8958" s="3">
        <v>0</v>
      </c>
      <c r="I8958" s="3">
        <v>0</v>
      </c>
      <c r="J8958" s="3"/>
      <c r="K8958" s="3"/>
      <c r="L8958" s="3"/>
      <c r="M8958" s="3"/>
      <c r="N8958" s="3"/>
      <c r="O8958" s="3"/>
      <c r="P8958" s="3"/>
      <c r="Q8958" s="8">
        <v>46.72842</v>
      </c>
      <c r="R8958" s="5" t="s">
        <v>25018</v>
      </c>
    </row>
    <row r="8959" spans="1:18" ht="42" x14ac:dyDescent="0.3">
      <c r="A8959" s="5"/>
      <c r="B8959" s="5"/>
      <c r="C8959" s="5"/>
      <c r="D8959" s="5"/>
      <c r="E8959" s="5"/>
      <c r="F8959" s="3" t="s">
        <v>9100</v>
      </c>
      <c r="G8959" s="3">
        <v>42.077370000000002</v>
      </c>
      <c r="H8959" s="3">
        <v>0</v>
      </c>
      <c r="I8959" s="3">
        <v>0</v>
      </c>
      <c r="J8959" s="3"/>
      <c r="K8959" s="3"/>
      <c r="L8959" s="3"/>
      <c r="M8959" s="3"/>
      <c r="N8959" s="3"/>
      <c r="O8959" s="3"/>
      <c r="P8959" s="3"/>
      <c r="Q8959" s="8">
        <v>42.077370000000002</v>
      </c>
      <c r="R8959" s="5"/>
    </row>
    <row r="8960" spans="1:18" ht="31.5" x14ac:dyDescent="0.3">
      <c r="A8960" s="7"/>
      <c r="B8960" s="7"/>
      <c r="C8960" s="7"/>
      <c r="D8960" s="7"/>
      <c r="E8960" s="7"/>
      <c r="F8960" s="3" t="s">
        <v>9101</v>
      </c>
      <c r="G8960" s="3">
        <v>4.6510499999999997</v>
      </c>
      <c r="H8960" s="3">
        <v>0</v>
      </c>
      <c r="I8960" s="3">
        <v>0</v>
      </c>
      <c r="J8960" s="3"/>
      <c r="K8960" s="3"/>
      <c r="L8960" s="3"/>
      <c r="M8960" s="3"/>
      <c r="N8960" s="3"/>
      <c r="O8960" s="3"/>
      <c r="P8960" s="3"/>
      <c r="Q8960" s="8">
        <v>4.6510499999999997</v>
      </c>
      <c r="R8960" s="7"/>
    </row>
    <row r="8961" spans="1:18" ht="84" x14ac:dyDescent="0.3">
      <c r="A8961" s="6" t="s">
        <v>3752</v>
      </c>
      <c r="B8961" s="6" t="s">
        <v>12042</v>
      </c>
      <c r="C8961" s="6">
        <v>0.01</v>
      </c>
      <c r="D8961" s="6">
        <v>2022</v>
      </c>
      <c r="E8961" s="6">
        <v>2023</v>
      </c>
      <c r="F8961" s="3" t="s">
        <v>22</v>
      </c>
      <c r="G8961" s="3">
        <v>0</v>
      </c>
      <c r="H8961" s="3">
        <v>86.353520000000003</v>
      </c>
      <c r="I8961" s="3">
        <v>0</v>
      </c>
      <c r="J8961" s="3"/>
      <c r="K8961" s="3"/>
      <c r="L8961" s="3"/>
      <c r="M8961" s="3"/>
      <c r="N8961" s="3"/>
      <c r="O8961" s="3"/>
      <c r="P8961" s="3"/>
      <c r="Q8961" s="8">
        <v>86.353520000000003</v>
      </c>
      <c r="R8961" s="5" t="s">
        <v>20107</v>
      </c>
    </row>
    <row r="8962" spans="1:18" ht="42" x14ac:dyDescent="0.3">
      <c r="A8962" s="5"/>
      <c r="B8962" s="5"/>
      <c r="C8962" s="5"/>
      <c r="D8962" s="5"/>
      <c r="E8962" s="5"/>
      <c r="F8962" s="3" t="s">
        <v>9100</v>
      </c>
      <c r="G8962" s="3">
        <v>0</v>
      </c>
      <c r="H8962" s="3">
        <v>80.227930000000001</v>
      </c>
      <c r="I8962" s="3">
        <v>0</v>
      </c>
      <c r="J8962" s="3"/>
      <c r="K8962" s="3"/>
      <c r="L8962" s="3"/>
      <c r="M8962" s="3"/>
      <c r="N8962" s="3"/>
      <c r="O8962" s="3"/>
      <c r="P8962" s="3"/>
      <c r="Q8962" s="8">
        <v>80.227930000000001</v>
      </c>
      <c r="R8962" s="5"/>
    </row>
    <row r="8963" spans="1:18" ht="31.5" x14ac:dyDescent="0.3">
      <c r="A8963" s="7"/>
      <c r="B8963" s="7"/>
      <c r="C8963" s="7"/>
      <c r="D8963" s="7"/>
      <c r="E8963" s="7"/>
      <c r="F8963" s="3" t="s">
        <v>9101</v>
      </c>
      <c r="G8963" s="3">
        <v>0</v>
      </c>
      <c r="H8963" s="3">
        <v>6.1255899999999999</v>
      </c>
      <c r="I8963" s="3">
        <v>0</v>
      </c>
      <c r="J8963" s="3"/>
      <c r="K8963" s="3"/>
      <c r="L8963" s="3"/>
      <c r="M8963" s="3"/>
      <c r="N8963" s="3"/>
      <c r="O8963" s="3"/>
      <c r="P8963" s="3"/>
      <c r="Q8963" s="8">
        <v>6.1255899999999999</v>
      </c>
      <c r="R8963" s="7"/>
    </row>
    <row r="8964" spans="1:18" ht="84" x14ac:dyDescent="0.3">
      <c r="A8964" s="6" t="s">
        <v>3753</v>
      </c>
      <c r="B8964" s="6" t="s">
        <v>12043</v>
      </c>
      <c r="C8964" s="6">
        <v>2.5000000000000001E-3</v>
      </c>
      <c r="D8964" s="6">
        <v>2021</v>
      </c>
      <c r="E8964" s="6">
        <v>2022</v>
      </c>
      <c r="F8964" s="3" t="s">
        <v>22</v>
      </c>
      <c r="G8964" s="3">
        <v>40.176439999999999</v>
      </c>
      <c r="H8964" s="3">
        <v>0</v>
      </c>
      <c r="I8964" s="3">
        <v>0</v>
      </c>
      <c r="J8964" s="3"/>
      <c r="K8964" s="3"/>
      <c r="L8964" s="3"/>
      <c r="M8964" s="3"/>
      <c r="N8964" s="3"/>
      <c r="O8964" s="3"/>
      <c r="P8964" s="3"/>
      <c r="Q8964" s="8">
        <v>40.176439999999999</v>
      </c>
      <c r="R8964" s="5" t="s">
        <v>20108</v>
      </c>
    </row>
    <row r="8965" spans="1:18" ht="42" x14ac:dyDescent="0.3">
      <c r="A8965" s="5"/>
      <c r="B8965" s="5"/>
      <c r="C8965" s="5"/>
      <c r="D8965" s="5"/>
      <c r="E8965" s="5"/>
      <c r="F8965" s="3" t="s">
        <v>9100</v>
      </c>
      <c r="G8965" s="3">
        <v>35.525390000000002</v>
      </c>
      <c r="H8965" s="3">
        <v>0</v>
      </c>
      <c r="I8965" s="3">
        <v>0</v>
      </c>
      <c r="J8965" s="3"/>
      <c r="K8965" s="3"/>
      <c r="L8965" s="3"/>
      <c r="M8965" s="3"/>
      <c r="N8965" s="3"/>
      <c r="O8965" s="3"/>
      <c r="P8965" s="3"/>
      <c r="Q8965" s="8">
        <v>35.525390000000002</v>
      </c>
      <c r="R8965" s="5"/>
    </row>
    <row r="8966" spans="1:18" ht="31.5" x14ac:dyDescent="0.3">
      <c r="A8966" s="7"/>
      <c r="B8966" s="7"/>
      <c r="C8966" s="7"/>
      <c r="D8966" s="7"/>
      <c r="E8966" s="7"/>
      <c r="F8966" s="3" t="s">
        <v>9101</v>
      </c>
      <c r="G8966" s="3">
        <v>4.6510499999999997</v>
      </c>
      <c r="H8966" s="3">
        <v>0</v>
      </c>
      <c r="I8966" s="3">
        <v>0</v>
      </c>
      <c r="J8966" s="3"/>
      <c r="K8966" s="3"/>
      <c r="L8966" s="3"/>
      <c r="M8966" s="3"/>
      <c r="N8966" s="3"/>
      <c r="O8966" s="3"/>
      <c r="P8966" s="3"/>
      <c r="Q8966" s="8">
        <v>4.6510499999999997</v>
      </c>
      <c r="R8966" s="7"/>
    </row>
    <row r="8967" spans="1:18" ht="84" x14ac:dyDescent="0.3">
      <c r="A8967" s="6" t="s">
        <v>3754</v>
      </c>
      <c r="B8967" s="6" t="s">
        <v>12044</v>
      </c>
      <c r="C8967" s="6">
        <v>0.01</v>
      </c>
      <c r="D8967" s="6">
        <v>2022</v>
      </c>
      <c r="E8967" s="6">
        <v>2023</v>
      </c>
      <c r="F8967" s="3" t="s">
        <v>22</v>
      </c>
      <c r="G8967" s="3">
        <v>0</v>
      </c>
      <c r="H8967" s="3">
        <v>71.698930000000004</v>
      </c>
      <c r="I8967" s="3">
        <v>0</v>
      </c>
      <c r="J8967" s="3"/>
      <c r="K8967" s="3"/>
      <c r="L8967" s="3"/>
      <c r="M8967" s="3"/>
      <c r="N8967" s="3"/>
      <c r="O8967" s="3"/>
      <c r="P8967" s="3"/>
      <c r="Q8967" s="8">
        <v>71.698930000000004</v>
      </c>
      <c r="R8967" s="5" t="s">
        <v>20109</v>
      </c>
    </row>
    <row r="8968" spans="1:18" ht="42" x14ac:dyDescent="0.3">
      <c r="A8968" s="5"/>
      <c r="B8968" s="5"/>
      <c r="C8968" s="5"/>
      <c r="D8968" s="5"/>
      <c r="E8968" s="5"/>
      <c r="F8968" s="3" t="s">
        <v>9100</v>
      </c>
      <c r="G8968" s="3">
        <v>0</v>
      </c>
      <c r="H8968" s="3">
        <v>65.573340000000002</v>
      </c>
      <c r="I8968" s="3">
        <v>0</v>
      </c>
      <c r="J8968" s="3"/>
      <c r="K8968" s="3"/>
      <c r="L8968" s="3"/>
      <c r="M8968" s="3"/>
      <c r="N8968" s="3"/>
      <c r="O8968" s="3"/>
      <c r="P8968" s="3"/>
      <c r="Q8968" s="8">
        <v>65.573340000000002</v>
      </c>
      <c r="R8968" s="5"/>
    </row>
    <row r="8969" spans="1:18" ht="31.5" x14ac:dyDescent="0.3">
      <c r="A8969" s="7"/>
      <c r="B8969" s="7"/>
      <c r="C8969" s="7"/>
      <c r="D8969" s="7"/>
      <c r="E8969" s="7"/>
      <c r="F8969" s="3" t="s">
        <v>9101</v>
      </c>
      <c r="G8969" s="3">
        <v>0</v>
      </c>
      <c r="H8969" s="3">
        <v>6.1255899999999999</v>
      </c>
      <c r="I8969" s="3">
        <v>0</v>
      </c>
      <c r="J8969" s="3"/>
      <c r="K8969" s="3"/>
      <c r="L8969" s="3"/>
      <c r="M8969" s="3"/>
      <c r="N8969" s="3"/>
      <c r="O8969" s="3"/>
      <c r="P8969" s="3"/>
      <c r="Q8969" s="8">
        <v>6.1255899999999999</v>
      </c>
      <c r="R8969" s="7"/>
    </row>
    <row r="8970" spans="1:18" ht="84" x14ac:dyDescent="0.3">
      <c r="A8970" s="6" t="s">
        <v>3755</v>
      </c>
      <c r="B8970" s="6" t="s">
        <v>12045</v>
      </c>
      <c r="C8970" s="6">
        <v>6.0000000000000001E-3</v>
      </c>
      <c r="D8970" s="6">
        <v>2021</v>
      </c>
      <c r="E8970" s="6">
        <v>2022</v>
      </c>
      <c r="F8970" s="3" t="s">
        <v>22</v>
      </c>
      <c r="G8970" s="3">
        <v>45.93723</v>
      </c>
      <c r="H8970" s="3">
        <v>0</v>
      </c>
      <c r="I8970" s="3">
        <v>0</v>
      </c>
      <c r="J8970" s="3"/>
      <c r="K8970" s="3"/>
      <c r="L8970" s="3"/>
      <c r="M8970" s="3"/>
      <c r="N8970" s="3"/>
      <c r="O8970" s="3"/>
      <c r="P8970" s="3"/>
      <c r="Q8970" s="8">
        <v>45.93723</v>
      </c>
      <c r="R8970" s="5" t="s">
        <v>20110</v>
      </c>
    </row>
    <row r="8971" spans="1:18" ht="42" x14ac:dyDescent="0.3">
      <c r="A8971" s="5"/>
      <c r="B8971" s="5"/>
      <c r="C8971" s="5"/>
      <c r="D8971" s="5"/>
      <c r="E8971" s="5"/>
      <c r="F8971" s="3" t="s">
        <v>9100</v>
      </c>
      <c r="G8971" s="3">
        <v>41.286180000000002</v>
      </c>
      <c r="H8971" s="3">
        <v>0</v>
      </c>
      <c r="I8971" s="3">
        <v>0</v>
      </c>
      <c r="J8971" s="3"/>
      <c r="K8971" s="3"/>
      <c r="L8971" s="3"/>
      <c r="M8971" s="3"/>
      <c r="N8971" s="3"/>
      <c r="O8971" s="3"/>
      <c r="P8971" s="3"/>
      <c r="Q8971" s="8">
        <v>41.286180000000002</v>
      </c>
      <c r="R8971" s="5"/>
    </row>
    <row r="8972" spans="1:18" ht="31.5" x14ac:dyDescent="0.3">
      <c r="A8972" s="7"/>
      <c r="B8972" s="7"/>
      <c r="C8972" s="7"/>
      <c r="D8972" s="7"/>
      <c r="E8972" s="7"/>
      <c r="F8972" s="3" t="s">
        <v>9101</v>
      </c>
      <c r="G8972" s="3">
        <v>4.6510499999999997</v>
      </c>
      <c r="H8972" s="3">
        <v>0</v>
      </c>
      <c r="I8972" s="3">
        <v>0</v>
      </c>
      <c r="J8972" s="3"/>
      <c r="K8972" s="3"/>
      <c r="L8972" s="3"/>
      <c r="M8972" s="3"/>
      <c r="N8972" s="3"/>
      <c r="O8972" s="3"/>
      <c r="P8972" s="3"/>
      <c r="Q8972" s="8">
        <v>4.6510499999999997</v>
      </c>
      <c r="R8972" s="7"/>
    </row>
    <row r="8973" spans="1:18" ht="84" x14ac:dyDescent="0.3">
      <c r="A8973" s="6" t="s">
        <v>3756</v>
      </c>
      <c r="B8973" s="6" t="s">
        <v>12046</v>
      </c>
      <c r="C8973" s="6">
        <v>5.2999999999999999E-2</v>
      </c>
      <c r="D8973" s="6">
        <v>2021</v>
      </c>
      <c r="E8973" s="6">
        <v>2022</v>
      </c>
      <c r="F8973" s="3" t="s">
        <v>22</v>
      </c>
      <c r="G8973" s="3">
        <v>78.847130000000007</v>
      </c>
      <c r="H8973" s="3">
        <v>0</v>
      </c>
      <c r="I8973" s="3">
        <v>0</v>
      </c>
      <c r="J8973" s="3"/>
      <c r="K8973" s="3"/>
      <c r="L8973" s="3"/>
      <c r="M8973" s="3"/>
      <c r="N8973" s="3"/>
      <c r="O8973" s="3"/>
      <c r="P8973" s="3"/>
      <c r="Q8973" s="8">
        <v>78.847130000000007</v>
      </c>
      <c r="R8973" s="5" t="s">
        <v>20111</v>
      </c>
    </row>
    <row r="8974" spans="1:18" ht="42" x14ac:dyDescent="0.3">
      <c r="A8974" s="5"/>
      <c r="B8974" s="5"/>
      <c r="C8974" s="5"/>
      <c r="D8974" s="5"/>
      <c r="E8974" s="5"/>
      <c r="F8974" s="3" t="s">
        <v>9100</v>
      </c>
      <c r="G8974" s="3">
        <v>74.196079999999995</v>
      </c>
      <c r="H8974" s="3">
        <v>0</v>
      </c>
      <c r="I8974" s="3">
        <v>0</v>
      </c>
      <c r="J8974" s="3"/>
      <c r="K8974" s="3"/>
      <c r="L8974" s="3"/>
      <c r="M8974" s="3"/>
      <c r="N8974" s="3"/>
      <c r="O8974" s="3"/>
      <c r="P8974" s="3"/>
      <c r="Q8974" s="8">
        <v>74.196079999999995</v>
      </c>
      <c r="R8974" s="5"/>
    </row>
    <row r="8975" spans="1:18" ht="31.5" x14ac:dyDescent="0.3">
      <c r="A8975" s="7"/>
      <c r="B8975" s="7"/>
      <c r="C8975" s="7"/>
      <c r="D8975" s="7"/>
      <c r="E8975" s="7"/>
      <c r="F8975" s="3" t="s">
        <v>9101</v>
      </c>
      <c r="G8975" s="3">
        <v>4.6510499999999997</v>
      </c>
      <c r="H8975" s="3">
        <v>0</v>
      </c>
      <c r="I8975" s="3">
        <v>0</v>
      </c>
      <c r="J8975" s="3"/>
      <c r="K8975" s="3"/>
      <c r="L8975" s="3"/>
      <c r="M8975" s="3"/>
      <c r="N8975" s="3"/>
      <c r="O8975" s="3"/>
      <c r="P8975" s="3"/>
      <c r="Q8975" s="8">
        <v>4.6510499999999997</v>
      </c>
      <c r="R8975" s="7"/>
    </row>
    <row r="8976" spans="1:18" ht="84" x14ac:dyDescent="0.3">
      <c r="A8976" s="6" t="s">
        <v>3757</v>
      </c>
      <c r="B8976" s="6" t="s">
        <v>12047</v>
      </c>
      <c r="C8976" s="6">
        <v>1.4999999999999999E-2</v>
      </c>
      <c r="D8976" s="6">
        <v>2022</v>
      </c>
      <c r="E8976" s="6">
        <v>2023</v>
      </c>
      <c r="F8976" s="3" t="s">
        <v>22</v>
      </c>
      <c r="G8976" s="3">
        <v>0</v>
      </c>
      <c r="H8976" s="3">
        <v>153.2433</v>
      </c>
      <c r="I8976" s="3">
        <v>0</v>
      </c>
      <c r="J8976" s="3"/>
      <c r="K8976" s="3"/>
      <c r="L8976" s="3"/>
      <c r="M8976" s="3"/>
      <c r="N8976" s="3"/>
      <c r="O8976" s="3"/>
      <c r="P8976" s="3"/>
      <c r="Q8976" s="8">
        <v>153.2433</v>
      </c>
      <c r="R8976" s="5" t="s">
        <v>20112</v>
      </c>
    </row>
    <row r="8977" spans="1:18" ht="42" x14ac:dyDescent="0.3">
      <c r="A8977" s="5"/>
      <c r="B8977" s="5"/>
      <c r="C8977" s="5"/>
      <c r="D8977" s="5"/>
      <c r="E8977" s="5"/>
      <c r="F8977" s="3" t="s">
        <v>9100</v>
      </c>
      <c r="G8977" s="3">
        <v>0</v>
      </c>
      <c r="H8977" s="3">
        <v>147.11770999999999</v>
      </c>
      <c r="I8977" s="3">
        <v>0</v>
      </c>
      <c r="J8977" s="3"/>
      <c r="K8977" s="3"/>
      <c r="L8977" s="3"/>
      <c r="M8977" s="3"/>
      <c r="N8977" s="3"/>
      <c r="O8977" s="3"/>
      <c r="P8977" s="3"/>
      <c r="Q8977" s="8">
        <v>147.11770999999999</v>
      </c>
      <c r="R8977" s="5"/>
    </row>
    <row r="8978" spans="1:18" ht="31.5" x14ac:dyDescent="0.3">
      <c r="A8978" s="7"/>
      <c r="B8978" s="7"/>
      <c r="C8978" s="7"/>
      <c r="D8978" s="7"/>
      <c r="E8978" s="7"/>
      <c r="F8978" s="3" t="s">
        <v>9101</v>
      </c>
      <c r="G8978" s="3">
        <v>0</v>
      </c>
      <c r="H8978" s="3">
        <v>6.1255899999999999</v>
      </c>
      <c r="I8978" s="3">
        <v>0</v>
      </c>
      <c r="J8978" s="3"/>
      <c r="K8978" s="3"/>
      <c r="L8978" s="3"/>
      <c r="M8978" s="3"/>
      <c r="N8978" s="3"/>
      <c r="O8978" s="3"/>
      <c r="P8978" s="3"/>
      <c r="Q8978" s="8">
        <v>6.1255899999999999</v>
      </c>
      <c r="R8978" s="7"/>
    </row>
    <row r="8979" spans="1:18" ht="84" x14ac:dyDescent="0.3">
      <c r="A8979" s="6" t="s">
        <v>3758</v>
      </c>
      <c r="B8979" s="6" t="s">
        <v>12048</v>
      </c>
      <c r="C8979" s="6">
        <v>5.0000000000000001E-3</v>
      </c>
      <c r="D8979" s="6">
        <v>2021</v>
      </c>
      <c r="E8979" s="6">
        <v>2022</v>
      </c>
      <c r="F8979" s="3" t="s">
        <v>22</v>
      </c>
      <c r="G8979" s="3">
        <v>72.38897</v>
      </c>
      <c r="H8979" s="3">
        <v>0</v>
      </c>
      <c r="I8979" s="3">
        <v>0</v>
      </c>
      <c r="J8979" s="3"/>
      <c r="K8979" s="3"/>
      <c r="L8979" s="3"/>
      <c r="M8979" s="3"/>
      <c r="N8979" s="3"/>
      <c r="O8979" s="3"/>
      <c r="P8979" s="3"/>
      <c r="Q8979" s="8">
        <v>72.38897</v>
      </c>
      <c r="R8979" s="5" t="s">
        <v>20113</v>
      </c>
    </row>
    <row r="8980" spans="1:18" ht="42" x14ac:dyDescent="0.3">
      <c r="A8980" s="5"/>
      <c r="B8980" s="5"/>
      <c r="C8980" s="5"/>
      <c r="D8980" s="5"/>
      <c r="E8980" s="5"/>
      <c r="F8980" s="3" t="s">
        <v>9100</v>
      </c>
      <c r="G8980" s="3">
        <v>67.737920000000003</v>
      </c>
      <c r="H8980" s="3">
        <v>0</v>
      </c>
      <c r="I8980" s="3">
        <v>0</v>
      </c>
      <c r="J8980" s="3"/>
      <c r="K8980" s="3"/>
      <c r="L8980" s="3"/>
      <c r="M8980" s="3"/>
      <c r="N8980" s="3"/>
      <c r="O8980" s="3"/>
      <c r="P8980" s="3"/>
      <c r="Q8980" s="8">
        <v>67.737920000000003</v>
      </c>
      <c r="R8980" s="5"/>
    </row>
    <row r="8981" spans="1:18" ht="31.5" x14ac:dyDescent="0.3">
      <c r="A8981" s="7"/>
      <c r="B8981" s="7"/>
      <c r="C8981" s="7"/>
      <c r="D8981" s="7"/>
      <c r="E8981" s="7"/>
      <c r="F8981" s="3" t="s">
        <v>9101</v>
      </c>
      <c r="G8981" s="3">
        <v>4.6510499999999997</v>
      </c>
      <c r="H8981" s="3">
        <v>0</v>
      </c>
      <c r="I8981" s="3">
        <v>0</v>
      </c>
      <c r="J8981" s="3"/>
      <c r="K8981" s="3"/>
      <c r="L8981" s="3"/>
      <c r="M8981" s="3"/>
      <c r="N8981" s="3"/>
      <c r="O8981" s="3"/>
      <c r="P8981" s="3"/>
      <c r="Q8981" s="8">
        <v>4.6510499999999997</v>
      </c>
      <c r="R8981" s="7"/>
    </row>
    <row r="8982" spans="1:18" ht="84" x14ac:dyDescent="0.3">
      <c r="A8982" s="6" t="s">
        <v>3759</v>
      </c>
      <c r="B8982" s="6" t="s">
        <v>12049</v>
      </c>
      <c r="C8982" s="6">
        <v>6.7999999999999996E-3</v>
      </c>
      <c r="D8982" s="6">
        <v>2021</v>
      </c>
      <c r="E8982" s="6">
        <v>2022</v>
      </c>
      <c r="F8982" s="3" t="s">
        <v>22</v>
      </c>
      <c r="G8982" s="3">
        <v>76.243020000000001</v>
      </c>
      <c r="H8982" s="3">
        <v>0</v>
      </c>
      <c r="I8982" s="3">
        <v>0</v>
      </c>
      <c r="J8982" s="3"/>
      <c r="K8982" s="3"/>
      <c r="L8982" s="3"/>
      <c r="M8982" s="3"/>
      <c r="N8982" s="3"/>
      <c r="O8982" s="3"/>
      <c r="P8982" s="3"/>
      <c r="Q8982" s="8">
        <v>76.243020000000001</v>
      </c>
      <c r="R8982" s="5" t="s">
        <v>20114</v>
      </c>
    </row>
    <row r="8983" spans="1:18" ht="42" x14ac:dyDescent="0.3">
      <c r="A8983" s="5"/>
      <c r="B8983" s="5"/>
      <c r="C8983" s="5"/>
      <c r="D8983" s="5"/>
      <c r="E8983" s="5"/>
      <c r="F8983" s="3" t="s">
        <v>9100</v>
      </c>
      <c r="G8983" s="3">
        <v>71.591970000000003</v>
      </c>
      <c r="H8983" s="3">
        <v>0</v>
      </c>
      <c r="I8983" s="3">
        <v>0</v>
      </c>
      <c r="J8983" s="3"/>
      <c r="K8983" s="3"/>
      <c r="L8983" s="3"/>
      <c r="M8983" s="3"/>
      <c r="N8983" s="3"/>
      <c r="O8983" s="3"/>
      <c r="P8983" s="3"/>
      <c r="Q8983" s="8">
        <v>71.591970000000003</v>
      </c>
      <c r="R8983" s="5"/>
    </row>
    <row r="8984" spans="1:18" ht="31.5" x14ac:dyDescent="0.3">
      <c r="A8984" s="7"/>
      <c r="B8984" s="7"/>
      <c r="C8984" s="7"/>
      <c r="D8984" s="7"/>
      <c r="E8984" s="7"/>
      <c r="F8984" s="3" t="s">
        <v>9101</v>
      </c>
      <c r="G8984" s="3">
        <v>4.6510499999999997</v>
      </c>
      <c r="H8984" s="3">
        <v>0</v>
      </c>
      <c r="I8984" s="3">
        <v>0</v>
      </c>
      <c r="J8984" s="3"/>
      <c r="K8984" s="3"/>
      <c r="L8984" s="3"/>
      <c r="M8984" s="3"/>
      <c r="N8984" s="3"/>
      <c r="O8984" s="3"/>
      <c r="P8984" s="3"/>
      <c r="Q8984" s="8">
        <v>4.6510499999999997</v>
      </c>
      <c r="R8984" s="7"/>
    </row>
    <row r="8985" spans="1:18" ht="84" x14ac:dyDescent="0.3">
      <c r="A8985" s="6" t="s">
        <v>3760</v>
      </c>
      <c r="B8985" s="6" t="s">
        <v>12050</v>
      </c>
      <c r="C8985" s="6">
        <v>1.26E-2</v>
      </c>
      <c r="D8985" s="6">
        <v>2021</v>
      </c>
      <c r="E8985" s="6">
        <v>2022</v>
      </c>
      <c r="F8985" s="3" t="s">
        <v>22</v>
      </c>
      <c r="G8985" s="3">
        <v>72.61215</v>
      </c>
      <c r="H8985" s="3">
        <v>0</v>
      </c>
      <c r="I8985" s="3">
        <v>0</v>
      </c>
      <c r="J8985" s="3"/>
      <c r="K8985" s="3"/>
      <c r="L8985" s="3"/>
      <c r="M8985" s="3"/>
      <c r="N8985" s="3"/>
      <c r="O8985" s="3"/>
      <c r="P8985" s="3"/>
      <c r="Q8985" s="8">
        <v>72.61215</v>
      </c>
      <c r="R8985" s="5" t="s">
        <v>20115</v>
      </c>
    </row>
    <row r="8986" spans="1:18" ht="42" x14ac:dyDescent="0.3">
      <c r="A8986" s="5"/>
      <c r="B8986" s="5"/>
      <c r="C8986" s="5"/>
      <c r="D8986" s="5"/>
      <c r="E8986" s="5"/>
      <c r="F8986" s="3" t="s">
        <v>9100</v>
      </c>
      <c r="G8986" s="3">
        <v>67.961100000000002</v>
      </c>
      <c r="H8986" s="3">
        <v>0</v>
      </c>
      <c r="I8986" s="3">
        <v>0</v>
      </c>
      <c r="J8986" s="3"/>
      <c r="K8986" s="3"/>
      <c r="L8986" s="3"/>
      <c r="M8986" s="3"/>
      <c r="N8986" s="3"/>
      <c r="O8986" s="3"/>
      <c r="P8986" s="3"/>
      <c r="Q8986" s="8">
        <v>67.961100000000002</v>
      </c>
      <c r="R8986" s="5"/>
    </row>
    <row r="8987" spans="1:18" ht="31.5" x14ac:dyDescent="0.3">
      <c r="A8987" s="7"/>
      <c r="B8987" s="7"/>
      <c r="C8987" s="7"/>
      <c r="D8987" s="7"/>
      <c r="E8987" s="7"/>
      <c r="F8987" s="3" t="s">
        <v>9101</v>
      </c>
      <c r="G8987" s="3">
        <v>4.6510499999999997</v>
      </c>
      <c r="H8987" s="3">
        <v>0</v>
      </c>
      <c r="I8987" s="3">
        <v>0</v>
      </c>
      <c r="J8987" s="3"/>
      <c r="K8987" s="3"/>
      <c r="L8987" s="3"/>
      <c r="M8987" s="3"/>
      <c r="N8987" s="3"/>
      <c r="O8987" s="3"/>
      <c r="P8987" s="3"/>
      <c r="Q8987" s="8">
        <v>4.6510499999999997</v>
      </c>
      <c r="R8987" s="7"/>
    </row>
    <row r="8988" spans="1:18" ht="84" x14ac:dyDescent="0.3">
      <c r="A8988" s="6" t="s">
        <v>3761</v>
      </c>
      <c r="B8988" s="6" t="s">
        <v>12051</v>
      </c>
      <c r="C8988" s="6">
        <v>4.3999999999999997E-2</v>
      </c>
      <c r="D8988" s="6">
        <v>2021</v>
      </c>
      <c r="E8988" s="6">
        <v>2022</v>
      </c>
      <c r="F8988" s="3" t="s">
        <v>22</v>
      </c>
      <c r="G8988" s="3">
        <v>92.368970000000004</v>
      </c>
      <c r="H8988" s="3">
        <v>0</v>
      </c>
      <c r="I8988" s="3">
        <v>0</v>
      </c>
      <c r="J8988" s="3"/>
      <c r="K8988" s="3"/>
      <c r="L8988" s="3"/>
      <c r="M8988" s="3"/>
      <c r="N8988" s="3"/>
      <c r="O8988" s="3"/>
      <c r="P8988" s="3"/>
      <c r="Q8988" s="8">
        <v>92.368970000000004</v>
      </c>
      <c r="R8988" s="5" t="s">
        <v>20116</v>
      </c>
    </row>
    <row r="8989" spans="1:18" ht="42" x14ac:dyDescent="0.3">
      <c r="A8989" s="5"/>
      <c r="B8989" s="5"/>
      <c r="C8989" s="5"/>
      <c r="D8989" s="5"/>
      <c r="E8989" s="5"/>
      <c r="F8989" s="3" t="s">
        <v>9100</v>
      </c>
      <c r="G8989" s="3">
        <v>87.717920000000007</v>
      </c>
      <c r="H8989" s="3">
        <v>0</v>
      </c>
      <c r="I8989" s="3">
        <v>0</v>
      </c>
      <c r="J8989" s="3"/>
      <c r="K8989" s="3"/>
      <c r="L8989" s="3"/>
      <c r="M8989" s="3"/>
      <c r="N8989" s="3"/>
      <c r="O8989" s="3"/>
      <c r="P8989" s="3"/>
      <c r="Q8989" s="8">
        <v>87.717920000000007</v>
      </c>
      <c r="R8989" s="5"/>
    </row>
    <row r="8990" spans="1:18" ht="31.5" x14ac:dyDescent="0.3">
      <c r="A8990" s="7"/>
      <c r="B8990" s="7"/>
      <c r="C8990" s="7"/>
      <c r="D8990" s="7"/>
      <c r="E8990" s="7"/>
      <c r="F8990" s="3" t="s">
        <v>9101</v>
      </c>
      <c r="G8990" s="3">
        <v>4.6510499999999997</v>
      </c>
      <c r="H8990" s="3">
        <v>0</v>
      </c>
      <c r="I8990" s="3">
        <v>0</v>
      </c>
      <c r="J8990" s="3"/>
      <c r="K8990" s="3"/>
      <c r="L8990" s="3"/>
      <c r="M8990" s="3"/>
      <c r="N8990" s="3"/>
      <c r="O8990" s="3"/>
      <c r="P8990" s="3"/>
      <c r="Q8990" s="8">
        <v>4.6510499999999997</v>
      </c>
      <c r="R8990" s="7"/>
    </row>
    <row r="8991" spans="1:18" ht="84" x14ac:dyDescent="0.3">
      <c r="A8991" s="6" t="s">
        <v>3762</v>
      </c>
      <c r="B8991" s="6" t="s">
        <v>12052</v>
      </c>
      <c r="C8991" s="6">
        <v>1.4999999999999999E-2</v>
      </c>
      <c r="D8991" s="6">
        <v>2022</v>
      </c>
      <c r="E8991" s="6">
        <v>2023</v>
      </c>
      <c r="F8991" s="3" t="s">
        <v>22</v>
      </c>
      <c r="G8991" s="3">
        <v>0</v>
      </c>
      <c r="H8991" s="3">
        <v>153.2433</v>
      </c>
      <c r="I8991" s="3">
        <v>0</v>
      </c>
      <c r="J8991" s="3"/>
      <c r="K8991" s="3"/>
      <c r="L8991" s="3"/>
      <c r="M8991" s="3"/>
      <c r="N8991" s="3"/>
      <c r="O8991" s="3"/>
      <c r="P8991" s="3"/>
      <c r="Q8991" s="8">
        <v>153.2433</v>
      </c>
      <c r="R8991" s="5" t="s">
        <v>20117</v>
      </c>
    </row>
    <row r="8992" spans="1:18" ht="42" x14ac:dyDescent="0.3">
      <c r="A8992" s="5"/>
      <c r="B8992" s="5"/>
      <c r="C8992" s="5"/>
      <c r="D8992" s="5"/>
      <c r="E8992" s="5"/>
      <c r="F8992" s="3" t="s">
        <v>9100</v>
      </c>
      <c r="G8992" s="3">
        <v>0</v>
      </c>
      <c r="H8992" s="3">
        <v>147.11770999999999</v>
      </c>
      <c r="I8992" s="3">
        <v>0</v>
      </c>
      <c r="J8992" s="3"/>
      <c r="K8992" s="3"/>
      <c r="L8992" s="3"/>
      <c r="M8992" s="3"/>
      <c r="N8992" s="3"/>
      <c r="O8992" s="3"/>
      <c r="P8992" s="3"/>
      <c r="Q8992" s="8">
        <v>147.11770999999999</v>
      </c>
      <c r="R8992" s="5"/>
    </row>
    <row r="8993" spans="1:18" ht="31.5" x14ac:dyDescent="0.3">
      <c r="A8993" s="7"/>
      <c r="B8993" s="7"/>
      <c r="C8993" s="7"/>
      <c r="D8993" s="7"/>
      <c r="E8993" s="7"/>
      <c r="F8993" s="3" t="s">
        <v>9101</v>
      </c>
      <c r="G8993" s="3">
        <v>0</v>
      </c>
      <c r="H8993" s="3">
        <v>6.1255899999999999</v>
      </c>
      <c r="I8993" s="3">
        <v>0</v>
      </c>
      <c r="J8993" s="3"/>
      <c r="K8993" s="3"/>
      <c r="L8993" s="3"/>
      <c r="M8993" s="3"/>
      <c r="N8993" s="3"/>
      <c r="O8993" s="3"/>
      <c r="P8993" s="3"/>
      <c r="Q8993" s="8">
        <v>6.1255899999999999</v>
      </c>
      <c r="R8993" s="7"/>
    </row>
    <row r="8994" spans="1:18" ht="84" x14ac:dyDescent="0.3">
      <c r="A8994" s="6" t="s">
        <v>3763</v>
      </c>
      <c r="B8994" s="6" t="s">
        <v>12053</v>
      </c>
      <c r="C8994" s="6">
        <v>5.0000000000000001E-3</v>
      </c>
      <c r="D8994" s="6">
        <v>2022</v>
      </c>
      <c r="E8994" s="6">
        <v>2023</v>
      </c>
      <c r="F8994" s="3" t="s">
        <v>22</v>
      </c>
      <c r="G8994" s="3">
        <v>0</v>
      </c>
      <c r="H8994" s="3">
        <v>85.17662</v>
      </c>
      <c r="I8994" s="3">
        <v>0</v>
      </c>
      <c r="J8994" s="3"/>
      <c r="K8994" s="3"/>
      <c r="L8994" s="3"/>
      <c r="M8994" s="3"/>
      <c r="N8994" s="3"/>
      <c r="O8994" s="3"/>
      <c r="P8994" s="3"/>
      <c r="Q8994" s="8">
        <v>85.17662</v>
      </c>
      <c r="R8994" s="5" t="s">
        <v>20118</v>
      </c>
    </row>
    <row r="8995" spans="1:18" ht="42" x14ac:dyDescent="0.3">
      <c r="A8995" s="5"/>
      <c r="B8995" s="5"/>
      <c r="C8995" s="5"/>
      <c r="D8995" s="5"/>
      <c r="E8995" s="5"/>
      <c r="F8995" s="3" t="s">
        <v>9100</v>
      </c>
      <c r="G8995" s="3">
        <v>0</v>
      </c>
      <c r="H8995" s="3">
        <v>79.051029999999997</v>
      </c>
      <c r="I8995" s="3">
        <v>0</v>
      </c>
      <c r="J8995" s="3"/>
      <c r="K8995" s="3"/>
      <c r="L8995" s="3"/>
      <c r="M8995" s="3"/>
      <c r="N8995" s="3"/>
      <c r="O8995" s="3"/>
      <c r="P8995" s="3"/>
      <c r="Q8995" s="8">
        <v>79.051029999999997</v>
      </c>
      <c r="R8995" s="5"/>
    </row>
    <row r="8996" spans="1:18" ht="31.5" x14ac:dyDescent="0.3">
      <c r="A8996" s="7"/>
      <c r="B8996" s="7"/>
      <c r="C8996" s="7"/>
      <c r="D8996" s="7"/>
      <c r="E8996" s="7"/>
      <c r="F8996" s="3" t="s">
        <v>9101</v>
      </c>
      <c r="G8996" s="3">
        <v>0</v>
      </c>
      <c r="H8996" s="3">
        <v>6.1255899999999999</v>
      </c>
      <c r="I8996" s="3">
        <v>0</v>
      </c>
      <c r="J8996" s="3"/>
      <c r="K8996" s="3"/>
      <c r="L8996" s="3"/>
      <c r="M8996" s="3"/>
      <c r="N8996" s="3"/>
      <c r="O8996" s="3"/>
      <c r="P8996" s="3"/>
      <c r="Q8996" s="8">
        <v>6.1255899999999999</v>
      </c>
      <c r="R8996" s="7"/>
    </row>
    <row r="8997" spans="1:18" ht="84" x14ac:dyDescent="0.3">
      <c r="A8997" s="6" t="s">
        <v>3764</v>
      </c>
      <c r="B8997" s="6" t="s">
        <v>12054</v>
      </c>
      <c r="C8997" s="6">
        <v>4.1999999999999997E-3</v>
      </c>
      <c r="D8997" s="6">
        <v>2021</v>
      </c>
      <c r="E8997" s="6">
        <v>2022</v>
      </c>
      <c r="F8997" s="3" t="s">
        <v>22</v>
      </c>
      <c r="G8997" s="3">
        <v>54.180570000000003</v>
      </c>
      <c r="H8997" s="3">
        <v>0</v>
      </c>
      <c r="I8997" s="3">
        <v>0</v>
      </c>
      <c r="J8997" s="3"/>
      <c r="K8997" s="3"/>
      <c r="L8997" s="3"/>
      <c r="M8997" s="3"/>
      <c r="N8997" s="3"/>
      <c r="O8997" s="3"/>
      <c r="P8997" s="3"/>
      <c r="Q8997" s="8">
        <v>54.180570000000003</v>
      </c>
      <c r="R8997" s="5" t="s">
        <v>20119</v>
      </c>
    </row>
    <row r="8998" spans="1:18" ht="42" x14ac:dyDescent="0.3">
      <c r="A8998" s="5"/>
      <c r="B8998" s="5"/>
      <c r="C8998" s="5"/>
      <c r="D8998" s="5"/>
      <c r="E8998" s="5"/>
      <c r="F8998" s="3" t="s">
        <v>9100</v>
      </c>
      <c r="G8998" s="3">
        <v>49.529519999999998</v>
      </c>
      <c r="H8998" s="3">
        <v>0</v>
      </c>
      <c r="I8998" s="3">
        <v>0</v>
      </c>
      <c r="J8998" s="3"/>
      <c r="K8998" s="3"/>
      <c r="L8998" s="3"/>
      <c r="M8998" s="3"/>
      <c r="N8998" s="3"/>
      <c r="O8998" s="3"/>
      <c r="P8998" s="3"/>
      <c r="Q8998" s="8">
        <v>49.529519999999998</v>
      </c>
      <c r="R8998" s="5"/>
    </row>
    <row r="8999" spans="1:18" ht="31.5" x14ac:dyDescent="0.3">
      <c r="A8999" s="7"/>
      <c r="B8999" s="7"/>
      <c r="C8999" s="7"/>
      <c r="D8999" s="7"/>
      <c r="E8999" s="7"/>
      <c r="F8999" s="3" t="s">
        <v>9101</v>
      </c>
      <c r="G8999" s="3">
        <v>4.6510499999999997</v>
      </c>
      <c r="H8999" s="3">
        <v>0</v>
      </c>
      <c r="I8999" s="3">
        <v>0</v>
      </c>
      <c r="J8999" s="3"/>
      <c r="K8999" s="3"/>
      <c r="L8999" s="3"/>
      <c r="M8999" s="3"/>
      <c r="N8999" s="3"/>
      <c r="O8999" s="3"/>
      <c r="P8999" s="3"/>
      <c r="Q8999" s="8">
        <v>4.6510499999999997</v>
      </c>
      <c r="R8999" s="7"/>
    </row>
    <row r="9000" spans="1:18" ht="84" x14ac:dyDescent="0.3">
      <c r="A9000" s="6" t="s">
        <v>3765</v>
      </c>
      <c r="B9000" s="6" t="s">
        <v>12055</v>
      </c>
      <c r="C9000" s="6">
        <v>1.4999999999999999E-2</v>
      </c>
      <c r="D9000" s="6">
        <v>2022</v>
      </c>
      <c r="E9000" s="6">
        <v>2023</v>
      </c>
      <c r="F9000" s="3" t="s">
        <v>22</v>
      </c>
      <c r="G9000" s="3">
        <v>0</v>
      </c>
      <c r="H9000" s="3">
        <v>153.2433</v>
      </c>
      <c r="I9000" s="3">
        <v>0</v>
      </c>
      <c r="J9000" s="3"/>
      <c r="K9000" s="3"/>
      <c r="L9000" s="3"/>
      <c r="M9000" s="3"/>
      <c r="N9000" s="3"/>
      <c r="O9000" s="3"/>
      <c r="P9000" s="3"/>
      <c r="Q9000" s="8">
        <v>153.2433</v>
      </c>
      <c r="R9000" s="5" t="s">
        <v>20120</v>
      </c>
    </row>
    <row r="9001" spans="1:18" ht="42" x14ac:dyDescent="0.3">
      <c r="A9001" s="5"/>
      <c r="B9001" s="5"/>
      <c r="C9001" s="5"/>
      <c r="D9001" s="5"/>
      <c r="E9001" s="5"/>
      <c r="F9001" s="3" t="s">
        <v>9100</v>
      </c>
      <c r="G9001" s="3">
        <v>0</v>
      </c>
      <c r="H9001" s="3">
        <v>147.11770999999999</v>
      </c>
      <c r="I9001" s="3">
        <v>0</v>
      </c>
      <c r="J9001" s="3"/>
      <c r="K9001" s="3"/>
      <c r="L9001" s="3"/>
      <c r="M9001" s="3"/>
      <c r="N9001" s="3"/>
      <c r="O9001" s="3"/>
      <c r="P9001" s="3"/>
      <c r="Q9001" s="8">
        <v>147.11770999999999</v>
      </c>
      <c r="R9001" s="5"/>
    </row>
    <row r="9002" spans="1:18" ht="31.5" x14ac:dyDescent="0.3">
      <c r="A9002" s="7"/>
      <c r="B9002" s="7"/>
      <c r="C9002" s="7"/>
      <c r="D9002" s="7"/>
      <c r="E9002" s="7"/>
      <c r="F9002" s="3" t="s">
        <v>9101</v>
      </c>
      <c r="G9002" s="3">
        <v>0</v>
      </c>
      <c r="H9002" s="3">
        <v>6.1255899999999999</v>
      </c>
      <c r="I9002" s="3">
        <v>0</v>
      </c>
      <c r="J9002" s="3"/>
      <c r="K9002" s="3"/>
      <c r="L9002" s="3"/>
      <c r="M9002" s="3"/>
      <c r="N9002" s="3"/>
      <c r="O9002" s="3"/>
      <c r="P9002" s="3"/>
      <c r="Q9002" s="8">
        <v>6.1255899999999999</v>
      </c>
      <c r="R9002" s="7"/>
    </row>
    <row r="9003" spans="1:18" ht="84" x14ac:dyDescent="0.3">
      <c r="A9003" s="6" t="s">
        <v>3766</v>
      </c>
      <c r="B9003" s="6" t="s">
        <v>12056</v>
      </c>
      <c r="C9003" s="6">
        <v>1.4999999999999999E-2</v>
      </c>
      <c r="D9003" s="6">
        <v>2022</v>
      </c>
      <c r="E9003" s="6">
        <v>2023</v>
      </c>
      <c r="F9003" s="3" t="s">
        <v>22</v>
      </c>
      <c r="G9003" s="3">
        <v>0</v>
      </c>
      <c r="H9003" s="3">
        <v>153.2433</v>
      </c>
      <c r="I9003" s="3">
        <v>0</v>
      </c>
      <c r="J9003" s="3"/>
      <c r="K9003" s="3"/>
      <c r="L9003" s="3"/>
      <c r="M9003" s="3"/>
      <c r="N9003" s="3"/>
      <c r="O9003" s="3"/>
      <c r="P9003" s="3"/>
      <c r="Q9003" s="8">
        <v>153.2433</v>
      </c>
      <c r="R9003" s="5" t="s">
        <v>20121</v>
      </c>
    </row>
    <row r="9004" spans="1:18" ht="42" x14ac:dyDescent="0.3">
      <c r="A9004" s="5"/>
      <c r="B9004" s="5"/>
      <c r="C9004" s="5"/>
      <c r="D9004" s="5"/>
      <c r="E9004" s="5"/>
      <c r="F9004" s="3" t="s">
        <v>9100</v>
      </c>
      <c r="G9004" s="3">
        <v>0</v>
      </c>
      <c r="H9004" s="3">
        <v>147.11770999999999</v>
      </c>
      <c r="I9004" s="3">
        <v>0</v>
      </c>
      <c r="J9004" s="3"/>
      <c r="K9004" s="3"/>
      <c r="L9004" s="3"/>
      <c r="M9004" s="3"/>
      <c r="N9004" s="3"/>
      <c r="O9004" s="3"/>
      <c r="P9004" s="3"/>
      <c r="Q9004" s="8">
        <v>147.11770999999999</v>
      </c>
      <c r="R9004" s="5"/>
    </row>
    <row r="9005" spans="1:18" ht="31.5" x14ac:dyDescent="0.3">
      <c r="A9005" s="7"/>
      <c r="B9005" s="7"/>
      <c r="C9005" s="7"/>
      <c r="D9005" s="7"/>
      <c r="E9005" s="7"/>
      <c r="F9005" s="3" t="s">
        <v>9101</v>
      </c>
      <c r="G9005" s="3">
        <v>0</v>
      </c>
      <c r="H9005" s="3">
        <v>6.1255899999999999</v>
      </c>
      <c r="I9005" s="3">
        <v>0</v>
      </c>
      <c r="J9005" s="3"/>
      <c r="K9005" s="3"/>
      <c r="L9005" s="3"/>
      <c r="M9005" s="3"/>
      <c r="N9005" s="3"/>
      <c r="O9005" s="3"/>
      <c r="P9005" s="3"/>
      <c r="Q9005" s="8">
        <v>6.1255899999999999</v>
      </c>
      <c r="R9005" s="7"/>
    </row>
    <row r="9006" spans="1:18" ht="84" x14ac:dyDescent="0.3">
      <c r="A9006" s="6" t="s">
        <v>3767</v>
      </c>
      <c r="B9006" s="6" t="s">
        <v>12057</v>
      </c>
      <c r="C9006" s="6">
        <v>4.0000000000000001E-3</v>
      </c>
      <c r="D9006" s="6">
        <v>2022</v>
      </c>
      <c r="E9006" s="6">
        <v>2023</v>
      </c>
      <c r="F9006" s="3" t="s">
        <v>22</v>
      </c>
      <c r="G9006" s="3">
        <v>0</v>
      </c>
      <c r="H9006" s="3">
        <v>79.746660000000006</v>
      </c>
      <c r="I9006" s="3">
        <v>0</v>
      </c>
      <c r="J9006" s="3"/>
      <c r="K9006" s="3"/>
      <c r="L9006" s="3"/>
      <c r="M9006" s="3"/>
      <c r="N9006" s="3"/>
      <c r="O9006" s="3"/>
      <c r="P9006" s="3"/>
      <c r="Q9006" s="8">
        <v>79.746660000000006</v>
      </c>
      <c r="R9006" s="5" t="s">
        <v>20122</v>
      </c>
    </row>
    <row r="9007" spans="1:18" ht="42" x14ac:dyDescent="0.3">
      <c r="A9007" s="5"/>
      <c r="B9007" s="5"/>
      <c r="C9007" s="5"/>
      <c r="D9007" s="5"/>
      <c r="E9007" s="5"/>
      <c r="F9007" s="3" t="s">
        <v>9100</v>
      </c>
      <c r="G9007" s="3">
        <v>0</v>
      </c>
      <c r="H9007" s="3">
        <v>73.621070000000003</v>
      </c>
      <c r="I9007" s="3">
        <v>0</v>
      </c>
      <c r="J9007" s="3"/>
      <c r="K9007" s="3"/>
      <c r="L9007" s="3"/>
      <c r="M9007" s="3"/>
      <c r="N9007" s="3"/>
      <c r="O9007" s="3"/>
      <c r="P9007" s="3"/>
      <c r="Q9007" s="8">
        <v>73.621070000000003</v>
      </c>
      <c r="R9007" s="5"/>
    </row>
    <row r="9008" spans="1:18" ht="31.5" x14ac:dyDescent="0.3">
      <c r="A9008" s="7"/>
      <c r="B9008" s="7"/>
      <c r="C9008" s="7"/>
      <c r="D9008" s="7"/>
      <c r="E9008" s="7"/>
      <c r="F9008" s="3" t="s">
        <v>9101</v>
      </c>
      <c r="G9008" s="3">
        <v>0</v>
      </c>
      <c r="H9008" s="3">
        <v>6.1255899999999999</v>
      </c>
      <c r="I9008" s="3">
        <v>0</v>
      </c>
      <c r="J9008" s="3"/>
      <c r="K9008" s="3"/>
      <c r="L9008" s="3"/>
      <c r="M9008" s="3"/>
      <c r="N9008" s="3"/>
      <c r="O9008" s="3"/>
      <c r="P9008" s="3"/>
      <c r="Q9008" s="8">
        <v>6.1255899999999999</v>
      </c>
      <c r="R9008" s="7"/>
    </row>
    <row r="9009" spans="1:18" ht="84" x14ac:dyDescent="0.3">
      <c r="A9009" s="6" t="s">
        <v>3768</v>
      </c>
      <c r="B9009" s="6" t="s">
        <v>12058</v>
      </c>
      <c r="C9009" s="6">
        <v>4.7999999999999996E-3</v>
      </c>
      <c r="D9009" s="6">
        <v>2022</v>
      </c>
      <c r="E9009" s="6">
        <v>2023</v>
      </c>
      <c r="F9009" s="3" t="s">
        <v>22</v>
      </c>
      <c r="G9009" s="3">
        <v>0</v>
      </c>
      <c r="H9009" s="3">
        <v>63.865130000000001</v>
      </c>
      <c r="I9009" s="3">
        <v>0</v>
      </c>
      <c r="J9009" s="3"/>
      <c r="K9009" s="3"/>
      <c r="L9009" s="3"/>
      <c r="M9009" s="3"/>
      <c r="N9009" s="3"/>
      <c r="O9009" s="3"/>
      <c r="P9009" s="3"/>
      <c r="Q9009" s="8">
        <v>63.865130000000001</v>
      </c>
      <c r="R9009" s="5" t="s">
        <v>20123</v>
      </c>
    </row>
    <row r="9010" spans="1:18" ht="42" x14ac:dyDescent="0.3">
      <c r="A9010" s="5"/>
      <c r="B9010" s="5"/>
      <c r="C9010" s="5"/>
      <c r="D9010" s="5"/>
      <c r="E9010" s="5"/>
      <c r="F9010" s="3" t="s">
        <v>9100</v>
      </c>
      <c r="G9010" s="3">
        <v>0</v>
      </c>
      <c r="H9010" s="3">
        <v>57.739539999999998</v>
      </c>
      <c r="I9010" s="3">
        <v>0</v>
      </c>
      <c r="J9010" s="3"/>
      <c r="K9010" s="3"/>
      <c r="L9010" s="3"/>
      <c r="M9010" s="3"/>
      <c r="N9010" s="3"/>
      <c r="O9010" s="3"/>
      <c r="P9010" s="3"/>
      <c r="Q9010" s="8">
        <v>57.739539999999998</v>
      </c>
      <c r="R9010" s="5"/>
    </row>
    <row r="9011" spans="1:18" ht="31.5" x14ac:dyDescent="0.3">
      <c r="A9011" s="7"/>
      <c r="B9011" s="7"/>
      <c r="C9011" s="7"/>
      <c r="D9011" s="7"/>
      <c r="E9011" s="7"/>
      <c r="F9011" s="3" t="s">
        <v>9101</v>
      </c>
      <c r="G9011" s="3">
        <v>0</v>
      </c>
      <c r="H9011" s="3">
        <v>6.1255899999999999</v>
      </c>
      <c r="I9011" s="3">
        <v>0</v>
      </c>
      <c r="J9011" s="3"/>
      <c r="K9011" s="3"/>
      <c r="L9011" s="3"/>
      <c r="M9011" s="3"/>
      <c r="N9011" s="3"/>
      <c r="O9011" s="3"/>
      <c r="P9011" s="3"/>
      <c r="Q9011" s="8">
        <v>6.1255899999999999</v>
      </c>
      <c r="R9011" s="7"/>
    </row>
    <row r="9012" spans="1:18" ht="84" x14ac:dyDescent="0.3">
      <c r="A9012" s="6" t="s">
        <v>3769</v>
      </c>
      <c r="B9012" s="6" t="s">
        <v>12059</v>
      </c>
      <c r="C9012" s="6">
        <v>4.4999999999999997E-3</v>
      </c>
      <c r="D9012" s="6">
        <v>2022</v>
      </c>
      <c r="E9012" s="6">
        <v>2023</v>
      </c>
      <c r="F9012" s="3" t="s">
        <v>22</v>
      </c>
      <c r="G9012" s="3">
        <v>0</v>
      </c>
      <c r="H9012" s="3">
        <v>54.339170000000003</v>
      </c>
      <c r="I9012" s="3">
        <v>0</v>
      </c>
      <c r="J9012" s="3"/>
      <c r="K9012" s="3"/>
      <c r="L9012" s="3"/>
      <c r="M9012" s="3"/>
      <c r="N9012" s="3"/>
      <c r="O9012" s="3"/>
      <c r="P9012" s="3"/>
      <c r="Q9012" s="8">
        <v>54.339170000000003</v>
      </c>
      <c r="R9012" s="5" t="s">
        <v>20124</v>
      </c>
    </row>
    <row r="9013" spans="1:18" ht="42" x14ac:dyDescent="0.3">
      <c r="A9013" s="5"/>
      <c r="B9013" s="5"/>
      <c r="C9013" s="5"/>
      <c r="D9013" s="5"/>
      <c r="E9013" s="5"/>
      <c r="F9013" s="3" t="s">
        <v>9100</v>
      </c>
      <c r="G9013" s="3">
        <v>0</v>
      </c>
      <c r="H9013" s="3">
        <v>48.21358</v>
      </c>
      <c r="I9013" s="3">
        <v>0</v>
      </c>
      <c r="J9013" s="3"/>
      <c r="K9013" s="3"/>
      <c r="L9013" s="3"/>
      <c r="M9013" s="3"/>
      <c r="N9013" s="3"/>
      <c r="O9013" s="3"/>
      <c r="P9013" s="3"/>
      <c r="Q9013" s="8">
        <v>48.21358</v>
      </c>
      <c r="R9013" s="5"/>
    </row>
    <row r="9014" spans="1:18" ht="31.5" x14ac:dyDescent="0.3">
      <c r="A9014" s="7"/>
      <c r="B9014" s="7"/>
      <c r="C9014" s="7"/>
      <c r="D9014" s="7"/>
      <c r="E9014" s="7"/>
      <c r="F9014" s="3" t="s">
        <v>9101</v>
      </c>
      <c r="G9014" s="3">
        <v>0</v>
      </c>
      <c r="H9014" s="3">
        <v>6.1255899999999999</v>
      </c>
      <c r="I9014" s="3">
        <v>0</v>
      </c>
      <c r="J9014" s="3"/>
      <c r="K9014" s="3"/>
      <c r="L9014" s="3"/>
      <c r="M9014" s="3"/>
      <c r="N9014" s="3"/>
      <c r="O9014" s="3"/>
      <c r="P9014" s="3"/>
      <c r="Q9014" s="8">
        <v>6.1255899999999999</v>
      </c>
      <c r="R9014" s="7"/>
    </row>
    <row r="9015" spans="1:18" ht="84" x14ac:dyDescent="0.3">
      <c r="A9015" s="6" t="s">
        <v>3770</v>
      </c>
      <c r="B9015" s="6" t="s">
        <v>12060</v>
      </c>
      <c r="C9015" s="6">
        <v>1.4999999999999999E-2</v>
      </c>
      <c r="D9015" s="6">
        <v>2022</v>
      </c>
      <c r="E9015" s="6">
        <v>2023</v>
      </c>
      <c r="F9015" s="3" t="s">
        <v>22</v>
      </c>
      <c r="G9015" s="3">
        <v>0</v>
      </c>
      <c r="H9015" s="3">
        <v>153.2433</v>
      </c>
      <c r="I9015" s="3">
        <v>0</v>
      </c>
      <c r="J9015" s="3"/>
      <c r="K9015" s="3"/>
      <c r="L9015" s="3"/>
      <c r="M9015" s="3"/>
      <c r="N9015" s="3"/>
      <c r="O9015" s="3"/>
      <c r="P9015" s="3"/>
      <c r="Q9015" s="8">
        <v>153.2433</v>
      </c>
      <c r="R9015" s="5" t="s">
        <v>20125</v>
      </c>
    </row>
    <row r="9016" spans="1:18" ht="42" x14ac:dyDescent="0.3">
      <c r="A9016" s="5"/>
      <c r="B9016" s="5"/>
      <c r="C9016" s="5"/>
      <c r="D9016" s="5"/>
      <c r="E9016" s="5"/>
      <c r="F9016" s="3" t="s">
        <v>9100</v>
      </c>
      <c r="G9016" s="3">
        <v>0</v>
      </c>
      <c r="H9016" s="3">
        <v>147.11770999999999</v>
      </c>
      <c r="I9016" s="3">
        <v>0</v>
      </c>
      <c r="J9016" s="3"/>
      <c r="K9016" s="3"/>
      <c r="L9016" s="3"/>
      <c r="M9016" s="3"/>
      <c r="N9016" s="3"/>
      <c r="O9016" s="3"/>
      <c r="P9016" s="3"/>
      <c r="Q9016" s="8">
        <v>147.11770999999999</v>
      </c>
      <c r="R9016" s="5"/>
    </row>
    <row r="9017" spans="1:18" ht="31.5" x14ac:dyDescent="0.3">
      <c r="A9017" s="7"/>
      <c r="B9017" s="7"/>
      <c r="C9017" s="7"/>
      <c r="D9017" s="7"/>
      <c r="E9017" s="7"/>
      <c r="F9017" s="3" t="s">
        <v>9101</v>
      </c>
      <c r="G9017" s="3">
        <v>0</v>
      </c>
      <c r="H9017" s="3">
        <v>6.1255899999999999</v>
      </c>
      <c r="I9017" s="3">
        <v>0</v>
      </c>
      <c r="J9017" s="3"/>
      <c r="K9017" s="3"/>
      <c r="L9017" s="3"/>
      <c r="M9017" s="3"/>
      <c r="N9017" s="3"/>
      <c r="O9017" s="3"/>
      <c r="P9017" s="3"/>
      <c r="Q9017" s="8">
        <v>6.1255899999999999</v>
      </c>
      <c r="R9017" s="7"/>
    </row>
    <row r="9018" spans="1:18" ht="84" x14ac:dyDescent="0.3">
      <c r="A9018" s="6" t="s">
        <v>3771</v>
      </c>
      <c r="B9018" s="6" t="s">
        <v>12061</v>
      </c>
      <c r="C9018" s="6">
        <v>1.61E-2</v>
      </c>
      <c r="D9018" s="6">
        <v>2022</v>
      </c>
      <c r="E9018" s="6">
        <v>2023</v>
      </c>
      <c r="F9018" s="3" t="s">
        <v>22</v>
      </c>
      <c r="G9018" s="3">
        <v>0</v>
      </c>
      <c r="H9018" s="3">
        <v>58.993830000000003</v>
      </c>
      <c r="I9018" s="3">
        <v>0</v>
      </c>
      <c r="J9018" s="3"/>
      <c r="K9018" s="3"/>
      <c r="L9018" s="3"/>
      <c r="M9018" s="3"/>
      <c r="N9018" s="3"/>
      <c r="O9018" s="3"/>
      <c r="P9018" s="3"/>
      <c r="Q9018" s="8">
        <v>58.993830000000003</v>
      </c>
      <c r="R9018" s="5" t="s">
        <v>20126</v>
      </c>
    </row>
    <row r="9019" spans="1:18" ht="42" x14ac:dyDescent="0.3">
      <c r="A9019" s="5"/>
      <c r="B9019" s="5"/>
      <c r="C9019" s="5"/>
      <c r="D9019" s="5"/>
      <c r="E9019" s="5"/>
      <c r="F9019" s="3" t="s">
        <v>9100</v>
      </c>
      <c r="G9019" s="3">
        <v>0</v>
      </c>
      <c r="H9019" s="3">
        <v>52.86824</v>
      </c>
      <c r="I9019" s="3">
        <v>0</v>
      </c>
      <c r="J9019" s="3"/>
      <c r="K9019" s="3"/>
      <c r="L9019" s="3"/>
      <c r="M9019" s="3"/>
      <c r="N9019" s="3"/>
      <c r="O9019" s="3"/>
      <c r="P9019" s="3"/>
      <c r="Q9019" s="8">
        <v>52.86824</v>
      </c>
      <c r="R9019" s="5"/>
    </row>
    <row r="9020" spans="1:18" ht="31.5" x14ac:dyDescent="0.3">
      <c r="A9020" s="7"/>
      <c r="B9020" s="7"/>
      <c r="C9020" s="7"/>
      <c r="D9020" s="7"/>
      <c r="E9020" s="7"/>
      <c r="F9020" s="3" t="s">
        <v>9101</v>
      </c>
      <c r="G9020" s="3">
        <v>0</v>
      </c>
      <c r="H9020" s="3">
        <v>6.1255899999999999</v>
      </c>
      <c r="I9020" s="3">
        <v>0</v>
      </c>
      <c r="J9020" s="3"/>
      <c r="K9020" s="3"/>
      <c r="L9020" s="3"/>
      <c r="M9020" s="3"/>
      <c r="N9020" s="3"/>
      <c r="O9020" s="3"/>
      <c r="P9020" s="3"/>
      <c r="Q9020" s="8">
        <v>6.1255899999999999</v>
      </c>
      <c r="R9020" s="7"/>
    </row>
    <row r="9021" spans="1:18" ht="84" x14ac:dyDescent="0.3">
      <c r="A9021" s="6" t="s">
        <v>3772</v>
      </c>
      <c r="B9021" s="6" t="s">
        <v>12062</v>
      </c>
      <c r="C9021" s="6">
        <v>2.1899999999999999E-2</v>
      </c>
      <c r="D9021" s="6">
        <v>2022</v>
      </c>
      <c r="E9021" s="6">
        <v>2023</v>
      </c>
      <c r="F9021" s="3" t="s">
        <v>22</v>
      </c>
      <c r="G9021" s="3">
        <v>0</v>
      </c>
      <c r="H9021" s="3">
        <v>72.453810000000004</v>
      </c>
      <c r="I9021" s="3">
        <v>0</v>
      </c>
      <c r="J9021" s="3"/>
      <c r="K9021" s="3"/>
      <c r="L9021" s="3"/>
      <c r="M9021" s="3"/>
      <c r="N9021" s="3"/>
      <c r="O9021" s="3"/>
      <c r="P9021" s="3"/>
      <c r="Q9021" s="8">
        <v>72.453810000000004</v>
      </c>
      <c r="R9021" s="5" t="s">
        <v>20127</v>
      </c>
    </row>
    <row r="9022" spans="1:18" ht="42" x14ac:dyDescent="0.3">
      <c r="A9022" s="5"/>
      <c r="B9022" s="5"/>
      <c r="C9022" s="5"/>
      <c r="D9022" s="5"/>
      <c r="E9022" s="5"/>
      <c r="F9022" s="3" t="s">
        <v>9100</v>
      </c>
      <c r="G9022" s="3">
        <v>0</v>
      </c>
      <c r="H9022" s="3">
        <v>66.328220000000002</v>
      </c>
      <c r="I9022" s="3">
        <v>0</v>
      </c>
      <c r="J9022" s="3"/>
      <c r="K9022" s="3"/>
      <c r="L9022" s="3"/>
      <c r="M9022" s="3"/>
      <c r="N9022" s="3"/>
      <c r="O9022" s="3"/>
      <c r="P9022" s="3"/>
      <c r="Q9022" s="8">
        <v>66.328220000000002</v>
      </c>
      <c r="R9022" s="5"/>
    </row>
    <row r="9023" spans="1:18" ht="31.5" x14ac:dyDescent="0.3">
      <c r="A9023" s="7"/>
      <c r="B9023" s="7"/>
      <c r="C9023" s="7"/>
      <c r="D9023" s="7"/>
      <c r="E9023" s="7"/>
      <c r="F9023" s="3" t="s">
        <v>9101</v>
      </c>
      <c r="G9023" s="3">
        <v>0</v>
      </c>
      <c r="H9023" s="3">
        <v>6.1255899999999999</v>
      </c>
      <c r="I9023" s="3">
        <v>0</v>
      </c>
      <c r="J9023" s="3"/>
      <c r="K9023" s="3"/>
      <c r="L9023" s="3"/>
      <c r="M9023" s="3"/>
      <c r="N9023" s="3"/>
      <c r="O9023" s="3"/>
      <c r="P9023" s="3"/>
      <c r="Q9023" s="8">
        <v>6.1255899999999999</v>
      </c>
      <c r="R9023" s="7"/>
    </row>
    <row r="9024" spans="1:18" ht="84" x14ac:dyDescent="0.3">
      <c r="A9024" s="6" t="s">
        <v>3773</v>
      </c>
      <c r="B9024" s="6" t="s">
        <v>12063</v>
      </c>
      <c r="C9024" s="6">
        <v>1.4999999999999999E-2</v>
      </c>
      <c r="D9024" s="6">
        <v>2022</v>
      </c>
      <c r="E9024" s="6">
        <v>2023</v>
      </c>
      <c r="F9024" s="3" t="s">
        <v>22</v>
      </c>
      <c r="G9024" s="3">
        <v>0</v>
      </c>
      <c r="H9024" s="3">
        <v>153.2433</v>
      </c>
      <c r="I9024" s="3">
        <v>0</v>
      </c>
      <c r="J9024" s="3"/>
      <c r="K9024" s="3"/>
      <c r="L9024" s="3"/>
      <c r="M9024" s="3"/>
      <c r="N9024" s="3"/>
      <c r="O9024" s="3"/>
      <c r="P9024" s="3"/>
      <c r="Q9024" s="8">
        <v>153.2433</v>
      </c>
      <c r="R9024" s="5" t="s">
        <v>20128</v>
      </c>
    </row>
    <row r="9025" spans="1:18" ht="42" x14ac:dyDescent="0.3">
      <c r="A9025" s="5"/>
      <c r="B9025" s="5"/>
      <c r="C9025" s="5"/>
      <c r="D9025" s="5"/>
      <c r="E9025" s="5"/>
      <c r="F9025" s="3" t="s">
        <v>9100</v>
      </c>
      <c r="G9025" s="3">
        <v>0</v>
      </c>
      <c r="H9025" s="3">
        <v>147.11770999999999</v>
      </c>
      <c r="I9025" s="3">
        <v>0</v>
      </c>
      <c r="J9025" s="3"/>
      <c r="K9025" s="3"/>
      <c r="L9025" s="3"/>
      <c r="M9025" s="3"/>
      <c r="N9025" s="3"/>
      <c r="O9025" s="3"/>
      <c r="P9025" s="3"/>
      <c r="Q9025" s="8">
        <v>147.11770999999999</v>
      </c>
      <c r="R9025" s="5"/>
    </row>
    <row r="9026" spans="1:18" ht="31.5" x14ac:dyDescent="0.3">
      <c r="A9026" s="7"/>
      <c r="B9026" s="7"/>
      <c r="C9026" s="7"/>
      <c r="D9026" s="7"/>
      <c r="E9026" s="7"/>
      <c r="F9026" s="3" t="s">
        <v>9101</v>
      </c>
      <c r="G9026" s="3">
        <v>0</v>
      </c>
      <c r="H9026" s="3">
        <v>6.1255899999999999</v>
      </c>
      <c r="I9026" s="3">
        <v>0</v>
      </c>
      <c r="J9026" s="3"/>
      <c r="K9026" s="3"/>
      <c r="L9026" s="3"/>
      <c r="M9026" s="3"/>
      <c r="N9026" s="3"/>
      <c r="O9026" s="3"/>
      <c r="P9026" s="3"/>
      <c r="Q9026" s="8">
        <v>6.1255899999999999</v>
      </c>
      <c r="R9026" s="7"/>
    </row>
    <row r="9027" spans="1:18" ht="84" x14ac:dyDescent="0.3">
      <c r="A9027" s="6" t="s">
        <v>3774</v>
      </c>
      <c r="B9027" s="6" t="s">
        <v>12064</v>
      </c>
      <c r="C9027" s="6">
        <v>3.0000000000000001E-3</v>
      </c>
      <c r="D9027" s="6">
        <v>2022</v>
      </c>
      <c r="E9027" s="6">
        <v>2023</v>
      </c>
      <c r="F9027" s="3" t="s">
        <v>22</v>
      </c>
      <c r="G9027" s="3">
        <v>0</v>
      </c>
      <c r="H9027" s="3">
        <v>100.75918</v>
      </c>
      <c r="I9027" s="3">
        <v>0</v>
      </c>
      <c r="J9027" s="3"/>
      <c r="K9027" s="3"/>
      <c r="L9027" s="3"/>
      <c r="M9027" s="3"/>
      <c r="N9027" s="3"/>
      <c r="O9027" s="3"/>
      <c r="P9027" s="3"/>
      <c r="Q9027" s="8">
        <v>100.75918</v>
      </c>
      <c r="R9027" s="5" t="s">
        <v>20129</v>
      </c>
    </row>
    <row r="9028" spans="1:18" ht="42" x14ac:dyDescent="0.3">
      <c r="A9028" s="5"/>
      <c r="B9028" s="5"/>
      <c r="C9028" s="5"/>
      <c r="D9028" s="5"/>
      <c r="E9028" s="5"/>
      <c r="F9028" s="3" t="s">
        <v>9100</v>
      </c>
      <c r="G9028" s="3">
        <v>0</v>
      </c>
      <c r="H9028" s="3">
        <v>94.633589999999998</v>
      </c>
      <c r="I9028" s="3">
        <v>0</v>
      </c>
      <c r="J9028" s="3"/>
      <c r="K9028" s="3"/>
      <c r="L9028" s="3"/>
      <c r="M9028" s="3"/>
      <c r="N9028" s="3"/>
      <c r="O9028" s="3"/>
      <c r="P9028" s="3"/>
      <c r="Q9028" s="8">
        <v>94.633589999999998</v>
      </c>
      <c r="R9028" s="5"/>
    </row>
    <row r="9029" spans="1:18" ht="31.5" x14ac:dyDescent="0.3">
      <c r="A9029" s="7"/>
      <c r="B9029" s="7"/>
      <c r="C9029" s="7"/>
      <c r="D9029" s="7"/>
      <c r="E9029" s="7"/>
      <c r="F9029" s="3" t="s">
        <v>9101</v>
      </c>
      <c r="G9029" s="3">
        <v>0</v>
      </c>
      <c r="H9029" s="3">
        <v>6.1255899999999999</v>
      </c>
      <c r="I9029" s="3">
        <v>0</v>
      </c>
      <c r="J9029" s="3"/>
      <c r="K9029" s="3"/>
      <c r="L9029" s="3"/>
      <c r="M9029" s="3"/>
      <c r="N9029" s="3"/>
      <c r="O9029" s="3"/>
      <c r="P9029" s="3"/>
      <c r="Q9029" s="8">
        <v>6.1255899999999999</v>
      </c>
      <c r="R9029" s="7"/>
    </row>
    <row r="9030" spans="1:18" ht="84" x14ac:dyDescent="0.3">
      <c r="A9030" s="6" t="s">
        <v>3775</v>
      </c>
      <c r="B9030" s="6" t="s">
        <v>12065</v>
      </c>
      <c r="C9030" s="6">
        <v>1.83E-2</v>
      </c>
      <c r="D9030" s="6">
        <v>2022</v>
      </c>
      <c r="E9030" s="6">
        <v>2023</v>
      </c>
      <c r="F9030" s="3" t="s">
        <v>22</v>
      </c>
      <c r="G9030" s="3">
        <v>0</v>
      </c>
      <c r="H9030" s="3">
        <v>83.648449999999997</v>
      </c>
      <c r="I9030" s="3">
        <v>0</v>
      </c>
      <c r="J9030" s="3"/>
      <c r="K9030" s="3"/>
      <c r="L9030" s="3"/>
      <c r="M9030" s="3"/>
      <c r="N9030" s="3"/>
      <c r="O9030" s="3"/>
      <c r="P9030" s="3"/>
      <c r="Q9030" s="8">
        <v>83.648449999999997</v>
      </c>
      <c r="R9030" s="5" t="s">
        <v>20130</v>
      </c>
    </row>
    <row r="9031" spans="1:18" ht="42" x14ac:dyDescent="0.3">
      <c r="A9031" s="5"/>
      <c r="B9031" s="5"/>
      <c r="C9031" s="5"/>
      <c r="D9031" s="5"/>
      <c r="E9031" s="5"/>
      <c r="F9031" s="3" t="s">
        <v>9100</v>
      </c>
      <c r="G9031" s="3">
        <v>0</v>
      </c>
      <c r="H9031" s="3">
        <v>77.522859999999994</v>
      </c>
      <c r="I9031" s="3">
        <v>0</v>
      </c>
      <c r="J9031" s="3"/>
      <c r="K9031" s="3"/>
      <c r="L9031" s="3"/>
      <c r="M9031" s="3"/>
      <c r="N9031" s="3"/>
      <c r="O9031" s="3"/>
      <c r="P9031" s="3"/>
      <c r="Q9031" s="8">
        <v>77.522859999999994</v>
      </c>
      <c r="R9031" s="5"/>
    </row>
    <row r="9032" spans="1:18" ht="31.5" x14ac:dyDescent="0.3">
      <c r="A9032" s="7"/>
      <c r="B9032" s="7"/>
      <c r="C9032" s="7"/>
      <c r="D9032" s="7"/>
      <c r="E9032" s="7"/>
      <c r="F9032" s="3" t="s">
        <v>9101</v>
      </c>
      <c r="G9032" s="3">
        <v>0</v>
      </c>
      <c r="H9032" s="3">
        <v>6.1255899999999999</v>
      </c>
      <c r="I9032" s="3">
        <v>0</v>
      </c>
      <c r="J9032" s="3"/>
      <c r="K9032" s="3"/>
      <c r="L9032" s="3"/>
      <c r="M9032" s="3"/>
      <c r="N9032" s="3"/>
      <c r="O9032" s="3"/>
      <c r="P9032" s="3"/>
      <c r="Q9032" s="8">
        <v>6.1255899999999999</v>
      </c>
      <c r="R9032" s="7"/>
    </row>
    <row r="9033" spans="1:18" ht="84" x14ac:dyDescent="0.3">
      <c r="A9033" s="6" t="s">
        <v>3776</v>
      </c>
      <c r="B9033" s="6" t="s">
        <v>12066</v>
      </c>
      <c r="C9033" s="6">
        <v>1.4999999999999999E-2</v>
      </c>
      <c r="D9033" s="6">
        <v>2022</v>
      </c>
      <c r="E9033" s="6">
        <v>2023</v>
      </c>
      <c r="F9033" s="3" t="s">
        <v>22</v>
      </c>
      <c r="G9033" s="3">
        <v>0</v>
      </c>
      <c r="H9033" s="3">
        <v>153.2433</v>
      </c>
      <c r="I9033" s="3">
        <v>0</v>
      </c>
      <c r="J9033" s="3"/>
      <c r="K9033" s="3"/>
      <c r="L9033" s="3"/>
      <c r="M9033" s="3"/>
      <c r="N9033" s="3"/>
      <c r="O9033" s="3"/>
      <c r="P9033" s="3"/>
      <c r="Q9033" s="8">
        <v>153.2433</v>
      </c>
      <c r="R9033" s="5" t="s">
        <v>20131</v>
      </c>
    </row>
    <row r="9034" spans="1:18" ht="42" x14ac:dyDescent="0.3">
      <c r="A9034" s="5"/>
      <c r="B9034" s="5"/>
      <c r="C9034" s="5"/>
      <c r="D9034" s="5"/>
      <c r="E9034" s="5"/>
      <c r="F9034" s="3" t="s">
        <v>9100</v>
      </c>
      <c r="G9034" s="3">
        <v>0</v>
      </c>
      <c r="H9034" s="3">
        <v>147.11770999999999</v>
      </c>
      <c r="I9034" s="3">
        <v>0</v>
      </c>
      <c r="J9034" s="3"/>
      <c r="K9034" s="3"/>
      <c r="L9034" s="3"/>
      <c r="M9034" s="3"/>
      <c r="N9034" s="3"/>
      <c r="O9034" s="3"/>
      <c r="P9034" s="3"/>
      <c r="Q9034" s="8">
        <v>147.11770999999999</v>
      </c>
      <c r="R9034" s="5"/>
    </row>
    <row r="9035" spans="1:18" ht="31.5" x14ac:dyDescent="0.3">
      <c r="A9035" s="7"/>
      <c r="B9035" s="7"/>
      <c r="C9035" s="7"/>
      <c r="D9035" s="7"/>
      <c r="E9035" s="7"/>
      <c r="F9035" s="3" t="s">
        <v>9101</v>
      </c>
      <c r="G9035" s="3">
        <v>0</v>
      </c>
      <c r="H9035" s="3">
        <v>6.1255899999999999</v>
      </c>
      <c r="I9035" s="3">
        <v>0</v>
      </c>
      <c r="J9035" s="3"/>
      <c r="K9035" s="3"/>
      <c r="L9035" s="3"/>
      <c r="M9035" s="3"/>
      <c r="N9035" s="3"/>
      <c r="O9035" s="3"/>
      <c r="P9035" s="3"/>
      <c r="Q9035" s="8">
        <v>6.1255899999999999</v>
      </c>
      <c r="R9035" s="7"/>
    </row>
    <row r="9036" spans="1:18" ht="84" x14ac:dyDescent="0.3">
      <c r="A9036" s="6" t="s">
        <v>3777</v>
      </c>
      <c r="B9036" s="6" t="s">
        <v>12067</v>
      </c>
      <c r="C9036" s="6">
        <v>1.4999999999999999E-2</v>
      </c>
      <c r="D9036" s="6">
        <v>2022</v>
      </c>
      <c r="E9036" s="6">
        <v>2023</v>
      </c>
      <c r="F9036" s="3" t="s">
        <v>22</v>
      </c>
      <c r="G9036" s="3">
        <v>0</v>
      </c>
      <c r="H9036" s="3">
        <v>153.2433</v>
      </c>
      <c r="I9036" s="3">
        <v>0</v>
      </c>
      <c r="J9036" s="3"/>
      <c r="K9036" s="3"/>
      <c r="L9036" s="3"/>
      <c r="M9036" s="3"/>
      <c r="N9036" s="3"/>
      <c r="O9036" s="3"/>
      <c r="P9036" s="3"/>
      <c r="Q9036" s="8">
        <v>153.2433</v>
      </c>
      <c r="R9036" s="5" t="s">
        <v>20132</v>
      </c>
    </row>
    <row r="9037" spans="1:18" ht="42" x14ac:dyDescent="0.3">
      <c r="A9037" s="5"/>
      <c r="B9037" s="5"/>
      <c r="C9037" s="5"/>
      <c r="D9037" s="5"/>
      <c r="E9037" s="5"/>
      <c r="F9037" s="3" t="s">
        <v>9100</v>
      </c>
      <c r="G9037" s="3">
        <v>0</v>
      </c>
      <c r="H9037" s="3">
        <v>147.11770999999999</v>
      </c>
      <c r="I9037" s="3">
        <v>0</v>
      </c>
      <c r="J9037" s="3"/>
      <c r="K9037" s="3"/>
      <c r="L9037" s="3"/>
      <c r="M9037" s="3"/>
      <c r="N9037" s="3"/>
      <c r="O9037" s="3"/>
      <c r="P9037" s="3"/>
      <c r="Q9037" s="8">
        <v>147.11770999999999</v>
      </c>
      <c r="R9037" s="5"/>
    </row>
    <row r="9038" spans="1:18" ht="31.5" x14ac:dyDescent="0.3">
      <c r="A9038" s="7"/>
      <c r="B9038" s="7"/>
      <c r="C9038" s="7"/>
      <c r="D9038" s="7"/>
      <c r="E9038" s="7"/>
      <c r="F9038" s="3" t="s">
        <v>9101</v>
      </c>
      <c r="G9038" s="3">
        <v>0</v>
      </c>
      <c r="H9038" s="3">
        <v>6.1255899999999999</v>
      </c>
      <c r="I9038" s="3">
        <v>0</v>
      </c>
      <c r="J9038" s="3"/>
      <c r="K9038" s="3"/>
      <c r="L9038" s="3"/>
      <c r="M9038" s="3"/>
      <c r="N9038" s="3"/>
      <c r="O9038" s="3"/>
      <c r="P9038" s="3"/>
      <c r="Q9038" s="8">
        <v>6.1255899999999999</v>
      </c>
      <c r="R9038" s="7"/>
    </row>
    <row r="9039" spans="1:18" ht="84" x14ac:dyDescent="0.3">
      <c r="A9039" s="6" t="s">
        <v>3778</v>
      </c>
      <c r="B9039" s="6" t="s">
        <v>12068</v>
      </c>
      <c r="C9039" s="6">
        <v>1.4999999999999999E-2</v>
      </c>
      <c r="D9039" s="6">
        <v>2022</v>
      </c>
      <c r="E9039" s="6">
        <v>2023</v>
      </c>
      <c r="F9039" s="3" t="s">
        <v>22</v>
      </c>
      <c r="G9039" s="3">
        <v>0</v>
      </c>
      <c r="H9039" s="3">
        <v>153.2433</v>
      </c>
      <c r="I9039" s="3">
        <v>0</v>
      </c>
      <c r="J9039" s="3"/>
      <c r="K9039" s="3"/>
      <c r="L9039" s="3"/>
      <c r="M9039" s="3"/>
      <c r="N9039" s="3"/>
      <c r="O9039" s="3"/>
      <c r="P9039" s="3"/>
      <c r="Q9039" s="8">
        <v>153.2433</v>
      </c>
      <c r="R9039" s="5" t="s">
        <v>20133</v>
      </c>
    </row>
    <row r="9040" spans="1:18" ht="42" x14ac:dyDescent="0.3">
      <c r="A9040" s="5"/>
      <c r="B9040" s="5"/>
      <c r="C9040" s="5"/>
      <c r="D9040" s="5"/>
      <c r="E9040" s="5"/>
      <c r="F9040" s="3" t="s">
        <v>9100</v>
      </c>
      <c r="G9040" s="3">
        <v>0</v>
      </c>
      <c r="H9040" s="3">
        <v>147.11770999999999</v>
      </c>
      <c r="I9040" s="3">
        <v>0</v>
      </c>
      <c r="J9040" s="3"/>
      <c r="K9040" s="3"/>
      <c r="L9040" s="3"/>
      <c r="M9040" s="3"/>
      <c r="N9040" s="3"/>
      <c r="O9040" s="3"/>
      <c r="P9040" s="3"/>
      <c r="Q9040" s="8">
        <v>147.11770999999999</v>
      </c>
      <c r="R9040" s="5"/>
    </row>
    <row r="9041" spans="1:18" ht="31.5" x14ac:dyDescent="0.3">
      <c r="A9041" s="7"/>
      <c r="B9041" s="7"/>
      <c r="C9041" s="7"/>
      <c r="D9041" s="7"/>
      <c r="E9041" s="7"/>
      <c r="F9041" s="3" t="s">
        <v>9101</v>
      </c>
      <c r="G9041" s="3">
        <v>0</v>
      </c>
      <c r="H9041" s="3">
        <v>6.1255899999999999</v>
      </c>
      <c r="I9041" s="3">
        <v>0</v>
      </c>
      <c r="J9041" s="3"/>
      <c r="K9041" s="3"/>
      <c r="L9041" s="3"/>
      <c r="M9041" s="3"/>
      <c r="N9041" s="3"/>
      <c r="O9041" s="3"/>
      <c r="P9041" s="3"/>
      <c r="Q9041" s="8">
        <v>6.1255899999999999</v>
      </c>
      <c r="R9041" s="7"/>
    </row>
    <row r="9042" spans="1:18" ht="84" x14ac:dyDescent="0.3">
      <c r="A9042" s="6" t="s">
        <v>3779</v>
      </c>
      <c r="B9042" s="6" t="s">
        <v>12069</v>
      </c>
      <c r="C9042" s="6">
        <v>1.4999999999999999E-2</v>
      </c>
      <c r="D9042" s="6">
        <v>2022</v>
      </c>
      <c r="E9042" s="6">
        <v>2023</v>
      </c>
      <c r="F9042" s="3" t="s">
        <v>22</v>
      </c>
      <c r="G9042" s="3">
        <v>0</v>
      </c>
      <c r="H9042" s="3">
        <v>153.2433</v>
      </c>
      <c r="I9042" s="3">
        <v>0</v>
      </c>
      <c r="J9042" s="3"/>
      <c r="K9042" s="3"/>
      <c r="L9042" s="3"/>
      <c r="M9042" s="3"/>
      <c r="N9042" s="3"/>
      <c r="O9042" s="3"/>
      <c r="P9042" s="3"/>
      <c r="Q9042" s="8">
        <v>153.2433</v>
      </c>
      <c r="R9042" s="5" t="s">
        <v>20134</v>
      </c>
    </row>
    <row r="9043" spans="1:18" ht="42" x14ac:dyDescent="0.3">
      <c r="A9043" s="5"/>
      <c r="B9043" s="5"/>
      <c r="C9043" s="5"/>
      <c r="D9043" s="5"/>
      <c r="E9043" s="5"/>
      <c r="F9043" s="3" t="s">
        <v>9100</v>
      </c>
      <c r="G9043" s="3">
        <v>0</v>
      </c>
      <c r="H9043" s="3">
        <v>147.11770999999999</v>
      </c>
      <c r="I9043" s="3">
        <v>0</v>
      </c>
      <c r="J9043" s="3"/>
      <c r="K9043" s="3"/>
      <c r="L9043" s="3"/>
      <c r="M9043" s="3"/>
      <c r="N9043" s="3"/>
      <c r="O9043" s="3"/>
      <c r="P9043" s="3"/>
      <c r="Q9043" s="8">
        <v>147.11770999999999</v>
      </c>
      <c r="R9043" s="5"/>
    </row>
    <row r="9044" spans="1:18" ht="31.5" x14ac:dyDescent="0.3">
      <c r="A9044" s="7"/>
      <c r="B9044" s="7"/>
      <c r="C9044" s="7"/>
      <c r="D9044" s="7"/>
      <c r="E9044" s="7"/>
      <c r="F9044" s="3" t="s">
        <v>9101</v>
      </c>
      <c r="G9044" s="3">
        <v>0</v>
      </c>
      <c r="H9044" s="3">
        <v>6.1255899999999999</v>
      </c>
      <c r="I9044" s="3">
        <v>0</v>
      </c>
      <c r="J9044" s="3"/>
      <c r="K9044" s="3"/>
      <c r="L9044" s="3"/>
      <c r="M9044" s="3"/>
      <c r="N9044" s="3"/>
      <c r="O9044" s="3"/>
      <c r="P9044" s="3"/>
      <c r="Q9044" s="8">
        <v>6.1255899999999999</v>
      </c>
      <c r="R9044" s="7"/>
    </row>
    <row r="9045" spans="1:18" ht="84" x14ac:dyDescent="0.3">
      <c r="A9045" s="6" t="s">
        <v>3780</v>
      </c>
      <c r="B9045" s="6" t="s">
        <v>12070</v>
      </c>
      <c r="C9045" s="6">
        <v>1.4999999999999999E-2</v>
      </c>
      <c r="D9045" s="6">
        <v>2022</v>
      </c>
      <c r="E9045" s="6">
        <v>2023</v>
      </c>
      <c r="F9045" s="3" t="s">
        <v>22</v>
      </c>
      <c r="G9045" s="3">
        <v>0</v>
      </c>
      <c r="H9045" s="3">
        <v>153.2433</v>
      </c>
      <c r="I9045" s="3">
        <v>0</v>
      </c>
      <c r="J9045" s="3"/>
      <c r="K9045" s="3"/>
      <c r="L9045" s="3"/>
      <c r="M9045" s="3"/>
      <c r="N9045" s="3"/>
      <c r="O9045" s="3"/>
      <c r="P9045" s="3"/>
      <c r="Q9045" s="8">
        <v>153.2433</v>
      </c>
      <c r="R9045" s="5" t="s">
        <v>20135</v>
      </c>
    </row>
    <row r="9046" spans="1:18" ht="42" x14ac:dyDescent="0.3">
      <c r="A9046" s="5"/>
      <c r="B9046" s="5"/>
      <c r="C9046" s="5"/>
      <c r="D9046" s="5"/>
      <c r="E9046" s="5"/>
      <c r="F9046" s="3" t="s">
        <v>9100</v>
      </c>
      <c r="G9046" s="3">
        <v>0</v>
      </c>
      <c r="H9046" s="3">
        <v>147.11770999999999</v>
      </c>
      <c r="I9046" s="3">
        <v>0</v>
      </c>
      <c r="J9046" s="3"/>
      <c r="K9046" s="3"/>
      <c r="L9046" s="3"/>
      <c r="M9046" s="3"/>
      <c r="N9046" s="3"/>
      <c r="O9046" s="3"/>
      <c r="P9046" s="3"/>
      <c r="Q9046" s="8">
        <v>147.11770999999999</v>
      </c>
      <c r="R9046" s="5"/>
    </row>
    <row r="9047" spans="1:18" ht="31.5" x14ac:dyDescent="0.3">
      <c r="A9047" s="7"/>
      <c r="B9047" s="7"/>
      <c r="C9047" s="7"/>
      <c r="D9047" s="7"/>
      <c r="E9047" s="7"/>
      <c r="F9047" s="3" t="s">
        <v>9101</v>
      </c>
      <c r="G9047" s="3">
        <v>0</v>
      </c>
      <c r="H9047" s="3">
        <v>6.1255899999999999</v>
      </c>
      <c r="I9047" s="3">
        <v>0</v>
      </c>
      <c r="J9047" s="3"/>
      <c r="K9047" s="3"/>
      <c r="L9047" s="3"/>
      <c r="M9047" s="3"/>
      <c r="N9047" s="3"/>
      <c r="O9047" s="3"/>
      <c r="P9047" s="3"/>
      <c r="Q9047" s="8">
        <v>6.1255899999999999</v>
      </c>
      <c r="R9047" s="7"/>
    </row>
    <row r="9048" spans="1:18" ht="84" x14ac:dyDescent="0.3">
      <c r="A9048" s="6" t="s">
        <v>3781</v>
      </c>
      <c r="B9048" s="6" t="s">
        <v>12071</v>
      </c>
      <c r="C9048" s="6">
        <v>1.03E-2</v>
      </c>
      <c r="D9048" s="6">
        <v>2022</v>
      </c>
      <c r="E9048" s="6">
        <v>2023</v>
      </c>
      <c r="F9048" s="3" t="s">
        <v>22</v>
      </c>
      <c r="G9048" s="3">
        <v>0</v>
      </c>
      <c r="H9048" s="3">
        <v>85.179869999999994</v>
      </c>
      <c r="I9048" s="3">
        <v>0</v>
      </c>
      <c r="J9048" s="3"/>
      <c r="K9048" s="3"/>
      <c r="L9048" s="3"/>
      <c r="M9048" s="3"/>
      <c r="N9048" s="3"/>
      <c r="O9048" s="3"/>
      <c r="P9048" s="3"/>
      <c r="Q9048" s="8">
        <v>85.179869999999994</v>
      </c>
      <c r="R9048" s="5" t="s">
        <v>20136</v>
      </c>
    </row>
    <row r="9049" spans="1:18" ht="42" x14ac:dyDescent="0.3">
      <c r="A9049" s="5"/>
      <c r="B9049" s="5"/>
      <c r="C9049" s="5"/>
      <c r="D9049" s="5"/>
      <c r="E9049" s="5"/>
      <c r="F9049" s="3" t="s">
        <v>9100</v>
      </c>
      <c r="G9049" s="3">
        <v>0</v>
      </c>
      <c r="H9049" s="3">
        <v>79.054280000000006</v>
      </c>
      <c r="I9049" s="3">
        <v>0</v>
      </c>
      <c r="J9049" s="3"/>
      <c r="K9049" s="3"/>
      <c r="L9049" s="3"/>
      <c r="M9049" s="3"/>
      <c r="N9049" s="3"/>
      <c r="O9049" s="3"/>
      <c r="P9049" s="3"/>
      <c r="Q9049" s="8">
        <v>79.054280000000006</v>
      </c>
      <c r="R9049" s="5"/>
    </row>
    <row r="9050" spans="1:18" ht="31.5" x14ac:dyDescent="0.3">
      <c r="A9050" s="7"/>
      <c r="B9050" s="7"/>
      <c r="C9050" s="7"/>
      <c r="D9050" s="7"/>
      <c r="E9050" s="7"/>
      <c r="F9050" s="3" t="s">
        <v>9101</v>
      </c>
      <c r="G9050" s="3">
        <v>0</v>
      </c>
      <c r="H9050" s="3">
        <v>6.1255899999999999</v>
      </c>
      <c r="I9050" s="3">
        <v>0</v>
      </c>
      <c r="J9050" s="3"/>
      <c r="K9050" s="3"/>
      <c r="L9050" s="3"/>
      <c r="M9050" s="3"/>
      <c r="N9050" s="3"/>
      <c r="O9050" s="3"/>
      <c r="P9050" s="3"/>
      <c r="Q9050" s="8">
        <v>6.1255899999999999</v>
      </c>
      <c r="R9050" s="7"/>
    </row>
    <row r="9051" spans="1:18" ht="84" x14ac:dyDescent="0.3">
      <c r="A9051" s="6" t="s">
        <v>3782</v>
      </c>
      <c r="B9051" s="6" t="s">
        <v>12072</v>
      </c>
      <c r="C9051" s="6">
        <v>1.4999999999999999E-2</v>
      </c>
      <c r="D9051" s="6">
        <v>2022</v>
      </c>
      <c r="E9051" s="6">
        <v>2023</v>
      </c>
      <c r="F9051" s="3" t="s">
        <v>22</v>
      </c>
      <c r="G9051" s="3">
        <v>0</v>
      </c>
      <c r="H9051" s="3">
        <v>153.2433</v>
      </c>
      <c r="I9051" s="3">
        <v>0</v>
      </c>
      <c r="J9051" s="3"/>
      <c r="K9051" s="3"/>
      <c r="L9051" s="3"/>
      <c r="M9051" s="3"/>
      <c r="N9051" s="3"/>
      <c r="O9051" s="3"/>
      <c r="P9051" s="3"/>
      <c r="Q9051" s="8">
        <v>153.2433</v>
      </c>
      <c r="R9051" s="5" t="s">
        <v>20137</v>
      </c>
    </row>
    <row r="9052" spans="1:18" ht="42" x14ac:dyDescent="0.3">
      <c r="A9052" s="5"/>
      <c r="B9052" s="5"/>
      <c r="C9052" s="5"/>
      <c r="D9052" s="5"/>
      <c r="E9052" s="5"/>
      <c r="F9052" s="3" t="s">
        <v>9100</v>
      </c>
      <c r="G9052" s="3">
        <v>0</v>
      </c>
      <c r="H9052" s="3">
        <v>147.11770999999999</v>
      </c>
      <c r="I9052" s="3">
        <v>0</v>
      </c>
      <c r="J9052" s="3"/>
      <c r="K9052" s="3"/>
      <c r="L9052" s="3"/>
      <c r="M9052" s="3"/>
      <c r="N9052" s="3"/>
      <c r="O9052" s="3"/>
      <c r="P9052" s="3"/>
      <c r="Q9052" s="8">
        <v>147.11770999999999</v>
      </c>
      <c r="R9052" s="5"/>
    </row>
    <row r="9053" spans="1:18" ht="31.5" x14ac:dyDescent="0.3">
      <c r="A9053" s="7"/>
      <c r="B9053" s="7"/>
      <c r="C9053" s="7"/>
      <c r="D9053" s="7"/>
      <c r="E9053" s="7"/>
      <c r="F9053" s="3" t="s">
        <v>9101</v>
      </c>
      <c r="G9053" s="3">
        <v>0</v>
      </c>
      <c r="H9053" s="3">
        <v>6.1255899999999999</v>
      </c>
      <c r="I9053" s="3">
        <v>0</v>
      </c>
      <c r="J9053" s="3"/>
      <c r="K9053" s="3"/>
      <c r="L9053" s="3"/>
      <c r="M9053" s="3"/>
      <c r="N9053" s="3"/>
      <c r="O9053" s="3"/>
      <c r="P9053" s="3"/>
      <c r="Q9053" s="8">
        <v>6.1255899999999999</v>
      </c>
      <c r="R9053" s="7"/>
    </row>
    <row r="9054" spans="1:18" ht="84" x14ac:dyDescent="0.3">
      <c r="A9054" s="6" t="s">
        <v>3783</v>
      </c>
      <c r="B9054" s="6" t="s">
        <v>12073</v>
      </c>
      <c r="C9054" s="6">
        <v>1.7899999999999999E-2</v>
      </c>
      <c r="D9054" s="6">
        <v>2022</v>
      </c>
      <c r="E9054" s="6">
        <v>2023</v>
      </c>
      <c r="F9054" s="3" t="s">
        <v>22</v>
      </c>
      <c r="G9054" s="3">
        <v>0</v>
      </c>
      <c r="H9054" s="3">
        <v>120.90743999999999</v>
      </c>
      <c r="I9054" s="3">
        <v>0</v>
      </c>
      <c r="J9054" s="3"/>
      <c r="K9054" s="3"/>
      <c r="L9054" s="3"/>
      <c r="M9054" s="3"/>
      <c r="N9054" s="3"/>
      <c r="O9054" s="3"/>
      <c r="P9054" s="3"/>
      <c r="Q9054" s="8">
        <v>120.90743999999999</v>
      </c>
      <c r="R9054" s="5" t="s">
        <v>20138</v>
      </c>
    </row>
    <row r="9055" spans="1:18" ht="42" x14ac:dyDescent="0.3">
      <c r="A9055" s="5"/>
      <c r="B9055" s="5"/>
      <c r="C9055" s="5"/>
      <c r="D9055" s="5"/>
      <c r="E9055" s="5"/>
      <c r="F9055" s="3" t="s">
        <v>9100</v>
      </c>
      <c r="G9055" s="3">
        <v>0</v>
      </c>
      <c r="H9055" s="3">
        <v>114.78185000000001</v>
      </c>
      <c r="I9055" s="3">
        <v>0</v>
      </c>
      <c r="J9055" s="3"/>
      <c r="K9055" s="3"/>
      <c r="L9055" s="3"/>
      <c r="M9055" s="3"/>
      <c r="N9055" s="3"/>
      <c r="O9055" s="3"/>
      <c r="P9055" s="3"/>
      <c r="Q9055" s="8">
        <v>114.78185000000001</v>
      </c>
      <c r="R9055" s="5"/>
    </row>
    <row r="9056" spans="1:18" ht="31.5" x14ac:dyDescent="0.3">
      <c r="A9056" s="7"/>
      <c r="B9056" s="7"/>
      <c r="C9056" s="7"/>
      <c r="D9056" s="7"/>
      <c r="E9056" s="7"/>
      <c r="F9056" s="3" t="s">
        <v>9101</v>
      </c>
      <c r="G9056" s="3">
        <v>0</v>
      </c>
      <c r="H9056" s="3">
        <v>6.1255899999999999</v>
      </c>
      <c r="I9056" s="3">
        <v>0</v>
      </c>
      <c r="J9056" s="3"/>
      <c r="K9056" s="3"/>
      <c r="L9056" s="3"/>
      <c r="M9056" s="3"/>
      <c r="N9056" s="3"/>
      <c r="O9056" s="3"/>
      <c r="P9056" s="3"/>
      <c r="Q9056" s="8">
        <v>6.1255899999999999</v>
      </c>
      <c r="R9056" s="7"/>
    </row>
    <row r="9057" spans="1:18" ht="84" x14ac:dyDescent="0.3">
      <c r="A9057" s="6" t="s">
        <v>3784</v>
      </c>
      <c r="B9057" s="6" t="s">
        <v>12074</v>
      </c>
      <c r="C9057" s="6">
        <v>2.6599999999999999E-2</v>
      </c>
      <c r="D9057" s="6">
        <v>2021</v>
      </c>
      <c r="E9057" s="6">
        <v>2022</v>
      </c>
      <c r="F9057" s="3" t="s">
        <v>22</v>
      </c>
      <c r="G9057" s="3">
        <v>48.832729999999998</v>
      </c>
      <c r="H9057" s="3">
        <v>0</v>
      </c>
      <c r="I9057" s="3">
        <v>0</v>
      </c>
      <c r="J9057" s="3"/>
      <c r="K9057" s="3"/>
      <c r="L9057" s="3"/>
      <c r="M9057" s="3"/>
      <c r="N9057" s="3"/>
      <c r="O9057" s="3"/>
      <c r="P9057" s="3"/>
      <c r="Q9057" s="8">
        <v>48.832729999999998</v>
      </c>
      <c r="R9057" s="5" t="s">
        <v>20139</v>
      </c>
    </row>
    <row r="9058" spans="1:18" ht="42" x14ac:dyDescent="0.3">
      <c r="A9058" s="5"/>
      <c r="B9058" s="5"/>
      <c r="C9058" s="5"/>
      <c r="D9058" s="5"/>
      <c r="E9058" s="5"/>
      <c r="F9058" s="3" t="s">
        <v>9100</v>
      </c>
      <c r="G9058" s="3">
        <v>44.18168</v>
      </c>
      <c r="H9058" s="3">
        <v>0</v>
      </c>
      <c r="I9058" s="3">
        <v>0</v>
      </c>
      <c r="J9058" s="3"/>
      <c r="K9058" s="3"/>
      <c r="L9058" s="3"/>
      <c r="M9058" s="3"/>
      <c r="N9058" s="3"/>
      <c r="O9058" s="3"/>
      <c r="P9058" s="3"/>
      <c r="Q9058" s="8">
        <v>44.18168</v>
      </c>
      <c r="R9058" s="5"/>
    </row>
    <row r="9059" spans="1:18" ht="31.5" x14ac:dyDescent="0.3">
      <c r="A9059" s="7"/>
      <c r="B9059" s="7"/>
      <c r="C9059" s="7"/>
      <c r="D9059" s="7"/>
      <c r="E9059" s="7"/>
      <c r="F9059" s="3" t="s">
        <v>9101</v>
      </c>
      <c r="G9059" s="3">
        <v>4.6510499999999997</v>
      </c>
      <c r="H9059" s="3">
        <v>0</v>
      </c>
      <c r="I9059" s="3">
        <v>0</v>
      </c>
      <c r="J9059" s="3"/>
      <c r="K9059" s="3"/>
      <c r="L9059" s="3"/>
      <c r="M9059" s="3"/>
      <c r="N9059" s="3"/>
      <c r="O9059" s="3"/>
      <c r="P9059" s="3"/>
      <c r="Q9059" s="8">
        <v>4.6510499999999997</v>
      </c>
      <c r="R9059" s="7"/>
    </row>
    <row r="9060" spans="1:18" ht="84" x14ac:dyDescent="0.3">
      <c r="A9060" s="6" t="s">
        <v>3785</v>
      </c>
      <c r="B9060" s="6" t="s">
        <v>12075</v>
      </c>
      <c r="C9060" s="6">
        <v>6.4999999999999997E-3</v>
      </c>
      <c r="D9060" s="6">
        <v>2021</v>
      </c>
      <c r="E9060" s="6">
        <v>2022</v>
      </c>
      <c r="F9060" s="3" t="s">
        <v>22</v>
      </c>
      <c r="G9060" s="3">
        <v>56.467550000000003</v>
      </c>
      <c r="H9060" s="3">
        <v>0</v>
      </c>
      <c r="I9060" s="3">
        <v>0</v>
      </c>
      <c r="J9060" s="3"/>
      <c r="K9060" s="3"/>
      <c r="L9060" s="3"/>
      <c r="M9060" s="3"/>
      <c r="N9060" s="3"/>
      <c r="O9060" s="3"/>
      <c r="P9060" s="3"/>
      <c r="Q9060" s="8">
        <v>56.467550000000003</v>
      </c>
      <c r="R9060" s="5" t="s">
        <v>20140</v>
      </c>
    </row>
    <row r="9061" spans="1:18" ht="42" x14ac:dyDescent="0.3">
      <c r="A9061" s="5"/>
      <c r="B9061" s="5"/>
      <c r="C9061" s="5"/>
      <c r="D9061" s="5"/>
      <c r="E9061" s="5"/>
      <c r="F9061" s="3" t="s">
        <v>9100</v>
      </c>
      <c r="G9061" s="3">
        <v>51.816499999999998</v>
      </c>
      <c r="H9061" s="3">
        <v>0</v>
      </c>
      <c r="I9061" s="3">
        <v>0</v>
      </c>
      <c r="J9061" s="3"/>
      <c r="K9061" s="3"/>
      <c r="L9061" s="3"/>
      <c r="M9061" s="3"/>
      <c r="N9061" s="3"/>
      <c r="O9061" s="3"/>
      <c r="P9061" s="3"/>
      <c r="Q9061" s="8">
        <v>51.816499999999998</v>
      </c>
      <c r="R9061" s="5"/>
    </row>
    <row r="9062" spans="1:18" ht="31.5" x14ac:dyDescent="0.3">
      <c r="A9062" s="7"/>
      <c r="B9062" s="7"/>
      <c r="C9062" s="7"/>
      <c r="D9062" s="7"/>
      <c r="E9062" s="7"/>
      <c r="F9062" s="3" t="s">
        <v>9101</v>
      </c>
      <c r="G9062" s="3">
        <v>4.6510499999999997</v>
      </c>
      <c r="H9062" s="3">
        <v>0</v>
      </c>
      <c r="I9062" s="3">
        <v>0</v>
      </c>
      <c r="J9062" s="3"/>
      <c r="K9062" s="3"/>
      <c r="L9062" s="3"/>
      <c r="M9062" s="3"/>
      <c r="N9062" s="3"/>
      <c r="O9062" s="3"/>
      <c r="P9062" s="3"/>
      <c r="Q9062" s="8">
        <v>4.6510499999999997</v>
      </c>
      <c r="R9062" s="7"/>
    </row>
    <row r="9063" spans="1:18" ht="84" x14ac:dyDescent="0.3">
      <c r="A9063" s="6" t="s">
        <v>3786</v>
      </c>
      <c r="B9063" s="6" t="s">
        <v>12076</v>
      </c>
      <c r="C9063" s="6">
        <v>4.7999999999999996E-3</v>
      </c>
      <c r="D9063" s="6">
        <v>2021</v>
      </c>
      <c r="E9063" s="6">
        <v>2022</v>
      </c>
      <c r="F9063" s="3" t="s">
        <v>22</v>
      </c>
      <c r="G9063" s="3">
        <v>38.85342</v>
      </c>
      <c r="H9063" s="3">
        <v>0</v>
      </c>
      <c r="I9063" s="3">
        <v>0</v>
      </c>
      <c r="J9063" s="3"/>
      <c r="K9063" s="3"/>
      <c r="L9063" s="3"/>
      <c r="M9063" s="3"/>
      <c r="N9063" s="3"/>
      <c r="O9063" s="3"/>
      <c r="P9063" s="3"/>
      <c r="Q9063" s="8">
        <v>38.85342</v>
      </c>
      <c r="R9063" s="5" t="s">
        <v>20141</v>
      </c>
    </row>
    <row r="9064" spans="1:18" ht="42" x14ac:dyDescent="0.3">
      <c r="A9064" s="5"/>
      <c r="B9064" s="5"/>
      <c r="C9064" s="5"/>
      <c r="D9064" s="5"/>
      <c r="E9064" s="5"/>
      <c r="F9064" s="3" t="s">
        <v>9100</v>
      </c>
      <c r="G9064" s="3">
        <v>34.202370000000002</v>
      </c>
      <c r="H9064" s="3">
        <v>0</v>
      </c>
      <c r="I9064" s="3">
        <v>0</v>
      </c>
      <c r="J9064" s="3"/>
      <c r="K9064" s="3"/>
      <c r="L9064" s="3"/>
      <c r="M9064" s="3"/>
      <c r="N9064" s="3"/>
      <c r="O9064" s="3"/>
      <c r="P9064" s="3"/>
      <c r="Q9064" s="8">
        <v>34.202370000000002</v>
      </c>
      <c r="R9064" s="5"/>
    </row>
    <row r="9065" spans="1:18" ht="31.5" x14ac:dyDescent="0.3">
      <c r="A9065" s="7"/>
      <c r="B9065" s="7"/>
      <c r="C9065" s="7"/>
      <c r="D9065" s="7"/>
      <c r="E9065" s="7"/>
      <c r="F9065" s="3" t="s">
        <v>9101</v>
      </c>
      <c r="G9065" s="3">
        <v>4.6510499999999997</v>
      </c>
      <c r="H9065" s="3">
        <v>0</v>
      </c>
      <c r="I9065" s="3">
        <v>0</v>
      </c>
      <c r="J9065" s="3"/>
      <c r="K9065" s="3"/>
      <c r="L9065" s="3"/>
      <c r="M9065" s="3"/>
      <c r="N9065" s="3"/>
      <c r="O9065" s="3"/>
      <c r="P9065" s="3"/>
      <c r="Q9065" s="8">
        <v>4.6510499999999997</v>
      </c>
      <c r="R9065" s="7"/>
    </row>
    <row r="9066" spans="1:18" ht="84" x14ac:dyDescent="0.3">
      <c r="A9066" s="6" t="s">
        <v>3787</v>
      </c>
      <c r="B9066" s="6" t="s">
        <v>12077</v>
      </c>
      <c r="C9066" s="6">
        <v>1.4800000000000001E-2</v>
      </c>
      <c r="D9066" s="6">
        <v>2022</v>
      </c>
      <c r="E9066" s="6">
        <v>2023</v>
      </c>
      <c r="F9066" s="3" t="s">
        <v>22</v>
      </c>
      <c r="G9066" s="3">
        <v>0</v>
      </c>
      <c r="H9066" s="3">
        <v>125.56740000000001</v>
      </c>
      <c r="I9066" s="3">
        <v>0</v>
      </c>
      <c r="J9066" s="3"/>
      <c r="K9066" s="3"/>
      <c r="L9066" s="3"/>
      <c r="M9066" s="3"/>
      <c r="N9066" s="3"/>
      <c r="O9066" s="3"/>
      <c r="P9066" s="3"/>
      <c r="Q9066" s="8">
        <v>125.56740000000001</v>
      </c>
      <c r="R9066" s="5" t="s">
        <v>20142</v>
      </c>
    </row>
    <row r="9067" spans="1:18" ht="42" x14ac:dyDescent="0.3">
      <c r="A9067" s="5"/>
      <c r="B9067" s="5"/>
      <c r="C9067" s="5"/>
      <c r="D9067" s="5"/>
      <c r="E9067" s="5"/>
      <c r="F9067" s="3" t="s">
        <v>9100</v>
      </c>
      <c r="G9067" s="3">
        <v>0</v>
      </c>
      <c r="H9067" s="3">
        <v>119.44181</v>
      </c>
      <c r="I9067" s="3">
        <v>0</v>
      </c>
      <c r="J9067" s="3"/>
      <c r="K9067" s="3"/>
      <c r="L9067" s="3"/>
      <c r="M9067" s="3"/>
      <c r="N9067" s="3"/>
      <c r="O9067" s="3"/>
      <c r="P9067" s="3"/>
      <c r="Q9067" s="8">
        <v>119.44181</v>
      </c>
      <c r="R9067" s="5"/>
    </row>
    <row r="9068" spans="1:18" ht="31.5" x14ac:dyDescent="0.3">
      <c r="A9068" s="7"/>
      <c r="B9068" s="7"/>
      <c r="C9068" s="7"/>
      <c r="D9068" s="7"/>
      <c r="E9068" s="7"/>
      <c r="F9068" s="3" t="s">
        <v>9101</v>
      </c>
      <c r="G9068" s="3">
        <v>0</v>
      </c>
      <c r="H9068" s="3">
        <v>6.1255899999999999</v>
      </c>
      <c r="I9068" s="3">
        <v>0</v>
      </c>
      <c r="J9068" s="3"/>
      <c r="K9068" s="3"/>
      <c r="L9068" s="3"/>
      <c r="M9068" s="3"/>
      <c r="N9068" s="3"/>
      <c r="O9068" s="3"/>
      <c r="P9068" s="3"/>
      <c r="Q9068" s="8">
        <v>6.1255899999999999</v>
      </c>
      <c r="R9068" s="7"/>
    </row>
    <row r="9069" spans="1:18" ht="84" x14ac:dyDescent="0.3">
      <c r="A9069" s="6" t="s">
        <v>3788</v>
      </c>
      <c r="B9069" s="6" t="s">
        <v>12078</v>
      </c>
      <c r="C9069" s="6">
        <v>1.9E-3</v>
      </c>
      <c r="D9069" s="6">
        <v>2021</v>
      </c>
      <c r="E9069" s="6">
        <v>2022</v>
      </c>
      <c r="F9069" s="3" t="s">
        <v>22</v>
      </c>
      <c r="G9069" s="3">
        <v>35.18479</v>
      </c>
      <c r="H9069" s="3">
        <v>0</v>
      </c>
      <c r="I9069" s="3">
        <v>0</v>
      </c>
      <c r="J9069" s="3"/>
      <c r="K9069" s="3"/>
      <c r="L9069" s="3"/>
      <c r="M9069" s="3"/>
      <c r="N9069" s="3"/>
      <c r="O9069" s="3"/>
      <c r="P9069" s="3"/>
      <c r="Q9069" s="8">
        <v>35.18479</v>
      </c>
      <c r="R9069" s="5" t="s">
        <v>20143</v>
      </c>
    </row>
    <row r="9070" spans="1:18" ht="42" x14ac:dyDescent="0.3">
      <c r="A9070" s="5"/>
      <c r="B9070" s="5"/>
      <c r="C9070" s="5"/>
      <c r="D9070" s="5"/>
      <c r="E9070" s="5"/>
      <c r="F9070" s="3" t="s">
        <v>9100</v>
      </c>
      <c r="G9070" s="3">
        <v>30.533740000000002</v>
      </c>
      <c r="H9070" s="3">
        <v>0</v>
      </c>
      <c r="I9070" s="3">
        <v>0</v>
      </c>
      <c r="J9070" s="3"/>
      <c r="K9070" s="3"/>
      <c r="L9070" s="3"/>
      <c r="M9070" s="3"/>
      <c r="N9070" s="3"/>
      <c r="O9070" s="3"/>
      <c r="P9070" s="3"/>
      <c r="Q9070" s="8">
        <v>30.533740000000002</v>
      </c>
      <c r="R9070" s="5"/>
    </row>
    <row r="9071" spans="1:18" ht="31.5" x14ac:dyDescent="0.3">
      <c r="A9071" s="7"/>
      <c r="B9071" s="7"/>
      <c r="C9071" s="7"/>
      <c r="D9071" s="7"/>
      <c r="E9071" s="7"/>
      <c r="F9071" s="3" t="s">
        <v>9101</v>
      </c>
      <c r="G9071" s="3">
        <v>4.6510499999999997</v>
      </c>
      <c r="H9071" s="3">
        <v>0</v>
      </c>
      <c r="I9071" s="3">
        <v>0</v>
      </c>
      <c r="J9071" s="3"/>
      <c r="K9071" s="3"/>
      <c r="L9071" s="3"/>
      <c r="M9071" s="3"/>
      <c r="N9071" s="3"/>
      <c r="O9071" s="3"/>
      <c r="P9071" s="3"/>
      <c r="Q9071" s="8">
        <v>4.6510499999999997</v>
      </c>
      <c r="R9071" s="7"/>
    </row>
    <row r="9072" spans="1:18" ht="84" x14ac:dyDescent="0.3">
      <c r="A9072" s="6" t="s">
        <v>3789</v>
      </c>
      <c r="B9072" s="6" t="s">
        <v>12079</v>
      </c>
      <c r="C9072" s="6">
        <v>4.7999999999999996E-3</v>
      </c>
      <c r="D9072" s="6">
        <v>2022</v>
      </c>
      <c r="E9072" s="6">
        <v>2023</v>
      </c>
      <c r="F9072" s="3" t="s">
        <v>22</v>
      </c>
      <c r="G9072" s="3">
        <v>0</v>
      </c>
      <c r="H9072" s="3">
        <v>52.42051</v>
      </c>
      <c r="I9072" s="3">
        <v>0</v>
      </c>
      <c r="J9072" s="3"/>
      <c r="K9072" s="3"/>
      <c r="L9072" s="3"/>
      <c r="M9072" s="3"/>
      <c r="N9072" s="3"/>
      <c r="O9072" s="3"/>
      <c r="P9072" s="3"/>
      <c r="Q9072" s="8">
        <v>52.42051</v>
      </c>
      <c r="R9072" s="5" t="s">
        <v>20144</v>
      </c>
    </row>
    <row r="9073" spans="1:18" ht="42" x14ac:dyDescent="0.3">
      <c r="A9073" s="5"/>
      <c r="B9073" s="5"/>
      <c r="C9073" s="5"/>
      <c r="D9073" s="5"/>
      <c r="E9073" s="5"/>
      <c r="F9073" s="3" t="s">
        <v>9100</v>
      </c>
      <c r="G9073" s="3">
        <v>0</v>
      </c>
      <c r="H9073" s="3">
        <v>46.294919999999998</v>
      </c>
      <c r="I9073" s="3">
        <v>0</v>
      </c>
      <c r="J9073" s="3"/>
      <c r="K9073" s="3"/>
      <c r="L9073" s="3"/>
      <c r="M9073" s="3"/>
      <c r="N9073" s="3"/>
      <c r="O9073" s="3"/>
      <c r="P9073" s="3"/>
      <c r="Q9073" s="8">
        <v>46.294919999999998</v>
      </c>
      <c r="R9073" s="5"/>
    </row>
    <row r="9074" spans="1:18" ht="31.5" x14ac:dyDescent="0.3">
      <c r="A9074" s="7"/>
      <c r="B9074" s="7"/>
      <c r="C9074" s="7"/>
      <c r="D9074" s="7"/>
      <c r="E9074" s="7"/>
      <c r="F9074" s="3" t="s">
        <v>9101</v>
      </c>
      <c r="G9074" s="3">
        <v>0</v>
      </c>
      <c r="H9074" s="3">
        <v>6.1255899999999999</v>
      </c>
      <c r="I9074" s="3">
        <v>0</v>
      </c>
      <c r="J9074" s="3"/>
      <c r="K9074" s="3"/>
      <c r="L9074" s="3"/>
      <c r="M9074" s="3"/>
      <c r="N9074" s="3"/>
      <c r="O9074" s="3"/>
      <c r="P9074" s="3"/>
      <c r="Q9074" s="8">
        <v>6.1255899999999999</v>
      </c>
      <c r="R9074" s="7"/>
    </row>
    <row r="9075" spans="1:18" ht="84" x14ac:dyDescent="0.3">
      <c r="A9075" s="6" t="s">
        <v>3790</v>
      </c>
      <c r="B9075" s="6" t="s">
        <v>12080</v>
      </c>
      <c r="C9075" s="6">
        <v>0.11609999999999999</v>
      </c>
      <c r="D9075" s="6">
        <v>2021</v>
      </c>
      <c r="E9075" s="6">
        <v>2022</v>
      </c>
      <c r="F9075" s="3" t="s">
        <v>22</v>
      </c>
      <c r="G9075" s="3">
        <v>88.654039999999995</v>
      </c>
      <c r="H9075" s="3">
        <v>0</v>
      </c>
      <c r="I9075" s="3">
        <v>0</v>
      </c>
      <c r="J9075" s="3"/>
      <c r="K9075" s="3"/>
      <c r="L9075" s="3"/>
      <c r="M9075" s="3"/>
      <c r="N9075" s="3"/>
      <c r="O9075" s="3"/>
      <c r="P9075" s="3"/>
      <c r="Q9075" s="8">
        <v>88.654039999999995</v>
      </c>
      <c r="R9075" s="5" t="s">
        <v>20145</v>
      </c>
    </row>
    <row r="9076" spans="1:18" ht="42" x14ac:dyDescent="0.3">
      <c r="A9076" s="5"/>
      <c r="B9076" s="5"/>
      <c r="C9076" s="5"/>
      <c r="D9076" s="5"/>
      <c r="E9076" s="5"/>
      <c r="F9076" s="3" t="s">
        <v>9100</v>
      </c>
      <c r="G9076" s="3">
        <v>84.002989999999997</v>
      </c>
      <c r="H9076" s="3">
        <v>0</v>
      </c>
      <c r="I9076" s="3">
        <v>0</v>
      </c>
      <c r="J9076" s="3"/>
      <c r="K9076" s="3"/>
      <c r="L9076" s="3"/>
      <c r="M9076" s="3"/>
      <c r="N9076" s="3"/>
      <c r="O9076" s="3"/>
      <c r="P9076" s="3"/>
      <c r="Q9076" s="8">
        <v>84.002989999999997</v>
      </c>
      <c r="R9076" s="5"/>
    </row>
    <row r="9077" spans="1:18" ht="31.5" x14ac:dyDescent="0.3">
      <c r="A9077" s="7"/>
      <c r="B9077" s="7"/>
      <c r="C9077" s="7"/>
      <c r="D9077" s="7"/>
      <c r="E9077" s="7"/>
      <c r="F9077" s="3" t="s">
        <v>9101</v>
      </c>
      <c r="G9077" s="3">
        <v>4.6510499999999997</v>
      </c>
      <c r="H9077" s="3">
        <v>0</v>
      </c>
      <c r="I9077" s="3">
        <v>0</v>
      </c>
      <c r="J9077" s="3"/>
      <c r="K9077" s="3"/>
      <c r="L9077" s="3"/>
      <c r="M9077" s="3"/>
      <c r="N9077" s="3"/>
      <c r="O9077" s="3"/>
      <c r="P9077" s="3"/>
      <c r="Q9077" s="8">
        <v>4.6510499999999997</v>
      </c>
      <c r="R9077" s="7"/>
    </row>
    <row r="9078" spans="1:18" ht="84" x14ac:dyDescent="0.3">
      <c r="A9078" s="6" t="s">
        <v>3791</v>
      </c>
      <c r="B9078" s="6" t="s">
        <v>12081</v>
      </c>
      <c r="C9078" s="6">
        <v>1.8800000000000001E-2</v>
      </c>
      <c r="D9078" s="6">
        <v>2022</v>
      </c>
      <c r="E9078" s="6">
        <v>2023</v>
      </c>
      <c r="F9078" s="3" t="s">
        <v>22</v>
      </c>
      <c r="G9078" s="3">
        <v>0</v>
      </c>
      <c r="H9078" s="3">
        <v>87.48809</v>
      </c>
      <c r="I9078" s="3">
        <v>0</v>
      </c>
      <c r="J9078" s="3"/>
      <c r="K9078" s="3"/>
      <c r="L9078" s="3"/>
      <c r="M9078" s="3"/>
      <c r="N9078" s="3"/>
      <c r="O9078" s="3"/>
      <c r="P9078" s="3"/>
      <c r="Q9078" s="8">
        <v>87.48809</v>
      </c>
      <c r="R9078" s="5" t="s">
        <v>20146</v>
      </c>
    </row>
    <row r="9079" spans="1:18" ht="42" x14ac:dyDescent="0.3">
      <c r="A9079" s="5"/>
      <c r="B9079" s="5"/>
      <c r="C9079" s="5"/>
      <c r="D9079" s="5"/>
      <c r="E9079" s="5"/>
      <c r="F9079" s="3" t="s">
        <v>9100</v>
      </c>
      <c r="G9079" s="3">
        <v>0</v>
      </c>
      <c r="H9079" s="3">
        <v>81.362499999999997</v>
      </c>
      <c r="I9079" s="3">
        <v>0</v>
      </c>
      <c r="J9079" s="3"/>
      <c r="K9079" s="3"/>
      <c r="L9079" s="3"/>
      <c r="M9079" s="3"/>
      <c r="N9079" s="3"/>
      <c r="O9079" s="3"/>
      <c r="P9079" s="3"/>
      <c r="Q9079" s="8">
        <v>81.362499999999997</v>
      </c>
      <c r="R9079" s="5"/>
    </row>
    <row r="9080" spans="1:18" ht="31.5" x14ac:dyDescent="0.3">
      <c r="A9080" s="7"/>
      <c r="B9080" s="7"/>
      <c r="C9080" s="7"/>
      <c r="D9080" s="7"/>
      <c r="E9080" s="7"/>
      <c r="F9080" s="3" t="s">
        <v>9101</v>
      </c>
      <c r="G9080" s="3">
        <v>0</v>
      </c>
      <c r="H9080" s="3">
        <v>6.1255899999999999</v>
      </c>
      <c r="I9080" s="3">
        <v>0</v>
      </c>
      <c r="J9080" s="3"/>
      <c r="K9080" s="3"/>
      <c r="L9080" s="3"/>
      <c r="M9080" s="3"/>
      <c r="N9080" s="3"/>
      <c r="O9080" s="3"/>
      <c r="P9080" s="3"/>
      <c r="Q9080" s="8">
        <v>6.1255899999999999</v>
      </c>
      <c r="R9080" s="7"/>
    </row>
    <row r="9081" spans="1:18" ht="84" x14ac:dyDescent="0.3">
      <c r="A9081" s="6" t="s">
        <v>3792</v>
      </c>
      <c r="B9081" s="6" t="s">
        <v>12082</v>
      </c>
      <c r="C9081" s="6">
        <v>1.15E-2</v>
      </c>
      <c r="D9081" s="6">
        <v>2022</v>
      </c>
      <c r="E9081" s="6">
        <v>2023</v>
      </c>
      <c r="F9081" s="3" t="s">
        <v>22</v>
      </c>
      <c r="G9081" s="3">
        <v>0</v>
      </c>
      <c r="H9081" s="3">
        <v>78.85324</v>
      </c>
      <c r="I9081" s="3">
        <v>0</v>
      </c>
      <c r="J9081" s="3"/>
      <c r="K9081" s="3"/>
      <c r="L9081" s="3"/>
      <c r="M9081" s="3"/>
      <c r="N9081" s="3"/>
      <c r="O9081" s="3"/>
      <c r="P9081" s="3"/>
      <c r="Q9081" s="8">
        <v>78.85324</v>
      </c>
      <c r="R9081" s="5" t="s">
        <v>20147</v>
      </c>
    </row>
    <row r="9082" spans="1:18" ht="42" x14ac:dyDescent="0.3">
      <c r="A9082" s="5"/>
      <c r="B9082" s="5"/>
      <c r="C9082" s="5"/>
      <c r="D9082" s="5"/>
      <c r="E9082" s="5"/>
      <c r="F9082" s="3" t="s">
        <v>9100</v>
      </c>
      <c r="G9082" s="3">
        <v>0</v>
      </c>
      <c r="H9082" s="3">
        <v>72.727649999999997</v>
      </c>
      <c r="I9082" s="3">
        <v>0</v>
      </c>
      <c r="J9082" s="3"/>
      <c r="K9082" s="3"/>
      <c r="L9082" s="3"/>
      <c r="M9082" s="3"/>
      <c r="N9082" s="3"/>
      <c r="O9082" s="3"/>
      <c r="P9082" s="3"/>
      <c r="Q9082" s="8">
        <v>72.727649999999997</v>
      </c>
      <c r="R9082" s="5"/>
    </row>
    <row r="9083" spans="1:18" ht="31.5" x14ac:dyDescent="0.3">
      <c r="A9083" s="7"/>
      <c r="B9083" s="7"/>
      <c r="C9083" s="7"/>
      <c r="D9083" s="7"/>
      <c r="E9083" s="7"/>
      <c r="F9083" s="3" t="s">
        <v>9101</v>
      </c>
      <c r="G9083" s="3">
        <v>0</v>
      </c>
      <c r="H9083" s="3">
        <v>6.1255899999999999</v>
      </c>
      <c r="I9083" s="3">
        <v>0</v>
      </c>
      <c r="J9083" s="3"/>
      <c r="K9083" s="3"/>
      <c r="L9083" s="3"/>
      <c r="M9083" s="3"/>
      <c r="N9083" s="3"/>
      <c r="O9083" s="3"/>
      <c r="P9083" s="3"/>
      <c r="Q9083" s="8">
        <v>6.1255899999999999</v>
      </c>
      <c r="R9083" s="7"/>
    </row>
    <row r="9084" spans="1:18" ht="84" x14ac:dyDescent="0.3">
      <c r="A9084" s="6" t="s">
        <v>3793</v>
      </c>
      <c r="B9084" s="6" t="s">
        <v>12083</v>
      </c>
      <c r="C9084" s="6">
        <v>1.4999999999999999E-2</v>
      </c>
      <c r="D9084" s="6">
        <v>2022</v>
      </c>
      <c r="E9084" s="6">
        <v>2023</v>
      </c>
      <c r="F9084" s="3" t="s">
        <v>22</v>
      </c>
      <c r="G9084" s="3">
        <v>0</v>
      </c>
      <c r="H9084" s="3">
        <v>153.2433</v>
      </c>
      <c r="I9084" s="3">
        <v>0</v>
      </c>
      <c r="J9084" s="3"/>
      <c r="K9084" s="3"/>
      <c r="L9084" s="3"/>
      <c r="M9084" s="3"/>
      <c r="N9084" s="3"/>
      <c r="O9084" s="3"/>
      <c r="P9084" s="3"/>
      <c r="Q9084" s="8">
        <v>153.2433</v>
      </c>
      <c r="R9084" s="5" t="s">
        <v>20148</v>
      </c>
    </row>
    <row r="9085" spans="1:18" ht="42" x14ac:dyDescent="0.3">
      <c r="A9085" s="5"/>
      <c r="B9085" s="5"/>
      <c r="C9085" s="5"/>
      <c r="D9085" s="5"/>
      <c r="E9085" s="5"/>
      <c r="F9085" s="3" t="s">
        <v>9100</v>
      </c>
      <c r="G9085" s="3">
        <v>0</v>
      </c>
      <c r="H9085" s="3">
        <v>147.11770999999999</v>
      </c>
      <c r="I9085" s="3">
        <v>0</v>
      </c>
      <c r="J9085" s="3"/>
      <c r="K9085" s="3"/>
      <c r="L9085" s="3"/>
      <c r="M9085" s="3"/>
      <c r="N9085" s="3"/>
      <c r="O9085" s="3"/>
      <c r="P9085" s="3"/>
      <c r="Q9085" s="8">
        <v>147.11770999999999</v>
      </c>
      <c r="R9085" s="5"/>
    </row>
    <row r="9086" spans="1:18" ht="31.5" x14ac:dyDescent="0.3">
      <c r="A9086" s="7"/>
      <c r="B9086" s="7"/>
      <c r="C9086" s="7"/>
      <c r="D9086" s="7"/>
      <c r="E9086" s="7"/>
      <c r="F9086" s="3" t="s">
        <v>9101</v>
      </c>
      <c r="G9086" s="3">
        <v>0</v>
      </c>
      <c r="H9086" s="3">
        <v>6.1255899999999999</v>
      </c>
      <c r="I9086" s="3">
        <v>0</v>
      </c>
      <c r="J9086" s="3"/>
      <c r="K9086" s="3"/>
      <c r="L9086" s="3"/>
      <c r="M9086" s="3"/>
      <c r="N9086" s="3"/>
      <c r="O9086" s="3"/>
      <c r="P9086" s="3"/>
      <c r="Q9086" s="8">
        <v>6.1255899999999999</v>
      </c>
      <c r="R9086" s="7"/>
    </row>
    <row r="9087" spans="1:18" ht="84" x14ac:dyDescent="0.3">
      <c r="A9087" s="6" t="s">
        <v>3794</v>
      </c>
      <c r="B9087" s="6" t="s">
        <v>12084</v>
      </c>
      <c r="C9087" s="6">
        <v>1.4999999999999999E-2</v>
      </c>
      <c r="D9087" s="6">
        <v>2022</v>
      </c>
      <c r="E9087" s="6">
        <v>2023</v>
      </c>
      <c r="F9087" s="3" t="s">
        <v>22</v>
      </c>
      <c r="G9087" s="3">
        <v>0</v>
      </c>
      <c r="H9087" s="3">
        <v>153.2433</v>
      </c>
      <c r="I9087" s="3">
        <v>0</v>
      </c>
      <c r="J9087" s="3"/>
      <c r="K9087" s="3"/>
      <c r="L9087" s="3"/>
      <c r="M9087" s="3"/>
      <c r="N9087" s="3"/>
      <c r="O9087" s="3"/>
      <c r="P9087" s="3"/>
      <c r="Q9087" s="8">
        <v>153.2433</v>
      </c>
      <c r="R9087" s="5" t="s">
        <v>20149</v>
      </c>
    </row>
    <row r="9088" spans="1:18" ht="42" x14ac:dyDescent="0.3">
      <c r="A9088" s="5"/>
      <c r="B9088" s="5"/>
      <c r="C9088" s="5"/>
      <c r="D9088" s="5"/>
      <c r="E9088" s="5"/>
      <c r="F9088" s="3" t="s">
        <v>9100</v>
      </c>
      <c r="G9088" s="3">
        <v>0</v>
      </c>
      <c r="H9088" s="3">
        <v>147.11770999999999</v>
      </c>
      <c r="I9088" s="3">
        <v>0</v>
      </c>
      <c r="J9088" s="3"/>
      <c r="K9088" s="3"/>
      <c r="L9088" s="3"/>
      <c r="M9088" s="3"/>
      <c r="N9088" s="3"/>
      <c r="O9088" s="3"/>
      <c r="P9088" s="3"/>
      <c r="Q9088" s="8">
        <v>147.11770999999999</v>
      </c>
      <c r="R9088" s="5"/>
    </row>
    <row r="9089" spans="1:18" ht="31.5" x14ac:dyDescent="0.3">
      <c r="A9089" s="7"/>
      <c r="B9089" s="7"/>
      <c r="C9089" s="7"/>
      <c r="D9089" s="7"/>
      <c r="E9089" s="7"/>
      <c r="F9089" s="3" t="s">
        <v>9101</v>
      </c>
      <c r="G9089" s="3">
        <v>0</v>
      </c>
      <c r="H9089" s="3">
        <v>6.1255899999999999</v>
      </c>
      <c r="I9089" s="3">
        <v>0</v>
      </c>
      <c r="J9089" s="3"/>
      <c r="K9089" s="3"/>
      <c r="L9089" s="3"/>
      <c r="M9089" s="3"/>
      <c r="N9089" s="3"/>
      <c r="O9089" s="3"/>
      <c r="P9089" s="3"/>
      <c r="Q9089" s="8">
        <v>6.1255899999999999</v>
      </c>
      <c r="R9089" s="7"/>
    </row>
    <row r="9090" spans="1:18" ht="84" x14ac:dyDescent="0.3">
      <c r="A9090" s="6" t="s">
        <v>3795</v>
      </c>
      <c r="B9090" s="6" t="s">
        <v>12085</v>
      </c>
      <c r="C9090" s="6">
        <v>1.78E-2</v>
      </c>
      <c r="D9090" s="6">
        <v>2022</v>
      </c>
      <c r="E9090" s="6">
        <v>2023</v>
      </c>
      <c r="F9090" s="3" t="s">
        <v>22</v>
      </c>
      <c r="G9090" s="3">
        <v>0</v>
      </c>
      <c r="H9090" s="3">
        <v>84.721130000000002</v>
      </c>
      <c r="I9090" s="3">
        <v>0</v>
      </c>
      <c r="J9090" s="3"/>
      <c r="K9090" s="3"/>
      <c r="L9090" s="3"/>
      <c r="M9090" s="3"/>
      <c r="N9090" s="3"/>
      <c r="O9090" s="3"/>
      <c r="P9090" s="3"/>
      <c r="Q9090" s="8">
        <v>84.721130000000002</v>
      </c>
      <c r="R9090" s="5" t="s">
        <v>20150</v>
      </c>
    </row>
    <row r="9091" spans="1:18" ht="42" x14ac:dyDescent="0.3">
      <c r="A9091" s="5"/>
      <c r="B9091" s="5"/>
      <c r="C9091" s="5"/>
      <c r="D9091" s="5"/>
      <c r="E9091" s="5"/>
      <c r="F9091" s="3" t="s">
        <v>9100</v>
      </c>
      <c r="G9091" s="3">
        <v>0</v>
      </c>
      <c r="H9091" s="3">
        <v>78.59554</v>
      </c>
      <c r="I9091" s="3">
        <v>0</v>
      </c>
      <c r="J9091" s="3"/>
      <c r="K9091" s="3"/>
      <c r="L9091" s="3"/>
      <c r="M9091" s="3"/>
      <c r="N9091" s="3"/>
      <c r="O9091" s="3"/>
      <c r="P9091" s="3"/>
      <c r="Q9091" s="8">
        <v>78.59554</v>
      </c>
      <c r="R9091" s="5"/>
    </row>
    <row r="9092" spans="1:18" ht="31.5" x14ac:dyDescent="0.3">
      <c r="A9092" s="7"/>
      <c r="B9092" s="7"/>
      <c r="C9092" s="7"/>
      <c r="D9092" s="7"/>
      <c r="E9092" s="7"/>
      <c r="F9092" s="3" t="s">
        <v>9101</v>
      </c>
      <c r="G9092" s="3">
        <v>0</v>
      </c>
      <c r="H9092" s="3">
        <v>6.1255899999999999</v>
      </c>
      <c r="I9092" s="3">
        <v>0</v>
      </c>
      <c r="J9092" s="3"/>
      <c r="K9092" s="3"/>
      <c r="L9092" s="3"/>
      <c r="M9092" s="3"/>
      <c r="N9092" s="3"/>
      <c r="O9092" s="3"/>
      <c r="P9092" s="3"/>
      <c r="Q9092" s="8">
        <v>6.1255899999999999</v>
      </c>
      <c r="R9092" s="7"/>
    </row>
    <row r="9093" spans="1:18" ht="84" x14ac:dyDescent="0.3">
      <c r="A9093" s="6" t="s">
        <v>3796</v>
      </c>
      <c r="B9093" s="6" t="s">
        <v>12086</v>
      </c>
      <c r="C9093" s="6">
        <v>1.4999999999999999E-2</v>
      </c>
      <c r="D9093" s="6">
        <v>2022</v>
      </c>
      <c r="E9093" s="6">
        <v>2023</v>
      </c>
      <c r="F9093" s="3" t="s">
        <v>22</v>
      </c>
      <c r="G9093" s="3">
        <v>0</v>
      </c>
      <c r="H9093" s="3">
        <v>153.2433</v>
      </c>
      <c r="I9093" s="3">
        <v>0</v>
      </c>
      <c r="J9093" s="3"/>
      <c r="K9093" s="3"/>
      <c r="L9093" s="3"/>
      <c r="M9093" s="3"/>
      <c r="N9093" s="3"/>
      <c r="O9093" s="3"/>
      <c r="P9093" s="3"/>
      <c r="Q9093" s="8">
        <v>153.2433</v>
      </c>
      <c r="R9093" s="5" t="s">
        <v>20151</v>
      </c>
    </row>
    <row r="9094" spans="1:18" ht="42" x14ac:dyDescent="0.3">
      <c r="A9094" s="5"/>
      <c r="B9094" s="5"/>
      <c r="C9094" s="5"/>
      <c r="D9094" s="5"/>
      <c r="E9094" s="5"/>
      <c r="F9094" s="3" t="s">
        <v>9100</v>
      </c>
      <c r="G9094" s="3">
        <v>0</v>
      </c>
      <c r="H9094" s="3">
        <v>147.11770999999999</v>
      </c>
      <c r="I9094" s="3">
        <v>0</v>
      </c>
      <c r="J9094" s="3"/>
      <c r="K9094" s="3"/>
      <c r="L9094" s="3"/>
      <c r="M9094" s="3"/>
      <c r="N9094" s="3"/>
      <c r="O9094" s="3"/>
      <c r="P9094" s="3"/>
      <c r="Q9094" s="8">
        <v>147.11770999999999</v>
      </c>
      <c r="R9094" s="5"/>
    </row>
    <row r="9095" spans="1:18" ht="31.5" x14ac:dyDescent="0.3">
      <c r="A9095" s="7"/>
      <c r="B9095" s="7"/>
      <c r="C9095" s="7"/>
      <c r="D9095" s="7"/>
      <c r="E9095" s="7"/>
      <c r="F9095" s="3" t="s">
        <v>9101</v>
      </c>
      <c r="G9095" s="3">
        <v>0</v>
      </c>
      <c r="H9095" s="3">
        <v>6.1255899999999999</v>
      </c>
      <c r="I9095" s="3">
        <v>0</v>
      </c>
      <c r="J9095" s="3"/>
      <c r="K9095" s="3"/>
      <c r="L9095" s="3"/>
      <c r="M9095" s="3"/>
      <c r="N9095" s="3"/>
      <c r="O9095" s="3"/>
      <c r="P9095" s="3"/>
      <c r="Q9095" s="8">
        <v>6.1255899999999999</v>
      </c>
      <c r="R9095" s="7"/>
    </row>
    <row r="9096" spans="1:18" ht="84" x14ac:dyDescent="0.3">
      <c r="A9096" s="6" t="s">
        <v>3797</v>
      </c>
      <c r="B9096" s="6" t="s">
        <v>12087</v>
      </c>
      <c r="C9096" s="6">
        <v>1.4999999999999999E-2</v>
      </c>
      <c r="D9096" s="6">
        <v>2022</v>
      </c>
      <c r="E9096" s="6">
        <v>2023</v>
      </c>
      <c r="F9096" s="3" t="s">
        <v>22</v>
      </c>
      <c r="G9096" s="3">
        <v>0</v>
      </c>
      <c r="H9096" s="3">
        <v>153.2433</v>
      </c>
      <c r="I9096" s="3">
        <v>0</v>
      </c>
      <c r="J9096" s="3"/>
      <c r="K9096" s="3"/>
      <c r="L9096" s="3"/>
      <c r="M9096" s="3"/>
      <c r="N9096" s="3"/>
      <c r="O9096" s="3"/>
      <c r="P9096" s="3"/>
      <c r="Q9096" s="8">
        <v>153.2433</v>
      </c>
      <c r="R9096" s="5" t="s">
        <v>20152</v>
      </c>
    </row>
    <row r="9097" spans="1:18" ht="42" x14ac:dyDescent="0.3">
      <c r="A9097" s="5"/>
      <c r="B9097" s="5"/>
      <c r="C9097" s="5"/>
      <c r="D9097" s="5"/>
      <c r="E9097" s="5"/>
      <c r="F9097" s="3" t="s">
        <v>9100</v>
      </c>
      <c r="G9097" s="3">
        <v>0</v>
      </c>
      <c r="H9097" s="3">
        <v>147.11770999999999</v>
      </c>
      <c r="I9097" s="3">
        <v>0</v>
      </c>
      <c r="J9097" s="3"/>
      <c r="K9097" s="3"/>
      <c r="L9097" s="3"/>
      <c r="M9097" s="3"/>
      <c r="N9097" s="3"/>
      <c r="O9097" s="3"/>
      <c r="P9097" s="3"/>
      <c r="Q9097" s="8">
        <v>147.11770999999999</v>
      </c>
      <c r="R9097" s="5"/>
    </row>
    <row r="9098" spans="1:18" ht="31.5" x14ac:dyDescent="0.3">
      <c r="A9098" s="7"/>
      <c r="B9098" s="7"/>
      <c r="C9098" s="7"/>
      <c r="D9098" s="7"/>
      <c r="E9098" s="7"/>
      <c r="F9098" s="3" t="s">
        <v>9101</v>
      </c>
      <c r="G9098" s="3">
        <v>0</v>
      </c>
      <c r="H9098" s="3">
        <v>6.1255899999999999</v>
      </c>
      <c r="I9098" s="3">
        <v>0</v>
      </c>
      <c r="J9098" s="3"/>
      <c r="K9098" s="3"/>
      <c r="L9098" s="3"/>
      <c r="M9098" s="3"/>
      <c r="N9098" s="3"/>
      <c r="O9098" s="3"/>
      <c r="P9098" s="3"/>
      <c r="Q9098" s="8">
        <v>6.1255899999999999</v>
      </c>
      <c r="R9098" s="7"/>
    </row>
    <row r="9099" spans="1:18" ht="84" x14ac:dyDescent="0.3">
      <c r="A9099" s="6" t="s">
        <v>3798</v>
      </c>
      <c r="B9099" s="6" t="s">
        <v>12088</v>
      </c>
      <c r="C9099" s="6">
        <v>3.5000000000000001E-3</v>
      </c>
      <c r="D9099" s="6">
        <v>2022</v>
      </c>
      <c r="E9099" s="6">
        <v>2023</v>
      </c>
      <c r="F9099" s="3" t="s">
        <v>22</v>
      </c>
      <c r="G9099" s="3">
        <v>0</v>
      </c>
      <c r="H9099" s="3">
        <v>65.583370000000002</v>
      </c>
      <c r="I9099" s="3">
        <v>0</v>
      </c>
      <c r="J9099" s="3"/>
      <c r="K9099" s="3"/>
      <c r="L9099" s="3"/>
      <c r="M9099" s="3"/>
      <c r="N9099" s="3"/>
      <c r="O9099" s="3"/>
      <c r="P9099" s="3"/>
      <c r="Q9099" s="8">
        <v>65.583370000000002</v>
      </c>
      <c r="R9099" s="5" t="s">
        <v>20153</v>
      </c>
    </row>
    <row r="9100" spans="1:18" ht="42" x14ac:dyDescent="0.3">
      <c r="A9100" s="5"/>
      <c r="B9100" s="5"/>
      <c r="C9100" s="5"/>
      <c r="D9100" s="5"/>
      <c r="E9100" s="5"/>
      <c r="F9100" s="3" t="s">
        <v>9100</v>
      </c>
      <c r="G9100" s="3">
        <v>0</v>
      </c>
      <c r="H9100" s="3">
        <v>59.45778</v>
      </c>
      <c r="I9100" s="3">
        <v>0</v>
      </c>
      <c r="J9100" s="3"/>
      <c r="K9100" s="3"/>
      <c r="L9100" s="3"/>
      <c r="M9100" s="3"/>
      <c r="N9100" s="3"/>
      <c r="O9100" s="3"/>
      <c r="P9100" s="3"/>
      <c r="Q9100" s="8">
        <v>59.45778</v>
      </c>
      <c r="R9100" s="5"/>
    </row>
    <row r="9101" spans="1:18" ht="31.5" x14ac:dyDescent="0.3">
      <c r="A9101" s="7"/>
      <c r="B9101" s="7"/>
      <c r="C9101" s="7"/>
      <c r="D9101" s="7"/>
      <c r="E9101" s="7"/>
      <c r="F9101" s="3" t="s">
        <v>9101</v>
      </c>
      <c r="G9101" s="3">
        <v>0</v>
      </c>
      <c r="H9101" s="3">
        <v>6.1255899999999999</v>
      </c>
      <c r="I9101" s="3">
        <v>0</v>
      </c>
      <c r="J9101" s="3"/>
      <c r="K9101" s="3"/>
      <c r="L9101" s="3"/>
      <c r="M9101" s="3"/>
      <c r="N9101" s="3"/>
      <c r="O9101" s="3"/>
      <c r="P9101" s="3"/>
      <c r="Q9101" s="8">
        <v>6.1255899999999999</v>
      </c>
      <c r="R9101" s="7"/>
    </row>
    <row r="9102" spans="1:18" ht="84" x14ac:dyDescent="0.3">
      <c r="A9102" s="6" t="s">
        <v>3799</v>
      </c>
      <c r="B9102" s="6" t="s">
        <v>12089</v>
      </c>
      <c r="C9102" s="6">
        <v>5.0000000000000001E-3</v>
      </c>
      <c r="D9102" s="6">
        <v>2021</v>
      </c>
      <c r="E9102" s="6">
        <v>2022</v>
      </c>
      <c r="F9102" s="3" t="s">
        <v>22</v>
      </c>
      <c r="G9102" s="3">
        <v>39.345129999999997</v>
      </c>
      <c r="H9102" s="3">
        <v>0</v>
      </c>
      <c r="I9102" s="3">
        <v>0</v>
      </c>
      <c r="J9102" s="3"/>
      <c r="K9102" s="3"/>
      <c r="L9102" s="3"/>
      <c r="M9102" s="3"/>
      <c r="N9102" s="3"/>
      <c r="O9102" s="3"/>
      <c r="P9102" s="3"/>
      <c r="Q9102" s="8">
        <v>39.345129999999997</v>
      </c>
      <c r="R9102" s="5" t="s">
        <v>20154</v>
      </c>
    </row>
    <row r="9103" spans="1:18" ht="42" x14ac:dyDescent="0.3">
      <c r="A9103" s="5"/>
      <c r="B9103" s="5"/>
      <c r="C9103" s="5"/>
      <c r="D9103" s="5"/>
      <c r="E9103" s="5"/>
      <c r="F9103" s="3" t="s">
        <v>9100</v>
      </c>
      <c r="G9103" s="3">
        <v>34.69408</v>
      </c>
      <c r="H9103" s="3">
        <v>0</v>
      </c>
      <c r="I9103" s="3">
        <v>0</v>
      </c>
      <c r="J9103" s="3"/>
      <c r="K9103" s="3"/>
      <c r="L9103" s="3"/>
      <c r="M9103" s="3"/>
      <c r="N9103" s="3"/>
      <c r="O9103" s="3"/>
      <c r="P9103" s="3"/>
      <c r="Q9103" s="8">
        <v>34.69408</v>
      </c>
      <c r="R9103" s="5"/>
    </row>
    <row r="9104" spans="1:18" ht="31.5" x14ac:dyDescent="0.3">
      <c r="A9104" s="7"/>
      <c r="B9104" s="7"/>
      <c r="C9104" s="7"/>
      <c r="D9104" s="7"/>
      <c r="E9104" s="7"/>
      <c r="F9104" s="3" t="s">
        <v>9101</v>
      </c>
      <c r="G9104" s="3">
        <v>4.6510499999999997</v>
      </c>
      <c r="H9104" s="3">
        <v>0</v>
      </c>
      <c r="I9104" s="3">
        <v>0</v>
      </c>
      <c r="J9104" s="3"/>
      <c r="K9104" s="3"/>
      <c r="L9104" s="3"/>
      <c r="M9104" s="3"/>
      <c r="N9104" s="3"/>
      <c r="O9104" s="3"/>
      <c r="P9104" s="3"/>
      <c r="Q9104" s="8">
        <v>4.6510499999999997</v>
      </c>
      <c r="R9104" s="7"/>
    </row>
    <row r="9105" spans="1:18" ht="84" x14ac:dyDescent="0.3">
      <c r="A9105" s="6" t="s">
        <v>3800</v>
      </c>
      <c r="B9105" s="6" t="s">
        <v>12090</v>
      </c>
      <c r="C9105" s="6">
        <v>5.2999999999999999E-2</v>
      </c>
      <c r="D9105" s="6">
        <v>2021</v>
      </c>
      <c r="E9105" s="6">
        <v>2022</v>
      </c>
      <c r="F9105" s="3" t="s">
        <v>22</v>
      </c>
      <c r="G9105" s="3">
        <v>110.98013</v>
      </c>
      <c r="H9105" s="3">
        <v>0</v>
      </c>
      <c r="I9105" s="3">
        <v>0</v>
      </c>
      <c r="J9105" s="3"/>
      <c r="K9105" s="3"/>
      <c r="L9105" s="3"/>
      <c r="M9105" s="3"/>
      <c r="N9105" s="3"/>
      <c r="O9105" s="3"/>
      <c r="P9105" s="3"/>
      <c r="Q9105" s="8">
        <v>110.98013</v>
      </c>
      <c r="R9105" s="5" t="s">
        <v>20155</v>
      </c>
    </row>
    <row r="9106" spans="1:18" ht="42" x14ac:dyDescent="0.3">
      <c r="A9106" s="5"/>
      <c r="B9106" s="5"/>
      <c r="C9106" s="5"/>
      <c r="D9106" s="5"/>
      <c r="E9106" s="5"/>
      <c r="F9106" s="3" t="s">
        <v>9100</v>
      </c>
      <c r="G9106" s="3">
        <v>106.32908</v>
      </c>
      <c r="H9106" s="3">
        <v>0</v>
      </c>
      <c r="I9106" s="3">
        <v>0</v>
      </c>
      <c r="J9106" s="3"/>
      <c r="K9106" s="3"/>
      <c r="L9106" s="3"/>
      <c r="M9106" s="3"/>
      <c r="N9106" s="3"/>
      <c r="O9106" s="3"/>
      <c r="P9106" s="3"/>
      <c r="Q9106" s="8">
        <v>106.32908</v>
      </c>
      <c r="R9106" s="5"/>
    </row>
    <row r="9107" spans="1:18" ht="31.5" x14ac:dyDescent="0.3">
      <c r="A9107" s="7"/>
      <c r="B9107" s="7"/>
      <c r="C9107" s="7"/>
      <c r="D9107" s="7"/>
      <c r="E9107" s="7"/>
      <c r="F9107" s="3" t="s">
        <v>9101</v>
      </c>
      <c r="G9107" s="3">
        <v>4.6510499999999997</v>
      </c>
      <c r="H9107" s="3">
        <v>0</v>
      </c>
      <c r="I9107" s="3">
        <v>0</v>
      </c>
      <c r="J9107" s="3"/>
      <c r="K9107" s="3"/>
      <c r="L9107" s="3"/>
      <c r="M9107" s="3"/>
      <c r="N9107" s="3"/>
      <c r="O9107" s="3"/>
      <c r="P9107" s="3"/>
      <c r="Q9107" s="8">
        <v>4.6510499999999997</v>
      </c>
      <c r="R9107" s="7"/>
    </row>
    <row r="9108" spans="1:18" ht="84" x14ac:dyDescent="0.3">
      <c r="A9108" s="6" t="s">
        <v>3801</v>
      </c>
      <c r="B9108" s="6" t="s">
        <v>12091</v>
      </c>
      <c r="C9108" s="6">
        <v>1.4999999999999999E-2</v>
      </c>
      <c r="D9108" s="6">
        <v>2022</v>
      </c>
      <c r="E9108" s="6">
        <v>2023</v>
      </c>
      <c r="F9108" s="3" t="s">
        <v>22</v>
      </c>
      <c r="G9108" s="3">
        <v>0</v>
      </c>
      <c r="H9108" s="3">
        <v>153.2433</v>
      </c>
      <c r="I9108" s="3">
        <v>0</v>
      </c>
      <c r="J9108" s="3"/>
      <c r="K9108" s="3"/>
      <c r="L9108" s="3"/>
      <c r="M9108" s="3"/>
      <c r="N9108" s="3"/>
      <c r="O9108" s="3"/>
      <c r="P9108" s="3"/>
      <c r="Q9108" s="8">
        <v>153.2433</v>
      </c>
      <c r="R9108" s="5" t="s">
        <v>20156</v>
      </c>
    </row>
    <row r="9109" spans="1:18" ht="42" x14ac:dyDescent="0.3">
      <c r="A9109" s="5"/>
      <c r="B9109" s="5"/>
      <c r="C9109" s="5"/>
      <c r="D9109" s="5"/>
      <c r="E9109" s="5"/>
      <c r="F9109" s="3" t="s">
        <v>9100</v>
      </c>
      <c r="G9109" s="3">
        <v>0</v>
      </c>
      <c r="H9109" s="3">
        <v>147.11770999999999</v>
      </c>
      <c r="I9109" s="3">
        <v>0</v>
      </c>
      <c r="J9109" s="3"/>
      <c r="K9109" s="3"/>
      <c r="L9109" s="3"/>
      <c r="M9109" s="3"/>
      <c r="N9109" s="3"/>
      <c r="O9109" s="3"/>
      <c r="P9109" s="3"/>
      <c r="Q9109" s="8">
        <v>147.11770999999999</v>
      </c>
      <c r="R9109" s="5"/>
    </row>
    <row r="9110" spans="1:18" ht="31.5" x14ac:dyDescent="0.3">
      <c r="A9110" s="7"/>
      <c r="B9110" s="7"/>
      <c r="C9110" s="7"/>
      <c r="D9110" s="7"/>
      <c r="E9110" s="7"/>
      <c r="F9110" s="3" t="s">
        <v>9101</v>
      </c>
      <c r="G9110" s="3">
        <v>0</v>
      </c>
      <c r="H9110" s="3">
        <v>6.1255899999999999</v>
      </c>
      <c r="I9110" s="3">
        <v>0</v>
      </c>
      <c r="J9110" s="3"/>
      <c r="K9110" s="3"/>
      <c r="L9110" s="3"/>
      <c r="M9110" s="3"/>
      <c r="N9110" s="3"/>
      <c r="O9110" s="3"/>
      <c r="P9110" s="3"/>
      <c r="Q9110" s="8">
        <v>6.1255899999999999</v>
      </c>
      <c r="R9110" s="7"/>
    </row>
    <row r="9111" spans="1:18" ht="84" x14ac:dyDescent="0.3">
      <c r="A9111" s="6" t="s">
        <v>3802</v>
      </c>
      <c r="B9111" s="6" t="s">
        <v>12092</v>
      </c>
      <c r="C9111" s="6">
        <v>1.4999999999999999E-2</v>
      </c>
      <c r="D9111" s="6">
        <v>2022</v>
      </c>
      <c r="E9111" s="6">
        <v>2023</v>
      </c>
      <c r="F9111" s="3" t="s">
        <v>22</v>
      </c>
      <c r="G9111" s="3">
        <v>0</v>
      </c>
      <c r="H9111" s="3">
        <v>153.2433</v>
      </c>
      <c r="I9111" s="3">
        <v>0</v>
      </c>
      <c r="J9111" s="3"/>
      <c r="K9111" s="3"/>
      <c r="L9111" s="3"/>
      <c r="M9111" s="3"/>
      <c r="N9111" s="3"/>
      <c r="O9111" s="3"/>
      <c r="P9111" s="3"/>
      <c r="Q9111" s="8">
        <v>153.2433</v>
      </c>
      <c r="R9111" s="5" t="s">
        <v>20157</v>
      </c>
    </row>
    <row r="9112" spans="1:18" ht="42" x14ac:dyDescent="0.3">
      <c r="A9112" s="5"/>
      <c r="B9112" s="5"/>
      <c r="C9112" s="5"/>
      <c r="D9112" s="5"/>
      <c r="E9112" s="5"/>
      <c r="F9112" s="3" t="s">
        <v>9100</v>
      </c>
      <c r="G9112" s="3">
        <v>0</v>
      </c>
      <c r="H9112" s="3">
        <v>147.11770999999999</v>
      </c>
      <c r="I9112" s="3">
        <v>0</v>
      </c>
      <c r="J9112" s="3"/>
      <c r="K9112" s="3"/>
      <c r="L9112" s="3"/>
      <c r="M9112" s="3"/>
      <c r="N9112" s="3"/>
      <c r="O9112" s="3"/>
      <c r="P9112" s="3"/>
      <c r="Q9112" s="8">
        <v>147.11770999999999</v>
      </c>
      <c r="R9112" s="5"/>
    </row>
    <row r="9113" spans="1:18" ht="31.5" x14ac:dyDescent="0.3">
      <c r="A9113" s="7"/>
      <c r="B9113" s="7"/>
      <c r="C9113" s="7"/>
      <c r="D9113" s="7"/>
      <c r="E9113" s="7"/>
      <c r="F9113" s="3" t="s">
        <v>9101</v>
      </c>
      <c r="G9113" s="3">
        <v>0</v>
      </c>
      <c r="H9113" s="3">
        <v>6.1255899999999999</v>
      </c>
      <c r="I9113" s="3">
        <v>0</v>
      </c>
      <c r="J9113" s="3"/>
      <c r="K9113" s="3"/>
      <c r="L9113" s="3"/>
      <c r="M9113" s="3"/>
      <c r="N9113" s="3"/>
      <c r="O9113" s="3"/>
      <c r="P9113" s="3"/>
      <c r="Q9113" s="8">
        <v>6.1255899999999999</v>
      </c>
      <c r="R9113" s="7"/>
    </row>
    <row r="9114" spans="1:18" ht="84" x14ac:dyDescent="0.3">
      <c r="A9114" s="6" t="s">
        <v>3803</v>
      </c>
      <c r="B9114" s="6" t="s">
        <v>12093</v>
      </c>
      <c r="C9114" s="6">
        <v>1.4999999999999999E-2</v>
      </c>
      <c r="D9114" s="6">
        <v>2022</v>
      </c>
      <c r="E9114" s="6">
        <v>2023</v>
      </c>
      <c r="F9114" s="3" t="s">
        <v>22</v>
      </c>
      <c r="G9114" s="3">
        <v>0</v>
      </c>
      <c r="H9114" s="3">
        <v>153.2433</v>
      </c>
      <c r="I9114" s="3">
        <v>0</v>
      </c>
      <c r="J9114" s="3"/>
      <c r="K9114" s="3"/>
      <c r="L9114" s="3"/>
      <c r="M9114" s="3"/>
      <c r="N9114" s="3"/>
      <c r="O9114" s="3"/>
      <c r="P9114" s="3"/>
      <c r="Q9114" s="8">
        <v>153.2433</v>
      </c>
      <c r="R9114" s="5" t="s">
        <v>20158</v>
      </c>
    </row>
    <row r="9115" spans="1:18" ht="42" x14ac:dyDescent="0.3">
      <c r="A9115" s="5"/>
      <c r="B9115" s="5"/>
      <c r="C9115" s="5"/>
      <c r="D9115" s="5"/>
      <c r="E9115" s="5"/>
      <c r="F9115" s="3" t="s">
        <v>9100</v>
      </c>
      <c r="G9115" s="3">
        <v>0</v>
      </c>
      <c r="H9115" s="3">
        <v>147.11770999999999</v>
      </c>
      <c r="I9115" s="3">
        <v>0</v>
      </c>
      <c r="J9115" s="3"/>
      <c r="K9115" s="3"/>
      <c r="L9115" s="3"/>
      <c r="M9115" s="3"/>
      <c r="N9115" s="3"/>
      <c r="O9115" s="3"/>
      <c r="P9115" s="3"/>
      <c r="Q9115" s="8">
        <v>147.11770999999999</v>
      </c>
      <c r="R9115" s="5"/>
    </row>
    <row r="9116" spans="1:18" ht="31.5" x14ac:dyDescent="0.3">
      <c r="A9116" s="7"/>
      <c r="B9116" s="7"/>
      <c r="C9116" s="7"/>
      <c r="D9116" s="7"/>
      <c r="E9116" s="7"/>
      <c r="F9116" s="3" t="s">
        <v>9101</v>
      </c>
      <c r="G9116" s="3">
        <v>0</v>
      </c>
      <c r="H9116" s="3">
        <v>6.1255899999999999</v>
      </c>
      <c r="I9116" s="3">
        <v>0</v>
      </c>
      <c r="J9116" s="3"/>
      <c r="K9116" s="3"/>
      <c r="L9116" s="3"/>
      <c r="M9116" s="3"/>
      <c r="N9116" s="3"/>
      <c r="O9116" s="3"/>
      <c r="P9116" s="3"/>
      <c r="Q9116" s="8">
        <v>6.1255899999999999</v>
      </c>
      <c r="R9116" s="7"/>
    </row>
    <row r="9117" spans="1:18" ht="84" x14ac:dyDescent="0.3">
      <c r="A9117" s="6" t="s">
        <v>3804</v>
      </c>
      <c r="B9117" s="6" t="s">
        <v>12094</v>
      </c>
      <c r="C9117" s="6">
        <v>1.4999999999999999E-2</v>
      </c>
      <c r="D9117" s="6">
        <v>2022</v>
      </c>
      <c r="E9117" s="6">
        <v>2023</v>
      </c>
      <c r="F9117" s="3" t="s">
        <v>22</v>
      </c>
      <c r="G9117" s="3">
        <v>0</v>
      </c>
      <c r="H9117" s="3">
        <v>153.2433</v>
      </c>
      <c r="I9117" s="3">
        <v>0</v>
      </c>
      <c r="J9117" s="3"/>
      <c r="K9117" s="3"/>
      <c r="L9117" s="3"/>
      <c r="M9117" s="3"/>
      <c r="N9117" s="3"/>
      <c r="O9117" s="3"/>
      <c r="P9117" s="3"/>
      <c r="Q9117" s="8">
        <v>153.2433</v>
      </c>
      <c r="R9117" s="5" t="s">
        <v>20159</v>
      </c>
    </row>
    <row r="9118" spans="1:18" ht="42" x14ac:dyDescent="0.3">
      <c r="A9118" s="5"/>
      <c r="B9118" s="5"/>
      <c r="C9118" s="5"/>
      <c r="D9118" s="5"/>
      <c r="E9118" s="5"/>
      <c r="F9118" s="3" t="s">
        <v>9100</v>
      </c>
      <c r="G9118" s="3">
        <v>0</v>
      </c>
      <c r="H9118" s="3">
        <v>147.11770999999999</v>
      </c>
      <c r="I9118" s="3">
        <v>0</v>
      </c>
      <c r="J9118" s="3"/>
      <c r="K9118" s="3"/>
      <c r="L9118" s="3"/>
      <c r="M9118" s="3"/>
      <c r="N9118" s="3"/>
      <c r="O9118" s="3"/>
      <c r="P9118" s="3"/>
      <c r="Q9118" s="8">
        <v>147.11770999999999</v>
      </c>
      <c r="R9118" s="5"/>
    </row>
    <row r="9119" spans="1:18" ht="31.5" x14ac:dyDescent="0.3">
      <c r="A9119" s="7"/>
      <c r="B9119" s="7"/>
      <c r="C9119" s="7"/>
      <c r="D9119" s="7"/>
      <c r="E9119" s="7"/>
      <c r="F9119" s="3" t="s">
        <v>9101</v>
      </c>
      <c r="G9119" s="3">
        <v>0</v>
      </c>
      <c r="H9119" s="3">
        <v>6.1255899999999999</v>
      </c>
      <c r="I9119" s="3">
        <v>0</v>
      </c>
      <c r="J9119" s="3"/>
      <c r="K9119" s="3"/>
      <c r="L9119" s="3"/>
      <c r="M9119" s="3"/>
      <c r="N9119" s="3"/>
      <c r="O9119" s="3"/>
      <c r="P9119" s="3"/>
      <c r="Q9119" s="8">
        <v>6.1255899999999999</v>
      </c>
      <c r="R9119" s="7"/>
    </row>
    <row r="9120" spans="1:18" ht="84" x14ac:dyDescent="0.3">
      <c r="A9120" s="6" t="s">
        <v>3805</v>
      </c>
      <c r="B9120" s="6" t="s">
        <v>12095</v>
      </c>
      <c r="C9120" s="6">
        <v>1.03E-2</v>
      </c>
      <c r="D9120" s="6">
        <v>2022</v>
      </c>
      <c r="E9120" s="6">
        <v>2023</v>
      </c>
      <c r="F9120" s="3" t="s">
        <v>22</v>
      </c>
      <c r="G9120" s="3">
        <v>0</v>
      </c>
      <c r="H9120" s="3">
        <v>80.653729999999996</v>
      </c>
      <c r="I9120" s="3">
        <v>0</v>
      </c>
      <c r="J9120" s="3"/>
      <c r="K9120" s="3"/>
      <c r="L9120" s="3"/>
      <c r="M9120" s="3"/>
      <c r="N9120" s="3"/>
      <c r="O9120" s="3"/>
      <c r="P9120" s="3"/>
      <c r="Q9120" s="8">
        <v>80.653729999999996</v>
      </c>
      <c r="R9120" s="5" t="s">
        <v>20160</v>
      </c>
    </row>
    <row r="9121" spans="1:18" ht="42" x14ac:dyDescent="0.3">
      <c r="A9121" s="5"/>
      <c r="B9121" s="5"/>
      <c r="C9121" s="5"/>
      <c r="D9121" s="5"/>
      <c r="E9121" s="5"/>
      <c r="F9121" s="3" t="s">
        <v>9100</v>
      </c>
      <c r="G9121" s="3">
        <v>0</v>
      </c>
      <c r="H9121" s="3">
        <v>74.528139999999993</v>
      </c>
      <c r="I9121" s="3">
        <v>0</v>
      </c>
      <c r="J9121" s="3"/>
      <c r="K9121" s="3"/>
      <c r="L9121" s="3"/>
      <c r="M9121" s="3"/>
      <c r="N9121" s="3"/>
      <c r="O9121" s="3"/>
      <c r="P9121" s="3"/>
      <c r="Q9121" s="8">
        <v>74.528139999999993</v>
      </c>
      <c r="R9121" s="5"/>
    </row>
    <row r="9122" spans="1:18" ht="31.5" x14ac:dyDescent="0.3">
      <c r="A9122" s="7"/>
      <c r="B9122" s="7"/>
      <c r="C9122" s="7"/>
      <c r="D9122" s="7"/>
      <c r="E9122" s="7"/>
      <c r="F9122" s="3" t="s">
        <v>9101</v>
      </c>
      <c r="G9122" s="3">
        <v>0</v>
      </c>
      <c r="H9122" s="3">
        <v>6.1255899999999999</v>
      </c>
      <c r="I9122" s="3">
        <v>0</v>
      </c>
      <c r="J9122" s="3"/>
      <c r="K9122" s="3"/>
      <c r="L9122" s="3"/>
      <c r="M9122" s="3"/>
      <c r="N9122" s="3"/>
      <c r="O9122" s="3"/>
      <c r="P9122" s="3"/>
      <c r="Q9122" s="8">
        <v>6.1255899999999999</v>
      </c>
      <c r="R9122" s="7"/>
    </row>
    <row r="9123" spans="1:18" ht="84" x14ac:dyDescent="0.3">
      <c r="A9123" s="6" t="s">
        <v>3806</v>
      </c>
      <c r="B9123" s="6" t="s">
        <v>12096</v>
      </c>
      <c r="C9123" s="6">
        <v>1.4999999999999999E-2</v>
      </c>
      <c r="D9123" s="6">
        <v>2022</v>
      </c>
      <c r="E9123" s="6">
        <v>2023</v>
      </c>
      <c r="F9123" s="3" t="s">
        <v>22</v>
      </c>
      <c r="G9123" s="3">
        <v>0</v>
      </c>
      <c r="H9123" s="3">
        <v>153.2433</v>
      </c>
      <c r="I9123" s="3">
        <v>0</v>
      </c>
      <c r="J9123" s="3"/>
      <c r="K9123" s="3"/>
      <c r="L9123" s="3"/>
      <c r="M9123" s="3"/>
      <c r="N9123" s="3"/>
      <c r="O9123" s="3"/>
      <c r="P9123" s="3"/>
      <c r="Q9123" s="8">
        <v>153.2433</v>
      </c>
      <c r="R9123" s="5" t="s">
        <v>20161</v>
      </c>
    </row>
    <row r="9124" spans="1:18" ht="42" x14ac:dyDescent="0.3">
      <c r="A9124" s="5"/>
      <c r="B9124" s="5"/>
      <c r="C9124" s="5"/>
      <c r="D9124" s="5"/>
      <c r="E9124" s="5"/>
      <c r="F9124" s="3" t="s">
        <v>9100</v>
      </c>
      <c r="G9124" s="3">
        <v>0</v>
      </c>
      <c r="H9124" s="3">
        <v>147.11770999999999</v>
      </c>
      <c r="I9124" s="3">
        <v>0</v>
      </c>
      <c r="J9124" s="3"/>
      <c r="K9124" s="3"/>
      <c r="L9124" s="3"/>
      <c r="M9124" s="3"/>
      <c r="N9124" s="3"/>
      <c r="O9124" s="3"/>
      <c r="P9124" s="3"/>
      <c r="Q9124" s="8">
        <v>147.11770999999999</v>
      </c>
      <c r="R9124" s="5"/>
    </row>
    <row r="9125" spans="1:18" ht="31.5" x14ac:dyDescent="0.3">
      <c r="A9125" s="7"/>
      <c r="B9125" s="7"/>
      <c r="C9125" s="7"/>
      <c r="D9125" s="7"/>
      <c r="E9125" s="7"/>
      <c r="F9125" s="3" t="s">
        <v>9101</v>
      </c>
      <c r="G9125" s="3">
        <v>0</v>
      </c>
      <c r="H9125" s="3">
        <v>6.1255899999999999</v>
      </c>
      <c r="I9125" s="3">
        <v>0</v>
      </c>
      <c r="J9125" s="3"/>
      <c r="K9125" s="3"/>
      <c r="L9125" s="3"/>
      <c r="M9125" s="3"/>
      <c r="N9125" s="3"/>
      <c r="O9125" s="3"/>
      <c r="P9125" s="3"/>
      <c r="Q9125" s="8">
        <v>6.1255899999999999</v>
      </c>
      <c r="R9125" s="7"/>
    </row>
    <row r="9126" spans="1:18" ht="84" x14ac:dyDescent="0.3">
      <c r="A9126" s="6" t="s">
        <v>3807</v>
      </c>
      <c r="B9126" s="6" t="s">
        <v>12097</v>
      </c>
      <c r="C9126" s="6">
        <v>1.4999999999999999E-2</v>
      </c>
      <c r="D9126" s="6">
        <v>2022</v>
      </c>
      <c r="E9126" s="6">
        <v>2023</v>
      </c>
      <c r="F9126" s="3" t="s">
        <v>22</v>
      </c>
      <c r="G9126" s="3">
        <v>0</v>
      </c>
      <c r="H9126" s="3">
        <v>153.2433</v>
      </c>
      <c r="I9126" s="3">
        <v>0</v>
      </c>
      <c r="J9126" s="3"/>
      <c r="K9126" s="3"/>
      <c r="L9126" s="3"/>
      <c r="M9126" s="3"/>
      <c r="N9126" s="3"/>
      <c r="O9126" s="3"/>
      <c r="P9126" s="3"/>
      <c r="Q9126" s="8">
        <v>153.2433</v>
      </c>
      <c r="R9126" s="5" t="s">
        <v>20162</v>
      </c>
    </row>
    <row r="9127" spans="1:18" ht="42" x14ac:dyDescent="0.3">
      <c r="A9127" s="5"/>
      <c r="B9127" s="5"/>
      <c r="C9127" s="5"/>
      <c r="D9127" s="5"/>
      <c r="E9127" s="5"/>
      <c r="F9127" s="3" t="s">
        <v>9100</v>
      </c>
      <c r="G9127" s="3">
        <v>0</v>
      </c>
      <c r="H9127" s="3">
        <v>147.11770999999999</v>
      </c>
      <c r="I9127" s="3">
        <v>0</v>
      </c>
      <c r="J9127" s="3"/>
      <c r="K9127" s="3"/>
      <c r="L9127" s="3"/>
      <c r="M9127" s="3"/>
      <c r="N9127" s="3"/>
      <c r="O9127" s="3"/>
      <c r="P9127" s="3"/>
      <c r="Q9127" s="8">
        <v>147.11770999999999</v>
      </c>
      <c r="R9127" s="5"/>
    </row>
    <row r="9128" spans="1:18" ht="31.5" x14ac:dyDescent="0.3">
      <c r="A9128" s="7"/>
      <c r="B9128" s="7"/>
      <c r="C9128" s="7"/>
      <c r="D9128" s="7"/>
      <c r="E9128" s="7"/>
      <c r="F9128" s="3" t="s">
        <v>9101</v>
      </c>
      <c r="G9128" s="3">
        <v>0</v>
      </c>
      <c r="H9128" s="3">
        <v>6.1255899999999999</v>
      </c>
      <c r="I9128" s="3">
        <v>0</v>
      </c>
      <c r="J9128" s="3"/>
      <c r="K9128" s="3"/>
      <c r="L9128" s="3"/>
      <c r="M9128" s="3"/>
      <c r="N9128" s="3"/>
      <c r="O9128" s="3"/>
      <c r="P9128" s="3"/>
      <c r="Q9128" s="8">
        <v>6.1255899999999999</v>
      </c>
      <c r="R9128" s="7"/>
    </row>
    <row r="9129" spans="1:18" ht="84" x14ac:dyDescent="0.3">
      <c r="A9129" s="6" t="s">
        <v>3808</v>
      </c>
      <c r="B9129" s="6" t="s">
        <v>12098</v>
      </c>
      <c r="C9129" s="6">
        <v>1.4999999999999999E-2</v>
      </c>
      <c r="D9129" s="6">
        <v>2022</v>
      </c>
      <c r="E9129" s="6">
        <v>2023</v>
      </c>
      <c r="F9129" s="3" t="s">
        <v>22</v>
      </c>
      <c r="G9129" s="3">
        <v>0</v>
      </c>
      <c r="H9129" s="3">
        <v>153.2433</v>
      </c>
      <c r="I9129" s="3">
        <v>0</v>
      </c>
      <c r="J9129" s="3"/>
      <c r="K9129" s="3"/>
      <c r="L9129" s="3"/>
      <c r="M9129" s="3"/>
      <c r="N9129" s="3"/>
      <c r="O9129" s="3"/>
      <c r="P9129" s="3"/>
      <c r="Q9129" s="8">
        <v>153.2433</v>
      </c>
      <c r="R9129" s="5" t="s">
        <v>20163</v>
      </c>
    </row>
    <row r="9130" spans="1:18" ht="42" x14ac:dyDescent="0.3">
      <c r="A9130" s="5"/>
      <c r="B9130" s="5"/>
      <c r="C9130" s="5"/>
      <c r="D9130" s="5"/>
      <c r="E9130" s="5"/>
      <c r="F9130" s="3" t="s">
        <v>9100</v>
      </c>
      <c r="G9130" s="3">
        <v>0</v>
      </c>
      <c r="H9130" s="3">
        <v>147.11770999999999</v>
      </c>
      <c r="I9130" s="3">
        <v>0</v>
      </c>
      <c r="J9130" s="3"/>
      <c r="K9130" s="3"/>
      <c r="L9130" s="3"/>
      <c r="M9130" s="3"/>
      <c r="N9130" s="3"/>
      <c r="O9130" s="3"/>
      <c r="P9130" s="3"/>
      <c r="Q9130" s="8">
        <v>147.11770999999999</v>
      </c>
      <c r="R9130" s="5"/>
    </row>
    <row r="9131" spans="1:18" ht="31.5" x14ac:dyDescent="0.3">
      <c r="A9131" s="7"/>
      <c r="B9131" s="7"/>
      <c r="C9131" s="7"/>
      <c r="D9131" s="7"/>
      <c r="E9131" s="7"/>
      <c r="F9131" s="3" t="s">
        <v>9101</v>
      </c>
      <c r="G9131" s="3">
        <v>0</v>
      </c>
      <c r="H9131" s="3">
        <v>6.1255899999999999</v>
      </c>
      <c r="I9131" s="3">
        <v>0</v>
      </c>
      <c r="J9131" s="3"/>
      <c r="K9131" s="3"/>
      <c r="L9131" s="3"/>
      <c r="M9131" s="3"/>
      <c r="N9131" s="3"/>
      <c r="O9131" s="3"/>
      <c r="P9131" s="3"/>
      <c r="Q9131" s="8">
        <v>6.1255899999999999</v>
      </c>
      <c r="R9131" s="7"/>
    </row>
    <row r="9132" spans="1:18" ht="84" x14ac:dyDescent="0.3">
      <c r="A9132" s="6" t="s">
        <v>3809</v>
      </c>
      <c r="B9132" s="6" t="s">
        <v>12099</v>
      </c>
      <c r="C9132" s="6">
        <v>7.1999999999999998E-3</v>
      </c>
      <c r="D9132" s="6">
        <v>2022</v>
      </c>
      <c r="E9132" s="6">
        <v>2023</v>
      </c>
      <c r="F9132" s="3" t="s">
        <v>22</v>
      </c>
      <c r="G9132" s="3">
        <v>0</v>
      </c>
      <c r="H9132" s="3">
        <v>45.484479999999998</v>
      </c>
      <c r="I9132" s="3">
        <v>0</v>
      </c>
      <c r="J9132" s="3"/>
      <c r="K9132" s="3"/>
      <c r="L9132" s="3"/>
      <c r="M9132" s="3"/>
      <c r="N9132" s="3"/>
      <c r="O9132" s="3"/>
      <c r="P9132" s="3"/>
      <c r="Q9132" s="8">
        <v>45.484479999999998</v>
      </c>
      <c r="R9132" s="5" t="s">
        <v>20164</v>
      </c>
    </row>
    <row r="9133" spans="1:18" ht="42" x14ac:dyDescent="0.3">
      <c r="A9133" s="5"/>
      <c r="B9133" s="5"/>
      <c r="C9133" s="5"/>
      <c r="D9133" s="5"/>
      <c r="E9133" s="5"/>
      <c r="F9133" s="3" t="s">
        <v>9100</v>
      </c>
      <c r="G9133" s="3">
        <v>0</v>
      </c>
      <c r="H9133" s="3">
        <v>39.358890000000002</v>
      </c>
      <c r="I9133" s="3">
        <v>0</v>
      </c>
      <c r="J9133" s="3"/>
      <c r="K9133" s="3"/>
      <c r="L9133" s="3"/>
      <c r="M9133" s="3"/>
      <c r="N9133" s="3"/>
      <c r="O9133" s="3"/>
      <c r="P9133" s="3"/>
      <c r="Q9133" s="8">
        <v>39.358890000000002</v>
      </c>
      <c r="R9133" s="5"/>
    </row>
    <row r="9134" spans="1:18" ht="31.5" x14ac:dyDescent="0.3">
      <c r="A9134" s="7"/>
      <c r="B9134" s="7"/>
      <c r="C9134" s="7"/>
      <c r="D9134" s="7"/>
      <c r="E9134" s="7"/>
      <c r="F9134" s="3" t="s">
        <v>9101</v>
      </c>
      <c r="G9134" s="3">
        <v>0</v>
      </c>
      <c r="H9134" s="3">
        <v>6.1255899999999999</v>
      </c>
      <c r="I9134" s="3">
        <v>0</v>
      </c>
      <c r="J9134" s="3"/>
      <c r="K9134" s="3"/>
      <c r="L9134" s="3"/>
      <c r="M9134" s="3"/>
      <c r="N9134" s="3"/>
      <c r="O9134" s="3"/>
      <c r="P9134" s="3"/>
      <c r="Q9134" s="8">
        <v>6.1255899999999999</v>
      </c>
      <c r="R9134" s="7"/>
    </row>
    <row r="9135" spans="1:18" ht="84" x14ac:dyDescent="0.3">
      <c r="A9135" s="6" t="s">
        <v>3810</v>
      </c>
      <c r="B9135" s="6" t="s">
        <v>12100</v>
      </c>
      <c r="C9135" s="6">
        <v>1.4999999999999999E-2</v>
      </c>
      <c r="D9135" s="6">
        <v>2022</v>
      </c>
      <c r="E9135" s="6">
        <v>2023</v>
      </c>
      <c r="F9135" s="3" t="s">
        <v>22</v>
      </c>
      <c r="G9135" s="3">
        <v>0</v>
      </c>
      <c r="H9135" s="3">
        <v>153.2433</v>
      </c>
      <c r="I9135" s="3">
        <v>0</v>
      </c>
      <c r="J9135" s="3"/>
      <c r="K9135" s="3"/>
      <c r="L9135" s="3"/>
      <c r="M9135" s="3"/>
      <c r="N9135" s="3"/>
      <c r="O9135" s="3"/>
      <c r="P9135" s="3"/>
      <c r="Q9135" s="8">
        <v>153.2433</v>
      </c>
      <c r="R9135" s="5" t="s">
        <v>20165</v>
      </c>
    </row>
    <row r="9136" spans="1:18" ht="42" x14ac:dyDescent="0.3">
      <c r="A9136" s="5"/>
      <c r="B9136" s="5"/>
      <c r="C9136" s="5"/>
      <c r="D9136" s="5"/>
      <c r="E9136" s="5"/>
      <c r="F9136" s="3" t="s">
        <v>9100</v>
      </c>
      <c r="G9136" s="3">
        <v>0</v>
      </c>
      <c r="H9136" s="3">
        <v>147.11770999999999</v>
      </c>
      <c r="I9136" s="3">
        <v>0</v>
      </c>
      <c r="J9136" s="3"/>
      <c r="K9136" s="3"/>
      <c r="L9136" s="3"/>
      <c r="M9136" s="3"/>
      <c r="N9136" s="3"/>
      <c r="O9136" s="3"/>
      <c r="P9136" s="3"/>
      <c r="Q9136" s="8">
        <v>147.11770999999999</v>
      </c>
      <c r="R9136" s="5"/>
    </row>
    <row r="9137" spans="1:18" ht="31.5" x14ac:dyDescent="0.3">
      <c r="A9137" s="7"/>
      <c r="B9137" s="7"/>
      <c r="C9137" s="7"/>
      <c r="D9137" s="7"/>
      <c r="E9137" s="7"/>
      <c r="F9137" s="3" t="s">
        <v>9101</v>
      </c>
      <c r="G9137" s="3">
        <v>0</v>
      </c>
      <c r="H9137" s="3">
        <v>6.1255899999999999</v>
      </c>
      <c r="I9137" s="3">
        <v>0</v>
      </c>
      <c r="J9137" s="3"/>
      <c r="K9137" s="3"/>
      <c r="L9137" s="3"/>
      <c r="M9137" s="3"/>
      <c r="N9137" s="3"/>
      <c r="O9137" s="3"/>
      <c r="P9137" s="3"/>
      <c r="Q9137" s="8">
        <v>6.1255899999999999</v>
      </c>
      <c r="R9137" s="7"/>
    </row>
    <row r="9138" spans="1:18" ht="84" x14ac:dyDescent="0.3">
      <c r="A9138" s="6" t="s">
        <v>3811</v>
      </c>
      <c r="B9138" s="6" t="s">
        <v>12101</v>
      </c>
      <c r="C9138" s="6">
        <v>1.4999999999999999E-2</v>
      </c>
      <c r="D9138" s="6">
        <v>2022</v>
      </c>
      <c r="E9138" s="6">
        <v>2023</v>
      </c>
      <c r="F9138" s="3" t="s">
        <v>22</v>
      </c>
      <c r="G9138" s="3">
        <v>0</v>
      </c>
      <c r="H9138" s="3">
        <v>153.2433</v>
      </c>
      <c r="I9138" s="3">
        <v>0</v>
      </c>
      <c r="J9138" s="3"/>
      <c r="K9138" s="3"/>
      <c r="L9138" s="3"/>
      <c r="M9138" s="3"/>
      <c r="N9138" s="3"/>
      <c r="O9138" s="3"/>
      <c r="P9138" s="3"/>
      <c r="Q9138" s="8">
        <v>153.2433</v>
      </c>
      <c r="R9138" s="5" t="s">
        <v>20166</v>
      </c>
    </row>
    <row r="9139" spans="1:18" ht="42" x14ac:dyDescent="0.3">
      <c r="A9139" s="5"/>
      <c r="B9139" s="5"/>
      <c r="C9139" s="5"/>
      <c r="D9139" s="5"/>
      <c r="E9139" s="5"/>
      <c r="F9139" s="3" t="s">
        <v>9100</v>
      </c>
      <c r="G9139" s="3">
        <v>0</v>
      </c>
      <c r="H9139" s="3">
        <v>147.11770999999999</v>
      </c>
      <c r="I9139" s="3">
        <v>0</v>
      </c>
      <c r="J9139" s="3"/>
      <c r="K9139" s="3"/>
      <c r="L9139" s="3"/>
      <c r="M9139" s="3"/>
      <c r="N9139" s="3"/>
      <c r="O9139" s="3"/>
      <c r="P9139" s="3"/>
      <c r="Q9139" s="8">
        <v>147.11770999999999</v>
      </c>
      <c r="R9139" s="5"/>
    </row>
    <row r="9140" spans="1:18" ht="31.5" x14ac:dyDescent="0.3">
      <c r="A9140" s="7"/>
      <c r="B9140" s="7"/>
      <c r="C9140" s="7"/>
      <c r="D9140" s="7"/>
      <c r="E9140" s="7"/>
      <c r="F9140" s="3" t="s">
        <v>9101</v>
      </c>
      <c r="G9140" s="3">
        <v>0</v>
      </c>
      <c r="H9140" s="3">
        <v>6.1255899999999999</v>
      </c>
      <c r="I9140" s="3">
        <v>0</v>
      </c>
      <c r="J9140" s="3"/>
      <c r="K9140" s="3"/>
      <c r="L9140" s="3"/>
      <c r="M9140" s="3"/>
      <c r="N9140" s="3"/>
      <c r="O9140" s="3"/>
      <c r="P9140" s="3"/>
      <c r="Q9140" s="8">
        <v>6.1255899999999999</v>
      </c>
      <c r="R9140" s="7"/>
    </row>
    <row r="9141" spans="1:18" ht="84" x14ac:dyDescent="0.3">
      <c r="A9141" s="6" t="s">
        <v>3812</v>
      </c>
      <c r="B9141" s="6" t="s">
        <v>12102</v>
      </c>
      <c r="C9141" s="6">
        <v>1.4999999999999999E-2</v>
      </c>
      <c r="D9141" s="6">
        <v>2022</v>
      </c>
      <c r="E9141" s="6">
        <v>2023</v>
      </c>
      <c r="F9141" s="3" t="s">
        <v>22</v>
      </c>
      <c r="G9141" s="3">
        <v>0</v>
      </c>
      <c r="H9141" s="3">
        <v>153.2433</v>
      </c>
      <c r="I9141" s="3">
        <v>0</v>
      </c>
      <c r="J9141" s="3"/>
      <c r="K9141" s="3"/>
      <c r="L9141" s="3"/>
      <c r="M9141" s="3"/>
      <c r="N9141" s="3"/>
      <c r="O9141" s="3"/>
      <c r="P9141" s="3"/>
      <c r="Q9141" s="8">
        <v>153.2433</v>
      </c>
      <c r="R9141" s="5" t="s">
        <v>20167</v>
      </c>
    </row>
    <row r="9142" spans="1:18" ht="42" x14ac:dyDescent="0.3">
      <c r="A9142" s="5"/>
      <c r="B9142" s="5"/>
      <c r="C9142" s="5"/>
      <c r="D9142" s="5"/>
      <c r="E9142" s="5"/>
      <c r="F9142" s="3" t="s">
        <v>9100</v>
      </c>
      <c r="G9142" s="3">
        <v>0</v>
      </c>
      <c r="H9142" s="3">
        <v>147.11770999999999</v>
      </c>
      <c r="I9142" s="3">
        <v>0</v>
      </c>
      <c r="J9142" s="3"/>
      <c r="K9142" s="3"/>
      <c r="L9142" s="3"/>
      <c r="M9142" s="3"/>
      <c r="N9142" s="3"/>
      <c r="O9142" s="3"/>
      <c r="P9142" s="3"/>
      <c r="Q9142" s="8">
        <v>147.11770999999999</v>
      </c>
      <c r="R9142" s="5"/>
    </row>
    <row r="9143" spans="1:18" ht="31.5" x14ac:dyDescent="0.3">
      <c r="A9143" s="7"/>
      <c r="B9143" s="7"/>
      <c r="C9143" s="7"/>
      <c r="D9143" s="7"/>
      <c r="E9143" s="7"/>
      <c r="F9143" s="3" t="s">
        <v>9101</v>
      </c>
      <c r="G9143" s="3">
        <v>0</v>
      </c>
      <c r="H9143" s="3">
        <v>6.1255899999999999</v>
      </c>
      <c r="I9143" s="3">
        <v>0</v>
      </c>
      <c r="J9143" s="3"/>
      <c r="K9143" s="3"/>
      <c r="L9143" s="3"/>
      <c r="M9143" s="3"/>
      <c r="N9143" s="3"/>
      <c r="O9143" s="3"/>
      <c r="P9143" s="3"/>
      <c r="Q9143" s="8">
        <v>6.1255899999999999</v>
      </c>
      <c r="R9143" s="7"/>
    </row>
    <row r="9144" spans="1:18" ht="84" x14ac:dyDescent="0.3">
      <c r="A9144" s="6" t="s">
        <v>3813</v>
      </c>
      <c r="B9144" s="6" t="s">
        <v>12103</v>
      </c>
      <c r="C9144" s="6">
        <v>8.0000000000000002E-3</v>
      </c>
      <c r="D9144" s="6">
        <v>2022</v>
      </c>
      <c r="E9144" s="6">
        <v>2023</v>
      </c>
      <c r="F9144" s="3" t="s">
        <v>22</v>
      </c>
      <c r="G9144" s="3">
        <v>0</v>
      </c>
      <c r="H9144" s="3">
        <v>50.845860000000002</v>
      </c>
      <c r="I9144" s="3">
        <v>0</v>
      </c>
      <c r="J9144" s="3"/>
      <c r="K9144" s="3"/>
      <c r="L9144" s="3"/>
      <c r="M9144" s="3"/>
      <c r="N9144" s="3"/>
      <c r="O9144" s="3"/>
      <c r="P9144" s="3"/>
      <c r="Q9144" s="8">
        <v>50.845860000000002</v>
      </c>
      <c r="R9144" s="5" t="s">
        <v>20168</v>
      </c>
    </row>
    <row r="9145" spans="1:18" ht="42" x14ac:dyDescent="0.3">
      <c r="A9145" s="5"/>
      <c r="B9145" s="5"/>
      <c r="C9145" s="5"/>
      <c r="D9145" s="5"/>
      <c r="E9145" s="5"/>
      <c r="F9145" s="3" t="s">
        <v>9100</v>
      </c>
      <c r="G9145" s="3">
        <v>0</v>
      </c>
      <c r="H9145" s="3">
        <v>44.720269999999999</v>
      </c>
      <c r="I9145" s="3">
        <v>0</v>
      </c>
      <c r="J9145" s="3"/>
      <c r="K9145" s="3"/>
      <c r="L9145" s="3"/>
      <c r="M9145" s="3"/>
      <c r="N9145" s="3"/>
      <c r="O9145" s="3"/>
      <c r="P9145" s="3"/>
      <c r="Q9145" s="8">
        <v>44.720269999999999</v>
      </c>
      <c r="R9145" s="5"/>
    </row>
    <row r="9146" spans="1:18" ht="31.5" x14ac:dyDescent="0.3">
      <c r="A9146" s="7"/>
      <c r="B9146" s="7"/>
      <c r="C9146" s="7"/>
      <c r="D9146" s="7"/>
      <c r="E9146" s="7"/>
      <c r="F9146" s="3" t="s">
        <v>9101</v>
      </c>
      <c r="G9146" s="3">
        <v>0</v>
      </c>
      <c r="H9146" s="3">
        <v>6.1255899999999999</v>
      </c>
      <c r="I9146" s="3">
        <v>0</v>
      </c>
      <c r="J9146" s="3"/>
      <c r="K9146" s="3"/>
      <c r="L9146" s="3"/>
      <c r="M9146" s="3"/>
      <c r="N9146" s="3"/>
      <c r="O9146" s="3"/>
      <c r="P9146" s="3"/>
      <c r="Q9146" s="8">
        <v>6.1255899999999999</v>
      </c>
      <c r="R9146" s="7"/>
    </row>
    <row r="9147" spans="1:18" ht="84" x14ac:dyDescent="0.3">
      <c r="A9147" s="6" t="s">
        <v>3814</v>
      </c>
      <c r="B9147" s="6" t="s">
        <v>12104</v>
      </c>
      <c r="C9147" s="6">
        <v>1.4999999999999999E-2</v>
      </c>
      <c r="D9147" s="6">
        <v>2022</v>
      </c>
      <c r="E9147" s="6">
        <v>2023</v>
      </c>
      <c r="F9147" s="3" t="s">
        <v>22</v>
      </c>
      <c r="G9147" s="3">
        <v>0</v>
      </c>
      <c r="H9147" s="3">
        <v>153.2433</v>
      </c>
      <c r="I9147" s="3">
        <v>0</v>
      </c>
      <c r="J9147" s="3"/>
      <c r="K9147" s="3"/>
      <c r="L9147" s="3"/>
      <c r="M9147" s="3"/>
      <c r="N9147" s="3"/>
      <c r="O9147" s="3"/>
      <c r="P9147" s="3"/>
      <c r="Q9147" s="8">
        <v>153.2433</v>
      </c>
      <c r="R9147" s="5" t="s">
        <v>20169</v>
      </c>
    </row>
    <row r="9148" spans="1:18" ht="42" x14ac:dyDescent="0.3">
      <c r="A9148" s="5"/>
      <c r="B9148" s="5"/>
      <c r="C9148" s="5"/>
      <c r="D9148" s="5"/>
      <c r="E9148" s="5"/>
      <c r="F9148" s="3" t="s">
        <v>9100</v>
      </c>
      <c r="G9148" s="3">
        <v>0</v>
      </c>
      <c r="H9148" s="3">
        <v>147.11770999999999</v>
      </c>
      <c r="I9148" s="3">
        <v>0</v>
      </c>
      <c r="J9148" s="3"/>
      <c r="K9148" s="3"/>
      <c r="L9148" s="3"/>
      <c r="M9148" s="3"/>
      <c r="N9148" s="3"/>
      <c r="O9148" s="3"/>
      <c r="P9148" s="3"/>
      <c r="Q9148" s="8">
        <v>147.11770999999999</v>
      </c>
      <c r="R9148" s="5"/>
    </row>
    <row r="9149" spans="1:18" ht="31.5" x14ac:dyDescent="0.3">
      <c r="A9149" s="7"/>
      <c r="B9149" s="7"/>
      <c r="C9149" s="7"/>
      <c r="D9149" s="7"/>
      <c r="E9149" s="7"/>
      <c r="F9149" s="3" t="s">
        <v>9101</v>
      </c>
      <c r="G9149" s="3">
        <v>0</v>
      </c>
      <c r="H9149" s="3">
        <v>6.1255899999999999</v>
      </c>
      <c r="I9149" s="3">
        <v>0</v>
      </c>
      <c r="J9149" s="3"/>
      <c r="K9149" s="3"/>
      <c r="L9149" s="3"/>
      <c r="M9149" s="3"/>
      <c r="N9149" s="3"/>
      <c r="O9149" s="3"/>
      <c r="P9149" s="3"/>
      <c r="Q9149" s="8">
        <v>6.1255899999999999</v>
      </c>
      <c r="R9149" s="7"/>
    </row>
    <row r="9150" spans="1:18" ht="84" x14ac:dyDescent="0.3">
      <c r="A9150" s="6" t="s">
        <v>3815</v>
      </c>
      <c r="B9150" s="6" t="s">
        <v>12105</v>
      </c>
      <c r="C9150" s="6">
        <v>7.7000000000000002E-3</v>
      </c>
      <c r="D9150" s="6">
        <v>2022</v>
      </c>
      <c r="E9150" s="6">
        <v>2023</v>
      </c>
      <c r="F9150" s="3" t="s">
        <v>22</v>
      </c>
      <c r="G9150" s="3">
        <v>0</v>
      </c>
      <c r="H9150" s="3">
        <v>76.039789999999996</v>
      </c>
      <c r="I9150" s="3">
        <v>0</v>
      </c>
      <c r="J9150" s="3"/>
      <c r="K9150" s="3"/>
      <c r="L9150" s="3"/>
      <c r="M9150" s="3"/>
      <c r="N9150" s="3"/>
      <c r="O9150" s="3"/>
      <c r="P9150" s="3"/>
      <c r="Q9150" s="8">
        <v>76.039789999999996</v>
      </c>
      <c r="R9150" s="5" t="s">
        <v>20170</v>
      </c>
    </row>
    <row r="9151" spans="1:18" ht="42" x14ac:dyDescent="0.3">
      <c r="A9151" s="5"/>
      <c r="B9151" s="5"/>
      <c r="C9151" s="5"/>
      <c r="D9151" s="5"/>
      <c r="E9151" s="5"/>
      <c r="F9151" s="3" t="s">
        <v>9100</v>
      </c>
      <c r="G9151" s="3">
        <v>0</v>
      </c>
      <c r="H9151" s="3">
        <v>69.914199999999994</v>
      </c>
      <c r="I9151" s="3">
        <v>0</v>
      </c>
      <c r="J9151" s="3"/>
      <c r="K9151" s="3"/>
      <c r="L9151" s="3"/>
      <c r="M9151" s="3"/>
      <c r="N9151" s="3"/>
      <c r="O9151" s="3"/>
      <c r="P9151" s="3"/>
      <c r="Q9151" s="8">
        <v>69.914199999999994</v>
      </c>
      <c r="R9151" s="5"/>
    </row>
    <row r="9152" spans="1:18" ht="31.5" x14ac:dyDescent="0.3">
      <c r="A9152" s="7"/>
      <c r="B9152" s="7"/>
      <c r="C9152" s="7"/>
      <c r="D9152" s="7"/>
      <c r="E9152" s="7"/>
      <c r="F9152" s="3" t="s">
        <v>9101</v>
      </c>
      <c r="G9152" s="3">
        <v>0</v>
      </c>
      <c r="H9152" s="3">
        <v>6.1255899999999999</v>
      </c>
      <c r="I9152" s="3">
        <v>0</v>
      </c>
      <c r="J9152" s="3"/>
      <c r="K9152" s="3"/>
      <c r="L9152" s="3"/>
      <c r="M9152" s="3"/>
      <c r="N9152" s="3"/>
      <c r="O9152" s="3"/>
      <c r="P9152" s="3"/>
      <c r="Q9152" s="8">
        <v>6.1255899999999999</v>
      </c>
      <c r="R9152" s="7"/>
    </row>
    <row r="9153" spans="1:18" ht="84" x14ac:dyDescent="0.3">
      <c r="A9153" s="6" t="s">
        <v>3816</v>
      </c>
      <c r="B9153" s="6" t="s">
        <v>12106</v>
      </c>
      <c r="C9153" s="6">
        <v>1.0500000000000001E-2</v>
      </c>
      <c r="D9153" s="6">
        <v>2022</v>
      </c>
      <c r="E9153" s="6">
        <v>2023</v>
      </c>
      <c r="F9153" s="3" t="s">
        <v>22</v>
      </c>
      <c r="G9153" s="3">
        <v>0</v>
      </c>
      <c r="H9153" s="3">
        <v>78.035210000000006</v>
      </c>
      <c r="I9153" s="3">
        <v>0</v>
      </c>
      <c r="J9153" s="3"/>
      <c r="K9153" s="3"/>
      <c r="L9153" s="3"/>
      <c r="M9153" s="3"/>
      <c r="N9153" s="3"/>
      <c r="O9153" s="3"/>
      <c r="P9153" s="3"/>
      <c r="Q9153" s="8">
        <v>78.035210000000006</v>
      </c>
      <c r="R9153" s="5" t="s">
        <v>20171</v>
      </c>
    </row>
    <row r="9154" spans="1:18" ht="42" x14ac:dyDescent="0.3">
      <c r="A9154" s="5"/>
      <c r="B9154" s="5"/>
      <c r="C9154" s="5"/>
      <c r="D9154" s="5"/>
      <c r="E9154" s="5"/>
      <c r="F9154" s="3" t="s">
        <v>9100</v>
      </c>
      <c r="G9154" s="3">
        <v>0</v>
      </c>
      <c r="H9154" s="3">
        <v>71.909620000000004</v>
      </c>
      <c r="I9154" s="3">
        <v>0</v>
      </c>
      <c r="J9154" s="3"/>
      <c r="K9154" s="3"/>
      <c r="L9154" s="3"/>
      <c r="M9154" s="3"/>
      <c r="N9154" s="3"/>
      <c r="O9154" s="3"/>
      <c r="P9154" s="3"/>
      <c r="Q9154" s="8">
        <v>71.909620000000004</v>
      </c>
      <c r="R9154" s="5"/>
    </row>
    <row r="9155" spans="1:18" ht="31.5" x14ac:dyDescent="0.3">
      <c r="A9155" s="7"/>
      <c r="B9155" s="7"/>
      <c r="C9155" s="7"/>
      <c r="D9155" s="7"/>
      <c r="E9155" s="7"/>
      <c r="F9155" s="3" t="s">
        <v>9101</v>
      </c>
      <c r="G9155" s="3">
        <v>0</v>
      </c>
      <c r="H9155" s="3">
        <v>6.1255899999999999</v>
      </c>
      <c r="I9155" s="3">
        <v>0</v>
      </c>
      <c r="J9155" s="3"/>
      <c r="K9155" s="3"/>
      <c r="L9155" s="3"/>
      <c r="M9155" s="3"/>
      <c r="N9155" s="3"/>
      <c r="O9155" s="3"/>
      <c r="P9155" s="3"/>
      <c r="Q9155" s="8">
        <v>6.1255899999999999</v>
      </c>
      <c r="R9155" s="7"/>
    </row>
    <row r="9156" spans="1:18" ht="84" x14ac:dyDescent="0.3">
      <c r="A9156" s="6" t="s">
        <v>3817</v>
      </c>
      <c r="B9156" s="6" t="s">
        <v>12107</v>
      </c>
      <c r="C9156" s="6">
        <v>1.4999999999999999E-2</v>
      </c>
      <c r="D9156" s="6">
        <v>2022</v>
      </c>
      <c r="E9156" s="6">
        <v>2023</v>
      </c>
      <c r="F9156" s="3" t="s">
        <v>22</v>
      </c>
      <c r="G9156" s="3">
        <v>0</v>
      </c>
      <c r="H9156" s="3">
        <v>153.2433</v>
      </c>
      <c r="I9156" s="3">
        <v>0</v>
      </c>
      <c r="J9156" s="3"/>
      <c r="K9156" s="3"/>
      <c r="L9156" s="3"/>
      <c r="M9156" s="3"/>
      <c r="N9156" s="3"/>
      <c r="O9156" s="3"/>
      <c r="P9156" s="3"/>
      <c r="Q9156" s="8">
        <v>153.2433</v>
      </c>
      <c r="R9156" s="5" t="s">
        <v>20172</v>
      </c>
    </row>
    <row r="9157" spans="1:18" ht="42" x14ac:dyDescent="0.3">
      <c r="A9157" s="5"/>
      <c r="B9157" s="5"/>
      <c r="C9157" s="5"/>
      <c r="D9157" s="5"/>
      <c r="E9157" s="5"/>
      <c r="F9157" s="3" t="s">
        <v>9100</v>
      </c>
      <c r="G9157" s="3">
        <v>0</v>
      </c>
      <c r="H9157" s="3">
        <v>147.11770999999999</v>
      </c>
      <c r="I9157" s="3">
        <v>0</v>
      </c>
      <c r="J9157" s="3"/>
      <c r="K9157" s="3"/>
      <c r="L9157" s="3"/>
      <c r="M9157" s="3"/>
      <c r="N9157" s="3"/>
      <c r="O9157" s="3"/>
      <c r="P9157" s="3"/>
      <c r="Q9157" s="8">
        <v>147.11770999999999</v>
      </c>
      <c r="R9157" s="5"/>
    </row>
    <row r="9158" spans="1:18" ht="31.5" x14ac:dyDescent="0.3">
      <c r="A9158" s="7"/>
      <c r="B9158" s="7"/>
      <c r="C9158" s="7"/>
      <c r="D9158" s="7"/>
      <c r="E9158" s="7"/>
      <c r="F9158" s="3" t="s">
        <v>9101</v>
      </c>
      <c r="G9158" s="3">
        <v>0</v>
      </c>
      <c r="H9158" s="3">
        <v>6.1255899999999999</v>
      </c>
      <c r="I9158" s="3">
        <v>0</v>
      </c>
      <c r="J9158" s="3"/>
      <c r="K9158" s="3"/>
      <c r="L9158" s="3"/>
      <c r="M9158" s="3"/>
      <c r="N9158" s="3"/>
      <c r="O9158" s="3"/>
      <c r="P9158" s="3"/>
      <c r="Q9158" s="8">
        <v>6.1255899999999999</v>
      </c>
      <c r="R9158" s="7"/>
    </row>
    <row r="9159" spans="1:18" ht="84" x14ac:dyDescent="0.3">
      <c r="A9159" s="6" t="s">
        <v>3818</v>
      </c>
      <c r="B9159" s="6" t="s">
        <v>12108</v>
      </c>
      <c r="C9159" s="6">
        <v>1.4999999999999999E-2</v>
      </c>
      <c r="D9159" s="6">
        <v>2022</v>
      </c>
      <c r="E9159" s="6">
        <v>2023</v>
      </c>
      <c r="F9159" s="3" t="s">
        <v>22</v>
      </c>
      <c r="G9159" s="3">
        <v>0</v>
      </c>
      <c r="H9159" s="3">
        <v>153.2433</v>
      </c>
      <c r="I9159" s="3">
        <v>0</v>
      </c>
      <c r="J9159" s="3"/>
      <c r="K9159" s="3"/>
      <c r="L9159" s="3"/>
      <c r="M9159" s="3"/>
      <c r="N9159" s="3"/>
      <c r="O9159" s="3"/>
      <c r="P9159" s="3"/>
      <c r="Q9159" s="8">
        <v>153.2433</v>
      </c>
      <c r="R9159" s="5" t="s">
        <v>20173</v>
      </c>
    </row>
    <row r="9160" spans="1:18" ht="42" x14ac:dyDescent="0.3">
      <c r="A9160" s="5"/>
      <c r="B9160" s="5"/>
      <c r="C9160" s="5"/>
      <c r="D9160" s="5"/>
      <c r="E9160" s="5"/>
      <c r="F9160" s="3" t="s">
        <v>9100</v>
      </c>
      <c r="G9160" s="3">
        <v>0</v>
      </c>
      <c r="H9160" s="3">
        <v>147.11770999999999</v>
      </c>
      <c r="I9160" s="3">
        <v>0</v>
      </c>
      <c r="J9160" s="3"/>
      <c r="K9160" s="3"/>
      <c r="L9160" s="3"/>
      <c r="M9160" s="3"/>
      <c r="N9160" s="3"/>
      <c r="O9160" s="3"/>
      <c r="P9160" s="3"/>
      <c r="Q9160" s="8">
        <v>147.11770999999999</v>
      </c>
      <c r="R9160" s="5"/>
    </row>
    <row r="9161" spans="1:18" ht="31.5" x14ac:dyDescent="0.3">
      <c r="A9161" s="7"/>
      <c r="B9161" s="7"/>
      <c r="C9161" s="7"/>
      <c r="D9161" s="7"/>
      <c r="E9161" s="7"/>
      <c r="F9161" s="3" t="s">
        <v>9101</v>
      </c>
      <c r="G9161" s="3">
        <v>0</v>
      </c>
      <c r="H9161" s="3">
        <v>6.1255899999999999</v>
      </c>
      <c r="I9161" s="3">
        <v>0</v>
      </c>
      <c r="J9161" s="3"/>
      <c r="K9161" s="3"/>
      <c r="L9161" s="3"/>
      <c r="M9161" s="3"/>
      <c r="N9161" s="3"/>
      <c r="O9161" s="3"/>
      <c r="P9161" s="3"/>
      <c r="Q9161" s="8">
        <v>6.1255899999999999</v>
      </c>
      <c r="R9161" s="7"/>
    </row>
    <row r="9162" spans="1:18" ht="84" x14ac:dyDescent="0.3">
      <c r="A9162" s="6" t="s">
        <v>3819</v>
      </c>
      <c r="B9162" s="6" t="s">
        <v>12109</v>
      </c>
      <c r="C9162" s="6">
        <v>1.4999999999999999E-2</v>
      </c>
      <c r="D9162" s="6">
        <v>2022</v>
      </c>
      <c r="E9162" s="6">
        <v>2023</v>
      </c>
      <c r="F9162" s="3" t="s">
        <v>22</v>
      </c>
      <c r="G9162" s="3">
        <v>0</v>
      </c>
      <c r="H9162" s="3">
        <v>153.2433</v>
      </c>
      <c r="I9162" s="3">
        <v>0</v>
      </c>
      <c r="J9162" s="3"/>
      <c r="K9162" s="3"/>
      <c r="L9162" s="3"/>
      <c r="M9162" s="3"/>
      <c r="N9162" s="3"/>
      <c r="O9162" s="3"/>
      <c r="P9162" s="3"/>
      <c r="Q9162" s="8">
        <v>153.2433</v>
      </c>
      <c r="R9162" s="5" t="s">
        <v>20174</v>
      </c>
    </row>
    <row r="9163" spans="1:18" ht="42" x14ac:dyDescent="0.3">
      <c r="A9163" s="5"/>
      <c r="B9163" s="5"/>
      <c r="C9163" s="5"/>
      <c r="D9163" s="5"/>
      <c r="E9163" s="5"/>
      <c r="F9163" s="3" t="s">
        <v>9100</v>
      </c>
      <c r="G9163" s="3">
        <v>0</v>
      </c>
      <c r="H9163" s="3">
        <v>147.11770999999999</v>
      </c>
      <c r="I9163" s="3">
        <v>0</v>
      </c>
      <c r="J9163" s="3"/>
      <c r="K9163" s="3"/>
      <c r="L9163" s="3"/>
      <c r="M9163" s="3"/>
      <c r="N9163" s="3"/>
      <c r="O9163" s="3"/>
      <c r="P9163" s="3"/>
      <c r="Q9163" s="8">
        <v>147.11770999999999</v>
      </c>
      <c r="R9163" s="5"/>
    </row>
    <row r="9164" spans="1:18" ht="31.5" x14ac:dyDescent="0.3">
      <c r="A9164" s="7"/>
      <c r="B9164" s="7"/>
      <c r="C9164" s="7"/>
      <c r="D9164" s="7"/>
      <c r="E9164" s="7"/>
      <c r="F9164" s="3" t="s">
        <v>9101</v>
      </c>
      <c r="G9164" s="3">
        <v>0</v>
      </c>
      <c r="H9164" s="3">
        <v>6.1255899999999999</v>
      </c>
      <c r="I9164" s="3">
        <v>0</v>
      </c>
      <c r="J9164" s="3"/>
      <c r="K9164" s="3"/>
      <c r="L9164" s="3"/>
      <c r="M9164" s="3"/>
      <c r="N9164" s="3"/>
      <c r="O9164" s="3"/>
      <c r="P9164" s="3"/>
      <c r="Q9164" s="8">
        <v>6.1255899999999999</v>
      </c>
      <c r="R9164" s="7"/>
    </row>
    <row r="9165" spans="1:18" ht="84" x14ac:dyDescent="0.3">
      <c r="A9165" s="6" t="s">
        <v>3820</v>
      </c>
      <c r="B9165" s="6" t="s">
        <v>12110</v>
      </c>
      <c r="C9165" s="6">
        <v>3.5000000000000001E-3</v>
      </c>
      <c r="D9165" s="6">
        <v>2022</v>
      </c>
      <c r="E9165" s="6">
        <v>2023</v>
      </c>
      <c r="F9165" s="3" t="s">
        <v>22</v>
      </c>
      <c r="G9165" s="3">
        <v>0</v>
      </c>
      <c r="H9165" s="3">
        <v>42.195869999999999</v>
      </c>
      <c r="I9165" s="3">
        <v>0</v>
      </c>
      <c r="J9165" s="3"/>
      <c r="K9165" s="3"/>
      <c r="L9165" s="3"/>
      <c r="M9165" s="3"/>
      <c r="N9165" s="3"/>
      <c r="O9165" s="3"/>
      <c r="P9165" s="3"/>
      <c r="Q9165" s="8">
        <v>42.195869999999999</v>
      </c>
      <c r="R9165" s="5" t="s">
        <v>20175</v>
      </c>
    </row>
    <row r="9166" spans="1:18" ht="42" x14ac:dyDescent="0.3">
      <c r="A9166" s="5"/>
      <c r="B9166" s="5"/>
      <c r="C9166" s="5"/>
      <c r="D9166" s="5"/>
      <c r="E9166" s="5"/>
      <c r="F9166" s="3" t="s">
        <v>9100</v>
      </c>
      <c r="G9166" s="3">
        <v>0</v>
      </c>
      <c r="H9166" s="3">
        <v>36.070279999999997</v>
      </c>
      <c r="I9166" s="3">
        <v>0</v>
      </c>
      <c r="J9166" s="3"/>
      <c r="K9166" s="3"/>
      <c r="L9166" s="3"/>
      <c r="M9166" s="3"/>
      <c r="N9166" s="3"/>
      <c r="O9166" s="3"/>
      <c r="P9166" s="3"/>
      <c r="Q9166" s="8">
        <v>36.070279999999997</v>
      </c>
      <c r="R9166" s="5"/>
    </row>
    <row r="9167" spans="1:18" ht="31.5" x14ac:dyDescent="0.3">
      <c r="A9167" s="7"/>
      <c r="B9167" s="7"/>
      <c r="C9167" s="7"/>
      <c r="D9167" s="7"/>
      <c r="E9167" s="7"/>
      <c r="F9167" s="3" t="s">
        <v>9101</v>
      </c>
      <c r="G9167" s="3">
        <v>0</v>
      </c>
      <c r="H9167" s="3">
        <v>6.1255899999999999</v>
      </c>
      <c r="I9167" s="3">
        <v>0</v>
      </c>
      <c r="J9167" s="3"/>
      <c r="K9167" s="3"/>
      <c r="L9167" s="3"/>
      <c r="M9167" s="3"/>
      <c r="N9167" s="3"/>
      <c r="O9167" s="3"/>
      <c r="P9167" s="3"/>
      <c r="Q9167" s="8">
        <v>6.1255899999999999</v>
      </c>
      <c r="R9167" s="7"/>
    </row>
    <row r="9168" spans="1:18" ht="84" x14ac:dyDescent="0.3">
      <c r="A9168" s="6" t="s">
        <v>3821</v>
      </c>
      <c r="B9168" s="6" t="s">
        <v>12111</v>
      </c>
      <c r="C9168" s="6">
        <v>1.03E-2</v>
      </c>
      <c r="D9168" s="6">
        <v>2022</v>
      </c>
      <c r="E9168" s="6">
        <v>2023</v>
      </c>
      <c r="F9168" s="3" t="s">
        <v>22</v>
      </c>
      <c r="G9168" s="3">
        <v>0</v>
      </c>
      <c r="H9168" s="3">
        <v>62.576390000000004</v>
      </c>
      <c r="I9168" s="3">
        <v>0</v>
      </c>
      <c r="J9168" s="3"/>
      <c r="K9168" s="3"/>
      <c r="L9168" s="3"/>
      <c r="M9168" s="3"/>
      <c r="N9168" s="3"/>
      <c r="O9168" s="3"/>
      <c r="P9168" s="3"/>
      <c r="Q9168" s="8">
        <v>62.576390000000004</v>
      </c>
      <c r="R9168" s="5" t="s">
        <v>20176</v>
      </c>
    </row>
    <row r="9169" spans="1:18" ht="42" x14ac:dyDescent="0.3">
      <c r="A9169" s="5"/>
      <c r="B9169" s="5"/>
      <c r="C9169" s="5"/>
      <c r="D9169" s="5"/>
      <c r="E9169" s="5"/>
      <c r="F9169" s="3" t="s">
        <v>9100</v>
      </c>
      <c r="G9169" s="3">
        <v>0</v>
      </c>
      <c r="H9169" s="3">
        <v>56.450800000000001</v>
      </c>
      <c r="I9169" s="3">
        <v>0</v>
      </c>
      <c r="J9169" s="3"/>
      <c r="K9169" s="3"/>
      <c r="L9169" s="3"/>
      <c r="M9169" s="3"/>
      <c r="N9169" s="3"/>
      <c r="O9169" s="3"/>
      <c r="P9169" s="3"/>
      <c r="Q9169" s="8">
        <v>56.450800000000001</v>
      </c>
      <c r="R9169" s="5"/>
    </row>
    <row r="9170" spans="1:18" ht="31.5" x14ac:dyDescent="0.3">
      <c r="A9170" s="7"/>
      <c r="B9170" s="7"/>
      <c r="C9170" s="7"/>
      <c r="D9170" s="7"/>
      <c r="E9170" s="7"/>
      <c r="F9170" s="3" t="s">
        <v>9101</v>
      </c>
      <c r="G9170" s="3">
        <v>0</v>
      </c>
      <c r="H9170" s="3">
        <v>6.1255899999999999</v>
      </c>
      <c r="I9170" s="3">
        <v>0</v>
      </c>
      <c r="J9170" s="3"/>
      <c r="K9170" s="3"/>
      <c r="L9170" s="3"/>
      <c r="M9170" s="3"/>
      <c r="N9170" s="3"/>
      <c r="O9170" s="3"/>
      <c r="P9170" s="3"/>
      <c r="Q9170" s="8">
        <v>6.1255899999999999</v>
      </c>
      <c r="R9170" s="7"/>
    </row>
    <row r="9171" spans="1:18" ht="84" x14ac:dyDescent="0.3">
      <c r="A9171" s="6" t="s">
        <v>3822</v>
      </c>
      <c r="B9171" s="6" t="s">
        <v>12112</v>
      </c>
      <c r="C9171" s="6">
        <v>1.4999999999999999E-2</v>
      </c>
      <c r="D9171" s="6">
        <v>2022</v>
      </c>
      <c r="E9171" s="6">
        <v>2023</v>
      </c>
      <c r="F9171" s="3" t="s">
        <v>22</v>
      </c>
      <c r="G9171" s="3">
        <v>0</v>
      </c>
      <c r="H9171" s="3">
        <v>153.2433</v>
      </c>
      <c r="I9171" s="3">
        <v>0</v>
      </c>
      <c r="J9171" s="3"/>
      <c r="K9171" s="3"/>
      <c r="L9171" s="3"/>
      <c r="M9171" s="3"/>
      <c r="N9171" s="3"/>
      <c r="O9171" s="3"/>
      <c r="P9171" s="3"/>
      <c r="Q9171" s="8">
        <v>153.2433</v>
      </c>
      <c r="R9171" s="5" t="s">
        <v>20177</v>
      </c>
    </row>
    <row r="9172" spans="1:18" ht="42" x14ac:dyDescent="0.3">
      <c r="A9172" s="5"/>
      <c r="B9172" s="5"/>
      <c r="C9172" s="5"/>
      <c r="D9172" s="5"/>
      <c r="E9172" s="5"/>
      <c r="F9172" s="3" t="s">
        <v>9100</v>
      </c>
      <c r="G9172" s="3">
        <v>0</v>
      </c>
      <c r="H9172" s="3">
        <v>147.11770999999999</v>
      </c>
      <c r="I9172" s="3">
        <v>0</v>
      </c>
      <c r="J9172" s="3"/>
      <c r="K9172" s="3"/>
      <c r="L9172" s="3"/>
      <c r="M9172" s="3"/>
      <c r="N9172" s="3"/>
      <c r="O9172" s="3"/>
      <c r="P9172" s="3"/>
      <c r="Q9172" s="8">
        <v>147.11770999999999</v>
      </c>
      <c r="R9172" s="5"/>
    </row>
    <row r="9173" spans="1:18" ht="31.5" x14ac:dyDescent="0.3">
      <c r="A9173" s="7"/>
      <c r="B9173" s="7"/>
      <c r="C9173" s="7"/>
      <c r="D9173" s="7"/>
      <c r="E9173" s="7"/>
      <c r="F9173" s="3" t="s">
        <v>9101</v>
      </c>
      <c r="G9173" s="3">
        <v>0</v>
      </c>
      <c r="H9173" s="3">
        <v>6.1255899999999999</v>
      </c>
      <c r="I9173" s="3">
        <v>0</v>
      </c>
      <c r="J9173" s="3"/>
      <c r="K9173" s="3"/>
      <c r="L9173" s="3"/>
      <c r="M9173" s="3"/>
      <c r="N9173" s="3"/>
      <c r="O9173" s="3"/>
      <c r="P9173" s="3"/>
      <c r="Q9173" s="8">
        <v>6.1255899999999999</v>
      </c>
      <c r="R9173" s="7"/>
    </row>
    <row r="9174" spans="1:18" ht="84" x14ac:dyDescent="0.3">
      <c r="A9174" s="6" t="s">
        <v>3823</v>
      </c>
      <c r="B9174" s="6" t="s">
        <v>12113</v>
      </c>
      <c r="C9174" s="6">
        <v>2.3E-3</v>
      </c>
      <c r="D9174" s="6">
        <v>2022</v>
      </c>
      <c r="E9174" s="6">
        <v>2023</v>
      </c>
      <c r="F9174" s="3" t="s">
        <v>22</v>
      </c>
      <c r="G9174" s="3">
        <v>0</v>
      </c>
      <c r="H9174" s="3">
        <v>68.440640000000002</v>
      </c>
      <c r="I9174" s="3">
        <v>0</v>
      </c>
      <c r="J9174" s="3"/>
      <c r="K9174" s="3"/>
      <c r="L9174" s="3"/>
      <c r="M9174" s="3"/>
      <c r="N9174" s="3"/>
      <c r="O9174" s="3"/>
      <c r="P9174" s="3"/>
      <c r="Q9174" s="8">
        <v>68.440640000000002</v>
      </c>
      <c r="R9174" s="5" t="s">
        <v>20178</v>
      </c>
    </row>
    <row r="9175" spans="1:18" ht="42" x14ac:dyDescent="0.3">
      <c r="A9175" s="5"/>
      <c r="B9175" s="5"/>
      <c r="C9175" s="5"/>
      <c r="D9175" s="5"/>
      <c r="E9175" s="5"/>
      <c r="F9175" s="3" t="s">
        <v>9100</v>
      </c>
      <c r="G9175" s="3">
        <v>0</v>
      </c>
      <c r="H9175" s="3">
        <v>62.315049999999999</v>
      </c>
      <c r="I9175" s="3">
        <v>0</v>
      </c>
      <c r="J9175" s="3"/>
      <c r="K9175" s="3"/>
      <c r="L9175" s="3"/>
      <c r="M9175" s="3"/>
      <c r="N9175" s="3"/>
      <c r="O9175" s="3"/>
      <c r="P9175" s="3"/>
      <c r="Q9175" s="8">
        <v>62.315049999999999</v>
      </c>
      <c r="R9175" s="5"/>
    </row>
    <row r="9176" spans="1:18" ht="31.5" x14ac:dyDescent="0.3">
      <c r="A9176" s="7"/>
      <c r="B9176" s="7"/>
      <c r="C9176" s="7"/>
      <c r="D9176" s="7"/>
      <c r="E9176" s="7"/>
      <c r="F9176" s="3" t="s">
        <v>9101</v>
      </c>
      <c r="G9176" s="3">
        <v>0</v>
      </c>
      <c r="H9176" s="3">
        <v>6.1255899999999999</v>
      </c>
      <c r="I9176" s="3">
        <v>0</v>
      </c>
      <c r="J9176" s="3"/>
      <c r="K9176" s="3"/>
      <c r="L9176" s="3"/>
      <c r="M9176" s="3"/>
      <c r="N9176" s="3"/>
      <c r="O9176" s="3"/>
      <c r="P9176" s="3"/>
      <c r="Q9176" s="8">
        <v>6.1255899999999999</v>
      </c>
      <c r="R9176" s="7"/>
    </row>
    <row r="9177" spans="1:18" ht="84" x14ac:dyDescent="0.3">
      <c r="A9177" s="6" t="s">
        <v>3824</v>
      </c>
      <c r="B9177" s="6" t="s">
        <v>12114</v>
      </c>
      <c r="C9177" s="6">
        <v>1.4999999999999999E-2</v>
      </c>
      <c r="D9177" s="6">
        <v>2022</v>
      </c>
      <c r="E9177" s="6">
        <v>2023</v>
      </c>
      <c r="F9177" s="3" t="s">
        <v>22</v>
      </c>
      <c r="G9177" s="3">
        <v>0</v>
      </c>
      <c r="H9177" s="3">
        <v>153.2433</v>
      </c>
      <c r="I9177" s="3">
        <v>0</v>
      </c>
      <c r="J9177" s="3"/>
      <c r="K9177" s="3"/>
      <c r="L9177" s="3"/>
      <c r="M9177" s="3"/>
      <c r="N9177" s="3"/>
      <c r="O9177" s="3"/>
      <c r="P9177" s="3"/>
      <c r="Q9177" s="8">
        <v>153.2433</v>
      </c>
      <c r="R9177" s="5" t="s">
        <v>20179</v>
      </c>
    </row>
    <row r="9178" spans="1:18" ht="42" x14ac:dyDescent="0.3">
      <c r="A9178" s="5"/>
      <c r="B9178" s="5"/>
      <c r="C9178" s="5"/>
      <c r="D9178" s="5"/>
      <c r="E9178" s="5"/>
      <c r="F9178" s="3" t="s">
        <v>9100</v>
      </c>
      <c r="G9178" s="3">
        <v>0</v>
      </c>
      <c r="H9178" s="3">
        <v>147.11770999999999</v>
      </c>
      <c r="I9178" s="3">
        <v>0</v>
      </c>
      <c r="J9178" s="3"/>
      <c r="K9178" s="3"/>
      <c r="L9178" s="3"/>
      <c r="M9178" s="3"/>
      <c r="N9178" s="3"/>
      <c r="O9178" s="3"/>
      <c r="P9178" s="3"/>
      <c r="Q9178" s="8">
        <v>147.11770999999999</v>
      </c>
      <c r="R9178" s="5"/>
    </row>
    <row r="9179" spans="1:18" ht="31.5" x14ac:dyDescent="0.3">
      <c r="A9179" s="7"/>
      <c r="B9179" s="7"/>
      <c r="C9179" s="7"/>
      <c r="D9179" s="7"/>
      <c r="E9179" s="7"/>
      <c r="F9179" s="3" t="s">
        <v>9101</v>
      </c>
      <c r="G9179" s="3">
        <v>0</v>
      </c>
      <c r="H9179" s="3">
        <v>6.1255899999999999</v>
      </c>
      <c r="I9179" s="3">
        <v>0</v>
      </c>
      <c r="J9179" s="3"/>
      <c r="K9179" s="3"/>
      <c r="L9179" s="3"/>
      <c r="M9179" s="3"/>
      <c r="N9179" s="3"/>
      <c r="O9179" s="3"/>
      <c r="P9179" s="3"/>
      <c r="Q9179" s="8">
        <v>6.1255899999999999</v>
      </c>
      <c r="R9179" s="7"/>
    </row>
    <row r="9180" spans="1:18" ht="84" x14ac:dyDescent="0.3">
      <c r="A9180" s="6" t="s">
        <v>3825</v>
      </c>
      <c r="B9180" s="6" t="s">
        <v>12115</v>
      </c>
      <c r="C9180" s="6">
        <v>1.4999999999999999E-2</v>
      </c>
      <c r="D9180" s="6">
        <v>2022</v>
      </c>
      <c r="E9180" s="6">
        <v>2023</v>
      </c>
      <c r="F9180" s="3" t="s">
        <v>22</v>
      </c>
      <c r="G9180" s="3">
        <v>0</v>
      </c>
      <c r="H9180" s="3">
        <v>153.2433</v>
      </c>
      <c r="I9180" s="3">
        <v>0</v>
      </c>
      <c r="J9180" s="3"/>
      <c r="K9180" s="3"/>
      <c r="L9180" s="3"/>
      <c r="M9180" s="3"/>
      <c r="N9180" s="3"/>
      <c r="O9180" s="3"/>
      <c r="P9180" s="3"/>
      <c r="Q9180" s="8">
        <v>153.2433</v>
      </c>
      <c r="R9180" s="5" t="s">
        <v>20180</v>
      </c>
    </row>
    <row r="9181" spans="1:18" ht="42" x14ac:dyDescent="0.3">
      <c r="A9181" s="5"/>
      <c r="B9181" s="5"/>
      <c r="C9181" s="5"/>
      <c r="D9181" s="5"/>
      <c r="E9181" s="5"/>
      <c r="F9181" s="3" t="s">
        <v>9100</v>
      </c>
      <c r="G9181" s="3">
        <v>0</v>
      </c>
      <c r="H9181" s="3">
        <v>147.11770999999999</v>
      </c>
      <c r="I9181" s="3">
        <v>0</v>
      </c>
      <c r="J9181" s="3"/>
      <c r="K9181" s="3"/>
      <c r="L9181" s="3"/>
      <c r="M9181" s="3"/>
      <c r="N9181" s="3"/>
      <c r="O9181" s="3"/>
      <c r="P9181" s="3"/>
      <c r="Q9181" s="8">
        <v>147.11770999999999</v>
      </c>
      <c r="R9181" s="5"/>
    </row>
    <row r="9182" spans="1:18" ht="31.5" x14ac:dyDescent="0.3">
      <c r="A9182" s="7"/>
      <c r="B9182" s="7"/>
      <c r="C9182" s="7"/>
      <c r="D9182" s="7"/>
      <c r="E9182" s="7"/>
      <c r="F9182" s="3" t="s">
        <v>9101</v>
      </c>
      <c r="G9182" s="3">
        <v>0</v>
      </c>
      <c r="H9182" s="3">
        <v>6.1255899999999999</v>
      </c>
      <c r="I9182" s="3">
        <v>0</v>
      </c>
      <c r="J9182" s="3"/>
      <c r="K9182" s="3"/>
      <c r="L9182" s="3"/>
      <c r="M9182" s="3"/>
      <c r="N9182" s="3"/>
      <c r="O9182" s="3"/>
      <c r="P9182" s="3"/>
      <c r="Q9182" s="8">
        <v>6.1255899999999999</v>
      </c>
      <c r="R9182" s="7"/>
    </row>
    <row r="9183" spans="1:18" ht="84" x14ac:dyDescent="0.3">
      <c r="A9183" s="6" t="s">
        <v>3826</v>
      </c>
      <c r="B9183" s="6" t="s">
        <v>12116</v>
      </c>
      <c r="C9183" s="6">
        <v>8.3000000000000001E-3</v>
      </c>
      <c r="D9183" s="6">
        <v>2022</v>
      </c>
      <c r="E9183" s="6">
        <v>2023</v>
      </c>
      <c r="F9183" s="3" t="s">
        <v>22</v>
      </c>
      <c r="G9183" s="3">
        <v>0</v>
      </c>
      <c r="H9183" s="3">
        <v>75.014179999999996</v>
      </c>
      <c r="I9183" s="3">
        <v>0</v>
      </c>
      <c r="J9183" s="3"/>
      <c r="K9183" s="3"/>
      <c r="L9183" s="3"/>
      <c r="M9183" s="3"/>
      <c r="N9183" s="3"/>
      <c r="O9183" s="3"/>
      <c r="P9183" s="3"/>
      <c r="Q9183" s="8">
        <v>75.014179999999996</v>
      </c>
      <c r="R9183" s="5" t="s">
        <v>20181</v>
      </c>
    </row>
    <row r="9184" spans="1:18" ht="42" x14ac:dyDescent="0.3">
      <c r="A9184" s="5"/>
      <c r="B9184" s="5"/>
      <c r="C9184" s="5"/>
      <c r="D9184" s="5"/>
      <c r="E9184" s="5"/>
      <c r="F9184" s="3" t="s">
        <v>9100</v>
      </c>
      <c r="G9184" s="3">
        <v>0</v>
      </c>
      <c r="H9184" s="3">
        <v>68.888589999999994</v>
      </c>
      <c r="I9184" s="3">
        <v>0</v>
      </c>
      <c r="J9184" s="3"/>
      <c r="K9184" s="3"/>
      <c r="L9184" s="3"/>
      <c r="M9184" s="3"/>
      <c r="N9184" s="3"/>
      <c r="O9184" s="3"/>
      <c r="P9184" s="3"/>
      <c r="Q9184" s="8">
        <v>68.888589999999994</v>
      </c>
      <c r="R9184" s="5"/>
    </row>
    <row r="9185" spans="1:18" ht="31.5" x14ac:dyDescent="0.3">
      <c r="A9185" s="7"/>
      <c r="B9185" s="7"/>
      <c r="C9185" s="7"/>
      <c r="D9185" s="7"/>
      <c r="E9185" s="7"/>
      <c r="F9185" s="3" t="s">
        <v>9101</v>
      </c>
      <c r="G9185" s="3">
        <v>0</v>
      </c>
      <c r="H9185" s="3">
        <v>6.1255899999999999</v>
      </c>
      <c r="I9185" s="3">
        <v>0</v>
      </c>
      <c r="J9185" s="3"/>
      <c r="K9185" s="3"/>
      <c r="L9185" s="3"/>
      <c r="M9185" s="3"/>
      <c r="N9185" s="3"/>
      <c r="O9185" s="3"/>
      <c r="P9185" s="3"/>
      <c r="Q9185" s="8">
        <v>6.1255899999999999</v>
      </c>
      <c r="R9185" s="7"/>
    </row>
    <row r="9186" spans="1:18" ht="84" x14ac:dyDescent="0.3">
      <c r="A9186" s="6" t="s">
        <v>3827</v>
      </c>
      <c r="B9186" s="6" t="s">
        <v>12117</v>
      </c>
      <c r="C9186" s="6">
        <v>1.4999999999999999E-2</v>
      </c>
      <c r="D9186" s="6">
        <v>2022</v>
      </c>
      <c r="E9186" s="6">
        <v>2023</v>
      </c>
      <c r="F9186" s="3" t="s">
        <v>22</v>
      </c>
      <c r="G9186" s="3">
        <v>0</v>
      </c>
      <c r="H9186" s="3">
        <v>153.2433</v>
      </c>
      <c r="I9186" s="3">
        <v>0</v>
      </c>
      <c r="J9186" s="3"/>
      <c r="K9186" s="3"/>
      <c r="L9186" s="3"/>
      <c r="M9186" s="3"/>
      <c r="N9186" s="3"/>
      <c r="O9186" s="3"/>
      <c r="P9186" s="3"/>
      <c r="Q9186" s="8">
        <v>153.2433</v>
      </c>
      <c r="R9186" s="5" t="s">
        <v>20182</v>
      </c>
    </row>
    <row r="9187" spans="1:18" ht="42" x14ac:dyDescent="0.3">
      <c r="A9187" s="5"/>
      <c r="B9187" s="5"/>
      <c r="C9187" s="5"/>
      <c r="D9187" s="5"/>
      <c r="E9187" s="5"/>
      <c r="F9187" s="3" t="s">
        <v>9100</v>
      </c>
      <c r="G9187" s="3">
        <v>0</v>
      </c>
      <c r="H9187" s="3">
        <v>147.11770999999999</v>
      </c>
      <c r="I9187" s="3">
        <v>0</v>
      </c>
      <c r="J9187" s="3"/>
      <c r="K9187" s="3"/>
      <c r="L9187" s="3"/>
      <c r="M9187" s="3"/>
      <c r="N9187" s="3"/>
      <c r="O9187" s="3"/>
      <c r="P9187" s="3"/>
      <c r="Q9187" s="8">
        <v>147.11770999999999</v>
      </c>
      <c r="R9187" s="5"/>
    </row>
    <row r="9188" spans="1:18" ht="31.5" x14ac:dyDescent="0.3">
      <c r="A9188" s="7"/>
      <c r="B9188" s="7"/>
      <c r="C9188" s="7"/>
      <c r="D9188" s="7"/>
      <c r="E9188" s="7"/>
      <c r="F9188" s="3" t="s">
        <v>9101</v>
      </c>
      <c r="G9188" s="3">
        <v>0</v>
      </c>
      <c r="H9188" s="3">
        <v>6.1255899999999999</v>
      </c>
      <c r="I9188" s="3">
        <v>0</v>
      </c>
      <c r="J9188" s="3"/>
      <c r="K9188" s="3"/>
      <c r="L9188" s="3"/>
      <c r="M9188" s="3"/>
      <c r="N9188" s="3"/>
      <c r="O9188" s="3"/>
      <c r="P9188" s="3"/>
      <c r="Q9188" s="8">
        <v>6.1255899999999999</v>
      </c>
      <c r="R9188" s="7"/>
    </row>
    <row r="9189" spans="1:18" ht="84" x14ac:dyDescent="0.3">
      <c r="A9189" s="6" t="s">
        <v>3828</v>
      </c>
      <c r="B9189" s="6" t="s">
        <v>12118</v>
      </c>
      <c r="C9189" s="6">
        <v>4.1999999999999997E-3</v>
      </c>
      <c r="D9189" s="6">
        <v>2022</v>
      </c>
      <c r="E9189" s="6">
        <v>2023</v>
      </c>
      <c r="F9189" s="3" t="s">
        <v>22</v>
      </c>
      <c r="G9189" s="3">
        <v>0</v>
      </c>
      <c r="H9189" s="3">
        <v>52.09</v>
      </c>
      <c r="I9189" s="3">
        <v>0</v>
      </c>
      <c r="J9189" s="3"/>
      <c r="K9189" s="3"/>
      <c r="L9189" s="3"/>
      <c r="M9189" s="3"/>
      <c r="N9189" s="3"/>
      <c r="O9189" s="3"/>
      <c r="P9189" s="3"/>
      <c r="Q9189" s="8">
        <v>52.09</v>
      </c>
      <c r="R9189" s="5" t="s">
        <v>20183</v>
      </c>
    </row>
    <row r="9190" spans="1:18" ht="42" x14ac:dyDescent="0.3">
      <c r="A9190" s="5"/>
      <c r="B9190" s="5"/>
      <c r="C9190" s="5"/>
      <c r="D9190" s="5"/>
      <c r="E9190" s="5"/>
      <c r="F9190" s="3" t="s">
        <v>9100</v>
      </c>
      <c r="G9190" s="3">
        <v>0</v>
      </c>
      <c r="H9190" s="3">
        <v>45.964410000000001</v>
      </c>
      <c r="I9190" s="3">
        <v>0</v>
      </c>
      <c r="J9190" s="3"/>
      <c r="K9190" s="3"/>
      <c r="L9190" s="3"/>
      <c r="M9190" s="3"/>
      <c r="N9190" s="3"/>
      <c r="O9190" s="3"/>
      <c r="P9190" s="3"/>
      <c r="Q9190" s="8">
        <v>45.964410000000001</v>
      </c>
      <c r="R9190" s="5"/>
    </row>
    <row r="9191" spans="1:18" ht="31.5" x14ac:dyDescent="0.3">
      <c r="A9191" s="7"/>
      <c r="B9191" s="7"/>
      <c r="C9191" s="7"/>
      <c r="D9191" s="7"/>
      <c r="E9191" s="7"/>
      <c r="F9191" s="3" t="s">
        <v>9101</v>
      </c>
      <c r="G9191" s="3">
        <v>0</v>
      </c>
      <c r="H9191" s="3">
        <v>6.1255899999999999</v>
      </c>
      <c r="I9191" s="3">
        <v>0</v>
      </c>
      <c r="J9191" s="3"/>
      <c r="K9191" s="3"/>
      <c r="L9191" s="3"/>
      <c r="M9191" s="3"/>
      <c r="N9191" s="3"/>
      <c r="O9191" s="3"/>
      <c r="P9191" s="3"/>
      <c r="Q9191" s="8">
        <v>6.1255899999999999</v>
      </c>
      <c r="R9191" s="7"/>
    </row>
    <row r="9192" spans="1:18" ht="84" x14ac:dyDescent="0.3">
      <c r="A9192" s="6" t="s">
        <v>3829</v>
      </c>
      <c r="B9192" s="6" t="s">
        <v>12119</v>
      </c>
      <c r="C9192" s="6">
        <v>1.4999999999999999E-2</v>
      </c>
      <c r="D9192" s="6">
        <v>2022</v>
      </c>
      <c r="E9192" s="6">
        <v>2023</v>
      </c>
      <c r="F9192" s="3" t="s">
        <v>22</v>
      </c>
      <c r="G9192" s="3">
        <v>0</v>
      </c>
      <c r="H9192" s="3">
        <v>153.2433</v>
      </c>
      <c r="I9192" s="3">
        <v>0</v>
      </c>
      <c r="J9192" s="3"/>
      <c r="K9192" s="3"/>
      <c r="L9192" s="3"/>
      <c r="M9192" s="3"/>
      <c r="N9192" s="3"/>
      <c r="O9192" s="3"/>
      <c r="P9192" s="3"/>
      <c r="Q9192" s="8">
        <v>153.2433</v>
      </c>
      <c r="R9192" s="5" t="s">
        <v>20184</v>
      </c>
    </row>
    <row r="9193" spans="1:18" ht="42" x14ac:dyDescent="0.3">
      <c r="A9193" s="5"/>
      <c r="B9193" s="5"/>
      <c r="C9193" s="5"/>
      <c r="D9193" s="5"/>
      <c r="E9193" s="5"/>
      <c r="F9193" s="3" t="s">
        <v>9100</v>
      </c>
      <c r="G9193" s="3">
        <v>0</v>
      </c>
      <c r="H9193" s="3">
        <v>147.11770999999999</v>
      </c>
      <c r="I9193" s="3">
        <v>0</v>
      </c>
      <c r="J9193" s="3"/>
      <c r="K9193" s="3"/>
      <c r="L9193" s="3"/>
      <c r="M9193" s="3"/>
      <c r="N9193" s="3"/>
      <c r="O9193" s="3"/>
      <c r="P9193" s="3"/>
      <c r="Q9193" s="8">
        <v>147.11770999999999</v>
      </c>
      <c r="R9193" s="5"/>
    </row>
    <row r="9194" spans="1:18" ht="31.5" x14ac:dyDescent="0.3">
      <c r="A9194" s="7"/>
      <c r="B9194" s="7"/>
      <c r="C9194" s="7"/>
      <c r="D9194" s="7"/>
      <c r="E9194" s="7"/>
      <c r="F9194" s="3" t="s">
        <v>9101</v>
      </c>
      <c r="G9194" s="3">
        <v>0</v>
      </c>
      <c r="H9194" s="3">
        <v>6.1255899999999999</v>
      </c>
      <c r="I9194" s="3">
        <v>0</v>
      </c>
      <c r="J9194" s="3"/>
      <c r="K9194" s="3"/>
      <c r="L9194" s="3"/>
      <c r="M9194" s="3"/>
      <c r="N9194" s="3"/>
      <c r="O9194" s="3"/>
      <c r="P9194" s="3"/>
      <c r="Q9194" s="8">
        <v>6.1255899999999999</v>
      </c>
      <c r="R9194" s="7"/>
    </row>
    <row r="9195" spans="1:18" ht="84" x14ac:dyDescent="0.3">
      <c r="A9195" s="6" t="s">
        <v>3830</v>
      </c>
      <c r="B9195" s="6" t="s">
        <v>12120</v>
      </c>
      <c r="C9195" s="6">
        <v>1.4999999999999999E-2</v>
      </c>
      <c r="D9195" s="6">
        <v>2022</v>
      </c>
      <c r="E9195" s="6">
        <v>2023</v>
      </c>
      <c r="F9195" s="3" t="s">
        <v>22</v>
      </c>
      <c r="G9195" s="3">
        <v>0</v>
      </c>
      <c r="H9195" s="3">
        <v>153.2433</v>
      </c>
      <c r="I9195" s="3">
        <v>0</v>
      </c>
      <c r="J9195" s="3"/>
      <c r="K9195" s="3"/>
      <c r="L9195" s="3"/>
      <c r="M9195" s="3"/>
      <c r="N9195" s="3"/>
      <c r="O9195" s="3"/>
      <c r="P9195" s="3"/>
      <c r="Q9195" s="8">
        <v>153.2433</v>
      </c>
      <c r="R9195" s="5" t="s">
        <v>20185</v>
      </c>
    </row>
    <row r="9196" spans="1:18" ht="42" x14ac:dyDescent="0.3">
      <c r="A9196" s="5"/>
      <c r="B9196" s="5"/>
      <c r="C9196" s="5"/>
      <c r="D9196" s="5"/>
      <c r="E9196" s="5"/>
      <c r="F9196" s="3" t="s">
        <v>9100</v>
      </c>
      <c r="G9196" s="3">
        <v>0</v>
      </c>
      <c r="H9196" s="3">
        <v>147.11770999999999</v>
      </c>
      <c r="I9196" s="3">
        <v>0</v>
      </c>
      <c r="J9196" s="3"/>
      <c r="K9196" s="3"/>
      <c r="L9196" s="3"/>
      <c r="M9196" s="3"/>
      <c r="N9196" s="3"/>
      <c r="O9196" s="3"/>
      <c r="P9196" s="3"/>
      <c r="Q9196" s="8">
        <v>147.11770999999999</v>
      </c>
      <c r="R9196" s="5"/>
    </row>
    <row r="9197" spans="1:18" ht="31.5" x14ac:dyDescent="0.3">
      <c r="A9197" s="7"/>
      <c r="B9197" s="7"/>
      <c r="C9197" s="7"/>
      <c r="D9197" s="7"/>
      <c r="E9197" s="7"/>
      <c r="F9197" s="3" t="s">
        <v>9101</v>
      </c>
      <c r="G9197" s="3">
        <v>0</v>
      </c>
      <c r="H9197" s="3">
        <v>6.1255899999999999</v>
      </c>
      <c r="I9197" s="3">
        <v>0</v>
      </c>
      <c r="J9197" s="3"/>
      <c r="K9197" s="3"/>
      <c r="L9197" s="3"/>
      <c r="M9197" s="3"/>
      <c r="N9197" s="3"/>
      <c r="O9197" s="3"/>
      <c r="P9197" s="3"/>
      <c r="Q9197" s="8">
        <v>6.1255899999999999</v>
      </c>
      <c r="R9197" s="7"/>
    </row>
    <row r="9198" spans="1:18" ht="84" x14ac:dyDescent="0.3">
      <c r="A9198" s="6" t="s">
        <v>3831</v>
      </c>
      <c r="B9198" s="6" t="s">
        <v>12121</v>
      </c>
      <c r="C9198" s="6">
        <v>1.4999999999999999E-2</v>
      </c>
      <c r="D9198" s="6">
        <v>2022</v>
      </c>
      <c r="E9198" s="6">
        <v>2023</v>
      </c>
      <c r="F9198" s="3" t="s">
        <v>22</v>
      </c>
      <c r="G9198" s="3">
        <v>0</v>
      </c>
      <c r="H9198" s="3">
        <v>153.2433</v>
      </c>
      <c r="I9198" s="3">
        <v>0</v>
      </c>
      <c r="J9198" s="3"/>
      <c r="K9198" s="3"/>
      <c r="L9198" s="3"/>
      <c r="M9198" s="3"/>
      <c r="N9198" s="3"/>
      <c r="O9198" s="3"/>
      <c r="P9198" s="3"/>
      <c r="Q9198" s="8">
        <v>153.2433</v>
      </c>
      <c r="R9198" s="5" t="s">
        <v>20186</v>
      </c>
    </row>
    <row r="9199" spans="1:18" ht="42" x14ac:dyDescent="0.3">
      <c r="A9199" s="5"/>
      <c r="B9199" s="5"/>
      <c r="C9199" s="5"/>
      <c r="D9199" s="5"/>
      <c r="E9199" s="5"/>
      <c r="F9199" s="3" t="s">
        <v>9100</v>
      </c>
      <c r="G9199" s="3">
        <v>0</v>
      </c>
      <c r="H9199" s="3">
        <v>147.11770999999999</v>
      </c>
      <c r="I9199" s="3">
        <v>0</v>
      </c>
      <c r="J9199" s="3"/>
      <c r="K9199" s="3"/>
      <c r="L9199" s="3"/>
      <c r="M9199" s="3"/>
      <c r="N9199" s="3"/>
      <c r="O9199" s="3"/>
      <c r="P9199" s="3"/>
      <c r="Q9199" s="8">
        <v>147.11770999999999</v>
      </c>
      <c r="R9199" s="5"/>
    </row>
    <row r="9200" spans="1:18" ht="31.5" x14ac:dyDescent="0.3">
      <c r="A9200" s="7"/>
      <c r="B9200" s="7"/>
      <c r="C9200" s="7"/>
      <c r="D9200" s="7"/>
      <c r="E9200" s="7"/>
      <c r="F9200" s="3" t="s">
        <v>9101</v>
      </c>
      <c r="G9200" s="3">
        <v>0</v>
      </c>
      <c r="H9200" s="3">
        <v>6.1255899999999999</v>
      </c>
      <c r="I9200" s="3">
        <v>0</v>
      </c>
      <c r="J9200" s="3"/>
      <c r="K9200" s="3"/>
      <c r="L9200" s="3"/>
      <c r="M9200" s="3"/>
      <c r="N9200" s="3"/>
      <c r="O9200" s="3"/>
      <c r="P9200" s="3"/>
      <c r="Q9200" s="8">
        <v>6.1255899999999999</v>
      </c>
      <c r="R9200" s="7"/>
    </row>
    <row r="9201" spans="1:18" ht="84" x14ac:dyDescent="0.3">
      <c r="A9201" s="6" t="s">
        <v>3832</v>
      </c>
      <c r="B9201" s="6" t="s">
        <v>12122</v>
      </c>
      <c r="C9201" s="6">
        <v>1.4999999999999999E-2</v>
      </c>
      <c r="D9201" s="6">
        <v>2022</v>
      </c>
      <c r="E9201" s="6">
        <v>2023</v>
      </c>
      <c r="F9201" s="3" t="s">
        <v>22</v>
      </c>
      <c r="G9201" s="3">
        <v>0</v>
      </c>
      <c r="H9201" s="3">
        <v>153.2433</v>
      </c>
      <c r="I9201" s="3">
        <v>0</v>
      </c>
      <c r="J9201" s="3"/>
      <c r="K9201" s="3"/>
      <c r="L9201" s="3"/>
      <c r="M9201" s="3"/>
      <c r="N9201" s="3"/>
      <c r="O9201" s="3"/>
      <c r="P9201" s="3"/>
      <c r="Q9201" s="8">
        <v>153.2433</v>
      </c>
      <c r="R9201" s="5" t="s">
        <v>20187</v>
      </c>
    </row>
    <row r="9202" spans="1:18" ht="42" x14ac:dyDescent="0.3">
      <c r="A9202" s="5"/>
      <c r="B9202" s="5"/>
      <c r="C9202" s="5"/>
      <c r="D9202" s="5"/>
      <c r="E9202" s="5"/>
      <c r="F9202" s="3" t="s">
        <v>9100</v>
      </c>
      <c r="G9202" s="3">
        <v>0</v>
      </c>
      <c r="H9202" s="3">
        <v>147.11770999999999</v>
      </c>
      <c r="I9202" s="3">
        <v>0</v>
      </c>
      <c r="J9202" s="3"/>
      <c r="K9202" s="3"/>
      <c r="L9202" s="3"/>
      <c r="M9202" s="3"/>
      <c r="N9202" s="3"/>
      <c r="O9202" s="3"/>
      <c r="P9202" s="3"/>
      <c r="Q9202" s="8">
        <v>147.11770999999999</v>
      </c>
      <c r="R9202" s="5"/>
    </row>
    <row r="9203" spans="1:18" ht="31.5" x14ac:dyDescent="0.3">
      <c r="A9203" s="7"/>
      <c r="B9203" s="7"/>
      <c r="C9203" s="7"/>
      <c r="D9203" s="7"/>
      <c r="E9203" s="7"/>
      <c r="F9203" s="3" t="s">
        <v>9101</v>
      </c>
      <c r="G9203" s="3">
        <v>0</v>
      </c>
      <c r="H9203" s="3">
        <v>6.1255899999999999</v>
      </c>
      <c r="I9203" s="3">
        <v>0</v>
      </c>
      <c r="J9203" s="3"/>
      <c r="K9203" s="3"/>
      <c r="L9203" s="3"/>
      <c r="M9203" s="3"/>
      <c r="N9203" s="3"/>
      <c r="O9203" s="3"/>
      <c r="P9203" s="3"/>
      <c r="Q9203" s="8">
        <v>6.1255899999999999</v>
      </c>
      <c r="R9203" s="7"/>
    </row>
    <row r="9204" spans="1:18" ht="84" x14ac:dyDescent="0.3">
      <c r="A9204" s="6" t="s">
        <v>3833</v>
      </c>
      <c r="B9204" s="6" t="s">
        <v>12123</v>
      </c>
      <c r="C9204" s="6">
        <v>6.7000000000000002E-3</v>
      </c>
      <c r="D9204" s="6">
        <v>2022</v>
      </c>
      <c r="E9204" s="6">
        <v>2023</v>
      </c>
      <c r="F9204" s="3" t="s">
        <v>22</v>
      </c>
      <c r="G9204" s="3">
        <v>0</v>
      </c>
      <c r="H9204" s="3">
        <v>55.979880000000001</v>
      </c>
      <c r="I9204" s="3">
        <v>0</v>
      </c>
      <c r="J9204" s="3"/>
      <c r="K9204" s="3"/>
      <c r="L9204" s="3"/>
      <c r="M9204" s="3"/>
      <c r="N9204" s="3"/>
      <c r="O9204" s="3"/>
      <c r="P9204" s="3"/>
      <c r="Q9204" s="8">
        <v>55.979880000000001</v>
      </c>
      <c r="R9204" s="5" t="s">
        <v>20188</v>
      </c>
    </row>
    <row r="9205" spans="1:18" ht="42" x14ac:dyDescent="0.3">
      <c r="A9205" s="5"/>
      <c r="B9205" s="5"/>
      <c r="C9205" s="5"/>
      <c r="D9205" s="5"/>
      <c r="E9205" s="5"/>
      <c r="F9205" s="3" t="s">
        <v>9100</v>
      </c>
      <c r="G9205" s="3">
        <v>0</v>
      </c>
      <c r="H9205" s="3">
        <v>49.854289999999999</v>
      </c>
      <c r="I9205" s="3">
        <v>0</v>
      </c>
      <c r="J9205" s="3"/>
      <c r="K9205" s="3"/>
      <c r="L9205" s="3"/>
      <c r="M9205" s="3"/>
      <c r="N9205" s="3"/>
      <c r="O9205" s="3"/>
      <c r="P9205" s="3"/>
      <c r="Q9205" s="8">
        <v>49.854289999999999</v>
      </c>
      <c r="R9205" s="5"/>
    </row>
    <row r="9206" spans="1:18" ht="31.5" x14ac:dyDescent="0.3">
      <c r="A9206" s="7"/>
      <c r="B9206" s="7"/>
      <c r="C9206" s="7"/>
      <c r="D9206" s="7"/>
      <c r="E9206" s="7"/>
      <c r="F9206" s="3" t="s">
        <v>9101</v>
      </c>
      <c r="G9206" s="3">
        <v>0</v>
      </c>
      <c r="H9206" s="3">
        <v>6.1255899999999999</v>
      </c>
      <c r="I9206" s="3">
        <v>0</v>
      </c>
      <c r="J9206" s="3"/>
      <c r="K9206" s="3"/>
      <c r="L9206" s="3"/>
      <c r="M9206" s="3"/>
      <c r="N9206" s="3"/>
      <c r="O9206" s="3"/>
      <c r="P9206" s="3"/>
      <c r="Q9206" s="8">
        <v>6.1255899999999999</v>
      </c>
      <c r="R9206" s="7"/>
    </row>
    <row r="9207" spans="1:18" ht="84" x14ac:dyDescent="0.3">
      <c r="A9207" s="6" t="s">
        <v>3834</v>
      </c>
      <c r="B9207" s="6" t="s">
        <v>12124</v>
      </c>
      <c r="C9207" s="6">
        <v>1.4999999999999999E-2</v>
      </c>
      <c r="D9207" s="6">
        <v>2022</v>
      </c>
      <c r="E9207" s="6">
        <v>2023</v>
      </c>
      <c r="F9207" s="3" t="s">
        <v>22</v>
      </c>
      <c r="G9207" s="3">
        <v>0</v>
      </c>
      <c r="H9207" s="3">
        <v>153.2433</v>
      </c>
      <c r="I9207" s="3">
        <v>0</v>
      </c>
      <c r="J9207" s="3"/>
      <c r="K9207" s="3"/>
      <c r="L9207" s="3"/>
      <c r="M9207" s="3"/>
      <c r="N9207" s="3"/>
      <c r="O9207" s="3"/>
      <c r="P9207" s="3"/>
      <c r="Q9207" s="8">
        <v>153.2433</v>
      </c>
      <c r="R9207" s="5" t="s">
        <v>20189</v>
      </c>
    </row>
    <row r="9208" spans="1:18" ht="42" x14ac:dyDescent="0.3">
      <c r="A9208" s="5"/>
      <c r="B9208" s="5"/>
      <c r="C9208" s="5"/>
      <c r="D9208" s="5"/>
      <c r="E9208" s="5"/>
      <c r="F9208" s="3" t="s">
        <v>9100</v>
      </c>
      <c r="G9208" s="3">
        <v>0</v>
      </c>
      <c r="H9208" s="3">
        <v>147.11770999999999</v>
      </c>
      <c r="I9208" s="3">
        <v>0</v>
      </c>
      <c r="J9208" s="3"/>
      <c r="K9208" s="3"/>
      <c r="L9208" s="3"/>
      <c r="M9208" s="3"/>
      <c r="N9208" s="3"/>
      <c r="O9208" s="3"/>
      <c r="P9208" s="3"/>
      <c r="Q9208" s="8">
        <v>147.11770999999999</v>
      </c>
      <c r="R9208" s="5"/>
    </row>
    <row r="9209" spans="1:18" ht="31.5" x14ac:dyDescent="0.3">
      <c r="A9209" s="7"/>
      <c r="B9209" s="7"/>
      <c r="C9209" s="7"/>
      <c r="D9209" s="7"/>
      <c r="E9209" s="7"/>
      <c r="F9209" s="3" t="s">
        <v>9101</v>
      </c>
      <c r="G9209" s="3">
        <v>0</v>
      </c>
      <c r="H9209" s="3">
        <v>6.1255899999999999</v>
      </c>
      <c r="I9209" s="3">
        <v>0</v>
      </c>
      <c r="J9209" s="3"/>
      <c r="K9209" s="3"/>
      <c r="L9209" s="3"/>
      <c r="M9209" s="3"/>
      <c r="N9209" s="3"/>
      <c r="O9209" s="3"/>
      <c r="P9209" s="3"/>
      <c r="Q9209" s="8">
        <v>6.1255899999999999</v>
      </c>
      <c r="R9209" s="7"/>
    </row>
    <row r="9210" spans="1:18" ht="84" x14ac:dyDescent="0.3">
      <c r="A9210" s="6" t="s">
        <v>3835</v>
      </c>
      <c r="B9210" s="6" t="s">
        <v>12125</v>
      </c>
      <c r="C9210" s="6">
        <v>1.4999999999999999E-2</v>
      </c>
      <c r="D9210" s="6">
        <v>2022</v>
      </c>
      <c r="E9210" s="6">
        <v>2023</v>
      </c>
      <c r="F9210" s="3" t="s">
        <v>22</v>
      </c>
      <c r="G9210" s="3">
        <v>0</v>
      </c>
      <c r="H9210" s="3">
        <v>153.2433</v>
      </c>
      <c r="I9210" s="3">
        <v>0</v>
      </c>
      <c r="J9210" s="3"/>
      <c r="K9210" s="3"/>
      <c r="L9210" s="3"/>
      <c r="M9210" s="3"/>
      <c r="N9210" s="3"/>
      <c r="O9210" s="3"/>
      <c r="P9210" s="3"/>
      <c r="Q9210" s="8">
        <v>153.2433</v>
      </c>
      <c r="R9210" s="5" t="s">
        <v>20190</v>
      </c>
    </row>
    <row r="9211" spans="1:18" ht="42" x14ac:dyDescent="0.3">
      <c r="A9211" s="5"/>
      <c r="B9211" s="5"/>
      <c r="C9211" s="5"/>
      <c r="D9211" s="5"/>
      <c r="E9211" s="5"/>
      <c r="F9211" s="3" t="s">
        <v>9100</v>
      </c>
      <c r="G9211" s="3">
        <v>0</v>
      </c>
      <c r="H9211" s="3">
        <v>147.11770999999999</v>
      </c>
      <c r="I9211" s="3">
        <v>0</v>
      </c>
      <c r="J9211" s="3"/>
      <c r="K9211" s="3"/>
      <c r="L9211" s="3"/>
      <c r="M9211" s="3"/>
      <c r="N9211" s="3"/>
      <c r="O9211" s="3"/>
      <c r="P9211" s="3"/>
      <c r="Q9211" s="8">
        <v>147.11770999999999</v>
      </c>
      <c r="R9211" s="5"/>
    </row>
    <row r="9212" spans="1:18" ht="31.5" x14ac:dyDescent="0.3">
      <c r="A9212" s="7"/>
      <c r="B9212" s="7"/>
      <c r="C9212" s="7"/>
      <c r="D9212" s="7"/>
      <c r="E9212" s="7"/>
      <c r="F9212" s="3" t="s">
        <v>9101</v>
      </c>
      <c r="G9212" s="3">
        <v>0</v>
      </c>
      <c r="H9212" s="3">
        <v>6.1255899999999999</v>
      </c>
      <c r="I9212" s="3">
        <v>0</v>
      </c>
      <c r="J9212" s="3"/>
      <c r="K9212" s="3"/>
      <c r="L9212" s="3"/>
      <c r="M9212" s="3"/>
      <c r="N9212" s="3"/>
      <c r="O9212" s="3"/>
      <c r="P9212" s="3"/>
      <c r="Q9212" s="8">
        <v>6.1255899999999999</v>
      </c>
      <c r="R9212" s="7"/>
    </row>
    <row r="9213" spans="1:18" ht="84" x14ac:dyDescent="0.3">
      <c r="A9213" s="6" t="s">
        <v>3836</v>
      </c>
      <c r="B9213" s="6" t="s">
        <v>12126</v>
      </c>
      <c r="C9213" s="6">
        <v>1.4999999999999999E-2</v>
      </c>
      <c r="D9213" s="6">
        <v>2022</v>
      </c>
      <c r="E9213" s="6">
        <v>2023</v>
      </c>
      <c r="F9213" s="3" t="s">
        <v>22</v>
      </c>
      <c r="G9213" s="3">
        <v>0</v>
      </c>
      <c r="H9213" s="3">
        <v>153.2433</v>
      </c>
      <c r="I9213" s="3">
        <v>0</v>
      </c>
      <c r="J9213" s="3"/>
      <c r="K9213" s="3"/>
      <c r="L9213" s="3"/>
      <c r="M9213" s="3"/>
      <c r="N9213" s="3"/>
      <c r="O9213" s="3"/>
      <c r="P9213" s="3"/>
      <c r="Q9213" s="8">
        <v>153.2433</v>
      </c>
      <c r="R9213" s="5" t="s">
        <v>20191</v>
      </c>
    </row>
    <row r="9214" spans="1:18" ht="42" x14ac:dyDescent="0.3">
      <c r="A9214" s="5"/>
      <c r="B9214" s="5"/>
      <c r="C9214" s="5"/>
      <c r="D9214" s="5"/>
      <c r="E9214" s="5"/>
      <c r="F9214" s="3" t="s">
        <v>9100</v>
      </c>
      <c r="G9214" s="3">
        <v>0</v>
      </c>
      <c r="H9214" s="3">
        <v>147.11770999999999</v>
      </c>
      <c r="I9214" s="3">
        <v>0</v>
      </c>
      <c r="J9214" s="3"/>
      <c r="K9214" s="3"/>
      <c r="L9214" s="3"/>
      <c r="M9214" s="3"/>
      <c r="N9214" s="3"/>
      <c r="O9214" s="3"/>
      <c r="P9214" s="3"/>
      <c r="Q9214" s="8">
        <v>147.11770999999999</v>
      </c>
      <c r="R9214" s="5"/>
    </row>
    <row r="9215" spans="1:18" ht="31.5" x14ac:dyDescent="0.3">
      <c r="A9215" s="7"/>
      <c r="B9215" s="7"/>
      <c r="C9215" s="7"/>
      <c r="D9215" s="7"/>
      <c r="E9215" s="7"/>
      <c r="F9215" s="3" t="s">
        <v>9101</v>
      </c>
      <c r="G9215" s="3">
        <v>0</v>
      </c>
      <c r="H9215" s="3">
        <v>6.1255899999999999</v>
      </c>
      <c r="I9215" s="3">
        <v>0</v>
      </c>
      <c r="J9215" s="3"/>
      <c r="K9215" s="3"/>
      <c r="L9215" s="3"/>
      <c r="M9215" s="3"/>
      <c r="N9215" s="3"/>
      <c r="O9215" s="3"/>
      <c r="P9215" s="3"/>
      <c r="Q9215" s="8">
        <v>6.1255899999999999</v>
      </c>
      <c r="R9215" s="7"/>
    </row>
    <row r="9216" spans="1:18" ht="84" x14ac:dyDescent="0.3">
      <c r="A9216" s="6" t="s">
        <v>3837</v>
      </c>
      <c r="B9216" s="6" t="s">
        <v>12127</v>
      </c>
      <c r="C9216" s="6">
        <v>1.4999999999999999E-2</v>
      </c>
      <c r="D9216" s="6">
        <v>2022</v>
      </c>
      <c r="E9216" s="6">
        <v>2023</v>
      </c>
      <c r="F9216" s="3" t="s">
        <v>22</v>
      </c>
      <c r="G9216" s="3">
        <v>0</v>
      </c>
      <c r="H9216" s="3">
        <v>153.2433</v>
      </c>
      <c r="I9216" s="3">
        <v>0</v>
      </c>
      <c r="J9216" s="3"/>
      <c r="K9216" s="3"/>
      <c r="L9216" s="3"/>
      <c r="M9216" s="3"/>
      <c r="N9216" s="3"/>
      <c r="O9216" s="3"/>
      <c r="P9216" s="3"/>
      <c r="Q9216" s="8">
        <v>153.2433</v>
      </c>
      <c r="R9216" s="5" t="s">
        <v>20192</v>
      </c>
    </row>
    <row r="9217" spans="1:18" ht="42" x14ac:dyDescent="0.3">
      <c r="A9217" s="5"/>
      <c r="B9217" s="5"/>
      <c r="C9217" s="5"/>
      <c r="D9217" s="5"/>
      <c r="E9217" s="5"/>
      <c r="F9217" s="3" t="s">
        <v>9100</v>
      </c>
      <c r="G9217" s="3">
        <v>0</v>
      </c>
      <c r="H9217" s="3">
        <v>147.11770999999999</v>
      </c>
      <c r="I9217" s="3">
        <v>0</v>
      </c>
      <c r="J9217" s="3"/>
      <c r="K9217" s="3"/>
      <c r="L9217" s="3"/>
      <c r="M9217" s="3"/>
      <c r="N9217" s="3"/>
      <c r="O9217" s="3"/>
      <c r="P9217" s="3"/>
      <c r="Q9217" s="8">
        <v>147.11770999999999</v>
      </c>
      <c r="R9217" s="5"/>
    </row>
    <row r="9218" spans="1:18" ht="31.5" x14ac:dyDescent="0.3">
      <c r="A9218" s="7"/>
      <c r="B9218" s="7"/>
      <c r="C9218" s="7"/>
      <c r="D9218" s="7"/>
      <c r="E9218" s="7"/>
      <c r="F9218" s="3" t="s">
        <v>9101</v>
      </c>
      <c r="G9218" s="3">
        <v>0</v>
      </c>
      <c r="H9218" s="3">
        <v>6.1255899999999999</v>
      </c>
      <c r="I9218" s="3">
        <v>0</v>
      </c>
      <c r="J9218" s="3"/>
      <c r="K9218" s="3"/>
      <c r="L9218" s="3"/>
      <c r="M9218" s="3"/>
      <c r="N9218" s="3"/>
      <c r="O9218" s="3"/>
      <c r="P9218" s="3"/>
      <c r="Q9218" s="8">
        <v>6.1255899999999999</v>
      </c>
      <c r="R9218" s="7"/>
    </row>
    <row r="9219" spans="1:18" ht="84" x14ac:dyDescent="0.3">
      <c r="A9219" s="6" t="s">
        <v>3838</v>
      </c>
      <c r="B9219" s="6" t="s">
        <v>12128</v>
      </c>
      <c r="C9219" s="6">
        <v>1.4999999999999999E-2</v>
      </c>
      <c r="D9219" s="6">
        <v>2022</v>
      </c>
      <c r="E9219" s="6">
        <v>2023</v>
      </c>
      <c r="F9219" s="3" t="s">
        <v>22</v>
      </c>
      <c r="G9219" s="3">
        <v>0</v>
      </c>
      <c r="H9219" s="3">
        <v>153.2433</v>
      </c>
      <c r="I9219" s="3">
        <v>0</v>
      </c>
      <c r="J9219" s="3"/>
      <c r="K9219" s="3"/>
      <c r="L9219" s="3"/>
      <c r="M9219" s="3"/>
      <c r="N9219" s="3"/>
      <c r="O9219" s="3"/>
      <c r="P9219" s="3"/>
      <c r="Q9219" s="8">
        <v>153.2433</v>
      </c>
      <c r="R9219" s="5" t="s">
        <v>20193</v>
      </c>
    </row>
    <row r="9220" spans="1:18" ht="42" x14ac:dyDescent="0.3">
      <c r="A9220" s="5"/>
      <c r="B9220" s="5"/>
      <c r="C9220" s="5"/>
      <c r="D9220" s="5"/>
      <c r="E9220" s="5"/>
      <c r="F9220" s="3" t="s">
        <v>9100</v>
      </c>
      <c r="G9220" s="3">
        <v>0</v>
      </c>
      <c r="H9220" s="3">
        <v>147.11770999999999</v>
      </c>
      <c r="I9220" s="3">
        <v>0</v>
      </c>
      <c r="J9220" s="3"/>
      <c r="K9220" s="3"/>
      <c r="L9220" s="3"/>
      <c r="M9220" s="3"/>
      <c r="N9220" s="3"/>
      <c r="O9220" s="3"/>
      <c r="P9220" s="3"/>
      <c r="Q9220" s="8">
        <v>147.11770999999999</v>
      </c>
      <c r="R9220" s="5"/>
    </row>
    <row r="9221" spans="1:18" ht="31.5" x14ac:dyDescent="0.3">
      <c r="A9221" s="7"/>
      <c r="B9221" s="7"/>
      <c r="C9221" s="7"/>
      <c r="D9221" s="7"/>
      <c r="E9221" s="7"/>
      <c r="F9221" s="3" t="s">
        <v>9101</v>
      </c>
      <c r="G9221" s="3">
        <v>0</v>
      </c>
      <c r="H9221" s="3">
        <v>6.1255899999999999</v>
      </c>
      <c r="I9221" s="3">
        <v>0</v>
      </c>
      <c r="J9221" s="3"/>
      <c r="K9221" s="3"/>
      <c r="L9221" s="3"/>
      <c r="M9221" s="3"/>
      <c r="N9221" s="3"/>
      <c r="O9221" s="3"/>
      <c r="P9221" s="3"/>
      <c r="Q9221" s="8">
        <v>6.1255899999999999</v>
      </c>
      <c r="R9221" s="7"/>
    </row>
    <row r="9222" spans="1:18" ht="84" x14ac:dyDescent="0.3">
      <c r="A9222" s="6" t="s">
        <v>3839</v>
      </c>
      <c r="B9222" s="6" t="s">
        <v>12129</v>
      </c>
      <c r="C9222" s="6">
        <v>5.1000000000000004E-3</v>
      </c>
      <c r="D9222" s="6">
        <v>2021</v>
      </c>
      <c r="E9222" s="6">
        <v>2022</v>
      </c>
      <c r="F9222" s="3" t="s">
        <v>22</v>
      </c>
      <c r="G9222" s="3">
        <v>44.64432</v>
      </c>
      <c r="H9222" s="3">
        <v>0</v>
      </c>
      <c r="I9222" s="3">
        <v>0</v>
      </c>
      <c r="J9222" s="3"/>
      <c r="K9222" s="3"/>
      <c r="L9222" s="3"/>
      <c r="M9222" s="3"/>
      <c r="N9222" s="3"/>
      <c r="O9222" s="3"/>
      <c r="P9222" s="3"/>
      <c r="Q9222" s="8">
        <v>44.64432</v>
      </c>
      <c r="R9222" s="5" t="s">
        <v>20194</v>
      </c>
    </row>
    <row r="9223" spans="1:18" ht="42" x14ac:dyDescent="0.3">
      <c r="A9223" s="5"/>
      <c r="B9223" s="5"/>
      <c r="C9223" s="5"/>
      <c r="D9223" s="5"/>
      <c r="E9223" s="5"/>
      <c r="F9223" s="3" t="s">
        <v>9100</v>
      </c>
      <c r="G9223" s="3">
        <v>39.993270000000003</v>
      </c>
      <c r="H9223" s="3">
        <v>0</v>
      </c>
      <c r="I9223" s="3">
        <v>0</v>
      </c>
      <c r="J9223" s="3"/>
      <c r="K9223" s="3"/>
      <c r="L9223" s="3"/>
      <c r="M9223" s="3"/>
      <c r="N9223" s="3"/>
      <c r="O9223" s="3"/>
      <c r="P9223" s="3"/>
      <c r="Q9223" s="8">
        <v>39.993270000000003</v>
      </c>
      <c r="R9223" s="5"/>
    </row>
    <row r="9224" spans="1:18" ht="31.5" x14ac:dyDescent="0.3">
      <c r="A9224" s="7"/>
      <c r="B9224" s="7"/>
      <c r="C9224" s="7"/>
      <c r="D9224" s="7"/>
      <c r="E9224" s="7"/>
      <c r="F9224" s="3" t="s">
        <v>9101</v>
      </c>
      <c r="G9224" s="3">
        <v>4.6510499999999997</v>
      </c>
      <c r="H9224" s="3">
        <v>0</v>
      </c>
      <c r="I9224" s="3">
        <v>0</v>
      </c>
      <c r="J9224" s="3"/>
      <c r="K9224" s="3"/>
      <c r="L9224" s="3"/>
      <c r="M9224" s="3"/>
      <c r="N9224" s="3"/>
      <c r="O9224" s="3"/>
      <c r="P9224" s="3"/>
      <c r="Q9224" s="8">
        <v>4.6510499999999997</v>
      </c>
      <c r="R9224" s="7"/>
    </row>
    <row r="9225" spans="1:18" ht="84" x14ac:dyDescent="0.3">
      <c r="A9225" s="6" t="s">
        <v>3840</v>
      </c>
      <c r="B9225" s="6" t="s">
        <v>12130</v>
      </c>
      <c r="C9225" s="6">
        <v>9.5999999999999992E-3</v>
      </c>
      <c r="D9225" s="6">
        <v>2022</v>
      </c>
      <c r="E9225" s="6">
        <v>2023</v>
      </c>
      <c r="F9225" s="3" t="s">
        <v>22</v>
      </c>
      <c r="G9225" s="3">
        <v>0</v>
      </c>
      <c r="H9225" s="3">
        <v>64.702799999999996</v>
      </c>
      <c r="I9225" s="3">
        <v>0</v>
      </c>
      <c r="J9225" s="3"/>
      <c r="K9225" s="3"/>
      <c r="L9225" s="3"/>
      <c r="M9225" s="3"/>
      <c r="N9225" s="3"/>
      <c r="O9225" s="3"/>
      <c r="P9225" s="3"/>
      <c r="Q9225" s="8">
        <v>64.702799999999996</v>
      </c>
      <c r="R9225" s="5" t="s">
        <v>20195</v>
      </c>
    </row>
    <row r="9226" spans="1:18" ht="42" x14ac:dyDescent="0.3">
      <c r="A9226" s="5"/>
      <c r="B9226" s="5"/>
      <c r="C9226" s="5"/>
      <c r="D9226" s="5"/>
      <c r="E9226" s="5"/>
      <c r="F9226" s="3" t="s">
        <v>9100</v>
      </c>
      <c r="G9226" s="3">
        <v>0</v>
      </c>
      <c r="H9226" s="3">
        <v>58.577210000000001</v>
      </c>
      <c r="I9226" s="3">
        <v>0</v>
      </c>
      <c r="J9226" s="3"/>
      <c r="K9226" s="3"/>
      <c r="L9226" s="3"/>
      <c r="M9226" s="3"/>
      <c r="N9226" s="3"/>
      <c r="O9226" s="3"/>
      <c r="P9226" s="3"/>
      <c r="Q9226" s="8">
        <v>58.577210000000001</v>
      </c>
      <c r="R9226" s="5"/>
    </row>
    <row r="9227" spans="1:18" ht="31.5" x14ac:dyDescent="0.3">
      <c r="A9227" s="7"/>
      <c r="B9227" s="7"/>
      <c r="C9227" s="7"/>
      <c r="D9227" s="7"/>
      <c r="E9227" s="7"/>
      <c r="F9227" s="3" t="s">
        <v>9101</v>
      </c>
      <c r="G9227" s="3">
        <v>0</v>
      </c>
      <c r="H9227" s="3">
        <v>6.1255899999999999</v>
      </c>
      <c r="I9227" s="3">
        <v>0</v>
      </c>
      <c r="J9227" s="3"/>
      <c r="K9227" s="3"/>
      <c r="L9227" s="3"/>
      <c r="M9227" s="3"/>
      <c r="N9227" s="3"/>
      <c r="O9227" s="3"/>
      <c r="P9227" s="3"/>
      <c r="Q9227" s="8">
        <v>6.1255899999999999</v>
      </c>
      <c r="R9227" s="7"/>
    </row>
    <row r="9228" spans="1:18" ht="84" x14ac:dyDescent="0.3">
      <c r="A9228" s="6" t="s">
        <v>3841</v>
      </c>
      <c r="B9228" s="6" t="s">
        <v>12131</v>
      </c>
      <c r="C9228" s="6">
        <v>1.4999999999999999E-2</v>
      </c>
      <c r="D9228" s="6">
        <v>2022</v>
      </c>
      <c r="E9228" s="6">
        <v>2023</v>
      </c>
      <c r="F9228" s="3" t="s">
        <v>22</v>
      </c>
      <c r="G9228" s="3">
        <v>0</v>
      </c>
      <c r="H9228" s="3">
        <v>153.2433</v>
      </c>
      <c r="I9228" s="3">
        <v>0</v>
      </c>
      <c r="J9228" s="3"/>
      <c r="K9228" s="3"/>
      <c r="L9228" s="3"/>
      <c r="M9228" s="3"/>
      <c r="N9228" s="3"/>
      <c r="O9228" s="3"/>
      <c r="P9228" s="3"/>
      <c r="Q9228" s="8">
        <v>153.2433</v>
      </c>
      <c r="R9228" s="5" t="s">
        <v>20196</v>
      </c>
    </row>
    <row r="9229" spans="1:18" ht="42" x14ac:dyDescent="0.3">
      <c r="A9229" s="5"/>
      <c r="B9229" s="5"/>
      <c r="C9229" s="5"/>
      <c r="D9229" s="5"/>
      <c r="E9229" s="5"/>
      <c r="F9229" s="3" t="s">
        <v>9100</v>
      </c>
      <c r="G9229" s="3">
        <v>0</v>
      </c>
      <c r="H9229" s="3">
        <v>147.11770999999999</v>
      </c>
      <c r="I9229" s="3">
        <v>0</v>
      </c>
      <c r="J9229" s="3"/>
      <c r="K9229" s="3"/>
      <c r="L9229" s="3"/>
      <c r="M9229" s="3"/>
      <c r="N9229" s="3"/>
      <c r="O9229" s="3"/>
      <c r="P9229" s="3"/>
      <c r="Q9229" s="8">
        <v>147.11770999999999</v>
      </c>
      <c r="R9229" s="5"/>
    </row>
    <row r="9230" spans="1:18" ht="31.5" x14ac:dyDescent="0.3">
      <c r="A9230" s="7"/>
      <c r="B9230" s="7"/>
      <c r="C9230" s="7"/>
      <c r="D9230" s="7"/>
      <c r="E9230" s="7"/>
      <c r="F9230" s="3" t="s">
        <v>9101</v>
      </c>
      <c r="G9230" s="3">
        <v>0</v>
      </c>
      <c r="H9230" s="3">
        <v>6.1255899999999999</v>
      </c>
      <c r="I9230" s="3">
        <v>0</v>
      </c>
      <c r="J9230" s="3"/>
      <c r="K9230" s="3"/>
      <c r="L9230" s="3"/>
      <c r="M9230" s="3"/>
      <c r="N9230" s="3"/>
      <c r="O9230" s="3"/>
      <c r="P9230" s="3"/>
      <c r="Q9230" s="8">
        <v>6.1255899999999999</v>
      </c>
      <c r="R9230" s="7"/>
    </row>
    <row r="9231" spans="1:18" ht="73.5" x14ac:dyDescent="0.3">
      <c r="A9231" s="6" t="s">
        <v>3842</v>
      </c>
      <c r="B9231" s="6" t="s">
        <v>12132</v>
      </c>
      <c r="C9231" s="6">
        <v>0.09</v>
      </c>
      <c r="D9231" s="6">
        <v>2022</v>
      </c>
      <c r="E9231" s="6">
        <v>2023</v>
      </c>
      <c r="F9231" s="3" t="s">
        <v>22</v>
      </c>
      <c r="G9231" s="3">
        <v>0</v>
      </c>
      <c r="H9231" s="3">
        <v>578.69290000000001</v>
      </c>
      <c r="I9231" s="3">
        <v>0</v>
      </c>
      <c r="J9231" s="3"/>
      <c r="K9231" s="3"/>
      <c r="L9231" s="3"/>
      <c r="M9231" s="3"/>
      <c r="N9231" s="3"/>
      <c r="O9231" s="3"/>
      <c r="P9231" s="3"/>
      <c r="Q9231" s="8">
        <v>578.69290000000001</v>
      </c>
      <c r="R9231" s="5" t="s">
        <v>20197</v>
      </c>
    </row>
    <row r="9232" spans="1:18" ht="42" x14ac:dyDescent="0.3">
      <c r="A9232" s="5"/>
      <c r="B9232" s="5"/>
      <c r="C9232" s="5"/>
      <c r="D9232" s="5"/>
      <c r="E9232" s="5"/>
      <c r="F9232" s="3" t="s">
        <v>9100</v>
      </c>
      <c r="G9232" s="3">
        <v>0</v>
      </c>
      <c r="H9232" s="3">
        <v>572.56731000000002</v>
      </c>
      <c r="I9232" s="3">
        <v>0</v>
      </c>
      <c r="J9232" s="3"/>
      <c r="K9232" s="3"/>
      <c r="L9232" s="3"/>
      <c r="M9232" s="3"/>
      <c r="N9232" s="3"/>
      <c r="O9232" s="3"/>
      <c r="P9232" s="3"/>
      <c r="Q9232" s="8">
        <v>572.56731000000002</v>
      </c>
      <c r="R9232" s="5"/>
    </row>
    <row r="9233" spans="1:18" ht="31.5" x14ac:dyDescent="0.3">
      <c r="A9233" s="7"/>
      <c r="B9233" s="7"/>
      <c r="C9233" s="7"/>
      <c r="D9233" s="7"/>
      <c r="E9233" s="7"/>
      <c r="F9233" s="3" t="s">
        <v>9101</v>
      </c>
      <c r="G9233" s="3">
        <v>0</v>
      </c>
      <c r="H9233" s="3">
        <v>6.1255899999999999</v>
      </c>
      <c r="I9233" s="3">
        <v>0</v>
      </c>
      <c r="J9233" s="3"/>
      <c r="K9233" s="3"/>
      <c r="L9233" s="3"/>
      <c r="M9233" s="3"/>
      <c r="N9233" s="3"/>
      <c r="O9233" s="3"/>
      <c r="P9233" s="3"/>
      <c r="Q9233" s="8">
        <v>6.1255899999999999</v>
      </c>
      <c r="R9233" s="7"/>
    </row>
    <row r="9234" spans="1:18" ht="84" x14ac:dyDescent="0.3">
      <c r="A9234" s="6" t="s">
        <v>3843</v>
      </c>
      <c r="B9234" s="6" t="s">
        <v>12133</v>
      </c>
      <c r="C9234" s="6">
        <v>1.0200000000000001E-2</v>
      </c>
      <c r="D9234" s="6">
        <v>2021</v>
      </c>
      <c r="E9234" s="6">
        <v>2022</v>
      </c>
      <c r="F9234" s="3" t="s">
        <v>22</v>
      </c>
      <c r="G9234" s="3">
        <v>51.479129999999998</v>
      </c>
      <c r="H9234" s="3">
        <v>0</v>
      </c>
      <c r="I9234" s="3">
        <v>0</v>
      </c>
      <c r="J9234" s="3"/>
      <c r="K9234" s="3"/>
      <c r="L9234" s="3"/>
      <c r="M9234" s="3"/>
      <c r="N9234" s="3"/>
      <c r="O9234" s="3"/>
      <c r="P9234" s="3"/>
      <c r="Q9234" s="8">
        <v>51.479129999999998</v>
      </c>
      <c r="R9234" s="5" t="s">
        <v>20198</v>
      </c>
    </row>
    <row r="9235" spans="1:18" ht="42" x14ac:dyDescent="0.3">
      <c r="A9235" s="5"/>
      <c r="B9235" s="5"/>
      <c r="C9235" s="5"/>
      <c r="D9235" s="5"/>
      <c r="E9235" s="5"/>
      <c r="F9235" s="3" t="s">
        <v>9100</v>
      </c>
      <c r="G9235" s="3">
        <v>46.82808</v>
      </c>
      <c r="H9235" s="3">
        <v>0</v>
      </c>
      <c r="I9235" s="3">
        <v>0</v>
      </c>
      <c r="J9235" s="3"/>
      <c r="K9235" s="3"/>
      <c r="L9235" s="3"/>
      <c r="M9235" s="3"/>
      <c r="N9235" s="3"/>
      <c r="O9235" s="3"/>
      <c r="P9235" s="3"/>
      <c r="Q9235" s="8">
        <v>46.82808</v>
      </c>
      <c r="R9235" s="5"/>
    </row>
    <row r="9236" spans="1:18" ht="31.5" x14ac:dyDescent="0.3">
      <c r="A9236" s="7"/>
      <c r="B9236" s="7"/>
      <c r="C9236" s="7"/>
      <c r="D9236" s="7"/>
      <c r="E9236" s="7"/>
      <c r="F9236" s="3" t="s">
        <v>9101</v>
      </c>
      <c r="G9236" s="3">
        <v>4.6510499999999997</v>
      </c>
      <c r="H9236" s="3">
        <v>0</v>
      </c>
      <c r="I9236" s="3">
        <v>0</v>
      </c>
      <c r="J9236" s="3"/>
      <c r="K9236" s="3"/>
      <c r="L9236" s="3"/>
      <c r="M9236" s="3"/>
      <c r="N9236" s="3"/>
      <c r="O9236" s="3"/>
      <c r="P9236" s="3"/>
      <c r="Q9236" s="8">
        <v>4.6510499999999997</v>
      </c>
      <c r="R9236" s="7"/>
    </row>
    <row r="9237" spans="1:18" ht="73.5" x14ac:dyDescent="0.3">
      <c r="A9237" s="6" t="s">
        <v>3844</v>
      </c>
      <c r="B9237" s="6" t="s">
        <v>12134</v>
      </c>
      <c r="C9237" s="6">
        <v>1.4999999999999999E-2</v>
      </c>
      <c r="D9237" s="6">
        <v>2022</v>
      </c>
      <c r="E9237" s="6">
        <v>2023</v>
      </c>
      <c r="F9237" s="3" t="s">
        <v>22</v>
      </c>
      <c r="G9237" s="3">
        <v>0</v>
      </c>
      <c r="H9237" s="3">
        <v>153.2433</v>
      </c>
      <c r="I9237" s="3">
        <v>0</v>
      </c>
      <c r="J9237" s="3"/>
      <c r="K9237" s="3"/>
      <c r="L9237" s="3"/>
      <c r="M9237" s="3"/>
      <c r="N9237" s="3"/>
      <c r="O9237" s="3"/>
      <c r="P9237" s="3"/>
      <c r="Q9237" s="8">
        <v>153.2433</v>
      </c>
      <c r="R9237" s="5" t="s">
        <v>20199</v>
      </c>
    </row>
    <row r="9238" spans="1:18" ht="42" x14ac:dyDescent="0.3">
      <c r="A9238" s="5"/>
      <c r="B9238" s="5"/>
      <c r="C9238" s="5"/>
      <c r="D9238" s="5"/>
      <c r="E9238" s="5"/>
      <c r="F9238" s="3" t="s">
        <v>9100</v>
      </c>
      <c r="G9238" s="3">
        <v>0</v>
      </c>
      <c r="H9238" s="3">
        <v>147.11770999999999</v>
      </c>
      <c r="I9238" s="3">
        <v>0</v>
      </c>
      <c r="J9238" s="3"/>
      <c r="K9238" s="3"/>
      <c r="L9238" s="3"/>
      <c r="M9238" s="3"/>
      <c r="N9238" s="3"/>
      <c r="O9238" s="3"/>
      <c r="P9238" s="3"/>
      <c r="Q9238" s="8">
        <v>147.11770999999999</v>
      </c>
      <c r="R9238" s="5"/>
    </row>
    <row r="9239" spans="1:18" ht="31.5" x14ac:dyDescent="0.3">
      <c r="A9239" s="7"/>
      <c r="B9239" s="7"/>
      <c r="C9239" s="7"/>
      <c r="D9239" s="7"/>
      <c r="E9239" s="7"/>
      <c r="F9239" s="3" t="s">
        <v>9101</v>
      </c>
      <c r="G9239" s="3">
        <v>0</v>
      </c>
      <c r="H9239" s="3">
        <v>6.1255899999999999</v>
      </c>
      <c r="I9239" s="3">
        <v>0</v>
      </c>
      <c r="J9239" s="3"/>
      <c r="K9239" s="3"/>
      <c r="L9239" s="3"/>
      <c r="M9239" s="3"/>
      <c r="N9239" s="3"/>
      <c r="O9239" s="3"/>
      <c r="P9239" s="3"/>
      <c r="Q9239" s="8">
        <v>6.1255899999999999</v>
      </c>
      <c r="R9239" s="7"/>
    </row>
    <row r="9240" spans="1:18" ht="73.5" x14ac:dyDescent="0.3">
      <c r="A9240" s="6" t="s">
        <v>3845</v>
      </c>
      <c r="B9240" s="6" t="s">
        <v>12135</v>
      </c>
      <c r="C9240" s="6">
        <v>1.585</v>
      </c>
      <c r="D9240" s="6">
        <v>2022</v>
      </c>
      <c r="E9240" s="6">
        <v>2023</v>
      </c>
      <c r="F9240" s="3" t="s">
        <v>22</v>
      </c>
      <c r="G9240" s="3">
        <v>0</v>
      </c>
      <c r="H9240" s="3">
        <v>10114.01829</v>
      </c>
      <c r="I9240" s="3">
        <v>0</v>
      </c>
      <c r="J9240" s="3"/>
      <c r="K9240" s="3"/>
      <c r="L9240" s="3"/>
      <c r="M9240" s="3"/>
      <c r="N9240" s="3"/>
      <c r="O9240" s="3"/>
      <c r="P9240" s="3"/>
      <c r="Q9240" s="8">
        <v>10114.01829</v>
      </c>
      <c r="R9240" s="5" t="s">
        <v>20200</v>
      </c>
    </row>
    <row r="9241" spans="1:18" ht="42" x14ac:dyDescent="0.3">
      <c r="A9241" s="5"/>
      <c r="B9241" s="5"/>
      <c r="C9241" s="5"/>
      <c r="D9241" s="5"/>
      <c r="E9241" s="5"/>
      <c r="F9241" s="3" t="s">
        <v>9100</v>
      </c>
      <c r="G9241" s="3">
        <v>0</v>
      </c>
      <c r="H9241" s="3">
        <v>9862.8690999999999</v>
      </c>
      <c r="I9241" s="3">
        <v>0</v>
      </c>
      <c r="J9241" s="3"/>
      <c r="K9241" s="3"/>
      <c r="L9241" s="3"/>
      <c r="M9241" s="3"/>
      <c r="N9241" s="3"/>
      <c r="O9241" s="3"/>
      <c r="P9241" s="3"/>
      <c r="Q9241" s="8">
        <v>9862.8690999999999</v>
      </c>
      <c r="R9241" s="5"/>
    </row>
    <row r="9242" spans="1:18" ht="31.5" x14ac:dyDescent="0.3">
      <c r="A9242" s="7"/>
      <c r="B9242" s="7"/>
      <c r="C9242" s="7"/>
      <c r="D9242" s="7"/>
      <c r="E9242" s="7"/>
      <c r="F9242" s="3" t="s">
        <v>9101</v>
      </c>
      <c r="G9242" s="3">
        <v>0</v>
      </c>
      <c r="H9242" s="3">
        <v>251.14919</v>
      </c>
      <c r="I9242" s="3">
        <v>0</v>
      </c>
      <c r="J9242" s="3"/>
      <c r="K9242" s="3"/>
      <c r="L9242" s="3"/>
      <c r="M9242" s="3"/>
      <c r="N9242" s="3"/>
      <c r="O9242" s="3"/>
      <c r="P9242" s="3"/>
      <c r="Q9242" s="8">
        <v>251.14919</v>
      </c>
      <c r="R9242" s="7"/>
    </row>
    <row r="9243" spans="1:18" ht="84" x14ac:dyDescent="0.3">
      <c r="A9243" s="6" t="s">
        <v>3846</v>
      </c>
      <c r="B9243" s="6" t="s">
        <v>12136</v>
      </c>
      <c r="C9243" s="6">
        <v>1.4999999999999999E-2</v>
      </c>
      <c r="D9243" s="6">
        <v>2022</v>
      </c>
      <c r="E9243" s="6">
        <v>2023</v>
      </c>
      <c r="F9243" s="3" t="s">
        <v>22</v>
      </c>
      <c r="G9243" s="3">
        <v>0</v>
      </c>
      <c r="H9243" s="3">
        <v>153.2433</v>
      </c>
      <c r="I9243" s="3">
        <v>0</v>
      </c>
      <c r="J9243" s="3"/>
      <c r="K9243" s="3"/>
      <c r="L9243" s="3"/>
      <c r="M9243" s="3"/>
      <c r="N9243" s="3"/>
      <c r="O9243" s="3"/>
      <c r="P9243" s="3"/>
      <c r="Q9243" s="8">
        <v>153.2433</v>
      </c>
      <c r="R9243" s="5" t="s">
        <v>20201</v>
      </c>
    </row>
    <row r="9244" spans="1:18" ht="42" x14ac:dyDescent="0.3">
      <c r="A9244" s="5"/>
      <c r="B9244" s="5"/>
      <c r="C9244" s="5"/>
      <c r="D9244" s="5"/>
      <c r="E9244" s="5"/>
      <c r="F9244" s="3" t="s">
        <v>9100</v>
      </c>
      <c r="G9244" s="3">
        <v>0</v>
      </c>
      <c r="H9244" s="3">
        <v>147.11770999999999</v>
      </c>
      <c r="I9244" s="3">
        <v>0</v>
      </c>
      <c r="J9244" s="3"/>
      <c r="K9244" s="3"/>
      <c r="L9244" s="3"/>
      <c r="M9244" s="3"/>
      <c r="N9244" s="3"/>
      <c r="O9244" s="3"/>
      <c r="P9244" s="3"/>
      <c r="Q9244" s="8">
        <v>147.11770999999999</v>
      </c>
      <c r="R9244" s="5"/>
    </row>
    <row r="9245" spans="1:18" ht="31.5" x14ac:dyDescent="0.3">
      <c r="A9245" s="7"/>
      <c r="B9245" s="7"/>
      <c r="C9245" s="7"/>
      <c r="D9245" s="7"/>
      <c r="E9245" s="7"/>
      <c r="F9245" s="3" t="s">
        <v>9101</v>
      </c>
      <c r="G9245" s="3">
        <v>0</v>
      </c>
      <c r="H9245" s="3">
        <v>6.1255899999999999</v>
      </c>
      <c r="I9245" s="3">
        <v>0</v>
      </c>
      <c r="J9245" s="3"/>
      <c r="K9245" s="3"/>
      <c r="L9245" s="3"/>
      <c r="M9245" s="3"/>
      <c r="N9245" s="3"/>
      <c r="O9245" s="3"/>
      <c r="P9245" s="3"/>
      <c r="Q9245" s="8">
        <v>6.1255899999999999</v>
      </c>
      <c r="R9245" s="7"/>
    </row>
    <row r="9246" spans="1:18" ht="84" x14ac:dyDescent="0.3">
      <c r="A9246" s="6" t="s">
        <v>3847</v>
      </c>
      <c r="B9246" s="6" t="s">
        <v>12137</v>
      </c>
      <c r="C9246" s="6">
        <v>3.0000000000000001E-3</v>
      </c>
      <c r="D9246" s="6">
        <v>2022</v>
      </c>
      <c r="E9246" s="6">
        <v>2023</v>
      </c>
      <c r="F9246" s="3" t="s">
        <v>22</v>
      </c>
      <c r="G9246" s="3">
        <v>0</v>
      </c>
      <c r="H9246" s="3">
        <v>65.067970000000003</v>
      </c>
      <c r="I9246" s="3">
        <v>0</v>
      </c>
      <c r="J9246" s="3"/>
      <c r="K9246" s="3"/>
      <c r="L9246" s="3"/>
      <c r="M9246" s="3"/>
      <c r="N9246" s="3"/>
      <c r="O9246" s="3"/>
      <c r="P9246" s="3"/>
      <c r="Q9246" s="8">
        <v>65.067970000000003</v>
      </c>
      <c r="R9246" s="5" t="s">
        <v>20202</v>
      </c>
    </row>
    <row r="9247" spans="1:18" ht="42" x14ac:dyDescent="0.3">
      <c r="A9247" s="5"/>
      <c r="B9247" s="5"/>
      <c r="C9247" s="5"/>
      <c r="D9247" s="5"/>
      <c r="E9247" s="5"/>
      <c r="F9247" s="3" t="s">
        <v>9100</v>
      </c>
      <c r="G9247" s="3">
        <v>0</v>
      </c>
      <c r="H9247" s="3">
        <v>58.94238</v>
      </c>
      <c r="I9247" s="3">
        <v>0</v>
      </c>
      <c r="J9247" s="3"/>
      <c r="K9247" s="3"/>
      <c r="L9247" s="3"/>
      <c r="M9247" s="3"/>
      <c r="N9247" s="3"/>
      <c r="O9247" s="3"/>
      <c r="P9247" s="3"/>
      <c r="Q9247" s="8">
        <v>58.94238</v>
      </c>
      <c r="R9247" s="5"/>
    </row>
    <row r="9248" spans="1:18" ht="31.5" x14ac:dyDescent="0.3">
      <c r="A9248" s="7"/>
      <c r="B9248" s="7"/>
      <c r="C9248" s="7"/>
      <c r="D9248" s="7"/>
      <c r="E9248" s="7"/>
      <c r="F9248" s="3" t="s">
        <v>9101</v>
      </c>
      <c r="G9248" s="3">
        <v>0</v>
      </c>
      <c r="H9248" s="3">
        <v>6.1255899999999999</v>
      </c>
      <c r="I9248" s="3">
        <v>0</v>
      </c>
      <c r="J9248" s="3"/>
      <c r="K9248" s="3"/>
      <c r="L9248" s="3"/>
      <c r="M9248" s="3"/>
      <c r="N9248" s="3"/>
      <c r="O9248" s="3"/>
      <c r="P9248" s="3"/>
      <c r="Q9248" s="8">
        <v>6.1255899999999999</v>
      </c>
      <c r="R9248" s="7"/>
    </row>
    <row r="9249" spans="1:18" ht="84" x14ac:dyDescent="0.3">
      <c r="A9249" s="6" t="s">
        <v>3848</v>
      </c>
      <c r="B9249" s="6" t="s">
        <v>12138</v>
      </c>
      <c r="C9249" s="6">
        <v>8.0000000000000002E-3</v>
      </c>
      <c r="D9249" s="6">
        <v>2022</v>
      </c>
      <c r="E9249" s="6">
        <v>2023</v>
      </c>
      <c r="F9249" s="3" t="s">
        <v>22</v>
      </c>
      <c r="G9249" s="3">
        <v>0</v>
      </c>
      <c r="H9249" s="3">
        <v>54.835380000000001</v>
      </c>
      <c r="I9249" s="3">
        <v>0</v>
      </c>
      <c r="J9249" s="3"/>
      <c r="K9249" s="3"/>
      <c r="L9249" s="3"/>
      <c r="M9249" s="3"/>
      <c r="N9249" s="3"/>
      <c r="O9249" s="3"/>
      <c r="P9249" s="3"/>
      <c r="Q9249" s="8">
        <v>54.835380000000001</v>
      </c>
      <c r="R9249" s="5" t="s">
        <v>20203</v>
      </c>
    </row>
    <row r="9250" spans="1:18" ht="42" x14ac:dyDescent="0.3">
      <c r="A9250" s="5"/>
      <c r="B9250" s="5"/>
      <c r="C9250" s="5"/>
      <c r="D9250" s="5"/>
      <c r="E9250" s="5"/>
      <c r="F9250" s="3" t="s">
        <v>9100</v>
      </c>
      <c r="G9250" s="3">
        <v>0</v>
      </c>
      <c r="H9250" s="3">
        <v>48.709789999999998</v>
      </c>
      <c r="I9250" s="3">
        <v>0</v>
      </c>
      <c r="J9250" s="3"/>
      <c r="K9250" s="3"/>
      <c r="L9250" s="3"/>
      <c r="M9250" s="3"/>
      <c r="N9250" s="3"/>
      <c r="O9250" s="3"/>
      <c r="P9250" s="3"/>
      <c r="Q9250" s="8">
        <v>48.709789999999998</v>
      </c>
      <c r="R9250" s="5"/>
    </row>
    <row r="9251" spans="1:18" ht="31.5" x14ac:dyDescent="0.3">
      <c r="A9251" s="7"/>
      <c r="B9251" s="7"/>
      <c r="C9251" s="7"/>
      <c r="D9251" s="7"/>
      <c r="E9251" s="7"/>
      <c r="F9251" s="3" t="s">
        <v>9101</v>
      </c>
      <c r="G9251" s="3">
        <v>0</v>
      </c>
      <c r="H9251" s="3">
        <v>6.1255899999999999</v>
      </c>
      <c r="I9251" s="3">
        <v>0</v>
      </c>
      <c r="J9251" s="3"/>
      <c r="K9251" s="3"/>
      <c r="L9251" s="3"/>
      <c r="M9251" s="3"/>
      <c r="N9251" s="3"/>
      <c r="O9251" s="3"/>
      <c r="P9251" s="3"/>
      <c r="Q9251" s="8">
        <v>6.1255899999999999</v>
      </c>
      <c r="R9251" s="7"/>
    </row>
    <row r="9252" spans="1:18" ht="84" x14ac:dyDescent="0.3">
      <c r="A9252" s="6" t="s">
        <v>3849</v>
      </c>
      <c r="B9252" s="6" t="s">
        <v>12139</v>
      </c>
      <c r="C9252" s="6">
        <v>5.0000000000000001E-3</v>
      </c>
      <c r="D9252" s="6">
        <v>2021</v>
      </c>
      <c r="E9252" s="6">
        <v>2022</v>
      </c>
      <c r="F9252" s="3" t="s">
        <v>22</v>
      </c>
      <c r="G9252" s="3">
        <v>45.532760000000003</v>
      </c>
      <c r="H9252" s="3">
        <v>0</v>
      </c>
      <c r="I9252" s="3">
        <v>0</v>
      </c>
      <c r="J9252" s="3"/>
      <c r="K9252" s="3"/>
      <c r="L9252" s="3"/>
      <c r="M9252" s="3"/>
      <c r="N9252" s="3"/>
      <c r="O9252" s="3"/>
      <c r="P9252" s="3"/>
      <c r="Q9252" s="8">
        <v>45.532760000000003</v>
      </c>
      <c r="R9252" s="5" t="s">
        <v>20204</v>
      </c>
    </row>
    <row r="9253" spans="1:18" ht="42" x14ac:dyDescent="0.3">
      <c r="A9253" s="5"/>
      <c r="B9253" s="5"/>
      <c r="C9253" s="5"/>
      <c r="D9253" s="5"/>
      <c r="E9253" s="5"/>
      <c r="F9253" s="3" t="s">
        <v>9100</v>
      </c>
      <c r="G9253" s="3">
        <v>40.881709999999998</v>
      </c>
      <c r="H9253" s="3">
        <v>0</v>
      </c>
      <c r="I9253" s="3">
        <v>0</v>
      </c>
      <c r="J9253" s="3"/>
      <c r="K9253" s="3"/>
      <c r="L9253" s="3"/>
      <c r="M9253" s="3"/>
      <c r="N9253" s="3"/>
      <c r="O9253" s="3"/>
      <c r="P9253" s="3"/>
      <c r="Q9253" s="8">
        <v>40.881709999999998</v>
      </c>
      <c r="R9253" s="5"/>
    </row>
    <row r="9254" spans="1:18" ht="31.5" x14ac:dyDescent="0.3">
      <c r="A9254" s="7"/>
      <c r="B9254" s="7"/>
      <c r="C9254" s="7"/>
      <c r="D9254" s="7"/>
      <c r="E9254" s="7"/>
      <c r="F9254" s="3" t="s">
        <v>9101</v>
      </c>
      <c r="G9254" s="3">
        <v>4.6510499999999997</v>
      </c>
      <c r="H9254" s="3">
        <v>0</v>
      </c>
      <c r="I9254" s="3">
        <v>0</v>
      </c>
      <c r="J9254" s="3"/>
      <c r="K9254" s="3"/>
      <c r="L9254" s="3"/>
      <c r="M9254" s="3"/>
      <c r="N9254" s="3"/>
      <c r="O9254" s="3"/>
      <c r="P9254" s="3"/>
      <c r="Q9254" s="8">
        <v>4.6510499999999997</v>
      </c>
      <c r="R9254" s="7"/>
    </row>
    <row r="9255" spans="1:18" ht="84" x14ac:dyDescent="0.3">
      <c r="A9255" s="6" t="s">
        <v>3850</v>
      </c>
      <c r="B9255" s="6" t="s">
        <v>12140</v>
      </c>
      <c r="C9255" s="6">
        <v>1.2E-2</v>
      </c>
      <c r="D9255" s="6">
        <v>2022</v>
      </c>
      <c r="E9255" s="6">
        <v>2023</v>
      </c>
      <c r="F9255" s="3" t="s">
        <v>22</v>
      </c>
      <c r="G9255" s="3">
        <v>0</v>
      </c>
      <c r="H9255" s="3">
        <v>79.916060000000002</v>
      </c>
      <c r="I9255" s="3">
        <v>0</v>
      </c>
      <c r="J9255" s="3"/>
      <c r="K9255" s="3"/>
      <c r="L9255" s="3"/>
      <c r="M9255" s="3"/>
      <c r="N9255" s="3"/>
      <c r="O9255" s="3"/>
      <c r="P9255" s="3"/>
      <c r="Q9255" s="8">
        <v>79.916060000000002</v>
      </c>
      <c r="R9255" s="5" t="s">
        <v>20205</v>
      </c>
    </row>
    <row r="9256" spans="1:18" ht="42" x14ac:dyDescent="0.3">
      <c r="A9256" s="5"/>
      <c r="B9256" s="5"/>
      <c r="C9256" s="5"/>
      <c r="D9256" s="5"/>
      <c r="E9256" s="5"/>
      <c r="F9256" s="3" t="s">
        <v>9100</v>
      </c>
      <c r="G9256" s="3">
        <v>0</v>
      </c>
      <c r="H9256" s="3">
        <v>73.790469999999999</v>
      </c>
      <c r="I9256" s="3">
        <v>0</v>
      </c>
      <c r="J9256" s="3"/>
      <c r="K9256" s="3"/>
      <c r="L9256" s="3"/>
      <c r="M9256" s="3"/>
      <c r="N9256" s="3"/>
      <c r="O9256" s="3"/>
      <c r="P9256" s="3"/>
      <c r="Q9256" s="8">
        <v>73.790469999999999</v>
      </c>
      <c r="R9256" s="5"/>
    </row>
    <row r="9257" spans="1:18" ht="31.5" x14ac:dyDescent="0.3">
      <c r="A9257" s="7"/>
      <c r="B9257" s="7"/>
      <c r="C9257" s="7"/>
      <c r="D9257" s="7"/>
      <c r="E9257" s="7"/>
      <c r="F9257" s="3" t="s">
        <v>9101</v>
      </c>
      <c r="G9257" s="3">
        <v>0</v>
      </c>
      <c r="H9257" s="3">
        <v>6.1255899999999999</v>
      </c>
      <c r="I9257" s="3">
        <v>0</v>
      </c>
      <c r="J9257" s="3"/>
      <c r="K9257" s="3"/>
      <c r="L9257" s="3"/>
      <c r="M9257" s="3"/>
      <c r="N9257" s="3"/>
      <c r="O9257" s="3"/>
      <c r="P9257" s="3"/>
      <c r="Q9257" s="8">
        <v>6.1255899999999999</v>
      </c>
      <c r="R9257" s="7"/>
    </row>
    <row r="9258" spans="1:18" ht="84" x14ac:dyDescent="0.3">
      <c r="A9258" s="6" t="s">
        <v>3851</v>
      </c>
      <c r="B9258" s="6" t="s">
        <v>12141</v>
      </c>
      <c r="C9258" s="6">
        <v>6.5500000000000003E-2</v>
      </c>
      <c r="D9258" s="6">
        <v>2022</v>
      </c>
      <c r="E9258" s="6">
        <v>2023</v>
      </c>
      <c r="F9258" s="3" t="s">
        <v>22</v>
      </c>
      <c r="G9258" s="3">
        <v>0</v>
      </c>
      <c r="H9258" s="3">
        <v>556.56362999999999</v>
      </c>
      <c r="I9258" s="3">
        <v>0</v>
      </c>
      <c r="J9258" s="3"/>
      <c r="K9258" s="3"/>
      <c r="L9258" s="3"/>
      <c r="M9258" s="3"/>
      <c r="N9258" s="3"/>
      <c r="O9258" s="3"/>
      <c r="P9258" s="3"/>
      <c r="Q9258" s="8">
        <v>556.56362999999999</v>
      </c>
      <c r="R9258" s="5" t="s">
        <v>20206</v>
      </c>
    </row>
    <row r="9259" spans="1:18" ht="42" x14ac:dyDescent="0.3">
      <c r="A9259" s="5"/>
      <c r="B9259" s="5"/>
      <c r="C9259" s="5"/>
      <c r="D9259" s="5"/>
      <c r="E9259" s="5"/>
      <c r="F9259" s="3" t="s">
        <v>9100</v>
      </c>
      <c r="G9259" s="3">
        <v>0</v>
      </c>
      <c r="H9259" s="3">
        <v>550.43804</v>
      </c>
      <c r="I9259" s="3">
        <v>0</v>
      </c>
      <c r="J9259" s="3"/>
      <c r="K9259" s="3"/>
      <c r="L9259" s="3"/>
      <c r="M9259" s="3"/>
      <c r="N9259" s="3"/>
      <c r="O9259" s="3"/>
      <c r="P9259" s="3"/>
      <c r="Q9259" s="8">
        <v>550.43804</v>
      </c>
      <c r="R9259" s="5"/>
    </row>
    <row r="9260" spans="1:18" ht="31.5" x14ac:dyDescent="0.3">
      <c r="A9260" s="7"/>
      <c r="B9260" s="7"/>
      <c r="C9260" s="7"/>
      <c r="D9260" s="7"/>
      <c r="E9260" s="7"/>
      <c r="F9260" s="3" t="s">
        <v>9101</v>
      </c>
      <c r="G9260" s="3">
        <v>0</v>
      </c>
      <c r="H9260" s="3">
        <v>6.1255899999999999</v>
      </c>
      <c r="I9260" s="3">
        <v>0</v>
      </c>
      <c r="J9260" s="3"/>
      <c r="K9260" s="3"/>
      <c r="L9260" s="3"/>
      <c r="M9260" s="3"/>
      <c r="N9260" s="3"/>
      <c r="O9260" s="3"/>
      <c r="P9260" s="3"/>
      <c r="Q9260" s="8">
        <v>6.1255899999999999</v>
      </c>
      <c r="R9260" s="7"/>
    </row>
    <row r="9261" spans="1:18" ht="73.5" x14ac:dyDescent="0.3">
      <c r="A9261" s="6" t="s">
        <v>3852</v>
      </c>
      <c r="B9261" s="6" t="s">
        <v>12142</v>
      </c>
      <c r="C9261" s="6">
        <v>0.01</v>
      </c>
      <c r="D9261" s="6">
        <v>2022</v>
      </c>
      <c r="E9261" s="6">
        <v>2023</v>
      </c>
      <c r="F9261" s="3" t="s">
        <v>22</v>
      </c>
      <c r="G9261" s="3">
        <v>0</v>
      </c>
      <c r="H9261" s="3">
        <v>63.961089999999999</v>
      </c>
      <c r="I9261" s="3">
        <v>0</v>
      </c>
      <c r="J9261" s="3"/>
      <c r="K9261" s="3"/>
      <c r="L9261" s="3"/>
      <c r="M9261" s="3"/>
      <c r="N9261" s="3"/>
      <c r="O9261" s="3"/>
      <c r="P9261" s="3"/>
      <c r="Q9261" s="8">
        <v>63.961089999999999</v>
      </c>
      <c r="R9261" s="5" t="s">
        <v>20207</v>
      </c>
    </row>
    <row r="9262" spans="1:18" ht="42" x14ac:dyDescent="0.3">
      <c r="A9262" s="5"/>
      <c r="B9262" s="5"/>
      <c r="C9262" s="5"/>
      <c r="D9262" s="5"/>
      <c r="E9262" s="5"/>
      <c r="F9262" s="3" t="s">
        <v>9100</v>
      </c>
      <c r="G9262" s="3">
        <v>0</v>
      </c>
      <c r="H9262" s="3">
        <v>57.835500000000003</v>
      </c>
      <c r="I9262" s="3">
        <v>0</v>
      </c>
      <c r="J9262" s="3"/>
      <c r="K9262" s="3"/>
      <c r="L9262" s="3"/>
      <c r="M9262" s="3"/>
      <c r="N9262" s="3"/>
      <c r="O9262" s="3"/>
      <c r="P9262" s="3"/>
      <c r="Q9262" s="8">
        <v>57.835500000000003</v>
      </c>
      <c r="R9262" s="5"/>
    </row>
    <row r="9263" spans="1:18" ht="31.5" x14ac:dyDescent="0.3">
      <c r="A9263" s="7"/>
      <c r="B9263" s="7"/>
      <c r="C9263" s="7"/>
      <c r="D9263" s="7"/>
      <c r="E9263" s="7"/>
      <c r="F9263" s="3" t="s">
        <v>9101</v>
      </c>
      <c r="G9263" s="3">
        <v>0</v>
      </c>
      <c r="H9263" s="3">
        <v>6.1255899999999999</v>
      </c>
      <c r="I9263" s="3">
        <v>0</v>
      </c>
      <c r="J9263" s="3"/>
      <c r="K9263" s="3"/>
      <c r="L9263" s="3"/>
      <c r="M9263" s="3"/>
      <c r="N9263" s="3"/>
      <c r="O9263" s="3"/>
      <c r="P9263" s="3"/>
      <c r="Q9263" s="8">
        <v>6.1255899999999999</v>
      </c>
      <c r="R9263" s="7"/>
    </row>
    <row r="9264" spans="1:18" ht="84" x14ac:dyDescent="0.3">
      <c r="A9264" s="6" t="s">
        <v>3853</v>
      </c>
      <c r="B9264" s="6" t="s">
        <v>12143</v>
      </c>
      <c r="C9264" s="6">
        <v>4.0000000000000001E-3</v>
      </c>
      <c r="D9264" s="6">
        <v>2022</v>
      </c>
      <c r="E9264" s="6">
        <v>2023</v>
      </c>
      <c r="F9264" s="3" t="s">
        <v>22</v>
      </c>
      <c r="G9264" s="3">
        <v>0</v>
      </c>
      <c r="H9264" s="3">
        <v>84.551569999999998</v>
      </c>
      <c r="I9264" s="3">
        <v>0</v>
      </c>
      <c r="J9264" s="3"/>
      <c r="K9264" s="3"/>
      <c r="L9264" s="3"/>
      <c r="M9264" s="3"/>
      <c r="N9264" s="3"/>
      <c r="O9264" s="3"/>
      <c r="P9264" s="3"/>
      <c r="Q9264" s="8">
        <v>84.551569999999998</v>
      </c>
      <c r="R9264" s="5" t="s">
        <v>20208</v>
      </c>
    </row>
    <row r="9265" spans="1:18" ht="42" x14ac:dyDescent="0.3">
      <c r="A9265" s="5"/>
      <c r="B9265" s="5"/>
      <c r="C9265" s="5"/>
      <c r="D9265" s="5"/>
      <c r="E9265" s="5"/>
      <c r="F9265" s="3" t="s">
        <v>9100</v>
      </c>
      <c r="G9265" s="3">
        <v>0</v>
      </c>
      <c r="H9265" s="3">
        <v>78.425979999999996</v>
      </c>
      <c r="I9265" s="3">
        <v>0</v>
      </c>
      <c r="J9265" s="3"/>
      <c r="K9265" s="3"/>
      <c r="L9265" s="3"/>
      <c r="M9265" s="3"/>
      <c r="N9265" s="3"/>
      <c r="O9265" s="3"/>
      <c r="P9265" s="3"/>
      <c r="Q9265" s="8">
        <v>78.425979999999996</v>
      </c>
      <c r="R9265" s="5"/>
    </row>
    <row r="9266" spans="1:18" ht="31.5" x14ac:dyDescent="0.3">
      <c r="A9266" s="7"/>
      <c r="B9266" s="7"/>
      <c r="C9266" s="7"/>
      <c r="D9266" s="7"/>
      <c r="E9266" s="7"/>
      <c r="F9266" s="3" t="s">
        <v>9101</v>
      </c>
      <c r="G9266" s="3">
        <v>0</v>
      </c>
      <c r="H9266" s="3">
        <v>6.1255899999999999</v>
      </c>
      <c r="I9266" s="3">
        <v>0</v>
      </c>
      <c r="J9266" s="3"/>
      <c r="K9266" s="3"/>
      <c r="L9266" s="3"/>
      <c r="M9266" s="3"/>
      <c r="N9266" s="3"/>
      <c r="O9266" s="3"/>
      <c r="P9266" s="3"/>
      <c r="Q9266" s="8">
        <v>6.1255899999999999</v>
      </c>
      <c r="R9266" s="7"/>
    </row>
    <row r="9267" spans="1:18" ht="84" x14ac:dyDescent="0.3">
      <c r="A9267" s="6" t="s">
        <v>3854</v>
      </c>
      <c r="B9267" s="6" t="s">
        <v>12144</v>
      </c>
      <c r="C9267" s="6">
        <v>5.0000000000000001E-3</v>
      </c>
      <c r="D9267" s="6">
        <v>2022</v>
      </c>
      <c r="E9267" s="6">
        <v>2023</v>
      </c>
      <c r="F9267" s="3" t="s">
        <v>22</v>
      </c>
      <c r="G9267" s="3">
        <v>0</v>
      </c>
      <c r="H9267" s="3">
        <v>48.491979999999998</v>
      </c>
      <c r="I9267" s="3">
        <v>0</v>
      </c>
      <c r="J9267" s="3"/>
      <c r="K9267" s="3"/>
      <c r="L9267" s="3"/>
      <c r="M9267" s="3"/>
      <c r="N9267" s="3"/>
      <c r="O9267" s="3"/>
      <c r="P9267" s="3"/>
      <c r="Q9267" s="8">
        <v>48.491979999999998</v>
      </c>
      <c r="R9267" s="5" t="s">
        <v>20209</v>
      </c>
    </row>
    <row r="9268" spans="1:18" ht="42" x14ac:dyDescent="0.3">
      <c r="A9268" s="5"/>
      <c r="B9268" s="5"/>
      <c r="C9268" s="5"/>
      <c r="D9268" s="5"/>
      <c r="E9268" s="5"/>
      <c r="F9268" s="3" t="s">
        <v>9100</v>
      </c>
      <c r="G9268" s="3">
        <v>0</v>
      </c>
      <c r="H9268" s="3">
        <v>42.366390000000003</v>
      </c>
      <c r="I9268" s="3">
        <v>0</v>
      </c>
      <c r="J9268" s="3"/>
      <c r="K9268" s="3"/>
      <c r="L9268" s="3"/>
      <c r="M9268" s="3"/>
      <c r="N9268" s="3"/>
      <c r="O9268" s="3"/>
      <c r="P9268" s="3"/>
      <c r="Q9268" s="8">
        <v>42.366390000000003</v>
      </c>
      <c r="R9268" s="5"/>
    </row>
    <row r="9269" spans="1:18" ht="31.5" x14ac:dyDescent="0.3">
      <c r="A9269" s="7"/>
      <c r="B9269" s="7"/>
      <c r="C9269" s="7"/>
      <c r="D9269" s="7"/>
      <c r="E9269" s="7"/>
      <c r="F9269" s="3" t="s">
        <v>9101</v>
      </c>
      <c r="G9269" s="3">
        <v>0</v>
      </c>
      <c r="H9269" s="3">
        <v>6.1255899999999999</v>
      </c>
      <c r="I9269" s="3">
        <v>0</v>
      </c>
      <c r="J9269" s="3"/>
      <c r="K9269" s="3"/>
      <c r="L9269" s="3"/>
      <c r="M9269" s="3"/>
      <c r="N9269" s="3"/>
      <c r="O9269" s="3"/>
      <c r="P9269" s="3"/>
      <c r="Q9269" s="8">
        <v>6.1255899999999999</v>
      </c>
      <c r="R9269" s="7"/>
    </row>
    <row r="9270" spans="1:18" ht="84" x14ac:dyDescent="0.3">
      <c r="A9270" s="6" t="s">
        <v>3855</v>
      </c>
      <c r="B9270" s="6" t="s">
        <v>12145</v>
      </c>
      <c r="C9270" s="6">
        <v>8.0000000000000002E-3</v>
      </c>
      <c r="D9270" s="6">
        <v>2022</v>
      </c>
      <c r="E9270" s="6">
        <v>2023</v>
      </c>
      <c r="F9270" s="3" t="s">
        <v>22</v>
      </c>
      <c r="G9270" s="3">
        <v>0</v>
      </c>
      <c r="H9270" s="3">
        <v>93.617919999999998</v>
      </c>
      <c r="I9270" s="3">
        <v>0</v>
      </c>
      <c r="J9270" s="3"/>
      <c r="K9270" s="3"/>
      <c r="L9270" s="3"/>
      <c r="M9270" s="3"/>
      <c r="N9270" s="3"/>
      <c r="O9270" s="3"/>
      <c r="P9270" s="3"/>
      <c r="Q9270" s="8">
        <v>93.617919999999998</v>
      </c>
      <c r="R9270" s="5" t="s">
        <v>20210</v>
      </c>
    </row>
    <row r="9271" spans="1:18" ht="42" x14ac:dyDescent="0.3">
      <c r="A9271" s="5"/>
      <c r="B9271" s="5"/>
      <c r="C9271" s="5"/>
      <c r="D9271" s="5"/>
      <c r="E9271" s="5"/>
      <c r="F9271" s="3" t="s">
        <v>9100</v>
      </c>
      <c r="G9271" s="3">
        <v>0</v>
      </c>
      <c r="H9271" s="3">
        <v>87.492329999999995</v>
      </c>
      <c r="I9271" s="3">
        <v>0</v>
      </c>
      <c r="J9271" s="3"/>
      <c r="K9271" s="3"/>
      <c r="L9271" s="3"/>
      <c r="M9271" s="3"/>
      <c r="N9271" s="3"/>
      <c r="O9271" s="3"/>
      <c r="P9271" s="3"/>
      <c r="Q9271" s="8">
        <v>87.492329999999995</v>
      </c>
      <c r="R9271" s="5"/>
    </row>
    <row r="9272" spans="1:18" ht="31.5" x14ac:dyDescent="0.3">
      <c r="A9272" s="7"/>
      <c r="B9272" s="7"/>
      <c r="C9272" s="7"/>
      <c r="D9272" s="7"/>
      <c r="E9272" s="7"/>
      <c r="F9272" s="3" t="s">
        <v>9101</v>
      </c>
      <c r="G9272" s="3">
        <v>0</v>
      </c>
      <c r="H9272" s="3">
        <v>6.1255899999999999</v>
      </c>
      <c r="I9272" s="3">
        <v>0</v>
      </c>
      <c r="J9272" s="3"/>
      <c r="K9272" s="3"/>
      <c r="L9272" s="3"/>
      <c r="M9272" s="3"/>
      <c r="N9272" s="3"/>
      <c r="O9272" s="3"/>
      <c r="P9272" s="3"/>
      <c r="Q9272" s="8">
        <v>6.1255899999999999</v>
      </c>
      <c r="R9272" s="7"/>
    </row>
    <row r="9273" spans="1:18" ht="84" x14ac:dyDescent="0.3">
      <c r="A9273" s="6" t="s">
        <v>3856</v>
      </c>
      <c r="B9273" s="6" t="s">
        <v>12146</v>
      </c>
      <c r="C9273" s="6">
        <v>5.0000000000000001E-3</v>
      </c>
      <c r="D9273" s="6">
        <v>2021</v>
      </c>
      <c r="E9273" s="6">
        <v>2022</v>
      </c>
      <c r="F9273" s="3" t="s">
        <v>22</v>
      </c>
      <c r="G9273" s="3">
        <v>45.676879999999997</v>
      </c>
      <c r="H9273" s="3">
        <v>0</v>
      </c>
      <c r="I9273" s="3">
        <v>0</v>
      </c>
      <c r="J9273" s="3"/>
      <c r="K9273" s="3"/>
      <c r="L9273" s="3"/>
      <c r="M9273" s="3"/>
      <c r="N9273" s="3"/>
      <c r="O9273" s="3"/>
      <c r="P9273" s="3"/>
      <c r="Q9273" s="8">
        <v>45.676879999999997</v>
      </c>
      <c r="R9273" s="5" t="s">
        <v>20211</v>
      </c>
    </row>
    <row r="9274" spans="1:18" ht="42" x14ac:dyDescent="0.3">
      <c r="A9274" s="5"/>
      <c r="B9274" s="5"/>
      <c r="C9274" s="5"/>
      <c r="D9274" s="5"/>
      <c r="E9274" s="5"/>
      <c r="F9274" s="3" t="s">
        <v>9100</v>
      </c>
      <c r="G9274" s="3">
        <v>41.025829999999999</v>
      </c>
      <c r="H9274" s="3">
        <v>0</v>
      </c>
      <c r="I9274" s="3">
        <v>0</v>
      </c>
      <c r="J9274" s="3"/>
      <c r="K9274" s="3"/>
      <c r="L9274" s="3"/>
      <c r="M9274" s="3"/>
      <c r="N9274" s="3"/>
      <c r="O9274" s="3"/>
      <c r="P9274" s="3"/>
      <c r="Q9274" s="8">
        <v>41.025829999999999</v>
      </c>
      <c r="R9274" s="5"/>
    </row>
    <row r="9275" spans="1:18" ht="31.5" x14ac:dyDescent="0.3">
      <c r="A9275" s="7"/>
      <c r="B9275" s="7"/>
      <c r="C9275" s="7"/>
      <c r="D9275" s="7"/>
      <c r="E9275" s="7"/>
      <c r="F9275" s="3" t="s">
        <v>9101</v>
      </c>
      <c r="G9275" s="3">
        <v>4.6510499999999997</v>
      </c>
      <c r="H9275" s="3">
        <v>0</v>
      </c>
      <c r="I9275" s="3">
        <v>0</v>
      </c>
      <c r="J9275" s="3"/>
      <c r="K9275" s="3"/>
      <c r="L9275" s="3"/>
      <c r="M9275" s="3"/>
      <c r="N9275" s="3"/>
      <c r="O9275" s="3"/>
      <c r="P9275" s="3"/>
      <c r="Q9275" s="8">
        <v>4.6510499999999997</v>
      </c>
      <c r="R9275" s="7"/>
    </row>
    <row r="9276" spans="1:18" ht="84" x14ac:dyDescent="0.3">
      <c r="A9276" s="6" t="s">
        <v>3857</v>
      </c>
      <c r="B9276" s="6" t="s">
        <v>12147</v>
      </c>
      <c r="C9276" s="6">
        <v>7.4999999999999997E-3</v>
      </c>
      <c r="D9276" s="6">
        <v>2021</v>
      </c>
      <c r="E9276" s="6">
        <v>2022</v>
      </c>
      <c r="F9276" s="3" t="s">
        <v>22</v>
      </c>
      <c r="G9276" s="3">
        <v>45.334020000000002</v>
      </c>
      <c r="H9276" s="3">
        <v>0</v>
      </c>
      <c r="I9276" s="3">
        <v>0</v>
      </c>
      <c r="J9276" s="3"/>
      <c r="K9276" s="3"/>
      <c r="L9276" s="3"/>
      <c r="M9276" s="3"/>
      <c r="N9276" s="3"/>
      <c r="O9276" s="3"/>
      <c r="P9276" s="3"/>
      <c r="Q9276" s="8">
        <v>45.334020000000002</v>
      </c>
      <c r="R9276" s="5" t="s">
        <v>20212</v>
      </c>
    </row>
    <row r="9277" spans="1:18" ht="42" x14ac:dyDescent="0.3">
      <c r="A9277" s="5"/>
      <c r="B9277" s="5"/>
      <c r="C9277" s="5"/>
      <c r="D9277" s="5"/>
      <c r="E9277" s="5"/>
      <c r="F9277" s="3" t="s">
        <v>9100</v>
      </c>
      <c r="G9277" s="3">
        <v>40.682969999999997</v>
      </c>
      <c r="H9277" s="3">
        <v>0</v>
      </c>
      <c r="I9277" s="3">
        <v>0</v>
      </c>
      <c r="J9277" s="3"/>
      <c r="K9277" s="3"/>
      <c r="L9277" s="3"/>
      <c r="M9277" s="3"/>
      <c r="N9277" s="3"/>
      <c r="O9277" s="3"/>
      <c r="P9277" s="3"/>
      <c r="Q9277" s="8">
        <v>40.682969999999997</v>
      </c>
      <c r="R9277" s="5"/>
    </row>
    <row r="9278" spans="1:18" ht="31.5" x14ac:dyDescent="0.3">
      <c r="A9278" s="7"/>
      <c r="B9278" s="7"/>
      <c r="C9278" s="7"/>
      <c r="D9278" s="7"/>
      <c r="E9278" s="7"/>
      <c r="F9278" s="3" t="s">
        <v>9101</v>
      </c>
      <c r="G9278" s="3">
        <v>4.6510499999999997</v>
      </c>
      <c r="H9278" s="3">
        <v>0</v>
      </c>
      <c r="I9278" s="3">
        <v>0</v>
      </c>
      <c r="J9278" s="3"/>
      <c r="K9278" s="3"/>
      <c r="L9278" s="3"/>
      <c r="M9278" s="3"/>
      <c r="N9278" s="3"/>
      <c r="O9278" s="3"/>
      <c r="P9278" s="3"/>
      <c r="Q9278" s="8">
        <v>4.6510499999999997</v>
      </c>
      <c r="R9278" s="7"/>
    </row>
    <row r="9279" spans="1:18" ht="84" x14ac:dyDescent="0.3">
      <c r="A9279" s="6" t="s">
        <v>3858</v>
      </c>
      <c r="B9279" s="6" t="s">
        <v>12148</v>
      </c>
      <c r="C9279" s="6">
        <v>1.0200000000000001E-2</v>
      </c>
      <c r="D9279" s="6">
        <v>2021</v>
      </c>
      <c r="E9279" s="6">
        <v>2022</v>
      </c>
      <c r="F9279" s="3" t="s">
        <v>22</v>
      </c>
      <c r="G9279" s="3">
        <v>41.432969999999997</v>
      </c>
      <c r="H9279" s="3">
        <v>0</v>
      </c>
      <c r="I9279" s="3">
        <v>0</v>
      </c>
      <c r="J9279" s="3"/>
      <c r="K9279" s="3"/>
      <c r="L9279" s="3"/>
      <c r="M9279" s="3"/>
      <c r="N9279" s="3"/>
      <c r="O9279" s="3"/>
      <c r="P9279" s="3"/>
      <c r="Q9279" s="8">
        <v>41.432969999999997</v>
      </c>
      <c r="R9279" s="5" t="s">
        <v>20213</v>
      </c>
    </row>
    <row r="9280" spans="1:18" ht="42" x14ac:dyDescent="0.3">
      <c r="A9280" s="5"/>
      <c r="B9280" s="5"/>
      <c r="C9280" s="5"/>
      <c r="D9280" s="5"/>
      <c r="E9280" s="5"/>
      <c r="F9280" s="3" t="s">
        <v>9100</v>
      </c>
      <c r="G9280" s="3">
        <v>36.78192</v>
      </c>
      <c r="H9280" s="3">
        <v>0</v>
      </c>
      <c r="I9280" s="3">
        <v>0</v>
      </c>
      <c r="J9280" s="3"/>
      <c r="K9280" s="3"/>
      <c r="L9280" s="3"/>
      <c r="M9280" s="3"/>
      <c r="N9280" s="3"/>
      <c r="O9280" s="3"/>
      <c r="P9280" s="3"/>
      <c r="Q9280" s="8">
        <v>36.78192</v>
      </c>
      <c r="R9280" s="5"/>
    </row>
    <row r="9281" spans="1:18" ht="31.5" x14ac:dyDescent="0.3">
      <c r="A9281" s="7"/>
      <c r="B9281" s="7"/>
      <c r="C9281" s="7"/>
      <c r="D9281" s="7"/>
      <c r="E9281" s="7"/>
      <c r="F9281" s="3" t="s">
        <v>9101</v>
      </c>
      <c r="G9281" s="3">
        <v>4.6510499999999997</v>
      </c>
      <c r="H9281" s="3">
        <v>0</v>
      </c>
      <c r="I9281" s="3">
        <v>0</v>
      </c>
      <c r="J9281" s="3"/>
      <c r="K9281" s="3"/>
      <c r="L9281" s="3"/>
      <c r="M9281" s="3"/>
      <c r="N9281" s="3"/>
      <c r="O9281" s="3"/>
      <c r="P9281" s="3"/>
      <c r="Q9281" s="8">
        <v>4.6510499999999997</v>
      </c>
      <c r="R9281" s="7"/>
    </row>
    <row r="9282" spans="1:18" ht="84" x14ac:dyDescent="0.3">
      <c r="A9282" s="6" t="s">
        <v>3859</v>
      </c>
      <c r="B9282" s="6" t="s">
        <v>12149</v>
      </c>
      <c r="C9282" s="6">
        <v>4.0000000000000001E-3</v>
      </c>
      <c r="D9282" s="6">
        <v>2021</v>
      </c>
      <c r="E9282" s="6">
        <v>2022</v>
      </c>
      <c r="F9282" s="3" t="s">
        <v>22</v>
      </c>
      <c r="G9282" s="3">
        <v>23.340260000000001</v>
      </c>
      <c r="H9282" s="3">
        <v>0</v>
      </c>
      <c r="I9282" s="3">
        <v>0</v>
      </c>
      <c r="J9282" s="3"/>
      <c r="K9282" s="3"/>
      <c r="L9282" s="3"/>
      <c r="M9282" s="3"/>
      <c r="N9282" s="3"/>
      <c r="O9282" s="3"/>
      <c r="P9282" s="3"/>
      <c r="Q9282" s="8">
        <v>23.340260000000001</v>
      </c>
      <c r="R9282" s="5" t="s">
        <v>20214</v>
      </c>
    </row>
    <row r="9283" spans="1:18" ht="42" x14ac:dyDescent="0.3">
      <c r="A9283" s="5"/>
      <c r="B9283" s="5"/>
      <c r="C9283" s="5"/>
      <c r="D9283" s="5"/>
      <c r="E9283" s="5"/>
      <c r="F9283" s="3" t="s">
        <v>9100</v>
      </c>
      <c r="G9283" s="3">
        <v>18.689209999999999</v>
      </c>
      <c r="H9283" s="3">
        <v>0</v>
      </c>
      <c r="I9283" s="3">
        <v>0</v>
      </c>
      <c r="J9283" s="3"/>
      <c r="K9283" s="3"/>
      <c r="L9283" s="3"/>
      <c r="M9283" s="3"/>
      <c r="N9283" s="3"/>
      <c r="O9283" s="3"/>
      <c r="P9283" s="3"/>
      <c r="Q9283" s="8">
        <v>18.689209999999999</v>
      </c>
      <c r="R9283" s="5"/>
    </row>
    <row r="9284" spans="1:18" ht="31.5" x14ac:dyDescent="0.3">
      <c r="A9284" s="7"/>
      <c r="B9284" s="7"/>
      <c r="C9284" s="7"/>
      <c r="D9284" s="7"/>
      <c r="E9284" s="7"/>
      <c r="F9284" s="3" t="s">
        <v>9101</v>
      </c>
      <c r="G9284" s="3">
        <v>4.6510499999999997</v>
      </c>
      <c r="H9284" s="3">
        <v>0</v>
      </c>
      <c r="I9284" s="3">
        <v>0</v>
      </c>
      <c r="J9284" s="3"/>
      <c r="K9284" s="3"/>
      <c r="L9284" s="3"/>
      <c r="M9284" s="3"/>
      <c r="N9284" s="3"/>
      <c r="O9284" s="3"/>
      <c r="P9284" s="3"/>
      <c r="Q9284" s="8">
        <v>4.6510499999999997</v>
      </c>
      <c r="R9284" s="7"/>
    </row>
    <row r="9285" spans="1:18" ht="94.5" x14ac:dyDescent="0.3">
      <c r="A9285" s="6" t="s">
        <v>3860</v>
      </c>
      <c r="B9285" s="6" t="s">
        <v>12150</v>
      </c>
      <c r="C9285" s="6">
        <v>0.08</v>
      </c>
      <c r="D9285" s="6">
        <v>2021</v>
      </c>
      <c r="E9285" s="6">
        <v>2022</v>
      </c>
      <c r="F9285" s="3" t="s">
        <v>22</v>
      </c>
      <c r="G9285" s="3">
        <v>169.21709999999999</v>
      </c>
      <c r="H9285" s="3">
        <v>0</v>
      </c>
      <c r="I9285" s="3">
        <v>0</v>
      </c>
      <c r="J9285" s="3"/>
      <c r="K9285" s="3"/>
      <c r="L9285" s="3"/>
      <c r="M9285" s="3"/>
      <c r="N9285" s="3"/>
      <c r="O9285" s="3"/>
      <c r="P9285" s="3"/>
      <c r="Q9285" s="8">
        <v>169.21709999999999</v>
      </c>
      <c r="R9285" s="5" t="s">
        <v>20215</v>
      </c>
    </row>
    <row r="9286" spans="1:18" ht="42" x14ac:dyDescent="0.3">
      <c r="A9286" s="5"/>
      <c r="B9286" s="5"/>
      <c r="C9286" s="5"/>
      <c r="D9286" s="5"/>
      <c r="E9286" s="5"/>
      <c r="F9286" s="3" t="s">
        <v>9100</v>
      </c>
      <c r="G9286" s="3">
        <v>164.56604999999999</v>
      </c>
      <c r="H9286" s="3">
        <v>0</v>
      </c>
      <c r="I9286" s="3">
        <v>0</v>
      </c>
      <c r="J9286" s="3"/>
      <c r="K9286" s="3"/>
      <c r="L9286" s="3"/>
      <c r="M9286" s="3"/>
      <c r="N9286" s="3"/>
      <c r="O9286" s="3"/>
      <c r="P9286" s="3"/>
      <c r="Q9286" s="8">
        <v>164.56604999999999</v>
      </c>
      <c r="R9286" s="5"/>
    </row>
    <row r="9287" spans="1:18" ht="31.5" x14ac:dyDescent="0.3">
      <c r="A9287" s="7"/>
      <c r="B9287" s="7"/>
      <c r="C9287" s="7"/>
      <c r="D9287" s="7"/>
      <c r="E9287" s="7"/>
      <c r="F9287" s="3" t="s">
        <v>9101</v>
      </c>
      <c r="G9287" s="3">
        <v>4.6510499999999997</v>
      </c>
      <c r="H9287" s="3">
        <v>0</v>
      </c>
      <c r="I9287" s="3">
        <v>0</v>
      </c>
      <c r="J9287" s="3"/>
      <c r="K9287" s="3"/>
      <c r="L9287" s="3"/>
      <c r="M9287" s="3"/>
      <c r="N9287" s="3"/>
      <c r="O9287" s="3"/>
      <c r="P9287" s="3"/>
      <c r="Q9287" s="8">
        <v>4.6510499999999997</v>
      </c>
      <c r="R9287" s="7"/>
    </row>
    <row r="9288" spans="1:18" ht="84" x14ac:dyDescent="0.3">
      <c r="A9288" s="6" t="s">
        <v>3861</v>
      </c>
      <c r="B9288" s="6" t="s">
        <v>12151</v>
      </c>
      <c r="C9288" s="6">
        <v>8.9999999999999993E-3</v>
      </c>
      <c r="D9288" s="6">
        <v>2021</v>
      </c>
      <c r="E9288" s="6">
        <v>2022</v>
      </c>
      <c r="F9288" s="3" t="s">
        <v>22</v>
      </c>
      <c r="G9288" s="3">
        <v>26.747199999999999</v>
      </c>
      <c r="H9288" s="3">
        <v>0</v>
      </c>
      <c r="I9288" s="3">
        <v>0</v>
      </c>
      <c r="J9288" s="3"/>
      <c r="K9288" s="3"/>
      <c r="L9288" s="3"/>
      <c r="M9288" s="3"/>
      <c r="N9288" s="3"/>
      <c r="O9288" s="3"/>
      <c r="P9288" s="3"/>
      <c r="Q9288" s="8">
        <v>26.747199999999999</v>
      </c>
      <c r="R9288" s="5" t="s">
        <v>20216</v>
      </c>
    </row>
    <row r="9289" spans="1:18" ht="42" x14ac:dyDescent="0.3">
      <c r="A9289" s="5"/>
      <c r="B9289" s="5"/>
      <c r="C9289" s="5"/>
      <c r="D9289" s="5"/>
      <c r="E9289" s="5"/>
      <c r="F9289" s="3" t="s">
        <v>9100</v>
      </c>
      <c r="G9289" s="3">
        <v>22.096150000000002</v>
      </c>
      <c r="H9289" s="3">
        <v>0</v>
      </c>
      <c r="I9289" s="3">
        <v>0</v>
      </c>
      <c r="J9289" s="3"/>
      <c r="K9289" s="3"/>
      <c r="L9289" s="3"/>
      <c r="M9289" s="3"/>
      <c r="N9289" s="3"/>
      <c r="O9289" s="3"/>
      <c r="P9289" s="3"/>
      <c r="Q9289" s="8">
        <v>22.096150000000002</v>
      </c>
      <c r="R9289" s="5"/>
    </row>
    <row r="9290" spans="1:18" ht="31.5" x14ac:dyDescent="0.3">
      <c r="A9290" s="7"/>
      <c r="B9290" s="7"/>
      <c r="C9290" s="7"/>
      <c r="D9290" s="7"/>
      <c r="E9290" s="7"/>
      <c r="F9290" s="3" t="s">
        <v>9101</v>
      </c>
      <c r="G9290" s="3">
        <v>4.6510499999999997</v>
      </c>
      <c r="H9290" s="3">
        <v>0</v>
      </c>
      <c r="I9290" s="3">
        <v>0</v>
      </c>
      <c r="J9290" s="3"/>
      <c r="K9290" s="3"/>
      <c r="L9290" s="3"/>
      <c r="M9290" s="3"/>
      <c r="N9290" s="3"/>
      <c r="O9290" s="3"/>
      <c r="P9290" s="3"/>
      <c r="Q9290" s="8">
        <v>4.6510499999999997</v>
      </c>
      <c r="R9290" s="7"/>
    </row>
    <row r="9291" spans="1:18" ht="63" x14ac:dyDescent="0.3">
      <c r="A9291" s="6" t="s">
        <v>3862</v>
      </c>
      <c r="B9291" s="6" t="s">
        <v>12152</v>
      </c>
      <c r="C9291" s="6">
        <v>5.8710000000000004</v>
      </c>
      <c r="D9291" s="6">
        <v>2022</v>
      </c>
      <c r="E9291" s="6">
        <v>2023</v>
      </c>
      <c r="F9291" s="3" t="s">
        <v>22</v>
      </c>
      <c r="G9291" s="3">
        <v>0</v>
      </c>
      <c r="H9291" s="3">
        <v>37811.840380000001</v>
      </c>
      <c r="I9291" s="3">
        <v>0</v>
      </c>
      <c r="J9291" s="3"/>
      <c r="K9291" s="3"/>
      <c r="L9291" s="3"/>
      <c r="M9291" s="3"/>
      <c r="N9291" s="3"/>
      <c r="O9291" s="3"/>
      <c r="P9291" s="3"/>
      <c r="Q9291" s="8">
        <v>37811.840380000001</v>
      </c>
      <c r="R9291" s="5" t="s">
        <v>20217</v>
      </c>
    </row>
    <row r="9292" spans="1:18" ht="42" x14ac:dyDescent="0.3">
      <c r="A9292" s="5"/>
      <c r="B9292" s="5"/>
      <c r="C9292" s="5"/>
      <c r="D9292" s="5"/>
      <c r="E9292" s="5"/>
      <c r="F9292" s="3" t="s">
        <v>9100</v>
      </c>
      <c r="G9292" s="3">
        <v>0</v>
      </c>
      <c r="H9292" s="3">
        <v>37358.546719999998</v>
      </c>
      <c r="I9292" s="3">
        <v>0</v>
      </c>
      <c r="J9292" s="3"/>
      <c r="K9292" s="3"/>
      <c r="L9292" s="3"/>
      <c r="M9292" s="3"/>
      <c r="N9292" s="3"/>
      <c r="O9292" s="3"/>
      <c r="P9292" s="3"/>
      <c r="Q9292" s="8">
        <v>37358.546719999998</v>
      </c>
      <c r="R9292" s="5"/>
    </row>
    <row r="9293" spans="1:18" ht="31.5" x14ac:dyDescent="0.3">
      <c r="A9293" s="7"/>
      <c r="B9293" s="7"/>
      <c r="C9293" s="7"/>
      <c r="D9293" s="7"/>
      <c r="E9293" s="7"/>
      <c r="F9293" s="3" t="s">
        <v>9101</v>
      </c>
      <c r="G9293" s="3">
        <v>0</v>
      </c>
      <c r="H9293" s="3">
        <v>453.29365999999999</v>
      </c>
      <c r="I9293" s="3">
        <v>0</v>
      </c>
      <c r="J9293" s="3"/>
      <c r="K9293" s="3"/>
      <c r="L9293" s="3"/>
      <c r="M9293" s="3"/>
      <c r="N9293" s="3"/>
      <c r="O9293" s="3"/>
      <c r="P9293" s="3"/>
      <c r="Q9293" s="8">
        <v>453.29365999999999</v>
      </c>
      <c r="R9293" s="7"/>
    </row>
    <row r="9294" spans="1:18" ht="84" x14ac:dyDescent="0.3">
      <c r="A9294" s="6" t="s">
        <v>3863</v>
      </c>
      <c r="B9294" s="6" t="s">
        <v>12153</v>
      </c>
      <c r="C9294" s="6">
        <v>6.0000000000000001E-3</v>
      </c>
      <c r="D9294" s="6">
        <v>2022</v>
      </c>
      <c r="E9294" s="6">
        <v>2023</v>
      </c>
      <c r="F9294" s="3" t="s">
        <v>22</v>
      </c>
      <c r="G9294" s="3">
        <v>0</v>
      </c>
      <c r="H9294" s="3">
        <v>86.063699999999997</v>
      </c>
      <c r="I9294" s="3">
        <v>0</v>
      </c>
      <c r="J9294" s="3"/>
      <c r="K9294" s="3"/>
      <c r="L9294" s="3"/>
      <c r="M9294" s="3"/>
      <c r="N9294" s="3"/>
      <c r="O9294" s="3"/>
      <c r="P9294" s="3"/>
      <c r="Q9294" s="8">
        <v>86.063699999999997</v>
      </c>
      <c r="R9294" s="5" t="s">
        <v>20218</v>
      </c>
    </row>
    <row r="9295" spans="1:18" ht="42" x14ac:dyDescent="0.3">
      <c r="A9295" s="5"/>
      <c r="B9295" s="5"/>
      <c r="C9295" s="5"/>
      <c r="D9295" s="5"/>
      <c r="E9295" s="5"/>
      <c r="F9295" s="3" t="s">
        <v>9100</v>
      </c>
      <c r="G9295" s="3">
        <v>0</v>
      </c>
      <c r="H9295" s="3">
        <v>79.938109999999995</v>
      </c>
      <c r="I9295" s="3">
        <v>0</v>
      </c>
      <c r="J9295" s="3"/>
      <c r="K9295" s="3"/>
      <c r="L9295" s="3"/>
      <c r="M9295" s="3"/>
      <c r="N9295" s="3"/>
      <c r="O9295" s="3"/>
      <c r="P9295" s="3"/>
      <c r="Q9295" s="8">
        <v>79.938109999999995</v>
      </c>
      <c r="R9295" s="5"/>
    </row>
    <row r="9296" spans="1:18" ht="31.5" x14ac:dyDescent="0.3">
      <c r="A9296" s="7"/>
      <c r="B9296" s="7"/>
      <c r="C9296" s="7"/>
      <c r="D9296" s="7"/>
      <c r="E9296" s="7"/>
      <c r="F9296" s="3" t="s">
        <v>9101</v>
      </c>
      <c r="G9296" s="3">
        <v>0</v>
      </c>
      <c r="H9296" s="3">
        <v>6.1255899999999999</v>
      </c>
      <c r="I9296" s="3">
        <v>0</v>
      </c>
      <c r="J9296" s="3"/>
      <c r="K9296" s="3"/>
      <c r="L9296" s="3"/>
      <c r="M9296" s="3"/>
      <c r="N9296" s="3"/>
      <c r="O9296" s="3"/>
      <c r="P9296" s="3"/>
      <c r="Q9296" s="8">
        <v>6.1255899999999999</v>
      </c>
      <c r="R9296" s="7"/>
    </row>
    <row r="9297" spans="1:18" ht="52.5" x14ac:dyDescent="0.3">
      <c r="A9297" s="6" t="s">
        <v>3864</v>
      </c>
      <c r="B9297" s="6" t="s">
        <v>12154</v>
      </c>
      <c r="C9297" s="6">
        <v>5.7210000000000001</v>
      </c>
      <c r="D9297" s="6">
        <v>2022</v>
      </c>
      <c r="E9297" s="6">
        <v>2023</v>
      </c>
      <c r="F9297" s="3" t="s">
        <v>22</v>
      </c>
      <c r="G9297" s="3">
        <v>0</v>
      </c>
      <c r="H9297" s="3">
        <v>40601.316780000001</v>
      </c>
      <c r="I9297" s="3">
        <v>0</v>
      </c>
      <c r="J9297" s="3"/>
      <c r="K9297" s="3"/>
      <c r="L9297" s="3"/>
      <c r="M9297" s="3"/>
      <c r="N9297" s="3"/>
      <c r="O9297" s="3"/>
      <c r="P9297" s="3"/>
      <c r="Q9297" s="8">
        <v>40601.316780000001</v>
      </c>
      <c r="R9297" s="5" t="s">
        <v>20219</v>
      </c>
    </row>
    <row r="9298" spans="1:18" ht="42" x14ac:dyDescent="0.3">
      <c r="A9298" s="5"/>
      <c r="B9298" s="5"/>
      <c r="C9298" s="5"/>
      <c r="D9298" s="5"/>
      <c r="E9298" s="5"/>
      <c r="F9298" s="3" t="s">
        <v>9100</v>
      </c>
      <c r="G9298" s="3">
        <v>0</v>
      </c>
      <c r="H9298" s="3">
        <v>40380.795539999999</v>
      </c>
      <c r="I9298" s="3">
        <v>0</v>
      </c>
      <c r="J9298" s="3"/>
      <c r="K9298" s="3"/>
      <c r="L9298" s="3"/>
      <c r="M9298" s="3"/>
      <c r="N9298" s="3"/>
      <c r="O9298" s="3"/>
      <c r="P9298" s="3"/>
      <c r="Q9298" s="8">
        <v>40380.795539999999</v>
      </c>
      <c r="R9298" s="5"/>
    </row>
    <row r="9299" spans="1:18" ht="31.5" x14ac:dyDescent="0.3">
      <c r="A9299" s="7"/>
      <c r="B9299" s="7"/>
      <c r="C9299" s="7"/>
      <c r="D9299" s="7"/>
      <c r="E9299" s="7"/>
      <c r="F9299" s="3" t="s">
        <v>9101</v>
      </c>
      <c r="G9299" s="3">
        <v>0</v>
      </c>
      <c r="H9299" s="3">
        <v>220.52124000000001</v>
      </c>
      <c r="I9299" s="3">
        <v>0</v>
      </c>
      <c r="J9299" s="3"/>
      <c r="K9299" s="3"/>
      <c r="L9299" s="3"/>
      <c r="M9299" s="3"/>
      <c r="N9299" s="3"/>
      <c r="O9299" s="3"/>
      <c r="P9299" s="3"/>
      <c r="Q9299" s="8">
        <v>220.52124000000001</v>
      </c>
      <c r="R9299" s="7"/>
    </row>
    <row r="9300" spans="1:18" ht="84" x14ac:dyDescent="0.3">
      <c r="A9300" s="6" t="s">
        <v>3865</v>
      </c>
      <c r="B9300" s="6" t="s">
        <v>12155</v>
      </c>
      <c r="C9300" s="6">
        <v>0.1</v>
      </c>
      <c r="D9300" s="6">
        <v>2022</v>
      </c>
      <c r="E9300" s="6">
        <v>2023</v>
      </c>
      <c r="F9300" s="3" t="s">
        <v>22</v>
      </c>
      <c r="G9300" s="3">
        <v>0</v>
      </c>
      <c r="H9300" s="3">
        <v>240.01743999999999</v>
      </c>
      <c r="I9300" s="3">
        <v>0</v>
      </c>
      <c r="J9300" s="3"/>
      <c r="K9300" s="3"/>
      <c r="L9300" s="3"/>
      <c r="M9300" s="3"/>
      <c r="N9300" s="3"/>
      <c r="O9300" s="3"/>
      <c r="P9300" s="3"/>
      <c r="Q9300" s="8">
        <v>240.01743999999999</v>
      </c>
      <c r="R9300" s="5" t="s">
        <v>20220</v>
      </c>
    </row>
    <row r="9301" spans="1:18" ht="42" x14ac:dyDescent="0.3">
      <c r="A9301" s="5"/>
      <c r="B9301" s="5"/>
      <c r="C9301" s="5"/>
      <c r="D9301" s="5"/>
      <c r="E9301" s="5"/>
      <c r="F9301" s="3" t="s">
        <v>9100</v>
      </c>
      <c r="G9301" s="3">
        <v>0</v>
      </c>
      <c r="H9301" s="3">
        <v>233.89185000000001</v>
      </c>
      <c r="I9301" s="3">
        <v>0</v>
      </c>
      <c r="J9301" s="3"/>
      <c r="K9301" s="3"/>
      <c r="L9301" s="3"/>
      <c r="M9301" s="3"/>
      <c r="N9301" s="3"/>
      <c r="O9301" s="3"/>
      <c r="P9301" s="3"/>
      <c r="Q9301" s="8">
        <v>233.89185000000001</v>
      </c>
      <c r="R9301" s="5"/>
    </row>
    <row r="9302" spans="1:18" ht="31.5" x14ac:dyDescent="0.3">
      <c r="A9302" s="7"/>
      <c r="B9302" s="7"/>
      <c r="C9302" s="7"/>
      <c r="D9302" s="7"/>
      <c r="E9302" s="7"/>
      <c r="F9302" s="3" t="s">
        <v>9101</v>
      </c>
      <c r="G9302" s="3">
        <v>0</v>
      </c>
      <c r="H9302" s="3">
        <v>6.1255899999999999</v>
      </c>
      <c r="I9302" s="3">
        <v>0</v>
      </c>
      <c r="J9302" s="3"/>
      <c r="K9302" s="3"/>
      <c r="L9302" s="3"/>
      <c r="M9302" s="3"/>
      <c r="N9302" s="3"/>
      <c r="O9302" s="3"/>
      <c r="P9302" s="3"/>
      <c r="Q9302" s="8">
        <v>6.1255899999999999</v>
      </c>
      <c r="R9302" s="7"/>
    </row>
    <row r="9303" spans="1:18" ht="84" x14ac:dyDescent="0.3">
      <c r="A9303" s="6" t="s">
        <v>3866</v>
      </c>
      <c r="B9303" s="6" t="s">
        <v>12156</v>
      </c>
      <c r="C9303" s="6">
        <v>5.6000000000000001E-2</v>
      </c>
      <c r="D9303" s="6">
        <v>2022</v>
      </c>
      <c r="E9303" s="6">
        <v>2023</v>
      </c>
      <c r="F9303" s="3" t="s">
        <v>22</v>
      </c>
      <c r="G9303" s="3">
        <v>0</v>
      </c>
      <c r="H9303" s="3">
        <v>281.40573999999998</v>
      </c>
      <c r="I9303" s="3">
        <v>0</v>
      </c>
      <c r="J9303" s="3"/>
      <c r="K9303" s="3"/>
      <c r="L9303" s="3"/>
      <c r="M9303" s="3"/>
      <c r="N9303" s="3"/>
      <c r="O9303" s="3"/>
      <c r="P9303" s="3"/>
      <c r="Q9303" s="8">
        <v>281.40573999999998</v>
      </c>
      <c r="R9303" s="5" t="s">
        <v>20221</v>
      </c>
    </row>
    <row r="9304" spans="1:18" ht="42" x14ac:dyDescent="0.3">
      <c r="A9304" s="5"/>
      <c r="B9304" s="5"/>
      <c r="C9304" s="5"/>
      <c r="D9304" s="5"/>
      <c r="E9304" s="5"/>
      <c r="F9304" s="3" t="s">
        <v>9100</v>
      </c>
      <c r="G9304" s="3">
        <v>0</v>
      </c>
      <c r="H9304" s="3">
        <v>275.28014999999999</v>
      </c>
      <c r="I9304" s="3">
        <v>0</v>
      </c>
      <c r="J9304" s="3"/>
      <c r="K9304" s="3"/>
      <c r="L9304" s="3"/>
      <c r="M9304" s="3"/>
      <c r="N9304" s="3"/>
      <c r="O9304" s="3"/>
      <c r="P9304" s="3"/>
      <c r="Q9304" s="8">
        <v>275.28014999999999</v>
      </c>
      <c r="R9304" s="5"/>
    </row>
    <row r="9305" spans="1:18" ht="31.5" x14ac:dyDescent="0.3">
      <c r="A9305" s="7"/>
      <c r="B9305" s="7"/>
      <c r="C9305" s="7"/>
      <c r="D9305" s="7"/>
      <c r="E9305" s="7"/>
      <c r="F9305" s="3" t="s">
        <v>9101</v>
      </c>
      <c r="G9305" s="3">
        <v>0</v>
      </c>
      <c r="H9305" s="3">
        <v>6.1255899999999999</v>
      </c>
      <c r="I9305" s="3">
        <v>0</v>
      </c>
      <c r="J9305" s="3"/>
      <c r="K9305" s="3"/>
      <c r="L9305" s="3"/>
      <c r="M9305" s="3"/>
      <c r="N9305" s="3"/>
      <c r="O9305" s="3"/>
      <c r="P9305" s="3"/>
      <c r="Q9305" s="8">
        <v>6.1255899999999999</v>
      </c>
      <c r="R9305" s="7"/>
    </row>
    <row r="9306" spans="1:18" ht="84" x14ac:dyDescent="0.3">
      <c r="A9306" s="6" t="s">
        <v>3867</v>
      </c>
      <c r="B9306" s="6" t="s">
        <v>12157</v>
      </c>
      <c r="C9306" s="6">
        <v>0.01</v>
      </c>
      <c r="D9306" s="6">
        <v>2022</v>
      </c>
      <c r="E9306" s="6">
        <v>2023</v>
      </c>
      <c r="F9306" s="3" t="s">
        <v>22</v>
      </c>
      <c r="G9306" s="3">
        <v>0</v>
      </c>
      <c r="H9306" s="3">
        <v>59.786029999999997</v>
      </c>
      <c r="I9306" s="3">
        <v>0</v>
      </c>
      <c r="J9306" s="3"/>
      <c r="K9306" s="3"/>
      <c r="L9306" s="3"/>
      <c r="M9306" s="3"/>
      <c r="N9306" s="3"/>
      <c r="O9306" s="3"/>
      <c r="P9306" s="3"/>
      <c r="Q9306" s="8">
        <v>59.786029999999997</v>
      </c>
      <c r="R9306" s="5" t="s">
        <v>20222</v>
      </c>
    </row>
    <row r="9307" spans="1:18" ht="42" x14ac:dyDescent="0.3">
      <c r="A9307" s="5"/>
      <c r="B9307" s="5"/>
      <c r="C9307" s="5"/>
      <c r="D9307" s="5"/>
      <c r="E9307" s="5"/>
      <c r="F9307" s="3" t="s">
        <v>9100</v>
      </c>
      <c r="G9307" s="3">
        <v>0</v>
      </c>
      <c r="H9307" s="3">
        <v>53.660440000000001</v>
      </c>
      <c r="I9307" s="3">
        <v>0</v>
      </c>
      <c r="J9307" s="3"/>
      <c r="K9307" s="3"/>
      <c r="L9307" s="3"/>
      <c r="M9307" s="3"/>
      <c r="N9307" s="3"/>
      <c r="O9307" s="3"/>
      <c r="P9307" s="3"/>
      <c r="Q9307" s="8">
        <v>53.660440000000001</v>
      </c>
      <c r="R9307" s="5"/>
    </row>
    <row r="9308" spans="1:18" ht="31.5" x14ac:dyDescent="0.3">
      <c r="A9308" s="7"/>
      <c r="B9308" s="7"/>
      <c r="C9308" s="7"/>
      <c r="D9308" s="7"/>
      <c r="E9308" s="7"/>
      <c r="F9308" s="3" t="s">
        <v>9101</v>
      </c>
      <c r="G9308" s="3">
        <v>0</v>
      </c>
      <c r="H9308" s="3">
        <v>6.1255899999999999</v>
      </c>
      <c r="I9308" s="3">
        <v>0</v>
      </c>
      <c r="J9308" s="3"/>
      <c r="K9308" s="3"/>
      <c r="L9308" s="3"/>
      <c r="M9308" s="3"/>
      <c r="N9308" s="3"/>
      <c r="O9308" s="3"/>
      <c r="P9308" s="3"/>
      <c r="Q9308" s="8">
        <v>6.1255899999999999</v>
      </c>
      <c r="R9308" s="7"/>
    </row>
    <row r="9309" spans="1:18" ht="84" x14ac:dyDescent="0.3">
      <c r="A9309" s="6" t="s">
        <v>3868</v>
      </c>
      <c r="B9309" s="6" t="s">
        <v>12158</v>
      </c>
      <c r="C9309" s="6">
        <v>1.4999999999999999E-2</v>
      </c>
      <c r="D9309" s="6">
        <v>2022</v>
      </c>
      <c r="E9309" s="6">
        <v>2023</v>
      </c>
      <c r="F9309" s="3" t="s">
        <v>22</v>
      </c>
      <c r="G9309" s="3">
        <v>0</v>
      </c>
      <c r="H9309" s="3">
        <v>153.2433</v>
      </c>
      <c r="I9309" s="3">
        <v>0</v>
      </c>
      <c r="J9309" s="3"/>
      <c r="K9309" s="3"/>
      <c r="L9309" s="3"/>
      <c r="M9309" s="3"/>
      <c r="N9309" s="3"/>
      <c r="O9309" s="3"/>
      <c r="P9309" s="3"/>
      <c r="Q9309" s="8">
        <v>153.2433</v>
      </c>
      <c r="R9309" s="5" t="s">
        <v>20223</v>
      </c>
    </row>
    <row r="9310" spans="1:18" ht="42" x14ac:dyDescent="0.3">
      <c r="A9310" s="5"/>
      <c r="B9310" s="5"/>
      <c r="C9310" s="5"/>
      <c r="D9310" s="5"/>
      <c r="E9310" s="5"/>
      <c r="F9310" s="3" t="s">
        <v>9100</v>
      </c>
      <c r="G9310" s="3">
        <v>0</v>
      </c>
      <c r="H9310" s="3">
        <v>147.11770999999999</v>
      </c>
      <c r="I9310" s="3">
        <v>0</v>
      </c>
      <c r="J9310" s="3"/>
      <c r="K9310" s="3"/>
      <c r="L9310" s="3"/>
      <c r="M9310" s="3"/>
      <c r="N9310" s="3"/>
      <c r="O9310" s="3"/>
      <c r="P9310" s="3"/>
      <c r="Q9310" s="8">
        <v>147.11770999999999</v>
      </c>
      <c r="R9310" s="5"/>
    </row>
    <row r="9311" spans="1:18" ht="31.5" x14ac:dyDescent="0.3">
      <c r="A9311" s="7"/>
      <c r="B9311" s="7"/>
      <c r="C9311" s="7"/>
      <c r="D9311" s="7"/>
      <c r="E9311" s="7"/>
      <c r="F9311" s="3" t="s">
        <v>9101</v>
      </c>
      <c r="G9311" s="3">
        <v>0</v>
      </c>
      <c r="H9311" s="3">
        <v>6.1255899999999999</v>
      </c>
      <c r="I9311" s="3">
        <v>0</v>
      </c>
      <c r="J9311" s="3"/>
      <c r="K9311" s="3"/>
      <c r="L9311" s="3"/>
      <c r="M9311" s="3"/>
      <c r="N9311" s="3"/>
      <c r="O9311" s="3"/>
      <c r="P9311" s="3"/>
      <c r="Q9311" s="8">
        <v>6.1255899999999999</v>
      </c>
      <c r="R9311" s="7"/>
    </row>
    <row r="9312" spans="1:18" ht="84" x14ac:dyDescent="0.3">
      <c r="A9312" s="6" t="s">
        <v>3869</v>
      </c>
      <c r="B9312" s="6" t="s">
        <v>12159</v>
      </c>
      <c r="C9312" s="6">
        <v>7.3000000000000001E-3</v>
      </c>
      <c r="D9312" s="6">
        <v>2022</v>
      </c>
      <c r="E9312" s="6">
        <v>2023</v>
      </c>
      <c r="F9312" s="3" t="s">
        <v>22</v>
      </c>
      <c r="G9312" s="3">
        <v>0</v>
      </c>
      <c r="H9312" s="3">
        <v>44.821109999999997</v>
      </c>
      <c r="I9312" s="3">
        <v>0</v>
      </c>
      <c r="J9312" s="3"/>
      <c r="K9312" s="3"/>
      <c r="L9312" s="3"/>
      <c r="M9312" s="3"/>
      <c r="N9312" s="3"/>
      <c r="O9312" s="3"/>
      <c r="P9312" s="3"/>
      <c r="Q9312" s="8">
        <v>44.821109999999997</v>
      </c>
      <c r="R9312" s="5" t="s">
        <v>20224</v>
      </c>
    </row>
    <row r="9313" spans="1:18" ht="42" x14ac:dyDescent="0.3">
      <c r="A9313" s="5"/>
      <c r="B9313" s="5"/>
      <c r="C9313" s="5"/>
      <c r="D9313" s="5"/>
      <c r="E9313" s="5"/>
      <c r="F9313" s="3" t="s">
        <v>9100</v>
      </c>
      <c r="G9313" s="3">
        <v>0</v>
      </c>
      <c r="H9313" s="3">
        <v>38.695520000000002</v>
      </c>
      <c r="I9313" s="3">
        <v>0</v>
      </c>
      <c r="J9313" s="3"/>
      <c r="K9313" s="3"/>
      <c r="L9313" s="3"/>
      <c r="M9313" s="3"/>
      <c r="N9313" s="3"/>
      <c r="O9313" s="3"/>
      <c r="P9313" s="3"/>
      <c r="Q9313" s="8">
        <v>38.695520000000002</v>
      </c>
      <c r="R9313" s="5"/>
    </row>
    <row r="9314" spans="1:18" ht="31.5" x14ac:dyDescent="0.3">
      <c r="A9314" s="7"/>
      <c r="B9314" s="7"/>
      <c r="C9314" s="7"/>
      <c r="D9314" s="7"/>
      <c r="E9314" s="7"/>
      <c r="F9314" s="3" t="s">
        <v>9101</v>
      </c>
      <c r="G9314" s="3">
        <v>0</v>
      </c>
      <c r="H9314" s="3">
        <v>6.1255899999999999</v>
      </c>
      <c r="I9314" s="3">
        <v>0</v>
      </c>
      <c r="J9314" s="3"/>
      <c r="K9314" s="3"/>
      <c r="L9314" s="3"/>
      <c r="M9314" s="3"/>
      <c r="N9314" s="3"/>
      <c r="O9314" s="3"/>
      <c r="P9314" s="3"/>
      <c r="Q9314" s="8">
        <v>6.1255899999999999</v>
      </c>
      <c r="R9314" s="7"/>
    </row>
    <row r="9315" spans="1:18" ht="84" x14ac:dyDescent="0.3">
      <c r="A9315" s="6" t="s">
        <v>3870</v>
      </c>
      <c r="B9315" s="6" t="s">
        <v>12160</v>
      </c>
      <c r="C9315" s="6">
        <v>1.4999999999999999E-2</v>
      </c>
      <c r="D9315" s="6">
        <v>2022</v>
      </c>
      <c r="E9315" s="6">
        <v>2023</v>
      </c>
      <c r="F9315" s="3" t="s">
        <v>22</v>
      </c>
      <c r="G9315" s="3">
        <v>0</v>
      </c>
      <c r="H9315" s="3">
        <v>153.2433</v>
      </c>
      <c r="I9315" s="3">
        <v>0</v>
      </c>
      <c r="J9315" s="3"/>
      <c r="K9315" s="3"/>
      <c r="L9315" s="3"/>
      <c r="M9315" s="3"/>
      <c r="N9315" s="3"/>
      <c r="O9315" s="3"/>
      <c r="P9315" s="3"/>
      <c r="Q9315" s="8">
        <v>153.2433</v>
      </c>
      <c r="R9315" s="5" t="s">
        <v>20225</v>
      </c>
    </row>
    <row r="9316" spans="1:18" ht="42" x14ac:dyDescent="0.3">
      <c r="A9316" s="5"/>
      <c r="B9316" s="5"/>
      <c r="C9316" s="5"/>
      <c r="D9316" s="5"/>
      <c r="E9316" s="5"/>
      <c r="F9316" s="3" t="s">
        <v>9100</v>
      </c>
      <c r="G9316" s="3">
        <v>0</v>
      </c>
      <c r="H9316" s="3">
        <v>147.11770999999999</v>
      </c>
      <c r="I9316" s="3">
        <v>0</v>
      </c>
      <c r="J9316" s="3"/>
      <c r="K9316" s="3"/>
      <c r="L9316" s="3"/>
      <c r="M9316" s="3"/>
      <c r="N9316" s="3"/>
      <c r="O9316" s="3"/>
      <c r="P9316" s="3"/>
      <c r="Q9316" s="8">
        <v>147.11770999999999</v>
      </c>
      <c r="R9316" s="5"/>
    </row>
    <row r="9317" spans="1:18" ht="31.5" x14ac:dyDescent="0.3">
      <c r="A9317" s="7"/>
      <c r="B9317" s="7"/>
      <c r="C9317" s="7"/>
      <c r="D9317" s="7"/>
      <c r="E9317" s="7"/>
      <c r="F9317" s="3" t="s">
        <v>9101</v>
      </c>
      <c r="G9317" s="3">
        <v>0</v>
      </c>
      <c r="H9317" s="3">
        <v>6.1255899999999999</v>
      </c>
      <c r="I9317" s="3">
        <v>0</v>
      </c>
      <c r="J9317" s="3"/>
      <c r="K9317" s="3"/>
      <c r="L9317" s="3"/>
      <c r="M9317" s="3"/>
      <c r="N9317" s="3"/>
      <c r="O9317" s="3"/>
      <c r="P9317" s="3"/>
      <c r="Q9317" s="8">
        <v>6.1255899999999999</v>
      </c>
      <c r="R9317" s="7"/>
    </row>
    <row r="9318" spans="1:18" ht="94.5" x14ac:dyDescent="0.3">
      <c r="A9318" s="6" t="s">
        <v>3871</v>
      </c>
      <c r="B9318" s="6" t="s">
        <v>12161</v>
      </c>
      <c r="C9318" s="6">
        <v>1.14E-2</v>
      </c>
      <c r="D9318" s="6">
        <v>2022</v>
      </c>
      <c r="E9318" s="6">
        <v>2023</v>
      </c>
      <c r="F9318" s="3" t="s">
        <v>22</v>
      </c>
      <c r="G9318" s="3">
        <v>0</v>
      </c>
      <c r="H9318" s="3">
        <v>84.084940000000003</v>
      </c>
      <c r="I9318" s="3">
        <v>0</v>
      </c>
      <c r="J9318" s="3"/>
      <c r="K9318" s="3"/>
      <c r="L9318" s="3"/>
      <c r="M9318" s="3"/>
      <c r="N9318" s="3"/>
      <c r="O9318" s="3"/>
      <c r="P9318" s="3"/>
      <c r="Q9318" s="8">
        <v>84.084940000000003</v>
      </c>
      <c r="R9318" s="5" t="s">
        <v>20226</v>
      </c>
    </row>
    <row r="9319" spans="1:18" ht="42" x14ac:dyDescent="0.3">
      <c r="A9319" s="5"/>
      <c r="B9319" s="5"/>
      <c r="C9319" s="5"/>
      <c r="D9319" s="5"/>
      <c r="E9319" s="5"/>
      <c r="F9319" s="3" t="s">
        <v>9100</v>
      </c>
      <c r="G9319" s="3">
        <v>0</v>
      </c>
      <c r="H9319" s="3">
        <v>77.959350000000001</v>
      </c>
      <c r="I9319" s="3">
        <v>0</v>
      </c>
      <c r="J9319" s="3"/>
      <c r="K9319" s="3"/>
      <c r="L9319" s="3"/>
      <c r="M9319" s="3"/>
      <c r="N9319" s="3"/>
      <c r="O9319" s="3"/>
      <c r="P9319" s="3"/>
      <c r="Q9319" s="8">
        <v>77.959350000000001</v>
      </c>
      <c r="R9319" s="5"/>
    </row>
    <row r="9320" spans="1:18" ht="31.5" x14ac:dyDescent="0.3">
      <c r="A9320" s="7"/>
      <c r="B9320" s="7"/>
      <c r="C9320" s="7"/>
      <c r="D9320" s="7"/>
      <c r="E9320" s="7"/>
      <c r="F9320" s="3" t="s">
        <v>9101</v>
      </c>
      <c r="G9320" s="3">
        <v>0</v>
      </c>
      <c r="H9320" s="3">
        <v>6.1255899999999999</v>
      </c>
      <c r="I9320" s="3">
        <v>0</v>
      </c>
      <c r="J9320" s="3"/>
      <c r="K9320" s="3"/>
      <c r="L9320" s="3"/>
      <c r="M9320" s="3"/>
      <c r="N9320" s="3"/>
      <c r="O9320" s="3"/>
      <c r="P9320" s="3"/>
      <c r="Q9320" s="8">
        <v>6.1255899999999999</v>
      </c>
      <c r="R9320" s="7"/>
    </row>
    <row r="9321" spans="1:18" ht="84" x14ac:dyDescent="0.3">
      <c r="A9321" s="6" t="s">
        <v>3872</v>
      </c>
      <c r="B9321" s="6" t="s">
        <v>12162</v>
      </c>
      <c r="C9321" s="6">
        <v>1.4999999999999999E-2</v>
      </c>
      <c r="D9321" s="6">
        <v>2022</v>
      </c>
      <c r="E9321" s="6">
        <v>2023</v>
      </c>
      <c r="F9321" s="3" t="s">
        <v>22</v>
      </c>
      <c r="G9321" s="3">
        <v>0</v>
      </c>
      <c r="H9321" s="3">
        <v>153.2433</v>
      </c>
      <c r="I9321" s="3">
        <v>0</v>
      </c>
      <c r="J9321" s="3"/>
      <c r="K9321" s="3"/>
      <c r="L9321" s="3"/>
      <c r="M9321" s="3"/>
      <c r="N9321" s="3"/>
      <c r="O9321" s="3"/>
      <c r="P9321" s="3"/>
      <c r="Q9321" s="8">
        <v>153.2433</v>
      </c>
      <c r="R9321" s="5" t="s">
        <v>20227</v>
      </c>
    </row>
    <row r="9322" spans="1:18" ht="42" x14ac:dyDescent="0.3">
      <c r="A9322" s="5"/>
      <c r="B9322" s="5"/>
      <c r="C9322" s="5"/>
      <c r="D9322" s="5"/>
      <c r="E9322" s="5"/>
      <c r="F9322" s="3" t="s">
        <v>9100</v>
      </c>
      <c r="G9322" s="3">
        <v>0</v>
      </c>
      <c r="H9322" s="3">
        <v>147.11770999999999</v>
      </c>
      <c r="I9322" s="3">
        <v>0</v>
      </c>
      <c r="J9322" s="3"/>
      <c r="K9322" s="3"/>
      <c r="L9322" s="3"/>
      <c r="M9322" s="3"/>
      <c r="N9322" s="3"/>
      <c r="O9322" s="3"/>
      <c r="P9322" s="3"/>
      <c r="Q9322" s="8">
        <v>147.11770999999999</v>
      </c>
      <c r="R9322" s="5"/>
    </row>
    <row r="9323" spans="1:18" ht="31.5" x14ac:dyDescent="0.3">
      <c r="A9323" s="7"/>
      <c r="B9323" s="7"/>
      <c r="C9323" s="7"/>
      <c r="D9323" s="7"/>
      <c r="E9323" s="7"/>
      <c r="F9323" s="3" t="s">
        <v>9101</v>
      </c>
      <c r="G9323" s="3">
        <v>0</v>
      </c>
      <c r="H9323" s="3">
        <v>6.1255899999999999</v>
      </c>
      <c r="I9323" s="3">
        <v>0</v>
      </c>
      <c r="J9323" s="3"/>
      <c r="K9323" s="3"/>
      <c r="L9323" s="3"/>
      <c r="M9323" s="3"/>
      <c r="N9323" s="3"/>
      <c r="O9323" s="3"/>
      <c r="P9323" s="3"/>
      <c r="Q9323" s="8">
        <v>6.1255899999999999</v>
      </c>
      <c r="R9323" s="7"/>
    </row>
    <row r="9324" spans="1:18" ht="84" x14ac:dyDescent="0.3">
      <c r="A9324" s="6" t="s">
        <v>3873</v>
      </c>
      <c r="B9324" s="6" t="s">
        <v>12163</v>
      </c>
      <c r="C9324" s="6">
        <v>1.32E-2</v>
      </c>
      <c r="D9324" s="6">
        <v>2022</v>
      </c>
      <c r="E9324" s="6">
        <v>2023</v>
      </c>
      <c r="F9324" s="3" t="s">
        <v>22</v>
      </c>
      <c r="G9324" s="3">
        <v>0</v>
      </c>
      <c r="H9324" s="3">
        <v>82.647930000000002</v>
      </c>
      <c r="I9324" s="3">
        <v>0</v>
      </c>
      <c r="J9324" s="3"/>
      <c r="K9324" s="3"/>
      <c r="L9324" s="3"/>
      <c r="M9324" s="3"/>
      <c r="N9324" s="3"/>
      <c r="O9324" s="3"/>
      <c r="P9324" s="3"/>
      <c r="Q9324" s="8">
        <v>82.647930000000002</v>
      </c>
      <c r="R9324" s="5" t="s">
        <v>20228</v>
      </c>
    </row>
    <row r="9325" spans="1:18" ht="42" x14ac:dyDescent="0.3">
      <c r="A9325" s="5"/>
      <c r="B9325" s="5"/>
      <c r="C9325" s="5"/>
      <c r="D9325" s="5"/>
      <c r="E9325" s="5"/>
      <c r="F9325" s="3" t="s">
        <v>9100</v>
      </c>
      <c r="G9325" s="3">
        <v>0</v>
      </c>
      <c r="H9325" s="3">
        <v>76.52234</v>
      </c>
      <c r="I9325" s="3">
        <v>0</v>
      </c>
      <c r="J9325" s="3"/>
      <c r="K9325" s="3"/>
      <c r="L9325" s="3"/>
      <c r="M9325" s="3"/>
      <c r="N9325" s="3"/>
      <c r="O9325" s="3"/>
      <c r="P9325" s="3"/>
      <c r="Q9325" s="8">
        <v>76.52234</v>
      </c>
      <c r="R9325" s="5"/>
    </row>
    <row r="9326" spans="1:18" ht="31.5" x14ac:dyDescent="0.3">
      <c r="A9326" s="7"/>
      <c r="B9326" s="7"/>
      <c r="C9326" s="7"/>
      <c r="D9326" s="7"/>
      <c r="E9326" s="7"/>
      <c r="F9326" s="3" t="s">
        <v>9101</v>
      </c>
      <c r="G9326" s="3">
        <v>0</v>
      </c>
      <c r="H9326" s="3">
        <v>6.1255899999999999</v>
      </c>
      <c r="I9326" s="3">
        <v>0</v>
      </c>
      <c r="J9326" s="3"/>
      <c r="K9326" s="3"/>
      <c r="L9326" s="3"/>
      <c r="M9326" s="3"/>
      <c r="N9326" s="3"/>
      <c r="O9326" s="3"/>
      <c r="P9326" s="3"/>
      <c r="Q9326" s="8">
        <v>6.1255899999999999</v>
      </c>
      <c r="R9326" s="7"/>
    </row>
    <row r="9327" spans="1:18" ht="84" x14ac:dyDescent="0.3">
      <c r="A9327" s="6" t="s">
        <v>3874</v>
      </c>
      <c r="B9327" s="6" t="s">
        <v>12164</v>
      </c>
      <c r="C9327" s="6">
        <v>6.7000000000000002E-3</v>
      </c>
      <c r="D9327" s="6">
        <v>2022</v>
      </c>
      <c r="E9327" s="6">
        <v>2023</v>
      </c>
      <c r="F9327" s="3" t="s">
        <v>22</v>
      </c>
      <c r="G9327" s="3">
        <v>0</v>
      </c>
      <c r="H9327" s="3">
        <v>61.065150000000003</v>
      </c>
      <c r="I9327" s="3">
        <v>0</v>
      </c>
      <c r="J9327" s="3"/>
      <c r="K9327" s="3"/>
      <c r="L9327" s="3"/>
      <c r="M9327" s="3"/>
      <c r="N9327" s="3"/>
      <c r="O9327" s="3"/>
      <c r="P9327" s="3"/>
      <c r="Q9327" s="8">
        <v>61.065150000000003</v>
      </c>
      <c r="R9327" s="5" t="s">
        <v>20229</v>
      </c>
    </row>
    <row r="9328" spans="1:18" ht="42" x14ac:dyDescent="0.3">
      <c r="A9328" s="5"/>
      <c r="B9328" s="5"/>
      <c r="C9328" s="5"/>
      <c r="D9328" s="5"/>
      <c r="E9328" s="5"/>
      <c r="F9328" s="3" t="s">
        <v>9100</v>
      </c>
      <c r="G9328" s="3">
        <v>0</v>
      </c>
      <c r="H9328" s="3">
        <v>54.93956</v>
      </c>
      <c r="I9328" s="3">
        <v>0</v>
      </c>
      <c r="J9328" s="3"/>
      <c r="K9328" s="3"/>
      <c r="L9328" s="3"/>
      <c r="M9328" s="3"/>
      <c r="N9328" s="3"/>
      <c r="O9328" s="3"/>
      <c r="P9328" s="3"/>
      <c r="Q9328" s="8">
        <v>54.93956</v>
      </c>
      <c r="R9328" s="5"/>
    </row>
    <row r="9329" spans="1:18" ht="31.5" x14ac:dyDescent="0.3">
      <c r="A9329" s="7"/>
      <c r="B9329" s="7"/>
      <c r="C9329" s="7"/>
      <c r="D9329" s="7"/>
      <c r="E9329" s="7"/>
      <c r="F9329" s="3" t="s">
        <v>9101</v>
      </c>
      <c r="G9329" s="3">
        <v>0</v>
      </c>
      <c r="H9329" s="3">
        <v>6.1255899999999999</v>
      </c>
      <c r="I9329" s="3">
        <v>0</v>
      </c>
      <c r="J9329" s="3"/>
      <c r="K9329" s="3"/>
      <c r="L9329" s="3"/>
      <c r="M9329" s="3"/>
      <c r="N9329" s="3"/>
      <c r="O9329" s="3"/>
      <c r="P9329" s="3"/>
      <c r="Q9329" s="8">
        <v>6.1255899999999999</v>
      </c>
      <c r="R9329" s="7"/>
    </row>
    <row r="9330" spans="1:18" ht="84" x14ac:dyDescent="0.3">
      <c r="A9330" s="6" t="s">
        <v>3875</v>
      </c>
      <c r="B9330" s="6" t="s">
        <v>12165</v>
      </c>
      <c r="C9330" s="6">
        <v>1.18E-2</v>
      </c>
      <c r="D9330" s="6">
        <v>2022</v>
      </c>
      <c r="E9330" s="6">
        <v>2023</v>
      </c>
      <c r="F9330" s="3" t="s">
        <v>22</v>
      </c>
      <c r="G9330" s="3">
        <v>0</v>
      </c>
      <c r="H9330" s="3">
        <v>78.515289999999993</v>
      </c>
      <c r="I9330" s="3">
        <v>0</v>
      </c>
      <c r="J9330" s="3"/>
      <c r="K9330" s="3"/>
      <c r="L9330" s="3"/>
      <c r="M9330" s="3"/>
      <c r="N9330" s="3"/>
      <c r="O9330" s="3"/>
      <c r="P9330" s="3"/>
      <c r="Q9330" s="8">
        <v>78.515289999999993</v>
      </c>
      <c r="R9330" s="5" t="s">
        <v>20230</v>
      </c>
    </row>
    <row r="9331" spans="1:18" ht="42" x14ac:dyDescent="0.3">
      <c r="A9331" s="5"/>
      <c r="B9331" s="5"/>
      <c r="C9331" s="5"/>
      <c r="D9331" s="5"/>
      <c r="E9331" s="5"/>
      <c r="F9331" s="3" t="s">
        <v>9100</v>
      </c>
      <c r="G9331" s="3">
        <v>0</v>
      </c>
      <c r="H9331" s="3">
        <v>72.389700000000005</v>
      </c>
      <c r="I9331" s="3">
        <v>0</v>
      </c>
      <c r="J9331" s="3"/>
      <c r="K9331" s="3"/>
      <c r="L9331" s="3"/>
      <c r="M9331" s="3"/>
      <c r="N9331" s="3"/>
      <c r="O9331" s="3"/>
      <c r="P9331" s="3"/>
      <c r="Q9331" s="8">
        <v>72.389700000000005</v>
      </c>
      <c r="R9331" s="5"/>
    </row>
    <row r="9332" spans="1:18" ht="31.5" x14ac:dyDescent="0.3">
      <c r="A9332" s="7"/>
      <c r="B9332" s="7"/>
      <c r="C9332" s="7"/>
      <c r="D9332" s="7"/>
      <c r="E9332" s="7"/>
      <c r="F9332" s="3" t="s">
        <v>9101</v>
      </c>
      <c r="G9332" s="3">
        <v>0</v>
      </c>
      <c r="H9332" s="3">
        <v>6.1255899999999999</v>
      </c>
      <c r="I9332" s="3">
        <v>0</v>
      </c>
      <c r="J9332" s="3"/>
      <c r="K9332" s="3"/>
      <c r="L9332" s="3"/>
      <c r="M9332" s="3"/>
      <c r="N9332" s="3"/>
      <c r="O9332" s="3"/>
      <c r="P9332" s="3"/>
      <c r="Q9332" s="8">
        <v>6.1255899999999999</v>
      </c>
      <c r="R9332" s="7"/>
    </row>
    <row r="9333" spans="1:18" ht="84" x14ac:dyDescent="0.3">
      <c r="A9333" s="6" t="s">
        <v>3876</v>
      </c>
      <c r="B9333" s="6" t="s">
        <v>12166</v>
      </c>
      <c r="C9333" s="6">
        <v>0.01</v>
      </c>
      <c r="D9333" s="6">
        <v>2022</v>
      </c>
      <c r="E9333" s="6">
        <v>2023</v>
      </c>
      <c r="F9333" s="3" t="s">
        <v>22</v>
      </c>
      <c r="G9333" s="3">
        <v>0</v>
      </c>
      <c r="H9333" s="3">
        <v>74.313010000000006</v>
      </c>
      <c r="I9333" s="3">
        <v>0</v>
      </c>
      <c r="J9333" s="3"/>
      <c r="K9333" s="3"/>
      <c r="L9333" s="3"/>
      <c r="M9333" s="3"/>
      <c r="N9333" s="3"/>
      <c r="O9333" s="3"/>
      <c r="P9333" s="3"/>
      <c r="Q9333" s="8">
        <v>74.313010000000006</v>
      </c>
      <c r="R9333" s="5" t="s">
        <v>20231</v>
      </c>
    </row>
    <row r="9334" spans="1:18" ht="42" x14ac:dyDescent="0.3">
      <c r="A9334" s="5"/>
      <c r="B9334" s="5"/>
      <c r="C9334" s="5"/>
      <c r="D9334" s="5"/>
      <c r="E9334" s="5"/>
      <c r="F9334" s="3" t="s">
        <v>9100</v>
      </c>
      <c r="G9334" s="3">
        <v>0</v>
      </c>
      <c r="H9334" s="3">
        <v>68.187420000000003</v>
      </c>
      <c r="I9334" s="3">
        <v>0</v>
      </c>
      <c r="J9334" s="3"/>
      <c r="K9334" s="3"/>
      <c r="L9334" s="3"/>
      <c r="M9334" s="3"/>
      <c r="N9334" s="3"/>
      <c r="O9334" s="3"/>
      <c r="P9334" s="3"/>
      <c r="Q9334" s="8">
        <v>68.187420000000003</v>
      </c>
      <c r="R9334" s="5"/>
    </row>
    <row r="9335" spans="1:18" ht="31.5" x14ac:dyDescent="0.3">
      <c r="A9335" s="7"/>
      <c r="B9335" s="7"/>
      <c r="C9335" s="7"/>
      <c r="D9335" s="7"/>
      <c r="E9335" s="7"/>
      <c r="F9335" s="3" t="s">
        <v>9101</v>
      </c>
      <c r="G9335" s="3">
        <v>0</v>
      </c>
      <c r="H9335" s="3">
        <v>6.1255899999999999</v>
      </c>
      <c r="I9335" s="3">
        <v>0</v>
      </c>
      <c r="J9335" s="3"/>
      <c r="K9335" s="3"/>
      <c r="L9335" s="3"/>
      <c r="M9335" s="3"/>
      <c r="N9335" s="3"/>
      <c r="O9335" s="3"/>
      <c r="P9335" s="3"/>
      <c r="Q9335" s="8">
        <v>6.1255899999999999</v>
      </c>
      <c r="R9335" s="7"/>
    </row>
    <row r="9336" spans="1:18" ht="84" x14ac:dyDescent="0.3">
      <c r="A9336" s="6" t="s">
        <v>3877</v>
      </c>
      <c r="B9336" s="6" t="s">
        <v>12167</v>
      </c>
      <c r="C9336" s="6">
        <v>4.3E-3</v>
      </c>
      <c r="D9336" s="6">
        <v>2022</v>
      </c>
      <c r="E9336" s="6">
        <v>2023</v>
      </c>
      <c r="F9336" s="3" t="s">
        <v>22</v>
      </c>
      <c r="G9336" s="3">
        <v>0</v>
      </c>
      <c r="H9336" s="3">
        <v>51.6736</v>
      </c>
      <c r="I9336" s="3">
        <v>0</v>
      </c>
      <c r="J9336" s="3"/>
      <c r="K9336" s="3"/>
      <c r="L9336" s="3"/>
      <c r="M9336" s="3"/>
      <c r="N9336" s="3"/>
      <c r="O9336" s="3"/>
      <c r="P9336" s="3"/>
      <c r="Q9336" s="8">
        <v>51.6736</v>
      </c>
      <c r="R9336" s="5" t="s">
        <v>20232</v>
      </c>
    </row>
    <row r="9337" spans="1:18" ht="42" x14ac:dyDescent="0.3">
      <c r="A9337" s="5"/>
      <c r="B9337" s="5"/>
      <c r="C9337" s="5"/>
      <c r="D9337" s="5"/>
      <c r="E9337" s="5"/>
      <c r="F9337" s="3" t="s">
        <v>9100</v>
      </c>
      <c r="G9337" s="3">
        <v>0</v>
      </c>
      <c r="H9337" s="3">
        <v>45.548009999999998</v>
      </c>
      <c r="I9337" s="3">
        <v>0</v>
      </c>
      <c r="J9337" s="3"/>
      <c r="K9337" s="3"/>
      <c r="L9337" s="3"/>
      <c r="M9337" s="3"/>
      <c r="N9337" s="3"/>
      <c r="O9337" s="3"/>
      <c r="P9337" s="3"/>
      <c r="Q9337" s="8">
        <v>45.548009999999998</v>
      </c>
      <c r="R9337" s="5"/>
    </row>
    <row r="9338" spans="1:18" ht="31.5" x14ac:dyDescent="0.3">
      <c r="A9338" s="7"/>
      <c r="B9338" s="7"/>
      <c r="C9338" s="7"/>
      <c r="D9338" s="7"/>
      <c r="E9338" s="7"/>
      <c r="F9338" s="3" t="s">
        <v>9101</v>
      </c>
      <c r="G9338" s="3">
        <v>0</v>
      </c>
      <c r="H9338" s="3">
        <v>6.1255899999999999</v>
      </c>
      <c r="I9338" s="3">
        <v>0</v>
      </c>
      <c r="J9338" s="3"/>
      <c r="K9338" s="3"/>
      <c r="L9338" s="3"/>
      <c r="M9338" s="3"/>
      <c r="N9338" s="3"/>
      <c r="O9338" s="3"/>
      <c r="P9338" s="3"/>
      <c r="Q9338" s="8">
        <v>6.1255899999999999</v>
      </c>
      <c r="R9338" s="7"/>
    </row>
    <row r="9339" spans="1:18" ht="73.5" x14ac:dyDescent="0.3">
      <c r="A9339" s="6" t="s">
        <v>3878</v>
      </c>
      <c r="B9339" s="6" t="s">
        <v>12168</v>
      </c>
      <c r="C9339" s="6">
        <v>0.01</v>
      </c>
      <c r="D9339" s="6">
        <v>2022</v>
      </c>
      <c r="E9339" s="6">
        <v>2023</v>
      </c>
      <c r="F9339" s="3" t="s">
        <v>22</v>
      </c>
      <c r="G9339" s="3">
        <v>0</v>
      </c>
      <c r="H9339" s="3">
        <v>131.37492</v>
      </c>
      <c r="I9339" s="3">
        <v>0</v>
      </c>
      <c r="J9339" s="3"/>
      <c r="K9339" s="3"/>
      <c r="L9339" s="3"/>
      <c r="M9339" s="3"/>
      <c r="N9339" s="3"/>
      <c r="O9339" s="3"/>
      <c r="P9339" s="3"/>
      <c r="Q9339" s="8">
        <v>131.37492</v>
      </c>
      <c r="R9339" s="5" t="s">
        <v>20233</v>
      </c>
    </row>
    <row r="9340" spans="1:18" ht="42" x14ac:dyDescent="0.3">
      <c r="A9340" s="5"/>
      <c r="B9340" s="5"/>
      <c r="C9340" s="5"/>
      <c r="D9340" s="5"/>
      <c r="E9340" s="5"/>
      <c r="F9340" s="3" t="s">
        <v>9100</v>
      </c>
      <c r="G9340" s="3">
        <v>0</v>
      </c>
      <c r="H9340" s="3">
        <v>125.24933</v>
      </c>
      <c r="I9340" s="3">
        <v>0</v>
      </c>
      <c r="J9340" s="3"/>
      <c r="K9340" s="3"/>
      <c r="L9340" s="3"/>
      <c r="M9340" s="3"/>
      <c r="N9340" s="3"/>
      <c r="O9340" s="3"/>
      <c r="P9340" s="3"/>
      <c r="Q9340" s="8">
        <v>125.24933</v>
      </c>
      <c r="R9340" s="5"/>
    </row>
    <row r="9341" spans="1:18" ht="31.5" x14ac:dyDescent="0.3">
      <c r="A9341" s="7"/>
      <c r="B9341" s="7"/>
      <c r="C9341" s="7"/>
      <c r="D9341" s="7"/>
      <c r="E9341" s="7"/>
      <c r="F9341" s="3" t="s">
        <v>9101</v>
      </c>
      <c r="G9341" s="3">
        <v>0</v>
      </c>
      <c r="H9341" s="3">
        <v>6.1255899999999999</v>
      </c>
      <c r="I9341" s="3">
        <v>0</v>
      </c>
      <c r="J9341" s="3"/>
      <c r="K9341" s="3"/>
      <c r="L9341" s="3"/>
      <c r="M9341" s="3"/>
      <c r="N9341" s="3"/>
      <c r="O9341" s="3"/>
      <c r="P9341" s="3"/>
      <c r="Q9341" s="8">
        <v>6.1255899999999999</v>
      </c>
      <c r="R9341" s="7"/>
    </row>
    <row r="9342" spans="1:18" ht="94.5" x14ac:dyDescent="0.3">
      <c r="A9342" s="6" t="s">
        <v>3879</v>
      </c>
      <c r="B9342" s="6" t="s">
        <v>12169</v>
      </c>
      <c r="C9342" s="6">
        <v>8.0000000000000002E-3</v>
      </c>
      <c r="D9342" s="6">
        <v>2022</v>
      </c>
      <c r="E9342" s="6">
        <v>2023</v>
      </c>
      <c r="F9342" s="3" t="s">
        <v>22</v>
      </c>
      <c r="G9342" s="3">
        <v>0</v>
      </c>
      <c r="H9342" s="3">
        <v>75.274630000000002</v>
      </c>
      <c r="I9342" s="3">
        <v>0</v>
      </c>
      <c r="J9342" s="3"/>
      <c r="K9342" s="3"/>
      <c r="L9342" s="3"/>
      <c r="M9342" s="3"/>
      <c r="N9342" s="3"/>
      <c r="O9342" s="3"/>
      <c r="P9342" s="3"/>
      <c r="Q9342" s="8">
        <v>75.274630000000002</v>
      </c>
      <c r="R9342" s="5" t="s">
        <v>20234</v>
      </c>
    </row>
    <row r="9343" spans="1:18" ht="42" x14ac:dyDescent="0.3">
      <c r="A9343" s="5"/>
      <c r="B9343" s="5"/>
      <c r="C9343" s="5"/>
      <c r="D9343" s="5"/>
      <c r="E9343" s="5"/>
      <c r="F9343" s="3" t="s">
        <v>9100</v>
      </c>
      <c r="G9343" s="3">
        <v>0</v>
      </c>
      <c r="H9343" s="3">
        <v>69.149039999999999</v>
      </c>
      <c r="I9343" s="3">
        <v>0</v>
      </c>
      <c r="J9343" s="3"/>
      <c r="K9343" s="3"/>
      <c r="L9343" s="3"/>
      <c r="M9343" s="3"/>
      <c r="N9343" s="3"/>
      <c r="O9343" s="3"/>
      <c r="P9343" s="3"/>
      <c r="Q9343" s="8">
        <v>69.149039999999999</v>
      </c>
      <c r="R9343" s="5"/>
    </row>
    <row r="9344" spans="1:18" ht="31.5" x14ac:dyDescent="0.3">
      <c r="A9344" s="7"/>
      <c r="B9344" s="7"/>
      <c r="C9344" s="7"/>
      <c r="D9344" s="7"/>
      <c r="E9344" s="7"/>
      <c r="F9344" s="3" t="s">
        <v>9101</v>
      </c>
      <c r="G9344" s="3">
        <v>0</v>
      </c>
      <c r="H9344" s="3">
        <v>6.1255899999999999</v>
      </c>
      <c r="I9344" s="3">
        <v>0</v>
      </c>
      <c r="J9344" s="3"/>
      <c r="K9344" s="3"/>
      <c r="L9344" s="3"/>
      <c r="M9344" s="3"/>
      <c r="N9344" s="3"/>
      <c r="O9344" s="3"/>
      <c r="P9344" s="3"/>
      <c r="Q9344" s="8">
        <v>6.1255899999999999</v>
      </c>
      <c r="R9344" s="7"/>
    </row>
    <row r="9345" spans="1:18" ht="94.5" x14ac:dyDescent="0.3">
      <c r="A9345" s="6" t="s">
        <v>3880</v>
      </c>
      <c r="B9345" s="6" t="s">
        <v>12170</v>
      </c>
      <c r="C9345" s="6">
        <v>0.01</v>
      </c>
      <c r="D9345" s="6">
        <v>2022</v>
      </c>
      <c r="E9345" s="6">
        <v>2023</v>
      </c>
      <c r="F9345" s="3" t="s">
        <v>22</v>
      </c>
      <c r="G9345" s="3">
        <v>0</v>
      </c>
      <c r="H9345" s="3">
        <v>135.37913</v>
      </c>
      <c r="I9345" s="3">
        <v>0</v>
      </c>
      <c r="J9345" s="3"/>
      <c r="K9345" s="3"/>
      <c r="L9345" s="3"/>
      <c r="M9345" s="3"/>
      <c r="N9345" s="3"/>
      <c r="O9345" s="3"/>
      <c r="P9345" s="3"/>
      <c r="Q9345" s="8">
        <v>135.37913</v>
      </c>
      <c r="R9345" s="5" t="s">
        <v>20235</v>
      </c>
    </row>
    <row r="9346" spans="1:18" ht="42" x14ac:dyDescent="0.3">
      <c r="A9346" s="5"/>
      <c r="B9346" s="5"/>
      <c r="C9346" s="5"/>
      <c r="D9346" s="5"/>
      <c r="E9346" s="5"/>
      <c r="F9346" s="3" t="s">
        <v>9100</v>
      </c>
      <c r="G9346" s="3">
        <v>0</v>
      </c>
      <c r="H9346" s="3">
        <v>129.25353999999999</v>
      </c>
      <c r="I9346" s="3">
        <v>0</v>
      </c>
      <c r="J9346" s="3"/>
      <c r="K9346" s="3"/>
      <c r="L9346" s="3"/>
      <c r="M9346" s="3"/>
      <c r="N9346" s="3"/>
      <c r="O9346" s="3"/>
      <c r="P9346" s="3"/>
      <c r="Q9346" s="8">
        <v>129.25353999999999</v>
      </c>
      <c r="R9346" s="5"/>
    </row>
    <row r="9347" spans="1:18" ht="31.5" x14ac:dyDescent="0.3">
      <c r="A9347" s="7"/>
      <c r="B9347" s="7"/>
      <c r="C9347" s="7"/>
      <c r="D9347" s="7"/>
      <c r="E9347" s="7"/>
      <c r="F9347" s="3" t="s">
        <v>9101</v>
      </c>
      <c r="G9347" s="3">
        <v>0</v>
      </c>
      <c r="H9347" s="3">
        <v>6.1255899999999999</v>
      </c>
      <c r="I9347" s="3">
        <v>0</v>
      </c>
      <c r="J9347" s="3"/>
      <c r="K9347" s="3"/>
      <c r="L9347" s="3"/>
      <c r="M9347" s="3"/>
      <c r="N9347" s="3"/>
      <c r="O9347" s="3"/>
      <c r="P9347" s="3"/>
      <c r="Q9347" s="8">
        <v>6.1255899999999999</v>
      </c>
      <c r="R9347" s="7"/>
    </row>
    <row r="9348" spans="1:18" ht="84" x14ac:dyDescent="0.3">
      <c r="A9348" s="6" t="s">
        <v>3881</v>
      </c>
      <c r="B9348" s="6" t="s">
        <v>12171</v>
      </c>
      <c r="C9348" s="6">
        <v>1.0999999999999999E-2</v>
      </c>
      <c r="D9348" s="6">
        <v>2022</v>
      </c>
      <c r="E9348" s="6">
        <v>2023</v>
      </c>
      <c r="F9348" s="3" t="s">
        <v>22</v>
      </c>
      <c r="G9348" s="3">
        <v>0</v>
      </c>
      <c r="H9348" s="3">
        <v>92.038020000000003</v>
      </c>
      <c r="I9348" s="3">
        <v>0</v>
      </c>
      <c r="J9348" s="3"/>
      <c r="K9348" s="3"/>
      <c r="L9348" s="3"/>
      <c r="M9348" s="3"/>
      <c r="N9348" s="3"/>
      <c r="O9348" s="3"/>
      <c r="P9348" s="3"/>
      <c r="Q9348" s="8">
        <v>92.038020000000003</v>
      </c>
      <c r="R9348" s="5" t="s">
        <v>20236</v>
      </c>
    </row>
    <row r="9349" spans="1:18" ht="42" x14ac:dyDescent="0.3">
      <c r="A9349" s="5"/>
      <c r="B9349" s="5"/>
      <c r="C9349" s="5"/>
      <c r="D9349" s="5"/>
      <c r="E9349" s="5"/>
      <c r="F9349" s="3" t="s">
        <v>9100</v>
      </c>
      <c r="G9349" s="3">
        <v>0</v>
      </c>
      <c r="H9349" s="3">
        <v>85.912430000000001</v>
      </c>
      <c r="I9349" s="3">
        <v>0</v>
      </c>
      <c r="J9349" s="3"/>
      <c r="K9349" s="3"/>
      <c r="L9349" s="3"/>
      <c r="M9349" s="3"/>
      <c r="N9349" s="3"/>
      <c r="O9349" s="3"/>
      <c r="P9349" s="3"/>
      <c r="Q9349" s="8">
        <v>85.912430000000001</v>
      </c>
      <c r="R9349" s="5"/>
    </row>
    <row r="9350" spans="1:18" ht="31.5" x14ac:dyDescent="0.3">
      <c r="A9350" s="7"/>
      <c r="B9350" s="7"/>
      <c r="C9350" s="7"/>
      <c r="D9350" s="7"/>
      <c r="E9350" s="7"/>
      <c r="F9350" s="3" t="s">
        <v>9101</v>
      </c>
      <c r="G9350" s="3">
        <v>0</v>
      </c>
      <c r="H9350" s="3">
        <v>6.1255899999999999</v>
      </c>
      <c r="I9350" s="3">
        <v>0</v>
      </c>
      <c r="J9350" s="3"/>
      <c r="K9350" s="3"/>
      <c r="L9350" s="3"/>
      <c r="M9350" s="3"/>
      <c r="N9350" s="3"/>
      <c r="O9350" s="3"/>
      <c r="P9350" s="3"/>
      <c r="Q9350" s="8">
        <v>6.1255899999999999</v>
      </c>
      <c r="R9350" s="7"/>
    </row>
    <row r="9351" spans="1:18" ht="84" x14ac:dyDescent="0.3">
      <c r="A9351" s="6" t="s">
        <v>3882</v>
      </c>
      <c r="B9351" s="6" t="s">
        <v>12172</v>
      </c>
      <c r="C9351" s="6">
        <v>8.9999999999999993E-3</v>
      </c>
      <c r="D9351" s="6">
        <v>2022</v>
      </c>
      <c r="E9351" s="6">
        <v>2023</v>
      </c>
      <c r="F9351" s="3" t="s">
        <v>22</v>
      </c>
      <c r="G9351" s="3">
        <v>0</v>
      </c>
      <c r="H9351" s="3">
        <v>80.451350000000005</v>
      </c>
      <c r="I9351" s="3">
        <v>0</v>
      </c>
      <c r="J9351" s="3"/>
      <c r="K9351" s="3"/>
      <c r="L9351" s="3"/>
      <c r="M9351" s="3"/>
      <c r="N9351" s="3"/>
      <c r="O9351" s="3"/>
      <c r="P9351" s="3"/>
      <c r="Q9351" s="8">
        <v>80.451350000000005</v>
      </c>
      <c r="R9351" s="5" t="s">
        <v>20237</v>
      </c>
    </row>
    <row r="9352" spans="1:18" ht="42" x14ac:dyDescent="0.3">
      <c r="A9352" s="5"/>
      <c r="B9352" s="5"/>
      <c r="C9352" s="5"/>
      <c r="D9352" s="5"/>
      <c r="E9352" s="5"/>
      <c r="F9352" s="3" t="s">
        <v>9100</v>
      </c>
      <c r="G9352" s="3">
        <v>0</v>
      </c>
      <c r="H9352" s="3">
        <v>74.325760000000002</v>
      </c>
      <c r="I9352" s="3">
        <v>0</v>
      </c>
      <c r="J9352" s="3"/>
      <c r="K9352" s="3"/>
      <c r="L9352" s="3"/>
      <c r="M9352" s="3"/>
      <c r="N9352" s="3"/>
      <c r="O9352" s="3"/>
      <c r="P9352" s="3"/>
      <c r="Q9352" s="8">
        <v>74.325760000000002</v>
      </c>
      <c r="R9352" s="5"/>
    </row>
    <row r="9353" spans="1:18" ht="31.5" x14ac:dyDescent="0.3">
      <c r="A9353" s="7"/>
      <c r="B9353" s="7"/>
      <c r="C9353" s="7"/>
      <c r="D9353" s="7"/>
      <c r="E9353" s="7"/>
      <c r="F9353" s="3" t="s">
        <v>9101</v>
      </c>
      <c r="G9353" s="3">
        <v>0</v>
      </c>
      <c r="H9353" s="3">
        <v>6.1255899999999999</v>
      </c>
      <c r="I9353" s="3">
        <v>0</v>
      </c>
      <c r="J9353" s="3"/>
      <c r="K9353" s="3"/>
      <c r="L9353" s="3"/>
      <c r="M9353" s="3"/>
      <c r="N9353" s="3"/>
      <c r="O9353" s="3"/>
      <c r="P9353" s="3"/>
      <c r="Q9353" s="8">
        <v>6.1255899999999999</v>
      </c>
      <c r="R9353" s="7"/>
    </row>
    <row r="9354" spans="1:18" ht="84" x14ac:dyDescent="0.3">
      <c r="A9354" s="6" t="s">
        <v>3883</v>
      </c>
      <c r="B9354" s="6" t="s">
        <v>12173</v>
      </c>
      <c r="C9354" s="6">
        <v>1.2E-2</v>
      </c>
      <c r="D9354" s="6">
        <v>2022</v>
      </c>
      <c r="E9354" s="6">
        <v>2023</v>
      </c>
      <c r="F9354" s="3" t="s">
        <v>22</v>
      </c>
      <c r="G9354" s="3">
        <v>0</v>
      </c>
      <c r="H9354" s="3">
        <v>115.18433</v>
      </c>
      <c r="I9354" s="3">
        <v>0</v>
      </c>
      <c r="J9354" s="3"/>
      <c r="K9354" s="3"/>
      <c r="L9354" s="3"/>
      <c r="M9354" s="3"/>
      <c r="N9354" s="3"/>
      <c r="O9354" s="3"/>
      <c r="P9354" s="3"/>
      <c r="Q9354" s="8">
        <v>115.18433</v>
      </c>
      <c r="R9354" s="5" t="s">
        <v>20238</v>
      </c>
    </row>
    <row r="9355" spans="1:18" ht="42" x14ac:dyDescent="0.3">
      <c r="A9355" s="5"/>
      <c r="B9355" s="5"/>
      <c r="C9355" s="5"/>
      <c r="D9355" s="5"/>
      <c r="E9355" s="5"/>
      <c r="F9355" s="3" t="s">
        <v>9100</v>
      </c>
      <c r="G9355" s="3">
        <v>0</v>
      </c>
      <c r="H9355" s="3">
        <v>109.05874</v>
      </c>
      <c r="I9355" s="3">
        <v>0</v>
      </c>
      <c r="J9355" s="3"/>
      <c r="K9355" s="3"/>
      <c r="L9355" s="3"/>
      <c r="M9355" s="3"/>
      <c r="N9355" s="3"/>
      <c r="O9355" s="3"/>
      <c r="P9355" s="3"/>
      <c r="Q9355" s="8">
        <v>109.05874</v>
      </c>
      <c r="R9355" s="5"/>
    </row>
    <row r="9356" spans="1:18" ht="31.5" x14ac:dyDescent="0.3">
      <c r="A9356" s="7"/>
      <c r="B9356" s="7"/>
      <c r="C9356" s="7"/>
      <c r="D9356" s="7"/>
      <c r="E9356" s="7"/>
      <c r="F9356" s="3" t="s">
        <v>9101</v>
      </c>
      <c r="G9356" s="3">
        <v>0</v>
      </c>
      <c r="H9356" s="3">
        <v>6.1255899999999999</v>
      </c>
      <c r="I9356" s="3">
        <v>0</v>
      </c>
      <c r="J9356" s="3"/>
      <c r="K9356" s="3"/>
      <c r="L9356" s="3"/>
      <c r="M9356" s="3"/>
      <c r="N9356" s="3"/>
      <c r="O9356" s="3"/>
      <c r="P9356" s="3"/>
      <c r="Q9356" s="8">
        <v>6.1255899999999999</v>
      </c>
      <c r="R9356" s="7"/>
    </row>
    <row r="9357" spans="1:18" ht="84" x14ac:dyDescent="0.3">
      <c r="A9357" s="6" t="s">
        <v>3884</v>
      </c>
      <c r="B9357" s="6" t="s">
        <v>12174</v>
      </c>
      <c r="C9357" s="6">
        <v>8.9999999999999993E-3</v>
      </c>
      <c r="D9357" s="6">
        <v>2021</v>
      </c>
      <c r="E9357" s="6">
        <v>2022</v>
      </c>
      <c r="F9357" s="3" t="s">
        <v>22</v>
      </c>
      <c r="G9357" s="3">
        <v>57.253540000000001</v>
      </c>
      <c r="H9357" s="3">
        <v>0</v>
      </c>
      <c r="I9357" s="3">
        <v>0</v>
      </c>
      <c r="J9357" s="3"/>
      <c r="K9357" s="3"/>
      <c r="L9357" s="3"/>
      <c r="M9357" s="3"/>
      <c r="N9357" s="3"/>
      <c r="O9357" s="3"/>
      <c r="P9357" s="3"/>
      <c r="Q9357" s="8">
        <v>57.253540000000001</v>
      </c>
      <c r="R9357" s="5" t="s">
        <v>20239</v>
      </c>
    </row>
    <row r="9358" spans="1:18" ht="42" x14ac:dyDescent="0.3">
      <c r="A9358" s="5"/>
      <c r="B9358" s="5"/>
      <c r="C9358" s="5"/>
      <c r="D9358" s="5"/>
      <c r="E9358" s="5"/>
      <c r="F9358" s="3" t="s">
        <v>9100</v>
      </c>
      <c r="G9358" s="3">
        <v>52.602490000000003</v>
      </c>
      <c r="H9358" s="3">
        <v>0</v>
      </c>
      <c r="I9358" s="3">
        <v>0</v>
      </c>
      <c r="J9358" s="3"/>
      <c r="K9358" s="3"/>
      <c r="L9358" s="3"/>
      <c r="M9358" s="3"/>
      <c r="N9358" s="3"/>
      <c r="O9358" s="3"/>
      <c r="P9358" s="3"/>
      <c r="Q9358" s="8">
        <v>52.602490000000003</v>
      </c>
      <c r="R9358" s="5"/>
    </row>
    <row r="9359" spans="1:18" ht="31.5" x14ac:dyDescent="0.3">
      <c r="A9359" s="7"/>
      <c r="B9359" s="7"/>
      <c r="C9359" s="7"/>
      <c r="D9359" s="7"/>
      <c r="E9359" s="7"/>
      <c r="F9359" s="3" t="s">
        <v>9101</v>
      </c>
      <c r="G9359" s="3">
        <v>4.6510499999999997</v>
      </c>
      <c r="H9359" s="3">
        <v>0</v>
      </c>
      <c r="I9359" s="3">
        <v>0</v>
      </c>
      <c r="J9359" s="3"/>
      <c r="K9359" s="3"/>
      <c r="L9359" s="3"/>
      <c r="M9359" s="3"/>
      <c r="N9359" s="3"/>
      <c r="O9359" s="3"/>
      <c r="P9359" s="3"/>
      <c r="Q9359" s="8">
        <v>4.6510499999999997</v>
      </c>
      <c r="R9359" s="7"/>
    </row>
    <row r="9360" spans="1:18" ht="84" x14ac:dyDescent="0.3">
      <c r="A9360" s="6" t="s">
        <v>3885</v>
      </c>
      <c r="B9360" s="6" t="s">
        <v>12175</v>
      </c>
      <c r="C9360" s="6">
        <v>0.01</v>
      </c>
      <c r="D9360" s="6">
        <v>2022</v>
      </c>
      <c r="E9360" s="6">
        <v>2023</v>
      </c>
      <c r="F9360" s="3" t="s">
        <v>22</v>
      </c>
      <c r="G9360" s="3">
        <v>0</v>
      </c>
      <c r="H9360" s="3">
        <v>131.37492</v>
      </c>
      <c r="I9360" s="3">
        <v>0</v>
      </c>
      <c r="J9360" s="3"/>
      <c r="K9360" s="3"/>
      <c r="L9360" s="3"/>
      <c r="M9360" s="3"/>
      <c r="N9360" s="3"/>
      <c r="O9360" s="3"/>
      <c r="P9360" s="3"/>
      <c r="Q9360" s="8">
        <v>131.37492</v>
      </c>
      <c r="R9360" s="5" t="s">
        <v>20240</v>
      </c>
    </row>
    <row r="9361" spans="1:18" ht="42" x14ac:dyDescent="0.3">
      <c r="A9361" s="5"/>
      <c r="B9361" s="5"/>
      <c r="C9361" s="5"/>
      <c r="D9361" s="5"/>
      <c r="E9361" s="5"/>
      <c r="F9361" s="3" t="s">
        <v>9100</v>
      </c>
      <c r="G9361" s="3">
        <v>0</v>
      </c>
      <c r="H9361" s="3">
        <v>125.24933</v>
      </c>
      <c r="I9361" s="3">
        <v>0</v>
      </c>
      <c r="J9361" s="3"/>
      <c r="K9361" s="3"/>
      <c r="L9361" s="3"/>
      <c r="M9361" s="3"/>
      <c r="N9361" s="3"/>
      <c r="O9361" s="3"/>
      <c r="P9361" s="3"/>
      <c r="Q9361" s="8">
        <v>125.24933</v>
      </c>
      <c r="R9361" s="5"/>
    </row>
    <row r="9362" spans="1:18" ht="31.5" x14ac:dyDescent="0.3">
      <c r="A9362" s="7"/>
      <c r="B9362" s="7"/>
      <c r="C9362" s="7"/>
      <c r="D9362" s="7"/>
      <c r="E9362" s="7"/>
      <c r="F9362" s="3" t="s">
        <v>9101</v>
      </c>
      <c r="G9362" s="3">
        <v>0</v>
      </c>
      <c r="H9362" s="3">
        <v>6.1255899999999999</v>
      </c>
      <c r="I9362" s="3">
        <v>0</v>
      </c>
      <c r="J9362" s="3"/>
      <c r="K9362" s="3"/>
      <c r="L9362" s="3"/>
      <c r="M9362" s="3"/>
      <c r="N9362" s="3"/>
      <c r="O9362" s="3"/>
      <c r="P9362" s="3"/>
      <c r="Q9362" s="8">
        <v>6.1255899999999999</v>
      </c>
      <c r="R9362" s="7"/>
    </row>
    <row r="9363" spans="1:18" ht="84" x14ac:dyDescent="0.3">
      <c r="A9363" s="6" t="s">
        <v>3886</v>
      </c>
      <c r="B9363" s="6" t="s">
        <v>12176</v>
      </c>
      <c r="C9363" s="6">
        <v>2E-3</v>
      </c>
      <c r="D9363" s="6">
        <v>2021</v>
      </c>
      <c r="E9363" s="6">
        <v>2022</v>
      </c>
      <c r="F9363" s="3" t="s">
        <v>22</v>
      </c>
      <c r="G9363" s="3">
        <v>46.094520000000003</v>
      </c>
      <c r="H9363" s="3">
        <v>0</v>
      </c>
      <c r="I9363" s="3">
        <v>0</v>
      </c>
      <c r="J9363" s="3"/>
      <c r="K9363" s="3"/>
      <c r="L9363" s="3"/>
      <c r="M9363" s="3"/>
      <c r="N9363" s="3"/>
      <c r="O9363" s="3"/>
      <c r="P9363" s="3"/>
      <c r="Q9363" s="8">
        <v>46.094520000000003</v>
      </c>
      <c r="R9363" s="5" t="s">
        <v>20241</v>
      </c>
    </row>
    <row r="9364" spans="1:18" ht="42" x14ac:dyDescent="0.3">
      <c r="A9364" s="5"/>
      <c r="B9364" s="5"/>
      <c r="C9364" s="5"/>
      <c r="D9364" s="5"/>
      <c r="E9364" s="5"/>
      <c r="F9364" s="3" t="s">
        <v>9100</v>
      </c>
      <c r="G9364" s="3">
        <v>41.443469999999998</v>
      </c>
      <c r="H9364" s="3">
        <v>0</v>
      </c>
      <c r="I9364" s="3">
        <v>0</v>
      </c>
      <c r="J9364" s="3"/>
      <c r="K9364" s="3"/>
      <c r="L9364" s="3"/>
      <c r="M9364" s="3"/>
      <c r="N9364" s="3"/>
      <c r="O9364" s="3"/>
      <c r="P9364" s="3"/>
      <c r="Q9364" s="8">
        <v>41.443469999999998</v>
      </c>
      <c r="R9364" s="5"/>
    </row>
    <row r="9365" spans="1:18" ht="31.5" x14ac:dyDescent="0.3">
      <c r="A9365" s="7"/>
      <c r="B9365" s="7"/>
      <c r="C9365" s="7"/>
      <c r="D9365" s="7"/>
      <c r="E9365" s="7"/>
      <c r="F9365" s="3" t="s">
        <v>9101</v>
      </c>
      <c r="G9365" s="3">
        <v>4.6510499999999997</v>
      </c>
      <c r="H9365" s="3">
        <v>0</v>
      </c>
      <c r="I9365" s="3">
        <v>0</v>
      </c>
      <c r="J9365" s="3"/>
      <c r="K9365" s="3"/>
      <c r="L9365" s="3"/>
      <c r="M9365" s="3"/>
      <c r="N9365" s="3"/>
      <c r="O9365" s="3"/>
      <c r="P9365" s="3"/>
      <c r="Q9365" s="8">
        <v>4.6510499999999997</v>
      </c>
      <c r="R9365" s="7"/>
    </row>
    <row r="9366" spans="1:18" ht="84" x14ac:dyDescent="0.3">
      <c r="A9366" s="6" t="s">
        <v>3887</v>
      </c>
      <c r="B9366" s="6" t="s">
        <v>12177</v>
      </c>
      <c r="C9366" s="6">
        <v>0.01</v>
      </c>
      <c r="D9366" s="6">
        <v>2022</v>
      </c>
      <c r="E9366" s="6">
        <v>2023</v>
      </c>
      <c r="F9366" s="3" t="s">
        <v>22</v>
      </c>
      <c r="G9366" s="3">
        <v>0</v>
      </c>
      <c r="H9366" s="3">
        <v>131.37492</v>
      </c>
      <c r="I9366" s="3">
        <v>0</v>
      </c>
      <c r="J9366" s="3"/>
      <c r="K9366" s="3"/>
      <c r="L9366" s="3"/>
      <c r="M9366" s="3"/>
      <c r="N9366" s="3"/>
      <c r="O9366" s="3"/>
      <c r="P9366" s="3"/>
      <c r="Q9366" s="8">
        <v>131.37492</v>
      </c>
      <c r="R9366" s="5" t="s">
        <v>20242</v>
      </c>
    </row>
    <row r="9367" spans="1:18" ht="42" x14ac:dyDescent="0.3">
      <c r="A9367" s="5"/>
      <c r="B9367" s="5"/>
      <c r="C9367" s="5"/>
      <c r="D9367" s="5"/>
      <c r="E9367" s="5"/>
      <c r="F9367" s="3" t="s">
        <v>9100</v>
      </c>
      <c r="G9367" s="3">
        <v>0</v>
      </c>
      <c r="H9367" s="3">
        <v>125.24933</v>
      </c>
      <c r="I9367" s="3">
        <v>0</v>
      </c>
      <c r="J9367" s="3"/>
      <c r="K9367" s="3"/>
      <c r="L9367" s="3"/>
      <c r="M9367" s="3"/>
      <c r="N9367" s="3"/>
      <c r="O9367" s="3"/>
      <c r="P9367" s="3"/>
      <c r="Q9367" s="8">
        <v>125.24933</v>
      </c>
      <c r="R9367" s="5"/>
    </row>
    <row r="9368" spans="1:18" ht="31.5" x14ac:dyDescent="0.3">
      <c r="A9368" s="7"/>
      <c r="B9368" s="7"/>
      <c r="C9368" s="7"/>
      <c r="D9368" s="7"/>
      <c r="E9368" s="7"/>
      <c r="F9368" s="3" t="s">
        <v>9101</v>
      </c>
      <c r="G9368" s="3">
        <v>0</v>
      </c>
      <c r="H9368" s="3">
        <v>6.1255899999999999</v>
      </c>
      <c r="I9368" s="3">
        <v>0</v>
      </c>
      <c r="J9368" s="3"/>
      <c r="K9368" s="3"/>
      <c r="L9368" s="3"/>
      <c r="M9368" s="3"/>
      <c r="N9368" s="3"/>
      <c r="O9368" s="3"/>
      <c r="P9368" s="3"/>
      <c r="Q9368" s="8">
        <v>6.1255899999999999</v>
      </c>
      <c r="R9368" s="7"/>
    </row>
    <row r="9369" spans="1:18" ht="84" x14ac:dyDescent="0.3">
      <c r="A9369" s="6" t="s">
        <v>3888</v>
      </c>
      <c r="B9369" s="6" t="s">
        <v>12178</v>
      </c>
      <c r="C9369" s="6">
        <v>2.5000000000000001E-3</v>
      </c>
      <c r="D9369" s="6">
        <v>2022</v>
      </c>
      <c r="E9369" s="6">
        <v>2023</v>
      </c>
      <c r="F9369" s="3" t="s">
        <v>22</v>
      </c>
      <c r="G9369" s="3">
        <v>0</v>
      </c>
      <c r="H9369" s="3">
        <v>66.120609999999999</v>
      </c>
      <c r="I9369" s="3">
        <v>0</v>
      </c>
      <c r="J9369" s="3"/>
      <c r="K9369" s="3"/>
      <c r="L9369" s="3"/>
      <c r="M9369" s="3"/>
      <c r="N9369" s="3"/>
      <c r="O9369" s="3"/>
      <c r="P9369" s="3"/>
      <c r="Q9369" s="8">
        <v>66.120609999999999</v>
      </c>
      <c r="R9369" s="5" t="s">
        <v>20243</v>
      </c>
    </row>
    <row r="9370" spans="1:18" ht="42" x14ac:dyDescent="0.3">
      <c r="A9370" s="5"/>
      <c r="B9370" s="5"/>
      <c r="C9370" s="5"/>
      <c r="D9370" s="5"/>
      <c r="E9370" s="5"/>
      <c r="F9370" s="3" t="s">
        <v>9100</v>
      </c>
      <c r="G9370" s="3">
        <v>0</v>
      </c>
      <c r="H9370" s="3">
        <v>59.995019999999997</v>
      </c>
      <c r="I9370" s="3">
        <v>0</v>
      </c>
      <c r="J9370" s="3"/>
      <c r="K9370" s="3"/>
      <c r="L9370" s="3"/>
      <c r="M9370" s="3"/>
      <c r="N9370" s="3"/>
      <c r="O9370" s="3"/>
      <c r="P9370" s="3"/>
      <c r="Q9370" s="8">
        <v>59.995019999999997</v>
      </c>
      <c r="R9370" s="5"/>
    </row>
    <row r="9371" spans="1:18" ht="31.5" x14ac:dyDescent="0.3">
      <c r="A9371" s="7"/>
      <c r="B9371" s="7"/>
      <c r="C9371" s="7"/>
      <c r="D9371" s="7"/>
      <c r="E9371" s="7"/>
      <c r="F9371" s="3" t="s">
        <v>9101</v>
      </c>
      <c r="G9371" s="3">
        <v>0</v>
      </c>
      <c r="H9371" s="3">
        <v>6.1255899999999999</v>
      </c>
      <c r="I9371" s="3">
        <v>0</v>
      </c>
      <c r="J9371" s="3"/>
      <c r="K9371" s="3"/>
      <c r="L9371" s="3"/>
      <c r="M9371" s="3"/>
      <c r="N9371" s="3"/>
      <c r="O9371" s="3"/>
      <c r="P9371" s="3"/>
      <c r="Q9371" s="8">
        <v>6.1255899999999999</v>
      </c>
      <c r="R9371" s="7"/>
    </row>
    <row r="9372" spans="1:18" ht="84" x14ac:dyDescent="0.3">
      <c r="A9372" s="6" t="s">
        <v>3889</v>
      </c>
      <c r="B9372" s="6" t="s">
        <v>12179</v>
      </c>
      <c r="C9372" s="6">
        <v>0.01</v>
      </c>
      <c r="D9372" s="6">
        <v>2022</v>
      </c>
      <c r="E9372" s="6">
        <v>2023</v>
      </c>
      <c r="F9372" s="3" t="s">
        <v>22</v>
      </c>
      <c r="G9372" s="3">
        <v>0</v>
      </c>
      <c r="H9372" s="3">
        <v>131.37492</v>
      </c>
      <c r="I9372" s="3">
        <v>0</v>
      </c>
      <c r="J9372" s="3"/>
      <c r="K9372" s="3"/>
      <c r="L9372" s="3"/>
      <c r="M9372" s="3"/>
      <c r="N9372" s="3"/>
      <c r="O9372" s="3"/>
      <c r="P9372" s="3"/>
      <c r="Q9372" s="8">
        <v>131.37492</v>
      </c>
      <c r="R9372" s="5" t="s">
        <v>20244</v>
      </c>
    </row>
    <row r="9373" spans="1:18" ht="42" x14ac:dyDescent="0.3">
      <c r="A9373" s="5"/>
      <c r="B9373" s="5"/>
      <c r="C9373" s="5"/>
      <c r="D9373" s="5"/>
      <c r="E9373" s="5"/>
      <c r="F9373" s="3" t="s">
        <v>9100</v>
      </c>
      <c r="G9373" s="3">
        <v>0</v>
      </c>
      <c r="H9373" s="3">
        <v>125.24933</v>
      </c>
      <c r="I9373" s="3">
        <v>0</v>
      </c>
      <c r="J9373" s="3"/>
      <c r="K9373" s="3"/>
      <c r="L9373" s="3"/>
      <c r="M9373" s="3"/>
      <c r="N9373" s="3"/>
      <c r="O9373" s="3"/>
      <c r="P9373" s="3"/>
      <c r="Q9373" s="8">
        <v>125.24933</v>
      </c>
      <c r="R9373" s="5"/>
    </row>
    <row r="9374" spans="1:18" ht="31.5" x14ac:dyDescent="0.3">
      <c r="A9374" s="7"/>
      <c r="B9374" s="7"/>
      <c r="C9374" s="7"/>
      <c r="D9374" s="7"/>
      <c r="E9374" s="7"/>
      <c r="F9374" s="3" t="s">
        <v>9101</v>
      </c>
      <c r="G9374" s="3">
        <v>0</v>
      </c>
      <c r="H9374" s="3">
        <v>6.1255899999999999</v>
      </c>
      <c r="I9374" s="3">
        <v>0</v>
      </c>
      <c r="J9374" s="3"/>
      <c r="K9374" s="3"/>
      <c r="L9374" s="3"/>
      <c r="M9374" s="3"/>
      <c r="N9374" s="3"/>
      <c r="O9374" s="3"/>
      <c r="P9374" s="3"/>
      <c r="Q9374" s="8">
        <v>6.1255899999999999</v>
      </c>
      <c r="R9374" s="7"/>
    </row>
    <row r="9375" spans="1:18" ht="84" x14ac:dyDescent="0.3">
      <c r="A9375" s="6" t="s">
        <v>3890</v>
      </c>
      <c r="B9375" s="6" t="s">
        <v>12180</v>
      </c>
      <c r="C9375" s="6">
        <v>1E-3</v>
      </c>
      <c r="D9375" s="6">
        <v>2022</v>
      </c>
      <c r="E9375" s="6">
        <v>2023</v>
      </c>
      <c r="F9375" s="3" t="s">
        <v>22</v>
      </c>
      <c r="G9375" s="3">
        <v>0</v>
      </c>
      <c r="H9375" s="3">
        <v>55.886809999999997</v>
      </c>
      <c r="I9375" s="3">
        <v>0</v>
      </c>
      <c r="J9375" s="3"/>
      <c r="K9375" s="3"/>
      <c r="L9375" s="3"/>
      <c r="M9375" s="3"/>
      <c r="N9375" s="3"/>
      <c r="O9375" s="3"/>
      <c r="P9375" s="3"/>
      <c r="Q9375" s="8">
        <v>55.886809999999997</v>
      </c>
      <c r="R9375" s="5" t="s">
        <v>20245</v>
      </c>
    </row>
    <row r="9376" spans="1:18" ht="42" x14ac:dyDescent="0.3">
      <c r="A9376" s="5"/>
      <c r="B9376" s="5"/>
      <c r="C9376" s="5"/>
      <c r="D9376" s="5"/>
      <c r="E9376" s="5"/>
      <c r="F9376" s="3" t="s">
        <v>9100</v>
      </c>
      <c r="G9376" s="3">
        <v>0</v>
      </c>
      <c r="H9376" s="3">
        <v>49.761220000000002</v>
      </c>
      <c r="I9376" s="3">
        <v>0</v>
      </c>
      <c r="J9376" s="3"/>
      <c r="K9376" s="3"/>
      <c r="L9376" s="3"/>
      <c r="M9376" s="3"/>
      <c r="N9376" s="3"/>
      <c r="O9376" s="3"/>
      <c r="P9376" s="3"/>
      <c r="Q9376" s="8">
        <v>49.761220000000002</v>
      </c>
      <c r="R9376" s="5"/>
    </row>
    <row r="9377" spans="1:18" ht="31.5" x14ac:dyDescent="0.3">
      <c r="A9377" s="7"/>
      <c r="B9377" s="7"/>
      <c r="C9377" s="7"/>
      <c r="D9377" s="7"/>
      <c r="E9377" s="7"/>
      <c r="F9377" s="3" t="s">
        <v>9101</v>
      </c>
      <c r="G9377" s="3">
        <v>0</v>
      </c>
      <c r="H9377" s="3">
        <v>6.1255899999999999</v>
      </c>
      <c r="I9377" s="3">
        <v>0</v>
      </c>
      <c r="J9377" s="3"/>
      <c r="K9377" s="3"/>
      <c r="L9377" s="3"/>
      <c r="M9377" s="3"/>
      <c r="N9377" s="3"/>
      <c r="O9377" s="3"/>
      <c r="P9377" s="3"/>
      <c r="Q9377" s="8">
        <v>6.1255899999999999</v>
      </c>
      <c r="R9377" s="7"/>
    </row>
    <row r="9378" spans="1:18" ht="84" x14ac:dyDescent="0.3">
      <c r="A9378" s="6" t="s">
        <v>3891</v>
      </c>
      <c r="B9378" s="6" t="s">
        <v>12181</v>
      </c>
      <c r="C9378" s="6">
        <v>0.01</v>
      </c>
      <c r="D9378" s="6">
        <v>2022</v>
      </c>
      <c r="E9378" s="6">
        <v>2023</v>
      </c>
      <c r="F9378" s="3" t="s">
        <v>22</v>
      </c>
      <c r="G9378" s="3">
        <v>0</v>
      </c>
      <c r="H9378" s="3">
        <v>121.13930999999999</v>
      </c>
      <c r="I9378" s="3">
        <v>0</v>
      </c>
      <c r="J9378" s="3"/>
      <c r="K9378" s="3"/>
      <c r="L9378" s="3"/>
      <c r="M9378" s="3"/>
      <c r="N9378" s="3"/>
      <c r="O9378" s="3"/>
      <c r="P9378" s="3"/>
      <c r="Q9378" s="8">
        <v>121.13930999999999</v>
      </c>
      <c r="R9378" s="5" t="s">
        <v>20246</v>
      </c>
    </row>
    <row r="9379" spans="1:18" ht="42" x14ac:dyDescent="0.3">
      <c r="A9379" s="5"/>
      <c r="B9379" s="5"/>
      <c r="C9379" s="5"/>
      <c r="D9379" s="5"/>
      <c r="E9379" s="5"/>
      <c r="F9379" s="3" t="s">
        <v>9100</v>
      </c>
      <c r="G9379" s="3">
        <v>0</v>
      </c>
      <c r="H9379" s="3">
        <v>115.01372000000001</v>
      </c>
      <c r="I9379" s="3">
        <v>0</v>
      </c>
      <c r="J9379" s="3"/>
      <c r="K9379" s="3"/>
      <c r="L9379" s="3"/>
      <c r="M9379" s="3"/>
      <c r="N9379" s="3"/>
      <c r="O9379" s="3"/>
      <c r="P9379" s="3"/>
      <c r="Q9379" s="8">
        <v>115.01372000000001</v>
      </c>
      <c r="R9379" s="5"/>
    </row>
    <row r="9380" spans="1:18" ht="31.5" x14ac:dyDescent="0.3">
      <c r="A9380" s="7"/>
      <c r="B9380" s="7"/>
      <c r="C9380" s="7"/>
      <c r="D9380" s="7"/>
      <c r="E9380" s="7"/>
      <c r="F9380" s="3" t="s">
        <v>9101</v>
      </c>
      <c r="G9380" s="3">
        <v>0</v>
      </c>
      <c r="H9380" s="3">
        <v>6.1255899999999999</v>
      </c>
      <c r="I9380" s="3">
        <v>0</v>
      </c>
      <c r="J9380" s="3"/>
      <c r="K9380" s="3"/>
      <c r="L9380" s="3"/>
      <c r="M9380" s="3"/>
      <c r="N9380" s="3"/>
      <c r="O9380" s="3"/>
      <c r="P9380" s="3"/>
      <c r="Q9380" s="8">
        <v>6.1255899999999999</v>
      </c>
      <c r="R9380" s="7"/>
    </row>
    <row r="9381" spans="1:18" ht="84" x14ac:dyDescent="0.3">
      <c r="A9381" s="6" t="s">
        <v>3892</v>
      </c>
      <c r="B9381" s="6" t="s">
        <v>12182</v>
      </c>
      <c r="C9381" s="6">
        <v>0.01</v>
      </c>
      <c r="D9381" s="6">
        <v>2022</v>
      </c>
      <c r="E9381" s="6">
        <v>2023</v>
      </c>
      <c r="F9381" s="3" t="s">
        <v>22</v>
      </c>
      <c r="G9381" s="3">
        <v>0</v>
      </c>
      <c r="H9381" s="3">
        <v>70.497559999999993</v>
      </c>
      <c r="I9381" s="3">
        <v>0</v>
      </c>
      <c r="J9381" s="3"/>
      <c r="K9381" s="3"/>
      <c r="L9381" s="3"/>
      <c r="M9381" s="3"/>
      <c r="N9381" s="3"/>
      <c r="O9381" s="3"/>
      <c r="P9381" s="3"/>
      <c r="Q9381" s="8">
        <v>70.497559999999993</v>
      </c>
      <c r="R9381" s="5" t="s">
        <v>20247</v>
      </c>
    </row>
    <row r="9382" spans="1:18" ht="42" x14ac:dyDescent="0.3">
      <c r="A9382" s="5"/>
      <c r="B9382" s="5"/>
      <c r="C9382" s="5"/>
      <c r="D9382" s="5"/>
      <c r="E9382" s="5"/>
      <c r="F9382" s="3" t="s">
        <v>9100</v>
      </c>
      <c r="G9382" s="3">
        <v>0</v>
      </c>
      <c r="H9382" s="3">
        <v>64.371970000000005</v>
      </c>
      <c r="I9382" s="3">
        <v>0</v>
      </c>
      <c r="J9382" s="3"/>
      <c r="K9382" s="3"/>
      <c r="L9382" s="3"/>
      <c r="M9382" s="3"/>
      <c r="N9382" s="3"/>
      <c r="O9382" s="3"/>
      <c r="P9382" s="3"/>
      <c r="Q9382" s="8">
        <v>64.371970000000005</v>
      </c>
      <c r="R9382" s="5"/>
    </row>
    <row r="9383" spans="1:18" ht="31.5" x14ac:dyDescent="0.3">
      <c r="A9383" s="7"/>
      <c r="B9383" s="7"/>
      <c r="C9383" s="7"/>
      <c r="D9383" s="7"/>
      <c r="E9383" s="7"/>
      <c r="F9383" s="3" t="s">
        <v>9101</v>
      </c>
      <c r="G9383" s="3">
        <v>0</v>
      </c>
      <c r="H9383" s="3">
        <v>6.1255899999999999</v>
      </c>
      <c r="I9383" s="3">
        <v>0</v>
      </c>
      <c r="J9383" s="3"/>
      <c r="K9383" s="3"/>
      <c r="L9383" s="3"/>
      <c r="M9383" s="3"/>
      <c r="N9383" s="3"/>
      <c r="O9383" s="3"/>
      <c r="P9383" s="3"/>
      <c r="Q9383" s="8">
        <v>6.1255899999999999</v>
      </c>
      <c r="R9383" s="7"/>
    </row>
    <row r="9384" spans="1:18" ht="84" x14ac:dyDescent="0.3">
      <c r="A9384" s="6" t="s">
        <v>3893</v>
      </c>
      <c r="B9384" s="6" t="s">
        <v>12183</v>
      </c>
      <c r="C9384" s="6">
        <v>0.01</v>
      </c>
      <c r="D9384" s="6">
        <v>2022</v>
      </c>
      <c r="E9384" s="6">
        <v>2023</v>
      </c>
      <c r="F9384" s="3" t="s">
        <v>22</v>
      </c>
      <c r="G9384" s="3">
        <v>0</v>
      </c>
      <c r="H9384" s="3">
        <v>24.282730000000001</v>
      </c>
      <c r="I9384" s="3">
        <v>0</v>
      </c>
      <c r="J9384" s="3"/>
      <c r="K9384" s="3"/>
      <c r="L9384" s="3"/>
      <c r="M9384" s="3"/>
      <c r="N9384" s="3"/>
      <c r="O9384" s="3"/>
      <c r="P9384" s="3"/>
      <c r="Q9384" s="8">
        <v>24.282730000000001</v>
      </c>
      <c r="R9384" s="5" t="s">
        <v>20248</v>
      </c>
    </row>
    <row r="9385" spans="1:18" ht="42" x14ac:dyDescent="0.3">
      <c r="A9385" s="5"/>
      <c r="B9385" s="5"/>
      <c r="C9385" s="5"/>
      <c r="D9385" s="5"/>
      <c r="E9385" s="5"/>
      <c r="F9385" s="3" t="s">
        <v>9100</v>
      </c>
      <c r="G9385" s="3">
        <v>0</v>
      </c>
      <c r="H9385" s="3">
        <v>18.157139999999998</v>
      </c>
      <c r="I9385" s="3">
        <v>0</v>
      </c>
      <c r="J9385" s="3"/>
      <c r="K9385" s="3"/>
      <c r="L9385" s="3"/>
      <c r="M9385" s="3"/>
      <c r="N9385" s="3"/>
      <c r="O9385" s="3"/>
      <c r="P9385" s="3"/>
      <c r="Q9385" s="8">
        <v>18.157139999999998</v>
      </c>
      <c r="R9385" s="5"/>
    </row>
    <row r="9386" spans="1:18" ht="31.5" x14ac:dyDescent="0.3">
      <c r="A9386" s="7"/>
      <c r="B9386" s="7"/>
      <c r="C9386" s="7"/>
      <c r="D9386" s="7"/>
      <c r="E9386" s="7"/>
      <c r="F9386" s="3" t="s">
        <v>9101</v>
      </c>
      <c r="G9386" s="3">
        <v>0</v>
      </c>
      <c r="H9386" s="3">
        <v>6.1255899999999999</v>
      </c>
      <c r="I9386" s="3">
        <v>0</v>
      </c>
      <c r="J9386" s="3"/>
      <c r="K9386" s="3"/>
      <c r="L9386" s="3"/>
      <c r="M9386" s="3"/>
      <c r="N9386" s="3"/>
      <c r="O9386" s="3"/>
      <c r="P9386" s="3"/>
      <c r="Q9386" s="8">
        <v>6.1255899999999999</v>
      </c>
      <c r="R9386" s="7"/>
    </row>
    <row r="9387" spans="1:18" ht="84" x14ac:dyDescent="0.3">
      <c r="A9387" s="6" t="s">
        <v>3894</v>
      </c>
      <c r="B9387" s="6" t="s">
        <v>12184</v>
      </c>
      <c r="C9387" s="6">
        <v>7.0000000000000001E-3</v>
      </c>
      <c r="D9387" s="6">
        <v>2022</v>
      </c>
      <c r="E9387" s="6">
        <v>2023</v>
      </c>
      <c r="F9387" s="3" t="s">
        <v>22</v>
      </c>
      <c r="G9387" s="3">
        <v>0</v>
      </c>
      <c r="H9387" s="3">
        <v>93.628820000000005</v>
      </c>
      <c r="I9387" s="3">
        <v>0</v>
      </c>
      <c r="J9387" s="3"/>
      <c r="K9387" s="3"/>
      <c r="L9387" s="3"/>
      <c r="M9387" s="3"/>
      <c r="N9387" s="3"/>
      <c r="O9387" s="3"/>
      <c r="P9387" s="3"/>
      <c r="Q9387" s="8">
        <v>93.628820000000005</v>
      </c>
      <c r="R9387" s="5" t="s">
        <v>20249</v>
      </c>
    </row>
    <row r="9388" spans="1:18" ht="42" x14ac:dyDescent="0.3">
      <c r="A9388" s="5"/>
      <c r="B9388" s="5"/>
      <c r="C9388" s="5"/>
      <c r="D9388" s="5"/>
      <c r="E9388" s="5"/>
      <c r="F9388" s="3" t="s">
        <v>9100</v>
      </c>
      <c r="G9388" s="3">
        <v>0</v>
      </c>
      <c r="H9388" s="3">
        <v>87.503230000000002</v>
      </c>
      <c r="I9388" s="3">
        <v>0</v>
      </c>
      <c r="J9388" s="3"/>
      <c r="K9388" s="3"/>
      <c r="L9388" s="3"/>
      <c r="M9388" s="3"/>
      <c r="N9388" s="3"/>
      <c r="O9388" s="3"/>
      <c r="P9388" s="3"/>
      <c r="Q9388" s="8">
        <v>87.503230000000002</v>
      </c>
      <c r="R9388" s="5"/>
    </row>
    <row r="9389" spans="1:18" ht="31.5" x14ac:dyDescent="0.3">
      <c r="A9389" s="7"/>
      <c r="B9389" s="7"/>
      <c r="C9389" s="7"/>
      <c r="D9389" s="7"/>
      <c r="E9389" s="7"/>
      <c r="F9389" s="3" t="s">
        <v>9101</v>
      </c>
      <c r="G9389" s="3">
        <v>0</v>
      </c>
      <c r="H9389" s="3">
        <v>6.1255899999999999</v>
      </c>
      <c r="I9389" s="3">
        <v>0</v>
      </c>
      <c r="J9389" s="3"/>
      <c r="K9389" s="3"/>
      <c r="L9389" s="3"/>
      <c r="M9389" s="3"/>
      <c r="N9389" s="3"/>
      <c r="O9389" s="3"/>
      <c r="P9389" s="3"/>
      <c r="Q9389" s="8">
        <v>6.1255899999999999</v>
      </c>
      <c r="R9389" s="7"/>
    </row>
    <row r="9390" spans="1:18" ht="84" x14ac:dyDescent="0.3">
      <c r="A9390" s="6" t="s">
        <v>3895</v>
      </c>
      <c r="B9390" s="6" t="s">
        <v>12185</v>
      </c>
      <c r="C9390" s="6">
        <v>7.0000000000000001E-3</v>
      </c>
      <c r="D9390" s="6">
        <v>2022</v>
      </c>
      <c r="E9390" s="6">
        <v>2023</v>
      </c>
      <c r="F9390" s="3" t="s">
        <v>22</v>
      </c>
      <c r="G9390" s="3">
        <v>0</v>
      </c>
      <c r="H9390" s="3">
        <v>64.01388</v>
      </c>
      <c r="I9390" s="3">
        <v>0</v>
      </c>
      <c r="J9390" s="3"/>
      <c r="K9390" s="3"/>
      <c r="L9390" s="3"/>
      <c r="M9390" s="3"/>
      <c r="N9390" s="3"/>
      <c r="O9390" s="3"/>
      <c r="P9390" s="3"/>
      <c r="Q9390" s="8">
        <v>64.01388</v>
      </c>
      <c r="R9390" s="5" t="s">
        <v>20250</v>
      </c>
    </row>
    <row r="9391" spans="1:18" ht="42" x14ac:dyDescent="0.3">
      <c r="A9391" s="5"/>
      <c r="B9391" s="5"/>
      <c r="C9391" s="5"/>
      <c r="D9391" s="5"/>
      <c r="E9391" s="5"/>
      <c r="F9391" s="3" t="s">
        <v>9100</v>
      </c>
      <c r="G9391" s="3">
        <v>0</v>
      </c>
      <c r="H9391" s="3">
        <v>57.888289999999998</v>
      </c>
      <c r="I9391" s="3">
        <v>0</v>
      </c>
      <c r="J9391" s="3"/>
      <c r="K9391" s="3"/>
      <c r="L9391" s="3"/>
      <c r="M9391" s="3"/>
      <c r="N9391" s="3"/>
      <c r="O9391" s="3"/>
      <c r="P9391" s="3"/>
      <c r="Q9391" s="8">
        <v>57.888289999999998</v>
      </c>
      <c r="R9391" s="5"/>
    </row>
    <row r="9392" spans="1:18" ht="31.5" x14ac:dyDescent="0.3">
      <c r="A9392" s="7"/>
      <c r="B9392" s="7"/>
      <c r="C9392" s="7"/>
      <c r="D9392" s="7"/>
      <c r="E9392" s="7"/>
      <c r="F9392" s="3" t="s">
        <v>9101</v>
      </c>
      <c r="G9392" s="3">
        <v>0</v>
      </c>
      <c r="H9392" s="3">
        <v>6.1255899999999999</v>
      </c>
      <c r="I9392" s="3">
        <v>0</v>
      </c>
      <c r="J9392" s="3"/>
      <c r="K9392" s="3"/>
      <c r="L9392" s="3"/>
      <c r="M9392" s="3"/>
      <c r="N9392" s="3"/>
      <c r="O9392" s="3"/>
      <c r="P9392" s="3"/>
      <c r="Q9392" s="8">
        <v>6.1255899999999999</v>
      </c>
      <c r="R9392" s="7"/>
    </row>
    <row r="9393" spans="1:18" ht="84" x14ac:dyDescent="0.3">
      <c r="A9393" s="6" t="s">
        <v>3896</v>
      </c>
      <c r="B9393" s="6" t="s">
        <v>12186</v>
      </c>
      <c r="C9393" s="6">
        <v>0.01</v>
      </c>
      <c r="D9393" s="6">
        <v>2022</v>
      </c>
      <c r="E9393" s="6">
        <v>2023</v>
      </c>
      <c r="F9393" s="3" t="s">
        <v>22</v>
      </c>
      <c r="G9393" s="3">
        <v>0</v>
      </c>
      <c r="H9393" s="3">
        <v>131.37492</v>
      </c>
      <c r="I9393" s="3">
        <v>0</v>
      </c>
      <c r="J9393" s="3"/>
      <c r="K9393" s="3"/>
      <c r="L9393" s="3"/>
      <c r="M9393" s="3"/>
      <c r="N9393" s="3"/>
      <c r="O9393" s="3"/>
      <c r="P9393" s="3"/>
      <c r="Q9393" s="8">
        <v>131.37492</v>
      </c>
      <c r="R9393" s="5" t="s">
        <v>20251</v>
      </c>
    </row>
    <row r="9394" spans="1:18" ht="42" x14ac:dyDescent="0.3">
      <c r="A9394" s="5"/>
      <c r="B9394" s="5"/>
      <c r="C9394" s="5"/>
      <c r="D9394" s="5"/>
      <c r="E9394" s="5"/>
      <c r="F9394" s="3" t="s">
        <v>9100</v>
      </c>
      <c r="G9394" s="3">
        <v>0</v>
      </c>
      <c r="H9394" s="3">
        <v>125.24933</v>
      </c>
      <c r="I9394" s="3">
        <v>0</v>
      </c>
      <c r="J9394" s="3"/>
      <c r="K9394" s="3"/>
      <c r="L9394" s="3"/>
      <c r="M9394" s="3"/>
      <c r="N9394" s="3"/>
      <c r="O9394" s="3"/>
      <c r="P9394" s="3"/>
      <c r="Q9394" s="8">
        <v>125.24933</v>
      </c>
      <c r="R9394" s="5"/>
    </row>
    <row r="9395" spans="1:18" ht="31.5" x14ac:dyDescent="0.3">
      <c r="A9395" s="7"/>
      <c r="B9395" s="7"/>
      <c r="C9395" s="7"/>
      <c r="D9395" s="7"/>
      <c r="E9395" s="7"/>
      <c r="F9395" s="3" t="s">
        <v>9101</v>
      </c>
      <c r="G9395" s="3">
        <v>0</v>
      </c>
      <c r="H9395" s="3">
        <v>6.1255899999999999</v>
      </c>
      <c r="I9395" s="3">
        <v>0</v>
      </c>
      <c r="J9395" s="3"/>
      <c r="K9395" s="3"/>
      <c r="L9395" s="3"/>
      <c r="M9395" s="3"/>
      <c r="N9395" s="3"/>
      <c r="O9395" s="3"/>
      <c r="P9395" s="3"/>
      <c r="Q9395" s="8">
        <v>6.1255899999999999</v>
      </c>
      <c r="R9395" s="7"/>
    </row>
    <row r="9396" spans="1:18" ht="84" x14ac:dyDescent="0.3">
      <c r="A9396" s="6" t="s">
        <v>3897</v>
      </c>
      <c r="B9396" s="6" t="s">
        <v>12187</v>
      </c>
      <c r="C9396" s="6">
        <v>7.4999999999999997E-3</v>
      </c>
      <c r="D9396" s="6">
        <v>2022</v>
      </c>
      <c r="E9396" s="6">
        <v>2023</v>
      </c>
      <c r="F9396" s="3" t="s">
        <v>22</v>
      </c>
      <c r="G9396" s="3">
        <v>0</v>
      </c>
      <c r="H9396" s="3">
        <v>66.878789999999995</v>
      </c>
      <c r="I9396" s="3">
        <v>0</v>
      </c>
      <c r="J9396" s="3"/>
      <c r="K9396" s="3"/>
      <c r="L9396" s="3"/>
      <c r="M9396" s="3"/>
      <c r="N9396" s="3"/>
      <c r="O9396" s="3"/>
      <c r="P9396" s="3"/>
      <c r="Q9396" s="8">
        <v>66.878789999999995</v>
      </c>
      <c r="R9396" s="5" t="s">
        <v>20252</v>
      </c>
    </row>
    <row r="9397" spans="1:18" ht="42" x14ac:dyDescent="0.3">
      <c r="A9397" s="5"/>
      <c r="B9397" s="5"/>
      <c r="C9397" s="5"/>
      <c r="D9397" s="5"/>
      <c r="E9397" s="5"/>
      <c r="F9397" s="3" t="s">
        <v>9100</v>
      </c>
      <c r="G9397" s="3">
        <v>0</v>
      </c>
      <c r="H9397" s="3">
        <v>60.7532</v>
      </c>
      <c r="I9397" s="3">
        <v>0</v>
      </c>
      <c r="J9397" s="3"/>
      <c r="K9397" s="3"/>
      <c r="L9397" s="3"/>
      <c r="M9397" s="3"/>
      <c r="N9397" s="3"/>
      <c r="O9397" s="3"/>
      <c r="P9397" s="3"/>
      <c r="Q9397" s="8">
        <v>60.7532</v>
      </c>
      <c r="R9397" s="5"/>
    </row>
    <row r="9398" spans="1:18" ht="31.5" x14ac:dyDescent="0.3">
      <c r="A9398" s="7"/>
      <c r="B9398" s="7"/>
      <c r="C9398" s="7"/>
      <c r="D9398" s="7"/>
      <c r="E9398" s="7"/>
      <c r="F9398" s="3" t="s">
        <v>9101</v>
      </c>
      <c r="G9398" s="3">
        <v>0</v>
      </c>
      <c r="H9398" s="3">
        <v>6.1255899999999999</v>
      </c>
      <c r="I9398" s="3">
        <v>0</v>
      </c>
      <c r="J9398" s="3"/>
      <c r="K9398" s="3"/>
      <c r="L9398" s="3"/>
      <c r="M9398" s="3"/>
      <c r="N9398" s="3"/>
      <c r="O9398" s="3"/>
      <c r="P9398" s="3"/>
      <c r="Q9398" s="8">
        <v>6.1255899999999999</v>
      </c>
      <c r="R9398" s="7"/>
    </row>
    <row r="9399" spans="1:18" ht="84" x14ac:dyDescent="0.3">
      <c r="A9399" s="6" t="s">
        <v>3898</v>
      </c>
      <c r="B9399" s="6" t="s">
        <v>12188</v>
      </c>
      <c r="C9399" s="6">
        <v>1.8499999999999999E-2</v>
      </c>
      <c r="D9399" s="6">
        <v>2022</v>
      </c>
      <c r="E9399" s="6">
        <v>2023</v>
      </c>
      <c r="F9399" s="3" t="s">
        <v>22</v>
      </c>
      <c r="G9399" s="3">
        <v>0</v>
      </c>
      <c r="H9399" s="3">
        <v>126.52021999999999</v>
      </c>
      <c r="I9399" s="3">
        <v>0</v>
      </c>
      <c r="J9399" s="3"/>
      <c r="K9399" s="3"/>
      <c r="L9399" s="3"/>
      <c r="M9399" s="3"/>
      <c r="N9399" s="3"/>
      <c r="O9399" s="3"/>
      <c r="P9399" s="3"/>
      <c r="Q9399" s="8">
        <v>126.52021999999999</v>
      </c>
      <c r="R9399" s="5" t="s">
        <v>20253</v>
      </c>
    </row>
    <row r="9400" spans="1:18" ht="42" x14ac:dyDescent="0.3">
      <c r="A9400" s="5"/>
      <c r="B9400" s="5"/>
      <c r="C9400" s="5"/>
      <c r="D9400" s="5"/>
      <c r="E9400" s="5"/>
      <c r="F9400" s="3" t="s">
        <v>9100</v>
      </c>
      <c r="G9400" s="3">
        <v>0</v>
      </c>
      <c r="H9400" s="3">
        <v>120.39463000000001</v>
      </c>
      <c r="I9400" s="3">
        <v>0</v>
      </c>
      <c r="J9400" s="3"/>
      <c r="K9400" s="3"/>
      <c r="L9400" s="3"/>
      <c r="M9400" s="3"/>
      <c r="N9400" s="3"/>
      <c r="O9400" s="3"/>
      <c r="P9400" s="3"/>
      <c r="Q9400" s="8">
        <v>120.39463000000001</v>
      </c>
      <c r="R9400" s="5"/>
    </row>
    <row r="9401" spans="1:18" ht="31.5" x14ac:dyDescent="0.3">
      <c r="A9401" s="7"/>
      <c r="B9401" s="7"/>
      <c r="C9401" s="7"/>
      <c r="D9401" s="7"/>
      <c r="E9401" s="7"/>
      <c r="F9401" s="3" t="s">
        <v>9101</v>
      </c>
      <c r="G9401" s="3">
        <v>0</v>
      </c>
      <c r="H9401" s="3">
        <v>6.1255899999999999</v>
      </c>
      <c r="I9401" s="3">
        <v>0</v>
      </c>
      <c r="J9401" s="3"/>
      <c r="K9401" s="3"/>
      <c r="L9401" s="3"/>
      <c r="M9401" s="3"/>
      <c r="N9401" s="3"/>
      <c r="O9401" s="3"/>
      <c r="P9401" s="3"/>
      <c r="Q9401" s="8">
        <v>6.1255899999999999</v>
      </c>
      <c r="R9401" s="7"/>
    </row>
    <row r="9402" spans="1:18" ht="84" x14ac:dyDescent="0.3">
      <c r="A9402" s="6" t="s">
        <v>3899</v>
      </c>
      <c r="B9402" s="6" t="s">
        <v>12189</v>
      </c>
      <c r="C9402" s="6">
        <v>7.0000000000000001E-3</v>
      </c>
      <c r="D9402" s="6">
        <v>2022</v>
      </c>
      <c r="E9402" s="6">
        <v>2023</v>
      </c>
      <c r="F9402" s="3" t="s">
        <v>22</v>
      </c>
      <c r="G9402" s="3">
        <v>0</v>
      </c>
      <c r="H9402" s="3">
        <v>76.01388</v>
      </c>
      <c r="I9402" s="3">
        <v>0</v>
      </c>
      <c r="J9402" s="3"/>
      <c r="K9402" s="3"/>
      <c r="L9402" s="3"/>
      <c r="M9402" s="3"/>
      <c r="N9402" s="3"/>
      <c r="O9402" s="3"/>
      <c r="P9402" s="3"/>
      <c r="Q9402" s="8">
        <v>76.01388</v>
      </c>
      <c r="R9402" s="5" t="s">
        <v>20254</v>
      </c>
    </row>
    <row r="9403" spans="1:18" ht="42" x14ac:dyDescent="0.3">
      <c r="A9403" s="5"/>
      <c r="B9403" s="5"/>
      <c r="C9403" s="5"/>
      <c r="D9403" s="5"/>
      <c r="E9403" s="5"/>
      <c r="F9403" s="3" t="s">
        <v>9100</v>
      </c>
      <c r="G9403" s="3">
        <v>0</v>
      </c>
      <c r="H9403" s="3">
        <v>69.888289999999998</v>
      </c>
      <c r="I9403" s="3">
        <v>0</v>
      </c>
      <c r="J9403" s="3"/>
      <c r="K9403" s="3"/>
      <c r="L9403" s="3"/>
      <c r="M9403" s="3"/>
      <c r="N9403" s="3"/>
      <c r="O9403" s="3"/>
      <c r="P9403" s="3"/>
      <c r="Q9403" s="8">
        <v>69.888289999999998</v>
      </c>
      <c r="R9403" s="5"/>
    </row>
    <row r="9404" spans="1:18" ht="31.5" x14ac:dyDescent="0.3">
      <c r="A9404" s="7"/>
      <c r="B9404" s="7"/>
      <c r="C9404" s="7"/>
      <c r="D9404" s="7"/>
      <c r="E9404" s="7"/>
      <c r="F9404" s="3" t="s">
        <v>9101</v>
      </c>
      <c r="G9404" s="3">
        <v>0</v>
      </c>
      <c r="H9404" s="3">
        <v>6.1255899999999999</v>
      </c>
      <c r="I9404" s="3">
        <v>0</v>
      </c>
      <c r="J9404" s="3"/>
      <c r="K9404" s="3"/>
      <c r="L9404" s="3"/>
      <c r="M9404" s="3"/>
      <c r="N9404" s="3"/>
      <c r="O9404" s="3"/>
      <c r="P9404" s="3"/>
      <c r="Q9404" s="8">
        <v>6.1255899999999999</v>
      </c>
      <c r="R9404" s="7"/>
    </row>
    <row r="9405" spans="1:18" ht="84" x14ac:dyDescent="0.3">
      <c r="A9405" s="6" t="s">
        <v>3900</v>
      </c>
      <c r="B9405" s="6" t="s">
        <v>12190</v>
      </c>
      <c r="C9405" s="6">
        <v>5.0000000000000001E-3</v>
      </c>
      <c r="D9405" s="6">
        <v>2022</v>
      </c>
      <c r="E9405" s="6">
        <v>2023</v>
      </c>
      <c r="F9405" s="3" t="s">
        <v>22</v>
      </c>
      <c r="G9405" s="3">
        <v>0</v>
      </c>
      <c r="H9405" s="3">
        <v>53.023949999999999</v>
      </c>
      <c r="I9405" s="3">
        <v>0</v>
      </c>
      <c r="J9405" s="3"/>
      <c r="K9405" s="3"/>
      <c r="L9405" s="3"/>
      <c r="M9405" s="3"/>
      <c r="N9405" s="3"/>
      <c r="O9405" s="3"/>
      <c r="P9405" s="3"/>
      <c r="Q9405" s="8">
        <v>53.023949999999999</v>
      </c>
      <c r="R9405" s="5" t="s">
        <v>20255</v>
      </c>
    </row>
    <row r="9406" spans="1:18" ht="42" x14ac:dyDescent="0.3">
      <c r="A9406" s="5"/>
      <c r="B9406" s="5"/>
      <c r="C9406" s="5"/>
      <c r="D9406" s="5"/>
      <c r="E9406" s="5"/>
      <c r="F9406" s="3" t="s">
        <v>9100</v>
      </c>
      <c r="G9406" s="3">
        <v>0</v>
      </c>
      <c r="H9406" s="3">
        <v>46.898359999999997</v>
      </c>
      <c r="I9406" s="3">
        <v>0</v>
      </c>
      <c r="J9406" s="3"/>
      <c r="K9406" s="3"/>
      <c r="L9406" s="3"/>
      <c r="M9406" s="3"/>
      <c r="N9406" s="3"/>
      <c r="O9406" s="3"/>
      <c r="P9406" s="3"/>
      <c r="Q9406" s="8">
        <v>46.898359999999997</v>
      </c>
      <c r="R9406" s="5"/>
    </row>
    <row r="9407" spans="1:18" ht="31.5" x14ac:dyDescent="0.3">
      <c r="A9407" s="7"/>
      <c r="B9407" s="7"/>
      <c r="C9407" s="7"/>
      <c r="D9407" s="7"/>
      <c r="E9407" s="7"/>
      <c r="F9407" s="3" t="s">
        <v>9101</v>
      </c>
      <c r="G9407" s="3">
        <v>0</v>
      </c>
      <c r="H9407" s="3">
        <v>6.1255899999999999</v>
      </c>
      <c r="I9407" s="3">
        <v>0</v>
      </c>
      <c r="J9407" s="3"/>
      <c r="K9407" s="3"/>
      <c r="L9407" s="3"/>
      <c r="M9407" s="3"/>
      <c r="N9407" s="3"/>
      <c r="O9407" s="3"/>
      <c r="P9407" s="3"/>
      <c r="Q9407" s="8">
        <v>6.1255899999999999</v>
      </c>
      <c r="R9407" s="7"/>
    </row>
    <row r="9408" spans="1:18" ht="84" x14ac:dyDescent="0.3">
      <c r="A9408" s="6" t="s">
        <v>3901</v>
      </c>
      <c r="B9408" s="6" t="s">
        <v>12191</v>
      </c>
      <c r="C9408" s="6">
        <v>6.0000000000000001E-3</v>
      </c>
      <c r="D9408" s="6">
        <v>2022</v>
      </c>
      <c r="E9408" s="6">
        <v>2023</v>
      </c>
      <c r="F9408" s="3" t="s">
        <v>22</v>
      </c>
      <c r="G9408" s="3">
        <v>0</v>
      </c>
      <c r="H9408" s="3">
        <v>64.266909999999996</v>
      </c>
      <c r="I9408" s="3">
        <v>0</v>
      </c>
      <c r="J9408" s="3"/>
      <c r="K9408" s="3"/>
      <c r="L9408" s="3"/>
      <c r="M9408" s="3"/>
      <c r="N9408" s="3"/>
      <c r="O9408" s="3"/>
      <c r="P9408" s="3"/>
      <c r="Q9408" s="8">
        <v>64.266909999999996</v>
      </c>
      <c r="R9408" s="5" t="s">
        <v>20256</v>
      </c>
    </row>
    <row r="9409" spans="1:18" ht="42" x14ac:dyDescent="0.3">
      <c r="A9409" s="5"/>
      <c r="B9409" s="5"/>
      <c r="C9409" s="5"/>
      <c r="D9409" s="5"/>
      <c r="E9409" s="5"/>
      <c r="F9409" s="3" t="s">
        <v>9100</v>
      </c>
      <c r="G9409" s="3">
        <v>0</v>
      </c>
      <c r="H9409" s="3">
        <v>58.14132</v>
      </c>
      <c r="I9409" s="3">
        <v>0</v>
      </c>
      <c r="J9409" s="3"/>
      <c r="K9409" s="3"/>
      <c r="L9409" s="3"/>
      <c r="M9409" s="3"/>
      <c r="N9409" s="3"/>
      <c r="O9409" s="3"/>
      <c r="P9409" s="3"/>
      <c r="Q9409" s="8">
        <v>58.14132</v>
      </c>
      <c r="R9409" s="5"/>
    </row>
    <row r="9410" spans="1:18" ht="31.5" x14ac:dyDescent="0.3">
      <c r="A9410" s="7"/>
      <c r="B9410" s="7"/>
      <c r="C9410" s="7"/>
      <c r="D9410" s="7"/>
      <c r="E9410" s="7"/>
      <c r="F9410" s="3" t="s">
        <v>9101</v>
      </c>
      <c r="G9410" s="3">
        <v>0</v>
      </c>
      <c r="H9410" s="3">
        <v>6.1255899999999999</v>
      </c>
      <c r="I9410" s="3">
        <v>0</v>
      </c>
      <c r="J9410" s="3"/>
      <c r="K9410" s="3"/>
      <c r="L9410" s="3"/>
      <c r="M9410" s="3"/>
      <c r="N9410" s="3"/>
      <c r="O9410" s="3"/>
      <c r="P9410" s="3"/>
      <c r="Q9410" s="8">
        <v>6.1255899999999999</v>
      </c>
      <c r="R9410" s="7"/>
    </row>
    <row r="9411" spans="1:18" ht="84" x14ac:dyDescent="0.3">
      <c r="A9411" s="6" t="s">
        <v>3902</v>
      </c>
      <c r="B9411" s="6" t="s">
        <v>12192</v>
      </c>
      <c r="C9411" s="6">
        <v>4.0000000000000001E-3</v>
      </c>
      <c r="D9411" s="6">
        <v>2022</v>
      </c>
      <c r="E9411" s="6">
        <v>2023</v>
      </c>
      <c r="F9411" s="3" t="s">
        <v>22</v>
      </c>
      <c r="G9411" s="3">
        <v>0</v>
      </c>
      <c r="H9411" s="3">
        <v>71.271469999999994</v>
      </c>
      <c r="I9411" s="3">
        <v>0</v>
      </c>
      <c r="J9411" s="3"/>
      <c r="K9411" s="3"/>
      <c r="L9411" s="3"/>
      <c r="M9411" s="3"/>
      <c r="N9411" s="3"/>
      <c r="O9411" s="3"/>
      <c r="P9411" s="3"/>
      <c r="Q9411" s="8">
        <v>71.271469999999994</v>
      </c>
      <c r="R9411" s="5" t="s">
        <v>20257</v>
      </c>
    </row>
    <row r="9412" spans="1:18" ht="42" x14ac:dyDescent="0.3">
      <c r="A9412" s="5"/>
      <c r="B9412" s="5"/>
      <c r="C9412" s="5"/>
      <c r="D9412" s="5"/>
      <c r="E9412" s="5"/>
      <c r="F9412" s="3" t="s">
        <v>9100</v>
      </c>
      <c r="G9412" s="3">
        <v>0</v>
      </c>
      <c r="H9412" s="3">
        <v>65.145880000000005</v>
      </c>
      <c r="I9412" s="3">
        <v>0</v>
      </c>
      <c r="J9412" s="3"/>
      <c r="K9412" s="3"/>
      <c r="L9412" s="3"/>
      <c r="M9412" s="3"/>
      <c r="N9412" s="3"/>
      <c r="O9412" s="3"/>
      <c r="P9412" s="3"/>
      <c r="Q9412" s="8">
        <v>65.145880000000005</v>
      </c>
      <c r="R9412" s="5"/>
    </row>
    <row r="9413" spans="1:18" ht="31.5" x14ac:dyDescent="0.3">
      <c r="A9413" s="7"/>
      <c r="B9413" s="7"/>
      <c r="C9413" s="7"/>
      <c r="D9413" s="7"/>
      <c r="E9413" s="7"/>
      <c r="F9413" s="3" t="s">
        <v>9101</v>
      </c>
      <c r="G9413" s="3">
        <v>0</v>
      </c>
      <c r="H9413" s="3">
        <v>6.1255899999999999</v>
      </c>
      <c r="I9413" s="3">
        <v>0</v>
      </c>
      <c r="J9413" s="3"/>
      <c r="K9413" s="3"/>
      <c r="L9413" s="3"/>
      <c r="M9413" s="3"/>
      <c r="N9413" s="3"/>
      <c r="O9413" s="3"/>
      <c r="P9413" s="3"/>
      <c r="Q9413" s="8">
        <v>6.1255899999999999</v>
      </c>
      <c r="R9413" s="7"/>
    </row>
    <row r="9414" spans="1:18" ht="84" x14ac:dyDescent="0.3">
      <c r="A9414" s="6" t="s">
        <v>3903</v>
      </c>
      <c r="B9414" s="6" t="s">
        <v>12193</v>
      </c>
      <c r="C9414" s="6">
        <v>4.0000000000000001E-3</v>
      </c>
      <c r="D9414" s="6">
        <v>2022</v>
      </c>
      <c r="E9414" s="6">
        <v>2023</v>
      </c>
      <c r="F9414" s="3" t="s">
        <v>22</v>
      </c>
      <c r="G9414" s="3">
        <v>0</v>
      </c>
      <c r="H9414" s="3">
        <v>64.77843</v>
      </c>
      <c r="I9414" s="3">
        <v>0</v>
      </c>
      <c r="J9414" s="3"/>
      <c r="K9414" s="3"/>
      <c r="L9414" s="3"/>
      <c r="M9414" s="3"/>
      <c r="N9414" s="3"/>
      <c r="O9414" s="3"/>
      <c r="P9414" s="3"/>
      <c r="Q9414" s="8">
        <v>64.77843</v>
      </c>
      <c r="R9414" s="5" t="s">
        <v>20258</v>
      </c>
    </row>
    <row r="9415" spans="1:18" ht="42" x14ac:dyDescent="0.3">
      <c r="A9415" s="5"/>
      <c r="B9415" s="5"/>
      <c r="C9415" s="5"/>
      <c r="D9415" s="5"/>
      <c r="E9415" s="5"/>
      <c r="F9415" s="3" t="s">
        <v>9100</v>
      </c>
      <c r="G9415" s="3">
        <v>0</v>
      </c>
      <c r="H9415" s="3">
        <v>58.652839999999998</v>
      </c>
      <c r="I9415" s="3">
        <v>0</v>
      </c>
      <c r="J9415" s="3"/>
      <c r="K9415" s="3"/>
      <c r="L9415" s="3"/>
      <c r="M9415" s="3"/>
      <c r="N9415" s="3"/>
      <c r="O9415" s="3"/>
      <c r="P9415" s="3"/>
      <c r="Q9415" s="8">
        <v>58.652839999999998</v>
      </c>
      <c r="R9415" s="5"/>
    </row>
    <row r="9416" spans="1:18" ht="31.5" x14ac:dyDescent="0.3">
      <c r="A9416" s="7"/>
      <c r="B9416" s="7"/>
      <c r="C9416" s="7"/>
      <c r="D9416" s="7"/>
      <c r="E9416" s="7"/>
      <c r="F9416" s="3" t="s">
        <v>9101</v>
      </c>
      <c r="G9416" s="3">
        <v>0</v>
      </c>
      <c r="H9416" s="3">
        <v>6.1255899999999999</v>
      </c>
      <c r="I9416" s="3">
        <v>0</v>
      </c>
      <c r="J9416" s="3"/>
      <c r="K9416" s="3"/>
      <c r="L9416" s="3"/>
      <c r="M9416" s="3"/>
      <c r="N9416" s="3"/>
      <c r="O9416" s="3"/>
      <c r="P9416" s="3"/>
      <c r="Q9416" s="8">
        <v>6.1255899999999999</v>
      </c>
      <c r="R9416" s="7"/>
    </row>
    <row r="9417" spans="1:18" ht="84" x14ac:dyDescent="0.3">
      <c r="A9417" s="6" t="s">
        <v>3904</v>
      </c>
      <c r="B9417" s="6" t="s">
        <v>12194</v>
      </c>
      <c r="C9417" s="6">
        <v>3.5000000000000003E-2</v>
      </c>
      <c r="D9417" s="6">
        <v>2022</v>
      </c>
      <c r="E9417" s="6">
        <v>2023</v>
      </c>
      <c r="F9417" s="3" t="s">
        <v>22</v>
      </c>
      <c r="G9417" s="3">
        <v>0</v>
      </c>
      <c r="H9417" s="3">
        <v>343.92779000000002</v>
      </c>
      <c r="I9417" s="3">
        <v>0</v>
      </c>
      <c r="J9417" s="3"/>
      <c r="K9417" s="3"/>
      <c r="L9417" s="3"/>
      <c r="M9417" s="3"/>
      <c r="N9417" s="3"/>
      <c r="O9417" s="3"/>
      <c r="P9417" s="3"/>
      <c r="Q9417" s="8">
        <v>343.92779000000002</v>
      </c>
      <c r="R9417" s="5" t="s">
        <v>20259</v>
      </c>
    </row>
    <row r="9418" spans="1:18" ht="42" x14ac:dyDescent="0.3">
      <c r="A9418" s="5"/>
      <c r="B9418" s="5"/>
      <c r="C9418" s="5"/>
      <c r="D9418" s="5"/>
      <c r="E9418" s="5"/>
      <c r="F9418" s="3" t="s">
        <v>9100</v>
      </c>
      <c r="G9418" s="3">
        <v>0</v>
      </c>
      <c r="H9418" s="3">
        <v>337.80220000000003</v>
      </c>
      <c r="I9418" s="3">
        <v>0</v>
      </c>
      <c r="J9418" s="3"/>
      <c r="K9418" s="3"/>
      <c r="L9418" s="3"/>
      <c r="M9418" s="3"/>
      <c r="N9418" s="3"/>
      <c r="O9418" s="3"/>
      <c r="P9418" s="3"/>
      <c r="Q9418" s="8">
        <v>337.80220000000003</v>
      </c>
      <c r="R9418" s="5"/>
    </row>
    <row r="9419" spans="1:18" ht="31.5" x14ac:dyDescent="0.3">
      <c r="A9419" s="7"/>
      <c r="B9419" s="7"/>
      <c r="C9419" s="7"/>
      <c r="D9419" s="7"/>
      <c r="E9419" s="7"/>
      <c r="F9419" s="3" t="s">
        <v>9101</v>
      </c>
      <c r="G9419" s="3">
        <v>0</v>
      </c>
      <c r="H9419" s="3">
        <v>6.1255899999999999</v>
      </c>
      <c r="I9419" s="3">
        <v>0</v>
      </c>
      <c r="J9419" s="3"/>
      <c r="K9419" s="3"/>
      <c r="L9419" s="3"/>
      <c r="M9419" s="3"/>
      <c r="N9419" s="3"/>
      <c r="O9419" s="3"/>
      <c r="P9419" s="3"/>
      <c r="Q9419" s="8">
        <v>6.1255899999999999</v>
      </c>
      <c r="R9419" s="7"/>
    </row>
    <row r="9420" spans="1:18" ht="84" x14ac:dyDescent="0.3">
      <c r="A9420" s="6" t="s">
        <v>3905</v>
      </c>
      <c r="B9420" s="6" t="s">
        <v>12195</v>
      </c>
      <c r="C9420" s="6">
        <v>0.01</v>
      </c>
      <c r="D9420" s="6">
        <v>2022</v>
      </c>
      <c r="E9420" s="6">
        <v>2023</v>
      </c>
      <c r="F9420" s="3" t="s">
        <v>22</v>
      </c>
      <c r="G9420" s="3">
        <v>0</v>
      </c>
      <c r="H9420" s="3">
        <v>279.85214000000002</v>
      </c>
      <c r="I9420" s="3">
        <v>0</v>
      </c>
      <c r="J9420" s="3"/>
      <c r="K9420" s="3"/>
      <c r="L9420" s="3"/>
      <c r="M9420" s="3"/>
      <c r="N9420" s="3"/>
      <c r="O9420" s="3"/>
      <c r="P9420" s="3"/>
      <c r="Q9420" s="8">
        <v>279.85214000000002</v>
      </c>
      <c r="R9420" s="5" t="s">
        <v>20260</v>
      </c>
    </row>
    <row r="9421" spans="1:18" ht="42" x14ac:dyDescent="0.3">
      <c r="A9421" s="5"/>
      <c r="B9421" s="5"/>
      <c r="C9421" s="5"/>
      <c r="D9421" s="5"/>
      <c r="E9421" s="5"/>
      <c r="F9421" s="3" t="s">
        <v>9100</v>
      </c>
      <c r="G9421" s="3">
        <v>0</v>
      </c>
      <c r="H9421" s="3">
        <v>273.72654999999997</v>
      </c>
      <c r="I9421" s="3">
        <v>0</v>
      </c>
      <c r="J9421" s="3"/>
      <c r="K9421" s="3"/>
      <c r="L9421" s="3"/>
      <c r="M9421" s="3"/>
      <c r="N9421" s="3"/>
      <c r="O9421" s="3"/>
      <c r="P9421" s="3"/>
      <c r="Q9421" s="8">
        <v>273.72654999999997</v>
      </c>
      <c r="R9421" s="5"/>
    </row>
    <row r="9422" spans="1:18" ht="31.5" x14ac:dyDescent="0.3">
      <c r="A9422" s="7"/>
      <c r="B9422" s="7"/>
      <c r="C9422" s="7"/>
      <c r="D9422" s="7"/>
      <c r="E9422" s="7"/>
      <c r="F9422" s="3" t="s">
        <v>9101</v>
      </c>
      <c r="G9422" s="3">
        <v>0</v>
      </c>
      <c r="H9422" s="3">
        <v>6.1255899999999999</v>
      </c>
      <c r="I9422" s="3">
        <v>0</v>
      </c>
      <c r="J9422" s="3"/>
      <c r="K9422" s="3"/>
      <c r="L9422" s="3"/>
      <c r="M9422" s="3"/>
      <c r="N9422" s="3"/>
      <c r="O9422" s="3"/>
      <c r="P9422" s="3"/>
      <c r="Q9422" s="8">
        <v>6.1255899999999999</v>
      </c>
      <c r="R9422" s="7"/>
    </row>
    <row r="9423" spans="1:18" ht="94.5" x14ac:dyDescent="0.3">
      <c r="A9423" s="6" t="s">
        <v>3906</v>
      </c>
      <c r="B9423" s="6" t="s">
        <v>12196</v>
      </c>
      <c r="C9423" s="6">
        <v>1.2999999999999999E-2</v>
      </c>
      <c r="D9423" s="6">
        <v>2022</v>
      </c>
      <c r="E9423" s="6">
        <v>2023</v>
      </c>
      <c r="F9423" s="3" t="s">
        <v>22</v>
      </c>
      <c r="G9423" s="3">
        <v>0</v>
      </c>
      <c r="H9423" s="3">
        <v>134.99079</v>
      </c>
      <c r="I9423" s="3">
        <v>0</v>
      </c>
      <c r="J9423" s="3"/>
      <c r="K9423" s="3"/>
      <c r="L9423" s="3"/>
      <c r="M9423" s="3"/>
      <c r="N9423" s="3"/>
      <c r="O9423" s="3"/>
      <c r="P9423" s="3"/>
      <c r="Q9423" s="8">
        <v>134.99079</v>
      </c>
      <c r="R9423" s="5" t="s">
        <v>20261</v>
      </c>
    </row>
    <row r="9424" spans="1:18" ht="42" x14ac:dyDescent="0.3">
      <c r="A9424" s="5"/>
      <c r="B9424" s="5"/>
      <c r="C9424" s="5"/>
      <c r="D9424" s="5"/>
      <c r="E9424" s="5"/>
      <c r="F9424" s="3" t="s">
        <v>9100</v>
      </c>
      <c r="G9424" s="3">
        <v>0</v>
      </c>
      <c r="H9424" s="3">
        <v>128.86519999999999</v>
      </c>
      <c r="I9424" s="3">
        <v>0</v>
      </c>
      <c r="J9424" s="3"/>
      <c r="K9424" s="3"/>
      <c r="L9424" s="3"/>
      <c r="M9424" s="3"/>
      <c r="N9424" s="3"/>
      <c r="O9424" s="3"/>
      <c r="P9424" s="3"/>
      <c r="Q9424" s="8">
        <v>128.86519999999999</v>
      </c>
      <c r="R9424" s="5"/>
    </row>
    <row r="9425" spans="1:18" ht="31.5" x14ac:dyDescent="0.3">
      <c r="A9425" s="7"/>
      <c r="B9425" s="7"/>
      <c r="C9425" s="7"/>
      <c r="D9425" s="7"/>
      <c r="E9425" s="7"/>
      <c r="F9425" s="3" t="s">
        <v>9101</v>
      </c>
      <c r="G9425" s="3">
        <v>0</v>
      </c>
      <c r="H9425" s="3">
        <v>6.1255899999999999</v>
      </c>
      <c r="I9425" s="3">
        <v>0</v>
      </c>
      <c r="J9425" s="3"/>
      <c r="K9425" s="3"/>
      <c r="L9425" s="3"/>
      <c r="M9425" s="3"/>
      <c r="N9425" s="3"/>
      <c r="O9425" s="3"/>
      <c r="P9425" s="3"/>
      <c r="Q9425" s="8">
        <v>6.1255899999999999</v>
      </c>
      <c r="R9425" s="7"/>
    </row>
    <row r="9426" spans="1:18" ht="94.5" x14ac:dyDescent="0.3">
      <c r="A9426" s="6" t="s">
        <v>3907</v>
      </c>
      <c r="B9426" s="6" t="s">
        <v>12197</v>
      </c>
      <c r="C9426" s="6">
        <v>0.01</v>
      </c>
      <c r="D9426" s="6">
        <v>2022</v>
      </c>
      <c r="E9426" s="6">
        <v>2023</v>
      </c>
      <c r="F9426" s="3" t="s">
        <v>22</v>
      </c>
      <c r="G9426" s="3">
        <v>0</v>
      </c>
      <c r="H9426" s="3">
        <v>131.37492</v>
      </c>
      <c r="I9426" s="3">
        <v>0</v>
      </c>
      <c r="J9426" s="3"/>
      <c r="K9426" s="3"/>
      <c r="L9426" s="3"/>
      <c r="M9426" s="3"/>
      <c r="N9426" s="3"/>
      <c r="O9426" s="3"/>
      <c r="P9426" s="3"/>
      <c r="Q9426" s="8">
        <v>131.37492</v>
      </c>
      <c r="R9426" s="5" t="s">
        <v>20262</v>
      </c>
    </row>
    <row r="9427" spans="1:18" ht="42" x14ac:dyDescent="0.3">
      <c r="A9427" s="5"/>
      <c r="B9427" s="5"/>
      <c r="C9427" s="5"/>
      <c r="D9427" s="5"/>
      <c r="E9427" s="5"/>
      <c r="F9427" s="3" t="s">
        <v>9100</v>
      </c>
      <c r="G9427" s="3">
        <v>0</v>
      </c>
      <c r="H9427" s="3">
        <v>125.24933</v>
      </c>
      <c r="I9427" s="3">
        <v>0</v>
      </c>
      <c r="J9427" s="3"/>
      <c r="K9427" s="3"/>
      <c r="L9427" s="3"/>
      <c r="M9427" s="3"/>
      <c r="N9427" s="3"/>
      <c r="O9427" s="3"/>
      <c r="P9427" s="3"/>
      <c r="Q9427" s="8">
        <v>125.24933</v>
      </c>
      <c r="R9427" s="5"/>
    </row>
    <row r="9428" spans="1:18" ht="31.5" x14ac:dyDescent="0.3">
      <c r="A9428" s="7"/>
      <c r="B9428" s="7"/>
      <c r="C9428" s="7"/>
      <c r="D9428" s="7"/>
      <c r="E9428" s="7"/>
      <c r="F9428" s="3" t="s">
        <v>9101</v>
      </c>
      <c r="G9428" s="3">
        <v>0</v>
      </c>
      <c r="H9428" s="3">
        <v>6.1255899999999999</v>
      </c>
      <c r="I9428" s="3">
        <v>0</v>
      </c>
      <c r="J9428" s="3"/>
      <c r="K9428" s="3"/>
      <c r="L9428" s="3"/>
      <c r="M9428" s="3"/>
      <c r="N9428" s="3"/>
      <c r="O9428" s="3"/>
      <c r="P9428" s="3"/>
      <c r="Q9428" s="8">
        <v>6.1255899999999999</v>
      </c>
      <c r="R9428" s="7"/>
    </row>
    <row r="9429" spans="1:18" ht="84" x14ac:dyDescent="0.3">
      <c r="A9429" s="6" t="s">
        <v>3908</v>
      </c>
      <c r="B9429" s="6" t="s">
        <v>12198</v>
      </c>
      <c r="C9429" s="6">
        <v>2.7E-2</v>
      </c>
      <c r="D9429" s="6">
        <v>2022</v>
      </c>
      <c r="E9429" s="6">
        <v>2023</v>
      </c>
      <c r="F9429" s="3" t="s">
        <v>22</v>
      </c>
      <c r="G9429" s="3">
        <v>0</v>
      </c>
      <c r="H9429" s="3">
        <v>205.72742</v>
      </c>
      <c r="I9429" s="3">
        <v>0</v>
      </c>
      <c r="J9429" s="3"/>
      <c r="K9429" s="3"/>
      <c r="L9429" s="3"/>
      <c r="M9429" s="3"/>
      <c r="N9429" s="3"/>
      <c r="O9429" s="3"/>
      <c r="P9429" s="3"/>
      <c r="Q9429" s="8">
        <v>205.72742</v>
      </c>
      <c r="R9429" s="5" t="s">
        <v>20263</v>
      </c>
    </row>
    <row r="9430" spans="1:18" ht="42" x14ac:dyDescent="0.3">
      <c r="A9430" s="5"/>
      <c r="B9430" s="5"/>
      <c r="C9430" s="5"/>
      <c r="D9430" s="5"/>
      <c r="E9430" s="5"/>
      <c r="F9430" s="3" t="s">
        <v>9100</v>
      </c>
      <c r="G9430" s="3">
        <v>0</v>
      </c>
      <c r="H9430" s="3">
        <v>199.60183000000001</v>
      </c>
      <c r="I9430" s="3">
        <v>0</v>
      </c>
      <c r="J9430" s="3"/>
      <c r="K9430" s="3"/>
      <c r="L9430" s="3"/>
      <c r="M9430" s="3"/>
      <c r="N9430" s="3"/>
      <c r="O9430" s="3"/>
      <c r="P9430" s="3"/>
      <c r="Q9430" s="8">
        <v>199.60183000000001</v>
      </c>
      <c r="R9430" s="5"/>
    </row>
    <row r="9431" spans="1:18" ht="31.5" x14ac:dyDescent="0.3">
      <c r="A9431" s="7"/>
      <c r="B9431" s="7"/>
      <c r="C9431" s="7"/>
      <c r="D9431" s="7"/>
      <c r="E9431" s="7"/>
      <c r="F9431" s="3" t="s">
        <v>9101</v>
      </c>
      <c r="G9431" s="3">
        <v>0</v>
      </c>
      <c r="H9431" s="3">
        <v>6.1255899999999999</v>
      </c>
      <c r="I9431" s="3">
        <v>0</v>
      </c>
      <c r="J9431" s="3"/>
      <c r="K9431" s="3"/>
      <c r="L9431" s="3"/>
      <c r="M9431" s="3"/>
      <c r="N9431" s="3"/>
      <c r="O9431" s="3"/>
      <c r="P9431" s="3"/>
      <c r="Q9431" s="8">
        <v>6.1255899999999999</v>
      </c>
      <c r="R9431" s="7"/>
    </row>
    <row r="9432" spans="1:18" ht="84" x14ac:dyDescent="0.3">
      <c r="A9432" s="6" t="s">
        <v>3909</v>
      </c>
      <c r="B9432" s="6" t="s">
        <v>12199</v>
      </c>
      <c r="C9432" s="6">
        <v>1.6E-2</v>
      </c>
      <c r="D9432" s="6">
        <v>2022</v>
      </c>
      <c r="E9432" s="6">
        <v>2023</v>
      </c>
      <c r="F9432" s="3" t="s">
        <v>22</v>
      </c>
      <c r="G9432" s="3">
        <v>0</v>
      </c>
      <c r="H9432" s="3">
        <v>102.27666000000001</v>
      </c>
      <c r="I9432" s="3">
        <v>0</v>
      </c>
      <c r="J9432" s="3"/>
      <c r="K9432" s="3"/>
      <c r="L9432" s="3"/>
      <c r="M9432" s="3"/>
      <c r="N9432" s="3"/>
      <c r="O9432" s="3"/>
      <c r="P9432" s="3"/>
      <c r="Q9432" s="8">
        <v>102.27666000000001</v>
      </c>
      <c r="R9432" s="5" t="s">
        <v>20264</v>
      </c>
    </row>
    <row r="9433" spans="1:18" ht="42" x14ac:dyDescent="0.3">
      <c r="A9433" s="5"/>
      <c r="B9433" s="5"/>
      <c r="C9433" s="5"/>
      <c r="D9433" s="5"/>
      <c r="E9433" s="5"/>
      <c r="F9433" s="3" t="s">
        <v>9100</v>
      </c>
      <c r="G9433" s="3">
        <v>0</v>
      </c>
      <c r="H9433" s="3">
        <v>96.151070000000004</v>
      </c>
      <c r="I9433" s="3">
        <v>0</v>
      </c>
      <c r="J9433" s="3"/>
      <c r="K9433" s="3"/>
      <c r="L9433" s="3"/>
      <c r="M9433" s="3"/>
      <c r="N9433" s="3"/>
      <c r="O9433" s="3"/>
      <c r="P9433" s="3"/>
      <c r="Q9433" s="8">
        <v>96.151070000000004</v>
      </c>
      <c r="R9433" s="5"/>
    </row>
    <row r="9434" spans="1:18" ht="31.5" x14ac:dyDescent="0.3">
      <c r="A9434" s="7"/>
      <c r="B9434" s="7"/>
      <c r="C9434" s="7"/>
      <c r="D9434" s="7"/>
      <c r="E9434" s="7"/>
      <c r="F9434" s="3" t="s">
        <v>9101</v>
      </c>
      <c r="G9434" s="3">
        <v>0</v>
      </c>
      <c r="H9434" s="3">
        <v>6.1255899999999999</v>
      </c>
      <c r="I9434" s="3">
        <v>0</v>
      </c>
      <c r="J9434" s="3"/>
      <c r="K9434" s="3"/>
      <c r="L9434" s="3"/>
      <c r="M9434" s="3"/>
      <c r="N9434" s="3"/>
      <c r="O9434" s="3"/>
      <c r="P9434" s="3"/>
      <c r="Q9434" s="8">
        <v>6.1255899999999999</v>
      </c>
      <c r="R9434" s="7"/>
    </row>
    <row r="9435" spans="1:18" ht="84" x14ac:dyDescent="0.3">
      <c r="A9435" s="6" t="s">
        <v>3910</v>
      </c>
      <c r="B9435" s="6" t="s">
        <v>12200</v>
      </c>
      <c r="C9435" s="6">
        <v>9.4999999999999998E-3</v>
      </c>
      <c r="D9435" s="6">
        <v>2022</v>
      </c>
      <c r="E9435" s="6">
        <v>2023</v>
      </c>
      <c r="F9435" s="3" t="s">
        <v>22</v>
      </c>
      <c r="G9435" s="3">
        <v>0</v>
      </c>
      <c r="H9435" s="3">
        <v>108.18634</v>
      </c>
      <c r="I9435" s="3">
        <v>0</v>
      </c>
      <c r="J9435" s="3"/>
      <c r="K9435" s="3"/>
      <c r="L9435" s="3"/>
      <c r="M9435" s="3"/>
      <c r="N9435" s="3"/>
      <c r="O9435" s="3"/>
      <c r="P9435" s="3"/>
      <c r="Q9435" s="8">
        <v>108.18634</v>
      </c>
      <c r="R9435" s="5" t="s">
        <v>20265</v>
      </c>
    </row>
    <row r="9436" spans="1:18" ht="42" x14ac:dyDescent="0.3">
      <c r="A9436" s="5"/>
      <c r="B9436" s="5"/>
      <c r="C9436" s="5"/>
      <c r="D9436" s="5"/>
      <c r="E9436" s="5"/>
      <c r="F9436" s="3" t="s">
        <v>9100</v>
      </c>
      <c r="G9436" s="3">
        <v>0</v>
      </c>
      <c r="H9436" s="3">
        <v>102.06075</v>
      </c>
      <c r="I9436" s="3">
        <v>0</v>
      </c>
      <c r="J9436" s="3"/>
      <c r="K9436" s="3"/>
      <c r="L9436" s="3"/>
      <c r="M9436" s="3"/>
      <c r="N9436" s="3"/>
      <c r="O9436" s="3"/>
      <c r="P9436" s="3"/>
      <c r="Q9436" s="8">
        <v>102.06075</v>
      </c>
      <c r="R9436" s="5"/>
    </row>
    <row r="9437" spans="1:18" ht="31.5" x14ac:dyDescent="0.3">
      <c r="A9437" s="7"/>
      <c r="B9437" s="7"/>
      <c r="C9437" s="7"/>
      <c r="D9437" s="7"/>
      <c r="E9437" s="7"/>
      <c r="F9437" s="3" t="s">
        <v>9101</v>
      </c>
      <c r="G9437" s="3">
        <v>0</v>
      </c>
      <c r="H9437" s="3">
        <v>6.1255899999999999</v>
      </c>
      <c r="I9437" s="3">
        <v>0</v>
      </c>
      <c r="J9437" s="3"/>
      <c r="K9437" s="3"/>
      <c r="L9437" s="3"/>
      <c r="M9437" s="3"/>
      <c r="N9437" s="3"/>
      <c r="O9437" s="3"/>
      <c r="P9437" s="3"/>
      <c r="Q9437" s="8">
        <v>6.1255899999999999</v>
      </c>
      <c r="R9437" s="7"/>
    </row>
    <row r="9438" spans="1:18" ht="84" x14ac:dyDescent="0.3">
      <c r="A9438" s="6" t="s">
        <v>3911</v>
      </c>
      <c r="B9438" s="6" t="s">
        <v>12201</v>
      </c>
      <c r="C9438" s="6">
        <v>8.0000000000000002E-3</v>
      </c>
      <c r="D9438" s="6">
        <v>2022</v>
      </c>
      <c r="E9438" s="6">
        <v>2023</v>
      </c>
      <c r="F9438" s="3" t="s">
        <v>22</v>
      </c>
      <c r="G9438" s="3">
        <v>0</v>
      </c>
      <c r="H9438" s="3">
        <v>68.7102</v>
      </c>
      <c r="I9438" s="3">
        <v>0</v>
      </c>
      <c r="J9438" s="3"/>
      <c r="K9438" s="3"/>
      <c r="L9438" s="3"/>
      <c r="M9438" s="3"/>
      <c r="N9438" s="3"/>
      <c r="O9438" s="3"/>
      <c r="P9438" s="3"/>
      <c r="Q9438" s="8">
        <v>68.7102</v>
      </c>
      <c r="R9438" s="5" t="s">
        <v>20266</v>
      </c>
    </row>
    <row r="9439" spans="1:18" ht="42" x14ac:dyDescent="0.3">
      <c r="A9439" s="5"/>
      <c r="B9439" s="5"/>
      <c r="C9439" s="5"/>
      <c r="D9439" s="5"/>
      <c r="E9439" s="5"/>
      <c r="F9439" s="3" t="s">
        <v>9100</v>
      </c>
      <c r="G9439" s="3">
        <v>0</v>
      </c>
      <c r="H9439" s="3">
        <v>62.584609999999998</v>
      </c>
      <c r="I9439" s="3">
        <v>0</v>
      </c>
      <c r="J9439" s="3"/>
      <c r="K9439" s="3"/>
      <c r="L9439" s="3"/>
      <c r="M9439" s="3"/>
      <c r="N9439" s="3"/>
      <c r="O9439" s="3"/>
      <c r="P9439" s="3"/>
      <c r="Q9439" s="8">
        <v>62.584609999999998</v>
      </c>
      <c r="R9439" s="5"/>
    </row>
    <row r="9440" spans="1:18" ht="31.5" x14ac:dyDescent="0.3">
      <c r="A9440" s="7"/>
      <c r="B9440" s="7"/>
      <c r="C9440" s="7"/>
      <c r="D9440" s="7"/>
      <c r="E9440" s="7"/>
      <c r="F9440" s="3" t="s">
        <v>9101</v>
      </c>
      <c r="G9440" s="3">
        <v>0</v>
      </c>
      <c r="H9440" s="3">
        <v>6.1255899999999999</v>
      </c>
      <c r="I9440" s="3">
        <v>0</v>
      </c>
      <c r="J9440" s="3"/>
      <c r="K9440" s="3"/>
      <c r="L9440" s="3"/>
      <c r="M9440" s="3"/>
      <c r="N9440" s="3"/>
      <c r="O9440" s="3"/>
      <c r="P9440" s="3"/>
      <c r="Q9440" s="8">
        <v>6.1255899999999999</v>
      </c>
      <c r="R9440" s="7"/>
    </row>
    <row r="9441" spans="1:18" ht="84" x14ac:dyDescent="0.3">
      <c r="A9441" s="6" t="s">
        <v>3912</v>
      </c>
      <c r="B9441" s="6" t="s">
        <v>12202</v>
      </c>
      <c r="C9441" s="6">
        <v>7.0000000000000001E-3</v>
      </c>
      <c r="D9441" s="6">
        <v>2022</v>
      </c>
      <c r="E9441" s="6">
        <v>2023</v>
      </c>
      <c r="F9441" s="3" t="s">
        <v>22</v>
      </c>
      <c r="G9441" s="3">
        <v>0</v>
      </c>
      <c r="H9441" s="3">
        <v>84.483040000000003</v>
      </c>
      <c r="I9441" s="3">
        <v>0</v>
      </c>
      <c r="J9441" s="3"/>
      <c r="K9441" s="3"/>
      <c r="L9441" s="3"/>
      <c r="M9441" s="3"/>
      <c r="N9441" s="3"/>
      <c r="O9441" s="3"/>
      <c r="P9441" s="3"/>
      <c r="Q9441" s="8">
        <v>84.483040000000003</v>
      </c>
      <c r="R9441" s="5" t="s">
        <v>20267</v>
      </c>
    </row>
    <row r="9442" spans="1:18" ht="42" x14ac:dyDescent="0.3">
      <c r="A9442" s="5"/>
      <c r="B9442" s="5"/>
      <c r="C9442" s="5"/>
      <c r="D9442" s="5"/>
      <c r="E9442" s="5"/>
      <c r="F9442" s="3" t="s">
        <v>9100</v>
      </c>
      <c r="G9442" s="3">
        <v>0</v>
      </c>
      <c r="H9442" s="3">
        <v>78.35745</v>
      </c>
      <c r="I9442" s="3">
        <v>0</v>
      </c>
      <c r="J9442" s="3"/>
      <c r="K9442" s="3"/>
      <c r="L9442" s="3"/>
      <c r="M9442" s="3"/>
      <c r="N9442" s="3"/>
      <c r="O9442" s="3"/>
      <c r="P9442" s="3"/>
      <c r="Q9442" s="8">
        <v>78.35745</v>
      </c>
      <c r="R9442" s="5"/>
    </row>
    <row r="9443" spans="1:18" ht="31.5" x14ac:dyDescent="0.3">
      <c r="A9443" s="7"/>
      <c r="B9443" s="7"/>
      <c r="C9443" s="7"/>
      <c r="D9443" s="7"/>
      <c r="E9443" s="7"/>
      <c r="F9443" s="3" t="s">
        <v>9101</v>
      </c>
      <c r="G9443" s="3">
        <v>0</v>
      </c>
      <c r="H9443" s="3">
        <v>6.1255899999999999</v>
      </c>
      <c r="I9443" s="3">
        <v>0</v>
      </c>
      <c r="J9443" s="3"/>
      <c r="K9443" s="3"/>
      <c r="L9443" s="3"/>
      <c r="M9443" s="3"/>
      <c r="N9443" s="3"/>
      <c r="O9443" s="3"/>
      <c r="P9443" s="3"/>
      <c r="Q9443" s="8">
        <v>6.1255899999999999</v>
      </c>
      <c r="R9443" s="7"/>
    </row>
    <row r="9444" spans="1:18" ht="84" x14ac:dyDescent="0.3">
      <c r="A9444" s="6" t="s">
        <v>3913</v>
      </c>
      <c r="B9444" s="6" t="s">
        <v>12203</v>
      </c>
      <c r="C9444" s="6">
        <v>4.0000000000000001E-3</v>
      </c>
      <c r="D9444" s="6">
        <v>2022</v>
      </c>
      <c r="E9444" s="6">
        <v>2023</v>
      </c>
      <c r="F9444" s="3" t="s">
        <v>22</v>
      </c>
      <c r="G9444" s="3">
        <v>0</v>
      </c>
      <c r="H9444" s="3">
        <v>84.268230000000003</v>
      </c>
      <c r="I9444" s="3">
        <v>0</v>
      </c>
      <c r="J9444" s="3"/>
      <c r="K9444" s="3"/>
      <c r="L9444" s="3"/>
      <c r="M9444" s="3"/>
      <c r="N9444" s="3"/>
      <c r="O9444" s="3"/>
      <c r="P9444" s="3"/>
      <c r="Q9444" s="8">
        <v>84.268230000000003</v>
      </c>
      <c r="R9444" s="5" t="s">
        <v>20268</v>
      </c>
    </row>
    <row r="9445" spans="1:18" ht="42" x14ac:dyDescent="0.3">
      <c r="A9445" s="5"/>
      <c r="B9445" s="5"/>
      <c r="C9445" s="5"/>
      <c r="D9445" s="5"/>
      <c r="E9445" s="5"/>
      <c r="F9445" s="3" t="s">
        <v>9100</v>
      </c>
      <c r="G9445" s="3">
        <v>0</v>
      </c>
      <c r="H9445" s="3">
        <v>78.14264</v>
      </c>
      <c r="I9445" s="3">
        <v>0</v>
      </c>
      <c r="J9445" s="3"/>
      <c r="K9445" s="3"/>
      <c r="L9445" s="3"/>
      <c r="M9445" s="3"/>
      <c r="N9445" s="3"/>
      <c r="O9445" s="3"/>
      <c r="P9445" s="3"/>
      <c r="Q9445" s="8">
        <v>78.14264</v>
      </c>
      <c r="R9445" s="5"/>
    </row>
    <row r="9446" spans="1:18" ht="31.5" x14ac:dyDescent="0.3">
      <c r="A9446" s="7"/>
      <c r="B9446" s="7"/>
      <c r="C9446" s="7"/>
      <c r="D9446" s="7"/>
      <c r="E9446" s="7"/>
      <c r="F9446" s="3" t="s">
        <v>9101</v>
      </c>
      <c r="G9446" s="3">
        <v>0</v>
      </c>
      <c r="H9446" s="3">
        <v>6.1255899999999999</v>
      </c>
      <c r="I9446" s="3">
        <v>0</v>
      </c>
      <c r="J9446" s="3"/>
      <c r="K9446" s="3"/>
      <c r="L9446" s="3"/>
      <c r="M9446" s="3"/>
      <c r="N9446" s="3"/>
      <c r="O9446" s="3"/>
      <c r="P9446" s="3"/>
      <c r="Q9446" s="8">
        <v>6.1255899999999999</v>
      </c>
      <c r="R9446" s="7"/>
    </row>
    <row r="9447" spans="1:18" ht="84" x14ac:dyDescent="0.3">
      <c r="A9447" s="6" t="s">
        <v>3914</v>
      </c>
      <c r="B9447" s="6" t="s">
        <v>12204</v>
      </c>
      <c r="C9447" s="6">
        <v>9.7999999999999997E-3</v>
      </c>
      <c r="D9447" s="6">
        <v>2022</v>
      </c>
      <c r="E9447" s="6">
        <v>2023</v>
      </c>
      <c r="F9447" s="3" t="s">
        <v>22</v>
      </c>
      <c r="G9447" s="3">
        <v>0</v>
      </c>
      <c r="H9447" s="3">
        <v>66.431700000000006</v>
      </c>
      <c r="I9447" s="3">
        <v>0</v>
      </c>
      <c r="J9447" s="3"/>
      <c r="K9447" s="3"/>
      <c r="L9447" s="3"/>
      <c r="M9447" s="3"/>
      <c r="N9447" s="3"/>
      <c r="O9447" s="3"/>
      <c r="P9447" s="3"/>
      <c r="Q9447" s="8">
        <v>66.431700000000006</v>
      </c>
      <c r="R9447" s="5" t="s">
        <v>20269</v>
      </c>
    </row>
    <row r="9448" spans="1:18" ht="42" x14ac:dyDescent="0.3">
      <c r="A9448" s="5"/>
      <c r="B9448" s="5"/>
      <c r="C9448" s="5"/>
      <c r="D9448" s="5"/>
      <c r="E9448" s="5"/>
      <c r="F9448" s="3" t="s">
        <v>9100</v>
      </c>
      <c r="G9448" s="3">
        <v>0</v>
      </c>
      <c r="H9448" s="3">
        <v>60.306109999999997</v>
      </c>
      <c r="I9448" s="3">
        <v>0</v>
      </c>
      <c r="J9448" s="3"/>
      <c r="K9448" s="3"/>
      <c r="L9448" s="3"/>
      <c r="M9448" s="3"/>
      <c r="N9448" s="3"/>
      <c r="O9448" s="3"/>
      <c r="P9448" s="3"/>
      <c r="Q9448" s="8">
        <v>60.306109999999997</v>
      </c>
      <c r="R9448" s="5"/>
    </row>
    <row r="9449" spans="1:18" ht="31.5" x14ac:dyDescent="0.3">
      <c r="A9449" s="7"/>
      <c r="B9449" s="7"/>
      <c r="C9449" s="7"/>
      <c r="D9449" s="7"/>
      <c r="E9449" s="7"/>
      <c r="F9449" s="3" t="s">
        <v>9101</v>
      </c>
      <c r="G9449" s="3">
        <v>0</v>
      </c>
      <c r="H9449" s="3">
        <v>6.1255899999999999</v>
      </c>
      <c r="I9449" s="3">
        <v>0</v>
      </c>
      <c r="J9449" s="3"/>
      <c r="K9449" s="3"/>
      <c r="L9449" s="3"/>
      <c r="M9449" s="3"/>
      <c r="N9449" s="3"/>
      <c r="O9449" s="3"/>
      <c r="P9449" s="3"/>
      <c r="Q9449" s="8">
        <v>6.1255899999999999</v>
      </c>
      <c r="R9449" s="7"/>
    </row>
    <row r="9450" spans="1:18" ht="84" x14ac:dyDescent="0.3">
      <c r="A9450" s="6" t="s">
        <v>3915</v>
      </c>
      <c r="B9450" s="6" t="s">
        <v>12205</v>
      </c>
      <c r="C9450" s="6">
        <v>1.4999999999999999E-2</v>
      </c>
      <c r="D9450" s="6">
        <v>2022</v>
      </c>
      <c r="E9450" s="6">
        <v>2023</v>
      </c>
      <c r="F9450" s="3" t="s">
        <v>22</v>
      </c>
      <c r="G9450" s="3">
        <v>0</v>
      </c>
      <c r="H9450" s="3">
        <v>153.2433</v>
      </c>
      <c r="I9450" s="3">
        <v>0</v>
      </c>
      <c r="J9450" s="3"/>
      <c r="K9450" s="3"/>
      <c r="L9450" s="3"/>
      <c r="M9450" s="3"/>
      <c r="N9450" s="3"/>
      <c r="O9450" s="3"/>
      <c r="P9450" s="3"/>
      <c r="Q9450" s="8">
        <v>153.2433</v>
      </c>
      <c r="R9450" s="5" t="s">
        <v>20270</v>
      </c>
    </row>
    <row r="9451" spans="1:18" ht="42" x14ac:dyDescent="0.3">
      <c r="A9451" s="5"/>
      <c r="B9451" s="5"/>
      <c r="C9451" s="5"/>
      <c r="D9451" s="5"/>
      <c r="E9451" s="5"/>
      <c r="F9451" s="3" t="s">
        <v>9100</v>
      </c>
      <c r="G9451" s="3">
        <v>0</v>
      </c>
      <c r="H9451" s="3">
        <v>147.11770999999999</v>
      </c>
      <c r="I9451" s="3">
        <v>0</v>
      </c>
      <c r="J9451" s="3"/>
      <c r="K9451" s="3"/>
      <c r="L9451" s="3"/>
      <c r="M9451" s="3"/>
      <c r="N9451" s="3"/>
      <c r="O9451" s="3"/>
      <c r="P9451" s="3"/>
      <c r="Q9451" s="8">
        <v>147.11770999999999</v>
      </c>
      <c r="R9451" s="5"/>
    </row>
    <row r="9452" spans="1:18" ht="31.5" x14ac:dyDescent="0.3">
      <c r="A9452" s="7"/>
      <c r="B9452" s="7"/>
      <c r="C9452" s="7"/>
      <c r="D9452" s="7"/>
      <c r="E9452" s="7"/>
      <c r="F9452" s="3" t="s">
        <v>9101</v>
      </c>
      <c r="G9452" s="3">
        <v>0</v>
      </c>
      <c r="H9452" s="3">
        <v>6.1255899999999999</v>
      </c>
      <c r="I9452" s="3">
        <v>0</v>
      </c>
      <c r="J9452" s="3"/>
      <c r="K9452" s="3"/>
      <c r="L9452" s="3"/>
      <c r="M9452" s="3"/>
      <c r="N9452" s="3"/>
      <c r="O9452" s="3"/>
      <c r="P9452" s="3"/>
      <c r="Q9452" s="8">
        <v>6.1255899999999999</v>
      </c>
      <c r="R9452" s="7"/>
    </row>
    <row r="9453" spans="1:18" ht="84" x14ac:dyDescent="0.3">
      <c r="A9453" s="6" t="s">
        <v>3916</v>
      </c>
      <c r="B9453" s="6" t="s">
        <v>12206</v>
      </c>
      <c r="C9453" s="6">
        <v>1.2E-2</v>
      </c>
      <c r="D9453" s="6">
        <v>2021</v>
      </c>
      <c r="E9453" s="6">
        <v>2022</v>
      </c>
      <c r="F9453" s="3" t="s">
        <v>22</v>
      </c>
      <c r="G9453" s="3">
        <v>45.700470000000003</v>
      </c>
      <c r="H9453" s="3">
        <v>0</v>
      </c>
      <c r="I9453" s="3">
        <v>0</v>
      </c>
      <c r="J9453" s="3"/>
      <c r="K9453" s="3"/>
      <c r="L9453" s="3"/>
      <c r="M9453" s="3"/>
      <c r="N9453" s="3"/>
      <c r="O9453" s="3"/>
      <c r="P9453" s="3"/>
      <c r="Q9453" s="8">
        <v>45.700470000000003</v>
      </c>
      <c r="R9453" s="5" t="s">
        <v>20271</v>
      </c>
    </row>
    <row r="9454" spans="1:18" ht="42" x14ac:dyDescent="0.3">
      <c r="A9454" s="5"/>
      <c r="B9454" s="5"/>
      <c r="C9454" s="5"/>
      <c r="D9454" s="5"/>
      <c r="E9454" s="5"/>
      <c r="F9454" s="3" t="s">
        <v>9100</v>
      </c>
      <c r="G9454" s="3">
        <v>41.049419999999998</v>
      </c>
      <c r="H9454" s="3">
        <v>0</v>
      </c>
      <c r="I9454" s="3">
        <v>0</v>
      </c>
      <c r="J9454" s="3"/>
      <c r="K9454" s="3"/>
      <c r="L9454" s="3"/>
      <c r="M9454" s="3"/>
      <c r="N9454" s="3"/>
      <c r="O9454" s="3"/>
      <c r="P9454" s="3"/>
      <c r="Q9454" s="8">
        <v>41.049419999999998</v>
      </c>
      <c r="R9454" s="5"/>
    </row>
    <row r="9455" spans="1:18" ht="31.5" x14ac:dyDescent="0.3">
      <c r="A9455" s="7"/>
      <c r="B9455" s="7"/>
      <c r="C9455" s="7"/>
      <c r="D9455" s="7"/>
      <c r="E9455" s="7"/>
      <c r="F9455" s="3" t="s">
        <v>9101</v>
      </c>
      <c r="G9455" s="3">
        <v>4.6510499999999997</v>
      </c>
      <c r="H9455" s="3">
        <v>0</v>
      </c>
      <c r="I9455" s="3">
        <v>0</v>
      </c>
      <c r="J9455" s="3"/>
      <c r="K9455" s="3"/>
      <c r="L9455" s="3"/>
      <c r="M9455" s="3"/>
      <c r="N9455" s="3"/>
      <c r="O9455" s="3"/>
      <c r="P9455" s="3"/>
      <c r="Q9455" s="8">
        <v>4.6510499999999997</v>
      </c>
      <c r="R9455" s="7"/>
    </row>
    <row r="9456" spans="1:18" ht="84" x14ac:dyDescent="0.3">
      <c r="A9456" s="6" t="s">
        <v>3917</v>
      </c>
      <c r="B9456" s="6" t="s">
        <v>12207</v>
      </c>
      <c r="C9456" s="6">
        <v>0.01</v>
      </c>
      <c r="D9456" s="6">
        <v>2022</v>
      </c>
      <c r="E9456" s="6">
        <v>2023</v>
      </c>
      <c r="F9456" s="3" t="s">
        <v>22</v>
      </c>
      <c r="G9456" s="3">
        <v>0</v>
      </c>
      <c r="H9456" s="3">
        <v>131.37492</v>
      </c>
      <c r="I9456" s="3">
        <v>0</v>
      </c>
      <c r="J9456" s="3"/>
      <c r="K9456" s="3"/>
      <c r="L9456" s="3"/>
      <c r="M9456" s="3"/>
      <c r="N9456" s="3"/>
      <c r="O9456" s="3"/>
      <c r="P9456" s="3"/>
      <c r="Q9456" s="8">
        <v>131.37492</v>
      </c>
      <c r="R9456" s="5" t="s">
        <v>20272</v>
      </c>
    </row>
    <row r="9457" spans="1:18" ht="42" x14ac:dyDescent="0.3">
      <c r="A9457" s="5"/>
      <c r="B9457" s="5"/>
      <c r="C9457" s="5"/>
      <c r="D9457" s="5"/>
      <c r="E9457" s="5"/>
      <c r="F9457" s="3" t="s">
        <v>9100</v>
      </c>
      <c r="G9457" s="3">
        <v>0</v>
      </c>
      <c r="H9457" s="3">
        <v>125.24933</v>
      </c>
      <c r="I9457" s="3">
        <v>0</v>
      </c>
      <c r="J9457" s="3"/>
      <c r="K9457" s="3"/>
      <c r="L9457" s="3"/>
      <c r="M9457" s="3"/>
      <c r="N9457" s="3"/>
      <c r="O9457" s="3"/>
      <c r="P9457" s="3"/>
      <c r="Q9457" s="8">
        <v>125.24933</v>
      </c>
      <c r="R9457" s="5"/>
    </row>
    <row r="9458" spans="1:18" ht="31.5" x14ac:dyDescent="0.3">
      <c r="A9458" s="7"/>
      <c r="B9458" s="7"/>
      <c r="C9458" s="7"/>
      <c r="D9458" s="7"/>
      <c r="E9458" s="7"/>
      <c r="F9458" s="3" t="s">
        <v>9101</v>
      </c>
      <c r="G9458" s="3">
        <v>0</v>
      </c>
      <c r="H9458" s="3">
        <v>6.1255899999999999</v>
      </c>
      <c r="I9458" s="3">
        <v>0</v>
      </c>
      <c r="J9458" s="3"/>
      <c r="K9458" s="3"/>
      <c r="L9458" s="3"/>
      <c r="M9458" s="3"/>
      <c r="N9458" s="3"/>
      <c r="O9458" s="3"/>
      <c r="P9458" s="3"/>
      <c r="Q9458" s="8">
        <v>6.1255899999999999</v>
      </c>
      <c r="R9458" s="7"/>
    </row>
    <row r="9459" spans="1:18" ht="94.5" x14ac:dyDescent="0.3">
      <c r="A9459" s="6" t="s">
        <v>3918</v>
      </c>
      <c r="B9459" s="6" t="s">
        <v>12208</v>
      </c>
      <c r="C9459" s="6">
        <v>5.5E-2</v>
      </c>
      <c r="D9459" s="6">
        <v>2022</v>
      </c>
      <c r="E9459" s="6">
        <v>2023</v>
      </c>
      <c r="F9459" s="3" t="s">
        <v>22</v>
      </c>
      <c r="G9459" s="3">
        <v>0</v>
      </c>
      <c r="H9459" s="3">
        <v>315.75139000000001</v>
      </c>
      <c r="I9459" s="3">
        <v>0</v>
      </c>
      <c r="J9459" s="3"/>
      <c r="K9459" s="3"/>
      <c r="L9459" s="3"/>
      <c r="M9459" s="3"/>
      <c r="N9459" s="3"/>
      <c r="O9459" s="3"/>
      <c r="P9459" s="3"/>
      <c r="Q9459" s="8">
        <v>315.75139000000001</v>
      </c>
      <c r="R9459" s="5" t="s">
        <v>20273</v>
      </c>
    </row>
    <row r="9460" spans="1:18" ht="42" x14ac:dyDescent="0.3">
      <c r="A9460" s="5"/>
      <c r="B9460" s="5"/>
      <c r="C9460" s="5"/>
      <c r="D9460" s="5"/>
      <c r="E9460" s="5"/>
      <c r="F9460" s="3" t="s">
        <v>9100</v>
      </c>
      <c r="G9460" s="3">
        <v>0</v>
      </c>
      <c r="H9460" s="3">
        <v>309.62580000000003</v>
      </c>
      <c r="I9460" s="3">
        <v>0</v>
      </c>
      <c r="J9460" s="3"/>
      <c r="K9460" s="3"/>
      <c r="L9460" s="3"/>
      <c r="M9460" s="3"/>
      <c r="N9460" s="3"/>
      <c r="O9460" s="3"/>
      <c r="P9460" s="3"/>
      <c r="Q9460" s="8">
        <v>309.62580000000003</v>
      </c>
      <c r="R9460" s="5"/>
    </row>
    <row r="9461" spans="1:18" ht="31.5" x14ac:dyDescent="0.3">
      <c r="A9461" s="7"/>
      <c r="B9461" s="7"/>
      <c r="C9461" s="7"/>
      <c r="D9461" s="7"/>
      <c r="E9461" s="7"/>
      <c r="F9461" s="3" t="s">
        <v>9101</v>
      </c>
      <c r="G9461" s="3">
        <v>0</v>
      </c>
      <c r="H9461" s="3">
        <v>6.1255899999999999</v>
      </c>
      <c r="I9461" s="3">
        <v>0</v>
      </c>
      <c r="J9461" s="3"/>
      <c r="K9461" s="3"/>
      <c r="L9461" s="3"/>
      <c r="M9461" s="3"/>
      <c r="N9461" s="3"/>
      <c r="O9461" s="3"/>
      <c r="P9461" s="3"/>
      <c r="Q9461" s="8">
        <v>6.1255899999999999</v>
      </c>
      <c r="R9461" s="7"/>
    </row>
    <row r="9462" spans="1:18" ht="84" x14ac:dyDescent="0.3">
      <c r="A9462" s="6" t="s">
        <v>3919</v>
      </c>
      <c r="B9462" s="6" t="s">
        <v>12209</v>
      </c>
      <c r="C9462" s="6">
        <v>2.9000000000000001E-2</v>
      </c>
      <c r="D9462" s="6">
        <v>2022</v>
      </c>
      <c r="E9462" s="6">
        <v>2023</v>
      </c>
      <c r="F9462" s="3" t="s">
        <v>22</v>
      </c>
      <c r="G9462" s="3">
        <v>0</v>
      </c>
      <c r="H9462" s="3">
        <v>114.31931</v>
      </c>
      <c r="I9462" s="3">
        <v>0</v>
      </c>
      <c r="J9462" s="3"/>
      <c r="K9462" s="3"/>
      <c r="L9462" s="3"/>
      <c r="M9462" s="3"/>
      <c r="N9462" s="3"/>
      <c r="O9462" s="3"/>
      <c r="P9462" s="3"/>
      <c r="Q9462" s="8">
        <v>114.31931</v>
      </c>
      <c r="R9462" s="5" t="s">
        <v>20274</v>
      </c>
    </row>
    <row r="9463" spans="1:18" ht="42" x14ac:dyDescent="0.3">
      <c r="A9463" s="5"/>
      <c r="B9463" s="5"/>
      <c r="C9463" s="5"/>
      <c r="D9463" s="5"/>
      <c r="E9463" s="5"/>
      <c r="F9463" s="3" t="s">
        <v>9100</v>
      </c>
      <c r="G9463" s="3">
        <v>0</v>
      </c>
      <c r="H9463" s="3">
        <v>108.19372</v>
      </c>
      <c r="I9463" s="3">
        <v>0</v>
      </c>
      <c r="J9463" s="3"/>
      <c r="K9463" s="3"/>
      <c r="L9463" s="3"/>
      <c r="M9463" s="3"/>
      <c r="N9463" s="3"/>
      <c r="O9463" s="3"/>
      <c r="P9463" s="3"/>
      <c r="Q9463" s="8">
        <v>108.19372</v>
      </c>
      <c r="R9463" s="5"/>
    </row>
    <row r="9464" spans="1:18" ht="31.5" x14ac:dyDescent="0.3">
      <c r="A9464" s="7"/>
      <c r="B9464" s="7"/>
      <c r="C9464" s="7"/>
      <c r="D9464" s="7"/>
      <c r="E9464" s="7"/>
      <c r="F9464" s="3" t="s">
        <v>9101</v>
      </c>
      <c r="G9464" s="3">
        <v>0</v>
      </c>
      <c r="H9464" s="3">
        <v>6.1255899999999999</v>
      </c>
      <c r="I9464" s="3">
        <v>0</v>
      </c>
      <c r="J9464" s="3"/>
      <c r="K9464" s="3"/>
      <c r="L9464" s="3"/>
      <c r="M9464" s="3"/>
      <c r="N9464" s="3"/>
      <c r="O9464" s="3"/>
      <c r="P9464" s="3"/>
      <c r="Q9464" s="8">
        <v>6.1255899999999999</v>
      </c>
      <c r="R9464" s="7"/>
    </row>
    <row r="9465" spans="1:18" ht="63" x14ac:dyDescent="0.3">
      <c r="A9465" s="6" t="s">
        <v>3920</v>
      </c>
      <c r="B9465" s="6" t="s">
        <v>12210</v>
      </c>
      <c r="C9465" s="6">
        <v>1.383</v>
      </c>
      <c r="D9465" s="6">
        <v>2022</v>
      </c>
      <c r="E9465" s="6">
        <v>2023</v>
      </c>
      <c r="F9465" s="3" t="s">
        <v>22</v>
      </c>
      <c r="G9465" s="3">
        <v>0</v>
      </c>
      <c r="H9465" s="3">
        <v>9517.9984700000005</v>
      </c>
      <c r="I9465" s="3">
        <v>0</v>
      </c>
      <c r="J9465" s="3"/>
      <c r="K9465" s="3"/>
      <c r="L9465" s="3"/>
      <c r="M9465" s="3"/>
      <c r="N9465" s="3"/>
      <c r="O9465" s="3"/>
      <c r="P9465" s="3"/>
      <c r="Q9465" s="8">
        <v>9517.9984700000005</v>
      </c>
      <c r="R9465" s="5" t="s">
        <v>25019</v>
      </c>
    </row>
    <row r="9466" spans="1:18" ht="42" x14ac:dyDescent="0.3">
      <c r="A9466" s="5"/>
      <c r="B9466" s="5"/>
      <c r="C9466" s="5"/>
      <c r="D9466" s="5"/>
      <c r="E9466" s="5"/>
      <c r="F9466" s="3" t="s">
        <v>9100</v>
      </c>
      <c r="G9466" s="3">
        <v>0</v>
      </c>
      <c r="H9466" s="3">
        <v>9468.9937499999996</v>
      </c>
      <c r="I9466" s="3">
        <v>0</v>
      </c>
      <c r="J9466" s="3"/>
      <c r="K9466" s="3"/>
      <c r="L9466" s="3"/>
      <c r="M9466" s="3"/>
      <c r="N9466" s="3"/>
      <c r="O9466" s="3"/>
      <c r="P9466" s="3"/>
      <c r="Q9466" s="8">
        <v>9468.9937499999996</v>
      </c>
      <c r="R9466" s="5"/>
    </row>
    <row r="9467" spans="1:18" ht="31.5" x14ac:dyDescent="0.3">
      <c r="A9467" s="7"/>
      <c r="B9467" s="7"/>
      <c r="C9467" s="7"/>
      <c r="D9467" s="7"/>
      <c r="E9467" s="7"/>
      <c r="F9467" s="3" t="s">
        <v>9101</v>
      </c>
      <c r="G9467" s="3">
        <v>0</v>
      </c>
      <c r="H9467" s="3">
        <v>49.004719999999999</v>
      </c>
      <c r="I9467" s="3">
        <v>0</v>
      </c>
      <c r="J9467" s="3"/>
      <c r="K9467" s="3"/>
      <c r="L9467" s="3"/>
      <c r="M9467" s="3"/>
      <c r="N9467" s="3"/>
      <c r="O9467" s="3"/>
      <c r="P9467" s="3"/>
      <c r="Q9467" s="8">
        <v>49.004719999999999</v>
      </c>
      <c r="R9467" s="7"/>
    </row>
    <row r="9468" spans="1:18" ht="84" x14ac:dyDescent="0.3">
      <c r="A9468" s="6" t="s">
        <v>3921</v>
      </c>
      <c r="B9468" s="6" t="s">
        <v>12211</v>
      </c>
      <c r="C9468" s="6">
        <v>0.01</v>
      </c>
      <c r="D9468" s="6">
        <v>2022</v>
      </c>
      <c r="E9468" s="6">
        <v>2023</v>
      </c>
      <c r="F9468" s="3" t="s">
        <v>22</v>
      </c>
      <c r="G9468" s="3">
        <v>0</v>
      </c>
      <c r="H9468" s="3">
        <v>131.37492</v>
      </c>
      <c r="I9468" s="3">
        <v>0</v>
      </c>
      <c r="J9468" s="3"/>
      <c r="K9468" s="3"/>
      <c r="L9468" s="3"/>
      <c r="M9468" s="3"/>
      <c r="N9468" s="3"/>
      <c r="O9468" s="3"/>
      <c r="P9468" s="3"/>
      <c r="Q9468" s="8">
        <v>131.37492</v>
      </c>
      <c r="R9468" s="5" t="s">
        <v>20275</v>
      </c>
    </row>
    <row r="9469" spans="1:18" ht="42" x14ac:dyDescent="0.3">
      <c r="A9469" s="5"/>
      <c r="B9469" s="5"/>
      <c r="C9469" s="5"/>
      <c r="D9469" s="5"/>
      <c r="E9469" s="5"/>
      <c r="F9469" s="3" t="s">
        <v>9100</v>
      </c>
      <c r="G9469" s="3">
        <v>0</v>
      </c>
      <c r="H9469" s="3">
        <v>125.24933</v>
      </c>
      <c r="I9469" s="3">
        <v>0</v>
      </c>
      <c r="J9469" s="3"/>
      <c r="K9469" s="3"/>
      <c r="L9469" s="3"/>
      <c r="M9469" s="3"/>
      <c r="N9469" s="3"/>
      <c r="O9469" s="3"/>
      <c r="P9469" s="3"/>
      <c r="Q9469" s="8">
        <v>125.24933</v>
      </c>
      <c r="R9469" s="5"/>
    </row>
    <row r="9470" spans="1:18" ht="31.5" x14ac:dyDescent="0.3">
      <c r="A9470" s="7"/>
      <c r="B9470" s="7"/>
      <c r="C9470" s="7"/>
      <c r="D9470" s="7"/>
      <c r="E9470" s="7"/>
      <c r="F9470" s="3" t="s">
        <v>9101</v>
      </c>
      <c r="G9470" s="3">
        <v>0</v>
      </c>
      <c r="H9470" s="3">
        <v>6.1255899999999999</v>
      </c>
      <c r="I9470" s="3">
        <v>0</v>
      </c>
      <c r="J9470" s="3"/>
      <c r="K9470" s="3"/>
      <c r="L9470" s="3"/>
      <c r="M9470" s="3"/>
      <c r="N9470" s="3"/>
      <c r="O9470" s="3"/>
      <c r="P9470" s="3"/>
      <c r="Q9470" s="8">
        <v>6.1255899999999999</v>
      </c>
      <c r="R9470" s="7"/>
    </row>
    <row r="9471" spans="1:18" ht="84" x14ac:dyDescent="0.3">
      <c r="A9471" s="6" t="s">
        <v>3922</v>
      </c>
      <c r="B9471" s="6" t="s">
        <v>12212</v>
      </c>
      <c r="C9471" s="6">
        <v>8.9999999999999993E-3</v>
      </c>
      <c r="D9471" s="6">
        <v>2021</v>
      </c>
      <c r="E9471" s="6">
        <v>2022</v>
      </c>
      <c r="F9471" s="3" t="s">
        <v>22</v>
      </c>
      <c r="G9471" s="3">
        <v>77.129469999999998</v>
      </c>
      <c r="H9471" s="3">
        <v>0</v>
      </c>
      <c r="I9471" s="3">
        <v>0</v>
      </c>
      <c r="J9471" s="3"/>
      <c r="K9471" s="3"/>
      <c r="L9471" s="3"/>
      <c r="M9471" s="3"/>
      <c r="N9471" s="3"/>
      <c r="O9471" s="3"/>
      <c r="P9471" s="3"/>
      <c r="Q9471" s="8">
        <v>77.129469999999998</v>
      </c>
      <c r="R9471" s="5" t="s">
        <v>20276</v>
      </c>
    </row>
    <row r="9472" spans="1:18" ht="42" x14ac:dyDescent="0.3">
      <c r="A9472" s="5"/>
      <c r="B9472" s="5"/>
      <c r="C9472" s="5"/>
      <c r="D9472" s="5"/>
      <c r="E9472" s="5"/>
      <c r="F9472" s="3" t="s">
        <v>9100</v>
      </c>
      <c r="G9472" s="3">
        <v>72.47842</v>
      </c>
      <c r="H9472" s="3">
        <v>0</v>
      </c>
      <c r="I9472" s="3">
        <v>0</v>
      </c>
      <c r="J9472" s="3"/>
      <c r="K9472" s="3"/>
      <c r="L9472" s="3"/>
      <c r="M9472" s="3"/>
      <c r="N9472" s="3"/>
      <c r="O9472" s="3"/>
      <c r="P9472" s="3"/>
      <c r="Q9472" s="8">
        <v>72.47842</v>
      </c>
      <c r="R9472" s="5"/>
    </row>
    <row r="9473" spans="1:18" ht="31.5" x14ac:dyDescent="0.3">
      <c r="A9473" s="7"/>
      <c r="B9473" s="7"/>
      <c r="C9473" s="7"/>
      <c r="D9473" s="7"/>
      <c r="E9473" s="7"/>
      <c r="F9473" s="3" t="s">
        <v>9101</v>
      </c>
      <c r="G9473" s="3">
        <v>4.6510499999999997</v>
      </c>
      <c r="H9473" s="3">
        <v>0</v>
      </c>
      <c r="I9473" s="3">
        <v>0</v>
      </c>
      <c r="J9473" s="3"/>
      <c r="K9473" s="3"/>
      <c r="L9473" s="3"/>
      <c r="M9473" s="3"/>
      <c r="N9473" s="3"/>
      <c r="O9473" s="3"/>
      <c r="P9473" s="3"/>
      <c r="Q9473" s="8">
        <v>4.6510499999999997</v>
      </c>
      <c r="R9473" s="7"/>
    </row>
    <row r="9474" spans="1:18" ht="84" x14ac:dyDescent="0.3">
      <c r="A9474" s="6" t="s">
        <v>3923</v>
      </c>
      <c r="B9474" s="6" t="s">
        <v>12213</v>
      </c>
      <c r="C9474" s="6">
        <v>1.14E-2</v>
      </c>
      <c r="D9474" s="6">
        <v>2022</v>
      </c>
      <c r="E9474" s="6">
        <v>2023</v>
      </c>
      <c r="F9474" s="3" t="s">
        <v>22</v>
      </c>
      <c r="G9474" s="3">
        <v>0</v>
      </c>
      <c r="H9474" s="3">
        <v>64.070080000000004</v>
      </c>
      <c r="I9474" s="3">
        <v>0</v>
      </c>
      <c r="J9474" s="3"/>
      <c r="K9474" s="3"/>
      <c r="L9474" s="3"/>
      <c r="M9474" s="3"/>
      <c r="N9474" s="3"/>
      <c r="O9474" s="3"/>
      <c r="P9474" s="3"/>
      <c r="Q9474" s="8">
        <v>64.070080000000004</v>
      </c>
      <c r="R9474" s="5" t="s">
        <v>20277</v>
      </c>
    </row>
    <row r="9475" spans="1:18" ht="42" x14ac:dyDescent="0.3">
      <c r="A9475" s="5"/>
      <c r="B9475" s="5"/>
      <c r="C9475" s="5"/>
      <c r="D9475" s="5"/>
      <c r="E9475" s="5"/>
      <c r="F9475" s="3" t="s">
        <v>9100</v>
      </c>
      <c r="G9475" s="3">
        <v>0</v>
      </c>
      <c r="H9475" s="3">
        <v>57.944490000000002</v>
      </c>
      <c r="I9475" s="3">
        <v>0</v>
      </c>
      <c r="J9475" s="3"/>
      <c r="K9475" s="3"/>
      <c r="L9475" s="3"/>
      <c r="M9475" s="3"/>
      <c r="N9475" s="3"/>
      <c r="O9475" s="3"/>
      <c r="P9475" s="3"/>
      <c r="Q9475" s="8">
        <v>57.944490000000002</v>
      </c>
      <c r="R9475" s="5"/>
    </row>
    <row r="9476" spans="1:18" ht="31.5" x14ac:dyDescent="0.3">
      <c r="A9476" s="7"/>
      <c r="B9476" s="7"/>
      <c r="C9476" s="7"/>
      <c r="D9476" s="7"/>
      <c r="E9476" s="7"/>
      <c r="F9476" s="3" t="s">
        <v>9101</v>
      </c>
      <c r="G9476" s="3">
        <v>0</v>
      </c>
      <c r="H9476" s="3">
        <v>6.1255899999999999</v>
      </c>
      <c r="I9476" s="3">
        <v>0</v>
      </c>
      <c r="J9476" s="3"/>
      <c r="K9476" s="3"/>
      <c r="L9476" s="3"/>
      <c r="M9476" s="3"/>
      <c r="N9476" s="3"/>
      <c r="O9476" s="3"/>
      <c r="P9476" s="3"/>
      <c r="Q9476" s="8">
        <v>6.1255899999999999</v>
      </c>
      <c r="R9476" s="7"/>
    </row>
    <row r="9477" spans="1:18" ht="84" x14ac:dyDescent="0.3">
      <c r="A9477" s="6" t="s">
        <v>3924</v>
      </c>
      <c r="B9477" s="6" t="s">
        <v>12214</v>
      </c>
      <c r="C9477" s="6">
        <v>0.215</v>
      </c>
      <c r="D9477" s="6">
        <v>2022</v>
      </c>
      <c r="E9477" s="6">
        <v>2023</v>
      </c>
      <c r="F9477" s="3" t="s">
        <v>22</v>
      </c>
      <c r="G9477" s="3">
        <v>0</v>
      </c>
      <c r="H9477" s="3">
        <v>292.21985999999998</v>
      </c>
      <c r="I9477" s="3">
        <v>0</v>
      </c>
      <c r="J9477" s="3"/>
      <c r="K9477" s="3"/>
      <c r="L9477" s="3"/>
      <c r="M9477" s="3"/>
      <c r="N9477" s="3"/>
      <c r="O9477" s="3"/>
      <c r="P9477" s="3"/>
      <c r="Q9477" s="8">
        <v>292.21985999999998</v>
      </c>
      <c r="R9477" s="5" t="s">
        <v>20278</v>
      </c>
    </row>
    <row r="9478" spans="1:18" ht="42" x14ac:dyDescent="0.3">
      <c r="A9478" s="5"/>
      <c r="B9478" s="5"/>
      <c r="C9478" s="5"/>
      <c r="D9478" s="5"/>
      <c r="E9478" s="5"/>
      <c r="F9478" s="3" t="s">
        <v>9100</v>
      </c>
      <c r="G9478" s="3">
        <v>0</v>
      </c>
      <c r="H9478" s="3">
        <v>286.09426999999999</v>
      </c>
      <c r="I9478" s="3">
        <v>0</v>
      </c>
      <c r="J9478" s="3"/>
      <c r="K9478" s="3"/>
      <c r="L9478" s="3"/>
      <c r="M9478" s="3"/>
      <c r="N9478" s="3"/>
      <c r="O9478" s="3"/>
      <c r="P9478" s="3"/>
      <c r="Q9478" s="8">
        <v>286.09426999999999</v>
      </c>
      <c r="R9478" s="5"/>
    </row>
    <row r="9479" spans="1:18" ht="31.5" x14ac:dyDescent="0.3">
      <c r="A9479" s="7"/>
      <c r="B9479" s="7"/>
      <c r="C9479" s="7"/>
      <c r="D9479" s="7"/>
      <c r="E9479" s="7"/>
      <c r="F9479" s="3" t="s">
        <v>9101</v>
      </c>
      <c r="G9479" s="3">
        <v>0</v>
      </c>
      <c r="H9479" s="3">
        <v>6.1255899999999999</v>
      </c>
      <c r="I9479" s="3">
        <v>0</v>
      </c>
      <c r="J9479" s="3"/>
      <c r="K9479" s="3"/>
      <c r="L9479" s="3"/>
      <c r="M9479" s="3"/>
      <c r="N9479" s="3"/>
      <c r="O9479" s="3"/>
      <c r="P9479" s="3"/>
      <c r="Q9479" s="8">
        <v>6.1255899999999999</v>
      </c>
      <c r="R9479" s="7"/>
    </row>
    <row r="9480" spans="1:18" ht="84" x14ac:dyDescent="0.3">
      <c r="A9480" s="6" t="s">
        <v>3925</v>
      </c>
      <c r="B9480" s="6" t="s">
        <v>12215</v>
      </c>
      <c r="C9480" s="6">
        <v>8.0000000000000002E-3</v>
      </c>
      <c r="D9480" s="6">
        <v>2022</v>
      </c>
      <c r="E9480" s="6">
        <v>2023</v>
      </c>
      <c r="F9480" s="3" t="s">
        <v>22</v>
      </c>
      <c r="G9480" s="3">
        <v>0</v>
      </c>
      <c r="H9480" s="3">
        <v>69.052760000000006</v>
      </c>
      <c r="I9480" s="3">
        <v>0</v>
      </c>
      <c r="J9480" s="3"/>
      <c r="K9480" s="3"/>
      <c r="L9480" s="3"/>
      <c r="M9480" s="3"/>
      <c r="N9480" s="3"/>
      <c r="O9480" s="3"/>
      <c r="P9480" s="3"/>
      <c r="Q9480" s="8">
        <v>69.052760000000006</v>
      </c>
      <c r="R9480" s="5" t="s">
        <v>20279</v>
      </c>
    </row>
    <row r="9481" spans="1:18" ht="42" x14ac:dyDescent="0.3">
      <c r="A9481" s="5"/>
      <c r="B9481" s="5"/>
      <c r="C9481" s="5"/>
      <c r="D9481" s="5"/>
      <c r="E9481" s="5"/>
      <c r="F9481" s="3" t="s">
        <v>9100</v>
      </c>
      <c r="G9481" s="3">
        <v>0</v>
      </c>
      <c r="H9481" s="3">
        <v>62.927169999999997</v>
      </c>
      <c r="I9481" s="3">
        <v>0</v>
      </c>
      <c r="J9481" s="3"/>
      <c r="K9481" s="3"/>
      <c r="L9481" s="3"/>
      <c r="M9481" s="3"/>
      <c r="N9481" s="3"/>
      <c r="O9481" s="3"/>
      <c r="P9481" s="3"/>
      <c r="Q9481" s="8">
        <v>62.927169999999997</v>
      </c>
      <c r="R9481" s="5"/>
    </row>
    <row r="9482" spans="1:18" ht="31.5" x14ac:dyDescent="0.3">
      <c r="A9482" s="7"/>
      <c r="B9482" s="7"/>
      <c r="C9482" s="7"/>
      <c r="D9482" s="7"/>
      <c r="E9482" s="7"/>
      <c r="F9482" s="3" t="s">
        <v>9101</v>
      </c>
      <c r="G9482" s="3">
        <v>0</v>
      </c>
      <c r="H9482" s="3">
        <v>6.1255899999999999</v>
      </c>
      <c r="I9482" s="3">
        <v>0</v>
      </c>
      <c r="J9482" s="3"/>
      <c r="K9482" s="3"/>
      <c r="L9482" s="3"/>
      <c r="M9482" s="3"/>
      <c r="N9482" s="3"/>
      <c r="O9482" s="3"/>
      <c r="P9482" s="3"/>
      <c r="Q9482" s="8">
        <v>6.1255899999999999</v>
      </c>
      <c r="R9482" s="7"/>
    </row>
    <row r="9483" spans="1:18" ht="84" x14ac:dyDescent="0.3">
      <c r="A9483" s="6" t="s">
        <v>3926</v>
      </c>
      <c r="B9483" s="6" t="s">
        <v>12216</v>
      </c>
      <c r="C9483" s="6">
        <v>8.0000000000000002E-3</v>
      </c>
      <c r="D9483" s="6">
        <v>2022</v>
      </c>
      <c r="E9483" s="6">
        <v>2023</v>
      </c>
      <c r="F9483" s="3" t="s">
        <v>22</v>
      </c>
      <c r="G9483" s="3">
        <v>0</v>
      </c>
      <c r="H9483" s="3">
        <v>63.575920000000004</v>
      </c>
      <c r="I9483" s="3">
        <v>0</v>
      </c>
      <c r="J9483" s="3"/>
      <c r="K9483" s="3"/>
      <c r="L9483" s="3"/>
      <c r="M9483" s="3"/>
      <c r="N9483" s="3"/>
      <c r="O9483" s="3"/>
      <c r="P9483" s="3"/>
      <c r="Q9483" s="8">
        <v>63.575920000000004</v>
      </c>
      <c r="R9483" s="5" t="s">
        <v>20280</v>
      </c>
    </row>
    <row r="9484" spans="1:18" ht="42" x14ac:dyDescent="0.3">
      <c r="A9484" s="5"/>
      <c r="B9484" s="5"/>
      <c r="C9484" s="5"/>
      <c r="D9484" s="5"/>
      <c r="E9484" s="5"/>
      <c r="F9484" s="3" t="s">
        <v>9100</v>
      </c>
      <c r="G9484" s="3">
        <v>0</v>
      </c>
      <c r="H9484" s="3">
        <v>57.450330000000001</v>
      </c>
      <c r="I9484" s="3">
        <v>0</v>
      </c>
      <c r="J9484" s="3"/>
      <c r="K9484" s="3"/>
      <c r="L9484" s="3"/>
      <c r="M9484" s="3"/>
      <c r="N9484" s="3"/>
      <c r="O9484" s="3"/>
      <c r="P9484" s="3"/>
      <c r="Q9484" s="8">
        <v>57.450330000000001</v>
      </c>
      <c r="R9484" s="5"/>
    </row>
    <row r="9485" spans="1:18" ht="31.5" x14ac:dyDescent="0.3">
      <c r="A9485" s="7"/>
      <c r="B9485" s="7"/>
      <c r="C9485" s="7"/>
      <c r="D9485" s="7"/>
      <c r="E9485" s="7"/>
      <c r="F9485" s="3" t="s">
        <v>9101</v>
      </c>
      <c r="G9485" s="3">
        <v>0</v>
      </c>
      <c r="H9485" s="3">
        <v>6.1255899999999999</v>
      </c>
      <c r="I9485" s="3">
        <v>0</v>
      </c>
      <c r="J9485" s="3"/>
      <c r="K9485" s="3"/>
      <c r="L9485" s="3"/>
      <c r="M9485" s="3"/>
      <c r="N9485" s="3"/>
      <c r="O9485" s="3"/>
      <c r="P9485" s="3"/>
      <c r="Q9485" s="8">
        <v>6.1255899999999999</v>
      </c>
      <c r="R9485" s="7"/>
    </row>
    <row r="9486" spans="1:18" ht="84" x14ac:dyDescent="0.3">
      <c r="A9486" s="6" t="s">
        <v>3927</v>
      </c>
      <c r="B9486" s="6" t="s">
        <v>12217</v>
      </c>
      <c r="C9486" s="6">
        <v>5.0000000000000001E-3</v>
      </c>
      <c r="D9486" s="6">
        <v>2022</v>
      </c>
      <c r="E9486" s="6">
        <v>2023</v>
      </c>
      <c r="F9486" s="3" t="s">
        <v>22</v>
      </c>
      <c r="G9486" s="3">
        <v>0</v>
      </c>
      <c r="H9486" s="3">
        <v>65.129689999999997</v>
      </c>
      <c r="I9486" s="3">
        <v>0</v>
      </c>
      <c r="J9486" s="3"/>
      <c r="K9486" s="3"/>
      <c r="L9486" s="3"/>
      <c r="M9486" s="3"/>
      <c r="N9486" s="3"/>
      <c r="O9486" s="3"/>
      <c r="P9486" s="3"/>
      <c r="Q9486" s="8">
        <v>65.129689999999997</v>
      </c>
      <c r="R9486" s="5" t="s">
        <v>20281</v>
      </c>
    </row>
    <row r="9487" spans="1:18" ht="42" x14ac:dyDescent="0.3">
      <c r="A9487" s="5"/>
      <c r="B9487" s="5"/>
      <c r="C9487" s="5"/>
      <c r="D9487" s="5"/>
      <c r="E9487" s="5"/>
      <c r="F9487" s="3" t="s">
        <v>9100</v>
      </c>
      <c r="G9487" s="3">
        <v>0</v>
      </c>
      <c r="H9487" s="3">
        <v>59.004100000000001</v>
      </c>
      <c r="I9487" s="3">
        <v>0</v>
      </c>
      <c r="J9487" s="3"/>
      <c r="K9487" s="3"/>
      <c r="L9487" s="3"/>
      <c r="M9487" s="3"/>
      <c r="N9487" s="3"/>
      <c r="O9487" s="3"/>
      <c r="P9487" s="3"/>
      <c r="Q9487" s="8">
        <v>59.004100000000001</v>
      </c>
      <c r="R9487" s="5"/>
    </row>
    <row r="9488" spans="1:18" ht="31.5" x14ac:dyDescent="0.3">
      <c r="A9488" s="7"/>
      <c r="B9488" s="7"/>
      <c r="C9488" s="7"/>
      <c r="D9488" s="7"/>
      <c r="E9488" s="7"/>
      <c r="F9488" s="3" t="s">
        <v>9101</v>
      </c>
      <c r="G9488" s="3">
        <v>0</v>
      </c>
      <c r="H9488" s="3">
        <v>6.1255899999999999</v>
      </c>
      <c r="I9488" s="3">
        <v>0</v>
      </c>
      <c r="J9488" s="3"/>
      <c r="K9488" s="3"/>
      <c r="L9488" s="3"/>
      <c r="M9488" s="3"/>
      <c r="N9488" s="3"/>
      <c r="O9488" s="3"/>
      <c r="P9488" s="3"/>
      <c r="Q9488" s="8">
        <v>6.1255899999999999</v>
      </c>
      <c r="R9488" s="7"/>
    </row>
    <row r="9489" spans="1:18" ht="94.5" x14ac:dyDescent="0.3">
      <c r="A9489" s="6" t="s">
        <v>3928</v>
      </c>
      <c r="B9489" s="6" t="s">
        <v>12218</v>
      </c>
      <c r="C9489" s="6">
        <v>0.01</v>
      </c>
      <c r="D9489" s="6">
        <v>2022</v>
      </c>
      <c r="E9489" s="6">
        <v>2023</v>
      </c>
      <c r="F9489" s="3" t="s">
        <v>22</v>
      </c>
      <c r="G9489" s="3">
        <v>0</v>
      </c>
      <c r="H9489" s="3">
        <v>131.37492</v>
      </c>
      <c r="I9489" s="3">
        <v>0</v>
      </c>
      <c r="J9489" s="3"/>
      <c r="K9489" s="3"/>
      <c r="L9489" s="3"/>
      <c r="M9489" s="3"/>
      <c r="N9489" s="3"/>
      <c r="O9489" s="3"/>
      <c r="P9489" s="3"/>
      <c r="Q9489" s="8">
        <v>131.37492</v>
      </c>
      <c r="R9489" s="5" t="s">
        <v>20282</v>
      </c>
    </row>
    <row r="9490" spans="1:18" ht="42" x14ac:dyDescent="0.3">
      <c r="A9490" s="5"/>
      <c r="B9490" s="5"/>
      <c r="C9490" s="5"/>
      <c r="D9490" s="5"/>
      <c r="E9490" s="5"/>
      <c r="F9490" s="3" t="s">
        <v>9100</v>
      </c>
      <c r="G9490" s="3">
        <v>0</v>
      </c>
      <c r="H9490" s="3">
        <v>125.24933</v>
      </c>
      <c r="I9490" s="3">
        <v>0</v>
      </c>
      <c r="J9490" s="3"/>
      <c r="K9490" s="3"/>
      <c r="L9490" s="3"/>
      <c r="M9490" s="3"/>
      <c r="N9490" s="3"/>
      <c r="O9490" s="3"/>
      <c r="P9490" s="3"/>
      <c r="Q9490" s="8">
        <v>125.24933</v>
      </c>
      <c r="R9490" s="5"/>
    </row>
    <row r="9491" spans="1:18" ht="31.5" x14ac:dyDescent="0.3">
      <c r="A9491" s="7"/>
      <c r="B9491" s="7"/>
      <c r="C9491" s="7"/>
      <c r="D9491" s="7"/>
      <c r="E9491" s="7"/>
      <c r="F9491" s="3" t="s">
        <v>9101</v>
      </c>
      <c r="G9491" s="3">
        <v>0</v>
      </c>
      <c r="H9491" s="3">
        <v>6.1255899999999999</v>
      </c>
      <c r="I9491" s="3">
        <v>0</v>
      </c>
      <c r="J9491" s="3"/>
      <c r="K9491" s="3"/>
      <c r="L9491" s="3"/>
      <c r="M9491" s="3"/>
      <c r="N9491" s="3"/>
      <c r="O9491" s="3"/>
      <c r="P9491" s="3"/>
      <c r="Q9491" s="8">
        <v>6.1255899999999999</v>
      </c>
      <c r="R9491" s="7"/>
    </row>
    <row r="9492" spans="1:18" ht="84" x14ac:dyDescent="0.3">
      <c r="A9492" s="6" t="s">
        <v>3929</v>
      </c>
      <c r="B9492" s="6" t="s">
        <v>12219</v>
      </c>
      <c r="C9492" s="6">
        <v>0.09</v>
      </c>
      <c r="D9492" s="6">
        <v>2022</v>
      </c>
      <c r="E9492" s="6">
        <v>2023</v>
      </c>
      <c r="F9492" s="3" t="s">
        <v>22</v>
      </c>
      <c r="G9492" s="3">
        <v>0</v>
      </c>
      <c r="H9492" s="3">
        <v>468.27021999999999</v>
      </c>
      <c r="I9492" s="3">
        <v>0</v>
      </c>
      <c r="J9492" s="3"/>
      <c r="K9492" s="3"/>
      <c r="L9492" s="3"/>
      <c r="M9492" s="3"/>
      <c r="N9492" s="3"/>
      <c r="O9492" s="3"/>
      <c r="P9492" s="3"/>
      <c r="Q9492" s="8">
        <v>468.27021999999999</v>
      </c>
      <c r="R9492" s="5" t="s">
        <v>20283</v>
      </c>
    </row>
    <row r="9493" spans="1:18" ht="42" x14ac:dyDescent="0.3">
      <c r="A9493" s="5"/>
      <c r="B9493" s="5"/>
      <c r="C9493" s="5"/>
      <c r="D9493" s="5"/>
      <c r="E9493" s="5"/>
      <c r="F9493" s="3" t="s">
        <v>9100</v>
      </c>
      <c r="G9493" s="3">
        <v>0</v>
      </c>
      <c r="H9493" s="3">
        <v>462.14463000000001</v>
      </c>
      <c r="I9493" s="3">
        <v>0</v>
      </c>
      <c r="J9493" s="3"/>
      <c r="K9493" s="3"/>
      <c r="L9493" s="3"/>
      <c r="M9493" s="3"/>
      <c r="N9493" s="3"/>
      <c r="O9493" s="3"/>
      <c r="P9493" s="3"/>
      <c r="Q9493" s="8">
        <v>462.14463000000001</v>
      </c>
      <c r="R9493" s="5"/>
    </row>
    <row r="9494" spans="1:18" ht="31.5" x14ac:dyDescent="0.3">
      <c r="A9494" s="7"/>
      <c r="B9494" s="7"/>
      <c r="C9494" s="7"/>
      <c r="D9494" s="7"/>
      <c r="E9494" s="7"/>
      <c r="F9494" s="3" t="s">
        <v>9101</v>
      </c>
      <c r="G9494" s="3">
        <v>0</v>
      </c>
      <c r="H9494" s="3">
        <v>6.1255899999999999</v>
      </c>
      <c r="I9494" s="3">
        <v>0</v>
      </c>
      <c r="J9494" s="3"/>
      <c r="K9494" s="3"/>
      <c r="L9494" s="3"/>
      <c r="M9494" s="3"/>
      <c r="N9494" s="3"/>
      <c r="O9494" s="3"/>
      <c r="P9494" s="3"/>
      <c r="Q9494" s="8">
        <v>6.1255899999999999</v>
      </c>
      <c r="R9494" s="7"/>
    </row>
    <row r="9495" spans="1:18" ht="84" x14ac:dyDescent="0.3">
      <c r="A9495" s="6" t="s">
        <v>3930</v>
      </c>
      <c r="B9495" s="6" t="s">
        <v>12220</v>
      </c>
      <c r="C9495" s="6">
        <v>0.02</v>
      </c>
      <c r="D9495" s="6">
        <v>2022</v>
      </c>
      <c r="E9495" s="6">
        <v>2023</v>
      </c>
      <c r="F9495" s="3" t="s">
        <v>22</v>
      </c>
      <c r="G9495" s="3">
        <v>0</v>
      </c>
      <c r="H9495" s="3">
        <v>54.562899999999999</v>
      </c>
      <c r="I9495" s="3">
        <v>0</v>
      </c>
      <c r="J9495" s="3"/>
      <c r="K9495" s="3"/>
      <c r="L9495" s="3"/>
      <c r="M9495" s="3"/>
      <c r="N9495" s="3"/>
      <c r="O9495" s="3"/>
      <c r="P9495" s="3"/>
      <c r="Q9495" s="8">
        <v>54.562899999999999</v>
      </c>
      <c r="R9495" s="5" t="s">
        <v>20284</v>
      </c>
    </row>
    <row r="9496" spans="1:18" ht="42" x14ac:dyDescent="0.3">
      <c r="A9496" s="5"/>
      <c r="B9496" s="5"/>
      <c r="C9496" s="5"/>
      <c r="D9496" s="5"/>
      <c r="E9496" s="5"/>
      <c r="F9496" s="3" t="s">
        <v>9100</v>
      </c>
      <c r="G9496" s="3">
        <v>0</v>
      </c>
      <c r="H9496" s="3">
        <v>48.437309999999997</v>
      </c>
      <c r="I9496" s="3">
        <v>0</v>
      </c>
      <c r="J9496" s="3"/>
      <c r="K9496" s="3"/>
      <c r="L9496" s="3"/>
      <c r="M9496" s="3"/>
      <c r="N9496" s="3"/>
      <c r="O9496" s="3"/>
      <c r="P9496" s="3"/>
      <c r="Q9496" s="8">
        <v>48.437309999999997</v>
      </c>
      <c r="R9496" s="5"/>
    </row>
    <row r="9497" spans="1:18" ht="31.5" x14ac:dyDescent="0.3">
      <c r="A9497" s="7"/>
      <c r="B9497" s="7"/>
      <c r="C9497" s="7"/>
      <c r="D9497" s="7"/>
      <c r="E9497" s="7"/>
      <c r="F9497" s="3" t="s">
        <v>9101</v>
      </c>
      <c r="G9497" s="3">
        <v>0</v>
      </c>
      <c r="H9497" s="3">
        <v>6.1255899999999999</v>
      </c>
      <c r="I9497" s="3">
        <v>0</v>
      </c>
      <c r="J9497" s="3"/>
      <c r="K9497" s="3"/>
      <c r="L9497" s="3"/>
      <c r="M9497" s="3"/>
      <c r="N9497" s="3"/>
      <c r="O9497" s="3"/>
      <c r="P9497" s="3"/>
      <c r="Q9497" s="8">
        <v>6.1255899999999999</v>
      </c>
      <c r="R9497" s="7"/>
    </row>
    <row r="9498" spans="1:18" ht="84" x14ac:dyDescent="0.3">
      <c r="A9498" s="6" t="s">
        <v>3931</v>
      </c>
      <c r="B9498" s="6" t="s">
        <v>12221</v>
      </c>
      <c r="C9498" s="6">
        <v>2.5000000000000001E-3</v>
      </c>
      <c r="D9498" s="6">
        <v>2022</v>
      </c>
      <c r="E9498" s="6">
        <v>2023</v>
      </c>
      <c r="F9498" s="3" t="s">
        <v>22</v>
      </c>
      <c r="G9498" s="3">
        <v>0</v>
      </c>
      <c r="H9498" s="3">
        <v>59.004759999999997</v>
      </c>
      <c r="I9498" s="3">
        <v>0</v>
      </c>
      <c r="J9498" s="3"/>
      <c r="K9498" s="3"/>
      <c r="L9498" s="3"/>
      <c r="M9498" s="3"/>
      <c r="N9498" s="3"/>
      <c r="O9498" s="3"/>
      <c r="P9498" s="3"/>
      <c r="Q9498" s="8">
        <v>59.004759999999997</v>
      </c>
      <c r="R9498" s="5" t="s">
        <v>20285</v>
      </c>
    </row>
    <row r="9499" spans="1:18" ht="42" x14ac:dyDescent="0.3">
      <c r="A9499" s="5"/>
      <c r="B9499" s="5"/>
      <c r="C9499" s="5"/>
      <c r="D9499" s="5"/>
      <c r="E9499" s="5"/>
      <c r="F9499" s="3" t="s">
        <v>9100</v>
      </c>
      <c r="G9499" s="3">
        <v>0</v>
      </c>
      <c r="H9499" s="3">
        <v>52.879170000000002</v>
      </c>
      <c r="I9499" s="3">
        <v>0</v>
      </c>
      <c r="J9499" s="3"/>
      <c r="K9499" s="3"/>
      <c r="L9499" s="3"/>
      <c r="M9499" s="3"/>
      <c r="N9499" s="3"/>
      <c r="O9499" s="3"/>
      <c r="P9499" s="3"/>
      <c r="Q9499" s="8">
        <v>52.879170000000002</v>
      </c>
      <c r="R9499" s="5"/>
    </row>
    <row r="9500" spans="1:18" ht="31.5" x14ac:dyDescent="0.3">
      <c r="A9500" s="7"/>
      <c r="B9500" s="7"/>
      <c r="C9500" s="7"/>
      <c r="D9500" s="7"/>
      <c r="E9500" s="7"/>
      <c r="F9500" s="3" t="s">
        <v>9101</v>
      </c>
      <c r="G9500" s="3">
        <v>0</v>
      </c>
      <c r="H9500" s="3">
        <v>6.1255899999999999</v>
      </c>
      <c r="I9500" s="3">
        <v>0</v>
      </c>
      <c r="J9500" s="3"/>
      <c r="K9500" s="3"/>
      <c r="L9500" s="3"/>
      <c r="M9500" s="3"/>
      <c r="N9500" s="3"/>
      <c r="O9500" s="3"/>
      <c r="P9500" s="3"/>
      <c r="Q9500" s="8">
        <v>6.1255899999999999</v>
      </c>
      <c r="R9500" s="7"/>
    </row>
    <row r="9501" spans="1:18" ht="84" x14ac:dyDescent="0.3">
      <c r="A9501" s="6" t="s">
        <v>3932</v>
      </c>
      <c r="B9501" s="6" t="s">
        <v>12222</v>
      </c>
      <c r="C9501" s="6">
        <v>7.0000000000000001E-3</v>
      </c>
      <c r="D9501" s="6">
        <v>2021</v>
      </c>
      <c r="E9501" s="6">
        <v>2022</v>
      </c>
      <c r="F9501" s="3" t="s">
        <v>22</v>
      </c>
      <c r="G9501" s="3">
        <v>34.16075</v>
      </c>
      <c r="H9501" s="3">
        <v>0</v>
      </c>
      <c r="I9501" s="3">
        <v>0</v>
      </c>
      <c r="J9501" s="3"/>
      <c r="K9501" s="3"/>
      <c r="L9501" s="3"/>
      <c r="M9501" s="3"/>
      <c r="N9501" s="3"/>
      <c r="O9501" s="3"/>
      <c r="P9501" s="3"/>
      <c r="Q9501" s="8">
        <v>34.16075</v>
      </c>
      <c r="R9501" s="5" t="s">
        <v>20286</v>
      </c>
    </row>
    <row r="9502" spans="1:18" ht="42" x14ac:dyDescent="0.3">
      <c r="A9502" s="5"/>
      <c r="B9502" s="5"/>
      <c r="C9502" s="5"/>
      <c r="D9502" s="5"/>
      <c r="E9502" s="5"/>
      <c r="F9502" s="3" t="s">
        <v>9100</v>
      </c>
      <c r="G9502" s="3">
        <v>29.509699999999999</v>
      </c>
      <c r="H9502" s="3">
        <v>0</v>
      </c>
      <c r="I9502" s="3">
        <v>0</v>
      </c>
      <c r="J9502" s="3"/>
      <c r="K9502" s="3"/>
      <c r="L9502" s="3"/>
      <c r="M9502" s="3"/>
      <c r="N9502" s="3"/>
      <c r="O9502" s="3"/>
      <c r="P9502" s="3"/>
      <c r="Q9502" s="8">
        <v>29.509699999999999</v>
      </c>
      <c r="R9502" s="5"/>
    </row>
    <row r="9503" spans="1:18" ht="31.5" x14ac:dyDescent="0.3">
      <c r="A9503" s="7"/>
      <c r="B9503" s="7"/>
      <c r="C9503" s="7"/>
      <c r="D9503" s="7"/>
      <c r="E9503" s="7"/>
      <c r="F9503" s="3" t="s">
        <v>9101</v>
      </c>
      <c r="G9503" s="3">
        <v>4.6510499999999997</v>
      </c>
      <c r="H9503" s="3">
        <v>0</v>
      </c>
      <c r="I9503" s="3">
        <v>0</v>
      </c>
      <c r="J9503" s="3"/>
      <c r="K9503" s="3"/>
      <c r="L9503" s="3"/>
      <c r="M9503" s="3"/>
      <c r="N9503" s="3"/>
      <c r="O9503" s="3"/>
      <c r="P9503" s="3"/>
      <c r="Q9503" s="8">
        <v>4.6510499999999997</v>
      </c>
      <c r="R9503" s="7"/>
    </row>
    <row r="9504" spans="1:18" ht="84" x14ac:dyDescent="0.3">
      <c r="A9504" s="6" t="s">
        <v>3933</v>
      </c>
      <c r="B9504" s="6" t="s">
        <v>12223</v>
      </c>
      <c r="C9504" s="6">
        <v>8.0000000000000002E-3</v>
      </c>
      <c r="D9504" s="6">
        <v>2022</v>
      </c>
      <c r="E9504" s="6">
        <v>2023</v>
      </c>
      <c r="F9504" s="3" t="s">
        <v>22</v>
      </c>
      <c r="G9504" s="3">
        <v>0</v>
      </c>
      <c r="H9504" s="3">
        <v>102.85733999999999</v>
      </c>
      <c r="I9504" s="3">
        <v>0</v>
      </c>
      <c r="J9504" s="3"/>
      <c r="K9504" s="3"/>
      <c r="L9504" s="3"/>
      <c r="M9504" s="3"/>
      <c r="N9504" s="3"/>
      <c r="O9504" s="3"/>
      <c r="P9504" s="3"/>
      <c r="Q9504" s="8">
        <v>102.85733999999999</v>
      </c>
      <c r="R9504" s="5" t="s">
        <v>20287</v>
      </c>
    </row>
    <row r="9505" spans="1:18" ht="42" x14ac:dyDescent="0.3">
      <c r="A9505" s="5"/>
      <c r="B9505" s="5"/>
      <c r="C9505" s="5"/>
      <c r="D9505" s="5"/>
      <c r="E9505" s="5"/>
      <c r="F9505" s="3" t="s">
        <v>9100</v>
      </c>
      <c r="G9505" s="3">
        <v>0</v>
      </c>
      <c r="H9505" s="3">
        <v>96.731750000000005</v>
      </c>
      <c r="I9505" s="3">
        <v>0</v>
      </c>
      <c r="J9505" s="3"/>
      <c r="K9505" s="3"/>
      <c r="L9505" s="3"/>
      <c r="M9505" s="3"/>
      <c r="N9505" s="3"/>
      <c r="O9505" s="3"/>
      <c r="P9505" s="3"/>
      <c r="Q9505" s="8">
        <v>96.731750000000005</v>
      </c>
      <c r="R9505" s="5"/>
    </row>
    <row r="9506" spans="1:18" ht="31.5" x14ac:dyDescent="0.3">
      <c r="A9506" s="7"/>
      <c r="B9506" s="7"/>
      <c r="C9506" s="7"/>
      <c r="D9506" s="7"/>
      <c r="E9506" s="7"/>
      <c r="F9506" s="3" t="s">
        <v>9101</v>
      </c>
      <c r="G9506" s="3">
        <v>0</v>
      </c>
      <c r="H9506" s="3">
        <v>6.1255899999999999</v>
      </c>
      <c r="I9506" s="3">
        <v>0</v>
      </c>
      <c r="J9506" s="3"/>
      <c r="K9506" s="3"/>
      <c r="L9506" s="3"/>
      <c r="M9506" s="3"/>
      <c r="N9506" s="3"/>
      <c r="O9506" s="3"/>
      <c r="P9506" s="3"/>
      <c r="Q9506" s="8">
        <v>6.1255899999999999</v>
      </c>
      <c r="R9506" s="7"/>
    </row>
    <row r="9507" spans="1:18" ht="84" x14ac:dyDescent="0.3">
      <c r="A9507" s="6" t="s">
        <v>3934</v>
      </c>
      <c r="B9507" s="6" t="s">
        <v>12224</v>
      </c>
      <c r="C9507" s="6">
        <v>4.0000000000000001E-3</v>
      </c>
      <c r="D9507" s="6">
        <v>2021</v>
      </c>
      <c r="E9507" s="6">
        <v>2022</v>
      </c>
      <c r="F9507" s="3" t="s">
        <v>22</v>
      </c>
      <c r="G9507" s="3">
        <v>65.20187</v>
      </c>
      <c r="H9507" s="3">
        <v>0</v>
      </c>
      <c r="I9507" s="3">
        <v>0</v>
      </c>
      <c r="J9507" s="3"/>
      <c r="K9507" s="3"/>
      <c r="L9507" s="3"/>
      <c r="M9507" s="3"/>
      <c r="N9507" s="3"/>
      <c r="O9507" s="3"/>
      <c r="P9507" s="3"/>
      <c r="Q9507" s="8">
        <v>65.20187</v>
      </c>
      <c r="R9507" s="5" t="s">
        <v>20288</v>
      </c>
    </row>
    <row r="9508" spans="1:18" ht="42" x14ac:dyDescent="0.3">
      <c r="A9508" s="5"/>
      <c r="B9508" s="5"/>
      <c r="C9508" s="5"/>
      <c r="D9508" s="5"/>
      <c r="E9508" s="5"/>
      <c r="F9508" s="3" t="s">
        <v>9100</v>
      </c>
      <c r="G9508" s="3">
        <v>60.550820000000002</v>
      </c>
      <c r="H9508" s="3">
        <v>0</v>
      </c>
      <c r="I9508" s="3">
        <v>0</v>
      </c>
      <c r="J9508" s="3"/>
      <c r="K9508" s="3"/>
      <c r="L9508" s="3"/>
      <c r="M9508" s="3"/>
      <c r="N9508" s="3"/>
      <c r="O9508" s="3"/>
      <c r="P9508" s="3"/>
      <c r="Q9508" s="8">
        <v>60.550820000000002</v>
      </c>
      <c r="R9508" s="5"/>
    </row>
    <row r="9509" spans="1:18" ht="31.5" x14ac:dyDescent="0.3">
      <c r="A9509" s="7"/>
      <c r="B9509" s="7"/>
      <c r="C9509" s="7"/>
      <c r="D9509" s="7"/>
      <c r="E9509" s="7"/>
      <c r="F9509" s="3" t="s">
        <v>9101</v>
      </c>
      <c r="G9509" s="3">
        <v>4.6510499999999997</v>
      </c>
      <c r="H9509" s="3">
        <v>0</v>
      </c>
      <c r="I9509" s="3">
        <v>0</v>
      </c>
      <c r="J9509" s="3"/>
      <c r="K9509" s="3"/>
      <c r="L9509" s="3"/>
      <c r="M9509" s="3"/>
      <c r="N9509" s="3"/>
      <c r="O9509" s="3"/>
      <c r="P9509" s="3"/>
      <c r="Q9509" s="8">
        <v>4.6510499999999997</v>
      </c>
      <c r="R9509" s="7"/>
    </row>
    <row r="9510" spans="1:18" ht="84" x14ac:dyDescent="0.3">
      <c r="A9510" s="6" t="s">
        <v>3935</v>
      </c>
      <c r="B9510" s="6" t="s">
        <v>12225</v>
      </c>
      <c r="C9510" s="6">
        <v>0.01</v>
      </c>
      <c r="D9510" s="6">
        <v>2022</v>
      </c>
      <c r="E9510" s="6">
        <v>2023</v>
      </c>
      <c r="F9510" s="3" t="s">
        <v>22</v>
      </c>
      <c r="G9510" s="3">
        <v>0</v>
      </c>
      <c r="H9510" s="3">
        <v>71.925600000000003</v>
      </c>
      <c r="I9510" s="3">
        <v>0</v>
      </c>
      <c r="J9510" s="3"/>
      <c r="K9510" s="3"/>
      <c r="L9510" s="3"/>
      <c r="M9510" s="3"/>
      <c r="N9510" s="3"/>
      <c r="O9510" s="3"/>
      <c r="P9510" s="3"/>
      <c r="Q9510" s="8">
        <v>71.925600000000003</v>
      </c>
      <c r="R9510" s="5" t="s">
        <v>20289</v>
      </c>
    </row>
    <row r="9511" spans="1:18" ht="42" x14ac:dyDescent="0.3">
      <c r="A9511" s="5"/>
      <c r="B9511" s="5"/>
      <c r="C9511" s="5"/>
      <c r="D9511" s="5"/>
      <c r="E9511" s="5"/>
      <c r="F9511" s="3" t="s">
        <v>9100</v>
      </c>
      <c r="G9511" s="3">
        <v>0</v>
      </c>
      <c r="H9511" s="3">
        <v>65.80001</v>
      </c>
      <c r="I9511" s="3">
        <v>0</v>
      </c>
      <c r="J9511" s="3"/>
      <c r="K9511" s="3"/>
      <c r="L9511" s="3"/>
      <c r="M9511" s="3"/>
      <c r="N9511" s="3"/>
      <c r="O9511" s="3"/>
      <c r="P9511" s="3"/>
      <c r="Q9511" s="8">
        <v>65.80001</v>
      </c>
      <c r="R9511" s="5"/>
    </row>
    <row r="9512" spans="1:18" ht="31.5" x14ac:dyDescent="0.3">
      <c r="A9512" s="7"/>
      <c r="B9512" s="7"/>
      <c r="C9512" s="7"/>
      <c r="D9512" s="7"/>
      <c r="E9512" s="7"/>
      <c r="F9512" s="3" t="s">
        <v>9101</v>
      </c>
      <c r="G9512" s="3">
        <v>0</v>
      </c>
      <c r="H9512" s="3">
        <v>6.1255899999999999</v>
      </c>
      <c r="I9512" s="3">
        <v>0</v>
      </c>
      <c r="J9512" s="3"/>
      <c r="K9512" s="3"/>
      <c r="L9512" s="3"/>
      <c r="M9512" s="3"/>
      <c r="N9512" s="3"/>
      <c r="O9512" s="3"/>
      <c r="P9512" s="3"/>
      <c r="Q9512" s="8">
        <v>6.1255899999999999</v>
      </c>
      <c r="R9512" s="7"/>
    </row>
    <row r="9513" spans="1:18" ht="84" x14ac:dyDescent="0.3">
      <c r="A9513" s="6" t="s">
        <v>3936</v>
      </c>
      <c r="B9513" s="6" t="s">
        <v>12226</v>
      </c>
      <c r="C9513" s="6">
        <v>5.0000000000000001E-3</v>
      </c>
      <c r="D9513" s="6">
        <v>2022</v>
      </c>
      <c r="E9513" s="6">
        <v>2023</v>
      </c>
      <c r="F9513" s="3" t="s">
        <v>22</v>
      </c>
      <c r="G9513" s="3">
        <v>0</v>
      </c>
      <c r="H9513" s="3">
        <v>109.50653</v>
      </c>
      <c r="I9513" s="3">
        <v>0</v>
      </c>
      <c r="J9513" s="3"/>
      <c r="K9513" s="3"/>
      <c r="L9513" s="3"/>
      <c r="M9513" s="3"/>
      <c r="N9513" s="3"/>
      <c r="O9513" s="3"/>
      <c r="P9513" s="3"/>
      <c r="Q9513" s="8">
        <v>109.50653</v>
      </c>
      <c r="R9513" s="5" t="s">
        <v>20290</v>
      </c>
    </row>
    <row r="9514" spans="1:18" ht="42" x14ac:dyDescent="0.3">
      <c r="A9514" s="5"/>
      <c r="B9514" s="5"/>
      <c r="C9514" s="5"/>
      <c r="D9514" s="5"/>
      <c r="E9514" s="5"/>
      <c r="F9514" s="3" t="s">
        <v>9100</v>
      </c>
      <c r="G9514" s="3">
        <v>0</v>
      </c>
      <c r="H9514" s="3">
        <v>103.38094</v>
      </c>
      <c r="I9514" s="3">
        <v>0</v>
      </c>
      <c r="J9514" s="3"/>
      <c r="K9514" s="3"/>
      <c r="L9514" s="3"/>
      <c r="M9514" s="3"/>
      <c r="N9514" s="3"/>
      <c r="O9514" s="3"/>
      <c r="P9514" s="3"/>
      <c r="Q9514" s="8">
        <v>103.38094</v>
      </c>
      <c r="R9514" s="5"/>
    </row>
    <row r="9515" spans="1:18" ht="31.5" x14ac:dyDescent="0.3">
      <c r="A9515" s="7"/>
      <c r="B9515" s="7"/>
      <c r="C9515" s="7"/>
      <c r="D9515" s="7"/>
      <c r="E9515" s="7"/>
      <c r="F9515" s="3" t="s">
        <v>9101</v>
      </c>
      <c r="G9515" s="3">
        <v>0</v>
      </c>
      <c r="H9515" s="3">
        <v>6.1255899999999999</v>
      </c>
      <c r="I9515" s="3">
        <v>0</v>
      </c>
      <c r="J9515" s="3"/>
      <c r="K9515" s="3"/>
      <c r="L9515" s="3"/>
      <c r="M9515" s="3"/>
      <c r="N9515" s="3"/>
      <c r="O9515" s="3"/>
      <c r="P9515" s="3"/>
      <c r="Q9515" s="8">
        <v>6.1255899999999999</v>
      </c>
      <c r="R9515" s="7"/>
    </row>
    <row r="9516" spans="1:18" ht="84" x14ac:dyDescent="0.3">
      <c r="A9516" s="6" t="s">
        <v>3937</v>
      </c>
      <c r="B9516" s="6" t="s">
        <v>12227</v>
      </c>
      <c r="C9516" s="6">
        <v>7.8E-2</v>
      </c>
      <c r="D9516" s="6">
        <v>2022</v>
      </c>
      <c r="E9516" s="6">
        <v>2023</v>
      </c>
      <c r="F9516" s="3" t="s">
        <v>22</v>
      </c>
      <c r="G9516" s="3">
        <v>0</v>
      </c>
      <c r="H9516" s="3">
        <v>526.20878000000005</v>
      </c>
      <c r="I9516" s="3">
        <v>0</v>
      </c>
      <c r="J9516" s="3"/>
      <c r="K9516" s="3"/>
      <c r="L9516" s="3"/>
      <c r="M9516" s="3"/>
      <c r="N9516" s="3"/>
      <c r="O9516" s="3"/>
      <c r="P9516" s="3"/>
      <c r="Q9516" s="8">
        <v>526.20878000000005</v>
      </c>
      <c r="R9516" s="5" t="s">
        <v>20291</v>
      </c>
    </row>
    <row r="9517" spans="1:18" ht="42" x14ac:dyDescent="0.3">
      <c r="A9517" s="5"/>
      <c r="B9517" s="5"/>
      <c r="C9517" s="5"/>
      <c r="D9517" s="5"/>
      <c r="E9517" s="5"/>
      <c r="F9517" s="3" t="s">
        <v>9100</v>
      </c>
      <c r="G9517" s="3">
        <v>0</v>
      </c>
      <c r="H9517" s="3">
        <v>520.08318999999995</v>
      </c>
      <c r="I9517" s="3">
        <v>0</v>
      </c>
      <c r="J9517" s="3"/>
      <c r="K9517" s="3"/>
      <c r="L9517" s="3"/>
      <c r="M9517" s="3"/>
      <c r="N9517" s="3"/>
      <c r="O9517" s="3"/>
      <c r="P9517" s="3"/>
      <c r="Q9517" s="8">
        <v>520.08318999999995</v>
      </c>
      <c r="R9517" s="5"/>
    </row>
    <row r="9518" spans="1:18" ht="31.5" x14ac:dyDescent="0.3">
      <c r="A9518" s="7"/>
      <c r="B9518" s="7"/>
      <c r="C9518" s="7"/>
      <c r="D9518" s="7"/>
      <c r="E9518" s="7"/>
      <c r="F9518" s="3" t="s">
        <v>9101</v>
      </c>
      <c r="G9518" s="3">
        <v>0</v>
      </c>
      <c r="H9518" s="3">
        <v>6.1255899999999999</v>
      </c>
      <c r="I9518" s="3">
        <v>0</v>
      </c>
      <c r="J9518" s="3"/>
      <c r="K9518" s="3"/>
      <c r="L9518" s="3"/>
      <c r="M9518" s="3"/>
      <c r="N9518" s="3"/>
      <c r="O9518" s="3"/>
      <c r="P9518" s="3"/>
      <c r="Q9518" s="8">
        <v>6.1255899999999999</v>
      </c>
      <c r="R9518" s="7"/>
    </row>
    <row r="9519" spans="1:18" ht="84" x14ac:dyDescent="0.3">
      <c r="A9519" s="6" t="s">
        <v>3938</v>
      </c>
      <c r="B9519" s="6" t="s">
        <v>12228</v>
      </c>
      <c r="C9519" s="6">
        <v>8.0000000000000002E-3</v>
      </c>
      <c r="D9519" s="6">
        <v>2022</v>
      </c>
      <c r="E9519" s="6">
        <v>2023</v>
      </c>
      <c r="F9519" s="3" t="s">
        <v>22</v>
      </c>
      <c r="G9519" s="3">
        <v>0</v>
      </c>
      <c r="H9519" s="3">
        <v>122.62756</v>
      </c>
      <c r="I9519" s="3">
        <v>0</v>
      </c>
      <c r="J9519" s="3"/>
      <c r="K9519" s="3"/>
      <c r="L9519" s="3"/>
      <c r="M9519" s="3"/>
      <c r="N9519" s="3"/>
      <c r="O9519" s="3"/>
      <c r="P9519" s="3"/>
      <c r="Q9519" s="8">
        <v>122.62756</v>
      </c>
      <c r="R9519" s="5" t="s">
        <v>20292</v>
      </c>
    </row>
    <row r="9520" spans="1:18" ht="42" x14ac:dyDescent="0.3">
      <c r="A9520" s="5"/>
      <c r="B9520" s="5"/>
      <c r="C9520" s="5"/>
      <c r="D9520" s="5"/>
      <c r="E9520" s="5"/>
      <c r="F9520" s="3" t="s">
        <v>9100</v>
      </c>
      <c r="G9520" s="3">
        <v>0</v>
      </c>
      <c r="H9520" s="3">
        <v>116.50197</v>
      </c>
      <c r="I9520" s="3">
        <v>0</v>
      </c>
      <c r="J9520" s="3"/>
      <c r="K9520" s="3"/>
      <c r="L9520" s="3"/>
      <c r="M9520" s="3"/>
      <c r="N9520" s="3"/>
      <c r="O9520" s="3"/>
      <c r="P9520" s="3"/>
      <c r="Q9520" s="8">
        <v>116.50197</v>
      </c>
      <c r="R9520" s="5"/>
    </row>
    <row r="9521" spans="1:18" ht="31.5" x14ac:dyDescent="0.3">
      <c r="A9521" s="7"/>
      <c r="B9521" s="7"/>
      <c r="C9521" s="7"/>
      <c r="D9521" s="7"/>
      <c r="E9521" s="7"/>
      <c r="F9521" s="3" t="s">
        <v>9101</v>
      </c>
      <c r="G9521" s="3">
        <v>0</v>
      </c>
      <c r="H9521" s="3">
        <v>6.1255899999999999</v>
      </c>
      <c r="I9521" s="3">
        <v>0</v>
      </c>
      <c r="J9521" s="3"/>
      <c r="K9521" s="3"/>
      <c r="L9521" s="3"/>
      <c r="M9521" s="3"/>
      <c r="N9521" s="3"/>
      <c r="O9521" s="3"/>
      <c r="P9521" s="3"/>
      <c r="Q9521" s="8">
        <v>6.1255899999999999</v>
      </c>
      <c r="R9521" s="7"/>
    </row>
    <row r="9522" spans="1:18" ht="84" x14ac:dyDescent="0.3">
      <c r="A9522" s="6" t="s">
        <v>3939</v>
      </c>
      <c r="B9522" s="6" t="s">
        <v>12229</v>
      </c>
      <c r="C9522" s="6">
        <v>1.4E-2</v>
      </c>
      <c r="D9522" s="6">
        <v>2022</v>
      </c>
      <c r="E9522" s="6">
        <v>2023</v>
      </c>
      <c r="F9522" s="3" t="s">
        <v>22</v>
      </c>
      <c r="G9522" s="3">
        <v>0</v>
      </c>
      <c r="H9522" s="3">
        <v>90.067899999999995</v>
      </c>
      <c r="I9522" s="3">
        <v>0</v>
      </c>
      <c r="J9522" s="3"/>
      <c r="K9522" s="3"/>
      <c r="L9522" s="3"/>
      <c r="M9522" s="3"/>
      <c r="N9522" s="3"/>
      <c r="O9522" s="3"/>
      <c r="P9522" s="3"/>
      <c r="Q9522" s="8">
        <v>90.067899999999995</v>
      </c>
      <c r="R9522" s="5" t="s">
        <v>20293</v>
      </c>
    </row>
    <row r="9523" spans="1:18" ht="42" x14ac:dyDescent="0.3">
      <c r="A9523" s="5"/>
      <c r="B9523" s="5"/>
      <c r="C9523" s="5"/>
      <c r="D9523" s="5"/>
      <c r="E9523" s="5"/>
      <c r="F9523" s="3" t="s">
        <v>9100</v>
      </c>
      <c r="G9523" s="3">
        <v>0</v>
      </c>
      <c r="H9523" s="3">
        <v>83.942310000000006</v>
      </c>
      <c r="I9523" s="3">
        <v>0</v>
      </c>
      <c r="J9523" s="3"/>
      <c r="K9523" s="3"/>
      <c r="L9523" s="3"/>
      <c r="M9523" s="3"/>
      <c r="N9523" s="3"/>
      <c r="O9523" s="3"/>
      <c r="P9523" s="3"/>
      <c r="Q9523" s="8">
        <v>83.942310000000006</v>
      </c>
      <c r="R9523" s="5"/>
    </row>
    <row r="9524" spans="1:18" ht="31.5" x14ac:dyDescent="0.3">
      <c r="A9524" s="7"/>
      <c r="B9524" s="7"/>
      <c r="C9524" s="7"/>
      <c r="D9524" s="7"/>
      <c r="E9524" s="7"/>
      <c r="F9524" s="3" t="s">
        <v>9101</v>
      </c>
      <c r="G9524" s="3">
        <v>0</v>
      </c>
      <c r="H9524" s="3">
        <v>6.1255899999999999</v>
      </c>
      <c r="I9524" s="3">
        <v>0</v>
      </c>
      <c r="J9524" s="3"/>
      <c r="K9524" s="3"/>
      <c r="L9524" s="3"/>
      <c r="M9524" s="3"/>
      <c r="N9524" s="3"/>
      <c r="O9524" s="3"/>
      <c r="P9524" s="3"/>
      <c r="Q9524" s="8">
        <v>6.1255899999999999</v>
      </c>
      <c r="R9524" s="7"/>
    </row>
    <row r="9525" spans="1:18" ht="84" x14ac:dyDescent="0.3">
      <c r="A9525" s="6" t="s">
        <v>3940</v>
      </c>
      <c r="B9525" s="6" t="s">
        <v>12230</v>
      </c>
      <c r="C9525" s="6">
        <v>6.0000000000000001E-3</v>
      </c>
      <c r="D9525" s="6">
        <v>2022</v>
      </c>
      <c r="E9525" s="6">
        <v>2023</v>
      </c>
      <c r="F9525" s="3" t="s">
        <v>22</v>
      </c>
      <c r="G9525" s="3">
        <v>0</v>
      </c>
      <c r="H9525" s="3">
        <v>113.88021000000001</v>
      </c>
      <c r="I9525" s="3">
        <v>0</v>
      </c>
      <c r="J9525" s="3"/>
      <c r="K9525" s="3"/>
      <c r="L9525" s="3"/>
      <c r="M9525" s="3"/>
      <c r="N9525" s="3"/>
      <c r="O9525" s="3"/>
      <c r="P9525" s="3"/>
      <c r="Q9525" s="8">
        <v>113.88021000000001</v>
      </c>
      <c r="R9525" s="5" t="s">
        <v>20294</v>
      </c>
    </row>
    <row r="9526" spans="1:18" ht="42" x14ac:dyDescent="0.3">
      <c r="A9526" s="5"/>
      <c r="B9526" s="5"/>
      <c r="C9526" s="5"/>
      <c r="D9526" s="5"/>
      <c r="E9526" s="5"/>
      <c r="F9526" s="3" t="s">
        <v>9100</v>
      </c>
      <c r="G9526" s="3">
        <v>0</v>
      </c>
      <c r="H9526" s="3">
        <v>107.75462</v>
      </c>
      <c r="I9526" s="3">
        <v>0</v>
      </c>
      <c r="J9526" s="3"/>
      <c r="K9526" s="3"/>
      <c r="L9526" s="3"/>
      <c r="M9526" s="3"/>
      <c r="N9526" s="3"/>
      <c r="O9526" s="3"/>
      <c r="P9526" s="3"/>
      <c r="Q9526" s="8">
        <v>107.75462</v>
      </c>
      <c r="R9526" s="5"/>
    </row>
    <row r="9527" spans="1:18" ht="31.5" x14ac:dyDescent="0.3">
      <c r="A9527" s="7"/>
      <c r="B9527" s="7"/>
      <c r="C9527" s="7"/>
      <c r="D9527" s="7"/>
      <c r="E9527" s="7"/>
      <c r="F9527" s="3" t="s">
        <v>9101</v>
      </c>
      <c r="G9527" s="3">
        <v>0</v>
      </c>
      <c r="H9527" s="3">
        <v>6.1255899999999999</v>
      </c>
      <c r="I9527" s="3">
        <v>0</v>
      </c>
      <c r="J9527" s="3"/>
      <c r="K9527" s="3"/>
      <c r="L9527" s="3"/>
      <c r="M9527" s="3"/>
      <c r="N9527" s="3"/>
      <c r="O9527" s="3"/>
      <c r="P9527" s="3"/>
      <c r="Q9527" s="8">
        <v>6.1255899999999999</v>
      </c>
      <c r="R9527" s="7"/>
    </row>
    <row r="9528" spans="1:18" ht="84" x14ac:dyDescent="0.3">
      <c r="A9528" s="6" t="s">
        <v>3941</v>
      </c>
      <c r="B9528" s="6" t="s">
        <v>12231</v>
      </c>
      <c r="C9528" s="6">
        <v>4.0000000000000001E-3</v>
      </c>
      <c r="D9528" s="6">
        <v>2022</v>
      </c>
      <c r="E9528" s="6">
        <v>2023</v>
      </c>
      <c r="F9528" s="3" t="s">
        <v>22</v>
      </c>
      <c r="G9528" s="3">
        <v>0</v>
      </c>
      <c r="H9528" s="3">
        <v>45.531080000000003</v>
      </c>
      <c r="I9528" s="3">
        <v>0</v>
      </c>
      <c r="J9528" s="3"/>
      <c r="K9528" s="3"/>
      <c r="L9528" s="3"/>
      <c r="M9528" s="3"/>
      <c r="N9528" s="3"/>
      <c r="O9528" s="3"/>
      <c r="P9528" s="3"/>
      <c r="Q9528" s="8">
        <v>45.531080000000003</v>
      </c>
      <c r="R9528" s="5" t="s">
        <v>20295</v>
      </c>
    </row>
    <row r="9529" spans="1:18" ht="42" x14ac:dyDescent="0.3">
      <c r="A9529" s="5"/>
      <c r="B9529" s="5"/>
      <c r="C9529" s="5"/>
      <c r="D9529" s="5"/>
      <c r="E9529" s="5"/>
      <c r="F9529" s="3" t="s">
        <v>9100</v>
      </c>
      <c r="G9529" s="3">
        <v>0</v>
      </c>
      <c r="H9529" s="3">
        <v>39.40549</v>
      </c>
      <c r="I9529" s="3">
        <v>0</v>
      </c>
      <c r="J9529" s="3"/>
      <c r="K9529" s="3"/>
      <c r="L9529" s="3"/>
      <c r="M9529" s="3"/>
      <c r="N9529" s="3"/>
      <c r="O9529" s="3"/>
      <c r="P9529" s="3"/>
      <c r="Q9529" s="8">
        <v>39.40549</v>
      </c>
      <c r="R9529" s="5"/>
    </row>
    <row r="9530" spans="1:18" ht="31.5" x14ac:dyDescent="0.3">
      <c r="A9530" s="7"/>
      <c r="B9530" s="7"/>
      <c r="C9530" s="7"/>
      <c r="D9530" s="7"/>
      <c r="E9530" s="7"/>
      <c r="F9530" s="3" t="s">
        <v>9101</v>
      </c>
      <c r="G9530" s="3">
        <v>0</v>
      </c>
      <c r="H9530" s="3">
        <v>6.1255899999999999</v>
      </c>
      <c r="I9530" s="3">
        <v>0</v>
      </c>
      <c r="J9530" s="3"/>
      <c r="K9530" s="3"/>
      <c r="L9530" s="3"/>
      <c r="M9530" s="3"/>
      <c r="N9530" s="3"/>
      <c r="O9530" s="3"/>
      <c r="P9530" s="3"/>
      <c r="Q9530" s="8">
        <v>6.1255899999999999</v>
      </c>
      <c r="R9530" s="7"/>
    </row>
    <row r="9531" spans="1:18" ht="84" x14ac:dyDescent="0.3">
      <c r="A9531" s="6" t="s">
        <v>3942</v>
      </c>
      <c r="B9531" s="6" t="s">
        <v>12232</v>
      </c>
      <c r="C9531" s="6">
        <v>1.2E-2</v>
      </c>
      <c r="D9531" s="6">
        <v>2022</v>
      </c>
      <c r="E9531" s="6">
        <v>2023</v>
      </c>
      <c r="F9531" s="3" t="s">
        <v>22</v>
      </c>
      <c r="G9531" s="3">
        <v>0</v>
      </c>
      <c r="H9531" s="3">
        <v>101.08297</v>
      </c>
      <c r="I9531" s="3">
        <v>0</v>
      </c>
      <c r="J9531" s="3"/>
      <c r="K9531" s="3"/>
      <c r="L9531" s="3"/>
      <c r="M9531" s="3"/>
      <c r="N9531" s="3"/>
      <c r="O9531" s="3"/>
      <c r="P9531" s="3"/>
      <c r="Q9531" s="8">
        <v>101.08297</v>
      </c>
      <c r="R9531" s="5" t="s">
        <v>20296</v>
      </c>
    </row>
    <row r="9532" spans="1:18" ht="42" x14ac:dyDescent="0.3">
      <c r="A9532" s="5"/>
      <c r="B9532" s="5"/>
      <c r="C9532" s="5"/>
      <c r="D9532" s="5"/>
      <c r="E9532" s="5"/>
      <c r="F9532" s="3" t="s">
        <v>9100</v>
      </c>
      <c r="G9532" s="3">
        <v>0</v>
      </c>
      <c r="H9532" s="3">
        <v>94.957380000000001</v>
      </c>
      <c r="I9532" s="3">
        <v>0</v>
      </c>
      <c r="J9532" s="3"/>
      <c r="K9532" s="3"/>
      <c r="L9532" s="3"/>
      <c r="M9532" s="3"/>
      <c r="N9532" s="3"/>
      <c r="O9532" s="3"/>
      <c r="P9532" s="3"/>
      <c r="Q9532" s="8">
        <v>94.957380000000001</v>
      </c>
      <c r="R9532" s="5"/>
    </row>
    <row r="9533" spans="1:18" ht="31.5" x14ac:dyDescent="0.3">
      <c r="A9533" s="7"/>
      <c r="B9533" s="7"/>
      <c r="C9533" s="7"/>
      <c r="D9533" s="7"/>
      <c r="E9533" s="7"/>
      <c r="F9533" s="3" t="s">
        <v>9101</v>
      </c>
      <c r="G9533" s="3">
        <v>0</v>
      </c>
      <c r="H9533" s="3">
        <v>6.1255899999999999</v>
      </c>
      <c r="I9533" s="3">
        <v>0</v>
      </c>
      <c r="J9533" s="3"/>
      <c r="K9533" s="3"/>
      <c r="L9533" s="3"/>
      <c r="M9533" s="3"/>
      <c r="N9533" s="3"/>
      <c r="O9533" s="3"/>
      <c r="P9533" s="3"/>
      <c r="Q9533" s="8">
        <v>6.1255899999999999</v>
      </c>
      <c r="R9533" s="7"/>
    </row>
    <row r="9534" spans="1:18" ht="84" x14ac:dyDescent="0.3">
      <c r="A9534" s="6" t="s">
        <v>3943</v>
      </c>
      <c r="B9534" s="6" t="s">
        <v>12233</v>
      </c>
      <c r="C9534" s="6">
        <v>0.01</v>
      </c>
      <c r="D9534" s="6">
        <v>2022</v>
      </c>
      <c r="E9534" s="6">
        <v>2023</v>
      </c>
      <c r="F9534" s="3" t="s">
        <v>22</v>
      </c>
      <c r="G9534" s="3">
        <v>0</v>
      </c>
      <c r="H9534" s="3">
        <v>131.37492</v>
      </c>
      <c r="I9534" s="3">
        <v>0</v>
      </c>
      <c r="J9534" s="3"/>
      <c r="K9534" s="3"/>
      <c r="L9534" s="3"/>
      <c r="M9534" s="3"/>
      <c r="N9534" s="3"/>
      <c r="O9534" s="3"/>
      <c r="P9534" s="3"/>
      <c r="Q9534" s="8">
        <v>131.37492</v>
      </c>
      <c r="R9534" s="5" t="s">
        <v>20297</v>
      </c>
    </row>
    <row r="9535" spans="1:18" ht="42" x14ac:dyDescent="0.3">
      <c r="A9535" s="5"/>
      <c r="B9535" s="5"/>
      <c r="C9535" s="5"/>
      <c r="D9535" s="5"/>
      <c r="E9535" s="5"/>
      <c r="F9535" s="3" t="s">
        <v>9100</v>
      </c>
      <c r="G9535" s="3">
        <v>0</v>
      </c>
      <c r="H9535" s="3">
        <v>125.24933</v>
      </c>
      <c r="I9535" s="3">
        <v>0</v>
      </c>
      <c r="J9535" s="3"/>
      <c r="K9535" s="3"/>
      <c r="L9535" s="3"/>
      <c r="M9535" s="3"/>
      <c r="N9535" s="3"/>
      <c r="O9535" s="3"/>
      <c r="P9535" s="3"/>
      <c r="Q9535" s="8">
        <v>125.24933</v>
      </c>
      <c r="R9535" s="5"/>
    </row>
    <row r="9536" spans="1:18" ht="31.5" x14ac:dyDescent="0.3">
      <c r="A9536" s="7"/>
      <c r="B9536" s="7"/>
      <c r="C9536" s="7"/>
      <c r="D9536" s="7"/>
      <c r="E9536" s="7"/>
      <c r="F9536" s="3" t="s">
        <v>9101</v>
      </c>
      <c r="G9536" s="3">
        <v>0</v>
      </c>
      <c r="H9536" s="3">
        <v>6.1255899999999999</v>
      </c>
      <c r="I9536" s="3">
        <v>0</v>
      </c>
      <c r="J9536" s="3"/>
      <c r="K9536" s="3"/>
      <c r="L9536" s="3"/>
      <c r="M9536" s="3"/>
      <c r="N9536" s="3"/>
      <c r="O9536" s="3"/>
      <c r="P9536" s="3"/>
      <c r="Q9536" s="8">
        <v>6.1255899999999999</v>
      </c>
      <c r="R9536" s="7"/>
    </row>
    <row r="9537" spans="1:18" ht="84" x14ac:dyDescent="0.3">
      <c r="A9537" s="6" t="s">
        <v>3944</v>
      </c>
      <c r="B9537" s="6" t="s">
        <v>12234</v>
      </c>
      <c r="C9537" s="6">
        <v>5.0000000000000001E-3</v>
      </c>
      <c r="D9537" s="6">
        <v>2022</v>
      </c>
      <c r="E9537" s="6">
        <v>2023</v>
      </c>
      <c r="F9537" s="3" t="s">
        <v>22</v>
      </c>
      <c r="G9537" s="3">
        <v>0</v>
      </c>
      <c r="H9537" s="3">
        <v>64.889830000000003</v>
      </c>
      <c r="I9537" s="3">
        <v>0</v>
      </c>
      <c r="J9537" s="3"/>
      <c r="K9537" s="3"/>
      <c r="L9537" s="3"/>
      <c r="M9537" s="3"/>
      <c r="N9537" s="3"/>
      <c r="O9537" s="3"/>
      <c r="P9537" s="3"/>
      <c r="Q9537" s="8">
        <v>64.889830000000003</v>
      </c>
      <c r="R9537" s="5" t="s">
        <v>20298</v>
      </c>
    </row>
    <row r="9538" spans="1:18" ht="42" x14ac:dyDescent="0.3">
      <c r="A9538" s="5"/>
      <c r="B9538" s="5"/>
      <c r="C9538" s="5"/>
      <c r="D9538" s="5"/>
      <c r="E9538" s="5"/>
      <c r="F9538" s="3" t="s">
        <v>9100</v>
      </c>
      <c r="G9538" s="3">
        <v>0</v>
      </c>
      <c r="H9538" s="3">
        <v>58.764240000000001</v>
      </c>
      <c r="I9538" s="3">
        <v>0</v>
      </c>
      <c r="J9538" s="3"/>
      <c r="K9538" s="3"/>
      <c r="L9538" s="3"/>
      <c r="M9538" s="3"/>
      <c r="N9538" s="3"/>
      <c r="O9538" s="3"/>
      <c r="P9538" s="3"/>
      <c r="Q9538" s="8">
        <v>58.764240000000001</v>
      </c>
      <c r="R9538" s="5"/>
    </row>
    <row r="9539" spans="1:18" ht="31.5" x14ac:dyDescent="0.3">
      <c r="A9539" s="7"/>
      <c r="B9539" s="7"/>
      <c r="C9539" s="7"/>
      <c r="D9539" s="7"/>
      <c r="E9539" s="7"/>
      <c r="F9539" s="3" t="s">
        <v>9101</v>
      </c>
      <c r="G9539" s="3">
        <v>0</v>
      </c>
      <c r="H9539" s="3">
        <v>6.1255899999999999</v>
      </c>
      <c r="I9539" s="3">
        <v>0</v>
      </c>
      <c r="J9539" s="3"/>
      <c r="K9539" s="3"/>
      <c r="L9539" s="3"/>
      <c r="M9539" s="3"/>
      <c r="N9539" s="3"/>
      <c r="O9539" s="3"/>
      <c r="P9539" s="3"/>
      <c r="Q9539" s="8">
        <v>6.1255899999999999</v>
      </c>
      <c r="R9539" s="7"/>
    </row>
    <row r="9540" spans="1:18" ht="84" x14ac:dyDescent="0.3">
      <c r="A9540" s="6" t="s">
        <v>3945</v>
      </c>
      <c r="B9540" s="6" t="s">
        <v>12235</v>
      </c>
      <c r="C9540" s="6">
        <v>0.04</v>
      </c>
      <c r="D9540" s="6">
        <v>2022</v>
      </c>
      <c r="E9540" s="6">
        <v>2023</v>
      </c>
      <c r="F9540" s="3" t="s">
        <v>22</v>
      </c>
      <c r="G9540" s="3">
        <v>0</v>
      </c>
      <c r="H9540" s="3">
        <v>202.32275000000001</v>
      </c>
      <c r="I9540" s="3">
        <v>0</v>
      </c>
      <c r="J9540" s="3"/>
      <c r="K9540" s="3"/>
      <c r="L9540" s="3"/>
      <c r="M9540" s="3"/>
      <c r="N9540" s="3"/>
      <c r="O9540" s="3"/>
      <c r="P9540" s="3"/>
      <c r="Q9540" s="8">
        <v>202.32275000000001</v>
      </c>
      <c r="R9540" s="5" t="s">
        <v>20299</v>
      </c>
    </row>
    <row r="9541" spans="1:18" ht="42" x14ac:dyDescent="0.3">
      <c r="A9541" s="5"/>
      <c r="B9541" s="5"/>
      <c r="C9541" s="5"/>
      <c r="D9541" s="5"/>
      <c r="E9541" s="5"/>
      <c r="F9541" s="3" t="s">
        <v>9100</v>
      </c>
      <c r="G9541" s="3">
        <v>0</v>
      </c>
      <c r="H9541" s="3">
        <v>196.19716</v>
      </c>
      <c r="I9541" s="3">
        <v>0</v>
      </c>
      <c r="J9541" s="3"/>
      <c r="K9541" s="3"/>
      <c r="L9541" s="3"/>
      <c r="M9541" s="3"/>
      <c r="N9541" s="3"/>
      <c r="O9541" s="3"/>
      <c r="P9541" s="3"/>
      <c r="Q9541" s="8">
        <v>196.19716</v>
      </c>
      <c r="R9541" s="5"/>
    </row>
    <row r="9542" spans="1:18" ht="31.5" x14ac:dyDescent="0.3">
      <c r="A9542" s="7"/>
      <c r="B9542" s="7"/>
      <c r="C9542" s="7"/>
      <c r="D9542" s="7"/>
      <c r="E9542" s="7"/>
      <c r="F9542" s="3" t="s">
        <v>9101</v>
      </c>
      <c r="G9542" s="3">
        <v>0</v>
      </c>
      <c r="H9542" s="3">
        <v>6.1255899999999999</v>
      </c>
      <c r="I9542" s="3">
        <v>0</v>
      </c>
      <c r="J9542" s="3"/>
      <c r="K9542" s="3"/>
      <c r="L9542" s="3"/>
      <c r="M9542" s="3"/>
      <c r="N9542" s="3"/>
      <c r="O9542" s="3"/>
      <c r="P9542" s="3"/>
      <c r="Q9542" s="8">
        <v>6.1255899999999999</v>
      </c>
      <c r="R9542" s="7"/>
    </row>
    <row r="9543" spans="1:18" ht="84" x14ac:dyDescent="0.3">
      <c r="A9543" s="6" t="s">
        <v>3946</v>
      </c>
      <c r="B9543" s="6" t="s">
        <v>12236</v>
      </c>
      <c r="C9543" s="6">
        <v>0.05</v>
      </c>
      <c r="D9543" s="6">
        <v>2022</v>
      </c>
      <c r="E9543" s="6">
        <v>2023</v>
      </c>
      <c r="F9543" s="3" t="s">
        <v>22</v>
      </c>
      <c r="G9543" s="3">
        <v>0</v>
      </c>
      <c r="H9543" s="3">
        <v>288.13524999999998</v>
      </c>
      <c r="I9543" s="3">
        <v>0</v>
      </c>
      <c r="J9543" s="3"/>
      <c r="K9543" s="3"/>
      <c r="L9543" s="3"/>
      <c r="M9543" s="3"/>
      <c r="N9543" s="3"/>
      <c r="O9543" s="3"/>
      <c r="P9543" s="3"/>
      <c r="Q9543" s="8">
        <v>288.13524999999998</v>
      </c>
      <c r="R9543" s="5" t="s">
        <v>20300</v>
      </c>
    </row>
    <row r="9544" spans="1:18" ht="42" x14ac:dyDescent="0.3">
      <c r="A9544" s="5"/>
      <c r="B9544" s="5"/>
      <c r="C9544" s="5"/>
      <c r="D9544" s="5"/>
      <c r="E9544" s="5"/>
      <c r="F9544" s="3" t="s">
        <v>9100</v>
      </c>
      <c r="G9544" s="3">
        <v>0</v>
      </c>
      <c r="H9544" s="3">
        <v>282.00966</v>
      </c>
      <c r="I9544" s="3">
        <v>0</v>
      </c>
      <c r="J9544" s="3"/>
      <c r="K9544" s="3"/>
      <c r="L9544" s="3"/>
      <c r="M9544" s="3"/>
      <c r="N9544" s="3"/>
      <c r="O9544" s="3"/>
      <c r="P9544" s="3"/>
      <c r="Q9544" s="8">
        <v>282.00966</v>
      </c>
      <c r="R9544" s="5"/>
    </row>
    <row r="9545" spans="1:18" ht="31.5" x14ac:dyDescent="0.3">
      <c r="A9545" s="7"/>
      <c r="B9545" s="7"/>
      <c r="C9545" s="7"/>
      <c r="D9545" s="7"/>
      <c r="E9545" s="7"/>
      <c r="F9545" s="3" t="s">
        <v>9101</v>
      </c>
      <c r="G9545" s="3">
        <v>0</v>
      </c>
      <c r="H9545" s="3">
        <v>6.1255899999999999</v>
      </c>
      <c r="I9545" s="3">
        <v>0</v>
      </c>
      <c r="J9545" s="3"/>
      <c r="K9545" s="3"/>
      <c r="L9545" s="3"/>
      <c r="M9545" s="3"/>
      <c r="N9545" s="3"/>
      <c r="O9545" s="3"/>
      <c r="P9545" s="3"/>
      <c r="Q9545" s="8">
        <v>6.1255899999999999</v>
      </c>
      <c r="R9545" s="7"/>
    </row>
    <row r="9546" spans="1:18" ht="84" x14ac:dyDescent="0.3">
      <c r="A9546" s="6" t="s">
        <v>3947</v>
      </c>
      <c r="B9546" s="6" t="s">
        <v>12237</v>
      </c>
      <c r="C9546" s="6">
        <v>0.01</v>
      </c>
      <c r="D9546" s="6">
        <v>2022</v>
      </c>
      <c r="E9546" s="6">
        <v>2023</v>
      </c>
      <c r="F9546" s="3" t="s">
        <v>22</v>
      </c>
      <c r="G9546" s="3">
        <v>0</v>
      </c>
      <c r="H9546" s="3">
        <v>131.37492</v>
      </c>
      <c r="I9546" s="3">
        <v>0</v>
      </c>
      <c r="J9546" s="3"/>
      <c r="K9546" s="3"/>
      <c r="L9546" s="3"/>
      <c r="M9546" s="3"/>
      <c r="N9546" s="3"/>
      <c r="O9546" s="3"/>
      <c r="P9546" s="3"/>
      <c r="Q9546" s="8">
        <v>131.37492</v>
      </c>
      <c r="R9546" s="5" t="s">
        <v>20301</v>
      </c>
    </row>
    <row r="9547" spans="1:18" ht="42" x14ac:dyDescent="0.3">
      <c r="A9547" s="5"/>
      <c r="B9547" s="5"/>
      <c r="C9547" s="5"/>
      <c r="D9547" s="5"/>
      <c r="E9547" s="5"/>
      <c r="F9547" s="3" t="s">
        <v>9100</v>
      </c>
      <c r="G9547" s="3">
        <v>0</v>
      </c>
      <c r="H9547" s="3">
        <v>125.24933</v>
      </c>
      <c r="I9547" s="3">
        <v>0</v>
      </c>
      <c r="J9547" s="3"/>
      <c r="K9547" s="3"/>
      <c r="L9547" s="3"/>
      <c r="M9547" s="3"/>
      <c r="N9547" s="3"/>
      <c r="O9547" s="3"/>
      <c r="P9547" s="3"/>
      <c r="Q9547" s="8">
        <v>125.24933</v>
      </c>
      <c r="R9547" s="5"/>
    </row>
    <row r="9548" spans="1:18" ht="31.5" x14ac:dyDescent="0.3">
      <c r="A9548" s="7"/>
      <c r="B9548" s="7"/>
      <c r="C9548" s="7"/>
      <c r="D9548" s="7"/>
      <c r="E9548" s="7"/>
      <c r="F9548" s="3" t="s">
        <v>9101</v>
      </c>
      <c r="G9548" s="3">
        <v>0</v>
      </c>
      <c r="H9548" s="3">
        <v>6.1255899999999999</v>
      </c>
      <c r="I9548" s="3">
        <v>0</v>
      </c>
      <c r="J9548" s="3"/>
      <c r="K9548" s="3"/>
      <c r="L9548" s="3"/>
      <c r="M9548" s="3"/>
      <c r="N9548" s="3"/>
      <c r="O9548" s="3"/>
      <c r="P9548" s="3"/>
      <c r="Q9548" s="8">
        <v>6.1255899999999999</v>
      </c>
      <c r="R9548" s="7"/>
    </row>
    <row r="9549" spans="1:18" ht="84" x14ac:dyDescent="0.3">
      <c r="A9549" s="6" t="s">
        <v>3948</v>
      </c>
      <c r="B9549" s="6" t="s">
        <v>12238</v>
      </c>
      <c r="C9549" s="6">
        <v>1.4999999999999999E-2</v>
      </c>
      <c r="D9549" s="6">
        <v>2022</v>
      </c>
      <c r="E9549" s="6">
        <v>2023</v>
      </c>
      <c r="F9549" s="3" t="s">
        <v>22</v>
      </c>
      <c r="G9549" s="3">
        <v>0</v>
      </c>
      <c r="H9549" s="3">
        <v>123.46814000000001</v>
      </c>
      <c r="I9549" s="3">
        <v>0</v>
      </c>
      <c r="J9549" s="3"/>
      <c r="K9549" s="3"/>
      <c r="L9549" s="3"/>
      <c r="M9549" s="3"/>
      <c r="N9549" s="3"/>
      <c r="O9549" s="3"/>
      <c r="P9549" s="3"/>
      <c r="Q9549" s="8">
        <v>123.46814000000001</v>
      </c>
      <c r="R9549" s="5" t="s">
        <v>20302</v>
      </c>
    </row>
    <row r="9550" spans="1:18" ht="42" x14ac:dyDescent="0.3">
      <c r="A9550" s="5"/>
      <c r="B9550" s="5"/>
      <c r="C9550" s="5"/>
      <c r="D9550" s="5"/>
      <c r="E9550" s="5"/>
      <c r="F9550" s="3" t="s">
        <v>9100</v>
      </c>
      <c r="G9550" s="3">
        <v>0</v>
      </c>
      <c r="H9550" s="3">
        <v>117.34255</v>
      </c>
      <c r="I9550" s="3">
        <v>0</v>
      </c>
      <c r="J9550" s="3"/>
      <c r="K9550" s="3"/>
      <c r="L9550" s="3"/>
      <c r="M9550" s="3"/>
      <c r="N9550" s="3"/>
      <c r="O9550" s="3"/>
      <c r="P9550" s="3"/>
      <c r="Q9550" s="8">
        <v>117.34255</v>
      </c>
      <c r="R9550" s="5"/>
    </row>
    <row r="9551" spans="1:18" ht="31.5" x14ac:dyDescent="0.3">
      <c r="A9551" s="7"/>
      <c r="B9551" s="7"/>
      <c r="C9551" s="7"/>
      <c r="D9551" s="7"/>
      <c r="E9551" s="7"/>
      <c r="F9551" s="3" t="s">
        <v>9101</v>
      </c>
      <c r="G9551" s="3">
        <v>0</v>
      </c>
      <c r="H9551" s="3">
        <v>6.1255899999999999</v>
      </c>
      <c r="I9551" s="3">
        <v>0</v>
      </c>
      <c r="J9551" s="3"/>
      <c r="K9551" s="3"/>
      <c r="L9551" s="3"/>
      <c r="M9551" s="3"/>
      <c r="N9551" s="3"/>
      <c r="O9551" s="3"/>
      <c r="P9551" s="3"/>
      <c r="Q9551" s="8">
        <v>6.1255899999999999</v>
      </c>
      <c r="R9551" s="7"/>
    </row>
    <row r="9552" spans="1:18" ht="84" x14ac:dyDescent="0.3">
      <c r="A9552" s="6" t="s">
        <v>3949</v>
      </c>
      <c r="B9552" s="6" t="s">
        <v>12239</v>
      </c>
      <c r="C9552" s="6">
        <v>0.03</v>
      </c>
      <c r="D9552" s="6">
        <v>2022</v>
      </c>
      <c r="E9552" s="6">
        <v>2023</v>
      </c>
      <c r="F9552" s="3" t="s">
        <v>22</v>
      </c>
      <c r="G9552" s="3">
        <v>0</v>
      </c>
      <c r="H9552" s="3">
        <v>195.97332</v>
      </c>
      <c r="I9552" s="3">
        <v>0</v>
      </c>
      <c r="J9552" s="3"/>
      <c r="K9552" s="3"/>
      <c r="L9552" s="3"/>
      <c r="M9552" s="3"/>
      <c r="N9552" s="3"/>
      <c r="O9552" s="3"/>
      <c r="P9552" s="3"/>
      <c r="Q9552" s="8">
        <v>195.97332</v>
      </c>
      <c r="R9552" s="5" t="s">
        <v>20303</v>
      </c>
    </row>
    <row r="9553" spans="1:18" ht="42" x14ac:dyDescent="0.3">
      <c r="A9553" s="5"/>
      <c r="B9553" s="5"/>
      <c r="C9553" s="5"/>
      <c r="D9553" s="5"/>
      <c r="E9553" s="5"/>
      <c r="F9553" s="3" t="s">
        <v>9100</v>
      </c>
      <c r="G9553" s="3">
        <v>0</v>
      </c>
      <c r="H9553" s="3">
        <v>189.84773000000001</v>
      </c>
      <c r="I9553" s="3">
        <v>0</v>
      </c>
      <c r="J9553" s="3"/>
      <c r="K9553" s="3"/>
      <c r="L9553" s="3"/>
      <c r="M9553" s="3"/>
      <c r="N9553" s="3"/>
      <c r="O9553" s="3"/>
      <c r="P9553" s="3"/>
      <c r="Q9553" s="8">
        <v>189.84773000000001</v>
      </c>
      <c r="R9553" s="5"/>
    </row>
    <row r="9554" spans="1:18" ht="31.5" x14ac:dyDescent="0.3">
      <c r="A9554" s="7"/>
      <c r="B9554" s="7"/>
      <c r="C9554" s="7"/>
      <c r="D9554" s="7"/>
      <c r="E9554" s="7"/>
      <c r="F9554" s="3" t="s">
        <v>9101</v>
      </c>
      <c r="G9554" s="3">
        <v>0</v>
      </c>
      <c r="H9554" s="3">
        <v>6.1255899999999999</v>
      </c>
      <c r="I9554" s="3">
        <v>0</v>
      </c>
      <c r="J9554" s="3"/>
      <c r="K9554" s="3"/>
      <c r="L9554" s="3"/>
      <c r="M9554" s="3"/>
      <c r="N9554" s="3"/>
      <c r="O9554" s="3"/>
      <c r="P9554" s="3"/>
      <c r="Q9554" s="8">
        <v>6.1255899999999999</v>
      </c>
      <c r="R9554" s="7"/>
    </row>
    <row r="9555" spans="1:18" ht="84" x14ac:dyDescent="0.3">
      <c r="A9555" s="6" t="s">
        <v>3950</v>
      </c>
      <c r="B9555" s="6" t="s">
        <v>12240</v>
      </c>
      <c r="C9555" s="6">
        <v>8.9999999999999993E-3</v>
      </c>
      <c r="D9555" s="6">
        <v>2022</v>
      </c>
      <c r="E9555" s="6">
        <v>2023</v>
      </c>
      <c r="F9555" s="3" t="s">
        <v>22</v>
      </c>
      <c r="G9555" s="3">
        <v>0</v>
      </c>
      <c r="H9555" s="3">
        <v>59.988959999999999</v>
      </c>
      <c r="I9555" s="3">
        <v>0</v>
      </c>
      <c r="J9555" s="3"/>
      <c r="K9555" s="3"/>
      <c r="L9555" s="3"/>
      <c r="M9555" s="3"/>
      <c r="N9555" s="3"/>
      <c r="O9555" s="3"/>
      <c r="P9555" s="3"/>
      <c r="Q9555" s="8">
        <v>59.988959999999999</v>
      </c>
      <c r="R9555" s="5" t="s">
        <v>20304</v>
      </c>
    </row>
    <row r="9556" spans="1:18" ht="42" x14ac:dyDescent="0.3">
      <c r="A9556" s="5"/>
      <c r="B9556" s="5"/>
      <c r="C9556" s="5"/>
      <c r="D9556" s="5"/>
      <c r="E9556" s="5"/>
      <c r="F9556" s="3" t="s">
        <v>9100</v>
      </c>
      <c r="G9556" s="3">
        <v>0</v>
      </c>
      <c r="H9556" s="3">
        <v>53.863370000000003</v>
      </c>
      <c r="I9556" s="3">
        <v>0</v>
      </c>
      <c r="J9556" s="3"/>
      <c r="K9556" s="3"/>
      <c r="L9556" s="3"/>
      <c r="M9556" s="3"/>
      <c r="N9556" s="3"/>
      <c r="O9556" s="3"/>
      <c r="P9556" s="3"/>
      <c r="Q9556" s="8">
        <v>53.863370000000003</v>
      </c>
      <c r="R9556" s="5"/>
    </row>
    <row r="9557" spans="1:18" ht="31.5" x14ac:dyDescent="0.3">
      <c r="A9557" s="7"/>
      <c r="B9557" s="7"/>
      <c r="C9557" s="7"/>
      <c r="D9557" s="7"/>
      <c r="E9557" s="7"/>
      <c r="F9557" s="3" t="s">
        <v>9101</v>
      </c>
      <c r="G9557" s="3">
        <v>0</v>
      </c>
      <c r="H9557" s="3">
        <v>6.1255899999999999</v>
      </c>
      <c r="I9557" s="3">
        <v>0</v>
      </c>
      <c r="J9557" s="3"/>
      <c r="K9557" s="3"/>
      <c r="L9557" s="3"/>
      <c r="M9557" s="3"/>
      <c r="N9557" s="3"/>
      <c r="O9557" s="3"/>
      <c r="P9557" s="3"/>
      <c r="Q9557" s="8">
        <v>6.1255899999999999</v>
      </c>
      <c r="R9557" s="7"/>
    </row>
    <row r="9558" spans="1:18" ht="84" x14ac:dyDescent="0.3">
      <c r="A9558" s="6" t="s">
        <v>3951</v>
      </c>
      <c r="B9558" s="6" t="s">
        <v>12241</v>
      </c>
      <c r="C9558" s="6">
        <v>3.5000000000000001E-3</v>
      </c>
      <c r="D9558" s="6">
        <v>2022</v>
      </c>
      <c r="E9558" s="6">
        <v>2023</v>
      </c>
      <c r="F9558" s="3" t="s">
        <v>22</v>
      </c>
      <c r="G9558" s="3">
        <v>0</v>
      </c>
      <c r="H9558" s="3">
        <v>63.29401</v>
      </c>
      <c r="I9558" s="3">
        <v>0</v>
      </c>
      <c r="J9558" s="3"/>
      <c r="K9558" s="3"/>
      <c r="L9558" s="3"/>
      <c r="M9558" s="3"/>
      <c r="N9558" s="3"/>
      <c r="O9558" s="3"/>
      <c r="P9558" s="3"/>
      <c r="Q9558" s="8">
        <v>63.29401</v>
      </c>
      <c r="R9558" s="5" t="s">
        <v>20305</v>
      </c>
    </row>
    <row r="9559" spans="1:18" ht="42" x14ac:dyDescent="0.3">
      <c r="A9559" s="5"/>
      <c r="B9559" s="5"/>
      <c r="C9559" s="5"/>
      <c r="D9559" s="5"/>
      <c r="E9559" s="5"/>
      <c r="F9559" s="3" t="s">
        <v>9100</v>
      </c>
      <c r="G9559" s="3">
        <v>0</v>
      </c>
      <c r="H9559" s="3">
        <v>57.168419999999998</v>
      </c>
      <c r="I9559" s="3">
        <v>0</v>
      </c>
      <c r="J9559" s="3"/>
      <c r="K9559" s="3"/>
      <c r="L9559" s="3"/>
      <c r="M9559" s="3"/>
      <c r="N9559" s="3"/>
      <c r="O9559" s="3"/>
      <c r="P9559" s="3"/>
      <c r="Q9559" s="8">
        <v>57.168419999999998</v>
      </c>
      <c r="R9559" s="5"/>
    </row>
    <row r="9560" spans="1:18" ht="31.5" x14ac:dyDescent="0.3">
      <c r="A9560" s="7"/>
      <c r="B9560" s="7"/>
      <c r="C9560" s="7"/>
      <c r="D9560" s="7"/>
      <c r="E9560" s="7"/>
      <c r="F9560" s="3" t="s">
        <v>9101</v>
      </c>
      <c r="G9560" s="3">
        <v>0</v>
      </c>
      <c r="H9560" s="3">
        <v>6.1255899999999999</v>
      </c>
      <c r="I9560" s="3">
        <v>0</v>
      </c>
      <c r="J9560" s="3"/>
      <c r="K9560" s="3"/>
      <c r="L9560" s="3"/>
      <c r="M9560" s="3"/>
      <c r="N9560" s="3"/>
      <c r="O9560" s="3"/>
      <c r="P9560" s="3"/>
      <c r="Q9560" s="8">
        <v>6.1255899999999999</v>
      </c>
      <c r="R9560" s="7"/>
    </row>
    <row r="9561" spans="1:18" ht="84" x14ac:dyDescent="0.3">
      <c r="A9561" s="6" t="s">
        <v>3952</v>
      </c>
      <c r="B9561" s="6" t="s">
        <v>12242</v>
      </c>
      <c r="C9561" s="6">
        <v>5.1999999999999998E-2</v>
      </c>
      <c r="D9561" s="6">
        <v>2022</v>
      </c>
      <c r="E9561" s="6">
        <v>2023</v>
      </c>
      <c r="F9561" s="3" t="s">
        <v>22</v>
      </c>
      <c r="G9561" s="3">
        <v>0</v>
      </c>
      <c r="H9561" s="3">
        <v>241.26624000000001</v>
      </c>
      <c r="I9561" s="3">
        <v>0</v>
      </c>
      <c r="J9561" s="3"/>
      <c r="K9561" s="3"/>
      <c r="L9561" s="3"/>
      <c r="M9561" s="3"/>
      <c r="N9561" s="3"/>
      <c r="O9561" s="3"/>
      <c r="P9561" s="3"/>
      <c r="Q9561" s="8">
        <v>241.26624000000001</v>
      </c>
      <c r="R9561" s="5" t="s">
        <v>20306</v>
      </c>
    </row>
    <row r="9562" spans="1:18" ht="42" x14ac:dyDescent="0.3">
      <c r="A9562" s="5"/>
      <c r="B9562" s="5"/>
      <c r="C9562" s="5"/>
      <c r="D9562" s="5"/>
      <c r="E9562" s="5"/>
      <c r="F9562" s="3" t="s">
        <v>9100</v>
      </c>
      <c r="G9562" s="3">
        <v>0</v>
      </c>
      <c r="H9562" s="3">
        <v>235.14064999999999</v>
      </c>
      <c r="I9562" s="3">
        <v>0</v>
      </c>
      <c r="J9562" s="3"/>
      <c r="K9562" s="3"/>
      <c r="L9562" s="3"/>
      <c r="M9562" s="3"/>
      <c r="N9562" s="3"/>
      <c r="O9562" s="3"/>
      <c r="P9562" s="3"/>
      <c r="Q9562" s="8">
        <v>235.14064999999999</v>
      </c>
      <c r="R9562" s="5"/>
    </row>
    <row r="9563" spans="1:18" ht="31.5" x14ac:dyDescent="0.3">
      <c r="A9563" s="7"/>
      <c r="B9563" s="7"/>
      <c r="C9563" s="7"/>
      <c r="D9563" s="7"/>
      <c r="E9563" s="7"/>
      <c r="F9563" s="3" t="s">
        <v>9101</v>
      </c>
      <c r="G9563" s="3">
        <v>0</v>
      </c>
      <c r="H9563" s="3">
        <v>6.1255899999999999</v>
      </c>
      <c r="I9563" s="3">
        <v>0</v>
      </c>
      <c r="J9563" s="3"/>
      <c r="K9563" s="3"/>
      <c r="L9563" s="3"/>
      <c r="M9563" s="3"/>
      <c r="N9563" s="3"/>
      <c r="O9563" s="3"/>
      <c r="P9563" s="3"/>
      <c r="Q9563" s="8">
        <v>6.1255899999999999</v>
      </c>
      <c r="R9563" s="7"/>
    </row>
    <row r="9564" spans="1:18" ht="84" x14ac:dyDescent="0.3">
      <c r="A9564" s="6" t="s">
        <v>3953</v>
      </c>
      <c r="B9564" s="6" t="s">
        <v>12243</v>
      </c>
      <c r="C9564" s="6">
        <v>8.9999999999999993E-3</v>
      </c>
      <c r="D9564" s="6">
        <v>2022</v>
      </c>
      <c r="E9564" s="6">
        <v>2023</v>
      </c>
      <c r="F9564" s="3" t="s">
        <v>22</v>
      </c>
      <c r="G9564" s="3">
        <v>0</v>
      </c>
      <c r="H9564" s="3">
        <v>106.67001999999999</v>
      </c>
      <c r="I9564" s="3">
        <v>0</v>
      </c>
      <c r="J9564" s="3"/>
      <c r="K9564" s="3"/>
      <c r="L9564" s="3"/>
      <c r="M9564" s="3"/>
      <c r="N9564" s="3"/>
      <c r="O9564" s="3"/>
      <c r="P9564" s="3"/>
      <c r="Q9564" s="8">
        <v>106.67001999999999</v>
      </c>
      <c r="R9564" s="5" t="s">
        <v>20307</v>
      </c>
    </row>
    <row r="9565" spans="1:18" ht="42" x14ac:dyDescent="0.3">
      <c r="A9565" s="5"/>
      <c r="B9565" s="5"/>
      <c r="C9565" s="5"/>
      <c r="D9565" s="5"/>
      <c r="E9565" s="5"/>
      <c r="F9565" s="3" t="s">
        <v>9100</v>
      </c>
      <c r="G9565" s="3">
        <v>0</v>
      </c>
      <c r="H9565" s="3">
        <v>100.54443000000001</v>
      </c>
      <c r="I9565" s="3">
        <v>0</v>
      </c>
      <c r="J9565" s="3"/>
      <c r="K9565" s="3"/>
      <c r="L9565" s="3"/>
      <c r="M9565" s="3"/>
      <c r="N9565" s="3"/>
      <c r="O9565" s="3"/>
      <c r="P9565" s="3"/>
      <c r="Q9565" s="8">
        <v>100.54443000000001</v>
      </c>
      <c r="R9565" s="5"/>
    </row>
    <row r="9566" spans="1:18" ht="31.5" x14ac:dyDescent="0.3">
      <c r="A9566" s="7"/>
      <c r="B9566" s="7"/>
      <c r="C9566" s="7"/>
      <c r="D9566" s="7"/>
      <c r="E9566" s="7"/>
      <c r="F9566" s="3" t="s">
        <v>9101</v>
      </c>
      <c r="G9566" s="3">
        <v>0</v>
      </c>
      <c r="H9566" s="3">
        <v>6.1255899999999999</v>
      </c>
      <c r="I9566" s="3">
        <v>0</v>
      </c>
      <c r="J9566" s="3"/>
      <c r="K9566" s="3"/>
      <c r="L9566" s="3"/>
      <c r="M9566" s="3"/>
      <c r="N9566" s="3"/>
      <c r="O9566" s="3"/>
      <c r="P9566" s="3"/>
      <c r="Q9566" s="8">
        <v>6.1255899999999999</v>
      </c>
      <c r="R9566" s="7"/>
    </row>
    <row r="9567" spans="1:18" ht="63" x14ac:dyDescent="0.3">
      <c r="A9567" s="6" t="s">
        <v>3954</v>
      </c>
      <c r="B9567" s="6" t="s">
        <v>12244</v>
      </c>
      <c r="C9567" s="6">
        <v>1.827</v>
      </c>
      <c r="D9567" s="6">
        <v>2022</v>
      </c>
      <c r="E9567" s="6">
        <v>2023</v>
      </c>
      <c r="F9567" s="3" t="s">
        <v>22</v>
      </c>
      <c r="G9567" s="3">
        <v>0</v>
      </c>
      <c r="H9567" s="3">
        <v>12264.060869999999</v>
      </c>
      <c r="I9567" s="3">
        <v>0</v>
      </c>
      <c r="J9567" s="3"/>
      <c r="K9567" s="3"/>
      <c r="L9567" s="3"/>
      <c r="M9567" s="3"/>
      <c r="N9567" s="3"/>
      <c r="O9567" s="3"/>
      <c r="P9567" s="3"/>
      <c r="Q9567" s="8">
        <v>12264.060869999999</v>
      </c>
      <c r="R9567" s="5" t="s">
        <v>20308</v>
      </c>
    </row>
    <row r="9568" spans="1:18" ht="42" x14ac:dyDescent="0.3">
      <c r="A9568" s="5"/>
      <c r="B9568" s="5"/>
      <c r="C9568" s="5"/>
      <c r="D9568" s="5"/>
      <c r="E9568" s="5"/>
      <c r="F9568" s="3" t="s">
        <v>9100</v>
      </c>
      <c r="G9568" s="3">
        <v>0</v>
      </c>
      <c r="H9568" s="3">
        <v>12172.177019999999</v>
      </c>
      <c r="I9568" s="3">
        <v>0</v>
      </c>
      <c r="J9568" s="3"/>
      <c r="K9568" s="3"/>
      <c r="L9568" s="3"/>
      <c r="M9568" s="3"/>
      <c r="N9568" s="3"/>
      <c r="O9568" s="3"/>
      <c r="P9568" s="3"/>
      <c r="Q9568" s="8">
        <v>12172.177019999999</v>
      </c>
      <c r="R9568" s="5"/>
    </row>
    <row r="9569" spans="1:18" ht="31.5" x14ac:dyDescent="0.3">
      <c r="A9569" s="7"/>
      <c r="B9569" s="7"/>
      <c r="C9569" s="7"/>
      <c r="D9569" s="7"/>
      <c r="E9569" s="7"/>
      <c r="F9569" s="3" t="s">
        <v>9101</v>
      </c>
      <c r="G9569" s="3">
        <v>0</v>
      </c>
      <c r="H9569" s="3">
        <v>91.883849999999995</v>
      </c>
      <c r="I9569" s="3">
        <v>0</v>
      </c>
      <c r="J9569" s="3"/>
      <c r="K9569" s="3"/>
      <c r="L9569" s="3"/>
      <c r="M9569" s="3"/>
      <c r="N9569" s="3"/>
      <c r="O9569" s="3"/>
      <c r="P9569" s="3"/>
      <c r="Q9569" s="8">
        <v>91.883849999999995</v>
      </c>
      <c r="R9569" s="7"/>
    </row>
    <row r="9570" spans="1:18" ht="84" x14ac:dyDescent="0.3">
      <c r="A9570" s="6" t="s">
        <v>3955</v>
      </c>
      <c r="B9570" s="6" t="s">
        <v>12245</v>
      </c>
      <c r="C9570" s="6">
        <v>1.18E-2</v>
      </c>
      <c r="D9570" s="6">
        <v>2022</v>
      </c>
      <c r="E9570" s="6">
        <v>2023</v>
      </c>
      <c r="F9570" s="3" t="s">
        <v>22</v>
      </c>
      <c r="G9570" s="3">
        <v>0</v>
      </c>
      <c r="H9570" s="3">
        <v>84.205719999999999</v>
      </c>
      <c r="I9570" s="3">
        <v>0</v>
      </c>
      <c r="J9570" s="3"/>
      <c r="K9570" s="3"/>
      <c r="L9570" s="3"/>
      <c r="M9570" s="3"/>
      <c r="N9570" s="3"/>
      <c r="O9570" s="3"/>
      <c r="P9570" s="3"/>
      <c r="Q9570" s="8">
        <v>84.205719999999999</v>
      </c>
      <c r="R9570" s="5" t="s">
        <v>20309</v>
      </c>
    </row>
    <row r="9571" spans="1:18" ht="42" x14ac:dyDescent="0.3">
      <c r="A9571" s="5"/>
      <c r="B9571" s="5"/>
      <c r="C9571" s="5"/>
      <c r="D9571" s="5"/>
      <c r="E9571" s="5"/>
      <c r="F9571" s="3" t="s">
        <v>9100</v>
      </c>
      <c r="G9571" s="3">
        <v>0</v>
      </c>
      <c r="H9571" s="3">
        <v>78.080129999999997</v>
      </c>
      <c r="I9571" s="3">
        <v>0</v>
      </c>
      <c r="J9571" s="3"/>
      <c r="K9571" s="3"/>
      <c r="L9571" s="3"/>
      <c r="M9571" s="3"/>
      <c r="N9571" s="3"/>
      <c r="O9571" s="3"/>
      <c r="P9571" s="3"/>
      <c r="Q9571" s="8">
        <v>78.080129999999997</v>
      </c>
      <c r="R9571" s="5"/>
    </row>
    <row r="9572" spans="1:18" ht="31.5" x14ac:dyDescent="0.3">
      <c r="A9572" s="7"/>
      <c r="B9572" s="7"/>
      <c r="C9572" s="7"/>
      <c r="D9572" s="7"/>
      <c r="E9572" s="7"/>
      <c r="F9572" s="3" t="s">
        <v>9101</v>
      </c>
      <c r="G9572" s="3">
        <v>0</v>
      </c>
      <c r="H9572" s="3">
        <v>6.1255899999999999</v>
      </c>
      <c r="I9572" s="3">
        <v>0</v>
      </c>
      <c r="J9572" s="3"/>
      <c r="K9572" s="3"/>
      <c r="L9572" s="3"/>
      <c r="M9572" s="3"/>
      <c r="N9572" s="3"/>
      <c r="O9572" s="3"/>
      <c r="P9572" s="3"/>
      <c r="Q9572" s="8">
        <v>6.1255899999999999</v>
      </c>
      <c r="R9572" s="7"/>
    </row>
    <row r="9573" spans="1:18" ht="63" x14ac:dyDescent="0.3">
      <c r="A9573" s="6" t="s">
        <v>3956</v>
      </c>
      <c r="B9573" s="6" t="s">
        <v>12246</v>
      </c>
      <c r="C9573" s="6">
        <v>7.1779999999999999</v>
      </c>
      <c r="D9573" s="6">
        <v>2023</v>
      </c>
      <c r="E9573" s="6">
        <v>2024</v>
      </c>
      <c r="F9573" s="3" t="s">
        <v>22</v>
      </c>
      <c r="G9573" s="3">
        <v>0</v>
      </c>
      <c r="H9573" s="3">
        <v>0</v>
      </c>
      <c r="I9573" s="3">
        <v>42958.146560000001</v>
      </c>
      <c r="J9573" s="3"/>
      <c r="K9573" s="3"/>
      <c r="L9573" s="3"/>
      <c r="M9573" s="3"/>
      <c r="N9573" s="3"/>
      <c r="O9573" s="3"/>
      <c r="P9573" s="3"/>
      <c r="Q9573" s="8">
        <v>42958.146560000001</v>
      </c>
      <c r="R9573" s="5" t="s">
        <v>20310</v>
      </c>
    </row>
    <row r="9574" spans="1:18" ht="42" x14ac:dyDescent="0.3">
      <c r="A9574" s="5"/>
      <c r="B9574" s="5"/>
      <c r="C9574" s="5"/>
      <c r="D9574" s="5"/>
      <c r="E9574" s="5"/>
      <c r="F9574" s="3" t="s">
        <v>9100</v>
      </c>
      <c r="G9574" s="3">
        <v>0</v>
      </c>
      <c r="H9574" s="3">
        <v>0</v>
      </c>
      <c r="I9574" s="3">
        <v>42719.248549999997</v>
      </c>
      <c r="J9574" s="3"/>
      <c r="K9574" s="3"/>
      <c r="L9574" s="3"/>
      <c r="M9574" s="3"/>
      <c r="N9574" s="3"/>
      <c r="O9574" s="3"/>
      <c r="P9574" s="3"/>
      <c r="Q9574" s="8">
        <v>42719.248549999997</v>
      </c>
      <c r="R9574" s="5"/>
    </row>
    <row r="9575" spans="1:18" ht="147" x14ac:dyDescent="0.3">
      <c r="A9575" s="7"/>
      <c r="B9575" s="7"/>
      <c r="C9575" s="7"/>
      <c r="D9575" s="7"/>
      <c r="E9575" s="7"/>
      <c r="F9575" s="3" t="s">
        <v>9104</v>
      </c>
      <c r="G9575" s="3">
        <v>0</v>
      </c>
      <c r="H9575" s="3">
        <v>0</v>
      </c>
      <c r="I9575" s="3">
        <v>238.89801</v>
      </c>
      <c r="J9575" s="3"/>
      <c r="K9575" s="3"/>
      <c r="L9575" s="3"/>
      <c r="M9575" s="3"/>
      <c r="N9575" s="3"/>
      <c r="O9575" s="3"/>
      <c r="P9575" s="3"/>
      <c r="Q9575" s="8">
        <v>238.89801</v>
      </c>
      <c r="R9575" s="7"/>
    </row>
    <row r="9576" spans="1:18" ht="84" x14ac:dyDescent="0.3">
      <c r="A9576" s="6" t="s">
        <v>3957</v>
      </c>
      <c r="B9576" s="6" t="s">
        <v>12247</v>
      </c>
      <c r="C9576" s="6">
        <v>0.01</v>
      </c>
      <c r="D9576" s="6">
        <v>2022</v>
      </c>
      <c r="E9576" s="6">
        <v>2023</v>
      </c>
      <c r="F9576" s="3" t="s">
        <v>22</v>
      </c>
      <c r="G9576" s="3">
        <v>0</v>
      </c>
      <c r="H9576" s="3">
        <v>79.979159999999993</v>
      </c>
      <c r="I9576" s="3">
        <v>0</v>
      </c>
      <c r="J9576" s="3"/>
      <c r="K9576" s="3"/>
      <c r="L9576" s="3"/>
      <c r="M9576" s="3"/>
      <c r="N9576" s="3"/>
      <c r="O9576" s="3"/>
      <c r="P9576" s="3"/>
      <c r="Q9576" s="8">
        <v>79.979159999999993</v>
      </c>
      <c r="R9576" s="5" t="s">
        <v>20311</v>
      </c>
    </row>
    <row r="9577" spans="1:18" ht="42" x14ac:dyDescent="0.3">
      <c r="A9577" s="5"/>
      <c r="B9577" s="5"/>
      <c r="C9577" s="5"/>
      <c r="D9577" s="5"/>
      <c r="E9577" s="5"/>
      <c r="F9577" s="3" t="s">
        <v>9100</v>
      </c>
      <c r="G9577" s="3">
        <v>0</v>
      </c>
      <c r="H9577" s="3">
        <v>73.853570000000005</v>
      </c>
      <c r="I9577" s="3">
        <v>0</v>
      </c>
      <c r="J9577" s="3"/>
      <c r="K9577" s="3"/>
      <c r="L9577" s="3"/>
      <c r="M9577" s="3"/>
      <c r="N9577" s="3"/>
      <c r="O9577" s="3"/>
      <c r="P9577" s="3"/>
      <c r="Q9577" s="8">
        <v>73.853570000000005</v>
      </c>
      <c r="R9577" s="5"/>
    </row>
    <row r="9578" spans="1:18" ht="31.5" x14ac:dyDescent="0.3">
      <c r="A9578" s="7"/>
      <c r="B9578" s="7"/>
      <c r="C9578" s="7"/>
      <c r="D9578" s="7"/>
      <c r="E9578" s="7"/>
      <c r="F9578" s="3" t="s">
        <v>9101</v>
      </c>
      <c r="G9578" s="3">
        <v>0</v>
      </c>
      <c r="H9578" s="3">
        <v>6.1255899999999999</v>
      </c>
      <c r="I9578" s="3">
        <v>0</v>
      </c>
      <c r="J9578" s="3"/>
      <c r="K9578" s="3"/>
      <c r="L9578" s="3"/>
      <c r="M9578" s="3"/>
      <c r="N9578" s="3"/>
      <c r="O9578" s="3"/>
      <c r="P9578" s="3"/>
      <c r="Q9578" s="8">
        <v>6.1255899999999999</v>
      </c>
      <c r="R9578" s="7"/>
    </row>
    <row r="9579" spans="1:18" ht="73.5" x14ac:dyDescent="0.3">
      <c r="A9579" s="6" t="s">
        <v>3958</v>
      </c>
      <c r="B9579" s="6" t="s">
        <v>12248</v>
      </c>
      <c r="C9579" s="6">
        <v>1.1519999999999999</v>
      </c>
      <c r="D9579" s="6">
        <v>2022</v>
      </c>
      <c r="E9579" s="6">
        <v>2023</v>
      </c>
      <c r="F9579" s="3" t="s">
        <v>22</v>
      </c>
      <c r="G9579" s="3">
        <v>0</v>
      </c>
      <c r="H9579" s="3">
        <v>7991.1171400000003</v>
      </c>
      <c r="I9579" s="3">
        <v>0</v>
      </c>
      <c r="J9579" s="3"/>
      <c r="K9579" s="3"/>
      <c r="L9579" s="3"/>
      <c r="M9579" s="3"/>
      <c r="N9579" s="3"/>
      <c r="O9579" s="3"/>
      <c r="P9579" s="3"/>
      <c r="Q9579" s="8">
        <v>7991.1171400000003</v>
      </c>
      <c r="R9579" s="5" t="s">
        <v>20312</v>
      </c>
    </row>
    <row r="9580" spans="1:18" ht="42" x14ac:dyDescent="0.3">
      <c r="A9580" s="5"/>
      <c r="B9580" s="5"/>
      <c r="C9580" s="5"/>
      <c r="D9580" s="5"/>
      <c r="E9580" s="5"/>
      <c r="F9580" s="3" t="s">
        <v>9100</v>
      </c>
      <c r="G9580" s="3">
        <v>0</v>
      </c>
      <c r="H9580" s="3">
        <v>7978.8659600000001</v>
      </c>
      <c r="I9580" s="3">
        <v>0</v>
      </c>
      <c r="J9580" s="3"/>
      <c r="K9580" s="3"/>
      <c r="L9580" s="3"/>
      <c r="M9580" s="3"/>
      <c r="N9580" s="3"/>
      <c r="O9580" s="3"/>
      <c r="P9580" s="3"/>
      <c r="Q9580" s="8">
        <v>7978.8659600000001</v>
      </c>
      <c r="R9580" s="5"/>
    </row>
    <row r="9581" spans="1:18" ht="31.5" x14ac:dyDescent="0.3">
      <c r="A9581" s="7"/>
      <c r="B9581" s="7"/>
      <c r="C9581" s="7"/>
      <c r="D9581" s="7"/>
      <c r="E9581" s="7"/>
      <c r="F9581" s="3" t="s">
        <v>9101</v>
      </c>
      <c r="G9581" s="3">
        <v>0</v>
      </c>
      <c r="H9581" s="3">
        <v>12.25118</v>
      </c>
      <c r="I9581" s="3">
        <v>0</v>
      </c>
      <c r="J9581" s="3"/>
      <c r="K9581" s="3"/>
      <c r="L9581" s="3"/>
      <c r="M9581" s="3"/>
      <c r="N9581" s="3"/>
      <c r="O9581" s="3"/>
      <c r="P9581" s="3"/>
      <c r="Q9581" s="8">
        <v>12.25118</v>
      </c>
      <c r="R9581" s="7"/>
    </row>
    <row r="9582" spans="1:18" ht="73.5" x14ac:dyDescent="0.3">
      <c r="A9582" s="6" t="s">
        <v>3959</v>
      </c>
      <c r="B9582" s="6" t="s">
        <v>12249</v>
      </c>
      <c r="C9582" s="6">
        <v>0.16500000000000001</v>
      </c>
      <c r="D9582" s="6">
        <v>2022</v>
      </c>
      <c r="E9582" s="6">
        <v>2023</v>
      </c>
      <c r="F9582" s="3" t="s">
        <v>22</v>
      </c>
      <c r="G9582" s="3">
        <v>0</v>
      </c>
      <c r="H9582" s="3">
        <v>1430.3902700000001</v>
      </c>
      <c r="I9582" s="3">
        <v>0</v>
      </c>
      <c r="J9582" s="3"/>
      <c r="K9582" s="3"/>
      <c r="L9582" s="3"/>
      <c r="M9582" s="3"/>
      <c r="N9582" s="3"/>
      <c r="O9582" s="3"/>
      <c r="P9582" s="3"/>
      <c r="Q9582" s="8">
        <v>1430.3902700000001</v>
      </c>
      <c r="R9582" s="5" t="s">
        <v>20313</v>
      </c>
    </row>
    <row r="9583" spans="1:18" ht="42" x14ac:dyDescent="0.3">
      <c r="A9583" s="5"/>
      <c r="B9583" s="5"/>
      <c r="C9583" s="5"/>
      <c r="D9583" s="5"/>
      <c r="E9583" s="5"/>
      <c r="F9583" s="3" t="s">
        <v>9100</v>
      </c>
      <c r="G9583" s="3">
        <v>0</v>
      </c>
      <c r="H9583" s="3">
        <v>1424.26468</v>
      </c>
      <c r="I9583" s="3">
        <v>0</v>
      </c>
      <c r="J9583" s="3"/>
      <c r="K9583" s="3"/>
      <c r="L9583" s="3"/>
      <c r="M9583" s="3"/>
      <c r="N9583" s="3"/>
      <c r="O9583" s="3"/>
      <c r="P9583" s="3"/>
      <c r="Q9583" s="8">
        <v>1424.26468</v>
      </c>
      <c r="R9583" s="5"/>
    </row>
    <row r="9584" spans="1:18" ht="31.5" x14ac:dyDescent="0.3">
      <c r="A9584" s="7"/>
      <c r="B9584" s="7"/>
      <c r="C9584" s="7"/>
      <c r="D9584" s="7"/>
      <c r="E9584" s="7"/>
      <c r="F9584" s="3" t="s">
        <v>9101</v>
      </c>
      <c r="G9584" s="3">
        <v>0</v>
      </c>
      <c r="H9584" s="3">
        <v>6.1255899999999999</v>
      </c>
      <c r="I9584" s="3">
        <v>0</v>
      </c>
      <c r="J9584" s="3"/>
      <c r="K9584" s="3"/>
      <c r="L9584" s="3"/>
      <c r="M9584" s="3"/>
      <c r="N9584" s="3"/>
      <c r="O9584" s="3"/>
      <c r="P9584" s="3"/>
      <c r="Q9584" s="8">
        <v>6.1255899999999999</v>
      </c>
      <c r="R9584" s="7"/>
    </row>
    <row r="9585" spans="1:18" ht="84" x14ac:dyDescent="0.3">
      <c r="A9585" s="6" t="s">
        <v>3960</v>
      </c>
      <c r="B9585" s="6" t="s">
        <v>12250</v>
      </c>
      <c r="C9585" s="6">
        <v>8.2000000000000007E-3</v>
      </c>
      <c r="D9585" s="6">
        <v>2022</v>
      </c>
      <c r="E9585" s="6">
        <v>2023</v>
      </c>
      <c r="F9585" s="3" t="s">
        <v>22</v>
      </c>
      <c r="G9585" s="3">
        <v>0</v>
      </c>
      <c r="H9585" s="3">
        <v>69.217979999999997</v>
      </c>
      <c r="I9585" s="3">
        <v>0</v>
      </c>
      <c r="J9585" s="3"/>
      <c r="K9585" s="3"/>
      <c r="L9585" s="3"/>
      <c r="M9585" s="3"/>
      <c r="N9585" s="3"/>
      <c r="O9585" s="3"/>
      <c r="P9585" s="3"/>
      <c r="Q9585" s="8">
        <v>69.217979999999997</v>
      </c>
      <c r="R9585" s="5" t="s">
        <v>20314</v>
      </c>
    </row>
    <row r="9586" spans="1:18" ht="42" x14ac:dyDescent="0.3">
      <c r="A9586" s="5"/>
      <c r="B9586" s="5"/>
      <c r="C9586" s="5"/>
      <c r="D9586" s="5"/>
      <c r="E9586" s="5"/>
      <c r="F9586" s="3" t="s">
        <v>9100</v>
      </c>
      <c r="G9586" s="3">
        <v>0</v>
      </c>
      <c r="H9586" s="3">
        <v>63.092390000000002</v>
      </c>
      <c r="I9586" s="3">
        <v>0</v>
      </c>
      <c r="J9586" s="3"/>
      <c r="K9586" s="3"/>
      <c r="L9586" s="3"/>
      <c r="M9586" s="3"/>
      <c r="N9586" s="3"/>
      <c r="O9586" s="3"/>
      <c r="P9586" s="3"/>
      <c r="Q9586" s="8">
        <v>63.092390000000002</v>
      </c>
      <c r="R9586" s="5"/>
    </row>
    <row r="9587" spans="1:18" ht="31.5" x14ac:dyDescent="0.3">
      <c r="A9587" s="7"/>
      <c r="B9587" s="7"/>
      <c r="C9587" s="7"/>
      <c r="D9587" s="7"/>
      <c r="E9587" s="7"/>
      <c r="F9587" s="3" t="s">
        <v>9101</v>
      </c>
      <c r="G9587" s="3">
        <v>0</v>
      </c>
      <c r="H9587" s="3">
        <v>6.1255899999999999</v>
      </c>
      <c r="I9587" s="3">
        <v>0</v>
      </c>
      <c r="J9587" s="3"/>
      <c r="K9587" s="3"/>
      <c r="L9587" s="3"/>
      <c r="M9587" s="3"/>
      <c r="N9587" s="3"/>
      <c r="O9587" s="3"/>
      <c r="P9587" s="3"/>
      <c r="Q9587" s="8">
        <v>6.1255899999999999</v>
      </c>
      <c r="R9587" s="7"/>
    </row>
    <row r="9588" spans="1:18" ht="63" x14ac:dyDescent="0.3">
      <c r="A9588" s="6" t="s">
        <v>3961</v>
      </c>
      <c r="B9588" s="6" t="s">
        <v>12251</v>
      </c>
      <c r="C9588" s="6">
        <v>1.4999999999999999E-2</v>
      </c>
      <c r="D9588" s="6">
        <v>2022</v>
      </c>
      <c r="E9588" s="6">
        <v>2023</v>
      </c>
      <c r="F9588" s="3" t="s">
        <v>22</v>
      </c>
      <c r="G9588" s="3">
        <v>0</v>
      </c>
      <c r="H9588" s="3">
        <v>153.2433</v>
      </c>
      <c r="I9588" s="3">
        <v>0</v>
      </c>
      <c r="J9588" s="3"/>
      <c r="K9588" s="3"/>
      <c r="L9588" s="3"/>
      <c r="M9588" s="3"/>
      <c r="N9588" s="3"/>
      <c r="O9588" s="3"/>
      <c r="P9588" s="3"/>
      <c r="Q9588" s="8">
        <v>153.2433</v>
      </c>
      <c r="R9588" s="5" t="s">
        <v>20315</v>
      </c>
    </row>
    <row r="9589" spans="1:18" ht="42" x14ac:dyDescent="0.3">
      <c r="A9589" s="5"/>
      <c r="B9589" s="5"/>
      <c r="C9589" s="5"/>
      <c r="D9589" s="5"/>
      <c r="E9589" s="5"/>
      <c r="F9589" s="3" t="s">
        <v>9100</v>
      </c>
      <c r="G9589" s="3">
        <v>0</v>
      </c>
      <c r="H9589" s="3">
        <v>147.11770999999999</v>
      </c>
      <c r="I9589" s="3">
        <v>0</v>
      </c>
      <c r="J9589" s="3"/>
      <c r="K9589" s="3"/>
      <c r="L9589" s="3"/>
      <c r="M9589" s="3"/>
      <c r="N9589" s="3"/>
      <c r="O9589" s="3"/>
      <c r="P9589" s="3"/>
      <c r="Q9589" s="8">
        <v>147.11770999999999</v>
      </c>
      <c r="R9589" s="5"/>
    </row>
    <row r="9590" spans="1:18" ht="31.5" x14ac:dyDescent="0.3">
      <c r="A9590" s="7"/>
      <c r="B9590" s="7"/>
      <c r="C9590" s="7"/>
      <c r="D9590" s="7"/>
      <c r="E9590" s="7"/>
      <c r="F9590" s="3" t="s">
        <v>9101</v>
      </c>
      <c r="G9590" s="3">
        <v>0</v>
      </c>
      <c r="H9590" s="3">
        <v>6.1255899999999999</v>
      </c>
      <c r="I9590" s="3">
        <v>0</v>
      </c>
      <c r="J9590" s="3"/>
      <c r="K9590" s="3"/>
      <c r="L9590" s="3"/>
      <c r="M9590" s="3"/>
      <c r="N9590" s="3"/>
      <c r="O9590" s="3"/>
      <c r="P9590" s="3"/>
      <c r="Q9590" s="8">
        <v>6.1255899999999999</v>
      </c>
      <c r="R9590" s="7"/>
    </row>
    <row r="9591" spans="1:18" ht="84" x14ac:dyDescent="0.3">
      <c r="A9591" s="6" t="s">
        <v>3962</v>
      </c>
      <c r="B9591" s="6" t="s">
        <v>12252</v>
      </c>
      <c r="C9591" s="6">
        <v>2.3E-3</v>
      </c>
      <c r="D9591" s="6">
        <v>2022</v>
      </c>
      <c r="E9591" s="6">
        <v>2023</v>
      </c>
      <c r="F9591" s="3" t="s">
        <v>22</v>
      </c>
      <c r="G9591" s="3">
        <v>0</v>
      </c>
      <c r="H9591" s="3">
        <v>74.607259999999997</v>
      </c>
      <c r="I9591" s="3">
        <v>0</v>
      </c>
      <c r="J9591" s="3"/>
      <c r="K9591" s="3"/>
      <c r="L9591" s="3"/>
      <c r="M9591" s="3"/>
      <c r="N9591" s="3"/>
      <c r="O9591" s="3"/>
      <c r="P9591" s="3"/>
      <c r="Q9591" s="8">
        <v>74.607259999999997</v>
      </c>
      <c r="R9591" s="5" t="s">
        <v>20316</v>
      </c>
    </row>
    <row r="9592" spans="1:18" ht="42" x14ac:dyDescent="0.3">
      <c r="A9592" s="5"/>
      <c r="B9592" s="5"/>
      <c r="C9592" s="5"/>
      <c r="D9592" s="5"/>
      <c r="E9592" s="5"/>
      <c r="F9592" s="3" t="s">
        <v>9100</v>
      </c>
      <c r="G9592" s="3">
        <v>0</v>
      </c>
      <c r="H9592" s="3">
        <v>68.481669999999994</v>
      </c>
      <c r="I9592" s="3">
        <v>0</v>
      </c>
      <c r="J9592" s="3"/>
      <c r="K9592" s="3"/>
      <c r="L9592" s="3"/>
      <c r="M9592" s="3"/>
      <c r="N9592" s="3"/>
      <c r="O9592" s="3"/>
      <c r="P9592" s="3"/>
      <c r="Q9592" s="8">
        <v>68.481669999999994</v>
      </c>
      <c r="R9592" s="5"/>
    </row>
    <row r="9593" spans="1:18" ht="31.5" x14ac:dyDescent="0.3">
      <c r="A9593" s="7"/>
      <c r="B9593" s="7"/>
      <c r="C9593" s="7"/>
      <c r="D9593" s="7"/>
      <c r="E9593" s="7"/>
      <c r="F9593" s="3" t="s">
        <v>9101</v>
      </c>
      <c r="G9593" s="3">
        <v>0</v>
      </c>
      <c r="H9593" s="3">
        <v>6.1255899999999999</v>
      </c>
      <c r="I9593" s="3">
        <v>0</v>
      </c>
      <c r="J9593" s="3"/>
      <c r="K9593" s="3"/>
      <c r="L9593" s="3"/>
      <c r="M9593" s="3"/>
      <c r="N9593" s="3"/>
      <c r="O9593" s="3"/>
      <c r="P9593" s="3"/>
      <c r="Q9593" s="8">
        <v>6.1255899999999999</v>
      </c>
      <c r="R9593" s="7"/>
    </row>
    <row r="9594" spans="1:18" ht="84" x14ac:dyDescent="0.3">
      <c r="A9594" s="6" t="s">
        <v>3963</v>
      </c>
      <c r="B9594" s="6" t="s">
        <v>12253</v>
      </c>
      <c r="C9594" s="6">
        <v>5.4000000000000003E-3</v>
      </c>
      <c r="D9594" s="6">
        <v>2022</v>
      </c>
      <c r="E9594" s="6">
        <v>2023</v>
      </c>
      <c r="F9594" s="3" t="s">
        <v>22</v>
      </c>
      <c r="G9594" s="3">
        <v>0</v>
      </c>
      <c r="H9594" s="3">
        <v>68.277019999999993</v>
      </c>
      <c r="I9594" s="3">
        <v>0</v>
      </c>
      <c r="J9594" s="3"/>
      <c r="K9594" s="3"/>
      <c r="L9594" s="3"/>
      <c r="M9594" s="3"/>
      <c r="N9594" s="3"/>
      <c r="O9594" s="3"/>
      <c r="P9594" s="3"/>
      <c r="Q9594" s="8">
        <v>68.277019999999993</v>
      </c>
      <c r="R9594" s="5" t="s">
        <v>20317</v>
      </c>
    </row>
    <row r="9595" spans="1:18" ht="42" x14ac:dyDescent="0.3">
      <c r="A9595" s="5"/>
      <c r="B9595" s="5"/>
      <c r="C9595" s="5"/>
      <c r="D9595" s="5"/>
      <c r="E9595" s="5"/>
      <c r="F9595" s="3" t="s">
        <v>9100</v>
      </c>
      <c r="G9595" s="3">
        <v>0</v>
      </c>
      <c r="H9595" s="3">
        <v>62.151429999999998</v>
      </c>
      <c r="I9595" s="3">
        <v>0</v>
      </c>
      <c r="J9595" s="3"/>
      <c r="K9595" s="3"/>
      <c r="L9595" s="3"/>
      <c r="M9595" s="3"/>
      <c r="N9595" s="3"/>
      <c r="O9595" s="3"/>
      <c r="P9595" s="3"/>
      <c r="Q9595" s="8">
        <v>62.151429999999998</v>
      </c>
      <c r="R9595" s="5"/>
    </row>
    <row r="9596" spans="1:18" ht="31.5" x14ac:dyDescent="0.3">
      <c r="A9596" s="7"/>
      <c r="B9596" s="7"/>
      <c r="C9596" s="7"/>
      <c r="D9596" s="7"/>
      <c r="E9596" s="7"/>
      <c r="F9596" s="3" t="s">
        <v>9101</v>
      </c>
      <c r="G9596" s="3">
        <v>0</v>
      </c>
      <c r="H9596" s="3">
        <v>6.1255899999999999</v>
      </c>
      <c r="I9596" s="3">
        <v>0</v>
      </c>
      <c r="J9596" s="3"/>
      <c r="K9596" s="3"/>
      <c r="L9596" s="3"/>
      <c r="M9596" s="3"/>
      <c r="N9596" s="3"/>
      <c r="O9596" s="3"/>
      <c r="P9596" s="3"/>
      <c r="Q9596" s="8">
        <v>6.1255899999999999</v>
      </c>
      <c r="R9596" s="7"/>
    </row>
    <row r="9597" spans="1:18" ht="84" x14ac:dyDescent="0.3">
      <c r="A9597" s="6" t="s">
        <v>3964</v>
      </c>
      <c r="B9597" s="6" t="s">
        <v>12254</v>
      </c>
      <c r="C9597" s="6">
        <v>4.1000000000000003E-3</v>
      </c>
      <c r="D9597" s="6">
        <v>2022</v>
      </c>
      <c r="E9597" s="6">
        <v>2023</v>
      </c>
      <c r="F9597" s="3" t="s">
        <v>22</v>
      </c>
      <c r="G9597" s="3">
        <v>0</v>
      </c>
      <c r="H9597" s="3">
        <v>71.34742</v>
      </c>
      <c r="I9597" s="3">
        <v>0</v>
      </c>
      <c r="J9597" s="3"/>
      <c r="K9597" s="3"/>
      <c r="L9597" s="3"/>
      <c r="M9597" s="3"/>
      <c r="N9597" s="3"/>
      <c r="O9597" s="3"/>
      <c r="P9597" s="3"/>
      <c r="Q9597" s="8">
        <v>71.34742</v>
      </c>
      <c r="R9597" s="5" t="s">
        <v>20318</v>
      </c>
    </row>
    <row r="9598" spans="1:18" ht="42" x14ac:dyDescent="0.3">
      <c r="A9598" s="5"/>
      <c r="B9598" s="5"/>
      <c r="C9598" s="5"/>
      <c r="D9598" s="5"/>
      <c r="E9598" s="5"/>
      <c r="F9598" s="3" t="s">
        <v>9100</v>
      </c>
      <c r="G9598" s="3">
        <v>0</v>
      </c>
      <c r="H9598" s="3">
        <v>65.221829999999997</v>
      </c>
      <c r="I9598" s="3">
        <v>0</v>
      </c>
      <c r="J9598" s="3"/>
      <c r="K9598" s="3"/>
      <c r="L9598" s="3"/>
      <c r="M9598" s="3"/>
      <c r="N9598" s="3"/>
      <c r="O9598" s="3"/>
      <c r="P9598" s="3"/>
      <c r="Q9598" s="8">
        <v>65.221829999999997</v>
      </c>
      <c r="R9598" s="5"/>
    </row>
    <row r="9599" spans="1:18" ht="31.5" x14ac:dyDescent="0.3">
      <c r="A9599" s="7"/>
      <c r="B9599" s="7"/>
      <c r="C9599" s="7"/>
      <c r="D9599" s="7"/>
      <c r="E9599" s="7"/>
      <c r="F9599" s="3" t="s">
        <v>9101</v>
      </c>
      <c r="G9599" s="3">
        <v>0</v>
      </c>
      <c r="H9599" s="3">
        <v>6.1255899999999999</v>
      </c>
      <c r="I9599" s="3">
        <v>0</v>
      </c>
      <c r="J9599" s="3"/>
      <c r="K9599" s="3"/>
      <c r="L9599" s="3"/>
      <c r="M9599" s="3"/>
      <c r="N9599" s="3"/>
      <c r="O9599" s="3"/>
      <c r="P9599" s="3"/>
      <c r="Q9599" s="8">
        <v>6.1255899999999999</v>
      </c>
      <c r="R9599" s="7"/>
    </row>
    <row r="9600" spans="1:18" ht="84" x14ac:dyDescent="0.3">
      <c r="A9600" s="6" t="s">
        <v>3965</v>
      </c>
      <c r="B9600" s="6" t="s">
        <v>12255</v>
      </c>
      <c r="C9600" s="6">
        <v>5.7999999999999996E-3</v>
      </c>
      <c r="D9600" s="6">
        <v>2022</v>
      </c>
      <c r="E9600" s="6">
        <v>2023</v>
      </c>
      <c r="F9600" s="3" t="s">
        <v>22</v>
      </c>
      <c r="G9600" s="3">
        <v>0</v>
      </c>
      <c r="H9600" s="3">
        <v>82.656120000000001</v>
      </c>
      <c r="I9600" s="3">
        <v>0</v>
      </c>
      <c r="J9600" s="3"/>
      <c r="K9600" s="3"/>
      <c r="L9600" s="3"/>
      <c r="M9600" s="3"/>
      <c r="N9600" s="3"/>
      <c r="O9600" s="3"/>
      <c r="P9600" s="3"/>
      <c r="Q9600" s="8">
        <v>82.656120000000001</v>
      </c>
      <c r="R9600" s="5" t="s">
        <v>20319</v>
      </c>
    </row>
    <row r="9601" spans="1:18" ht="42" x14ac:dyDescent="0.3">
      <c r="A9601" s="5"/>
      <c r="B9601" s="5"/>
      <c r="C9601" s="5"/>
      <c r="D9601" s="5"/>
      <c r="E9601" s="5"/>
      <c r="F9601" s="3" t="s">
        <v>9100</v>
      </c>
      <c r="G9601" s="3">
        <v>0</v>
      </c>
      <c r="H9601" s="3">
        <v>76.530529999999999</v>
      </c>
      <c r="I9601" s="3">
        <v>0</v>
      </c>
      <c r="J9601" s="3"/>
      <c r="K9601" s="3"/>
      <c r="L9601" s="3"/>
      <c r="M9601" s="3"/>
      <c r="N9601" s="3"/>
      <c r="O9601" s="3"/>
      <c r="P9601" s="3"/>
      <c r="Q9601" s="8">
        <v>76.530529999999999</v>
      </c>
      <c r="R9601" s="5"/>
    </row>
    <row r="9602" spans="1:18" ht="31.5" x14ac:dyDescent="0.3">
      <c r="A9602" s="7"/>
      <c r="B9602" s="7"/>
      <c r="C9602" s="7"/>
      <c r="D9602" s="7"/>
      <c r="E9602" s="7"/>
      <c r="F9602" s="3" t="s">
        <v>9101</v>
      </c>
      <c r="G9602" s="3">
        <v>0</v>
      </c>
      <c r="H9602" s="3">
        <v>6.1255899999999999</v>
      </c>
      <c r="I9602" s="3">
        <v>0</v>
      </c>
      <c r="J9602" s="3"/>
      <c r="K9602" s="3"/>
      <c r="L9602" s="3"/>
      <c r="M9602" s="3"/>
      <c r="N9602" s="3"/>
      <c r="O9602" s="3"/>
      <c r="P9602" s="3"/>
      <c r="Q9602" s="8">
        <v>6.1255899999999999</v>
      </c>
      <c r="R9602" s="7"/>
    </row>
    <row r="9603" spans="1:18" ht="84" x14ac:dyDescent="0.3">
      <c r="A9603" s="6" t="s">
        <v>3966</v>
      </c>
      <c r="B9603" s="6" t="s">
        <v>12256</v>
      </c>
      <c r="C9603" s="6">
        <v>2.3999999999999998E-3</v>
      </c>
      <c r="D9603" s="6">
        <v>2022</v>
      </c>
      <c r="E9603" s="6">
        <v>2023</v>
      </c>
      <c r="F9603" s="3" t="s">
        <v>22</v>
      </c>
      <c r="G9603" s="3">
        <v>0</v>
      </c>
      <c r="H9603" s="3">
        <v>75.993089999999995</v>
      </c>
      <c r="I9603" s="3">
        <v>0</v>
      </c>
      <c r="J9603" s="3"/>
      <c r="K9603" s="3"/>
      <c r="L9603" s="3"/>
      <c r="M9603" s="3"/>
      <c r="N9603" s="3"/>
      <c r="O9603" s="3"/>
      <c r="P9603" s="3"/>
      <c r="Q9603" s="8">
        <v>75.993089999999995</v>
      </c>
      <c r="R9603" s="5" t="s">
        <v>20320</v>
      </c>
    </row>
    <row r="9604" spans="1:18" ht="42" x14ac:dyDescent="0.3">
      <c r="A9604" s="5"/>
      <c r="B9604" s="5"/>
      <c r="C9604" s="5"/>
      <c r="D9604" s="5"/>
      <c r="E9604" s="5"/>
      <c r="F9604" s="3" t="s">
        <v>9100</v>
      </c>
      <c r="G9604" s="3">
        <v>0</v>
      </c>
      <c r="H9604" s="3">
        <v>69.867500000000007</v>
      </c>
      <c r="I9604" s="3">
        <v>0</v>
      </c>
      <c r="J9604" s="3"/>
      <c r="K9604" s="3"/>
      <c r="L9604" s="3"/>
      <c r="M9604" s="3"/>
      <c r="N9604" s="3"/>
      <c r="O9604" s="3"/>
      <c r="P9604" s="3"/>
      <c r="Q9604" s="8">
        <v>69.867500000000007</v>
      </c>
      <c r="R9604" s="5"/>
    </row>
    <row r="9605" spans="1:18" ht="31.5" x14ac:dyDescent="0.3">
      <c r="A9605" s="7"/>
      <c r="B9605" s="7"/>
      <c r="C9605" s="7"/>
      <c r="D9605" s="7"/>
      <c r="E9605" s="7"/>
      <c r="F9605" s="3" t="s">
        <v>9101</v>
      </c>
      <c r="G9605" s="3">
        <v>0</v>
      </c>
      <c r="H9605" s="3">
        <v>6.1255899999999999</v>
      </c>
      <c r="I9605" s="3">
        <v>0</v>
      </c>
      <c r="J9605" s="3"/>
      <c r="K9605" s="3"/>
      <c r="L9605" s="3"/>
      <c r="M9605" s="3"/>
      <c r="N9605" s="3"/>
      <c r="O9605" s="3"/>
      <c r="P9605" s="3"/>
      <c r="Q9605" s="8">
        <v>6.1255899999999999</v>
      </c>
      <c r="R9605" s="7"/>
    </row>
    <row r="9606" spans="1:18" ht="84" x14ac:dyDescent="0.3">
      <c r="A9606" s="6" t="s">
        <v>3967</v>
      </c>
      <c r="B9606" s="6" t="s">
        <v>12257</v>
      </c>
      <c r="C9606" s="6">
        <v>1.4999999999999999E-2</v>
      </c>
      <c r="D9606" s="6">
        <v>2022</v>
      </c>
      <c r="E9606" s="6">
        <v>2023</v>
      </c>
      <c r="F9606" s="3" t="s">
        <v>22</v>
      </c>
      <c r="G9606" s="3">
        <v>0</v>
      </c>
      <c r="H9606" s="3">
        <v>153.2433</v>
      </c>
      <c r="I9606" s="3">
        <v>0</v>
      </c>
      <c r="J9606" s="3"/>
      <c r="K9606" s="3"/>
      <c r="L9606" s="3"/>
      <c r="M9606" s="3"/>
      <c r="N9606" s="3"/>
      <c r="O9606" s="3"/>
      <c r="P9606" s="3"/>
      <c r="Q9606" s="8">
        <v>153.2433</v>
      </c>
      <c r="R9606" s="5" t="s">
        <v>20321</v>
      </c>
    </row>
    <row r="9607" spans="1:18" ht="42" x14ac:dyDescent="0.3">
      <c r="A9607" s="5"/>
      <c r="B9607" s="5"/>
      <c r="C9607" s="5"/>
      <c r="D9607" s="5"/>
      <c r="E9607" s="5"/>
      <c r="F9607" s="3" t="s">
        <v>9100</v>
      </c>
      <c r="G9607" s="3">
        <v>0</v>
      </c>
      <c r="H9607" s="3">
        <v>147.11770999999999</v>
      </c>
      <c r="I9607" s="3">
        <v>0</v>
      </c>
      <c r="J9607" s="3"/>
      <c r="K9607" s="3"/>
      <c r="L9607" s="3"/>
      <c r="M9607" s="3"/>
      <c r="N9607" s="3"/>
      <c r="O9607" s="3"/>
      <c r="P9607" s="3"/>
      <c r="Q9607" s="8">
        <v>147.11770999999999</v>
      </c>
      <c r="R9607" s="5"/>
    </row>
    <row r="9608" spans="1:18" ht="31.5" x14ac:dyDescent="0.3">
      <c r="A9608" s="7"/>
      <c r="B9608" s="7"/>
      <c r="C9608" s="7"/>
      <c r="D9608" s="7"/>
      <c r="E9608" s="7"/>
      <c r="F9608" s="3" t="s">
        <v>9101</v>
      </c>
      <c r="G9608" s="3">
        <v>0</v>
      </c>
      <c r="H9608" s="3">
        <v>6.1255899999999999</v>
      </c>
      <c r="I9608" s="3">
        <v>0</v>
      </c>
      <c r="J9608" s="3"/>
      <c r="K9608" s="3"/>
      <c r="L9608" s="3"/>
      <c r="M9608" s="3"/>
      <c r="N9608" s="3"/>
      <c r="O9608" s="3"/>
      <c r="P9608" s="3"/>
      <c r="Q9608" s="8">
        <v>6.1255899999999999</v>
      </c>
      <c r="R9608" s="7"/>
    </row>
    <row r="9609" spans="1:18" ht="84" x14ac:dyDescent="0.3">
      <c r="A9609" s="6" t="s">
        <v>3968</v>
      </c>
      <c r="B9609" s="6" t="s">
        <v>12258</v>
      </c>
      <c r="C9609" s="6">
        <v>1.4999999999999999E-2</v>
      </c>
      <c r="D9609" s="6">
        <v>2022</v>
      </c>
      <c r="E9609" s="6">
        <v>2023</v>
      </c>
      <c r="F9609" s="3" t="s">
        <v>22</v>
      </c>
      <c r="G9609" s="3">
        <v>0</v>
      </c>
      <c r="H9609" s="3">
        <v>153.2433</v>
      </c>
      <c r="I9609" s="3">
        <v>0</v>
      </c>
      <c r="J9609" s="3"/>
      <c r="K9609" s="3"/>
      <c r="L9609" s="3"/>
      <c r="M9609" s="3"/>
      <c r="N9609" s="3"/>
      <c r="O9609" s="3"/>
      <c r="P9609" s="3"/>
      <c r="Q9609" s="8">
        <v>153.2433</v>
      </c>
      <c r="R9609" s="5" t="s">
        <v>20322</v>
      </c>
    </row>
    <row r="9610" spans="1:18" ht="42" x14ac:dyDescent="0.3">
      <c r="A9610" s="5"/>
      <c r="B9610" s="5"/>
      <c r="C9610" s="5"/>
      <c r="D9610" s="5"/>
      <c r="E9610" s="5"/>
      <c r="F9610" s="3" t="s">
        <v>9100</v>
      </c>
      <c r="G9610" s="3">
        <v>0</v>
      </c>
      <c r="H9610" s="3">
        <v>147.11770999999999</v>
      </c>
      <c r="I9610" s="3">
        <v>0</v>
      </c>
      <c r="J9610" s="3"/>
      <c r="K9610" s="3"/>
      <c r="L9610" s="3"/>
      <c r="M9610" s="3"/>
      <c r="N9610" s="3"/>
      <c r="O9610" s="3"/>
      <c r="P9610" s="3"/>
      <c r="Q9610" s="8">
        <v>147.11770999999999</v>
      </c>
      <c r="R9610" s="5"/>
    </row>
    <row r="9611" spans="1:18" ht="31.5" x14ac:dyDescent="0.3">
      <c r="A9611" s="7"/>
      <c r="B9611" s="7"/>
      <c r="C9611" s="7"/>
      <c r="D9611" s="7"/>
      <c r="E9611" s="7"/>
      <c r="F9611" s="3" t="s">
        <v>9101</v>
      </c>
      <c r="G9611" s="3">
        <v>0</v>
      </c>
      <c r="H9611" s="3">
        <v>6.1255899999999999</v>
      </c>
      <c r="I9611" s="3">
        <v>0</v>
      </c>
      <c r="J9611" s="3"/>
      <c r="K9611" s="3"/>
      <c r="L9611" s="3"/>
      <c r="M9611" s="3"/>
      <c r="N9611" s="3"/>
      <c r="O9611" s="3"/>
      <c r="P9611" s="3"/>
      <c r="Q9611" s="8">
        <v>6.1255899999999999</v>
      </c>
      <c r="R9611" s="7"/>
    </row>
    <row r="9612" spans="1:18" ht="84" x14ac:dyDescent="0.3">
      <c r="A9612" s="6" t="s">
        <v>3969</v>
      </c>
      <c r="B9612" s="6" t="s">
        <v>12259</v>
      </c>
      <c r="C9612" s="6">
        <v>1.4999999999999999E-2</v>
      </c>
      <c r="D9612" s="6">
        <v>2022</v>
      </c>
      <c r="E9612" s="6">
        <v>2023</v>
      </c>
      <c r="F9612" s="3" t="s">
        <v>22</v>
      </c>
      <c r="G9612" s="3">
        <v>0</v>
      </c>
      <c r="H9612" s="3">
        <v>153.2433</v>
      </c>
      <c r="I9612" s="3">
        <v>0</v>
      </c>
      <c r="J9612" s="3"/>
      <c r="K9612" s="3"/>
      <c r="L9612" s="3"/>
      <c r="M9612" s="3"/>
      <c r="N9612" s="3"/>
      <c r="O9612" s="3"/>
      <c r="P9612" s="3"/>
      <c r="Q9612" s="8">
        <v>153.2433</v>
      </c>
      <c r="R9612" s="5" t="s">
        <v>20323</v>
      </c>
    </row>
    <row r="9613" spans="1:18" ht="42" x14ac:dyDescent="0.3">
      <c r="A9613" s="5"/>
      <c r="B9613" s="5"/>
      <c r="C9613" s="5"/>
      <c r="D9613" s="5"/>
      <c r="E9613" s="5"/>
      <c r="F9613" s="3" t="s">
        <v>9100</v>
      </c>
      <c r="G9613" s="3">
        <v>0</v>
      </c>
      <c r="H9613" s="3">
        <v>147.11770999999999</v>
      </c>
      <c r="I9613" s="3">
        <v>0</v>
      </c>
      <c r="J9613" s="3"/>
      <c r="K9613" s="3"/>
      <c r="L9613" s="3"/>
      <c r="M9613" s="3"/>
      <c r="N9613" s="3"/>
      <c r="O9613" s="3"/>
      <c r="P9613" s="3"/>
      <c r="Q9613" s="8">
        <v>147.11770999999999</v>
      </c>
      <c r="R9613" s="5"/>
    </row>
    <row r="9614" spans="1:18" ht="31.5" x14ac:dyDescent="0.3">
      <c r="A9614" s="7"/>
      <c r="B9614" s="7"/>
      <c r="C9614" s="7"/>
      <c r="D9614" s="7"/>
      <c r="E9614" s="7"/>
      <c r="F9614" s="3" t="s">
        <v>9101</v>
      </c>
      <c r="G9614" s="3">
        <v>0</v>
      </c>
      <c r="H9614" s="3">
        <v>6.1255899999999999</v>
      </c>
      <c r="I9614" s="3">
        <v>0</v>
      </c>
      <c r="J9614" s="3"/>
      <c r="K9614" s="3"/>
      <c r="L9614" s="3"/>
      <c r="M9614" s="3"/>
      <c r="N9614" s="3"/>
      <c r="O9614" s="3"/>
      <c r="P9614" s="3"/>
      <c r="Q9614" s="8">
        <v>6.1255899999999999</v>
      </c>
      <c r="R9614" s="7"/>
    </row>
    <row r="9615" spans="1:18" ht="84" x14ac:dyDescent="0.3">
      <c r="A9615" s="6" t="s">
        <v>3970</v>
      </c>
      <c r="B9615" s="6" t="s">
        <v>12260</v>
      </c>
      <c r="C9615" s="6">
        <v>1.4999999999999999E-2</v>
      </c>
      <c r="D9615" s="6">
        <v>2022</v>
      </c>
      <c r="E9615" s="6">
        <v>2023</v>
      </c>
      <c r="F9615" s="3" t="s">
        <v>22</v>
      </c>
      <c r="G9615" s="3">
        <v>0</v>
      </c>
      <c r="H9615" s="3">
        <v>153.2433</v>
      </c>
      <c r="I9615" s="3">
        <v>0</v>
      </c>
      <c r="J9615" s="3"/>
      <c r="K9615" s="3"/>
      <c r="L9615" s="3"/>
      <c r="M9615" s="3"/>
      <c r="N9615" s="3"/>
      <c r="O9615" s="3"/>
      <c r="P9615" s="3"/>
      <c r="Q9615" s="8">
        <v>153.2433</v>
      </c>
      <c r="R9615" s="5" t="s">
        <v>20324</v>
      </c>
    </row>
    <row r="9616" spans="1:18" ht="42" x14ac:dyDescent="0.3">
      <c r="A9616" s="5"/>
      <c r="B9616" s="5"/>
      <c r="C9616" s="5"/>
      <c r="D9616" s="5"/>
      <c r="E9616" s="5"/>
      <c r="F9616" s="3" t="s">
        <v>9100</v>
      </c>
      <c r="G9616" s="3">
        <v>0</v>
      </c>
      <c r="H9616" s="3">
        <v>147.11770999999999</v>
      </c>
      <c r="I9616" s="3">
        <v>0</v>
      </c>
      <c r="J9616" s="3"/>
      <c r="K9616" s="3"/>
      <c r="L9616" s="3"/>
      <c r="M9616" s="3"/>
      <c r="N9616" s="3"/>
      <c r="O9616" s="3"/>
      <c r="P9616" s="3"/>
      <c r="Q9616" s="8">
        <v>147.11770999999999</v>
      </c>
      <c r="R9616" s="5"/>
    </row>
    <row r="9617" spans="1:18" ht="31.5" x14ac:dyDescent="0.3">
      <c r="A9617" s="7"/>
      <c r="B9617" s="7"/>
      <c r="C9617" s="7"/>
      <c r="D9617" s="7"/>
      <c r="E9617" s="7"/>
      <c r="F9617" s="3" t="s">
        <v>9101</v>
      </c>
      <c r="G9617" s="3">
        <v>0</v>
      </c>
      <c r="H9617" s="3">
        <v>6.1255899999999999</v>
      </c>
      <c r="I9617" s="3">
        <v>0</v>
      </c>
      <c r="J9617" s="3"/>
      <c r="K9617" s="3"/>
      <c r="L9617" s="3"/>
      <c r="M9617" s="3"/>
      <c r="N9617" s="3"/>
      <c r="O9617" s="3"/>
      <c r="P9617" s="3"/>
      <c r="Q9617" s="8">
        <v>6.1255899999999999</v>
      </c>
      <c r="R9617" s="7"/>
    </row>
    <row r="9618" spans="1:18" ht="84" x14ac:dyDescent="0.3">
      <c r="A9618" s="6" t="s">
        <v>3971</v>
      </c>
      <c r="B9618" s="6" t="s">
        <v>12261</v>
      </c>
      <c r="C9618" s="6">
        <v>1.4999999999999999E-2</v>
      </c>
      <c r="D9618" s="6">
        <v>2022</v>
      </c>
      <c r="E9618" s="6">
        <v>2023</v>
      </c>
      <c r="F9618" s="3" t="s">
        <v>22</v>
      </c>
      <c r="G9618" s="3">
        <v>0</v>
      </c>
      <c r="H9618" s="3">
        <v>153.2433</v>
      </c>
      <c r="I9618" s="3">
        <v>0</v>
      </c>
      <c r="J9618" s="3"/>
      <c r="K9618" s="3"/>
      <c r="L9618" s="3"/>
      <c r="M9618" s="3"/>
      <c r="N9618" s="3"/>
      <c r="O9618" s="3"/>
      <c r="P9618" s="3"/>
      <c r="Q9618" s="8">
        <v>153.2433</v>
      </c>
      <c r="R9618" s="5" t="s">
        <v>20325</v>
      </c>
    </row>
    <row r="9619" spans="1:18" ht="42" x14ac:dyDescent="0.3">
      <c r="A9619" s="5"/>
      <c r="B9619" s="5"/>
      <c r="C9619" s="5"/>
      <c r="D9619" s="5"/>
      <c r="E9619" s="5"/>
      <c r="F9619" s="3" t="s">
        <v>9100</v>
      </c>
      <c r="G9619" s="3">
        <v>0</v>
      </c>
      <c r="H9619" s="3">
        <v>147.11770999999999</v>
      </c>
      <c r="I9619" s="3">
        <v>0</v>
      </c>
      <c r="J9619" s="3"/>
      <c r="K9619" s="3"/>
      <c r="L9619" s="3"/>
      <c r="M9619" s="3"/>
      <c r="N9619" s="3"/>
      <c r="O9619" s="3"/>
      <c r="P9619" s="3"/>
      <c r="Q9619" s="8">
        <v>147.11770999999999</v>
      </c>
      <c r="R9619" s="5"/>
    </row>
    <row r="9620" spans="1:18" ht="31.5" x14ac:dyDescent="0.3">
      <c r="A9620" s="7"/>
      <c r="B9620" s="7"/>
      <c r="C9620" s="7"/>
      <c r="D9620" s="7"/>
      <c r="E9620" s="7"/>
      <c r="F9620" s="3" t="s">
        <v>9101</v>
      </c>
      <c r="G9620" s="3">
        <v>0</v>
      </c>
      <c r="H9620" s="3">
        <v>6.1255899999999999</v>
      </c>
      <c r="I9620" s="3">
        <v>0</v>
      </c>
      <c r="J9620" s="3"/>
      <c r="K9620" s="3"/>
      <c r="L9620" s="3"/>
      <c r="M9620" s="3"/>
      <c r="N9620" s="3"/>
      <c r="O9620" s="3"/>
      <c r="P9620" s="3"/>
      <c r="Q9620" s="8">
        <v>6.1255899999999999</v>
      </c>
      <c r="R9620" s="7"/>
    </row>
    <row r="9621" spans="1:18" ht="84" x14ac:dyDescent="0.3">
      <c r="A9621" s="6" t="s">
        <v>3972</v>
      </c>
      <c r="B9621" s="6" t="s">
        <v>12262</v>
      </c>
      <c r="C9621" s="6">
        <v>1.4999999999999999E-2</v>
      </c>
      <c r="D9621" s="6">
        <v>2022</v>
      </c>
      <c r="E9621" s="6">
        <v>2023</v>
      </c>
      <c r="F9621" s="3" t="s">
        <v>22</v>
      </c>
      <c r="G9621" s="3">
        <v>0</v>
      </c>
      <c r="H9621" s="3">
        <v>153.2433</v>
      </c>
      <c r="I9621" s="3">
        <v>0</v>
      </c>
      <c r="J9621" s="3"/>
      <c r="K9621" s="3"/>
      <c r="L9621" s="3"/>
      <c r="M9621" s="3"/>
      <c r="N9621" s="3"/>
      <c r="O9621" s="3"/>
      <c r="P9621" s="3"/>
      <c r="Q9621" s="8">
        <v>153.2433</v>
      </c>
      <c r="R9621" s="5" t="s">
        <v>20326</v>
      </c>
    </row>
    <row r="9622" spans="1:18" ht="42" x14ac:dyDescent="0.3">
      <c r="A9622" s="5"/>
      <c r="B9622" s="5"/>
      <c r="C9622" s="5"/>
      <c r="D9622" s="5"/>
      <c r="E9622" s="5"/>
      <c r="F9622" s="3" t="s">
        <v>9100</v>
      </c>
      <c r="G9622" s="3">
        <v>0</v>
      </c>
      <c r="H9622" s="3">
        <v>147.11770999999999</v>
      </c>
      <c r="I9622" s="3">
        <v>0</v>
      </c>
      <c r="J9622" s="3"/>
      <c r="K9622" s="3"/>
      <c r="L9622" s="3"/>
      <c r="M9622" s="3"/>
      <c r="N9622" s="3"/>
      <c r="O9622" s="3"/>
      <c r="P9622" s="3"/>
      <c r="Q9622" s="8">
        <v>147.11770999999999</v>
      </c>
      <c r="R9622" s="5"/>
    </row>
    <row r="9623" spans="1:18" ht="31.5" x14ac:dyDescent="0.3">
      <c r="A9623" s="7"/>
      <c r="B9623" s="7"/>
      <c r="C9623" s="7"/>
      <c r="D9623" s="7"/>
      <c r="E9623" s="7"/>
      <c r="F9623" s="3" t="s">
        <v>9101</v>
      </c>
      <c r="G9623" s="3">
        <v>0</v>
      </c>
      <c r="H9623" s="3">
        <v>6.1255899999999999</v>
      </c>
      <c r="I9623" s="3">
        <v>0</v>
      </c>
      <c r="J9623" s="3"/>
      <c r="K9623" s="3"/>
      <c r="L9623" s="3"/>
      <c r="M9623" s="3"/>
      <c r="N9623" s="3"/>
      <c r="O9623" s="3"/>
      <c r="P9623" s="3"/>
      <c r="Q9623" s="8">
        <v>6.1255899999999999</v>
      </c>
      <c r="R9623" s="7"/>
    </row>
    <row r="9624" spans="1:18" ht="84" x14ac:dyDescent="0.3">
      <c r="A9624" s="6" t="s">
        <v>3973</v>
      </c>
      <c r="B9624" s="6" t="s">
        <v>12263</v>
      </c>
      <c r="C9624" s="6">
        <v>1.4999999999999999E-2</v>
      </c>
      <c r="D9624" s="6">
        <v>2022</v>
      </c>
      <c r="E9624" s="6">
        <v>2023</v>
      </c>
      <c r="F9624" s="3" t="s">
        <v>22</v>
      </c>
      <c r="G9624" s="3">
        <v>0</v>
      </c>
      <c r="H9624" s="3">
        <v>153.2433</v>
      </c>
      <c r="I9624" s="3">
        <v>0</v>
      </c>
      <c r="J9624" s="3"/>
      <c r="K9624" s="3"/>
      <c r="L9624" s="3"/>
      <c r="M9624" s="3"/>
      <c r="N9624" s="3"/>
      <c r="O9624" s="3"/>
      <c r="P9624" s="3"/>
      <c r="Q9624" s="8">
        <v>153.2433</v>
      </c>
      <c r="R9624" s="5" t="s">
        <v>20327</v>
      </c>
    </row>
    <row r="9625" spans="1:18" ht="42" x14ac:dyDescent="0.3">
      <c r="A9625" s="5"/>
      <c r="B9625" s="5"/>
      <c r="C9625" s="5"/>
      <c r="D9625" s="5"/>
      <c r="E9625" s="5"/>
      <c r="F9625" s="3" t="s">
        <v>9100</v>
      </c>
      <c r="G9625" s="3">
        <v>0</v>
      </c>
      <c r="H9625" s="3">
        <v>147.11770999999999</v>
      </c>
      <c r="I9625" s="3">
        <v>0</v>
      </c>
      <c r="J9625" s="3"/>
      <c r="K9625" s="3"/>
      <c r="L9625" s="3"/>
      <c r="M9625" s="3"/>
      <c r="N9625" s="3"/>
      <c r="O9625" s="3"/>
      <c r="P9625" s="3"/>
      <c r="Q9625" s="8">
        <v>147.11770999999999</v>
      </c>
      <c r="R9625" s="5"/>
    </row>
    <row r="9626" spans="1:18" ht="31.5" x14ac:dyDescent="0.3">
      <c r="A9626" s="7"/>
      <c r="B9626" s="7"/>
      <c r="C9626" s="7"/>
      <c r="D9626" s="7"/>
      <c r="E9626" s="7"/>
      <c r="F9626" s="3" t="s">
        <v>9101</v>
      </c>
      <c r="G9626" s="3">
        <v>0</v>
      </c>
      <c r="H9626" s="3">
        <v>6.1255899999999999</v>
      </c>
      <c r="I9626" s="3">
        <v>0</v>
      </c>
      <c r="J9626" s="3"/>
      <c r="K9626" s="3"/>
      <c r="L9626" s="3"/>
      <c r="M9626" s="3"/>
      <c r="N9626" s="3"/>
      <c r="O9626" s="3"/>
      <c r="P9626" s="3"/>
      <c r="Q9626" s="8">
        <v>6.1255899999999999</v>
      </c>
      <c r="R9626" s="7"/>
    </row>
    <row r="9627" spans="1:18" ht="84" x14ac:dyDescent="0.3">
      <c r="A9627" s="6" t="s">
        <v>3974</v>
      </c>
      <c r="B9627" s="6" t="s">
        <v>12264</v>
      </c>
      <c r="C9627" s="6">
        <v>1.4999999999999999E-2</v>
      </c>
      <c r="D9627" s="6">
        <v>2022</v>
      </c>
      <c r="E9627" s="6">
        <v>2023</v>
      </c>
      <c r="F9627" s="3" t="s">
        <v>22</v>
      </c>
      <c r="G9627" s="3">
        <v>0</v>
      </c>
      <c r="H9627" s="3">
        <v>153.2433</v>
      </c>
      <c r="I9627" s="3">
        <v>0</v>
      </c>
      <c r="J9627" s="3"/>
      <c r="K9627" s="3"/>
      <c r="L9627" s="3"/>
      <c r="M9627" s="3"/>
      <c r="N9627" s="3"/>
      <c r="O9627" s="3"/>
      <c r="P9627" s="3"/>
      <c r="Q9627" s="8">
        <v>153.2433</v>
      </c>
      <c r="R9627" s="5" t="s">
        <v>20328</v>
      </c>
    </row>
    <row r="9628" spans="1:18" ht="42" x14ac:dyDescent="0.3">
      <c r="A9628" s="5"/>
      <c r="B9628" s="5"/>
      <c r="C9628" s="5"/>
      <c r="D9628" s="5"/>
      <c r="E9628" s="5"/>
      <c r="F9628" s="3" t="s">
        <v>9100</v>
      </c>
      <c r="G9628" s="3">
        <v>0</v>
      </c>
      <c r="H9628" s="3">
        <v>147.11770999999999</v>
      </c>
      <c r="I9628" s="3">
        <v>0</v>
      </c>
      <c r="J9628" s="3"/>
      <c r="K9628" s="3"/>
      <c r="L9628" s="3"/>
      <c r="M9628" s="3"/>
      <c r="N9628" s="3"/>
      <c r="O9628" s="3"/>
      <c r="P9628" s="3"/>
      <c r="Q9628" s="8">
        <v>147.11770999999999</v>
      </c>
      <c r="R9628" s="5"/>
    </row>
    <row r="9629" spans="1:18" ht="31.5" x14ac:dyDescent="0.3">
      <c r="A9629" s="7"/>
      <c r="B9629" s="7"/>
      <c r="C9629" s="7"/>
      <c r="D9629" s="7"/>
      <c r="E9629" s="7"/>
      <c r="F9629" s="3" t="s">
        <v>9101</v>
      </c>
      <c r="G9629" s="3">
        <v>0</v>
      </c>
      <c r="H9629" s="3">
        <v>6.1255899999999999</v>
      </c>
      <c r="I9629" s="3">
        <v>0</v>
      </c>
      <c r="J9629" s="3"/>
      <c r="K9629" s="3"/>
      <c r="L9629" s="3"/>
      <c r="M9629" s="3"/>
      <c r="N9629" s="3"/>
      <c r="O9629" s="3"/>
      <c r="P9629" s="3"/>
      <c r="Q9629" s="8">
        <v>6.1255899999999999</v>
      </c>
      <c r="R9629" s="7"/>
    </row>
    <row r="9630" spans="1:18" ht="84" x14ac:dyDescent="0.3">
      <c r="A9630" s="6" t="s">
        <v>3975</v>
      </c>
      <c r="B9630" s="6" t="s">
        <v>12265</v>
      </c>
      <c r="C9630" s="6">
        <v>1.4999999999999999E-2</v>
      </c>
      <c r="D9630" s="6">
        <v>2022</v>
      </c>
      <c r="E9630" s="6">
        <v>2023</v>
      </c>
      <c r="F9630" s="3" t="s">
        <v>22</v>
      </c>
      <c r="G9630" s="3">
        <v>0</v>
      </c>
      <c r="H9630" s="3">
        <v>153.2433</v>
      </c>
      <c r="I9630" s="3">
        <v>0</v>
      </c>
      <c r="J9630" s="3"/>
      <c r="K9630" s="3"/>
      <c r="L9630" s="3"/>
      <c r="M9630" s="3"/>
      <c r="N9630" s="3"/>
      <c r="O9630" s="3"/>
      <c r="P9630" s="3"/>
      <c r="Q9630" s="8">
        <v>153.2433</v>
      </c>
      <c r="R9630" s="5" t="s">
        <v>20329</v>
      </c>
    </row>
    <row r="9631" spans="1:18" ht="42" x14ac:dyDescent="0.3">
      <c r="A9631" s="5"/>
      <c r="B9631" s="5"/>
      <c r="C9631" s="5"/>
      <c r="D9631" s="5"/>
      <c r="E9631" s="5"/>
      <c r="F9631" s="3" t="s">
        <v>9100</v>
      </c>
      <c r="G9631" s="3">
        <v>0</v>
      </c>
      <c r="H9631" s="3">
        <v>147.11770999999999</v>
      </c>
      <c r="I9631" s="3">
        <v>0</v>
      </c>
      <c r="J9631" s="3"/>
      <c r="K9631" s="3"/>
      <c r="L9631" s="3"/>
      <c r="M9631" s="3"/>
      <c r="N9631" s="3"/>
      <c r="O9631" s="3"/>
      <c r="P9631" s="3"/>
      <c r="Q9631" s="8">
        <v>147.11770999999999</v>
      </c>
      <c r="R9631" s="5"/>
    </row>
    <row r="9632" spans="1:18" ht="31.5" x14ac:dyDescent="0.3">
      <c r="A9632" s="7"/>
      <c r="B9632" s="7"/>
      <c r="C9632" s="7"/>
      <c r="D9632" s="7"/>
      <c r="E9632" s="7"/>
      <c r="F9632" s="3" t="s">
        <v>9101</v>
      </c>
      <c r="G9632" s="3">
        <v>0</v>
      </c>
      <c r="H9632" s="3">
        <v>6.1255899999999999</v>
      </c>
      <c r="I9632" s="3">
        <v>0</v>
      </c>
      <c r="J9632" s="3"/>
      <c r="K9632" s="3"/>
      <c r="L9632" s="3"/>
      <c r="M9632" s="3"/>
      <c r="N9632" s="3"/>
      <c r="O9632" s="3"/>
      <c r="P9632" s="3"/>
      <c r="Q9632" s="8">
        <v>6.1255899999999999</v>
      </c>
      <c r="R9632" s="7"/>
    </row>
    <row r="9633" spans="1:18" ht="84" x14ac:dyDescent="0.3">
      <c r="A9633" s="6" t="s">
        <v>3976</v>
      </c>
      <c r="B9633" s="6" t="s">
        <v>12266</v>
      </c>
      <c r="C9633" s="6">
        <v>1.4999999999999999E-2</v>
      </c>
      <c r="D9633" s="6">
        <v>2022</v>
      </c>
      <c r="E9633" s="6">
        <v>2023</v>
      </c>
      <c r="F9633" s="3" t="s">
        <v>22</v>
      </c>
      <c r="G9633" s="3">
        <v>0</v>
      </c>
      <c r="H9633" s="3">
        <v>153.2433</v>
      </c>
      <c r="I9633" s="3">
        <v>0</v>
      </c>
      <c r="J9633" s="3"/>
      <c r="K9633" s="3"/>
      <c r="L9633" s="3"/>
      <c r="M9633" s="3"/>
      <c r="N9633" s="3"/>
      <c r="O9633" s="3"/>
      <c r="P9633" s="3"/>
      <c r="Q9633" s="8">
        <v>153.2433</v>
      </c>
      <c r="R9633" s="5" t="s">
        <v>20330</v>
      </c>
    </row>
    <row r="9634" spans="1:18" ht="42" x14ac:dyDescent="0.3">
      <c r="A9634" s="5"/>
      <c r="B9634" s="5"/>
      <c r="C9634" s="5"/>
      <c r="D9634" s="5"/>
      <c r="E9634" s="5"/>
      <c r="F9634" s="3" t="s">
        <v>9100</v>
      </c>
      <c r="G9634" s="3">
        <v>0</v>
      </c>
      <c r="H9634" s="3">
        <v>147.11770999999999</v>
      </c>
      <c r="I9634" s="3">
        <v>0</v>
      </c>
      <c r="J9634" s="3"/>
      <c r="K9634" s="3"/>
      <c r="L9634" s="3"/>
      <c r="M9634" s="3"/>
      <c r="N9634" s="3"/>
      <c r="O9634" s="3"/>
      <c r="P9634" s="3"/>
      <c r="Q9634" s="8">
        <v>147.11770999999999</v>
      </c>
      <c r="R9634" s="5"/>
    </row>
    <row r="9635" spans="1:18" ht="31.5" x14ac:dyDescent="0.3">
      <c r="A9635" s="7"/>
      <c r="B9635" s="7"/>
      <c r="C9635" s="7"/>
      <c r="D9635" s="7"/>
      <c r="E9635" s="7"/>
      <c r="F9635" s="3" t="s">
        <v>9101</v>
      </c>
      <c r="G9635" s="3">
        <v>0</v>
      </c>
      <c r="H9635" s="3">
        <v>6.1255899999999999</v>
      </c>
      <c r="I9635" s="3">
        <v>0</v>
      </c>
      <c r="J9635" s="3"/>
      <c r="K9635" s="3"/>
      <c r="L9635" s="3"/>
      <c r="M9635" s="3"/>
      <c r="N9635" s="3"/>
      <c r="O9635" s="3"/>
      <c r="P9635" s="3"/>
      <c r="Q9635" s="8">
        <v>6.1255899999999999</v>
      </c>
      <c r="R9635" s="7"/>
    </row>
    <row r="9636" spans="1:18" ht="84" x14ac:dyDescent="0.3">
      <c r="A9636" s="6" t="s">
        <v>3977</v>
      </c>
      <c r="B9636" s="6" t="s">
        <v>12267</v>
      </c>
      <c r="C9636" s="6">
        <v>1.4999999999999999E-2</v>
      </c>
      <c r="D9636" s="6">
        <v>2022</v>
      </c>
      <c r="E9636" s="6">
        <v>2023</v>
      </c>
      <c r="F9636" s="3" t="s">
        <v>22</v>
      </c>
      <c r="G9636" s="3">
        <v>0</v>
      </c>
      <c r="H9636" s="3">
        <v>153.2433</v>
      </c>
      <c r="I9636" s="3">
        <v>0</v>
      </c>
      <c r="J9636" s="3"/>
      <c r="K9636" s="3"/>
      <c r="L9636" s="3"/>
      <c r="M9636" s="3"/>
      <c r="N9636" s="3"/>
      <c r="O9636" s="3"/>
      <c r="P9636" s="3"/>
      <c r="Q9636" s="8">
        <v>153.2433</v>
      </c>
      <c r="R9636" s="5" t="s">
        <v>20331</v>
      </c>
    </row>
    <row r="9637" spans="1:18" ht="42" x14ac:dyDescent="0.3">
      <c r="A9637" s="5"/>
      <c r="B9637" s="5"/>
      <c r="C9637" s="5"/>
      <c r="D9637" s="5"/>
      <c r="E9637" s="5"/>
      <c r="F9637" s="3" t="s">
        <v>9100</v>
      </c>
      <c r="G9637" s="3">
        <v>0</v>
      </c>
      <c r="H9637" s="3">
        <v>147.11770999999999</v>
      </c>
      <c r="I9637" s="3">
        <v>0</v>
      </c>
      <c r="J9637" s="3"/>
      <c r="K9637" s="3"/>
      <c r="L9637" s="3"/>
      <c r="M9637" s="3"/>
      <c r="N9637" s="3"/>
      <c r="O9637" s="3"/>
      <c r="P9637" s="3"/>
      <c r="Q9637" s="8">
        <v>147.11770999999999</v>
      </c>
      <c r="R9637" s="5"/>
    </row>
    <row r="9638" spans="1:18" ht="31.5" x14ac:dyDescent="0.3">
      <c r="A9638" s="7"/>
      <c r="B9638" s="7"/>
      <c r="C9638" s="7"/>
      <c r="D9638" s="7"/>
      <c r="E9638" s="7"/>
      <c r="F9638" s="3" t="s">
        <v>9101</v>
      </c>
      <c r="G9638" s="3">
        <v>0</v>
      </c>
      <c r="H9638" s="3">
        <v>6.1255899999999999</v>
      </c>
      <c r="I9638" s="3">
        <v>0</v>
      </c>
      <c r="J9638" s="3"/>
      <c r="K9638" s="3"/>
      <c r="L9638" s="3"/>
      <c r="M9638" s="3"/>
      <c r="N9638" s="3"/>
      <c r="O9638" s="3"/>
      <c r="P9638" s="3"/>
      <c r="Q9638" s="8">
        <v>6.1255899999999999</v>
      </c>
      <c r="R9638" s="7"/>
    </row>
    <row r="9639" spans="1:18" ht="84" x14ac:dyDescent="0.3">
      <c r="A9639" s="6" t="s">
        <v>3978</v>
      </c>
      <c r="B9639" s="6" t="s">
        <v>12268</v>
      </c>
      <c r="C9639" s="6">
        <v>1.4999999999999999E-2</v>
      </c>
      <c r="D9639" s="6">
        <v>2022</v>
      </c>
      <c r="E9639" s="6">
        <v>2023</v>
      </c>
      <c r="F9639" s="3" t="s">
        <v>22</v>
      </c>
      <c r="G9639" s="3">
        <v>0</v>
      </c>
      <c r="H9639" s="3">
        <v>153.2433</v>
      </c>
      <c r="I9639" s="3">
        <v>0</v>
      </c>
      <c r="J9639" s="3"/>
      <c r="K9639" s="3"/>
      <c r="L9639" s="3"/>
      <c r="M9639" s="3"/>
      <c r="N9639" s="3"/>
      <c r="O9639" s="3"/>
      <c r="P9639" s="3"/>
      <c r="Q9639" s="8">
        <v>153.2433</v>
      </c>
      <c r="R9639" s="5" t="s">
        <v>20332</v>
      </c>
    </row>
    <row r="9640" spans="1:18" ht="42" x14ac:dyDescent="0.3">
      <c r="A9640" s="5"/>
      <c r="B9640" s="5"/>
      <c r="C9640" s="5"/>
      <c r="D9640" s="5"/>
      <c r="E9640" s="5"/>
      <c r="F9640" s="3" t="s">
        <v>9100</v>
      </c>
      <c r="G9640" s="3">
        <v>0</v>
      </c>
      <c r="H9640" s="3">
        <v>147.11770999999999</v>
      </c>
      <c r="I9640" s="3">
        <v>0</v>
      </c>
      <c r="J9640" s="3"/>
      <c r="K9640" s="3"/>
      <c r="L9640" s="3"/>
      <c r="M9640" s="3"/>
      <c r="N9640" s="3"/>
      <c r="O9640" s="3"/>
      <c r="P9640" s="3"/>
      <c r="Q9640" s="8">
        <v>147.11770999999999</v>
      </c>
      <c r="R9640" s="5"/>
    </row>
    <row r="9641" spans="1:18" ht="31.5" x14ac:dyDescent="0.3">
      <c r="A9641" s="7"/>
      <c r="B9641" s="7"/>
      <c r="C9641" s="7"/>
      <c r="D9641" s="7"/>
      <c r="E9641" s="7"/>
      <c r="F9641" s="3" t="s">
        <v>9101</v>
      </c>
      <c r="G9641" s="3">
        <v>0</v>
      </c>
      <c r="H9641" s="3">
        <v>6.1255899999999999</v>
      </c>
      <c r="I9641" s="3">
        <v>0</v>
      </c>
      <c r="J9641" s="3"/>
      <c r="K9641" s="3"/>
      <c r="L9641" s="3"/>
      <c r="M9641" s="3"/>
      <c r="N9641" s="3"/>
      <c r="O9641" s="3"/>
      <c r="P9641" s="3"/>
      <c r="Q9641" s="8">
        <v>6.1255899999999999</v>
      </c>
      <c r="R9641" s="7"/>
    </row>
    <row r="9642" spans="1:18" ht="84" x14ac:dyDescent="0.3">
      <c r="A9642" s="6" t="s">
        <v>3979</v>
      </c>
      <c r="B9642" s="6" t="s">
        <v>12269</v>
      </c>
      <c r="C9642" s="6">
        <v>1.2E-2</v>
      </c>
      <c r="D9642" s="6">
        <v>2022</v>
      </c>
      <c r="E9642" s="6">
        <v>2023</v>
      </c>
      <c r="F9642" s="3" t="s">
        <v>22</v>
      </c>
      <c r="G9642" s="3">
        <v>0</v>
      </c>
      <c r="H9642" s="3">
        <v>94.492789999999999</v>
      </c>
      <c r="I9642" s="3">
        <v>0</v>
      </c>
      <c r="J9642" s="3"/>
      <c r="K9642" s="3"/>
      <c r="L9642" s="3"/>
      <c r="M9642" s="3"/>
      <c r="N9642" s="3"/>
      <c r="O9642" s="3"/>
      <c r="P9642" s="3"/>
      <c r="Q9642" s="8">
        <v>94.492789999999999</v>
      </c>
      <c r="R9642" s="5" t="s">
        <v>25020</v>
      </c>
    </row>
    <row r="9643" spans="1:18" ht="42" x14ac:dyDescent="0.3">
      <c r="A9643" s="5"/>
      <c r="B9643" s="5"/>
      <c r="C9643" s="5"/>
      <c r="D9643" s="5"/>
      <c r="E9643" s="5"/>
      <c r="F9643" s="3" t="s">
        <v>9100</v>
      </c>
      <c r="G9643" s="3">
        <v>0</v>
      </c>
      <c r="H9643" s="3">
        <v>88.367199999999997</v>
      </c>
      <c r="I9643" s="3">
        <v>0</v>
      </c>
      <c r="J9643" s="3"/>
      <c r="K9643" s="3"/>
      <c r="L9643" s="3"/>
      <c r="M9643" s="3"/>
      <c r="N9643" s="3"/>
      <c r="O9643" s="3"/>
      <c r="P9643" s="3"/>
      <c r="Q9643" s="8">
        <v>88.367199999999997</v>
      </c>
      <c r="R9643" s="5"/>
    </row>
    <row r="9644" spans="1:18" ht="31.5" x14ac:dyDescent="0.3">
      <c r="A9644" s="7"/>
      <c r="B9644" s="7"/>
      <c r="C9644" s="7"/>
      <c r="D9644" s="7"/>
      <c r="E9644" s="7"/>
      <c r="F9644" s="3" t="s">
        <v>9101</v>
      </c>
      <c r="G9644" s="3">
        <v>0</v>
      </c>
      <c r="H9644" s="3">
        <v>6.1255899999999999</v>
      </c>
      <c r="I9644" s="3">
        <v>0</v>
      </c>
      <c r="J9644" s="3"/>
      <c r="K9644" s="3"/>
      <c r="L9644" s="3"/>
      <c r="M9644" s="3"/>
      <c r="N9644" s="3"/>
      <c r="O9644" s="3"/>
      <c r="P9644" s="3"/>
      <c r="Q9644" s="8">
        <v>6.1255899999999999</v>
      </c>
      <c r="R9644" s="7"/>
    </row>
    <row r="9645" spans="1:18" ht="84" x14ac:dyDescent="0.3">
      <c r="A9645" s="6" t="s">
        <v>3980</v>
      </c>
      <c r="B9645" s="6" t="s">
        <v>12270</v>
      </c>
      <c r="C9645" s="6">
        <v>1.4999999999999999E-2</v>
      </c>
      <c r="D9645" s="6">
        <v>2022</v>
      </c>
      <c r="E9645" s="6">
        <v>2023</v>
      </c>
      <c r="F9645" s="3" t="s">
        <v>22</v>
      </c>
      <c r="G9645" s="3">
        <v>0</v>
      </c>
      <c r="H9645" s="3">
        <v>153.2433</v>
      </c>
      <c r="I9645" s="3">
        <v>0</v>
      </c>
      <c r="J9645" s="3"/>
      <c r="K9645" s="3"/>
      <c r="L9645" s="3"/>
      <c r="M9645" s="3"/>
      <c r="N9645" s="3"/>
      <c r="O9645" s="3"/>
      <c r="P9645" s="3"/>
      <c r="Q9645" s="8">
        <v>153.2433</v>
      </c>
      <c r="R9645" s="5" t="s">
        <v>20333</v>
      </c>
    </row>
    <row r="9646" spans="1:18" ht="42" x14ac:dyDescent="0.3">
      <c r="A9646" s="5"/>
      <c r="B9646" s="5"/>
      <c r="C9646" s="5"/>
      <c r="D9646" s="5"/>
      <c r="E9646" s="5"/>
      <c r="F9646" s="3" t="s">
        <v>9100</v>
      </c>
      <c r="G9646" s="3">
        <v>0</v>
      </c>
      <c r="H9646" s="3">
        <v>147.11770999999999</v>
      </c>
      <c r="I9646" s="3">
        <v>0</v>
      </c>
      <c r="J9646" s="3"/>
      <c r="K9646" s="3"/>
      <c r="L9646" s="3"/>
      <c r="M9646" s="3"/>
      <c r="N9646" s="3"/>
      <c r="O9646" s="3"/>
      <c r="P9646" s="3"/>
      <c r="Q9646" s="8">
        <v>147.11770999999999</v>
      </c>
      <c r="R9646" s="5"/>
    </row>
    <row r="9647" spans="1:18" ht="31.5" x14ac:dyDescent="0.3">
      <c r="A9647" s="7"/>
      <c r="B9647" s="7"/>
      <c r="C9647" s="7"/>
      <c r="D9647" s="7"/>
      <c r="E9647" s="7"/>
      <c r="F9647" s="3" t="s">
        <v>9101</v>
      </c>
      <c r="G9647" s="3">
        <v>0</v>
      </c>
      <c r="H9647" s="3">
        <v>6.1255899999999999</v>
      </c>
      <c r="I9647" s="3">
        <v>0</v>
      </c>
      <c r="J9647" s="3"/>
      <c r="K9647" s="3"/>
      <c r="L9647" s="3"/>
      <c r="M9647" s="3"/>
      <c r="N9647" s="3"/>
      <c r="O9647" s="3"/>
      <c r="P9647" s="3"/>
      <c r="Q9647" s="8">
        <v>6.1255899999999999</v>
      </c>
      <c r="R9647" s="7"/>
    </row>
    <row r="9648" spans="1:18" ht="84" x14ac:dyDescent="0.3">
      <c r="A9648" s="6" t="s">
        <v>3981</v>
      </c>
      <c r="B9648" s="6" t="s">
        <v>12271</v>
      </c>
      <c r="C9648" s="6">
        <v>1.4999999999999999E-2</v>
      </c>
      <c r="D9648" s="6">
        <v>2022</v>
      </c>
      <c r="E9648" s="6">
        <v>2023</v>
      </c>
      <c r="F9648" s="3" t="s">
        <v>22</v>
      </c>
      <c r="G9648" s="3">
        <v>0</v>
      </c>
      <c r="H9648" s="3">
        <v>153.2433</v>
      </c>
      <c r="I9648" s="3">
        <v>0</v>
      </c>
      <c r="J9648" s="3"/>
      <c r="K9648" s="3"/>
      <c r="L9648" s="3"/>
      <c r="M9648" s="3"/>
      <c r="N9648" s="3"/>
      <c r="O9648" s="3"/>
      <c r="P9648" s="3"/>
      <c r="Q9648" s="8">
        <v>153.2433</v>
      </c>
      <c r="R9648" s="5" t="s">
        <v>20334</v>
      </c>
    </row>
    <row r="9649" spans="1:18" ht="42" x14ac:dyDescent="0.3">
      <c r="A9649" s="5"/>
      <c r="B9649" s="5"/>
      <c r="C9649" s="5"/>
      <c r="D9649" s="5"/>
      <c r="E9649" s="5"/>
      <c r="F9649" s="3" t="s">
        <v>9100</v>
      </c>
      <c r="G9649" s="3">
        <v>0</v>
      </c>
      <c r="H9649" s="3">
        <v>147.11770999999999</v>
      </c>
      <c r="I9649" s="3">
        <v>0</v>
      </c>
      <c r="J9649" s="3"/>
      <c r="K9649" s="3"/>
      <c r="L9649" s="3"/>
      <c r="M9649" s="3"/>
      <c r="N9649" s="3"/>
      <c r="O9649" s="3"/>
      <c r="P9649" s="3"/>
      <c r="Q9649" s="8">
        <v>147.11770999999999</v>
      </c>
      <c r="R9649" s="5"/>
    </row>
    <row r="9650" spans="1:18" ht="31.5" x14ac:dyDescent="0.3">
      <c r="A9650" s="7"/>
      <c r="B9650" s="7"/>
      <c r="C9650" s="7"/>
      <c r="D9650" s="7"/>
      <c r="E9650" s="7"/>
      <c r="F9650" s="3" t="s">
        <v>9101</v>
      </c>
      <c r="G9650" s="3">
        <v>0</v>
      </c>
      <c r="H9650" s="3">
        <v>6.1255899999999999</v>
      </c>
      <c r="I9650" s="3">
        <v>0</v>
      </c>
      <c r="J9650" s="3"/>
      <c r="K9650" s="3"/>
      <c r="L9650" s="3"/>
      <c r="M9650" s="3"/>
      <c r="N9650" s="3"/>
      <c r="O9650" s="3"/>
      <c r="P9650" s="3"/>
      <c r="Q9650" s="8">
        <v>6.1255899999999999</v>
      </c>
      <c r="R9650" s="7"/>
    </row>
    <row r="9651" spans="1:18" ht="84" x14ac:dyDescent="0.3">
      <c r="A9651" s="6" t="s">
        <v>3982</v>
      </c>
      <c r="B9651" s="6" t="s">
        <v>12272</v>
      </c>
      <c r="C9651" s="6">
        <v>1.4999999999999999E-2</v>
      </c>
      <c r="D9651" s="6">
        <v>2022</v>
      </c>
      <c r="E9651" s="6">
        <v>2023</v>
      </c>
      <c r="F9651" s="3" t="s">
        <v>22</v>
      </c>
      <c r="G9651" s="3">
        <v>0</v>
      </c>
      <c r="H9651" s="3">
        <v>153.2433</v>
      </c>
      <c r="I9651" s="3">
        <v>0</v>
      </c>
      <c r="J9651" s="3"/>
      <c r="K9651" s="3"/>
      <c r="L9651" s="3"/>
      <c r="M9651" s="3"/>
      <c r="N9651" s="3"/>
      <c r="O9651" s="3"/>
      <c r="P9651" s="3"/>
      <c r="Q9651" s="8">
        <v>153.2433</v>
      </c>
      <c r="R9651" s="5" t="s">
        <v>20335</v>
      </c>
    </row>
    <row r="9652" spans="1:18" ht="42" x14ac:dyDescent="0.3">
      <c r="A9652" s="5"/>
      <c r="B9652" s="5"/>
      <c r="C9652" s="5"/>
      <c r="D9652" s="5"/>
      <c r="E9652" s="5"/>
      <c r="F9652" s="3" t="s">
        <v>9100</v>
      </c>
      <c r="G9652" s="3">
        <v>0</v>
      </c>
      <c r="H9652" s="3">
        <v>147.11770999999999</v>
      </c>
      <c r="I9652" s="3">
        <v>0</v>
      </c>
      <c r="J9652" s="3"/>
      <c r="K9652" s="3"/>
      <c r="L9652" s="3"/>
      <c r="M9652" s="3"/>
      <c r="N9652" s="3"/>
      <c r="O9652" s="3"/>
      <c r="P9652" s="3"/>
      <c r="Q9652" s="8">
        <v>147.11770999999999</v>
      </c>
      <c r="R9652" s="5"/>
    </row>
    <row r="9653" spans="1:18" ht="31.5" x14ac:dyDescent="0.3">
      <c r="A9653" s="7"/>
      <c r="B9653" s="7"/>
      <c r="C9653" s="7"/>
      <c r="D9653" s="7"/>
      <c r="E9653" s="7"/>
      <c r="F9653" s="3" t="s">
        <v>9101</v>
      </c>
      <c r="G9653" s="3">
        <v>0</v>
      </c>
      <c r="H9653" s="3">
        <v>6.1255899999999999</v>
      </c>
      <c r="I9653" s="3">
        <v>0</v>
      </c>
      <c r="J9653" s="3"/>
      <c r="K9653" s="3"/>
      <c r="L9653" s="3"/>
      <c r="M9653" s="3"/>
      <c r="N9653" s="3"/>
      <c r="O9653" s="3"/>
      <c r="P9653" s="3"/>
      <c r="Q9653" s="8">
        <v>6.1255899999999999</v>
      </c>
      <c r="R9653" s="7"/>
    </row>
    <row r="9654" spans="1:18" ht="84" x14ac:dyDescent="0.3">
      <c r="A9654" s="6" t="s">
        <v>3983</v>
      </c>
      <c r="B9654" s="6" t="s">
        <v>12273</v>
      </c>
      <c r="C9654" s="6">
        <v>1.4999999999999999E-2</v>
      </c>
      <c r="D9654" s="6">
        <v>2022</v>
      </c>
      <c r="E9654" s="6">
        <v>2023</v>
      </c>
      <c r="F9654" s="3" t="s">
        <v>22</v>
      </c>
      <c r="G9654" s="3">
        <v>0</v>
      </c>
      <c r="H9654" s="3">
        <v>153.2433</v>
      </c>
      <c r="I9654" s="3">
        <v>0</v>
      </c>
      <c r="J9654" s="3"/>
      <c r="K9654" s="3"/>
      <c r="L9654" s="3"/>
      <c r="M9654" s="3"/>
      <c r="N9654" s="3"/>
      <c r="O9654" s="3"/>
      <c r="P9654" s="3"/>
      <c r="Q9654" s="8">
        <v>153.2433</v>
      </c>
      <c r="R9654" s="5" t="s">
        <v>20336</v>
      </c>
    </row>
    <row r="9655" spans="1:18" ht="42" x14ac:dyDescent="0.3">
      <c r="A9655" s="5"/>
      <c r="B9655" s="5"/>
      <c r="C9655" s="5"/>
      <c r="D9655" s="5"/>
      <c r="E9655" s="5"/>
      <c r="F9655" s="3" t="s">
        <v>9100</v>
      </c>
      <c r="G9655" s="3">
        <v>0</v>
      </c>
      <c r="H9655" s="3">
        <v>147.11770999999999</v>
      </c>
      <c r="I9655" s="3">
        <v>0</v>
      </c>
      <c r="J9655" s="3"/>
      <c r="K9655" s="3"/>
      <c r="L9655" s="3"/>
      <c r="M9655" s="3"/>
      <c r="N9655" s="3"/>
      <c r="O9655" s="3"/>
      <c r="P9655" s="3"/>
      <c r="Q9655" s="8">
        <v>147.11770999999999</v>
      </c>
      <c r="R9655" s="5"/>
    </row>
    <row r="9656" spans="1:18" ht="31.5" x14ac:dyDescent="0.3">
      <c r="A9656" s="7"/>
      <c r="B9656" s="7"/>
      <c r="C9656" s="7"/>
      <c r="D9656" s="7"/>
      <c r="E9656" s="7"/>
      <c r="F9656" s="3" t="s">
        <v>9101</v>
      </c>
      <c r="G9656" s="3">
        <v>0</v>
      </c>
      <c r="H9656" s="3">
        <v>6.1255899999999999</v>
      </c>
      <c r="I9656" s="3">
        <v>0</v>
      </c>
      <c r="J9656" s="3"/>
      <c r="K9656" s="3"/>
      <c r="L9656" s="3"/>
      <c r="M9656" s="3"/>
      <c r="N9656" s="3"/>
      <c r="O9656" s="3"/>
      <c r="P9656" s="3"/>
      <c r="Q9656" s="8">
        <v>6.1255899999999999</v>
      </c>
      <c r="R9656" s="7"/>
    </row>
    <row r="9657" spans="1:18" ht="84" x14ac:dyDescent="0.3">
      <c r="A9657" s="6" t="s">
        <v>3984</v>
      </c>
      <c r="B9657" s="6" t="s">
        <v>12274</v>
      </c>
      <c r="C9657" s="6">
        <v>7.7999999999999996E-3</v>
      </c>
      <c r="D9657" s="6">
        <v>2022</v>
      </c>
      <c r="E9657" s="6">
        <v>2023</v>
      </c>
      <c r="F9657" s="3" t="s">
        <v>22</v>
      </c>
      <c r="G9657" s="3">
        <v>0</v>
      </c>
      <c r="H9657" s="3">
        <v>94.305729999999997</v>
      </c>
      <c r="I9657" s="3">
        <v>0</v>
      </c>
      <c r="J9657" s="3"/>
      <c r="K9657" s="3"/>
      <c r="L9657" s="3"/>
      <c r="M9657" s="3"/>
      <c r="N9657" s="3"/>
      <c r="O9657" s="3"/>
      <c r="P9657" s="3"/>
      <c r="Q9657" s="8">
        <v>94.305729999999997</v>
      </c>
      <c r="R9657" s="5" t="s">
        <v>20337</v>
      </c>
    </row>
    <row r="9658" spans="1:18" ht="42" x14ac:dyDescent="0.3">
      <c r="A9658" s="5"/>
      <c r="B9658" s="5"/>
      <c r="C9658" s="5"/>
      <c r="D9658" s="5"/>
      <c r="E9658" s="5"/>
      <c r="F9658" s="3" t="s">
        <v>9100</v>
      </c>
      <c r="G9658" s="3">
        <v>0</v>
      </c>
      <c r="H9658" s="3">
        <v>88.180139999999994</v>
      </c>
      <c r="I9658" s="3">
        <v>0</v>
      </c>
      <c r="J9658" s="3"/>
      <c r="K9658" s="3"/>
      <c r="L9658" s="3"/>
      <c r="M9658" s="3"/>
      <c r="N9658" s="3"/>
      <c r="O9658" s="3"/>
      <c r="P9658" s="3"/>
      <c r="Q9658" s="8">
        <v>88.180139999999994</v>
      </c>
      <c r="R9658" s="5"/>
    </row>
    <row r="9659" spans="1:18" ht="31.5" x14ac:dyDescent="0.3">
      <c r="A9659" s="7"/>
      <c r="B9659" s="7"/>
      <c r="C9659" s="7"/>
      <c r="D9659" s="7"/>
      <c r="E9659" s="7"/>
      <c r="F9659" s="3" t="s">
        <v>9101</v>
      </c>
      <c r="G9659" s="3">
        <v>0</v>
      </c>
      <c r="H9659" s="3">
        <v>6.1255899999999999</v>
      </c>
      <c r="I9659" s="3">
        <v>0</v>
      </c>
      <c r="J9659" s="3"/>
      <c r="K9659" s="3"/>
      <c r="L9659" s="3"/>
      <c r="M9659" s="3"/>
      <c r="N9659" s="3"/>
      <c r="O9659" s="3"/>
      <c r="P9659" s="3"/>
      <c r="Q9659" s="8">
        <v>6.1255899999999999</v>
      </c>
      <c r="R9659" s="7"/>
    </row>
    <row r="9660" spans="1:18" ht="84" x14ac:dyDescent="0.3">
      <c r="A9660" s="6" t="s">
        <v>3985</v>
      </c>
      <c r="B9660" s="6" t="s">
        <v>12275</v>
      </c>
      <c r="C9660" s="6">
        <v>1.4999999999999999E-2</v>
      </c>
      <c r="D9660" s="6">
        <v>2022</v>
      </c>
      <c r="E9660" s="6">
        <v>2023</v>
      </c>
      <c r="F9660" s="3" t="s">
        <v>22</v>
      </c>
      <c r="G9660" s="3">
        <v>0</v>
      </c>
      <c r="H9660" s="3">
        <v>153.2433</v>
      </c>
      <c r="I9660" s="3">
        <v>0</v>
      </c>
      <c r="J9660" s="3"/>
      <c r="K9660" s="3"/>
      <c r="L9660" s="3"/>
      <c r="M9660" s="3"/>
      <c r="N9660" s="3"/>
      <c r="O9660" s="3"/>
      <c r="P9660" s="3"/>
      <c r="Q9660" s="8">
        <v>153.2433</v>
      </c>
      <c r="R9660" s="5" t="s">
        <v>20338</v>
      </c>
    </row>
    <row r="9661" spans="1:18" ht="42" x14ac:dyDescent="0.3">
      <c r="A9661" s="5"/>
      <c r="B9661" s="5"/>
      <c r="C9661" s="5"/>
      <c r="D9661" s="5"/>
      <c r="E9661" s="5"/>
      <c r="F9661" s="3" t="s">
        <v>9100</v>
      </c>
      <c r="G9661" s="3">
        <v>0</v>
      </c>
      <c r="H9661" s="3">
        <v>147.11770999999999</v>
      </c>
      <c r="I9661" s="3">
        <v>0</v>
      </c>
      <c r="J9661" s="3"/>
      <c r="K9661" s="3"/>
      <c r="L9661" s="3"/>
      <c r="M9661" s="3"/>
      <c r="N9661" s="3"/>
      <c r="O9661" s="3"/>
      <c r="P9661" s="3"/>
      <c r="Q9661" s="8">
        <v>147.11770999999999</v>
      </c>
      <c r="R9661" s="5"/>
    </row>
    <row r="9662" spans="1:18" ht="31.5" x14ac:dyDescent="0.3">
      <c r="A9662" s="7"/>
      <c r="B9662" s="7"/>
      <c r="C9662" s="7"/>
      <c r="D9662" s="7"/>
      <c r="E9662" s="7"/>
      <c r="F9662" s="3" t="s">
        <v>9101</v>
      </c>
      <c r="G9662" s="3">
        <v>0</v>
      </c>
      <c r="H9662" s="3">
        <v>6.1255899999999999</v>
      </c>
      <c r="I9662" s="3">
        <v>0</v>
      </c>
      <c r="J9662" s="3"/>
      <c r="K9662" s="3"/>
      <c r="L9662" s="3"/>
      <c r="M9662" s="3"/>
      <c r="N9662" s="3"/>
      <c r="O9662" s="3"/>
      <c r="P9662" s="3"/>
      <c r="Q9662" s="8">
        <v>6.1255899999999999</v>
      </c>
      <c r="R9662" s="7"/>
    </row>
    <row r="9663" spans="1:18" ht="84" x14ac:dyDescent="0.3">
      <c r="A9663" s="6" t="s">
        <v>3986</v>
      </c>
      <c r="B9663" s="6" t="s">
        <v>12276</v>
      </c>
      <c r="C9663" s="6">
        <v>1.4999999999999999E-2</v>
      </c>
      <c r="D9663" s="6">
        <v>2022</v>
      </c>
      <c r="E9663" s="6">
        <v>2023</v>
      </c>
      <c r="F9663" s="3" t="s">
        <v>22</v>
      </c>
      <c r="G9663" s="3">
        <v>0</v>
      </c>
      <c r="H9663" s="3">
        <v>153.2433</v>
      </c>
      <c r="I9663" s="3">
        <v>0</v>
      </c>
      <c r="J9663" s="3"/>
      <c r="K9663" s="3"/>
      <c r="L9663" s="3"/>
      <c r="M9663" s="3"/>
      <c r="N9663" s="3"/>
      <c r="O9663" s="3"/>
      <c r="P9663" s="3"/>
      <c r="Q9663" s="8">
        <v>153.2433</v>
      </c>
      <c r="R9663" s="5" t="s">
        <v>20339</v>
      </c>
    </row>
    <row r="9664" spans="1:18" ht="42" x14ac:dyDescent="0.3">
      <c r="A9664" s="5"/>
      <c r="B9664" s="5"/>
      <c r="C9664" s="5"/>
      <c r="D9664" s="5"/>
      <c r="E9664" s="5"/>
      <c r="F9664" s="3" t="s">
        <v>9100</v>
      </c>
      <c r="G9664" s="3">
        <v>0</v>
      </c>
      <c r="H9664" s="3">
        <v>147.11770999999999</v>
      </c>
      <c r="I9664" s="3">
        <v>0</v>
      </c>
      <c r="J9664" s="3"/>
      <c r="K9664" s="3"/>
      <c r="L9664" s="3"/>
      <c r="M9664" s="3"/>
      <c r="N9664" s="3"/>
      <c r="O9664" s="3"/>
      <c r="P9664" s="3"/>
      <c r="Q9664" s="8">
        <v>147.11770999999999</v>
      </c>
      <c r="R9664" s="5"/>
    </row>
    <row r="9665" spans="1:18" ht="31.5" x14ac:dyDescent="0.3">
      <c r="A9665" s="7"/>
      <c r="B9665" s="7"/>
      <c r="C9665" s="7"/>
      <c r="D9665" s="7"/>
      <c r="E9665" s="7"/>
      <c r="F9665" s="3" t="s">
        <v>9101</v>
      </c>
      <c r="G9665" s="3">
        <v>0</v>
      </c>
      <c r="H9665" s="3">
        <v>6.1255899999999999</v>
      </c>
      <c r="I9665" s="3">
        <v>0</v>
      </c>
      <c r="J9665" s="3"/>
      <c r="K9665" s="3"/>
      <c r="L9665" s="3"/>
      <c r="M9665" s="3"/>
      <c r="N9665" s="3"/>
      <c r="O9665" s="3"/>
      <c r="P9665" s="3"/>
      <c r="Q9665" s="8">
        <v>6.1255899999999999</v>
      </c>
      <c r="R9665" s="7"/>
    </row>
    <row r="9666" spans="1:18" ht="84" x14ac:dyDescent="0.3">
      <c r="A9666" s="6" t="s">
        <v>3987</v>
      </c>
      <c r="B9666" s="6" t="s">
        <v>12277</v>
      </c>
      <c r="C9666" s="6">
        <v>1.4999999999999999E-2</v>
      </c>
      <c r="D9666" s="6">
        <v>2022</v>
      </c>
      <c r="E9666" s="6">
        <v>2023</v>
      </c>
      <c r="F9666" s="3" t="s">
        <v>22</v>
      </c>
      <c r="G9666" s="3">
        <v>0</v>
      </c>
      <c r="H9666" s="3">
        <v>153.2433</v>
      </c>
      <c r="I9666" s="3">
        <v>0</v>
      </c>
      <c r="J9666" s="3"/>
      <c r="K9666" s="3"/>
      <c r="L9666" s="3"/>
      <c r="M9666" s="3"/>
      <c r="N9666" s="3"/>
      <c r="O9666" s="3"/>
      <c r="P9666" s="3"/>
      <c r="Q9666" s="8">
        <v>153.2433</v>
      </c>
      <c r="R9666" s="5" t="s">
        <v>20340</v>
      </c>
    </row>
    <row r="9667" spans="1:18" ht="42" x14ac:dyDescent="0.3">
      <c r="A9667" s="5"/>
      <c r="B9667" s="5"/>
      <c r="C9667" s="5"/>
      <c r="D9667" s="5"/>
      <c r="E9667" s="5"/>
      <c r="F9667" s="3" t="s">
        <v>9100</v>
      </c>
      <c r="G9667" s="3">
        <v>0</v>
      </c>
      <c r="H9667" s="3">
        <v>147.11770999999999</v>
      </c>
      <c r="I9667" s="3">
        <v>0</v>
      </c>
      <c r="J9667" s="3"/>
      <c r="K9667" s="3"/>
      <c r="L9667" s="3"/>
      <c r="M9667" s="3"/>
      <c r="N9667" s="3"/>
      <c r="O9667" s="3"/>
      <c r="P9667" s="3"/>
      <c r="Q9667" s="8">
        <v>147.11770999999999</v>
      </c>
      <c r="R9667" s="5"/>
    </row>
    <row r="9668" spans="1:18" ht="31.5" x14ac:dyDescent="0.3">
      <c r="A9668" s="7"/>
      <c r="B9668" s="7"/>
      <c r="C9668" s="7"/>
      <c r="D9668" s="7"/>
      <c r="E9668" s="7"/>
      <c r="F9668" s="3" t="s">
        <v>9101</v>
      </c>
      <c r="G9668" s="3">
        <v>0</v>
      </c>
      <c r="H9668" s="3">
        <v>6.1255899999999999</v>
      </c>
      <c r="I9668" s="3">
        <v>0</v>
      </c>
      <c r="J9668" s="3"/>
      <c r="K9668" s="3"/>
      <c r="L9668" s="3"/>
      <c r="M9668" s="3"/>
      <c r="N9668" s="3"/>
      <c r="O9668" s="3"/>
      <c r="P9668" s="3"/>
      <c r="Q9668" s="8">
        <v>6.1255899999999999</v>
      </c>
      <c r="R9668" s="7"/>
    </row>
    <row r="9669" spans="1:18" ht="84" x14ac:dyDescent="0.3">
      <c r="A9669" s="6" t="s">
        <v>3988</v>
      </c>
      <c r="B9669" s="6" t="s">
        <v>12278</v>
      </c>
      <c r="C9669" s="6">
        <v>1.4999999999999999E-2</v>
      </c>
      <c r="D9669" s="6">
        <v>2022</v>
      </c>
      <c r="E9669" s="6">
        <v>2023</v>
      </c>
      <c r="F9669" s="3" t="s">
        <v>22</v>
      </c>
      <c r="G9669" s="3">
        <v>0</v>
      </c>
      <c r="H9669" s="3">
        <v>153.2433</v>
      </c>
      <c r="I9669" s="3">
        <v>0</v>
      </c>
      <c r="J9669" s="3"/>
      <c r="K9669" s="3"/>
      <c r="L9669" s="3"/>
      <c r="M9669" s="3"/>
      <c r="N9669" s="3"/>
      <c r="O9669" s="3"/>
      <c r="P9669" s="3"/>
      <c r="Q9669" s="8">
        <v>153.2433</v>
      </c>
      <c r="R9669" s="5" t="s">
        <v>20341</v>
      </c>
    </row>
    <row r="9670" spans="1:18" ht="42" x14ac:dyDescent="0.3">
      <c r="A9670" s="5"/>
      <c r="B9670" s="5"/>
      <c r="C9670" s="5"/>
      <c r="D9670" s="5"/>
      <c r="E9670" s="5"/>
      <c r="F9670" s="3" t="s">
        <v>9100</v>
      </c>
      <c r="G9670" s="3">
        <v>0</v>
      </c>
      <c r="H9670" s="3">
        <v>147.11770999999999</v>
      </c>
      <c r="I9670" s="3">
        <v>0</v>
      </c>
      <c r="J9670" s="3"/>
      <c r="K9670" s="3"/>
      <c r="L9670" s="3"/>
      <c r="M9670" s="3"/>
      <c r="N9670" s="3"/>
      <c r="O9670" s="3"/>
      <c r="P9670" s="3"/>
      <c r="Q9670" s="8">
        <v>147.11770999999999</v>
      </c>
      <c r="R9670" s="5"/>
    </row>
    <row r="9671" spans="1:18" ht="31.5" x14ac:dyDescent="0.3">
      <c r="A9671" s="7"/>
      <c r="B9671" s="7"/>
      <c r="C9671" s="7"/>
      <c r="D9671" s="7"/>
      <c r="E9671" s="7"/>
      <c r="F9671" s="3" t="s">
        <v>9101</v>
      </c>
      <c r="G9671" s="3">
        <v>0</v>
      </c>
      <c r="H9671" s="3">
        <v>6.1255899999999999</v>
      </c>
      <c r="I9671" s="3">
        <v>0</v>
      </c>
      <c r="J9671" s="3"/>
      <c r="K9671" s="3"/>
      <c r="L9671" s="3"/>
      <c r="M9671" s="3"/>
      <c r="N9671" s="3"/>
      <c r="O9671" s="3"/>
      <c r="P9671" s="3"/>
      <c r="Q9671" s="8">
        <v>6.1255899999999999</v>
      </c>
      <c r="R9671" s="7"/>
    </row>
    <row r="9672" spans="1:18" ht="84" x14ac:dyDescent="0.3">
      <c r="A9672" s="6" t="s">
        <v>3989</v>
      </c>
      <c r="B9672" s="6" t="s">
        <v>12279</v>
      </c>
      <c r="C9672" s="6">
        <v>1.4999999999999999E-2</v>
      </c>
      <c r="D9672" s="6">
        <v>2022</v>
      </c>
      <c r="E9672" s="6">
        <v>2023</v>
      </c>
      <c r="F9672" s="3" t="s">
        <v>22</v>
      </c>
      <c r="G9672" s="3">
        <v>0</v>
      </c>
      <c r="H9672" s="3">
        <v>153.2433</v>
      </c>
      <c r="I9672" s="3">
        <v>0</v>
      </c>
      <c r="J9672" s="3"/>
      <c r="K9672" s="3"/>
      <c r="L9672" s="3"/>
      <c r="M9672" s="3"/>
      <c r="N9672" s="3"/>
      <c r="O9672" s="3"/>
      <c r="P9672" s="3"/>
      <c r="Q9672" s="8">
        <v>153.2433</v>
      </c>
      <c r="R9672" s="5" t="s">
        <v>20342</v>
      </c>
    </row>
    <row r="9673" spans="1:18" ht="42" x14ac:dyDescent="0.3">
      <c r="A9673" s="5"/>
      <c r="B9673" s="5"/>
      <c r="C9673" s="5"/>
      <c r="D9673" s="5"/>
      <c r="E9673" s="5"/>
      <c r="F9673" s="3" t="s">
        <v>9100</v>
      </c>
      <c r="G9673" s="3">
        <v>0</v>
      </c>
      <c r="H9673" s="3">
        <v>147.11770999999999</v>
      </c>
      <c r="I9673" s="3">
        <v>0</v>
      </c>
      <c r="J9673" s="3"/>
      <c r="K9673" s="3"/>
      <c r="L9673" s="3"/>
      <c r="M9673" s="3"/>
      <c r="N9673" s="3"/>
      <c r="O9673" s="3"/>
      <c r="P9673" s="3"/>
      <c r="Q9673" s="8">
        <v>147.11770999999999</v>
      </c>
      <c r="R9673" s="5"/>
    </row>
    <row r="9674" spans="1:18" ht="31.5" x14ac:dyDescent="0.3">
      <c r="A9674" s="7"/>
      <c r="B9674" s="7"/>
      <c r="C9674" s="7"/>
      <c r="D9674" s="7"/>
      <c r="E9674" s="7"/>
      <c r="F9674" s="3" t="s">
        <v>9101</v>
      </c>
      <c r="G9674" s="3">
        <v>0</v>
      </c>
      <c r="H9674" s="3">
        <v>6.1255899999999999</v>
      </c>
      <c r="I9674" s="3">
        <v>0</v>
      </c>
      <c r="J9674" s="3"/>
      <c r="K9674" s="3"/>
      <c r="L9674" s="3"/>
      <c r="M9674" s="3"/>
      <c r="N9674" s="3"/>
      <c r="O9674" s="3"/>
      <c r="P9674" s="3"/>
      <c r="Q9674" s="8">
        <v>6.1255899999999999</v>
      </c>
      <c r="R9674" s="7"/>
    </row>
    <row r="9675" spans="1:18" ht="84" x14ac:dyDescent="0.3">
      <c r="A9675" s="6" t="s">
        <v>3990</v>
      </c>
      <c r="B9675" s="6" t="s">
        <v>12280</v>
      </c>
      <c r="C9675" s="6">
        <v>1.4999999999999999E-2</v>
      </c>
      <c r="D9675" s="6">
        <v>2022</v>
      </c>
      <c r="E9675" s="6">
        <v>2023</v>
      </c>
      <c r="F9675" s="3" t="s">
        <v>22</v>
      </c>
      <c r="G9675" s="3">
        <v>0</v>
      </c>
      <c r="H9675" s="3">
        <v>153.2433</v>
      </c>
      <c r="I9675" s="3">
        <v>0</v>
      </c>
      <c r="J9675" s="3"/>
      <c r="K9675" s="3"/>
      <c r="L9675" s="3"/>
      <c r="M9675" s="3"/>
      <c r="N9675" s="3"/>
      <c r="O9675" s="3"/>
      <c r="P9675" s="3"/>
      <c r="Q9675" s="8">
        <v>153.2433</v>
      </c>
      <c r="R9675" s="5" t="s">
        <v>20343</v>
      </c>
    </row>
    <row r="9676" spans="1:18" ht="42" x14ac:dyDescent="0.3">
      <c r="A9676" s="5"/>
      <c r="B9676" s="5"/>
      <c r="C9676" s="5"/>
      <c r="D9676" s="5"/>
      <c r="E9676" s="5"/>
      <c r="F9676" s="3" t="s">
        <v>9100</v>
      </c>
      <c r="G9676" s="3">
        <v>0</v>
      </c>
      <c r="H9676" s="3">
        <v>147.11770999999999</v>
      </c>
      <c r="I9676" s="3">
        <v>0</v>
      </c>
      <c r="J9676" s="3"/>
      <c r="K9676" s="3"/>
      <c r="L9676" s="3"/>
      <c r="M9676" s="3"/>
      <c r="N9676" s="3"/>
      <c r="O9676" s="3"/>
      <c r="P9676" s="3"/>
      <c r="Q9676" s="8">
        <v>147.11770999999999</v>
      </c>
      <c r="R9676" s="5"/>
    </row>
    <row r="9677" spans="1:18" ht="31.5" x14ac:dyDescent="0.3">
      <c r="A9677" s="7"/>
      <c r="B9677" s="7"/>
      <c r="C9677" s="7"/>
      <c r="D9677" s="7"/>
      <c r="E9677" s="7"/>
      <c r="F9677" s="3" t="s">
        <v>9101</v>
      </c>
      <c r="G9677" s="3">
        <v>0</v>
      </c>
      <c r="H9677" s="3">
        <v>6.1255899999999999</v>
      </c>
      <c r="I9677" s="3">
        <v>0</v>
      </c>
      <c r="J9677" s="3"/>
      <c r="K9677" s="3"/>
      <c r="L9677" s="3"/>
      <c r="M9677" s="3"/>
      <c r="N9677" s="3"/>
      <c r="O9677" s="3"/>
      <c r="P9677" s="3"/>
      <c r="Q9677" s="8">
        <v>6.1255899999999999</v>
      </c>
      <c r="R9677" s="7"/>
    </row>
    <row r="9678" spans="1:18" ht="84" x14ac:dyDescent="0.3">
      <c r="A9678" s="6" t="s">
        <v>3991</v>
      </c>
      <c r="B9678" s="6" t="s">
        <v>12281</v>
      </c>
      <c r="C9678" s="6">
        <v>1.4999999999999999E-2</v>
      </c>
      <c r="D9678" s="6">
        <v>2022</v>
      </c>
      <c r="E9678" s="6">
        <v>2023</v>
      </c>
      <c r="F9678" s="3" t="s">
        <v>22</v>
      </c>
      <c r="G9678" s="3">
        <v>0</v>
      </c>
      <c r="H9678" s="3">
        <v>153.2433</v>
      </c>
      <c r="I9678" s="3">
        <v>0</v>
      </c>
      <c r="J9678" s="3"/>
      <c r="K9678" s="3"/>
      <c r="L9678" s="3"/>
      <c r="M9678" s="3"/>
      <c r="N9678" s="3"/>
      <c r="O9678" s="3"/>
      <c r="P9678" s="3"/>
      <c r="Q9678" s="8">
        <v>153.2433</v>
      </c>
      <c r="R9678" s="5" t="s">
        <v>20344</v>
      </c>
    </row>
    <row r="9679" spans="1:18" ht="42" x14ac:dyDescent="0.3">
      <c r="A9679" s="5"/>
      <c r="B9679" s="5"/>
      <c r="C9679" s="5"/>
      <c r="D9679" s="5"/>
      <c r="E9679" s="5"/>
      <c r="F9679" s="3" t="s">
        <v>9100</v>
      </c>
      <c r="G9679" s="3">
        <v>0</v>
      </c>
      <c r="H9679" s="3">
        <v>147.11770999999999</v>
      </c>
      <c r="I9679" s="3">
        <v>0</v>
      </c>
      <c r="J9679" s="3"/>
      <c r="K9679" s="3"/>
      <c r="L9679" s="3"/>
      <c r="M9679" s="3"/>
      <c r="N9679" s="3"/>
      <c r="O9679" s="3"/>
      <c r="P9679" s="3"/>
      <c r="Q9679" s="8">
        <v>147.11770999999999</v>
      </c>
      <c r="R9679" s="5"/>
    </row>
    <row r="9680" spans="1:18" ht="31.5" x14ac:dyDescent="0.3">
      <c r="A9680" s="7"/>
      <c r="B9680" s="7"/>
      <c r="C9680" s="7"/>
      <c r="D9680" s="7"/>
      <c r="E9680" s="7"/>
      <c r="F9680" s="3" t="s">
        <v>9101</v>
      </c>
      <c r="G9680" s="3">
        <v>0</v>
      </c>
      <c r="H9680" s="3">
        <v>6.1255899999999999</v>
      </c>
      <c r="I9680" s="3">
        <v>0</v>
      </c>
      <c r="J9680" s="3"/>
      <c r="K9680" s="3"/>
      <c r="L9680" s="3"/>
      <c r="M9680" s="3"/>
      <c r="N9680" s="3"/>
      <c r="O9680" s="3"/>
      <c r="P9680" s="3"/>
      <c r="Q9680" s="8">
        <v>6.1255899999999999</v>
      </c>
      <c r="R9680" s="7"/>
    </row>
    <row r="9681" spans="1:18" ht="84" x14ac:dyDescent="0.3">
      <c r="A9681" s="6" t="s">
        <v>3992</v>
      </c>
      <c r="B9681" s="6" t="s">
        <v>12282</v>
      </c>
      <c r="C9681" s="6">
        <v>2.18E-2</v>
      </c>
      <c r="D9681" s="6">
        <v>2022</v>
      </c>
      <c r="E9681" s="6">
        <v>2023</v>
      </c>
      <c r="F9681" s="3" t="s">
        <v>22</v>
      </c>
      <c r="G9681" s="3">
        <v>0</v>
      </c>
      <c r="H9681" s="3">
        <v>110.51998</v>
      </c>
      <c r="I9681" s="3">
        <v>0</v>
      </c>
      <c r="J9681" s="3"/>
      <c r="K9681" s="3"/>
      <c r="L9681" s="3"/>
      <c r="M9681" s="3"/>
      <c r="N9681" s="3"/>
      <c r="O9681" s="3"/>
      <c r="P9681" s="3"/>
      <c r="Q9681" s="8">
        <v>110.51998</v>
      </c>
      <c r="R9681" s="5" t="s">
        <v>20345</v>
      </c>
    </row>
    <row r="9682" spans="1:18" ht="42" x14ac:dyDescent="0.3">
      <c r="A9682" s="5"/>
      <c r="B9682" s="5"/>
      <c r="C9682" s="5"/>
      <c r="D9682" s="5"/>
      <c r="E9682" s="5"/>
      <c r="F9682" s="3" t="s">
        <v>9100</v>
      </c>
      <c r="G9682" s="3">
        <v>0</v>
      </c>
      <c r="H9682" s="3">
        <v>104.39439</v>
      </c>
      <c r="I9682" s="3">
        <v>0</v>
      </c>
      <c r="J9682" s="3"/>
      <c r="K9682" s="3"/>
      <c r="L9682" s="3"/>
      <c r="M9682" s="3"/>
      <c r="N9682" s="3"/>
      <c r="O9682" s="3"/>
      <c r="P9682" s="3"/>
      <c r="Q9682" s="8">
        <v>104.39439</v>
      </c>
      <c r="R9682" s="5"/>
    </row>
    <row r="9683" spans="1:18" ht="31.5" x14ac:dyDescent="0.3">
      <c r="A9683" s="7"/>
      <c r="B9683" s="7"/>
      <c r="C9683" s="7"/>
      <c r="D9683" s="7"/>
      <c r="E9683" s="7"/>
      <c r="F9683" s="3" t="s">
        <v>9101</v>
      </c>
      <c r="G9683" s="3">
        <v>0</v>
      </c>
      <c r="H9683" s="3">
        <v>6.1255899999999999</v>
      </c>
      <c r="I9683" s="3">
        <v>0</v>
      </c>
      <c r="J9683" s="3"/>
      <c r="K9683" s="3"/>
      <c r="L9683" s="3"/>
      <c r="M9683" s="3"/>
      <c r="N9683" s="3"/>
      <c r="O9683" s="3"/>
      <c r="P9683" s="3"/>
      <c r="Q9683" s="8">
        <v>6.1255899999999999</v>
      </c>
      <c r="R9683" s="7"/>
    </row>
    <row r="9684" spans="1:18" ht="84" x14ac:dyDescent="0.3">
      <c r="A9684" s="6" t="s">
        <v>3993</v>
      </c>
      <c r="B9684" s="6" t="s">
        <v>12283</v>
      </c>
      <c r="C9684" s="6">
        <v>1.4999999999999999E-2</v>
      </c>
      <c r="D9684" s="6">
        <v>2022</v>
      </c>
      <c r="E9684" s="6">
        <v>2023</v>
      </c>
      <c r="F9684" s="3" t="s">
        <v>22</v>
      </c>
      <c r="G9684" s="3">
        <v>0</v>
      </c>
      <c r="H9684" s="3">
        <v>153.2433</v>
      </c>
      <c r="I9684" s="3">
        <v>0</v>
      </c>
      <c r="J9684" s="3"/>
      <c r="K9684" s="3"/>
      <c r="L9684" s="3"/>
      <c r="M9684" s="3"/>
      <c r="N9684" s="3"/>
      <c r="O9684" s="3"/>
      <c r="P9684" s="3"/>
      <c r="Q9684" s="8">
        <v>153.2433</v>
      </c>
      <c r="R9684" s="5" t="s">
        <v>20346</v>
      </c>
    </row>
    <row r="9685" spans="1:18" ht="42" x14ac:dyDescent="0.3">
      <c r="A9685" s="5"/>
      <c r="B9685" s="5"/>
      <c r="C9685" s="5"/>
      <c r="D9685" s="5"/>
      <c r="E9685" s="5"/>
      <c r="F9685" s="3" t="s">
        <v>9100</v>
      </c>
      <c r="G9685" s="3">
        <v>0</v>
      </c>
      <c r="H9685" s="3">
        <v>147.11770999999999</v>
      </c>
      <c r="I9685" s="3">
        <v>0</v>
      </c>
      <c r="J9685" s="3"/>
      <c r="K9685" s="3"/>
      <c r="L9685" s="3"/>
      <c r="M9685" s="3"/>
      <c r="N9685" s="3"/>
      <c r="O9685" s="3"/>
      <c r="P9685" s="3"/>
      <c r="Q9685" s="8">
        <v>147.11770999999999</v>
      </c>
      <c r="R9685" s="5"/>
    </row>
    <row r="9686" spans="1:18" ht="31.5" x14ac:dyDescent="0.3">
      <c r="A9686" s="7"/>
      <c r="B9686" s="7"/>
      <c r="C9686" s="7"/>
      <c r="D9686" s="7"/>
      <c r="E9686" s="7"/>
      <c r="F9686" s="3" t="s">
        <v>9101</v>
      </c>
      <c r="G9686" s="3">
        <v>0</v>
      </c>
      <c r="H9686" s="3">
        <v>6.1255899999999999</v>
      </c>
      <c r="I9686" s="3">
        <v>0</v>
      </c>
      <c r="J9686" s="3"/>
      <c r="K9686" s="3"/>
      <c r="L9686" s="3"/>
      <c r="M9686" s="3"/>
      <c r="N9686" s="3"/>
      <c r="O9686" s="3"/>
      <c r="P9686" s="3"/>
      <c r="Q9686" s="8">
        <v>6.1255899999999999</v>
      </c>
      <c r="R9686" s="7"/>
    </row>
    <row r="9687" spans="1:18" ht="84" x14ac:dyDescent="0.3">
      <c r="A9687" s="6" t="s">
        <v>3994</v>
      </c>
      <c r="B9687" s="6" t="s">
        <v>12284</v>
      </c>
      <c r="C9687" s="6">
        <v>5.3E-3</v>
      </c>
      <c r="D9687" s="6">
        <v>2022</v>
      </c>
      <c r="E9687" s="6">
        <v>2023</v>
      </c>
      <c r="F9687" s="3" t="s">
        <v>22</v>
      </c>
      <c r="G9687" s="3">
        <v>0</v>
      </c>
      <c r="H9687" s="3">
        <v>54.152180000000001</v>
      </c>
      <c r="I9687" s="3">
        <v>0</v>
      </c>
      <c r="J9687" s="3"/>
      <c r="K9687" s="3"/>
      <c r="L9687" s="3"/>
      <c r="M9687" s="3"/>
      <c r="N9687" s="3"/>
      <c r="O9687" s="3"/>
      <c r="P9687" s="3"/>
      <c r="Q9687" s="8">
        <v>54.152180000000001</v>
      </c>
      <c r="R9687" s="5" t="s">
        <v>20347</v>
      </c>
    </row>
    <row r="9688" spans="1:18" ht="42" x14ac:dyDescent="0.3">
      <c r="A9688" s="5"/>
      <c r="B9688" s="5"/>
      <c r="C9688" s="5"/>
      <c r="D9688" s="5"/>
      <c r="E9688" s="5"/>
      <c r="F9688" s="3" t="s">
        <v>9100</v>
      </c>
      <c r="G9688" s="3">
        <v>0</v>
      </c>
      <c r="H9688" s="3">
        <v>48.026589999999999</v>
      </c>
      <c r="I9688" s="3">
        <v>0</v>
      </c>
      <c r="J9688" s="3"/>
      <c r="K9688" s="3"/>
      <c r="L9688" s="3"/>
      <c r="M9688" s="3"/>
      <c r="N9688" s="3"/>
      <c r="O9688" s="3"/>
      <c r="P9688" s="3"/>
      <c r="Q9688" s="8">
        <v>48.026589999999999</v>
      </c>
      <c r="R9688" s="5"/>
    </row>
    <row r="9689" spans="1:18" ht="31.5" x14ac:dyDescent="0.3">
      <c r="A9689" s="7"/>
      <c r="B9689" s="7"/>
      <c r="C9689" s="7"/>
      <c r="D9689" s="7"/>
      <c r="E9689" s="7"/>
      <c r="F9689" s="3" t="s">
        <v>9101</v>
      </c>
      <c r="G9689" s="3">
        <v>0</v>
      </c>
      <c r="H9689" s="3">
        <v>6.1255899999999999</v>
      </c>
      <c r="I9689" s="3">
        <v>0</v>
      </c>
      <c r="J9689" s="3"/>
      <c r="K9689" s="3"/>
      <c r="L9689" s="3"/>
      <c r="M9689" s="3"/>
      <c r="N9689" s="3"/>
      <c r="O9689" s="3"/>
      <c r="P9689" s="3"/>
      <c r="Q9689" s="8">
        <v>6.1255899999999999</v>
      </c>
      <c r="R9689" s="7"/>
    </row>
    <row r="9690" spans="1:18" ht="84" x14ac:dyDescent="0.3">
      <c r="A9690" s="6" t="s">
        <v>3995</v>
      </c>
      <c r="B9690" s="6" t="s">
        <v>12285</v>
      </c>
      <c r="C9690" s="6">
        <v>1.4999999999999999E-2</v>
      </c>
      <c r="D9690" s="6">
        <v>2022</v>
      </c>
      <c r="E9690" s="6">
        <v>2023</v>
      </c>
      <c r="F9690" s="3" t="s">
        <v>22</v>
      </c>
      <c r="G9690" s="3">
        <v>0</v>
      </c>
      <c r="H9690" s="3">
        <v>153.2433</v>
      </c>
      <c r="I9690" s="3">
        <v>0</v>
      </c>
      <c r="J9690" s="3"/>
      <c r="K9690" s="3"/>
      <c r="L9690" s="3"/>
      <c r="M9690" s="3"/>
      <c r="N9690" s="3"/>
      <c r="O9690" s="3"/>
      <c r="P9690" s="3"/>
      <c r="Q9690" s="8">
        <v>153.2433</v>
      </c>
      <c r="R9690" s="5" t="s">
        <v>20348</v>
      </c>
    </row>
    <row r="9691" spans="1:18" ht="42" x14ac:dyDescent="0.3">
      <c r="A9691" s="5"/>
      <c r="B9691" s="5"/>
      <c r="C9691" s="5"/>
      <c r="D9691" s="5"/>
      <c r="E9691" s="5"/>
      <c r="F9691" s="3" t="s">
        <v>9100</v>
      </c>
      <c r="G9691" s="3">
        <v>0</v>
      </c>
      <c r="H9691" s="3">
        <v>147.11770999999999</v>
      </c>
      <c r="I9691" s="3">
        <v>0</v>
      </c>
      <c r="J9691" s="3"/>
      <c r="K9691" s="3"/>
      <c r="L9691" s="3"/>
      <c r="M9691" s="3"/>
      <c r="N9691" s="3"/>
      <c r="O9691" s="3"/>
      <c r="P9691" s="3"/>
      <c r="Q9691" s="8">
        <v>147.11770999999999</v>
      </c>
      <c r="R9691" s="5"/>
    </row>
    <row r="9692" spans="1:18" ht="31.5" x14ac:dyDescent="0.3">
      <c r="A9692" s="7"/>
      <c r="B9692" s="7"/>
      <c r="C9692" s="7"/>
      <c r="D9692" s="7"/>
      <c r="E9692" s="7"/>
      <c r="F9692" s="3" t="s">
        <v>9101</v>
      </c>
      <c r="G9692" s="3">
        <v>0</v>
      </c>
      <c r="H9692" s="3">
        <v>6.1255899999999999</v>
      </c>
      <c r="I9692" s="3">
        <v>0</v>
      </c>
      <c r="J9692" s="3"/>
      <c r="K9692" s="3"/>
      <c r="L9692" s="3"/>
      <c r="M9692" s="3"/>
      <c r="N9692" s="3"/>
      <c r="O9692" s="3"/>
      <c r="P9692" s="3"/>
      <c r="Q9692" s="8">
        <v>6.1255899999999999</v>
      </c>
      <c r="R9692" s="7"/>
    </row>
    <row r="9693" spans="1:18" ht="84" x14ac:dyDescent="0.3">
      <c r="A9693" s="6" t="s">
        <v>3996</v>
      </c>
      <c r="B9693" s="6" t="s">
        <v>12286</v>
      </c>
      <c r="C9693" s="6">
        <v>1.4999999999999999E-2</v>
      </c>
      <c r="D9693" s="6">
        <v>2022</v>
      </c>
      <c r="E9693" s="6">
        <v>2023</v>
      </c>
      <c r="F9693" s="3" t="s">
        <v>22</v>
      </c>
      <c r="G9693" s="3">
        <v>0</v>
      </c>
      <c r="H9693" s="3">
        <v>153.2433</v>
      </c>
      <c r="I9693" s="3">
        <v>0</v>
      </c>
      <c r="J9693" s="3"/>
      <c r="K9693" s="3"/>
      <c r="L9693" s="3"/>
      <c r="M9693" s="3"/>
      <c r="N9693" s="3"/>
      <c r="O9693" s="3"/>
      <c r="P9693" s="3"/>
      <c r="Q9693" s="8">
        <v>153.2433</v>
      </c>
      <c r="R9693" s="5" t="s">
        <v>20349</v>
      </c>
    </row>
    <row r="9694" spans="1:18" ht="42" x14ac:dyDescent="0.3">
      <c r="A9694" s="5"/>
      <c r="B9694" s="5"/>
      <c r="C9694" s="5"/>
      <c r="D9694" s="5"/>
      <c r="E9694" s="5"/>
      <c r="F9694" s="3" t="s">
        <v>9100</v>
      </c>
      <c r="G9694" s="3">
        <v>0</v>
      </c>
      <c r="H9694" s="3">
        <v>147.11770999999999</v>
      </c>
      <c r="I9694" s="3">
        <v>0</v>
      </c>
      <c r="J9694" s="3"/>
      <c r="K9694" s="3"/>
      <c r="L9694" s="3"/>
      <c r="M9694" s="3"/>
      <c r="N9694" s="3"/>
      <c r="O9694" s="3"/>
      <c r="P9694" s="3"/>
      <c r="Q9694" s="8">
        <v>147.11770999999999</v>
      </c>
      <c r="R9694" s="5"/>
    </row>
    <row r="9695" spans="1:18" ht="31.5" x14ac:dyDescent="0.3">
      <c r="A9695" s="7"/>
      <c r="B9695" s="7"/>
      <c r="C9695" s="7"/>
      <c r="D9695" s="7"/>
      <c r="E9695" s="7"/>
      <c r="F9695" s="3" t="s">
        <v>9101</v>
      </c>
      <c r="G9695" s="3">
        <v>0</v>
      </c>
      <c r="H9695" s="3">
        <v>6.1255899999999999</v>
      </c>
      <c r="I9695" s="3">
        <v>0</v>
      </c>
      <c r="J9695" s="3"/>
      <c r="K9695" s="3"/>
      <c r="L9695" s="3"/>
      <c r="M9695" s="3"/>
      <c r="N9695" s="3"/>
      <c r="O9695" s="3"/>
      <c r="P9695" s="3"/>
      <c r="Q9695" s="8">
        <v>6.1255899999999999</v>
      </c>
      <c r="R9695" s="7"/>
    </row>
    <row r="9696" spans="1:18" ht="84" x14ac:dyDescent="0.3">
      <c r="A9696" s="6" t="s">
        <v>3997</v>
      </c>
      <c r="B9696" s="6" t="s">
        <v>12287</v>
      </c>
      <c r="C9696" s="6">
        <v>1.4999999999999999E-2</v>
      </c>
      <c r="D9696" s="6">
        <v>2022</v>
      </c>
      <c r="E9696" s="6">
        <v>2023</v>
      </c>
      <c r="F9696" s="3" t="s">
        <v>22</v>
      </c>
      <c r="G9696" s="3">
        <v>0</v>
      </c>
      <c r="H9696" s="3">
        <v>153.2433</v>
      </c>
      <c r="I9696" s="3">
        <v>0</v>
      </c>
      <c r="J9696" s="3"/>
      <c r="K9696" s="3"/>
      <c r="L9696" s="3"/>
      <c r="M9696" s="3"/>
      <c r="N9696" s="3"/>
      <c r="O9696" s="3"/>
      <c r="P9696" s="3"/>
      <c r="Q9696" s="8">
        <v>153.2433</v>
      </c>
      <c r="R9696" s="5" t="s">
        <v>20350</v>
      </c>
    </row>
    <row r="9697" spans="1:18" ht="42" x14ac:dyDescent="0.3">
      <c r="A9697" s="5"/>
      <c r="B9697" s="5"/>
      <c r="C9697" s="5"/>
      <c r="D9697" s="5"/>
      <c r="E9697" s="5"/>
      <c r="F9697" s="3" t="s">
        <v>9100</v>
      </c>
      <c r="G9697" s="3">
        <v>0</v>
      </c>
      <c r="H9697" s="3">
        <v>147.11770999999999</v>
      </c>
      <c r="I9697" s="3">
        <v>0</v>
      </c>
      <c r="J9697" s="3"/>
      <c r="K9697" s="3"/>
      <c r="L9697" s="3"/>
      <c r="M9697" s="3"/>
      <c r="N9697" s="3"/>
      <c r="O9697" s="3"/>
      <c r="P9697" s="3"/>
      <c r="Q9697" s="8">
        <v>147.11770999999999</v>
      </c>
      <c r="R9697" s="5"/>
    </row>
    <row r="9698" spans="1:18" ht="31.5" x14ac:dyDescent="0.3">
      <c r="A9698" s="7"/>
      <c r="B9698" s="7"/>
      <c r="C9698" s="7"/>
      <c r="D9698" s="7"/>
      <c r="E9698" s="7"/>
      <c r="F9698" s="3" t="s">
        <v>9101</v>
      </c>
      <c r="G9698" s="3">
        <v>0</v>
      </c>
      <c r="H9698" s="3">
        <v>6.1255899999999999</v>
      </c>
      <c r="I9698" s="3">
        <v>0</v>
      </c>
      <c r="J9698" s="3"/>
      <c r="K9698" s="3"/>
      <c r="L9698" s="3"/>
      <c r="M9698" s="3"/>
      <c r="N9698" s="3"/>
      <c r="O9698" s="3"/>
      <c r="P9698" s="3"/>
      <c r="Q9698" s="8">
        <v>6.1255899999999999</v>
      </c>
      <c r="R9698" s="7"/>
    </row>
    <row r="9699" spans="1:18" ht="84" x14ac:dyDescent="0.3">
      <c r="A9699" s="6" t="s">
        <v>3998</v>
      </c>
      <c r="B9699" s="6" t="s">
        <v>12288</v>
      </c>
      <c r="C9699" s="6">
        <v>1.4999999999999999E-2</v>
      </c>
      <c r="D9699" s="6">
        <v>2022</v>
      </c>
      <c r="E9699" s="6">
        <v>2023</v>
      </c>
      <c r="F9699" s="3" t="s">
        <v>22</v>
      </c>
      <c r="G9699" s="3">
        <v>0</v>
      </c>
      <c r="H9699" s="3">
        <v>153.2433</v>
      </c>
      <c r="I9699" s="3">
        <v>0</v>
      </c>
      <c r="J9699" s="3"/>
      <c r="K9699" s="3"/>
      <c r="L9699" s="3"/>
      <c r="M9699" s="3"/>
      <c r="N9699" s="3"/>
      <c r="O9699" s="3"/>
      <c r="P9699" s="3"/>
      <c r="Q9699" s="8">
        <v>153.2433</v>
      </c>
      <c r="R9699" s="5" t="s">
        <v>20351</v>
      </c>
    </row>
    <row r="9700" spans="1:18" ht="42" x14ac:dyDescent="0.3">
      <c r="A9700" s="5"/>
      <c r="B9700" s="5"/>
      <c r="C9700" s="5"/>
      <c r="D9700" s="5"/>
      <c r="E9700" s="5"/>
      <c r="F9700" s="3" t="s">
        <v>9100</v>
      </c>
      <c r="G9700" s="3">
        <v>0</v>
      </c>
      <c r="H9700" s="3">
        <v>147.11770999999999</v>
      </c>
      <c r="I9700" s="3">
        <v>0</v>
      </c>
      <c r="J9700" s="3"/>
      <c r="K9700" s="3"/>
      <c r="L9700" s="3"/>
      <c r="M9700" s="3"/>
      <c r="N9700" s="3"/>
      <c r="O9700" s="3"/>
      <c r="P9700" s="3"/>
      <c r="Q9700" s="8">
        <v>147.11770999999999</v>
      </c>
      <c r="R9700" s="5"/>
    </row>
    <row r="9701" spans="1:18" ht="31.5" x14ac:dyDescent="0.3">
      <c r="A9701" s="7"/>
      <c r="B9701" s="7"/>
      <c r="C9701" s="7"/>
      <c r="D9701" s="7"/>
      <c r="E9701" s="7"/>
      <c r="F9701" s="3" t="s">
        <v>9101</v>
      </c>
      <c r="G9701" s="3">
        <v>0</v>
      </c>
      <c r="H9701" s="3">
        <v>6.1255899999999999</v>
      </c>
      <c r="I9701" s="3">
        <v>0</v>
      </c>
      <c r="J9701" s="3"/>
      <c r="K9701" s="3"/>
      <c r="L9701" s="3"/>
      <c r="M9701" s="3"/>
      <c r="N9701" s="3"/>
      <c r="O9701" s="3"/>
      <c r="P9701" s="3"/>
      <c r="Q9701" s="8">
        <v>6.1255899999999999</v>
      </c>
      <c r="R9701" s="7"/>
    </row>
    <row r="9702" spans="1:18" ht="84" x14ac:dyDescent="0.3">
      <c r="A9702" s="6" t="s">
        <v>3999</v>
      </c>
      <c r="B9702" s="6" t="s">
        <v>12289</v>
      </c>
      <c r="C9702" s="6">
        <v>2.3E-3</v>
      </c>
      <c r="D9702" s="6">
        <v>2022</v>
      </c>
      <c r="E9702" s="6">
        <v>2023</v>
      </c>
      <c r="F9702" s="3" t="s">
        <v>22</v>
      </c>
      <c r="G9702" s="3">
        <v>0</v>
      </c>
      <c r="H9702" s="3">
        <v>48.706670000000003</v>
      </c>
      <c r="I9702" s="3">
        <v>0</v>
      </c>
      <c r="J9702" s="3"/>
      <c r="K9702" s="3"/>
      <c r="L9702" s="3"/>
      <c r="M9702" s="3"/>
      <c r="N9702" s="3"/>
      <c r="O9702" s="3"/>
      <c r="P9702" s="3"/>
      <c r="Q9702" s="8">
        <v>48.706670000000003</v>
      </c>
      <c r="R9702" s="5" t="s">
        <v>20352</v>
      </c>
    </row>
    <row r="9703" spans="1:18" ht="42" x14ac:dyDescent="0.3">
      <c r="A9703" s="5"/>
      <c r="B9703" s="5"/>
      <c r="C9703" s="5"/>
      <c r="D9703" s="5"/>
      <c r="E9703" s="5"/>
      <c r="F9703" s="3" t="s">
        <v>9100</v>
      </c>
      <c r="G9703" s="3">
        <v>0</v>
      </c>
      <c r="H9703" s="3">
        <v>42.58108</v>
      </c>
      <c r="I9703" s="3">
        <v>0</v>
      </c>
      <c r="J9703" s="3"/>
      <c r="K9703" s="3"/>
      <c r="L9703" s="3"/>
      <c r="M9703" s="3"/>
      <c r="N9703" s="3"/>
      <c r="O9703" s="3"/>
      <c r="P9703" s="3"/>
      <c r="Q9703" s="8">
        <v>42.58108</v>
      </c>
      <c r="R9703" s="5"/>
    </row>
    <row r="9704" spans="1:18" ht="31.5" x14ac:dyDescent="0.3">
      <c r="A9704" s="7"/>
      <c r="B9704" s="7"/>
      <c r="C9704" s="7"/>
      <c r="D9704" s="7"/>
      <c r="E9704" s="7"/>
      <c r="F9704" s="3" t="s">
        <v>9101</v>
      </c>
      <c r="G9704" s="3">
        <v>0</v>
      </c>
      <c r="H9704" s="3">
        <v>6.1255899999999999</v>
      </c>
      <c r="I9704" s="3">
        <v>0</v>
      </c>
      <c r="J9704" s="3"/>
      <c r="K9704" s="3"/>
      <c r="L9704" s="3"/>
      <c r="M9704" s="3"/>
      <c r="N9704" s="3"/>
      <c r="O9704" s="3"/>
      <c r="P9704" s="3"/>
      <c r="Q9704" s="8">
        <v>6.1255899999999999</v>
      </c>
      <c r="R9704" s="7"/>
    </row>
    <row r="9705" spans="1:18" ht="84" x14ac:dyDescent="0.3">
      <c r="A9705" s="6" t="s">
        <v>4000</v>
      </c>
      <c r="B9705" s="6" t="s">
        <v>12290</v>
      </c>
      <c r="C9705" s="6">
        <v>4.4999999999999997E-3</v>
      </c>
      <c r="D9705" s="6">
        <v>2022</v>
      </c>
      <c r="E9705" s="6">
        <v>2023</v>
      </c>
      <c r="F9705" s="3" t="s">
        <v>22</v>
      </c>
      <c r="G9705" s="3">
        <v>0</v>
      </c>
      <c r="H9705" s="3">
        <v>51.108609999999999</v>
      </c>
      <c r="I9705" s="3">
        <v>0</v>
      </c>
      <c r="J9705" s="3"/>
      <c r="K9705" s="3"/>
      <c r="L9705" s="3"/>
      <c r="M9705" s="3"/>
      <c r="N9705" s="3"/>
      <c r="O9705" s="3"/>
      <c r="P9705" s="3"/>
      <c r="Q9705" s="8">
        <v>51.108609999999999</v>
      </c>
      <c r="R9705" s="5" t="s">
        <v>20353</v>
      </c>
    </row>
    <row r="9706" spans="1:18" ht="42" x14ac:dyDescent="0.3">
      <c r="A9706" s="5"/>
      <c r="B9706" s="5"/>
      <c r="C9706" s="5"/>
      <c r="D9706" s="5"/>
      <c r="E9706" s="5"/>
      <c r="F9706" s="3" t="s">
        <v>9100</v>
      </c>
      <c r="G9706" s="3">
        <v>0</v>
      </c>
      <c r="H9706" s="3">
        <v>44.983020000000003</v>
      </c>
      <c r="I9706" s="3">
        <v>0</v>
      </c>
      <c r="J9706" s="3"/>
      <c r="K9706" s="3"/>
      <c r="L9706" s="3"/>
      <c r="M9706" s="3"/>
      <c r="N9706" s="3"/>
      <c r="O9706" s="3"/>
      <c r="P9706" s="3"/>
      <c r="Q9706" s="8">
        <v>44.983020000000003</v>
      </c>
      <c r="R9706" s="5"/>
    </row>
    <row r="9707" spans="1:18" ht="31.5" x14ac:dyDescent="0.3">
      <c r="A9707" s="7"/>
      <c r="B9707" s="7"/>
      <c r="C9707" s="7"/>
      <c r="D9707" s="7"/>
      <c r="E9707" s="7"/>
      <c r="F9707" s="3" t="s">
        <v>9101</v>
      </c>
      <c r="G9707" s="3">
        <v>0</v>
      </c>
      <c r="H9707" s="3">
        <v>6.1255899999999999</v>
      </c>
      <c r="I9707" s="3">
        <v>0</v>
      </c>
      <c r="J9707" s="3"/>
      <c r="K9707" s="3"/>
      <c r="L9707" s="3"/>
      <c r="M9707" s="3"/>
      <c r="N9707" s="3"/>
      <c r="O9707" s="3"/>
      <c r="P9707" s="3"/>
      <c r="Q9707" s="8">
        <v>6.1255899999999999</v>
      </c>
      <c r="R9707" s="7"/>
    </row>
    <row r="9708" spans="1:18" ht="84" x14ac:dyDescent="0.3">
      <c r="A9708" s="6" t="s">
        <v>4001</v>
      </c>
      <c r="B9708" s="6" t="s">
        <v>12291</v>
      </c>
      <c r="C9708" s="6">
        <v>1.4999999999999999E-2</v>
      </c>
      <c r="D9708" s="6">
        <v>2022</v>
      </c>
      <c r="E9708" s="6">
        <v>2023</v>
      </c>
      <c r="F9708" s="3" t="s">
        <v>22</v>
      </c>
      <c r="G9708" s="3">
        <v>0</v>
      </c>
      <c r="H9708" s="3">
        <v>153.2433</v>
      </c>
      <c r="I9708" s="3">
        <v>0</v>
      </c>
      <c r="J9708" s="3"/>
      <c r="K9708" s="3"/>
      <c r="L9708" s="3"/>
      <c r="M9708" s="3"/>
      <c r="N9708" s="3"/>
      <c r="O9708" s="3"/>
      <c r="P9708" s="3"/>
      <c r="Q9708" s="8">
        <v>153.2433</v>
      </c>
      <c r="R9708" s="5" t="s">
        <v>20354</v>
      </c>
    </row>
    <row r="9709" spans="1:18" ht="42" x14ac:dyDescent="0.3">
      <c r="A9709" s="5"/>
      <c r="B9709" s="5"/>
      <c r="C9709" s="5"/>
      <c r="D9709" s="5"/>
      <c r="E9709" s="5"/>
      <c r="F9709" s="3" t="s">
        <v>9100</v>
      </c>
      <c r="G9709" s="3">
        <v>0</v>
      </c>
      <c r="H9709" s="3">
        <v>147.11770999999999</v>
      </c>
      <c r="I9709" s="3">
        <v>0</v>
      </c>
      <c r="J9709" s="3"/>
      <c r="K9709" s="3"/>
      <c r="L9709" s="3"/>
      <c r="M9709" s="3"/>
      <c r="N9709" s="3"/>
      <c r="O9709" s="3"/>
      <c r="P9709" s="3"/>
      <c r="Q9709" s="8">
        <v>147.11770999999999</v>
      </c>
      <c r="R9709" s="5"/>
    </row>
    <row r="9710" spans="1:18" ht="31.5" x14ac:dyDescent="0.3">
      <c r="A9710" s="7"/>
      <c r="B9710" s="7"/>
      <c r="C9710" s="7"/>
      <c r="D9710" s="7"/>
      <c r="E9710" s="7"/>
      <c r="F9710" s="3" t="s">
        <v>9101</v>
      </c>
      <c r="G9710" s="3">
        <v>0</v>
      </c>
      <c r="H9710" s="3">
        <v>6.1255899999999999</v>
      </c>
      <c r="I9710" s="3">
        <v>0</v>
      </c>
      <c r="J9710" s="3"/>
      <c r="K9710" s="3"/>
      <c r="L9710" s="3"/>
      <c r="M9710" s="3"/>
      <c r="N9710" s="3"/>
      <c r="O9710" s="3"/>
      <c r="P9710" s="3"/>
      <c r="Q9710" s="8">
        <v>6.1255899999999999</v>
      </c>
      <c r="R9710" s="7"/>
    </row>
    <row r="9711" spans="1:18" ht="84" x14ac:dyDescent="0.3">
      <c r="A9711" s="6" t="s">
        <v>4002</v>
      </c>
      <c r="B9711" s="6" t="s">
        <v>12292</v>
      </c>
      <c r="C9711" s="6">
        <v>1.4999999999999999E-2</v>
      </c>
      <c r="D9711" s="6">
        <v>2022</v>
      </c>
      <c r="E9711" s="6">
        <v>2023</v>
      </c>
      <c r="F9711" s="3" t="s">
        <v>22</v>
      </c>
      <c r="G9711" s="3">
        <v>0</v>
      </c>
      <c r="H9711" s="3">
        <v>153.2433</v>
      </c>
      <c r="I9711" s="3">
        <v>0</v>
      </c>
      <c r="J9711" s="3"/>
      <c r="K9711" s="3"/>
      <c r="L9711" s="3"/>
      <c r="M9711" s="3"/>
      <c r="N9711" s="3"/>
      <c r="O9711" s="3"/>
      <c r="P9711" s="3"/>
      <c r="Q9711" s="8">
        <v>153.2433</v>
      </c>
      <c r="R9711" s="5" t="s">
        <v>20355</v>
      </c>
    </row>
    <row r="9712" spans="1:18" ht="42" x14ac:dyDescent="0.3">
      <c r="A9712" s="5"/>
      <c r="B9712" s="5"/>
      <c r="C9712" s="5"/>
      <c r="D9712" s="5"/>
      <c r="E9712" s="5"/>
      <c r="F9712" s="3" t="s">
        <v>9100</v>
      </c>
      <c r="G9712" s="3">
        <v>0</v>
      </c>
      <c r="H9712" s="3">
        <v>147.11770999999999</v>
      </c>
      <c r="I9712" s="3">
        <v>0</v>
      </c>
      <c r="J9712" s="3"/>
      <c r="K9712" s="3"/>
      <c r="L9712" s="3"/>
      <c r="M9712" s="3"/>
      <c r="N9712" s="3"/>
      <c r="O9712" s="3"/>
      <c r="P9712" s="3"/>
      <c r="Q9712" s="8">
        <v>147.11770999999999</v>
      </c>
      <c r="R9712" s="5"/>
    </row>
    <row r="9713" spans="1:18" ht="31.5" x14ac:dyDescent="0.3">
      <c r="A9713" s="7"/>
      <c r="B9713" s="7"/>
      <c r="C9713" s="7"/>
      <c r="D9713" s="7"/>
      <c r="E9713" s="7"/>
      <c r="F9713" s="3" t="s">
        <v>9101</v>
      </c>
      <c r="G9713" s="3">
        <v>0</v>
      </c>
      <c r="H9713" s="3">
        <v>6.1255899999999999</v>
      </c>
      <c r="I9713" s="3">
        <v>0</v>
      </c>
      <c r="J9713" s="3"/>
      <c r="K9713" s="3"/>
      <c r="L9713" s="3"/>
      <c r="M9713" s="3"/>
      <c r="N9713" s="3"/>
      <c r="O9713" s="3"/>
      <c r="P9713" s="3"/>
      <c r="Q9713" s="8">
        <v>6.1255899999999999</v>
      </c>
      <c r="R9713" s="7"/>
    </row>
    <row r="9714" spans="1:18" ht="84" x14ac:dyDescent="0.3">
      <c r="A9714" s="6" t="s">
        <v>4003</v>
      </c>
      <c r="B9714" s="6" t="s">
        <v>12293</v>
      </c>
      <c r="C9714" s="6">
        <v>1.17E-2</v>
      </c>
      <c r="D9714" s="6">
        <v>2022</v>
      </c>
      <c r="E9714" s="6">
        <v>2023</v>
      </c>
      <c r="F9714" s="3" t="s">
        <v>22</v>
      </c>
      <c r="G9714" s="3">
        <v>0</v>
      </c>
      <c r="H9714" s="3">
        <v>87.678749999999994</v>
      </c>
      <c r="I9714" s="3">
        <v>0</v>
      </c>
      <c r="J9714" s="3"/>
      <c r="K9714" s="3"/>
      <c r="L9714" s="3"/>
      <c r="M9714" s="3"/>
      <c r="N9714" s="3"/>
      <c r="O9714" s="3"/>
      <c r="P9714" s="3"/>
      <c r="Q9714" s="8">
        <v>87.678749999999994</v>
      </c>
      <c r="R9714" s="5" t="s">
        <v>20356</v>
      </c>
    </row>
    <row r="9715" spans="1:18" ht="42" x14ac:dyDescent="0.3">
      <c r="A9715" s="5"/>
      <c r="B9715" s="5"/>
      <c r="C9715" s="5"/>
      <c r="D9715" s="5"/>
      <c r="E9715" s="5"/>
      <c r="F9715" s="3" t="s">
        <v>9100</v>
      </c>
      <c r="G9715" s="3">
        <v>0</v>
      </c>
      <c r="H9715" s="3">
        <v>81.553160000000005</v>
      </c>
      <c r="I9715" s="3">
        <v>0</v>
      </c>
      <c r="J9715" s="3"/>
      <c r="K9715" s="3"/>
      <c r="L9715" s="3"/>
      <c r="M9715" s="3"/>
      <c r="N9715" s="3"/>
      <c r="O9715" s="3"/>
      <c r="P9715" s="3"/>
      <c r="Q9715" s="8">
        <v>81.553160000000005</v>
      </c>
      <c r="R9715" s="5"/>
    </row>
    <row r="9716" spans="1:18" ht="31.5" x14ac:dyDescent="0.3">
      <c r="A9716" s="7"/>
      <c r="B9716" s="7"/>
      <c r="C9716" s="7"/>
      <c r="D9716" s="7"/>
      <c r="E9716" s="7"/>
      <c r="F9716" s="3" t="s">
        <v>9101</v>
      </c>
      <c r="G9716" s="3">
        <v>0</v>
      </c>
      <c r="H9716" s="3">
        <v>6.1255899999999999</v>
      </c>
      <c r="I9716" s="3">
        <v>0</v>
      </c>
      <c r="J9716" s="3"/>
      <c r="K9716" s="3"/>
      <c r="L9716" s="3"/>
      <c r="M9716" s="3"/>
      <c r="N9716" s="3"/>
      <c r="O9716" s="3"/>
      <c r="P9716" s="3"/>
      <c r="Q9716" s="8">
        <v>6.1255899999999999</v>
      </c>
      <c r="R9716" s="7"/>
    </row>
    <row r="9717" spans="1:18" ht="84" x14ac:dyDescent="0.3">
      <c r="A9717" s="6" t="s">
        <v>4004</v>
      </c>
      <c r="B9717" s="6" t="s">
        <v>12294</v>
      </c>
      <c r="C9717" s="6">
        <v>4.1999999999999997E-3</v>
      </c>
      <c r="D9717" s="6">
        <v>2022</v>
      </c>
      <c r="E9717" s="6">
        <v>2023</v>
      </c>
      <c r="F9717" s="3" t="s">
        <v>22</v>
      </c>
      <c r="G9717" s="3">
        <v>0</v>
      </c>
      <c r="H9717" s="3">
        <v>52.61692</v>
      </c>
      <c r="I9717" s="3">
        <v>0</v>
      </c>
      <c r="J9717" s="3"/>
      <c r="K9717" s="3"/>
      <c r="L9717" s="3"/>
      <c r="M9717" s="3"/>
      <c r="N9717" s="3"/>
      <c r="O9717" s="3"/>
      <c r="P9717" s="3"/>
      <c r="Q9717" s="8">
        <v>52.61692</v>
      </c>
      <c r="R9717" s="5" t="s">
        <v>20357</v>
      </c>
    </row>
    <row r="9718" spans="1:18" ht="42" x14ac:dyDescent="0.3">
      <c r="A9718" s="5"/>
      <c r="B9718" s="5"/>
      <c r="C9718" s="5"/>
      <c r="D9718" s="5"/>
      <c r="E9718" s="5"/>
      <c r="F9718" s="3" t="s">
        <v>9100</v>
      </c>
      <c r="G9718" s="3">
        <v>0</v>
      </c>
      <c r="H9718" s="3">
        <v>46.491329999999998</v>
      </c>
      <c r="I9718" s="3">
        <v>0</v>
      </c>
      <c r="J9718" s="3"/>
      <c r="K9718" s="3"/>
      <c r="L9718" s="3"/>
      <c r="M9718" s="3"/>
      <c r="N9718" s="3"/>
      <c r="O9718" s="3"/>
      <c r="P9718" s="3"/>
      <c r="Q9718" s="8">
        <v>46.491329999999998</v>
      </c>
      <c r="R9718" s="5"/>
    </row>
    <row r="9719" spans="1:18" ht="31.5" x14ac:dyDescent="0.3">
      <c r="A9719" s="7"/>
      <c r="B9719" s="7"/>
      <c r="C9719" s="7"/>
      <c r="D9719" s="7"/>
      <c r="E9719" s="7"/>
      <c r="F9719" s="3" t="s">
        <v>9101</v>
      </c>
      <c r="G9719" s="3">
        <v>0</v>
      </c>
      <c r="H9719" s="3">
        <v>6.1255899999999999</v>
      </c>
      <c r="I9719" s="3">
        <v>0</v>
      </c>
      <c r="J9719" s="3"/>
      <c r="K9719" s="3"/>
      <c r="L9719" s="3"/>
      <c r="M9719" s="3"/>
      <c r="N9719" s="3"/>
      <c r="O9719" s="3"/>
      <c r="P9719" s="3"/>
      <c r="Q9719" s="8">
        <v>6.1255899999999999</v>
      </c>
      <c r="R9719" s="7"/>
    </row>
    <row r="9720" spans="1:18" ht="84" x14ac:dyDescent="0.3">
      <c r="A9720" s="6" t="s">
        <v>4005</v>
      </c>
      <c r="B9720" s="6" t="s">
        <v>12295</v>
      </c>
      <c r="C9720" s="6">
        <v>1.4999999999999999E-2</v>
      </c>
      <c r="D9720" s="6">
        <v>2022</v>
      </c>
      <c r="E9720" s="6">
        <v>2023</v>
      </c>
      <c r="F9720" s="3" t="s">
        <v>22</v>
      </c>
      <c r="G9720" s="3">
        <v>0</v>
      </c>
      <c r="H9720" s="3">
        <v>153.2433</v>
      </c>
      <c r="I9720" s="3">
        <v>0</v>
      </c>
      <c r="J9720" s="3"/>
      <c r="K9720" s="3"/>
      <c r="L9720" s="3"/>
      <c r="M9720" s="3"/>
      <c r="N9720" s="3"/>
      <c r="O9720" s="3"/>
      <c r="P9720" s="3"/>
      <c r="Q9720" s="8">
        <v>153.2433</v>
      </c>
      <c r="R9720" s="5" t="s">
        <v>20358</v>
      </c>
    </row>
    <row r="9721" spans="1:18" ht="42" x14ac:dyDescent="0.3">
      <c r="A9721" s="5"/>
      <c r="B9721" s="5"/>
      <c r="C9721" s="5"/>
      <c r="D9721" s="5"/>
      <c r="E9721" s="5"/>
      <c r="F9721" s="3" t="s">
        <v>9100</v>
      </c>
      <c r="G9721" s="3">
        <v>0</v>
      </c>
      <c r="H9721" s="3">
        <v>147.11770999999999</v>
      </c>
      <c r="I9721" s="3">
        <v>0</v>
      </c>
      <c r="J9721" s="3"/>
      <c r="K9721" s="3"/>
      <c r="L9721" s="3"/>
      <c r="M9721" s="3"/>
      <c r="N9721" s="3"/>
      <c r="O9721" s="3"/>
      <c r="P9721" s="3"/>
      <c r="Q9721" s="8">
        <v>147.11770999999999</v>
      </c>
      <c r="R9721" s="5"/>
    </row>
    <row r="9722" spans="1:18" ht="31.5" x14ac:dyDescent="0.3">
      <c r="A9722" s="7"/>
      <c r="B9722" s="7"/>
      <c r="C9722" s="7"/>
      <c r="D9722" s="7"/>
      <c r="E9722" s="7"/>
      <c r="F9722" s="3" t="s">
        <v>9101</v>
      </c>
      <c r="G9722" s="3">
        <v>0</v>
      </c>
      <c r="H9722" s="3">
        <v>6.1255899999999999</v>
      </c>
      <c r="I9722" s="3">
        <v>0</v>
      </c>
      <c r="J9722" s="3"/>
      <c r="K9722" s="3"/>
      <c r="L9722" s="3"/>
      <c r="M9722" s="3"/>
      <c r="N9722" s="3"/>
      <c r="O9722" s="3"/>
      <c r="P9722" s="3"/>
      <c r="Q9722" s="8">
        <v>6.1255899999999999</v>
      </c>
      <c r="R9722" s="7"/>
    </row>
    <row r="9723" spans="1:18" ht="84" x14ac:dyDescent="0.3">
      <c r="A9723" s="6" t="s">
        <v>4006</v>
      </c>
      <c r="B9723" s="6" t="s">
        <v>12296</v>
      </c>
      <c r="C9723" s="6">
        <v>1.4999999999999999E-2</v>
      </c>
      <c r="D9723" s="6">
        <v>2022</v>
      </c>
      <c r="E9723" s="6">
        <v>2023</v>
      </c>
      <c r="F9723" s="3" t="s">
        <v>22</v>
      </c>
      <c r="G9723" s="3">
        <v>0</v>
      </c>
      <c r="H9723" s="3">
        <v>153.2433</v>
      </c>
      <c r="I9723" s="3">
        <v>0</v>
      </c>
      <c r="J9723" s="3"/>
      <c r="K9723" s="3"/>
      <c r="L9723" s="3"/>
      <c r="M9723" s="3"/>
      <c r="N9723" s="3"/>
      <c r="O9723" s="3"/>
      <c r="P9723" s="3"/>
      <c r="Q9723" s="8">
        <v>153.2433</v>
      </c>
      <c r="R9723" s="5" t="s">
        <v>20359</v>
      </c>
    </row>
    <row r="9724" spans="1:18" ht="42" x14ac:dyDescent="0.3">
      <c r="A9724" s="5"/>
      <c r="B9724" s="5"/>
      <c r="C9724" s="5"/>
      <c r="D9724" s="5"/>
      <c r="E9724" s="5"/>
      <c r="F9724" s="3" t="s">
        <v>9100</v>
      </c>
      <c r="G9724" s="3">
        <v>0</v>
      </c>
      <c r="H9724" s="3">
        <v>147.11770999999999</v>
      </c>
      <c r="I9724" s="3">
        <v>0</v>
      </c>
      <c r="J9724" s="3"/>
      <c r="K9724" s="3"/>
      <c r="L9724" s="3"/>
      <c r="M9724" s="3"/>
      <c r="N9724" s="3"/>
      <c r="O9724" s="3"/>
      <c r="P9724" s="3"/>
      <c r="Q9724" s="8">
        <v>147.11770999999999</v>
      </c>
      <c r="R9724" s="5"/>
    </row>
    <row r="9725" spans="1:18" ht="31.5" x14ac:dyDescent="0.3">
      <c r="A9725" s="7"/>
      <c r="B9725" s="7"/>
      <c r="C9725" s="7"/>
      <c r="D9725" s="7"/>
      <c r="E9725" s="7"/>
      <c r="F9725" s="3" t="s">
        <v>9101</v>
      </c>
      <c r="G9725" s="3">
        <v>0</v>
      </c>
      <c r="H9725" s="3">
        <v>6.1255899999999999</v>
      </c>
      <c r="I9725" s="3">
        <v>0</v>
      </c>
      <c r="J9725" s="3"/>
      <c r="K9725" s="3"/>
      <c r="L9725" s="3"/>
      <c r="M9725" s="3"/>
      <c r="N9725" s="3"/>
      <c r="O9725" s="3"/>
      <c r="P9725" s="3"/>
      <c r="Q9725" s="8">
        <v>6.1255899999999999</v>
      </c>
      <c r="R9725" s="7"/>
    </row>
    <row r="9726" spans="1:18" ht="84" x14ac:dyDescent="0.3">
      <c r="A9726" s="6" t="s">
        <v>4007</v>
      </c>
      <c r="B9726" s="6" t="s">
        <v>12297</v>
      </c>
      <c r="C9726" s="6">
        <v>1.4999999999999999E-2</v>
      </c>
      <c r="D9726" s="6">
        <v>2022</v>
      </c>
      <c r="E9726" s="6">
        <v>2023</v>
      </c>
      <c r="F9726" s="3" t="s">
        <v>22</v>
      </c>
      <c r="G9726" s="3">
        <v>0</v>
      </c>
      <c r="H9726" s="3">
        <v>153.2433</v>
      </c>
      <c r="I9726" s="3">
        <v>0</v>
      </c>
      <c r="J9726" s="3"/>
      <c r="K9726" s="3"/>
      <c r="L9726" s="3"/>
      <c r="M9726" s="3"/>
      <c r="N9726" s="3"/>
      <c r="O9726" s="3"/>
      <c r="P9726" s="3"/>
      <c r="Q9726" s="8">
        <v>153.2433</v>
      </c>
      <c r="R9726" s="5" t="s">
        <v>20360</v>
      </c>
    </row>
    <row r="9727" spans="1:18" ht="42" x14ac:dyDescent="0.3">
      <c r="A9727" s="5"/>
      <c r="B9727" s="5"/>
      <c r="C9727" s="5"/>
      <c r="D9727" s="5"/>
      <c r="E9727" s="5"/>
      <c r="F9727" s="3" t="s">
        <v>9100</v>
      </c>
      <c r="G9727" s="3">
        <v>0</v>
      </c>
      <c r="H9727" s="3">
        <v>147.11770999999999</v>
      </c>
      <c r="I9727" s="3">
        <v>0</v>
      </c>
      <c r="J9727" s="3"/>
      <c r="K9727" s="3"/>
      <c r="L9727" s="3"/>
      <c r="M9727" s="3"/>
      <c r="N9727" s="3"/>
      <c r="O9727" s="3"/>
      <c r="P9727" s="3"/>
      <c r="Q9727" s="8">
        <v>147.11770999999999</v>
      </c>
      <c r="R9727" s="5"/>
    </row>
    <row r="9728" spans="1:18" ht="31.5" x14ac:dyDescent="0.3">
      <c r="A9728" s="7"/>
      <c r="B9728" s="7"/>
      <c r="C9728" s="7"/>
      <c r="D9728" s="7"/>
      <c r="E9728" s="7"/>
      <c r="F9728" s="3" t="s">
        <v>9101</v>
      </c>
      <c r="G9728" s="3">
        <v>0</v>
      </c>
      <c r="H9728" s="3">
        <v>6.1255899999999999</v>
      </c>
      <c r="I9728" s="3">
        <v>0</v>
      </c>
      <c r="J9728" s="3"/>
      <c r="K9728" s="3"/>
      <c r="L9728" s="3"/>
      <c r="M9728" s="3"/>
      <c r="N9728" s="3"/>
      <c r="O9728" s="3"/>
      <c r="P9728" s="3"/>
      <c r="Q9728" s="8">
        <v>6.1255899999999999</v>
      </c>
      <c r="R9728" s="7"/>
    </row>
    <row r="9729" spans="1:18" ht="84" x14ac:dyDescent="0.3">
      <c r="A9729" s="6" t="s">
        <v>4008</v>
      </c>
      <c r="B9729" s="6" t="s">
        <v>12298</v>
      </c>
      <c r="C9729" s="6">
        <v>1.4999999999999999E-2</v>
      </c>
      <c r="D9729" s="6">
        <v>2022</v>
      </c>
      <c r="E9729" s="6">
        <v>2023</v>
      </c>
      <c r="F9729" s="3" t="s">
        <v>22</v>
      </c>
      <c r="G9729" s="3">
        <v>0</v>
      </c>
      <c r="H9729" s="3">
        <v>153.2433</v>
      </c>
      <c r="I9729" s="3">
        <v>0</v>
      </c>
      <c r="J9729" s="3"/>
      <c r="K9729" s="3"/>
      <c r="L9729" s="3"/>
      <c r="M9729" s="3"/>
      <c r="N9729" s="3"/>
      <c r="O9729" s="3"/>
      <c r="P9729" s="3"/>
      <c r="Q9729" s="8">
        <v>153.2433</v>
      </c>
      <c r="R9729" s="5" t="s">
        <v>20361</v>
      </c>
    </row>
    <row r="9730" spans="1:18" ht="42" x14ac:dyDescent="0.3">
      <c r="A9730" s="5"/>
      <c r="B9730" s="5"/>
      <c r="C9730" s="5"/>
      <c r="D9730" s="5"/>
      <c r="E9730" s="5"/>
      <c r="F9730" s="3" t="s">
        <v>9100</v>
      </c>
      <c r="G9730" s="3">
        <v>0</v>
      </c>
      <c r="H9730" s="3">
        <v>147.11770999999999</v>
      </c>
      <c r="I9730" s="3">
        <v>0</v>
      </c>
      <c r="J9730" s="3"/>
      <c r="K9730" s="3"/>
      <c r="L9730" s="3"/>
      <c r="M9730" s="3"/>
      <c r="N9730" s="3"/>
      <c r="O9730" s="3"/>
      <c r="P9730" s="3"/>
      <c r="Q9730" s="8">
        <v>147.11770999999999</v>
      </c>
      <c r="R9730" s="5"/>
    </row>
    <row r="9731" spans="1:18" ht="31.5" x14ac:dyDescent="0.3">
      <c r="A9731" s="7"/>
      <c r="B9731" s="7"/>
      <c r="C9731" s="7"/>
      <c r="D9731" s="7"/>
      <c r="E9731" s="7"/>
      <c r="F9731" s="3" t="s">
        <v>9101</v>
      </c>
      <c r="G9731" s="3">
        <v>0</v>
      </c>
      <c r="H9731" s="3">
        <v>6.1255899999999999</v>
      </c>
      <c r="I9731" s="3">
        <v>0</v>
      </c>
      <c r="J9731" s="3"/>
      <c r="K9731" s="3"/>
      <c r="L9731" s="3"/>
      <c r="M9731" s="3"/>
      <c r="N9731" s="3"/>
      <c r="O9731" s="3"/>
      <c r="P9731" s="3"/>
      <c r="Q9731" s="8">
        <v>6.1255899999999999</v>
      </c>
      <c r="R9731" s="7"/>
    </row>
    <row r="9732" spans="1:18" ht="84" x14ac:dyDescent="0.3">
      <c r="A9732" s="6" t="s">
        <v>4009</v>
      </c>
      <c r="B9732" s="6" t="s">
        <v>12299</v>
      </c>
      <c r="C9732" s="6">
        <v>7.4999999999999997E-2</v>
      </c>
      <c r="D9732" s="6">
        <v>2022</v>
      </c>
      <c r="E9732" s="6">
        <v>2023</v>
      </c>
      <c r="F9732" s="3" t="s">
        <v>22</v>
      </c>
      <c r="G9732" s="3">
        <v>0</v>
      </c>
      <c r="H9732" s="3">
        <v>525.22200999999995</v>
      </c>
      <c r="I9732" s="3">
        <v>0</v>
      </c>
      <c r="J9732" s="3"/>
      <c r="K9732" s="3"/>
      <c r="L9732" s="3"/>
      <c r="M9732" s="3"/>
      <c r="N9732" s="3"/>
      <c r="O9732" s="3"/>
      <c r="P9732" s="3"/>
      <c r="Q9732" s="8">
        <v>525.22200999999995</v>
      </c>
      <c r="R9732" s="5" t="s">
        <v>20362</v>
      </c>
    </row>
    <row r="9733" spans="1:18" ht="42" x14ac:dyDescent="0.3">
      <c r="A9733" s="5"/>
      <c r="B9733" s="5"/>
      <c r="C9733" s="5"/>
      <c r="D9733" s="5"/>
      <c r="E9733" s="5"/>
      <c r="F9733" s="3" t="s">
        <v>9100</v>
      </c>
      <c r="G9733" s="3">
        <v>0</v>
      </c>
      <c r="H9733" s="3">
        <v>519.09641999999997</v>
      </c>
      <c r="I9733" s="3">
        <v>0</v>
      </c>
      <c r="J9733" s="3"/>
      <c r="K9733" s="3"/>
      <c r="L9733" s="3"/>
      <c r="M9733" s="3"/>
      <c r="N9733" s="3"/>
      <c r="O9733" s="3"/>
      <c r="P9733" s="3"/>
      <c r="Q9733" s="8">
        <v>519.09641999999997</v>
      </c>
      <c r="R9733" s="5"/>
    </row>
    <row r="9734" spans="1:18" ht="31.5" x14ac:dyDescent="0.3">
      <c r="A9734" s="7"/>
      <c r="B9734" s="7"/>
      <c r="C9734" s="7"/>
      <c r="D9734" s="7"/>
      <c r="E9734" s="7"/>
      <c r="F9734" s="3" t="s">
        <v>9101</v>
      </c>
      <c r="G9734" s="3">
        <v>0</v>
      </c>
      <c r="H9734" s="3">
        <v>6.1255899999999999</v>
      </c>
      <c r="I9734" s="3">
        <v>0</v>
      </c>
      <c r="J9734" s="3"/>
      <c r="K9734" s="3"/>
      <c r="L9734" s="3"/>
      <c r="M9734" s="3"/>
      <c r="N9734" s="3"/>
      <c r="O9734" s="3"/>
      <c r="P9734" s="3"/>
      <c r="Q9734" s="8">
        <v>6.1255899999999999</v>
      </c>
      <c r="R9734" s="7"/>
    </row>
    <row r="9735" spans="1:18" ht="84" x14ac:dyDescent="0.3">
      <c r="A9735" s="6" t="s">
        <v>4010</v>
      </c>
      <c r="B9735" s="6" t="s">
        <v>12300</v>
      </c>
      <c r="C9735" s="6">
        <v>1.43E-2</v>
      </c>
      <c r="D9735" s="6">
        <v>2022</v>
      </c>
      <c r="E9735" s="6">
        <v>2023</v>
      </c>
      <c r="F9735" s="3" t="s">
        <v>22</v>
      </c>
      <c r="G9735" s="3">
        <v>0</v>
      </c>
      <c r="H9735" s="3">
        <v>96.827209999999994</v>
      </c>
      <c r="I9735" s="3">
        <v>0</v>
      </c>
      <c r="J9735" s="3"/>
      <c r="K9735" s="3"/>
      <c r="L9735" s="3"/>
      <c r="M9735" s="3"/>
      <c r="N9735" s="3"/>
      <c r="O9735" s="3"/>
      <c r="P9735" s="3"/>
      <c r="Q9735" s="8">
        <v>96.827209999999994</v>
      </c>
      <c r="R9735" s="5" t="s">
        <v>20363</v>
      </c>
    </row>
    <row r="9736" spans="1:18" ht="42" x14ac:dyDescent="0.3">
      <c r="A9736" s="5"/>
      <c r="B9736" s="5"/>
      <c r="C9736" s="5"/>
      <c r="D9736" s="5"/>
      <c r="E9736" s="5"/>
      <c r="F9736" s="3" t="s">
        <v>9100</v>
      </c>
      <c r="G9736" s="3">
        <v>0</v>
      </c>
      <c r="H9736" s="3">
        <v>90.701620000000005</v>
      </c>
      <c r="I9736" s="3">
        <v>0</v>
      </c>
      <c r="J9736" s="3"/>
      <c r="K9736" s="3"/>
      <c r="L9736" s="3"/>
      <c r="M9736" s="3"/>
      <c r="N9736" s="3"/>
      <c r="O9736" s="3"/>
      <c r="P9736" s="3"/>
      <c r="Q9736" s="8">
        <v>90.701620000000005</v>
      </c>
      <c r="R9736" s="5"/>
    </row>
    <row r="9737" spans="1:18" ht="31.5" x14ac:dyDescent="0.3">
      <c r="A9737" s="7"/>
      <c r="B9737" s="7"/>
      <c r="C9737" s="7"/>
      <c r="D9737" s="7"/>
      <c r="E9737" s="7"/>
      <c r="F9737" s="3" t="s">
        <v>9101</v>
      </c>
      <c r="G9737" s="3">
        <v>0</v>
      </c>
      <c r="H9737" s="3">
        <v>6.1255899999999999</v>
      </c>
      <c r="I9737" s="3">
        <v>0</v>
      </c>
      <c r="J9737" s="3"/>
      <c r="K9737" s="3"/>
      <c r="L9737" s="3"/>
      <c r="M9737" s="3"/>
      <c r="N9737" s="3"/>
      <c r="O9737" s="3"/>
      <c r="P9737" s="3"/>
      <c r="Q9737" s="8">
        <v>6.1255899999999999</v>
      </c>
      <c r="R9737" s="7"/>
    </row>
    <row r="9738" spans="1:18" ht="84" x14ac:dyDescent="0.3">
      <c r="A9738" s="6" t="s">
        <v>4011</v>
      </c>
      <c r="B9738" s="6" t="s">
        <v>12301</v>
      </c>
      <c r="C9738" s="6">
        <v>1.4999999999999999E-2</v>
      </c>
      <c r="D9738" s="6">
        <v>2022</v>
      </c>
      <c r="E9738" s="6">
        <v>2023</v>
      </c>
      <c r="F9738" s="3" t="s">
        <v>22</v>
      </c>
      <c r="G9738" s="3">
        <v>0</v>
      </c>
      <c r="H9738" s="3">
        <v>153.2433</v>
      </c>
      <c r="I9738" s="3">
        <v>0</v>
      </c>
      <c r="J9738" s="3"/>
      <c r="K9738" s="3"/>
      <c r="L9738" s="3"/>
      <c r="M9738" s="3"/>
      <c r="N9738" s="3"/>
      <c r="O9738" s="3"/>
      <c r="P9738" s="3"/>
      <c r="Q9738" s="8">
        <v>153.2433</v>
      </c>
      <c r="R9738" s="5" t="s">
        <v>20364</v>
      </c>
    </row>
    <row r="9739" spans="1:18" ht="42" x14ac:dyDescent="0.3">
      <c r="A9739" s="5"/>
      <c r="B9739" s="5"/>
      <c r="C9739" s="5"/>
      <c r="D9739" s="5"/>
      <c r="E9739" s="5"/>
      <c r="F9739" s="3" t="s">
        <v>9100</v>
      </c>
      <c r="G9739" s="3">
        <v>0</v>
      </c>
      <c r="H9739" s="3">
        <v>147.11770999999999</v>
      </c>
      <c r="I9739" s="3">
        <v>0</v>
      </c>
      <c r="J9739" s="3"/>
      <c r="K9739" s="3"/>
      <c r="L9739" s="3"/>
      <c r="M9739" s="3"/>
      <c r="N9739" s="3"/>
      <c r="O9739" s="3"/>
      <c r="P9739" s="3"/>
      <c r="Q9739" s="8">
        <v>147.11770999999999</v>
      </c>
      <c r="R9739" s="5"/>
    </row>
    <row r="9740" spans="1:18" ht="31.5" x14ac:dyDescent="0.3">
      <c r="A9740" s="7"/>
      <c r="B9740" s="7"/>
      <c r="C9740" s="7"/>
      <c r="D9740" s="7"/>
      <c r="E9740" s="7"/>
      <c r="F9740" s="3" t="s">
        <v>9101</v>
      </c>
      <c r="G9740" s="3">
        <v>0</v>
      </c>
      <c r="H9740" s="3">
        <v>6.1255899999999999</v>
      </c>
      <c r="I9740" s="3">
        <v>0</v>
      </c>
      <c r="J9740" s="3"/>
      <c r="K9740" s="3"/>
      <c r="L9740" s="3"/>
      <c r="M9740" s="3"/>
      <c r="N9740" s="3"/>
      <c r="O9740" s="3"/>
      <c r="P9740" s="3"/>
      <c r="Q9740" s="8">
        <v>6.1255899999999999</v>
      </c>
      <c r="R9740" s="7"/>
    </row>
    <row r="9741" spans="1:18" ht="84" x14ac:dyDescent="0.3">
      <c r="A9741" s="6" t="s">
        <v>4012</v>
      </c>
      <c r="B9741" s="6" t="s">
        <v>12302</v>
      </c>
      <c r="C9741" s="6">
        <v>1.0500000000000001E-2</v>
      </c>
      <c r="D9741" s="6">
        <v>2022</v>
      </c>
      <c r="E9741" s="6">
        <v>2023</v>
      </c>
      <c r="F9741" s="3" t="s">
        <v>22</v>
      </c>
      <c r="G9741" s="3">
        <v>0</v>
      </c>
      <c r="H9741" s="3">
        <v>63.06926</v>
      </c>
      <c r="I9741" s="3">
        <v>0</v>
      </c>
      <c r="J9741" s="3"/>
      <c r="K9741" s="3"/>
      <c r="L9741" s="3"/>
      <c r="M9741" s="3"/>
      <c r="N9741" s="3"/>
      <c r="O9741" s="3"/>
      <c r="P9741" s="3"/>
      <c r="Q9741" s="8">
        <v>63.06926</v>
      </c>
      <c r="R9741" s="5" t="s">
        <v>20365</v>
      </c>
    </row>
    <row r="9742" spans="1:18" ht="42" x14ac:dyDescent="0.3">
      <c r="A9742" s="5"/>
      <c r="B9742" s="5"/>
      <c r="C9742" s="5"/>
      <c r="D9742" s="5"/>
      <c r="E9742" s="5"/>
      <c r="F9742" s="3" t="s">
        <v>9100</v>
      </c>
      <c r="G9742" s="3">
        <v>0</v>
      </c>
      <c r="H9742" s="3">
        <v>56.943669999999997</v>
      </c>
      <c r="I9742" s="3">
        <v>0</v>
      </c>
      <c r="J9742" s="3"/>
      <c r="K9742" s="3"/>
      <c r="L9742" s="3"/>
      <c r="M9742" s="3"/>
      <c r="N9742" s="3"/>
      <c r="O9742" s="3"/>
      <c r="P9742" s="3"/>
      <c r="Q9742" s="8">
        <v>56.943669999999997</v>
      </c>
      <c r="R9742" s="5"/>
    </row>
    <row r="9743" spans="1:18" ht="31.5" x14ac:dyDescent="0.3">
      <c r="A9743" s="7"/>
      <c r="B9743" s="7"/>
      <c r="C9743" s="7"/>
      <c r="D9743" s="7"/>
      <c r="E9743" s="7"/>
      <c r="F9743" s="3" t="s">
        <v>9101</v>
      </c>
      <c r="G9743" s="3">
        <v>0</v>
      </c>
      <c r="H9743" s="3">
        <v>6.1255899999999999</v>
      </c>
      <c r="I9743" s="3">
        <v>0</v>
      </c>
      <c r="J9743" s="3"/>
      <c r="K9743" s="3"/>
      <c r="L9743" s="3"/>
      <c r="M9743" s="3"/>
      <c r="N9743" s="3"/>
      <c r="O9743" s="3"/>
      <c r="P9743" s="3"/>
      <c r="Q9743" s="8">
        <v>6.1255899999999999</v>
      </c>
      <c r="R9743" s="7"/>
    </row>
    <row r="9744" spans="1:18" ht="84" x14ac:dyDescent="0.3">
      <c r="A9744" s="6" t="s">
        <v>4013</v>
      </c>
      <c r="B9744" s="6" t="s">
        <v>12303</v>
      </c>
      <c r="C9744" s="6">
        <v>1.4999999999999999E-2</v>
      </c>
      <c r="D9744" s="6">
        <v>2022</v>
      </c>
      <c r="E9744" s="6">
        <v>2023</v>
      </c>
      <c r="F9744" s="3" t="s">
        <v>22</v>
      </c>
      <c r="G9744" s="3">
        <v>0</v>
      </c>
      <c r="H9744" s="3">
        <v>153.2433</v>
      </c>
      <c r="I9744" s="3">
        <v>0</v>
      </c>
      <c r="J9744" s="3"/>
      <c r="K9744" s="3"/>
      <c r="L9744" s="3"/>
      <c r="M9744" s="3"/>
      <c r="N9744" s="3"/>
      <c r="O9744" s="3"/>
      <c r="P9744" s="3"/>
      <c r="Q9744" s="8">
        <v>153.2433</v>
      </c>
      <c r="R9744" s="5" t="s">
        <v>20366</v>
      </c>
    </row>
    <row r="9745" spans="1:18" ht="42" x14ac:dyDescent="0.3">
      <c r="A9745" s="5"/>
      <c r="B9745" s="5"/>
      <c r="C9745" s="5"/>
      <c r="D9745" s="5"/>
      <c r="E9745" s="5"/>
      <c r="F9745" s="3" t="s">
        <v>9100</v>
      </c>
      <c r="G9745" s="3">
        <v>0</v>
      </c>
      <c r="H9745" s="3">
        <v>147.11770999999999</v>
      </c>
      <c r="I9745" s="3">
        <v>0</v>
      </c>
      <c r="J9745" s="3"/>
      <c r="K9745" s="3"/>
      <c r="L9745" s="3"/>
      <c r="M9745" s="3"/>
      <c r="N9745" s="3"/>
      <c r="O9745" s="3"/>
      <c r="P9745" s="3"/>
      <c r="Q9745" s="8">
        <v>147.11770999999999</v>
      </c>
      <c r="R9745" s="5"/>
    </row>
    <row r="9746" spans="1:18" ht="31.5" x14ac:dyDescent="0.3">
      <c r="A9746" s="7"/>
      <c r="B9746" s="7"/>
      <c r="C9746" s="7"/>
      <c r="D9746" s="7"/>
      <c r="E9746" s="7"/>
      <c r="F9746" s="3" t="s">
        <v>9101</v>
      </c>
      <c r="G9746" s="3">
        <v>0</v>
      </c>
      <c r="H9746" s="3">
        <v>6.1255899999999999</v>
      </c>
      <c r="I9746" s="3">
        <v>0</v>
      </c>
      <c r="J9746" s="3"/>
      <c r="K9746" s="3"/>
      <c r="L9746" s="3"/>
      <c r="M9746" s="3"/>
      <c r="N9746" s="3"/>
      <c r="O9746" s="3"/>
      <c r="P9746" s="3"/>
      <c r="Q9746" s="8">
        <v>6.1255899999999999</v>
      </c>
      <c r="R9746" s="7"/>
    </row>
    <row r="9747" spans="1:18" ht="84" x14ac:dyDescent="0.3">
      <c r="A9747" s="6" t="s">
        <v>4014</v>
      </c>
      <c r="B9747" s="6" t="s">
        <v>12304</v>
      </c>
      <c r="C9747" s="6">
        <v>1.4999999999999999E-2</v>
      </c>
      <c r="D9747" s="6">
        <v>2022</v>
      </c>
      <c r="E9747" s="6">
        <v>2023</v>
      </c>
      <c r="F9747" s="3" t="s">
        <v>22</v>
      </c>
      <c r="G9747" s="3">
        <v>0</v>
      </c>
      <c r="H9747" s="3">
        <v>153.2433</v>
      </c>
      <c r="I9747" s="3">
        <v>0</v>
      </c>
      <c r="J9747" s="3"/>
      <c r="K9747" s="3"/>
      <c r="L9747" s="3"/>
      <c r="M9747" s="3"/>
      <c r="N9747" s="3"/>
      <c r="O9747" s="3"/>
      <c r="P9747" s="3"/>
      <c r="Q9747" s="8">
        <v>153.2433</v>
      </c>
      <c r="R9747" s="5" t="s">
        <v>20367</v>
      </c>
    </row>
    <row r="9748" spans="1:18" ht="42" x14ac:dyDescent="0.3">
      <c r="A9748" s="5"/>
      <c r="B9748" s="5"/>
      <c r="C9748" s="5"/>
      <c r="D9748" s="5"/>
      <c r="E9748" s="5"/>
      <c r="F9748" s="3" t="s">
        <v>9100</v>
      </c>
      <c r="G9748" s="3">
        <v>0</v>
      </c>
      <c r="H9748" s="3">
        <v>147.11770999999999</v>
      </c>
      <c r="I9748" s="3">
        <v>0</v>
      </c>
      <c r="J9748" s="3"/>
      <c r="K9748" s="3"/>
      <c r="L9748" s="3"/>
      <c r="M9748" s="3"/>
      <c r="N9748" s="3"/>
      <c r="O9748" s="3"/>
      <c r="P9748" s="3"/>
      <c r="Q9748" s="8">
        <v>147.11770999999999</v>
      </c>
      <c r="R9748" s="5"/>
    </row>
    <row r="9749" spans="1:18" ht="31.5" x14ac:dyDescent="0.3">
      <c r="A9749" s="7"/>
      <c r="B9749" s="7"/>
      <c r="C9749" s="7"/>
      <c r="D9749" s="7"/>
      <c r="E9749" s="7"/>
      <c r="F9749" s="3" t="s">
        <v>9101</v>
      </c>
      <c r="G9749" s="3">
        <v>0</v>
      </c>
      <c r="H9749" s="3">
        <v>6.1255899999999999</v>
      </c>
      <c r="I9749" s="3">
        <v>0</v>
      </c>
      <c r="J9749" s="3"/>
      <c r="K9749" s="3"/>
      <c r="L9749" s="3"/>
      <c r="M9749" s="3"/>
      <c r="N9749" s="3"/>
      <c r="O9749" s="3"/>
      <c r="P9749" s="3"/>
      <c r="Q9749" s="8">
        <v>6.1255899999999999</v>
      </c>
      <c r="R9749" s="7"/>
    </row>
    <row r="9750" spans="1:18" ht="84" x14ac:dyDescent="0.3">
      <c r="A9750" s="6" t="s">
        <v>4015</v>
      </c>
      <c r="B9750" s="6" t="s">
        <v>12305</v>
      </c>
      <c r="C9750" s="6">
        <v>1.4999999999999999E-2</v>
      </c>
      <c r="D9750" s="6">
        <v>2022</v>
      </c>
      <c r="E9750" s="6">
        <v>2023</v>
      </c>
      <c r="F9750" s="3" t="s">
        <v>22</v>
      </c>
      <c r="G9750" s="3">
        <v>0</v>
      </c>
      <c r="H9750" s="3">
        <v>153.2433</v>
      </c>
      <c r="I9750" s="3">
        <v>0</v>
      </c>
      <c r="J9750" s="3"/>
      <c r="K9750" s="3"/>
      <c r="L9750" s="3"/>
      <c r="M9750" s="3"/>
      <c r="N9750" s="3"/>
      <c r="O9750" s="3"/>
      <c r="P9750" s="3"/>
      <c r="Q9750" s="8">
        <v>153.2433</v>
      </c>
      <c r="R9750" s="5" t="s">
        <v>20368</v>
      </c>
    </row>
    <row r="9751" spans="1:18" ht="42" x14ac:dyDescent="0.3">
      <c r="A9751" s="5"/>
      <c r="B9751" s="5"/>
      <c r="C9751" s="5"/>
      <c r="D9751" s="5"/>
      <c r="E9751" s="5"/>
      <c r="F9751" s="3" t="s">
        <v>9100</v>
      </c>
      <c r="G9751" s="3">
        <v>0</v>
      </c>
      <c r="H9751" s="3">
        <v>147.11770999999999</v>
      </c>
      <c r="I9751" s="3">
        <v>0</v>
      </c>
      <c r="J9751" s="3"/>
      <c r="K9751" s="3"/>
      <c r="L9751" s="3"/>
      <c r="M9751" s="3"/>
      <c r="N9751" s="3"/>
      <c r="O9751" s="3"/>
      <c r="P9751" s="3"/>
      <c r="Q9751" s="8">
        <v>147.11770999999999</v>
      </c>
      <c r="R9751" s="5"/>
    </row>
    <row r="9752" spans="1:18" ht="31.5" x14ac:dyDescent="0.3">
      <c r="A9752" s="7"/>
      <c r="B9752" s="7"/>
      <c r="C9752" s="7"/>
      <c r="D9752" s="7"/>
      <c r="E9752" s="7"/>
      <c r="F9752" s="3" t="s">
        <v>9101</v>
      </c>
      <c r="G9752" s="3">
        <v>0</v>
      </c>
      <c r="H9752" s="3">
        <v>6.1255899999999999</v>
      </c>
      <c r="I9752" s="3">
        <v>0</v>
      </c>
      <c r="J9752" s="3"/>
      <c r="K9752" s="3"/>
      <c r="L9752" s="3"/>
      <c r="M9752" s="3"/>
      <c r="N9752" s="3"/>
      <c r="O9752" s="3"/>
      <c r="P9752" s="3"/>
      <c r="Q9752" s="8">
        <v>6.1255899999999999</v>
      </c>
      <c r="R9752" s="7"/>
    </row>
    <row r="9753" spans="1:18" ht="84" x14ac:dyDescent="0.3">
      <c r="A9753" s="6" t="s">
        <v>4016</v>
      </c>
      <c r="B9753" s="6" t="s">
        <v>12306</v>
      </c>
      <c r="C9753" s="6">
        <v>1.6500000000000001E-2</v>
      </c>
      <c r="D9753" s="6">
        <v>2022</v>
      </c>
      <c r="E9753" s="6">
        <v>2023</v>
      </c>
      <c r="F9753" s="3" t="s">
        <v>22</v>
      </c>
      <c r="G9753" s="3">
        <v>0</v>
      </c>
      <c r="H9753" s="3">
        <v>142.11754999999999</v>
      </c>
      <c r="I9753" s="3">
        <v>0</v>
      </c>
      <c r="J9753" s="3"/>
      <c r="K9753" s="3"/>
      <c r="L9753" s="3"/>
      <c r="M9753" s="3"/>
      <c r="N9753" s="3"/>
      <c r="O9753" s="3"/>
      <c r="P9753" s="3"/>
      <c r="Q9753" s="8">
        <v>142.11754999999999</v>
      </c>
      <c r="R9753" s="5" t="s">
        <v>20369</v>
      </c>
    </row>
    <row r="9754" spans="1:18" ht="42" x14ac:dyDescent="0.3">
      <c r="A9754" s="5"/>
      <c r="B9754" s="5"/>
      <c r="C9754" s="5"/>
      <c r="D9754" s="5"/>
      <c r="E9754" s="5"/>
      <c r="F9754" s="3" t="s">
        <v>9100</v>
      </c>
      <c r="G9754" s="3">
        <v>0</v>
      </c>
      <c r="H9754" s="3">
        <v>135.99196000000001</v>
      </c>
      <c r="I9754" s="3">
        <v>0</v>
      </c>
      <c r="J9754" s="3"/>
      <c r="K9754" s="3"/>
      <c r="L9754" s="3"/>
      <c r="M9754" s="3"/>
      <c r="N9754" s="3"/>
      <c r="O9754" s="3"/>
      <c r="P9754" s="3"/>
      <c r="Q9754" s="8">
        <v>135.99196000000001</v>
      </c>
      <c r="R9754" s="5"/>
    </row>
    <row r="9755" spans="1:18" ht="31.5" x14ac:dyDescent="0.3">
      <c r="A9755" s="7"/>
      <c r="B9755" s="7"/>
      <c r="C9755" s="7"/>
      <c r="D9755" s="7"/>
      <c r="E9755" s="7"/>
      <c r="F9755" s="3" t="s">
        <v>9101</v>
      </c>
      <c r="G9755" s="3">
        <v>0</v>
      </c>
      <c r="H9755" s="3">
        <v>6.1255899999999999</v>
      </c>
      <c r="I9755" s="3">
        <v>0</v>
      </c>
      <c r="J9755" s="3"/>
      <c r="K9755" s="3"/>
      <c r="L9755" s="3"/>
      <c r="M9755" s="3"/>
      <c r="N9755" s="3"/>
      <c r="O9755" s="3"/>
      <c r="P9755" s="3"/>
      <c r="Q9755" s="8">
        <v>6.1255899999999999</v>
      </c>
      <c r="R9755" s="7"/>
    </row>
    <row r="9756" spans="1:18" ht="63" x14ac:dyDescent="0.3">
      <c r="A9756" s="6" t="s">
        <v>4017</v>
      </c>
      <c r="B9756" s="6" t="s">
        <v>12307</v>
      </c>
      <c r="C9756" s="6">
        <v>2.794</v>
      </c>
      <c r="D9756" s="6">
        <v>2022</v>
      </c>
      <c r="E9756" s="6">
        <v>2023</v>
      </c>
      <c r="F9756" s="3" t="s">
        <v>22</v>
      </c>
      <c r="G9756" s="3">
        <v>0</v>
      </c>
      <c r="H9756" s="3">
        <v>7129.3829900000001</v>
      </c>
      <c r="I9756" s="3">
        <v>0</v>
      </c>
      <c r="J9756" s="3"/>
      <c r="K9756" s="3"/>
      <c r="L9756" s="3"/>
      <c r="M9756" s="3"/>
      <c r="N9756" s="3"/>
      <c r="O9756" s="3"/>
      <c r="P9756" s="3"/>
      <c r="Q9756" s="8">
        <v>7129.3829900000001</v>
      </c>
      <c r="R9756" s="5" t="s">
        <v>20370</v>
      </c>
    </row>
    <row r="9757" spans="1:18" ht="42" x14ac:dyDescent="0.3">
      <c r="A9757" s="5"/>
      <c r="B9757" s="5"/>
      <c r="C9757" s="5"/>
      <c r="D9757" s="5"/>
      <c r="E9757" s="5"/>
      <c r="F9757" s="3" t="s">
        <v>9100</v>
      </c>
      <c r="G9757" s="3">
        <v>0</v>
      </c>
      <c r="H9757" s="3">
        <v>7098.75504</v>
      </c>
      <c r="I9757" s="3">
        <v>0</v>
      </c>
      <c r="J9757" s="3"/>
      <c r="K9757" s="3"/>
      <c r="L9757" s="3"/>
      <c r="M9757" s="3"/>
      <c r="N9757" s="3"/>
      <c r="O9757" s="3"/>
      <c r="P9757" s="3"/>
      <c r="Q9757" s="8">
        <v>7098.75504</v>
      </c>
      <c r="R9757" s="5"/>
    </row>
    <row r="9758" spans="1:18" ht="31.5" x14ac:dyDescent="0.3">
      <c r="A9758" s="7"/>
      <c r="B9758" s="7"/>
      <c r="C9758" s="7"/>
      <c r="D9758" s="7"/>
      <c r="E9758" s="7"/>
      <c r="F9758" s="3" t="s">
        <v>9101</v>
      </c>
      <c r="G9758" s="3">
        <v>0</v>
      </c>
      <c r="H9758" s="3">
        <v>30.627949999999998</v>
      </c>
      <c r="I9758" s="3">
        <v>0</v>
      </c>
      <c r="J9758" s="3"/>
      <c r="K9758" s="3"/>
      <c r="L9758" s="3"/>
      <c r="M9758" s="3"/>
      <c r="N9758" s="3"/>
      <c r="O9758" s="3"/>
      <c r="P9758" s="3"/>
      <c r="Q9758" s="8">
        <v>30.627949999999998</v>
      </c>
      <c r="R9758" s="7"/>
    </row>
    <row r="9759" spans="1:18" ht="84" x14ac:dyDescent="0.3">
      <c r="A9759" s="6" t="s">
        <v>4018</v>
      </c>
      <c r="B9759" s="6" t="s">
        <v>12308</v>
      </c>
      <c r="C9759" s="6">
        <v>5.0000000000000001E-3</v>
      </c>
      <c r="D9759" s="6">
        <v>2022</v>
      </c>
      <c r="E9759" s="6">
        <v>2023</v>
      </c>
      <c r="F9759" s="3" t="s">
        <v>22</v>
      </c>
      <c r="G9759" s="3">
        <v>0</v>
      </c>
      <c r="H9759" s="3">
        <v>109.50653</v>
      </c>
      <c r="I9759" s="3">
        <v>0</v>
      </c>
      <c r="J9759" s="3"/>
      <c r="K9759" s="3"/>
      <c r="L9759" s="3"/>
      <c r="M9759" s="3"/>
      <c r="N9759" s="3"/>
      <c r="O9759" s="3"/>
      <c r="P9759" s="3"/>
      <c r="Q9759" s="8">
        <v>109.50653</v>
      </c>
      <c r="R9759" s="5" t="s">
        <v>20371</v>
      </c>
    </row>
    <row r="9760" spans="1:18" ht="42" x14ac:dyDescent="0.3">
      <c r="A9760" s="5"/>
      <c r="B9760" s="5"/>
      <c r="C9760" s="5"/>
      <c r="D9760" s="5"/>
      <c r="E9760" s="5"/>
      <c r="F9760" s="3" t="s">
        <v>9100</v>
      </c>
      <c r="G9760" s="3">
        <v>0</v>
      </c>
      <c r="H9760" s="3">
        <v>103.38094</v>
      </c>
      <c r="I9760" s="3">
        <v>0</v>
      </c>
      <c r="J9760" s="3"/>
      <c r="K9760" s="3"/>
      <c r="L9760" s="3"/>
      <c r="M9760" s="3"/>
      <c r="N9760" s="3"/>
      <c r="O9760" s="3"/>
      <c r="P9760" s="3"/>
      <c r="Q9760" s="8">
        <v>103.38094</v>
      </c>
      <c r="R9760" s="5"/>
    </row>
    <row r="9761" spans="1:18" ht="31.5" x14ac:dyDescent="0.3">
      <c r="A9761" s="7"/>
      <c r="B9761" s="7"/>
      <c r="C9761" s="7"/>
      <c r="D9761" s="7"/>
      <c r="E9761" s="7"/>
      <c r="F9761" s="3" t="s">
        <v>9101</v>
      </c>
      <c r="G9761" s="3">
        <v>0</v>
      </c>
      <c r="H9761" s="3">
        <v>6.1255899999999999</v>
      </c>
      <c r="I9761" s="3">
        <v>0</v>
      </c>
      <c r="J9761" s="3"/>
      <c r="K9761" s="3"/>
      <c r="L9761" s="3"/>
      <c r="M9761" s="3"/>
      <c r="N9761" s="3"/>
      <c r="O9761" s="3"/>
      <c r="P9761" s="3"/>
      <c r="Q9761" s="8">
        <v>6.1255899999999999</v>
      </c>
      <c r="R9761" s="7"/>
    </row>
    <row r="9762" spans="1:18" ht="84" x14ac:dyDescent="0.3">
      <c r="A9762" s="6" t="s">
        <v>4019</v>
      </c>
      <c r="B9762" s="6" t="s">
        <v>12309</v>
      </c>
      <c r="C9762" s="6">
        <v>1.2E-2</v>
      </c>
      <c r="D9762" s="6">
        <v>2022</v>
      </c>
      <c r="E9762" s="6">
        <v>2023</v>
      </c>
      <c r="F9762" s="3" t="s">
        <v>22</v>
      </c>
      <c r="G9762" s="3">
        <v>0</v>
      </c>
      <c r="H9762" s="3">
        <v>140.12226999999999</v>
      </c>
      <c r="I9762" s="3">
        <v>0</v>
      </c>
      <c r="J9762" s="3"/>
      <c r="K9762" s="3"/>
      <c r="L9762" s="3"/>
      <c r="M9762" s="3"/>
      <c r="N9762" s="3"/>
      <c r="O9762" s="3"/>
      <c r="P9762" s="3"/>
      <c r="Q9762" s="8">
        <v>140.12226999999999</v>
      </c>
      <c r="R9762" s="5" t="s">
        <v>20372</v>
      </c>
    </row>
    <row r="9763" spans="1:18" ht="42" x14ac:dyDescent="0.3">
      <c r="A9763" s="5"/>
      <c r="B9763" s="5"/>
      <c r="C9763" s="5"/>
      <c r="D9763" s="5"/>
      <c r="E9763" s="5"/>
      <c r="F9763" s="3" t="s">
        <v>9100</v>
      </c>
      <c r="G9763" s="3">
        <v>0</v>
      </c>
      <c r="H9763" s="3">
        <v>133.99668</v>
      </c>
      <c r="I9763" s="3">
        <v>0</v>
      </c>
      <c r="J9763" s="3"/>
      <c r="K9763" s="3"/>
      <c r="L9763" s="3"/>
      <c r="M9763" s="3"/>
      <c r="N9763" s="3"/>
      <c r="O9763" s="3"/>
      <c r="P9763" s="3"/>
      <c r="Q9763" s="8">
        <v>133.99668</v>
      </c>
      <c r="R9763" s="5"/>
    </row>
    <row r="9764" spans="1:18" ht="31.5" x14ac:dyDescent="0.3">
      <c r="A9764" s="7"/>
      <c r="B9764" s="7"/>
      <c r="C9764" s="7"/>
      <c r="D9764" s="7"/>
      <c r="E9764" s="7"/>
      <c r="F9764" s="3" t="s">
        <v>9101</v>
      </c>
      <c r="G9764" s="3">
        <v>0</v>
      </c>
      <c r="H9764" s="3">
        <v>6.1255899999999999</v>
      </c>
      <c r="I9764" s="3">
        <v>0</v>
      </c>
      <c r="J9764" s="3"/>
      <c r="K9764" s="3"/>
      <c r="L9764" s="3"/>
      <c r="M9764" s="3"/>
      <c r="N9764" s="3"/>
      <c r="O9764" s="3"/>
      <c r="P9764" s="3"/>
      <c r="Q9764" s="8">
        <v>6.1255899999999999</v>
      </c>
      <c r="R9764" s="7"/>
    </row>
    <row r="9765" spans="1:18" ht="84" x14ac:dyDescent="0.3">
      <c r="A9765" s="6" t="s">
        <v>4020</v>
      </c>
      <c r="B9765" s="6" t="s">
        <v>12310</v>
      </c>
      <c r="C9765" s="6">
        <v>0.03</v>
      </c>
      <c r="D9765" s="6">
        <v>2022</v>
      </c>
      <c r="E9765" s="6">
        <v>2023</v>
      </c>
      <c r="F9765" s="3" t="s">
        <v>22</v>
      </c>
      <c r="G9765" s="3">
        <v>0</v>
      </c>
      <c r="H9765" s="3">
        <v>66.232439999999997</v>
      </c>
      <c r="I9765" s="3">
        <v>0</v>
      </c>
      <c r="J9765" s="3"/>
      <c r="K9765" s="3"/>
      <c r="L9765" s="3"/>
      <c r="M9765" s="3"/>
      <c r="N9765" s="3"/>
      <c r="O9765" s="3"/>
      <c r="P9765" s="3"/>
      <c r="Q9765" s="8">
        <v>66.232439999999997</v>
      </c>
      <c r="R9765" s="5" t="s">
        <v>20373</v>
      </c>
    </row>
    <row r="9766" spans="1:18" ht="42" x14ac:dyDescent="0.3">
      <c r="A9766" s="5"/>
      <c r="B9766" s="5"/>
      <c r="C9766" s="5"/>
      <c r="D9766" s="5"/>
      <c r="E9766" s="5"/>
      <c r="F9766" s="3" t="s">
        <v>9100</v>
      </c>
      <c r="G9766" s="3">
        <v>0</v>
      </c>
      <c r="H9766" s="3">
        <v>60.106850000000001</v>
      </c>
      <c r="I9766" s="3">
        <v>0</v>
      </c>
      <c r="J9766" s="3"/>
      <c r="K9766" s="3"/>
      <c r="L9766" s="3"/>
      <c r="M9766" s="3"/>
      <c r="N9766" s="3"/>
      <c r="O9766" s="3"/>
      <c r="P9766" s="3"/>
      <c r="Q9766" s="8">
        <v>60.106850000000001</v>
      </c>
      <c r="R9766" s="5"/>
    </row>
    <row r="9767" spans="1:18" ht="31.5" x14ac:dyDescent="0.3">
      <c r="A9767" s="7"/>
      <c r="B9767" s="7"/>
      <c r="C9767" s="7"/>
      <c r="D9767" s="7"/>
      <c r="E9767" s="7"/>
      <c r="F9767" s="3" t="s">
        <v>9101</v>
      </c>
      <c r="G9767" s="3">
        <v>0</v>
      </c>
      <c r="H9767" s="3">
        <v>6.1255899999999999</v>
      </c>
      <c r="I9767" s="3">
        <v>0</v>
      </c>
      <c r="J9767" s="3"/>
      <c r="K9767" s="3"/>
      <c r="L9767" s="3"/>
      <c r="M9767" s="3"/>
      <c r="N9767" s="3"/>
      <c r="O9767" s="3"/>
      <c r="P9767" s="3"/>
      <c r="Q9767" s="8">
        <v>6.1255899999999999</v>
      </c>
      <c r="R9767" s="7"/>
    </row>
    <row r="9768" spans="1:18" ht="84" x14ac:dyDescent="0.3">
      <c r="A9768" s="6" t="s">
        <v>4021</v>
      </c>
      <c r="B9768" s="6" t="s">
        <v>12311</v>
      </c>
      <c r="C9768" s="6">
        <v>4.4999999999999998E-2</v>
      </c>
      <c r="D9768" s="6">
        <v>2022</v>
      </c>
      <c r="E9768" s="6">
        <v>2023</v>
      </c>
      <c r="F9768" s="3" t="s">
        <v>22</v>
      </c>
      <c r="G9768" s="3">
        <v>0</v>
      </c>
      <c r="H9768" s="3">
        <v>444.06259999999997</v>
      </c>
      <c r="I9768" s="3">
        <v>0</v>
      </c>
      <c r="J9768" s="3"/>
      <c r="K9768" s="3"/>
      <c r="L9768" s="3"/>
      <c r="M9768" s="3"/>
      <c r="N9768" s="3"/>
      <c r="O9768" s="3"/>
      <c r="P9768" s="3"/>
      <c r="Q9768" s="8">
        <v>444.06259999999997</v>
      </c>
      <c r="R9768" s="5" t="s">
        <v>20374</v>
      </c>
    </row>
    <row r="9769" spans="1:18" ht="42" x14ac:dyDescent="0.3">
      <c r="A9769" s="5"/>
      <c r="B9769" s="5"/>
      <c r="C9769" s="5"/>
      <c r="D9769" s="5"/>
      <c r="E9769" s="5"/>
      <c r="F9769" s="3" t="s">
        <v>9100</v>
      </c>
      <c r="G9769" s="3">
        <v>0</v>
      </c>
      <c r="H9769" s="3">
        <v>437.93700999999999</v>
      </c>
      <c r="I9769" s="3">
        <v>0</v>
      </c>
      <c r="J9769" s="3"/>
      <c r="K9769" s="3"/>
      <c r="L9769" s="3"/>
      <c r="M9769" s="3"/>
      <c r="N9769" s="3"/>
      <c r="O9769" s="3"/>
      <c r="P9769" s="3"/>
      <c r="Q9769" s="8">
        <v>437.93700999999999</v>
      </c>
      <c r="R9769" s="5"/>
    </row>
    <row r="9770" spans="1:18" ht="31.5" x14ac:dyDescent="0.3">
      <c r="A9770" s="7"/>
      <c r="B9770" s="7"/>
      <c r="C9770" s="7"/>
      <c r="D9770" s="7"/>
      <c r="E9770" s="7"/>
      <c r="F9770" s="3" t="s">
        <v>9101</v>
      </c>
      <c r="G9770" s="3">
        <v>0</v>
      </c>
      <c r="H9770" s="3">
        <v>6.1255899999999999</v>
      </c>
      <c r="I9770" s="3">
        <v>0</v>
      </c>
      <c r="J9770" s="3"/>
      <c r="K9770" s="3"/>
      <c r="L9770" s="3"/>
      <c r="M9770" s="3"/>
      <c r="N9770" s="3"/>
      <c r="O9770" s="3"/>
      <c r="P9770" s="3"/>
      <c r="Q9770" s="8">
        <v>6.1255899999999999</v>
      </c>
      <c r="R9770" s="7"/>
    </row>
    <row r="9771" spans="1:18" ht="84" x14ac:dyDescent="0.3">
      <c r="A9771" s="6" t="s">
        <v>4022</v>
      </c>
      <c r="B9771" s="6" t="s">
        <v>12312</v>
      </c>
      <c r="C9771" s="6">
        <v>5.0000000000000001E-3</v>
      </c>
      <c r="D9771" s="6">
        <v>2022</v>
      </c>
      <c r="E9771" s="6">
        <v>2023</v>
      </c>
      <c r="F9771" s="3" t="s">
        <v>22</v>
      </c>
      <c r="G9771" s="3">
        <v>0</v>
      </c>
      <c r="H9771" s="3">
        <v>8.3189399999999996</v>
      </c>
      <c r="I9771" s="3">
        <v>0</v>
      </c>
      <c r="J9771" s="3"/>
      <c r="K9771" s="3"/>
      <c r="L9771" s="3"/>
      <c r="M9771" s="3"/>
      <c r="N9771" s="3"/>
      <c r="O9771" s="3"/>
      <c r="P9771" s="3"/>
      <c r="Q9771" s="8">
        <v>8.3189399999999996</v>
      </c>
      <c r="R9771" s="5" t="s">
        <v>20375</v>
      </c>
    </row>
    <row r="9772" spans="1:18" ht="42" x14ac:dyDescent="0.3">
      <c r="A9772" s="5"/>
      <c r="B9772" s="5"/>
      <c r="C9772" s="5"/>
      <c r="D9772" s="5"/>
      <c r="E9772" s="5"/>
      <c r="F9772" s="3" t="s">
        <v>9100</v>
      </c>
      <c r="G9772" s="3">
        <v>0</v>
      </c>
      <c r="H9772" s="3">
        <v>2.1933500000000001</v>
      </c>
      <c r="I9772" s="3">
        <v>0</v>
      </c>
      <c r="J9772" s="3"/>
      <c r="K9772" s="3"/>
      <c r="L9772" s="3"/>
      <c r="M9772" s="3"/>
      <c r="N9772" s="3"/>
      <c r="O9772" s="3"/>
      <c r="P9772" s="3"/>
      <c r="Q9772" s="8">
        <v>2.1933500000000001</v>
      </c>
      <c r="R9772" s="5"/>
    </row>
    <row r="9773" spans="1:18" ht="31.5" x14ac:dyDescent="0.3">
      <c r="A9773" s="7"/>
      <c r="B9773" s="7"/>
      <c r="C9773" s="7"/>
      <c r="D9773" s="7"/>
      <c r="E9773" s="7"/>
      <c r="F9773" s="3" t="s">
        <v>9101</v>
      </c>
      <c r="G9773" s="3">
        <v>0</v>
      </c>
      <c r="H9773" s="3">
        <v>6.1255899999999999</v>
      </c>
      <c r="I9773" s="3">
        <v>0</v>
      </c>
      <c r="J9773" s="3"/>
      <c r="K9773" s="3"/>
      <c r="L9773" s="3"/>
      <c r="M9773" s="3"/>
      <c r="N9773" s="3"/>
      <c r="O9773" s="3"/>
      <c r="P9773" s="3"/>
      <c r="Q9773" s="8">
        <v>6.1255899999999999</v>
      </c>
      <c r="R9773" s="7"/>
    </row>
    <row r="9774" spans="1:18" ht="84" x14ac:dyDescent="0.3">
      <c r="A9774" s="6" t="s">
        <v>4023</v>
      </c>
      <c r="B9774" s="6" t="s">
        <v>12313</v>
      </c>
      <c r="C9774" s="6">
        <v>0.01</v>
      </c>
      <c r="D9774" s="6">
        <v>2022</v>
      </c>
      <c r="E9774" s="6">
        <v>2023</v>
      </c>
      <c r="F9774" s="3" t="s">
        <v>22</v>
      </c>
      <c r="G9774" s="3">
        <v>0</v>
      </c>
      <c r="H9774" s="3">
        <v>89.552750000000003</v>
      </c>
      <c r="I9774" s="3">
        <v>0</v>
      </c>
      <c r="J9774" s="3"/>
      <c r="K9774" s="3"/>
      <c r="L9774" s="3"/>
      <c r="M9774" s="3"/>
      <c r="N9774" s="3"/>
      <c r="O9774" s="3"/>
      <c r="P9774" s="3"/>
      <c r="Q9774" s="8">
        <v>89.552750000000003</v>
      </c>
      <c r="R9774" s="5" t="s">
        <v>20376</v>
      </c>
    </row>
    <row r="9775" spans="1:18" ht="42" x14ac:dyDescent="0.3">
      <c r="A9775" s="5"/>
      <c r="B9775" s="5"/>
      <c r="C9775" s="5"/>
      <c r="D9775" s="5"/>
      <c r="E9775" s="5"/>
      <c r="F9775" s="3" t="s">
        <v>9100</v>
      </c>
      <c r="G9775" s="3">
        <v>0</v>
      </c>
      <c r="H9775" s="3">
        <v>83.427160000000001</v>
      </c>
      <c r="I9775" s="3">
        <v>0</v>
      </c>
      <c r="J9775" s="3"/>
      <c r="K9775" s="3"/>
      <c r="L9775" s="3"/>
      <c r="M9775" s="3"/>
      <c r="N9775" s="3"/>
      <c r="O9775" s="3"/>
      <c r="P9775" s="3"/>
      <c r="Q9775" s="8">
        <v>83.427160000000001</v>
      </c>
      <c r="R9775" s="5"/>
    </row>
    <row r="9776" spans="1:18" ht="31.5" x14ac:dyDescent="0.3">
      <c r="A9776" s="7"/>
      <c r="B9776" s="7"/>
      <c r="C9776" s="7"/>
      <c r="D9776" s="7"/>
      <c r="E9776" s="7"/>
      <c r="F9776" s="3" t="s">
        <v>9101</v>
      </c>
      <c r="G9776" s="3">
        <v>0</v>
      </c>
      <c r="H9776" s="3">
        <v>6.1255899999999999</v>
      </c>
      <c r="I9776" s="3">
        <v>0</v>
      </c>
      <c r="J9776" s="3"/>
      <c r="K9776" s="3"/>
      <c r="L9776" s="3"/>
      <c r="M9776" s="3"/>
      <c r="N9776" s="3"/>
      <c r="O9776" s="3"/>
      <c r="P9776" s="3"/>
      <c r="Q9776" s="8">
        <v>6.1255899999999999</v>
      </c>
      <c r="R9776" s="7"/>
    </row>
    <row r="9777" spans="1:18" ht="84" x14ac:dyDescent="0.3">
      <c r="A9777" s="6" t="s">
        <v>4024</v>
      </c>
      <c r="B9777" s="6" t="s">
        <v>12314</v>
      </c>
      <c r="C9777" s="6">
        <v>2.6200000000000001E-2</v>
      </c>
      <c r="D9777" s="6">
        <v>2022</v>
      </c>
      <c r="E9777" s="6">
        <v>2023</v>
      </c>
      <c r="F9777" s="3" t="s">
        <v>22</v>
      </c>
      <c r="G9777" s="3">
        <v>0</v>
      </c>
      <c r="H9777" s="3">
        <v>118.95802999999999</v>
      </c>
      <c r="I9777" s="3">
        <v>0</v>
      </c>
      <c r="J9777" s="3"/>
      <c r="K9777" s="3"/>
      <c r="L9777" s="3"/>
      <c r="M9777" s="3"/>
      <c r="N9777" s="3"/>
      <c r="O9777" s="3"/>
      <c r="P9777" s="3"/>
      <c r="Q9777" s="8">
        <v>118.95802999999999</v>
      </c>
      <c r="R9777" s="5" t="s">
        <v>20377</v>
      </c>
    </row>
    <row r="9778" spans="1:18" ht="42" x14ac:dyDescent="0.3">
      <c r="A9778" s="5"/>
      <c r="B9778" s="5"/>
      <c r="C9778" s="5"/>
      <c r="D9778" s="5"/>
      <c r="E9778" s="5"/>
      <c r="F9778" s="3" t="s">
        <v>9100</v>
      </c>
      <c r="G9778" s="3">
        <v>0</v>
      </c>
      <c r="H9778" s="3">
        <v>112.83244000000001</v>
      </c>
      <c r="I9778" s="3">
        <v>0</v>
      </c>
      <c r="J9778" s="3"/>
      <c r="K9778" s="3"/>
      <c r="L9778" s="3"/>
      <c r="M9778" s="3"/>
      <c r="N9778" s="3"/>
      <c r="O9778" s="3"/>
      <c r="P9778" s="3"/>
      <c r="Q9778" s="8">
        <v>112.83244000000001</v>
      </c>
      <c r="R9778" s="5"/>
    </row>
    <row r="9779" spans="1:18" ht="31.5" x14ac:dyDescent="0.3">
      <c r="A9779" s="7"/>
      <c r="B9779" s="7"/>
      <c r="C9779" s="7"/>
      <c r="D9779" s="7"/>
      <c r="E9779" s="7"/>
      <c r="F9779" s="3" t="s">
        <v>9101</v>
      </c>
      <c r="G9779" s="3">
        <v>0</v>
      </c>
      <c r="H9779" s="3">
        <v>6.1255899999999999</v>
      </c>
      <c r="I9779" s="3">
        <v>0</v>
      </c>
      <c r="J9779" s="3"/>
      <c r="K9779" s="3"/>
      <c r="L9779" s="3"/>
      <c r="M9779" s="3"/>
      <c r="N9779" s="3"/>
      <c r="O9779" s="3"/>
      <c r="P9779" s="3"/>
      <c r="Q9779" s="8">
        <v>6.1255899999999999</v>
      </c>
      <c r="R9779" s="7"/>
    </row>
    <row r="9780" spans="1:18" ht="84" x14ac:dyDescent="0.3">
      <c r="A9780" s="6" t="s">
        <v>4025</v>
      </c>
      <c r="B9780" s="6" t="s">
        <v>12315</v>
      </c>
      <c r="C9780" s="6">
        <v>1.4999999999999999E-2</v>
      </c>
      <c r="D9780" s="6">
        <v>2022</v>
      </c>
      <c r="E9780" s="6">
        <v>2023</v>
      </c>
      <c r="F9780" s="3" t="s">
        <v>22</v>
      </c>
      <c r="G9780" s="3">
        <v>0</v>
      </c>
      <c r="H9780" s="3">
        <v>153.2433</v>
      </c>
      <c r="I9780" s="3">
        <v>0</v>
      </c>
      <c r="J9780" s="3"/>
      <c r="K9780" s="3"/>
      <c r="L9780" s="3"/>
      <c r="M9780" s="3"/>
      <c r="N9780" s="3"/>
      <c r="O9780" s="3"/>
      <c r="P9780" s="3"/>
      <c r="Q9780" s="8">
        <v>153.2433</v>
      </c>
      <c r="R9780" s="5" t="s">
        <v>20378</v>
      </c>
    </row>
    <row r="9781" spans="1:18" ht="42" x14ac:dyDescent="0.3">
      <c r="A9781" s="5"/>
      <c r="B9781" s="5"/>
      <c r="C9781" s="5"/>
      <c r="D9781" s="5"/>
      <c r="E9781" s="5"/>
      <c r="F9781" s="3" t="s">
        <v>9100</v>
      </c>
      <c r="G9781" s="3">
        <v>0</v>
      </c>
      <c r="H9781" s="3">
        <v>147.11770999999999</v>
      </c>
      <c r="I9781" s="3">
        <v>0</v>
      </c>
      <c r="J9781" s="3"/>
      <c r="K9781" s="3"/>
      <c r="L9781" s="3"/>
      <c r="M9781" s="3"/>
      <c r="N9781" s="3"/>
      <c r="O9781" s="3"/>
      <c r="P9781" s="3"/>
      <c r="Q9781" s="8">
        <v>147.11770999999999</v>
      </c>
      <c r="R9781" s="5"/>
    </row>
    <row r="9782" spans="1:18" ht="31.5" x14ac:dyDescent="0.3">
      <c r="A9782" s="7"/>
      <c r="B9782" s="7"/>
      <c r="C9782" s="7"/>
      <c r="D9782" s="7"/>
      <c r="E9782" s="7"/>
      <c r="F9782" s="3" t="s">
        <v>9101</v>
      </c>
      <c r="G9782" s="3">
        <v>0</v>
      </c>
      <c r="H9782" s="3">
        <v>6.1255899999999999</v>
      </c>
      <c r="I9782" s="3">
        <v>0</v>
      </c>
      <c r="J9782" s="3"/>
      <c r="K9782" s="3"/>
      <c r="L9782" s="3"/>
      <c r="M9782" s="3"/>
      <c r="N9782" s="3"/>
      <c r="O9782" s="3"/>
      <c r="P9782" s="3"/>
      <c r="Q9782" s="8">
        <v>6.1255899999999999</v>
      </c>
      <c r="R9782" s="7"/>
    </row>
    <row r="9783" spans="1:18" ht="84" x14ac:dyDescent="0.3">
      <c r="A9783" s="6" t="s">
        <v>4026</v>
      </c>
      <c r="B9783" s="6" t="s">
        <v>12316</v>
      </c>
      <c r="C9783" s="6">
        <v>1.3599999999999999E-2</v>
      </c>
      <c r="D9783" s="6">
        <v>2021</v>
      </c>
      <c r="E9783" s="6">
        <v>2022</v>
      </c>
      <c r="F9783" s="3" t="s">
        <v>22</v>
      </c>
      <c r="G9783" s="3">
        <v>72.253299999999996</v>
      </c>
      <c r="H9783" s="3">
        <v>0</v>
      </c>
      <c r="I9783" s="3">
        <v>0</v>
      </c>
      <c r="J9783" s="3"/>
      <c r="K9783" s="3"/>
      <c r="L9783" s="3"/>
      <c r="M9783" s="3"/>
      <c r="N9783" s="3"/>
      <c r="O9783" s="3"/>
      <c r="P9783" s="3"/>
      <c r="Q9783" s="8">
        <v>72.253299999999996</v>
      </c>
      <c r="R9783" s="5" t="s">
        <v>20379</v>
      </c>
    </row>
    <row r="9784" spans="1:18" ht="42" x14ac:dyDescent="0.3">
      <c r="A9784" s="5"/>
      <c r="B9784" s="5"/>
      <c r="C9784" s="5"/>
      <c r="D9784" s="5"/>
      <c r="E9784" s="5"/>
      <c r="F9784" s="3" t="s">
        <v>9100</v>
      </c>
      <c r="G9784" s="3">
        <v>67.602249999999998</v>
      </c>
      <c r="H9784" s="3">
        <v>0</v>
      </c>
      <c r="I9784" s="3">
        <v>0</v>
      </c>
      <c r="J9784" s="3"/>
      <c r="K9784" s="3"/>
      <c r="L9784" s="3"/>
      <c r="M9784" s="3"/>
      <c r="N9784" s="3"/>
      <c r="O9784" s="3"/>
      <c r="P9784" s="3"/>
      <c r="Q9784" s="8">
        <v>67.602249999999998</v>
      </c>
      <c r="R9784" s="5"/>
    </row>
    <row r="9785" spans="1:18" ht="31.5" x14ac:dyDescent="0.3">
      <c r="A9785" s="7"/>
      <c r="B9785" s="7"/>
      <c r="C9785" s="7"/>
      <c r="D9785" s="7"/>
      <c r="E9785" s="7"/>
      <c r="F9785" s="3" t="s">
        <v>9101</v>
      </c>
      <c r="G9785" s="3">
        <v>4.6510499999999997</v>
      </c>
      <c r="H9785" s="3">
        <v>0</v>
      </c>
      <c r="I9785" s="3">
        <v>0</v>
      </c>
      <c r="J9785" s="3"/>
      <c r="K9785" s="3"/>
      <c r="L9785" s="3"/>
      <c r="M9785" s="3"/>
      <c r="N9785" s="3"/>
      <c r="O9785" s="3"/>
      <c r="P9785" s="3"/>
      <c r="Q9785" s="8">
        <v>4.6510499999999997</v>
      </c>
      <c r="R9785" s="7"/>
    </row>
    <row r="9786" spans="1:18" ht="84" x14ac:dyDescent="0.3">
      <c r="A9786" s="6" t="s">
        <v>4027</v>
      </c>
      <c r="B9786" s="6" t="s">
        <v>12317</v>
      </c>
      <c r="C9786" s="6">
        <v>0.01</v>
      </c>
      <c r="D9786" s="6">
        <v>2022</v>
      </c>
      <c r="E9786" s="6">
        <v>2023</v>
      </c>
      <c r="F9786" s="3" t="s">
        <v>22</v>
      </c>
      <c r="G9786" s="3">
        <v>0</v>
      </c>
      <c r="H9786" s="3">
        <v>131.37492</v>
      </c>
      <c r="I9786" s="3">
        <v>0</v>
      </c>
      <c r="J9786" s="3"/>
      <c r="K9786" s="3"/>
      <c r="L9786" s="3"/>
      <c r="M9786" s="3"/>
      <c r="N9786" s="3"/>
      <c r="O9786" s="3"/>
      <c r="P9786" s="3"/>
      <c r="Q9786" s="8">
        <v>131.37492</v>
      </c>
      <c r="R9786" s="5" t="s">
        <v>20380</v>
      </c>
    </row>
    <row r="9787" spans="1:18" ht="42" x14ac:dyDescent="0.3">
      <c r="A9787" s="5"/>
      <c r="B9787" s="5"/>
      <c r="C9787" s="5"/>
      <c r="D9787" s="5"/>
      <c r="E9787" s="5"/>
      <c r="F9787" s="3" t="s">
        <v>9100</v>
      </c>
      <c r="G9787" s="3">
        <v>0</v>
      </c>
      <c r="H9787" s="3">
        <v>125.24933</v>
      </c>
      <c r="I9787" s="3">
        <v>0</v>
      </c>
      <c r="J9787" s="3"/>
      <c r="K9787" s="3"/>
      <c r="L9787" s="3"/>
      <c r="M9787" s="3"/>
      <c r="N9787" s="3"/>
      <c r="O9787" s="3"/>
      <c r="P9787" s="3"/>
      <c r="Q9787" s="8">
        <v>125.24933</v>
      </c>
      <c r="R9787" s="5"/>
    </row>
    <row r="9788" spans="1:18" ht="31.5" x14ac:dyDescent="0.3">
      <c r="A9788" s="7"/>
      <c r="B9788" s="7"/>
      <c r="C9788" s="7"/>
      <c r="D9788" s="7"/>
      <c r="E9788" s="7"/>
      <c r="F9788" s="3" t="s">
        <v>9101</v>
      </c>
      <c r="G9788" s="3">
        <v>0</v>
      </c>
      <c r="H9788" s="3">
        <v>6.1255899999999999</v>
      </c>
      <c r="I9788" s="3">
        <v>0</v>
      </c>
      <c r="J9788" s="3"/>
      <c r="K9788" s="3"/>
      <c r="L9788" s="3"/>
      <c r="M9788" s="3"/>
      <c r="N9788" s="3"/>
      <c r="O9788" s="3"/>
      <c r="P9788" s="3"/>
      <c r="Q9788" s="8">
        <v>6.1255899999999999</v>
      </c>
      <c r="R9788" s="7"/>
    </row>
    <row r="9789" spans="1:18" ht="84" x14ac:dyDescent="0.3">
      <c r="A9789" s="6" t="s">
        <v>4028</v>
      </c>
      <c r="B9789" s="6" t="s">
        <v>12318</v>
      </c>
      <c r="C9789" s="6">
        <v>5.0000000000000001E-3</v>
      </c>
      <c r="D9789" s="6">
        <v>2022</v>
      </c>
      <c r="E9789" s="6">
        <v>2023</v>
      </c>
      <c r="F9789" s="3" t="s">
        <v>22</v>
      </c>
      <c r="G9789" s="3">
        <v>0</v>
      </c>
      <c r="H9789" s="3">
        <v>109.50653</v>
      </c>
      <c r="I9789" s="3">
        <v>0</v>
      </c>
      <c r="J9789" s="3"/>
      <c r="K9789" s="3"/>
      <c r="L9789" s="3"/>
      <c r="M9789" s="3"/>
      <c r="N9789" s="3"/>
      <c r="O9789" s="3"/>
      <c r="P9789" s="3"/>
      <c r="Q9789" s="8">
        <v>109.50653</v>
      </c>
      <c r="R9789" s="5" t="s">
        <v>20381</v>
      </c>
    </row>
    <row r="9790" spans="1:18" ht="42" x14ac:dyDescent="0.3">
      <c r="A9790" s="5"/>
      <c r="B9790" s="5"/>
      <c r="C9790" s="5"/>
      <c r="D9790" s="5"/>
      <c r="E9790" s="5"/>
      <c r="F9790" s="3" t="s">
        <v>9100</v>
      </c>
      <c r="G9790" s="3">
        <v>0</v>
      </c>
      <c r="H9790" s="3">
        <v>103.38094</v>
      </c>
      <c r="I9790" s="3">
        <v>0</v>
      </c>
      <c r="J9790" s="3"/>
      <c r="K9790" s="3"/>
      <c r="L9790" s="3"/>
      <c r="M9790" s="3"/>
      <c r="N9790" s="3"/>
      <c r="O9790" s="3"/>
      <c r="P9790" s="3"/>
      <c r="Q9790" s="8">
        <v>103.38094</v>
      </c>
      <c r="R9790" s="5"/>
    </row>
    <row r="9791" spans="1:18" ht="31.5" x14ac:dyDescent="0.3">
      <c r="A9791" s="7"/>
      <c r="B9791" s="7"/>
      <c r="C9791" s="7"/>
      <c r="D9791" s="7"/>
      <c r="E9791" s="7"/>
      <c r="F9791" s="3" t="s">
        <v>9101</v>
      </c>
      <c r="G9791" s="3">
        <v>0</v>
      </c>
      <c r="H9791" s="3">
        <v>6.1255899999999999</v>
      </c>
      <c r="I9791" s="3">
        <v>0</v>
      </c>
      <c r="J9791" s="3"/>
      <c r="K9791" s="3"/>
      <c r="L9791" s="3"/>
      <c r="M9791" s="3"/>
      <c r="N9791" s="3"/>
      <c r="O9791" s="3"/>
      <c r="P9791" s="3"/>
      <c r="Q9791" s="8">
        <v>6.1255899999999999</v>
      </c>
      <c r="R9791" s="7"/>
    </row>
    <row r="9792" spans="1:18" ht="94.5" x14ac:dyDescent="0.3">
      <c r="A9792" s="6" t="s">
        <v>4029</v>
      </c>
      <c r="B9792" s="6" t="s">
        <v>12319</v>
      </c>
      <c r="C9792" s="6">
        <v>5.0000000000000001E-3</v>
      </c>
      <c r="D9792" s="6">
        <v>2022</v>
      </c>
      <c r="E9792" s="6">
        <v>2023</v>
      </c>
      <c r="F9792" s="3" t="s">
        <v>22</v>
      </c>
      <c r="G9792" s="3">
        <v>0</v>
      </c>
      <c r="H9792" s="3">
        <v>109.50653</v>
      </c>
      <c r="I9792" s="3">
        <v>0</v>
      </c>
      <c r="J9792" s="3"/>
      <c r="K9792" s="3"/>
      <c r="L9792" s="3"/>
      <c r="M9792" s="3"/>
      <c r="N9792" s="3"/>
      <c r="O9792" s="3"/>
      <c r="P9792" s="3"/>
      <c r="Q9792" s="8">
        <v>109.50653</v>
      </c>
      <c r="R9792" s="5" t="s">
        <v>20382</v>
      </c>
    </row>
    <row r="9793" spans="1:18" ht="42" x14ac:dyDescent="0.3">
      <c r="A9793" s="5"/>
      <c r="B9793" s="5"/>
      <c r="C9793" s="5"/>
      <c r="D9793" s="5"/>
      <c r="E9793" s="5"/>
      <c r="F9793" s="3" t="s">
        <v>9100</v>
      </c>
      <c r="G9793" s="3">
        <v>0</v>
      </c>
      <c r="H9793" s="3">
        <v>103.38094</v>
      </c>
      <c r="I9793" s="3">
        <v>0</v>
      </c>
      <c r="J9793" s="3"/>
      <c r="K9793" s="3"/>
      <c r="L9793" s="3"/>
      <c r="M9793" s="3"/>
      <c r="N9793" s="3"/>
      <c r="O9793" s="3"/>
      <c r="P9793" s="3"/>
      <c r="Q9793" s="8">
        <v>103.38094</v>
      </c>
      <c r="R9793" s="5"/>
    </row>
    <row r="9794" spans="1:18" ht="31.5" x14ac:dyDescent="0.3">
      <c r="A9794" s="7"/>
      <c r="B9794" s="7"/>
      <c r="C9794" s="7"/>
      <c r="D9794" s="7"/>
      <c r="E9794" s="7"/>
      <c r="F9794" s="3" t="s">
        <v>9101</v>
      </c>
      <c r="G9794" s="3">
        <v>0</v>
      </c>
      <c r="H9794" s="3">
        <v>6.1255899999999999</v>
      </c>
      <c r="I9794" s="3">
        <v>0</v>
      </c>
      <c r="J9794" s="3"/>
      <c r="K9794" s="3"/>
      <c r="L9794" s="3"/>
      <c r="M9794" s="3"/>
      <c r="N9794" s="3"/>
      <c r="O9794" s="3"/>
      <c r="P9794" s="3"/>
      <c r="Q9794" s="8">
        <v>6.1255899999999999</v>
      </c>
      <c r="R9794" s="7"/>
    </row>
    <row r="9795" spans="1:18" ht="84" x14ac:dyDescent="0.3">
      <c r="A9795" s="6" t="s">
        <v>4030</v>
      </c>
      <c r="B9795" s="6" t="s">
        <v>12320</v>
      </c>
      <c r="C9795" s="6">
        <v>5.0000000000000001E-3</v>
      </c>
      <c r="D9795" s="6">
        <v>2022</v>
      </c>
      <c r="E9795" s="6">
        <v>2023</v>
      </c>
      <c r="F9795" s="3" t="s">
        <v>22</v>
      </c>
      <c r="G9795" s="3">
        <v>0</v>
      </c>
      <c r="H9795" s="3">
        <v>79.089169999999996</v>
      </c>
      <c r="I9795" s="3">
        <v>0</v>
      </c>
      <c r="J9795" s="3"/>
      <c r="K9795" s="3"/>
      <c r="L9795" s="3"/>
      <c r="M9795" s="3"/>
      <c r="N9795" s="3"/>
      <c r="O9795" s="3"/>
      <c r="P9795" s="3"/>
      <c r="Q9795" s="8">
        <v>79.089169999999996</v>
      </c>
      <c r="R9795" s="5" t="s">
        <v>20383</v>
      </c>
    </row>
    <row r="9796" spans="1:18" ht="42" x14ac:dyDescent="0.3">
      <c r="A9796" s="5"/>
      <c r="B9796" s="5"/>
      <c r="C9796" s="5"/>
      <c r="D9796" s="5"/>
      <c r="E9796" s="5"/>
      <c r="F9796" s="3" t="s">
        <v>9100</v>
      </c>
      <c r="G9796" s="3">
        <v>0</v>
      </c>
      <c r="H9796" s="3">
        <v>72.963579999999993</v>
      </c>
      <c r="I9796" s="3">
        <v>0</v>
      </c>
      <c r="J9796" s="3"/>
      <c r="K9796" s="3"/>
      <c r="L9796" s="3"/>
      <c r="M9796" s="3"/>
      <c r="N9796" s="3"/>
      <c r="O9796" s="3"/>
      <c r="P9796" s="3"/>
      <c r="Q9796" s="8">
        <v>72.963579999999993</v>
      </c>
      <c r="R9796" s="5"/>
    </row>
    <row r="9797" spans="1:18" ht="31.5" x14ac:dyDescent="0.3">
      <c r="A9797" s="7"/>
      <c r="B9797" s="7"/>
      <c r="C9797" s="7"/>
      <c r="D9797" s="7"/>
      <c r="E9797" s="7"/>
      <c r="F9797" s="3" t="s">
        <v>9101</v>
      </c>
      <c r="G9797" s="3">
        <v>0</v>
      </c>
      <c r="H9797" s="3">
        <v>6.1255899999999999</v>
      </c>
      <c r="I9797" s="3">
        <v>0</v>
      </c>
      <c r="J9797" s="3"/>
      <c r="K9797" s="3"/>
      <c r="L9797" s="3"/>
      <c r="M9797" s="3"/>
      <c r="N9797" s="3"/>
      <c r="O9797" s="3"/>
      <c r="P9797" s="3"/>
      <c r="Q9797" s="8">
        <v>6.1255899999999999</v>
      </c>
      <c r="R9797" s="7"/>
    </row>
    <row r="9798" spans="1:18" ht="84" x14ac:dyDescent="0.3">
      <c r="A9798" s="6" t="s">
        <v>4031</v>
      </c>
      <c r="B9798" s="6" t="s">
        <v>12321</v>
      </c>
      <c r="C9798" s="6">
        <v>0.01</v>
      </c>
      <c r="D9798" s="6">
        <v>2022</v>
      </c>
      <c r="E9798" s="6">
        <v>2023</v>
      </c>
      <c r="F9798" s="3" t="s">
        <v>22</v>
      </c>
      <c r="G9798" s="3">
        <v>0</v>
      </c>
      <c r="H9798" s="3">
        <v>50.047539999999998</v>
      </c>
      <c r="I9798" s="3">
        <v>0</v>
      </c>
      <c r="J9798" s="3"/>
      <c r="K9798" s="3"/>
      <c r="L9798" s="3"/>
      <c r="M9798" s="3"/>
      <c r="N9798" s="3"/>
      <c r="O9798" s="3"/>
      <c r="P9798" s="3"/>
      <c r="Q9798" s="8">
        <v>50.047539999999998</v>
      </c>
      <c r="R9798" s="5" t="s">
        <v>20384</v>
      </c>
    </row>
    <row r="9799" spans="1:18" ht="42" x14ac:dyDescent="0.3">
      <c r="A9799" s="5"/>
      <c r="B9799" s="5"/>
      <c r="C9799" s="5"/>
      <c r="D9799" s="5"/>
      <c r="E9799" s="5"/>
      <c r="F9799" s="3" t="s">
        <v>9100</v>
      </c>
      <c r="G9799" s="3">
        <v>0</v>
      </c>
      <c r="H9799" s="3">
        <v>43.921950000000002</v>
      </c>
      <c r="I9799" s="3">
        <v>0</v>
      </c>
      <c r="J9799" s="3"/>
      <c r="K9799" s="3"/>
      <c r="L9799" s="3"/>
      <c r="M9799" s="3"/>
      <c r="N9799" s="3"/>
      <c r="O9799" s="3"/>
      <c r="P9799" s="3"/>
      <c r="Q9799" s="8">
        <v>43.921950000000002</v>
      </c>
      <c r="R9799" s="5"/>
    </row>
    <row r="9800" spans="1:18" ht="31.5" x14ac:dyDescent="0.3">
      <c r="A9800" s="7"/>
      <c r="B9800" s="7"/>
      <c r="C9800" s="7"/>
      <c r="D9800" s="7"/>
      <c r="E9800" s="7"/>
      <c r="F9800" s="3" t="s">
        <v>9101</v>
      </c>
      <c r="G9800" s="3">
        <v>0</v>
      </c>
      <c r="H9800" s="3">
        <v>6.1255899999999999</v>
      </c>
      <c r="I9800" s="3">
        <v>0</v>
      </c>
      <c r="J9800" s="3"/>
      <c r="K9800" s="3"/>
      <c r="L9800" s="3"/>
      <c r="M9800" s="3"/>
      <c r="N9800" s="3"/>
      <c r="O9800" s="3"/>
      <c r="P9800" s="3"/>
      <c r="Q9800" s="8">
        <v>6.1255899999999999</v>
      </c>
      <c r="R9800" s="7"/>
    </row>
    <row r="9801" spans="1:18" ht="84" x14ac:dyDescent="0.3">
      <c r="A9801" s="6" t="s">
        <v>4032</v>
      </c>
      <c r="B9801" s="6" t="s">
        <v>12322</v>
      </c>
      <c r="C9801" s="6">
        <v>0.01</v>
      </c>
      <c r="D9801" s="6">
        <v>2022</v>
      </c>
      <c r="E9801" s="6">
        <v>2023</v>
      </c>
      <c r="F9801" s="3" t="s">
        <v>22</v>
      </c>
      <c r="G9801" s="3">
        <v>0</v>
      </c>
      <c r="H9801" s="3">
        <v>131.37492</v>
      </c>
      <c r="I9801" s="3">
        <v>0</v>
      </c>
      <c r="J9801" s="3"/>
      <c r="K9801" s="3"/>
      <c r="L9801" s="3"/>
      <c r="M9801" s="3"/>
      <c r="N9801" s="3"/>
      <c r="O9801" s="3"/>
      <c r="P9801" s="3"/>
      <c r="Q9801" s="8">
        <v>131.37492</v>
      </c>
      <c r="R9801" s="5" t="s">
        <v>20385</v>
      </c>
    </row>
    <row r="9802" spans="1:18" ht="42" x14ac:dyDescent="0.3">
      <c r="A9802" s="5"/>
      <c r="B9802" s="5"/>
      <c r="C9802" s="5"/>
      <c r="D9802" s="5"/>
      <c r="E9802" s="5"/>
      <c r="F9802" s="3" t="s">
        <v>9100</v>
      </c>
      <c r="G9802" s="3">
        <v>0</v>
      </c>
      <c r="H9802" s="3">
        <v>125.24933</v>
      </c>
      <c r="I9802" s="3">
        <v>0</v>
      </c>
      <c r="J9802" s="3"/>
      <c r="K9802" s="3"/>
      <c r="L9802" s="3"/>
      <c r="M9802" s="3"/>
      <c r="N9802" s="3"/>
      <c r="O9802" s="3"/>
      <c r="P9802" s="3"/>
      <c r="Q9802" s="8">
        <v>125.24933</v>
      </c>
      <c r="R9802" s="5"/>
    </row>
    <row r="9803" spans="1:18" ht="31.5" x14ac:dyDescent="0.3">
      <c r="A9803" s="7"/>
      <c r="B9803" s="7"/>
      <c r="C9803" s="7"/>
      <c r="D9803" s="7"/>
      <c r="E9803" s="7"/>
      <c r="F9803" s="3" t="s">
        <v>9101</v>
      </c>
      <c r="G9803" s="3">
        <v>0</v>
      </c>
      <c r="H9803" s="3">
        <v>6.1255899999999999</v>
      </c>
      <c r="I9803" s="3">
        <v>0</v>
      </c>
      <c r="J9803" s="3"/>
      <c r="K9803" s="3"/>
      <c r="L9803" s="3"/>
      <c r="M9803" s="3"/>
      <c r="N9803" s="3"/>
      <c r="O9803" s="3"/>
      <c r="P9803" s="3"/>
      <c r="Q9803" s="8">
        <v>6.1255899999999999</v>
      </c>
      <c r="R9803" s="7"/>
    </row>
    <row r="9804" spans="1:18" ht="84" x14ac:dyDescent="0.3">
      <c r="A9804" s="6" t="s">
        <v>4033</v>
      </c>
      <c r="B9804" s="6" t="s">
        <v>12323</v>
      </c>
      <c r="C9804" s="6">
        <v>5.0000000000000001E-3</v>
      </c>
      <c r="D9804" s="6">
        <v>2022</v>
      </c>
      <c r="E9804" s="6">
        <v>2023</v>
      </c>
      <c r="F9804" s="3" t="s">
        <v>22</v>
      </c>
      <c r="G9804" s="3">
        <v>0</v>
      </c>
      <c r="H9804" s="3">
        <v>72.275210000000001</v>
      </c>
      <c r="I9804" s="3">
        <v>0</v>
      </c>
      <c r="J9804" s="3"/>
      <c r="K9804" s="3"/>
      <c r="L9804" s="3"/>
      <c r="M9804" s="3"/>
      <c r="N9804" s="3"/>
      <c r="O9804" s="3"/>
      <c r="P9804" s="3"/>
      <c r="Q9804" s="8">
        <v>72.275210000000001</v>
      </c>
      <c r="R9804" s="5" t="s">
        <v>20386</v>
      </c>
    </row>
    <row r="9805" spans="1:18" ht="42" x14ac:dyDescent="0.3">
      <c r="A9805" s="5"/>
      <c r="B9805" s="5"/>
      <c r="C9805" s="5"/>
      <c r="D9805" s="5"/>
      <c r="E9805" s="5"/>
      <c r="F9805" s="3" t="s">
        <v>9100</v>
      </c>
      <c r="G9805" s="3">
        <v>0</v>
      </c>
      <c r="H9805" s="3">
        <v>66.149619999999999</v>
      </c>
      <c r="I9805" s="3">
        <v>0</v>
      </c>
      <c r="J9805" s="3"/>
      <c r="K9805" s="3"/>
      <c r="L9805" s="3"/>
      <c r="M9805" s="3"/>
      <c r="N9805" s="3"/>
      <c r="O9805" s="3"/>
      <c r="P9805" s="3"/>
      <c r="Q9805" s="8">
        <v>66.149619999999999</v>
      </c>
      <c r="R9805" s="5"/>
    </row>
    <row r="9806" spans="1:18" ht="31.5" x14ac:dyDescent="0.3">
      <c r="A9806" s="7"/>
      <c r="B9806" s="7"/>
      <c r="C9806" s="7"/>
      <c r="D9806" s="7"/>
      <c r="E9806" s="7"/>
      <c r="F9806" s="3" t="s">
        <v>9101</v>
      </c>
      <c r="G9806" s="3">
        <v>0</v>
      </c>
      <c r="H9806" s="3">
        <v>6.1255899999999999</v>
      </c>
      <c r="I9806" s="3">
        <v>0</v>
      </c>
      <c r="J9806" s="3"/>
      <c r="K9806" s="3"/>
      <c r="L9806" s="3"/>
      <c r="M9806" s="3"/>
      <c r="N9806" s="3"/>
      <c r="O9806" s="3"/>
      <c r="P9806" s="3"/>
      <c r="Q9806" s="8">
        <v>6.1255899999999999</v>
      </c>
      <c r="R9806" s="7"/>
    </row>
    <row r="9807" spans="1:18" ht="84" x14ac:dyDescent="0.3">
      <c r="A9807" s="6" t="s">
        <v>4034</v>
      </c>
      <c r="B9807" s="6" t="s">
        <v>12324</v>
      </c>
      <c r="C9807" s="6">
        <v>0.01</v>
      </c>
      <c r="D9807" s="6">
        <v>2022</v>
      </c>
      <c r="E9807" s="6">
        <v>2023</v>
      </c>
      <c r="F9807" s="3" t="s">
        <v>22</v>
      </c>
      <c r="G9807" s="3">
        <v>0</v>
      </c>
      <c r="H9807" s="3">
        <v>160.76552000000001</v>
      </c>
      <c r="I9807" s="3">
        <v>0</v>
      </c>
      <c r="J9807" s="3"/>
      <c r="K9807" s="3"/>
      <c r="L9807" s="3"/>
      <c r="M9807" s="3"/>
      <c r="N9807" s="3"/>
      <c r="O9807" s="3"/>
      <c r="P9807" s="3"/>
      <c r="Q9807" s="8">
        <v>160.76552000000001</v>
      </c>
      <c r="R9807" s="5" t="s">
        <v>20387</v>
      </c>
    </row>
    <row r="9808" spans="1:18" ht="42" x14ac:dyDescent="0.3">
      <c r="A9808" s="5"/>
      <c r="B9808" s="5"/>
      <c r="C9808" s="5"/>
      <c r="D9808" s="5"/>
      <c r="E9808" s="5"/>
      <c r="F9808" s="3" t="s">
        <v>9100</v>
      </c>
      <c r="G9808" s="3">
        <v>0</v>
      </c>
      <c r="H9808" s="3">
        <v>154.63992999999999</v>
      </c>
      <c r="I9808" s="3">
        <v>0</v>
      </c>
      <c r="J9808" s="3"/>
      <c r="K9808" s="3"/>
      <c r="L9808" s="3"/>
      <c r="M9808" s="3"/>
      <c r="N9808" s="3"/>
      <c r="O9808" s="3"/>
      <c r="P9808" s="3"/>
      <c r="Q9808" s="8">
        <v>154.63992999999999</v>
      </c>
      <c r="R9808" s="5"/>
    </row>
    <row r="9809" spans="1:18" ht="31.5" x14ac:dyDescent="0.3">
      <c r="A9809" s="7"/>
      <c r="B9809" s="7"/>
      <c r="C9809" s="7"/>
      <c r="D9809" s="7"/>
      <c r="E9809" s="7"/>
      <c r="F9809" s="3" t="s">
        <v>9101</v>
      </c>
      <c r="G9809" s="3">
        <v>0</v>
      </c>
      <c r="H9809" s="3">
        <v>6.1255899999999999</v>
      </c>
      <c r="I9809" s="3">
        <v>0</v>
      </c>
      <c r="J9809" s="3"/>
      <c r="K9809" s="3"/>
      <c r="L9809" s="3"/>
      <c r="M9809" s="3"/>
      <c r="N9809" s="3"/>
      <c r="O9809" s="3"/>
      <c r="P9809" s="3"/>
      <c r="Q9809" s="8">
        <v>6.1255899999999999</v>
      </c>
      <c r="R9809" s="7"/>
    </row>
    <row r="9810" spans="1:18" ht="94.5" x14ac:dyDescent="0.3">
      <c r="A9810" s="6" t="s">
        <v>4035</v>
      </c>
      <c r="B9810" s="6" t="s">
        <v>12325</v>
      </c>
      <c r="C9810" s="6">
        <v>0.01</v>
      </c>
      <c r="D9810" s="6">
        <v>2022</v>
      </c>
      <c r="E9810" s="6">
        <v>2023</v>
      </c>
      <c r="F9810" s="3" t="s">
        <v>22</v>
      </c>
      <c r="G9810" s="3">
        <v>0</v>
      </c>
      <c r="H9810" s="3">
        <v>111.36084</v>
      </c>
      <c r="I9810" s="3">
        <v>0</v>
      </c>
      <c r="J9810" s="3"/>
      <c r="K9810" s="3"/>
      <c r="L9810" s="3"/>
      <c r="M9810" s="3"/>
      <c r="N9810" s="3"/>
      <c r="O9810" s="3"/>
      <c r="P9810" s="3"/>
      <c r="Q9810" s="8">
        <v>111.36084</v>
      </c>
      <c r="R9810" s="5" t="s">
        <v>20388</v>
      </c>
    </row>
    <row r="9811" spans="1:18" ht="42" x14ac:dyDescent="0.3">
      <c r="A9811" s="5"/>
      <c r="B9811" s="5"/>
      <c r="C9811" s="5"/>
      <c r="D9811" s="5"/>
      <c r="E9811" s="5"/>
      <c r="F9811" s="3" t="s">
        <v>9100</v>
      </c>
      <c r="G9811" s="3">
        <v>0</v>
      </c>
      <c r="H9811" s="3">
        <v>105.23524999999999</v>
      </c>
      <c r="I9811" s="3">
        <v>0</v>
      </c>
      <c r="J9811" s="3"/>
      <c r="K9811" s="3"/>
      <c r="L9811" s="3"/>
      <c r="M9811" s="3"/>
      <c r="N9811" s="3"/>
      <c r="O9811" s="3"/>
      <c r="P9811" s="3"/>
      <c r="Q9811" s="8">
        <v>105.23524999999999</v>
      </c>
      <c r="R9811" s="5"/>
    </row>
    <row r="9812" spans="1:18" ht="31.5" x14ac:dyDescent="0.3">
      <c r="A9812" s="7"/>
      <c r="B9812" s="7"/>
      <c r="C9812" s="7"/>
      <c r="D9812" s="7"/>
      <c r="E9812" s="7"/>
      <c r="F9812" s="3" t="s">
        <v>9101</v>
      </c>
      <c r="G9812" s="3">
        <v>0</v>
      </c>
      <c r="H9812" s="3">
        <v>6.1255899999999999</v>
      </c>
      <c r="I9812" s="3">
        <v>0</v>
      </c>
      <c r="J9812" s="3"/>
      <c r="K9812" s="3"/>
      <c r="L9812" s="3"/>
      <c r="M9812" s="3"/>
      <c r="N9812" s="3"/>
      <c r="O9812" s="3"/>
      <c r="P9812" s="3"/>
      <c r="Q9812" s="8">
        <v>6.1255899999999999</v>
      </c>
      <c r="R9812" s="7"/>
    </row>
    <row r="9813" spans="1:18" ht="84" x14ac:dyDescent="0.3">
      <c r="A9813" s="6" t="s">
        <v>4036</v>
      </c>
      <c r="B9813" s="6" t="s">
        <v>12326</v>
      </c>
      <c r="C9813" s="6">
        <v>7.0000000000000001E-3</v>
      </c>
      <c r="D9813" s="6">
        <v>2022</v>
      </c>
      <c r="E9813" s="6">
        <v>2023</v>
      </c>
      <c r="F9813" s="3" t="s">
        <v>22</v>
      </c>
      <c r="G9813" s="3">
        <v>0</v>
      </c>
      <c r="H9813" s="3">
        <v>44.65269</v>
      </c>
      <c r="I9813" s="3">
        <v>0</v>
      </c>
      <c r="J9813" s="3"/>
      <c r="K9813" s="3"/>
      <c r="L9813" s="3"/>
      <c r="M9813" s="3"/>
      <c r="N9813" s="3"/>
      <c r="O9813" s="3"/>
      <c r="P9813" s="3"/>
      <c r="Q9813" s="8">
        <v>44.65269</v>
      </c>
      <c r="R9813" s="5" t="s">
        <v>20389</v>
      </c>
    </row>
    <row r="9814" spans="1:18" ht="42" x14ac:dyDescent="0.3">
      <c r="A9814" s="5"/>
      <c r="B9814" s="5"/>
      <c r="C9814" s="5"/>
      <c r="D9814" s="5"/>
      <c r="E9814" s="5"/>
      <c r="F9814" s="3" t="s">
        <v>9100</v>
      </c>
      <c r="G9814" s="3">
        <v>0</v>
      </c>
      <c r="H9814" s="3">
        <v>38.527099999999997</v>
      </c>
      <c r="I9814" s="3">
        <v>0</v>
      </c>
      <c r="J9814" s="3"/>
      <c r="K9814" s="3"/>
      <c r="L9814" s="3"/>
      <c r="M9814" s="3"/>
      <c r="N9814" s="3"/>
      <c r="O9814" s="3"/>
      <c r="P9814" s="3"/>
      <c r="Q9814" s="8">
        <v>38.527099999999997</v>
      </c>
      <c r="R9814" s="5"/>
    </row>
    <row r="9815" spans="1:18" ht="31.5" x14ac:dyDescent="0.3">
      <c r="A9815" s="7"/>
      <c r="B9815" s="7"/>
      <c r="C9815" s="7"/>
      <c r="D9815" s="7"/>
      <c r="E9815" s="7"/>
      <c r="F9815" s="3" t="s">
        <v>9101</v>
      </c>
      <c r="G9815" s="3">
        <v>0</v>
      </c>
      <c r="H9815" s="3">
        <v>6.1255899999999999</v>
      </c>
      <c r="I9815" s="3">
        <v>0</v>
      </c>
      <c r="J9815" s="3"/>
      <c r="K9815" s="3"/>
      <c r="L9815" s="3"/>
      <c r="M9815" s="3"/>
      <c r="N9815" s="3"/>
      <c r="O9815" s="3"/>
      <c r="P9815" s="3"/>
      <c r="Q9815" s="8">
        <v>6.1255899999999999</v>
      </c>
      <c r="R9815" s="7"/>
    </row>
    <row r="9816" spans="1:18" ht="84" x14ac:dyDescent="0.3">
      <c r="A9816" s="6" t="s">
        <v>4037</v>
      </c>
      <c r="B9816" s="6" t="s">
        <v>12327</v>
      </c>
      <c r="C9816" s="6">
        <v>0.01</v>
      </c>
      <c r="D9816" s="6">
        <v>2022</v>
      </c>
      <c r="E9816" s="6">
        <v>2023</v>
      </c>
      <c r="F9816" s="3" t="s">
        <v>22</v>
      </c>
      <c r="G9816" s="3">
        <v>0</v>
      </c>
      <c r="H9816" s="3">
        <v>126.39832</v>
      </c>
      <c r="I9816" s="3">
        <v>0</v>
      </c>
      <c r="J9816" s="3"/>
      <c r="K9816" s="3"/>
      <c r="L9816" s="3"/>
      <c r="M9816" s="3"/>
      <c r="N9816" s="3"/>
      <c r="O9816" s="3"/>
      <c r="P9816" s="3"/>
      <c r="Q9816" s="8">
        <v>126.39832</v>
      </c>
      <c r="R9816" s="5" t="s">
        <v>20390</v>
      </c>
    </row>
    <row r="9817" spans="1:18" ht="42" x14ac:dyDescent="0.3">
      <c r="A9817" s="5"/>
      <c r="B9817" s="5"/>
      <c r="C9817" s="5"/>
      <c r="D9817" s="5"/>
      <c r="E9817" s="5"/>
      <c r="F9817" s="3" t="s">
        <v>9100</v>
      </c>
      <c r="G9817" s="3">
        <v>0</v>
      </c>
      <c r="H9817" s="3">
        <v>120.27273</v>
      </c>
      <c r="I9817" s="3">
        <v>0</v>
      </c>
      <c r="J9817" s="3"/>
      <c r="K9817" s="3"/>
      <c r="L9817" s="3"/>
      <c r="M9817" s="3"/>
      <c r="N9817" s="3"/>
      <c r="O9817" s="3"/>
      <c r="P9817" s="3"/>
      <c r="Q9817" s="8">
        <v>120.27273</v>
      </c>
      <c r="R9817" s="5"/>
    </row>
    <row r="9818" spans="1:18" ht="31.5" x14ac:dyDescent="0.3">
      <c r="A9818" s="7"/>
      <c r="B9818" s="7"/>
      <c r="C9818" s="7"/>
      <c r="D9818" s="7"/>
      <c r="E9818" s="7"/>
      <c r="F9818" s="3" t="s">
        <v>9101</v>
      </c>
      <c r="G9818" s="3">
        <v>0</v>
      </c>
      <c r="H9818" s="3">
        <v>6.1255899999999999</v>
      </c>
      <c r="I9818" s="3">
        <v>0</v>
      </c>
      <c r="J9818" s="3"/>
      <c r="K9818" s="3"/>
      <c r="L9818" s="3"/>
      <c r="M9818" s="3"/>
      <c r="N9818" s="3"/>
      <c r="O9818" s="3"/>
      <c r="P9818" s="3"/>
      <c r="Q9818" s="8">
        <v>6.1255899999999999</v>
      </c>
      <c r="R9818" s="7"/>
    </row>
    <row r="9819" spans="1:18" ht="94.5" x14ac:dyDescent="0.3">
      <c r="A9819" s="6" t="s">
        <v>4038</v>
      </c>
      <c r="B9819" s="6" t="s">
        <v>12328</v>
      </c>
      <c r="C9819" s="6">
        <v>5.0000000000000001E-3</v>
      </c>
      <c r="D9819" s="6">
        <v>2022</v>
      </c>
      <c r="E9819" s="6">
        <v>2023</v>
      </c>
      <c r="F9819" s="3" t="s">
        <v>22</v>
      </c>
      <c r="G9819" s="3">
        <v>0</v>
      </c>
      <c r="H9819" s="3">
        <v>60.442659999999997</v>
      </c>
      <c r="I9819" s="3">
        <v>0</v>
      </c>
      <c r="J9819" s="3"/>
      <c r="K9819" s="3"/>
      <c r="L9819" s="3"/>
      <c r="M9819" s="3"/>
      <c r="N9819" s="3"/>
      <c r="O9819" s="3"/>
      <c r="P9819" s="3"/>
      <c r="Q9819" s="8">
        <v>60.442659999999997</v>
      </c>
      <c r="R9819" s="5" t="s">
        <v>20391</v>
      </c>
    </row>
    <row r="9820" spans="1:18" ht="42" x14ac:dyDescent="0.3">
      <c r="A9820" s="5"/>
      <c r="B9820" s="5"/>
      <c r="C9820" s="5"/>
      <c r="D9820" s="5"/>
      <c r="E9820" s="5"/>
      <c r="F9820" s="3" t="s">
        <v>9100</v>
      </c>
      <c r="G9820" s="3">
        <v>0</v>
      </c>
      <c r="H9820" s="3">
        <v>54.317070000000001</v>
      </c>
      <c r="I9820" s="3">
        <v>0</v>
      </c>
      <c r="J9820" s="3"/>
      <c r="K9820" s="3"/>
      <c r="L9820" s="3"/>
      <c r="M9820" s="3"/>
      <c r="N9820" s="3"/>
      <c r="O9820" s="3"/>
      <c r="P9820" s="3"/>
      <c r="Q9820" s="8">
        <v>54.317070000000001</v>
      </c>
      <c r="R9820" s="5"/>
    </row>
    <row r="9821" spans="1:18" ht="31.5" x14ac:dyDescent="0.3">
      <c r="A9821" s="7"/>
      <c r="B9821" s="7"/>
      <c r="C9821" s="7"/>
      <c r="D9821" s="7"/>
      <c r="E9821" s="7"/>
      <c r="F9821" s="3" t="s">
        <v>9101</v>
      </c>
      <c r="G9821" s="3">
        <v>0</v>
      </c>
      <c r="H9821" s="3">
        <v>6.1255899999999999</v>
      </c>
      <c r="I9821" s="3">
        <v>0</v>
      </c>
      <c r="J9821" s="3"/>
      <c r="K9821" s="3"/>
      <c r="L9821" s="3"/>
      <c r="M9821" s="3"/>
      <c r="N9821" s="3"/>
      <c r="O9821" s="3"/>
      <c r="P9821" s="3"/>
      <c r="Q9821" s="8">
        <v>6.1255899999999999</v>
      </c>
      <c r="R9821" s="7"/>
    </row>
    <row r="9822" spans="1:18" ht="84" x14ac:dyDescent="0.3">
      <c r="A9822" s="6" t="s">
        <v>4039</v>
      </c>
      <c r="B9822" s="6" t="s">
        <v>12329</v>
      </c>
      <c r="C9822" s="6">
        <v>5.0000000000000001E-3</v>
      </c>
      <c r="D9822" s="6">
        <v>2022</v>
      </c>
      <c r="E9822" s="6">
        <v>2023</v>
      </c>
      <c r="F9822" s="3" t="s">
        <v>22</v>
      </c>
      <c r="G9822" s="3">
        <v>0</v>
      </c>
      <c r="H9822" s="3">
        <v>61.35698</v>
      </c>
      <c r="I9822" s="3">
        <v>0</v>
      </c>
      <c r="J9822" s="3"/>
      <c r="K9822" s="3"/>
      <c r="L9822" s="3"/>
      <c r="M9822" s="3"/>
      <c r="N9822" s="3"/>
      <c r="O9822" s="3"/>
      <c r="P9822" s="3"/>
      <c r="Q9822" s="8">
        <v>61.35698</v>
      </c>
      <c r="R9822" s="5" t="s">
        <v>20392</v>
      </c>
    </row>
    <row r="9823" spans="1:18" ht="42" x14ac:dyDescent="0.3">
      <c r="A9823" s="5"/>
      <c r="B9823" s="5"/>
      <c r="C9823" s="5"/>
      <c r="D9823" s="5"/>
      <c r="E9823" s="5"/>
      <c r="F9823" s="3" t="s">
        <v>9100</v>
      </c>
      <c r="G9823" s="3">
        <v>0</v>
      </c>
      <c r="H9823" s="3">
        <v>55.231389999999998</v>
      </c>
      <c r="I9823" s="3">
        <v>0</v>
      </c>
      <c r="J9823" s="3"/>
      <c r="K9823" s="3"/>
      <c r="L9823" s="3"/>
      <c r="M9823" s="3"/>
      <c r="N9823" s="3"/>
      <c r="O9823" s="3"/>
      <c r="P9823" s="3"/>
      <c r="Q9823" s="8">
        <v>55.231389999999998</v>
      </c>
      <c r="R9823" s="5"/>
    </row>
    <row r="9824" spans="1:18" ht="31.5" x14ac:dyDescent="0.3">
      <c r="A9824" s="7"/>
      <c r="B9824" s="7"/>
      <c r="C9824" s="7"/>
      <c r="D9824" s="7"/>
      <c r="E9824" s="7"/>
      <c r="F9824" s="3" t="s">
        <v>9101</v>
      </c>
      <c r="G9824" s="3">
        <v>0</v>
      </c>
      <c r="H9824" s="3">
        <v>6.1255899999999999</v>
      </c>
      <c r="I9824" s="3">
        <v>0</v>
      </c>
      <c r="J9824" s="3"/>
      <c r="K9824" s="3"/>
      <c r="L9824" s="3"/>
      <c r="M9824" s="3"/>
      <c r="N9824" s="3"/>
      <c r="O9824" s="3"/>
      <c r="P9824" s="3"/>
      <c r="Q9824" s="8">
        <v>6.1255899999999999</v>
      </c>
      <c r="R9824" s="7"/>
    </row>
    <row r="9825" spans="1:18" ht="84" x14ac:dyDescent="0.3">
      <c r="A9825" s="6" t="s">
        <v>4040</v>
      </c>
      <c r="B9825" s="6" t="s">
        <v>12330</v>
      </c>
      <c r="C9825" s="6">
        <v>8.9999999999999993E-3</v>
      </c>
      <c r="D9825" s="6">
        <v>2022</v>
      </c>
      <c r="E9825" s="6">
        <v>2023</v>
      </c>
      <c r="F9825" s="3" t="s">
        <v>22</v>
      </c>
      <c r="G9825" s="3">
        <v>0</v>
      </c>
      <c r="H9825" s="3">
        <v>105.83474</v>
      </c>
      <c r="I9825" s="3">
        <v>0</v>
      </c>
      <c r="J9825" s="3"/>
      <c r="K9825" s="3"/>
      <c r="L9825" s="3"/>
      <c r="M9825" s="3"/>
      <c r="N9825" s="3"/>
      <c r="O9825" s="3"/>
      <c r="P9825" s="3"/>
      <c r="Q9825" s="8">
        <v>105.83474</v>
      </c>
      <c r="R9825" s="5" t="s">
        <v>20393</v>
      </c>
    </row>
    <row r="9826" spans="1:18" ht="42" x14ac:dyDescent="0.3">
      <c r="A9826" s="5"/>
      <c r="B9826" s="5"/>
      <c r="C9826" s="5"/>
      <c r="D9826" s="5"/>
      <c r="E9826" s="5"/>
      <c r="F9826" s="3" t="s">
        <v>9100</v>
      </c>
      <c r="G9826" s="3">
        <v>0</v>
      </c>
      <c r="H9826" s="3">
        <v>99.709149999999994</v>
      </c>
      <c r="I9826" s="3">
        <v>0</v>
      </c>
      <c r="J9826" s="3"/>
      <c r="K9826" s="3"/>
      <c r="L9826" s="3"/>
      <c r="M9826" s="3"/>
      <c r="N9826" s="3"/>
      <c r="O9826" s="3"/>
      <c r="P9826" s="3"/>
      <c r="Q9826" s="8">
        <v>99.709149999999994</v>
      </c>
      <c r="R9826" s="5"/>
    </row>
    <row r="9827" spans="1:18" ht="31.5" x14ac:dyDescent="0.3">
      <c r="A9827" s="7"/>
      <c r="B9827" s="7"/>
      <c r="C9827" s="7"/>
      <c r="D9827" s="7"/>
      <c r="E9827" s="7"/>
      <c r="F9827" s="3" t="s">
        <v>9101</v>
      </c>
      <c r="G9827" s="3">
        <v>0</v>
      </c>
      <c r="H9827" s="3">
        <v>6.1255899999999999</v>
      </c>
      <c r="I9827" s="3">
        <v>0</v>
      </c>
      <c r="J9827" s="3"/>
      <c r="K9827" s="3"/>
      <c r="L9827" s="3"/>
      <c r="M9827" s="3"/>
      <c r="N9827" s="3"/>
      <c r="O9827" s="3"/>
      <c r="P9827" s="3"/>
      <c r="Q9827" s="8">
        <v>6.1255899999999999</v>
      </c>
      <c r="R9827" s="7"/>
    </row>
    <row r="9828" spans="1:18" ht="84" x14ac:dyDescent="0.3">
      <c r="A9828" s="6" t="s">
        <v>4041</v>
      </c>
      <c r="B9828" s="6" t="s">
        <v>12331</v>
      </c>
      <c r="C9828" s="6">
        <v>5.0000000000000001E-3</v>
      </c>
      <c r="D9828" s="6">
        <v>2022</v>
      </c>
      <c r="E9828" s="6">
        <v>2023</v>
      </c>
      <c r="F9828" s="3" t="s">
        <v>22</v>
      </c>
      <c r="G9828" s="3">
        <v>0</v>
      </c>
      <c r="H9828" s="3">
        <v>109.50653</v>
      </c>
      <c r="I9828" s="3">
        <v>0</v>
      </c>
      <c r="J9828" s="3"/>
      <c r="K9828" s="3"/>
      <c r="L9828" s="3"/>
      <c r="M9828" s="3"/>
      <c r="N9828" s="3"/>
      <c r="O9828" s="3"/>
      <c r="P9828" s="3"/>
      <c r="Q9828" s="8">
        <v>109.50653</v>
      </c>
      <c r="R9828" s="5" t="s">
        <v>20394</v>
      </c>
    </row>
    <row r="9829" spans="1:18" ht="42" x14ac:dyDescent="0.3">
      <c r="A9829" s="5"/>
      <c r="B9829" s="5"/>
      <c r="C9829" s="5"/>
      <c r="D9829" s="5"/>
      <c r="E9829" s="5"/>
      <c r="F9829" s="3" t="s">
        <v>9100</v>
      </c>
      <c r="G9829" s="3">
        <v>0</v>
      </c>
      <c r="H9829" s="3">
        <v>103.38094</v>
      </c>
      <c r="I9829" s="3">
        <v>0</v>
      </c>
      <c r="J9829" s="3"/>
      <c r="K9829" s="3"/>
      <c r="L9829" s="3"/>
      <c r="M9829" s="3"/>
      <c r="N9829" s="3"/>
      <c r="O9829" s="3"/>
      <c r="P9829" s="3"/>
      <c r="Q9829" s="8">
        <v>103.38094</v>
      </c>
      <c r="R9829" s="5"/>
    </row>
    <row r="9830" spans="1:18" ht="31.5" x14ac:dyDescent="0.3">
      <c r="A9830" s="7"/>
      <c r="B9830" s="7"/>
      <c r="C9830" s="7"/>
      <c r="D9830" s="7"/>
      <c r="E9830" s="7"/>
      <c r="F9830" s="3" t="s">
        <v>9101</v>
      </c>
      <c r="G9830" s="3">
        <v>0</v>
      </c>
      <c r="H9830" s="3">
        <v>6.1255899999999999</v>
      </c>
      <c r="I9830" s="3">
        <v>0</v>
      </c>
      <c r="J9830" s="3"/>
      <c r="K9830" s="3"/>
      <c r="L9830" s="3"/>
      <c r="M9830" s="3"/>
      <c r="N9830" s="3"/>
      <c r="O9830" s="3"/>
      <c r="P9830" s="3"/>
      <c r="Q9830" s="8">
        <v>6.1255899999999999</v>
      </c>
      <c r="R9830" s="7"/>
    </row>
    <row r="9831" spans="1:18" ht="84" x14ac:dyDescent="0.3">
      <c r="A9831" s="6" t="s">
        <v>4042</v>
      </c>
      <c r="B9831" s="6" t="s">
        <v>12332</v>
      </c>
      <c r="C9831" s="6">
        <v>5.0000000000000001E-3</v>
      </c>
      <c r="D9831" s="6">
        <v>2022</v>
      </c>
      <c r="E9831" s="6">
        <v>2023</v>
      </c>
      <c r="F9831" s="3" t="s">
        <v>22</v>
      </c>
      <c r="G9831" s="3">
        <v>0</v>
      </c>
      <c r="H9831" s="3">
        <v>432.57236</v>
      </c>
      <c r="I9831" s="3">
        <v>0</v>
      </c>
      <c r="J9831" s="3"/>
      <c r="K9831" s="3"/>
      <c r="L9831" s="3"/>
      <c r="M9831" s="3"/>
      <c r="N9831" s="3"/>
      <c r="O9831" s="3"/>
      <c r="P9831" s="3"/>
      <c r="Q9831" s="8">
        <v>432.57236</v>
      </c>
      <c r="R9831" s="5" t="s">
        <v>20395</v>
      </c>
    </row>
    <row r="9832" spans="1:18" ht="42" x14ac:dyDescent="0.3">
      <c r="A9832" s="5"/>
      <c r="B9832" s="5"/>
      <c r="C9832" s="5"/>
      <c r="D9832" s="5"/>
      <c r="E9832" s="5"/>
      <c r="F9832" s="3" t="s">
        <v>9100</v>
      </c>
      <c r="G9832" s="3">
        <v>0</v>
      </c>
      <c r="H9832" s="3">
        <v>426.44677000000001</v>
      </c>
      <c r="I9832" s="3">
        <v>0</v>
      </c>
      <c r="J9832" s="3"/>
      <c r="K9832" s="3"/>
      <c r="L9832" s="3"/>
      <c r="M9832" s="3"/>
      <c r="N9832" s="3"/>
      <c r="O9832" s="3"/>
      <c r="P9832" s="3"/>
      <c r="Q9832" s="8">
        <v>426.44677000000001</v>
      </c>
      <c r="R9832" s="5"/>
    </row>
    <row r="9833" spans="1:18" ht="31.5" x14ac:dyDescent="0.3">
      <c r="A9833" s="7"/>
      <c r="B9833" s="7"/>
      <c r="C9833" s="7"/>
      <c r="D9833" s="7"/>
      <c r="E9833" s="7"/>
      <c r="F9833" s="3" t="s">
        <v>9101</v>
      </c>
      <c r="G9833" s="3">
        <v>0</v>
      </c>
      <c r="H9833" s="3">
        <v>6.1255899999999999</v>
      </c>
      <c r="I9833" s="3">
        <v>0</v>
      </c>
      <c r="J9833" s="3"/>
      <c r="K9833" s="3"/>
      <c r="L9833" s="3"/>
      <c r="M9833" s="3"/>
      <c r="N9833" s="3"/>
      <c r="O9833" s="3"/>
      <c r="P9833" s="3"/>
      <c r="Q9833" s="8">
        <v>6.1255899999999999</v>
      </c>
      <c r="R9833" s="7"/>
    </row>
    <row r="9834" spans="1:18" ht="84" x14ac:dyDescent="0.3">
      <c r="A9834" s="6" t="s">
        <v>4043</v>
      </c>
      <c r="B9834" s="6" t="s">
        <v>12333</v>
      </c>
      <c r="C9834" s="6">
        <v>5.0000000000000001E-3</v>
      </c>
      <c r="D9834" s="6">
        <v>2022</v>
      </c>
      <c r="E9834" s="6">
        <v>2023</v>
      </c>
      <c r="F9834" s="3" t="s">
        <v>22</v>
      </c>
      <c r="G9834" s="3">
        <v>0</v>
      </c>
      <c r="H9834" s="3">
        <v>177.44686999999999</v>
      </c>
      <c r="I9834" s="3">
        <v>0</v>
      </c>
      <c r="J9834" s="3"/>
      <c r="K9834" s="3"/>
      <c r="L9834" s="3"/>
      <c r="M9834" s="3"/>
      <c r="N9834" s="3"/>
      <c r="O9834" s="3"/>
      <c r="P9834" s="3"/>
      <c r="Q9834" s="8">
        <v>177.44686999999999</v>
      </c>
      <c r="R9834" s="5" t="s">
        <v>20396</v>
      </c>
    </row>
    <row r="9835" spans="1:18" ht="42" x14ac:dyDescent="0.3">
      <c r="A9835" s="5"/>
      <c r="B9835" s="5"/>
      <c r="C9835" s="5"/>
      <c r="D9835" s="5"/>
      <c r="E9835" s="5"/>
      <c r="F9835" s="3" t="s">
        <v>9100</v>
      </c>
      <c r="G9835" s="3">
        <v>0</v>
      </c>
      <c r="H9835" s="3">
        <v>171.32128</v>
      </c>
      <c r="I9835" s="3">
        <v>0</v>
      </c>
      <c r="J9835" s="3"/>
      <c r="K9835" s="3"/>
      <c r="L9835" s="3"/>
      <c r="M9835" s="3"/>
      <c r="N9835" s="3"/>
      <c r="O9835" s="3"/>
      <c r="P9835" s="3"/>
      <c r="Q9835" s="8">
        <v>171.32128</v>
      </c>
      <c r="R9835" s="5"/>
    </row>
    <row r="9836" spans="1:18" ht="31.5" x14ac:dyDescent="0.3">
      <c r="A9836" s="7"/>
      <c r="B9836" s="7"/>
      <c r="C9836" s="7"/>
      <c r="D9836" s="7"/>
      <c r="E9836" s="7"/>
      <c r="F9836" s="3" t="s">
        <v>9101</v>
      </c>
      <c r="G9836" s="3">
        <v>0</v>
      </c>
      <c r="H9836" s="3">
        <v>6.1255899999999999</v>
      </c>
      <c r="I9836" s="3">
        <v>0</v>
      </c>
      <c r="J9836" s="3"/>
      <c r="K9836" s="3"/>
      <c r="L9836" s="3"/>
      <c r="M9836" s="3"/>
      <c r="N9836" s="3"/>
      <c r="O9836" s="3"/>
      <c r="P9836" s="3"/>
      <c r="Q9836" s="8">
        <v>6.1255899999999999</v>
      </c>
      <c r="R9836" s="7"/>
    </row>
    <row r="9837" spans="1:18" ht="84" x14ac:dyDescent="0.3">
      <c r="A9837" s="6" t="s">
        <v>4044</v>
      </c>
      <c r="B9837" s="6" t="s">
        <v>12334</v>
      </c>
      <c r="C9837" s="6">
        <v>0.01</v>
      </c>
      <c r="D9837" s="6">
        <v>2022</v>
      </c>
      <c r="E9837" s="6">
        <v>2023</v>
      </c>
      <c r="F9837" s="3" t="s">
        <v>22</v>
      </c>
      <c r="G9837" s="3">
        <v>0</v>
      </c>
      <c r="H9837" s="3">
        <v>99.374650000000003</v>
      </c>
      <c r="I9837" s="3">
        <v>0</v>
      </c>
      <c r="J9837" s="3"/>
      <c r="K9837" s="3"/>
      <c r="L9837" s="3"/>
      <c r="M9837" s="3"/>
      <c r="N9837" s="3"/>
      <c r="O9837" s="3"/>
      <c r="P9837" s="3"/>
      <c r="Q9837" s="8">
        <v>99.374650000000003</v>
      </c>
      <c r="R9837" s="5" t="s">
        <v>20397</v>
      </c>
    </row>
    <row r="9838" spans="1:18" ht="42" x14ac:dyDescent="0.3">
      <c r="A9838" s="5"/>
      <c r="B9838" s="5"/>
      <c r="C9838" s="5"/>
      <c r="D9838" s="5"/>
      <c r="E9838" s="5"/>
      <c r="F9838" s="3" t="s">
        <v>9100</v>
      </c>
      <c r="G9838" s="3">
        <v>0</v>
      </c>
      <c r="H9838" s="3">
        <v>93.24906</v>
      </c>
      <c r="I9838" s="3">
        <v>0</v>
      </c>
      <c r="J9838" s="3"/>
      <c r="K9838" s="3"/>
      <c r="L9838" s="3"/>
      <c r="M9838" s="3"/>
      <c r="N9838" s="3"/>
      <c r="O9838" s="3"/>
      <c r="P9838" s="3"/>
      <c r="Q9838" s="8">
        <v>93.24906</v>
      </c>
      <c r="R9838" s="5"/>
    </row>
    <row r="9839" spans="1:18" ht="31.5" x14ac:dyDescent="0.3">
      <c r="A9839" s="7"/>
      <c r="B9839" s="7"/>
      <c r="C9839" s="7"/>
      <c r="D9839" s="7"/>
      <c r="E9839" s="7"/>
      <c r="F9839" s="3" t="s">
        <v>9101</v>
      </c>
      <c r="G9839" s="3">
        <v>0</v>
      </c>
      <c r="H9839" s="3">
        <v>6.1255899999999999</v>
      </c>
      <c r="I9839" s="3">
        <v>0</v>
      </c>
      <c r="J9839" s="3"/>
      <c r="K9839" s="3"/>
      <c r="L9839" s="3"/>
      <c r="M9839" s="3"/>
      <c r="N9839" s="3"/>
      <c r="O9839" s="3"/>
      <c r="P9839" s="3"/>
      <c r="Q9839" s="8">
        <v>6.1255899999999999</v>
      </c>
      <c r="R9839" s="7"/>
    </row>
    <row r="9840" spans="1:18" ht="84" x14ac:dyDescent="0.3">
      <c r="A9840" s="6" t="s">
        <v>4045</v>
      </c>
      <c r="B9840" s="6" t="s">
        <v>12335</v>
      </c>
      <c r="C9840" s="6">
        <v>5.0000000000000001E-3</v>
      </c>
      <c r="D9840" s="6">
        <v>2022</v>
      </c>
      <c r="E9840" s="6">
        <v>2023</v>
      </c>
      <c r="F9840" s="3" t="s">
        <v>22</v>
      </c>
      <c r="G9840" s="3">
        <v>0</v>
      </c>
      <c r="H9840" s="3">
        <v>64.389139999999998</v>
      </c>
      <c r="I9840" s="3">
        <v>0</v>
      </c>
      <c r="J9840" s="3"/>
      <c r="K9840" s="3"/>
      <c r="L9840" s="3"/>
      <c r="M9840" s="3"/>
      <c r="N9840" s="3"/>
      <c r="O9840" s="3"/>
      <c r="P9840" s="3"/>
      <c r="Q9840" s="8">
        <v>64.389139999999998</v>
      </c>
      <c r="R9840" s="5" t="s">
        <v>20398</v>
      </c>
    </row>
    <row r="9841" spans="1:18" ht="42" x14ac:dyDescent="0.3">
      <c r="A9841" s="5"/>
      <c r="B9841" s="5"/>
      <c r="C9841" s="5"/>
      <c r="D9841" s="5"/>
      <c r="E9841" s="5"/>
      <c r="F9841" s="3" t="s">
        <v>9100</v>
      </c>
      <c r="G9841" s="3">
        <v>0</v>
      </c>
      <c r="H9841" s="3">
        <v>58.263550000000002</v>
      </c>
      <c r="I9841" s="3">
        <v>0</v>
      </c>
      <c r="J9841" s="3"/>
      <c r="K9841" s="3"/>
      <c r="L9841" s="3"/>
      <c r="M9841" s="3"/>
      <c r="N9841" s="3"/>
      <c r="O9841" s="3"/>
      <c r="P9841" s="3"/>
      <c r="Q9841" s="8">
        <v>58.263550000000002</v>
      </c>
      <c r="R9841" s="5"/>
    </row>
    <row r="9842" spans="1:18" ht="31.5" x14ac:dyDescent="0.3">
      <c r="A9842" s="7"/>
      <c r="B9842" s="7"/>
      <c r="C9842" s="7"/>
      <c r="D9842" s="7"/>
      <c r="E9842" s="7"/>
      <c r="F9842" s="3" t="s">
        <v>9101</v>
      </c>
      <c r="G9842" s="3">
        <v>0</v>
      </c>
      <c r="H9842" s="3">
        <v>6.1255899999999999</v>
      </c>
      <c r="I9842" s="3">
        <v>0</v>
      </c>
      <c r="J9842" s="3"/>
      <c r="K9842" s="3"/>
      <c r="L9842" s="3"/>
      <c r="M9842" s="3"/>
      <c r="N9842" s="3"/>
      <c r="O9842" s="3"/>
      <c r="P9842" s="3"/>
      <c r="Q9842" s="8">
        <v>6.1255899999999999</v>
      </c>
      <c r="R9842" s="7"/>
    </row>
    <row r="9843" spans="1:18" ht="84" x14ac:dyDescent="0.3">
      <c r="A9843" s="6" t="s">
        <v>4046</v>
      </c>
      <c r="B9843" s="6" t="s">
        <v>12336</v>
      </c>
      <c r="C9843" s="6">
        <v>0.01</v>
      </c>
      <c r="D9843" s="6">
        <v>2022</v>
      </c>
      <c r="E9843" s="6">
        <v>2023</v>
      </c>
      <c r="F9843" s="3" t="s">
        <v>22</v>
      </c>
      <c r="G9843" s="3">
        <v>0</v>
      </c>
      <c r="H9843" s="3">
        <v>92.952370000000002</v>
      </c>
      <c r="I9843" s="3">
        <v>0</v>
      </c>
      <c r="J9843" s="3"/>
      <c r="K9843" s="3"/>
      <c r="L9843" s="3"/>
      <c r="M9843" s="3"/>
      <c r="N9843" s="3"/>
      <c r="O9843" s="3"/>
      <c r="P9843" s="3"/>
      <c r="Q9843" s="8">
        <v>92.952370000000002</v>
      </c>
      <c r="R9843" s="5" t="s">
        <v>20399</v>
      </c>
    </row>
    <row r="9844" spans="1:18" ht="42" x14ac:dyDescent="0.3">
      <c r="A9844" s="5"/>
      <c r="B9844" s="5"/>
      <c r="C9844" s="5"/>
      <c r="D9844" s="5"/>
      <c r="E9844" s="5"/>
      <c r="F9844" s="3" t="s">
        <v>9100</v>
      </c>
      <c r="G9844" s="3">
        <v>0</v>
      </c>
      <c r="H9844" s="3">
        <v>86.826779999999999</v>
      </c>
      <c r="I9844" s="3">
        <v>0</v>
      </c>
      <c r="J9844" s="3"/>
      <c r="K9844" s="3"/>
      <c r="L9844" s="3"/>
      <c r="M9844" s="3"/>
      <c r="N9844" s="3"/>
      <c r="O9844" s="3"/>
      <c r="P9844" s="3"/>
      <c r="Q9844" s="8">
        <v>86.826779999999999</v>
      </c>
      <c r="R9844" s="5"/>
    </row>
    <row r="9845" spans="1:18" ht="31.5" x14ac:dyDescent="0.3">
      <c r="A9845" s="7"/>
      <c r="B9845" s="7"/>
      <c r="C9845" s="7"/>
      <c r="D9845" s="7"/>
      <c r="E9845" s="7"/>
      <c r="F9845" s="3" t="s">
        <v>9101</v>
      </c>
      <c r="G9845" s="3">
        <v>0</v>
      </c>
      <c r="H9845" s="3">
        <v>6.1255899999999999</v>
      </c>
      <c r="I9845" s="3">
        <v>0</v>
      </c>
      <c r="J9845" s="3"/>
      <c r="K9845" s="3"/>
      <c r="L9845" s="3"/>
      <c r="M9845" s="3"/>
      <c r="N9845" s="3"/>
      <c r="O9845" s="3"/>
      <c r="P9845" s="3"/>
      <c r="Q9845" s="8">
        <v>6.1255899999999999</v>
      </c>
      <c r="R9845" s="7"/>
    </row>
    <row r="9846" spans="1:18" ht="84" x14ac:dyDescent="0.3">
      <c r="A9846" s="6" t="s">
        <v>4047</v>
      </c>
      <c r="B9846" s="6" t="s">
        <v>12337</v>
      </c>
      <c r="C9846" s="6">
        <v>5.0000000000000001E-3</v>
      </c>
      <c r="D9846" s="6">
        <v>2022</v>
      </c>
      <c r="E9846" s="6">
        <v>2023</v>
      </c>
      <c r="F9846" s="3" t="s">
        <v>22</v>
      </c>
      <c r="G9846" s="3">
        <v>0</v>
      </c>
      <c r="H9846" s="3">
        <v>68.431200000000004</v>
      </c>
      <c r="I9846" s="3">
        <v>0</v>
      </c>
      <c r="J9846" s="3"/>
      <c r="K9846" s="3"/>
      <c r="L9846" s="3"/>
      <c r="M9846" s="3"/>
      <c r="N9846" s="3"/>
      <c r="O9846" s="3"/>
      <c r="P9846" s="3"/>
      <c r="Q9846" s="8">
        <v>68.431200000000004</v>
      </c>
      <c r="R9846" s="5" t="s">
        <v>20400</v>
      </c>
    </row>
    <row r="9847" spans="1:18" ht="42" x14ac:dyDescent="0.3">
      <c r="A9847" s="5"/>
      <c r="B9847" s="5"/>
      <c r="C9847" s="5"/>
      <c r="D9847" s="5"/>
      <c r="E9847" s="5"/>
      <c r="F9847" s="3" t="s">
        <v>9100</v>
      </c>
      <c r="G9847" s="3">
        <v>0</v>
      </c>
      <c r="H9847" s="3">
        <v>62.305610000000001</v>
      </c>
      <c r="I9847" s="3">
        <v>0</v>
      </c>
      <c r="J9847" s="3"/>
      <c r="K9847" s="3"/>
      <c r="L9847" s="3"/>
      <c r="M9847" s="3"/>
      <c r="N9847" s="3"/>
      <c r="O9847" s="3"/>
      <c r="P9847" s="3"/>
      <c r="Q9847" s="8">
        <v>62.305610000000001</v>
      </c>
      <c r="R9847" s="5"/>
    </row>
    <row r="9848" spans="1:18" ht="31.5" x14ac:dyDescent="0.3">
      <c r="A9848" s="7"/>
      <c r="B9848" s="7"/>
      <c r="C9848" s="7"/>
      <c r="D9848" s="7"/>
      <c r="E9848" s="7"/>
      <c r="F9848" s="3" t="s">
        <v>9101</v>
      </c>
      <c r="G9848" s="3">
        <v>0</v>
      </c>
      <c r="H9848" s="3">
        <v>6.1255899999999999</v>
      </c>
      <c r="I9848" s="3">
        <v>0</v>
      </c>
      <c r="J9848" s="3"/>
      <c r="K9848" s="3"/>
      <c r="L9848" s="3"/>
      <c r="M9848" s="3"/>
      <c r="N9848" s="3"/>
      <c r="O9848" s="3"/>
      <c r="P9848" s="3"/>
      <c r="Q9848" s="8">
        <v>6.1255899999999999</v>
      </c>
      <c r="R9848" s="7"/>
    </row>
    <row r="9849" spans="1:18" ht="84" x14ac:dyDescent="0.3">
      <c r="A9849" s="6" t="s">
        <v>4048</v>
      </c>
      <c r="B9849" s="6" t="s">
        <v>12338</v>
      </c>
      <c r="C9849" s="6">
        <v>0.01</v>
      </c>
      <c r="D9849" s="6">
        <v>2022</v>
      </c>
      <c r="E9849" s="6">
        <v>2023</v>
      </c>
      <c r="F9849" s="3" t="s">
        <v>22</v>
      </c>
      <c r="G9849" s="3">
        <v>0</v>
      </c>
      <c r="H9849" s="3">
        <v>85.098730000000003</v>
      </c>
      <c r="I9849" s="3">
        <v>0</v>
      </c>
      <c r="J9849" s="3"/>
      <c r="K9849" s="3"/>
      <c r="L9849" s="3"/>
      <c r="M9849" s="3"/>
      <c r="N9849" s="3"/>
      <c r="O9849" s="3"/>
      <c r="P9849" s="3"/>
      <c r="Q9849" s="8">
        <v>85.098730000000003</v>
      </c>
      <c r="R9849" s="5" t="s">
        <v>20401</v>
      </c>
    </row>
    <row r="9850" spans="1:18" ht="42" x14ac:dyDescent="0.3">
      <c r="A9850" s="5"/>
      <c r="B9850" s="5"/>
      <c r="C9850" s="5"/>
      <c r="D9850" s="5"/>
      <c r="E9850" s="5"/>
      <c r="F9850" s="3" t="s">
        <v>9100</v>
      </c>
      <c r="G9850" s="3">
        <v>0</v>
      </c>
      <c r="H9850" s="3">
        <v>78.973140000000001</v>
      </c>
      <c r="I9850" s="3">
        <v>0</v>
      </c>
      <c r="J9850" s="3"/>
      <c r="K9850" s="3"/>
      <c r="L9850" s="3"/>
      <c r="M9850" s="3"/>
      <c r="N9850" s="3"/>
      <c r="O9850" s="3"/>
      <c r="P9850" s="3"/>
      <c r="Q9850" s="8">
        <v>78.973140000000001</v>
      </c>
      <c r="R9850" s="5"/>
    </row>
    <row r="9851" spans="1:18" ht="31.5" x14ac:dyDescent="0.3">
      <c r="A9851" s="7"/>
      <c r="B9851" s="7"/>
      <c r="C9851" s="7"/>
      <c r="D9851" s="7"/>
      <c r="E9851" s="7"/>
      <c r="F9851" s="3" t="s">
        <v>9101</v>
      </c>
      <c r="G9851" s="3">
        <v>0</v>
      </c>
      <c r="H9851" s="3">
        <v>6.1255899999999999</v>
      </c>
      <c r="I9851" s="3">
        <v>0</v>
      </c>
      <c r="J9851" s="3"/>
      <c r="K9851" s="3"/>
      <c r="L9851" s="3"/>
      <c r="M9851" s="3"/>
      <c r="N9851" s="3"/>
      <c r="O9851" s="3"/>
      <c r="P9851" s="3"/>
      <c r="Q9851" s="8">
        <v>6.1255899999999999</v>
      </c>
      <c r="R9851" s="7"/>
    </row>
    <row r="9852" spans="1:18" ht="84" x14ac:dyDescent="0.3">
      <c r="A9852" s="6" t="s">
        <v>4049</v>
      </c>
      <c r="B9852" s="6" t="s">
        <v>12339</v>
      </c>
      <c r="C9852" s="6">
        <v>0.01</v>
      </c>
      <c r="D9852" s="6">
        <v>2022</v>
      </c>
      <c r="E9852" s="6">
        <v>2023</v>
      </c>
      <c r="F9852" s="3" t="s">
        <v>22</v>
      </c>
      <c r="G9852" s="3">
        <v>0</v>
      </c>
      <c r="H9852" s="3">
        <v>131.37492</v>
      </c>
      <c r="I9852" s="3">
        <v>0</v>
      </c>
      <c r="J9852" s="3"/>
      <c r="K9852" s="3"/>
      <c r="L9852" s="3"/>
      <c r="M9852" s="3"/>
      <c r="N9852" s="3"/>
      <c r="O9852" s="3"/>
      <c r="P9852" s="3"/>
      <c r="Q9852" s="8">
        <v>131.37492</v>
      </c>
      <c r="R9852" s="5" t="s">
        <v>20402</v>
      </c>
    </row>
    <row r="9853" spans="1:18" ht="42" x14ac:dyDescent="0.3">
      <c r="A9853" s="5"/>
      <c r="B9853" s="5"/>
      <c r="C9853" s="5"/>
      <c r="D9853" s="5"/>
      <c r="E9853" s="5"/>
      <c r="F9853" s="3" t="s">
        <v>9100</v>
      </c>
      <c r="G9853" s="3">
        <v>0</v>
      </c>
      <c r="H9853" s="3">
        <v>125.24933</v>
      </c>
      <c r="I9853" s="3">
        <v>0</v>
      </c>
      <c r="J9853" s="3"/>
      <c r="K9853" s="3"/>
      <c r="L9853" s="3"/>
      <c r="M9853" s="3"/>
      <c r="N9853" s="3"/>
      <c r="O9853" s="3"/>
      <c r="P9853" s="3"/>
      <c r="Q9853" s="8">
        <v>125.24933</v>
      </c>
      <c r="R9853" s="5"/>
    </row>
    <row r="9854" spans="1:18" ht="31.5" x14ac:dyDescent="0.3">
      <c r="A9854" s="7"/>
      <c r="B9854" s="7"/>
      <c r="C9854" s="7"/>
      <c r="D9854" s="7"/>
      <c r="E9854" s="7"/>
      <c r="F9854" s="3" t="s">
        <v>9101</v>
      </c>
      <c r="G9854" s="3">
        <v>0</v>
      </c>
      <c r="H9854" s="3">
        <v>6.1255899999999999</v>
      </c>
      <c r="I9854" s="3">
        <v>0</v>
      </c>
      <c r="J9854" s="3"/>
      <c r="K9854" s="3"/>
      <c r="L9854" s="3"/>
      <c r="M9854" s="3"/>
      <c r="N9854" s="3"/>
      <c r="O9854" s="3"/>
      <c r="P9854" s="3"/>
      <c r="Q9854" s="8">
        <v>6.1255899999999999</v>
      </c>
      <c r="R9854" s="7"/>
    </row>
    <row r="9855" spans="1:18" ht="84" x14ac:dyDescent="0.3">
      <c r="A9855" s="6" t="s">
        <v>4050</v>
      </c>
      <c r="B9855" s="6" t="s">
        <v>12340</v>
      </c>
      <c r="C9855" s="6">
        <v>0.01</v>
      </c>
      <c r="D9855" s="6">
        <v>2022</v>
      </c>
      <c r="E9855" s="6">
        <v>2023</v>
      </c>
      <c r="F9855" s="3" t="s">
        <v>22</v>
      </c>
      <c r="G9855" s="3">
        <v>0</v>
      </c>
      <c r="H9855" s="3">
        <v>86.093040000000002</v>
      </c>
      <c r="I9855" s="3">
        <v>0</v>
      </c>
      <c r="J9855" s="3"/>
      <c r="K9855" s="3"/>
      <c r="L9855" s="3"/>
      <c r="M9855" s="3"/>
      <c r="N9855" s="3"/>
      <c r="O9855" s="3"/>
      <c r="P9855" s="3"/>
      <c r="Q9855" s="8">
        <v>86.093040000000002</v>
      </c>
      <c r="R9855" s="5" t="s">
        <v>20403</v>
      </c>
    </row>
    <row r="9856" spans="1:18" ht="42" x14ac:dyDescent="0.3">
      <c r="A9856" s="5"/>
      <c r="B9856" s="5"/>
      <c r="C9856" s="5"/>
      <c r="D9856" s="5"/>
      <c r="E9856" s="5"/>
      <c r="F9856" s="3" t="s">
        <v>9100</v>
      </c>
      <c r="G9856" s="3">
        <v>0</v>
      </c>
      <c r="H9856" s="3">
        <v>79.967449999999999</v>
      </c>
      <c r="I9856" s="3">
        <v>0</v>
      </c>
      <c r="J9856" s="3"/>
      <c r="K9856" s="3"/>
      <c r="L9856" s="3"/>
      <c r="M9856" s="3"/>
      <c r="N9856" s="3"/>
      <c r="O9856" s="3"/>
      <c r="P9856" s="3"/>
      <c r="Q9856" s="8">
        <v>79.967449999999999</v>
      </c>
      <c r="R9856" s="5"/>
    </row>
    <row r="9857" spans="1:18" ht="31.5" x14ac:dyDescent="0.3">
      <c r="A9857" s="7"/>
      <c r="B9857" s="7"/>
      <c r="C9857" s="7"/>
      <c r="D9857" s="7"/>
      <c r="E9857" s="7"/>
      <c r="F9857" s="3" t="s">
        <v>9101</v>
      </c>
      <c r="G9857" s="3">
        <v>0</v>
      </c>
      <c r="H9857" s="3">
        <v>6.1255899999999999</v>
      </c>
      <c r="I9857" s="3">
        <v>0</v>
      </c>
      <c r="J9857" s="3"/>
      <c r="K9857" s="3"/>
      <c r="L9857" s="3"/>
      <c r="M9857" s="3"/>
      <c r="N9857" s="3"/>
      <c r="O9857" s="3"/>
      <c r="P9857" s="3"/>
      <c r="Q9857" s="8">
        <v>6.1255899999999999</v>
      </c>
      <c r="R9857" s="7"/>
    </row>
    <row r="9858" spans="1:18" ht="84" x14ac:dyDescent="0.3">
      <c r="A9858" s="6" t="s">
        <v>4051</v>
      </c>
      <c r="B9858" s="6" t="s">
        <v>12341</v>
      </c>
      <c r="C9858" s="6">
        <v>0.01</v>
      </c>
      <c r="D9858" s="6">
        <v>2022</v>
      </c>
      <c r="E9858" s="6">
        <v>2023</v>
      </c>
      <c r="F9858" s="3" t="s">
        <v>22</v>
      </c>
      <c r="G9858" s="3">
        <v>0</v>
      </c>
      <c r="H9858" s="3">
        <v>71.324910000000003</v>
      </c>
      <c r="I9858" s="3">
        <v>0</v>
      </c>
      <c r="J9858" s="3"/>
      <c r="K9858" s="3"/>
      <c r="L9858" s="3"/>
      <c r="M9858" s="3"/>
      <c r="N9858" s="3"/>
      <c r="O9858" s="3"/>
      <c r="P9858" s="3"/>
      <c r="Q9858" s="8">
        <v>71.324910000000003</v>
      </c>
      <c r="R9858" s="5" t="s">
        <v>20404</v>
      </c>
    </row>
    <row r="9859" spans="1:18" ht="42" x14ac:dyDescent="0.3">
      <c r="A9859" s="5"/>
      <c r="B9859" s="5"/>
      <c r="C9859" s="5"/>
      <c r="D9859" s="5"/>
      <c r="E9859" s="5"/>
      <c r="F9859" s="3" t="s">
        <v>9100</v>
      </c>
      <c r="G9859" s="3">
        <v>0</v>
      </c>
      <c r="H9859" s="3">
        <v>65.19932</v>
      </c>
      <c r="I9859" s="3">
        <v>0</v>
      </c>
      <c r="J9859" s="3"/>
      <c r="K9859" s="3"/>
      <c r="L9859" s="3"/>
      <c r="M9859" s="3"/>
      <c r="N9859" s="3"/>
      <c r="O9859" s="3"/>
      <c r="P9859" s="3"/>
      <c r="Q9859" s="8">
        <v>65.19932</v>
      </c>
      <c r="R9859" s="5"/>
    </row>
    <row r="9860" spans="1:18" ht="31.5" x14ac:dyDescent="0.3">
      <c r="A9860" s="7"/>
      <c r="B9860" s="7"/>
      <c r="C9860" s="7"/>
      <c r="D9860" s="7"/>
      <c r="E9860" s="7"/>
      <c r="F9860" s="3" t="s">
        <v>9101</v>
      </c>
      <c r="G9860" s="3">
        <v>0</v>
      </c>
      <c r="H9860" s="3">
        <v>6.1255899999999999</v>
      </c>
      <c r="I9860" s="3">
        <v>0</v>
      </c>
      <c r="J9860" s="3"/>
      <c r="K9860" s="3"/>
      <c r="L9860" s="3"/>
      <c r="M9860" s="3"/>
      <c r="N9860" s="3"/>
      <c r="O9860" s="3"/>
      <c r="P9860" s="3"/>
      <c r="Q9860" s="8">
        <v>6.1255899999999999</v>
      </c>
      <c r="R9860" s="7"/>
    </row>
    <row r="9861" spans="1:18" ht="84" x14ac:dyDescent="0.3">
      <c r="A9861" s="6" t="s">
        <v>4052</v>
      </c>
      <c r="B9861" s="6" t="s">
        <v>12342</v>
      </c>
      <c r="C9861" s="6">
        <v>5.0000000000000001E-3</v>
      </c>
      <c r="D9861" s="6">
        <v>2022</v>
      </c>
      <c r="E9861" s="6">
        <v>2023</v>
      </c>
      <c r="F9861" s="3" t="s">
        <v>22</v>
      </c>
      <c r="G9861" s="3">
        <v>0</v>
      </c>
      <c r="H9861" s="3">
        <v>77.412130000000005</v>
      </c>
      <c r="I9861" s="3">
        <v>0</v>
      </c>
      <c r="J9861" s="3"/>
      <c r="K9861" s="3"/>
      <c r="L9861" s="3"/>
      <c r="M9861" s="3"/>
      <c r="N9861" s="3"/>
      <c r="O9861" s="3"/>
      <c r="P9861" s="3"/>
      <c r="Q9861" s="8">
        <v>77.412130000000005</v>
      </c>
      <c r="R9861" s="5" t="s">
        <v>20405</v>
      </c>
    </row>
    <row r="9862" spans="1:18" ht="42" x14ac:dyDescent="0.3">
      <c r="A9862" s="5"/>
      <c r="B9862" s="5"/>
      <c r="C9862" s="5"/>
      <c r="D9862" s="5"/>
      <c r="E9862" s="5"/>
      <c r="F9862" s="3" t="s">
        <v>9100</v>
      </c>
      <c r="G9862" s="3">
        <v>0</v>
      </c>
      <c r="H9862" s="3">
        <v>71.286540000000002</v>
      </c>
      <c r="I9862" s="3">
        <v>0</v>
      </c>
      <c r="J9862" s="3"/>
      <c r="K9862" s="3"/>
      <c r="L9862" s="3"/>
      <c r="M9862" s="3"/>
      <c r="N9862" s="3"/>
      <c r="O9862" s="3"/>
      <c r="P9862" s="3"/>
      <c r="Q9862" s="8">
        <v>71.286540000000002</v>
      </c>
      <c r="R9862" s="5"/>
    </row>
    <row r="9863" spans="1:18" ht="31.5" x14ac:dyDescent="0.3">
      <c r="A9863" s="7"/>
      <c r="B9863" s="7"/>
      <c r="C9863" s="7"/>
      <c r="D9863" s="7"/>
      <c r="E9863" s="7"/>
      <c r="F9863" s="3" t="s">
        <v>9101</v>
      </c>
      <c r="G9863" s="3">
        <v>0</v>
      </c>
      <c r="H9863" s="3">
        <v>6.1255899999999999</v>
      </c>
      <c r="I9863" s="3">
        <v>0</v>
      </c>
      <c r="J9863" s="3"/>
      <c r="K9863" s="3"/>
      <c r="L9863" s="3"/>
      <c r="M9863" s="3"/>
      <c r="N9863" s="3"/>
      <c r="O9863" s="3"/>
      <c r="P9863" s="3"/>
      <c r="Q9863" s="8">
        <v>6.1255899999999999</v>
      </c>
      <c r="R9863" s="7"/>
    </row>
    <row r="9864" spans="1:18" ht="84" x14ac:dyDescent="0.3">
      <c r="A9864" s="6" t="s">
        <v>4053</v>
      </c>
      <c r="B9864" s="6" t="s">
        <v>12343</v>
      </c>
      <c r="C9864" s="6">
        <v>0.01</v>
      </c>
      <c r="D9864" s="6">
        <v>2022</v>
      </c>
      <c r="E9864" s="6">
        <v>2023</v>
      </c>
      <c r="F9864" s="3" t="s">
        <v>22</v>
      </c>
      <c r="G9864" s="3">
        <v>0</v>
      </c>
      <c r="H9864" s="3">
        <v>131.37492</v>
      </c>
      <c r="I9864" s="3">
        <v>0</v>
      </c>
      <c r="J9864" s="3"/>
      <c r="K9864" s="3"/>
      <c r="L9864" s="3"/>
      <c r="M9864" s="3"/>
      <c r="N9864" s="3"/>
      <c r="O9864" s="3"/>
      <c r="P9864" s="3"/>
      <c r="Q9864" s="8">
        <v>131.37492</v>
      </c>
      <c r="R9864" s="5" t="s">
        <v>20406</v>
      </c>
    </row>
    <row r="9865" spans="1:18" ht="42" x14ac:dyDescent="0.3">
      <c r="A9865" s="5"/>
      <c r="B9865" s="5"/>
      <c r="C9865" s="5"/>
      <c r="D9865" s="5"/>
      <c r="E9865" s="5"/>
      <c r="F9865" s="3" t="s">
        <v>9100</v>
      </c>
      <c r="G9865" s="3">
        <v>0</v>
      </c>
      <c r="H9865" s="3">
        <v>125.24933</v>
      </c>
      <c r="I9865" s="3">
        <v>0</v>
      </c>
      <c r="J9865" s="3"/>
      <c r="K9865" s="3"/>
      <c r="L9865" s="3"/>
      <c r="M9865" s="3"/>
      <c r="N9865" s="3"/>
      <c r="O9865" s="3"/>
      <c r="P9865" s="3"/>
      <c r="Q9865" s="8">
        <v>125.24933</v>
      </c>
      <c r="R9865" s="5"/>
    </row>
    <row r="9866" spans="1:18" ht="31.5" x14ac:dyDescent="0.3">
      <c r="A9866" s="7"/>
      <c r="B9866" s="7"/>
      <c r="C9866" s="7"/>
      <c r="D9866" s="7"/>
      <c r="E9866" s="7"/>
      <c r="F9866" s="3" t="s">
        <v>9101</v>
      </c>
      <c r="G9866" s="3">
        <v>0</v>
      </c>
      <c r="H9866" s="3">
        <v>6.1255899999999999</v>
      </c>
      <c r="I9866" s="3">
        <v>0</v>
      </c>
      <c r="J9866" s="3"/>
      <c r="K9866" s="3"/>
      <c r="L9866" s="3"/>
      <c r="M9866" s="3"/>
      <c r="N9866" s="3"/>
      <c r="O9866" s="3"/>
      <c r="P9866" s="3"/>
      <c r="Q9866" s="8">
        <v>6.1255899999999999</v>
      </c>
      <c r="R9866" s="7"/>
    </row>
    <row r="9867" spans="1:18" ht="84" x14ac:dyDescent="0.3">
      <c r="A9867" s="6" t="s">
        <v>4054</v>
      </c>
      <c r="B9867" s="6" t="s">
        <v>12344</v>
      </c>
      <c r="C9867" s="6">
        <v>5.0000000000000001E-3</v>
      </c>
      <c r="D9867" s="6">
        <v>2022</v>
      </c>
      <c r="E9867" s="6">
        <v>2023</v>
      </c>
      <c r="F9867" s="3" t="s">
        <v>22</v>
      </c>
      <c r="G9867" s="3">
        <v>0</v>
      </c>
      <c r="H9867" s="3">
        <v>109.50653</v>
      </c>
      <c r="I9867" s="3">
        <v>0</v>
      </c>
      <c r="J9867" s="3"/>
      <c r="K9867" s="3"/>
      <c r="L9867" s="3"/>
      <c r="M9867" s="3"/>
      <c r="N9867" s="3"/>
      <c r="O9867" s="3"/>
      <c r="P9867" s="3"/>
      <c r="Q9867" s="8">
        <v>109.50653</v>
      </c>
      <c r="R9867" s="5" t="s">
        <v>20407</v>
      </c>
    </row>
    <row r="9868" spans="1:18" ht="42" x14ac:dyDescent="0.3">
      <c r="A9868" s="5"/>
      <c r="B9868" s="5"/>
      <c r="C9868" s="5"/>
      <c r="D9868" s="5"/>
      <c r="E9868" s="5"/>
      <c r="F9868" s="3" t="s">
        <v>9100</v>
      </c>
      <c r="G9868" s="3">
        <v>0</v>
      </c>
      <c r="H9868" s="3">
        <v>103.38094</v>
      </c>
      <c r="I9868" s="3">
        <v>0</v>
      </c>
      <c r="J9868" s="3"/>
      <c r="K9868" s="3"/>
      <c r="L9868" s="3"/>
      <c r="M9868" s="3"/>
      <c r="N9868" s="3"/>
      <c r="O9868" s="3"/>
      <c r="P9868" s="3"/>
      <c r="Q9868" s="8">
        <v>103.38094</v>
      </c>
      <c r="R9868" s="5"/>
    </row>
    <row r="9869" spans="1:18" ht="31.5" x14ac:dyDescent="0.3">
      <c r="A9869" s="7"/>
      <c r="B9869" s="7"/>
      <c r="C9869" s="7"/>
      <c r="D9869" s="7"/>
      <c r="E9869" s="7"/>
      <c r="F9869" s="3" t="s">
        <v>9101</v>
      </c>
      <c r="G9869" s="3">
        <v>0</v>
      </c>
      <c r="H9869" s="3">
        <v>6.1255899999999999</v>
      </c>
      <c r="I9869" s="3">
        <v>0</v>
      </c>
      <c r="J9869" s="3"/>
      <c r="K9869" s="3"/>
      <c r="L9869" s="3"/>
      <c r="M9869" s="3"/>
      <c r="N9869" s="3"/>
      <c r="O9869" s="3"/>
      <c r="P9869" s="3"/>
      <c r="Q9869" s="8">
        <v>6.1255899999999999</v>
      </c>
      <c r="R9869" s="7"/>
    </row>
    <row r="9870" spans="1:18" ht="84" x14ac:dyDescent="0.3">
      <c r="A9870" s="6" t="s">
        <v>4055</v>
      </c>
      <c r="B9870" s="6" t="s">
        <v>12345</v>
      </c>
      <c r="C9870" s="6">
        <v>1.4999999999999999E-2</v>
      </c>
      <c r="D9870" s="6">
        <v>2022</v>
      </c>
      <c r="E9870" s="6">
        <v>2023</v>
      </c>
      <c r="F9870" s="3" t="s">
        <v>22</v>
      </c>
      <c r="G9870" s="3">
        <v>0</v>
      </c>
      <c r="H9870" s="3">
        <v>141.56065000000001</v>
      </c>
      <c r="I9870" s="3">
        <v>0</v>
      </c>
      <c r="J9870" s="3"/>
      <c r="K9870" s="3"/>
      <c r="L9870" s="3"/>
      <c r="M9870" s="3"/>
      <c r="N9870" s="3"/>
      <c r="O9870" s="3"/>
      <c r="P9870" s="3"/>
      <c r="Q9870" s="8">
        <v>141.56065000000001</v>
      </c>
      <c r="R9870" s="5" t="s">
        <v>20408</v>
      </c>
    </row>
    <row r="9871" spans="1:18" ht="42" x14ac:dyDescent="0.3">
      <c r="A9871" s="5"/>
      <c r="B9871" s="5"/>
      <c r="C9871" s="5"/>
      <c r="D9871" s="5"/>
      <c r="E9871" s="5"/>
      <c r="F9871" s="3" t="s">
        <v>9100</v>
      </c>
      <c r="G9871" s="3">
        <v>0</v>
      </c>
      <c r="H9871" s="3">
        <v>135.43505999999999</v>
      </c>
      <c r="I9871" s="3">
        <v>0</v>
      </c>
      <c r="J9871" s="3"/>
      <c r="K9871" s="3"/>
      <c r="L9871" s="3"/>
      <c r="M9871" s="3"/>
      <c r="N9871" s="3"/>
      <c r="O9871" s="3"/>
      <c r="P9871" s="3"/>
      <c r="Q9871" s="8">
        <v>135.43505999999999</v>
      </c>
      <c r="R9871" s="5"/>
    </row>
    <row r="9872" spans="1:18" ht="31.5" x14ac:dyDescent="0.3">
      <c r="A9872" s="7"/>
      <c r="B9872" s="7"/>
      <c r="C9872" s="7"/>
      <c r="D9872" s="7"/>
      <c r="E9872" s="7"/>
      <c r="F9872" s="3" t="s">
        <v>9101</v>
      </c>
      <c r="G9872" s="3">
        <v>0</v>
      </c>
      <c r="H9872" s="3">
        <v>6.1255899999999999</v>
      </c>
      <c r="I9872" s="3">
        <v>0</v>
      </c>
      <c r="J9872" s="3"/>
      <c r="K9872" s="3"/>
      <c r="L9872" s="3"/>
      <c r="M9872" s="3"/>
      <c r="N9872" s="3"/>
      <c r="O9872" s="3"/>
      <c r="P9872" s="3"/>
      <c r="Q9872" s="8">
        <v>6.1255899999999999</v>
      </c>
      <c r="R9872" s="7"/>
    </row>
    <row r="9873" spans="1:18" ht="84" x14ac:dyDescent="0.3">
      <c r="A9873" s="6" t="s">
        <v>4056</v>
      </c>
      <c r="B9873" s="6" t="s">
        <v>12346</v>
      </c>
      <c r="C9873" s="6">
        <v>7.0000000000000007E-2</v>
      </c>
      <c r="D9873" s="6">
        <v>2022</v>
      </c>
      <c r="E9873" s="6">
        <v>2023</v>
      </c>
      <c r="F9873" s="3" t="s">
        <v>22</v>
      </c>
      <c r="G9873" s="3">
        <v>0</v>
      </c>
      <c r="H9873" s="3">
        <v>234.85760999999999</v>
      </c>
      <c r="I9873" s="3">
        <v>0</v>
      </c>
      <c r="J9873" s="3"/>
      <c r="K9873" s="3"/>
      <c r="L9873" s="3"/>
      <c r="M9873" s="3"/>
      <c r="N9873" s="3"/>
      <c r="O9873" s="3"/>
      <c r="P9873" s="3"/>
      <c r="Q9873" s="8">
        <v>234.85760999999999</v>
      </c>
      <c r="R9873" s="5" t="s">
        <v>20409</v>
      </c>
    </row>
    <row r="9874" spans="1:18" ht="42" x14ac:dyDescent="0.3">
      <c r="A9874" s="5"/>
      <c r="B9874" s="5"/>
      <c r="C9874" s="5"/>
      <c r="D9874" s="5"/>
      <c r="E9874" s="5"/>
      <c r="F9874" s="3" t="s">
        <v>9100</v>
      </c>
      <c r="G9874" s="3">
        <v>0</v>
      </c>
      <c r="H9874" s="3">
        <v>228.73202000000001</v>
      </c>
      <c r="I9874" s="3">
        <v>0</v>
      </c>
      <c r="J9874" s="3"/>
      <c r="K9874" s="3"/>
      <c r="L9874" s="3"/>
      <c r="M9874" s="3"/>
      <c r="N9874" s="3"/>
      <c r="O9874" s="3"/>
      <c r="P9874" s="3"/>
      <c r="Q9874" s="8">
        <v>228.73202000000001</v>
      </c>
      <c r="R9874" s="5"/>
    </row>
    <row r="9875" spans="1:18" ht="31.5" x14ac:dyDescent="0.3">
      <c r="A9875" s="7"/>
      <c r="B9875" s="7"/>
      <c r="C9875" s="7"/>
      <c r="D9875" s="7"/>
      <c r="E9875" s="7"/>
      <c r="F9875" s="3" t="s">
        <v>9101</v>
      </c>
      <c r="G9875" s="3">
        <v>0</v>
      </c>
      <c r="H9875" s="3">
        <v>6.1255899999999999</v>
      </c>
      <c r="I9875" s="3">
        <v>0</v>
      </c>
      <c r="J9875" s="3"/>
      <c r="K9875" s="3"/>
      <c r="L9875" s="3"/>
      <c r="M9875" s="3"/>
      <c r="N9875" s="3"/>
      <c r="O9875" s="3"/>
      <c r="P9875" s="3"/>
      <c r="Q9875" s="8">
        <v>6.1255899999999999</v>
      </c>
      <c r="R9875" s="7"/>
    </row>
    <row r="9876" spans="1:18" ht="84" x14ac:dyDescent="0.3">
      <c r="A9876" s="6" t="s">
        <v>4057</v>
      </c>
      <c r="B9876" s="6" t="s">
        <v>12347</v>
      </c>
      <c r="C9876" s="6">
        <v>0.01</v>
      </c>
      <c r="D9876" s="6">
        <v>2022</v>
      </c>
      <c r="E9876" s="6">
        <v>2023</v>
      </c>
      <c r="F9876" s="3" t="s">
        <v>22</v>
      </c>
      <c r="G9876" s="3">
        <v>0</v>
      </c>
      <c r="H9876" s="3">
        <v>59.145699999999998</v>
      </c>
      <c r="I9876" s="3">
        <v>0</v>
      </c>
      <c r="J9876" s="3"/>
      <c r="K9876" s="3"/>
      <c r="L9876" s="3"/>
      <c r="M9876" s="3"/>
      <c r="N9876" s="3"/>
      <c r="O9876" s="3"/>
      <c r="P9876" s="3"/>
      <c r="Q9876" s="8">
        <v>59.145699999999998</v>
      </c>
      <c r="R9876" s="5" t="s">
        <v>20410</v>
      </c>
    </row>
    <row r="9877" spans="1:18" ht="42" x14ac:dyDescent="0.3">
      <c r="A9877" s="5"/>
      <c r="B9877" s="5"/>
      <c r="C9877" s="5"/>
      <c r="D9877" s="5"/>
      <c r="E9877" s="5"/>
      <c r="F9877" s="3" t="s">
        <v>9100</v>
      </c>
      <c r="G9877" s="3">
        <v>0</v>
      </c>
      <c r="H9877" s="3">
        <v>53.020110000000003</v>
      </c>
      <c r="I9877" s="3">
        <v>0</v>
      </c>
      <c r="J9877" s="3"/>
      <c r="K9877" s="3"/>
      <c r="L9877" s="3"/>
      <c r="M9877" s="3"/>
      <c r="N9877" s="3"/>
      <c r="O9877" s="3"/>
      <c r="P9877" s="3"/>
      <c r="Q9877" s="8">
        <v>53.020110000000003</v>
      </c>
      <c r="R9877" s="5"/>
    </row>
    <row r="9878" spans="1:18" ht="31.5" x14ac:dyDescent="0.3">
      <c r="A9878" s="7"/>
      <c r="B9878" s="7"/>
      <c r="C9878" s="7"/>
      <c r="D9878" s="7"/>
      <c r="E9878" s="7"/>
      <c r="F9878" s="3" t="s">
        <v>9101</v>
      </c>
      <c r="G9878" s="3">
        <v>0</v>
      </c>
      <c r="H9878" s="3">
        <v>6.1255899999999999</v>
      </c>
      <c r="I9878" s="3">
        <v>0</v>
      </c>
      <c r="J9878" s="3"/>
      <c r="K9878" s="3"/>
      <c r="L9878" s="3"/>
      <c r="M9878" s="3"/>
      <c r="N9878" s="3"/>
      <c r="O9878" s="3"/>
      <c r="P9878" s="3"/>
      <c r="Q9878" s="8">
        <v>6.1255899999999999</v>
      </c>
      <c r="R9878" s="7"/>
    </row>
    <row r="9879" spans="1:18" ht="84" x14ac:dyDescent="0.3">
      <c r="A9879" s="6" t="s">
        <v>4058</v>
      </c>
      <c r="B9879" s="6" t="s">
        <v>12348</v>
      </c>
      <c r="C9879" s="6">
        <v>0.01</v>
      </c>
      <c r="D9879" s="6">
        <v>2022</v>
      </c>
      <c r="E9879" s="6">
        <v>2023</v>
      </c>
      <c r="F9879" s="3" t="s">
        <v>22</v>
      </c>
      <c r="G9879" s="3">
        <v>0</v>
      </c>
      <c r="H9879" s="3">
        <v>131.37492</v>
      </c>
      <c r="I9879" s="3">
        <v>0</v>
      </c>
      <c r="J9879" s="3"/>
      <c r="K9879" s="3"/>
      <c r="L9879" s="3"/>
      <c r="M9879" s="3"/>
      <c r="N9879" s="3"/>
      <c r="O9879" s="3"/>
      <c r="P9879" s="3"/>
      <c r="Q9879" s="8">
        <v>131.37492</v>
      </c>
      <c r="R9879" s="5" t="s">
        <v>20411</v>
      </c>
    </row>
    <row r="9880" spans="1:18" ht="42" x14ac:dyDescent="0.3">
      <c r="A9880" s="5"/>
      <c r="B9880" s="5"/>
      <c r="C9880" s="5"/>
      <c r="D9880" s="5"/>
      <c r="E9880" s="5"/>
      <c r="F9880" s="3" t="s">
        <v>9100</v>
      </c>
      <c r="G9880" s="3">
        <v>0</v>
      </c>
      <c r="H9880" s="3">
        <v>125.24933</v>
      </c>
      <c r="I9880" s="3">
        <v>0</v>
      </c>
      <c r="J9880" s="3"/>
      <c r="K9880" s="3"/>
      <c r="L9880" s="3"/>
      <c r="M9880" s="3"/>
      <c r="N9880" s="3"/>
      <c r="O9880" s="3"/>
      <c r="P9880" s="3"/>
      <c r="Q9880" s="8">
        <v>125.24933</v>
      </c>
      <c r="R9880" s="5"/>
    </row>
    <row r="9881" spans="1:18" ht="31.5" x14ac:dyDescent="0.3">
      <c r="A9881" s="7"/>
      <c r="B9881" s="7"/>
      <c r="C9881" s="7"/>
      <c r="D9881" s="7"/>
      <c r="E9881" s="7"/>
      <c r="F9881" s="3" t="s">
        <v>9101</v>
      </c>
      <c r="G9881" s="3">
        <v>0</v>
      </c>
      <c r="H9881" s="3">
        <v>6.1255899999999999</v>
      </c>
      <c r="I9881" s="3">
        <v>0</v>
      </c>
      <c r="J9881" s="3"/>
      <c r="K9881" s="3"/>
      <c r="L9881" s="3"/>
      <c r="M9881" s="3"/>
      <c r="N9881" s="3"/>
      <c r="O9881" s="3"/>
      <c r="P9881" s="3"/>
      <c r="Q9881" s="8">
        <v>6.1255899999999999</v>
      </c>
      <c r="R9881" s="7"/>
    </row>
    <row r="9882" spans="1:18" ht="84" x14ac:dyDescent="0.3">
      <c r="A9882" s="6" t="s">
        <v>4059</v>
      </c>
      <c r="B9882" s="6" t="s">
        <v>12349</v>
      </c>
      <c r="C9882" s="6">
        <v>1.4999999999999999E-2</v>
      </c>
      <c r="D9882" s="6">
        <v>2022</v>
      </c>
      <c r="E9882" s="6">
        <v>2023</v>
      </c>
      <c r="F9882" s="3" t="s">
        <v>22</v>
      </c>
      <c r="G9882" s="3">
        <v>0</v>
      </c>
      <c r="H9882" s="3">
        <v>153.2433</v>
      </c>
      <c r="I9882" s="3">
        <v>0</v>
      </c>
      <c r="J9882" s="3"/>
      <c r="K9882" s="3"/>
      <c r="L9882" s="3"/>
      <c r="M9882" s="3"/>
      <c r="N9882" s="3"/>
      <c r="O9882" s="3"/>
      <c r="P9882" s="3"/>
      <c r="Q9882" s="8">
        <v>153.2433</v>
      </c>
      <c r="R9882" s="5" t="s">
        <v>20412</v>
      </c>
    </row>
    <row r="9883" spans="1:18" ht="42" x14ac:dyDescent="0.3">
      <c r="A9883" s="5"/>
      <c r="B9883" s="5"/>
      <c r="C9883" s="5"/>
      <c r="D9883" s="5"/>
      <c r="E9883" s="5"/>
      <c r="F9883" s="3" t="s">
        <v>9100</v>
      </c>
      <c r="G9883" s="3">
        <v>0</v>
      </c>
      <c r="H9883" s="3">
        <v>147.11770999999999</v>
      </c>
      <c r="I9883" s="3">
        <v>0</v>
      </c>
      <c r="J9883" s="3"/>
      <c r="K9883" s="3"/>
      <c r="L9883" s="3"/>
      <c r="M9883" s="3"/>
      <c r="N9883" s="3"/>
      <c r="O9883" s="3"/>
      <c r="P9883" s="3"/>
      <c r="Q9883" s="8">
        <v>147.11770999999999</v>
      </c>
      <c r="R9883" s="5"/>
    </row>
    <row r="9884" spans="1:18" ht="31.5" x14ac:dyDescent="0.3">
      <c r="A9884" s="7"/>
      <c r="B9884" s="7"/>
      <c r="C9884" s="7"/>
      <c r="D9884" s="7"/>
      <c r="E9884" s="7"/>
      <c r="F9884" s="3" t="s">
        <v>9101</v>
      </c>
      <c r="G9884" s="3">
        <v>0</v>
      </c>
      <c r="H9884" s="3">
        <v>6.1255899999999999</v>
      </c>
      <c r="I9884" s="3">
        <v>0</v>
      </c>
      <c r="J9884" s="3"/>
      <c r="K9884" s="3"/>
      <c r="L9884" s="3"/>
      <c r="M9884" s="3"/>
      <c r="N9884" s="3"/>
      <c r="O9884" s="3"/>
      <c r="P9884" s="3"/>
      <c r="Q9884" s="8">
        <v>6.1255899999999999</v>
      </c>
      <c r="R9884" s="7"/>
    </row>
    <row r="9885" spans="1:18" ht="84" x14ac:dyDescent="0.3">
      <c r="A9885" s="6" t="s">
        <v>4060</v>
      </c>
      <c r="B9885" s="6" t="s">
        <v>12350</v>
      </c>
      <c r="C9885" s="6">
        <v>1.4999999999999999E-2</v>
      </c>
      <c r="D9885" s="6">
        <v>2022</v>
      </c>
      <c r="E9885" s="6">
        <v>2023</v>
      </c>
      <c r="F9885" s="3" t="s">
        <v>22</v>
      </c>
      <c r="G9885" s="3">
        <v>0</v>
      </c>
      <c r="H9885" s="3">
        <v>153.2433</v>
      </c>
      <c r="I9885" s="3">
        <v>0</v>
      </c>
      <c r="J9885" s="3"/>
      <c r="K9885" s="3"/>
      <c r="L9885" s="3"/>
      <c r="M9885" s="3"/>
      <c r="N9885" s="3"/>
      <c r="O9885" s="3"/>
      <c r="P9885" s="3"/>
      <c r="Q9885" s="8">
        <v>153.2433</v>
      </c>
      <c r="R9885" s="5" t="s">
        <v>20413</v>
      </c>
    </row>
    <row r="9886" spans="1:18" ht="42" x14ac:dyDescent="0.3">
      <c r="A9886" s="5"/>
      <c r="B9886" s="5"/>
      <c r="C9886" s="5"/>
      <c r="D9886" s="5"/>
      <c r="E9886" s="5"/>
      <c r="F9886" s="3" t="s">
        <v>9100</v>
      </c>
      <c r="G9886" s="3">
        <v>0</v>
      </c>
      <c r="H9886" s="3">
        <v>147.11770999999999</v>
      </c>
      <c r="I9886" s="3">
        <v>0</v>
      </c>
      <c r="J9886" s="3"/>
      <c r="K9886" s="3"/>
      <c r="L9886" s="3"/>
      <c r="M9886" s="3"/>
      <c r="N9886" s="3"/>
      <c r="O9886" s="3"/>
      <c r="P9886" s="3"/>
      <c r="Q9886" s="8">
        <v>147.11770999999999</v>
      </c>
      <c r="R9886" s="5"/>
    </row>
    <row r="9887" spans="1:18" ht="31.5" x14ac:dyDescent="0.3">
      <c r="A9887" s="7"/>
      <c r="B9887" s="7"/>
      <c r="C9887" s="7"/>
      <c r="D9887" s="7"/>
      <c r="E9887" s="7"/>
      <c r="F9887" s="3" t="s">
        <v>9101</v>
      </c>
      <c r="G9887" s="3">
        <v>0</v>
      </c>
      <c r="H9887" s="3">
        <v>6.1255899999999999</v>
      </c>
      <c r="I9887" s="3">
        <v>0</v>
      </c>
      <c r="J9887" s="3"/>
      <c r="K9887" s="3"/>
      <c r="L9887" s="3"/>
      <c r="M9887" s="3"/>
      <c r="N9887" s="3"/>
      <c r="O9887" s="3"/>
      <c r="P9887" s="3"/>
      <c r="Q9887" s="8">
        <v>6.1255899999999999</v>
      </c>
      <c r="R9887" s="7"/>
    </row>
    <row r="9888" spans="1:18" ht="84" x14ac:dyDescent="0.3">
      <c r="A9888" s="6" t="s">
        <v>4061</v>
      </c>
      <c r="B9888" s="6" t="s">
        <v>12351</v>
      </c>
      <c r="C9888" s="6">
        <v>1.4999999999999999E-2</v>
      </c>
      <c r="D9888" s="6">
        <v>2022</v>
      </c>
      <c r="E9888" s="6">
        <v>2023</v>
      </c>
      <c r="F9888" s="3" t="s">
        <v>22</v>
      </c>
      <c r="G9888" s="3">
        <v>0</v>
      </c>
      <c r="H9888" s="3">
        <v>153.2433</v>
      </c>
      <c r="I9888" s="3">
        <v>0</v>
      </c>
      <c r="J9888" s="3"/>
      <c r="K9888" s="3"/>
      <c r="L9888" s="3"/>
      <c r="M9888" s="3"/>
      <c r="N9888" s="3"/>
      <c r="O9888" s="3"/>
      <c r="P9888" s="3"/>
      <c r="Q9888" s="8">
        <v>153.2433</v>
      </c>
      <c r="R9888" s="5" t="s">
        <v>20414</v>
      </c>
    </row>
    <row r="9889" spans="1:18" ht="42" x14ac:dyDescent="0.3">
      <c r="A9889" s="5"/>
      <c r="B9889" s="5"/>
      <c r="C9889" s="5"/>
      <c r="D9889" s="5"/>
      <c r="E9889" s="5"/>
      <c r="F9889" s="3" t="s">
        <v>9100</v>
      </c>
      <c r="G9889" s="3">
        <v>0</v>
      </c>
      <c r="H9889" s="3">
        <v>147.11770999999999</v>
      </c>
      <c r="I9889" s="3">
        <v>0</v>
      </c>
      <c r="J9889" s="3"/>
      <c r="K9889" s="3"/>
      <c r="L9889" s="3"/>
      <c r="M9889" s="3"/>
      <c r="N9889" s="3"/>
      <c r="O9889" s="3"/>
      <c r="P9889" s="3"/>
      <c r="Q9889" s="8">
        <v>147.11770999999999</v>
      </c>
      <c r="R9889" s="5"/>
    </row>
    <row r="9890" spans="1:18" ht="31.5" x14ac:dyDescent="0.3">
      <c r="A9890" s="7"/>
      <c r="B9890" s="7"/>
      <c r="C9890" s="7"/>
      <c r="D9890" s="7"/>
      <c r="E9890" s="7"/>
      <c r="F9890" s="3" t="s">
        <v>9101</v>
      </c>
      <c r="G9890" s="3">
        <v>0</v>
      </c>
      <c r="H9890" s="3">
        <v>6.1255899999999999</v>
      </c>
      <c r="I9890" s="3">
        <v>0</v>
      </c>
      <c r="J9890" s="3"/>
      <c r="K9890" s="3"/>
      <c r="L9890" s="3"/>
      <c r="M9890" s="3"/>
      <c r="N9890" s="3"/>
      <c r="O9890" s="3"/>
      <c r="P9890" s="3"/>
      <c r="Q9890" s="8">
        <v>6.1255899999999999</v>
      </c>
      <c r="R9890" s="7"/>
    </row>
    <row r="9891" spans="1:18" ht="84" x14ac:dyDescent="0.3">
      <c r="A9891" s="6" t="s">
        <v>4062</v>
      </c>
      <c r="B9891" s="6" t="s">
        <v>12352</v>
      </c>
      <c r="C9891" s="6">
        <v>1.4999999999999999E-2</v>
      </c>
      <c r="D9891" s="6">
        <v>2022</v>
      </c>
      <c r="E9891" s="6">
        <v>2023</v>
      </c>
      <c r="F9891" s="3" t="s">
        <v>22</v>
      </c>
      <c r="G9891" s="3">
        <v>0</v>
      </c>
      <c r="H9891" s="3">
        <v>153.2433</v>
      </c>
      <c r="I9891" s="3">
        <v>0</v>
      </c>
      <c r="J9891" s="3"/>
      <c r="K9891" s="3"/>
      <c r="L9891" s="3"/>
      <c r="M9891" s="3"/>
      <c r="N9891" s="3"/>
      <c r="O9891" s="3"/>
      <c r="P9891" s="3"/>
      <c r="Q9891" s="8">
        <v>153.2433</v>
      </c>
      <c r="R9891" s="5" t="s">
        <v>20415</v>
      </c>
    </row>
    <row r="9892" spans="1:18" ht="42" x14ac:dyDescent="0.3">
      <c r="A9892" s="5"/>
      <c r="B9892" s="5"/>
      <c r="C9892" s="5"/>
      <c r="D9892" s="5"/>
      <c r="E9892" s="5"/>
      <c r="F9892" s="3" t="s">
        <v>9100</v>
      </c>
      <c r="G9892" s="3">
        <v>0</v>
      </c>
      <c r="H9892" s="3">
        <v>147.11770999999999</v>
      </c>
      <c r="I9892" s="3">
        <v>0</v>
      </c>
      <c r="J9892" s="3"/>
      <c r="K9892" s="3"/>
      <c r="L9892" s="3"/>
      <c r="M9892" s="3"/>
      <c r="N9892" s="3"/>
      <c r="O9892" s="3"/>
      <c r="P9892" s="3"/>
      <c r="Q9892" s="8">
        <v>147.11770999999999</v>
      </c>
      <c r="R9892" s="5"/>
    </row>
    <row r="9893" spans="1:18" ht="31.5" x14ac:dyDescent="0.3">
      <c r="A9893" s="7"/>
      <c r="B9893" s="7"/>
      <c r="C9893" s="7"/>
      <c r="D9893" s="7"/>
      <c r="E9893" s="7"/>
      <c r="F9893" s="3" t="s">
        <v>9101</v>
      </c>
      <c r="G9893" s="3">
        <v>0</v>
      </c>
      <c r="H9893" s="3">
        <v>6.1255899999999999</v>
      </c>
      <c r="I9893" s="3">
        <v>0</v>
      </c>
      <c r="J9893" s="3"/>
      <c r="K9893" s="3"/>
      <c r="L9893" s="3"/>
      <c r="M9893" s="3"/>
      <c r="N9893" s="3"/>
      <c r="O9893" s="3"/>
      <c r="P9893" s="3"/>
      <c r="Q9893" s="8">
        <v>6.1255899999999999</v>
      </c>
      <c r="R9893" s="7"/>
    </row>
    <row r="9894" spans="1:18" ht="84" x14ac:dyDescent="0.3">
      <c r="A9894" s="6" t="s">
        <v>4063</v>
      </c>
      <c r="B9894" s="6" t="s">
        <v>12353</v>
      </c>
      <c r="C9894" s="6">
        <v>1.4999999999999999E-2</v>
      </c>
      <c r="D9894" s="6">
        <v>2022</v>
      </c>
      <c r="E9894" s="6">
        <v>2023</v>
      </c>
      <c r="F9894" s="3" t="s">
        <v>22</v>
      </c>
      <c r="G9894" s="3">
        <v>0</v>
      </c>
      <c r="H9894" s="3">
        <v>153.2433</v>
      </c>
      <c r="I9894" s="3">
        <v>0</v>
      </c>
      <c r="J9894" s="3"/>
      <c r="K9894" s="3"/>
      <c r="L9894" s="3"/>
      <c r="M9894" s="3"/>
      <c r="N9894" s="3"/>
      <c r="O9894" s="3"/>
      <c r="P9894" s="3"/>
      <c r="Q9894" s="8">
        <v>153.2433</v>
      </c>
      <c r="R9894" s="5" t="s">
        <v>20416</v>
      </c>
    </row>
    <row r="9895" spans="1:18" ht="42" x14ac:dyDescent="0.3">
      <c r="A9895" s="5"/>
      <c r="B9895" s="5"/>
      <c r="C9895" s="5"/>
      <c r="D9895" s="5"/>
      <c r="E9895" s="5"/>
      <c r="F9895" s="3" t="s">
        <v>9100</v>
      </c>
      <c r="G9895" s="3">
        <v>0</v>
      </c>
      <c r="H9895" s="3">
        <v>147.11770999999999</v>
      </c>
      <c r="I9895" s="3">
        <v>0</v>
      </c>
      <c r="J9895" s="3"/>
      <c r="K9895" s="3"/>
      <c r="L9895" s="3"/>
      <c r="M9895" s="3"/>
      <c r="N9895" s="3"/>
      <c r="O9895" s="3"/>
      <c r="P9895" s="3"/>
      <c r="Q9895" s="8">
        <v>147.11770999999999</v>
      </c>
      <c r="R9895" s="5"/>
    </row>
    <row r="9896" spans="1:18" ht="31.5" x14ac:dyDescent="0.3">
      <c r="A9896" s="7"/>
      <c r="B9896" s="7"/>
      <c r="C9896" s="7"/>
      <c r="D9896" s="7"/>
      <c r="E9896" s="7"/>
      <c r="F9896" s="3" t="s">
        <v>9101</v>
      </c>
      <c r="G9896" s="3">
        <v>0</v>
      </c>
      <c r="H9896" s="3">
        <v>6.1255899999999999</v>
      </c>
      <c r="I9896" s="3">
        <v>0</v>
      </c>
      <c r="J9896" s="3"/>
      <c r="K9896" s="3"/>
      <c r="L9896" s="3"/>
      <c r="M9896" s="3"/>
      <c r="N9896" s="3"/>
      <c r="O9896" s="3"/>
      <c r="P9896" s="3"/>
      <c r="Q9896" s="8">
        <v>6.1255899999999999</v>
      </c>
      <c r="R9896" s="7"/>
    </row>
    <row r="9897" spans="1:18" ht="84" x14ac:dyDescent="0.3">
      <c r="A9897" s="6" t="s">
        <v>4064</v>
      </c>
      <c r="B9897" s="6" t="s">
        <v>12354</v>
      </c>
      <c r="C9897" s="6">
        <v>1.4999999999999999E-2</v>
      </c>
      <c r="D9897" s="6">
        <v>2022</v>
      </c>
      <c r="E9897" s="6">
        <v>2023</v>
      </c>
      <c r="F9897" s="3" t="s">
        <v>22</v>
      </c>
      <c r="G9897" s="3">
        <v>0</v>
      </c>
      <c r="H9897" s="3">
        <v>153.2433</v>
      </c>
      <c r="I9897" s="3">
        <v>0</v>
      </c>
      <c r="J9897" s="3"/>
      <c r="K9897" s="3"/>
      <c r="L9897" s="3"/>
      <c r="M9897" s="3"/>
      <c r="N9897" s="3"/>
      <c r="O9897" s="3"/>
      <c r="P9897" s="3"/>
      <c r="Q9897" s="8">
        <v>153.2433</v>
      </c>
      <c r="R9897" s="5" t="s">
        <v>20417</v>
      </c>
    </row>
    <row r="9898" spans="1:18" ht="42" x14ac:dyDescent="0.3">
      <c r="A9898" s="5"/>
      <c r="B9898" s="5"/>
      <c r="C9898" s="5"/>
      <c r="D9898" s="5"/>
      <c r="E9898" s="5"/>
      <c r="F9898" s="3" t="s">
        <v>9100</v>
      </c>
      <c r="G9898" s="3">
        <v>0</v>
      </c>
      <c r="H9898" s="3">
        <v>147.11770999999999</v>
      </c>
      <c r="I9898" s="3">
        <v>0</v>
      </c>
      <c r="J9898" s="3"/>
      <c r="K9898" s="3"/>
      <c r="L9898" s="3"/>
      <c r="M9898" s="3"/>
      <c r="N9898" s="3"/>
      <c r="O9898" s="3"/>
      <c r="P9898" s="3"/>
      <c r="Q9898" s="8">
        <v>147.11770999999999</v>
      </c>
      <c r="R9898" s="5"/>
    </row>
    <row r="9899" spans="1:18" ht="31.5" x14ac:dyDescent="0.3">
      <c r="A9899" s="7"/>
      <c r="B9899" s="7"/>
      <c r="C9899" s="7"/>
      <c r="D9899" s="7"/>
      <c r="E9899" s="7"/>
      <c r="F9899" s="3" t="s">
        <v>9101</v>
      </c>
      <c r="G9899" s="3">
        <v>0</v>
      </c>
      <c r="H9899" s="3">
        <v>6.1255899999999999</v>
      </c>
      <c r="I9899" s="3">
        <v>0</v>
      </c>
      <c r="J9899" s="3"/>
      <c r="K9899" s="3"/>
      <c r="L9899" s="3"/>
      <c r="M9899" s="3"/>
      <c r="N9899" s="3"/>
      <c r="O9899" s="3"/>
      <c r="P9899" s="3"/>
      <c r="Q9899" s="8">
        <v>6.1255899999999999</v>
      </c>
      <c r="R9899" s="7"/>
    </row>
    <row r="9900" spans="1:18" ht="84" x14ac:dyDescent="0.3">
      <c r="A9900" s="6" t="s">
        <v>4065</v>
      </c>
      <c r="B9900" s="6" t="s">
        <v>12355</v>
      </c>
      <c r="C9900" s="6">
        <v>1.4999999999999999E-2</v>
      </c>
      <c r="D9900" s="6">
        <v>2022</v>
      </c>
      <c r="E9900" s="6">
        <v>2023</v>
      </c>
      <c r="F9900" s="3" t="s">
        <v>22</v>
      </c>
      <c r="G9900" s="3">
        <v>0</v>
      </c>
      <c r="H9900" s="3">
        <v>153.2433</v>
      </c>
      <c r="I9900" s="3">
        <v>0</v>
      </c>
      <c r="J9900" s="3"/>
      <c r="K9900" s="3"/>
      <c r="L9900" s="3"/>
      <c r="M9900" s="3"/>
      <c r="N9900" s="3"/>
      <c r="O9900" s="3"/>
      <c r="P9900" s="3"/>
      <c r="Q9900" s="8">
        <v>153.2433</v>
      </c>
      <c r="R9900" s="5" t="s">
        <v>20418</v>
      </c>
    </row>
    <row r="9901" spans="1:18" ht="42" x14ac:dyDescent="0.3">
      <c r="A9901" s="5"/>
      <c r="B9901" s="5"/>
      <c r="C9901" s="5"/>
      <c r="D9901" s="5"/>
      <c r="E9901" s="5"/>
      <c r="F9901" s="3" t="s">
        <v>9100</v>
      </c>
      <c r="G9901" s="3">
        <v>0</v>
      </c>
      <c r="H9901" s="3">
        <v>147.11770999999999</v>
      </c>
      <c r="I9901" s="3">
        <v>0</v>
      </c>
      <c r="J9901" s="3"/>
      <c r="K9901" s="3"/>
      <c r="L9901" s="3"/>
      <c r="M9901" s="3"/>
      <c r="N9901" s="3"/>
      <c r="O9901" s="3"/>
      <c r="P9901" s="3"/>
      <c r="Q9901" s="8">
        <v>147.11770999999999</v>
      </c>
      <c r="R9901" s="5"/>
    </row>
    <row r="9902" spans="1:18" ht="31.5" x14ac:dyDescent="0.3">
      <c r="A9902" s="7"/>
      <c r="B9902" s="7"/>
      <c r="C9902" s="7"/>
      <c r="D9902" s="7"/>
      <c r="E9902" s="7"/>
      <c r="F9902" s="3" t="s">
        <v>9101</v>
      </c>
      <c r="G9902" s="3">
        <v>0</v>
      </c>
      <c r="H9902" s="3">
        <v>6.1255899999999999</v>
      </c>
      <c r="I9902" s="3">
        <v>0</v>
      </c>
      <c r="J9902" s="3"/>
      <c r="K9902" s="3"/>
      <c r="L9902" s="3"/>
      <c r="M9902" s="3"/>
      <c r="N9902" s="3"/>
      <c r="O9902" s="3"/>
      <c r="P9902" s="3"/>
      <c r="Q9902" s="8">
        <v>6.1255899999999999</v>
      </c>
      <c r="R9902" s="7"/>
    </row>
    <row r="9903" spans="1:18" ht="84" x14ac:dyDescent="0.3">
      <c r="A9903" s="6" t="s">
        <v>4066</v>
      </c>
      <c r="B9903" s="6" t="s">
        <v>12356</v>
      </c>
      <c r="C9903" s="6">
        <v>1.4999999999999999E-2</v>
      </c>
      <c r="D9903" s="6">
        <v>2022</v>
      </c>
      <c r="E9903" s="6">
        <v>2023</v>
      </c>
      <c r="F9903" s="3" t="s">
        <v>22</v>
      </c>
      <c r="G9903" s="3">
        <v>0</v>
      </c>
      <c r="H9903" s="3">
        <v>153.2433</v>
      </c>
      <c r="I9903" s="3">
        <v>0</v>
      </c>
      <c r="J9903" s="3"/>
      <c r="K9903" s="3"/>
      <c r="L9903" s="3"/>
      <c r="M9903" s="3"/>
      <c r="N9903" s="3"/>
      <c r="O9903" s="3"/>
      <c r="P9903" s="3"/>
      <c r="Q9903" s="8">
        <v>153.2433</v>
      </c>
      <c r="R9903" s="5" t="s">
        <v>20419</v>
      </c>
    </row>
    <row r="9904" spans="1:18" ht="42" x14ac:dyDescent="0.3">
      <c r="A9904" s="5"/>
      <c r="B9904" s="5"/>
      <c r="C9904" s="5"/>
      <c r="D9904" s="5"/>
      <c r="E9904" s="5"/>
      <c r="F9904" s="3" t="s">
        <v>9100</v>
      </c>
      <c r="G9904" s="3">
        <v>0</v>
      </c>
      <c r="H9904" s="3">
        <v>147.11770999999999</v>
      </c>
      <c r="I9904" s="3">
        <v>0</v>
      </c>
      <c r="J9904" s="3"/>
      <c r="K9904" s="3"/>
      <c r="L9904" s="3"/>
      <c r="M9904" s="3"/>
      <c r="N9904" s="3"/>
      <c r="O9904" s="3"/>
      <c r="P9904" s="3"/>
      <c r="Q9904" s="8">
        <v>147.11770999999999</v>
      </c>
      <c r="R9904" s="5"/>
    </row>
    <row r="9905" spans="1:18" ht="31.5" x14ac:dyDescent="0.3">
      <c r="A9905" s="7"/>
      <c r="B9905" s="7"/>
      <c r="C9905" s="7"/>
      <c r="D9905" s="7"/>
      <c r="E9905" s="7"/>
      <c r="F9905" s="3" t="s">
        <v>9101</v>
      </c>
      <c r="G9905" s="3">
        <v>0</v>
      </c>
      <c r="H9905" s="3">
        <v>6.1255899999999999</v>
      </c>
      <c r="I9905" s="3">
        <v>0</v>
      </c>
      <c r="J9905" s="3"/>
      <c r="K9905" s="3"/>
      <c r="L9905" s="3"/>
      <c r="M9905" s="3"/>
      <c r="N9905" s="3"/>
      <c r="O9905" s="3"/>
      <c r="P9905" s="3"/>
      <c r="Q9905" s="8">
        <v>6.1255899999999999</v>
      </c>
      <c r="R9905" s="7"/>
    </row>
    <row r="9906" spans="1:18" ht="84" x14ac:dyDescent="0.3">
      <c r="A9906" s="6" t="s">
        <v>4067</v>
      </c>
      <c r="B9906" s="6" t="s">
        <v>12357</v>
      </c>
      <c r="C9906" s="6">
        <v>1.4999999999999999E-2</v>
      </c>
      <c r="D9906" s="6">
        <v>2022</v>
      </c>
      <c r="E9906" s="6">
        <v>2023</v>
      </c>
      <c r="F9906" s="3" t="s">
        <v>22</v>
      </c>
      <c r="G9906" s="3">
        <v>0</v>
      </c>
      <c r="H9906" s="3">
        <v>153.2433</v>
      </c>
      <c r="I9906" s="3">
        <v>0</v>
      </c>
      <c r="J9906" s="3"/>
      <c r="K9906" s="3"/>
      <c r="L9906" s="3"/>
      <c r="M9906" s="3"/>
      <c r="N9906" s="3"/>
      <c r="O9906" s="3"/>
      <c r="P9906" s="3"/>
      <c r="Q9906" s="8">
        <v>153.2433</v>
      </c>
      <c r="R9906" s="5" t="s">
        <v>20420</v>
      </c>
    </row>
    <row r="9907" spans="1:18" ht="42" x14ac:dyDescent="0.3">
      <c r="A9907" s="5"/>
      <c r="B9907" s="5"/>
      <c r="C9907" s="5"/>
      <c r="D9907" s="5"/>
      <c r="E9907" s="5"/>
      <c r="F9907" s="3" t="s">
        <v>9100</v>
      </c>
      <c r="G9907" s="3">
        <v>0</v>
      </c>
      <c r="H9907" s="3">
        <v>147.11770999999999</v>
      </c>
      <c r="I9907" s="3">
        <v>0</v>
      </c>
      <c r="J9907" s="3"/>
      <c r="K9907" s="3"/>
      <c r="L9907" s="3"/>
      <c r="M9907" s="3"/>
      <c r="N9907" s="3"/>
      <c r="O9907" s="3"/>
      <c r="P9907" s="3"/>
      <c r="Q9907" s="8">
        <v>147.11770999999999</v>
      </c>
      <c r="R9907" s="5"/>
    </row>
    <row r="9908" spans="1:18" ht="31.5" x14ac:dyDescent="0.3">
      <c r="A9908" s="7"/>
      <c r="B9908" s="7"/>
      <c r="C9908" s="7"/>
      <c r="D9908" s="7"/>
      <c r="E9908" s="7"/>
      <c r="F9908" s="3" t="s">
        <v>9101</v>
      </c>
      <c r="G9908" s="3">
        <v>0</v>
      </c>
      <c r="H9908" s="3">
        <v>6.1255899999999999</v>
      </c>
      <c r="I9908" s="3">
        <v>0</v>
      </c>
      <c r="J9908" s="3"/>
      <c r="K9908" s="3"/>
      <c r="L9908" s="3"/>
      <c r="M9908" s="3"/>
      <c r="N9908" s="3"/>
      <c r="O9908" s="3"/>
      <c r="P9908" s="3"/>
      <c r="Q9908" s="8">
        <v>6.1255899999999999</v>
      </c>
      <c r="R9908" s="7"/>
    </row>
    <row r="9909" spans="1:18" ht="84" x14ac:dyDescent="0.3">
      <c r="A9909" s="6" t="s">
        <v>4068</v>
      </c>
      <c r="B9909" s="6" t="s">
        <v>12358</v>
      </c>
      <c r="C9909" s="6">
        <v>1.4999999999999999E-2</v>
      </c>
      <c r="D9909" s="6">
        <v>2022</v>
      </c>
      <c r="E9909" s="6">
        <v>2023</v>
      </c>
      <c r="F9909" s="3" t="s">
        <v>22</v>
      </c>
      <c r="G9909" s="3">
        <v>0</v>
      </c>
      <c r="H9909" s="3">
        <v>153.2433</v>
      </c>
      <c r="I9909" s="3">
        <v>0</v>
      </c>
      <c r="J9909" s="3"/>
      <c r="K9909" s="3"/>
      <c r="L9909" s="3"/>
      <c r="M9909" s="3"/>
      <c r="N9909" s="3"/>
      <c r="O9909" s="3"/>
      <c r="P9909" s="3"/>
      <c r="Q9909" s="8">
        <v>153.2433</v>
      </c>
      <c r="R9909" s="5" t="s">
        <v>20421</v>
      </c>
    </row>
    <row r="9910" spans="1:18" ht="42" x14ac:dyDescent="0.3">
      <c r="A9910" s="5"/>
      <c r="B9910" s="5"/>
      <c r="C9910" s="5"/>
      <c r="D9910" s="5"/>
      <c r="E9910" s="5"/>
      <c r="F9910" s="3" t="s">
        <v>9100</v>
      </c>
      <c r="G9910" s="3">
        <v>0</v>
      </c>
      <c r="H9910" s="3">
        <v>147.11770999999999</v>
      </c>
      <c r="I9910" s="3">
        <v>0</v>
      </c>
      <c r="J9910" s="3"/>
      <c r="K9910" s="3"/>
      <c r="L9910" s="3"/>
      <c r="M9910" s="3"/>
      <c r="N9910" s="3"/>
      <c r="O9910" s="3"/>
      <c r="P9910" s="3"/>
      <c r="Q9910" s="8">
        <v>147.11770999999999</v>
      </c>
      <c r="R9910" s="5"/>
    </row>
    <row r="9911" spans="1:18" ht="31.5" x14ac:dyDescent="0.3">
      <c r="A9911" s="7"/>
      <c r="B9911" s="7"/>
      <c r="C9911" s="7"/>
      <c r="D9911" s="7"/>
      <c r="E9911" s="7"/>
      <c r="F9911" s="3" t="s">
        <v>9101</v>
      </c>
      <c r="G9911" s="3">
        <v>0</v>
      </c>
      <c r="H9911" s="3">
        <v>6.1255899999999999</v>
      </c>
      <c r="I9911" s="3">
        <v>0</v>
      </c>
      <c r="J9911" s="3"/>
      <c r="K9911" s="3"/>
      <c r="L9911" s="3"/>
      <c r="M9911" s="3"/>
      <c r="N9911" s="3"/>
      <c r="O9911" s="3"/>
      <c r="P9911" s="3"/>
      <c r="Q9911" s="8">
        <v>6.1255899999999999</v>
      </c>
      <c r="R9911" s="7"/>
    </row>
    <row r="9912" spans="1:18" ht="84" x14ac:dyDescent="0.3">
      <c r="A9912" s="6" t="s">
        <v>4069</v>
      </c>
      <c r="B9912" s="6" t="s">
        <v>12359</v>
      </c>
      <c r="C9912" s="6">
        <v>1.4999999999999999E-2</v>
      </c>
      <c r="D9912" s="6">
        <v>2022</v>
      </c>
      <c r="E9912" s="6">
        <v>2023</v>
      </c>
      <c r="F9912" s="3" t="s">
        <v>22</v>
      </c>
      <c r="G9912" s="3">
        <v>0</v>
      </c>
      <c r="H9912" s="3">
        <v>153.2433</v>
      </c>
      <c r="I9912" s="3">
        <v>0</v>
      </c>
      <c r="J9912" s="3"/>
      <c r="K9912" s="3"/>
      <c r="L9912" s="3"/>
      <c r="M9912" s="3"/>
      <c r="N9912" s="3"/>
      <c r="O9912" s="3"/>
      <c r="P9912" s="3"/>
      <c r="Q9912" s="8">
        <v>153.2433</v>
      </c>
      <c r="R9912" s="5" t="s">
        <v>20422</v>
      </c>
    </row>
    <row r="9913" spans="1:18" ht="42" x14ac:dyDescent="0.3">
      <c r="A9913" s="5"/>
      <c r="B9913" s="5"/>
      <c r="C9913" s="5"/>
      <c r="D9913" s="5"/>
      <c r="E9913" s="5"/>
      <c r="F9913" s="3" t="s">
        <v>9100</v>
      </c>
      <c r="G9913" s="3">
        <v>0</v>
      </c>
      <c r="H9913" s="3">
        <v>147.11770999999999</v>
      </c>
      <c r="I9913" s="3">
        <v>0</v>
      </c>
      <c r="J9913" s="3"/>
      <c r="K9913" s="3"/>
      <c r="L9913" s="3"/>
      <c r="M9913" s="3"/>
      <c r="N9913" s="3"/>
      <c r="O9913" s="3"/>
      <c r="P9913" s="3"/>
      <c r="Q9913" s="8">
        <v>147.11770999999999</v>
      </c>
      <c r="R9913" s="5"/>
    </row>
    <row r="9914" spans="1:18" ht="31.5" x14ac:dyDescent="0.3">
      <c r="A9914" s="7"/>
      <c r="B9914" s="7"/>
      <c r="C9914" s="7"/>
      <c r="D9914" s="7"/>
      <c r="E9914" s="7"/>
      <c r="F9914" s="3" t="s">
        <v>9101</v>
      </c>
      <c r="G9914" s="3">
        <v>0</v>
      </c>
      <c r="H9914" s="3">
        <v>6.1255899999999999</v>
      </c>
      <c r="I9914" s="3">
        <v>0</v>
      </c>
      <c r="J9914" s="3"/>
      <c r="K9914" s="3"/>
      <c r="L9914" s="3"/>
      <c r="M9914" s="3"/>
      <c r="N9914" s="3"/>
      <c r="O9914" s="3"/>
      <c r="P9914" s="3"/>
      <c r="Q9914" s="8">
        <v>6.1255899999999999</v>
      </c>
      <c r="R9914" s="7"/>
    </row>
    <row r="9915" spans="1:18" ht="84" x14ac:dyDescent="0.3">
      <c r="A9915" s="6" t="s">
        <v>4070</v>
      </c>
      <c r="B9915" s="6" t="s">
        <v>12360</v>
      </c>
      <c r="C9915" s="6">
        <v>1.4999999999999999E-2</v>
      </c>
      <c r="D9915" s="6">
        <v>2022</v>
      </c>
      <c r="E9915" s="6">
        <v>2023</v>
      </c>
      <c r="F9915" s="3" t="s">
        <v>22</v>
      </c>
      <c r="G9915" s="3">
        <v>0</v>
      </c>
      <c r="H9915" s="3">
        <v>153.2433</v>
      </c>
      <c r="I9915" s="3">
        <v>0</v>
      </c>
      <c r="J9915" s="3"/>
      <c r="K9915" s="3"/>
      <c r="L9915" s="3"/>
      <c r="M9915" s="3"/>
      <c r="N9915" s="3"/>
      <c r="O9915" s="3"/>
      <c r="P9915" s="3"/>
      <c r="Q9915" s="8">
        <v>153.2433</v>
      </c>
      <c r="R9915" s="5" t="s">
        <v>20423</v>
      </c>
    </row>
    <row r="9916" spans="1:18" ht="42" x14ac:dyDescent="0.3">
      <c r="A9916" s="5"/>
      <c r="B9916" s="5"/>
      <c r="C9916" s="5"/>
      <c r="D9916" s="5"/>
      <c r="E9916" s="5"/>
      <c r="F9916" s="3" t="s">
        <v>9100</v>
      </c>
      <c r="G9916" s="3">
        <v>0</v>
      </c>
      <c r="H9916" s="3">
        <v>147.11770999999999</v>
      </c>
      <c r="I9916" s="3">
        <v>0</v>
      </c>
      <c r="J9916" s="3"/>
      <c r="K9916" s="3"/>
      <c r="L9916" s="3"/>
      <c r="M9916" s="3"/>
      <c r="N9916" s="3"/>
      <c r="O9916" s="3"/>
      <c r="P9916" s="3"/>
      <c r="Q9916" s="8">
        <v>147.11770999999999</v>
      </c>
      <c r="R9916" s="5"/>
    </row>
    <row r="9917" spans="1:18" ht="31.5" x14ac:dyDescent="0.3">
      <c r="A9917" s="7"/>
      <c r="B9917" s="7"/>
      <c r="C9917" s="7"/>
      <c r="D9917" s="7"/>
      <c r="E9917" s="7"/>
      <c r="F9917" s="3" t="s">
        <v>9101</v>
      </c>
      <c r="G9917" s="3">
        <v>0</v>
      </c>
      <c r="H9917" s="3">
        <v>6.1255899999999999</v>
      </c>
      <c r="I9917" s="3">
        <v>0</v>
      </c>
      <c r="J9917" s="3"/>
      <c r="K9917" s="3"/>
      <c r="L9917" s="3"/>
      <c r="M9917" s="3"/>
      <c r="N9917" s="3"/>
      <c r="O9917" s="3"/>
      <c r="P9917" s="3"/>
      <c r="Q9917" s="8">
        <v>6.1255899999999999</v>
      </c>
      <c r="R9917" s="7"/>
    </row>
    <row r="9918" spans="1:18" ht="94.5" x14ac:dyDescent="0.3">
      <c r="A9918" s="6" t="s">
        <v>4071</v>
      </c>
      <c r="B9918" s="6" t="s">
        <v>12361</v>
      </c>
      <c r="C9918" s="6">
        <v>1.4999999999999999E-2</v>
      </c>
      <c r="D9918" s="6">
        <v>2022</v>
      </c>
      <c r="E9918" s="6">
        <v>2023</v>
      </c>
      <c r="F9918" s="3" t="s">
        <v>22</v>
      </c>
      <c r="G9918" s="3">
        <v>0</v>
      </c>
      <c r="H9918" s="3">
        <v>153.2433</v>
      </c>
      <c r="I9918" s="3">
        <v>0</v>
      </c>
      <c r="J9918" s="3"/>
      <c r="K9918" s="3"/>
      <c r="L9918" s="3"/>
      <c r="M9918" s="3"/>
      <c r="N9918" s="3"/>
      <c r="O9918" s="3"/>
      <c r="P9918" s="3"/>
      <c r="Q9918" s="8">
        <v>153.2433</v>
      </c>
      <c r="R9918" s="5" t="s">
        <v>20424</v>
      </c>
    </row>
    <row r="9919" spans="1:18" ht="42" x14ac:dyDescent="0.3">
      <c r="A9919" s="5"/>
      <c r="B9919" s="5"/>
      <c r="C9919" s="5"/>
      <c r="D9919" s="5"/>
      <c r="E9919" s="5"/>
      <c r="F9919" s="3" t="s">
        <v>9100</v>
      </c>
      <c r="G9919" s="3">
        <v>0</v>
      </c>
      <c r="H9919" s="3">
        <v>147.11770999999999</v>
      </c>
      <c r="I9919" s="3">
        <v>0</v>
      </c>
      <c r="J9919" s="3"/>
      <c r="K9919" s="3"/>
      <c r="L9919" s="3"/>
      <c r="M9919" s="3"/>
      <c r="N9919" s="3"/>
      <c r="O9919" s="3"/>
      <c r="P9919" s="3"/>
      <c r="Q9919" s="8">
        <v>147.11770999999999</v>
      </c>
      <c r="R9919" s="5"/>
    </row>
    <row r="9920" spans="1:18" ht="31.5" x14ac:dyDescent="0.3">
      <c r="A9920" s="7"/>
      <c r="B9920" s="7"/>
      <c r="C9920" s="7"/>
      <c r="D9920" s="7"/>
      <c r="E9920" s="7"/>
      <c r="F9920" s="3" t="s">
        <v>9101</v>
      </c>
      <c r="G9920" s="3">
        <v>0</v>
      </c>
      <c r="H9920" s="3">
        <v>6.1255899999999999</v>
      </c>
      <c r="I9920" s="3">
        <v>0</v>
      </c>
      <c r="J9920" s="3"/>
      <c r="K9920" s="3"/>
      <c r="L9920" s="3"/>
      <c r="M9920" s="3"/>
      <c r="N9920" s="3"/>
      <c r="O9920" s="3"/>
      <c r="P9920" s="3"/>
      <c r="Q9920" s="8">
        <v>6.1255899999999999</v>
      </c>
      <c r="R9920" s="7"/>
    </row>
    <row r="9921" spans="1:18" ht="84" x14ac:dyDescent="0.3">
      <c r="A9921" s="6" t="s">
        <v>4072</v>
      </c>
      <c r="B9921" s="6" t="s">
        <v>12362</v>
      </c>
      <c r="C9921" s="6">
        <v>1.4999999999999999E-2</v>
      </c>
      <c r="D9921" s="6">
        <v>2022</v>
      </c>
      <c r="E9921" s="6">
        <v>2023</v>
      </c>
      <c r="F9921" s="3" t="s">
        <v>22</v>
      </c>
      <c r="G9921" s="3">
        <v>0</v>
      </c>
      <c r="H9921" s="3">
        <v>153.2433</v>
      </c>
      <c r="I9921" s="3">
        <v>0</v>
      </c>
      <c r="J9921" s="3"/>
      <c r="K9921" s="3"/>
      <c r="L9921" s="3"/>
      <c r="M9921" s="3"/>
      <c r="N9921" s="3"/>
      <c r="O9921" s="3"/>
      <c r="P9921" s="3"/>
      <c r="Q9921" s="8">
        <v>153.2433</v>
      </c>
      <c r="R9921" s="5" t="s">
        <v>20425</v>
      </c>
    </row>
    <row r="9922" spans="1:18" ht="42" x14ac:dyDescent="0.3">
      <c r="A9922" s="5"/>
      <c r="B9922" s="5"/>
      <c r="C9922" s="5"/>
      <c r="D9922" s="5"/>
      <c r="E9922" s="5"/>
      <c r="F9922" s="3" t="s">
        <v>9100</v>
      </c>
      <c r="G9922" s="3">
        <v>0</v>
      </c>
      <c r="H9922" s="3">
        <v>147.11770999999999</v>
      </c>
      <c r="I9922" s="3">
        <v>0</v>
      </c>
      <c r="J9922" s="3"/>
      <c r="K9922" s="3"/>
      <c r="L9922" s="3"/>
      <c r="M9922" s="3"/>
      <c r="N9922" s="3"/>
      <c r="O9922" s="3"/>
      <c r="P9922" s="3"/>
      <c r="Q9922" s="8">
        <v>147.11770999999999</v>
      </c>
      <c r="R9922" s="5"/>
    </row>
    <row r="9923" spans="1:18" ht="31.5" x14ac:dyDescent="0.3">
      <c r="A9923" s="7"/>
      <c r="B9923" s="7"/>
      <c r="C9923" s="7"/>
      <c r="D9923" s="7"/>
      <c r="E9923" s="7"/>
      <c r="F9923" s="3" t="s">
        <v>9101</v>
      </c>
      <c r="G9923" s="3">
        <v>0</v>
      </c>
      <c r="H9923" s="3">
        <v>6.1255899999999999</v>
      </c>
      <c r="I9923" s="3">
        <v>0</v>
      </c>
      <c r="J9923" s="3"/>
      <c r="K9923" s="3"/>
      <c r="L9923" s="3"/>
      <c r="M9923" s="3"/>
      <c r="N9923" s="3"/>
      <c r="O9923" s="3"/>
      <c r="P9923" s="3"/>
      <c r="Q9923" s="8">
        <v>6.1255899999999999</v>
      </c>
      <c r="R9923" s="7"/>
    </row>
    <row r="9924" spans="1:18" ht="84" x14ac:dyDescent="0.3">
      <c r="A9924" s="6" t="s">
        <v>4073</v>
      </c>
      <c r="B9924" s="6" t="s">
        <v>12363</v>
      </c>
      <c r="C9924" s="6">
        <v>1.4999999999999999E-2</v>
      </c>
      <c r="D9924" s="6">
        <v>2022</v>
      </c>
      <c r="E9924" s="6">
        <v>2023</v>
      </c>
      <c r="F9924" s="3" t="s">
        <v>22</v>
      </c>
      <c r="G9924" s="3">
        <v>0</v>
      </c>
      <c r="H9924" s="3">
        <v>153.2433</v>
      </c>
      <c r="I9924" s="3">
        <v>0</v>
      </c>
      <c r="J9924" s="3"/>
      <c r="K9924" s="3"/>
      <c r="L9924" s="3"/>
      <c r="M9924" s="3"/>
      <c r="N9924" s="3"/>
      <c r="O9924" s="3"/>
      <c r="P9924" s="3"/>
      <c r="Q9924" s="8">
        <v>153.2433</v>
      </c>
      <c r="R9924" s="5" t="s">
        <v>20426</v>
      </c>
    </row>
    <row r="9925" spans="1:18" ht="42" x14ac:dyDescent="0.3">
      <c r="A9925" s="5"/>
      <c r="B9925" s="5"/>
      <c r="C9925" s="5"/>
      <c r="D9925" s="5"/>
      <c r="E9925" s="5"/>
      <c r="F9925" s="3" t="s">
        <v>9100</v>
      </c>
      <c r="G9925" s="3">
        <v>0</v>
      </c>
      <c r="H9925" s="3">
        <v>147.11770999999999</v>
      </c>
      <c r="I9925" s="3">
        <v>0</v>
      </c>
      <c r="J9925" s="3"/>
      <c r="K9925" s="3"/>
      <c r="L9925" s="3"/>
      <c r="M9925" s="3"/>
      <c r="N9925" s="3"/>
      <c r="O9925" s="3"/>
      <c r="P9925" s="3"/>
      <c r="Q9925" s="8">
        <v>147.11770999999999</v>
      </c>
      <c r="R9925" s="5"/>
    </row>
    <row r="9926" spans="1:18" ht="31.5" x14ac:dyDescent="0.3">
      <c r="A9926" s="7"/>
      <c r="B9926" s="7"/>
      <c r="C9926" s="7"/>
      <c r="D9926" s="7"/>
      <c r="E9926" s="7"/>
      <c r="F9926" s="3" t="s">
        <v>9101</v>
      </c>
      <c r="G9926" s="3">
        <v>0</v>
      </c>
      <c r="H9926" s="3">
        <v>6.1255899999999999</v>
      </c>
      <c r="I9926" s="3">
        <v>0</v>
      </c>
      <c r="J9926" s="3"/>
      <c r="K9926" s="3"/>
      <c r="L9926" s="3"/>
      <c r="M9926" s="3"/>
      <c r="N9926" s="3"/>
      <c r="O9926" s="3"/>
      <c r="P9926" s="3"/>
      <c r="Q9926" s="8">
        <v>6.1255899999999999</v>
      </c>
      <c r="R9926" s="7"/>
    </row>
    <row r="9927" spans="1:18" ht="84" x14ac:dyDescent="0.3">
      <c r="A9927" s="6" t="s">
        <v>4074</v>
      </c>
      <c r="B9927" s="6" t="s">
        <v>12364</v>
      </c>
      <c r="C9927" s="6">
        <v>1.4999999999999999E-2</v>
      </c>
      <c r="D9927" s="6">
        <v>2022</v>
      </c>
      <c r="E9927" s="6">
        <v>2023</v>
      </c>
      <c r="F9927" s="3" t="s">
        <v>22</v>
      </c>
      <c r="G9927" s="3">
        <v>0</v>
      </c>
      <c r="H9927" s="3">
        <v>153.2433</v>
      </c>
      <c r="I9927" s="3">
        <v>0</v>
      </c>
      <c r="J9927" s="3"/>
      <c r="K9927" s="3"/>
      <c r="L9927" s="3"/>
      <c r="M9927" s="3"/>
      <c r="N9927" s="3"/>
      <c r="O9927" s="3"/>
      <c r="P9927" s="3"/>
      <c r="Q9927" s="8">
        <v>153.2433</v>
      </c>
      <c r="R9927" s="5" t="s">
        <v>20427</v>
      </c>
    </row>
    <row r="9928" spans="1:18" ht="42" x14ac:dyDescent="0.3">
      <c r="A9928" s="5"/>
      <c r="B9928" s="5"/>
      <c r="C9928" s="5"/>
      <c r="D9928" s="5"/>
      <c r="E9928" s="5"/>
      <c r="F9928" s="3" t="s">
        <v>9100</v>
      </c>
      <c r="G9928" s="3">
        <v>0</v>
      </c>
      <c r="H9928" s="3">
        <v>147.11770999999999</v>
      </c>
      <c r="I9928" s="3">
        <v>0</v>
      </c>
      <c r="J9928" s="3"/>
      <c r="K9928" s="3"/>
      <c r="L9928" s="3"/>
      <c r="M9928" s="3"/>
      <c r="N9928" s="3"/>
      <c r="O9928" s="3"/>
      <c r="P9928" s="3"/>
      <c r="Q9928" s="8">
        <v>147.11770999999999</v>
      </c>
      <c r="R9928" s="5"/>
    </row>
    <row r="9929" spans="1:18" ht="31.5" x14ac:dyDescent="0.3">
      <c r="A9929" s="7"/>
      <c r="B9929" s="7"/>
      <c r="C9929" s="7"/>
      <c r="D9929" s="7"/>
      <c r="E9929" s="7"/>
      <c r="F9929" s="3" t="s">
        <v>9101</v>
      </c>
      <c r="G9929" s="3">
        <v>0</v>
      </c>
      <c r="H9929" s="3">
        <v>6.1255899999999999</v>
      </c>
      <c r="I9929" s="3">
        <v>0</v>
      </c>
      <c r="J9929" s="3"/>
      <c r="K9929" s="3"/>
      <c r="L9929" s="3"/>
      <c r="M9929" s="3"/>
      <c r="N9929" s="3"/>
      <c r="O9929" s="3"/>
      <c r="P9929" s="3"/>
      <c r="Q9929" s="8">
        <v>6.1255899999999999</v>
      </c>
      <c r="R9929" s="7"/>
    </row>
    <row r="9930" spans="1:18" ht="84" x14ac:dyDescent="0.3">
      <c r="A9930" s="6" t="s">
        <v>4075</v>
      </c>
      <c r="B9930" s="6" t="s">
        <v>12365</v>
      </c>
      <c r="C9930" s="6">
        <v>1.4999999999999999E-2</v>
      </c>
      <c r="D9930" s="6">
        <v>2022</v>
      </c>
      <c r="E9930" s="6">
        <v>2023</v>
      </c>
      <c r="F9930" s="3" t="s">
        <v>22</v>
      </c>
      <c r="G9930" s="3">
        <v>0</v>
      </c>
      <c r="H9930" s="3">
        <v>153.2433</v>
      </c>
      <c r="I9930" s="3">
        <v>0</v>
      </c>
      <c r="J9930" s="3"/>
      <c r="K9930" s="3"/>
      <c r="L9930" s="3"/>
      <c r="M9930" s="3"/>
      <c r="N9930" s="3"/>
      <c r="O9930" s="3"/>
      <c r="P9930" s="3"/>
      <c r="Q9930" s="8">
        <v>153.2433</v>
      </c>
      <c r="R9930" s="5" t="s">
        <v>20428</v>
      </c>
    </row>
    <row r="9931" spans="1:18" ht="42" x14ac:dyDescent="0.3">
      <c r="A9931" s="5"/>
      <c r="B9931" s="5"/>
      <c r="C9931" s="5"/>
      <c r="D9931" s="5"/>
      <c r="E9931" s="5"/>
      <c r="F9931" s="3" t="s">
        <v>9100</v>
      </c>
      <c r="G9931" s="3">
        <v>0</v>
      </c>
      <c r="H9931" s="3">
        <v>147.11770999999999</v>
      </c>
      <c r="I9931" s="3">
        <v>0</v>
      </c>
      <c r="J9931" s="3"/>
      <c r="K9931" s="3"/>
      <c r="L9931" s="3"/>
      <c r="M9931" s="3"/>
      <c r="N9931" s="3"/>
      <c r="O9931" s="3"/>
      <c r="P9931" s="3"/>
      <c r="Q9931" s="8">
        <v>147.11770999999999</v>
      </c>
      <c r="R9931" s="5"/>
    </row>
    <row r="9932" spans="1:18" ht="31.5" x14ac:dyDescent="0.3">
      <c r="A9932" s="7"/>
      <c r="B9932" s="7"/>
      <c r="C9932" s="7"/>
      <c r="D9932" s="7"/>
      <c r="E9932" s="7"/>
      <c r="F9932" s="3" t="s">
        <v>9101</v>
      </c>
      <c r="G9932" s="3">
        <v>0</v>
      </c>
      <c r="H9932" s="3">
        <v>6.1255899999999999</v>
      </c>
      <c r="I9932" s="3">
        <v>0</v>
      </c>
      <c r="J9932" s="3"/>
      <c r="K9932" s="3"/>
      <c r="L9932" s="3"/>
      <c r="M9932" s="3"/>
      <c r="N9932" s="3"/>
      <c r="O9932" s="3"/>
      <c r="P9932" s="3"/>
      <c r="Q9932" s="8">
        <v>6.1255899999999999</v>
      </c>
      <c r="R9932" s="7"/>
    </row>
    <row r="9933" spans="1:18" ht="84" x14ac:dyDescent="0.3">
      <c r="A9933" s="6" t="s">
        <v>4076</v>
      </c>
      <c r="B9933" s="6" t="s">
        <v>12366</v>
      </c>
      <c r="C9933" s="6">
        <v>1.4999999999999999E-2</v>
      </c>
      <c r="D9933" s="6">
        <v>2022</v>
      </c>
      <c r="E9933" s="6">
        <v>2023</v>
      </c>
      <c r="F9933" s="3" t="s">
        <v>22</v>
      </c>
      <c r="G9933" s="3">
        <v>0</v>
      </c>
      <c r="H9933" s="3">
        <v>153.2433</v>
      </c>
      <c r="I9933" s="3">
        <v>0</v>
      </c>
      <c r="J9933" s="3"/>
      <c r="K9933" s="3"/>
      <c r="L9933" s="3"/>
      <c r="M9933" s="3"/>
      <c r="N9933" s="3"/>
      <c r="O9933" s="3"/>
      <c r="P9933" s="3"/>
      <c r="Q9933" s="8">
        <v>153.2433</v>
      </c>
      <c r="R9933" s="5" t="s">
        <v>20429</v>
      </c>
    </row>
    <row r="9934" spans="1:18" ht="42" x14ac:dyDescent="0.3">
      <c r="A9934" s="5"/>
      <c r="B9934" s="5"/>
      <c r="C9934" s="5"/>
      <c r="D9934" s="5"/>
      <c r="E9934" s="5"/>
      <c r="F9934" s="3" t="s">
        <v>9100</v>
      </c>
      <c r="G9934" s="3">
        <v>0</v>
      </c>
      <c r="H9934" s="3">
        <v>147.11770999999999</v>
      </c>
      <c r="I9934" s="3">
        <v>0</v>
      </c>
      <c r="J9934" s="3"/>
      <c r="K9934" s="3"/>
      <c r="L9934" s="3"/>
      <c r="M9934" s="3"/>
      <c r="N9934" s="3"/>
      <c r="O9934" s="3"/>
      <c r="P9934" s="3"/>
      <c r="Q9934" s="8">
        <v>147.11770999999999</v>
      </c>
      <c r="R9934" s="5"/>
    </row>
    <row r="9935" spans="1:18" ht="31.5" x14ac:dyDescent="0.3">
      <c r="A9935" s="7"/>
      <c r="B9935" s="7"/>
      <c r="C9935" s="7"/>
      <c r="D9935" s="7"/>
      <c r="E9935" s="7"/>
      <c r="F9935" s="3" t="s">
        <v>9101</v>
      </c>
      <c r="G9935" s="3">
        <v>0</v>
      </c>
      <c r="H9935" s="3">
        <v>6.1255899999999999</v>
      </c>
      <c r="I9935" s="3">
        <v>0</v>
      </c>
      <c r="J9935" s="3"/>
      <c r="K9935" s="3"/>
      <c r="L9935" s="3"/>
      <c r="M9935" s="3"/>
      <c r="N9935" s="3"/>
      <c r="O9935" s="3"/>
      <c r="P9935" s="3"/>
      <c r="Q9935" s="8">
        <v>6.1255899999999999</v>
      </c>
      <c r="R9935" s="7"/>
    </row>
    <row r="9936" spans="1:18" ht="84" x14ac:dyDescent="0.3">
      <c r="A9936" s="6" t="s">
        <v>4077</v>
      </c>
      <c r="B9936" s="6" t="s">
        <v>12367</v>
      </c>
      <c r="C9936" s="6">
        <v>1.4999999999999999E-2</v>
      </c>
      <c r="D9936" s="6">
        <v>2022</v>
      </c>
      <c r="E9936" s="6">
        <v>2023</v>
      </c>
      <c r="F9936" s="3" t="s">
        <v>22</v>
      </c>
      <c r="G9936" s="3">
        <v>0</v>
      </c>
      <c r="H9936" s="3">
        <v>153.2433</v>
      </c>
      <c r="I9936" s="3">
        <v>0</v>
      </c>
      <c r="J9936" s="3"/>
      <c r="K9936" s="3"/>
      <c r="L9936" s="3"/>
      <c r="M9936" s="3"/>
      <c r="N9936" s="3"/>
      <c r="O9936" s="3"/>
      <c r="P9936" s="3"/>
      <c r="Q9936" s="8">
        <v>153.2433</v>
      </c>
      <c r="R9936" s="5" t="s">
        <v>20430</v>
      </c>
    </row>
    <row r="9937" spans="1:18" ht="42" x14ac:dyDescent="0.3">
      <c r="A9937" s="5"/>
      <c r="B9937" s="5"/>
      <c r="C9937" s="5"/>
      <c r="D9937" s="5"/>
      <c r="E9937" s="5"/>
      <c r="F9937" s="3" t="s">
        <v>9100</v>
      </c>
      <c r="G9937" s="3">
        <v>0</v>
      </c>
      <c r="H9937" s="3">
        <v>147.11770999999999</v>
      </c>
      <c r="I9937" s="3">
        <v>0</v>
      </c>
      <c r="J9937" s="3"/>
      <c r="K9937" s="3"/>
      <c r="L9937" s="3"/>
      <c r="M9937" s="3"/>
      <c r="N9937" s="3"/>
      <c r="O9937" s="3"/>
      <c r="P9937" s="3"/>
      <c r="Q9937" s="8">
        <v>147.11770999999999</v>
      </c>
      <c r="R9937" s="5"/>
    </row>
    <row r="9938" spans="1:18" ht="31.5" x14ac:dyDescent="0.3">
      <c r="A9938" s="7"/>
      <c r="B9938" s="7"/>
      <c r="C9938" s="7"/>
      <c r="D9938" s="7"/>
      <c r="E9938" s="7"/>
      <c r="F9938" s="3" t="s">
        <v>9101</v>
      </c>
      <c r="G9938" s="3">
        <v>0</v>
      </c>
      <c r="H9938" s="3">
        <v>6.1255899999999999</v>
      </c>
      <c r="I9938" s="3">
        <v>0</v>
      </c>
      <c r="J9938" s="3"/>
      <c r="K9938" s="3"/>
      <c r="L9938" s="3"/>
      <c r="M9938" s="3"/>
      <c r="N9938" s="3"/>
      <c r="O9938" s="3"/>
      <c r="P9938" s="3"/>
      <c r="Q9938" s="8">
        <v>6.1255899999999999</v>
      </c>
      <c r="R9938" s="7"/>
    </row>
    <row r="9939" spans="1:18" ht="84" x14ac:dyDescent="0.3">
      <c r="A9939" s="6" t="s">
        <v>4078</v>
      </c>
      <c r="B9939" s="6" t="s">
        <v>12368</v>
      </c>
      <c r="C9939" s="6">
        <v>1.4999999999999999E-2</v>
      </c>
      <c r="D9939" s="6">
        <v>2022</v>
      </c>
      <c r="E9939" s="6">
        <v>2023</v>
      </c>
      <c r="F9939" s="3" t="s">
        <v>22</v>
      </c>
      <c r="G9939" s="3">
        <v>0</v>
      </c>
      <c r="H9939" s="3">
        <v>153.2433</v>
      </c>
      <c r="I9939" s="3">
        <v>0</v>
      </c>
      <c r="J9939" s="3"/>
      <c r="K9939" s="3"/>
      <c r="L9939" s="3"/>
      <c r="M9939" s="3"/>
      <c r="N9939" s="3"/>
      <c r="O9939" s="3"/>
      <c r="P9939" s="3"/>
      <c r="Q9939" s="8">
        <v>153.2433</v>
      </c>
      <c r="R9939" s="5" t="s">
        <v>20431</v>
      </c>
    </row>
    <row r="9940" spans="1:18" ht="42" x14ac:dyDescent="0.3">
      <c r="A9940" s="5"/>
      <c r="B9940" s="5"/>
      <c r="C9940" s="5"/>
      <c r="D9940" s="5"/>
      <c r="E9940" s="5"/>
      <c r="F9940" s="3" t="s">
        <v>9100</v>
      </c>
      <c r="G9940" s="3">
        <v>0</v>
      </c>
      <c r="H9940" s="3">
        <v>147.11770999999999</v>
      </c>
      <c r="I9940" s="3">
        <v>0</v>
      </c>
      <c r="J9940" s="3"/>
      <c r="K9940" s="3"/>
      <c r="L9940" s="3"/>
      <c r="M9940" s="3"/>
      <c r="N9940" s="3"/>
      <c r="O9940" s="3"/>
      <c r="P9940" s="3"/>
      <c r="Q9940" s="8">
        <v>147.11770999999999</v>
      </c>
      <c r="R9940" s="5"/>
    </row>
    <row r="9941" spans="1:18" ht="31.5" x14ac:dyDescent="0.3">
      <c r="A9941" s="7"/>
      <c r="B9941" s="7"/>
      <c r="C9941" s="7"/>
      <c r="D9941" s="7"/>
      <c r="E9941" s="7"/>
      <c r="F9941" s="3" t="s">
        <v>9101</v>
      </c>
      <c r="G9941" s="3">
        <v>0</v>
      </c>
      <c r="H9941" s="3">
        <v>6.1255899999999999</v>
      </c>
      <c r="I9941" s="3">
        <v>0</v>
      </c>
      <c r="J9941" s="3"/>
      <c r="K9941" s="3"/>
      <c r="L9941" s="3"/>
      <c r="M9941" s="3"/>
      <c r="N9941" s="3"/>
      <c r="O9941" s="3"/>
      <c r="P9941" s="3"/>
      <c r="Q9941" s="8">
        <v>6.1255899999999999</v>
      </c>
      <c r="R9941" s="7"/>
    </row>
    <row r="9942" spans="1:18" ht="84" x14ac:dyDescent="0.3">
      <c r="A9942" s="6" t="s">
        <v>4079</v>
      </c>
      <c r="B9942" s="6" t="s">
        <v>12369</v>
      </c>
      <c r="C9942" s="6">
        <v>1.4999999999999999E-2</v>
      </c>
      <c r="D9942" s="6">
        <v>2022</v>
      </c>
      <c r="E9942" s="6">
        <v>2023</v>
      </c>
      <c r="F9942" s="3" t="s">
        <v>22</v>
      </c>
      <c r="G9942" s="3">
        <v>0</v>
      </c>
      <c r="H9942" s="3">
        <v>153.2433</v>
      </c>
      <c r="I9942" s="3">
        <v>0</v>
      </c>
      <c r="J9942" s="3"/>
      <c r="K9942" s="3"/>
      <c r="L9942" s="3"/>
      <c r="M9942" s="3"/>
      <c r="N9942" s="3"/>
      <c r="O9942" s="3"/>
      <c r="P9942" s="3"/>
      <c r="Q9942" s="8">
        <v>153.2433</v>
      </c>
      <c r="R9942" s="5" t="s">
        <v>20432</v>
      </c>
    </row>
    <row r="9943" spans="1:18" ht="42" x14ac:dyDescent="0.3">
      <c r="A9943" s="5"/>
      <c r="B9943" s="5"/>
      <c r="C9943" s="5"/>
      <c r="D9943" s="5"/>
      <c r="E9943" s="5"/>
      <c r="F9943" s="3" t="s">
        <v>9100</v>
      </c>
      <c r="G9943" s="3">
        <v>0</v>
      </c>
      <c r="H9943" s="3">
        <v>147.11770999999999</v>
      </c>
      <c r="I9943" s="3">
        <v>0</v>
      </c>
      <c r="J9943" s="3"/>
      <c r="K9943" s="3"/>
      <c r="L9943" s="3"/>
      <c r="M9943" s="3"/>
      <c r="N9943" s="3"/>
      <c r="O9943" s="3"/>
      <c r="P9943" s="3"/>
      <c r="Q9943" s="8">
        <v>147.11770999999999</v>
      </c>
      <c r="R9943" s="5"/>
    </row>
    <row r="9944" spans="1:18" ht="31.5" x14ac:dyDescent="0.3">
      <c r="A9944" s="7"/>
      <c r="B9944" s="7"/>
      <c r="C9944" s="7"/>
      <c r="D9944" s="7"/>
      <c r="E9944" s="7"/>
      <c r="F9944" s="3" t="s">
        <v>9101</v>
      </c>
      <c r="G9944" s="3">
        <v>0</v>
      </c>
      <c r="H9944" s="3">
        <v>6.1255899999999999</v>
      </c>
      <c r="I9944" s="3">
        <v>0</v>
      </c>
      <c r="J9944" s="3"/>
      <c r="K9944" s="3"/>
      <c r="L9944" s="3"/>
      <c r="M9944" s="3"/>
      <c r="N9944" s="3"/>
      <c r="O9944" s="3"/>
      <c r="P9944" s="3"/>
      <c r="Q9944" s="8">
        <v>6.1255899999999999</v>
      </c>
      <c r="R9944" s="7"/>
    </row>
    <row r="9945" spans="1:18" ht="84" x14ac:dyDescent="0.3">
      <c r="A9945" s="6" t="s">
        <v>4080</v>
      </c>
      <c r="B9945" s="6" t="s">
        <v>12370</v>
      </c>
      <c r="C9945" s="6">
        <v>1.4999999999999999E-2</v>
      </c>
      <c r="D9945" s="6">
        <v>2022</v>
      </c>
      <c r="E9945" s="6">
        <v>2023</v>
      </c>
      <c r="F9945" s="3" t="s">
        <v>22</v>
      </c>
      <c r="G9945" s="3">
        <v>0</v>
      </c>
      <c r="H9945" s="3">
        <v>153.2433</v>
      </c>
      <c r="I9945" s="3">
        <v>0</v>
      </c>
      <c r="J9945" s="3"/>
      <c r="K9945" s="3"/>
      <c r="L9945" s="3"/>
      <c r="M9945" s="3"/>
      <c r="N9945" s="3"/>
      <c r="O9945" s="3"/>
      <c r="P9945" s="3"/>
      <c r="Q9945" s="8">
        <v>153.2433</v>
      </c>
      <c r="R9945" s="5" t="s">
        <v>20433</v>
      </c>
    </row>
    <row r="9946" spans="1:18" ht="42" x14ac:dyDescent="0.3">
      <c r="A9946" s="5"/>
      <c r="B9946" s="5"/>
      <c r="C9946" s="5"/>
      <c r="D9946" s="5"/>
      <c r="E9946" s="5"/>
      <c r="F9946" s="3" t="s">
        <v>9100</v>
      </c>
      <c r="G9946" s="3">
        <v>0</v>
      </c>
      <c r="H9946" s="3">
        <v>147.11770999999999</v>
      </c>
      <c r="I9946" s="3">
        <v>0</v>
      </c>
      <c r="J9946" s="3"/>
      <c r="K9946" s="3"/>
      <c r="L9946" s="3"/>
      <c r="M9946" s="3"/>
      <c r="N9946" s="3"/>
      <c r="O9946" s="3"/>
      <c r="P9946" s="3"/>
      <c r="Q9946" s="8">
        <v>147.11770999999999</v>
      </c>
      <c r="R9946" s="5"/>
    </row>
    <row r="9947" spans="1:18" ht="31.5" x14ac:dyDescent="0.3">
      <c r="A9947" s="7"/>
      <c r="B9947" s="7"/>
      <c r="C9947" s="7"/>
      <c r="D9947" s="7"/>
      <c r="E9947" s="7"/>
      <c r="F9947" s="3" t="s">
        <v>9101</v>
      </c>
      <c r="G9947" s="3">
        <v>0</v>
      </c>
      <c r="H9947" s="3">
        <v>6.1255899999999999</v>
      </c>
      <c r="I9947" s="3">
        <v>0</v>
      </c>
      <c r="J9947" s="3"/>
      <c r="K9947" s="3"/>
      <c r="L9947" s="3"/>
      <c r="M9947" s="3"/>
      <c r="N9947" s="3"/>
      <c r="O9947" s="3"/>
      <c r="P9947" s="3"/>
      <c r="Q9947" s="8">
        <v>6.1255899999999999</v>
      </c>
      <c r="R9947" s="7"/>
    </row>
    <row r="9948" spans="1:18" ht="84" x14ac:dyDescent="0.3">
      <c r="A9948" s="6" t="s">
        <v>4081</v>
      </c>
      <c r="B9948" s="6" t="s">
        <v>12371</v>
      </c>
      <c r="C9948" s="6">
        <v>1.4999999999999999E-2</v>
      </c>
      <c r="D9948" s="6">
        <v>2022</v>
      </c>
      <c r="E9948" s="6">
        <v>2023</v>
      </c>
      <c r="F9948" s="3" t="s">
        <v>22</v>
      </c>
      <c r="G9948" s="3">
        <v>0</v>
      </c>
      <c r="H9948" s="3">
        <v>153.2433</v>
      </c>
      <c r="I9948" s="3">
        <v>0</v>
      </c>
      <c r="J9948" s="3"/>
      <c r="K9948" s="3"/>
      <c r="L9948" s="3"/>
      <c r="M9948" s="3"/>
      <c r="N9948" s="3"/>
      <c r="O9948" s="3"/>
      <c r="P9948" s="3"/>
      <c r="Q9948" s="8">
        <v>153.2433</v>
      </c>
      <c r="R9948" s="5" t="s">
        <v>20434</v>
      </c>
    </row>
    <row r="9949" spans="1:18" ht="42" x14ac:dyDescent="0.3">
      <c r="A9949" s="5"/>
      <c r="B9949" s="5"/>
      <c r="C9949" s="5"/>
      <c r="D9949" s="5"/>
      <c r="E9949" s="5"/>
      <c r="F9949" s="3" t="s">
        <v>9100</v>
      </c>
      <c r="G9949" s="3">
        <v>0</v>
      </c>
      <c r="H9949" s="3">
        <v>147.11770999999999</v>
      </c>
      <c r="I9949" s="3">
        <v>0</v>
      </c>
      <c r="J9949" s="3"/>
      <c r="K9949" s="3"/>
      <c r="L9949" s="3"/>
      <c r="M9949" s="3"/>
      <c r="N9949" s="3"/>
      <c r="O9949" s="3"/>
      <c r="P9949" s="3"/>
      <c r="Q9949" s="8">
        <v>147.11770999999999</v>
      </c>
      <c r="R9949" s="5"/>
    </row>
    <row r="9950" spans="1:18" ht="31.5" x14ac:dyDescent="0.3">
      <c r="A9950" s="7"/>
      <c r="B9950" s="7"/>
      <c r="C9950" s="7"/>
      <c r="D9950" s="7"/>
      <c r="E9950" s="7"/>
      <c r="F9950" s="3" t="s">
        <v>9101</v>
      </c>
      <c r="G9950" s="3">
        <v>0</v>
      </c>
      <c r="H9950" s="3">
        <v>6.1255899999999999</v>
      </c>
      <c r="I9950" s="3">
        <v>0</v>
      </c>
      <c r="J9950" s="3"/>
      <c r="K9950" s="3"/>
      <c r="L9950" s="3"/>
      <c r="M9950" s="3"/>
      <c r="N9950" s="3"/>
      <c r="O9950" s="3"/>
      <c r="P9950" s="3"/>
      <c r="Q9950" s="8">
        <v>6.1255899999999999</v>
      </c>
      <c r="R9950" s="7"/>
    </row>
    <row r="9951" spans="1:18" ht="84" x14ac:dyDescent="0.3">
      <c r="A9951" s="6" t="s">
        <v>4082</v>
      </c>
      <c r="B9951" s="6" t="s">
        <v>12372</v>
      </c>
      <c r="C9951" s="6">
        <v>1.4999999999999999E-2</v>
      </c>
      <c r="D9951" s="6">
        <v>2022</v>
      </c>
      <c r="E9951" s="6">
        <v>2023</v>
      </c>
      <c r="F9951" s="3" t="s">
        <v>22</v>
      </c>
      <c r="G9951" s="3">
        <v>0</v>
      </c>
      <c r="H9951" s="3">
        <v>153.2433</v>
      </c>
      <c r="I9951" s="3">
        <v>0</v>
      </c>
      <c r="J9951" s="3"/>
      <c r="K9951" s="3"/>
      <c r="L9951" s="3"/>
      <c r="M9951" s="3"/>
      <c r="N9951" s="3"/>
      <c r="O9951" s="3"/>
      <c r="P9951" s="3"/>
      <c r="Q9951" s="8">
        <v>153.2433</v>
      </c>
      <c r="R9951" s="5" t="s">
        <v>20435</v>
      </c>
    </row>
    <row r="9952" spans="1:18" ht="42" x14ac:dyDescent="0.3">
      <c r="A9952" s="5"/>
      <c r="B9952" s="5"/>
      <c r="C9952" s="5"/>
      <c r="D9952" s="5"/>
      <c r="E9952" s="5"/>
      <c r="F9952" s="3" t="s">
        <v>9100</v>
      </c>
      <c r="G9952" s="3">
        <v>0</v>
      </c>
      <c r="H9952" s="3">
        <v>147.11770999999999</v>
      </c>
      <c r="I9952" s="3">
        <v>0</v>
      </c>
      <c r="J9952" s="3"/>
      <c r="K9952" s="3"/>
      <c r="L9952" s="3"/>
      <c r="M9952" s="3"/>
      <c r="N9952" s="3"/>
      <c r="O9952" s="3"/>
      <c r="P9952" s="3"/>
      <c r="Q9952" s="8">
        <v>147.11770999999999</v>
      </c>
      <c r="R9952" s="5"/>
    </row>
    <row r="9953" spans="1:18" ht="31.5" x14ac:dyDescent="0.3">
      <c r="A9953" s="7"/>
      <c r="B9953" s="7"/>
      <c r="C9953" s="7"/>
      <c r="D9953" s="7"/>
      <c r="E9953" s="7"/>
      <c r="F9953" s="3" t="s">
        <v>9101</v>
      </c>
      <c r="G9953" s="3">
        <v>0</v>
      </c>
      <c r="H9953" s="3">
        <v>6.1255899999999999</v>
      </c>
      <c r="I9953" s="3">
        <v>0</v>
      </c>
      <c r="J9953" s="3"/>
      <c r="K9953" s="3"/>
      <c r="L9953" s="3"/>
      <c r="M9953" s="3"/>
      <c r="N9953" s="3"/>
      <c r="O9953" s="3"/>
      <c r="P9953" s="3"/>
      <c r="Q9953" s="8">
        <v>6.1255899999999999</v>
      </c>
      <c r="R9953" s="7"/>
    </row>
    <row r="9954" spans="1:18" ht="84" x14ac:dyDescent="0.3">
      <c r="A9954" s="6" t="s">
        <v>4083</v>
      </c>
      <c r="B9954" s="6" t="s">
        <v>12373</v>
      </c>
      <c r="C9954" s="6">
        <v>1.4999999999999999E-2</v>
      </c>
      <c r="D9954" s="6">
        <v>2022</v>
      </c>
      <c r="E9954" s="6">
        <v>2023</v>
      </c>
      <c r="F9954" s="3" t="s">
        <v>22</v>
      </c>
      <c r="G9954" s="3">
        <v>0</v>
      </c>
      <c r="H9954" s="3">
        <v>153.2433</v>
      </c>
      <c r="I9954" s="3">
        <v>0</v>
      </c>
      <c r="J9954" s="3"/>
      <c r="K9954" s="3"/>
      <c r="L9954" s="3"/>
      <c r="M9954" s="3"/>
      <c r="N9954" s="3"/>
      <c r="O9954" s="3"/>
      <c r="P9954" s="3"/>
      <c r="Q9954" s="8">
        <v>153.2433</v>
      </c>
      <c r="R9954" s="5" t="s">
        <v>20436</v>
      </c>
    </row>
    <row r="9955" spans="1:18" ht="42" x14ac:dyDescent="0.3">
      <c r="A9955" s="5"/>
      <c r="B9955" s="5"/>
      <c r="C9955" s="5"/>
      <c r="D9955" s="5"/>
      <c r="E9955" s="5"/>
      <c r="F9955" s="3" t="s">
        <v>9100</v>
      </c>
      <c r="G9955" s="3">
        <v>0</v>
      </c>
      <c r="H9955" s="3">
        <v>147.11770999999999</v>
      </c>
      <c r="I9955" s="3">
        <v>0</v>
      </c>
      <c r="J9955" s="3"/>
      <c r="K9955" s="3"/>
      <c r="L9955" s="3"/>
      <c r="M9955" s="3"/>
      <c r="N9955" s="3"/>
      <c r="O9955" s="3"/>
      <c r="P9955" s="3"/>
      <c r="Q9955" s="8">
        <v>147.11770999999999</v>
      </c>
      <c r="R9955" s="5"/>
    </row>
    <row r="9956" spans="1:18" ht="31.5" x14ac:dyDescent="0.3">
      <c r="A9956" s="7"/>
      <c r="B9956" s="7"/>
      <c r="C9956" s="7"/>
      <c r="D9956" s="7"/>
      <c r="E9956" s="7"/>
      <c r="F9956" s="3" t="s">
        <v>9101</v>
      </c>
      <c r="G9956" s="3">
        <v>0</v>
      </c>
      <c r="H9956" s="3">
        <v>6.1255899999999999</v>
      </c>
      <c r="I9956" s="3">
        <v>0</v>
      </c>
      <c r="J9956" s="3"/>
      <c r="K9956" s="3"/>
      <c r="L9956" s="3"/>
      <c r="M9956" s="3"/>
      <c r="N9956" s="3"/>
      <c r="O9956" s="3"/>
      <c r="P9956" s="3"/>
      <c r="Q9956" s="8">
        <v>6.1255899999999999</v>
      </c>
      <c r="R9956" s="7"/>
    </row>
    <row r="9957" spans="1:18" ht="84" x14ac:dyDescent="0.3">
      <c r="A9957" s="6" t="s">
        <v>4084</v>
      </c>
      <c r="B9957" s="6" t="s">
        <v>12374</v>
      </c>
      <c r="C9957" s="6">
        <v>1.4999999999999999E-2</v>
      </c>
      <c r="D9957" s="6">
        <v>2022</v>
      </c>
      <c r="E9957" s="6">
        <v>2023</v>
      </c>
      <c r="F9957" s="3" t="s">
        <v>22</v>
      </c>
      <c r="G9957" s="3">
        <v>0</v>
      </c>
      <c r="H9957" s="3">
        <v>153.2433</v>
      </c>
      <c r="I9957" s="3">
        <v>0</v>
      </c>
      <c r="J9957" s="3"/>
      <c r="K9957" s="3"/>
      <c r="L9957" s="3"/>
      <c r="M9957" s="3"/>
      <c r="N9957" s="3"/>
      <c r="O9957" s="3"/>
      <c r="P9957" s="3"/>
      <c r="Q9957" s="8">
        <v>153.2433</v>
      </c>
      <c r="R9957" s="5" t="s">
        <v>20437</v>
      </c>
    </row>
    <row r="9958" spans="1:18" ht="42" x14ac:dyDescent="0.3">
      <c r="A9958" s="5"/>
      <c r="B9958" s="5"/>
      <c r="C9958" s="5"/>
      <c r="D9958" s="5"/>
      <c r="E9958" s="5"/>
      <c r="F9958" s="3" t="s">
        <v>9100</v>
      </c>
      <c r="G9958" s="3">
        <v>0</v>
      </c>
      <c r="H9958" s="3">
        <v>147.11770999999999</v>
      </c>
      <c r="I9958" s="3">
        <v>0</v>
      </c>
      <c r="J9958" s="3"/>
      <c r="K9958" s="3"/>
      <c r="L9958" s="3"/>
      <c r="M9958" s="3"/>
      <c r="N9958" s="3"/>
      <c r="O9958" s="3"/>
      <c r="P9958" s="3"/>
      <c r="Q9958" s="8">
        <v>147.11770999999999</v>
      </c>
      <c r="R9958" s="5"/>
    </row>
    <row r="9959" spans="1:18" ht="31.5" x14ac:dyDescent="0.3">
      <c r="A9959" s="7"/>
      <c r="B9959" s="7"/>
      <c r="C9959" s="7"/>
      <c r="D9959" s="7"/>
      <c r="E9959" s="7"/>
      <c r="F9959" s="3" t="s">
        <v>9101</v>
      </c>
      <c r="G9959" s="3">
        <v>0</v>
      </c>
      <c r="H9959" s="3">
        <v>6.1255899999999999</v>
      </c>
      <c r="I9959" s="3">
        <v>0</v>
      </c>
      <c r="J9959" s="3"/>
      <c r="K9959" s="3"/>
      <c r="L9959" s="3"/>
      <c r="M9959" s="3"/>
      <c r="N9959" s="3"/>
      <c r="O9959" s="3"/>
      <c r="P9959" s="3"/>
      <c r="Q9959" s="8">
        <v>6.1255899999999999</v>
      </c>
      <c r="R9959" s="7"/>
    </row>
    <row r="9960" spans="1:18" ht="84" x14ac:dyDescent="0.3">
      <c r="A9960" s="6" t="s">
        <v>4085</v>
      </c>
      <c r="B9960" s="6" t="s">
        <v>12375</v>
      </c>
      <c r="C9960" s="6">
        <v>1.4999999999999999E-2</v>
      </c>
      <c r="D9960" s="6">
        <v>2022</v>
      </c>
      <c r="E9960" s="6">
        <v>2023</v>
      </c>
      <c r="F9960" s="3" t="s">
        <v>22</v>
      </c>
      <c r="G9960" s="3">
        <v>0</v>
      </c>
      <c r="H9960" s="3">
        <v>153.2433</v>
      </c>
      <c r="I9960" s="3">
        <v>0</v>
      </c>
      <c r="J9960" s="3"/>
      <c r="K9960" s="3"/>
      <c r="L9960" s="3"/>
      <c r="M9960" s="3"/>
      <c r="N9960" s="3"/>
      <c r="O9960" s="3"/>
      <c r="P9960" s="3"/>
      <c r="Q9960" s="8">
        <v>153.2433</v>
      </c>
      <c r="R9960" s="5" t="s">
        <v>20438</v>
      </c>
    </row>
    <row r="9961" spans="1:18" ht="42" x14ac:dyDescent="0.3">
      <c r="A9961" s="5"/>
      <c r="B9961" s="5"/>
      <c r="C9961" s="5"/>
      <c r="D9961" s="5"/>
      <c r="E9961" s="5"/>
      <c r="F9961" s="3" t="s">
        <v>9100</v>
      </c>
      <c r="G9961" s="3">
        <v>0</v>
      </c>
      <c r="H9961" s="3">
        <v>147.11770999999999</v>
      </c>
      <c r="I9961" s="3">
        <v>0</v>
      </c>
      <c r="J9961" s="3"/>
      <c r="K9961" s="3"/>
      <c r="L9961" s="3"/>
      <c r="M9961" s="3"/>
      <c r="N9961" s="3"/>
      <c r="O9961" s="3"/>
      <c r="P9961" s="3"/>
      <c r="Q9961" s="8">
        <v>147.11770999999999</v>
      </c>
      <c r="R9961" s="5"/>
    </row>
    <row r="9962" spans="1:18" ht="31.5" x14ac:dyDescent="0.3">
      <c r="A9962" s="7"/>
      <c r="B9962" s="7"/>
      <c r="C9962" s="7"/>
      <c r="D9962" s="7"/>
      <c r="E9962" s="7"/>
      <c r="F9962" s="3" t="s">
        <v>9101</v>
      </c>
      <c r="G9962" s="3">
        <v>0</v>
      </c>
      <c r="H9962" s="3">
        <v>6.1255899999999999</v>
      </c>
      <c r="I9962" s="3">
        <v>0</v>
      </c>
      <c r="J9962" s="3"/>
      <c r="K9962" s="3"/>
      <c r="L9962" s="3"/>
      <c r="M9962" s="3"/>
      <c r="N9962" s="3"/>
      <c r="O9962" s="3"/>
      <c r="P9962" s="3"/>
      <c r="Q9962" s="8">
        <v>6.1255899999999999</v>
      </c>
      <c r="R9962" s="7"/>
    </row>
    <row r="9963" spans="1:18" ht="84" x14ac:dyDescent="0.3">
      <c r="A9963" s="6" t="s">
        <v>4086</v>
      </c>
      <c r="B9963" s="6" t="s">
        <v>12376</v>
      </c>
      <c r="C9963" s="6">
        <v>1.4999999999999999E-2</v>
      </c>
      <c r="D9963" s="6">
        <v>2022</v>
      </c>
      <c r="E9963" s="6">
        <v>2023</v>
      </c>
      <c r="F9963" s="3" t="s">
        <v>22</v>
      </c>
      <c r="G9963" s="3">
        <v>0</v>
      </c>
      <c r="H9963" s="3">
        <v>153.2433</v>
      </c>
      <c r="I9963" s="3">
        <v>0</v>
      </c>
      <c r="J9963" s="3"/>
      <c r="K9963" s="3"/>
      <c r="L9963" s="3"/>
      <c r="M9963" s="3"/>
      <c r="N9963" s="3"/>
      <c r="O9963" s="3"/>
      <c r="P9963" s="3"/>
      <c r="Q9963" s="8">
        <v>153.2433</v>
      </c>
      <c r="R9963" s="5" t="s">
        <v>20439</v>
      </c>
    </row>
    <row r="9964" spans="1:18" ht="42" x14ac:dyDescent="0.3">
      <c r="A9964" s="5"/>
      <c r="B9964" s="5"/>
      <c r="C9964" s="5"/>
      <c r="D9964" s="5"/>
      <c r="E9964" s="5"/>
      <c r="F9964" s="3" t="s">
        <v>9100</v>
      </c>
      <c r="G9964" s="3">
        <v>0</v>
      </c>
      <c r="H9964" s="3">
        <v>147.11770999999999</v>
      </c>
      <c r="I9964" s="3">
        <v>0</v>
      </c>
      <c r="J9964" s="3"/>
      <c r="K9964" s="3"/>
      <c r="L9964" s="3"/>
      <c r="M9964" s="3"/>
      <c r="N9964" s="3"/>
      <c r="O9964" s="3"/>
      <c r="P9964" s="3"/>
      <c r="Q9964" s="8">
        <v>147.11770999999999</v>
      </c>
      <c r="R9964" s="5"/>
    </row>
    <row r="9965" spans="1:18" ht="31.5" x14ac:dyDescent="0.3">
      <c r="A9965" s="7"/>
      <c r="B9965" s="7"/>
      <c r="C9965" s="7"/>
      <c r="D9965" s="7"/>
      <c r="E9965" s="7"/>
      <c r="F9965" s="3" t="s">
        <v>9101</v>
      </c>
      <c r="G9965" s="3">
        <v>0</v>
      </c>
      <c r="H9965" s="3">
        <v>6.1255899999999999</v>
      </c>
      <c r="I9965" s="3">
        <v>0</v>
      </c>
      <c r="J9965" s="3"/>
      <c r="K9965" s="3"/>
      <c r="L9965" s="3"/>
      <c r="M9965" s="3"/>
      <c r="N9965" s="3"/>
      <c r="O9965" s="3"/>
      <c r="P9965" s="3"/>
      <c r="Q9965" s="8">
        <v>6.1255899999999999</v>
      </c>
      <c r="R9965" s="7"/>
    </row>
    <row r="9966" spans="1:18" ht="84" x14ac:dyDescent="0.3">
      <c r="A9966" s="6" t="s">
        <v>4087</v>
      </c>
      <c r="B9966" s="6" t="s">
        <v>12377</v>
      </c>
      <c r="C9966" s="6">
        <v>1.4999999999999999E-2</v>
      </c>
      <c r="D9966" s="6">
        <v>2022</v>
      </c>
      <c r="E9966" s="6">
        <v>2023</v>
      </c>
      <c r="F9966" s="3" t="s">
        <v>22</v>
      </c>
      <c r="G9966" s="3">
        <v>0</v>
      </c>
      <c r="H9966" s="3">
        <v>153.2433</v>
      </c>
      <c r="I9966" s="3">
        <v>0</v>
      </c>
      <c r="J9966" s="3"/>
      <c r="K9966" s="3"/>
      <c r="L9966" s="3"/>
      <c r="M9966" s="3"/>
      <c r="N9966" s="3"/>
      <c r="O9966" s="3"/>
      <c r="P9966" s="3"/>
      <c r="Q9966" s="8">
        <v>153.2433</v>
      </c>
      <c r="R9966" s="5" t="s">
        <v>20440</v>
      </c>
    </row>
    <row r="9967" spans="1:18" ht="42" x14ac:dyDescent="0.3">
      <c r="A9967" s="5"/>
      <c r="B9967" s="5"/>
      <c r="C9967" s="5"/>
      <c r="D9967" s="5"/>
      <c r="E9967" s="5"/>
      <c r="F9967" s="3" t="s">
        <v>9100</v>
      </c>
      <c r="G9967" s="3">
        <v>0</v>
      </c>
      <c r="H9967" s="3">
        <v>147.11770999999999</v>
      </c>
      <c r="I9967" s="3">
        <v>0</v>
      </c>
      <c r="J9967" s="3"/>
      <c r="K9967" s="3"/>
      <c r="L9967" s="3"/>
      <c r="M9967" s="3"/>
      <c r="N9967" s="3"/>
      <c r="O9967" s="3"/>
      <c r="P9967" s="3"/>
      <c r="Q9967" s="8">
        <v>147.11770999999999</v>
      </c>
      <c r="R9967" s="5"/>
    </row>
    <row r="9968" spans="1:18" ht="31.5" x14ac:dyDescent="0.3">
      <c r="A9968" s="7"/>
      <c r="B9968" s="7"/>
      <c r="C9968" s="7"/>
      <c r="D9968" s="7"/>
      <c r="E9968" s="7"/>
      <c r="F9968" s="3" t="s">
        <v>9101</v>
      </c>
      <c r="G9968" s="3">
        <v>0</v>
      </c>
      <c r="H9968" s="3">
        <v>6.1255899999999999</v>
      </c>
      <c r="I9968" s="3">
        <v>0</v>
      </c>
      <c r="J9968" s="3"/>
      <c r="K9968" s="3"/>
      <c r="L9968" s="3"/>
      <c r="M9968" s="3"/>
      <c r="N9968" s="3"/>
      <c r="O9968" s="3"/>
      <c r="P9968" s="3"/>
      <c r="Q9968" s="8">
        <v>6.1255899999999999</v>
      </c>
      <c r="R9968" s="7"/>
    </row>
    <row r="9969" spans="1:18" ht="84" x14ac:dyDescent="0.3">
      <c r="A9969" s="6" t="s">
        <v>4088</v>
      </c>
      <c r="B9969" s="6" t="s">
        <v>12378</v>
      </c>
      <c r="C9969" s="6">
        <v>1.4999999999999999E-2</v>
      </c>
      <c r="D9969" s="6">
        <v>2022</v>
      </c>
      <c r="E9969" s="6">
        <v>2023</v>
      </c>
      <c r="F9969" s="3" t="s">
        <v>22</v>
      </c>
      <c r="G9969" s="3">
        <v>0</v>
      </c>
      <c r="H9969" s="3">
        <v>153.2433</v>
      </c>
      <c r="I9969" s="3">
        <v>0</v>
      </c>
      <c r="J9969" s="3"/>
      <c r="K9969" s="3"/>
      <c r="L9969" s="3"/>
      <c r="M9969" s="3"/>
      <c r="N9969" s="3"/>
      <c r="O9969" s="3"/>
      <c r="P9969" s="3"/>
      <c r="Q9969" s="8">
        <v>153.2433</v>
      </c>
      <c r="R9969" s="5" t="s">
        <v>20441</v>
      </c>
    </row>
    <row r="9970" spans="1:18" ht="42" x14ac:dyDescent="0.3">
      <c r="A9970" s="5"/>
      <c r="B9970" s="5"/>
      <c r="C9970" s="5"/>
      <c r="D9970" s="5"/>
      <c r="E9970" s="5"/>
      <c r="F9970" s="3" t="s">
        <v>9100</v>
      </c>
      <c r="G9970" s="3">
        <v>0</v>
      </c>
      <c r="H9970" s="3">
        <v>147.11770999999999</v>
      </c>
      <c r="I9970" s="3">
        <v>0</v>
      </c>
      <c r="J9970" s="3"/>
      <c r="K9970" s="3"/>
      <c r="L9970" s="3"/>
      <c r="M9970" s="3"/>
      <c r="N9970" s="3"/>
      <c r="O9970" s="3"/>
      <c r="P9970" s="3"/>
      <c r="Q9970" s="8">
        <v>147.11770999999999</v>
      </c>
      <c r="R9970" s="5"/>
    </row>
    <row r="9971" spans="1:18" ht="31.5" x14ac:dyDescent="0.3">
      <c r="A9971" s="7"/>
      <c r="B9971" s="7"/>
      <c r="C9971" s="7"/>
      <c r="D9971" s="7"/>
      <c r="E9971" s="7"/>
      <c r="F9971" s="3" t="s">
        <v>9101</v>
      </c>
      <c r="G9971" s="3">
        <v>0</v>
      </c>
      <c r="H9971" s="3">
        <v>6.1255899999999999</v>
      </c>
      <c r="I9971" s="3">
        <v>0</v>
      </c>
      <c r="J9971" s="3"/>
      <c r="K9971" s="3"/>
      <c r="L9971" s="3"/>
      <c r="M9971" s="3"/>
      <c r="N9971" s="3"/>
      <c r="O9971" s="3"/>
      <c r="P9971" s="3"/>
      <c r="Q9971" s="8">
        <v>6.1255899999999999</v>
      </c>
      <c r="R9971" s="7"/>
    </row>
    <row r="9972" spans="1:18" ht="84" x14ac:dyDescent="0.3">
      <c r="A9972" s="6" t="s">
        <v>4089</v>
      </c>
      <c r="B9972" s="6" t="s">
        <v>12379</v>
      </c>
      <c r="C9972" s="6">
        <v>1.4999999999999999E-2</v>
      </c>
      <c r="D9972" s="6">
        <v>2022</v>
      </c>
      <c r="E9972" s="6">
        <v>2023</v>
      </c>
      <c r="F9972" s="3" t="s">
        <v>22</v>
      </c>
      <c r="G9972" s="3">
        <v>0</v>
      </c>
      <c r="H9972" s="3">
        <v>153.2433</v>
      </c>
      <c r="I9972" s="3">
        <v>0</v>
      </c>
      <c r="J9972" s="3"/>
      <c r="K9972" s="3"/>
      <c r="L9972" s="3"/>
      <c r="M9972" s="3"/>
      <c r="N9972" s="3"/>
      <c r="O9972" s="3"/>
      <c r="P9972" s="3"/>
      <c r="Q9972" s="8">
        <v>153.2433</v>
      </c>
      <c r="R9972" s="5" t="s">
        <v>20442</v>
      </c>
    </row>
    <row r="9973" spans="1:18" ht="42" x14ac:dyDescent="0.3">
      <c r="A9973" s="5"/>
      <c r="B9973" s="5"/>
      <c r="C9973" s="5"/>
      <c r="D9973" s="5"/>
      <c r="E9973" s="5"/>
      <c r="F9973" s="3" t="s">
        <v>9100</v>
      </c>
      <c r="G9973" s="3">
        <v>0</v>
      </c>
      <c r="H9973" s="3">
        <v>147.11770999999999</v>
      </c>
      <c r="I9973" s="3">
        <v>0</v>
      </c>
      <c r="J9973" s="3"/>
      <c r="K9973" s="3"/>
      <c r="L9973" s="3"/>
      <c r="M9973" s="3"/>
      <c r="N9973" s="3"/>
      <c r="O9973" s="3"/>
      <c r="P9973" s="3"/>
      <c r="Q9973" s="8">
        <v>147.11770999999999</v>
      </c>
      <c r="R9973" s="5"/>
    </row>
    <row r="9974" spans="1:18" ht="31.5" x14ac:dyDescent="0.3">
      <c r="A9974" s="7"/>
      <c r="B9974" s="7"/>
      <c r="C9974" s="7"/>
      <c r="D9974" s="7"/>
      <c r="E9974" s="7"/>
      <c r="F9974" s="3" t="s">
        <v>9101</v>
      </c>
      <c r="G9974" s="3">
        <v>0</v>
      </c>
      <c r="H9974" s="3">
        <v>6.1255899999999999</v>
      </c>
      <c r="I9974" s="3">
        <v>0</v>
      </c>
      <c r="J9974" s="3"/>
      <c r="K9974" s="3"/>
      <c r="L9974" s="3"/>
      <c r="M9974" s="3"/>
      <c r="N9974" s="3"/>
      <c r="O9974" s="3"/>
      <c r="P9974" s="3"/>
      <c r="Q9974" s="8">
        <v>6.1255899999999999</v>
      </c>
      <c r="R9974" s="7"/>
    </row>
    <row r="9975" spans="1:18" ht="84" x14ac:dyDescent="0.3">
      <c r="A9975" s="6" t="s">
        <v>4090</v>
      </c>
      <c r="B9975" s="6" t="s">
        <v>12380</v>
      </c>
      <c r="C9975" s="6">
        <v>1.4999999999999999E-2</v>
      </c>
      <c r="D9975" s="6">
        <v>2022</v>
      </c>
      <c r="E9975" s="6">
        <v>2023</v>
      </c>
      <c r="F9975" s="3" t="s">
        <v>22</v>
      </c>
      <c r="G9975" s="3">
        <v>0</v>
      </c>
      <c r="H9975" s="3">
        <v>153.2433</v>
      </c>
      <c r="I9975" s="3">
        <v>0</v>
      </c>
      <c r="J9975" s="3"/>
      <c r="K9975" s="3"/>
      <c r="L9975" s="3"/>
      <c r="M9975" s="3"/>
      <c r="N9975" s="3"/>
      <c r="O9975" s="3"/>
      <c r="P9975" s="3"/>
      <c r="Q9975" s="8">
        <v>153.2433</v>
      </c>
      <c r="R9975" s="5" t="s">
        <v>20443</v>
      </c>
    </row>
    <row r="9976" spans="1:18" ht="42" x14ac:dyDescent="0.3">
      <c r="A9976" s="5"/>
      <c r="B9976" s="5"/>
      <c r="C9976" s="5"/>
      <c r="D9976" s="5"/>
      <c r="E9976" s="5"/>
      <c r="F9976" s="3" t="s">
        <v>9100</v>
      </c>
      <c r="G9976" s="3">
        <v>0</v>
      </c>
      <c r="H9976" s="3">
        <v>147.11770999999999</v>
      </c>
      <c r="I9976" s="3">
        <v>0</v>
      </c>
      <c r="J9976" s="3"/>
      <c r="K9976" s="3"/>
      <c r="L9976" s="3"/>
      <c r="M9976" s="3"/>
      <c r="N9976" s="3"/>
      <c r="O9976" s="3"/>
      <c r="P9976" s="3"/>
      <c r="Q9976" s="8">
        <v>147.11770999999999</v>
      </c>
      <c r="R9976" s="5"/>
    </row>
    <row r="9977" spans="1:18" ht="31.5" x14ac:dyDescent="0.3">
      <c r="A9977" s="7"/>
      <c r="B9977" s="7"/>
      <c r="C9977" s="7"/>
      <c r="D9977" s="7"/>
      <c r="E9977" s="7"/>
      <c r="F9977" s="3" t="s">
        <v>9101</v>
      </c>
      <c r="G9977" s="3">
        <v>0</v>
      </c>
      <c r="H9977" s="3">
        <v>6.1255899999999999</v>
      </c>
      <c r="I9977" s="3">
        <v>0</v>
      </c>
      <c r="J9977" s="3"/>
      <c r="K9977" s="3"/>
      <c r="L9977" s="3"/>
      <c r="M9977" s="3"/>
      <c r="N9977" s="3"/>
      <c r="O9977" s="3"/>
      <c r="P9977" s="3"/>
      <c r="Q9977" s="8">
        <v>6.1255899999999999</v>
      </c>
      <c r="R9977" s="7"/>
    </row>
    <row r="9978" spans="1:18" ht="84" x14ac:dyDescent="0.3">
      <c r="A9978" s="6" t="s">
        <v>4091</v>
      </c>
      <c r="B9978" s="6" t="s">
        <v>12381</v>
      </c>
      <c r="C9978" s="6">
        <v>1.15E-2</v>
      </c>
      <c r="D9978" s="6">
        <v>2022</v>
      </c>
      <c r="E9978" s="6">
        <v>2023</v>
      </c>
      <c r="F9978" s="3" t="s">
        <v>22</v>
      </c>
      <c r="G9978" s="3">
        <v>0</v>
      </c>
      <c r="H9978" s="3">
        <v>75.612750000000005</v>
      </c>
      <c r="I9978" s="3">
        <v>0</v>
      </c>
      <c r="J9978" s="3"/>
      <c r="K9978" s="3"/>
      <c r="L9978" s="3"/>
      <c r="M9978" s="3"/>
      <c r="N9978" s="3"/>
      <c r="O9978" s="3"/>
      <c r="P9978" s="3"/>
      <c r="Q9978" s="8">
        <v>75.612750000000005</v>
      </c>
      <c r="R9978" s="5" t="s">
        <v>25021</v>
      </c>
    </row>
    <row r="9979" spans="1:18" ht="42" x14ac:dyDescent="0.3">
      <c r="A9979" s="5"/>
      <c r="B9979" s="5"/>
      <c r="C9979" s="5"/>
      <c r="D9979" s="5"/>
      <c r="E9979" s="5"/>
      <c r="F9979" s="3" t="s">
        <v>9100</v>
      </c>
      <c r="G9979" s="3">
        <v>0</v>
      </c>
      <c r="H9979" s="3">
        <v>69.487160000000003</v>
      </c>
      <c r="I9979" s="3">
        <v>0</v>
      </c>
      <c r="J9979" s="3"/>
      <c r="K9979" s="3"/>
      <c r="L9979" s="3"/>
      <c r="M9979" s="3"/>
      <c r="N9979" s="3"/>
      <c r="O9979" s="3"/>
      <c r="P9979" s="3"/>
      <c r="Q9979" s="8">
        <v>69.487160000000003</v>
      </c>
      <c r="R9979" s="5"/>
    </row>
    <row r="9980" spans="1:18" ht="31.5" x14ac:dyDescent="0.3">
      <c r="A9980" s="7"/>
      <c r="B9980" s="7"/>
      <c r="C9980" s="7"/>
      <c r="D9980" s="7"/>
      <c r="E9980" s="7"/>
      <c r="F9980" s="3" t="s">
        <v>9101</v>
      </c>
      <c r="G9980" s="3">
        <v>0</v>
      </c>
      <c r="H9980" s="3">
        <v>6.1255899999999999</v>
      </c>
      <c r="I9980" s="3">
        <v>0</v>
      </c>
      <c r="J9980" s="3"/>
      <c r="K9980" s="3"/>
      <c r="L9980" s="3"/>
      <c r="M9980" s="3"/>
      <c r="N9980" s="3"/>
      <c r="O9980" s="3"/>
      <c r="P9980" s="3"/>
      <c r="Q9980" s="8">
        <v>6.1255899999999999</v>
      </c>
      <c r="R9980" s="7"/>
    </row>
    <row r="9981" spans="1:18" ht="84" x14ac:dyDescent="0.3">
      <c r="A9981" s="6" t="s">
        <v>4092</v>
      </c>
      <c r="B9981" s="6" t="s">
        <v>12382</v>
      </c>
      <c r="C9981" s="6">
        <v>1.4999999999999999E-2</v>
      </c>
      <c r="D9981" s="6">
        <v>2022</v>
      </c>
      <c r="E9981" s="6">
        <v>2023</v>
      </c>
      <c r="F9981" s="3" t="s">
        <v>22</v>
      </c>
      <c r="G9981" s="3">
        <v>0</v>
      </c>
      <c r="H9981" s="3">
        <v>153.2433</v>
      </c>
      <c r="I9981" s="3">
        <v>0</v>
      </c>
      <c r="J9981" s="3"/>
      <c r="K9981" s="3"/>
      <c r="L9981" s="3"/>
      <c r="M9981" s="3"/>
      <c r="N9981" s="3"/>
      <c r="O9981" s="3"/>
      <c r="P9981" s="3"/>
      <c r="Q9981" s="8">
        <v>153.2433</v>
      </c>
      <c r="R9981" s="5" t="s">
        <v>20444</v>
      </c>
    </row>
    <row r="9982" spans="1:18" ht="42" x14ac:dyDescent="0.3">
      <c r="A9982" s="5"/>
      <c r="B9982" s="5"/>
      <c r="C9982" s="5"/>
      <c r="D9982" s="5"/>
      <c r="E9982" s="5"/>
      <c r="F9982" s="3" t="s">
        <v>9100</v>
      </c>
      <c r="G9982" s="3">
        <v>0</v>
      </c>
      <c r="H9982" s="3">
        <v>147.11770999999999</v>
      </c>
      <c r="I9982" s="3">
        <v>0</v>
      </c>
      <c r="J9982" s="3"/>
      <c r="K9982" s="3"/>
      <c r="L9982" s="3"/>
      <c r="M9982" s="3"/>
      <c r="N9982" s="3"/>
      <c r="O9982" s="3"/>
      <c r="P9982" s="3"/>
      <c r="Q9982" s="8">
        <v>147.11770999999999</v>
      </c>
      <c r="R9982" s="5"/>
    </row>
    <row r="9983" spans="1:18" ht="31.5" x14ac:dyDescent="0.3">
      <c r="A9983" s="7"/>
      <c r="B9983" s="7"/>
      <c r="C9983" s="7"/>
      <c r="D9983" s="7"/>
      <c r="E9983" s="7"/>
      <c r="F9983" s="3" t="s">
        <v>9101</v>
      </c>
      <c r="G9983" s="3">
        <v>0</v>
      </c>
      <c r="H9983" s="3">
        <v>6.1255899999999999</v>
      </c>
      <c r="I9983" s="3">
        <v>0</v>
      </c>
      <c r="J9983" s="3"/>
      <c r="K9983" s="3"/>
      <c r="L9983" s="3"/>
      <c r="M9983" s="3"/>
      <c r="N9983" s="3"/>
      <c r="O9983" s="3"/>
      <c r="P9983" s="3"/>
      <c r="Q9983" s="8">
        <v>6.1255899999999999</v>
      </c>
      <c r="R9983" s="7"/>
    </row>
    <row r="9984" spans="1:18" ht="84" x14ac:dyDescent="0.3">
      <c r="A9984" s="6" t="s">
        <v>4093</v>
      </c>
      <c r="B9984" s="6" t="s">
        <v>12383</v>
      </c>
      <c r="C9984" s="6">
        <v>1.4999999999999999E-2</v>
      </c>
      <c r="D9984" s="6">
        <v>2022</v>
      </c>
      <c r="E9984" s="6">
        <v>2023</v>
      </c>
      <c r="F9984" s="3" t="s">
        <v>22</v>
      </c>
      <c r="G9984" s="3">
        <v>0</v>
      </c>
      <c r="H9984" s="3">
        <v>153.2433</v>
      </c>
      <c r="I9984" s="3">
        <v>0</v>
      </c>
      <c r="J9984" s="3"/>
      <c r="K9984" s="3"/>
      <c r="L9984" s="3"/>
      <c r="M9984" s="3"/>
      <c r="N9984" s="3"/>
      <c r="O9984" s="3"/>
      <c r="P9984" s="3"/>
      <c r="Q9984" s="8">
        <v>153.2433</v>
      </c>
      <c r="R9984" s="5" t="s">
        <v>20445</v>
      </c>
    </row>
    <row r="9985" spans="1:18" ht="42" x14ac:dyDescent="0.3">
      <c r="A9985" s="5"/>
      <c r="B9985" s="5"/>
      <c r="C9985" s="5"/>
      <c r="D9985" s="5"/>
      <c r="E9985" s="5"/>
      <c r="F9985" s="3" t="s">
        <v>9100</v>
      </c>
      <c r="G9985" s="3">
        <v>0</v>
      </c>
      <c r="H9985" s="3">
        <v>147.11770999999999</v>
      </c>
      <c r="I9985" s="3">
        <v>0</v>
      </c>
      <c r="J9985" s="3"/>
      <c r="K9985" s="3"/>
      <c r="L9985" s="3"/>
      <c r="M9985" s="3"/>
      <c r="N9985" s="3"/>
      <c r="O9985" s="3"/>
      <c r="P9985" s="3"/>
      <c r="Q9985" s="8">
        <v>147.11770999999999</v>
      </c>
      <c r="R9985" s="5"/>
    </row>
    <row r="9986" spans="1:18" ht="31.5" x14ac:dyDescent="0.3">
      <c r="A9986" s="7"/>
      <c r="B9986" s="7"/>
      <c r="C9986" s="7"/>
      <c r="D9986" s="7"/>
      <c r="E9986" s="7"/>
      <c r="F9986" s="3" t="s">
        <v>9101</v>
      </c>
      <c r="G9986" s="3">
        <v>0</v>
      </c>
      <c r="H9986" s="3">
        <v>6.1255899999999999</v>
      </c>
      <c r="I9986" s="3">
        <v>0</v>
      </c>
      <c r="J9986" s="3"/>
      <c r="K9986" s="3"/>
      <c r="L9986" s="3"/>
      <c r="M9986" s="3"/>
      <c r="N9986" s="3"/>
      <c r="O9986" s="3"/>
      <c r="P9986" s="3"/>
      <c r="Q9986" s="8">
        <v>6.1255899999999999</v>
      </c>
      <c r="R9986" s="7"/>
    </row>
    <row r="9987" spans="1:18" ht="84" x14ac:dyDescent="0.3">
      <c r="A9987" s="6" t="s">
        <v>4094</v>
      </c>
      <c r="B9987" s="6" t="s">
        <v>12384</v>
      </c>
      <c r="C9987" s="6">
        <v>1.4999999999999999E-2</v>
      </c>
      <c r="D9987" s="6">
        <v>2022</v>
      </c>
      <c r="E9987" s="6">
        <v>2023</v>
      </c>
      <c r="F9987" s="3" t="s">
        <v>22</v>
      </c>
      <c r="G9987" s="3">
        <v>0</v>
      </c>
      <c r="H9987" s="3">
        <v>153.2433</v>
      </c>
      <c r="I9987" s="3">
        <v>0</v>
      </c>
      <c r="J9987" s="3"/>
      <c r="K9987" s="3"/>
      <c r="L9987" s="3"/>
      <c r="M9987" s="3"/>
      <c r="N9987" s="3"/>
      <c r="O9987" s="3"/>
      <c r="P9987" s="3"/>
      <c r="Q9987" s="8">
        <v>153.2433</v>
      </c>
      <c r="R9987" s="5" t="s">
        <v>20446</v>
      </c>
    </row>
    <row r="9988" spans="1:18" ht="42" x14ac:dyDescent="0.3">
      <c r="A9988" s="5"/>
      <c r="B9988" s="5"/>
      <c r="C9988" s="5"/>
      <c r="D9988" s="5"/>
      <c r="E9988" s="5"/>
      <c r="F9988" s="3" t="s">
        <v>9100</v>
      </c>
      <c r="G9988" s="3">
        <v>0</v>
      </c>
      <c r="H9988" s="3">
        <v>147.11770999999999</v>
      </c>
      <c r="I9988" s="3">
        <v>0</v>
      </c>
      <c r="J9988" s="3"/>
      <c r="K9988" s="3"/>
      <c r="L9988" s="3"/>
      <c r="M9988" s="3"/>
      <c r="N9988" s="3"/>
      <c r="O9988" s="3"/>
      <c r="P9988" s="3"/>
      <c r="Q9988" s="8">
        <v>147.11770999999999</v>
      </c>
      <c r="R9988" s="5"/>
    </row>
    <row r="9989" spans="1:18" ht="31.5" x14ac:dyDescent="0.3">
      <c r="A9989" s="7"/>
      <c r="B9989" s="7"/>
      <c r="C9989" s="7"/>
      <c r="D9989" s="7"/>
      <c r="E9989" s="7"/>
      <c r="F9989" s="3" t="s">
        <v>9101</v>
      </c>
      <c r="G9989" s="3">
        <v>0</v>
      </c>
      <c r="H9989" s="3">
        <v>6.1255899999999999</v>
      </c>
      <c r="I9989" s="3">
        <v>0</v>
      </c>
      <c r="J9989" s="3"/>
      <c r="K9989" s="3"/>
      <c r="L9989" s="3"/>
      <c r="M9989" s="3"/>
      <c r="N9989" s="3"/>
      <c r="O9989" s="3"/>
      <c r="P9989" s="3"/>
      <c r="Q9989" s="8">
        <v>6.1255899999999999</v>
      </c>
      <c r="R9989" s="7"/>
    </row>
    <row r="9990" spans="1:18" ht="84" x14ac:dyDescent="0.3">
      <c r="A9990" s="6" t="s">
        <v>4095</v>
      </c>
      <c r="B9990" s="6" t="s">
        <v>12385</v>
      </c>
      <c r="C9990" s="6">
        <v>1.4999999999999999E-2</v>
      </c>
      <c r="D9990" s="6">
        <v>2022</v>
      </c>
      <c r="E9990" s="6">
        <v>2023</v>
      </c>
      <c r="F9990" s="3" t="s">
        <v>22</v>
      </c>
      <c r="G9990" s="3">
        <v>0</v>
      </c>
      <c r="H9990" s="3">
        <v>153.2433</v>
      </c>
      <c r="I9990" s="3">
        <v>0</v>
      </c>
      <c r="J9990" s="3"/>
      <c r="K9990" s="3"/>
      <c r="L9990" s="3"/>
      <c r="M9990" s="3"/>
      <c r="N9990" s="3"/>
      <c r="O9990" s="3"/>
      <c r="P9990" s="3"/>
      <c r="Q9990" s="8">
        <v>153.2433</v>
      </c>
      <c r="R9990" s="5" t="s">
        <v>20447</v>
      </c>
    </row>
    <row r="9991" spans="1:18" ht="42" x14ac:dyDescent="0.3">
      <c r="A9991" s="5"/>
      <c r="B9991" s="5"/>
      <c r="C9991" s="5"/>
      <c r="D9991" s="5"/>
      <c r="E9991" s="5"/>
      <c r="F9991" s="3" t="s">
        <v>9100</v>
      </c>
      <c r="G9991" s="3">
        <v>0</v>
      </c>
      <c r="H9991" s="3">
        <v>147.11770999999999</v>
      </c>
      <c r="I9991" s="3">
        <v>0</v>
      </c>
      <c r="J9991" s="3"/>
      <c r="K9991" s="3"/>
      <c r="L9991" s="3"/>
      <c r="M9991" s="3"/>
      <c r="N9991" s="3"/>
      <c r="O9991" s="3"/>
      <c r="P9991" s="3"/>
      <c r="Q9991" s="8">
        <v>147.11770999999999</v>
      </c>
      <c r="R9991" s="5"/>
    </row>
    <row r="9992" spans="1:18" ht="31.5" x14ac:dyDescent="0.3">
      <c r="A9992" s="7"/>
      <c r="B9992" s="7"/>
      <c r="C9992" s="7"/>
      <c r="D9992" s="7"/>
      <c r="E9992" s="7"/>
      <c r="F9992" s="3" t="s">
        <v>9101</v>
      </c>
      <c r="G9992" s="3">
        <v>0</v>
      </c>
      <c r="H9992" s="3">
        <v>6.1255899999999999</v>
      </c>
      <c r="I9992" s="3">
        <v>0</v>
      </c>
      <c r="J9992" s="3"/>
      <c r="K9992" s="3"/>
      <c r="L9992" s="3"/>
      <c r="M9992" s="3"/>
      <c r="N9992" s="3"/>
      <c r="O9992" s="3"/>
      <c r="P9992" s="3"/>
      <c r="Q9992" s="8">
        <v>6.1255899999999999</v>
      </c>
      <c r="R9992" s="7"/>
    </row>
    <row r="9993" spans="1:18" ht="84" x14ac:dyDescent="0.3">
      <c r="A9993" s="6" t="s">
        <v>4096</v>
      </c>
      <c r="B9993" s="6" t="s">
        <v>12386</v>
      </c>
      <c r="C9993" s="6">
        <v>1.4999999999999999E-2</v>
      </c>
      <c r="D9993" s="6">
        <v>2022</v>
      </c>
      <c r="E9993" s="6">
        <v>2023</v>
      </c>
      <c r="F9993" s="3" t="s">
        <v>22</v>
      </c>
      <c r="G9993" s="3">
        <v>0</v>
      </c>
      <c r="H9993" s="3">
        <v>153.2433</v>
      </c>
      <c r="I9993" s="3">
        <v>0</v>
      </c>
      <c r="J9993" s="3"/>
      <c r="K9993" s="3"/>
      <c r="L9993" s="3"/>
      <c r="M9993" s="3"/>
      <c r="N9993" s="3"/>
      <c r="O9993" s="3"/>
      <c r="P9993" s="3"/>
      <c r="Q9993" s="8">
        <v>153.2433</v>
      </c>
      <c r="R9993" s="5" t="s">
        <v>20448</v>
      </c>
    </row>
    <row r="9994" spans="1:18" ht="42" x14ac:dyDescent="0.3">
      <c r="A9994" s="5"/>
      <c r="B9994" s="5"/>
      <c r="C9994" s="5"/>
      <c r="D9994" s="5"/>
      <c r="E9994" s="5"/>
      <c r="F9994" s="3" t="s">
        <v>9100</v>
      </c>
      <c r="G9994" s="3">
        <v>0</v>
      </c>
      <c r="H9994" s="3">
        <v>147.11770999999999</v>
      </c>
      <c r="I9994" s="3">
        <v>0</v>
      </c>
      <c r="J9994" s="3"/>
      <c r="K9994" s="3"/>
      <c r="L9994" s="3"/>
      <c r="M9994" s="3"/>
      <c r="N9994" s="3"/>
      <c r="O9994" s="3"/>
      <c r="P9994" s="3"/>
      <c r="Q9994" s="8">
        <v>147.11770999999999</v>
      </c>
      <c r="R9994" s="5"/>
    </row>
    <row r="9995" spans="1:18" ht="31.5" x14ac:dyDescent="0.3">
      <c r="A9995" s="7"/>
      <c r="B9995" s="7"/>
      <c r="C9995" s="7"/>
      <c r="D9995" s="7"/>
      <c r="E9995" s="7"/>
      <c r="F9995" s="3" t="s">
        <v>9101</v>
      </c>
      <c r="G9995" s="3">
        <v>0</v>
      </c>
      <c r="H9995" s="3">
        <v>6.1255899999999999</v>
      </c>
      <c r="I9995" s="3">
        <v>0</v>
      </c>
      <c r="J9995" s="3"/>
      <c r="K9995" s="3"/>
      <c r="L9995" s="3"/>
      <c r="M9995" s="3"/>
      <c r="N9995" s="3"/>
      <c r="O9995" s="3"/>
      <c r="P9995" s="3"/>
      <c r="Q9995" s="8">
        <v>6.1255899999999999</v>
      </c>
      <c r="R9995" s="7"/>
    </row>
    <row r="9996" spans="1:18" ht="84" x14ac:dyDescent="0.3">
      <c r="A9996" s="6" t="s">
        <v>4097</v>
      </c>
      <c r="B9996" s="6" t="s">
        <v>12387</v>
      </c>
      <c r="C9996" s="6">
        <v>1.4999999999999999E-2</v>
      </c>
      <c r="D9996" s="6">
        <v>2022</v>
      </c>
      <c r="E9996" s="6">
        <v>2023</v>
      </c>
      <c r="F9996" s="3" t="s">
        <v>22</v>
      </c>
      <c r="G9996" s="3">
        <v>0</v>
      </c>
      <c r="H9996" s="3">
        <v>153.2433</v>
      </c>
      <c r="I9996" s="3">
        <v>0</v>
      </c>
      <c r="J9996" s="3"/>
      <c r="K9996" s="3"/>
      <c r="L9996" s="3"/>
      <c r="M9996" s="3"/>
      <c r="N9996" s="3"/>
      <c r="O9996" s="3"/>
      <c r="P9996" s="3"/>
      <c r="Q9996" s="8">
        <v>153.2433</v>
      </c>
      <c r="R9996" s="5" t="s">
        <v>20449</v>
      </c>
    </row>
    <row r="9997" spans="1:18" ht="42" x14ac:dyDescent="0.3">
      <c r="A9997" s="5"/>
      <c r="B9997" s="5"/>
      <c r="C9997" s="5"/>
      <c r="D9997" s="5"/>
      <c r="E9997" s="5"/>
      <c r="F9997" s="3" t="s">
        <v>9100</v>
      </c>
      <c r="G9997" s="3">
        <v>0</v>
      </c>
      <c r="H9997" s="3">
        <v>147.11770999999999</v>
      </c>
      <c r="I9997" s="3">
        <v>0</v>
      </c>
      <c r="J9997" s="3"/>
      <c r="K9997" s="3"/>
      <c r="L9997" s="3"/>
      <c r="M9997" s="3"/>
      <c r="N9997" s="3"/>
      <c r="O9997" s="3"/>
      <c r="P9997" s="3"/>
      <c r="Q9997" s="8">
        <v>147.11770999999999</v>
      </c>
      <c r="R9997" s="5"/>
    </row>
    <row r="9998" spans="1:18" ht="31.5" x14ac:dyDescent="0.3">
      <c r="A9998" s="7"/>
      <c r="B9998" s="7"/>
      <c r="C9998" s="7"/>
      <c r="D9998" s="7"/>
      <c r="E9998" s="7"/>
      <c r="F9998" s="3" t="s">
        <v>9101</v>
      </c>
      <c r="G9998" s="3">
        <v>0</v>
      </c>
      <c r="H9998" s="3">
        <v>6.1255899999999999</v>
      </c>
      <c r="I9998" s="3">
        <v>0</v>
      </c>
      <c r="J9998" s="3"/>
      <c r="K9998" s="3"/>
      <c r="L9998" s="3"/>
      <c r="M9998" s="3"/>
      <c r="N9998" s="3"/>
      <c r="O9998" s="3"/>
      <c r="P9998" s="3"/>
      <c r="Q9998" s="8">
        <v>6.1255899999999999</v>
      </c>
      <c r="R9998" s="7"/>
    </row>
    <row r="9999" spans="1:18" ht="84" x14ac:dyDescent="0.3">
      <c r="A9999" s="6" t="s">
        <v>4098</v>
      </c>
      <c r="B9999" s="6" t="s">
        <v>12388</v>
      </c>
      <c r="C9999" s="6">
        <v>1.4999999999999999E-2</v>
      </c>
      <c r="D9999" s="6">
        <v>2022</v>
      </c>
      <c r="E9999" s="6">
        <v>2023</v>
      </c>
      <c r="F9999" s="3" t="s">
        <v>22</v>
      </c>
      <c r="G9999" s="3">
        <v>0</v>
      </c>
      <c r="H9999" s="3">
        <v>153.2433</v>
      </c>
      <c r="I9999" s="3">
        <v>0</v>
      </c>
      <c r="J9999" s="3"/>
      <c r="K9999" s="3"/>
      <c r="L9999" s="3"/>
      <c r="M9999" s="3"/>
      <c r="N9999" s="3"/>
      <c r="O9999" s="3"/>
      <c r="P9999" s="3"/>
      <c r="Q9999" s="8">
        <v>153.2433</v>
      </c>
      <c r="R9999" s="5" t="s">
        <v>20450</v>
      </c>
    </row>
    <row r="10000" spans="1:18" ht="42" x14ac:dyDescent="0.3">
      <c r="A10000" s="5"/>
      <c r="B10000" s="5"/>
      <c r="C10000" s="5"/>
      <c r="D10000" s="5"/>
      <c r="E10000" s="5"/>
      <c r="F10000" s="3" t="s">
        <v>9100</v>
      </c>
      <c r="G10000" s="3">
        <v>0</v>
      </c>
      <c r="H10000" s="3">
        <v>147.11770999999999</v>
      </c>
      <c r="I10000" s="3">
        <v>0</v>
      </c>
      <c r="J10000" s="3"/>
      <c r="K10000" s="3"/>
      <c r="L10000" s="3"/>
      <c r="M10000" s="3"/>
      <c r="N10000" s="3"/>
      <c r="O10000" s="3"/>
      <c r="P10000" s="3"/>
      <c r="Q10000" s="8">
        <v>147.11770999999999</v>
      </c>
      <c r="R10000" s="5"/>
    </row>
    <row r="10001" spans="1:18" ht="31.5" x14ac:dyDescent="0.3">
      <c r="A10001" s="7"/>
      <c r="B10001" s="7"/>
      <c r="C10001" s="7"/>
      <c r="D10001" s="7"/>
      <c r="E10001" s="7"/>
      <c r="F10001" s="3" t="s">
        <v>9101</v>
      </c>
      <c r="G10001" s="3">
        <v>0</v>
      </c>
      <c r="H10001" s="3">
        <v>6.1255899999999999</v>
      </c>
      <c r="I10001" s="3">
        <v>0</v>
      </c>
      <c r="J10001" s="3"/>
      <c r="K10001" s="3"/>
      <c r="L10001" s="3"/>
      <c r="M10001" s="3"/>
      <c r="N10001" s="3"/>
      <c r="O10001" s="3"/>
      <c r="P10001" s="3"/>
      <c r="Q10001" s="8">
        <v>6.1255899999999999</v>
      </c>
      <c r="R10001" s="7"/>
    </row>
    <row r="10002" spans="1:18" ht="84" x14ac:dyDescent="0.3">
      <c r="A10002" s="6" t="s">
        <v>4099</v>
      </c>
      <c r="B10002" s="6" t="s">
        <v>12389</v>
      </c>
      <c r="C10002" s="6">
        <v>1.4999999999999999E-2</v>
      </c>
      <c r="D10002" s="6">
        <v>2022</v>
      </c>
      <c r="E10002" s="6">
        <v>2023</v>
      </c>
      <c r="F10002" s="3" t="s">
        <v>22</v>
      </c>
      <c r="G10002" s="3">
        <v>0</v>
      </c>
      <c r="H10002" s="3">
        <v>153.2433</v>
      </c>
      <c r="I10002" s="3">
        <v>0</v>
      </c>
      <c r="J10002" s="3"/>
      <c r="K10002" s="3"/>
      <c r="L10002" s="3"/>
      <c r="M10002" s="3"/>
      <c r="N10002" s="3"/>
      <c r="O10002" s="3"/>
      <c r="P10002" s="3"/>
      <c r="Q10002" s="8">
        <v>153.2433</v>
      </c>
      <c r="R10002" s="5" t="s">
        <v>20451</v>
      </c>
    </row>
    <row r="10003" spans="1:18" ht="42" x14ac:dyDescent="0.3">
      <c r="A10003" s="5"/>
      <c r="B10003" s="5"/>
      <c r="C10003" s="5"/>
      <c r="D10003" s="5"/>
      <c r="E10003" s="5"/>
      <c r="F10003" s="3" t="s">
        <v>9100</v>
      </c>
      <c r="G10003" s="3">
        <v>0</v>
      </c>
      <c r="H10003" s="3">
        <v>147.11770999999999</v>
      </c>
      <c r="I10003" s="3">
        <v>0</v>
      </c>
      <c r="J10003" s="3"/>
      <c r="K10003" s="3"/>
      <c r="L10003" s="3"/>
      <c r="M10003" s="3"/>
      <c r="N10003" s="3"/>
      <c r="O10003" s="3"/>
      <c r="P10003" s="3"/>
      <c r="Q10003" s="8">
        <v>147.11770999999999</v>
      </c>
      <c r="R10003" s="5"/>
    </row>
    <row r="10004" spans="1:18" ht="31.5" x14ac:dyDescent="0.3">
      <c r="A10004" s="7"/>
      <c r="B10004" s="7"/>
      <c r="C10004" s="7"/>
      <c r="D10004" s="7"/>
      <c r="E10004" s="7"/>
      <c r="F10004" s="3" t="s">
        <v>9101</v>
      </c>
      <c r="G10004" s="3">
        <v>0</v>
      </c>
      <c r="H10004" s="3">
        <v>6.1255899999999999</v>
      </c>
      <c r="I10004" s="3">
        <v>0</v>
      </c>
      <c r="J10004" s="3"/>
      <c r="K10004" s="3"/>
      <c r="L10004" s="3"/>
      <c r="M10004" s="3"/>
      <c r="N10004" s="3"/>
      <c r="O10004" s="3"/>
      <c r="P10004" s="3"/>
      <c r="Q10004" s="8">
        <v>6.1255899999999999</v>
      </c>
      <c r="R10004" s="7"/>
    </row>
    <row r="10005" spans="1:18" ht="84" x14ac:dyDescent="0.3">
      <c r="A10005" s="6" t="s">
        <v>4100</v>
      </c>
      <c r="B10005" s="6" t="s">
        <v>12390</v>
      </c>
      <c r="C10005" s="6">
        <v>1.4999999999999999E-2</v>
      </c>
      <c r="D10005" s="6">
        <v>2022</v>
      </c>
      <c r="E10005" s="6">
        <v>2023</v>
      </c>
      <c r="F10005" s="3" t="s">
        <v>22</v>
      </c>
      <c r="G10005" s="3">
        <v>0</v>
      </c>
      <c r="H10005" s="3">
        <v>153.2433</v>
      </c>
      <c r="I10005" s="3">
        <v>0</v>
      </c>
      <c r="J10005" s="3"/>
      <c r="K10005" s="3"/>
      <c r="L10005" s="3"/>
      <c r="M10005" s="3"/>
      <c r="N10005" s="3"/>
      <c r="O10005" s="3"/>
      <c r="P10005" s="3"/>
      <c r="Q10005" s="8">
        <v>153.2433</v>
      </c>
      <c r="R10005" s="5" t="s">
        <v>20452</v>
      </c>
    </row>
    <row r="10006" spans="1:18" ht="42" x14ac:dyDescent="0.3">
      <c r="A10006" s="5"/>
      <c r="B10006" s="5"/>
      <c r="C10006" s="5"/>
      <c r="D10006" s="5"/>
      <c r="E10006" s="5"/>
      <c r="F10006" s="3" t="s">
        <v>9100</v>
      </c>
      <c r="G10006" s="3">
        <v>0</v>
      </c>
      <c r="H10006" s="3">
        <v>147.11770999999999</v>
      </c>
      <c r="I10006" s="3">
        <v>0</v>
      </c>
      <c r="J10006" s="3"/>
      <c r="K10006" s="3"/>
      <c r="L10006" s="3"/>
      <c r="M10006" s="3"/>
      <c r="N10006" s="3"/>
      <c r="O10006" s="3"/>
      <c r="P10006" s="3"/>
      <c r="Q10006" s="8">
        <v>147.11770999999999</v>
      </c>
      <c r="R10006" s="5"/>
    </row>
    <row r="10007" spans="1:18" ht="31.5" x14ac:dyDescent="0.3">
      <c r="A10007" s="7"/>
      <c r="B10007" s="7"/>
      <c r="C10007" s="7"/>
      <c r="D10007" s="7"/>
      <c r="E10007" s="7"/>
      <c r="F10007" s="3" t="s">
        <v>9101</v>
      </c>
      <c r="G10007" s="3">
        <v>0</v>
      </c>
      <c r="H10007" s="3">
        <v>6.1255899999999999</v>
      </c>
      <c r="I10007" s="3">
        <v>0</v>
      </c>
      <c r="J10007" s="3"/>
      <c r="K10007" s="3"/>
      <c r="L10007" s="3"/>
      <c r="M10007" s="3"/>
      <c r="N10007" s="3"/>
      <c r="O10007" s="3"/>
      <c r="P10007" s="3"/>
      <c r="Q10007" s="8">
        <v>6.1255899999999999</v>
      </c>
      <c r="R10007" s="7"/>
    </row>
    <row r="10008" spans="1:18" ht="84" x14ac:dyDescent="0.3">
      <c r="A10008" s="6" t="s">
        <v>4101</v>
      </c>
      <c r="B10008" s="6" t="s">
        <v>12391</v>
      </c>
      <c r="C10008" s="6">
        <v>1.4999999999999999E-2</v>
      </c>
      <c r="D10008" s="6">
        <v>2022</v>
      </c>
      <c r="E10008" s="6">
        <v>2023</v>
      </c>
      <c r="F10008" s="3" t="s">
        <v>22</v>
      </c>
      <c r="G10008" s="3">
        <v>0</v>
      </c>
      <c r="H10008" s="3">
        <v>153.2433</v>
      </c>
      <c r="I10008" s="3">
        <v>0</v>
      </c>
      <c r="J10008" s="3"/>
      <c r="K10008" s="3"/>
      <c r="L10008" s="3"/>
      <c r="M10008" s="3"/>
      <c r="N10008" s="3"/>
      <c r="O10008" s="3"/>
      <c r="P10008" s="3"/>
      <c r="Q10008" s="8">
        <v>153.2433</v>
      </c>
      <c r="R10008" s="5" t="s">
        <v>20453</v>
      </c>
    </row>
    <row r="10009" spans="1:18" ht="42" x14ac:dyDescent="0.3">
      <c r="A10009" s="5"/>
      <c r="B10009" s="5"/>
      <c r="C10009" s="5"/>
      <c r="D10009" s="5"/>
      <c r="E10009" s="5"/>
      <c r="F10009" s="3" t="s">
        <v>9100</v>
      </c>
      <c r="G10009" s="3">
        <v>0</v>
      </c>
      <c r="H10009" s="3">
        <v>147.11770999999999</v>
      </c>
      <c r="I10009" s="3">
        <v>0</v>
      </c>
      <c r="J10009" s="3"/>
      <c r="K10009" s="3"/>
      <c r="L10009" s="3"/>
      <c r="M10009" s="3"/>
      <c r="N10009" s="3"/>
      <c r="O10009" s="3"/>
      <c r="P10009" s="3"/>
      <c r="Q10009" s="8">
        <v>147.11770999999999</v>
      </c>
      <c r="R10009" s="5"/>
    </row>
    <row r="10010" spans="1:18" ht="31.5" x14ac:dyDescent="0.3">
      <c r="A10010" s="7"/>
      <c r="B10010" s="7"/>
      <c r="C10010" s="7"/>
      <c r="D10010" s="7"/>
      <c r="E10010" s="7"/>
      <c r="F10010" s="3" t="s">
        <v>9101</v>
      </c>
      <c r="G10010" s="3">
        <v>0</v>
      </c>
      <c r="H10010" s="3">
        <v>6.1255899999999999</v>
      </c>
      <c r="I10010" s="3">
        <v>0</v>
      </c>
      <c r="J10010" s="3"/>
      <c r="K10010" s="3"/>
      <c r="L10010" s="3"/>
      <c r="M10010" s="3"/>
      <c r="N10010" s="3"/>
      <c r="O10010" s="3"/>
      <c r="P10010" s="3"/>
      <c r="Q10010" s="8">
        <v>6.1255899999999999</v>
      </c>
      <c r="R10010" s="7"/>
    </row>
    <row r="10011" spans="1:18" ht="84" x14ac:dyDescent="0.3">
      <c r="A10011" s="6" t="s">
        <v>4102</v>
      </c>
      <c r="B10011" s="6" t="s">
        <v>12392</v>
      </c>
      <c r="C10011" s="6">
        <v>1.4999999999999999E-2</v>
      </c>
      <c r="D10011" s="6">
        <v>2022</v>
      </c>
      <c r="E10011" s="6">
        <v>2023</v>
      </c>
      <c r="F10011" s="3" t="s">
        <v>22</v>
      </c>
      <c r="G10011" s="3">
        <v>0</v>
      </c>
      <c r="H10011" s="3">
        <v>153.2433</v>
      </c>
      <c r="I10011" s="3">
        <v>0</v>
      </c>
      <c r="J10011" s="3"/>
      <c r="K10011" s="3"/>
      <c r="L10011" s="3"/>
      <c r="M10011" s="3"/>
      <c r="N10011" s="3"/>
      <c r="O10011" s="3"/>
      <c r="P10011" s="3"/>
      <c r="Q10011" s="8">
        <v>153.2433</v>
      </c>
      <c r="R10011" s="5" t="s">
        <v>20454</v>
      </c>
    </row>
    <row r="10012" spans="1:18" ht="42" x14ac:dyDescent="0.3">
      <c r="A10012" s="5"/>
      <c r="B10012" s="5"/>
      <c r="C10012" s="5"/>
      <c r="D10012" s="5"/>
      <c r="E10012" s="5"/>
      <c r="F10012" s="3" t="s">
        <v>9100</v>
      </c>
      <c r="G10012" s="3">
        <v>0</v>
      </c>
      <c r="H10012" s="3">
        <v>147.11770999999999</v>
      </c>
      <c r="I10012" s="3">
        <v>0</v>
      </c>
      <c r="J10012" s="3"/>
      <c r="K10012" s="3"/>
      <c r="L10012" s="3"/>
      <c r="M10012" s="3"/>
      <c r="N10012" s="3"/>
      <c r="O10012" s="3"/>
      <c r="P10012" s="3"/>
      <c r="Q10012" s="8">
        <v>147.11770999999999</v>
      </c>
      <c r="R10012" s="5"/>
    </row>
    <row r="10013" spans="1:18" ht="31.5" x14ac:dyDescent="0.3">
      <c r="A10013" s="7"/>
      <c r="B10013" s="7"/>
      <c r="C10013" s="7"/>
      <c r="D10013" s="7"/>
      <c r="E10013" s="7"/>
      <c r="F10013" s="3" t="s">
        <v>9101</v>
      </c>
      <c r="G10013" s="3">
        <v>0</v>
      </c>
      <c r="H10013" s="3">
        <v>6.1255899999999999</v>
      </c>
      <c r="I10013" s="3">
        <v>0</v>
      </c>
      <c r="J10013" s="3"/>
      <c r="K10013" s="3"/>
      <c r="L10013" s="3"/>
      <c r="M10013" s="3"/>
      <c r="N10013" s="3"/>
      <c r="O10013" s="3"/>
      <c r="P10013" s="3"/>
      <c r="Q10013" s="8">
        <v>6.1255899999999999</v>
      </c>
      <c r="R10013" s="7"/>
    </row>
    <row r="10014" spans="1:18" ht="84" x14ac:dyDescent="0.3">
      <c r="A10014" s="6" t="s">
        <v>4103</v>
      </c>
      <c r="B10014" s="6" t="s">
        <v>12393</v>
      </c>
      <c r="C10014" s="6">
        <v>1.4999999999999999E-2</v>
      </c>
      <c r="D10014" s="6">
        <v>2022</v>
      </c>
      <c r="E10014" s="6">
        <v>2023</v>
      </c>
      <c r="F10014" s="3" t="s">
        <v>22</v>
      </c>
      <c r="G10014" s="3">
        <v>0</v>
      </c>
      <c r="H10014" s="3">
        <v>153.2433</v>
      </c>
      <c r="I10014" s="3">
        <v>0</v>
      </c>
      <c r="J10014" s="3"/>
      <c r="K10014" s="3"/>
      <c r="L10014" s="3"/>
      <c r="M10014" s="3"/>
      <c r="N10014" s="3"/>
      <c r="O10014" s="3"/>
      <c r="P10014" s="3"/>
      <c r="Q10014" s="8">
        <v>153.2433</v>
      </c>
      <c r="R10014" s="5" t="s">
        <v>20455</v>
      </c>
    </row>
    <row r="10015" spans="1:18" ht="42" x14ac:dyDescent="0.3">
      <c r="A10015" s="5"/>
      <c r="B10015" s="5"/>
      <c r="C10015" s="5"/>
      <c r="D10015" s="5"/>
      <c r="E10015" s="5"/>
      <c r="F10015" s="3" t="s">
        <v>9100</v>
      </c>
      <c r="G10015" s="3">
        <v>0</v>
      </c>
      <c r="H10015" s="3">
        <v>147.11770999999999</v>
      </c>
      <c r="I10015" s="3">
        <v>0</v>
      </c>
      <c r="J10015" s="3"/>
      <c r="K10015" s="3"/>
      <c r="L10015" s="3"/>
      <c r="M10015" s="3"/>
      <c r="N10015" s="3"/>
      <c r="O10015" s="3"/>
      <c r="P10015" s="3"/>
      <c r="Q10015" s="8">
        <v>147.11770999999999</v>
      </c>
      <c r="R10015" s="5"/>
    </row>
    <row r="10016" spans="1:18" ht="31.5" x14ac:dyDescent="0.3">
      <c r="A10016" s="7"/>
      <c r="B10016" s="7"/>
      <c r="C10016" s="7"/>
      <c r="D10016" s="7"/>
      <c r="E10016" s="7"/>
      <c r="F10016" s="3" t="s">
        <v>9101</v>
      </c>
      <c r="G10016" s="3">
        <v>0</v>
      </c>
      <c r="H10016" s="3">
        <v>6.1255899999999999</v>
      </c>
      <c r="I10016" s="3">
        <v>0</v>
      </c>
      <c r="J10016" s="3"/>
      <c r="K10016" s="3"/>
      <c r="L10016" s="3"/>
      <c r="M10016" s="3"/>
      <c r="N10016" s="3"/>
      <c r="O10016" s="3"/>
      <c r="P10016" s="3"/>
      <c r="Q10016" s="8">
        <v>6.1255899999999999</v>
      </c>
      <c r="R10016" s="7"/>
    </row>
    <row r="10017" spans="1:18" ht="84" x14ac:dyDescent="0.3">
      <c r="A10017" s="6" t="s">
        <v>4104</v>
      </c>
      <c r="B10017" s="6" t="s">
        <v>12394</v>
      </c>
      <c r="C10017" s="6">
        <v>1.4999999999999999E-2</v>
      </c>
      <c r="D10017" s="6">
        <v>2022</v>
      </c>
      <c r="E10017" s="6">
        <v>2023</v>
      </c>
      <c r="F10017" s="3" t="s">
        <v>22</v>
      </c>
      <c r="G10017" s="3">
        <v>0</v>
      </c>
      <c r="H10017" s="3">
        <v>153.2433</v>
      </c>
      <c r="I10017" s="3">
        <v>0</v>
      </c>
      <c r="J10017" s="3"/>
      <c r="K10017" s="3"/>
      <c r="L10017" s="3"/>
      <c r="M10017" s="3"/>
      <c r="N10017" s="3"/>
      <c r="O10017" s="3"/>
      <c r="P10017" s="3"/>
      <c r="Q10017" s="8">
        <v>153.2433</v>
      </c>
      <c r="R10017" s="5" t="s">
        <v>20456</v>
      </c>
    </row>
    <row r="10018" spans="1:18" ht="42" x14ac:dyDescent="0.3">
      <c r="A10018" s="5"/>
      <c r="B10018" s="5"/>
      <c r="C10018" s="5"/>
      <c r="D10018" s="5"/>
      <c r="E10018" s="5"/>
      <c r="F10018" s="3" t="s">
        <v>9100</v>
      </c>
      <c r="G10018" s="3">
        <v>0</v>
      </c>
      <c r="H10018" s="3">
        <v>147.11770999999999</v>
      </c>
      <c r="I10018" s="3">
        <v>0</v>
      </c>
      <c r="J10018" s="3"/>
      <c r="K10018" s="3"/>
      <c r="L10018" s="3"/>
      <c r="M10018" s="3"/>
      <c r="N10018" s="3"/>
      <c r="O10018" s="3"/>
      <c r="P10018" s="3"/>
      <c r="Q10018" s="8">
        <v>147.11770999999999</v>
      </c>
      <c r="R10018" s="5"/>
    </row>
    <row r="10019" spans="1:18" ht="31.5" x14ac:dyDescent="0.3">
      <c r="A10019" s="7"/>
      <c r="B10019" s="7"/>
      <c r="C10019" s="7"/>
      <c r="D10019" s="7"/>
      <c r="E10019" s="7"/>
      <c r="F10019" s="3" t="s">
        <v>9101</v>
      </c>
      <c r="G10019" s="3">
        <v>0</v>
      </c>
      <c r="H10019" s="3">
        <v>6.1255899999999999</v>
      </c>
      <c r="I10019" s="3">
        <v>0</v>
      </c>
      <c r="J10019" s="3"/>
      <c r="K10019" s="3"/>
      <c r="L10019" s="3"/>
      <c r="M10019" s="3"/>
      <c r="N10019" s="3"/>
      <c r="O10019" s="3"/>
      <c r="P10019" s="3"/>
      <c r="Q10019" s="8">
        <v>6.1255899999999999</v>
      </c>
      <c r="R10019" s="7"/>
    </row>
    <row r="10020" spans="1:18" ht="84" x14ac:dyDescent="0.3">
      <c r="A10020" s="6" t="s">
        <v>4105</v>
      </c>
      <c r="B10020" s="6" t="s">
        <v>12395</v>
      </c>
      <c r="C10020" s="6">
        <v>1.4999999999999999E-2</v>
      </c>
      <c r="D10020" s="6">
        <v>2022</v>
      </c>
      <c r="E10020" s="6">
        <v>2023</v>
      </c>
      <c r="F10020" s="3" t="s">
        <v>22</v>
      </c>
      <c r="G10020" s="3">
        <v>0</v>
      </c>
      <c r="H10020" s="3">
        <v>153.2433</v>
      </c>
      <c r="I10020" s="3">
        <v>0</v>
      </c>
      <c r="J10020" s="3"/>
      <c r="K10020" s="3"/>
      <c r="L10020" s="3"/>
      <c r="M10020" s="3"/>
      <c r="N10020" s="3"/>
      <c r="O10020" s="3"/>
      <c r="P10020" s="3"/>
      <c r="Q10020" s="8">
        <v>153.2433</v>
      </c>
      <c r="R10020" s="5" t="s">
        <v>20457</v>
      </c>
    </row>
    <row r="10021" spans="1:18" ht="42" x14ac:dyDescent="0.3">
      <c r="A10021" s="5"/>
      <c r="B10021" s="5"/>
      <c r="C10021" s="5"/>
      <c r="D10021" s="5"/>
      <c r="E10021" s="5"/>
      <c r="F10021" s="3" t="s">
        <v>9100</v>
      </c>
      <c r="G10021" s="3">
        <v>0</v>
      </c>
      <c r="H10021" s="3">
        <v>147.11770999999999</v>
      </c>
      <c r="I10021" s="3">
        <v>0</v>
      </c>
      <c r="J10021" s="3"/>
      <c r="K10021" s="3"/>
      <c r="L10021" s="3"/>
      <c r="M10021" s="3"/>
      <c r="N10021" s="3"/>
      <c r="O10021" s="3"/>
      <c r="P10021" s="3"/>
      <c r="Q10021" s="8">
        <v>147.11770999999999</v>
      </c>
      <c r="R10021" s="5"/>
    </row>
    <row r="10022" spans="1:18" ht="31.5" x14ac:dyDescent="0.3">
      <c r="A10022" s="7"/>
      <c r="B10022" s="7"/>
      <c r="C10022" s="7"/>
      <c r="D10022" s="7"/>
      <c r="E10022" s="7"/>
      <c r="F10022" s="3" t="s">
        <v>9101</v>
      </c>
      <c r="G10022" s="3">
        <v>0</v>
      </c>
      <c r="H10022" s="3">
        <v>6.1255899999999999</v>
      </c>
      <c r="I10022" s="3">
        <v>0</v>
      </c>
      <c r="J10022" s="3"/>
      <c r="K10022" s="3"/>
      <c r="L10022" s="3"/>
      <c r="M10022" s="3"/>
      <c r="N10022" s="3"/>
      <c r="O10022" s="3"/>
      <c r="P10022" s="3"/>
      <c r="Q10022" s="8">
        <v>6.1255899999999999</v>
      </c>
      <c r="R10022" s="7"/>
    </row>
    <row r="10023" spans="1:18" ht="84" x14ac:dyDescent="0.3">
      <c r="A10023" s="6" t="s">
        <v>4106</v>
      </c>
      <c r="B10023" s="6" t="s">
        <v>12396</v>
      </c>
      <c r="C10023" s="6">
        <v>5.0000000000000001E-3</v>
      </c>
      <c r="D10023" s="6">
        <v>2022</v>
      </c>
      <c r="E10023" s="6">
        <v>2023</v>
      </c>
      <c r="F10023" s="3" t="s">
        <v>22</v>
      </c>
      <c r="G10023" s="3">
        <v>0</v>
      </c>
      <c r="H10023" s="3">
        <v>109.50653</v>
      </c>
      <c r="I10023" s="3">
        <v>0</v>
      </c>
      <c r="J10023" s="3"/>
      <c r="K10023" s="3"/>
      <c r="L10023" s="3"/>
      <c r="M10023" s="3"/>
      <c r="N10023" s="3"/>
      <c r="O10023" s="3"/>
      <c r="P10023" s="3"/>
      <c r="Q10023" s="8">
        <v>109.50653</v>
      </c>
      <c r="R10023" s="5" t="s">
        <v>20458</v>
      </c>
    </row>
    <row r="10024" spans="1:18" ht="42" x14ac:dyDescent="0.3">
      <c r="A10024" s="5"/>
      <c r="B10024" s="5"/>
      <c r="C10024" s="5"/>
      <c r="D10024" s="5"/>
      <c r="E10024" s="5"/>
      <c r="F10024" s="3" t="s">
        <v>9100</v>
      </c>
      <c r="G10024" s="3">
        <v>0</v>
      </c>
      <c r="H10024" s="3">
        <v>103.38094</v>
      </c>
      <c r="I10024" s="3">
        <v>0</v>
      </c>
      <c r="J10024" s="3"/>
      <c r="K10024" s="3"/>
      <c r="L10024" s="3"/>
      <c r="M10024" s="3"/>
      <c r="N10024" s="3"/>
      <c r="O10024" s="3"/>
      <c r="P10024" s="3"/>
      <c r="Q10024" s="8">
        <v>103.38094</v>
      </c>
      <c r="R10024" s="5"/>
    </row>
    <row r="10025" spans="1:18" ht="31.5" x14ac:dyDescent="0.3">
      <c r="A10025" s="7"/>
      <c r="B10025" s="7"/>
      <c r="C10025" s="7"/>
      <c r="D10025" s="7"/>
      <c r="E10025" s="7"/>
      <c r="F10025" s="3" t="s">
        <v>9101</v>
      </c>
      <c r="G10025" s="3">
        <v>0</v>
      </c>
      <c r="H10025" s="3">
        <v>6.1255899999999999</v>
      </c>
      <c r="I10025" s="3">
        <v>0</v>
      </c>
      <c r="J10025" s="3"/>
      <c r="K10025" s="3"/>
      <c r="L10025" s="3"/>
      <c r="M10025" s="3"/>
      <c r="N10025" s="3"/>
      <c r="O10025" s="3"/>
      <c r="P10025" s="3"/>
      <c r="Q10025" s="8">
        <v>6.1255899999999999</v>
      </c>
      <c r="R10025" s="7"/>
    </row>
    <row r="10026" spans="1:18" ht="84" x14ac:dyDescent="0.3">
      <c r="A10026" s="6" t="s">
        <v>4107</v>
      </c>
      <c r="B10026" s="6" t="s">
        <v>12397</v>
      </c>
      <c r="C10026" s="6">
        <v>9.4999999999999998E-3</v>
      </c>
      <c r="D10026" s="6">
        <v>2022</v>
      </c>
      <c r="E10026" s="6">
        <v>2023</v>
      </c>
      <c r="F10026" s="3" t="s">
        <v>22</v>
      </c>
      <c r="G10026" s="3">
        <v>0</v>
      </c>
      <c r="H10026" s="3">
        <v>68.283510000000007</v>
      </c>
      <c r="I10026" s="3">
        <v>0</v>
      </c>
      <c r="J10026" s="3"/>
      <c r="K10026" s="3"/>
      <c r="L10026" s="3"/>
      <c r="M10026" s="3"/>
      <c r="N10026" s="3"/>
      <c r="O10026" s="3"/>
      <c r="P10026" s="3"/>
      <c r="Q10026" s="8">
        <v>68.283510000000007</v>
      </c>
      <c r="R10026" s="5" t="s">
        <v>20459</v>
      </c>
    </row>
    <row r="10027" spans="1:18" ht="42" x14ac:dyDescent="0.3">
      <c r="A10027" s="5"/>
      <c r="B10027" s="5"/>
      <c r="C10027" s="5"/>
      <c r="D10027" s="5"/>
      <c r="E10027" s="5"/>
      <c r="F10027" s="3" t="s">
        <v>9100</v>
      </c>
      <c r="G10027" s="3">
        <v>0</v>
      </c>
      <c r="H10027" s="3">
        <v>62.157919999999997</v>
      </c>
      <c r="I10027" s="3">
        <v>0</v>
      </c>
      <c r="J10027" s="3"/>
      <c r="K10027" s="3"/>
      <c r="L10027" s="3"/>
      <c r="M10027" s="3"/>
      <c r="N10027" s="3"/>
      <c r="O10027" s="3"/>
      <c r="P10027" s="3"/>
      <c r="Q10027" s="8">
        <v>62.157919999999997</v>
      </c>
      <c r="R10027" s="5"/>
    </row>
    <row r="10028" spans="1:18" ht="31.5" x14ac:dyDescent="0.3">
      <c r="A10028" s="7"/>
      <c r="B10028" s="7"/>
      <c r="C10028" s="7"/>
      <c r="D10028" s="7"/>
      <c r="E10028" s="7"/>
      <c r="F10028" s="3" t="s">
        <v>9101</v>
      </c>
      <c r="G10028" s="3">
        <v>0</v>
      </c>
      <c r="H10028" s="3">
        <v>6.1255899999999999</v>
      </c>
      <c r="I10028" s="3">
        <v>0</v>
      </c>
      <c r="J10028" s="3"/>
      <c r="K10028" s="3"/>
      <c r="L10028" s="3"/>
      <c r="M10028" s="3"/>
      <c r="N10028" s="3"/>
      <c r="O10028" s="3"/>
      <c r="P10028" s="3"/>
      <c r="Q10028" s="8">
        <v>6.1255899999999999</v>
      </c>
      <c r="R10028" s="7"/>
    </row>
    <row r="10029" spans="1:18" ht="84" x14ac:dyDescent="0.3">
      <c r="A10029" s="6" t="s">
        <v>4108</v>
      </c>
      <c r="B10029" s="6" t="s">
        <v>12398</v>
      </c>
      <c r="C10029" s="6">
        <v>1.4999999999999999E-2</v>
      </c>
      <c r="D10029" s="6">
        <v>2022</v>
      </c>
      <c r="E10029" s="6">
        <v>2023</v>
      </c>
      <c r="F10029" s="3" t="s">
        <v>22</v>
      </c>
      <c r="G10029" s="3">
        <v>0</v>
      </c>
      <c r="H10029" s="3">
        <v>153.2433</v>
      </c>
      <c r="I10029" s="3">
        <v>0</v>
      </c>
      <c r="J10029" s="3"/>
      <c r="K10029" s="3"/>
      <c r="L10029" s="3"/>
      <c r="M10029" s="3"/>
      <c r="N10029" s="3"/>
      <c r="O10029" s="3"/>
      <c r="P10029" s="3"/>
      <c r="Q10029" s="8">
        <v>153.2433</v>
      </c>
      <c r="R10029" s="5" t="s">
        <v>20460</v>
      </c>
    </row>
    <row r="10030" spans="1:18" ht="42" x14ac:dyDescent="0.3">
      <c r="A10030" s="5"/>
      <c r="B10030" s="5"/>
      <c r="C10030" s="5"/>
      <c r="D10030" s="5"/>
      <c r="E10030" s="5"/>
      <c r="F10030" s="3" t="s">
        <v>9100</v>
      </c>
      <c r="G10030" s="3">
        <v>0</v>
      </c>
      <c r="H10030" s="3">
        <v>147.11770999999999</v>
      </c>
      <c r="I10030" s="3">
        <v>0</v>
      </c>
      <c r="J10030" s="3"/>
      <c r="K10030" s="3"/>
      <c r="L10030" s="3"/>
      <c r="M10030" s="3"/>
      <c r="N10030" s="3"/>
      <c r="O10030" s="3"/>
      <c r="P10030" s="3"/>
      <c r="Q10030" s="8">
        <v>147.11770999999999</v>
      </c>
      <c r="R10030" s="5"/>
    </row>
    <row r="10031" spans="1:18" ht="31.5" x14ac:dyDescent="0.3">
      <c r="A10031" s="7"/>
      <c r="B10031" s="7"/>
      <c r="C10031" s="7"/>
      <c r="D10031" s="7"/>
      <c r="E10031" s="7"/>
      <c r="F10031" s="3" t="s">
        <v>9101</v>
      </c>
      <c r="G10031" s="3">
        <v>0</v>
      </c>
      <c r="H10031" s="3">
        <v>6.1255899999999999</v>
      </c>
      <c r="I10031" s="3">
        <v>0</v>
      </c>
      <c r="J10031" s="3"/>
      <c r="K10031" s="3"/>
      <c r="L10031" s="3"/>
      <c r="M10031" s="3"/>
      <c r="N10031" s="3"/>
      <c r="O10031" s="3"/>
      <c r="P10031" s="3"/>
      <c r="Q10031" s="8">
        <v>6.1255899999999999</v>
      </c>
      <c r="R10031" s="7"/>
    </row>
    <row r="10032" spans="1:18" ht="84" x14ac:dyDescent="0.3">
      <c r="A10032" s="6" t="s">
        <v>4109</v>
      </c>
      <c r="B10032" s="6" t="s">
        <v>12399</v>
      </c>
      <c r="C10032" s="6">
        <v>1.4999999999999999E-2</v>
      </c>
      <c r="D10032" s="6">
        <v>2022</v>
      </c>
      <c r="E10032" s="6">
        <v>2023</v>
      </c>
      <c r="F10032" s="3" t="s">
        <v>22</v>
      </c>
      <c r="G10032" s="3">
        <v>0</v>
      </c>
      <c r="H10032" s="3">
        <v>153.2433</v>
      </c>
      <c r="I10032" s="3">
        <v>0</v>
      </c>
      <c r="J10032" s="3"/>
      <c r="K10032" s="3"/>
      <c r="L10032" s="3"/>
      <c r="M10032" s="3"/>
      <c r="N10032" s="3"/>
      <c r="O10032" s="3"/>
      <c r="P10032" s="3"/>
      <c r="Q10032" s="8">
        <v>153.2433</v>
      </c>
      <c r="R10032" s="5" t="s">
        <v>20461</v>
      </c>
    </row>
    <row r="10033" spans="1:18" ht="42" x14ac:dyDescent="0.3">
      <c r="A10033" s="5"/>
      <c r="B10033" s="5"/>
      <c r="C10033" s="5"/>
      <c r="D10033" s="5"/>
      <c r="E10033" s="5"/>
      <c r="F10033" s="3" t="s">
        <v>9100</v>
      </c>
      <c r="G10033" s="3">
        <v>0</v>
      </c>
      <c r="H10033" s="3">
        <v>147.11770999999999</v>
      </c>
      <c r="I10033" s="3">
        <v>0</v>
      </c>
      <c r="J10033" s="3"/>
      <c r="K10033" s="3"/>
      <c r="L10033" s="3"/>
      <c r="M10033" s="3"/>
      <c r="N10033" s="3"/>
      <c r="O10033" s="3"/>
      <c r="P10033" s="3"/>
      <c r="Q10033" s="8">
        <v>147.11770999999999</v>
      </c>
      <c r="R10033" s="5"/>
    </row>
    <row r="10034" spans="1:18" ht="31.5" x14ac:dyDescent="0.3">
      <c r="A10034" s="7"/>
      <c r="B10034" s="7"/>
      <c r="C10034" s="7"/>
      <c r="D10034" s="7"/>
      <c r="E10034" s="7"/>
      <c r="F10034" s="3" t="s">
        <v>9101</v>
      </c>
      <c r="G10034" s="3">
        <v>0</v>
      </c>
      <c r="H10034" s="3">
        <v>6.1255899999999999</v>
      </c>
      <c r="I10034" s="3">
        <v>0</v>
      </c>
      <c r="J10034" s="3"/>
      <c r="K10034" s="3"/>
      <c r="L10034" s="3"/>
      <c r="M10034" s="3"/>
      <c r="N10034" s="3"/>
      <c r="O10034" s="3"/>
      <c r="P10034" s="3"/>
      <c r="Q10034" s="8">
        <v>6.1255899999999999</v>
      </c>
      <c r="R10034" s="7"/>
    </row>
    <row r="10035" spans="1:18" ht="84" x14ac:dyDescent="0.3">
      <c r="A10035" s="6" t="s">
        <v>4110</v>
      </c>
      <c r="B10035" s="6" t="s">
        <v>12400</v>
      </c>
      <c r="C10035" s="6">
        <v>4.0000000000000001E-3</v>
      </c>
      <c r="D10035" s="6">
        <v>2022</v>
      </c>
      <c r="E10035" s="6">
        <v>2023</v>
      </c>
      <c r="F10035" s="3" t="s">
        <v>22</v>
      </c>
      <c r="G10035" s="3">
        <v>0</v>
      </c>
      <c r="H10035" s="3">
        <v>105.13285</v>
      </c>
      <c r="I10035" s="3">
        <v>0</v>
      </c>
      <c r="J10035" s="3"/>
      <c r="K10035" s="3"/>
      <c r="L10035" s="3"/>
      <c r="M10035" s="3"/>
      <c r="N10035" s="3"/>
      <c r="O10035" s="3"/>
      <c r="P10035" s="3"/>
      <c r="Q10035" s="8">
        <v>105.13285</v>
      </c>
      <c r="R10035" s="5" t="s">
        <v>20462</v>
      </c>
    </row>
    <row r="10036" spans="1:18" ht="42" x14ac:dyDescent="0.3">
      <c r="A10036" s="5"/>
      <c r="B10036" s="5"/>
      <c r="C10036" s="5"/>
      <c r="D10036" s="5"/>
      <c r="E10036" s="5"/>
      <c r="F10036" s="3" t="s">
        <v>9100</v>
      </c>
      <c r="G10036" s="3">
        <v>0</v>
      </c>
      <c r="H10036" s="3">
        <v>99.007260000000002</v>
      </c>
      <c r="I10036" s="3">
        <v>0</v>
      </c>
      <c r="J10036" s="3"/>
      <c r="K10036" s="3"/>
      <c r="L10036" s="3"/>
      <c r="M10036" s="3"/>
      <c r="N10036" s="3"/>
      <c r="O10036" s="3"/>
      <c r="P10036" s="3"/>
      <c r="Q10036" s="8">
        <v>99.007260000000002</v>
      </c>
      <c r="R10036" s="5"/>
    </row>
    <row r="10037" spans="1:18" ht="31.5" x14ac:dyDescent="0.3">
      <c r="A10037" s="7"/>
      <c r="B10037" s="7"/>
      <c r="C10037" s="7"/>
      <c r="D10037" s="7"/>
      <c r="E10037" s="7"/>
      <c r="F10037" s="3" t="s">
        <v>9101</v>
      </c>
      <c r="G10037" s="3">
        <v>0</v>
      </c>
      <c r="H10037" s="3">
        <v>6.1255899999999999</v>
      </c>
      <c r="I10037" s="3">
        <v>0</v>
      </c>
      <c r="J10037" s="3"/>
      <c r="K10037" s="3"/>
      <c r="L10037" s="3"/>
      <c r="M10037" s="3"/>
      <c r="N10037" s="3"/>
      <c r="O10037" s="3"/>
      <c r="P10037" s="3"/>
      <c r="Q10037" s="8">
        <v>6.1255899999999999</v>
      </c>
      <c r="R10037" s="7"/>
    </row>
    <row r="10038" spans="1:18" ht="63" x14ac:dyDescent="0.3">
      <c r="A10038" s="6" t="s">
        <v>4111</v>
      </c>
      <c r="B10038" s="6" t="s">
        <v>12401</v>
      </c>
      <c r="C10038" s="6">
        <v>1.83</v>
      </c>
      <c r="D10038" s="6">
        <v>2022</v>
      </c>
      <c r="E10038" s="6">
        <v>2023</v>
      </c>
      <c r="F10038" s="3" t="s">
        <v>22</v>
      </c>
      <c r="G10038" s="3">
        <v>0</v>
      </c>
      <c r="H10038" s="3">
        <v>12214.432129999999</v>
      </c>
      <c r="I10038" s="3">
        <v>0</v>
      </c>
      <c r="J10038" s="3"/>
      <c r="K10038" s="3"/>
      <c r="L10038" s="3"/>
      <c r="M10038" s="3"/>
      <c r="N10038" s="3"/>
      <c r="O10038" s="3"/>
      <c r="P10038" s="3"/>
      <c r="Q10038" s="8">
        <v>12214.432129999999</v>
      </c>
      <c r="R10038" s="5" t="s">
        <v>20463</v>
      </c>
    </row>
    <row r="10039" spans="1:18" ht="42" x14ac:dyDescent="0.3">
      <c r="A10039" s="5"/>
      <c r="B10039" s="5"/>
      <c r="C10039" s="5"/>
      <c r="D10039" s="5"/>
      <c r="E10039" s="5"/>
      <c r="F10039" s="3" t="s">
        <v>9100</v>
      </c>
      <c r="G10039" s="3">
        <v>0</v>
      </c>
      <c r="H10039" s="3">
        <v>12122.548280000001</v>
      </c>
      <c r="I10039" s="3">
        <v>0</v>
      </c>
      <c r="J10039" s="3"/>
      <c r="K10039" s="3"/>
      <c r="L10039" s="3"/>
      <c r="M10039" s="3"/>
      <c r="N10039" s="3"/>
      <c r="O10039" s="3"/>
      <c r="P10039" s="3"/>
      <c r="Q10039" s="8">
        <v>12122.548280000001</v>
      </c>
      <c r="R10039" s="5"/>
    </row>
    <row r="10040" spans="1:18" ht="31.5" x14ac:dyDescent="0.3">
      <c r="A10040" s="7"/>
      <c r="B10040" s="7"/>
      <c r="C10040" s="7"/>
      <c r="D10040" s="7"/>
      <c r="E10040" s="7"/>
      <c r="F10040" s="3" t="s">
        <v>9101</v>
      </c>
      <c r="G10040" s="3">
        <v>0</v>
      </c>
      <c r="H10040" s="3">
        <v>91.883849999999995</v>
      </c>
      <c r="I10040" s="3">
        <v>0</v>
      </c>
      <c r="J10040" s="3"/>
      <c r="K10040" s="3"/>
      <c r="L10040" s="3"/>
      <c r="M10040" s="3"/>
      <c r="N10040" s="3"/>
      <c r="O10040" s="3"/>
      <c r="P10040" s="3"/>
      <c r="Q10040" s="8">
        <v>91.883849999999995</v>
      </c>
      <c r="R10040" s="7"/>
    </row>
    <row r="10041" spans="1:18" ht="84" x14ac:dyDescent="0.3">
      <c r="A10041" s="6" t="s">
        <v>4112</v>
      </c>
      <c r="B10041" s="6" t="s">
        <v>12402</v>
      </c>
      <c r="C10041" s="6">
        <v>5.0000000000000001E-3</v>
      </c>
      <c r="D10041" s="6">
        <v>2022</v>
      </c>
      <c r="E10041" s="6">
        <v>2023</v>
      </c>
      <c r="F10041" s="3" t="s">
        <v>22</v>
      </c>
      <c r="G10041" s="3">
        <v>0</v>
      </c>
      <c r="H10041" s="3">
        <v>71.557379999999995</v>
      </c>
      <c r="I10041" s="3">
        <v>0</v>
      </c>
      <c r="J10041" s="3"/>
      <c r="K10041" s="3"/>
      <c r="L10041" s="3"/>
      <c r="M10041" s="3"/>
      <c r="N10041" s="3"/>
      <c r="O10041" s="3"/>
      <c r="P10041" s="3"/>
      <c r="Q10041" s="8">
        <v>71.557379999999995</v>
      </c>
      <c r="R10041" s="5" t="s">
        <v>20464</v>
      </c>
    </row>
    <row r="10042" spans="1:18" ht="42" x14ac:dyDescent="0.3">
      <c r="A10042" s="5"/>
      <c r="B10042" s="5"/>
      <c r="C10042" s="5"/>
      <c r="D10042" s="5"/>
      <c r="E10042" s="5"/>
      <c r="F10042" s="3" t="s">
        <v>9100</v>
      </c>
      <c r="G10042" s="3">
        <v>0</v>
      </c>
      <c r="H10042" s="3">
        <v>65.431790000000007</v>
      </c>
      <c r="I10042" s="3">
        <v>0</v>
      </c>
      <c r="J10042" s="3"/>
      <c r="K10042" s="3"/>
      <c r="L10042" s="3"/>
      <c r="M10042" s="3"/>
      <c r="N10042" s="3"/>
      <c r="O10042" s="3"/>
      <c r="P10042" s="3"/>
      <c r="Q10042" s="8">
        <v>65.431790000000007</v>
      </c>
      <c r="R10042" s="5"/>
    </row>
    <row r="10043" spans="1:18" ht="31.5" x14ac:dyDescent="0.3">
      <c r="A10043" s="7"/>
      <c r="B10043" s="7"/>
      <c r="C10043" s="7"/>
      <c r="D10043" s="7"/>
      <c r="E10043" s="7"/>
      <c r="F10043" s="3" t="s">
        <v>9101</v>
      </c>
      <c r="G10043" s="3">
        <v>0</v>
      </c>
      <c r="H10043" s="3">
        <v>6.1255899999999999</v>
      </c>
      <c r="I10043" s="3">
        <v>0</v>
      </c>
      <c r="J10043" s="3"/>
      <c r="K10043" s="3"/>
      <c r="L10043" s="3"/>
      <c r="M10043" s="3"/>
      <c r="N10043" s="3"/>
      <c r="O10043" s="3"/>
      <c r="P10043" s="3"/>
      <c r="Q10043" s="8">
        <v>6.1255899999999999</v>
      </c>
      <c r="R10043" s="7"/>
    </row>
    <row r="10044" spans="1:18" ht="84" x14ac:dyDescent="0.3">
      <c r="A10044" s="6" t="s">
        <v>4113</v>
      </c>
      <c r="B10044" s="6" t="s">
        <v>12403</v>
      </c>
      <c r="C10044" s="6">
        <v>5.0000000000000001E-3</v>
      </c>
      <c r="D10044" s="6">
        <v>2022</v>
      </c>
      <c r="E10044" s="6">
        <v>2023</v>
      </c>
      <c r="F10044" s="3" t="s">
        <v>22</v>
      </c>
      <c r="G10044" s="3">
        <v>0</v>
      </c>
      <c r="H10044" s="3">
        <v>109.50653</v>
      </c>
      <c r="I10044" s="3">
        <v>0</v>
      </c>
      <c r="J10044" s="3"/>
      <c r="K10044" s="3"/>
      <c r="L10044" s="3"/>
      <c r="M10044" s="3"/>
      <c r="N10044" s="3"/>
      <c r="O10044" s="3"/>
      <c r="P10044" s="3"/>
      <c r="Q10044" s="8">
        <v>109.50653</v>
      </c>
      <c r="R10044" s="5" t="s">
        <v>20465</v>
      </c>
    </row>
    <row r="10045" spans="1:18" ht="42" x14ac:dyDescent="0.3">
      <c r="A10045" s="5"/>
      <c r="B10045" s="5"/>
      <c r="C10045" s="5"/>
      <c r="D10045" s="5"/>
      <c r="E10045" s="5"/>
      <c r="F10045" s="3" t="s">
        <v>9100</v>
      </c>
      <c r="G10045" s="3">
        <v>0</v>
      </c>
      <c r="H10045" s="3">
        <v>103.38094</v>
      </c>
      <c r="I10045" s="3">
        <v>0</v>
      </c>
      <c r="J10045" s="3"/>
      <c r="K10045" s="3"/>
      <c r="L10045" s="3"/>
      <c r="M10045" s="3"/>
      <c r="N10045" s="3"/>
      <c r="O10045" s="3"/>
      <c r="P10045" s="3"/>
      <c r="Q10045" s="8">
        <v>103.38094</v>
      </c>
      <c r="R10045" s="5"/>
    </row>
    <row r="10046" spans="1:18" ht="31.5" x14ac:dyDescent="0.3">
      <c r="A10046" s="7"/>
      <c r="B10046" s="7"/>
      <c r="C10046" s="7"/>
      <c r="D10046" s="7"/>
      <c r="E10046" s="7"/>
      <c r="F10046" s="3" t="s">
        <v>9101</v>
      </c>
      <c r="G10046" s="3">
        <v>0</v>
      </c>
      <c r="H10046" s="3">
        <v>6.1255899999999999</v>
      </c>
      <c r="I10046" s="3">
        <v>0</v>
      </c>
      <c r="J10046" s="3"/>
      <c r="K10046" s="3"/>
      <c r="L10046" s="3"/>
      <c r="M10046" s="3"/>
      <c r="N10046" s="3"/>
      <c r="O10046" s="3"/>
      <c r="P10046" s="3"/>
      <c r="Q10046" s="8">
        <v>6.1255899999999999</v>
      </c>
      <c r="R10046" s="7"/>
    </row>
    <row r="10047" spans="1:18" ht="84" x14ac:dyDescent="0.3">
      <c r="A10047" s="6" t="s">
        <v>4114</v>
      </c>
      <c r="B10047" s="6" t="s">
        <v>12404</v>
      </c>
      <c r="C10047" s="6">
        <v>3.0000000000000001E-3</v>
      </c>
      <c r="D10047" s="6">
        <v>2022</v>
      </c>
      <c r="E10047" s="6">
        <v>2023</v>
      </c>
      <c r="F10047" s="3" t="s">
        <v>22</v>
      </c>
      <c r="G10047" s="3">
        <v>0</v>
      </c>
      <c r="H10047" s="3">
        <v>100.75918</v>
      </c>
      <c r="I10047" s="3">
        <v>0</v>
      </c>
      <c r="J10047" s="3"/>
      <c r="K10047" s="3"/>
      <c r="L10047" s="3"/>
      <c r="M10047" s="3"/>
      <c r="N10047" s="3"/>
      <c r="O10047" s="3"/>
      <c r="P10047" s="3"/>
      <c r="Q10047" s="8">
        <v>100.75918</v>
      </c>
      <c r="R10047" s="5" t="s">
        <v>20466</v>
      </c>
    </row>
    <row r="10048" spans="1:18" ht="42" x14ac:dyDescent="0.3">
      <c r="A10048" s="5"/>
      <c r="B10048" s="5"/>
      <c r="C10048" s="5"/>
      <c r="D10048" s="5"/>
      <c r="E10048" s="5"/>
      <c r="F10048" s="3" t="s">
        <v>9100</v>
      </c>
      <c r="G10048" s="3">
        <v>0</v>
      </c>
      <c r="H10048" s="3">
        <v>94.633589999999998</v>
      </c>
      <c r="I10048" s="3">
        <v>0</v>
      </c>
      <c r="J10048" s="3"/>
      <c r="K10048" s="3"/>
      <c r="L10048" s="3"/>
      <c r="M10048" s="3"/>
      <c r="N10048" s="3"/>
      <c r="O10048" s="3"/>
      <c r="P10048" s="3"/>
      <c r="Q10048" s="8">
        <v>94.633589999999998</v>
      </c>
      <c r="R10048" s="5"/>
    </row>
    <row r="10049" spans="1:18" ht="31.5" x14ac:dyDescent="0.3">
      <c r="A10049" s="7"/>
      <c r="B10049" s="7"/>
      <c r="C10049" s="7"/>
      <c r="D10049" s="7"/>
      <c r="E10049" s="7"/>
      <c r="F10049" s="3" t="s">
        <v>9101</v>
      </c>
      <c r="G10049" s="3">
        <v>0</v>
      </c>
      <c r="H10049" s="3">
        <v>6.1255899999999999</v>
      </c>
      <c r="I10049" s="3">
        <v>0</v>
      </c>
      <c r="J10049" s="3"/>
      <c r="K10049" s="3"/>
      <c r="L10049" s="3"/>
      <c r="M10049" s="3"/>
      <c r="N10049" s="3"/>
      <c r="O10049" s="3"/>
      <c r="P10049" s="3"/>
      <c r="Q10049" s="8">
        <v>6.1255899999999999</v>
      </c>
      <c r="R10049" s="7"/>
    </row>
    <row r="10050" spans="1:18" ht="84" x14ac:dyDescent="0.3">
      <c r="A10050" s="6" t="s">
        <v>4115</v>
      </c>
      <c r="B10050" s="6" t="s">
        <v>12405</v>
      </c>
      <c r="C10050" s="6">
        <v>0.01</v>
      </c>
      <c r="D10050" s="6">
        <v>2022</v>
      </c>
      <c r="E10050" s="6">
        <v>2023</v>
      </c>
      <c r="F10050" s="3" t="s">
        <v>22</v>
      </c>
      <c r="G10050" s="3">
        <v>0</v>
      </c>
      <c r="H10050" s="3">
        <v>6.4321200000000003</v>
      </c>
      <c r="I10050" s="3">
        <v>0</v>
      </c>
      <c r="J10050" s="3"/>
      <c r="K10050" s="3"/>
      <c r="L10050" s="3"/>
      <c r="M10050" s="3"/>
      <c r="N10050" s="3"/>
      <c r="O10050" s="3"/>
      <c r="P10050" s="3"/>
      <c r="Q10050" s="8">
        <v>6.4321200000000003</v>
      </c>
      <c r="R10050" s="5" t="s">
        <v>20467</v>
      </c>
    </row>
    <row r="10051" spans="1:18" ht="42" x14ac:dyDescent="0.3">
      <c r="A10051" s="5"/>
      <c r="B10051" s="5"/>
      <c r="C10051" s="5"/>
      <c r="D10051" s="5"/>
      <c r="E10051" s="5"/>
      <c r="F10051" s="3" t="s">
        <v>9100</v>
      </c>
      <c r="G10051" s="3">
        <v>0</v>
      </c>
      <c r="H10051" s="3">
        <v>0.30653000000000002</v>
      </c>
      <c r="I10051" s="3">
        <v>0</v>
      </c>
      <c r="J10051" s="3"/>
      <c r="K10051" s="3"/>
      <c r="L10051" s="3"/>
      <c r="M10051" s="3"/>
      <c r="N10051" s="3"/>
      <c r="O10051" s="3"/>
      <c r="P10051" s="3"/>
      <c r="Q10051" s="8">
        <v>0.30653000000000002</v>
      </c>
      <c r="R10051" s="5"/>
    </row>
    <row r="10052" spans="1:18" ht="31.5" x14ac:dyDescent="0.3">
      <c r="A10052" s="7"/>
      <c r="B10052" s="7"/>
      <c r="C10052" s="7"/>
      <c r="D10052" s="7"/>
      <c r="E10052" s="7"/>
      <c r="F10052" s="3" t="s">
        <v>9101</v>
      </c>
      <c r="G10052" s="3">
        <v>0</v>
      </c>
      <c r="H10052" s="3">
        <v>6.1255899999999999</v>
      </c>
      <c r="I10052" s="3">
        <v>0</v>
      </c>
      <c r="J10052" s="3"/>
      <c r="K10052" s="3"/>
      <c r="L10052" s="3"/>
      <c r="M10052" s="3"/>
      <c r="N10052" s="3"/>
      <c r="O10052" s="3"/>
      <c r="P10052" s="3"/>
      <c r="Q10052" s="8">
        <v>6.1255899999999999</v>
      </c>
      <c r="R10052" s="7"/>
    </row>
    <row r="10053" spans="1:18" ht="84" x14ac:dyDescent="0.3">
      <c r="A10053" s="6" t="s">
        <v>4116</v>
      </c>
      <c r="B10053" s="6" t="s">
        <v>12406</v>
      </c>
      <c r="C10053" s="6">
        <v>0.01</v>
      </c>
      <c r="D10053" s="6">
        <v>2022</v>
      </c>
      <c r="E10053" s="6">
        <v>2023</v>
      </c>
      <c r="F10053" s="3" t="s">
        <v>22</v>
      </c>
      <c r="G10053" s="3">
        <v>0</v>
      </c>
      <c r="H10053" s="3">
        <v>131.37492</v>
      </c>
      <c r="I10053" s="3">
        <v>0</v>
      </c>
      <c r="J10053" s="3"/>
      <c r="K10053" s="3"/>
      <c r="L10053" s="3"/>
      <c r="M10053" s="3"/>
      <c r="N10053" s="3"/>
      <c r="O10053" s="3"/>
      <c r="P10053" s="3"/>
      <c r="Q10053" s="8">
        <v>131.37492</v>
      </c>
      <c r="R10053" s="5" t="s">
        <v>20468</v>
      </c>
    </row>
    <row r="10054" spans="1:18" ht="42" x14ac:dyDescent="0.3">
      <c r="A10054" s="5"/>
      <c r="B10054" s="5"/>
      <c r="C10054" s="5"/>
      <c r="D10054" s="5"/>
      <c r="E10054" s="5"/>
      <c r="F10054" s="3" t="s">
        <v>9100</v>
      </c>
      <c r="G10054" s="3">
        <v>0</v>
      </c>
      <c r="H10054" s="3">
        <v>125.24933</v>
      </c>
      <c r="I10054" s="3">
        <v>0</v>
      </c>
      <c r="J10054" s="3"/>
      <c r="K10054" s="3"/>
      <c r="L10054" s="3"/>
      <c r="M10054" s="3"/>
      <c r="N10054" s="3"/>
      <c r="O10054" s="3"/>
      <c r="P10054" s="3"/>
      <c r="Q10054" s="8">
        <v>125.24933</v>
      </c>
      <c r="R10054" s="5"/>
    </row>
    <row r="10055" spans="1:18" ht="31.5" x14ac:dyDescent="0.3">
      <c r="A10055" s="7"/>
      <c r="B10055" s="7"/>
      <c r="C10055" s="7"/>
      <c r="D10055" s="7"/>
      <c r="E10055" s="7"/>
      <c r="F10055" s="3" t="s">
        <v>9101</v>
      </c>
      <c r="G10055" s="3">
        <v>0</v>
      </c>
      <c r="H10055" s="3">
        <v>6.1255899999999999</v>
      </c>
      <c r="I10055" s="3">
        <v>0</v>
      </c>
      <c r="J10055" s="3"/>
      <c r="K10055" s="3"/>
      <c r="L10055" s="3"/>
      <c r="M10055" s="3"/>
      <c r="N10055" s="3"/>
      <c r="O10055" s="3"/>
      <c r="P10055" s="3"/>
      <c r="Q10055" s="8">
        <v>6.1255899999999999</v>
      </c>
      <c r="R10055" s="7"/>
    </row>
    <row r="10056" spans="1:18" ht="84" x14ac:dyDescent="0.3">
      <c r="A10056" s="6" t="s">
        <v>4117</v>
      </c>
      <c r="B10056" s="6" t="s">
        <v>12407</v>
      </c>
      <c r="C10056" s="6">
        <v>0.01</v>
      </c>
      <c r="D10056" s="6">
        <v>2022</v>
      </c>
      <c r="E10056" s="6">
        <v>2023</v>
      </c>
      <c r="F10056" s="3" t="s">
        <v>22</v>
      </c>
      <c r="G10056" s="3">
        <v>0</v>
      </c>
      <c r="H10056" s="3">
        <v>131.37492</v>
      </c>
      <c r="I10056" s="3">
        <v>0</v>
      </c>
      <c r="J10056" s="3"/>
      <c r="K10056" s="3"/>
      <c r="L10056" s="3"/>
      <c r="M10056" s="3"/>
      <c r="N10056" s="3"/>
      <c r="O10056" s="3"/>
      <c r="P10056" s="3"/>
      <c r="Q10056" s="8">
        <v>131.37492</v>
      </c>
      <c r="R10056" s="5" t="s">
        <v>20469</v>
      </c>
    </row>
    <row r="10057" spans="1:18" ht="42" x14ac:dyDescent="0.3">
      <c r="A10057" s="5"/>
      <c r="B10057" s="5"/>
      <c r="C10057" s="5"/>
      <c r="D10057" s="5"/>
      <c r="E10057" s="5"/>
      <c r="F10057" s="3" t="s">
        <v>9100</v>
      </c>
      <c r="G10057" s="3">
        <v>0</v>
      </c>
      <c r="H10057" s="3">
        <v>125.24933</v>
      </c>
      <c r="I10057" s="3">
        <v>0</v>
      </c>
      <c r="J10057" s="3"/>
      <c r="K10057" s="3"/>
      <c r="L10057" s="3"/>
      <c r="M10057" s="3"/>
      <c r="N10057" s="3"/>
      <c r="O10057" s="3"/>
      <c r="P10057" s="3"/>
      <c r="Q10057" s="8">
        <v>125.24933</v>
      </c>
      <c r="R10057" s="5"/>
    </row>
    <row r="10058" spans="1:18" ht="31.5" x14ac:dyDescent="0.3">
      <c r="A10058" s="7"/>
      <c r="B10058" s="7"/>
      <c r="C10058" s="7"/>
      <c r="D10058" s="7"/>
      <c r="E10058" s="7"/>
      <c r="F10058" s="3" t="s">
        <v>9101</v>
      </c>
      <c r="G10058" s="3">
        <v>0</v>
      </c>
      <c r="H10058" s="3">
        <v>6.1255899999999999</v>
      </c>
      <c r="I10058" s="3">
        <v>0</v>
      </c>
      <c r="J10058" s="3"/>
      <c r="K10058" s="3"/>
      <c r="L10058" s="3"/>
      <c r="M10058" s="3"/>
      <c r="N10058" s="3"/>
      <c r="O10058" s="3"/>
      <c r="P10058" s="3"/>
      <c r="Q10058" s="8">
        <v>6.1255899999999999</v>
      </c>
      <c r="R10058" s="7"/>
    </row>
    <row r="10059" spans="1:18" ht="84" x14ac:dyDescent="0.3">
      <c r="A10059" s="6" t="s">
        <v>4118</v>
      </c>
      <c r="B10059" s="6" t="s">
        <v>12408</v>
      </c>
      <c r="C10059" s="6">
        <v>0.01</v>
      </c>
      <c r="D10059" s="6">
        <v>2022</v>
      </c>
      <c r="E10059" s="6">
        <v>2023</v>
      </c>
      <c r="F10059" s="3" t="s">
        <v>22</v>
      </c>
      <c r="G10059" s="3">
        <v>0</v>
      </c>
      <c r="H10059" s="3">
        <v>131.37492</v>
      </c>
      <c r="I10059" s="3">
        <v>0</v>
      </c>
      <c r="J10059" s="3"/>
      <c r="K10059" s="3"/>
      <c r="L10059" s="3"/>
      <c r="M10059" s="3"/>
      <c r="N10059" s="3"/>
      <c r="O10059" s="3"/>
      <c r="P10059" s="3"/>
      <c r="Q10059" s="8">
        <v>131.37492</v>
      </c>
      <c r="R10059" s="5" t="s">
        <v>20470</v>
      </c>
    </row>
    <row r="10060" spans="1:18" ht="42" x14ac:dyDescent="0.3">
      <c r="A10060" s="5"/>
      <c r="B10060" s="5"/>
      <c r="C10060" s="5"/>
      <c r="D10060" s="5"/>
      <c r="E10060" s="5"/>
      <c r="F10060" s="3" t="s">
        <v>9100</v>
      </c>
      <c r="G10060" s="3">
        <v>0</v>
      </c>
      <c r="H10060" s="3">
        <v>125.24933</v>
      </c>
      <c r="I10060" s="3">
        <v>0</v>
      </c>
      <c r="J10060" s="3"/>
      <c r="K10060" s="3"/>
      <c r="L10060" s="3"/>
      <c r="M10060" s="3"/>
      <c r="N10060" s="3"/>
      <c r="O10060" s="3"/>
      <c r="P10060" s="3"/>
      <c r="Q10060" s="8">
        <v>125.24933</v>
      </c>
      <c r="R10060" s="5"/>
    </row>
    <row r="10061" spans="1:18" ht="31.5" x14ac:dyDescent="0.3">
      <c r="A10061" s="7"/>
      <c r="B10061" s="7"/>
      <c r="C10061" s="7"/>
      <c r="D10061" s="7"/>
      <c r="E10061" s="7"/>
      <c r="F10061" s="3" t="s">
        <v>9101</v>
      </c>
      <c r="G10061" s="3">
        <v>0</v>
      </c>
      <c r="H10061" s="3">
        <v>6.1255899999999999</v>
      </c>
      <c r="I10061" s="3">
        <v>0</v>
      </c>
      <c r="J10061" s="3"/>
      <c r="K10061" s="3"/>
      <c r="L10061" s="3"/>
      <c r="M10061" s="3"/>
      <c r="N10061" s="3"/>
      <c r="O10061" s="3"/>
      <c r="P10061" s="3"/>
      <c r="Q10061" s="8">
        <v>6.1255899999999999</v>
      </c>
      <c r="R10061" s="7"/>
    </row>
    <row r="10062" spans="1:18" ht="84" x14ac:dyDescent="0.3">
      <c r="A10062" s="6" t="s">
        <v>4119</v>
      </c>
      <c r="B10062" s="6" t="s">
        <v>12409</v>
      </c>
      <c r="C10062" s="6">
        <v>0.01</v>
      </c>
      <c r="D10062" s="6">
        <v>2022</v>
      </c>
      <c r="E10062" s="6">
        <v>2023</v>
      </c>
      <c r="F10062" s="3" t="s">
        <v>22</v>
      </c>
      <c r="G10062" s="3">
        <v>0</v>
      </c>
      <c r="H10062" s="3">
        <v>16.432120000000001</v>
      </c>
      <c r="I10062" s="3">
        <v>0</v>
      </c>
      <c r="J10062" s="3"/>
      <c r="K10062" s="3"/>
      <c r="L10062" s="3"/>
      <c r="M10062" s="3"/>
      <c r="N10062" s="3"/>
      <c r="O10062" s="3"/>
      <c r="P10062" s="3"/>
      <c r="Q10062" s="8">
        <v>16.432120000000001</v>
      </c>
      <c r="R10062" s="5" t="s">
        <v>20471</v>
      </c>
    </row>
    <row r="10063" spans="1:18" ht="42" x14ac:dyDescent="0.3">
      <c r="A10063" s="5"/>
      <c r="B10063" s="5"/>
      <c r="C10063" s="5"/>
      <c r="D10063" s="5"/>
      <c r="E10063" s="5"/>
      <c r="F10063" s="3" t="s">
        <v>9100</v>
      </c>
      <c r="G10063" s="3">
        <v>0</v>
      </c>
      <c r="H10063" s="3">
        <v>10.30653</v>
      </c>
      <c r="I10063" s="3">
        <v>0</v>
      </c>
      <c r="J10063" s="3"/>
      <c r="K10063" s="3"/>
      <c r="L10063" s="3"/>
      <c r="M10063" s="3"/>
      <c r="N10063" s="3"/>
      <c r="O10063" s="3"/>
      <c r="P10063" s="3"/>
      <c r="Q10063" s="8">
        <v>10.30653</v>
      </c>
      <c r="R10063" s="5"/>
    </row>
    <row r="10064" spans="1:18" ht="31.5" x14ac:dyDescent="0.3">
      <c r="A10064" s="7"/>
      <c r="B10064" s="7"/>
      <c r="C10064" s="7"/>
      <c r="D10064" s="7"/>
      <c r="E10064" s="7"/>
      <c r="F10064" s="3" t="s">
        <v>9101</v>
      </c>
      <c r="G10064" s="3">
        <v>0</v>
      </c>
      <c r="H10064" s="3">
        <v>6.1255899999999999</v>
      </c>
      <c r="I10064" s="3">
        <v>0</v>
      </c>
      <c r="J10064" s="3"/>
      <c r="K10064" s="3"/>
      <c r="L10064" s="3"/>
      <c r="M10064" s="3"/>
      <c r="N10064" s="3"/>
      <c r="O10064" s="3"/>
      <c r="P10064" s="3"/>
      <c r="Q10064" s="8">
        <v>6.1255899999999999</v>
      </c>
      <c r="R10064" s="7"/>
    </row>
    <row r="10065" spans="1:18" ht="84" x14ac:dyDescent="0.3">
      <c r="A10065" s="6" t="s">
        <v>4120</v>
      </c>
      <c r="B10065" s="6" t="s">
        <v>12410</v>
      </c>
      <c r="C10065" s="6">
        <v>0.01</v>
      </c>
      <c r="D10065" s="6">
        <v>2022</v>
      </c>
      <c r="E10065" s="6">
        <v>2023</v>
      </c>
      <c r="F10065" s="3" t="s">
        <v>22</v>
      </c>
      <c r="G10065" s="3">
        <v>0</v>
      </c>
      <c r="H10065" s="3">
        <v>23.932120000000001</v>
      </c>
      <c r="I10065" s="3">
        <v>0</v>
      </c>
      <c r="J10065" s="3"/>
      <c r="K10065" s="3"/>
      <c r="L10065" s="3"/>
      <c r="M10065" s="3"/>
      <c r="N10065" s="3"/>
      <c r="O10065" s="3"/>
      <c r="P10065" s="3"/>
      <c r="Q10065" s="8">
        <v>23.932120000000001</v>
      </c>
      <c r="R10065" s="5" t="s">
        <v>20472</v>
      </c>
    </row>
    <row r="10066" spans="1:18" ht="42" x14ac:dyDescent="0.3">
      <c r="A10066" s="5"/>
      <c r="B10066" s="5"/>
      <c r="C10066" s="5"/>
      <c r="D10066" s="5"/>
      <c r="E10066" s="5"/>
      <c r="F10066" s="3" t="s">
        <v>9100</v>
      </c>
      <c r="G10066" s="3">
        <v>0</v>
      </c>
      <c r="H10066" s="3">
        <v>17.806529999999999</v>
      </c>
      <c r="I10066" s="3">
        <v>0</v>
      </c>
      <c r="J10066" s="3"/>
      <c r="K10066" s="3"/>
      <c r="L10066" s="3"/>
      <c r="M10066" s="3"/>
      <c r="N10066" s="3"/>
      <c r="O10066" s="3"/>
      <c r="P10066" s="3"/>
      <c r="Q10066" s="8">
        <v>17.806529999999999</v>
      </c>
      <c r="R10066" s="5"/>
    </row>
    <row r="10067" spans="1:18" ht="31.5" x14ac:dyDescent="0.3">
      <c r="A10067" s="7"/>
      <c r="B10067" s="7"/>
      <c r="C10067" s="7"/>
      <c r="D10067" s="7"/>
      <c r="E10067" s="7"/>
      <c r="F10067" s="3" t="s">
        <v>9101</v>
      </c>
      <c r="G10067" s="3">
        <v>0</v>
      </c>
      <c r="H10067" s="3">
        <v>6.1255899999999999</v>
      </c>
      <c r="I10067" s="3">
        <v>0</v>
      </c>
      <c r="J10067" s="3"/>
      <c r="K10067" s="3"/>
      <c r="L10067" s="3"/>
      <c r="M10067" s="3"/>
      <c r="N10067" s="3"/>
      <c r="O10067" s="3"/>
      <c r="P10067" s="3"/>
      <c r="Q10067" s="8">
        <v>6.1255899999999999</v>
      </c>
      <c r="R10067" s="7"/>
    </row>
    <row r="10068" spans="1:18" ht="84" x14ac:dyDescent="0.3">
      <c r="A10068" s="6" t="s">
        <v>4121</v>
      </c>
      <c r="B10068" s="6" t="s">
        <v>12411</v>
      </c>
      <c r="C10068" s="6">
        <v>0.04</v>
      </c>
      <c r="D10068" s="6">
        <v>2022</v>
      </c>
      <c r="E10068" s="6">
        <v>2023</v>
      </c>
      <c r="F10068" s="3" t="s">
        <v>22</v>
      </c>
      <c r="G10068" s="3">
        <v>0</v>
      </c>
      <c r="H10068" s="3">
        <v>49.375190000000003</v>
      </c>
      <c r="I10068" s="3">
        <v>0</v>
      </c>
      <c r="J10068" s="3"/>
      <c r="K10068" s="3"/>
      <c r="L10068" s="3"/>
      <c r="M10068" s="3"/>
      <c r="N10068" s="3"/>
      <c r="O10068" s="3"/>
      <c r="P10068" s="3"/>
      <c r="Q10068" s="8">
        <v>49.375190000000003</v>
      </c>
      <c r="R10068" s="5" t="s">
        <v>20473</v>
      </c>
    </row>
    <row r="10069" spans="1:18" ht="42" x14ac:dyDescent="0.3">
      <c r="A10069" s="5"/>
      <c r="B10069" s="5"/>
      <c r="C10069" s="5"/>
      <c r="D10069" s="5"/>
      <c r="E10069" s="5"/>
      <c r="F10069" s="3" t="s">
        <v>9100</v>
      </c>
      <c r="G10069" s="3">
        <v>0</v>
      </c>
      <c r="H10069" s="3">
        <v>43.249600000000001</v>
      </c>
      <c r="I10069" s="3">
        <v>0</v>
      </c>
      <c r="J10069" s="3"/>
      <c r="K10069" s="3"/>
      <c r="L10069" s="3"/>
      <c r="M10069" s="3"/>
      <c r="N10069" s="3"/>
      <c r="O10069" s="3"/>
      <c r="P10069" s="3"/>
      <c r="Q10069" s="8">
        <v>43.249600000000001</v>
      </c>
      <c r="R10069" s="5"/>
    </row>
    <row r="10070" spans="1:18" ht="31.5" x14ac:dyDescent="0.3">
      <c r="A10070" s="7"/>
      <c r="B10070" s="7"/>
      <c r="C10070" s="7"/>
      <c r="D10070" s="7"/>
      <c r="E10070" s="7"/>
      <c r="F10070" s="3" t="s">
        <v>9101</v>
      </c>
      <c r="G10070" s="3">
        <v>0</v>
      </c>
      <c r="H10070" s="3">
        <v>6.1255899999999999</v>
      </c>
      <c r="I10070" s="3">
        <v>0</v>
      </c>
      <c r="J10070" s="3"/>
      <c r="K10070" s="3"/>
      <c r="L10070" s="3"/>
      <c r="M10070" s="3"/>
      <c r="N10070" s="3"/>
      <c r="O10070" s="3"/>
      <c r="P10070" s="3"/>
      <c r="Q10070" s="8">
        <v>6.1255899999999999</v>
      </c>
      <c r="R10070" s="7"/>
    </row>
    <row r="10071" spans="1:18" ht="84" x14ac:dyDescent="0.3">
      <c r="A10071" s="6" t="s">
        <v>4122</v>
      </c>
      <c r="B10071" s="6" t="s">
        <v>12412</v>
      </c>
      <c r="C10071" s="6">
        <v>3.0000000000000001E-3</v>
      </c>
      <c r="D10071" s="6">
        <v>2022</v>
      </c>
      <c r="E10071" s="6">
        <v>2023</v>
      </c>
      <c r="F10071" s="3" t="s">
        <v>22</v>
      </c>
      <c r="G10071" s="3">
        <v>0</v>
      </c>
      <c r="H10071" s="3">
        <v>100.75918</v>
      </c>
      <c r="I10071" s="3">
        <v>0</v>
      </c>
      <c r="J10071" s="3"/>
      <c r="K10071" s="3"/>
      <c r="L10071" s="3"/>
      <c r="M10071" s="3"/>
      <c r="N10071" s="3"/>
      <c r="O10071" s="3"/>
      <c r="P10071" s="3"/>
      <c r="Q10071" s="8">
        <v>100.75918</v>
      </c>
      <c r="R10071" s="5" t="s">
        <v>20474</v>
      </c>
    </row>
    <row r="10072" spans="1:18" ht="42" x14ac:dyDescent="0.3">
      <c r="A10072" s="5"/>
      <c r="B10072" s="5"/>
      <c r="C10072" s="5"/>
      <c r="D10072" s="5"/>
      <c r="E10072" s="5"/>
      <c r="F10072" s="3" t="s">
        <v>9100</v>
      </c>
      <c r="G10072" s="3">
        <v>0</v>
      </c>
      <c r="H10072" s="3">
        <v>94.633589999999998</v>
      </c>
      <c r="I10072" s="3">
        <v>0</v>
      </c>
      <c r="J10072" s="3"/>
      <c r="K10072" s="3"/>
      <c r="L10072" s="3"/>
      <c r="M10072" s="3"/>
      <c r="N10072" s="3"/>
      <c r="O10072" s="3"/>
      <c r="P10072" s="3"/>
      <c r="Q10072" s="8">
        <v>94.633589999999998</v>
      </c>
      <c r="R10072" s="5"/>
    </row>
    <row r="10073" spans="1:18" ht="31.5" x14ac:dyDescent="0.3">
      <c r="A10073" s="7"/>
      <c r="B10073" s="7"/>
      <c r="C10073" s="7"/>
      <c r="D10073" s="7"/>
      <c r="E10073" s="7"/>
      <c r="F10073" s="3" t="s">
        <v>9101</v>
      </c>
      <c r="G10073" s="3">
        <v>0</v>
      </c>
      <c r="H10073" s="3">
        <v>6.1255899999999999</v>
      </c>
      <c r="I10073" s="3">
        <v>0</v>
      </c>
      <c r="J10073" s="3"/>
      <c r="K10073" s="3"/>
      <c r="L10073" s="3"/>
      <c r="M10073" s="3"/>
      <c r="N10073" s="3"/>
      <c r="O10073" s="3"/>
      <c r="P10073" s="3"/>
      <c r="Q10073" s="8">
        <v>6.1255899999999999</v>
      </c>
      <c r="R10073" s="7"/>
    </row>
    <row r="10074" spans="1:18" ht="84" x14ac:dyDescent="0.3">
      <c r="A10074" s="6" t="s">
        <v>4123</v>
      </c>
      <c r="B10074" s="6" t="s">
        <v>12413</v>
      </c>
      <c r="C10074" s="6">
        <v>0.08</v>
      </c>
      <c r="D10074" s="6">
        <v>2022</v>
      </c>
      <c r="E10074" s="6">
        <v>2023</v>
      </c>
      <c r="F10074" s="3" t="s">
        <v>22</v>
      </c>
      <c r="G10074" s="3">
        <v>0</v>
      </c>
      <c r="H10074" s="3">
        <v>534.95614</v>
      </c>
      <c r="I10074" s="3">
        <v>0</v>
      </c>
      <c r="J10074" s="3"/>
      <c r="K10074" s="3"/>
      <c r="L10074" s="3"/>
      <c r="M10074" s="3"/>
      <c r="N10074" s="3"/>
      <c r="O10074" s="3"/>
      <c r="P10074" s="3"/>
      <c r="Q10074" s="8">
        <v>534.95614</v>
      </c>
      <c r="R10074" s="5" t="s">
        <v>20475</v>
      </c>
    </row>
    <row r="10075" spans="1:18" ht="42" x14ac:dyDescent="0.3">
      <c r="A10075" s="5"/>
      <c r="B10075" s="5"/>
      <c r="C10075" s="5"/>
      <c r="D10075" s="5"/>
      <c r="E10075" s="5"/>
      <c r="F10075" s="3" t="s">
        <v>9100</v>
      </c>
      <c r="G10075" s="3">
        <v>0</v>
      </c>
      <c r="H10075" s="3">
        <v>528.83055000000002</v>
      </c>
      <c r="I10075" s="3">
        <v>0</v>
      </c>
      <c r="J10075" s="3"/>
      <c r="K10075" s="3"/>
      <c r="L10075" s="3"/>
      <c r="M10075" s="3"/>
      <c r="N10075" s="3"/>
      <c r="O10075" s="3"/>
      <c r="P10075" s="3"/>
      <c r="Q10075" s="8">
        <v>528.83055000000002</v>
      </c>
      <c r="R10075" s="5"/>
    </row>
    <row r="10076" spans="1:18" ht="31.5" x14ac:dyDescent="0.3">
      <c r="A10076" s="7"/>
      <c r="B10076" s="7"/>
      <c r="C10076" s="7"/>
      <c r="D10076" s="7"/>
      <c r="E10076" s="7"/>
      <c r="F10076" s="3" t="s">
        <v>9101</v>
      </c>
      <c r="G10076" s="3">
        <v>0</v>
      </c>
      <c r="H10076" s="3">
        <v>6.1255899999999999</v>
      </c>
      <c r="I10076" s="3">
        <v>0</v>
      </c>
      <c r="J10076" s="3"/>
      <c r="K10076" s="3"/>
      <c r="L10076" s="3"/>
      <c r="M10076" s="3"/>
      <c r="N10076" s="3"/>
      <c r="O10076" s="3"/>
      <c r="P10076" s="3"/>
      <c r="Q10076" s="8">
        <v>6.1255899999999999</v>
      </c>
      <c r="R10076" s="7"/>
    </row>
    <row r="10077" spans="1:18" ht="84" x14ac:dyDescent="0.3">
      <c r="A10077" s="6" t="s">
        <v>4124</v>
      </c>
      <c r="B10077" s="6" t="s">
        <v>12414</v>
      </c>
      <c r="C10077" s="6">
        <v>4.8000000000000001E-2</v>
      </c>
      <c r="D10077" s="6">
        <v>2022</v>
      </c>
      <c r="E10077" s="6">
        <v>2023</v>
      </c>
      <c r="F10077" s="3" t="s">
        <v>22</v>
      </c>
      <c r="G10077" s="3">
        <v>0</v>
      </c>
      <c r="H10077" s="3">
        <v>394.99847999999997</v>
      </c>
      <c r="I10077" s="3">
        <v>0</v>
      </c>
      <c r="J10077" s="3"/>
      <c r="K10077" s="3"/>
      <c r="L10077" s="3"/>
      <c r="M10077" s="3"/>
      <c r="N10077" s="3"/>
      <c r="O10077" s="3"/>
      <c r="P10077" s="3"/>
      <c r="Q10077" s="8">
        <v>394.99847999999997</v>
      </c>
      <c r="R10077" s="5" t="s">
        <v>20476</v>
      </c>
    </row>
    <row r="10078" spans="1:18" ht="42" x14ac:dyDescent="0.3">
      <c r="A10078" s="5"/>
      <c r="B10078" s="5"/>
      <c r="C10078" s="5"/>
      <c r="D10078" s="5"/>
      <c r="E10078" s="5"/>
      <c r="F10078" s="3" t="s">
        <v>9100</v>
      </c>
      <c r="G10078" s="3">
        <v>0</v>
      </c>
      <c r="H10078" s="3">
        <v>388.87288999999998</v>
      </c>
      <c r="I10078" s="3">
        <v>0</v>
      </c>
      <c r="J10078" s="3"/>
      <c r="K10078" s="3"/>
      <c r="L10078" s="3"/>
      <c r="M10078" s="3"/>
      <c r="N10078" s="3"/>
      <c r="O10078" s="3"/>
      <c r="P10078" s="3"/>
      <c r="Q10078" s="8">
        <v>388.87288999999998</v>
      </c>
      <c r="R10078" s="5"/>
    </row>
    <row r="10079" spans="1:18" ht="31.5" x14ac:dyDescent="0.3">
      <c r="A10079" s="7"/>
      <c r="B10079" s="7"/>
      <c r="C10079" s="7"/>
      <c r="D10079" s="7"/>
      <c r="E10079" s="7"/>
      <c r="F10079" s="3" t="s">
        <v>9101</v>
      </c>
      <c r="G10079" s="3">
        <v>0</v>
      </c>
      <c r="H10079" s="3">
        <v>6.1255899999999999</v>
      </c>
      <c r="I10079" s="3">
        <v>0</v>
      </c>
      <c r="J10079" s="3"/>
      <c r="K10079" s="3"/>
      <c r="L10079" s="3"/>
      <c r="M10079" s="3"/>
      <c r="N10079" s="3"/>
      <c r="O10079" s="3"/>
      <c r="P10079" s="3"/>
      <c r="Q10079" s="8">
        <v>6.1255899999999999</v>
      </c>
      <c r="R10079" s="7"/>
    </row>
    <row r="10080" spans="1:18" ht="84" x14ac:dyDescent="0.3">
      <c r="A10080" s="6" t="s">
        <v>4125</v>
      </c>
      <c r="B10080" s="6" t="s">
        <v>12415</v>
      </c>
      <c r="C10080" s="6">
        <v>0.01</v>
      </c>
      <c r="D10080" s="6">
        <v>2022</v>
      </c>
      <c r="E10080" s="6">
        <v>2023</v>
      </c>
      <c r="F10080" s="3" t="s">
        <v>22</v>
      </c>
      <c r="G10080" s="3">
        <v>0</v>
      </c>
      <c r="H10080" s="3">
        <v>131.37492</v>
      </c>
      <c r="I10080" s="3">
        <v>0</v>
      </c>
      <c r="J10080" s="3"/>
      <c r="K10080" s="3"/>
      <c r="L10080" s="3"/>
      <c r="M10080" s="3"/>
      <c r="N10080" s="3"/>
      <c r="O10080" s="3"/>
      <c r="P10080" s="3"/>
      <c r="Q10080" s="8">
        <v>131.37492</v>
      </c>
      <c r="R10080" s="5" t="s">
        <v>20477</v>
      </c>
    </row>
    <row r="10081" spans="1:18" ht="42" x14ac:dyDescent="0.3">
      <c r="A10081" s="5"/>
      <c r="B10081" s="5"/>
      <c r="C10081" s="5"/>
      <c r="D10081" s="5"/>
      <c r="E10081" s="5"/>
      <c r="F10081" s="3" t="s">
        <v>9100</v>
      </c>
      <c r="G10081" s="3">
        <v>0</v>
      </c>
      <c r="H10081" s="3">
        <v>125.24933</v>
      </c>
      <c r="I10081" s="3">
        <v>0</v>
      </c>
      <c r="J10081" s="3"/>
      <c r="K10081" s="3"/>
      <c r="L10081" s="3"/>
      <c r="M10081" s="3"/>
      <c r="N10081" s="3"/>
      <c r="O10081" s="3"/>
      <c r="P10081" s="3"/>
      <c r="Q10081" s="8">
        <v>125.24933</v>
      </c>
      <c r="R10081" s="5"/>
    </row>
    <row r="10082" spans="1:18" ht="31.5" x14ac:dyDescent="0.3">
      <c r="A10082" s="7"/>
      <c r="B10082" s="7"/>
      <c r="C10082" s="7"/>
      <c r="D10082" s="7"/>
      <c r="E10082" s="7"/>
      <c r="F10082" s="3" t="s">
        <v>9101</v>
      </c>
      <c r="G10082" s="3">
        <v>0</v>
      </c>
      <c r="H10082" s="3">
        <v>6.1255899999999999</v>
      </c>
      <c r="I10082" s="3">
        <v>0</v>
      </c>
      <c r="J10082" s="3"/>
      <c r="K10082" s="3"/>
      <c r="L10082" s="3"/>
      <c r="M10082" s="3"/>
      <c r="N10082" s="3"/>
      <c r="O10082" s="3"/>
      <c r="P10082" s="3"/>
      <c r="Q10082" s="8">
        <v>6.1255899999999999</v>
      </c>
      <c r="R10082" s="7"/>
    </row>
    <row r="10083" spans="1:18" ht="84" x14ac:dyDescent="0.3">
      <c r="A10083" s="6" t="s">
        <v>4126</v>
      </c>
      <c r="B10083" s="6" t="s">
        <v>12416</v>
      </c>
      <c r="C10083" s="6">
        <v>3.4000000000000002E-2</v>
      </c>
      <c r="D10083" s="6">
        <v>2022</v>
      </c>
      <c r="E10083" s="6">
        <v>2023</v>
      </c>
      <c r="F10083" s="3" t="s">
        <v>22</v>
      </c>
      <c r="G10083" s="3">
        <v>0</v>
      </c>
      <c r="H10083" s="3">
        <v>333.76701000000003</v>
      </c>
      <c r="I10083" s="3">
        <v>0</v>
      </c>
      <c r="J10083" s="3"/>
      <c r="K10083" s="3"/>
      <c r="L10083" s="3"/>
      <c r="M10083" s="3"/>
      <c r="N10083" s="3"/>
      <c r="O10083" s="3"/>
      <c r="P10083" s="3"/>
      <c r="Q10083" s="8">
        <v>333.76701000000003</v>
      </c>
      <c r="R10083" s="5" t="s">
        <v>20478</v>
      </c>
    </row>
    <row r="10084" spans="1:18" ht="42" x14ac:dyDescent="0.3">
      <c r="A10084" s="5"/>
      <c r="B10084" s="5"/>
      <c r="C10084" s="5"/>
      <c r="D10084" s="5"/>
      <c r="E10084" s="5"/>
      <c r="F10084" s="3" t="s">
        <v>9100</v>
      </c>
      <c r="G10084" s="3">
        <v>0</v>
      </c>
      <c r="H10084" s="3">
        <v>327.64141999999998</v>
      </c>
      <c r="I10084" s="3">
        <v>0</v>
      </c>
      <c r="J10084" s="3"/>
      <c r="K10084" s="3"/>
      <c r="L10084" s="3"/>
      <c r="M10084" s="3"/>
      <c r="N10084" s="3"/>
      <c r="O10084" s="3"/>
      <c r="P10084" s="3"/>
      <c r="Q10084" s="8">
        <v>327.64141999999998</v>
      </c>
      <c r="R10084" s="5"/>
    </row>
    <row r="10085" spans="1:18" ht="31.5" x14ac:dyDescent="0.3">
      <c r="A10085" s="7"/>
      <c r="B10085" s="7"/>
      <c r="C10085" s="7"/>
      <c r="D10085" s="7"/>
      <c r="E10085" s="7"/>
      <c r="F10085" s="3" t="s">
        <v>9101</v>
      </c>
      <c r="G10085" s="3">
        <v>0</v>
      </c>
      <c r="H10085" s="3">
        <v>6.1255899999999999</v>
      </c>
      <c r="I10085" s="3">
        <v>0</v>
      </c>
      <c r="J10085" s="3"/>
      <c r="K10085" s="3"/>
      <c r="L10085" s="3"/>
      <c r="M10085" s="3"/>
      <c r="N10085" s="3"/>
      <c r="O10085" s="3"/>
      <c r="P10085" s="3"/>
      <c r="Q10085" s="8">
        <v>6.1255899999999999</v>
      </c>
      <c r="R10085" s="7"/>
    </row>
    <row r="10086" spans="1:18" ht="84" x14ac:dyDescent="0.3">
      <c r="A10086" s="6" t="s">
        <v>4127</v>
      </c>
      <c r="B10086" s="6" t="s">
        <v>12417</v>
      </c>
      <c r="C10086" s="6">
        <v>5.0000000000000001E-3</v>
      </c>
      <c r="D10086" s="6">
        <v>2022</v>
      </c>
      <c r="E10086" s="6">
        <v>2023</v>
      </c>
      <c r="F10086" s="3" t="s">
        <v>22</v>
      </c>
      <c r="G10086" s="3">
        <v>0</v>
      </c>
      <c r="H10086" s="3">
        <v>63.45438</v>
      </c>
      <c r="I10086" s="3">
        <v>0</v>
      </c>
      <c r="J10086" s="3"/>
      <c r="K10086" s="3"/>
      <c r="L10086" s="3"/>
      <c r="M10086" s="3"/>
      <c r="N10086" s="3"/>
      <c r="O10086" s="3"/>
      <c r="P10086" s="3"/>
      <c r="Q10086" s="8">
        <v>63.45438</v>
      </c>
      <c r="R10086" s="5" t="s">
        <v>20479</v>
      </c>
    </row>
    <row r="10087" spans="1:18" ht="42" x14ac:dyDescent="0.3">
      <c r="A10087" s="5"/>
      <c r="B10087" s="5"/>
      <c r="C10087" s="5"/>
      <c r="D10087" s="5"/>
      <c r="E10087" s="5"/>
      <c r="F10087" s="3" t="s">
        <v>9100</v>
      </c>
      <c r="G10087" s="3">
        <v>0</v>
      </c>
      <c r="H10087" s="3">
        <v>57.328789999999998</v>
      </c>
      <c r="I10087" s="3">
        <v>0</v>
      </c>
      <c r="J10087" s="3"/>
      <c r="K10087" s="3"/>
      <c r="L10087" s="3"/>
      <c r="M10087" s="3"/>
      <c r="N10087" s="3"/>
      <c r="O10087" s="3"/>
      <c r="P10087" s="3"/>
      <c r="Q10087" s="8">
        <v>57.328789999999998</v>
      </c>
      <c r="R10087" s="5"/>
    </row>
    <row r="10088" spans="1:18" ht="31.5" x14ac:dyDescent="0.3">
      <c r="A10088" s="7"/>
      <c r="B10088" s="7"/>
      <c r="C10088" s="7"/>
      <c r="D10088" s="7"/>
      <c r="E10088" s="7"/>
      <c r="F10088" s="3" t="s">
        <v>9101</v>
      </c>
      <c r="G10088" s="3">
        <v>0</v>
      </c>
      <c r="H10088" s="3">
        <v>6.1255899999999999</v>
      </c>
      <c r="I10088" s="3">
        <v>0</v>
      </c>
      <c r="J10088" s="3"/>
      <c r="K10088" s="3"/>
      <c r="L10088" s="3"/>
      <c r="M10088" s="3"/>
      <c r="N10088" s="3"/>
      <c r="O10088" s="3"/>
      <c r="P10088" s="3"/>
      <c r="Q10088" s="8">
        <v>6.1255899999999999</v>
      </c>
      <c r="R10088" s="7"/>
    </row>
    <row r="10089" spans="1:18" ht="84" x14ac:dyDescent="0.3">
      <c r="A10089" s="6" t="s">
        <v>4128</v>
      </c>
      <c r="B10089" s="6" t="s">
        <v>12418</v>
      </c>
      <c r="C10089" s="6">
        <v>1.4999999999999999E-2</v>
      </c>
      <c r="D10089" s="6">
        <v>2022</v>
      </c>
      <c r="E10089" s="6">
        <v>2023</v>
      </c>
      <c r="F10089" s="3" t="s">
        <v>22</v>
      </c>
      <c r="G10089" s="3">
        <v>0</v>
      </c>
      <c r="H10089" s="3">
        <v>66.400009999999995</v>
      </c>
      <c r="I10089" s="3">
        <v>0</v>
      </c>
      <c r="J10089" s="3"/>
      <c r="K10089" s="3"/>
      <c r="L10089" s="3"/>
      <c r="M10089" s="3"/>
      <c r="N10089" s="3"/>
      <c r="O10089" s="3"/>
      <c r="P10089" s="3"/>
      <c r="Q10089" s="8">
        <v>66.400009999999995</v>
      </c>
      <c r="R10089" s="5" t="s">
        <v>20480</v>
      </c>
    </row>
    <row r="10090" spans="1:18" ht="42" x14ac:dyDescent="0.3">
      <c r="A10090" s="5"/>
      <c r="B10090" s="5"/>
      <c r="C10090" s="5"/>
      <c r="D10090" s="5"/>
      <c r="E10090" s="5"/>
      <c r="F10090" s="3" t="s">
        <v>9100</v>
      </c>
      <c r="G10090" s="3">
        <v>0</v>
      </c>
      <c r="H10090" s="3">
        <v>60.274419999999999</v>
      </c>
      <c r="I10090" s="3">
        <v>0</v>
      </c>
      <c r="J10090" s="3"/>
      <c r="K10090" s="3"/>
      <c r="L10090" s="3"/>
      <c r="M10090" s="3"/>
      <c r="N10090" s="3"/>
      <c r="O10090" s="3"/>
      <c r="P10090" s="3"/>
      <c r="Q10090" s="8">
        <v>60.274419999999999</v>
      </c>
      <c r="R10090" s="5"/>
    </row>
    <row r="10091" spans="1:18" ht="31.5" x14ac:dyDescent="0.3">
      <c r="A10091" s="7"/>
      <c r="B10091" s="7"/>
      <c r="C10091" s="7"/>
      <c r="D10091" s="7"/>
      <c r="E10091" s="7"/>
      <c r="F10091" s="3" t="s">
        <v>9101</v>
      </c>
      <c r="G10091" s="3">
        <v>0</v>
      </c>
      <c r="H10091" s="3">
        <v>6.1255899999999999</v>
      </c>
      <c r="I10091" s="3">
        <v>0</v>
      </c>
      <c r="J10091" s="3"/>
      <c r="K10091" s="3"/>
      <c r="L10091" s="3"/>
      <c r="M10091" s="3"/>
      <c r="N10091" s="3"/>
      <c r="O10091" s="3"/>
      <c r="P10091" s="3"/>
      <c r="Q10091" s="8">
        <v>6.1255899999999999</v>
      </c>
      <c r="R10091" s="7"/>
    </row>
    <row r="10092" spans="1:18" ht="84" x14ac:dyDescent="0.3">
      <c r="A10092" s="6" t="s">
        <v>4129</v>
      </c>
      <c r="B10092" s="6" t="s">
        <v>12419</v>
      </c>
      <c r="C10092" s="6">
        <v>8.0000000000000002E-3</v>
      </c>
      <c r="D10092" s="6">
        <v>2022</v>
      </c>
      <c r="E10092" s="6">
        <v>2023</v>
      </c>
      <c r="F10092" s="3" t="s">
        <v>22</v>
      </c>
      <c r="G10092" s="3">
        <v>0</v>
      </c>
      <c r="H10092" s="3">
        <v>64.236050000000006</v>
      </c>
      <c r="I10092" s="3">
        <v>0</v>
      </c>
      <c r="J10092" s="3"/>
      <c r="K10092" s="3"/>
      <c r="L10092" s="3"/>
      <c r="M10092" s="3"/>
      <c r="N10092" s="3"/>
      <c r="O10092" s="3"/>
      <c r="P10092" s="3"/>
      <c r="Q10092" s="8">
        <v>64.236050000000006</v>
      </c>
      <c r="R10092" s="5" t="s">
        <v>20481</v>
      </c>
    </row>
    <row r="10093" spans="1:18" ht="42" x14ac:dyDescent="0.3">
      <c r="A10093" s="5"/>
      <c r="B10093" s="5"/>
      <c r="C10093" s="5"/>
      <c r="D10093" s="5"/>
      <c r="E10093" s="5"/>
      <c r="F10093" s="3" t="s">
        <v>9100</v>
      </c>
      <c r="G10093" s="3">
        <v>0</v>
      </c>
      <c r="H10093" s="3">
        <v>58.110460000000003</v>
      </c>
      <c r="I10093" s="3">
        <v>0</v>
      </c>
      <c r="J10093" s="3"/>
      <c r="K10093" s="3"/>
      <c r="L10093" s="3"/>
      <c r="M10093" s="3"/>
      <c r="N10093" s="3"/>
      <c r="O10093" s="3"/>
      <c r="P10093" s="3"/>
      <c r="Q10093" s="8">
        <v>58.110460000000003</v>
      </c>
      <c r="R10093" s="5"/>
    </row>
    <row r="10094" spans="1:18" ht="31.5" x14ac:dyDescent="0.3">
      <c r="A10094" s="7"/>
      <c r="B10094" s="7"/>
      <c r="C10094" s="7"/>
      <c r="D10094" s="7"/>
      <c r="E10094" s="7"/>
      <c r="F10094" s="3" t="s">
        <v>9101</v>
      </c>
      <c r="G10094" s="3">
        <v>0</v>
      </c>
      <c r="H10094" s="3">
        <v>6.1255899999999999</v>
      </c>
      <c r="I10094" s="3">
        <v>0</v>
      </c>
      <c r="J10094" s="3"/>
      <c r="K10094" s="3"/>
      <c r="L10094" s="3"/>
      <c r="M10094" s="3"/>
      <c r="N10094" s="3"/>
      <c r="O10094" s="3"/>
      <c r="P10094" s="3"/>
      <c r="Q10094" s="8">
        <v>6.1255899999999999</v>
      </c>
      <c r="R10094" s="7"/>
    </row>
    <row r="10095" spans="1:18" ht="84" x14ac:dyDescent="0.3">
      <c r="A10095" s="6" t="s">
        <v>4130</v>
      </c>
      <c r="B10095" s="6" t="s">
        <v>12420</v>
      </c>
      <c r="C10095" s="6">
        <v>0.01</v>
      </c>
      <c r="D10095" s="6">
        <v>2022</v>
      </c>
      <c r="E10095" s="6">
        <v>2023</v>
      </c>
      <c r="F10095" s="3" t="s">
        <v>22</v>
      </c>
      <c r="G10095" s="3">
        <v>0</v>
      </c>
      <c r="H10095" s="3">
        <v>6.4321200000000003</v>
      </c>
      <c r="I10095" s="3">
        <v>0</v>
      </c>
      <c r="J10095" s="3"/>
      <c r="K10095" s="3"/>
      <c r="L10095" s="3"/>
      <c r="M10095" s="3"/>
      <c r="N10095" s="3"/>
      <c r="O10095" s="3"/>
      <c r="P10095" s="3"/>
      <c r="Q10095" s="8">
        <v>6.4321200000000003</v>
      </c>
      <c r="R10095" s="5" t="s">
        <v>20482</v>
      </c>
    </row>
    <row r="10096" spans="1:18" ht="42" x14ac:dyDescent="0.3">
      <c r="A10096" s="5"/>
      <c r="B10096" s="5"/>
      <c r="C10096" s="5"/>
      <c r="D10096" s="5"/>
      <c r="E10096" s="5"/>
      <c r="F10096" s="3" t="s">
        <v>9100</v>
      </c>
      <c r="G10096" s="3">
        <v>0</v>
      </c>
      <c r="H10096" s="3">
        <v>0.30653000000000002</v>
      </c>
      <c r="I10096" s="3">
        <v>0</v>
      </c>
      <c r="J10096" s="3"/>
      <c r="K10096" s="3"/>
      <c r="L10096" s="3"/>
      <c r="M10096" s="3"/>
      <c r="N10096" s="3"/>
      <c r="O10096" s="3"/>
      <c r="P10096" s="3"/>
      <c r="Q10096" s="8">
        <v>0.30653000000000002</v>
      </c>
      <c r="R10096" s="5"/>
    </row>
    <row r="10097" spans="1:18" ht="31.5" x14ac:dyDescent="0.3">
      <c r="A10097" s="7"/>
      <c r="B10097" s="7"/>
      <c r="C10097" s="7"/>
      <c r="D10097" s="7"/>
      <c r="E10097" s="7"/>
      <c r="F10097" s="3" t="s">
        <v>9101</v>
      </c>
      <c r="G10097" s="3">
        <v>0</v>
      </c>
      <c r="H10097" s="3">
        <v>6.1255899999999999</v>
      </c>
      <c r="I10097" s="3">
        <v>0</v>
      </c>
      <c r="J10097" s="3"/>
      <c r="K10097" s="3"/>
      <c r="L10097" s="3"/>
      <c r="M10097" s="3"/>
      <c r="N10097" s="3"/>
      <c r="O10097" s="3"/>
      <c r="P10097" s="3"/>
      <c r="Q10097" s="8">
        <v>6.1255899999999999</v>
      </c>
      <c r="R10097" s="7"/>
    </row>
    <row r="10098" spans="1:18" ht="84" x14ac:dyDescent="0.3">
      <c r="A10098" s="6" t="s">
        <v>4131</v>
      </c>
      <c r="B10098" s="6" t="s">
        <v>12421</v>
      </c>
      <c r="C10098" s="6">
        <v>6.0000000000000001E-3</v>
      </c>
      <c r="D10098" s="6">
        <v>2022</v>
      </c>
      <c r="E10098" s="6">
        <v>2023</v>
      </c>
      <c r="F10098" s="3" t="s">
        <v>22</v>
      </c>
      <c r="G10098" s="3">
        <v>0</v>
      </c>
      <c r="H10098" s="3">
        <v>6.4321200000000003</v>
      </c>
      <c r="I10098" s="3">
        <v>0</v>
      </c>
      <c r="J10098" s="3"/>
      <c r="K10098" s="3"/>
      <c r="L10098" s="3"/>
      <c r="M10098" s="3"/>
      <c r="N10098" s="3"/>
      <c r="O10098" s="3"/>
      <c r="P10098" s="3"/>
      <c r="Q10098" s="8">
        <v>6.4321200000000003</v>
      </c>
      <c r="R10098" s="5" t="s">
        <v>20483</v>
      </c>
    </row>
    <row r="10099" spans="1:18" ht="42" x14ac:dyDescent="0.3">
      <c r="A10099" s="5"/>
      <c r="B10099" s="5"/>
      <c r="C10099" s="5"/>
      <c r="D10099" s="5"/>
      <c r="E10099" s="5"/>
      <c r="F10099" s="3" t="s">
        <v>9100</v>
      </c>
      <c r="G10099" s="3">
        <v>0</v>
      </c>
      <c r="H10099" s="3">
        <v>0.30653000000000002</v>
      </c>
      <c r="I10099" s="3">
        <v>0</v>
      </c>
      <c r="J10099" s="3"/>
      <c r="K10099" s="3"/>
      <c r="L10099" s="3"/>
      <c r="M10099" s="3"/>
      <c r="N10099" s="3"/>
      <c r="O10099" s="3"/>
      <c r="P10099" s="3"/>
      <c r="Q10099" s="8">
        <v>0.30653000000000002</v>
      </c>
      <c r="R10099" s="5"/>
    </row>
    <row r="10100" spans="1:18" ht="31.5" x14ac:dyDescent="0.3">
      <c r="A10100" s="7"/>
      <c r="B10100" s="7"/>
      <c r="C10100" s="7"/>
      <c r="D10100" s="7"/>
      <c r="E10100" s="7"/>
      <c r="F10100" s="3" t="s">
        <v>9101</v>
      </c>
      <c r="G10100" s="3">
        <v>0</v>
      </c>
      <c r="H10100" s="3">
        <v>6.1255899999999999</v>
      </c>
      <c r="I10100" s="3">
        <v>0</v>
      </c>
      <c r="J10100" s="3"/>
      <c r="K10100" s="3"/>
      <c r="L10100" s="3"/>
      <c r="M10100" s="3"/>
      <c r="N10100" s="3"/>
      <c r="O10100" s="3"/>
      <c r="P10100" s="3"/>
      <c r="Q10100" s="8">
        <v>6.1255899999999999</v>
      </c>
      <c r="R10100" s="7"/>
    </row>
    <row r="10101" spans="1:18" ht="84" x14ac:dyDescent="0.3">
      <c r="A10101" s="6" t="s">
        <v>4132</v>
      </c>
      <c r="B10101" s="6" t="s">
        <v>12422</v>
      </c>
      <c r="C10101" s="6">
        <v>0.01</v>
      </c>
      <c r="D10101" s="6">
        <v>2022</v>
      </c>
      <c r="E10101" s="6">
        <v>2023</v>
      </c>
      <c r="F10101" s="3" t="s">
        <v>22</v>
      </c>
      <c r="G10101" s="3">
        <v>0</v>
      </c>
      <c r="H10101" s="3">
        <v>115.81787</v>
      </c>
      <c r="I10101" s="3">
        <v>0</v>
      </c>
      <c r="J10101" s="3"/>
      <c r="K10101" s="3"/>
      <c r="L10101" s="3"/>
      <c r="M10101" s="3"/>
      <c r="N10101" s="3"/>
      <c r="O10101" s="3"/>
      <c r="P10101" s="3"/>
      <c r="Q10101" s="8">
        <v>115.81787</v>
      </c>
      <c r="R10101" s="5" t="s">
        <v>20484</v>
      </c>
    </row>
    <row r="10102" spans="1:18" ht="42" x14ac:dyDescent="0.3">
      <c r="A10102" s="5"/>
      <c r="B10102" s="5"/>
      <c r="C10102" s="5"/>
      <c r="D10102" s="5"/>
      <c r="E10102" s="5"/>
      <c r="F10102" s="3" t="s">
        <v>9100</v>
      </c>
      <c r="G10102" s="3">
        <v>0</v>
      </c>
      <c r="H10102" s="3">
        <v>109.69228</v>
      </c>
      <c r="I10102" s="3">
        <v>0</v>
      </c>
      <c r="J10102" s="3"/>
      <c r="K10102" s="3"/>
      <c r="L10102" s="3"/>
      <c r="M10102" s="3"/>
      <c r="N10102" s="3"/>
      <c r="O10102" s="3"/>
      <c r="P10102" s="3"/>
      <c r="Q10102" s="8">
        <v>109.69228</v>
      </c>
      <c r="R10102" s="5"/>
    </row>
    <row r="10103" spans="1:18" ht="31.5" x14ac:dyDescent="0.3">
      <c r="A10103" s="7"/>
      <c r="B10103" s="7"/>
      <c r="C10103" s="7"/>
      <c r="D10103" s="7"/>
      <c r="E10103" s="7"/>
      <c r="F10103" s="3" t="s">
        <v>9101</v>
      </c>
      <c r="G10103" s="3">
        <v>0</v>
      </c>
      <c r="H10103" s="3">
        <v>6.1255899999999999</v>
      </c>
      <c r="I10103" s="3">
        <v>0</v>
      </c>
      <c r="J10103" s="3"/>
      <c r="K10103" s="3"/>
      <c r="L10103" s="3"/>
      <c r="M10103" s="3"/>
      <c r="N10103" s="3"/>
      <c r="O10103" s="3"/>
      <c r="P10103" s="3"/>
      <c r="Q10103" s="8">
        <v>6.1255899999999999</v>
      </c>
      <c r="R10103" s="7"/>
    </row>
    <row r="10104" spans="1:18" ht="84" x14ac:dyDescent="0.3">
      <c r="A10104" s="6" t="s">
        <v>4133</v>
      </c>
      <c r="B10104" s="6" t="s">
        <v>12423</v>
      </c>
      <c r="C10104" s="6">
        <v>7.0000000000000001E-3</v>
      </c>
      <c r="D10104" s="6">
        <v>2022</v>
      </c>
      <c r="E10104" s="6">
        <v>2023</v>
      </c>
      <c r="F10104" s="3" t="s">
        <v>22</v>
      </c>
      <c r="G10104" s="3">
        <v>0</v>
      </c>
      <c r="H10104" s="3">
        <v>118.25388</v>
      </c>
      <c r="I10104" s="3">
        <v>0</v>
      </c>
      <c r="J10104" s="3"/>
      <c r="K10104" s="3"/>
      <c r="L10104" s="3"/>
      <c r="M10104" s="3"/>
      <c r="N10104" s="3"/>
      <c r="O10104" s="3"/>
      <c r="P10104" s="3"/>
      <c r="Q10104" s="8">
        <v>118.25388</v>
      </c>
      <c r="R10104" s="5" t="s">
        <v>20485</v>
      </c>
    </row>
    <row r="10105" spans="1:18" ht="42" x14ac:dyDescent="0.3">
      <c r="A10105" s="5"/>
      <c r="B10105" s="5"/>
      <c r="C10105" s="5"/>
      <c r="D10105" s="5"/>
      <c r="E10105" s="5"/>
      <c r="F10105" s="3" t="s">
        <v>9100</v>
      </c>
      <c r="G10105" s="3">
        <v>0</v>
      </c>
      <c r="H10105" s="3">
        <v>112.12829000000001</v>
      </c>
      <c r="I10105" s="3">
        <v>0</v>
      </c>
      <c r="J10105" s="3"/>
      <c r="K10105" s="3"/>
      <c r="L10105" s="3"/>
      <c r="M10105" s="3"/>
      <c r="N10105" s="3"/>
      <c r="O10105" s="3"/>
      <c r="P10105" s="3"/>
      <c r="Q10105" s="8">
        <v>112.12829000000001</v>
      </c>
      <c r="R10105" s="5"/>
    </row>
    <row r="10106" spans="1:18" ht="31.5" x14ac:dyDescent="0.3">
      <c r="A10106" s="7"/>
      <c r="B10106" s="7"/>
      <c r="C10106" s="7"/>
      <c r="D10106" s="7"/>
      <c r="E10106" s="7"/>
      <c r="F10106" s="3" t="s">
        <v>9101</v>
      </c>
      <c r="G10106" s="3">
        <v>0</v>
      </c>
      <c r="H10106" s="3">
        <v>6.1255899999999999</v>
      </c>
      <c r="I10106" s="3">
        <v>0</v>
      </c>
      <c r="J10106" s="3"/>
      <c r="K10106" s="3"/>
      <c r="L10106" s="3"/>
      <c r="M10106" s="3"/>
      <c r="N10106" s="3"/>
      <c r="O10106" s="3"/>
      <c r="P10106" s="3"/>
      <c r="Q10106" s="8">
        <v>6.1255899999999999</v>
      </c>
      <c r="R10106" s="7"/>
    </row>
    <row r="10107" spans="1:18" ht="84" x14ac:dyDescent="0.3">
      <c r="A10107" s="6" t="s">
        <v>4134</v>
      </c>
      <c r="B10107" s="6" t="s">
        <v>12424</v>
      </c>
      <c r="C10107" s="6">
        <v>2E-3</v>
      </c>
      <c r="D10107" s="6">
        <v>2022</v>
      </c>
      <c r="E10107" s="6">
        <v>2023</v>
      </c>
      <c r="F10107" s="3" t="s">
        <v>22</v>
      </c>
      <c r="G10107" s="3">
        <v>0</v>
      </c>
      <c r="H10107" s="3">
        <v>96.385499999999993</v>
      </c>
      <c r="I10107" s="3">
        <v>0</v>
      </c>
      <c r="J10107" s="3"/>
      <c r="K10107" s="3"/>
      <c r="L10107" s="3"/>
      <c r="M10107" s="3"/>
      <c r="N10107" s="3"/>
      <c r="O10107" s="3"/>
      <c r="P10107" s="3"/>
      <c r="Q10107" s="8">
        <v>96.385499999999993</v>
      </c>
      <c r="R10107" s="5" t="s">
        <v>20486</v>
      </c>
    </row>
    <row r="10108" spans="1:18" ht="42" x14ac:dyDescent="0.3">
      <c r="A10108" s="5"/>
      <c r="B10108" s="5"/>
      <c r="C10108" s="5"/>
      <c r="D10108" s="5"/>
      <c r="E10108" s="5"/>
      <c r="F10108" s="3" t="s">
        <v>9100</v>
      </c>
      <c r="G10108" s="3">
        <v>0</v>
      </c>
      <c r="H10108" s="3">
        <v>90.259910000000005</v>
      </c>
      <c r="I10108" s="3">
        <v>0</v>
      </c>
      <c r="J10108" s="3"/>
      <c r="K10108" s="3"/>
      <c r="L10108" s="3"/>
      <c r="M10108" s="3"/>
      <c r="N10108" s="3"/>
      <c r="O10108" s="3"/>
      <c r="P10108" s="3"/>
      <c r="Q10108" s="8">
        <v>90.259910000000005</v>
      </c>
      <c r="R10108" s="5"/>
    </row>
    <row r="10109" spans="1:18" ht="31.5" x14ac:dyDescent="0.3">
      <c r="A10109" s="7"/>
      <c r="B10109" s="7"/>
      <c r="C10109" s="7"/>
      <c r="D10109" s="7"/>
      <c r="E10109" s="7"/>
      <c r="F10109" s="3" t="s">
        <v>9101</v>
      </c>
      <c r="G10109" s="3">
        <v>0</v>
      </c>
      <c r="H10109" s="3">
        <v>6.1255899999999999</v>
      </c>
      <c r="I10109" s="3">
        <v>0</v>
      </c>
      <c r="J10109" s="3"/>
      <c r="K10109" s="3"/>
      <c r="L10109" s="3"/>
      <c r="M10109" s="3"/>
      <c r="N10109" s="3"/>
      <c r="O10109" s="3"/>
      <c r="P10109" s="3"/>
      <c r="Q10109" s="8">
        <v>6.1255899999999999</v>
      </c>
      <c r="R10109" s="7"/>
    </row>
    <row r="10110" spans="1:18" ht="84" x14ac:dyDescent="0.3">
      <c r="A10110" s="6" t="s">
        <v>4135</v>
      </c>
      <c r="B10110" s="6" t="s">
        <v>12425</v>
      </c>
      <c r="C10110" s="6">
        <v>9.2999999999999999E-2</v>
      </c>
      <c r="D10110" s="6">
        <v>2022</v>
      </c>
      <c r="E10110" s="6">
        <v>2023</v>
      </c>
      <c r="F10110" s="3" t="s">
        <v>22</v>
      </c>
      <c r="G10110" s="3">
        <v>0</v>
      </c>
      <c r="H10110" s="3">
        <v>591.81393000000003</v>
      </c>
      <c r="I10110" s="3">
        <v>0</v>
      </c>
      <c r="J10110" s="3"/>
      <c r="K10110" s="3"/>
      <c r="L10110" s="3"/>
      <c r="M10110" s="3"/>
      <c r="N10110" s="3"/>
      <c r="O10110" s="3"/>
      <c r="P10110" s="3"/>
      <c r="Q10110" s="8">
        <v>591.81393000000003</v>
      </c>
      <c r="R10110" s="5" t="s">
        <v>20487</v>
      </c>
    </row>
    <row r="10111" spans="1:18" ht="42" x14ac:dyDescent="0.3">
      <c r="A10111" s="5"/>
      <c r="B10111" s="5"/>
      <c r="C10111" s="5"/>
      <c r="D10111" s="5"/>
      <c r="E10111" s="5"/>
      <c r="F10111" s="3" t="s">
        <v>9100</v>
      </c>
      <c r="G10111" s="3">
        <v>0</v>
      </c>
      <c r="H10111" s="3">
        <v>585.68834000000004</v>
      </c>
      <c r="I10111" s="3">
        <v>0</v>
      </c>
      <c r="J10111" s="3"/>
      <c r="K10111" s="3"/>
      <c r="L10111" s="3"/>
      <c r="M10111" s="3"/>
      <c r="N10111" s="3"/>
      <c r="O10111" s="3"/>
      <c r="P10111" s="3"/>
      <c r="Q10111" s="8">
        <v>585.68834000000004</v>
      </c>
      <c r="R10111" s="5"/>
    </row>
    <row r="10112" spans="1:18" ht="31.5" x14ac:dyDescent="0.3">
      <c r="A10112" s="7"/>
      <c r="B10112" s="7"/>
      <c r="C10112" s="7"/>
      <c r="D10112" s="7"/>
      <c r="E10112" s="7"/>
      <c r="F10112" s="3" t="s">
        <v>9101</v>
      </c>
      <c r="G10112" s="3">
        <v>0</v>
      </c>
      <c r="H10112" s="3">
        <v>6.1255899999999999</v>
      </c>
      <c r="I10112" s="3">
        <v>0</v>
      </c>
      <c r="J10112" s="3"/>
      <c r="K10112" s="3"/>
      <c r="L10112" s="3"/>
      <c r="M10112" s="3"/>
      <c r="N10112" s="3"/>
      <c r="O10112" s="3"/>
      <c r="P10112" s="3"/>
      <c r="Q10112" s="8">
        <v>6.1255899999999999</v>
      </c>
      <c r="R10112" s="7"/>
    </row>
    <row r="10113" spans="1:18" ht="84" x14ac:dyDescent="0.3">
      <c r="A10113" s="6" t="s">
        <v>4136</v>
      </c>
      <c r="B10113" s="6" t="s">
        <v>12426</v>
      </c>
      <c r="C10113" s="6">
        <v>3.0000000000000001E-3</v>
      </c>
      <c r="D10113" s="6">
        <v>2022</v>
      </c>
      <c r="E10113" s="6">
        <v>2023</v>
      </c>
      <c r="F10113" s="3" t="s">
        <v>22</v>
      </c>
      <c r="G10113" s="3">
        <v>0</v>
      </c>
      <c r="H10113" s="3">
        <v>100.75918</v>
      </c>
      <c r="I10113" s="3">
        <v>0</v>
      </c>
      <c r="J10113" s="3"/>
      <c r="K10113" s="3"/>
      <c r="L10113" s="3"/>
      <c r="M10113" s="3"/>
      <c r="N10113" s="3"/>
      <c r="O10113" s="3"/>
      <c r="P10113" s="3"/>
      <c r="Q10113" s="8">
        <v>100.75918</v>
      </c>
      <c r="R10113" s="5" t="s">
        <v>20488</v>
      </c>
    </row>
    <row r="10114" spans="1:18" ht="42" x14ac:dyDescent="0.3">
      <c r="A10114" s="5"/>
      <c r="B10114" s="5"/>
      <c r="C10114" s="5"/>
      <c r="D10114" s="5"/>
      <c r="E10114" s="5"/>
      <c r="F10114" s="3" t="s">
        <v>9100</v>
      </c>
      <c r="G10114" s="3">
        <v>0</v>
      </c>
      <c r="H10114" s="3">
        <v>94.633589999999998</v>
      </c>
      <c r="I10114" s="3">
        <v>0</v>
      </c>
      <c r="J10114" s="3"/>
      <c r="K10114" s="3"/>
      <c r="L10114" s="3"/>
      <c r="M10114" s="3"/>
      <c r="N10114" s="3"/>
      <c r="O10114" s="3"/>
      <c r="P10114" s="3"/>
      <c r="Q10114" s="8">
        <v>94.633589999999998</v>
      </c>
      <c r="R10114" s="5"/>
    </row>
    <row r="10115" spans="1:18" ht="31.5" x14ac:dyDescent="0.3">
      <c r="A10115" s="7"/>
      <c r="B10115" s="7"/>
      <c r="C10115" s="7"/>
      <c r="D10115" s="7"/>
      <c r="E10115" s="7"/>
      <c r="F10115" s="3" t="s">
        <v>9101</v>
      </c>
      <c r="G10115" s="3">
        <v>0</v>
      </c>
      <c r="H10115" s="3">
        <v>6.1255899999999999</v>
      </c>
      <c r="I10115" s="3">
        <v>0</v>
      </c>
      <c r="J10115" s="3"/>
      <c r="K10115" s="3"/>
      <c r="L10115" s="3"/>
      <c r="M10115" s="3"/>
      <c r="N10115" s="3"/>
      <c r="O10115" s="3"/>
      <c r="P10115" s="3"/>
      <c r="Q10115" s="8">
        <v>6.1255899999999999</v>
      </c>
      <c r="R10115" s="7"/>
    </row>
    <row r="10116" spans="1:18" ht="84" x14ac:dyDescent="0.3">
      <c r="A10116" s="6" t="s">
        <v>4137</v>
      </c>
      <c r="B10116" s="6" t="s">
        <v>12427</v>
      </c>
      <c r="C10116" s="6">
        <v>3.0000000000000001E-3</v>
      </c>
      <c r="D10116" s="6">
        <v>2022</v>
      </c>
      <c r="E10116" s="6">
        <v>2023</v>
      </c>
      <c r="F10116" s="3" t="s">
        <v>22</v>
      </c>
      <c r="G10116" s="3">
        <v>0</v>
      </c>
      <c r="H10116" s="3">
        <v>100.75918</v>
      </c>
      <c r="I10116" s="3">
        <v>0</v>
      </c>
      <c r="J10116" s="3"/>
      <c r="K10116" s="3"/>
      <c r="L10116" s="3"/>
      <c r="M10116" s="3"/>
      <c r="N10116" s="3"/>
      <c r="O10116" s="3"/>
      <c r="P10116" s="3"/>
      <c r="Q10116" s="8">
        <v>100.75918</v>
      </c>
      <c r="R10116" s="5" t="s">
        <v>20489</v>
      </c>
    </row>
    <row r="10117" spans="1:18" ht="42" x14ac:dyDescent="0.3">
      <c r="A10117" s="5"/>
      <c r="B10117" s="5"/>
      <c r="C10117" s="5"/>
      <c r="D10117" s="5"/>
      <c r="E10117" s="5"/>
      <c r="F10117" s="3" t="s">
        <v>9100</v>
      </c>
      <c r="G10117" s="3">
        <v>0</v>
      </c>
      <c r="H10117" s="3">
        <v>94.633589999999998</v>
      </c>
      <c r="I10117" s="3">
        <v>0</v>
      </c>
      <c r="J10117" s="3"/>
      <c r="K10117" s="3"/>
      <c r="L10117" s="3"/>
      <c r="M10117" s="3"/>
      <c r="N10117" s="3"/>
      <c r="O10117" s="3"/>
      <c r="P10117" s="3"/>
      <c r="Q10117" s="8">
        <v>94.633589999999998</v>
      </c>
      <c r="R10117" s="5"/>
    </row>
    <row r="10118" spans="1:18" ht="31.5" x14ac:dyDescent="0.3">
      <c r="A10118" s="7"/>
      <c r="B10118" s="7"/>
      <c r="C10118" s="7"/>
      <c r="D10118" s="7"/>
      <c r="E10118" s="7"/>
      <c r="F10118" s="3" t="s">
        <v>9101</v>
      </c>
      <c r="G10118" s="3">
        <v>0</v>
      </c>
      <c r="H10118" s="3">
        <v>6.1255899999999999</v>
      </c>
      <c r="I10118" s="3">
        <v>0</v>
      </c>
      <c r="J10118" s="3"/>
      <c r="K10118" s="3"/>
      <c r="L10118" s="3"/>
      <c r="M10118" s="3"/>
      <c r="N10118" s="3"/>
      <c r="O10118" s="3"/>
      <c r="P10118" s="3"/>
      <c r="Q10118" s="8">
        <v>6.1255899999999999</v>
      </c>
      <c r="R10118" s="7"/>
    </row>
    <row r="10119" spans="1:18" ht="84" x14ac:dyDescent="0.3">
      <c r="A10119" s="6" t="s">
        <v>4138</v>
      </c>
      <c r="B10119" s="6" t="s">
        <v>12428</v>
      </c>
      <c r="C10119" s="6">
        <v>0.01</v>
      </c>
      <c r="D10119" s="6">
        <v>2022</v>
      </c>
      <c r="E10119" s="6">
        <v>2023</v>
      </c>
      <c r="F10119" s="3" t="s">
        <v>22</v>
      </c>
      <c r="G10119" s="3">
        <v>0</v>
      </c>
      <c r="H10119" s="3">
        <v>137.96154999999999</v>
      </c>
      <c r="I10119" s="3">
        <v>0</v>
      </c>
      <c r="J10119" s="3"/>
      <c r="K10119" s="3"/>
      <c r="L10119" s="3"/>
      <c r="M10119" s="3"/>
      <c r="N10119" s="3"/>
      <c r="O10119" s="3"/>
      <c r="P10119" s="3"/>
      <c r="Q10119" s="8">
        <v>137.96154999999999</v>
      </c>
      <c r="R10119" s="5" t="s">
        <v>20490</v>
      </c>
    </row>
    <row r="10120" spans="1:18" ht="42" x14ac:dyDescent="0.3">
      <c r="A10120" s="5"/>
      <c r="B10120" s="5"/>
      <c r="C10120" s="5"/>
      <c r="D10120" s="5"/>
      <c r="E10120" s="5"/>
      <c r="F10120" s="3" t="s">
        <v>9100</v>
      </c>
      <c r="G10120" s="3">
        <v>0</v>
      </c>
      <c r="H10120" s="3">
        <v>131.83596</v>
      </c>
      <c r="I10120" s="3">
        <v>0</v>
      </c>
      <c r="J10120" s="3"/>
      <c r="K10120" s="3"/>
      <c r="L10120" s="3"/>
      <c r="M10120" s="3"/>
      <c r="N10120" s="3"/>
      <c r="O10120" s="3"/>
      <c r="P10120" s="3"/>
      <c r="Q10120" s="8">
        <v>131.83596</v>
      </c>
      <c r="R10120" s="5"/>
    </row>
    <row r="10121" spans="1:18" ht="31.5" x14ac:dyDescent="0.3">
      <c r="A10121" s="7"/>
      <c r="B10121" s="7"/>
      <c r="C10121" s="7"/>
      <c r="D10121" s="7"/>
      <c r="E10121" s="7"/>
      <c r="F10121" s="3" t="s">
        <v>9101</v>
      </c>
      <c r="G10121" s="3">
        <v>0</v>
      </c>
      <c r="H10121" s="3">
        <v>6.1255899999999999</v>
      </c>
      <c r="I10121" s="3">
        <v>0</v>
      </c>
      <c r="J10121" s="3"/>
      <c r="K10121" s="3"/>
      <c r="L10121" s="3"/>
      <c r="M10121" s="3"/>
      <c r="N10121" s="3"/>
      <c r="O10121" s="3"/>
      <c r="P10121" s="3"/>
      <c r="Q10121" s="8">
        <v>6.1255899999999999</v>
      </c>
      <c r="R10121" s="7"/>
    </row>
    <row r="10122" spans="1:18" ht="84" x14ac:dyDescent="0.3">
      <c r="A10122" s="6" t="s">
        <v>4139</v>
      </c>
      <c r="B10122" s="6" t="s">
        <v>12429</v>
      </c>
      <c r="C10122" s="6">
        <v>9.5000000000000001E-2</v>
      </c>
      <c r="D10122" s="6">
        <v>2022</v>
      </c>
      <c r="E10122" s="6">
        <v>2023</v>
      </c>
      <c r="F10122" s="3" t="s">
        <v>22</v>
      </c>
      <c r="G10122" s="3">
        <v>0</v>
      </c>
      <c r="H10122" s="3">
        <v>600.56128999999999</v>
      </c>
      <c r="I10122" s="3">
        <v>0</v>
      </c>
      <c r="J10122" s="3"/>
      <c r="K10122" s="3"/>
      <c r="L10122" s="3"/>
      <c r="M10122" s="3"/>
      <c r="N10122" s="3"/>
      <c r="O10122" s="3"/>
      <c r="P10122" s="3"/>
      <c r="Q10122" s="8">
        <v>600.56128999999999</v>
      </c>
      <c r="R10122" s="5" t="s">
        <v>20491</v>
      </c>
    </row>
    <row r="10123" spans="1:18" ht="42" x14ac:dyDescent="0.3">
      <c r="A10123" s="5"/>
      <c r="B10123" s="5"/>
      <c r="C10123" s="5"/>
      <c r="D10123" s="5"/>
      <c r="E10123" s="5"/>
      <c r="F10123" s="3" t="s">
        <v>9100</v>
      </c>
      <c r="G10123" s="3">
        <v>0</v>
      </c>
      <c r="H10123" s="3">
        <v>594.4357</v>
      </c>
      <c r="I10123" s="3">
        <v>0</v>
      </c>
      <c r="J10123" s="3"/>
      <c r="K10123" s="3"/>
      <c r="L10123" s="3"/>
      <c r="M10123" s="3"/>
      <c r="N10123" s="3"/>
      <c r="O10123" s="3"/>
      <c r="P10123" s="3"/>
      <c r="Q10123" s="8">
        <v>594.4357</v>
      </c>
      <c r="R10123" s="5"/>
    </row>
    <row r="10124" spans="1:18" ht="31.5" x14ac:dyDescent="0.3">
      <c r="A10124" s="7"/>
      <c r="B10124" s="7"/>
      <c r="C10124" s="7"/>
      <c r="D10124" s="7"/>
      <c r="E10124" s="7"/>
      <c r="F10124" s="3" t="s">
        <v>9101</v>
      </c>
      <c r="G10124" s="3">
        <v>0</v>
      </c>
      <c r="H10124" s="3">
        <v>6.1255899999999999</v>
      </c>
      <c r="I10124" s="3">
        <v>0</v>
      </c>
      <c r="J10124" s="3"/>
      <c r="K10124" s="3"/>
      <c r="L10124" s="3"/>
      <c r="M10124" s="3"/>
      <c r="N10124" s="3"/>
      <c r="O10124" s="3"/>
      <c r="P10124" s="3"/>
      <c r="Q10124" s="8">
        <v>6.1255899999999999</v>
      </c>
      <c r="R10124" s="7"/>
    </row>
    <row r="10125" spans="1:18" ht="84" x14ac:dyDescent="0.3">
      <c r="A10125" s="6" t="s">
        <v>4140</v>
      </c>
      <c r="B10125" s="6" t="s">
        <v>12430</v>
      </c>
      <c r="C10125" s="6">
        <v>5.0000000000000001E-3</v>
      </c>
      <c r="D10125" s="6">
        <v>2022</v>
      </c>
      <c r="E10125" s="6">
        <v>2023</v>
      </c>
      <c r="F10125" s="3" t="s">
        <v>22</v>
      </c>
      <c r="G10125" s="3">
        <v>0</v>
      </c>
      <c r="H10125" s="3">
        <v>109.50653</v>
      </c>
      <c r="I10125" s="3">
        <v>0</v>
      </c>
      <c r="J10125" s="3"/>
      <c r="K10125" s="3"/>
      <c r="L10125" s="3"/>
      <c r="M10125" s="3"/>
      <c r="N10125" s="3"/>
      <c r="O10125" s="3"/>
      <c r="P10125" s="3"/>
      <c r="Q10125" s="8">
        <v>109.50653</v>
      </c>
      <c r="R10125" s="5" t="s">
        <v>20492</v>
      </c>
    </row>
    <row r="10126" spans="1:18" ht="42" x14ac:dyDescent="0.3">
      <c r="A10126" s="5"/>
      <c r="B10126" s="5"/>
      <c r="C10126" s="5"/>
      <c r="D10126" s="5"/>
      <c r="E10126" s="5"/>
      <c r="F10126" s="3" t="s">
        <v>9100</v>
      </c>
      <c r="G10126" s="3">
        <v>0</v>
      </c>
      <c r="H10126" s="3">
        <v>103.38094</v>
      </c>
      <c r="I10126" s="3">
        <v>0</v>
      </c>
      <c r="J10126" s="3"/>
      <c r="K10126" s="3"/>
      <c r="L10126" s="3"/>
      <c r="M10126" s="3"/>
      <c r="N10126" s="3"/>
      <c r="O10126" s="3"/>
      <c r="P10126" s="3"/>
      <c r="Q10126" s="8">
        <v>103.38094</v>
      </c>
      <c r="R10126" s="5"/>
    </row>
    <row r="10127" spans="1:18" ht="31.5" x14ac:dyDescent="0.3">
      <c r="A10127" s="7"/>
      <c r="B10127" s="7"/>
      <c r="C10127" s="7"/>
      <c r="D10127" s="7"/>
      <c r="E10127" s="7"/>
      <c r="F10127" s="3" t="s">
        <v>9101</v>
      </c>
      <c r="G10127" s="3">
        <v>0</v>
      </c>
      <c r="H10127" s="3">
        <v>6.1255899999999999</v>
      </c>
      <c r="I10127" s="3">
        <v>0</v>
      </c>
      <c r="J10127" s="3"/>
      <c r="K10127" s="3"/>
      <c r="L10127" s="3"/>
      <c r="M10127" s="3"/>
      <c r="N10127" s="3"/>
      <c r="O10127" s="3"/>
      <c r="P10127" s="3"/>
      <c r="Q10127" s="8">
        <v>6.1255899999999999</v>
      </c>
      <c r="R10127" s="7"/>
    </row>
    <row r="10128" spans="1:18" ht="84" x14ac:dyDescent="0.3">
      <c r="A10128" s="6" t="s">
        <v>4141</v>
      </c>
      <c r="B10128" s="6" t="s">
        <v>12431</v>
      </c>
      <c r="C10128" s="6">
        <v>0.01</v>
      </c>
      <c r="D10128" s="6">
        <v>2022</v>
      </c>
      <c r="E10128" s="6">
        <v>2023</v>
      </c>
      <c r="F10128" s="3" t="s">
        <v>22</v>
      </c>
      <c r="G10128" s="3">
        <v>0</v>
      </c>
      <c r="H10128" s="3">
        <v>131.37492</v>
      </c>
      <c r="I10128" s="3">
        <v>0</v>
      </c>
      <c r="J10128" s="3"/>
      <c r="K10128" s="3"/>
      <c r="L10128" s="3"/>
      <c r="M10128" s="3"/>
      <c r="N10128" s="3"/>
      <c r="O10128" s="3"/>
      <c r="P10128" s="3"/>
      <c r="Q10128" s="8">
        <v>131.37492</v>
      </c>
      <c r="R10128" s="5" t="s">
        <v>20493</v>
      </c>
    </row>
    <row r="10129" spans="1:18" ht="42" x14ac:dyDescent="0.3">
      <c r="A10129" s="5"/>
      <c r="B10129" s="5"/>
      <c r="C10129" s="5"/>
      <c r="D10129" s="5"/>
      <c r="E10129" s="5"/>
      <c r="F10129" s="3" t="s">
        <v>9100</v>
      </c>
      <c r="G10129" s="3">
        <v>0</v>
      </c>
      <c r="H10129" s="3">
        <v>125.24933</v>
      </c>
      <c r="I10129" s="3">
        <v>0</v>
      </c>
      <c r="J10129" s="3"/>
      <c r="K10129" s="3"/>
      <c r="L10129" s="3"/>
      <c r="M10129" s="3"/>
      <c r="N10129" s="3"/>
      <c r="O10129" s="3"/>
      <c r="P10129" s="3"/>
      <c r="Q10129" s="8">
        <v>125.24933</v>
      </c>
      <c r="R10129" s="5"/>
    </row>
    <row r="10130" spans="1:18" ht="31.5" x14ac:dyDescent="0.3">
      <c r="A10130" s="7"/>
      <c r="B10130" s="7"/>
      <c r="C10130" s="7"/>
      <c r="D10130" s="7"/>
      <c r="E10130" s="7"/>
      <c r="F10130" s="3" t="s">
        <v>9101</v>
      </c>
      <c r="G10130" s="3">
        <v>0</v>
      </c>
      <c r="H10130" s="3">
        <v>6.1255899999999999</v>
      </c>
      <c r="I10130" s="3">
        <v>0</v>
      </c>
      <c r="J10130" s="3"/>
      <c r="K10130" s="3"/>
      <c r="L10130" s="3"/>
      <c r="M10130" s="3"/>
      <c r="N10130" s="3"/>
      <c r="O10130" s="3"/>
      <c r="P10130" s="3"/>
      <c r="Q10130" s="8">
        <v>6.1255899999999999</v>
      </c>
      <c r="R10130" s="7"/>
    </row>
    <row r="10131" spans="1:18" ht="84" x14ac:dyDescent="0.3">
      <c r="A10131" s="6" t="s">
        <v>4142</v>
      </c>
      <c r="B10131" s="6" t="s">
        <v>12432</v>
      </c>
      <c r="C10131" s="6">
        <v>0.01</v>
      </c>
      <c r="D10131" s="6">
        <v>2022</v>
      </c>
      <c r="E10131" s="6">
        <v>2023</v>
      </c>
      <c r="F10131" s="3" t="s">
        <v>22</v>
      </c>
      <c r="G10131" s="3">
        <v>0</v>
      </c>
      <c r="H10131" s="3">
        <v>24.884370000000001</v>
      </c>
      <c r="I10131" s="3">
        <v>0</v>
      </c>
      <c r="J10131" s="3"/>
      <c r="K10131" s="3"/>
      <c r="L10131" s="3"/>
      <c r="M10131" s="3"/>
      <c r="N10131" s="3"/>
      <c r="O10131" s="3"/>
      <c r="P10131" s="3"/>
      <c r="Q10131" s="8">
        <v>24.884370000000001</v>
      </c>
      <c r="R10131" s="5" t="s">
        <v>20494</v>
      </c>
    </row>
    <row r="10132" spans="1:18" ht="42" x14ac:dyDescent="0.3">
      <c r="A10132" s="5"/>
      <c r="B10132" s="5"/>
      <c r="C10132" s="5"/>
      <c r="D10132" s="5"/>
      <c r="E10132" s="5"/>
      <c r="F10132" s="3" t="s">
        <v>9100</v>
      </c>
      <c r="G10132" s="3">
        <v>0</v>
      </c>
      <c r="H10132" s="3">
        <v>18.758780000000002</v>
      </c>
      <c r="I10132" s="3">
        <v>0</v>
      </c>
      <c r="J10132" s="3"/>
      <c r="K10132" s="3"/>
      <c r="L10132" s="3"/>
      <c r="M10132" s="3"/>
      <c r="N10132" s="3"/>
      <c r="O10132" s="3"/>
      <c r="P10132" s="3"/>
      <c r="Q10132" s="8">
        <v>18.758780000000002</v>
      </c>
      <c r="R10132" s="5"/>
    </row>
    <row r="10133" spans="1:18" ht="31.5" x14ac:dyDescent="0.3">
      <c r="A10133" s="7"/>
      <c r="B10133" s="7"/>
      <c r="C10133" s="7"/>
      <c r="D10133" s="7"/>
      <c r="E10133" s="7"/>
      <c r="F10133" s="3" t="s">
        <v>9101</v>
      </c>
      <c r="G10133" s="3">
        <v>0</v>
      </c>
      <c r="H10133" s="3">
        <v>6.1255899999999999</v>
      </c>
      <c r="I10133" s="3">
        <v>0</v>
      </c>
      <c r="J10133" s="3"/>
      <c r="K10133" s="3"/>
      <c r="L10133" s="3"/>
      <c r="M10133" s="3"/>
      <c r="N10133" s="3"/>
      <c r="O10133" s="3"/>
      <c r="P10133" s="3"/>
      <c r="Q10133" s="8">
        <v>6.1255899999999999</v>
      </c>
      <c r="R10133" s="7"/>
    </row>
    <row r="10134" spans="1:18" ht="84" x14ac:dyDescent="0.3">
      <c r="A10134" s="6" t="s">
        <v>4143</v>
      </c>
      <c r="B10134" s="6" t="s">
        <v>12433</v>
      </c>
      <c r="C10134" s="6">
        <v>9.2999999999999999E-2</v>
      </c>
      <c r="D10134" s="6">
        <v>2022</v>
      </c>
      <c r="E10134" s="6">
        <v>2023</v>
      </c>
      <c r="F10134" s="3" t="s">
        <v>22</v>
      </c>
      <c r="G10134" s="3">
        <v>0</v>
      </c>
      <c r="H10134" s="3">
        <v>88.963260000000005</v>
      </c>
      <c r="I10134" s="3">
        <v>0</v>
      </c>
      <c r="J10134" s="3"/>
      <c r="K10134" s="3"/>
      <c r="L10134" s="3"/>
      <c r="M10134" s="3"/>
      <c r="N10134" s="3"/>
      <c r="O10134" s="3"/>
      <c r="P10134" s="3"/>
      <c r="Q10134" s="8">
        <v>88.963260000000005</v>
      </c>
      <c r="R10134" s="5" t="s">
        <v>20495</v>
      </c>
    </row>
    <row r="10135" spans="1:18" ht="42" x14ac:dyDescent="0.3">
      <c r="A10135" s="5"/>
      <c r="B10135" s="5"/>
      <c r="C10135" s="5"/>
      <c r="D10135" s="5"/>
      <c r="E10135" s="5"/>
      <c r="F10135" s="3" t="s">
        <v>9100</v>
      </c>
      <c r="G10135" s="3">
        <v>0</v>
      </c>
      <c r="H10135" s="3">
        <v>82.837670000000003</v>
      </c>
      <c r="I10135" s="3">
        <v>0</v>
      </c>
      <c r="J10135" s="3"/>
      <c r="K10135" s="3"/>
      <c r="L10135" s="3"/>
      <c r="M10135" s="3"/>
      <c r="N10135" s="3"/>
      <c r="O10135" s="3"/>
      <c r="P10135" s="3"/>
      <c r="Q10135" s="8">
        <v>82.837670000000003</v>
      </c>
      <c r="R10135" s="5"/>
    </row>
    <row r="10136" spans="1:18" ht="31.5" x14ac:dyDescent="0.3">
      <c r="A10136" s="7"/>
      <c r="B10136" s="7"/>
      <c r="C10136" s="7"/>
      <c r="D10136" s="7"/>
      <c r="E10136" s="7"/>
      <c r="F10136" s="3" t="s">
        <v>9101</v>
      </c>
      <c r="G10136" s="3">
        <v>0</v>
      </c>
      <c r="H10136" s="3">
        <v>6.1255899999999999</v>
      </c>
      <c r="I10136" s="3">
        <v>0</v>
      </c>
      <c r="J10136" s="3"/>
      <c r="K10136" s="3"/>
      <c r="L10136" s="3"/>
      <c r="M10136" s="3"/>
      <c r="N10136" s="3"/>
      <c r="O10136" s="3"/>
      <c r="P10136" s="3"/>
      <c r="Q10136" s="8">
        <v>6.1255899999999999</v>
      </c>
      <c r="R10136" s="7"/>
    </row>
    <row r="10137" spans="1:18" ht="84" x14ac:dyDescent="0.3">
      <c r="A10137" s="6" t="s">
        <v>4144</v>
      </c>
      <c r="B10137" s="6" t="s">
        <v>12434</v>
      </c>
      <c r="C10137" s="6">
        <v>8.0000000000000002E-3</v>
      </c>
      <c r="D10137" s="6">
        <v>2022</v>
      </c>
      <c r="E10137" s="6">
        <v>2023</v>
      </c>
      <c r="F10137" s="3" t="s">
        <v>22</v>
      </c>
      <c r="G10137" s="3">
        <v>0</v>
      </c>
      <c r="H10137" s="3">
        <v>122.62756</v>
      </c>
      <c r="I10137" s="3">
        <v>0</v>
      </c>
      <c r="J10137" s="3"/>
      <c r="K10137" s="3"/>
      <c r="L10137" s="3"/>
      <c r="M10137" s="3"/>
      <c r="N10137" s="3"/>
      <c r="O10137" s="3"/>
      <c r="P10137" s="3"/>
      <c r="Q10137" s="8">
        <v>122.62756</v>
      </c>
      <c r="R10137" s="5" t="s">
        <v>20496</v>
      </c>
    </row>
    <row r="10138" spans="1:18" ht="42" x14ac:dyDescent="0.3">
      <c r="A10138" s="5"/>
      <c r="B10138" s="5"/>
      <c r="C10138" s="5"/>
      <c r="D10138" s="5"/>
      <c r="E10138" s="5"/>
      <c r="F10138" s="3" t="s">
        <v>9100</v>
      </c>
      <c r="G10138" s="3">
        <v>0</v>
      </c>
      <c r="H10138" s="3">
        <v>116.50197</v>
      </c>
      <c r="I10138" s="3">
        <v>0</v>
      </c>
      <c r="J10138" s="3"/>
      <c r="K10138" s="3"/>
      <c r="L10138" s="3"/>
      <c r="M10138" s="3"/>
      <c r="N10138" s="3"/>
      <c r="O10138" s="3"/>
      <c r="P10138" s="3"/>
      <c r="Q10138" s="8">
        <v>116.50197</v>
      </c>
      <c r="R10138" s="5"/>
    </row>
    <row r="10139" spans="1:18" ht="31.5" x14ac:dyDescent="0.3">
      <c r="A10139" s="7"/>
      <c r="B10139" s="7"/>
      <c r="C10139" s="7"/>
      <c r="D10139" s="7"/>
      <c r="E10139" s="7"/>
      <c r="F10139" s="3" t="s">
        <v>9101</v>
      </c>
      <c r="G10139" s="3">
        <v>0</v>
      </c>
      <c r="H10139" s="3">
        <v>6.1255899999999999</v>
      </c>
      <c r="I10139" s="3">
        <v>0</v>
      </c>
      <c r="J10139" s="3"/>
      <c r="K10139" s="3"/>
      <c r="L10139" s="3"/>
      <c r="M10139" s="3"/>
      <c r="N10139" s="3"/>
      <c r="O10139" s="3"/>
      <c r="P10139" s="3"/>
      <c r="Q10139" s="8">
        <v>6.1255899999999999</v>
      </c>
      <c r="R10139" s="7"/>
    </row>
    <row r="10140" spans="1:18" ht="84" x14ac:dyDescent="0.3">
      <c r="A10140" s="6" t="s">
        <v>4145</v>
      </c>
      <c r="B10140" s="6" t="s">
        <v>12435</v>
      </c>
      <c r="C10140" s="6">
        <v>0.01</v>
      </c>
      <c r="D10140" s="6">
        <v>2022</v>
      </c>
      <c r="E10140" s="6">
        <v>2023</v>
      </c>
      <c r="F10140" s="3" t="s">
        <v>22</v>
      </c>
      <c r="G10140" s="3">
        <v>0</v>
      </c>
      <c r="H10140" s="3">
        <v>78.568269999999998</v>
      </c>
      <c r="I10140" s="3">
        <v>0</v>
      </c>
      <c r="J10140" s="3"/>
      <c r="K10140" s="3"/>
      <c r="L10140" s="3"/>
      <c r="M10140" s="3"/>
      <c r="N10140" s="3"/>
      <c r="O10140" s="3"/>
      <c r="P10140" s="3"/>
      <c r="Q10140" s="8">
        <v>78.568269999999998</v>
      </c>
      <c r="R10140" s="5" t="s">
        <v>20497</v>
      </c>
    </row>
    <row r="10141" spans="1:18" ht="42" x14ac:dyDescent="0.3">
      <c r="A10141" s="5"/>
      <c r="B10141" s="5"/>
      <c r="C10141" s="5"/>
      <c r="D10141" s="5"/>
      <c r="E10141" s="5"/>
      <c r="F10141" s="3" t="s">
        <v>9100</v>
      </c>
      <c r="G10141" s="3">
        <v>0</v>
      </c>
      <c r="H10141" s="3">
        <v>72.442679999999996</v>
      </c>
      <c r="I10141" s="3">
        <v>0</v>
      </c>
      <c r="J10141" s="3"/>
      <c r="K10141" s="3"/>
      <c r="L10141" s="3"/>
      <c r="M10141" s="3"/>
      <c r="N10141" s="3"/>
      <c r="O10141" s="3"/>
      <c r="P10141" s="3"/>
      <c r="Q10141" s="8">
        <v>72.442679999999996</v>
      </c>
      <c r="R10141" s="5"/>
    </row>
    <row r="10142" spans="1:18" ht="31.5" x14ac:dyDescent="0.3">
      <c r="A10142" s="7"/>
      <c r="B10142" s="7"/>
      <c r="C10142" s="7"/>
      <c r="D10142" s="7"/>
      <c r="E10142" s="7"/>
      <c r="F10142" s="3" t="s">
        <v>9101</v>
      </c>
      <c r="G10142" s="3">
        <v>0</v>
      </c>
      <c r="H10142" s="3">
        <v>6.1255899999999999</v>
      </c>
      <c r="I10142" s="3">
        <v>0</v>
      </c>
      <c r="J10142" s="3"/>
      <c r="K10142" s="3"/>
      <c r="L10142" s="3"/>
      <c r="M10142" s="3"/>
      <c r="N10142" s="3"/>
      <c r="O10142" s="3"/>
      <c r="P10142" s="3"/>
      <c r="Q10142" s="8">
        <v>6.1255899999999999</v>
      </c>
      <c r="R10142" s="7"/>
    </row>
    <row r="10143" spans="1:18" ht="84" x14ac:dyDescent="0.3">
      <c r="A10143" s="6" t="s">
        <v>4146</v>
      </c>
      <c r="B10143" s="6" t="s">
        <v>12436</v>
      </c>
      <c r="C10143" s="6">
        <v>0.01</v>
      </c>
      <c r="D10143" s="6">
        <v>2022</v>
      </c>
      <c r="E10143" s="6">
        <v>2023</v>
      </c>
      <c r="F10143" s="3" t="s">
        <v>22</v>
      </c>
      <c r="G10143" s="3">
        <v>0</v>
      </c>
      <c r="H10143" s="3">
        <v>131.37492</v>
      </c>
      <c r="I10143" s="3">
        <v>0</v>
      </c>
      <c r="J10143" s="3"/>
      <c r="K10143" s="3"/>
      <c r="L10143" s="3"/>
      <c r="M10143" s="3"/>
      <c r="N10143" s="3"/>
      <c r="O10143" s="3"/>
      <c r="P10143" s="3"/>
      <c r="Q10143" s="8">
        <v>131.37492</v>
      </c>
      <c r="R10143" s="5" t="s">
        <v>20498</v>
      </c>
    </row>
    <row r="10144" spans="1:18" ht="42" x14ac:dyDescent="0.3">
      <c r="A10144" s="5"/>
      <c r="B10144" s="5"/>
      <c r="C10144" s="5"/>
      <c r="D10144" s="5"/>
      <c r="E10144" s="5"/>
      <c r="F10144" s="3" t="s">
        <v>9100</v>
      </c>
      <c r="G10144" s="3">
        <v>0</v>
      </c>
      <c r="H10144" s="3">
        <v>125.24933</v>
      </c>
      <c r="I10144" s="3">
        <v>0</v>
      </c>
      <c r="J10144" s="3"/>
      <c r="K10144" s="3"/>
      <c r="L10144" s="3"/>
      <c r="M10144" s="3"/>
      <c r="N10144" s="3"/>
      <c r="O10144" s="3"/>
      <c r="P10144" s="3"/>
      <c r="Q10144" s="8">
        <v>125.24933</v>
      </c>
      <c r="R10144" s="5"/>
    </row>
    <row r="10145" spans="1:18" ht="31.5" x14ac:dyDescent="0.3">
      <c r="A10145" s="7"/>
      <c r="B10145" s="7"/>
      <c r="C10145" s="7"/>
      <c r="D10145" s="7"/>
      <c r="E10145" s="7"/>
      <c r="F10145" s="3" t="s">
        <v>9101</v>
      </c>
      <c r="G10145" s="3">
        <v>0</v>
      </c>
      <c r="H10145" s="3">
        <v>6.1255899999999999</v>
      </c>
      <c r="I10145" s="3">
        <v>0</v>
      </c>
      <c r="J10145" s="3"/>
      <c r="K10145" s="3"/>
      <c r="L10145" s="3"/>
      <c r="M10145" s="3"/>
      <c r="N10145" s="3"/>
      <c r="O10145" s="3"/>
      <c r="P10145" s="3"/>
      <c r="Q10145" s="8">
        <v>6.1255899999999999</v>
      </c>
      <c r="R10145" s="7"/>
    </row>
    <row r="10146" spans="1:18" ht="84" x14ac:dyDescent="0.3">
      <c r="A10146" s="6" t="s">
        <v>4147</v>
      </c>
      <c r="B10146" s="6" t="s">
        <v>12437</v>
      </c>
      <c r="C10146" s="6">
        <v>5.0000000000000001E-3</v>
      </c>
      <c r="D10146" s="6">
        <v>2022</v>
      </c>
      <c r="E10146" s="6">
        <v>2023</v>
      </c>
      <c r="F10146" s="3" t="s">
        <v>22</v>
      </c>
      <c r="G10146" s="3">
        <v>0</v>
      </c>
      <c r="H10146" s="3">
        <v>109.50653</v>
      </c>
      <c r="I10146" s="3">
        <v>0</v>
      </c>
      <c r="J10146" s="3"/>
      <c r="K10146" s="3"/>
      <c r="L10146" s="3"/>
      <c r="M10146" s="3"/>
      <c r="N10146" s="3"/>
      <c r="O10146" s="3"/>
      <c r="P10146" s="3"/>
      <c r="Q10146" s="8">
        <v>109.50653</v>
      </c>
      <c r="R10146" s="5" t="s">
        <v>20499</v>
      </c>
    </row>
    <row r="10147" spans="1:18" ht="42" x14ac:dyDescent="0.3">
      <c r="A10147" s="5"/>
      <c r="B10147" s="5"/>
      <c r="C10147" s="5"/>
      <c r="D10147" s="5"/>
      <c r="E10147" s="5"/>
      <c r="F10147" s="3" t="s">
        <v>9100</v>
      </c>
      <c r="G10147" s="3">
        <v>0</v>
      </c>
      <c r="H10147" s="3">
        <v>103.38094</v>
      </c>
      <c r="I10147" s="3">
        <v>0</v>
      </c>
      <c r="J10147" s="3"/>
      <c r="K10147" s="3"/>
      <c r="L10147" s="3"/>
      <c r="M10147" s="3"/>
      <c r="N10147" s="3"/>
      <c r="O10147" s="3"/>
      <c r="P10147" s="3"/>
      <c r="Q10147" s="8">
        <v>103.38094</v>
      </c>
      <c r="R10147" s="5"/>
    </row>
    <row r="10148" spans="1:18" ht="31.5" x14ac:dyDescent="0.3">
      <c r="A10148" s="7"/>
      <c r="B10148" s="7"/>
      <c r="C10148" s="7"/>
      <c r="D10148" s="7"/>
      <c r="E10148" s="7"/>
      <c r="F10148" s="3" t="s">
        <v>9101</v>
      </c>
      <c r="G10148" s="3">
        <v>0</v>
      </c>
      <c r="H10148" s="3">
        <v>6.1255899999999999</v>
      </c>
      <c r="I10148" s="3">
        <v>0</v>
      </c>
      <c r="J10148" s="3"/>
      <c r="K10148" s="3"/>
      <c r="L10148" s="3"/>
      <c r="M10148" s="3"/>
      <c r="N10148" s="3"/>
      <c r="O10148" s="3"/>
      <c r="P10148" s="3"/>
      <c r="Q10148" s="8">
        <v>6.1255899999999999</v>
      </c>
      <c r="R10148" s="7"/>
    </row>
    <row r="10149" spans="1:18" ht="84" x14ac:dyDescent="0.3">
      <c r="A10149" s="6" t="s">
        <v>4148</v>
      </c>
      <c r="B10149" s="6" t="s">
        <v>12438</v>
      </c>
      <c r="C10149" s="6">
        <v>3.0000000000000001E-3</v>
      </c>
      <c r="D10149" s="6">
        <v>2022</v>
      </c>
      <c r="E10149" s="6">
        <v>2023</v>
      </c>
      <c r="F10149" s="3" t="s">
        <v>22</v>
      </c>
      <c r="G10149" s="3">
        <v>0</v>
      </c>
      <c r="H10149" s="3">
        <v>143.91735</v>
      </c>
      <c r="I10149" s="3">
        <v>0</v>
      </c>
      <c r="J10149" s="3"/>
      <c r="K10149" s="3"/>
      <c r="L10149" s="3"/>
      <c r="M10149" s="3"/>
      <c r="N10149" s="3"/>
      <c r="O10149" s="3"/>
      <c r="P10149" s="3"/>
      <c r="Q10149" s="8">
        <v>143.91735</v>
      </c>
      <c r="R10149" s="5" t="s">
        <v>20500</v>
      </c>
    </row>
    <row r="10150" spans="1:18" ht="42" x14ac:dyDescent="0.3">
      <c r="A10150" s="5"/>
      <c r="B10150" s="5"/>
      <c r="C10150" s="5"/>
      <c r="D10150" s="5"/>
      <c r="E10150" s="5"/>
      <c r="F10150" s="3" t="s">
        <v>9100</v>
      </c>
      <c r="G10150" s="3">
        <v>0</v>
      </c>
      <c r="H10150" s="3">
        <v>137.79176000000001</v>
      </c>
      <c r="I10150" s="3">
        <v>0</v>
      </c>
      <c r="J10150" s="3"/>
      <c r="K10150" s="3"/>
      <c r="L10150" s="3"/>
      <c r="M10150" s="3"/>
      <c r="N10150" s="3"/>
      <c r="O10150" s="3"/>
      <c r="P10150" s="3"/>
      <c r="Q10150" s="8">
        <v>137.79176000000001</v>
      </c>
      <c r="R10150" s="5"/>
    </row>
    <row r="10151" spans="1:18" ht="31.5" x14ac:dyDescent="0.3">
      <c r="A10151" s="7"/>
      <c r="B10151" s="7"/>
      <c r="C10151" s="7"/>
      <c r="D10151" s="7"/>
      <c r="E10151" s="7"/>
      <c r="F10151" s="3" t="s">
        <v>9101</v>
      </c>
      <c r="G10151" s="3">
        <v>0</v>
      </c>
      <c r="H10151" s="3">
        <v>6.1255899999999999</v>
      </c>
      <c r="I10151" s="3">
        <v>0</v>
      </c>
      <c r="J10151" s="3"/>
      <c r="K10151" s="3"/>
      <c r="L10151" s="3"/>
      <c r="M10151" s="3"/>
      <c r="N10151" s="3"/>
      <c r="O10151" s="3"/>
      <c r="P10151" s="3"/>
      <c r="Q10151" s="8">
        <v>6.1255899999999999</v>
      </c>
      <c r="R10151" s="7"/>
    </row>
    <row r="10152" spans="1:18" ht="84" x14ac:dyDescent="0.3">
      <c r="A10152" s="6" t="s">
        <v>4149</v>
      </c>
      <c r="B10152" s="6" t="s">
        <v>12439</v>
      </c>
      <c r="C10152" s="6">
        <v>0.01</v>
      </c>
      <c r="D10152" s="6">
        <v>2022</v>
      </c>
      <c r="E10152" s="6">
        <v>2023</v>
      </c>
      <c r="F10152" s="3" t="s">
        <v>22</v>
      </c>
      <c r="G10152" s="3">
        <v>0</v>
      </c>
      <c r="H10152" s="3">
        <v>131.37492</v>
      </c>
      <c r="I10152" s="3">
        <v>0</v>
      </c>
      <c r="J10152" s="3"/>
      <c r="K10152" s="3"/>
      <c r="L10152" s="3"/>
      <c r="M10152" s="3"/>
      <c r="N10152" s="3"/>
      <c r="O10152" s="3"/>
      <c r="P10152" s="3"/>
      <c r="Q10152" s="8">
        <v>131.37492</v>
      </c>
      <c r="R10152" s="5" t="s">
        <v>20501</v>
      </c>
    </row>
    <row r="10153" spans="1:18" ht="42" x14ac:dyDescent="0.3">
      <c r="A10153" s="5"/>
      <c r="B10153" s="5"/>
      <c r="C10153" s="5"/>
      <c r="D10153" s="5"/>
      <c r="E10153" s="5"/>
      <c r="F10153" s="3" t="s">
        <v>9100</v>
      </c>
      <c r="G10153" s="3">
        <v>0</v>
      </c>
      <c r="H10153" s="3">
        <v>125.24933</v>
      </c>
      <c r="I10153" s="3">
        <v>0</v>
      </c>
      <c r="J10153" s="3"/>
      <c r="K10153" s="3"/>
      <c r="L10153" s="3"/>
      <c r="M10153" s="3"/>
      <c r="N10153" s="3"/>
      <c r="O10153" s="3"/>
      <c r="P10153" s="3"/>
      <c r="Q10153" s="8">
        <v>125.24933</v>
      </c>
      <c r="R10153" s="5"/>
    </row>
    <row r="10154" spans="1:18" ht="31.5" x14ac:dyDescent="0.3">
      <c r="A10154" s="7"/>
      <c r="B10154" s="7"/>
      <c r="C10154" s="7"/>
      <c r="D10154" s="7"/>
      <c r="E10154" s="7"/>
      <c r="F10154" s="3" t="s">
        <v>9101</v>
      </c>
      <c r="G10154" s="3">
        <v>0</v>
      </c>
      <c r="H10154" s="3">
        <v>6.1255899999999999</v>
      </c>
      <c r="I10154" s="3">
        <v>0</v>
      </c>
      <c r="J10154" s="3"/>
      <c r="K10154" s="3"/>
      <c r="L10154" s="3"/>
      <c r="M10154" s="3"/>
      <c r="N10154" s="3"/>
      <c r="O10154" s="3"/>
      <c r="P10154" s="3"/>
      <c r="Q10154" s="8">
        <v>6.1255899999999999</v>
      </c>
      <c r="R10154" s="7"/>
    </row>
    <row r="10155" spans="1:18" ht="84" x14ac:dyDescent="0.3">
      <c r="A10155" s="6" t="s">
        <v>4150</v>
      </c>
      <c r="B10155" s="6" t="s">
        <v>12440</v>
      </c>
      <c r="C10155" s="6">
        <v>0.27800000000000002</v>
      </c>
      <c r="D10155" s="6">
        <v>2022</v>
      </c>
      <c r="E10155" s="6">
        <v>2023</v>
      </c>
      <c r="F10155" s="3" t="s">
        <v>22</v>
      </c>
      <c r="G10155" s="3">
        <v>0</v>
      </c>
      <c r="H10155" s="3">
        <v>1640.2577799999999</v>
      </c>
      <c r="I10155" s="3">
        <v>0</v>
      </c>
      <c r="J10155" s="3"/>
      <c r="K10155" s="3"/>
      <c r="L10155" s="3"/>
      <c r="M10155" s="3"/>
      <c r="N10155" s="3"/>
      <c r="O10155" s="3"/>
      <c r="P10155" s="3"/>
      <c r="Q10155" s="8">
        <v>1640.2577799999999</v>
      </c>
      <c r="R10155" s="5" t="s">
        <v>20502</v>
      </c>
    </row>
    <row r="10156" spans="1:18" ht="42" x14ac:dyDescent="0.3">
      <c r="A10156" s="5"/>
      <c r="B10156" s="5"/>
      <c r="C10156" s="5"/>
      <c r="D10156" s="5"/>
      <c r="E10156" s="5"/>
      <c r="F10156" s="3" t="s">
        <v>9100</v>
      </c>
      <c r="G10156" s="3">
        <v>0</v>
      </c>
      <c r="H10156" s="3">
        <v>1634.13219</v>
      </c>
      <c r="I10156" s="3">
        <v>0</v>
      </c>
      <c r="J10156" s="3"/>
      <c r="K10156" s="3"/>
      <c r="L10156" s="3"/>
      <c r="M10156" s="3"/>
      <c r="N10156" s="3"/>
      <c r="O10156" s="3"/>
      <c r="P10156" s="3"/>
      <c r="Q10156" s="8">
        <v>1634.13219</v>
      </c>
      <c r="R10156" s="5"/>
    </row>
    <row r="10157" spans="1:18" ht="31.5" x14ac:dyDescent="0.3">
      <c r="A10157" s="7"/>
      <c r="B10157" s="7"/>
      <c r="C10157" s="7"/>
      <c r="D10157" s="7"/>
      <c r="E10157" s="7"/>
      <c r="F10157" s="3" t="s">
        <v>9101</v>
      </c>
      <c r="G10157" s="3">
        <v>0</v>
      </c>
      <c r="H10157" s="3">
        <v>6.1255899999999999</v>
      </c>
      <c r="I10157" s="3">
        <v>0</v>
      </c>
      <c r="J10157" s="3"/>
      <c r="K10157" s="3"/>
      <c r="L10157" s="3"/>
      <c r="M10157" s="3"/>
      <c r="N10157" s="3"/>
      <c r="O10157" s="3"/>
      <c r="P10157" s="3"/>
      <c r="Q10157" s="8">
        <v>6.1255899999999999</v>
      </c>
      <c r="R10157" s="7"/>
    </row>
    <row r="10158" spans="1:18" ht="84" x14ac:dyDescent="0.3">
      <c r="A10158" s="6" t="s">
        <v>4151</v>
      </c>
      <c r="B10158" s="6" t="s">
        <v>12441</v>
      </c>
      <c r="C10158" s="6">
        <v>0.14799999999999999</v>
      </c>
      <c r="D10158" s="6">
        <v>2022</v>
      </c>
      <c r="E10158" s="6">
        <v>2023</v>
      </c>
      <c r="F10158" s="3" t="s">
        <v>22</v>
      </c>
      <c r="G10158" s="3">
        <v>0</v>
      </c>
      <c r="H10158" s="3">
        <v>934.05453999999997</v>
      </c>
      <c r="I10158" s="3">
        <v>0</v>
      </c>
      <c r="J10158" s="3"/>
      <c r="K10158" s="3"/>
      <c r="L10158" s="3"/>
      <c r="M10158" s="3"/>
      <c r="N10158" s="3"/>
      <c r="O10158" s="3"/>
      <c r="P10158" s="3"/>
      <c r="Q10158" s="8">
        <v>934.05453999999997</v>
      </c>
      <c r="R10158" s="5" t="s">
        <v>20503</v>
      </c>
    </row>
    <row r="10159" spans="1:18" ht="42" x14ac:dyDescent="0.3">
      <c r="A10159" s="5"/>
      <c r="B10159" s="5"/>
      <c r="C10159" s="5"/>
      <c r="D10159" s="5"/>
      <c r="E10159" s="5"/>
      <c r="F10159" s="3" t="s">
        <v>9100</v>
      </c>
      <c r="G10159" s="3">
        <v>0</v>
      </c>
      <c r="H10159" s="3">
        <v>927.92894999999999</v>
      </c>
      <c r="I10159" s="3">
        <v>0</v>
      </c>
      <c r="J10159" s="3"/>
      <c r="K10159" s="3"/>
      <c r="L10159" s="3"/>
      <c r="M10159" s="3"/>
      <c r="N10159" s="3"/>
      <c r="O10159" s="3"/>
      <c r="P10159" s="3"/>
      <c r="Q10159" s="8">
        <v>927.92894999999999</v>
      </c>
      <c r="R10159" s="5"/>
    </row>
    <row r="10160" spans="1:18" ht="31.5" x14ac:dyDescent="0.3">
      <c r="A10160" s="7"/>
      <c r="B10160" s="7"/>
      <c r="C10160" s="7"/>
      <c r="D10160" s="7"/>
      <c r="E10160" s="7"/>
      <c r="F10160" s="3" t="s">
        <v>9101</v>
      </c>
      <c r="G10160" s="3">
        <v>0</v>
      </c>
      <c r="H10160" s="3">
        <v>6.1255899999999999</v>
      </c>
      <c r="I10160" s="3">
        <v>0</v>
      </c>
      <c r="J10160" s="3"/>
      <c r="K10160" s="3"/>
      <c r="L10160" s="3"/>
      <c r="M10160" s="3"/>
      <c r="N10160" s="3"/>
      <c r="O10160" s="3"/>
      <c r="P10160" s="3"/>
      <c r="Q10160" s="8">
        <v>6.1255899999999999</v>
      </c>
      <c r="R10160" s="7"/>
    </row>
    <row r="10161" spans="1:18" ht="84" x14ac:dyDescent="0.3">
      <c r="A10161" s="6" t="s">
        <v>4152</v>
      </c>
      <c r="B10161" s="6" t="s">
        <v>12442</v>
      </c>
      <c r="C10161" s="6">
        <v>0.13300000000000001</v>
      </c>
      <c r="D10161" s="6">
        <v>2022</v>
      </c>
      <c r="E10161" s="6">
        <v>2023</v>
      </c>
      <c r="F10161" s="3" t="s">
        <v>22</v>
      </c>
      <c r="G10161" s="3">
        <v>0</v>
      </c>
      <c r="H10161" s="3">
        <v>857.98788000000002</v>
      </c>
      <c r="I10161" s="3">
        <v>0</v>
      </c>
      <c r="J10161" s="3"/>
      <c r="K10161" s="3"/>
      <c r="L10161" s="3"/>
      <c r="M10161" s="3"/>
      <c r="N10161" s="3"/>
      <c r="O10161" s="3"/>
      <c r="P10161" s="3"/>
      <c r="Q10161" s="8">
        <v>857.98788000000002</v>
      </c>
      <c r="R10161" s="5" t="s">
        <v>20504</v>
      </c>
    </row>
    <row r="10162" spans="1:18" ht="42" x14ac:dyDescent="0.3">
      <c r="A10162" s="5"/>
      <c r="B10162" s="5"/>
      <c r="C10162" s="5"/>
      <c r="D10162" s="5"/>
      <c r="E10162" s="5"/>
      <c r="F10162" s="3" t="s">
        <v>9100</v>
      </c>
      <c r="G10162" s="3">
        <v>0</v>
      </c>
      <c r="H10162" s="3">
        <v>851.86229000000003</v>
      </c>
      <c r="I10162" s="3">
        <v>0</v>
      </c>
      <c r="J10162" s="3"/>
      <c r="K10162" s="3"/>
      <c r="L10162" s="3"/>
      <c r="M10162" s="3"/>
      <c r="N10162" s="3"/>
      <c r="O10162" s="3"/>
      <c r="P10162" s="3"/>
      <c r="Q10162" s="8">
        <v>851.86229000000003</v>
      </c>
      <c r="R10162" s="5"/>
    </row>
    <row r="10163" spans="1:18" ht="31.5" x14ac:dyDescent="0.3">
      <c r="A10163" s="7"/>
      <c r="B10163" s="7"/>
      <c r="C10163" s="7"/>
      <c r="D10163" s="7"/>
      <c r="E10163" s="7"/>
      <c r="F10163" s="3" t="s">
        <v>9101</v>
      </c>
      <c r="G10163" s="3">
        <v>0</v>
      </c>
      <c r="H10163" s="3">
        <v>6.1255899999999999</v>
      </c>
      <c r="I10163" s="3">
        <v>0</v>
      </c>
      <c r="J10163" s="3"/>
      <c r="K10163" s="3"/>
      <c r="L10163" s="3"/>
      <c r="M10163" s="3"/>
      <c r="N10163" s="3"/>
      <c r="O10163" s="3"/>
      <c r="P10163" s="3"/>
      <c r="Q10163" s="8">
        <v>6.1255899999999999</v>
      </c>
      <c r="R10163" s="7"/>
    </row>
    <row r="10164" spans="1:18" ht="84" x14ac:dyDescent="0.3">
      <c r="A10164" s="6" t="s">
        <v>4153</v>
      </c>
      <c r="B10164" s="6" t="s">
        <v>12443</v>
      </c>
      <c r="C10164" s="6">
        <v>0.01</v>
      </c>
      <c r="D10164" s="6">
        <v>2022</v>
      </c>
      <c r="E10164" s="6">
        <v>2023</v>
      </c>
      <c r="F10164" s="3" t="s">
        <v>22</v>
      </c>
      <c r="G10164" s="3">
        <v>0</v>
      </c>
      <c r="H10164" s="3">
        <v>152.24979999999999</v>
      </c>
      <c r="I10164" s="3">
        <v>0</v>
      </c>
      <c r="J10164" s="3"/>
      <c r="K10164" s="3"/>
      <c r="L10164" s="3"/>
      <c r="M10164" s="3"/>
      <c r="N10164" s="3"/>
      <c r="O10164" s="3"/>
      <c r="P10164" s="3"/>
      <c r="Q10164" s="8">
        <v>152.24979999999999</v>
      </c>
      <c r="R10164" s="5" t="s">
        <v>20505</v>
      </c>
    </row>
    <row r="10165" spans="1:18" ht="42" x14ac:dyDescent="0.3">
      <c r="A10165" s="5"/>
      <c r="B10165" s="5"/>
      <c r="C10165" s="5"/>
      <c r="D10165" s="5"/>
      <c r="E10165" s="5"/>
      <c r="F10165" s="3" t="s">
        <v>9100</v>
      </c>
      <c r="G10165" s="3">
        <v>0</v>
      </c>
      <c r="H10165" s="3">
        <v>146.12421000000001</v>
      </c>
      <c r="I10165" s="3">
        <v>0</v>
      </c>
      <c r="J10165" s="3"/>
      <c r="K10165" s="3"/>
      <c r="L10165" s="3"/>
      <c r="M10165" s="3"/>
      <c r="N10165" s="3"/>
      <c r="O10165" s="3"/>
      <c r="P10165" s="3"/>
      <c r="Q10165" s="8">
        <v>146.12421000000001</v>
      </c>
      <c r="R10165" s="5"/>
    </row>
    <row r="10166" spans="1:18" ht="31.5" x14ac:dyDescent="0.3">
      <c r="A10166" s="7"/>
      <c r="B10166" s="7"/>
      <c r="C10166" s="7"/>
      <c r="D10166" s="7"/>
      <c r="E10166" s="7"/>
      <c r="F10166" s="3" t="s">
        <v>9101</v>
      </c>
      <c r="G10166" s="3">
        <v>0</v>
      </c>
      <c r="H10166" s="3">
        <v>6.1255899999999999</v>
      </c>
      <c r="I10166" s="3">
        <v>0</v>
      </c>
      <c r="J10166" s="3"/>
      <c r="K10166" s="3"/>
      <c r="L10166" s="3"/>
      <c r="M10166" s="3"/>
      <c r="N10166" s="3"/>
      <c r="O10166" s="3"/>
      <c r="P10166" s="3"/>
      <c r="Q10166" s="8">
        <v>6.1255899999999999</v>
      </c>
      <c r="R10166" s="7"/>
    </row>
    <row r="10167" spans="1:18" ht="84" x14ac:dyDescent="0.3">
      <c r="A10167" s="6" t="s">
        <v>4154</v>
      </c>
      <c r="B10167" s="6" t="s">
        <v>12444</v>
      </c>
      <c r="C10167" s="6">
        <v>0.01</v>
      </c>
      <c r="D10167" s="6">
        <v>2022</v>
      </c>
      <c r="E10167" s="6">
        <v>2023</v>
      </c>
      <c r="F10167" s="3" t="s">
        <v>22</v>
      </c>
      <c r="G10167" s="3">
        <v>0</v>
      </c>
      <c r="H10167" s="3">
        <v>131.37492</v>
      </c>
      <c r="I10167" s="3">
        <v>0</v>
      </c>
      <c r="J10167" s="3"/>
      <c r="K10167" s="3"/>
      <c r="L10167" s="3"/>
      <c r="M10167" s="3"/>
      <c r="N10167" s="3"/>
      <c r="O10167" s="3"/>
      <c r="P10167" s="3"/>
      <c r="Q10167" s="8">
        <v>131.37492</v>
      </c>
      <c r="R10167" s="5" t="s">
        <v>20506</v>
      </c>
    </row>
    <row r="10168" spans="1:18" ht="42" x14ac:dyDescent="0.3">
      <c r="A10168" s="5"/>
      <c r="B10168" s="5"/>
      <c r="C10168" s="5"/>
      <c r="D10168" s="5"/>
      <c r="E10168" s="5"/>
      <c r="F10168" s="3" t="s">
        <v>9100</v>
      </c>
      <c r="G10168" s="3">
        <v>0</v>
      </c>
      <c r="H10168" s="3">
        <v>125.24933</v>
      </c>
      <c r="I10168" s="3">
        <v>0</v>
      </c>
      <c r="J10168" s="3"/>
      <c r="K10168" s="3"/>
      <c r="L10168" s="3"/>
      <c r="M10168" s="3"/>
      <c r="N10168" s="3"/>
      <c r="O10168" s="3"/>
      <c r="P10168" s="3"/>
      <c r="Q10168" s="8">
        <v>125.24933</v>
      </c>
      <c r="R10168" s="5"/>
    </row>
    <row r="10169" spans="1:18" ht="31.5" x14ac:dyDescent="0.3">
      <c r="A10169" s="7"/>
      <c r="B10169" s="7"/>
      <c r="C10169" s="7"/>
      <c r="D10169" s="7"/>
      <c r="E10169" s="7"/>
      <c r="F10169" s="3" t="s">
        <v>9101</v>
      </c>
      <c r="G10169" s="3">
        <v>0</v>
      </c>
      <c r="H10169" s="3">
        <v>6.1255899999999999</v>
      </c>
      <c r="I10169" s="3">
        <v>0</v>
      </c>
      <c r="J10169" s="3"/>
      <c r="K10169" s="3"/>
      <c r="L10169" s="3"/>
      <c r="M10169" s="3"/>
      <c r="N10169" s="3"/>
      <c r="O10169" s="3"/>
      <c r="P10169" s="3"/>
      <c r="Q10169" s="8">
        <v>6.1255899999999999</v>
      </c>
      <c r="R10169" s="7"/>
    </row>
    <row r="10170" spans="1:18" ht="84" x14ac:dyDescent="0.3">
      <c r="A10170" s="6" t="s">
        <v>4155</v>
      </c>
      <c r="B10170" s="6" t="s">
        <v>12445</v>
      </c>
      <c r="C10170" s="6">
        <v>0.01</v>
      </c>
      <c r="D10170" s="6">
        <v>2022</v>
      </c>
      <c r="E10170" s="6">
        <v>2023</v>
      </c>
      <c r="F10170" s="3" t="s">
        <v>22</v>
      </c>
      <c r="G10170" s="3">
        <v>0</v>
      </c>
      <c r="H10170" s="3">
        <v>131.37492</v>
      </c>
      <c r="I10170" s="3">
        <v>0</v>
      </c>
      <c r="J10170" s="3"/>
      <c r="K10170" s="3"/>
      <c r="L10170" s="3"/>
      <c r="M10170" s="3"/>
      <c r="N10170" s="3"/>
      <c r="O10170" s="3"/>
      <c r="P10170" s="3"/>
      <c r="Q10170" s="8">
        <v>131.37492</v>
      </c>
      <c r="R10170" s="5" t="s">
        <v>20507</v>
      </c>
    </row>
    <row r="10171" spans="1:18" ht="42" x14ac:dyDescent="0.3">
      <c r="A10171" s="5"/>
      <c r="B10171" s="5"/>
      <c r="C10171" s="5"/>
      <c r="D10171" s="5"/>
      <c r="E10171" s="5"/>
      <c r="F10171" s="3" t="s">
        <v>9100</v>
      </c>
      <c r="G10171" s="3">
        <v>0</v>
      </c>
      <c r="H10171" s="3">
        <v>125.24933</v>
      </c>
      <c r="I10171" s="3">
        <v>0</v>
      </c>
      <c r="J10171" s="3"/>
      <c r="K10171" s="3"/>
      <c r="L10171" s="3"/>
      <c r="M10171" s="3"/>
      <c r="N10171" s="3"/>
      <c r="O10171" s="3"/>
      <c r="P10171" s="3"/>
      <c r="Q10171" s="8">
        <v>125.24933</v>
      </c>
      <c r="R10171" s="5"/>
    </row>
    <row r="10172" spans="1:18" ht="31.5" x14ac:dyDescent="0.3">
      <c r="A10172" s="7"/>
      <c r="B10172" s="7"/>
      <c r="C10172" s="7"/>
      <c r="D10172" s="7"/>
      <c r="E10172" s="7"/>
      <c r="F10172" s="3" t="s">
        <v>9101</v>
      </c>
      <c r="G10172" s="3">
        <v>0</v>
      </c>
      <c r="H10172" s="3">
        <v>6.1255899999999999</v>
      </c>
      <c r="I10172" s="3">
        <v>0</v>
      </c>
      <c r="J10172" s="3"/>
      <c r="K10172" s="3"/>
      <c r="L10172" s="3"/>
      <c r="M10172" s="3"/>
      <c r="N10172" s="3"/>
      <c r="O10172" s="3"/>
      <c r="P10172" s="3"/>
      <c r="Q10172" s="8">
        <v>6.1255899999999999</v>
      </c>
      <c r="R10172" s="7"/>
    </row>
    <row r="10173" spans="1:18" ht="84" x14ac:dyDescent="0.3">
      <c r="A10173" s="6" t="s">
        <v>4156</v>
      </c>
      <c r="B10173" s="6" t="s">
        <v>12446</v>
      </c>
      <c r="C10173" s="6">
        <v>5.1999999999999998E-2</v>
      </c>
      <c r="D10173" s="6">
        <v>2022</v>
      </c>
      <c r="E10173" s="6">
        <v>2023</v>
      </c>
      <c r="F10173" s="3" t="s">
        <v>22</v>
      </c>
      <c r="G10173" s="3">
        <v>0</v>
      </c>
      <c r="H10173" s="3">
        <v>412.49319000000003</v>
      </c>
      <c r="I10173" s="3">
        <v>0</v>
      </c>
      <c r="J10173" s="3"/>
      <c r="K10173" s="3"/>
      <c r="L10173" s="3"/>
      <c r="M10173" s="3"/>
      <c r="N10173" s="3"/>
      <c r="O10173" s="3"/>
      <c r="P10173" s="3"/>
      <c r="Q10173" s="8">
        <v>412.49319000000003</v>
      </c>
      <c r="R10173" s="5" t="s">
        <v>20508</v>
      </c>
    </row>
    <row r="10174" spans="1:18" ht="42" x14ac:dyDescent="0.3">
      <c r="A10174" s="5"/>
      <c r="B10174" s="5"/>
      <c r="C10174" s="5"/>
      <c r="D10174" s="5"/>
      <c r="E10174" s="5"/>
      <c r="F10174" s="3" t="s">
        <v>9100</v>
      </c>
      <c r="G10174" s="3">
        <v>0</v>
      </c>
      <c r="H10174" s="3">
        <v>406.36759999999998</v>
      </c>
      <c r="I10174" s="3">
        <v>0</v>
      </c>
      <c r="J10174" s="3"/>
      <c r="K10174" s="3"/>
      <c r="L10174" s="3"/>
      <c r="M10174" s="3"/>
      <c r="N10174" s="3"/>
      <c r="O10174" s="3"/>
      <c r="P10174" s="3"/>
      <c r="Q10174" s="8">
        <v>406.36759999999998</v>
      </c>
      <c r="R10174" s="5"/>
    </row>
    <row r="10175" spans="1:18" ht="31.5" x14ac:dyDescent="0.3">
      <c r="A10175" s="7"/>
      <c r="B10175" s="7"/>
      <c r="C10175" s="7"/>
      <c r="D10175" s="7"/>
      <c r="E10175" s="7"/>
      <c r="F10175" s="3" t="s">
        <v>9101</v>
      </c>
      <c r="G10175" s="3">
        <v>0</v>
      </c>
      <c r="H10175" s="3">
        <v>6.1255899999999999</v>
      </c>
      <c r="I10175" s="3">
        <v>0</v>
      </c>
      <c r="J10175" s="3"/>
      <c r="K10175" s="3"/>
      <c r="L10175" s="3"/>
      <c r="M10175" s="3"/>
      <c r="N10175" s="3"/>
      <c r="O10175" s="3"/>
      <c r="P10175" s="3"/>
      <c r="Q10175" s="8">
        <v>6.1255899999999999</v>
      </c>
      <c r="R10175" s="7"/>
    </row>
    <row r="10176" spans="1:18" ht="84" x14ac:dyDescent="0.3">
      <c r="A10176" s="6" t="s">
        <v>4157</v>
      </c>
      <c r="B10176" s="6" t="s">
        <v>12447</v>
      </c>
      <c r="C10176" s="6">
        <v>8.0000000000000002E-3</v>
      </c>
      <c r="D10176" s="6">
        <v>2022</v>
      </c>
      <c r="E10176" s="6">
        <v>2023</v>
      </c>
      <c r="F10176" s="3" t="s">
        <v>22</v>
      </c>
      <c r="G10176" s="3">
        <v>0</v>
      </c>
      <c r="H10176" s="3">
        <v>78.390600000000006</v>
      </c>
      <c r="I10176" s="3">
        <v>0</v>
      </c>
      <c r="J10176" s="3"/>
      <c r="K10176" s="3"/>
      <c r="L10176" s="3"/>
      <c r="M10176" s="3"/>
      <c r="N10176" s="3"/>
      <c r="O10176" s="3"/>
      <c r="P10176" s="3"/>
      <c r="Q10176" s="8">
        <v>78.390600000000006</v>
      </c>
      <c r="R10176" s="5" t="s">
        <v>20509</v>
      </c>
    </row>
    <row r="10177" spans="1:18" ht="42" x14ac:dyDescent="0.3">
      <c r="A10177" s="5"/>
      <c r="B10177" s="5"/>
      <c r="C10177" s="5"/>
      <c r="D10177" s="5"/>
      <c r="E10177" s="5"/>
      <c r="F10177" s="3" t="s">
        <v>9100</v>
      </c>
      <c r="G10177" s="3">
        <v>0</v>
      </c>
      <c r="H10177" s="3">
        <v>72.265010000000004</v>
      </c>
      <c r="I10177" s="3">
        <v>0</v>
      </c>
      <c r="J10177" s="3"/>
      <c r="K10177" s="3"/>
      <c r="L10177" s="3"/>
      <c r="M10177" s="3"/>
      <c r="N10177" s="3"/>
      <c r="O10177" s="3"/>
      <c r="P10177" s="3"/>
      <c r="Q10177" s="8">
        <v>72.265010000000004</v>
      </c>
      <c r="R10177" s="5"/>
    </row>
    <row r="10178" spans="1:18" ht="31.5" x14ac:dyDescent="0.3">
      <c r="A10178" s="7"/>
      <c r="B10178" s="7"/>
      <c r="C10178" s="7"/>
      <c r="D10178" s="7"/>
      <c r="E10178" s="7"/>
      <c r="F10178" s="3" t="s">
        <v>9101</v>
      </c>
      <c r="G10178" s="3">
        <v>0</v>
      </c>
      <c r="H10178" s="3">
        <v>6.1255899999999999</v>
      </c>
      <c r="I10178" s="3">
        <v>0</v>
      </c>
      <c r="J10178" s="3"/>
      <c r="K10178" s="3"/>
      <c r="L10178" s="3"/>
      <c r="M10178" s="3"/>
      <c r="N10178" s="3"/>
      <c r="O10178" s="3"/>
      <c r="P10178" s="3"/>
      <c r="Q10178" s="8">
        <v>6.1255899999999999</v>
      </c>
      <c r="R10178" s="7"/>
    </row>
    <row r="10179" spans="1:18" ht="84" x14ac:dyDescent="0.3">
      <c r="A10179" s="6" t="s">
        <v>4158</v>
      </c>
      <c r="B10179" s="6" t="s">
        <v>12448</v>
      </c>
      <c r="C10179" s="6">
        <v>1.6E-2</v>
      </c>
      <c r="D10179" s="6">
        <v>2022</v>
      </c>
      <c r="E10179" s="6">
        <v>2023</v>
      </c>
      <c r="F10179" s="3" t="s">
        <v>22</v>
      </c>
      <c r="G10179" s="3">
        <v>0</v>
      </c>
      <c r="H10179" s="3">
        <v>146.40154999999999</v>
      </c>
      <c r="I10179" s="3">
        <v>0</v>
      </c>
      <c r="J10179" s="3"/>
      <c r="K10179" s="3"/>
      <c r="L10179" s="3"/>
      <c r="M10179" s="3"/>
      <c r="N10179" s="3"/>
      <c r="O10179" s="3"/>
      <c r="P10179" s="3"/>
      <c r="Q10179" s="8">
        <v>146.40154999999999</v>
      </c>
      <c r="R10179" s="5" t="s">
        <v>20510</v>
      </c>
    </row>
    <row r="10180" spans="1:18" ht="42" x14ac:dyDescent="0.3">
      <c r="A10180" s="5"/>
      <c r="B10180" s="5"/>
      <c r="C10180" s="5"/>
      <c r="D10180" s="5"/>
      <c r="E10180" s="5"/>
      <c r="F10180" s="3" t="s">
        <v>9100</v>
      </c>
      <c r="G10180" s="3">
        <v>0</v>
      </c>
      <c r="H10180" s="3">
        <v>140.27596</v>
      </c>
      <c r="I10180" s="3">
        <v>0</v>
      </c>
      <c r="J10180" s="3"/>
      <c r="K10180" s="3"/>
      <c r="L10180" s="3"/>
      <c r="M10180" s="3"/>
      <c r="N10180" s="3"/>
      <c r="O10180" s="3"/>
      <c r="P10180" s="3"/>
      <c r="Q10180" s="8">
        <v>140.27596</v>
      </c>
      <c r="R10180" s="5"/>
    </row>
    <row r="10181" spans="1:18" ht="31.5" x14ac:dyDescent="0.3">
      <c r="A10181" s="7"/>
      <c r="B10181" s="7"/>
      <c r="C10181" s="7"/>
      <c r="D10181" s="7"/>
      <c r="E10181" s="7"/>
      <c r="F10181" s="3" t="s">
        <v>9101</v>
      </c>
      <c r="G10181" s="3">
        <v>0</v>
      </c>
      <c r="H10181" s="3">
        <v>6.1255899999999999</v>
      </c>
      <c r="I10181" s="3">
        <v>0</v>
      </c>
      <c r="J10181" s="3"/>
      <c r="K10181" s="3"/>
      <c r="L10181" s="3"/>
      <c r="M10181" s="3"/>
      <c r="N10181" s="3"/>
      <c r="O10181" s="3"/>
      <c r="P10181" s="3"/>
      <c r="Q10181" s="8">
        <v>6.1255899999999999</v>
      </c>
      <c r="R10181" s="7"/>
    </row>
    <row r="10182" spans="1:18" ht="84" x14ac:dyDescent="0.3">
      <c r="A10182" s="6" t="s">
        <v>4159</v>
      </c>
      <c r="B10182" s="6" t="s">
        <v>12449</v>
      </c>
      <c r="C10182" s="6">
        <v>4.0000000000000001E-3</v>
      </c>
      <c r="D10182" s="6">
        <v>2022</v>
      </c>
      <c r="E10182" s="6">
        <v>2023</v>
      </c>
      <c r="F10182" s="3" t="s">
        <v>22</v>
      </c>
      <c r="G10182" s="3">
        <v>0</v>
      </c>
      <c r="H10182" s="3">
        <v>105.13285</v>
      </c>
      <c r="I10182" s="3">
        <v>0</v>
      </c>
      <c r="J10182" s="3"/>
      <c r="K10182" s="3"/>
      <c r="L10182" s="3"/>
      <c r="M10182" s="3"/>
      <c r="N10182" s="3"/>
      <c r="O10182" s="3"/>
      <c r="P10182" s="3"/>
      <c r="Q10182" s="8">
        <v>105.13285</v>
      </c>
      <c r="R10182" s="5" t="s">
        <v>20511</v>
      </c>
    </row>
    <row r="10183" spans="1:18" ht="42" x14ac:dyDescent="0.3">
      <c r="A10183" s="5"/>
      <c r="B10183" s="5"/>
      <c r="C10183" s="5"/>
      <c r="D10183" s="5"/>
      <c r="E10183" s="5"/>
      <c r="F10183" s="3" t="s">
        <v>9100</v>
      </c>
      <c r="G10183" s="3">
        <v>0</v>
      </c>
      <c r="H10183" s="3">
        <v>99.007260000000002</v>
      </c>
      <c r="I10183" s="3">
        <v>0</v>
      </c>
      <c r="J10183" s="3"/>
      <c r="K10183" s="3"/>
      <c r="L10183" s="3"/>
      <c r="M10183" s="3"/>
      <c r="N10183" s="3"/>
      <c r="O10183" s="3"/>
      <c r="P10183" s="3"/>
      <c r="Q10183" s="8">
        <v>99.007260000000002</v>
      </c>
      <c r="R10183" s="5"/>
    </row>
    <row r="10184" spans="1:18" ht="31.5" x14ac:dyDescent="0.3">
      <c r="A10184" s="7"/>
      <c r="B10184" s="7"/>
      <c r="C10184" s="7"/>
      <c r="D10184" s="7"/>
      <c r="E10184" s="7"/>
      <c r="F10184" s="3" t="s">
        <v>9101</v>
      </c>
      <c r="G10184" s="3">
        <v>0</v>
      </c>
      <c r="H10184" s="3">
        <v>6.1255899999999999</v>
      </c>
      <c r="I10184" s="3">
        <v>0</v>
      </c>
      <c r="J10184" s="3"/>
      <c r="K10184" s="3"/>
      <c r="L10184" s="3"/>
      <c r="M10184" s="3"/>
      <c r="N10184" s="3"/>
      <c r="O10184" s="3"/>
      <c r="P10184" s="3"/>
      <c r="Q10184" s="8">
        <v>6.1255899999999999</v>
      </c>
      <c r="R10184" s="7"/>
    </row>
    <row r="10185" spans="1:18" ht="84" x14ac:dyDescent="0.3">
      <c r="A10185" s="6" t="s">
        <v>4160</v>
      </c>
      <c r="B10185" s="6" t="s">
        <v>12450</v>
      </c>
      <c r="C10185" s="6">
        <v>0.01</v>
      </c>
      <c r="D10185" s="6">
        <v>2022</v>
      </c>
      <c r="E10185" s="6">
        <v>2023</v>
      </c>
      <c r="F10185" s="3" t="s">
        <v>22</v>
      </c>
      <c r="G10185" s="3">
        <v>0</v>
      </c>
      <c r="H10185" s="3">
        <v>131.37492</v>
      </c>
      <c r="I10185" s="3">
        <v>0</v>
      </c>
      <c r="J10185" s="3"/>
      <c r="K10185" s="3"/>
      <c r="L10185" s="3"/>
      <c r="M10185" s="3"/>
      <c r="N10185" s="3"/>
      <c r="O10185" s="3"/>
      <c r="P10185" s="3"/>
      <c r="Q10185" s="8">
        <v>131.37492</v>
      </c>
      <c r="R10185" s="5" t="s">
        <v>20512</v>
      </c>
    </row>
    <row r="10186" spans="1:18" ht="42" x14ac:dyDescent="0.3">
      <c r="A10186" s="5"/>
      <c r="B10186" s="5"/>
      <c r="C10186" s="5"/>
      <c r="D10186" s="5"/>
      <c r="E10186" s="5"/>
      <c r="F10186" s="3" t="s">
        <v>9100</v>
      </c>
      <c r="G10186" s="3">
        <v>0</v>
      </c>
      <c r="H10186" s="3">
        <v>125.24933</v>
      </c>
      <c r="I10186" s="3">
        <v>0</v>
      </c>
      <c r="J10186" s="3"/>
      <c r="K10186" s="3"/>
      <c r="L10186" s="3"/>
      <c r="M10186" s="3"/>
      <c r="N10186" s="3"/>
      <c r="O10186" s="3"/>
      <c r="P10186" s="3"/>
      <c r="Q10186" s="8">
        <v>125.24933</v>
      </c>
      <c r="R10186" s="5"/>
    </row>
    <row r="10187" spans="1:18" ht="31.5" x14ac:dyDescent="0.3">
      <c r="A10187" s="7"/>
      <c r="B10187" s="7"/>
      <c r="C10187" s="7"/>
      <c r="D10187" s="7"/>
      <c r="E10187" s="7"/>
      <c r="F10187" s="3" t="s">
        <v>9101</v>
      </c>
      <c r="G10187" s="3">
        <v>0</v>
      </c>
      <c r="H10187" s="3">
        <v>6.1255899999999999</v>
      </c>
      <c r="I10187" s="3">
        <v>0</v>
      </c>
      <c r="J10187" s="3"/>
      <c r="K10187" s="3"/>
      <c r="L10187" s="3"/>
      <c r="M10187" s="3"/>
      <c r="N10187" s="3"/>
      <c r="O10187" s="3"/>
      <c r="P10187" s="3"/>
      <c r="Q10187" s="8">
        <v>6.1255899999999999</v>
      </c>
      <c r="R10187" s="7"/>
    </row>
    <row r="10188" spans="1:18" ht="84" x14ac:dyDescent="0.3">
      <c r="A10188" s="6" t="s">
        <v>4161</v>
      </c>
      <c r="B10188" s="6" t="s">
        <v>12451</v>
      </c>
      <c r="C10188" s="6">
        <v>5.0000000000000001E-3</v>
      </c>
      <c r="D10188" s="6">
        <v>2022</v>
      </c>
      <c r="E10188" s="6">
        <v>2023</v>
      </c>
      <c r="F10188" s="3" t="s">
        <v>22</v>
      </c>
      <c r="G10188" s="3">
        <v>0</v>
      </c>
      <c r="H10188" s="3">
        <v>109.50653</v>
      </c>
      <c r="I10188" s="3">
        <v>0</v>
      </c>
      <c r="J10188" s="3"/>
      <c r="K10188" s="3"/>
      <c r="L10188" s="3"/>
      <c r="M10188" s="3"/>
      <c r="N10188" s="3"/>
      <c r="O10188" s="3"/>
      <c r="P10188" s="3"/>
      <c r="Q10188" s="8">
        <v>109.50653</v>
      </c>
      <c r="R10188" s="5" t="s">
        <v>20513</v>
      </c>
    </row>
    <row r="10189" spans="1:18" ht="42" x14ac:dyDescent="0.3">
      <c r="A10189" s="5"/>
      <c r="B10189" s="5"/>
      <c r="C10189" s="5"/>
      <c r="D10189" s="5"/>
      <c r="E10189" s="5"/>
      <c r="F10189" s="3" t="s">
        <v>9100</v>
      </c>
      <c r="G10189" s="3">
        <v>0</v>
      </c>
      <c r="H10189" s="3">
        <v>103.38094</v>
      </c>
      <c r="I10189" s="3">
        <v>0</v>
      </c>
      <c r="J10189" s="3"/>
      <c r="K10189" s="3"/>
      <c r="L10189" s="3"/>
      <c r="M10189" s="3"/>
      <c r="N10189" s="3"/>
      <c r="O10189" s="3"/>
      <c r="P10189" s="3"/>
      <c r="Q10189" s="8">
        <v>103.38094</v>
      </c>
      <c r="R10189" s="5"/>
    </row>
    <row r="10190" spans="1:18" ht="31.5" x14ac:dyDescent="0.3">
      <c r="A10190" s="7"/>
      <c r="B10190" s="7"/>
      <c r="C10190" s="7"/>
      <c r="D10190" s="7"/>
      <c r="E10190" s="7"/>
      <c r="F10190" s="3" t="s">
        <v>9101</v>
      </c>
      <c r="G10190" s="3">
        <v>0</v>
      </c>
      <c r="H10190" s="3">
        <v>6.1255899999999999</v>
      </c>
      <c r="I10190" s="3">
        <v>0</v>
      </c>
      <c r="J10190" s="3"/>
      <c r="K10190" s="3"/>
      <c r="L10190" s="3"/>
      <c r="M10190" s="3"/>
      <c r="N10190" s="3"/>
      <c r="O10190" s="3"/>
      <c r="P10190" s="3"/>
      <c r="Q10190" s="8">
        <v>6.1255899999999999</v>
      </c>
      <c r="R10190" s="7"/>
    </row>
    <row r="10191" spans="1:18" ht="84" x14ac:dyDescent="0.3">
      <c r="A10191" s="6" t="s">
        <v>4162</v>
      </c>
      <c r="B10191" s="6" t="s">
        <v>12452</v>
      </c>
      <c r="C10191" s="6">
        <v>4.0000000000000001E-3</v>
      </c>
      <c r="D10191" s="6">
        <v>2022</v>
      </c>
      <c r="E10191" s="6">
        <v>2023</v>
      </c>
      <c r="F10191" s="3" t="s">
        <v>22</v>
      </c>
      <c r="G10191" s="3">
        <v>0</v>
      </c>
      <c r="H10191" s="3">
        <v>6.4321200000000003</v>
      </c>
      <c r="I10191" s="3">
        <v>0</v>
      </c>
      <c r="J10191" s="3"/>
      <c r="K10191" s="3"/>
      <c r="L10191" s="3"/>
      <c r="M10191" s="3"/>
      <c r="N10191" s="3"/>
      <c r="O10191" s="3"/>
      <c r="P10191" s="3"/>
      <c r="Q10191" s="8">
        <v>6.4321200000000003</v>
      </c>
      <c r="R10191" s="5" t="s">
        <v>20514</v>
      </c>
    </row>
    <row r="10192" spans="1:18" ht="42" x14ac:dyDescent="0.3">
      <c r="A10192" s="5"/>
      <c r="B10192" s="5"/>
      <c r="C10192" s="5"/>
      <c r="D10192" s="5"/>
      <c r="E10192" s="5"/>
      <c r="F10192" s="3" t="s">
        <v>9100</v>
      </c>
      <c r="G10192" s="3">
        <v>0</v>
      </c>
      <c r="H10192" s="3">
        <v>0.30653000000000002</v>
      </c>
      <c r="I10192" s="3">
        <v>0</v>
      </c>
      <c r="J10192" s="3"/>
      <c r="K10192" s="3"/>
      <c r="L10192" s="3"/>
      <c r="M10192" s="3"/>
      <c r="N10192" s="3"/>
      <c r="O10192" s="3"/>
      <c r="P10192" s="3"/>
      <c r="Q10192" s="8">
        <v>0.30653000000000002</v>
      </c>
      <c r="R10192" s="5"/>
    </row>
    <row r="10193" spans="1:18" ht="31.5" x14ac:dyDescent="0.3">
      <c r="A10193" s="7"/>
      <c r="B10193" s="7"/>
      <c r="C10193" s="7"/>
      <c r="D10193" s="7"/>
      <c r="E10193" s="7"/>
      <c r="F10193" s="3" t="s">
        <v>9101</v>
      </c>
      <c r="G10193" s="3">
        <v>0</v>
      </c>
      <c r="H10193" s="3">
        <v>6.1255899999999999</v>
      </c>
      <c r="I10193" s="3">
        <v>0</v>
      </c>
      <c r="J10193" s="3"/>
      <c r="K10193" s="3"/>
      <c r="L10193" s="3"/>
      <c r="M10193" s="3"/>
      <c r="N10193" s="3"/>
      <c r="O10193" s="3"/>
      <c r="P10193" s="3"/>
      <c r="Q10193" s="8">
        <v>6.1255899999999999</v>
      </c>
      <c r="R10193" s="7"/>
    </row>
    <row r="10194" spans="1:18" ht="84" x14ac:dyDescent="0.3">
      <c r="A10194" s="6" t="s">
        <v>4163</v>
      </c>
      <c r="B10194" s="6" t="s">
        <v>12453</v>
      </c>
      <c r="C10194" s="6">
        <v>6.0000000000000001E-3</v>
      </c>
      <c r="D10194" s="6">
        <v>2022</v>
      </c>
      <c r="E10194" s="6">
        <v>2023</v>
      </c>
      <c r="F10194" s="3" t="s">
        <v>22</v>
      </c>
      <c r="G10194" s="3">
        <v>0</v>
      </c>
      <c r="H10194" s="3">
        <v>49.759569999999997</v>
      </c>
      <c r="I10194" s="3">
        <v>0</v>
      </c>
      <c r="J10194" s="3"/>
      <c r="K10194" s="3"/>
      <c r="L10194" s="3"/>
      <c r="M10194" s="3"/>
      <c r="N10194" s="3"/>
      <c r="O10194" s="3"/>
      <c r="P10194" s="3"/>
      <c r="Q10194" s="8">
        <v>49.759569999999997</v>
      </c>
      <c r="R10194" s="5" t="s">
        <v>25022</v>
      </c>
    </row>
    <row r="10195" spans="1:18" ht="42" x14ac:dyDescent="0.3">
      <c r="A10195" s="5"/>
      <c r="B10195" s="5"/>
      <c r="C10195" s="5"/>
      <c r="D10195" s="5"/>
      <c r="E10195" s="5"/>
      <c r="F10195" s="3" t="s">
        <v>9100</v>
      </c>
      <c r="G10195" s="3">
        <v>0</v>
      </c>
      <c r="H10195" s="3">
        <v>43.633980000000001</v>
      </c>
      <c r="I10195" s="3">
        <v>0</v>
      </c>
      <c r="J10195" s="3"/>
      <c r="K10195" s="3"/>
      <c r="L10195" s="3"/>
      <c r="M10195" s="3"/>
      <c r="N10195" s="3"/>
      <c r="O10195" s="3"/>
      <c r="P10195" s="3"/>
      <c r="Q10195" s="8">
        <v>43.633980000000001</v>
      </c>
      <c r="R10195" s="5"/>
    </row>
    <row r="10196" spans="1:18" ht="31.5" x14ac:dyDescent="0.3">
      <c r="A10196" s="7"/>
      <c r="B10196" s="7"/>
      <c r="C10196" s="7"/>
      <c r="D10196" s="7"/>
      <c r="E10196" s="7"/>
      <c r="F10196" s="3" t="s">
        <v>9101</v>
      </c>
      <c r="G10196" s="3">
        <v>0</v>
      </c>
      <c r="H10196" s="3">
        <v>6.1255899999999999</v>
      </c>
      <c r="I10196" s="3">
        <v>0</v>
      </c>
      <c r="J10196" s="3"/>
      <c r="K10196" s="3"/>
      <c r="L10196" s="3"/>
      <c r="M10196" s="3"/>
      <c r="N10196" s="3"/>
      <c r="O10196" s="3"/>
      <c r="P10196" s="3"/>
      <c r="Q10196" s="8">
        <v>6.1255899999999999</v>
      </c>
      <c r="R10196" s="7"/>
    </row>
    <row r="10197" spans="1:18" ht="84" x14ac:dyDescent="0.3">
      <c r="A10197" s="6" t="s">
        <v>4164</v>
      </c>
      <c r="B10197" s="6" t="s">
        <v>12454</v>
      </c>
      <c r="C10197" s="6">
        <v>4.0000000000000001E-3</v>
      </c>
      <c r="D10197" s="6">
        <v>2022</v>
      </c>
      <c r="E10197" s="6">
        <v>2023</v>
      </c>
      <c r="F10197" s="3" t="s">
        <v>22</v>
      </c>
      <c r="G10197" s="3">
        <v>0</v>
      </c>
      <c r="H10197" s="3">
        <v>105.87958</v>
      </c>
      <c r="I10197" s="3">
        <v>0</v>
      </c>
      <c r="J10197" s="3"/>
      <c r="K10197" s="3"/>
      <c r="L10197" s="3"/>
      <c r="M10197" s="3"/>
      <c r="N10197" s="3"/>
      <c r="O10197" s="3"/>
      <c r="P10197" s="3"/>
      <c r="Q10197" s="8">
        <v>105.87958</v>
      </c>
      <c r="R10197" s="5" t="s">
        <v>20515</v>
      </c>
    </row>
    <row r="10198" spans="1:18" ht="42" x14ac:dyDescent="0.3">
      <c r="A10198" s="5"/>
      <c r="B10198" s="5"/>
      <c r="C10198" s="5"/>
      <c r="D10198" s="5"/>
      <c r="E10198" s="5"/>
      <c r="F10198" s="3" t="s">
        <v>9100</v>
      </c>
      <c r="G10198" s="3">
        <v>0</v>
      </c>
      <c r="H10198" s="3">
        <v>99.753990000000002</v>
      </c>
      <c r="I10198" s="3">
        <v>0</v>
      </c>
      <c r="J10198" s="3"/>
      <c r="K10198" s="3"/>
      <c r="L10198" s="3"/>
      <c r="M10198" s="3"/>
      <c r="N10198" s="3"/>
      <c r="O10198" s="3"/>
      <c r="P10198" s="3"/>
      <c r="Q10198" s="8">
        <v>99.753990000000002</v>
      </c>
      <c r="R10198" s="5"/>
    </row>
    <row r="10199" spans="1:18" ht="31.5" x14ac:dyDescent="0.3">
      <c r="A10199" s="7"/>
      <c r="B10199" s="7"/>
      <c r="C10199" s="7"/>
      <c r="D10199" s="7"/>
      <c r="E10199" s="7"/>
      <c r="F10199" s="3" t="s">
        <v>9101</v>
      </c>
      <c r="G10199" s="3">
        <v>0</v>
      </c>
      <c r="H10199" s="3">
        <v>6.1255899999999999</v>
      </c>
      <c r="I10199" s="3">
        <v>0</v>
      </c>
      <c r="J10199" s="3"/>
      <c r="K10199" s="3"/>
      <c r="L10199" s="3"/>
      <c r="M10199" s="3"/>
      <c r="N10199" s="3"/>
      <c r="O10199" s="3"/>
      <c r="P10199" s="3"/>
      <c r="Q10199" s="8">
        <v>6.1255899999999999</v>
      </c>
      <c r="R10199" s="7"/>
    </row>
    <row r="10200" spans="1:18" ht="84" x14ac:dyDescent="0.3">
      <c r="A10200" s="6" t="s">
        <v>4165</v>
      </c>
      <c r="B10200" s="6" t="s">
        <v>12455</v>
      </c>
      <c r="C10200" s="6">
        <v>8.5000000000000006E-2</v>
      </c>
      <c r="D10200" s="6">
        <v>2022</v>
      </c>
      <c r="E10200" s="6">
        <v>2023</v>
      </c>
      <c r="F10200" s="3" t="s">
        <v>22</v>
      </c>
      <c r="G10200" s="3">
        <v>0</v>
      </c>
      <c r="H10200" s="3">
        <v>411.69578999999999</v>
      </c>
      <c r="I10200" s="3">
        <v>0</v>
      </c>
      <c r="J10200" s="3"/>
      <c r="K10200" s="3"/>
      <c r="L10200" s="3"/>
      <c r="M10200" s="3"/>
      <c r="N10200" s="3"/>
      <c r="O10200" s="3"/>
      <c r="P10200" s="3"/>
      <c r="Q10200" s="8">
        <v>411.69578999999999</v>
      </c>
      <c r="R10200" s="5" t="s">
        <v>20516</v>
      </c>
    </row>
    <row r="10201" spans="1:18" ht="42" x14ac:dyDescent="0.3">
      <c r="A10201" s="5"/>
      <c r="B10201" s="5"/>
      <c r="C10201" s="5"/>
      <c r="D10201" s="5"/>
      <c r="E10201" s="5"/>
      <c r="F10201" s="3" t="s">
        <v>9100</v>
      </c>
      <c r="G10201" s="3">
        <v>0</v>
      </c>
      <c r="H10201" s="3">
        <v>405.5702</v>
      </c>
      <c r="I10201" s="3">
        <v>0</v>
      </c>
      <c r="J10201" s="3"/>
      <c r="K10201" s="3"/>
      <c r="L10201" s="3"/>
      <c r="M10201" s="3"/>
      <c r="N10201" s="3"/>
      <c r="O10201" s="3"/>
      <c r="P10201" s="3"/>
      <c r="Q10201" s="8">
        <v>405.5702</v>
      </c>
      <c r="R10201" s="5"/>
    </row>
    <row r="10202" spans="1:18" ht="31.5" x14ac:dyDescent="0.3">
      <c r="A10202" s="7"/>
      <c r="B10202" s="7"/>
      <c r="C10202" s="7"/>
      <c r="D10202" s="7"/>
      <c r="E10202" s="7"/>
      <c r="F10202" s="3" t="s">
        <v>9101</v>
      </c>
      <c r="G10202" s="3">
        <v>0</v>
      </c>
      <c r="H10202" s="3">
        <v>6.1255899999999999</v>
      </c>
      <c r="I10202" s="3">
        <v>0</v>
      </c>
      <c r="J10202" s="3"/>
      <c r="K10202" s="3"/>
      <c r="L10202" s="3"/>
      <c r="M10202" s="3"/>
      <c r="N10202" s="3"/>
      <c r="O10202" s="3"/>
      <c r="P10202" s="3"/>
      <c r="Q10202" s="8">
        <v>6.1255899999999999</v>
      </c>
      <c r="R10202" s="7"/>
    </row>
    <row r="10203" spans="1:18" ht="84" x14ac:dyDescent="0.3">
      <c r="A10203" s="6" t="s">
        <v>4166</v>
      </c>
      <c r="B10203" s="6" t="s">
        <v>12456</v>
      </c>
      <c r="C10203" s="6">
        <v>0.01</v>
      </c>
      <c r="D10203" s="6">
        <v>2022</v>
      </c>
      <c r="E10203" s="6">
        <v>2023</v>
      </c>
      <c r="F10203" s="3" t="s">
        <v>22</v>
      </c>
      <c r="G10203" s="3">
        <v>0</v>
      </c>
      <c r="H10203" s="3">
        <v>131.37492</v>
      </c>
      <c r="I10203" s="3">
        <v>0</v>
      </c>
      <c r="J10203" s="3"/>
      <c r="K10203" s="3"/>
      <c r="L10203" s="3"/>
      <c r="M10203" s="3"/>
      <c r="N10203" s="3"/>
      <c r="O10203" s="3"/>
      <c r="P10203" s="3"/>
      <c r="Q10203" s="8">
        <v>131.37492</v>
      </c>
      <c r="R10203" s="5" t="s">
        <v>20517</v>
      </c>
    </row>
    <row r="10204" spans="1:18" ht="42" x14ac:dyDescent="0.3">
      <c r="A10204" s="5"/>
      <c r="B10204" s="5"/>
      <c r="C10204" s="5"/>
      <c r="D10204" s="5"/>
      <c r="E10204" s="5"/>
      <c r="F10204" s="3" t="s">
        <v>9100</v>
      </c>
      <c r="G10204" s="3">
        <v>0</v>
      </c>
      <c r="H10204" s="3">
        <v>125.24933</v>
      </c>
      <c r="I10204" s="3">
        <v>0</v>
      </c>
      <c r="J10204" s="3"/>
      <c r="K10204" s="3"/>
      <c r="L10204" s="3"/>
      <c r="M10204" s="3"/>
      <c r="N10204" s="3"/>
      <c r="O10204" s="3"/>
      <c r="P10204" s="3"/>
      <c r="Q10204" s="8">
        <v>125.24933</v>
      </c>
      <c r="R10204" s="5"/>
    </row>
    <row r="10205" spans="1:18" ht="31.5" x14ac:dyDescent="0.3">
      <c r="A10205" s="7"/>
      <c r="B10205" s="7"/>
      <c r="C10205" s="7"/>
      <c r="D10205" s="7"/>
      <c r="E10205" s="7"/>
      <c r="F10205" s="3" t="s">
        <v>9101</v>
      </c>
      <c r="G10205" s="3">
        <v>0</v>
      </c>
      <c r="H10205" s="3">
        <v>6.1255899999999999</v>
      </c>
      <c r="I10205" s="3">
        <v>0</v>
      </c>
      <c r="J10205" s="3"/>
      <c r="K10205" s="3"/>
      <c r="L10205" s="3"/>
      <c r="M10205" s="3"/>
      <c r="N10205" s="3"/>
      <c r="O10205" s="3"/>
      <c r="P10205" s="3"/>
      <c r="Q10205" s="8">
        <v>6.1255899999999999</v>
      </c>
      <c r="R10205" s="7"/>
    </row>
    <row r="10206" spans="1:18" ht="84" x14ac:dyDescent="0.3">
      <c r="A10206" s="6" t="s">
        <v>4167</v>
      </c>
      <c r="B10206" s="6" t="s">
        <v>12457</v>
      </c>
      <c r="C10206" s="6">
        <v>1.0999999999999999E-2</v>
      </c>
      <c r="D10206" s="6">
        <v>2022</v>
      </c>
      <c r="E10206" s="6">
        <v>2023</v>
      </c>
      <c r="F10206" s="3" t="s">
        <v>22</v>
      </c>
      <c r="G10206" s="3">
        <v>0</v>
      </c>
      <c r="H10206" s="3">
        <v>135.74859000000001</v>
      </c>
      <c r="I10206" s="3">
        <v>0</v>
      </c>
      <c r="J10206" s="3"/>
      <c r="K10206" s="3"/>
      <c r="L10206" s="3"/>
      <c r="M10206" s="3"/>
      <c r="N10206" s="3"/>
      <c r="O10206" s="3"/>
      <c r="P10206" s="3"/>
      <c r="Q10206" s="8">
        <v>135.74859000000001</v>
      </c>
      <c r="R10206" s="5" t="s">
        <v>25023</v>
      </c>
    </row>
    <row r="10207" spans="1:18" ht="42" x14ac:dyDescent="0.3">
      <c r="A10207" s="5"/>
      <c r="B10207" s="5"/>
      <c r="C10207" s="5"/>
      <c r="D10207" s="5"/>
      <c r="E10207" s="5"/>
      <c r="F10207" s="3" t="s">
        <v>9100</v>
      </c>
      <c r="G10207" s="3">
        <v>0</v>
      </c>
      <c r="H10207" s="3">
        <v>129.62299999999999</v>
      </c>
      <c r="I10207" s="3">
        <v>0</v>
      </c>
      <c r="J10207" s="3"/>
      <c r="K10207" s="3"/>
      <c r="L10207" s="3"/>
      <c r="M10207" s="3"/>
      <c r="N10207" s="3"/>
      <c r="O10207" s="3"/>
      <c r="P10207" s="3"/>
      <c r="Q10207" s="8">
        <v>129.62299999999999</v>
      </c>
      <c r="R10207" s="5"/>
    </row>
    <row r="10208" spans="1:18" ht="31.5" x14ac:dyDescent="0.3">
      <c r="A10208" s="7"/>
      <c r="B10208" s="7"/>
      <c r="C10208" s="7"/>
      <c r="D10208" s="7"/>
      <c r="E10208" s="7"/>
      <c r="F10208" s="3" t="s">
        <v>9101</v>
      </c>
      <c r="G10208" s="3">
        <v>0</v>
      </c>
      <c r="H10208" s="3">
        <v>6.1255899999999999</v>
      </c>
      <c r="I10208" s="3">
        <v>0</v>
      </c>
      <c r="J10208" s="3"/>
      <c r="K10208" s="3"/>
      <c r="L10208" s="3"/>
      <c r="M10208" s="3"/>
      <c r="N10208" s="3"/>
      <c r="O10208" s="3"/>
      <c r="P10208" s="3"/>
      <c r="Q10208" s="8">
        <v>6.1255899999999999</v>
      </c>
      <c r="R10208" s="7"/>
    </row>
    <row r="10209" spans="1:18" ht="84" x14ac:dyDescent="0.3">
      <c r="A10209" s="6" t="s">
        <v>4168</v>
      </c>
      <c r="B10209" s="6" t="s">
        <v>12458</v>
      </c>
      <c r="C10209" s="6">
        <v>1.4999999999999999E-2</v>
      </c>
      <c r="D10209" s="6">
        <v>2022</v>
      </c>
      <c r="E10209" s="6">
        <v>2023</v>
      </c>
      <c r="F10209" s="3" t="s">
        <v>22</v>
      </c>
      <c r="G10209" s="3">
        <v>0</v>
      </c>
      <c r="H10209" s="3">
        <v>153.2433</v>
      </c>
      <c r="I10209" s="3">
        <v>0</v>
      </c>
      <c r="J10209" s="3"/>
      <c r="K10209" s="3"/>
      <c r="L10209" s="3"/>
      <c r="M10209" s="3"/>
      <c r="N10209" s="3"/>
      <c r="O10209" s="3"/>
      <c r="P10209" s="3"/>
      <c r="Q10209" s="8">
        <v>153.2433</v>
      </c>
      <c r="R10209" s="5" t="s">
        <v>20518</v>
      </c>
    </row>
    <row r="10210" spans="1:18" ht="42" x14ac:dyDescent="0.3">
      <c r="A10210" s="5"/>
      <c r="B10210" s="5"/>
      <c r="C10210" s="5"/>
      <c r="D10210" s="5"/>
      <c r="E10210" s="5"/>
      <c r="F10210" s="3" t="s">
        <v>9100</v>
      </c>
      <c r="G10210" s="3">
        <v>0</v>
      </c>
      <c r="H10210" s="3">
        <v>147.11770999999999</v>
      </c>
      <c r="I10210" s="3">
        <v>0</v>
      </c>
      <c r="J10210" s="3"/>
      <c r="K10210" s="3"/>
      <c r="L10210" s="3"/>
      <c r="M10210" s="3"/>
      <c r="N10210" s="3"/>
      <c r="O10210" s="3"/>
      <c r="P10210" s="3"/>
      <c r="Q10210" s="8">
        <v>147.11770999999999</v>
      </c>
      <c r="R10210" s="5"/>
    </row>
    <row r="10211" spans="1:18" ht="31.5" x14ac:dyDescent="0.3">
      <c r="A10211" s="7"/>
      <c r="B10211" s="7"/>
      <c r="C10211" s="7"/>
      <c r="D10211" s="7"/>
      <c r="E10211" s="7"/>
      <c r="F10211" s="3" t="s">
        <v>9101</v>
      </c>
      <c r="G10211" s="3">
        <v>0</v>
      </c>
      <c r="H10211" s="3">
        <v>6.1255899999999999</v>
      </c>
      <c r="I10211" s="3">
        <v>0</v>
      </c>
      <c r="J10211" s="3"/>
      <c r="K10211" s="3"/>
      <c r="L10211" s="3"/>
      <c r="M10211" s="3"/>
      <c r="N10211" s="3"/>
      <c r="O10211" s="3"/>
      <c r="P10211" s="3"/>
      <c r="Q10211" s="8">
        <v>6.1255899999999999</v>
      </c>
      <c r="R10211" s="7"/>
    </row>
    <row r="10212" spans="1:18" ht="84" x14ac:dyDescent="0.3">
      <c r="A10212" s="6" t="s">
        <v>4169</v>
      </c>
      <c r="B10212" s="6" t="s">
        <v>12459</v>
      </c>
      <c r="C10212" s="6">
        <v>1.4999999999999999E-2</v>
      </c>
      <c r="D10212" s="6">
        <v>2022</v>
      </c>
      <c r="E10212" s="6">
        <v>2023</v>
      </c>
      <c r="F10212" s="3" t="s">
        <v>22</v>
      </c>
      <c r="G10212" s="3">
        <v>0</v>
      </c>
      <c r="H10212" s="3">
        <v>153.2433</v>
      </c>
      <c r="I10212" s="3">
        <v>0</v>
      </c>
      <c r="J10212" s="3"/>
      <c r="K10212" s="3"/>
      <c r="L10212" s="3"/>
      <c r="M10212" s="3"/>
      <c r="N10212" s="3"/>
      <c r="O10212" s="3"/>
      <c r="P10212" s="3"/>
      <c r="Q10212" s="8">
        <v>153.2433</v>
      </c>
      <c r="R10212" s="5" t="s">
        <v>20519</v>
      </c>
    </row>
    <row r="10213" spans="1:18" ht="42" x14ac:dyDescent="0.3">
      <c r="A10213" s="5"/>
      <c r="B10213" s="5"/>
      <c r="C10213" s="5"/>
      <c r="D10213" s="5"/>
      <c r="E10213" s="5"/>
      <c r="F10213" s="3" t="s">
        <v>9100</v>
      </c>
      <c r="G10213" s="3">
        <v>0</v>
      </c>
      <c r="H10213" s="3">
        <v>147.11770999999999</v>
      </c>
      <c r="I10213" s="3">
        <v>0</v>
      </c>
      <c r="J10213" s="3"/>
      <c r="K10213" s="3"/>
      <c r="L10213" s="3"/>
      <c r="M10213" s="3"/>
      <c r="N10213" s="3"/>
      <c r="O10213" s="3"/>
      <c r="P10213" s="3"/>
      <c r="Q10213" s="8">
        <v>147.11770999999999</v>
      </c>
      <c r="R10213" s="5"/>
    </row>
    <row r="10214" spans="1:18" ht="31.5" x14ac:dyDescent="0.3">
      <c r="A10214" s="7"/>
      <c r="B10214" s="7"/>
      <c r="C10214" s="7"/>
      <c r="D10214" s="7"/>
      <c r="E10214" s="7"/>
      <c r="F10214" s="3" t="s">
        <v>9101</v>
      </c>
      <c r="G10214" s="3">
        <v>0</v>
      </c>
      <c r="H10214" s="3">
        <v>6.1255899999999999</v>
      </c>
      <c r="I10214" s="3">
        <v>0</v>
      </c>
      <c r="J10214" s="3"/>
      <c r="K10214" s="3"/>
      <c r="L10214" s="3"/>
      <c r="M10214" s="3"/>
      <c r="N10214" s="3"/>
      <c r="O10214" s="3"/>
      <c r="P10214" s="3"/>
      <c r="Q10214" s="8">
        <v>6.1255899999999999</v>
      </c>
      <c r="R10214" s="7"/>
    </row>
    <row r="10215" spans="1:18" ht="84" x14ac:dyDescent="0.3">
      <c r="A10215" s="6" t="s">
        <v>4170</v>
      </c>
      <c r="B10215" s="6" t="s">
        <v>12460</v>
      </c>
      <c r="C10215" s="6">
        <v>1.4999999999999999E-2</v>
      </c>
      <c r="D10215" s="6">
        <v>2022</v>
      </c>
      <c r="E10215" s="6">
        <v>2023</v>
      </c>
      <c r="F10215" s="3" t="s">
        <v>22</v>
      </c>
      <c r="G10215" s="3">
        <v>0</v>
      </c>
      <c r="H10215" s="3">
        <v>153.2433</v>
      </c>
      <c r="I10215" s="3">
        <v>0</v>
      </c>
      <c r="J10215" s="3"/>
      <c r="K10215" s="3"/>
      <c r="L10215" s="3"/>
      <c r="M10215" s="3"/>
      <c r="N10215" s="3"/>
      <c r="O10215" s="3"/>
      <c r="P10215" s="3"/>
      <c r="Q10215" s="8">
        <v>153.2433</v>
      </c>
      <c r="R10215" s="5" t="s">
        <v>20520</v>
      </c>
    </row>
    <row r="10216" spans="1:18" ht="42" x14ac:dyDescent="0.3">
      <c r="A10216" s="5"/>
      <c r="B10216" s="5"/>
      <c r="C10216" s="5"/>
      <c r="D10216" s="5"/>
      <c r="E10216" s="5"/>
      <c r="F10216" s="3" t="s">
        <v>9100</v>
      </c>
      <c r="G10216" s="3">
        <v>0</v>
      </c>
      <c r="H10216" s="3">
        <v>147.11770999999999</v>
      </c>
      <c r="I10216" s="3">
        <v>0</v>
      </c>
      <c r="J10216" s="3"/>
      <c r="K10216" s="3"/>
      <c r="L10216" s="3"/>
      <c r="M10216" s="3"/>
      <c r="N10216" s="3"/>
      <c r="O10216" s="3"/>
      <c r="P10216" s="3"/>
      <c r="Q10216" s="8">
        <v>147.11770999999999</v>
      </c>
      <c r="R10216" s="5"/>
    </row>
    <row r="10217" spans="1:18" ht="31.5" x14ac:dyDescent="0.3">
      <c r="A10217" s="7"/>
      <c r="B10217" s="7"/>
      <c r="C10217" s="7"/>
      <c r="D10217" s="7"/>
      <c r="E10217" s="7"/>
      <c r="F10217" s="3" t="s">
        <v>9101</v>
      </c>
      <c r="G10217" s="3">
        <v>0</v>
      </c>
      <c r="H10217" s="3">
        <v>6.1255899999999999</v>
      </c>
      <c r="I10217" s="3">
        <v>0</v>
      </c>
      <c r="J10217" s="3"/>
      <c r="K10217" s="3"/>
      <c r="L10217" s="3"/>
      <c r="M10217" s="3"/>
      <c r="N10217" s="3"/>
      <c r="O10217" s="3"/>
      <c r="P10217" s="3"/>
      <c r="Q10217" s="8">
        <v>6.1255899999999999</v>
      </c>
      <c r="R10217" s="7"/>
    </row>
    <row r="10218" spans="1:18" ht="84" x14ac:dyDescent="0.3">
      <c r="A10218" s="6" t="s">
        <v>4171</v>
      </c>
      <c r="B10218" s="6" t="s">
        <v>12461</v>
      </c>
      <c r="C10218" s="6">
        <v>1.4999999999999999E-2</v>
      </c>
      <c r="D10218" s="6">
        <v>2022</v>
      </c>
      <c r="E10218" s="6">
        <v>2023</v>
      </c>
      <c r="F10218" s="3" t="s">
        <v>22</v>
      </c>
      <c r="G10218" s="3">
        <v>0</v>
      </c>
      <c r="H10218" s="3">
        <v>153.2433</v>
      </c>
      <c r="I10218" s="3">
        <v>0</v>
      </c>
      <c r="J10218" s="3"/>
      <c r="K10218" s="3"/>
      <c r="L10218" s="3"/>
      <c r="M10218" s="3"/>
      <c r="N10218" s="3"/>
      <c r="O10218" s="3"/>
      <c r="P10218" s="3"/>
      <c r="Q10218" s="8">
        <v>153.2433</v>
      </c>
      <c r="R10218" s="5" t="s">
        <v>20521</v>
      </c>
    </row>
    <row r="10219" spans="1:18" ht="42" x14ac:dyDescent="0.3">
      <c r="A10219" s="5"/>
      <c r="B10219" s="5"/>
      <c r="C10219" s="5"/>
      <c r="D10219" s="5"/>
      <c r="E10219" s="5"/>
      <c r="F10219" s="3" t="s">
        <v>9100</v>
      </c>
      <c r="G10219" s="3">
        <v>0</v>
      </c>
      <c r="H10219" s="3">
        <v>147.11770999999999</v>
      </c>
      <c r="I10219" s="3">
        <v>0</v>
      </c>
      <c r="J10219" s="3"/>
      <c r="K10219" s="3"/>
      <c r="L10219" s="3"/>
      <c r="M10219" s="3"/>
      <c r="N10219" s="3"/>
      <c r="O10219" s="3"/>
      <c r="P10219" s="3"/>
      <c r="Q10219" s="8">
        <v>147.11770999999999</v>
      </c>
      <c r="R10219" s="5"/>
    </row>
    <row r="10220" spans="1:18" ht="31.5" x14ac:dyDescent="0.3">
      <c r="A10220" s="7"/>
      <c r="B10220" s="7"/>
      <c r="C10220" s="7"/>
      <c r="D10220" s="7"/>
      <c r="E10220" s="7"/>
      <c r="F10220" s="3" t="s">
        <v>9101</v>
      </c>
      <c r="G10220" s="3">
        <v>0</v>
      </c>
      <c r="H10220" s="3">
        <v>6.1255899999999999</v>
      </c>
      <c r="I10220" s="3">
        <v>0</v>
      </c>
      <c r="J10220" s="3"/>
      <c r="K10220" s="3"/>
      <c r="L10220" s="3"/>
      <c r="M10220" s="3"/>
      <c r="N10220" s="3"/>
      <c r="O10220" s="3"/>
      <c r="P10220" s="3"/>
      <c r="Q10220" s="8">
        <v>6.1255899999999999</v>
      </c>
      <c r="R10220" s="7"/>
    </row>
    <row r="10221" spans="1:18" ht="84" x14ac:dyDescent="0.3">
      <c r="A10221" s="6" t="s">
        <v>4172</v>
      </c>
      <c r="B10221" s="6" t="s">
        <v>12462</v>
      </c>
      <c r="C10221" s="6">
        <v>1.4999999999999999E-2</v>
      </c>
      <c r="D10221" s="6">
        <v>2022</v>
      </c>
      <c r="E10221" s="6">
        <v>2023</v>
      </c>
      <c r="F10221" s="3" t="s">
        <v>22</v>
      </c>
      <c r="G10221" s="3">
        <v>0</v>
      </c>
      <c r="H10221" s="3">
        <v>153.2433</v>
      </c>
      <c r="I10221" s="3">
        <v>0</v>
      </c>
      <c r="J10221" s="3"/>
      <c r="K10221" s="3"/>
      <c r="L10221" s="3"/>
      <c r="M10221" s="3"/>
      <c r="N10221" s="3"/>
      <c r="O10221" s="3"/>
      <c r="P10221" s="3"/>
      <c r="Q10221" s="8">
        <v>153.2433</v>
      </c>
      <c r="R10221" s="5" t="s">
        <v>20522</v>
      </c>
    </row>
    <row r="10222" spans="1:18" ht="42" x14ac:dyDescent="0.3">
      <c r="A10222" s="5"/>
      <c r="B10222" s="5"/>
      <c r="C10222" s="5"/>
      <c r="D10222" s="5"/>
      <c r="E10222" s="5"/>
      <c r="F10222" s="3" t="s">
        <v>9100</v>
      </c>
      <c r="G10222" s="3">
        <v>0</v>
      </c>
      <c r="H10222" s="3">
        <v>147.11770999999999</v>
      </c>
      <c r="I10222" s="3">
        <v>0</v>
      </c>
      <c r="J10222" s="3"/>
      <c r="K10222" s="3"/>
      <c r="L10222" s="3"/>
      <c r="M10222" s="3"/>
      <c r="N10222" s="3"/>
      <c r="O10222" s="3"/>
      <c r="P10222" s="3"/>
      <c r="Q10222" s="8">
        <v>147.11770999999999</v>
      </c>
      <c r="R10222" s="5"/>
    </row>
    <row r="10223" spans="1:18" ht="31.5" x14ac:dyDescent="0.3">
      <c r="A10223" s="7"/>
      <c r="B10223" s="7"/>
      <c r="C10223" s="7"/>
      <c r="D10223" s="7"/>
      <c r="E10223" s="7"/>
      <c r="F10223" s="3" t="s">
        <v>9101</v>
      </c>
      <c r="G10223" s="3">
        <v>0</v>
      </c>
      <c r="H10223" s="3">
        <v>6.1255899999999999</v>
      </c>
      <c r="I10223" s="3">
        <v>0</v>
      </c>
      <c r="J10223" s="3"/>
      <c r="K10223" s="3"/>
      <c r="L10223" s="3"/>
      <c r="M10223" s="3"/>
      <c r="N10223" s="3"/>
      <c r="O10223" s="3"/>
      <c r="P10223" s="3"/>
      <c r="Q10223" s="8">
        <v>6.1255899999999999</v>
      </c>
      <c r="R10223" s="7"/>
    </row>
    <row r="10224" spans="1:18" ht="84" x14ac:dyDescent="0.3">
      <c r="A10224" s="6" t="s">
        <v>4173</v>
      </c>
      <c r="B10224" s="6" t="s">
        <v>12463</v>
      </c>
      <c r="C10224" s="6">
        <v>1.4999999999999999E-2</v>
      </c>
      <c r="D10224" s="6">
        <v>2022</v>
      </c>
      <c r="E10224" s="6">
        <v>2023</v>
      </c>
      <c r="F10224" s="3" t="s">
        <v>22</v>
      </c>
      <c r="G10224" s="3">
        <v>0</v>
      </c>
      <c r="H10224" s="3">
        <v>153.2433</v>
      </c>
      <c r="I10224" s="3">
        <v>0</v>
      </c>
      <c r="J10224" s="3"/>
      <c r="K10224" s="3"/>
      <c r="L10224" s="3"/>
      <c r="M10224" s="3"/>
      <c r="N10224" s="3"/>
      <c r="O10224" s="3"/>
      <c r="P10224" s="3"/>
      <c r="Q10224" s="8">
        <v>153.2433</v>
      </c>
      <c r="R10224" s="5" t="s">
        <v>20523</v>
      </c>
    </row>
    <row r="10225" spans="1:18" ht="42" x14ac:dyDescent="0.3">
      <c r="A10225" s="5"/>
      <c r="B10225" s="5"/>
      <c r="C10225" s="5"/>
      <c r="D10225" s="5"/>
      <c r="E10225" s="5"/>
      <c r="F10225" s="3" t="s">
        <v>9100</v>
      </c>
      <c r="G10225" s="3">
        <v>0</v>
      </c>
      <c r="H10225" s="3">
        <v>147.11770999999999</v>
      </c>
      <c r="I10225" s="3">
        <v>0</v>
      </c>
      <c r="J10225" s="3"/>
      <c r="K10225" s="3"/>
      <c r="L10225" s="3"/>
      <c r="M10225" s="3"/>
      <c r="N10225" s="3"/>
      <c r="O10225" s="3"/>
      <c r="P10225" s="3"/>
      <c r="Q10225" s="8">
        <v>147.11770999999999</v>
      </c>
      <c r="R10225" s="5"/>
    </row>
    <row r="10226" spans="1:18" ht="31.5" x14ac:dyDescent="0.3">
      <c r="A10226" s="7"/>
      <c r="B10226" s="7"/>
      <c r="C10226" s="7"/>
      <c r="D10226" s="7"/>
      <c r="E10226" s="7"/>
      <c r="F10226" s="3" t="s">
        <v>9101</v>
      </c>
      <c r="G10226" s="3">
        <v>0</v>
      </c>
      <c r="H10226" s="3">
        <v>6.1255899999999999</v>
      </c>
      <c r="I10226" s="3">
        <v>0</v>
      </c>
      <c r="J10226" s="3"/>
      <c r="K10226" s="3"/>
      <c r="L10226" s="3"/>
      <c r="M10226" s="3"/>
      <c r="N10226" s="3"/>
      <c r="O10226" s="3"/>
      <c r="P10226" s="3"/>
      <c r="Q10226" s="8">
        <v>6.1255899999999999</v>
      </c>
      <c r="R10226" s="7"/>
    </row>
    <row r="10227" spans="1:18" ht="84" x14ac:dyDescent="0.3">
      <c r="A10227" s="6" t="s">
        <v>4174</v>
      </c>
      <c r="B10227" s="6" t="s">
        <v>12464</v>
      </c>
      <c r="C10227" s="6">
        <v>1.4999999999999999E-2</v>
      </c>
      <c r="D10227" s="6">
        <v>2022</v>
      </c>
      <c r="E10227" s="6">
        <v>2023</v>
      </c>
      <c r="F10227" s="3" t="s">
        <v>22</v>
      </c>
      <c r="G10227" s="3">
        <v>0</v>
      </c>
      <c r="H10227" s="3">
        <v>153.2433</v>
      </c>
      <c r="I10227" s="3">
        <v>0</v>
      </c>
      <c r="J10227" s="3"/>
      <c r="K10227" s="3"/>
      <c r="L10227" s="3"/>
      <c r="M10227" s="3"/>
      <c r="N10227" s="3"/>
      <c r="O10227" s="3"/>
      <c r="P10227" s="3"/>
      <c r="Q10227" s="8">
        <v>153.2433</v>
      </c>
      <c r="R10227" s="5" t="s">
        <v>20524</v>
      </c>
    </row>
    <row r="10228" spans="1:18" ht="42" x14ac:dyDescent="0.3">
      <c r="A10228" s="5"/>
      <c r="B10228" s="5"/>
      <c r="C10228" s="5"/>
      <c r="D10228" s="5"/>
      <c r="E10228" s="5"/>
      <c r="F10228" s="3" t="s">
        <v>9100</v>
      </c>
      <c r="G10228" s="3">
        <v>0</v>
      </c>
      <c r="H10228" s="3">
        <v>147.11770999999999</v>
      </c>
      <c r="I10228" s="3">
        <v>0</v>
      </c>
      <c r="J10228" s="3"/>
      <c r="K10228" s="3"/>
      <c r="L10228" s="3"/>
      <c r="M10228" s="3"/>
      <c r="N10228" s="3"/>
      <c r="O10228" s="3"/>
      <c r="P10228" s="3"/>
      <c r="Q10228" s="8">
        <v>147.11770999999999</v>
      </c>
      <c r="R10228" s="5"/>
    </row>
    <row r="10229" spans="1:18" ht="31.5" x14ac:dyDescent="0.3">
      <c r="A10229" s="7"/>
      <c r="B10229" s="7"/>
      <c r="C10229" s="7"/>
      <c r="D10229" s="7"/>
      <c r="E10229" s="7"/>
      <c r="F10229" s="3" t="s">
        <v>9101</v>
      </c>
      <c r="G10229" s="3">
        <v>0</v>
      </c>
      <c r="H10229" s="3">
        <v>6.1255899999999999</v>
      </c>
      <c r="I10229" s="3">
        <v>0</v>
      </c>
      <c r="J10229" s="3"/>
      <c r="K10229" s="3"/>
      <c r="L10229" s="3"/>
      <c r="M10229" s="3"/>
      <c r="N10229" s="3"/>
      <c r="O10229" s="3"/>
      <c r="P10229" s="3"/>
      <c r="Q10229" s="8">
        <v>6.1255899999999999</v>
      </c>
      <c r="R10229" s="7"/>
    </row>
    <row r="10230" spans="1:18" ht="84" x14ac:dyDescent="0.3">
      <c r="A10230" s="6" t="s">
        <v>4175</v>
      </c>
      <c r="B10230" s="6" t="s">
        <v>12465</v>
      </c>
      <c r="C10230" s="6">
        <v>1.4999999999999999E-2</v>
      </c>
      <c r="D10230" s="6">
        <v>2022</v>
      </c>
      <c r="E10230" s="6">
        <v>2023</v>
      </c>
      <c r="F10230" s="3" t="s">
        <v>22</v>
      </c>
      <c r="G10230" s="3">
        <v>0</v>
      </c>
      <c r="H10230" s="3">
        <v>153.2433</v>
      </c>
      <c r="I10230" s="3">
        <v>0</v>
      </c>
      <c r="J10230" s="3"/>
      <c r="K10230" s="3"/>
      <c r="L10230" s="3"/>
      <c r="M10230" s="3"/>
      <c r="N10230" s="3"/>
      <c r="O10230" s="3"/>
      <c r="P10230" s="3"/>
      <c r="Q10230" s="8">
        <v>153.2433</v>
      </c>
      <c r="R10230" s="5" t="s">
        <v>20525</v>
      </c>
    </row>
    <row r="10231" spans="1:18" ht="42" x14ac:dyDescent="0.3">
      <c r="A10231" s="5"/>
      <c r="B10231" s="5"/>
      <c r="C10231" s="5"/>
      <c r="D10231" s="5"/>
      <c r="E10231" s="5"/>
      <c r="F10231" s="3" t="s">
        <v>9100</v>
      </c>
      <c r="G10231" s="3">
        <v>0</v>
      </c>
      <c r="H10231" s="3">
        <v>147.11770999999999</v>
      </c>
      <c r="I10231" s="3">
        <v>0</v>
      </c>
      <c r="J10231" s="3"/>
      <c r="K10231" s="3"/>
      <c r="L10231" s="3"/>
      <c r="M10231" s="3"/>
      <c r="N10231" s="3"/>
      <c r="O10231" s="3"/>
      <c r="P10231" s="3"/>
      <c r="Q10231" s="8">
        <v>147.11770999999999</v>
      </c>
      <c r="R10231" s="5"/>
    </row>
    <row r="10232" spans="1:18" ht="31.5" x14ac:dyDescent="0.3">
      <c r="A10232" s="7"/>
      <c r="B10232" s="7"/>
      <c r="C10232" s="7"/>
      <c r="D10232" s="7"/>
      <c r="E10232" s="7"/>
      <c r="F10232" s="3" t="s">
        <v>9101</v>
      </c>
      <c r="G10232" s="3">
        <v>0</v>
      </c>
      <c r="H10232" s="3">
        <v>6.1255899999999999</v>
      </c>
      <c r="I10232" s="3">
        <v>0</v>
      </c>
      <c r="J10232" s="3"/>
      <c r="K10232" s="3"/>
      <c r="L10232" s="3"/>
      <c r="M10232" s="3"/>
      <c r="N10232" s="3"/>
      <c r="O10232" s="3"/>
      <c r="P10232" s="3"/>
      <c r="Q10232" s="8">
        <v>6.1255899999999999</v>
      </c>
      <c r="R10232" s="7"/>
    </row>
    <row r="10233" spans="1:18" ht="84" x14ac:dyDescent="0.3">
      <c r="A10233" s="6" t="s">
        <v>4176</v>
      </c>
      <c r="B10233" s="6" t="s">
        <v>12466</v>
      </c>
      <c r="C10233" s="6">
        <v>1.4999999999999999E-2</v>
      </c>
      <c r="D10233" s="6">
        <v>2022</v>
      </c>
      <c r="E10233" s="6">
        <v>2023</v>
      </c>
      <c r="F10233" s="3" t="s">
        <v>22</v>
      </c>
      <c r="G10233" s="3">
        <v>0</v>
      </c>
      <c r="H10233" s="3">
        <v>153.2433</v>
      </c>
      <c r="I10233" s="3">
        <v>0</v>
      </c>
      <c r="J10233" s="3"/>
      <c r="K10233" s="3"/>
      <c r="L10233" s="3"/>
      <c r="M10233" s="3"/>
      <c r="N10233" s="3"/>
      <c r="O10233" s="3"/>
      <c r="P10233" s="3"/>
      <c r="Q10233" s="8">
        <v>153.2433</v>
      </c>
      <c r="R10233" s="5" t="s">
        <v>20526</v>
      </c>
    </row>
    <row r="10234" spans="1:18" ht="42" x14ac:dyDescent="0.3">
      <c r="A10234" s="5"/>
      <c r="B10234" s="5"/>
      <c r="C10234" s="5"/>
      <c r="D10234" s="5"/>
      <c r="E10234" s="5"/>
      <c r="F10234" s="3" t="s">
        <v>9100</v>
      </c>
      <c r="G10234" s="3">
        <v>0</v>
      </c>
      <c r="H10234" s="3">
        <v>147.11770999999999</v>
      </c>
      <c r="I10234" s="3">
        <v>0</v>
      </c>
      <c r="J10234" s="3"/>
      <c r="K10234" s="3"/>
      <c r="L10234" s="3"/>
      <c r="M10234" s="3"/>
      <c r="N10234" s="3"/>
      <c r="O10234" s="3"/>
      <c r="P10234" s="3"/>
      <c r="Q10234" s="8">
        <v>147.11770999999999</v>
      </c>
      <c r="R10234" s="5"/>
    </row>
    <row r="10235" spans="1:18" ht="31.5" x14ac:dyDescent="0.3">
      <c r="A10235" s="7"/>
      <c r="B10235" s="7"/>
      <c r="C10235" s="7"/>
      <c r="D10235" s="7"/>
      <c r="E10235" s="7"/>
      <c r="F10235" s="3" t="s">
        <v>9101</v>
      </c>
      <c r="G10235" s="3">
        <v>0</v>
      </c>
      <c r="H10235" s="3">
        <v>6.1255899999999999</v>
      </c>
      <c r="I10235" s="3">
        <v>0</v>
      </c>
      <c r="J10235" s="3"/>
      <c r="K10235" s="3"/>
      <c r="L10235" s="3"/>
      <c r="M10235" s="3"/>
      <c r="N10235" s="3"/>
      <c r="O10235" s="3"/>
      <c r="P10235" s="3"/>
      <c r="Q10235" s="8">
        <v>6.1255899999999999</v>
      </c>
      <c r="R10235" s="7"/>
    </row>
    <row r="10236" spans="1:18" ht="84" x14ac:dyDescent="0.3">
      <c r="A10236" s="6" t="s">
        <v>4177</v>
      </c>
      <c r="B10236" s="6" t="s">
        <v>12467</v>
      </c>
      <c r="C10236" s="6">
        <v>1.4999999999999999E-2</v>
      </c>
      <c r="D10236" s="6">
        <v>2022</v>
      </c>
      <c r="E10236" s="6">
        <v>2023</v>
      </c>
      <c r="F10236" s="3" t="s">
        <v>22</v>
      </c>
      <c r="G10236" s="3">
        <v>0</v>
      </c>
      <c r="H10236" s="3">
        <v>153.2433</v>
      </c>
      <c r="I10236" s="3">
        <v>0</v>
      </c>
      <c r="J10236" s="3"/>
      <c r="K10236" s="3"/>
      <c r="L10236" s="3"/>
      <c r="M10236" s="3"/>
      <c r="N10236" s="3"/>
      <c r="O10236" s="3"/>
      <c r="P10236" s="3"/>
      <c r="Q10236" s="8">
        <v>153.2433</v>
      </c>
      <c r="R10236" s="5" t="s">
        <v>20527</v>
      </c>
    </row>
    <row r="10237" spans="1:18" ht="42" x14ac:dyDescent="0.3">
      <c r="A10237" s="5"/>
      <c r="B10237" s="5"/>
      <c r="C10237" s="5"/>
      <c r="D10237" s="5"/>
      <c r="E10237" s="5"/>
      <c r="F10237" s="3" t="s">
        <v>9100</v>
      </c>
      <c r="G10237" s="3">
        <v>0</v>
      </c>
      <c r="H10237" s="3">
        <v>147.11770999999999</v>
      </c>
      <c r="I10237" s="3">
        <v>0</v>
      </c>
      <c r="J10237" s="3"/>
      <c r="K10237" s="3"/>
      <c r="L10237" s="3"/>
      <c r="M10237" s="3"/>
      <c r="N10237" s="3"/>
      <c r="O10237" s="3"/>
      <c r="P10237" s="3"/>
      <c r="Q10237" s="8">
        <v>147.11770999999999</v>
      </c>
      <c r="R10237" s="5"/>
    </row>
    <row r="10238" spans="1:18" ht="31.5" x14ac:dyDescent="0.3">
      <c r="A10238" s="7"/>
      <c r="B10238" s="7"/>
      <c r="C10238" s="7"/>
      <c r="D10238" s="7"/>
      <c r="E10238" s="7"/>
      <c r="F10238" s="3" t="s">
        <v>9101</v>
      </c>
      <c r="G10238" s="3">
        <v>0</v>
      </c>
      <c r="H10238" s="3">
        <v>6.1255899999999999</v>
      </c>
      <c r="I10238" s="3">
        <v>0</v>
      </c>
      <c r="J10238" s="3"/>
      <c r="K10238" s="3"/>
      <c r="L10238" s="3"/>
      <c r="M10238" s="3"/>
      <c r="N10238" s="3"/>
      <c r="O10238" s="3"/>
      <c r="P10238" s="3"/>
      <c r="Q10238" s="8">
        <v>6.1255899999999999</v>
      </c>
      <c r="R10238" s="7"/>
    </row>
    <row r="10239" spans="1:18" ht="84" x14ac:dyDescent="0.3">
      <c r="A10239" s="6" t="s">
        <v>4178</v>
      </c>
      <c r="B10239" s="6" t="s">
        <v>12468</v>
      </c>
      <c r="C10239" s="6">
        <v>1.4999999999999999E-2</v>
      </c>
      <c r="D10239" s="6">
        <v>2022</v>
      </c>
      <c r="E10239" s="6">
        <v>2023</v>
      </c>
      <c r="F10239" s="3" t="s">
        <v>22</v>
      </c>
      <c r="G10239" s="3">
        <v>0</v>
      </c>
      <c r="H10239" s="3">
        <v>153.2433</v>
      </c>
      <c r="I10239" s="3">
        <v>0</v>
      </c>
      <c r="J10239" s="3"/>
      <c r="K10239" s="3"/>
      <c r="L10239" s="3"/>
      <c r="M10239" s="3"/>
      <c r="N10239" s="3"/>
      <c r="O10239" s="3"/>
      <c r="P10239" s="3"/>
      <c r="Q10239" s="8">
        <v>153.2433</v>
      </c>
      <c r="R10239" s="5" t="s">
        <v>20528</v>
      </c>
    </row>
    <row r="10240" spans="1:18" ht="42" x14ac:dyDescent="0.3">
      <c r="A10240" s="5"/>
      <c r="B10240" s="5"/>
      <c r="C10240" s="5"/>
      <c r="D10240" s="5"/>
      <c r="E10240" s="5"/>
      <c r="F10240" s="3" t="s">
        <v>9100</v>
      </c>
      <c r="G10240" s="3">
        <v>0</v>
      </c>
      <c r="H10240" s="3">
        <v>147.11770999999999</v>
      </c>
      <c r="I10240" s="3">
        <v>0</v>
      </c>
      <c r="J10240" s="3"/>
      <c r="K10240" s="3"/>
      <c r="L10240" s="3"/>
      <c r="M10240" s="3"/>
      <c r="N10240" s="3"/>
      <c r="O10240" s="3"/>
      <c r="P10240" s="3"/>
      <c r="Q10240" s="8">
        <v>147.11770999999999</v>
      </c>
      <c r="R10240" s="5"/>
    </row>
    <row r="10241" spans="1:18" ht="31.5" x14ac:dyDescent="0.3">
      <c r="A10241" s="7"/>
      <c r="B10241" s="7"/>
      <c r="C10241" s="7"/>
      <c r="D10241" s="7"/>
      <c r="E10241" s="7"/>
      <c r="F10241" s="3" t="s">
        <v>9101</v>
      </c>
      <c r="G10241" s="3">
        <v>0</v>
      </c>
      <c r="H10241" s="3">
        <v>6.1255899999999999</v>
      </c>
      <c r="I10241" s="3">
        <v>0</v>
      </c>
      <c r="J10241" s="3"/>
      <c r="K10241" s="3"/>
      <c r="L10241" s="3"/>
      <c r="M10241" s="3"/>
      <c r="N10241" s="3"/>
      <c r="O10241" s="3"/>
      <c r="P10241" s="3"/>
      <c r="Q10241" s="8">
        <v>6.1255899999999999</v>
      </c>
      <c r="R10241" s="7"/>
    </row>
    <row r="10242" spans="1:18" ht="84" x14ac:dyDescent="0.3">
      <c r="A10242" s="6" t="s">
        <v>4179</v>
      </c>
      <c r="B10242" s="6" t="s">
        <v>12469</v>
      </c>
      <c r="C10242" s="6">
        <v>1.4999999999999999E-2</v>
      </c>
      <c r="D10242" s="6">
        <v>2022</v>
      </c>
      <c r="E10242" s="6">
        <v>2023</v>
      </c>
      <c r="F10242" s="3" t="s">
        <v>22</v>
      </c>
      <c r="G10242" s="3">
        <v>0</v>
      </c>
      <c r="H10242" s="3">
        <v>153.2433</v>
      </c>
      <c r="I10242" s="3">
        <v>0</v>
      </c>
      <c r="J10242" s="3"/>
      <c r="K10242" s="3"/>
      <c r="L10242" s="3"/>
      <c r="M10242" s="3"/>
      <c r="N10242" s="3"/>
      <c r="O10242" s="3"/>
      <c r="P10242" s="3"/>
      <c r="Q10242" s="8">
        <v>153.2433</v>
      </c>
      <c r="R10242" s="5" t="s">
        <v>20529</v>
      </c>
    </row>
    <row r="10243" spans="1:18" ht="42" x14ac:dyDescent="0.3">
      <c r="A10243" s="5"/>
      <c r="B10243" s="5"/>
      <c r="C10243" s="5"/>
      <c r="D10243" s="5"/>
      <c r="E10243" s="5"/>
      <c r="F10243" s="3" t="s">
        <v>9100</v>
      </c>
      <c r="G10243" s="3">
        <v>0</v>
      </c>
      <c r="H10243" s="3">
        <v>147.11770999999999</v>
      </c>
      <c r="I10243" s="3">
        <v>0</v>
      </c>
      <c r="J10243" s="3"/>
      <c r="K10243" s="3"/>
      <c r="L10243" s="3"/>
      <c r="M10243" s="3"/>
      <c r="N10243" s="3"/>
      <c r="O10243" s="3"/>
      <c r="P10243" s="3"/>
      <c r="Q10243" s="8">
        <v>147.11770999999999</v>
      </c>
      <c r="R10243" s="5"/>
    </row>
    <row r="10244" spans="1:18" ht="31.5" x14ac:dyDescent="0.3">
      <c r="A10244" s="7"/>
      <c r="B10244" s="7"/>
      <c r="C10244" s="7"/>
      <c r="D10244" s="7"/>
      <c r="E10244" s="7"/>
      <c r="F10244" s="3" t="s">
        <v>9101</v>
      </c>
      <c r="G10244" s="3">
        <v>0</v>
      </c>
      <c r="H10244" s="3">
        <v>6.1255899999999999</v>
      </c>
      <c r="I10244" s="3">
        <v>0</v>
      </c>
      <c r="J10244" s="3"/>
      <c r="K10244" s="3"/>
      <c r="L10244" s="3"/>
      <c r="M10244" s="3"/>
      <c r="N10244" s="3"/>
      <c r="O10244" s="3"/>
      <c r="P10244" s="3"/>
      <c r="Q10244" s="8">
        <v>6.1255899999999999</v>
      </c>
      <c r="R10244" s="7"/>
    </row>
    <row r="10245" spans="1:18" ht="84" x14ac:dyDescent="0.3">
      <c r="A10245" s="6" t="s">
        <v>4180</v>
      </c>
      <c r="B10245" s="6" t="s">
        <v>12470</v>
      </c>
      <c r="C10245" s="6">
        <v>1.4999999999999999E-2</v>
      </c>
      <c r="D10245" s="6">
        <v>2022</v>
      </c>
      <c r="E10245" s="6">
        <v>2023</v>
      </c>
      <c r="F10245" s="3" t="s">
        <v>22</v>
      </c>
      <c r="G10245" s="3">
        <v>0</v>
      </c>
      <c r="H10245" s="3">
        <v>153.2433</v>
      </c>
      <c r="I10245" s="3">
        <v>0</v>
      </c>
      <c r="J10245" s="3"/>
      <c r="K10245" s="3"/>
      <c r="L10245" s="3"/>
      <c r="M10245" s="3"/>
      <c r="N10245" s="3"/>
      <c r="O10245" s="3"/>
      <c r="P10245" s="3"/>
      <c r="Q10245" s="8">
        <v>153.2433</v>
      </c>
      <c r="R10245" s="5" t="s">
        <v>20530</v>
      </c>
    </row>
    <row r="10246" spans="1:18" ht="42" x14ac:dyDescent="0.3">
      <c r="A10246" s="5"/>
      <c r="B10246" s="5"/>
      <c r="C10246" s="5"/>
      <c r="D10246" s="5"/>
      <c r="E10246" s="5"/>
      <c r="F10246" s="3" t="s">
        <v>9100</v>
      </c>
      <c r="G10246" s="3">
        <v>0</v>
      </c>
      <c r="H10246" s="3">
        <v>147.11770999999999</v>
      </c>
      <c r="I10246" s="3">
        <v>0</v>
      </c>
      <c r="J10246" s="3"/>
      <c r="K10246" s="3"/>
      <c r="L10246" s="3"/>
      <c r="M10246" s="3"/>
      <c r="N10246" s="3"/>
      <c r="O10246" s="3"/>
      <c r="P10246" s="3"/>
      <c r="Q10246" s="8">
        <v>147.11770999999999</v>
      </c>
      <c r="R10246" s="5"/>
    </row>
    <row r="10247" spans="1:18" ht="31.5" x14ac:dyDescent="0.3">
      <c r="A10247" s="7"/>
      <c r="B10247" s="7"/>
      <c r="C10247" s="7"/>
      <c r="D10247" s="7"/>
      <c r="E10247" s="7"/>
      <c r="F10247" s="3" t="s">
        <v>9101</v>
      </c>
      <c r="G10247" s="3">
        <v>0</v>
      </c>
      <c r="H10247" s="3">
        <v>6.1255899999999999</v>
      </c>
      <c r="I10247" s="3">
        <v>0</v>
      </c>
      <c r="J10247" s="3"/>
      <c r="K10247" s="3"/>
      <c r="L10247" s="3"/>
      <c r="M10247" s="3"/>
      <c r="N10247" s="3"/>
      <c r="O10247" s="3"/>
      <c r="P10247" s="3"/>
      <c r="Q10247" s="8">
        <v>6.1255899999999999</v>
      </c>
      <c r="R10247" s="7"/>
    </row>
    <row r="10248" spans="1:18" ht="84" x14ac:dyDescent="0.3">
      <c r="A10248" s="6" t="s">
        <v>4181</v>
      </c>
      <c r="B10248" s="6" t="s">
        <v>12471</v>
      </c>
      <c r="C10248" s="6">
        <v>1.4999999999999999E-2</v>
      </c>
      <c r="D10248" s="6">
        <v>2022</v>
      </c>
      <c r="E10248" s="6">
        <v>2023</v>
      </c>
      <c r="F10248" s="3" t="s">
        <v>22</v>
      </c>
      <c r="G10248" s="3">
        <v>0</v>
      </c>
      <c r="H10248" s="3">
        <v>153.2433</v>
      </c>
      <c r="I10248" s="3">
        <v>0</v>
      </c>
      <c r="J10248" s="3"/>
      <c r="K10248" s="3"/>
      <c r="L10248" s="3"/>
      <c r="M10248" s="3"/>
      <c r="N10248" s="3"/>
      <c r="O10248" s="3"/>
      <c r="P10248" s="3"/>
      <c r="Q10248" s="8">
        <v>153.2433</v>
      </c>
      <c r="R10248" s="5" t="s">
        <v>20531</v>
      </c>
    </row>
    <row r="10249" spans="1:18" ht="42" x14ac:dyDescent="0.3">
      <c r="A10249" s="5"/>
      <c r="B10249" s="5"/>
      <c r="C10249" s="5"/>
      <c r="D10249" s="5"/>
      <c r="E10249" s="5"/>
      <c r="F10249" s="3" t="s">
        <v>9100</v>
      </c>
      <c r="G10249" s="3">
        <v>0</v>
      </c>
      <c r="H10249" s="3">
        <v>147.11770999999999</v>
      </c>
      <c r="I10249" s="3">
        <v>0</v>
      </c>
      <c r="J10249" s="3"/>
      <c r="K10249" s="3"/>
      <c r="L10249" s="3"/>
      <c r="M10249" s="3"/>
      <c r="N10249" s="3"/>
      <c r="O10249" s="3"/>
      <c r="P10249" s="3"/>
      <c r="Q10249" s="8">
        <v>147.11770999999999</v>
      </c>
      <c r="R10249" s="5"/>
    </row>
    <row r="10250" spans="1:18" ht="31.5" x14ac:dyDescent="0.3">
      <c r="A10250" s="7"/>
      <c r="B10250" s="7"/>
      <c r="C10250" s="7"/>
      <c r="D10250" s="7"/>
      <c r="E10250" s="7"/>
      <c r="F10250" s="3" t="s">
        <v>9101</v>
      </c>
      <c r="G10250" s="3">
        <v>0</v>
      </c>
      <c r="H10250" s="3">
        <v>6.1255899999999999</v>
      </c>
      <c r="I10250" s="3">
        <v>0</v>
      </c>
      <c r="J10250" s="3"/>
      <c r="K10250" s="3"/>
      <c r="L10250" s="3"/>
      <c r="M10250" s="3"/>
      <c r="N10250" s="3"/>
      <c r="O10250" s="3"/>
      <c r="P10250" s="3"/>
      <c r="Q10250" s="8">
        <v>6.1255899999999999</v>
      </c>
      <c r="R10250" s="7"/>
    </row>
    <row r="10251" spans="1:18" ht="84" x14ac:dyDescent="0.3">
      <c r="A10251" s="6" t="s">
        <v>4182</v>
      </c>
      <c r="B10251" s="6" t="s">
        <v>12472</v>
      </c>
      <c r="C10251" s="6">
        <v>1.4999999999999999E-2</v>
      </c>
      <c r="D10251" s="6">
        <v>2022</v>
      </c>
      <c r="E10251" s="6">
        <v>2023</v>
      </c>
      <c r="F10251" s="3" t="s">
        <v>22</v>
      </c>
      <c r="G10251" s="3">
        <v>0</v>
      </c>
      <c r="H10251" s="3">
        <v>153.2433</v>
      </c>
      <c r="I10251" s="3">
        <v>0</v>
      </c>
      <c r="J10251" s="3"/>
      <c r="K10251" s="3"/>
      <c r="L10251" s="3"/>
      <c r="M10251" s="3"/>
      <c r="N10251" s="3"/>
      <c r="O10251" s="3"/>
      <c r="P10251" s="3"/>
      <c r="Q10251" s="8">
        <v>153.2433</v>
      </c>
      <c r="R10251" s="5" t="s">
        <v>20532</v>
      </c>
    </row>
    <row r="10252" spans="1:18" ht="42" x14ac:dyDescent="0.3">
      <c r="A10252" s="5"/>
      <c r="B10252" s="5"/>
      <c r="C10252" s="5"/>
      <c r="D10252" s="5"/>
      <c r="E10252" s="5"/>
      <c r="F10252" s="3" t="s">
        <v>9100</v>
      </c>
      <c r="G10252" s="3">
        <v>0</v>
      </c>
      <c r="H10252" s="3">
        <v>147.11770999999999</v>
      </c>
      <c r="I10252" s="3">
        <v>0</v>
      </c>
      <c r="J10252" s="3"/>
      <c r="K10252" s="3"/>
      <c r="L10252" s="3"/>
      <c r="M10252" s="3"/>
      <c r="N10252" s="3"/>
      <c r="O10252" s="3"/>
      <c r="P10252" s="3"/>
      <c r="Q10252" s="8">
        <v>147.11770999999999</v>
      </c>
      <c r="R10252" s="5"/>
    </row>
    <row r="10253" spans="1:18" ht="31.5" x14ac:dyDescent="0.3">
      <c r="A10253" s="7"/>
      <c r="B10253" s="7"/>
      <c r="C10253" s="7"/>
      <c r="D10253" s="7"/>
      <c r="E10253" s="7"/>
      <c r="F10253" s="3" t="s">
        <v>9101</v>
      </c>
      <c r="G10253" s="3">
        <v>0</v>
      </c>
      <c r="H10253" s="3">
        <v>6.1255899999999999</v>
      </c>
      <c r="I10253" s="3">
        <v>0</v>
      </c>
      <c r="J10253" s="3"/>
      <c r="K10253" s="3"/>
      <c r="L10253" s="3"/>
      <c r="M10253" s="3"/>
      <c r="N10253" s="3"/>
      <c r="O10253" s="3"/>
      <c r="P10253" s="3"/>
      <c r="Q10253" s="8">
        <v>6.1255899999999999</v>
      </c>
      <c r="R10253" s="7"/>
    </row>
    <row r="10254" spans="1:18" ht="84" x14ac:dyDescent="0.3">
      <c r="A10254" s="6" t="s">
        <v>4183</v>
      </c>
      <c r="B10254" s="6" t="s">
        <v>12473</v>
      </c>
      <c r="C10254" s="6">
        <v>1.4999999999999999E-2</v>
      </c>
      <c r="D10254" s="6">
        <v>2022</v>
      </c>
      <c r="E10254" s="6">
        <v>2023</v>
      </c>
      <c r="F10254" s="3" t="s">
        <v>22</v>
      </c>
      <c r="G10254" s="3">
        <v>0</v>
      </c>
      <c r="H10254" s="3">
        <v>153.2433</v>
      </c>
      <c r="I10254" s="3">
        <v>0</v>
      </c>
      <c r="J10254" s="3"/>
      <c r="K10254" s="3"/>
      <c r="L10254" s="3"/>
      <c r="M10254" s="3"/>
      <c r="N10254" s="3"/>
      <c r="O10254" s="3"/>
      <c r="P10254" s="3"/>
      <c r="Q10254" s="8">
        <v>153.2433</v>
      </c>
      <c r="R10254" s="5" t="s">
        <v>20533</v>
      </c>
    </row>
    <row r="10255" spans="1:18" ht="42" x14ac:dyDescent="0.3">
      <c r="A10255" s="5"/>
      <c r="B10255" s="5"/>
      <c r="C10255" s="5"/>
      <c r="D10255" s="5"/>
      <c r="E10255" s="5"/>
      <c r="F10255" s="3" t="s">
        <v>9100</v>
      </c>
      <c r="G10255" s="3">
        <v>0</v>
      </c>
      <c r="H10255" s="3">
        <v>147.11770999999999</v>
      </c>
      <c r="I10255" s="3">
        <v>0</v>
      </c>
      <c r="J10255" s="3"/>
      <c r="K10255" s="3"/>
      <c r="L10255" s="3"/>
      <c r="M10255" s="3"/>
      <c r="N10255" s="3"/>
      <c r="O10255" s="3"/>
      <c r="P10255" s="3"/>
      <c r="Q10255" s="8">
        <v>147.11770999999999</v>
      </c>
      <c r="R10255" s="5"/>
    </row>
    <row r="10256" spans="1:18" ht="31.5" x14ac:dyDescent="0.3">
      <c r="A10256" s="7"/>
      <c r="B10256" s="7"/>
      <c r="C10256" s="7"/>
      <c r="D10256" s="7"/>
      <c r="E10256" s="7"/>
      <c r="F10256" s="3" t="s">
        <v>9101</v>
      </c>
      <c r="G10256" s="3">
        <v>0</v>
      </c>
      <c r="H10256" s="3">
        <v>6.1255899999999999</v>
      </c>
      <c r="I10256" s="3">
        <v>0</v>
      </c>
      <c r="J10256" s="3"/>
      <c r="K10256" s="3"/>
      <c r="L10256" s="3"/>
      <c r="M10256" s="3"/>
      <c r="N10256" s="3"/>
      <c r="O10256" s="3"/>
      <c r="P10256" s="3"/>
      <c r="Q10256" s="8">
        <v>6.1255899999999999</v>
      </c>
      <c r="R10256" s="7"/>
    </row>
    <row r="10257" spans="1:18" ht="84" x14ac:dyDescent="0.3">
      <c r="A10257" s="6" t="s">
        <v>4184</v>
      </c>
      <c r="B10257" s="6" t="s">
        <v>12474</v>
      </c>
      <c r="C10257" s="6">
        <v>1.4999999999999999E-2</v>
      </c>
      <c r="D10257" s="6">
        <v>2022</v>
      </c>
      <c r="E10257" s="6">
        <v>2023</v>
      </c>
      <c r="F10257" s="3" t="s">
        <v>22</v>
      </c>
      <c r="G10257" s="3">
        <v>0</v>
      </c>
      <c r="H10257" s="3">
        <v>153.2433</v>
      </c>
      <c r="I10257" s="3">
        <v>0</v>
      </c>
      <c r="J10257" s="3"/>
      <c r="K10257" s="3"/>
      <c r="L10257" s="3"/>
      <c r="M10257" s="3"/>
      <c r="N10257" s="3"/>
      <c r="O10257" s="3"/>
      <c r="P10257" s="3"/>
      <c r="Q10257" s="8">
        <v>153.2433</v>
      </c>
      <c r="R10257" s="5" t="s">
        <v>20534</v>
      </c>
    </row>
    <row r="10258" spans="1:18" ht="42" x14ac:dyDescent="0.3">
      <c r="A10258" s="5"/>
      <c r="B10258" s="5"/>
      <c r="C10258" s="5"/>
      <c r="D10258" s="5"/>
      <c r="E10258" s="5"/>
      <c r="F10258" s="3" t="s">
        <v>9100</v>
      </c>
      <c r="G10258" s="3">
        <v>0</v>
      </c>
      <c r="H10258" s="3">
        <v>147.11770999999999</v>
      </c>
      <c r="I10258" s="3">
        <v>0</v>
      </c>
      <c r="J10258" s="3"/>
      <c r="K10258" s="3"/>
      <c r="L10258" s="3"/>
      <c r="M10258" s="3"/>
      <c r="N10258" s="3"/>
      <c r="O10258" s="3"/>
      <c r="P10258" s="3"/>
      <c r="Q10258" s="8">
        <v>147.11770999999999</v>
      </c>
      <c r="R10258" s="5"/>
    </row>
    <row r="10259" spans="1:18" ht="31.5" x14ac:dyDescent="0.3">
      <c r="A10259" s="7"/>
      <c r="B10259" s="7"/>
      <c r="C10259" s="7"/>
      <c r="D10259" s="7"/>
      <c r="E10259" s="7"/>
      <c r="F10259" s="3" t="s">
        <v>9101</v>
      </c>
      <c r="G10259" s="3">
        <v>0</v>
      </c>
      <c r="H10259" s="3">
        <v>6.1255899999999999</v>
      </c>
      <c r="I10259" s="3">
        <v>0</v>
      </c>
      <c r="J10259" s="3"/>
      <c r="K10259" s="3"/>
      <c r="L10259" s="3"/>
      <c r="M10259" s="3"/>
      <c r="N10259" s="3"/>
      <c r="O10259" s="3"/>
      <c r="P10259" s="3"/>
      <c r="Q10259" s="8">
        <v>6.1255899999999999</v>
      </c>
      <c r="R10259" s="7"/>
    </row>
    <row r="10260" spans="1:18" ht="84" x14ac:dyDescent="0.3">
      <c r="A10260" s="6" t="s">
        <v>4185</v>
      </c>
      <c r="B10260" s="6" t="s">
        <v>12475</v>
      </c>
      <c r="C10260" s="6">
        <v>1.4999999999999999E-2</v>
      </c>
      <c r="D10260" s="6">
        <v>2022</v>
      </c>
      <c r="E10260" s="6">
        <v>2023</v>
      </c>
      <c r="F10260" s="3" t="s">
        <v>22</v>
      </c>
      <c r="G10260" s="3">
        <v>0</v>
      </c>
      <c r="H10260" s="3">
        <v>153.2433</v>
      </c>
      <c r="I10260" s="3">
        <v>0</v>
      </c>
      <c r="J10260" s="3"/>
      <c r="K10260" s="3"/>
      <c r="L10260" s="3"/>
      <c r="M10260" s="3"/>
      <c r="N10260" s="3"/>
      <c r="O10260" s="3"/>
      <c r="P10260" s="3"/>
      <c r="Q10260" s="8">
        <v>153.2433</v>
      </c>
      <c r="R10260" s="5" t="s">
        <v>20535</v>
      </c>
    </row>
    <row r="10261" spans="1:18" ht="42" x14ac:dyDescent="0.3">
      <c r="A10261" s="5"/>
      <c r="B10261" s="5"/>
      <c r="C10261" s="5"/>
      <c r="D10261" s="5"/>
      <c r="E10261" s="5"/>
      <c r="F10261" s="3" t="s">
        <v>9100</v>
      </c>
      <c r="G10261" s="3">
        <v>0</v>
      </c>
      <c r="H10261" s="3">
        <v>147.11770999999999</v>
      </c>
      <c r="I10261" s="3">
        <v>0</v>
      </c>
      <c r="J10261" s="3"/>
      <c r="K10261" s="3"/>
      <c r="L10261" s="3"/>
      <c r="M10261" s="3"/>
      <c r="N10261" s="3"/>
      <c r="O10261" s="3"/>
      <c r="P10261" s="3"/>
      <c r="Q10261" s="8">
        <v>147.11770999999999</v>
      </c>
      <c r="R10261" s="5"/>
    </row>
    <row r="10262" spans="1:18" ht="31.5" x14ac:dyDescent="0.3">
      <c r="A10262" s="7"/>
      <c r="B10262" s="7"/>
      <c r="C10262" s="7"/>
      <c r="D10262" s="7"/>
      <c r="E10262" s="7"/>
      <c r="F10262" s="3" t="s">
        <v>9101</v>
      </c>
      <c r="G10262" s="3">
        <v>0</v>
      </c>
      <c r="H10262" s="3">
        <v>6.1255899999999999</v>
      </c>
      <c r="I10262" s="3">
        <v>0</v>
      </c>
      <c r="J10262" s="3"/>
      <c r="K10262" s="3"/>
      <c r="L10262" s="3"/>
      <c r="M10262" s="3"/>
      <c r="N10262" s="3"/>
      <c r="O10262" s="3"/>
      <c r="P10262" s="3"/>
      <c r="Q10262" s="8">
        <v>6.1255899999999999</v>
      </c>
      <c r="R10262" s="7"/>
    </row>
    <row r="10263" spans="1:18" ht="84" x14ac:dyDescent="0.3">
      <c r="A10263" s="6" t="s">
        <v>4186</v>
      </c>
      <c r="B10263" s="6" t="s">
        <v>12476</v>
      </c>
      <c r="C10263" s="6">
        <v>1.4999999999999999E-2</v>
      </c>
      <c r="D10263" s="6">
        <v>2022</v>
      </c>
      <c r="E10263" s="6">
        <v>2023</v>
      </c>
      <c r="F10263" s="3" t="s">
        <v>22</v>
      </c>
      <c r="G10263" s="3">
        <v>0</v>
      </c>
      <c r="H10263" s="3">
        <v>153.2433</v>
      </c>
      <c r="I10263" s="3">
        <v>0</v>
      </c>
      <c r="J10263" s="3"/>
      <c r="K10263" s="3"/>
      <c r="L10263" s="3"/>
      <c r="M10263" s="3"/>
      <c r="N10263" s="3"/>
      <c r="O10263" s="3"/>
      <c r="P10263" s="3"/>
      <c r="Q10263" s="8">
        <v>153.2433</v>
      </c>
      <c r="R10263" s="5" t="s">
        <v>20536</v>
      </c>
    </row>
    <row r="10264" spans="1:18" ht="42" x14ac:dyDescent="0.3">
      <c r="A10264" s="5"/>
      <c r="B10264" s="5"/>
      <c r="C10264" s="5"/>
      <c r="D10264" s="5"/>
      <c r="E10264" s="5"/>
      <c r="F10264" s="3" t="s">
        <v>9100</v>
      </c>
      <c r="G10264" s="3">
        <v>0</v>
      </c>
      <c r="H10264" s="3">
        <v>147.11770999999999</v>
      </c>
      <c r="I10264" s="3">
        <v>0</v>
      </c>
      <c r="J10264" s="3"/>
      <c r="K10264" s="3"/>
      <c r="L10264" s="3"/>
      <c r="M10264" s="3"/>
      <c r="N10264" s="3"/>
      <c r="O10264" s="3"/>
      <c r="P10264" s="3"/>
      <c r="Q10264" s="8">
        <v>147.11770999999999</v>
      </c>
      <c r="R10264" s="5"/>
    </row>
    <row r="10265" spans="1:18" ht="31.5" x14ac:dyDescent="0.3">
      <c r="A10265" s="7"/>
      <c r="B10265" s="7"/>
      <c r="C10265" s="7"/>
      <c r="D10265" s="7"/>
      <c r="E10265" s="7"/>
      <c r="F10265" s="3" t="s">
        <v>9101</v>
      </c>
      <c r="G10265" s="3">
        <v>0</v>
      </c>
      <c r="H10265" s="3">
        <v>6.1255899999999999</v>
      </c>
      <c r="I10265" s="3">
        <v>0</v>
      </c>
      <c r="J10265" s="3"/>
      <c r="K10265" s="3"/>
      <c r="L10265" s="3"/>
      <c r="M10265" s="3"/>
      <c r="N10265" s="3"/>
      <c r="O10265" s="3"/>
      <c r="P10265" s="3"/>
      <c r="Q10265" s="8">
        <v>6.1255899999999999</v>
      </c>
      <c r="R10265" s="7"/>
    </row>
    <row r="10266" spans="1:18" ht="84" x14ac:dyDescent="0.3">
      <c r="A10266" s="6" t="s">
        <v>4187</v>
      </c>
      <c r="B10266" s="6" t="s">
        <v>12477</v>
      </c>
      <c r="C10266" s="6">
        <v>1.4999999999999999E-2</v>
      </c>
      <c r="D10266" s="6">
        <v>2022</v>
      </c>
      <c r="E10266" s="6">
        <v>2023</v>
      </c>
      <c r="F10266" s="3" t="s">
        <v>22</v>
      </c>
      <c r="G10266" s="3">
        <v>0</v>
      </c>
      <c r="H10266" s="3">
        <v>153.2433</v>
      </c>
      <c r="I10266" s="3">
        <v>0</v>
      </c>
      <c r="J10266" s="3"/>
      <c r="K10266" s="3"/>
      <c r="L10266" s="3"/>
      <c r="M10266" s="3"/>
      <c r="N10266" s="3"/>
      <c r="O10266" s="3"/>
      <c r="P10266" s="3"/>
      <c r="Q10266" s="8">
        <v>153.2433</v>
      </c>
      <c r="R10266" s="5" t="s">
        <v>20537</v>
      </c>
    </row>
    <row r="10267" spans="1:18" ht="42" x14ac:dyDescent="0.3">
      <c r="A10267" s="5"/>
      <c r="B10267" s="5"/>
      <c r="C10267" s="5"/>
      <c r="D10267" s="5"/>
      <c r="E10267" s="5"/>
      <c r="F10267" s="3" t="s">
        <v>9100</v>
      </c>
      <c r="G10267" s="3">
        <v>0</v>
      </c>
      <c r="H10267" s="3">
        <v>147.11770999999999</v>
      </c>
      <c r="I10267" s="3">
        <v>0</v>
      </c>
      <c r="J10267" s="3"/>
      <c r="K10267" s="3"/>
      <c r="L10267" s="3"/>
      <c r="M10267" s="3"/>
      <c r="N10267" s="3"/>
      <c r="O10267" s="3"/>
      <c r="P10267" s="3"/>
      <c r="Q10267" s="8">
        <v>147.11770999999999</v>
      </c>
      <c r="R10267" s="5"/>
    </row>
    <row r="10268" spans="1:18" ht="31.5" x14ac:dyDescent="0.3">
      <c r="A10268" s="7"/>
      <c r="B10268" s="7"/>
      <c r="C10268" s="7"/>
      <c r="D10268" s="7"/>
      <c r="E10268" s="7"/>
      <c r="F10268" s="3" t="s">
        <v>9101</v>
      </c>
      <c r="G10268" s="3">
        <v>0</v>
      </c>
      <c r="H10268" s="3">
        <v>6.1255899999999999</v>
      </c>
      <c r="I10268" s="3">
        <v>0</v>
      </c>
      <c r="J10268" s="3"/>
      <c r="K10268" s="3"/>
      <c r="L10268" s="3"/>
      <c r="M10268" s="3"/>
      <c r="N10268" s="3"/>
      <c r="O10268" s="3"/>
      <c r="P10268" s="3"/>
      <c r="Q10268" s="8">
        <v>6.1255899999999999</v>
      </c>
      <c r="R10268" s="7"/>
    </row>
    <row r="10269" spans="1:18" ht="84" x14ac:dyDescent="0.3">
      <c r="A10269" s="6" t="s">
        <v>4188</v>
      </c>
      <c r="B10269" s="6" t="s">
        <v>12478</v>
      </c>
      <c r="C10269" s="6">
        <v>1.4999999999999999E-2</v>
      </c>
      <c r="D10269" s="6">
        <v>2022</v>
      </c>
      <c r="E10269" s="6">
        <v>2023</v>
      </c>
      <c r="F10269" s="3" t="s">
        <v>22</v>
      </c>
      <c r="G10269" s="3">
        <v>0</v>
      </c>
      <c r="H10269" s="3">
        <v>153.2433</v>
      </c>
      <c r="I10269" s="3">
        <v>0</v>
      </c>
      <c r="J10269" s="3"/>
      <c r="K10269" s="3"/>
      <c r="L10269" s="3"/>
      <c r="M10269" s="3"/>
      <c r="N10269" s="3"/>
      <c r="O10269" s="3"/>
      <c r="P10269" s="3"/>
      <c r="Q10269" s="8">
        <v>153.2433</v>
      </c>
      <c r="R10269" s="5" t="s">
        <v>20538</v>
      </c>
    </row>
    <row r="10270" spans="1:18" ht="42" x14ac:dyDescent="0.3">
      <c r="A10270" s="5"/>
      <c r="B10270" s="5"/>
      <c r="C10270" s="5"/>
      <c r="D10270" s="5"/>
      <c r="E10270" s="5"/>
      <c r="F10270" s="3" t="s">
        <v>9100</v>
      </c>
      <c r="G10270" s="3">
        <v>0</v>
      </c>
      <c r="H10270" s="3">
        <v>147.11770999999999</v>
      </c>
      <c r="I10270" s="3">
        <v>0</v>
      </c>
      <c r="J10270" s="3"/>
      <c r="K10270" s="3"/>
      <c r="L10270" s="3"/>
      <c r="M10270" s="3"/>
      <c r="N10270" s="3"/>
      <c r="O10270" s="3"/>
      <c r="P10270" s="3"/>
      <c r="Q10270" s="8">
        <v>147.11770999999999</v>
      </c>
      <c r="R10270" s="5"/>
    </row>
    <row r="10271" spans="1:18" ht="31.5" x14ac:dyDescent="0.3">
      <c r="A10271" s="7"/>
      <c r="B10271" s="7"/>
      <c r="C10271" s="7"/>
      <c r="D10271" s="7"/>
      <c r="E10271" s="7"/>
      <c r="F10271" s="3" t="s">
        <v>9101</v>
      </c>
      <c r="G10271" s="3">
        <v>0</v>
      </c>
      <c r="H10271" s="3">
        <v>6.1255899999999999</v>
      </c>
      <c r="I10271" s="3">
        <v>0</v>
      </c>
      <c r="J10271" s="3"/>
      <c r="K10271" s="3"/>
      <c r="L10271" s="3"/>
      <c r="M10271" s="3"/>
      <c r="N10271" s="3"/>
      <c r="O10271" s="3"/>
      <c r="P10271" s="3"/>
      <c r="Q10271" s="8">
        <v>6.1255899999999999</v>
      </c>
      <c r="R10271" s="7"/>
    </row>
    <row r="10272" spans="1:18" ht="84" x14ac:dyDescent="0.3">
      <c r="A10272" s="6" t="s">
        <v>4189</v>
      </c>
      <c r="B10272" s="6" t="s">
        <v>12479</v>
      </c>
      <c r="C10272" s="6">
        <v>7.4999999999999997E-2</v>
      </c>
      <c r="D10272" s="6">
        <v>2022</v>
      </c>
      <c r="E10272" s="6">
        <v>2023</v>
      </c>
      <c r="F10272" s="3" t="s">
        <v>22</v>
      </c>
      <c r="G10272" s="3">
        <v>0</v>
      </c>
      <c r="H10272" s="3">
        <v>525.59537</v>
      </c>
      <c r="I10272" s="3">
        <v>0</v>
      </c>
      <c r="J10272" s="3"/>
      <c r="K10272" s="3"/>
      <c r="L10272" s="3"/>
      <c r="M10272" s="3"/>
      <c r="N10272" s="3"/>
      <c r="O10272" s="3"/>
      <c r="P10272" s="3"/>
      <c r="Q10272" s="8">
        <v>525.59537</v>
      </c>
      <c r="R10272" s="5" t="s">
        <v>20539</v>
      </c>
    </row>
    <row r="10273" spans="1:18" ht="42" x14ac:dyDescent="0.3">
      <c r="A10273" s="5"/>
      <c r="B10273" s="5"/>
      <c r="C10273" s="5"/>
      <c r="D10273" s="5"/>
      <c r="E10273" s="5"/>
      <c r="F10273" s="3" t="s">
        <v>9100</v>
      </c>
      <c r="G10273" s="3">
        <v>0</v>
      </c>
      <c r="H10273" s="3">
        <v>519.46978000000001</v>
      </c>
      <c r="I10273" s="3">
        <v>0</v>
      </c>
      <c r="J10273" s="3"/>
      <c r="K10273" s="3"/>
      <c r="L10273" s="3"/>
      <c r="M10273" s="3"/>
      <c r="N10273" s="3"/>
      <c r="O10273" s="3"/>
      <c r="P10273" s="3"/>
      <c r="Q10273" s="8">
        <v>519.46978000000001</v>
      </c>
      <c r="R10273" s="5"/>
    </row>
    <row r="10274" spans="1:18" ht="31.5" x14ac:dyDescent="0.3">
      <c r="A10274" s="7"/>
      <c r="B10274" s="7"/>
      <c r="C10274" s="7"/>
      <c r="D10274" s="7"/>
      <c r="E10274" s="7"/>
      <c r="F10274" s="3" t="s">
        <v>9101</v>
      </c>
      <c r="G10274" s="3">
        <v>0</v>
      </c>
      <c r="H10274" s="3">
        <v>6.1255899999999999</v>
      </c>
      <c r="I10274" s="3">
        <v>0</v>
      </c>
      <c r="J10274" s="3"/>
      <c r="K10274" s="3"/>
      <c r="L10274" s="3"/>
      <c r="M10274" s="3"/>
      <c r="N10274" s="3"/>
      <c r="O10274" s="3"/>
      <c r="P10274" s="3"/>
      <c r="Q10274" s="8">
        <v>6.1255899999999999</v>
      </c>
      <c r="R10274" s="7"/>
    </row>
    <row r="10275" spans="1:18" ht="84" x14ac:dyDescent="0.3">
      <c r="A10275" s="6" t="s">
        <v>4190</v>
      </c>
      <c r="B10275" s="6" t="s">
        <v>12480</v>
      </c>
      <c r="C10275" s="6">
        <v>1.4999999999999999E-2</v>
      </c>
      <c r="D10275" s="6">
        <v>2022</v>
      </c>
      <c r="E10275" s="6">
        <v>2023</v>
      </c>
      <c r="F10275" s="3" t="s">
        <v>22</v>
      </c>
      <c r="G10275" s="3">
        <v>0</v>
      </c>
      <c r="H10275" s="3">
        <v>153.2433</v>
      </c>
      <c r="I10275" s="3">
        <v>0</v>
      </c>
      <c r="J10275" s="3"/>
      <c r="K10275" s="3"/>
      <c r="L10275" s="3"/>
      <c r="M10275" s="3"/>
      <c r="N10275" s="3"/>
      <c r="O10275" s="3"/>
      <c r="P10275" s="3"/>
      <c r="Q10275" s="8">
        <v>153.2433</v>
      </c>
      <c r="R10275" s="5" t="s">
        <v>20540</v>
      </c>
    </row>
    <row r="10276" spans="1:18" ht="42" x14ac:dyDescent="0.3">
      <c r="A10276" s="5"/>
      <c r="B10276" s="5"/>
      <c r="C10276" s="5"/>
      <c r="D10276" s="5"/>
      <c r="E10276" s="5"/>
      <c r="F10276" s="3" t="s">
        <v>9100</v>
      </c>
      <c r="G10276" s="3">
        <v>0</v>
      </c>
      <c r="H10276" s="3">
        <v>147.11770999999999</v>
      </c>
      <c r="I10276" s="3">
        <v>0</v>
      </c>
      <c r="J10276" s="3"/>
      <c r="K10276" s="3"/>
      <c r="L10276" s="3"/>
      <c r="M10276" s="3"/>
      <c r="N10276" s="3"/>
      <c r="O10276" s="3"/>
      <c r="P10276" s="3"/>
      <c r="Q10276" s="8">
        <v>147.11770999999999</v>
      </c>
      <c r="R10276" s="5"/>
    </row>
    <row r="10277" spans="1:18" ht="31.5" x14ac:dyDescent="0.3">
      <c r="A10277" s="7"/>
      <c r="B10277" s="7"/>
      <c r="C10277" s="7"/>
      <c r="D10277" s="7"/>
      <c r="E10277" s="7"/>
      <c r="F10277" s="3" t="s">
        <v>9101</v>
      </c>
      <c r="G10277" s="3">
        <v>0</v>
      </c>
      <c r="H10277" s="3">
        <v>6.1255899999999999</v>
      </c>
      <c r="I10277" s="3">
        <v>0</v>
      </c>
      <c r="J10277" s="3"/>
      <c r="K10277" s="3"/>
      <c r="L10277" s="3"/>
      <c r="M10277" s="3"/>
      <c r="N10277" s="3"/>
      <c r="O10277" s="3"/>
      <c r="P10277" s="3"/>
      <c r="Q10277" s="8">
        <v>6.1255899999999999</v>
      </c>
      <c r="R10277" s="7"/>
    </row>
    <row r="10278" spans="1:18" ht="84" x14ac:dyDescent="0.3">
      <c r="A10278" s="6" t="s">
        <v>4191</v>
      </c>
      <c r="B10278" s="6" t="s">
        <v>12481</v>
      </c>
      <c r="C10278" s="6">
        <v>0.02</v>
      </c>
      <c r="D10278" s="6">
        <v>2022</v>
      </c>
      <c r="E10278" s="6">
        <v>2023</v>
      </c>
      <c r="F10278" s="3" t="s">
        <v>22</v>
      </c>
      <c r="G10278" s="3">
        <v>0</v>
      </c>
      <c r="H10278" s="3">
        <v>175.11168000000001</v>
      </c>
      <c r="I10278" s="3">
        <v>0</v>
      </c>
      <c r="J10278" s="3"/>
      <c r="K10278" s="3"/>
      <c r="L10278" s="3"/>
      <c r="M10278" s="3"/>
      <c r="N10278" s="3"/>
      <c r="O10278" s="3"/>
      <c r="P10278" s="3"/>
      <c r="Q10278" s="8">
        <v>175.11168000000001</v>
      </c>
      <c r="R10278" s="5" t="s">
        <v>20541</v>
      </c>
    </row>
    <row r="10279" spans="1:18" ht="42" x14ac:dyDescent="0.3">
      <c r="A10279" s="5"/>
      <c r="B10279" s="5"/>
      <c r="C10279" s="5"/>
      <c r="D10279" s="5"/>
      <c r="E10279" s="5"/>
      <c r="F10279" s="3" t="s">
        <v>9100</v>
      </c>
      <c r="G10279" s="3">
        <v>0</v>
      </c>
      <c r="H10279" s="3">
        <v>168.98608999999999</v>
      </c>
      <c r="I10279" s="3">
        <v>0</v>
      </c>
      <c r="J10279" s="3"/>
      <c r="K10279" s="3"/>
      <c r="L10279" s="3"/>
      <c r="M10279" s="3"/>
      <c r="N10279" s="3"/>
      <c r="O10279" s="3"/>
      <c r="P10279" s="3"/>
      <c r="Q10279" s="8">
        <v>168.98608999999999</v>
      </c>
      <c r="R10279" s="5"/>
    </row>
    <row r="10280" spans="1:18" ht="31.5" x14ac:dyDescent="0.3">
      <c r="A10280" s="7"/>
      <c r="B10280" s="7"/>
      <c r="C10280" s="7"/>
      <c r="D10280" s="7"/>
      <c r="E10280" s="7"/>
      <c r="F10280" s="3" t="s">
        <v>9101</v>
      </c>
      <c r="G10280" s="3">
        <v>0</v>
      </c>
      <c r="H10280" s="3">
        <v>6.1255899999999999</v>
      </c>
      <c r="I10280" s="3">
        <v>0</v>
      </c>
      <c r="J10280" s="3"/>
      <c r="K10280" s="3"/>
      <c r="L10280" s="3"/>
      <c r="M10280" s="3"/>
      <c r="N10280" s="3"/>
      <c r="O10280" s="3"/>
      <c r="P10280" s="3"/>
      <c r="Q10280" s="8">
        <v>6.1255899999999999</v>
      </c>
      <c r="R10280" s="7"/>
    </row>
    <row r="10281" spans="1:18" ht="84" x14ac:dyDescent="0.3">
      <c r="A10281" s="6" t="s">
        <v>4192</v>
      </c>
      <c r="B10281" s="6" t="s">
        <v>12482</v>
      </c>
      <c r="C10281" s="6">
        <v>1.4999999999999999E-2</v>
      </c>
      <c r="D10281" s="6">
        <v>2022</v>
      </c>
      <c r="E10281" s="6">
        <v>2023</v>
      </c>
      <c r="F10281" s="3" t="s">
        <v>22</v>
      </c>
      <c r="G10281" s="3">
        <v>0</v>
      </c>
      <c r="H10281" s="3">
        <v>153.2433</v>
      </c>
      <c r="I10281" s="3">
        <v>0</v>
      </c>
      <c r="J10281" s="3"/>
      <c r="K10281" s="3"/>
      <c r="L10281" s="3"/>
      <c r="M10281" s="3"/>
      <c r="N10281" s="3"/>
      <c r="O10281" s="3"/>
      <c r="P10281" s="3"/>
      <c r="Q10281" s="8">
        <v>153.2433</v>
      </c>
      <c r="R10281" s="5" t="s">
        <v>20542</v>
      </c>
    </row>
    <row r="10282" spans="1:18" ht="42" x14ac:dyDescent="0.3">
      <c r="A10282" s="5"/>
      <c r="B10282" s="5"/>
      <c r="C10282" s="5"/>
      <c r="D10282" s="5"/>
      <c r="E10282" s="5"/>
      <c r="F10282" s="3" t="s">
        <v>9100</v>
      </c>
      <c r="G10282" s="3">
        <v>0</v>
      </c>
      <c r="H10282" s="3">
        <v>147.11770999999999</v>
      </c>
      <c r="I10282" s="3">
        <v>0</v>
      </c>
      <c r="J10282" s="3"/>
      <c r="K10282" s="3"/>
      <c r="L10282" s="3"/>
      <c r="M10282" s="3"/>
      <c r="N10282" s="3"/>
      <c r="O10282" s="3"/>
      <c r="P10282" s="3"/>
      <c r="Q10282" s="8">
        <v>147.11770999999999</v>
      </c>
      <c r="R10282" s="5"/>
    </row>
    <row r="10283" spans="1:18" ht="31.5" x14ac:dyDescent="0.3">
      <c r="A10283" s="7"/>
      <c r="B10283" s="7"/>
      <c r="C10283" s="7"/>
      <c r="D10283" s="7"/>
      <c r="E10283" s="7"/>
      <c r="F10283" s="3" t="s">
        <v>9101</v>
      </c>
      <c r="G10283" s="3">
        <v>0</v>
      </c>
      <c r="H10283" s="3">
        <v>6.1255899999999999</v>
      </c>
      <c r="I10283" s="3">
        <v>0</v>
      </c>
      <c r="J10283" s="3"/>
      <c r="K10283" s="3"/>
      <c r="L10283" s="3"/>
      <c r="M10283" s="3"/>
      <c r="N10283" s="3"/>
      <c r="O10283" s="3"/>
      <c r="P10283" s="3"/>
      <c r="Q10283" s="8">
        <v>6.1255899999999999</v>
      </c>
      <c r="R10283" s="7"/>
    </row>
    <row r="10284" spans="1:18" ht="84" x14ac:dyDescent="0.3">
      <c r="A10284" s="6" t="s">
        <v>4193</v>
      </c>
      <c r="B10284" s="6" t="s">
        <v>12483</v>
      </c>
      <c r="C10284" s="6">
        <v>2.5000000000000001E-2</v>
      </c>
      <c r="D10284" s="6">
        <v>2022</v>
      </c>
      <c r="E10284" s="6">
        <v>2023</v>
      </c>
      <c r="F10284" s="3" t="s">
        <v>22</v>
      </c>
      <c r="G10284" s="3">
        <v>0</v>
      </c>
      <c r="H10284" s="3">
        <v>196.98007000000001</v>
      </c>
      <c r="I10284" s="3">
        <v>0</v>
      </c>
      <c r="J10284" s="3"/>
      <c r="K10284" s="3"/>
      <c r="L10284" s="3"/>
      <c r="M10284" s="3"/>
      <c r="N10284" s="3"/>
      <c r="O10284" s="3"/>
      <c r="P10284" s="3"/>
      <c r="Q10284" s="8">
        <v>196.98007000000001</v>
      </c>
      <c r="R10284" s="5" t="s">
        <v>20543</v>
      </c>
    </row>
    <row r="10285" spans="1:18" ht="42" x14ac:dyDescent="0.3">
      <c r="A10285" s="5"/>
      <c r="B10285" s="5"/>
      <c r="C10285" s="5"/>
      <c r="D10285" s="5"/>
      <c r="E10285" s="5"/>
      <c r="F10285" s="3" t="s">
        <v>9100</v>
      </c>
      <c r="G10285" s="3">
        <v>0</v>
      </c>
      <c r="H10285" s="3">
        <v>190.85448</v>
      </c>
      <c r="I10285" s="3">
        <v>0</v>
      </c>
      <c r="J10285" s="3"/>
      <c r="K10285" s="3"/>
      <c r="L10285" s="3"/>
      <c r="M10285" s="3"/>
      <c r="N10285" s="3"/>
      <c r="O10285" s="3"/>
      <c r="P10285" s="3"/>
      <c r="Q10285" s="8">
        <v>190.85448</v>
      </c>
      <c r="R10285" s="5"/>
    </row>
    <row r="10286" spans="1:18" ht="31.5" x14ac:dyDescent="0.3">
      <c r="A10286" s="7"/>
      <c r="B10286" s="7"/>
      <c r="C10286" s="7"/>
      <c r="D10286" s="7"/>
      <c r="E10286" s="7"/>
      <c r="F10286" s="3" t="s">
        <v>9101</v>
      </c>
      <c r="G10286" s="3">
        <v>0</v>
      </c>
      <c r="H10286" s="3">
        <v>6.1255899999999999</v>
      </c>
      <c r="I10286" s="3">
        <v>0</v>
      </c>
      <c r="J10286" s="3"/>
      <c r="K10286" s="3"/>
      <c r="L10286" s="3"/>
      <c r="M10286" s="3"/>
      <c r="N10286" s="3"/>
      <c r="O10286" s="3"/>
      <c r="P10286" s="3"/>
      <c r="Q10286" s="8">
        <v>6.1255899999999999</v>
      </c>
      <c r="R10286" s="7"/>
    </row>
    <row r="10287" spans="1:18" ht="94.5" x14ac:dyDescent="0.3">
      <c r="A10287" s="6" t="s">
        <v>4194</v>
      </c>
      <c r="B10287" s="6" t="s">
        <v>12484</v>
      </c>
      <c r="C10287" s="6">
        <v>1.4999999999999999E-2</v>
      </c>
      <c r="D10287" s="6">
        <v>2022</v>
      </c>
      <c r="E10287" s="6">
        <v>2023</v>
      </c>
      <c r="F10287" s="3" t="s">
        <v>22</v>
      </c>
      <c r="G10287" s="3">
        <v>0</v>
      </c>
      <c r="H10287" s="3">
        <v>153.2433</v>
      </c>
      <c r="I10287" s="3">
        <v>0</v>
      </c>
      <c r="J10287" s="3"/>
      <c r="K10287" s="3"/>
      <c r="L10287" s="3"/>
      <c r="M10287" s="3"/>
      <c r="N10287" s="3"/>
      <c r="O10287" s="3"/>
      <c r="P10287" s="3"/>
      <c r="Q10287" s="8">
        <v>153.2433</v>
      </c>
      <c r="R10287" s="5" t="s">
        <v>20544</v>
      </c>
    </row>
    <row r="10288" spans="1:18" ht="42" x14ac:dyDescent="0.3">
      <c r="A10288" s="5"/>
      <c r="B10288" s="5"/>
      <c r="C10288" s="5"/>
      <c r="D10288" s="5"/>
      <c r="E10288" s="5"/>
      <c r="F10288" s="3" t="s">
        <v>9100</v>
      </c>
      <c r="G10288" s="3">
        <v>0</v>
      </c>
      <c r="H10288" s="3">
        <v>147.11770999999999</v>
      </c>
      <c r="I10288" s="3">
        <v>0</v>
      </c>
      <c r="J10288" s="3"/>
      <c r="K10288" s="3"/>
      <c r="L10288" s="3"/>
      <c r="M10288" s="3"/>
      <c r="N10288" s="3"/>
      <c r="O10288" s="3"/>
      <c r="P10288" s="3"/>
      <c r="Q10288" s="8">
        <v>147.11770999999999</v>
      </c>
      <c r="R10288" s="5"/>
    </row>
    <row r="10289" spans="1:18" ht="31.5" x14ac:dyDescent="0.3">
      <c r="A10289" s="7"/>
      <c r="B10289" s="7"/>
      <c r="C10289" s="7"/>
      <c r="D10289" s="7"/>
      <c r="E10289" s="7"/>
      <c r="F10289" s="3" t="s">
        <v>9101</v>
      </c>
      <c r="G10289" s="3">
        <v>0</v>
      </c>
      <c r="H10289" s="3">
        <v>6.1255899999999999</v>
      </c>
      <c r="I10289" s="3">
        <v>0</v>
      </c>
      <c r="J10289" s="3"/>
      <c r="K10289" s="3"/>
      <c r="L10289" s="3"/>
      <c r="M10289" s="3"/>
      <c r="N10289" s="3"/>
      <c r="O10289" s="3"/>
      <c r="P10289" s="3"/>
      <c r="Q10289" s="8">
        <v>6.1255899999999999</v>
      </c>
      <c r="R10289" s="7"/>
    </row>
    <row r="10290" spans="1:18" ht="84" x14ac:dyDescent="0.3">
      <c r="A10290" s="6" t="s">
        <v>4195</v>
      </c>
      <c r="B10290" s="6" t="s">
        <v>12485</v>
      </c>
      <c r="C10290" s="6">
        <v>1.4999999999999999E-2</v>
      </c>
      <c r="D10290" s="6">
        <v>2022</v>
      </c>
      <c r="E10290" s="6">
        <v>2023</v>
      </c>
      <c r="F10290" s="3" t="s">
        <v>22</v>
      </c>
      <c r="G10290" s="3">
        <v>0</v>
      </c>
      <c r="H10290" s="3">
        <v>153.2433</v>
      </c>
      <c r="I10290" s="3">
        <v>0</v>
      </c>
      <c r="J10290" s="3"/>
      <c r="K10290" s="3"/>
      <c r="L10290" s="3"/>
      <c r="M10290" s="3"/>
      <c r="N10290" s="3"/>
      <c r="O10290" s="3"/>
      <c r="P10290" s="3"/>
      <c r="Q10290" s="8">
        <v>153.2433</v>
      </c>
      <c r="R10290" s="5" t="s">
        <v>20545</v>
      </c>
    </row>
    <row r="10291" spans="1:18" ht="42" x14ac:dyDescent="0.3">
      <c r="A10291" s="5"/>
      <c r="B10291" s="5"/>
      <c r="C10291" s="5"/>
      <c r="D10291" s="5"/>
      <c r="E10291" s="5"/>
      <c r="F10291" s="3" t="s">
        <v>9100</v>
      </c>
      <c r="G10291" s="3">
        <v>0</v>
      </c>
      <c r="H10291" s="3">
        <v>147.11770999999999</v>
      </c>
      <c r="I10291" s="3">
        <v>0</v>
      </c>
      <c r="J10291" s="3"/>
      <c r="K10291" s="3"/>
      <c r="L10291" s="3"/>
      <c r="M10291" s="3"/>
      <c r="N10291" s="3"/>
      <c r="O10291" s="3"/>
      <c r="P10291" s="3"/>
      <c r="Q10291" s="8">
        <v>147.11770999999999</v>
      </c>
      <c r="R10291" s="5"/>
    </row>
    <row r="10292" spans="1:18" ht="31.5" x14ac:dyDescent="0.3">
      <c r="A10292" s="7"/>
      <c r="B10292" s="7"/>
      <c r="C10292" s="7"/>
      <c r="D10292" s="7"/>
      <c r="E10292" s="7"/>
      <c r="F10292" s="3" t="s">
        <v>9101</v>
      </c>
      <c r="G10292" s="3">
        <v>0</v>
      </c>
      <c r="H10292" s="3">
        <v>6.1255899999999999</v>
      </c>
      <c r="I10292" s="3">
        <v>0</v>
      </c>
      <c r="J10292" s="3"/>
      <c r="K10292" s="3"/>
      <c r="L10292" s="3"/>
      <c r="M10292" s="3"/>
      <c r="N10292" s="3"/>
      <c r="O10292" s="3"/>
      <c r="P10292" s="3"/>
      <c r="Q10292" s="8">
        <v>6.1255899999999999</v>
      </c>
      <c r="R10292" s="7"/>
    </row>
    <row r="10293" spans="1:18" ht="84" x14ac:dyDescent="0.3">
      <c r="A10293" s="6" t="s">
        <v>4196</v>
      </c>
      <c r="B10293" s="6" t="s">
        <v>12486</v>
      </c>
      <c r="C10293" s="6">
        <v>0.01</v>
      </c>
      <c r="D10293" s="6">
        <v>2022</v>
      </c>
      <c r="E10293" s="6">
        <v>2023</v>
      </c>
      <c r="F10293" s="3" t="s">
        <v>22</v>
      </c>
      <c r="G10293" s="3">
        <v>0</v>
      </c>
      <c r="H10293" s="3">
        <v>131.37492</v>
      </c>
      <c r="I10293" s="3">
        <v>0</v>
      </c>
      <c r="J10293" s="3"/>
      <c r="K10293" s="3"/>
      <c r="L10293" s="3"/>
      <c r="M10293" s="3"/>
      <c r="N10293" s="3"/>
      <c r="O10293" s="3"/>
      <c r="P10293" s="3"/>
      <c r="Q10293" s="8">
        <v>131.37492</v>
      </c>
      <c r="R10293" s="5" t="s">
        <v>20546</v>
      </c>
    </row>
    <row r="10294" spans="1:18" ht="42" x14ac:dyDescent="0.3">
      <c r="A10294" s="5"/>
      <c r="B10294" s="5"/>
      <c r="C10294" s="5"/>
      <c r="D10294" s="5"/>
      <c r="E10294" s="5"/>
      <c r="F10294" s="3" t="s">
        <v>9100</v>
      </c>
      <c r="G10294" s="3">
        <v>0</v>
      </c>
      <c r="H10294" s="3">
        <v>125.24933</v>
      </c>
      <c r="I10294" s="3">
        <v>0</v>
      </c>
      <c r="J10294" s="3"/>
      <c r="K10294" s="3"/>
      <c r="L10294" s="3"/>
      <c r="M10294" s="3"/>
      <c r="N10294" s="3"/>
      <c r="O10294" s="3"/>
      <c r="P10294" s="3"/>
      <c r="Q10294" s="8">
        <v>125.24933</v>
      </c>
      <c r="R10294" s="5"/>
    </row>
    <row r="10295" spans="1:18" ht="31.5" x14ac:dyDescent="0.3">
      <c r="A10295" s="7"/>
      <c r="B10295" s="7"/>
      <c r="C10295" s="7"/>
      <c r="D10295" s="7"/>
      <c r="E10295" s="7"/>
      <c r="F10295" s="3" t="s">
        <v>9101</v>
      </c>
      <c r="G10295" s="3">
        <v>0</v>
      </c>
      <c r="H10295" s="3">
        <v>6.1255899999999999</v>
      </c>
      <c r="I10295" s="3">
        <v>0</v>
      </c>
      <c r="J10295" s="3"/>
      <c r="K10295" s="3"/>
      <c r="L10295" s="3"/>
      <c r="M10295" s="3"/>
      <c r="N10295" s="3"/>
      <c r="O10295" s="3"/>
      <c r="P10295" s="3"/>
      <c r="Q10295" s="8">
        <v>6.1255899999999999</v>
      </c>
      <c r="R10295" s="7"/>
    </row>
    <row r="10296" spans="1:18" ht="84" x14ac:dyDescent="0.3">
      <c r="A10296" s="6" t="s">
        <v>4197</v>
      </c>
      <c r="B10296" s="6" t="s">
        <v>12487</v>
      </c>
      <c r="C10296" s="6">
        <v>0.01</v>
      </c>
      <c r="D10296" s="6">
        <v>2022</v>
      </c>
      <c r="E10296" s="6">
        <v>2023</v>
      </c>
      <c r="F10296" s="3" t="s">
        <v>22</v>
      </c>
      <c r="G10296" s="3">
        <v>0</v>
      </c>
      <c r="H10296" s="3">
        <v>69.699780000000004</v>
      </c>
      <c r="I10296" s="3">
        <v>0</v>
      </c>
      <c r="J10296" s="3"/>
      <c r="K10296" s="3"/>
      <c r="L10296" s="3"/>
      <c r="M10296" s="3"/>
      <c r="N10296" s="3"/>
      <c r="O10296" s="3"/>
      <c r="P10296" s="3"/>
      <c r="Q10296" s="8">
        <v>69.699780000000004</v>
      </c>
      <c r="R10296" s="5" t="s">
        <v>20547</v>
      </c>
    </row>
    <row r="10297" spans="1:18" ht="42" x14ac:dyDescent="0.3">
      <c r="A10297" s="5"/>
      <c r="B10297" s="5"/>
      <c r="C10297" s="5"/>
      <c r="D10297" s="5"/>
      <c r="E10297" s="5"/>
      <c r="F10297" s="3" t="s">
        <v>9100</v>
      </c>
      <c r="G10297" s="3">
        <v>0</v>
      </c>
      <c r="H10297" s="3">
        <v>63.574190000000002</v>
      </c>
      <c r="I10297" s="3">
        <v>0</v>
      </c>
      <c r="J10297" s="3"/>
      <c r="K10297" s="3"/>
      <c r="L10297" s="3"/>
      <c r="M10297" s="3"/>
      <c r="N10297" s="3"/>
      <c r="O10297" s="3"/>
      <c r="P10297" s="3"/>
      <c r="Q10297" s="8">
        <v>63.574190000000002</v>
      </c>
      <c r="R10297" s="5"/>
    </row>
    <row r="10298" spans="1:18" ht="31.5" x14ac:dyDescent="0.3">
      <c r="A10298" s="7"/>
      <c r="B10298" s="7"/>
      <c r="C10298" s="7"/>
      <c r="D10298" s="7"/>
      <c r="E10298" s="7"/>
      <c r="F10298" s="3" t="s">
        <v>9101</v>
      </c>
      <c r="G10298" s="3">
        <v>0</v>
      </c>
      <c r="H10298" s="3">
        <v>6.1255899999999999</v>
      </c>
      <c r="I10298" s="3">
        <v>0</v>
      </c>
      <c r="J10298" s="3"/>
      <c r="K10298" s="3"/>
      <c r="L10298" s="3"/>
      <c r="M10298" s="3"/>
      <c r="N10298" s="3"/>
      <c r="O10298" s="3"/>
      <c r="P10298" s="3"/>
      <c r="Q10298" s="8">
        <v>6.1255899999999999</v>
      </c>
      <c r="R10298" s="7"/>
    </row>
    <row r="10299" spans="1:18" ht="84" x14ac:dyDescent="0.3">
      <c r="A10299" s="6" t="s">
        <v>4198</v>
      </c>
      <c r="B10299" s="6" t="s">
        <v>12488</v>
      </c>
      <c r="C10299" s="6">
        <v>8.9999999999999993E-3</v>
      </c>
      <c r="D10299" s="6">
        <v>2022</v>
      </c>
      <c r="E10299" s="6">
        <v>2023</v>
      </c>
      <c r="F10299" s="3" t="s">
        <v>22</v>
      </c>
      <c r="G10299" s="3">
        <v>0</v>
      </c>
      <c r="H10299" s="3">
        <v>80.349249999999998</v>
      </c>
      <c r="I10299" s="3">
        <v>0</v>
      </c>
      <c r="J10299" s="3"/>
      <c r="K10299" s="3"/>
      <c r="L10299" s="3"/>
      <c r="M10299" s="3"/>
      <c r="N10299" s="3"/>
      <c r="O10299" s="3"/>
      <c r="P10299" s="3"/>
      <c r="Q10299" s="8">
        <v>80.349249999999998</v>
      </c>
      <c r="R10299" s="5" t="s">
        <v>20548</v>
      </c>
    </row>
    <row r="10300" spans="1:18" ht="42" x14ac:dyDescent="0.3">
      <c r="A10300" s="5"/>
      <c r="B10300" s="5"/>
      <c r="C10300" s="5"/>
      <c r="D10300" s="5"/>
      <c r="E10300" s="5"/>
      <c r="F10300" s="3" t="s">
        <v>9100</v>
      </c>
      <c r="G10300" s="3">
        <v>0</v>
      </c>
      <c r="H10300" s="3">
        <v>74.223659999999995</v>
      </c>
      <c r="I10300" s="3">
        <v>0</v>
      </c>
      <c r="J10300" s="3"/>
      <c r="K10300" s="3"/>
      <c r="L10300" s="3"/>
      <c r="M10300" s="3"/>
      <c r="N10300" s="3"/>
      <c r="O10300" s="3"/>
      <c r="P10300" s="3"/>
      <c r="Q10300" s="8">
        <v>74.223659999999995</v>
      </c>
      <c r="R10300" s="5"/>
    </row>
    <row r="10301" spans="1:18" ht="31.5" x14ac:dyDescent="0.3">
      <c r="A10301" s="7"/>
      <c r="B10301" s="7"/>
      <c r="C10301" s="7"/>
      <c r="D10301" s="7"/>
      <c r="E10301" s="7"/>
      <c r="F10301" s="3" t="s">
        <v>9101</v>
      </c>
      <c r="G10301" s="3">
        <v>0</v>
      </c>
      <c r="H10301" s="3">
        <v>6.1255899999999999</v>
      </c>
      <c r="I10301" s="3">
        <v>0</v>
      </c>
      <c r="J10301" s="3"/>
      <c r="K10301" s="3"/>
      <c r="L10301" s="3"/>
      <c r="M10301" s="3"/>
      <c r="N10301" s="3"/>
      <c r="O10301" s="3"/>
      <c r="P10301" s="3"/>
      <c r="Q10301" s="8">
        <v>6.1255899999999999</v>
      </c>
      <c r="R10301" s="7"/>
    </row>
    <row r="10302" spans="1:18" ht="84" x14ac:dyDescent="0.3">
      <c r="A10302" s="6" t="s">
        <v>4199</v>
      </c>
      <c r="B10302" s="6" t="s">
        <v>12489</v>
      </c>
      <c r="C10302" s="6">
        <v>9.2999999999999999E-2</v>
      </c>
      <c r="D10302" s="6">
        <v>2022</v>
      </c>
      <c r="E10302" s="6">
        <v>2023</v>
      </c>
      <c r="F10302" s="3" t="s">
        <v>22</v>
      </c>
      <c r="G10302" s="3">
        <v>0</v>
      </c>
      <c r="H10302" s="3">
        <v>591.81393000000003</v>
      </c>
      <c r="I10302" s="3">
        <v>0</v>
      </c>
      <c r="J10302" s="3"/>
      <c r="K10302" s="3"/>
      <c r="L10302" s="3"/>
      <c r="M10302" s="3"/>
      <c r="N10302" s="3"/>
      <c r="O10302" s="3"/>
      <c r="P10302" s="3"/>
      <c r="Q10302" s="8">
        <v>591.81393000000003</v>
      </c>
      <c r="R10302" s="5" t="s">
        <v>20549</v>
      </c>
    </row>
    <row r="10303" spans="1:18" ht="42" x14ac:dyDescent="0.3">
      <c r="A10303" s="5"/>
      <c r="B10303" s="5"/>
      <c r="C10303" s="5"/>
      <c r="D10303" s="5"/>
      <c r="E10303" s="5"/>
      <c r="F10303" s="3" t="s">
        <v>9100</v>
      </c>
      <c r="G10303" s="3">
        <v>0</v>
      </c>
      <c r="H10303" s="3">
        <v>585.68834000000004</v>
      </c>
      <c r="I10303" s="3">
        <v>0</v>
      </c>
      <c r="J10303" s="3"/>
      <c r="K10303" s="3"/>
      <c r="L10303" s="3"/>
      <c r="M10303" s="3"/>
      <c r="N10303" s="3"/>
      <c r="O10303" s="3"/>
      <c r="P10303" s="3"/>
      <c r="Q10303" s="8">
        <v>585.68834000000004</v>
      </c>
      <c r="R10303" s="5"/>
    </row>
    <row r="10304" spans="1:18" ht="31.5" x14ac:dyDescent="0.3">
      <c r="A10304" s="7"/>
      <c r="B10304" s="7"/>
      <c r="C10304" s="7"/>
      <c r="D10304" s="7"/>
      <c r="E10304" s="7"/>
      <c r="F10304" s="3" t="s">
        <v>9101</v>
      </c>
      <c r="G10304" s="3">
        <v>0</v>
      </c>
      <c r="H10304" s="3">
        <v>6.1255899999999999</v>
      </c>
      <c r="I10304" s="3">
        <v>0</v>
      </c>
      <c r="J10304" s="3"/>
      <c r="K10304" s="3"/>
      <c r="L10304" s="3"/>
      <c r="M10304" s="3"/>
      <c r="N10304" s="3"/>
      <c r="O10304" s="3"/>
      <c r="P10304" s="3"/>
      <c r="Q10304" s="8">
        <v>6.1255899999999999</v>
      </c>
      <c r="R10304" s="7"/>
    </row>
    <row r="10305" spans="1:18" ht="84" x14ac:dyDescent="0.3">
      <c r="A10305" s="6" t="s">
        <v>4200</v>
      </c>
      <c r="B10305" s="6" t="s">
        <v>12490</v>
      </c>
      <c r="C10305" s="6">
        <v>0.01</v>
      </c>
      <c r="D10305" s="6">
        <v>2022</v>
      </c>
      <c r="E10305" s="6">
        <v>2023</v>
      </c>
      <c r="F10305" s="3" t="s">
        <v>22</v>
      </c>
      <c r="G10305" s="3">
        <v>0</v>
      </c>
      <c r="H10305" s="3">
        <v>74.117679999999993</v>
      </c>
      <c r="I10305" s="3">
        <v>0</v>
      </c>
      <c r="J10305" s="3"/>
      <c r="K10305" s="3"/>
      <c r="L10305" s="3"/>
      <c r="M10305" s="3"/>
      <c r="N10305" s="3"/>
      <c r="O10305" s="3"/>
      <c r="P10305" s="3"/>
      <c r="Q10305" s="8">
        <v>74.117679999999993</v>
      </c>
      <c r="R10305" s="5" t="s">
        <v>20550</v>
      </c>
    </row>
    <row r="10306" spans="1:18" ht="42" x14ac:dyDescent="0.3">
      <c r="A10306" s="5"/>
      <c r="B10306" s="5"/>
      <c r="C10306" s="5"/>
      <c r="D10306" s="5"/>
      <c r="E10306" s="5"/>
      <c r="F10306" s="3" t="s">
        <v>9100</v>
      </c>
      <c r="G10306" s="3">
        <v>0</v>
      </c>
      <c r="H10306" s="3">
        <v>67.992090000000005</v>
      </c>
      <c r="I10306" s="3">
        <v>0</v>
      </c>
      <c r="J10306" s="3"/>
      <c r="K10306" s="3"/>
      <c r="L10306" s="3"/>
      <c r="M10306" s="3"/>
      <c r="N10306" s="3"/>
      <c r="O10306" s="3"/>
      <c r="P10306" s="3"/>
      <c r="Q10306" s="8">
        <v>67.992090000000005</v>
      </c>
      <c r="R10306" s="5"/>
    </row>
    <row r="10307" spans="1:18" ht="31.5" x14ac:dyDescent="0.3">
      <c r="A10307" s="7"/>
      <c r="B10307" s="7"/>
      <c r="C10307" s="7"/>
      <c r="D10307" s="7"/>
      <c r="E10307" s="7"/>
      <c r="F10307" s="3" t="s">
        <v>9101</v>
      </c>
      <c r="G10307" s="3">
        <v>0</v>
      </c>
      <c r="H10307" s="3">
        <v>6.1255899999999999</v>
      </c>
      <c r="I10307" s="3">
        <v>0</v>
      </c>
      <c r="J10307" s="3"/>
      <c r="K10307" s="3"/>
      <c r="L10307" s="3"/>
      <c r="M10307" s="3"/>
      <c r="N10307" s="3"/>
      <c r="O10307" s="3"/>
      <c r="P10307" s="3"/>
      <c r="Q10307" s="8">
        <v>6.1255899999999999</v>
      </c>
      <c r="R10307" s="7"/>
    </row>
    <row r="10308" spans="1:18" ht="84" x14ac:dyDescent="0.3">
      <c r="A10308" s="6" t="s">
        <v>4201</v>
      </c>
      <c r="B10308" s="6" t="s">
        <v>12491</v>
      </c>
      <c r="C10308" s="6">
        <v>3.6999999999999998E-2</v>
      </c>
      <c r="D10308" s="6">
        <v>2022</v>
      </c>
      <c r="E10308" s="6">
        <v>2023</v>
      </c>
      <c r="F10308" s="3" t="s">
        <v>22</v>
      </c>
      <c r="G10308" s="3">
        <v>0</v>
      </c>
      <c r="H10308" s="3">
        <v>346.88803999999999</v>
      </c>
      <c r="I10308" s="3">
        <v>0</v>
      </c>
      <c r="J10308" s="3"/>
      <c r="K10308" s="3"/>
      <c r="L10308" s="3"/>
      <c r="M10308" s="3"/>
      <c r="N10308" s="3"/>
      <c r="O10308" s="3"/>
      <c r="P10308" s="3"/>
      <c r="Q10308" s="8">
        <v>346.88803999999999</v>
      </c>
      <c r="R10308" s="5" t="s">
        <v>20551</v>
      </c>
    </row>
    <row r="10309" spans="1:18" ht="42" x14ac:dyDescent="0.3">
      <c r="A10309" s="5"/>
      <c r="B10309" s="5"/>
      <c r="C10309" s="5"/>
      <c r="D10309" s="5"/>
      <c r="E10309" s="5"/>
      <c r="F10309" s="3" t="s">
        <v>9100</v>
      </c>
      <c r="G10309" s="3">
        <v>0</v>
      </c>
      <c r="H10309" s="3">
        <v>340.76245</v>
      </c>
      <c r="I10309" s="3">
        <v>0</v>
      </c>
      <c r="J10309" s="3"/>
      <c r="K10309" s="3"/>
      <c r="L10309" s="3"/>
      <c r="M10309" s="3"/>
      <c r="N10309" s="3"/>
      <c r="O10309" s="3"/>
      <c r="P10309" s="3"/>
      <c r="Q10309" s="8">
        <v>340.76245</v>
      </c>
      <c r="R10309" s="5"/>
    </row>
    <row r="10310" spans="1:18" ht="31.5" x14ac:dyDescent="0.3">
      <c r="A10310" s="7"/>
      <c r="B10310" s="7"/>
      <c r="C10310" s="7"/>
      <c r="D10310" s="7"/>
      <c r="E10310" s="7"/>
      <c r="F10310" s="3" t="s">
        <v>9101</v>
      </c>
      <c r="G10310" s="3">
        <v>0</v>
      </c>
      <c r="H10310" s="3">
        <v>6.1255899999999999</v>
      </c>
      <c r="I10310" s="3">
        <v>0</v>
      </c>
      <c r="J10310" s="3"/>
      <c r="K10310" s="3"/>
      <c r="L10310" s="3"/>
      <c r="M10310" s="3"/>
      <c r="N10310" s="3"/>
      <c r="O10310" s="3"/>
      <c r="P10310" s="3"/>
      <c r="Q10310" s="8">
        <v>6.1255899999999999</v>
      </c>
      <c r="R10310" s="7"/>
    </row>
    <row r="10311" spans="1:18" ht="84" x14ac:dyDescent="0.3">
      <c r="A10311" s="6" t="s">
        <v>4202</v>
      </c>
      <c r="B10311" s="6" t="s">
        <v>12492</v>
      </c>
      <c r="C10311" s="6">
        <v>4.0000000000000001E-3</v>
      </c>
      <c r="D10311" s="6">
        <v>2022</v>
      </c>
      <c r="E10311" s="6">
        <v>2023</v>
      </c>
      <c r="F10311" s="3" t="s">
        <v>22</v>
      </c>
      <c r="G10311" s="3">
        <v>0</v>
      </c>
      <c r="H10311" s="3">
        <v>26.125589999999999</v>
      </c>
      <c r="I10311" s="3">
        <v>0</v>
      </c>
      <c r="J10311" s="3"/>
      <c r="K10311" s="3"/>
      <c r="L10311" s="3"/>
      <c r="M10311" s="3"/>
      <c r="N10311" s="3"/>
      <c r="O10311" s="3"/>
      <c r="P10311" s="3"/>
      <c r="Q10311" s="8">
        <v>26.125589999999999</v>
      </c>
      <c r="R10311" s="5" t="s">
        <v>20552</v>
      </c>
    </row>
    <row r="10312" spans="1:18" ht="42" x14ac:dyDescent="0.3">
      <c r="A10312" s="5"/>
      <c r="B10312" s="5"/>
      <c r="C10312" s="5"/>
      <c r="D10312" s="5"/>
      <c r="E10312" s="5"/>
      <c r="F10312" s="3" t="s">
        <v>9100</v>
      </c>
      <c r="G10312" s="3">
        <v>0</v>
      </c>
      <c r="H10312" s="3">
        <v>20</v>
      </c>
      <c r="I10312" s="3">
        <v>0</v>
      </c>
      <c r="J10312" s="3"/>
      <c r="K10312" s="3"/>
      <c r="L10312" s="3"/>
      <c r="M10312" s="3"/>
      <c r="N10312" s="3"/>
      <c r="O10312" s="3"/>
      <c r="P10312" s="3"/>
      <c r="Q10312" s="8">
        <v>20</v>
      </c>
      <c r="R10312" s="5"/>
    </row>
    <row r="10313" spans="1:18" ht="31.5" x14ac:dyDescent="0.3">
      <c r="A10313" s="7"/>
      <c r="B10313" s="7"/>
      <c r="C10313" s="7"/>
      <c r="D10313" s="7"/>
      <c r="E10313" s="7"/>
      <c r="F10313" s="3" t="s">
        <v>9101</v>
      </c>
      <c r="G10313" s="3">
        <v>0</v>
      </c>
      <c r="H10313" s="3">
        <v>6.1255899999999999</v>
      </c>
      <c r="I10313" s="3">
        <v>0</v>
      </c>
      <c r="J10313" s="3"/>
      <c r="K10313" s="3"/>
      <c r="L10313" s="3"/>
      <c r="M10313" s="3"/>
      <c r="N10313" s="3"/>
      <c r="O10313" s="3"/>
      <c r="P10313" s="3"/>
      <c r="Q10313" s="8">
        <v>6.1255899999999999</v>
      </c>
      <c r="R10313" s="7"/>
    </row>
    <row r="10314" spans="1:18" ht="84" x14ac:dyDescent="0.3">
      <c r="A10314" s="6" t="s">
        <v>4203</v>
      </c>
      <c r="B10314" s="6" t="s">
        <v>12493</v>
      </c>
      <c r="C10314" s="6">
        <v>4.0000000000000001E-3</v>
      </c>
      <c r="D10314" s="6">
        <v>2022</v>
      </c>
      <c r="E10314" s="6">
        <v>2023</v>
      </c>
      <c r="F10314" s="3" t="s">
        <v>22</v>
      </c>
      <c r="G10314" s="3">
        <v>0</v>
      </c>
      <c r="H10314" s="3">
        <v>105.13285</v>
      </c>
      <c r="I10314" s="3">
        <v>0</v>
      </c>
      <c r="J10314" s="3"/>
      <c r="K10314" s="3"/>
      <c r="L10314" s="3"/>
      <c r="M10314" s="3"/>
      <c r="N10314" s="3"/>
      <c r="O10314" s="3"/>
      <c r="P10314" s="3"/>
      <c r="Q10314" s="8">
        <v>105.13285</v>
      </c>
      <c r="R10314" s="5" t="s">
        <v>20553</v>
      </c>
    </row>
    <row r="10315" spans="1:18" ht="42" x14ac:dyDescent="0.3">
      <c r="A10315" s="5"/>
      <c r="B10315" s="5"/>
      <c r="C10315" s="5"/>
      <c r="D10315" s="5"/>
      <c r="E10315" s="5"/>
      <c r="F10315" s="3" t="s">
        <v>9100</v>
      </c>
      <c r="G10315" s="3">
        <v>0</v>
      </c>
      <c r="H10315" s="3">
        <v>99.007260000000002</v>
      </c>
      <c r="I10315" s="3">
        <v>0</v>
      </c>
      <c r="J10315" s="3"/>
      <c r="K10315" s="3"/>
      <c r="L10315" s="3"/>
      <c r="M10315" s="3"/>
      <c r="N10315" s="3"/>
      <c r="O10315" s="3"/>
      <c r="P10315" s="3"/>
      <c r="Q10315" s="8">
        <v>99.007260000000002</v>
      </c>
      <c r="R10315" s="5"/>
    </row>
    <row r="10316" spans="1:18" ht="31.5" x14ac:dyDescent="0.3">
      <c r="A10316" s="7"/>
      <c r="B10316" s="7"/>
      <c r="C10316" s="7"/>
      <c r="D10316" s="7"/>
      <c r="E10316" s="7"/>
      <c r="F10316" s="3" t="s">
        <v>9101</v>
      </c>
      <c r="G10316" s="3">
        <v>0</v>
      </c>
      <c r="H10316" s="3">
        <v>6.1255899999999999</v>
      </c>
      <c r="I10316" s="3">
        <v>0</v>
      </c>
      <c r="J10316" s="3"/>
      <c r="K10316" s="3"/>
      <c r="L10316" s="3"/>
      <c r="M10316" s="3"/>
      <c r="N10316" s="3"/>
      <c r="O10316" s="3"/>
      <c r="P10316" s="3"/>
      <c r="Q10316" s="8">
        <v>6.1255899999999999</v>
      </c>
      <c r="R10316" s="7"/>
    </row>
    <row r="10317" spans="1:18" ht="84" x14ac:dyDescent="0.3">
      <c r="A10317" s="6" t="s">
        <v>4204</v>
      </c>
      <c r="B10317" s="6" t="s">
        <v>12494</v>
      </c>
      <c r="C10317" s="6">
        <v>0.13300000000000001</v>
      </c>
      <c r="D10317" s="6">
        <v>2022</v>
      </c>
      <c r="E10317" s="6">
        <v>2023</v>
      </c>
      <c r="F10317" s="3" t="s">
        <v>22</v>
      </c>
      <c r="G10317" s="3">
        <v>0</v>
      </c>
      <c r="H10317" s="3">
        <v>579.47663</v>
      </c>
      <c r="I10317" s="3">
        <v>0</v>
      </c>
      <c r="J10317" s="3"/>
      <c r="K10317" s="3"/>
      <c r="L10317" s="3"/>
      <c r="M10317" s="3"/>
      <c r="N10317" s="3"/>
      <c r="O10317" s="3"/>
      <c r="P10317" s="3"/>
      <c r="Q10317" s="8">
        <v>579.47663</v>
      </c>
      <c r="R10317" s="5" t="s">
        <v>20554</v>
      </c>
    </row>
    <row r="10318" spans="1:18" ht="42" x14ac:dyDescent="0.3">
      <c r="A10318" s="5"/>
      <c r="B10318" s="5"/>
      <c r="C10318" s="5"/>
      <c r="D10318" s="5"/>
      <c r="E10318" s="5"/>
      <c r="F10318" s="3" t="s">
        <v>9100</v>
      </c>
      <c r="G10318" s="3">
        <v>0</v>
      </c>
      <c r="H10318" s="3">
        <v>573.35104000000001</v>
      </c>
      <c r="I10318" s="3">
        <v>0</v>
      </c>
      <c r="J10318" s="3"/>
      <c r="K10318" s="3"/>
      <c r="L10318" s="3"/>
      <c r="M10318" s="3"/>
      <c r="N10318" s="3"/>
      <c r="O10318" s="3"/>
      <c r="P10318" s="3"/>
      <c r="Q10318" s="8">
        <v>573.35104000000001</v>
      </c>
      <c r="R10318" s="5"/>
    </row>
    <row r="10319" spans="1:18" ht="31.5" x14ac:dyDescent="0.3">
      <c r="A10319" s="7"/>
      <c r="B10319" s="7"/>
      <c r="C10319" s="7"/>
      <c r="D10319" s="7"/>
      <c r="E10319" s="7"/>
      <c r="F10319" s="3" t="s">
        <v>9101</v>
      </c>
      <c r="G10319" s="3">
        <v>0</v>
      </c>
      <c r="H10319" s="3">
        <v>6.1255899999999999</v>
      </c>
      <c r="I10319" s="3">
        <v>0</v>
      </c>
      <c r="J10319" s="3"/>
      <c r="K10319" s="3"/>
      <c r="L10319" s="3"/>
      <c r="M10319" s="3"/>
      <c r="N10319" s="3"/>
      <c r="O10319" s="3"/>
      <c r="P10319" s="3"/>
      <c r="Q10319" s="8">
        <v>6.1255899999999999</v>
      </c>
      <c r="R10319" s="7"/>
    </row>
    <row r="10320" spans="1:18" ht="84" x14ac:dyDescent="0.3">
      <c r="A10320" s="6" t="s">
        <v>4205</v>
      </c>
      <c r="B10320" s="6" t="s">
        <v>12495</v>
      </c>
      <c r="C10320" s="6">
        <v>0.01</v>
      </c>
      <c r="D10320" s="6">
        <v>2022</v>
      </c>
      <c r="E10320" s="6">
        <v>2023</v>
      </c>
      <c r="F10320" s="3" t="s">
        <v>22</v>
      </c>
      <c r="G10320" s="3">
        <v>0</v>
      </c>
      <c r="H10320" s="3">
        <v>131.37492</v>
      </c>
      <c r="I10320" s="3">
        <v>0</v>
      </c>
      <c r="J10320" s="3"/>
      <c r="K10320" s="3"/>
      <c r="L10320" s="3"/>
      <c r="M10320" s="3"/>
      <c r="N10320" s="3"/>
      <c r="O10320" s="3"/>
      <c r="P10320" s="3"/>
      <c r="Q10320" s="8">
        <v>131.37492</v>
      </c>
      <c r="R10320" s="5" t="s">
        <v>20555</v>
      </c>
    </row>
    <row r="10321" spans="1:18" ht="42" x14ac:dyDescent="0.3">
      <c r="A10321" s="5"/>
      <c r="B10321" s="5"/>
      <c r="C10321" s="5"/>
      <c r="D10321" s="5"/>
      <c r="E10321" s="5"/>
      <c r="F10321" s="3" t="s">
        <v>9100</v>
      </c>
      <c r="G10321" s="3">
        <v>0</v>
      </c>
      <c r="H10321" s="3">
        <v>125.24933</v>
      </c>
      <c r="I10321" s="3">
        <v>0</v>
      </c>
      <c r="J10321" s="3"/>
      <c r="K10321" s="3"/>
      <c r="L10321" s="3"/>
      <c r="M10321" s="3"/>
      <c r="N10321" s="3"/>
      <c r="O10321" s="3"/>
      <c r="P10321" s="3"/>
      <c r="Q10321" s="8">
        <v>125.24933</v>
      </c>
      <c r="R10321" s="5"/>
    </row>
    <row r="10322" spans="1:18" ht="31.5" x14ac:dyDescent="0.3">
      <c r="A10322" s="7"/>
      <c r="B10322" s="7"/>
      <c r="C10322" s="7"/>
      <c r="D10322" s="7"/>
      <c r="E10322" s="7"/>
      <c r="F10322" s="3" t="s">
        <v>9101</v>
      </c>
      <c r="G10322" s="3">
        <v>0</v>
      </c>
      <c r="H10322" s="3">
        <v>6.1255899999999999</v>
      </c>
      <c r="I10322" s="3">
        <v>0</v>
      </c>
      <c r="J10322" s="3"/>
      <c r="K10322" s="3"/>
      <c r="L10322" s="3"/>
      <c r="M10322" s="3"/>
      <c r="N10322" s="3"/>
      <c r="O10322" s="3"/>
      <c r="P10322" s="3"/>
      <c r="Q10322" s="8">
        <v>6.1255899999999999</v>
      </c>
      <c r="R10322" s="7"/>
    </row>
    <row r="10323" spans="1:18" ht="84" x14ac:dyDescent="0.3">
      <c r="A10323" s="6" t="s">
        <v>4206</v>
      </c>
      <c r="B10323" s="6" t="s">
        <v>12496</v>
      </c>
      <c r="C10323" s="6">
        <v>0.01</v>
      </c>
      <c r="D10323" s="6">
        <v>2022</v>
      </c>
      <c r="E10323" s="6">
        <v>2023</v>
      </c>
      <c r="F10323" s="3" t="s">
        <v>22</v>
      </c>
      <c r="G10323" s="3">
        <v>0</v>
      </c>
      <c r="H10323" s="3">
        <v>77.087999999999994</v>
      </c>
      <c r="I10323" s="3">
        <v>0</v>
      </c>
      <c r="J10323" s="3"/>
      <c r="K10323" s="3"/>
      <c r="L10323" s="3"/>
      <c r="M10323" s="3"/>
      <c r="N10323" s="3"/>
      <c r="O10323" s="3"/>
      <c r="P10323" s="3"/>
      <c r="Q10323" s="8">
        <v>77.087999999999994</v>
      </c>
      <c r="R10323" s="5" t="s">
        <v>20556</v>
      </c>
    </row>
    <row r="10324" spans="1:18" ht="42" x14ac:dyDescent="0.3">
      <c r="A10324" s="5"/>
      <c r="B10324" s="5"/>
      <c r="C10324" s="5"/>
      <c r="D10324" s="5"/>
      <c r="E10324" s="5"/>
      <c r="F10324" s="3" t="s">
        <v>9100</v>
      </c>
      <c r="G10324" s="3">
        <v>0</v>
      </c>
      <c r="H10324" s="3">
        <v>70.962410000000006</v>
      </c>
      <c r="I10324" s="3">
        <v>0</v>
      </c>
      <c r="J10324" s="3"/>
      <c r="K10324" s="3"/>
      <c r="L10324" s="3"/>
      <c r="M10324" s="3"/>
      <c r="N10324" s="3"/>
      <c r="O10324" s="3"/>
      <c r="P10324" s="3"/>
      <c r="Q10324" s="8">
        <v>70.962410000000006</v>
      </c>
      <c r="R10324" s="5"/>
    </row>
    <row r="10325" spans="1:18" ht="31.5" x14ac:dyDescent="0.3">
      <c r="A10325" s="7"/>
      <c r="B10325" s="7"/>
      <c r="C10325" s="7"/>
      <c r="D10325" s="7"/>
      <c r="E10325" s="7"/>
      <c r="F10325" s="3" t="s">
        <v>9101</v>
      </c>
      <c r="G10325" s="3">
        <v>0</v>
      </c>
      <c r="H10325" s="3">
        <v>6.1255899999999999</v>
      </c>
      <c r="I10325" s="3">
        <v>0</v>
      </c>
      <c r="J10325" s="3"/>
      <c r="K10325" s="3"/>
      <c r="L10325" s="3"/>
      <c r="M10325" s="3"/>
      <c r="N10325" s="3"/>
      <c r="O10325" s="3"/>
      <c r="P10325" s="3"/>
      <c r="Q10325" s="8">
        <v>6.1255899999999999</v>
      </c>
      <c r="R10325" s="7"/>
    </row>
    <row r="10326" spans="1:18" ht="84" x14ac:dyDescent="0.3">
      <c r="A10326" s="6" t="s">
        <v>4207</v>
      </c>
      <c r="B10326" s="6" t="s">
        <v>12497</v>
      </c>
      <c r="C10326" s="6">
        <v>2.8000000000000001E-2</v>
      </c>
      <c r="D10326" s="6">
        <v>2022</v>
      </c>
      <c r="E10326" s="6">
        <v>2023</v>
      </c>
      <c r="F10326" s="3" t="s">
        <v>22</v>
      </c>
      <c r="G10326" s="3">
        <v>0</v>
      </c>
      <c r="H10326" s="3">
        <v>43.848909999999997</v>
      </c>
      <c r="I10326" s="3">
        <v>0</v>
      </c>
      <c r="J10326" s="3"/>
      <c r="K10326" s="3"/>
      <c r="L10326" s="3"/>
      <c r="M10326" s="3"/>
      <c r="N10326" s="3"/>
      <c r="O10326" s="3"/>
      <c r="P10326" s="3"/>
      <c r="Q10326" s="8">
        <v>43.848909999999997</v>
      </c>
      <c r="R10326" s="5" t="s">
        <v>20557</v>
      </c>
    </row>
    <row r="10327" spans="1:18" ht="42" x14ac:dyDescent="0.3">
      <c r="A10327" s="5"/>
      <c r="B10327" s="5"/>
      <c r="C10327" s="5"/>
      <c r="D10327" s="5"/>
      <c r="E10327" s="5"/>
      <c r="F10327" s="3" t="s">
        <v>9100</v>
      </c>
      <c r="G10327" s="3">
        <v>0</v>
      </c>
      <c r="H10327" s="3">
        <v>37.723320000000001</v>
      </c>
      <c r="I10327" s="3">
        <v>0</v>
      </c>
      <c r="J10327" s="3"/>
      <c r="K10327" s="3"/>
      <c r="L10327" s="3"/>
      <c r="M10327" s="3"/>
      <c r="N10327" s="3"/>
      <c r="O10327" s="3"/>
      <c r="P10327" s="3"/>
      <c r="Q10327" s="8">
        <v>37.723320000000001</v>
      </c>
      <c r="R10327" s="5"/>
    </row>
    <row r="10328" spans="1:18" ht="31.5" x14ac:dyDescent="0.3">
      <c r="A10328" s="7"/>
      <c r="B10328" s="7"/>
      <c r="C10328" s="7"/>
      <c r="D10328" s="7"/>
      <c r="E10328" s="7"/>
      <c r="F10328" s="3" t="s">
        <v>9101</v>
      </c>
      <c r="G10328" s="3">
        <v>0</v>
      </c>
      <c r="H10328" s="3">
        <v>6.1255899999999999</v>
      </c>
      <c r="I10328" s="3">
        <v>0</v>
      </c>
      <c r="J10328" s="3"/>
      <c r="K10328" s="3"/>
      <c r="L10328" s="3"/>
      <c r="M10328" s="3"/>
      <c r="N10328" s="3"/>
      <c r="O10328" s="3"/>
      <c r="P10328" s="3"/>
      <c r="Q10328" s="8">
        <v>6.1255899999999999</v>
      </c>
      <c r="R10328" s="7"/>
    </row>
    <row r="10329" spans="1:18" ht="84" x14ac:dyDescent="0.3">
      <c r="A10329" s="6" t="s">
        <v>4208</v>
      </c>
      <c r="B10329" s="6" t="s">
        <v>12498</v>
      </c>
      <c r="C10329" s="6">
        <v>0.182</v>
      </c>
      <c r="D10329" s="6">
        <v>2022</v>
      </c>
      <c r="E10329" s="6">
        <v>2023</v>
      </c>
      <c r="F10329" s="3" t="s">
        <v>22</v>
      </c>
      <c r="G10329" s="3">
        <v>0</v>
      </c>
      <c r="H10329" s="3">
        <v>200.0736</v>
      </c>
      <c r="I10329" s="3">
        <v>0</v>
      </c>
      <c r="J10329" s="3"/>
      <c r="K10329" s="3"/>
      <c r="L10329" s="3"/>
      <c r="M10329" s="3"/>
      <c r="N10329" s="3"/>
      <c r="O10329" s="3"/>
      <c r="P10329" s="3"/>
      <c r="Q10329" s="8">
        <v>200.0736</v>
      </c>
      <c r="R10329" s="5" t="s">
        <v>20558</v>
      </c>
    </row>
    <row r="10330" spans="1:18" ht="42" x14ac:dyDescent="0.3">
      <c r="A10330" s="5"/>
      <c r="B10330" s="5"/>
      <c r="C10330" s="5"/>
      <c r="D10330" s="5"/>
      <c r="E10330" s="5"/>
      <c r="F10330" s="3" t="s">
        <v>9100</v>
      </c>
      <c r="G10330" s="3">
        <v>0</v>
      </c>
      <c r="H10330" s="3">
        <v>193.94801000000001</v>
      </c>
      <c r="I10330" s="3">
        <v>0</v>
      </c>
      <c r="J10330" s="3"/>
      <c r="K10330" s="3"/>
      <c r="L10330" s="3"/>
      <c r="M10330" s="3"/>
      <c r="N10330" s="3"/>
      <c r="O10330" s="3"/>
      <c r="P10330" s="3"/>
      <c r="Q10330" s="8">
        <v>193.94801000000001</v>
      </c>
      <c r="R10330" s="5"/>
    </row>
    <row r="10331" spans="1:18" ht="31.5" x14ac:dyDescent="0.3">
      <c r="A10331" s="7"/>
      <c r="B10331" s="7"/>
      <c r="C10331" s="7"/>
      <c r="D10331" s="7"/>
      <c r="E10331" s="7"/>
      <c r="F10331" s="3" t="s">
        <v>9101</v>
      </c>
      <c r="G10331" s="3">
        <v>0</v>
      </c>
      <c r="H10331" s="3">
        <v>6.1255899999999999</v>
      </c>
      <c r="I10331" s="3">
        <v>0</v>
      </c>
      <c r="J10331" s="3"/>
      <c r="K10331" s="3"/>
      <c r="L10331" s="3"/>
      <c r="M10331" s="3"/>
      <c r="N10331" s="3"/>
      <c r="O10331" s="3"/>
      <c r="P10331" s="3"/>
      <c r="Q10331" s="8">
        <v>6.1255899999999999</v>
      </c>
      <c r="R10331" s="7"/>
    </row>
    <row r="10332" spans="1:18" ht="84" x14ac:dyDescent="0.3">
      <c r="A10332" s="6" t="s">
        <v>4209</v>
      </c>
      <c r="B10332" s="6" t="s">
        <v>12499</v>
      </c>
      <c r="C10332" s="6">
        <v>0.156</v>
      </c>
      <c r="D10332" s="6">
        <v>2022</v>
      </c>
      <c r="E10332" s="6">
        <v>2023</v>
      </c>
      <c r="F10332" s="3" t="s">
        <v>22</v>
      </c>
      <c r="G10332" s="3">
        <v>0</v>
      </c>
      <c r="H10332" s="3">
        <v>974.62342999999998</v>
      </c>
      <c r="I10332" s="3">
        <v>0</v>
      </c>
      <c r="J10332" s="3"/>
      <c r="K10332" s="3"/>
      <c r="L10332" s="3"/>
      <c r="M10332" s="3"/>
      <c r="N10332" s="3"/>
      <c r="O10332" s="3"/>
      <c r="P10332" s="3"/>
      <c r="Q10332" s="8">
        <v>974.62342999999998</v>
      </c>
      <c r="R10332" s="5" t="s">
        <v>20559</v>
      </c>
    </row>
    <row r="10333" spans="1:18" ht="42" x14ac:dyDescent="0.3">
      <c r="A10333" s="5"/>
      <c r="B10333" s="5"/>
      <c r="C10333" s="5"/>
      <c r="D10333" s="5"/>
      <c r="E10333" s="5"/>
      <c r="F10333" s="3" t="s">
        <v>9100</v>
      </c>
      <c r="G10333" s="3">
        <v>0</v>
      </c>
      <c r="H10333" s="3">
        <v>968.49784</v>
      </c>
      <c r="I10333" s="3">
        <v>0</v>
      </c>
      <c r="J10333" s="3"/>
      <c r="K10333" s="3"/>
      <c r="L10333" s="3"/>
      <c r="M10333" s="3"/>
      <c r="N10333" s="3"/>
      <c r="O10333" s="3"/>
      <c r="P10333" s="3"/>
      <c r="Q10333" s="8">
        <v>968.49784</v>
      </c>
      <c r="R10333" s="5"/>
    </row>
    <row r="10334" spans="1:18" ht="31.5" x14ac:dyDescent="0.3">
      <c r="A10334" s="7"/>
      <c r="B10334" s="7"/>
      <c r="C10334" s="7"/>
      <c r="D10334" s="7"/>
      <c r="E10334" s="7"/>
      <c r="F10334" s="3" t="s">
        <v>9101</v>
      </c>
      <c r="G10334" s="3">
        <v>0</v>
      </c>
      <c r="H10334" s="3">
        <v>6.1255899999999999</v>
      </c>
      <c r="I10334" s="3">
        <v>0</v>
      </c>
      <c r="J10334" s="3"/>
      <c r="K10334" s="3"/>
      <c r="L10334" s="3"/>
      <c r="M10334" s="3"/>
      <c r="N10334" s="3"/>
      <c r="O10334" s="3"/>
      <c r="P10334" s="3"/>
      <c r="Q10334" s="8">
        <v>6.1255899999999999</v>
      </c>
      <c r="R10334" s="7"/>
    </row>
    <row r="10335" spans="1:18" ht="84" x14ac:dyDescent="0.3">
      <c r="A10335" s="6" t="s">
        <v>4210</v>
      </c>
      <c r="B10335" s="6" t="s">
        <v>12500</v>
      </c>
      <c r="C10335" s="6">
        <v>4.0000000000000001E-3</v>
      </c>
      <c r="D10335" s="6">
        <v>2022</v>
      </c>
      <c r="E10335" s="6">
        <v>2023</v>
      </c>
      <c r="F10335" s="3" t="s">
        <v>22</v>
      </c>
      <c r="G10335" s="3">
        <v>0</v>
      </c>
      <c r="H10335" s="3">
        <v>105.13285</v>
      </c>
      <c r="I10335" s="3">
        <v>0</v>
      </c>
      <c r="J10335" s="3"/>
      <c r="K10335" s="3"/>
      <c r="L10335" s="3"/>
      <c r="M10335" s="3"/>
      <c r="N10335" s="3"/>
      <c r="O10335" s="3"/>
      <c r="P10335" s="3"/>
      <c r="Q10335" s="8">
        <v>105.13285</v>
      </c>
      <c r="R10335" s="5" t="s">
        <v>20560</v>
      </c>
    </row>
    <row r="10336" spans="1:18" ht="42" x14ac:dyDescent="0.3">
      <c r="A10336" s="5"/>
      <c r="B10336" s="5"/>
      <c r="C10336" s="5"/>
      <c r="D10336" s="5"/>
      <c r="E10336" s="5"/>
      <c r="F10336" s="3" t="s">
        <v>9100</v>
      </c>
      <c r="G10336" s="3">
        <v>0</v>
      </c>
      <c r="H10336" s="3">
        <v>99.007260000000002</v>
      </c>
      <c r="I10336" s="3">
        <v>0</v>
      </c>
      <c r="J10336" s="3"/>
      <c r="K10336" s="3"/>
      <c r="L10336" s="3"/>
      <c r="M10336" s="3"/>
      <c r="N10336" s="3"/>
      <c r="O10336" s="3"/>
      <c r="P10336" s="3"/>
      <c r="Q10336" s="8">
        <v>99.007260000000002</v>
      </c>
      <c r="R10336" s="5"/>
    </row>
    <row r="10337" spans="1:18" ht="31.5" x14ac:dyDescent="0.3">
      <c r="A10337" s="7"/>
      <c r="B10337" s="7"/>
      <c r="C10337" s="7"/>
      <c r="D10337" s="7"/>
      <c r="E10337" s="7"/>
      <c r="F10337" s="3" t="s">
        <v>9101</v>
      </c>
      <c r="G10337" s="3">
        <v>0</v>
      </c>
      <c r="H10337" s="3">
        <v>6.1255899999999999</v>
      </c>
      <c r="I10337" s="3">
        <v>0</v>
      </c>
      <c r="J10337" s="3"/>
      <c r="K10337" s="3"/>
      <c r="L10337" s="3"/>
      <c r="M10337" s="3"/>
      <c r="N10337" s="3"/>
      <c r="O10337" s="3"/>
      <c r="P10337" s="3"/>
      <c r="Q10337" s="8">
        <v>6.1255899999999999</v>
      </c>
      <c r="R10337" s="7"/>
    </row>
    <row r="10338" spans="1:18" ht="84" x14ac:dyDescent="0.3">
      <c r="A10338" s="6" t="s">
        <v>4211</v>
      </c>
      <c r="B10338" s="6" t="s">
        <v>12501</v>
      </c>
      <c r="C10338" s="6">
        <v>8.0000000000000002E-3</v>
      </c>
      <c r="D10338" s="6">
        <v>2022</v>
      </c>
      <c r="E10338" s="6">
        <v>2023</v>
      </c>
      <c r="F10338" s="3" t="s">
        <v>22</v>
      </c>
      <c r="G10338" s="3">
        <v>0</v>
      </c>
      <c r="H10338" s="3">
        <v>122.62756</v>
      </c>
      <c r="I10338" s="3">
        <v>0</v>
      </c>
      <c r="J10338" s="3"/>
      <c r="K10338" s="3"/>
      <c r="L10338" s="3"/>
      <c r="M10338" s="3"/>
      <c r="N10338" s="3"/>
      <c r="O10338" s="3"/>
      <c r="P10338" s="3"/>
      <c r="Q10338" s="8">
        <v>122.62756</v>
      </c>
      <c r="R10338" s="5" t="s">
        <v>20561</v>
      </c>
    </row>
    <row r="10339" spans="1:18" ht="42" x14ac:dyDescent="0.3">
      <c r="A10339" s="5"/>
      <c r="B10339" s="5"/>
      <c r="C10339" s="5"/>
      <c r="D10339" s="5"/>
      <c r="E10339" s="5"/>
      <c r="F10339" s="3" t="s">
        <v>9100</v>
      </c>
      <c r="G10339" s="3">
        <v>0</v>
      </c>
      <c r="H10339" s="3">
        <v>116.50197</v>
      </c>
      <c r="I10339" s="3">
        <v>0</v>
      </c>
      <c r="J10339" s="3"/>
      <c r="K10339" s="3"/>
      <c r="L10339" s="3"/>
      <c r="M10339" s="3"/>
      <c r="N10339" s="3"/>
      <c r="O10339" s="3"/>
      <c r="P10339" s="3"/>
      <c r="Q10339" s="8">
        <v>116.50197</v>
      </c>
      <c r="R10339" s="5"/>
    </row>
    <row r="10340" spans="1:18" ht="31.5" x14ac:dyDescent="0.3">
      <c r="A10340" s="7"/>
      <c r="B10340" s="7"/>
      <c r="C10340" s="7"/>
      <c r="D10340" s="7"/>
      <c r="E10340" s="7"/>
      <c r="F10340" s="3" t="s">
        <v>9101</v>
      </c>
      <c r="G10340" s="3">
        <v>0</v>
      </c>
      <c r="H10340" s="3">
        <v>6.1255899999999999</v>
      </c>
      <c r="I10340" s="3">
        <v>0</v>
      </c>
      <c r="J10340" s="3"/>
      <c r="K10340" s="3"/>
      <c r="L10340" s="3"/>
      <c r="M10340" s="3"/>
      <c r="N10340" s="3"/>
      <c r="O10340" s="3"/>
      <c r="P10340" s="3"/>
      <c r="Q10340" s="8">
        <v>6.1255899999999999</v>
      </c>
      <c r="R10340" s="7"/>
    </row>
    <row r="10341" spans="1:18" ht="84" x14ac:dyDescent="0.3">
      <c r="A10341" s="6" t="s">
        <v>4212</v>
      </c>
      <c r="B10341" s="6" t="s">
        <v>12502</v>
      </c>
      <c r="C10341" s="6">
        <v>1.7000000000000001E-2</v>
      </c>
      <c r="D10341" s="6">
        <v>2022</v>
      </c>
      <c r="E10341" s="6">
        <v>2023</v>
      </c>
      <c r="F10341" s="3" t="s">
        <v>22</v>
      </c>
      <c r="G10341" s="3">
        <v>0</v>
      </c>
      <c r="H10341" s="3">
        <v>161.99064999999999</v>
      </c>
      <c r="I10341" s="3">
        <v>0</v>
      </c>
      <c r="J10341" s="3"/>
      <c r="K10341" s="3"/>
      <c r="L10341" s="3"/>
      <c r="M10341" s="3"/>
      <c r="N10341" s="3"/>
      <c r="O10341" s="3"/>
      <c r="P10341" s="3"/>
      <c r="Q10341" s="8">
        <v>161.99064999999999</v>
      </c>
      <c r="R10341" s="5" t="s">
        <v>20562</v>
      </c>
    </row>
    <row r="10342" spans="1:18" ht="42" x14ac:dyDescent="0.3">
      <c r="A10342" s="5"/>
      <c r="B10342" s="5"/>
      <c r="C10342" s="5"/>
      <c r="D10342" s="5"/>
      <c r="E10342" s="5"/>
      <c r="F10342" s="3" t="s">
        <v>9100</v>
      </c>
      <c r="G10342" s="3">
        <v>0</v>
      </c>
      <c r="H10342" s="3">
        <v>155.86506</v>
      </c>
      <c r="I10342" s="3">
        <v>0</v>
      </c>
      <c r="J10342" s="3"/>
      <c r="K10342" s="3"/>
      <c r="L10342" s="3"/>
      <c r="M10342" s="3"/>
      <c r="N10342" s="3"/>
      <c r="O10342" s="3"/>
      <c r="P10342" s="3"/>
      <c r="Q10342" s="8">
        <v>155.86506</v>
      </c>
      <c r="R10342" s="5"/>
    </row>
    <row r="10343" spans="1:18" ht="31.5" x14ac:dyDescent="0.3">
      <c r="A10343" s="7"/>
      <c r="B10343" s="7"/>
      <c r="C10343" s="7"/>
      <c r="D10343" s="7"/>
      <c r="E10343" s="7"/>
      <c r="F10343" s="3" t="s">
        <v>9101</v>
      </c>
      <c r="G10343" s="3">
        <v>0</v>
      </c>
      <c r="H10343" s="3">
        <v>6.1255899999999999</v>
      </c>
      <c r="I10343" s="3">
        <v>0</v>
      </c>
      <c r="J10343" s="3"/>
      <c r="K10343" s="3"/>
      <c r="L10343" s="3"/>
      <c r="M10343" s="3"/>
      <c r="N10343" s="3"/>
      <c r="O10343" s="3"/>
      <c r="P10343" s="3"/>
      <c r="Q10343" s="8">
        <v>6.1255899999999999</v>
      </c>
      <c r="R10343" s="7"/>
    </row>
    <row r="10344" spans="1:18" ht="84" x14ac:dyDescent="0.3">
      <c r="A10344" s="6" t="s">
        <v>4213</v>
      </c>
      <c r="B10344" s="6" t="s">
        <v>12503</v>
      </c>
      <c r="C10344" s="6">
        <v>0.01</v>
      </c>
      <c r="D10344" s="6">
        <v>2022</v>
      </c>
      <c r="E10344" s="6">
        <v>2023</v>
      </c>
      <c r="F10344" s="3" t="s">
        <v>22</v>
      </c>
      <c r="G10344" s="3">
        <v>0</v>
      </c>
      <c r="H10344" s="3">
        <v>131.37492</v>
      </c>
      <c r="I10344" s="3">
        <v>0</v>
      </c>
      <c r="J10344" s="3"/>
      <c r="K10344" s="3"/>
      <c r="L10344" s="3"/>
      <c r="M10344" s="3"/>
      <c r="N10344" s="3"/>
      <c r="O10344" s="3"/>
      <c r="P10344" s="3"/>
      <c r="Q10344" s="8">
        <v>131.37492</v>
      </c>
      <c r="R10344" s="5" t="s">
        <v>20563</v>
      </c>
    </row>
    <row r="10345" spans="1:18" ht="42" x14ac:dyDescent="0.3">
      <c r="A10345" s="5"/>
      <c r="B10345" s="5"/>
      <c r="C10345" s="5"/>
      <c r="D10345" s="5"/>
      <c r="E10345" s="5"/>
      <c r="F10345" s="3" t="s">
        <v>9100</v>
      </c>
      <c r="G10345" s="3">
        <v>0</v>
      </c>
      <c r="H10345" s="3">
        <v>125.24933</v>
      </c>
      <c r="I10345" s="3">
        <v>0</v>
      </c>
      <c r="J10345" s="3"/>
      <c r="K10345" s="3"/>
      <c r="L10345" s="3"/>
      <c r="M10345" s="3"/>
      <c r="N10345" s="3"/>
      <c r="O10345" s="3"/>
      <c r="P10345" s="3"/>
      <c r="Q10345" s="8">
        <v>125.24933</v>
      </c>
      <c r="R10345" s="5"/>
    </row>
    <row r="10346" spans="1:18" ht="31.5" x14ac:dyDescent="0.3">
      <c r="A10346" s="7"/>
      <c r="B10346" s="7"/>
      <c r="C10346" s="7"/>
      <c r="D10346" s="7"/>
      <c r="E10346" s="7"/>
      <c r="F10346" s="3" t="s">
        <v>9101</v>
      </c>
      <c r="G10346" s="3">
        <v>0</v>
      </c>
      <c r="H10346" s="3">
        <v>6.1255899999999999</v>
      </c>
      <c r="I10346" s="3">
        <v>0</v>
      </c>
      <c r="J10346" s="3"/>
      <c r="K10346" s="3"/>
      <c r="L10346" s="3"/>
      <c r="M10346" s="3"/>
      <c r="N10346" s="3"/>
      <c r="O10346" s="3"/>
      <c r="P10346" s="3"/>
      <c r="Q10346" s="8">
        <v>6.1255899999999999</v>
      </c>
      <c r="R10346" s="7"/>
    </row>
    <row r="10347" spans="1:18" ht="84" x14ac:dyDescent="0.3">
      <c r="A10347" s="6" t="s">
        <v>4214</v>
      </c>
      <c r="B10347" s="6" t="s">
        <v>12504</v>
      </c>
      <c r="C10347" s="6">
        <v>1.2E-2</v>
      </c>
      <c r="D10347" s="6">
        <v>2022</v>
      </c>
      <c r="E10347" s="6">
        <v>2023</v>
      </c>
      <c r="F10347" s="3" t="s">
        <v>22</v>
      </c>
      <c r="G10347" s="3">
        <v>0</v>
      </c>
      <c r="H10347" s="3">
        <v>140.12226999999999</v>
      </c>
      <c r="I10347" s="3">
        <v>0</v>
      </c>
      <c r="J10347" s="3"/>
      <c r="K10347" s="3"/>
      <c r="L10347" s="3"/>
      <c r="M10347" s="3"/>
      <c r="N10347" s="3"/>
      <c r="O10347" s="3"/>
      <c r="P10347" s="3"/>
      <c r="Q10347" s="8">
        <v>140.12226999999999</v>
      </c>
      <c r="R10347" s="5" t="s">
        <v>20564</v>
      </c>
    </row>
    <row r="10348" spans="1:18" ht="42" x14ac:dyDescent="0.3">
      <c r="A10348" s="5"/>
      <c r="B10348" s="5"/>
      <c r="C10348" s="5"/>
      <c r="D10348" s="5"/>
      <c r="E10348" s="5"/>
      <c r="F10348" s="3" t="s">
        <v>9100</v>
      </c>
      <c r="G10348" s="3">
        <v>0</v>
      </c>
      <c r="H10348" s="3">
        <v>133.99668</v>
      </c>
      <c r="I10348" s="3">
        <v>0</v>
      </c>
      <c r="J10348" s="3"/>
      <c r="K10348" s="3"/>
      <c r="L10348" s="3"/>
      <c r="M10348" s="3"/>
      <c r="N10348" s="3"/>
      <c r="O10348" s="3"/>
      <c r="P10348" s="3"/>
      <c r="Q10348" s="8">
        <v>133.99668</v>
      </c>
      <c r="R10348" s="5"/>
    </row>
    <row r="10349" spans="1:18" ht="31.5" x14ac:dyDescent="0.3">
      <c r="A10349" s="7"/>
      <c r="B10349" s="7"/>
      <c r="C10349" s="7"/>
      <c r="D10349" s="7"/>
      <c r="E10349" s="7"/>
      <c r="F10349" s="3" t="s">
        <v>9101</v>
      </c>
      <c r="G10349" s="3">
        <v>0</v>
      </c>
      <c r="H10349" s="3">
        <v>6.1255899999999999</v>
      </c>
      <c r="I10349" s="3">
        <v>0</v>
      </c>
      <c r="J10349" s="3"/>
      <c r="K10349" s="3"/>
      <c r="L10349" s="3"/>
      <c r="M10349" s="3"/>
      <c r="N10349" s="3"/>
      <c r="O10349" s="3"/>
      <c r="P10349" s="3"/>
      <c r="Q10349" s="8">
        <v>6.1255899999999999</v>
      </c>
      <c r="R10349" s="7"/>
    </row>
    <row r="10350" spans="1:18" ht="84" x14ac:dyDescent="0.3">
      <c r="A10350" s="6" t="s">
        <v>4215</v>
      </c>
      <c r="B10350" s="6" t="s">
        <v>12505</v>
      </c>
      <c r="C10350" s="6">
        <v>6.0000000000000001E-3</v>
      </c>
      <c r="D10350" s="6">
        <v>2022</v>
      </c>
      <c r="E10350" s="6">
        <v>2023</v>
      </c>
      <c r="F10350" s="3" t="s">
        <v>22</v>
      </c>
      <c r="G10350" s="3">
        <v>0</v>
      </c>
      <c r="H10350" s="3">
        <v>113.88021000000001</v>
      </c>
      <c r="I10350" s="3">
        <v>0</v>
      </c>
      <c r="J10350" s="3"/>
      <c r="K10350" s="3"/>
      <c r="L10350" s="3"/>
      <c r="M10350" s="3"/>
      <c r="N10350" s="3"/>
      <c r="O10350" s="3"/>
      <c r="P10350" s="3"/>
      <c r="Q10350" s="8">
        <v>113.88021000000001</v>
      </c>
      <c r="R10350" s="5" t="s">
        <v>20565</v>
      </c>
    </row>
    <row r="10351" spans="1:18" ht="42" x14ac:dyDescent="0.3">
      <c r="A10351" s="5"/>
      <c r="B10351" s="5"/>
      <c r="C10351" s="5"/>
      <c r="D10351" s="5"/>
      <c r="E10351" s="5"/>
      <c r="F10351" s="3" t="s">
        <v>9100</v>
      </c>
      <c r="G10351" s="3">
        <v>0</v>
      </c>
      <c r="H10351" s="3">
        <v>107.75462</v>
      </c>
      <c r="I10351" s="3">
        <v>0</v>
      </c>
      <c r="J10351" s="3"/>
      <c r="K10351" s="3"/>
      <c r="L10351" s="3"/>
      <c r="M10351" s="3"/>
      <c r="N10351" s="3"/>
      <c r="O10351" s="3"/>
      <c r="P10351" s="3"/>
      <c r="Q10351" s="8">
        <v>107.75462</v>
      </c>
      <c r="R10351" s="5"/>
    </row>
    <row r="10352" spans="1:18" ht="31.5" x14ac:dyDescent="0.3">
      <c r="A10352" s="7"/>
      <c r="B10352" s="7"/>
      <c r="C10352" s="7"/>
      <c r="D10352" s="7"/>
      <c r="E10352" s="7"/>
      <c r="F10352" s="3" t="s">
        <v>9101</v>
      </c>
      <c r="G10352" s="3">
        <v>0</v>
      </c>
      <c r="H10352" s="3">
        <v>6.1255899999999999</v>
      </c>
      <c r="I10352" s="3">
        <v>0</v>
      </c>
      <c r="J10352" s="3"/>
      <c r="K10352" s="3"/>
      <c r="L10352" s="3"/>
      <c r="M10352" s="3"/>
      <c r="N10352" s="3"/>
      <c r="O10352" s="3"/>
      <c r="P10352" s="3"/>
      <c r="Q10352" s="8">
        <v>6.1255899999999999</v>
      </c>
      <c r="R10352" s="7"/>
    </row>
    <row r="10353" spans="1:18" ht="84" x14ac:dyDescent="0.3">
      <c r="A10353" s="6" t="s">
        <v>4216</v>
      </c>
      <c r="B10353" s="6" t="s">
        <v>12506</v>
      </c>
      <c r="C10353" s="6">
        <v>2.9000000000000001E-2</v>
      </c>
      <c r="D10353" s="6">
        <v>2022</v>
      </c>
      <c r="E10353" s="6">
        <v>2023</v>
      </c>
      <c r="F10353" s="3" t="s">
        <v>22</v>
      </c>
      <c r="G10353" s="3">
        <v>0</v>
      </c>
      <c r="H10353" s="3">
        <v>214.47477000000001</v>
      </c>
      <c r="I10353" s="3">
        <v>0</v>
      </c>
      <c r="J10353" s="3"/>
      <c r="K10353" s="3"/>
      <c r="L10353" s="3"/>
      <c r="M10353" s="3"/>
      <c r="N10353" s="3"/>
      <c r="O10353" s="3"/>
      <c r="P10353" s="3"/>
      <c r="Q10353" s="8">
        <v>214.47477000000001</v>
      </c>
      <c r="R10353" s="5" t="s">
        <v>20566</v>
      </c>
    </row>
    <row r="10354" spans="1:18" ht="42" x14ac:dyDescent="0.3">
      <c r="A10354" s="5"/>
      <c r="B10354" s="5"/>
      <c r="C10354" s="5"/>
      <c r="D10354" s="5"/>
      <c r="E10354" s="5"/>
      <c r="F10354" s="3" t="s">
        <v>9100</v>
      </c>
      <c r="G10354" s="3">
        <v>0</v>
      </c>
      <c r="H10354" s="3">
        <v>208.34917999999999</v>
      </c>
      <c r="I10354" s="3">
        <v>0</v>
      </c>
      <c r="J10354" s="3"/>
      <c r="K10354" s="3"/>
      <c r="L10354" s="3"/>
      <c r="M10354" s="3"/>
      <c r="N10354" s="3"/>
      <c r="O10354" s="3"/>
      <c r="P10354" s="3"/>
      <c r="Q10354" s="8">
        <v>208.34917999999999</v>
      </c>
      <c r="R10354" s="5"/>
    </row>
    <row r="10355" spans="1:18" ht="31.5" x14ac:dyDescent="0.3">
      <c r="A10355" s="7"/>
      <c r="B10355" s="7"/>
      <c r="C10355" s="7"/>
      <c r="D10355" s="7"/>
      <c r="E10355" s="7"/>
      <c r="F10355" s="3" t="s">
        <v>9101</v>
      </c>
      <c r="G10355" s="3">
        <v>0</v>
      </c>
      <c r="H10355" s="3">
        <v>6.1255899999999999</v>
      </c>
      <c r="I10355" s="3">
        <v>0</v>
      </c>
      <c r="J10355" s="3"/>
      <c r="K10355" s="3"/>
      <c r="L10355" s="3"/>
      <c r="M10355" s="3"/>
      <c r="N10355" s="3"/>
      <c r="O10355" s="3"/>
      <c r="P10355" s="3"/>
      <c r="Q10355" s="8">
        <v>6.1255899999999999</v>
      </c>
      <c r="R10355" s="7"/>
    </row>
    <row r="10356" spans="1:18" ht="84" x14ac:dyDescent="0.3">
      <c r="A10356" s="6" t="s">
        <v>4217</v>
      </c>
      <c r="B10356" s="6" t="s">
        <v>12507</v>
      </c>
      <c r="C10356" s="6">
        <v>0.01</v>
      </c>
      <c r="D10356" s="6">
        <v>2022</v>
      </c>
      <c r="E10356" s="6">
        <v>2023</v>
      </c>
      <c r="F10356" s="3" t="s">
        <v>22</v>
      </c>
      <c r="G10356" s="3">
        <v>0</v>
      </c>
      <c r="H10356" s="3">
        <v>131.37492</v>
      </c>
      <c r="I10356" s="3">
        <v>0</v>
      </c>
      <c r="J10356" s="3"/>
      <c r="K10356" s="3"/>
      <c r="L10356" s="3"/>
      <c r="M10356" s="3"/>
      <c r="N10356" s="3"/>
      <c r="O10356" s="3"/>
      <c r="P10356" s="3"/>
      <c r="Q10356" s="8">
        <v>131.37492</v>
      </c>
      <c r="R10356" s="5" t="s">
        <v>20567</v>
      </c>
    </row>
    <row r="10357" spans="1:18" ht="42" x14ac:dyDescent="0.3">
      <c r="A10357" s="5"/>
      <c r="B10357" s="5"/>
      <c r="C10357" s="5"/>
      <c r="D10357" s="5"/>
      <c r="E10357" s="5"/>
      <c r="F10357" s="3" t="s">
        <v>9100</v>
      </c>
      <c r="G10357" s="3">
        <v>0</v>
      </c>
      <c r="H10357" s="3">
        <v>125.24933</v>
      </c>
      <c r="I10357" s="3">
        <v>0</v>
      </c>
      <c r="J10357" s="3"/>
      <c r="K10357" s="3"/>
      <c r="L10357" s="3"/>
      <c r="M10357" s="3"/>
      <c r="N10357" s="3"/>
      <c r="O10357" s="3"/>
      <c r="P10357" s="3"/>
      <c r="Q10357" s="8">
        <v>125.24933</v>
      </c>
      <c r="R10357" s="5"/>
    </row>
    <row r="10358" spans="1:18" ht="31.5" x14ac:dyDescent="0.3">
      <c r="A10358" s="7"/>
      <c r="B10358" s="7"/>
      <c r="C10358" s="7"/>
      <c r="D10358" s="7"/>
      <c r="E10358" s="7"/>
      <c r="F10358" s="3" t="s">
        <v>9101</v>
      </c>
      <c r="G10358" s="3">
        <v>0</v>
      </c>
      <c r="H10358" s="3">
        <v>6.1255899999999999</v>
      </c>
      <c r="I10358" s="3">
        <v>0</v>
      </c>
      <c r="J10358" s="3"/>
      <c r="K10358" s="3"/>
      <c r="L10358" s="3"/>
      <c r="M10358" s="3"/>
      <c r="N10358" s="3"/>
      <c r="O10358" s="3"/>
      <c r="P10358" s="3"/>
      <c r="Q10358" s="8">
        <v>6.1255899999999999</v>
      </c>
      <c r="R10358" s="7"/>
    </row>
    <row r="10359" spans="1:18" ht="84" x14ac:dyDescent="0.3">
      <c r="A10359" s="6" t="s">
        <v>4218</v>
      </c>
      <c r="B10359" s="6" t="s">
        <v>12508</v>
      </c>
      <c r="C10359" s="6">
        <v>1.2999999999999999E-2</v>
      </c>
      <c r="D10359" s="6">
        <v>2022</v>
      </c>
      <c r="E10359" s="6">
        <v>2023</v>
      </c>
      <c r="F10359" s="3" t="s">
        <v>22</v>
      </c>
      <c r="G10359" s="3">
        <v>0</v>
      </c>
      <c r="H10359" s="3">
        <v>144.49594999999999</v>
      </c>
      <c r="I10359" s="3">
        <v>0</v>
      </c>
      <c r="J10359" s="3"/>
      <c r="K10359" s="3"/>
      <c r="L10359" s="3"/>
      <c r="M10359" s="3"/>
      <c r="N10359" s="3"/>
      <c r="O10359" s="3"/>
      <c r="P10359" s="3"/>
      <c r="Q10359" s="8">
        <v>144.49594999999999</v>
      </c>
      <c r="R10359" s="5" t="s">
        <v>20568</v>
      </c>
    </row>
    <row r="10360" spans="1:18" ht="42" x14ac:dyDescent="0.3">
      <c r="A10360" s="5"/>
      <c r="B10360" s="5"/>
      <c r="C10360" s="5"/>
      <c r="D10360" s="5"/>
      <c r="E10360" s="5"/>
      <c r="F10360" s="3" t="s">
        <v>9100</v>
      </c>
      <c r="G10360" s="3">
        <v>0</v>
      </c>
      <c r="H10360" s="3">
        <v>138.37036000000001</v>
      </c>
      <c r="I10360" s="3">
        <v>0</v>
      </c>
      <c r="J10360" s="3"/>
      <c r="K10360" s="3"/>
      <c r="L10360" s="3"/>
      <c r="M10360" s="3"/>
      <c r="N10360" s="3"/>
      <c r="O10360" s="3"/>
      <c r="P10360" s="3"/>
      <c r="Q10360" s="8">
        <v>138.37036000000001</v>
      </c>
      <c r="R10360" s="5"/>
    </row>
    <row r="10361" spans="1:18" ht="31.5" x14ac:dyDescent="0.3">
      <c r="A10361" s="7"/>
      <c r="B10361" s="7"/>
      <c r="C10361" s="7"/>
      <c r="D10361" s="7"/>
      <c r="E10361" s="7"/>
      <c r="F10361" s="3" t="s">
        <v>9101</v>
      </c>
      <c r="G10361" s="3">
        <v>0</v>
      </c>
      <c r="H10361" s="3">
        <v>6.1255899999999999</v>
      </c>
      <c r="I10361" s="3">
        <v>0</v>
      </c>
      <c r="J10361" s="3"/>
      <c r="K10361" s="3"/>
      <c r="L10361" s="3"/>
      <c r="M10361" s="3"/>
      <c r="N10361" s="3"/>
      <c r="O10361" s="3"/>
      <c r="P10361" s="3"/>
      <c r="Q10361" s="8">
        <v>6.1255899999999999</v>
      </c>
      <c r="R10361" s="7"/>
    </row>
    <row r="10362" spans="1:18" ht="84" x14ac:dyDescent="0.3">
      <c r="A10362" s="6" t="s">
        <v>4219</v>
      </c>
      <c r="B10362" s="6" t="s">
        <v>12509</v>
      </c>
      <c r="C10362" s="6">
        <v>5.0000000000000001E-3</v>
      </c>
      <c r="D10362" s="6">
        <v>2022</v>
      </c>
      <c r="E10362" s="6">
        <v>2023</v>
      </c>
      <c r="F10362" s="3" t="s">
        <v>22</v>
      </c>
      <c r="G10362" s="3">
        <v>0</v>
      </c>
      <c r="H10362" s="3">
        <v>109.50653</v>
      </c>
      <c r="I10362" s="3">
        <v>0</v>
      </c>
      <c r="J10362" s="3"/>
      <c r="K10362" s="3"/>
      <c r="L10362" s="3"/>
      <c r="M10362" s="3"/>
      <c r="N10362" s="3"/>
      <c r="O10362" s="3"/>
      <c r="P10362" s="3"/>
      <c r="Q10362" s="8">
        <v>109.50653</v>
      </c>
      <c r="R10362" s="5" t="s">
        <v>20569</v>
      </c>
    </row>
    <row r="10363" spans="1:18" ht="42" x14ac:dyDescent="0.3">
      <c r="A10363" s="5"/>
      <c r="B10363" s="5"/>
      <c r="C10363" s="5"/>
      <c r="D10363" s="5"/>
      <c r="E10363" s="5"/>
      <c r="F10363" s="3" t="s">
        <v>9100</v>
      </c>
      <c r="G10363" s="3">
        <v>0</v>
      </c>
      <c r="H10363" s="3">
        <v>103.38094</v>
      </c>
      <c r="I10363" s="3">
        <v>0</v>
      </c>
      <c r="J10363" s="3"/>
      <c r="K10363" s="3"/>
      <c r="L10363" s="3"/>
      <c r="M10363" s="3"/>
      <c r="N10363" s="3"/>
      <c r="O10363" s="3"/>
      <c r="P10363" s="3"/>
      <c r="Q10363" s="8">
        <v>103.38094</v>
      </c>
      <c r="R10363" s="5"/>
    </row>
    <row r="10364" spans="1:18" ht="31.5" x14ac:dyDescent="0.3">
      <c r="A10364" s="7"/>
      <c r="B10364" s="7"/>
      <c r="C10364" s="7"/>
      <c r="D10364" s="7"/>
      <c r="E10364" s="7"/>
      <c r="F10364" s="3" t="s">
        <v>9101</v>
      </c>
      <c r="G10364" s="3">
        <v>0</v>
      </c>
      <c r="H10364" s="3">
        <v>6.1255899999999999</v>
      </c>
      <c r="I10364" s="3">
        <v>0</v>
      </c>
      <c r="J10364" s="3"/>
      <c r="K10364" s="3"/>
      <c r="L10364" s="3"/>
      <c r="M10364" s="3"/>
      <c r="N10364" s="3"/>
      <c r="O10364" s="3"/>
      <c r="P10364" s="3"/>
      <c r="Q10364" s="8">
        <v>6.1255899999999999</v>
      </c>
      <c r="R10364" s="7"/>
    </row>
    <row r="10365" spans="1:18" ht="84" x14ac:dyDescent="0.3">
      <c r="A10365" s="6" t="s">
        <v>4220</v>
      </c>
      <c r="B10365" s="6" t="s">
        <v>12510</v>
      </c>
      <c r="C10365" s="6">
        <v>0.436</v>
      </c>
      <c r="D10365" s="6">
        <v>2022</v>
      </c>
      <c r="E10365" s="6">
        <v>2023</v>
      </c>
      <c r="F10365" s="3" t="s">
        <v>22</v>
      </c>
      <c r="G10365" s="3">
        <v>0</v>
      </c>
      <c r="H10365" s="3">
        <v>2579.8873800000001</v>
      </c>
      <c r="I10365" s="3">
        <v>0</v>
      </c>
      <c r="J10365" s="3"/>
      <c r="K10365" s="3"/>
      <c r="L10365" s="3"/>
      <c r="M10365" s="3"/>
      <c r="N10365" s="3"/>
      <c r="O10365" s="3"/>
      <c r="P10365" s="3"/>
      <c r="Q10365" s="8">
        <v>2579.8873800000001</v>
      </c>
      <c r="R10365" s="5" t="s">
        <v>20570</v>
      </c>
    </row>
    <row r="10366" spans="1:18" ht="42" x14ac:dyDescent="0.3">
      <c r="A10366" s="5"/>
      <c r="B10366" s="5"/>
      <c r="C10366" s="5"/>
      <c r="D10366" s="5"/>
      <c r="E10366" s="5"/>
      <c r="F10366" s="3" t="s">
        <v>9100</v>
      </c>
      <c r="G10366" s="3">
        <v>0</v>
      </c>
      <c r="H10366" s="3">
        <v>2573.76179</v>
      </c>
      <c r="I10366" s="3">
        <v>0</v>
      </c>
      <c r="J10366" s="3"/>
      <c r="K10366" s="3"/>
      <c r="L10366" s="3"/>
      <c r="M10366" s="3"/>
      <c r="N10366" s="3"/>
      <c r="O10366" s="3"/>
      <c r="P10366" s="3"/>
      <c r="Q10366" s="8">
        <v>2573.76179</v>
      </c>
      <c r="R10366" s="5"/>
    </row>
    <row r="10367" spans="1:18" ht="31.5" x14ac:dyDescent="0.3">
      <c r="A10367" s="7"/>
      <c r="B10367" s="7"/>
      <c r="C10367" s="7"/>
      <c r="D10367" s="7"/>
      <c r="E10367" s="7"/>
      <c r="F10367" s="3" t="s">
        <v>9101</v>
      </c>
      <c r="G10367" s="3">
        <v>0</v>
      </c>
      <c r="H10367" s="3">
        <v>6.1255899999999999</v>
      </c>
      <c r="I10367" s="3">
        <v>0</v>
      </c>
      <c r="J10367" s="3"/>
      <c r="K10367" s="3"/>
      <c r="L10367" s="3"/>
      <c r="M10367" s="3"/>
      <c r="N10367" s="3"/>
      <c r="O10367" s="3"/>
      <c r="P10367" s="3"/>
      <c r="Q10367" s="8">
        <v>6.1255899999999999</v>
      </c>
      <c r="R10367" s="7"/>
    </row>
    <row r="10368" spans="1:18" ht="84" x14ac:dyDescent="0.3">
      <c r="A10368" s="6" t="s">
        <v>4221</v>
      </c>
      <c r="B10368" s="6" t="s">
        <v>12511</v>
      </c>
      <c r="C10368" s="6">
        <v>0.78</v>
      </c>
      <c r="D10368" s="6">
        <v>2022</v>
      </c>
      <c r="E10368" s="6">
        <v>2023</v>
      </c>
      <c r="F10368" s="3" t="s">
        <v>22</v>
      </c>
      <c r="G10368" s="3">
        <v>0</v>
      </c>
      <c r="H10368" s="3">
        <v>2678.3490200000001</v>
      </c>
      <c r="I10368" s="3">
        <v>0</v>
      </c>
      <c r="J10368" s="3"/>
      <c r="K10368" s="3"/>
      <c r="L10368" s="3"/>
      <c r="M10368" s="3"/>
      <c r="N10368" s="3"/>
      <c r="O10368" s="3"/>
      <c r="P10368" s="3"/>
      <c r="Q10368" s="8">
        <v>2678.3490200000001</v>
      </c>
      <c r="R10368" s="5" t="s">
        <v>20571</v>
      </c>
    </row>
    <row r="10369" spans="1:18" ht="42" x14ac:dyDescent="0.3">
      <c r="A10369" s="5"/>
      <c r="B10369" s="5"/>
      <c r="C10369" s="5"/>
      <c r="D10369" s="5"/>
      <c r="E10369" s="5"/>
      <c r="F10369" s="3" t="s">
        <v>9100</v>
      </c>
      <c r="G10369" s="3">
        <v>0</v>
      </c>
      <c r="H10369" s="3">
        <v>2672.22343</v>
      </c>
      <c r="I10369" s="3">
        <v>0</v>
      </c>
      <c r="J10369" s="3"/>
      <c r="K10369" s="3"/>
      <c r="L10369" s="3"/>
      <c r="M10369" s="3"/>
      <c r="N10369" s="3"/>
      <c r="O10369" s="3"/>
      <c r="P10369" s="3"/>
      <c r="Q10369" s="8">
        <v>2672.22343</v>
      </c>
      <c r="R10369" s="5"/>
    </row>
    <row r="10370" spans="1:18" ht="31.5" x14ac:dyDescent="0.3">
      <c r="A10370" s="7"/>
      <c r="B10370" s="7"/>
      <c r="C10370" s="7"/>
      <c r="D10370" s="7"/>
      <c r="E10370" s="7"/>
      <c r="F10370" s="3" t="s">
        <v>9101</v>
      </c>
      <c r="G10370" s="3">
        <v>0</v>
      </c>
      <c r="H10370" s="3">
        <v>6.1255899999999999</v>
      </c>
      <c r="I10370" s="3">
        <v>0</v>
      </c>
      <c r="J10370" s="3"/>
      <c r="K10370" s="3"/>
      <c r="L10370" s="3"/>
      <c r="M10370" s="3"/>
      <c r="N10370" s="3"/>
      <c r="O10370" s="3"/>
      <c r="P10370" s="3"/>
      <c r="Q10370" s="8">
        <v>6.1255899999999999</v>
      </c>
      <c r="R10370" s="7"/>
    </row>
    <row r="10371" spans="1:18" ht="84" x14ac:dyDescent="0.3">
      <c r="A10371" s="6" t="s">
        <v>4222</v>
      </c>
      <c r="B10371" s="6" t="s">
        <v>12512</v>
      </c>
      <c r="C10371" s="6">
        <v>0.01</v>
      </c>
      <c r="D10371" s="6">
        <v>2022</v>
      </c>
      <c r="E10371" s="6">
        <v>2023</v>
      </c>
      <c r="F10371" s="3" t="s">
        <v>22</v>
      </c>
      <c r="G10371" s="3">
        <v>0</v>
      </c>
      <c r="H10371" s="3">
        <v>131.37492</v>
      </c>
      <c r="I10371" s="3">
        <v>0</v>
      </c>
      <c r="J10371" s="3"/>
      <c r="K10371" s="3"/>
      <c r="L10371" s="3"/>
      <c r="M10371" s="3"/>
      <c r="N10371" s="3"/>
      <c r="O10371" s="3"/>
      <c r="P10371" s="3"/>
      <c r="Q10371" s="8">
        <v>131.37492</v>
      </c>
      <c r="R10371" s="5" t="s">
        <v>20572</v>
      </c>
    </row>
    <row r="10372" spans="1:18" ht="42" x14ac:dyDescent="0.3">
      <c r="A10372" s="5"/>
      <c r="B10372" s="5"/>
      <c r="C10372" s="5"/>
      <c r="D10372" s="5"/>
      <c r="E10372" s="5"/>
      <c r="F10372" s="3" t="s">
        <v>9100</v>
      </c>
      <c r="G10372" s="3">
        <v>0</v>
      </c>
      <c r="H10372" s="3">
        <v>125.24933</v>
      </c>
      <c r="I10372" s="3">
        <v>0</v>
      </c>
      <c r="J10372" s="3"/>
      <c r="K10372" s="3"/>
      <c r="L10372" s="3"/>
      <c r="M10372" s="3"/>
      <c r="N10372" s="3"/>
      <c r="O10372" s="3"/>
      <c r="P10372" s="3"/>
      <c r="Q10372" s="8">
        <v>125.24933</v>
      </c>
      <c r="R10372" s="5"/>
    </row>
    <row r="10373" spans="1:18" ht="31.5" x14ac:dyDescent="0.3">
      <c r="A10373" s="7"/>
      <c r="B10373" s="7"/>
      <c r="C10373" s="7"/>
      <c r="D10373" s="7"/>
      <c r="E10373" s="7"/>
      <c r="F10373" s="3" t="s">
        <v>9101</v>
      </c>
      <c r="G10373" s="3">
        <v>0</v>
      </c>
      <c r="H10373" s="3">
        <v>6.1255899999999999</v>
      </c>
      <c r="I10373" s="3">
        <v>0</v>
      </c>
      <c r="J10373" s="3"/>
      <c r="K10373" s="3"/>
      <c r="L10373" s="3"/>
      <c r="M10373" s="3"/>
      <c r="N10373" s="3"/>
      <c r="O10373" s="3"/>
      <c r="P10373" s="3"/>
      <c r="Q10373" s="8">
        <v>6.1255899999999999</v>
      </c>
      <c r="R10373" s="7"/>
    </row>
    <row r="10374" spans="1:18" ht="84" x14ac:dyDescent="0.3">
      <c r="A10374" s="6" t="s">
        <v>4223</v>
      </c>
      <c r="B10374" s="6" t="s">
        <v>12513</v>
      </c>
      <c r="C10374" s="6">
        <v>0.23799999999999999</v>
      </c>
      <c r="D10374" s="6">
        <v>2022</v>
      </c>
      <c r="E10374" s="6">
        <v>2023</v>
      </c>
      <c r="F10374" s="3" t="s">
        <v>22</v>
      </c>
      <c r="G10374" s="3">
        <v>0</v>
      </c>
      <c r="H10374" s="3">
        <v>1390.7431300000001</v>
      </c>
      <c r="I10374" s="3">
        <v>0</v>
      </c>
      <c r="J10374" s="3"/>
      <c r="K10374" s="3"/>
      <c r="L10374" s="3"/>
      <c r="M10374" s="3"/>
      <c r="N10374" s="3"/>
      <c r="O10374" s="3"/>
      <c r="P10374" s="3"/>
      <c r="Q10374" s="8">
        <v>1390.7431300000001</v>
      </c>
      <c r="R10374" s="5" t="s">
        <v>20573</v>
      </c>
    </row>
    <row r="10375" spans="1:18" ht="42" x14ac:dyDescent="0.3">
      <c r="A10375" s="5"/>
      <c r="B10375" s="5"/>
      <c r="C10375" s="5"/>
      <c r="D10375" s="5"/>
      <c r="E10375" s="5"/>
      <c r="F10375" s="3" t="s">
        <v>9100</v>
      </c>
      <c r="G10375" s="3">
        <v>0</v>
      </c>
      <c r="H10375" s="3">
        <v>1384.61754</v>
      </c>
      <c r="I10375" s="3">
        <v>0</v>
      </c>
      <c r="J10375" s="3"/>
      <c r="K10375" s="3"/>
      <c r="L10375" s="3"/>
      <c r="M10375" s="3"/>
      <c r="N10375" s="3"/>
      <c r="O10375" s="3"/>
      <c r="P10375" s="3"/>
      <c r="Q10375" s="8">
        <v>1384.61754</v>
      </c>
      <c r="R10375" s="5"/>
    </row>
    <row r="10376" spans="1:18" ht="31.5" x14ac:dyDescent="0.3">
      <c r="A10376" s="7"/>
      <c r="B10376" s="7"/>
      <c r="C10376" s="7"/>
      <c r="D10376" s="7"/>
      <c r="E10376" s="7"/>
      <c r="F10376" s="3" t="s">
        <v>9101</v>
      </c>
      <c r="G10376" s="3">
        <v>0</v>
      </c>
      <c r="H10376" s="3">
        <v>6.1255899999999999</v>
      </c>
      <c r="I10376" s="3">
        <v>0</v>
      </c>
      <c r="J10376" s="3"/>
      <c r="K10376" s="3"/>
      <c r="L10376" s="3"/>
      <c r="M10376" s="3"/>
      <c r="N10376" s="3"/>
      <c r="O10376" s="3"/>
      <c r="P10376" s="3"/>
      <c r="Q10376" s="8">
        <v>6.1255899999999999</v>
      </c>
      <c r="R10376" s="7"/>
    </row>
    <row r="10377" spans="1:18" ht="84" x14ac:dyDescent="0.3">
      <c r="A10377" s="6" t="s">
        <v>4224</v>
      </c>
      <c r="B10377" s="6" t="s">
        <v>12514</v>
      </c>
      <c r="C10377" s="6">
        <v>5.0000000000000001E-3</v>
      </c>
      <c r="D10377" s="6">
        <v>2022</v>
      </c>
      <c r="E10377" s="6">
        <v>2023</v>
      </c>
      <c r="F10377" s="3" t="s">
        <v>22</v>
      </c>
      <c r="G10377" s="3">
        <v>0</v>
      </c>
      <c r="H10377" s="3">
        <v>109.50653</v>
      </c>
      <c r="I10377" s="3">
        <v>0</v>
      </c>
      <c r="J10377" s="3"/>
      <c r="K10377" s="3"/>
      <c r="L10377" s="3"/>
      <c r="M10377" s="3"/>
      <c r="N10377" s="3"/>
      <c r="O10377" s="3"/>
      <c r="P10377" s="3"/>
      <c r="Q10377" s="8">
        <v>109.50653</v>
      </c>
      <c r="R10377" s="5" t="s">
        <v>20574</v>
      </c>
    </row>
    <row r="10378" spans="1:18" ht="42" x14ac:dyDescent="0.3">
      <c r="A10378" s="5"/>
      <c r="B10378" s="5"/>
      <c r="C10378" s="5"/>
      <c r="D10378" s="5"/>
      <c r="E10378" s="5"/>
      <c r="F10378" s="3" t="s">
        <v>9100</v>
      </c>
      <c r="G10378" s="3">
        <v>0</v>
      </c>
      <c r="H10378" s="3">
        <v>103.38094</v>
      </c>
      <c r="I10378" s="3">
        <v>0</v>
      </c>
      <c r="J10378" s="3"/>
      <c r="K10378" s="3"/>
      <c r="L10378" s="3"/>
      <c r="M10378" s="3"/>
      <c r="N10378" s="3"/>
      <c r="O10378" s="3"/>
      <c r="P10378" s="3"/>
      <c r="Q10378" s="8">
        <v>103.38094</v>
      </c>
      <c r="R10378" s="5"/>
    </row>
    <row r="10379" spans="1:18" ht="31.5" x14ac:dyDescent="0.3">
      <c r="A10379" s="7"/>
      <c r="B10379" s="7"/>
      <c r="C10379" s="7"/>
      <c r="D10379" s="7"/>
      <c r="E10379" s="7"/>
      <c r="F10379" s="3" t="s">
        <v>9101</v>
      </c>
      <c r="G10379" s="3">
        <v>0</v>
      </c>
      <c r="H10379" s="3">
        <v>6.1255899999999999</v>
      </c>
      <c r="I10379" s="3">
        <v>0</v>
      </c>
      <c r="J10379" s="3"/>
      <c r="K10379" s="3"/>
      <c r="L10379" s="3"/>
      <c r="M10379" s="3"/>
      <c r="N10379" s="3"/>
      <c r="O10379" s="3"/>
      <c r="P10379" s="3"/>
      <c r="Q10379" s="8">
        <v>6.1255899999999999</v>
      </c>
      <c r="R10379" s="7"/>
    </row>
    <row r="10380" spans="1:18" ht="84" x14ac:dyDescent="0.3">
      <c r="A10380" s="6" t="s">
        <v>4225</v>
      </c>
      <c r="B10380" s="6" t="s">
        <v>12515</v>
      </c>
      <c r="C10380" s="6">
        <v>0.23400000000000001</v>
      </c>
      <c r="D10380" s="6">
        <v>2022</v>
      </c>
      <c r="E10380" s="6">
        <v>2023</v>
      </c>
      <c r="F10380" s="3" t="s">
        <v>22</v>
      </c>
      <c r="G10380" s="3">
        <v>0</v>
      </c>
      <c r="H10380" s="3">
        <v>1409.2882999999999</v>
      </c>
      <c r="I10380" s="3">
        <v>0</v>
      </c>
      <c r="J10380" s="3"/>
      <c r="K10380" s="3"/>
      <c r="L10380" s="3"/>
      <c r="M10380" s="3"/>
      <c r="N10380" s="3"/>
      <c r="O10380" s="3"/>
      <c r="P10380" s="3"/>
      <c r="Q10380" s="8">
        <v>1409.2882999999999</v>
      </c>
      <c r="R10380" s="5" t="s">
        <v>20575</v>
      </c>
    </row>
    <row r="10381" spans="1:18" ht="42" x14ac:dyDescent="0.3">
      <c r="A10381" s="5"/>
      <c r="B10381" s="5"/>
      <c r="C10381" s="5"/>
      <c r="D10381" s="5"/>
      <c r="E10381" s="5"/>
      <c r="F10381" s="3" t="s">
        <v>9100</v>
      </c>
      <c r="G10381" s="3">
        <v>0</v>
      </c>
      <c r="H10381" s="3">
        <v>1403.1627100000001</v>
      </c>
      <c r="I10381" s="3">
        <v>0</v>
      </c>
      <c r="J10381" s="3"/>
      <c r="K10381" s="3"/>
      <c r="L10381" s="3"/>
      <c r="M10381" s="3"/>
      <c r="N10381" s="3"/>
      <c r="O10381" s="3"/>
      <c r="P10381" s="3"/>
      <c r="Q10381" s="8">
        <v>1403.1627100000001</v>
      </c>
      <c r="R10381" s="5"/>
    </row>
    <row r="10382" spans="1:18" ht="31.5" x14ac:dyDescent="0.3">
      <c r="A10382" s="7"/>
      <c r="B10382" s="7"/>
      <c r="C10382" s="7"/>
      <c r="D10382" s="7"/>
      <c r="E10382" s="7"/>
      <c r="F10382" s="3" t="s">
        <v>9101</v>
      </c>
      <c r="G10382" s="3">
        <v>0</v>
      </c>
      <c r="H10382" s="3">
        <v>6.1255899999999999</v>
      </c>
      <c r="I10382" s="3">
        <v>0</v>
      </c>
      <c r="J10382" s="3"/>
      <c r="K10382" s="3"/>
      <c r="L10382" s="3"/>
      <c r="M10382" s="3"/>
      <c r="N10382" s="3"/>
      <c r="O10382" s="3"/>
      <c r="P10382" s="3"/>
      <c r="Q10382" s="8">
        <v>6.1255899999999999</v>
      </c>
      <c r="R10382" s="7"/>
    </row>
    <row r="10383" spans="1:18" ht="84" x14ac:dyDescent="0.3">
      <c r="A10383" s="6" t="s">
        <v>4226</v>
      </c>
      <c r="B10383" s="6" t="s">
        <v>12516</v>
      </c>
      <c r="C10383" s="6">
        <v>3.0000000000000001E-3</v>
      </c>
      <c r="D10383" s="6">
        <v>2022</v>
      </c>
      <c r="E10383" s="6">
        <v>2023</v>
      </c>
      <c r="F10383" s="3" t="s">
        <v>22</v>
      </c>
      <c r="G10383" s="3">
        <v>0</v>
      </c>
      <c r="H10383" s="3">
        <v>68.591620000000006</v>
      </c>
      <c r="I10383" s="3">
        <v>0</v>
      </c>
      <c r="J10383" s="3"/>
      <c r="K10383" s="3"/>
      <c r="L10383" s="3"/>
      <c r="M10383" s="3"/>
      <c r="N10383" s="3"/>
      <c r="O10383" s="3"/>
      <c r="P10383" s="3"/>
      <c r="Q10383" s="8">
        <v>68.591620000000006</v>
      </c>
      <c r="R10383" s="5" t="s">
        <v>20576</v>
      </c>
    </row>
    <row r="10384" spans="1:18" ht="42" x14ac:dyDescent="0.3">
      <c r="A10384" s="5"/>
      <c r="B10384" s="5"/>
      <c r="C10384" s="5"/>
      <c r="D10384" s="5"/>
      <c r="E10384" s="5"/>
      <c r="F10384" s="3" t="s">
        <v>9100</v>
      </c>
      <c r="G10384" s="3">
        <v>0</v>
      </c>
      <c r="H10384" s="3">
        <v>62.466030000000003</v>
      </c>
      <c r="I10384" s="3">
        <v>0</v>
      </c>
      <c r="J10384" s="3"/>
      <c r="K10384" s="3"/>
      <c r="L10384" s="3"/>
      <c r="M10384" s="3"/>
      <c r="N10384" s="3"/>
      <c r="O10384" s="3"/>
      <c r="P10384" s="3"/>
      <c r="Q10384" s="8">
        <v>62.466030000000003</v>
      </c>
      <c r="R10384" s="5"/>
    </row>
    <row r="10385" spans="1:18" ht="31.5" x14ac:dyDescent="0.3">
      <c r="A10385" s="7"/>
      <c r="B10385" s="7"/>
      <c r="C10385" s="7"/>
      <c r="D10385" s="7"/>
      <c r="E10385" s="7"/>
      <c r="F10385" s="3" t="s">
        <v>9101</v>
      </c>
      <c r="G10385" s="3">
        <v>0</v>
      </c>
      <c r="H10385" s="3">
        <v>6.1255899999999999</v>
      </c>
      <c r="I10385" s="3">
        <v>0</v>
      </c>
      <c r="J10385" s="3"/>
      <c r="K10385" s="3"/>
      <c r="L10385" s="3"/>
      <c r="M10385" s="3"/>
      <c r="N10385" s="3"/>
      <c r="O10385" s="3"/>
      <c r="P10385" s="3"/>
      <c r="Q10385" s="8">
        <v>6.1255899999999999</v>
      </c>
      <c r="R10385" s="7"/>
    </row>
    <row r="10386" spans="1:18" ht="84" x14ac:dyDescent="0.3">
      <c r="A10386" s="6" t="s">
        <v>4227</v>
      </c>
      <c r="B10386" s="6" t="s">
        <v>12517</v>
      </c>
      <c r="C10386" s="6">
        <v>0.66100000000000003</v>
      </c>
      <c r="D10386" s="6">
        <v>2022</v>
      </c>
      <c r="E10386" s="6">
        <v>2023</v>
      </c>
      <c r="F10386" s="3" t="s">
        <v>22</v>
      </c>
      <c r="G10386" s="3">
        <v>0</v>
      </c>
      <c r="H10386" s="3">
        <v>3105.82422</v>
      </c>
      <c r="I10386" s="3">
        <v>0</v>
      </c>
      <c r="J10386" s="3"/>
      <c r="K10386" s="3"/>
      <c r="L10386" s="3"/>
      <c r="M10386" s="3"/>
      <c r="N10386" s="3"/>
      <c r="O10386" s="3"/>
      <c r="P10386" s="3"/>
      <c r="Q10386" s="8">
        <v>3105.82422</v>
      </c>
      <c r="R10386" s="5" t="s">
        <v>20577</v>
      </c>
    </row>
    <row r="10387" spans="1:18" ht="42" x14ac:dyDescent="0.3">
      <c r="A10387" s="5"/>
      <c r="B10387" s="5"/>
      <c r="C10387" s="5"/>
      <c r="D10387" s="5"/>
      <c r="E10387" s="5"/>
      <c r="F10387" s="3" t="s">
        <v>9100</v>
      </c>
      <c r="G10387" s="3">
        <v>0</v>
      </c>
      <c r="H10387" s="3">
        <v>3099.6986299999999</v>
      </c>
      <c r="I10387" s="3">
        <v>0</v>
      </c>
      <c r="J10387" s="3"/>
      <c r="K10387" s="3"/>
      <c r="L10387" s="3"/>
      <c r="M10387" s="3"/>
      <c r="N10387" s="3"/>
      <c r="O10387" s="3"/>
      <c r="P10387" s="3"/>
      <c r="Q10387" s="8">
        <v>3099.6986299999999</v>
      </c>
      <c r="R10387" s="5"/>
    </row>
    <row r="10388" spans="1:18" ht="31.5" x14ac:dyDescent="0.3">
      <c r="A10388" s="7"/>
      <c r="B10388" s="7"/>
      <c r="C10388" s="7"/>
      <c r="D10388" s="7"/>
      <c r="E10388" s="7"/>
      <c r="F10388" s="3" t="s">
        <v>9101</v>
      </c>
      <c r="G10388" s="3">
        <v>0</v>
      </c>
      <c r="H10388" s="3">
        <v>6.1255899999999999</v>
      </c>
      <c r="I10388" s="3">
        <v>0</v>
      </c>
      <c r="J10388" s="3"/>
      <c r="K10388" s="3"/>
      <c r="L10388" s="3"/>
      <c r="M10388" s="3"/>
      <c r="N10388" s="3"/>
      <c r="O10388" s="3"/>
      <c r="P10388" s="3"/>
      <c r="Q10388" s="8">
        <v>6.1255899999999999</v>
      </c>
      <c r="R10388" s="7"/>
    </row>
    <row r="10389" spans="1:18" ht="84" x14ac:dyDescent="0.3">
      <c r="A10389" s="6" t="s">
        <v>4228</v>
      </c>
      <c r="B10389" s="6" t="s">
        <v>12518</v>
      </c>
      <c r="C10389" s="6">
        <v>5.0000000000000001E-3</v>
      </c>
      <c r="D10389" s="6">
        <v>2022</v>
      </c>
      <c r="E10389" s="6">
        <v>2023</v>
      </c>
      <c r="F10389" s="3" t="s">
        <v>22</v>
      </c>
      <c r="G10389" s="3">
        <v>0</v>
      </c>
      <c r="H10389" s="3">
        <v>109.50653</v>
      </c>
      <c r="I10389" s="3">
        <v>0</v>
      </c>
      <c r="J10389" s="3"/>
      <c r="K10389" s="3"/>
      <c r="L10389" s="3"/>
      <c r="M10389" s="3"/>
      <c r="N10389" s="3"/>
      <c r="O10389" s="3"/>
      <c r="P10389" s="3"/>
      <c r="Q10389" s="8">
        <v>109.50653</v>
      </c>
      <c r="R10389" s="5" t="s">
        <v>20578</v>
      </c>
    </row>
    <row r="10390" spans="1:18" ht="42" x14ac:dyDescent="0.3">
      <c r="A10390" s="5"/>
      <c r="B10390" s="5"/>
      <c r="C10390" s="5"/>
      <c r="D10390" s="5"/>
      <c r="E10390" s="5"/>
      <c r="F10390" s="3" t="s">
        <v>9100</v>
      </c>
      <c r="G10390" s="3">
        <v>0</v>
      </c>
      <c r="H10390" s="3">
        <v>103.38094</v>
      </c>
      <c r="I10390" s="3">
        <v>0</v>
      </c>
      <c r="J10390" s="3"/>
      <c r="K10390" s="3"/>
      <c r="L10390" s="3"/>
      <c r="M10390" s="3"/>
      <c r="N10390" s="3"/>
      <c r="O10390" s="3"/>
      <c r="P10390" s="3"/>
      <c r="Q10390" s="8">
        <v>103.38094</v>
      </c>
      <c r="R10390" s="5"/>
    </row>
    <row r="10391" spans="1:18" ht="31.5" x14ac:dyDescent="0.3">
      <c r="A10391" s="7"/>
      <c r="B10391" s="7"/>
      <c r="C10391" s="7"/>
      <c r="D10391" s="7"/>
      <c r="E10391" s="7"/>
      <c r="F10391" s="3" t="s">
        <v>9101</v>
      </c>
      <c r="G10391" s="3">
        <v>0</v>
      </c>
      <c r="H10391" s="3">
        <v>6.1255899999999999</v>
      </c>
      <c r="I10391" s="3">
        <v>0</v>
      </c>
      <c r="J10391" s="3"/>
      <c r="K10391" s="3"/>
      <c r="L10391" s="3"/>
      <c r="M10391" s="3"/>
      <c r="N10391" s="3"/>
      <c r="O10391" s="3"/>
      <c r="P10391" s="3"/>
      <c r="Q10391" s="8">
        <v>6.1255899999999999</v>
      </c>
      <c r="R10391" s="7"/>
    </row>
    <row r="10392" spans="1:18" ht="84" x14ac:dyDescent="0.3">
      <c r="A10392" s="6" t="s">
        <v>4229</v>
      </c>
      <c r="B10392" s="6" t="s">
        <v>12519</v>
      </c>
      <c r="C10392" s="6">
        <v>1.2999999999999999E-2</v>
      </c>
      <c r="D10392" s="6">
        <v>2022</v>
      </c>
      <c r="E10392" s="6">
        <v>2023</v>
      </c>
      <c r="F10392" s="3" t="s">
        <v>22</v>
      </c>
      <c r="G10392" s="3">
        <v>0</v>
      </c>
      <c r="H10392" s="3">
        <v>144.49594999999999</v>
      </c>
      <c r="I10392" s="3">
        <v>0</v>
      </c>
      <c r="J10392" s="3"/>
      <c r="K10392" s="3"/>
      <c r="L10392" s="3"/>
      <c r="M10392" s="3"/>
      <c r="N10392" s="3"/>
      <c r="O10392" s="3"/>
      <c r="P10392" s="3"/>
      <c r="Q10392" s="8">
        <v>144.49594999999999</v>
      </c>
      <c r="R10392" s="5" t="s">
        <v>20579</v>
      </c>
    </row>
    <row r="10393" spans="1:18" ht="42" x14ac:dyDescent="0.3">
      <c r="A10393" s="5"/>
      <c r="B10393" s="5"/>
      <c r="C10393" s="5"/>
      <c r="D10393" s="5"/>
      <c r="E10393" s="5"/>
      <c r="F10393" s="3" t="s">
        <v>9100</v>
      </c>
      <c r="G10393" s="3">
        <v>0</v>
      </c>
      <c r="H10393" s="3">
        <v>138.37036000000001</v>
      </c>
      <c r="I10393" s="3">
        <v>0</v>
      </c>
      <c r="J10393" s="3"/>
      <c r="K10393" s="3"/>
      <c r="L10393" s="3"/>
      <c r="M10393" s="3"/>
      <c r="N10393" s="3"/>
      <c r="O10393" s="3"/>
      <c r="P10393" s="3"/>
      <c r="Q10393" s="8">
        <v>138.37036000000001</v>
      </c>
      <c r="R10393" s="5"/>
    </row>
    <row r="10394" spans="1:18" ht="31.5" x14ac:dyDescent="0.3">
      <c r="A10394" s="7"/>
      <c r="B10394" s="7"/>
      <c r="C10394" s="7"/>
      <c r="D10394" s="7"/>
      <c r="E10394" s="7"/>
      <c r="F10394" s="3" t="s">
        <v>9101</v>
      </c>
      <c r="G10394" s="3">
        <v>0</v>
      </c>
      <c r="H10394" s="3">
        <v>6.1255899999999999</v>
      </c>
      <c r="I10394" s="3">
        <v>0</v>
      </c>
      <c r="J10394" s="3"/>
      <c r="K10394" s="3"/>
      <c r="L10394" s="3"/>
      <c r="M10394" s="3"/>
      <c r="N10394" s="3"/>
      <c r="O10394" s="3"/>
      <c r="P10394" s="3"/>
      <c r="Q10394" s="8">
        <v>6.1255899999999999</v>
      </c>
      <c r="R10394" s="7"/>
    </row>
    <row r="10395" spans="1:18" ht="84" x14ac:dyDescent="0.3">
      <c r="A10395" s="6" t="s">
        <v>4230</v>
      </c>
      <c r="B10395" s="6" t="s">
        <v>12520</v>
      </c>
      <c r="C10395" s="6">
        <v>0.11600000000000001</v>
      </c>
      <c r="D10395" s="6">
        <v>2022</v>
      </c>
      <c r="E10395" s="6">
        <v>2023</v>
      </c>
      <c r="F10395" s="3" t="s">
        <v>22</v>
      </c>
      <c r="G10395" s="3">
        <v>0</v>
      </c>
      <c r="H10395" s="3">
        <v>771.77899000000002</v>
      </c>
      <c r="I10395" s="3">
        <v>0</v>
      </c>
      <c r="J10395" s="3"/>
      <c r="K10395" s="3"/>
      <c r="L10395" s="3"/>
      <c r="M10395" s="3"/>
      <c r="N10395" s="3"/>
      <c r="O10395" s="3"/>
      <c r="P10395" s="3"/>
      <c r="Q10395" s="8">
        <v>771.77899000000002</v>
      </c>
      <c r="R10395" s="5" t="s">
        <v>20580</v>
      </c>
    </row>
    <row r="10396" spans="1:18" ht="42" x14ac:dyDescent="0.3">
      <c r="A10396" s="5"/>
      <c r="B10396" s="5"/>
      <c r="C10396" s="5"/>
      <c r="D10396" s="5"/>
      <c r="E10396" s="5"/>
      <c r="F10396" s="3" t="s">
        <v>9100</v>
      </c>
      <c r="G10396" s="3">
        <v>0</v>
      </c>
      <c r="H10396" s="3">
        <v>765.65340000000003</v>
      </c>
      <c r="I10396" s="3">
        <v>0</v>
      </c>
      <c r="J10396" s="3"/>
      <c r="K10396" s="3"/>
      <c r="L10396" s="3"/>
      <c r="M10396" s="3"/>
      <c r="N10396" s="3"/>
      <c r="O10396" s="3"/>
      <c r="P10396" s="3"/>
      <c r="Q10396" s="8">
        <v>765.65340000000003</v>
      </c>
      <c r="R10396" s="5"/>
    </row>
    <row r="10397" spans="1:18" ht="31.5" x14ac:dyDescent="0.3">
      <c r="A10397" s="7"/>
      <c r="B10397" s="7"/>
      <c r="C10397" s="7"/>
      <c r="D10397" s="7"/>
      <c r="E10397" s="7"/>
      <c r="F10397" s="3" t="s">
        <v>9101</v>
      </c>
      <c r="G10397" s="3">
        <v>0</v>
      </c>
      <c r="H10397" s="3">
        <v>6.1255899999999999</v>
      </c>
      <c r="I10397" s="3">
        <v>0</v>
      </c>
      <c r="J10397" s="3"/>
      <c r="K10397" s="3"/>
      <c r="L10397" s="3"/>
      <c r="M10397" s="3"/>
      <c r="N10397" s="3"/>
      <c r="O10397" s="3"/>
      <c r="P10397" s="3"/>
      <c r="Q10397" s="8">
        <v>6.1255899999999999</v>
      </c>
      <c r="R10397" s="7"/>
    </row>
    <row r="10398" spans="1:18" ht="84" x14ac:dyDescent="0.3">
      <c r="A10398" s="6" t="s">
        <v>4231</v>
      </c>
      <c r="B10398" s="6" t="s">
        <v>12521</v>
      </c>
      <c r="C10398" s="6">
        <v>3.0000000000000001E-3</v>
      </c>
      <c r="D10398" s="6">
        <v>2022</v>
      </c>
      <c r="E10398" s="6">
        <v>2023</v>
      </c>
      <c r="F10398" s="3" t="s">
        <v>22</v>
      </c>
      <c r="G10398" s="3">
        <v>0</v>
      </c>
      <c r="H10398" s="3">
        <v>26.125589999999999</v>
      </c>
      <c r="I10398" s="3">
        <v>0</v>
      </c>
      <c r="J10398" s="3"/>
      <c r="K10398" s="3"/>
      <c r="L10398" s="3"/>
      <c r="M10398" s="3"/>
      <c r="N10398" s="3"/>
      <c r="O10398" s="3"/>
      <c r="P10398" s="3"/>
      <c r="Q10398" s="8">
        <v>26.125589999999999</v>
      </c>
      <c r="R10398" s="5" t="s">
        <v>20581</v>
      </c>
    </row>
    <row r="10399" spans="1:18" ht="42" x14ac:dyDescent="0.3">
      <c r="A10399" s="5"/>
      <c r="B10399" s="5"/>
      <c r="C10399" s="5"/>
      <c r="D10399" s="5"/>
      <c r="E10399" s="5"/>
      <c r="F10399" s="3" t="s">
        <v>9100</v>
      </c>
      <c r="G10399" s="3">
        <v>0</v>
      </c>
      <c r="H10399" s="3">
        <v>20</v>
      </c>
      <c r="I10399" s="3">
        <v>0</v>
      </c>
      <c r="J10399" s="3"/>
      <c r="K10399" s="3"/>
      <c r="L10399" s="3"/>
      <c r="M10399" s="3"/>
      <c r="N10399" s="3"/>
      <c r="O10399" s="3"/>
      <c r="P10399" s="3"/>
      <c r="Q10399" s="8">
        <v>20</v>
      </c>
      <c r="R10399" s="5"/>
    </row>
    <row r="10400" spans="1:18" ht="31.5" x14ac:dyDescent="0.3">
      <c r="A10400" s="7"/>
      <c r="B10400" s="7"/>
      <c r="C10400" s="7"/>
      <c r="D10400" s="7"/>
      <c r="E10400" s="7"/>
      <c r="F10400" s="3" t="s">
        <v>9101</v>
      </c>
      <c r="G10400" s="3">
        <v>0</v>
      </c>
      <c r="H10400" s="3">
        <v>6.1255899999999999</v>
      </c>
      <c r="I10400" s="3">
        <v>0</v>
      </c>
      <c r="J10400" s="3"/>
      <c r="K10400" s="3"/>
      <c r="L10400" s="3"/>
      <c r="M10400" s="3"/>
      <c r="N10400" s="3"/>
      <c r="O10400" s="3"/>
      <c r="P10400" s="3"/>
      <c r="Q10400" s="8">
        <v>6.1255899999999999</v>
      </c>
      <c r="R10400" s="7"/>
    </row>
    <row r="10401" spans="1:18" ht="84" x14ac:dyDescent="0.3">
      <c r="A10401" s="6" t="s">
        <v>4232</v>
      </c>
      <c r="B10401" s="6" t="s">
        <v>12522</v>
      </c>
      <c r="C10401" s="6">
        <v>5.0000000000000001E-3</v>
      </c>
      <c r="D10401" s="6">
        <v>2022</v>
      </c>
      <c r="E10401" s="6">
        <v>2023</v>
      </c>
      <c r="F10401" s="3" t="s">
        <v>22</v>
      </c>
      <c r="G10401" s="3">
        <v>0</v>
      </c>
      <c r="H10401" s="3">
        <v>109.50653</v>
      </c>
      <c r="I10401" s="3">
        <v>0</v>
      </c>
      <c r="J10401" s="3"/>
      <c r="K10401" s="3"/>
      <c r="L10401" s="3"/>
      <c r="M10401" s="3"/>
      <c r="N10401" s="3"/>
      <c r="O10401" s="3"/>
      <c r="P10401" s="3"/>
      <c r="Q10401" s="8">
        <v>109.50653</v>
      </c>
      <c r="R10401" s="5" t="s">
        <v>20582</v>
      </c>
    </row>
    <row r="10402" spans="1:18" ht="42" x14ac:dyDescent="0.3">
      <c r="A10402" s="5"/>
      <c r="B10402" s="5"/>
      <c r="C10402" s="5"/>
      <c r="D10402" s="5"/>
      <c r="E10402" s="5"/>
      <c r="F10402" s="3" t="s">
        <v>9100</v>
      </c>
      <c r="G10402" s="3">
        <v>0</v>
      </c>
      <c r="H10402" s="3">
        <v>103.38094</v>
      </c>
      <c r="I10402" s="3">
        <v>0</v>
      </c>
      <c r="J10402" s="3"/>
      <c r="K10402" s="3"/>
      <c r="L10402" s="3"/>
      <c r="M10402" s="3"/>
      <c r="N10402" s="3"/>
      <c r="O10402" s="3"/>
      <c r="P10402" s="3"/>
      <c r="Q10402" s="8">
        <v>103.38094</v>
      </c>
      <c r="R10402" s="5"/>
    </row>
    <row r="10403" spans="1:18" ht="31.5" x14ac:dyDescent="0.3">
      <c r="A10403" s="7"/>
      <c r="B10403" s="7"/>
      <c r="C10403" s="7"/>
      <c r="D10403" s="7"/>
      <c r="E10403" s="7"/>
      <c r="F10403" s="3" t="s">
        <v>9101</v>
      </c>
      <c r="G10403" s="3">
        <v>0</v>
      </c>
      <c r="H10403" s="3">
        <v>6.1255899999999999</v>
      </c>
      <c r="I10403" s="3">
        <v>0</v>
      </c>
      <c r="J10403" s="3"/>
      <c r="K10403" s="3"/>
      <c r="L10403" s="3"/>
      <c r="M10403" s="3"/>
      <c r="N10403" s="3"/>
      <c r="O10403" s="3"/>
      <c r="P10403" s="3"/>
      <c r="Q10403" s="8">
        <v>6.1255899999999999</v>
      </c>
      <c r="R10403" s="7"/>
    </row>
    <row r="10404" spans="1:18" ht="84" x14ac:dyDescent="0.3">
      <c r="A10404" s="6" t="s">
        <v>4233</v>
      </c>
      <c r="B10404" s="6" t="s">
        <v>12523</v>
      </c>
      <c r="C10404" s="6">
        <v>0.01</v>
      </c>
      <c r="D10404" s="6">
        <v>2022</v>
      </c>
      <c r="E10404" s="6">
        <v>2023</v>
      </c>
      <c r="F10404" s="3" t="s">
        <v>22</v>
      </c>
      <c r="G10404" s="3">
        <v>0</v>
      </c>
      <c r="H10404" s="3">
        <v>131.37492</v>
      </c>
      <c r="I10404" s="3">
        <v>0</v>
      </c>
      <c r="J10404" s="3"/>
      <c r="K10404" s="3"/>
      <c r="L10404" s="3"/>
      <c r="M10404" s="3"/>
      <c r="N10404" s="3"/>
      <c r="O10404" s="3"/>
      <c r="P10404" s="3"/>
      <c r="Q10404" s="8">
        <v>131.37492</v>
      </c>
      <c r="R10404" s="5" t="s">
        <v>20583</v>
      </c>
    </row>
    <row r="10405" spans="1:18" ht="42" x14ac:dyDescent="0.3">
      <c r="A10405" s="5"/>
      <c r="B10405" s="5"/>
      <c r="C10405" s="5"/>
      <c r="D10405" s="5"/>
      <c r="E10405" s="5"/>
      <c r="F10405" s="3" t="s">
        <v>9100</v>
      </c>
      <c r="G10405" s="3">
        <v>0</v>
      </c>
      <c r="H10405" s="3">
        <v>125.24933</v>
      </c>
      <c r="I10405" s="3">
        <v>0</v>
      </c>
      <c r="J10405" s="3"/>
      <c r="K10405" s="3"/>
      <c r="L10405" s="3"/>
      <c r="M10405" s="3"/>
      <c r="N10405" s="3"/>
      <c r="O10405" s="3"/>
      <c r="P10405" s="3"/>
      <c r="Q10405" s="8">
        <v>125.24933</v>
      </c>
      <c r="R10405" s="5"/>
    </row>
    <row r="10406" spans="1:18" ht="31.5" x14ac:dyDescent="0.3">
      <c r="A10406" s="7"/>
      <c r="B10406" s="7"/>
      <c r="C10406" s="7"/>
      <c r="D10406" s="7"/>
      <c r="E10406" s="7"/>
      <c r="F10406" s="3" t="s">
        <v>9101</v>
      </c>
      <c r="G10406" s="3">
        <v>0</v>
      </c>
      <c r="H10406" s="3">
        <v>6.1255899999999999</v>
      </c>
      <c r="I10406" s="3">
        <v>0</v>
      </c>
      <c r="J10406" s="3"/>
      <c r="K10406" s="3"/>
      <c r="L10406" s="3"/>
      <c r="M10406" s="3"/>
      <c r="N10406" s="3"/>
      <c r="O10406" s="3"/>
      <c r="P10406" s="3"/>
      <c r="Q10406" s="8">
        <v>6.1255899999999999</v>
      </c>
      <c r="R10406" s="7"/>
    </row>
    <row r="10407" spans="1:18" ht="84" x14ac:dyDescent="0.3">
      <c r="A10407" s="6" t="s">
        <v>4234</v>
      </c>
      <c r="B10407" s="6" t="s">
        <v>12524</v>
      </c>
      <c r="C10407" s="6">
        <v>6.0000000000000001E-3</v>
      </c>
      <c r="D10407" s="6">
        <v>2022</v>
      </c>
      <c r="E10407" s="6">
        <v>2023</v>
      </c>
      <c r="F10407" s="3" t="s">
        <v>22</v>
      </c>
      <c r="G10407" s="3">
        <v>0</v>
      </c>
      <c r="H10407" s="3">
        <v>113.88021000000001</v>
      </c>
      <c r="I10407" s="3">
        <v>0</v>
      </c>
      <c r="J10407" s="3"/>
      <c r="K10407" s="3"/>
      <c r="L10407" s="3"/>
      <c r="M10407" s="3"/>
      <c r="N10407" s="3"/>
      <c r="O10407" s="3"/>
      <c r="P10407" s="3"/>
      <c r="Q10407" s="8">
        <v>113.88021000000001</v>
      </c>
      <c r="R10407" s="5" t="s">
        <v>20584</v>
      </c>
    </row>
    <row r="10408" spans="1:18" ht="42" x14ac:dyDescent="0.3">
      <c r="A10408" s="5"/>
      <c r="B10408" s="5"/>
      <c r="C10408" s="5"/>
      <c r="D10408" s="5"/>
      <c r="E10408" s="5"/>
      <c r="F10408" s="3" t="s">
        <v>9100</v>
      </c>
      <c r="G10408" s="3">
        <v>0</v>
      </c>
      <c r="H10408" s="3">
        <v>107.75462</v>
      </c>
      <c r="I10408" s="3">
        <v>0</v>
      </c>
      <c r="J10408" s="3"/>
      <c r="K10408" s="3"/>
      <c r="L10408" s="3"/>
      <c r="M10408" s="3"/>
      <c r="N10408" s="3"/>
      <c r="O10408" s="3"/>
      <c r="P10408" s="3"/>
      <c r="Q10408" s="8">
        <v>107.75462</v>
      </c>
      <c r="R10408" s="5"/>
    </row>
    <row r="10409" spans="1:18" ht="31.5" x14ac:dyDescent="0.3">
      <c r="A10409" s="7"/>
      <c r="B10409" s="7"/>
      <c r="C10409" s="7"/>
      <c r="D10409" s="7"/>
      <c r="E10409" s="7"/>
      <c r="F10409" s="3" t="s">
        <v>9101</v>
      </c>
      <c r="G10409" s="3">
        <v>0</v>
      </c>
      <c r="H10409" s="3">
        <v>6.1255899999999999</v>
      </c>
      <c r="I10409" s="3">
        <v>0</v>
      </c>
      <c r="J10409" s="3"/>
      <c r="K10409" s="3"/>
      <c r="L10409" s="3"/>
      <c r="M10409" s="3"/>
      <c r="N10409" s="3"/>
      <c r="O10409" s="3"/>
      <c r="P10409" s="3"/>
      <c r="Q10409" s="8">
        <v>6.1255899999999999</v>
      </c>
      <c r="R10409" s="7"/>
    </row>
    <row r="10410" spans="1:18" ht="84" x14ac:dyDescent="0.3">
      <c r="A10410" s="6" t="s">
        <v>4235</v>
      </c>
      <c r="B10410" s="6" t="s">
        <v>12525</v>
      </c>
      <c r="C10410" s="6">
        <v>0.01</v>
      </c>
      <c r="D10410" s="6">
        <v>2022</v>
      </c>
      <c r="E10410" s="6">
        <v>2023</v>
      </c>
      <c r="F10410" s="3" t="s">
        <v>22</v>
      </c>
      <c r="G10410" s="3">
        <v>0</v>
      </c>
      <c r="H10410" s="3">
        <v>131.37492</v>
      </c>
      <c r="I10410" s="3">
        <v>0</v>
      </c>
      <c r="J10410" s="3"/>
      <c r="K10410" s="3"/>
      <c r="L10410" s="3"/>
      <c r="M10410" s="3"/>
      <c r="N10410" s="3"/>
      <c r="O10410" s="3"/>
      <c r="P10410" s="3"/>
      <c r="Q10410" s="8">
        <v>131.37492</v>
      </c>
      <c r="R10410" s="5" t="s">
        <v>20585</v>
      </c>
    </row>
    <row r="10411" spans="1:18" ht="42" x14ac:dyDescent="0.3">
      <c r="A10411" s="5"/>
      <c r="B10411" s="5"/>
      <c r="C10411" s="5"/>
      <c r="D10411" s="5"/>
      <c r="E10411" s="5"/>
      <c r="F10411" s="3" t="s">
        <v>9100</v>
      </c>
      <c r="G10411" s="3">
        <v>0</v>
      </c>
      <c r="H10411" s="3">
        <v>125.24933</v>
      </c>
      <c r="I10411" s="3">
        <v>0</v>
      </c>
      <c r="J10411" s="3"/>
      <c r="K10411" s="3"/>
      <c r="L10411" s="3"/>
      <c r="M10411" s="3"/>
      <c r="N10411" s="3"/>
      <c r="O10411" s="3"/>
      <c r="P10411" s="3"/>
      <c r="Q10411" s="8">
        <v>125.24933</v>
      </c>
      <c r="R10411" s="5"/>
    </row>
    <row r="10412" spans="1:18" ht="31.5" x14ac:dyDescent="0.3">
      <c r="A10412" s="7"/>
      <c r="B10412" s="7"/>
      <c r="C10412" s="7"/>
      <c r="D10412" s="7"/>
      <c r="E10412" s="7"/>
      <c r="F10412" s="3" t="s">
        <v>9101</v>
      </c>
      <c r="G10412" s="3">
        <v>0</v>
      </c>
      <c r="H10412" s="3">
        <v>6.1255899999999999</v>
      </c>
      <c r="I10412" s="3">
        <v>0</v>
      </c>
      <c r="J10412" s="3"/>
      <c r="K10412" s="3"/>
      <c r="L10412" s="3"/>
      <c r="M10412" s="3"/>
      <c r="N10412" s="3"/>
      <c r="O10412" s="3"/>
      <c r="P10412" s="3"/>
      <c r="Q10412" s="8">
        <v>6.1255899999999999</v>
      </c>
      <c r="R10412" s="7"/>
    </row>
    <row r="10413" spans="1:18" ht="84" x14ac:dyDescent="0.3">
      <c r="A10413" s="6" t="s">
        <v>4236</v>
      </c>
      <c r="B10413" s="6" t="s">
        <v>12526</v>
      </c>
      <c r="C10413" s="6">
        <v>0.16900000000000001</v>
      </c>
      <c r="D10413" s="6">
        <v>2022</v>
      </c>
      <c r="E10413" s="6">
        <v>2023</v>
      </c>
      <c r="F10413" s="3" t="s">
        <v>22</v>
      </c>
      <c r="G10413" s="3">
        <v>0</v>
      </c>
      <c r="H10413" s="3">
        <v>1040.5478700000001</v>
      </c>
      <c r="I10413" s="3">
        <v>0</v>
      </c>
      <c r="J10413" s="3"/>
      <c r="K10413" s="3"/>
      <c r="L10413" s="3"/>
      <c r="M10413" s="3"/>
      <c r="N10413" s="3"/>
      <c r="O10413" s="3"/>
      <c r="P10413" s="3"/>
      <c r="Q10413" s="8">
        <v>1040.5478700000001</v>
      </c>
      <c r="R10413" s="5" t="s">
        <v>20586</v>
      </c>
    </row>
    <row r="10414" spans="1:18" ht="42" x14ac:dyDescent="0.3">
      <c r="A10414" s="5"/>
      <c r="B10414" s="5"/>
      <c r="C10414" s="5"/>
      <c r="D10414" s="5"/>
      <c r="E10414" s="5"/>
      <c r="F10414" s="3" t="s">
        <v>9100</v>
      </c>
      <c r="G10414" s="3">
        <v>0</v>
      </c>
      <c r="H10414" s="3">
        <v>1034.42228</v>
      </c>
      <c r="I10414" s="3">
        <v>0</v>
      </c>
      <c r="J10414" s="3"/>
      <c r="K10414" s="3"/>
      <c r="L10414" s="3"/>
      <c r="M10414" s="3"/>
      <c r="N10414" s="3"/>
      <c r="O10414" s="3"/>
      <c r="P10414" s="3"/>
      <c r="Q10414" s="8">
        <v>1034.42228</v>
      </c>
      <c r="R10414" s="5"/>
    </row>
    <row r="10415" spans="1:18" ht="31.5" x14ac:dyDescent="0.3">
      <c r="A10415" s="7"/>
      <c r="B10415" s="7"/>
      <c r="C10415" s="7"/>
      <c r="D10415" s="7"/>
      <c r="E10415" s="7"/>
      <c r="F10415" s="3" t="s">
        <v>9101</v>
      </c>
      <c r="G10415" s="3">
        <v>0</v>
      </c>
      <c r="H10415" s="3">
        <v>6.1255899999999999</v>
      </c>
      <c r="I10415" s="3">
        <v>0</v>
      </c>
      <c r="J10415" s="3"/>
      <c r="K10415" s="3"/>
      <c r="L10415" s="3"/>
      <c r="M10415" s="3"/>
      <c r="N10415" s="3"/>
      <c r="O10415" s="3"/>
      <c r="P10415" s="3"/>
      <c r="Q10415" s="8">
        <v>6.1255899999999999</v>
      </c>
      <c r="R10415" s="7"/>
    </row>
    <row r="10416" spans="1:18" ht="84" x14ac:dyDescent="0.3">
      <c r="A10416" s="6" t="s">
        <v>4237</v>
      </c>
      <c r="B10416" s="6" t="s">
        <v>12527</v>
      </c>
      <c r="C10416" s="6">
        <v>4.0000000000000001E-3</v>
      </c>
      <c r="D10416" s="6">
        <v>2022</v>
      </c>
      <c r="E10416" s="6">
        <v>2023</v>
      </c>
      <c r="F10416" s="3" t="s">
        <v>22</v>
      </c>
      <c r="G10416" s="3">
        <v>0</v>
      </c>
      <c r="H10416" s="3">
        <v>16.125589999999999</v>
      </c>
      <c r="I10416" s="3">
        <v>0</v>
      </c>
      <c r="J10416" s="3"/>
      <c r="K10416" s="3"/>
      <c r="L10416" s="3"/>
      <c r="M10416" s="3"/>
      <c r="N10416" s="3"/>
      <c r="O10416" s="3"/>
      <c r="P10416" s="3"/>
      <c r="Q10416" s="8">
        <v>16.125589999999999</v>
      </c>
      <c r="R10416" s="5" t="s">
        <v>20587</v>
      </c>
    </row>
    <row r="10417" spans="1:18" ht="42" x14ac:dyDescent="0.3">
      <c r="A10417" s="5"/>
      <c r="B10417" s="5"/>
      <c r="C10417" s="5"/>
      <c r="D10417" s="5"/>
      <c r="E10417" s="5"/>
      <c r="F10417" s="3" t="s">
        <v>9100</v>
      </c>
      <c r="G10417" s="3">
        <v>0</v>
      </c>
      <c r="H10417" s="3">
        <v>10</v>
      </c>
      <c r="I10417" s="3">
        <v>0</v>
      </c>
      <c r="J10417" s="3"/>
      <c r="K10417" s="3"/>
      <c r="L10417" s="3"/>
      <c r="M10417" s="3"/>
      <c r="N10417" s="3"/>
      <c r="O10417" s="3"/>
      <c r="P10417" s="3"/>
      <c r="Q10417" s="8">
        <v>10</v>
      </c>
      <c r="R10417" s="5"/>
    </row>
    <row r="10418" spans="1:18" ht="31.5" x14ac:dyDescent="0.3">
      <c r="A10418" s="7"/>
      <c r="B10418" s="7"/>
      <c r="C10418" s="7"/>
      <c r="D10418" s="7"/>
      <c r="E10418" s="7"/>
      <c r="F10418" s="3" t="s">
        <v>9101</v>
      </c>
      <c r="G10418" s="3">
        <v>0</v>
      </c>
      <c r="H10418" s="3">
        <v>6.1255899999999999</v>
      </c>
      <c r="I10418" s="3">
        <v>0</v>
      </c>
      <c r="J10418" s="3"/>
      <c r="K10418" s="3"/>
      <c r="L10418" s="3"/>
      <c r="M10418" s="3"/>
      <c r="N10418" s="3"/>
      <c r="O10418" s="3"/>
      <c r="P10418" s="3"/>
      <c r="Q10418" s="8">
        <v>6.1255899999999999</v>
      </c>
      <c r="R10418" s="7"/>
    </row>
    <row r="10419" spans="1:18" ht="84" x14ac:dyDescent="0.3">
      <c r="A10419" s="6" t="s">
        <v>4238</v>
      </c>
      <c r="B10419" s="6" t="s">
        <v>12528</v>
      </c>
      <c r="C10419" s="6">
        <v>7.0000000000000001E-3</v>
      </c>
      <c r="D10419" s="6">
        <v>2022</v>
      </c>
      <c r="E10419" s="6">
        <v>2023</v>
      </c>
      <c r="F10419" s="3" t="s">
        <v>22</v>
      </c>
      <c r="G10419" s="3">
        <v>0</v>
      </c>
      <c r="H10419" s="3">
        <v>118.25388</v>
      </c>
      <c r="I10419" s="3">
        <v>0</v>
      </c>
      <c r="J10419" s="3"/>
      <c r="K10419" s="3"/>
      <c r="L10419" s="3"/>
      <c r="M10419" s="3"/>
      <c r="N10419" s="3"/>
      <c r="O10419" s="3"/>
      <c r="P10419" s="3"/>
      <c r="Q10419" s="8">
        <v>118.25388</v>
      </c>
      <c r="R10419" s="5" t="s">
        <v>20588</v>
      </c>
    </row>
    <row r="10420" spans="1:18" ht="42" x14ac:dyDescent="0.3">
      <c r="A10420" s="5"/>
      <c r="B10420" s="5"/>
      <c r="C10420" s="5"/>
      <c r="D10420" s="5"/>
      <c r="E10420" s="5"/>
      <c r="F10420" s="3" t="s">
        <v>9100</v>
      </c>
      <c r="G10420" s="3">
        <v>0</v>
      </c>
      <c r="H10420" s="3">
        <v>112.12829000000001</v>
      </c>
      <c r="I10420" s="3">
        <v>0</v>
      </c>
      <c r="J10420" s="3"/>
      <c r="K10420" s="3"/>
      <c r="L10420" s="3"/>
      <c r="M10420" s="3"/>
      <c r="N10420" s="3"/>
      <c r="O10420" s="3"/>
      <c r="P10420" s="3"/>
      <c r="Q10420" s="8">
        <v>112.12829000000001</v>
      </c>
      <c r="R10420" s="5"/>
    </row>
    <row r="10421" spans="1:18" ht="31.5" x14ac:dyDescent="0.3">
      <c r="A10421" s="7"/>
      <c r="B10421" s="7"/>
      <c r="C10421" s="7"/>
      <c r="D10421" s="7"/>
      <c r="E10421" s="7"/>
      <c r="F10421" s="3" t="s">
        <v>9101</v>
      </c>
      <c r="G10421" s="3">
        <v>0</v>
      </c>
      <c r="H10421" s="3">
        <v>6.1255899999999999</v>
      </c>
      <c r="I10421" s="3">
        <v>0</v>
      </c>
      <c r="J10421" s="3"/>
      <c r="K10421" s="3"/>
      <c r="L10421" s="3"/>
      <c r="M10421" s="3"/>
      <c r="N10421" s="3"/>
      <c r="O10421" s="3"/>
      <c r="P10421" s="3"/>
      <c r="Q10421" s="8">
        <v>6.1255899999999999</v>
      </c>
      <c r="R10421" s="7"/>
    </row>
    <row r="10422" spans="1:18" ht="84" x14ac:dyDescent="0.3">
      <c r="A10422" s="6" t="s">
        <v>4239</v>
      </c>
      <c r="B10422" s="6" t="s">
        <v>12529</v>
      </c>
      <c r="C10422" s="6">
        <v>5.0000000000000001E-3</v>
      </c>
      <c r="D10422" s="6">
        <v>2022</v>
      </c>
      <c r="E10422" s="6">
        <v>2023</v>
      </c>
      <c r="F10422" s="3" t="s">
        <v>22</v>
      </c>
      <c r="G10422" s="3">
        <v>0</v>
      </c>
      <c r="H10422" s="3">
        <v>109.50653</v>
      </c>
      <c r="I10422" s="3">
        <v>0</v>
      </c>
      <c r="J10422" s="3"/>
      <c r="K10422" s="3"/>
      <c r="L10422" s="3"/>
      <c r="M10422" s="3"/>
      <c r="N10422" s="3"/>
      <c r="O10422" s="3"/>
      <c r="P10422" s="3"/>
      <c r="Q10422" s="8">
        <v>109.50653</v>
      </c>
      <c r="R10422" s="5" t="s">
        <v>20589</v>
      </c>
    </row>
    <row r="10423" spans="1:18" ht="42" x14ac:dyDescent="0.3">
      <c r="A10423" s="5"/>
      <c r="B10423" s="5"/>
      <c r="C10423" s="5"/>
      <c r="D10423" s="5"/>
      <c r="E10423" s="5"/>
      <c r="F10423" s="3" t="s">
        <v>9100</v>
      </c>
      <c r="G10423" s="3">
        <v>0</v>
      </c>
      <c r="H10423" s="3">
        <v>103.38094</v>
      </c>
      <c r="I10423" s="3">
        <v>0</v>
      </c>
      <c r="J10423" s="3"/>
      <c r="K10423" s="3"/>
      <c r="L10423" s="3"/>
      <c r="M10423" s="3"/>
      <c r="N10423" s="3"/>
      <c r="O10423" s="3"/>
      <c r="P10423" s="3"/>
      <c r="Q10423" s="8">
        <v>103.38094</v>
      </c>
      <c r="R10423" s="5"/>
    </row>
    <row r="10424" spans="1:18" ht="31.5" x14ac:dyDescent="0.3">
      <c r="A10424" s="7"/>
      <c r="B10424" s="7"/>
      <c r="C10424" s="7"/>
      <c r="D10424" s="7"/>
      <c r="E10424" s="7"/>
      <c r="F10424" s="3" t="s">
        <v>9101</v>
      </c>
      <c r="G10424" s="3">
        <v>0</v>
      </c>
      <c r="H10424" s="3">
        <v>6.1255899999999999</v>
      </c>
      <c r="I10424" s="3">
        <v>0</v>
      </c>
      <c r="J10424" s="3"/>
      <c r="K10424" s="3"/>
      <c r="L10424" s="3"/>
      <c r="M10424" s="3"/>
      <c r="N10424" s="3"/>
      <c r="O10424" s="3"/>
      <c r="P10424" s="3"/>
      <c r="Q10424" s="8">
        <v>6.1255899999999999</v>
      </c>
      <c r="R10424" s="7"/>
    </row>
    <row r="10425" spans="1:18" ht="94.5" x14ac:dyDescent="0.3">
      <c r="A10425" s="6" t="s">
        <v>4240</v>
      </c>
      <c r="B10425" s="6" t="s">
        <v>12530</v>
      </c>
      <c r="C10425" s="6">
        <v>0.109</v>
      </c>
      <c r="D10425" s="6">
        <v>2022</v>
      </c>
      <c r="E10425" s="6">
        <v>2023</v>
      </c>
      <c r="F10425" s="3" t="s">
        <v>22</v>
      </c>
      <c r="G10425" s="3">
        <v>0</v>
      </c>
      <c r="H10425" s="3">
        <v>736.28120999999999</v>
      </c>
      <c r="I10425" s="3">
        <v>0</v>
      </c>
      <c r="J10425" s="3"/>
      <c r="K10425" s="3"/>
      <c r="L10425" s="3"/>
      <c r="M10425" s="3"/>
      <c r="N10425" s="3"/>
      <c r="O10425" s="3"/>
      <c r="P10425" s="3"/>
      <c r="Q10425" s="8">
        <v>736.28120999999999</v>
      </c>
      <c r="R10425" s="5" t="s">
        <v>20590</v>
      </c>
    </row>
    <row r="10426" spans="1:18" ht="42" x14ac:dyDescent="0.3">
      <c r="A10426" s="5"/>
      <c r="B10426" s="5"/>
      <c r="C10426" s="5"/>
      <c r="D10426" s="5"/>
      <c r="E10426" s="5"/>
      <c r="F10426" s="3" t="s">
        <v>9100</v>
      </c>
      <c r="G10426" s="3">
        <v>0</v>
      </c>
      <c r="H10426" s="3">
        <v>730.15562</v>
      </c>
      <c r="I10426" s="3">
        <v>0</v>
      </c>
      <c r="J10426" s="3"/>
      <c r="K10426" s="3"/>
      <c r="L10426" s="3"/>
      <c r="M10426" s="3"/>
      <c r="N10426" s="3"/>
      <c r="O10426" s="3"/>
      <c r="P10426" s="3"/>
      <c r="Q10426" s="8">
        <v>730.15562</v>
      </c>
      <c r="R10426" s="5"/>
    </row>
    <row r="10427" spans="1:18" ht="31.5" x14ac:dyDescent="0.3">
      <c r="A10427" s="7"/>
      <c r="B10427" s="7"/>
      <c r="C10427" s="7"/>
      <c r="D10427" s="7"/>
      <c r="E10427" s="7"/>
      <c r="F10427" s="3" t="s">
        <v>9101</v>
      </c>
      <c r="G10427" s="3">
        <v>0</v>
      </c>
      <c r="H10427" s="3">
        <v>6.1255899999999999</v>
      </c>
      <c r="I10427" s="3">
        <v>0</v>
      </c>
      <c r="J10427" s="3"/>
      <c r="K10427" s="3"/>
      <c r="L10427" s="3"/>
      <c r="M10427" s="3"/>
      <c r="N10427" s="3"/>
      <c r="O10427" s="3"/>
      <c r="P10427" s="3"/>
      <c r="Q10427" s="8">
        <v>6.1255899999999999</v>
      </c>
      <c r="R10427" s="7"/>
    </row>
    <row r="10428" spans="1:18" ht="84" x14ac:dyDescent="0.3">
      <c r="A10428" s="6" t="s">
        <v>4241</v>
      </c>
      <c r="B10428" s="6" t="s">
        <v>12531</v>
      </c>
      <c r="C10428" s="6">
        <v>2E-3</v>
      </c>
      <c r="D10428" s="6">
        <v>2022</v>
      </c>
      <c r="E10428" s="6">
        <v>2023</v>
      </c>
      <c r="F10428" s="3" t="s">
        <v>22</v>
      </c>
      <c r="G10428" s="3">
        <v>0</v>
      </c>
      <c r="H10428" s="3">
        <v>63.440159999999999</v>
      </c>
      <c r="I10428" s="3">
        <v>0</v>
      </c>
      <c r="J10428" s="3"/>
      <c r="K10428" s="3"/>
      <c r="L10428" s="3"/>
      <c r="M10428" s="3"/>
      <c r="N10428" s="3"/>
      <c r="O10428" s="3"/>
      <c r="P10428" s="3"/>
      <c r="Q10428" s="8">
        <v>63.440159999999999</v>
      </c>
      <c r="R10428" s="5" t="s">
        <v>20591</v>
      </c>
    </row>
    <row r="10429" spans="1:18" ht="42" x14ac:dyDescent="0.3">
      <c r="A10429" s="5"/>
      <c r="B10429" s="5"/>
      <c r="C10429" s="5"/>
      <c r="D10429" s="5"/>
      <c r="E10429" s="5"/>
      <c r="F10429" s="3" t="s">
        <v>9100</v>
      </c>
      <c r="G10429" s="3">
        <v>0</v>
      </c>
      <c r="H10429" s="3">
        <v>57.314570000000003</v>
      </c>
      <c r="I10429" s="3">
        <v>0</v>
      </c>
      <c r="J10429" s="3"/>
      <c r="K10429" s="3"/>
      <c r="L10429" s="3"/>
      <c r="M10429" s="3"/>
      <c r="N10429" s="3"/>
      <c r="O10429" s="3"/>
      <c r="P10429" s="3"/>
      <c r="Q10429" s="8">
        <v>57.314570000000003</v>
      </c>
      <c r="R10429" s="5"/>
    </row>
    <row r="10430" spans="1:18" ht="31.5" x14ac:dyDescent="0.3">
      <c r="A10430" s="7"/>
      <c r="B10430" s="7"/>
      <c r="C10430" s="7"/>
      <c r="D10430" s="7"/>
      <c r="E10430" s="7"/>
      <c r="F10430" s="3" t="s">
        <v>9101</v>
      </c>
      <c r="G10430" s="3">
        <v>0</v>
      </c>
      <c r="H10430" s="3">
        <v>6.1255899999999999</v>
      </c>
      <c r="I10430" s="3">
        <v>0</v>
      </c>
      <c r="J10430" s="3"/>
      <c r="K10430" s="3"/>
      <c r="L10430" s="3"/>
      <c r="M10430" s="3"/>
      <c r="N10430" s="3"/>
      <c r="O10430" s="3"/>
      <c r="P10430" s="3"/>
      <c r="Q10430" s="8">
        <v>6.1255899999999999</v>
      </c>
      <c r="R10430" s="7"/>
    </row>
    <row r="10431" spans="1:18" ht="84" x14ac:dyDescent="0.3">
      <c r="A10431" s="6" t="s">
        <v>4242</v>
      </c>
      <c r="B10431" s="6" t="s">
        <v>12532</v>
      </c>
      <c r="C10431" s="6">
        <v>3.0000000000000001E-3</v>
      </c>
      <c r="D10431" s="6">
        <v>2022</v>
      </c>
      <c r="E10431" s="6">
        <v>2023</v>
      </c>
      <c r="F10431" s="3" t="s">
        <v>22</v>
      </c>
      <c r="G10431" s="3">
        <v>0</v>
      </c>
      <c r="H10431" s="3">
        <v>100.75918</v>
      </c>
      <c r="I10431" s="3">
        <v>0</v>
      </c>
      <c r="J10431" s="3"/>
      <c r="K10431" s="3"/>
      <c r="L10431" s="3"/>
      <c r="M10431" s="3"/>
      <c r="N10431" s="3"/>
      <c r="O10431" s="3"/>
      <c r="P10431" s="3"/>
      <c r="Q10431" s="8">
        <v>100.75918</v>
      </c>
      <c r="R10431" s="5" t="s">
        <v>20592</v>
      </c>
    </row>
    <row r="10432" spans="1:18" ht="42" x14ac:dyDescent="0.3">
      <c r="A10432" s="5"/>
      <c r="B10432" s="5"/>
      <c r="C10432" s="5"/>
      <c r="D10432" s="5"/>
      <c r="E10432" s="5"/>
      <c r="F10432" s="3" t="s">
        <v>9100</v>
      </c>
      <c r="G10432" s="3">
        <v>0</v>
      </c>
      <c r="H10432" s="3">
        <v>94.633589999999998</v>
      </c>
      <c r="I10432" s="3">
        <v>0</v>
      </c>
      <c r="J10432" s="3"/>
      <c r="K10432" s="3"/>
      <c r="L10432" s="3"/>
      <c r="M10432" s="3"/>
      <c r="N10432" s="3"/>
      <c r="O10432" s="3"/>
      <c r="P10432" s="3"/>
      <c r="Q10432" s="8">
        <v>94.633589999999998</v>
      </c>
      <c r="R10432" s="5"/>
    </row>
    <row r="10433" spans="1:18" ht="31.5" x14ac:dyDescent="0.3">
      <c r="A10433" s="7"/>
      <c r="B10433" s="7"/>
      <c r="C10433" s="7"/>
      <c r="D10433" s="7"/>
      <c r="E10433" s="7"/>
      <c r="F10433" s="3" t="s">
        <v>9101</v>
      </c>
      <c r="G10433" s="3">
        <v>0</v>
      </c>
      <c r="H10433" s="3">
        <v>6.1255899999999999</v>
      </c>
      <c r="I10433" s="3">
        <v>0</v>
      </c>
      <c r="J10433" s="3"/>
      <c r="K10433" s="3"/>
      <c r="L10433" s="3"/>
      <c r="M10433" s="3"/>
      <c r="N10433" s="3"/>
      <c r="O10433" s="3"/>
      <c r="P10433" s="3"/>
      <c r="Q10433" s="8">
        <v>6.1255899999999999</v>
      </c>
      <c r="R10433" s="7"/>
    </row>
    <row r="10434" spans="1:18" ht="94.5" x14ac:dyDescent="0.3">
      <c r="A10434" s="6" t="s">
        <v>4243</v>
      </c>
      <c r="B10434" s="6" t="s">
        <v>12533</v>
      </c>
      <c r="C10434" s="6">
        <v>1.4E-2</v>
      </c>
      <c r="D10434" s="6">
        <v>2022</v>
      </c>
      <c r="E10434" s="6">
        <v>2023</v>
      </c>
      <c r="F10434" s="3" t="s">
        <v>22</v>
      </c>
      <c r="G10434" s="3">
        <v>0</v>
      </c>
      <c r="H10434" s="3">
        <v>119.3925</v>
      </c>
      <c r="I10434" s="3">
        <v>0</v>
      </c>
      <c r="J10434" s="3"/>
      <c r="K10434" s="3"/>
      <c r="L10434" s="3"/>
      <c r="M10434" s="3"/>
      <c r="N10434" s="3"/>
      <c r="O10434" s="3"/>
      <c r="P10434" s="3"/>
      <c r="Q10434" s="8">
        <v>119.3925</v>
      </c>
      <c r="R10434" s="5" t="s">
        <v>20593</v>
      </c>
    </row>
    <row r="10435" spans="1:18" ht="42" x14ac:dyDescent="0.3">
      <c r="A10435" s="5"/>
      <c r="B10435" s="5"/>
      <c r="C10435" s="5"/>
      <c r="D10435" s="5"/>
      <c r="E10435" s="5"/>
      <c r="F10435" s="3" t="s">
        <v>9100</v>
      </c>
      <c r="G10435" s="3">
        <v>0</v>
      </c>
      <c r="H10435" s="3">
        <v>113.26691</v>
      </c>
      <c r="I10435" s="3">
        <v>0</v>
      </c>
      <c r="J10435" s="3"/>
      <c r="K10435" s="3"/>
      <c r="L10435" s="3"/>
      <c r="M10435" s="3"/>
      <c r="N10435" s="3"/>
      <c r="O10435" s="3"/>
      <c r="P10435" s="3"/>
      <c r="Q10435" s="8">
        <v>113.26691</v>
      </c>
      <c r="R10435" s="5"/>
    </row>
    <row r="10436" spans="1:18" ht="31.5" x14ac:dyDescent="0.3">
      <c r="A10436" s="7"/>
      <c r="B10436" s="7"/>
      <c r="C10436" s="7"/>
      <c r="D10436" s="7"/>
      <c r="E10436" s="7"/>
      <c r="F10436" s="3" t="s">
        <v>9101</v>
      </c>
      <c r="G10436" s="3">
        <v>0</v>
      </c>
      <c r="H10436" s="3">
        <v>6.1255899999999999</v>
      </c>
      <c r="I10436" s="3">
        <v>0</v>
      </c>
      <c r="J10436" s="3"/>
      <c r="K10436" s="3"/>
      <c r="L10436" s="3"/>
      <c r="M10436" s="3"/>
      <c r="N10436" s="3"/>
      <c r="O10436" s="3"/>
      <c r="P10436" s="3"/>
      <c r="Q10436" s="8">
        <v>6.1255899999999999</v>
      </c>
      <c r="R10436" s="7"/>
    </row>
    <row r="10437" spans="1:18" ht="94.5" x14ac:dyDescent="0.3">
      <c r="A10437" s="6" t="s">
        <v>4244</v>
      </c>
      <c r="B10437" s="6" t="s">
        <v>12534</v>
      </c>
      <c r="C10437" s="6">
        <v>3.0000000000000001E-3</v>
      </c>
      <c r="D10437" s="6">
        <v>2022</v>
      </c>
      <c r="E10437" s="6">
        <v>2023</v>
      </c>
      <c r="F10437" s="3" t="s">
        <v>22</v>
      </c>
      <c r="G10437" s="3">
        <v>0</v>
      </c>
      <c r="H10437" s="3">
        <v>100.75918</v>
      </c>
      <c r="I10437" s="3">
        <v>0</v>
      </c>
      <c r="J10437" s="3"/>
      <c r="K10437" s="3"/>
      <c r="L10437" s="3"/>
      <c r="M10437" s="3"/>
      <c r="N10437" s="3"/>
      <c r="O10437" s="3"/>
      <c r="P10437" s="3"/>
      <c r="Q10437" s="8">
        <v>100.75918</v>
      </c>
      <c r="R10437" s="5" t="s">
        <v>20594</v>
      </c>
    </row>
    <row r="10438" spans="1:18" ht="42" x14ac:dyDescent="0.3">
      <c r="A10438" s="5"/>
      <c r="B10438" s="5"/>
      <c r="C10438" s="5"/>
      <c r="D10438" s="5"/>
      <c r="E10438" s="5"/>
      <c r="F10438" s="3" t="s">
        <v>9100</v>
      </c>
      <c r="G10438" s="3">
        <v>0</v>
      </c>
      <c r="H10438" s="3">
        <v>94.633589999999998</v>
      </c>
      <c r="I10438" s="3">
        <v>0</v>
      </c>
      <c r="J10438" s="3"/>
      <c r="K10438" s="3"/>
      <c r="L10438" s="3"/>
      <c r="M10438" s="3"/>
      <c r="N10438" s="3"/>
      <c r="O10438" s="3"/>
      <c r="P10438" s="3"/>
      <c r="Q10438" s="8">
        <v>94.633589999999998</v>
      </c>
      <c r="R10438" s="5"/>
    </row>
    <row r="10439" spans="1:18" ht="31.5" x14ac:dyDescent="0.3">
      <c r="A10439" s="7"/>
      <c r="B10439" s="7"/>
      <c r="C10439" s="7"/>
      <c r="D10439" s="7"/>
      <c r="E10439" s="7"/>
      <c r="F10439" s="3" t="s">
        <v>9101</v>
      </c>
      <c r="G10439" s="3">
        <v>0</v>
      </c>
      <c r="H10439" s="3">
        <v>6.1255899999999999</v>
      </c>
      <c r="I10439" s="3">
        <v>0</v>
      </c>
      <c r="J10439" s="3"/>
      <c r="K10439" s="3"/>
      <c r="L10439" s="3"/>
      <c r="M10439" s="3"/>
      <c r="N10439" s="3"/>
      <c r="O10439" s="3"/>
      <c r="P10439" s="3"/>
      <c r="Q10439" s="8">
        <v>6.1255899999999999</v>
      </c>
      <c r="R10439" s="7"/>
    </row>
    <row r="10440" spans="1:18" ht="84" x14ac:dyDescent="0.3">
      <c r="A10440" s="6" t="s">
        <v>4245</v>
      </c>
      <c r="B10440" s="6" t="s">
        <v>12535</v>
      </c>
      <c r="C10440" s="6">
        <v>0.26</v>
      </c>
      <c r="D10440" s="6">
        <v>2022</v>
      </c>
      <c r="E10440" s="6">
        <v>2023</v>
      </c>
      <c r="F10440" s="3" t="s">
        <v>22</v>
      </c>
      <c r="G10440" s="3">
        <v>0</v>
      </c>
      <c r="H10440" s="3">
        <v>688.99904000000004</v>
      </c>
      <c r="I10440" s="3">
        <v>0</v>
      </c>
      <c r="J10440" s="3"/>
      <c r="K10440" s="3"/>
      <c r="L10440" s="3"/>
      <c r="M10440" s="3"/>
      <c r="N10440" s="3"/>
      <c r="O10440" s="3"/>
      <c r="P10440" s="3"/>
      <c r="Q10440" s="8">
        <v>688.99904000000004</v>
      </c>
      <c r="R10440" s="5" t="s">
        <v>20595</v>
      </c>
    </row>
    <row r="10441" spans="1:18" ht="42" x14ac:dyDescent="0.3">
      <c r="A10441" s="5"/>
      <c r="B10441" s="5"/>
      <c r="C10441" s="5"/>
      <c r="D10441" s="5"/>
      <c r="E10441" s="5"/>
      <c r="F10441" s="3" t="s">
        <v>9100</v>
      </c>
      <c r="G10441" s="3">
        <v>0</v>
      </c>
      <c r="H10441" s="3">
        <v>682.87345000000005</v>
      </c>
      <c r="I10441" s="3">
        <v>0</v>
      </c>
      <c r="J10441" s="3"/>
      <c r="K10441" s="3"/>
      <c r="L10441" s="3"/>
      <c r="M10441" s="3"/>
      <c r="N10441" s="3"/>
      <c r="O10441" s="3"/>
      <c r="P10441" s="3"/>
      <c r="Q10441" s="8">
        <v>682.87345000000005</v>
      </c>
      <c r="R10441" s="5"/>
    </row>
    <row r="10442" spans="1:18" ht="31.5" x14ac:dyDescent="0.3">
      <c r="A10442" s="7"/>
      <c r="B10442" s="7"/>
      <c r="C10442" s="7"/>
      <c r="D10442" s="7"/>
      <c r="E10442" s="7"/>
      <c r="F10442" s="3" t="s">
        <v>9101</v>
      </c>
      <c r="G10442" s="3">
        <v>0</v>
      </c>
      <c r="H10442" s="3">
        <v>6.1255899999999999</v>
      </c>
      <c r="I10442" s="3">
        <v>0</v>
      </c>
      <c r="J10442" s="3"/>
      <c r="K10442" s="3"/>
      <c r="L10442" s="3"/>
      <c r="M10442" s="3"/>
      <c r="N10442" s="3"/>
      <c r="O10442" s="3"/>
      <c r="P10442" s="3"/>
      <c r="Q10442" s="8">
        <v>6.1255899999999999</v>
      </c>
      <c r="R10442" s="7"/>
    </row>
    <row r="10443" spans="1:18" ht="84" x14ac:dyDescent="0.3">
      <c r="A10443" s="6" t="s">
        <v>4246</v>
      </c>
      <c r="B10443" s="6" t="s">
        <v>12536</v>
      </c>
      <c r="C10443" s="6">
        <v>4.0000000000000001E-3</v>
      </c>
      <c r="D10443" s="6">
        <v>2022</v>
      </c>
      <c r="E10443" s="6">
        <v>2023</v>
      </c>
      <c r="F10443" s="3" t="s">
        <v>22</v>
      </c>
      <c r="G10443" s="3">
        <v>0</v>
      </c>
      <c r="H10443" s="3">
        <v>67.204070000000002</v>
      </c>
      <c r="I10443" s="3">
        <v>0</v>
      </c>
      <c r="J10443" s="3"/>
      <c r="K10443" s="3"/>
      <c r="L10443" s="3"/>
      <c r="M10443" s="3"/>
      <c r="N10443" s="3"/>
      <c r="O10443" s="3"/>
      <c r="P10443" s="3"/>
      <c r="Q10443" s="8">
        <v>67.204070000000002</v>
      </c>
      <c r="R10443" s="5" t="s">
        <v>20596</v>
      </c>
    </row>
    <row r="10444" spans="1:18" ht="42" x14ac:dyDescent="0.3">
      <c r="A10444" s="5"/>
      <c r="B10444" s="5"/>
      <c r="C10444" s="5"/>
      <c r="D10444" s="5"/>
      <c r="E10444" s="5"/>
      <c r="F10444" s="3" t="s">
        <v>9100</v>
      </c>
      <c r="G10444" s="3">
        <v>0</v>
      </c>
      <c r="H10444" s="3">
        <v>61.078479999999999</v>
      </c>
      <c r="I10444" s="3">
        <v>0</v>
      </c>
      <c r="J10444" s="3"/>
      <c r="K10444" s="3"/>
      <c r="L10444" s="3"/>
      <c r="M10444" s="3"/>
      <c r="N10444" s="3"/>
      <c r="O10444" s="3"/>
      <c r="P10444" s="3"/>
      <c r="Q10444" s="8">
        <v>61.078479999999999</v>
      </c>
      <c r="R10444" s="5"/>
    </row>
    <row r="10445" spans="1:18" ht="31.5" x14ac:dyDescent="0.3">
      <c r="A10445" s="7"/>
      <c r="B10445" s="7"/>
      <c r="C10445" s="7"/>
      <c r="D10445" s="7"/>
      <c r="E10445" s="7"/>
      <c r="F10445" s="3" t="s">
        <v>9101</v>
      </c>
      <c r="G10445" s="3">
        <v>0</v>
      </c>
      <c r="H10445" s="3">
        <v>6.1255899999999999</v>
      </c>
      <c r="I10445" s="3">
        <v>0</v>
      </c>
      <c r="J10445" s="3"/>
      <c r="K10445" s="3"/>
      <c r="L10445" s="3"/>
      <c r="M10445" s="3"/>
      <c r="N10445" s="3"/>
      <c r="O10445" s="3"/>
      <c r="P10445" s="3"/>
      <c r="Q10445" s="8">
        <v>6.1255899999999999</v>
      </c>
      <c r="R10445" s="7"/>
    </row>
    <row r="10446" spans="1:18" ht="84" x14ac:dyDescent="0.3">
      <c r="A10446" s="6" t="s">
        <v>4247</v>
      </c>
      <c r="B10446" s="6" t="s">
        <v>12537</v>
      </c>
      <c r="C10446" s="6">
        <v>4.0000000000000001E-3</v>
      </c>
      <c r="D10446" s="6">
        <v>2022</v>
      </c>
      <c r="E10446" s="6">
        <v>2023</v>
      </c>
      <c r="F10446" s="3" t="s">
        <v>22</v>
      </c>
      <c r="G10446" s="3">
        <v>0</v>
      </c>
      <c r="H10446" s="3">
        <v>105.13285</v>
      </c>
      <c r="I10446" s="3">
        <v>0</v>
      </c>
      <c r="J10446" s="3"/>
      <c r="K10446" s="3"/>
      <c r="L10446" s="3"/>
      <c r="M10446" s="3"/>
      <c r="N10446" s="3"/>
      <c r="O10446" s="3"/>
      <c r="P10446" s="3"/>
      <c r="Q10446" s="8">
        <v>105.13285</v>
      </c>
      <c r="R10446" s="5" t="s">
        <v>20597</v>
      </c>
    </row>
    <row r="10447" spans="1:18" ht="42" x14ac:dyDescent="0.3">
      <c r="A10447" s="5"/>
      <c r="B10447" s="5"/>
      <c r="C10447" s="5"/>
      <c r="D10447" s="5"/>
      <c r="E10447" s="5"/>
      <c r="F10447" s="3" t="s">
        <v>9100</v>
      </c>
      <c r="G10447" s="3">
        <v>0</v>
      </c>
      <c r="H10447" s="3">
        <v>99.007260000000002</v>
      </c>
      <c r="I10447" s="3">
        <v>0</v>
      </c>
      <c r="J10447" s="3"/>
      <c r="K10447" s="3"/>
      <c r="L10447" s="3"/>
      <c r="M10447" s="3"/>
      <c r="N10447" s="3"/>
      <c r="O10447" s="3"/>
      <c r="P10447" s="3"/>
      <c r="Q10447" s="8">
        <v>99.007260000000002</v>
      </c>
      <c r="R10447" s="5"/>
    </row>
    <row r="10448" spans="1:18" ht="31.5" x14ac:dyDescent="0.3">
      <c r="A10448" s="7"/>
      <c r="B10448" s="7"/>
      <c r="C10448" s="7"/>
      <c r="D10448" s="7"/>
      <c r="E10448" s="7"/>
      <c r="F10448" s="3" t="s">
        <v>9101</v>
      </c>
      <c r="G10448" s="3">
        <v>0</v>
      </c>
      <c r="H10448" s="3">
        <v>6.1255899999999999</v>
      </c>
      <c r="I10448" s="3">
        <v>0</v>
      </c>
      <c r="J10448" s="3"/>
      <c r="K10448" s="3"/>
      <c r="L10448" s="3"/>
      <c r="M10448" s="3"/>
      <c r="N10448" s="3"/>
      <c r="O10448" s="3"/>
      <c r="P10448" s="3"/>
      <c r="Q10448" s="8">
        <v>6.1255899999999999</v>
      </c>
      <c r="R10448" s="7"/>
    </row>
    <row r="10449" spans="1:18" ht="84" x14ac:dyDescent="0.3">
      <c r="A10449" s="6" t="s">
        <v>4248</v>
      </c>
      <c r="B10449" s="6" t="s">
        <v>12538</v>
      </c>
      <c r="C10449" s="6">
        <v>7.0000000000000001E-3</v>
      </c>
      <c r="D10449" s="6">
        <v>2022</v>
      </c>
      <c r="E10449" s="6">
        <v>2023</v>
      </c>
      <c r="F10449" s="3" t="s">
        <v>22</v>
      </c>
      <c r="G10449" s="3">
        <v>0</v>
      </c>
      <c r="H10449" s="3">
        <v>118.25388</v>
      </c>
      <c r="I10449" s="3">
        <v>0</v>
      </c>
      <c r="J10449" s="3"/>
      <c r="K10449" s="3"/>
      <c r="L10449" s="3"/>
      <c r="M10449" s="3"/>
      <c r="N10449" s="3"/>
      <c r="O10449" s="3"/>
      <c r="P10449" s="3"/>
      <c r="Q10449" s="8">
        <v>118.25388</v>
      </c>
      <c r="R10449" s="5" t="s">
        <v>20598</v>
      </c>
    </row>
    <row r="10450" spans="1:18" ht="42" x14ac:dyDescent="0.3">
      <c r="A10450" s="5"/>
      <c r="B10450" s="5"/>
      <c r="C10450" s="5"/>
      <c r="D10450" s="5"/>
      <c r="E10450" s="5"/>
      <c r="F10450" s="3" t="s">
        <v>9100</v>
      </c>
      <c r="G10450" s="3">
        <v>0</v>
      </c>
      <c r="H10450" s="3">
        <v>112.12829000000001</v>
      </c>
      <c r="I10450" s="3">
        <v>0</v>
      </c>
      <c r="J10450" s="3"/>
      <c r="K10450" s="3"/>
      <c r="L10450" s="3"/>
      <c r="M10450" s="3"/>
      <c r="N10450" s="3"/>
      <c r="O10450" s="3"/>
      <c r="P10450" s="3"/>
      <c r="Q10450" s="8">
        <v>112.12829000000001</v>
      </c>
      <c r="R10450" s="5"/>
    </row>
    <row r="10451" spans="1:18" ht="31.5" x14ac:dyDescent="0.3">
      <c r="A10451" s="7"/>
      <c r="B10451" s="7"/>
      <c r="C10451" s="7"/>
      <c r="D10451" s="7"/>
      <c r="E10451" s="7"/>
      <c r="F10451" s="3" t="s">
        <v>9101</v>
      </c>
      <c r="G10451" s="3">
        <v>0</v>
      </c>
      <c r="H10451" s="3">
        <v>6.1255899999999999</v>
      </c>
      <c r="I10451" s="3">
        <v>0</v>
      </c>
      <c r="J10451" s="3"/>
      <c r="K10451" s="3"/>
      <c r="L10451" s="3"/>
      <c r="M10451" s="3"/>
      <c r="N10451" s="3"/>
      <c r="O10451" s="3"/>
      <c r="P10451" s="3"/>
      <c r="Q10451" s="8">
        <v>6.1255899999999999</v>
      </c>
      <c r="R10451" s="7"/>
    </row>
    <row r="10452" spans="1:18" ht="84" x14ac:dyDescent="0.3">
      <c r="A10452" s="6" t="s">
        <v>4249</v>
      </c>
      <c r="B10452" s="6" t="s">
        <v>12539</v>
      </c>
      <c r="C10452" s="6">
        <v>7.0000000000000001E-3</v>
      </c>
      <c r="D10452" s="6">
        <v>2022</v>
      </c>
      <c r="E10452" s="6">
        <v>2023</v>
      </c>
      <c r="F10452" s="3" t="s">
        <v>22</v>
      </c>
      <c r="G10452" s="3">
        <v>0</v>
      </c>
      <c r="H10452" s="3">
        <v>118.25388</v>
      </c>
      <c r="I10452" s="3">
        <v>0</v>
      </c>
      <c r="J10452" s="3"/>
      <c r="K10452" s="3"/>
      <c r="L10452" s="3"/>
      <c r="M10452" s="3"/>
      <c r="N10452" s="3"/>
      <c r="O10452" s="3"/>
      <c r="P10452" s="3"/>
      <c r="Q10452" s="8">
        <v>118.25388</v>
      </c>
      <c r="R10452" s="5" t="s">
        <v>20599</v>
      </c>
    </row>
    <row r="10453" spans="1:18" ht="42" x14ac:dyDescent="0.3">
      <c r="A10453" s="5"/>
      <c r="B10453" s="5"/>
      <c r="C10453" s="5"/>
      <c r="D10453" s="5"/>
      <c r="E10453" s="5"/>
      <c r="F10453" s="3" t="s">
        <v>9100</v>
      </c>
      <c r="G10453" s="3">
        <v>0</v>
      </c>
      <c r="H10453" s="3">
        <v>112.12829000000001</v>
      </c>
      <c r="I10453" s="3">
        <v>0</v>
      </c>
      <c r="J10453" s="3"/>
      <c r="K10453" s="3"/>
      <c r="L10453" s="3"/>
      <c r="M10453" s="3"/>
      <c r="N10453" s="3"/>
      <c r="O10453" s="3"/>
      <c r="P10453" s="3"/>
      <c r="Q10453" s="8">
        <v>112.12829000000001</v>
      </c>
      <c r="R10453" s="5"/>
    </row>
    <row r="10454" spans="1:18" ht="31.5" x14ac:dyDescent="0.3">
      <c r="A10454" s="7"/>
      <c r="B10454" s="7"/>
      <c r="C10454" s="7"/>
      <c r="D10454" s="7"/>
      <c r="E10454" s="7"/>
      <c r="F10454" s="3" t="s">
        <v>9101</v>
      </c>
      <c r="G10454" s="3">
        <v>0</v>
      </c>
      <c r="H10454" s="3">
        <v>6.1255899999999999</v>
      </c>
      <c r="I10454" s="3">
        <v>0</v>
      </c>
      <c r="J10454" s="3"/>
      <c r="K10454" s="3"/>
      <c r="L10454" s="3"/>
      <c r="M10454" s="3"/>
      <c r="N10454" s="3"/>
      <c r="O10454" s="3"/>
      <c r="P10454" s="3"/>
      <c r="Q10454" s="8">
        <v>6.1255899999999999</v>
      </c>
      <c r="R10454" s="7"/>
    </row>
    <row r="10455" spans="1:18" ht="84" x14ac:dyDescent="0.3">
      <c r="A10455" s="6" t="s">
        <v>4250</v>
      </c>
      <c r="B10455" s="6" t="s">
        <v>12540</v>
      </c>
      <c r="C10455" s="6">
        <v>0.01</v>
      </c>
      <c r="D10455" s="6">
        <v>2022</v>
      </c>
      <c r="E10455" s="6">
        <v>2023</v>
      </c>
      <c r="F10455" s="3" t="s">
        <v>22</v>
      </c>
      <c r="G10455" s="3">
        <v>0</v>
      </c>
      <c r="H10455" s="3">
        <v>131.37492</v>
      </c>
      <c r="I10455" s="3">
        <v>0</v>
      </c>
      <c r="J10455" s="3"/>
      <c r="K10455" s="3"/>
      <c r="L10455" s="3"/>
      <c r="M10455" s="3"/>
      <c r="N10455" s="3"/>
      <c r="O10455" s="3"/>
      <c r="P10455" s="3"/>
      <c r="Q10455" s="8">
        <v>131.37492</v>
      </c>
      <c r="R10455" s="5" t="s">
        <v>20600</v>
      </c>
    </row>
    <row r="10456" spans="1:18" ht="42" x14ac:dyDescent="0.3">
      <c r="A10456" s="5"/>
      <c r="B10456" s="5"/>
      <c r="C10456" s="5"/>
      <c r="D10456" s="5"/>
      <c r="E10456" s="5"/>
      <c r="F10456" s="3" t="s">
        <v>9100</v>
      </c>
      <c r="G10456" s="3">
        <v>0</v>
      </c>
      <c r="H10456" s="3">
        <v>125.24933</v>
      </c>
      <c r="I10456" s="3">
        <v>0</v>
      </c>
      <c r="J10456" s="3"/>
      <c r="K10456" s="3"/>
      <c r="L10456" s="3"/>
      <c r="M10456" s="3"/>
      <c r="N10456" s="3"/>
      <c r="O10456" s="3"/>
      <c r="P10456" s="3"/>
      <c r="Q10456" s="8">
        <v>125.24933</v>
      </c>
      <c r="R10456" s="5"/>
    </row>
    <row r="10457" spans="1:18" ht="31.5" x14ac:dyDescent="0.3">
      <c r="A10457" s="7"/>
      <c r="B10457" s="7"/>
      <c r="C10457" s="7"/>
      <c r="D10457" s="7"/>
      <c r="E10457" s="7"/>
      <c r="F10457" s="3" t="s">
        <v>9101</v>
      </c>
      <c r="G10457" s="3">
        <v>0</v>
      </c>
      <c r="H10457" s="3">
        <v>6.1255899999999999</v>
      </c>
      <c r="I10457" s="3">
        <v>0</v>
      </c>
      <c r="J10457" s="3"/>
      <c r="K10457" s="3"/>
      <c r="L10457" s="3"/>
      <c r="M10457" s="3"/>
      <c r="N10457" s="3"/>
      <c r="O10457" s="3"/>
      <c r="P10457" s="3"/>
      <c r="Q10457" s="8">
        <v>6.1255899999999999</v>
      </c>
      <c r="R10457" s="7"/>
    </row>
    <row r="10458" spans="1:18" ht="84" x14ac:dyDescent="0.3">
      <c r="A10458" s="6" t="s">
        <v>4251</v>
      </c>
      <c r="B10458" s="6" t="s">
        <v>12541</v>
      </c>
      <c r="C10458" s="6">
        <v>5.0000000000000001E-3</v>
      </c>
      <c r="D10458" s="6">
        <v>2022</v>
      </c>
      <c r="E10458" s="6">
        <v>2023</v>
      </c>
      <c r="F10458" s="3" t="s">
        <v>22</v>
      </c>
      <c r="G10458" s="3">
        <v>0</v>
      </c>
      <c r="H10458" s="3">
        <v>109.50653</v>
      </c>
      <c r="I10458" s="3">
        <v>0</v>
      </c>
      <c r="J10458" s="3"/>
      <c r="K10458" s="3"/>
      <c r="L10458" s="3"/>
      <c r="M10458" s="3"/>
      <c r="N10458" s="3"/>
      <c r="O10458" s="3"/>
      <c r="P10458" s="3"/>
      <c r="Q10458" s="8">
        <v>109.50653</v>
      </c>
      <c r="R10458" s="5" t="s">
        <v>20601</v>
      </c>
    </row>
    <row r="10459" spans="1:18" ht="42" x14ac:dyDescent="0.3">
      <c r="A10459" s="5"/>
      <c r="B10459" s="5"/>
      <c r="C10459" s="5"/>
      <c r="D10459" s="5"/>
      <c r="E10459" s="5"/>
      <c r="F10459" s="3" t="s">
        <v>9100</v>
      </c>
      <c r="G10459" s="3">
        <v>0</v>
      </c>
      <c r="H10459" s="3">
        <v>103.38094</v>
      </c>
      <c r="I10459" s="3">
        <v>0</v>
      </c>
      <c r="J10459" s="3"/>
      <c r="K10459" s="3"/>
      <c r="L10459" s="3"/>
      <c r="M10459" s="3"/>
      <c r="N10459" s="3"/>
      <c r="O10459" s="3"/>
      <c r="P10459" s="3"/>
      <c r="Q10459" s="8">
        <v>103.38094</v>
      </c>
      <c r="R10459" s="5"/>
    </row>
    <row r="10460" spans="1:18" ht="31.5" x14ac:dyDescent="0.3">
      <c r="A10460" s="7"/>
      <c r="B10460" s="7"/>
      <c r="C10460" s="7"/>
      <c r="D10460" s="7"/>
      <c r="E10460" s="7"/>
      <c r="F10460" s="3" t="s">
        <v>9101</v>
      </c>
      <c r="G10460" s="3">
        <v>0</v>
      </c>
      <c r="H10460" s="3">
        <v>6.1255899999999999</v>
      </c>
      <c r="I10460" s="3">
        <v>0</v>
      </c>
      <c r="J10460" s="3"/>
      <c r="K10460" s="3"/>
      <c r="L10460" s="3"/>
      <c r="M10460" s="3"/>
      <c r="N10460" s="3"/>
      <c r="O10460" s="3"/>
      <c r="P10460" s="3"/>
      <c r="Q10460" s="8">
        <v>6.1255899999999999</v>
      </c>
      <c r="R10460" s="7"/>
    </row>
    <row r="10461" spans="1:18" ht="84" x14ac:dyDescent="0.3">
      <c r="A10461" s="6" t="s">
        <v>4252</v>
      </c>
      <c r="B10461" s="6" t="s">
        <v>12542</v>
      </c>
      <c r="C10461" s="6">
        <v>0.01</v>
      </c>
      <c r="D10461" s="6">
        <v>2022</v>
      </c>
      <c r="E10461" s="6">
        <v>2023</v>
      </c>
      <c r="F10461" s="3" t="s">
        <v>22</v>
      </c>
      <c r="G10461" s="3">
        <v>0</v>
      </c>
      <c r="H10461" s="3">
        <v>131.37492</v>
      </c>
      <c r="I10461" s="3">
        <v>0</v>
      </c>
      <c r="J10461" s="3"/>
      <c r="K10461" s="3"/>
      <c r="L10461" s="3"/>
      <c r="M10461" s="3"/>
      <c r="N10461" s="3"/>
      <c r="O10461" s="3"/>
      <c r="P10461" s="3"/>
      <c r="Q10461" s="8">
        <v>131.37492</v>
      </c>
      <c r="R10461" s="5" t="s">
        <v>20602</v>
      </c>
    </row>
    <row r="10462" spans="1:18" ht="42" x14ac:dyDescent="0.3">
      <c r="A10462" s="5"/>
      <c r="B10462" s="5"/>
      <c r="C10462" s="5"/>
      <c r="D10462" s="5"/>
      <c r="E10462" s="5"/>
      <c r="F10462" s="3" t="s">
        <v>9100</v>
      </c>
      <c r="G10462" s="3">
        <v>0</v>
      </c>
      <c r="H10462" s="3">
        <v>125.24933</v>
      </c>
      <c r="I10462" s="3">
        <v>0</v>
      </c>
      <c r="J10462" s="3"/>
      <c r="K10462" s="3"/>
      <c r="L10462" s="3"/>
      <c r="M10462" s="3"/>
      <c r="N10462" s="3"/>
      <c r="O10462" s="3"/>
      <c r="P10462" s="3"/>
      <c r="Q10462" s="8">
        <v>125.24933</v>
      </c>
      <c r="R10462" s="5"/>
    </row>
    <row r="10463" spans="1:18" ht="31.5" x14ac:dyDescent="0.3">
      <c r="A10463" s="7"/>
      <c r="B10463" s="7"/>
      <c r="C10463" s="7"/>
      <c r="D10463" s="7"/>
      <c r="E10463" s="7"/>
      <c r="F10463" s="3" t="s">
        <v>9101</v>
      </c>
      <c r="G10463" s="3">
        <v>0</v>
      </c>
      <c r="H10463" s="3">
        <v>6.1255899999999999</v>
      </c>
      <c r="I10463" s="3">
        <v>0</v>
      </c>
      <c r="J10463" s="3"/>
      <c r="K10463" s="3"/>
      <c r="L10463" s="3"/>
      <c r="M10463" s="3"/>
      <c r="N10463" s="3"/>
      <c r="O10463" s="3"/>
      <c r="P10463" s="3"/>
      <c r="Q10463" s="8">
        <v>6.1255899999999999</v>
      </c>
      <c r="R10463" s="7"/>
    </row>
    <row r="10464" spans="1:18" ht="84" x14ac:dyDescent="0.3">
      <c r="A10464" s="6" t="s">
        <v>4253</v>
      </c>
      <c r="B10464" s="6" t="s">
        <v>12543</v>
      </c>
      <c r="C10464" s="6">
        <v>4.0000000000000001E-3</v>
      </c>
      <c r="D10464" s="6">
        <v>2022</v>
      </c>
      <c r="E10464" s="6">
        <v>2023</v>
      </c>
      <c r="F10464" s="3" t="s">
        <v>22</v>
      </c>
      <c r="G10464" s="3">
        <v>0</v>
      </c>
      <c r="H10464" s="3">
        <v>105.13285</v>
      </c>
      <c r="I10464" s="3">
        <v>0</v>
      </c>
      <c r="J10464" s="3"/>
      <c r="K10464" s="3"/>
      <c r="L10464" s="3"/>
      <c r="M10464" s="3"/>
      <c r="N10464" s="3"/>
      <c r="O10464" s="3"/>
      <c r="P10464" s="3"/>
      <c r="Q10464" s="8">
        <v>105.13285</v>
      </c>
      <c r="R10464" s="5" t="s">
        <v>20603</v>
      </c>
    </row>
    <row r="10465" spans="1:18" ht="42" x14ac:dyDescent="0.3">
      <c r="A10465" s="5"/>
      <c r="B10465" s="5"/>
      <c r="C10465" s="5"/>
      <c r="D10465" s="5"/>
      <c r="E10465" s="5"/>
      <c r="F10465" s="3" t="s">
        <v>9100</v>
      </c>
      <c r="G10465" s="3">
        <v>0</v>
      </c>
      <c r="H10465" s="3">
        <v>99.007260000000002</v>
      </c>
      <c r="I10465" s="3">
        <v>0</v>
      </c>
      <c r="J10465" s="3"/>
      <c r="K10465" s="3"/>
      <c r="L10465" s="3"/>
      <c r="M10465" s="3"/>
      <c r="N10465" s="3"/>
      <c r="O10465" s="3"/>
      <c r="P10465" s="3"/>
      <c r="Q10465" s="8">
        <v>99.007260000000002</v>
      </c>
      <c r="R10465" s="5"/>
    </row>
    <row r="10466" spans="1:18" ht="31.5" x14ac:dyDescent="0.3">
      <c r="A10466" s="7"/>
      <c r="B10466" s="7"/>
      <c r="C10466" s="7"/>
      <c r="D10466" s="7"/>
      <c r="E10466" s="7"/>
      <c r="F10466" s="3" t="s">
        <v>9101</v>
      </c>
      <c r="G10466" s="3">
        <v>0</v>
      </c>
      <c r="H10466" s="3">
        <v>6.1255899999999999</v>
      </c>
      <c r="I10466" s="3">
        <v>0</v>
      </c>
      <c r="J10466" s="3"/>
      <c r="K10466" s="3"/>
      <c r="L10466" s="3"/>
      <c r="M10466" s="3"/>
      <c r="N10466" s="3"/>
      <c r="O10466" s="3"/>
      <c r="P10466" s="3"/>
      <c r="Q10466" s="8">
        <v>6.1255899999999999</v>
      </c>
      <c r="R10466" s="7"/>
    </row>
    <row r="10467" spans="1:18" ht="84" x14ac:dyDescent="0.3">
      <c r="A10467" s="6" t="s">
        <v>4254</v>
      </c>
      <c r="B10467" s="6" t="s">
        <v>12544</v>
      </c>
      <c r="C10467" s="6">
        <v>8.0000000000000002E-3</v>
      </c>
      <c r="D10467" s="6">
        <v>2022</v>
      </c>
      <c r="E10467" s="6">
        <v>2023</v>
      </c>
      <c r="F10467" s="3" t="s">
        <v>22</v>
      </c>
      <c r="G10467" s="3">
        <v>0</v>
      </c>
      <c r="H10467" s="3">
        <v>122.62756</v>
      </c>
      <c r="I10467" s="3">
        <v>0</v>
      </c>
      <c r="J10467" s="3"/>
      <c r="K10467" s="3"/>
      <c r="L10467" s="3"/>
      <c r="M10467" s="3"/>
      <c r="N10467" s="3"/>
      <c r="O10467" s="3"/>
      <c r="P10467" s="3"/>
      <c r="Q10467" s="8">
        <v>122.62756</v>
      </c>
      <c r="R10467" s="5" t="s">
        <v>20604</v>
      </c>
    </row>
    <row r="10468" spans="1:18" ht="42" x14ac:dyDescent="0.3">
      <c r="A10468" s="5"/>
      <c r="B10468" s="5"/>
      <c r="C10468" s="5"/>
      <c r="D10468" s="5"/>
      <c r="E10468" s="5"/>
      <c r="F10468" s="3" t="s">
        <v>9100</v>
      </c>
      <c r="G10468" s="3">
        <v>0</v>
      </c>
      <c r="H10468" s="3">
        <v>116.50197</v>
      </c>
      <c r="I10468" s="3">
        <v>0</v>
      </c>
      <c r="J10468" s="3"/>
      <c r="K10468" s="3"/>
      <c r="L10468" s="3"/>
      <c r="M10468" s="3"/>
      <c r="N10468" s="3"/>
      <c r="O10468" s="3"/>
      <c r="P10468" s="3"/>
      <c r="Q10468" s="8">
        <v>116.50197</v>
      </c>
      <c r="R10468" s="5"/>
    </row>
    <row r="10469" spans="1:18" ht="31.5" x14ac:dyDescent="0.3">
      <c r="A10469" s="7"/>
      <c r="B10469" s="7"/>
      <c r="C10469" s="7"/>
      <c r="D10469" s="7"/>
      <c r="E10469" s="7"/>
      <c r="F10469" s="3" t="s">
        <v>9101</v>
      </c>
      <c r="G10469" s="3">
        <v>0</v>
      </c>
      <c r="H10469" s="3">
        <v>6.1255899999999999</v>
      </c>
      <c r="I10469" s="3">
        <v>0</v>
      </c>
      <c r="J10469" s="3"/>
      <c r="K10469" s="3"/>
      <c r="L10469" s="3"/>
      <c r="M10469" s="3"/>
      <c r="N10469" s="3"/>
      <c r="O10469" s="3"/>
      <c r="P10469" s="3"/>
      <c r="Q10469" s="8">
        <v>6.1255899999999999</v>
      </c>
      <c r="R10469" s="7"/>
    </row>
    <row r="10470" spans="1:18" ht="84" x14ac:dyDescent="0.3">
      <c r="A10470" s="6" t="s">
        <v>4255</v>
      </c>
      <c r="B10470" s="6" t="s">
        <v>12545</v>
      </c>
      <c r="C10470" s="6">
        <v>1.4999999999999999E-2</v>
      </c>
      <c r="D10470" s="6">
        <v>2022</v>
      </c>
      <c r="E10470" s="6">
        <v>2023</v>
      </c>
      <c r="F10470" s="3" t="s">
        <v>22</v>
      </c>
      <c r="G10470" s="3">
        <v>0</v>
      </c>
      <c r="H10470" s="3">
        <v>153.2433</v>
      </c>
      <c r="I10470" s="3">
        <v>0</v>
      </c>
      <c r="J10470" s="3"/>
      <c r="K10470" s="3"/>
      <c r="L10470" s="3"/>
      <c r="M10470" s="3"/>
      <c r="N10470" s="3"/>
      <c r="O10470" s="3"/>
      <c r="P10470" s="3"/>
      <c r="Q10470" s="8">
        <v>153.2433</v>
      </c>
      <c r="R10470" s="5" t="s">
        <v>20605</v>
      </c>
    </row>
    <row r="10471" spans="1:18" ht="42" x14ac:dyDescent="0.3">
      <c r="A10471" s="5"/>
      <c r="B10471" s="5"/>
      <c r="C10471" s="5"/>
      <c r="D10471" s="5"/>
      <c r="E10471" s="5"/>
      <c r="F10471" s="3" t="s">
        <v>9100</v>
      </c>
      <c r="G10471" s="3">
        <v>0</v>
      </c>
      <c r="H10471" s="3">
        <v>147.11770999999999</v>
      </c>
      <c r="I10471" s="3">
        <v>0</v>
      </c>
      <c r="J10471" s="3"/>
      <c r="K10471" s="3"/>
      <c r="L10471" s="3"/>
      <c r="M10471" s="3"/>
      <c r="N10471" s="3"/>
      <c r="O10471" s="3"/>
      <c r="P10471" s="3"/>
      <c r="Q10471" s="8">
        <v>147.11770999999999</v>
      </c>
      <c r="R10471" s="5"/>
    </row>
    <row r="10472" spans="1:18" ht="31.5" x14ac:dyDescent="0.3">
      <c r="A10472" s="7"/>
      <c r="B10472" s="7"/>
      <c r="C10472" s="7"/>
      <c r="D10472" s="7"/>
      <c r="E10472" s="7"/>
      <c r="F10472" s="3" t="s">
        <v>9101</v>
      </c>
      <c r="G10472" s="3">
        <v>0</v>
      </c>
      <c r="H10472" s="3">
        <v>6.1255899999999999</v>
      </c>
      <c r="I10472" s="3">
        <v>0</v>
      </c>
      <c r="J10472" s="3"/>
      <c r="K10472" s="3"/>
      <c r="L10472" s="3"/>
      <c r="M10472" s="3"/>
      <c r="N10472" s="3"/>
      <c r="O10472" s="3"/>
      <c r="P10472" s="3"/>
      <c r="Q10472" s="8">
        <v>6.1255899999999999</v>
      </c>
      <c r="R10472" s="7"/>
    </row>
    <row r="10473" spans="1:18" ht="84" x14ac:dyDescent="0.3">
      <c r="A10473" s="6" t="s">
        <v>4256</v>
      </c>
      <c r="B10473" s="6" t="s">
        <v>12546</v>
      </c>
      <c r="C10473" s="6">
        <v>1.4999999999999999E-2</v>
      </c>
      <c r="D10473" s="6">
        <v>2022</v>
      </c>
      <c r="E10473" s="6">
        <v>2023</v>
      </c>
      <c r="F10473" s="3" t="s">
        <v>22</v>
      </c>
      <c r="G10473" s="3">
        <v>0</v>
      </c>
      <c r="H10473" s="3">
        <v>153.2433</v>
      </c>
      <c r="I10473" s="3">
        <v>0</v>
      </c>
      <c r="J10473" s="3"/>
      <c r="K10473" s="3"/>
      <c r="L10473" s="3"/>
      <c r="M10473" s="3"/>
      <c r="N10473" s="3"/>
      <c r="O10473" s="3"/>
      <c r="P10473" s="3"/>
      <c r="Q10473" s="8">
        <v>153.2433</v>
      </c>
      <c r="R10473" s="5" t="s">
        <v>20606</v>
      </c>
    </row>
    <row r="10474" spans="1:18" ht="42" x14ac:dyDescent="0.3">
      <c r="A10474" s="5"/>
      <c r="B10474" s="5"/>
      <c r="C10474" s="5"/>
      <c r="D10474" s="5"/>
      <c r="E10474" s="5"/>
      <c r="F10474" s="3" t="s">
        <v>9100</v>
      </c>
      <c r="G10474" s="3">
        <v>0</v>
      </c>
      <c r="H10474" s="3">
        <v>147.11770999999999</v>
      </c>
      <c r="I10474" s="3">
        <v>0</v>
      </c>
      <c r="J10474" s="3"/>
      <c r="K10474" s="3"/>
      <c r="L10474" s="3"/>
      <c r="M10474" s="3"/>
      <c r="N10474" s="3"/>
      <c r="O10474" s="3"/>
      <c r="P10474" s="3"/>
      <c r="Q10474" s="8">
        <v>147.11770999999999</v>
      </c>
      <c r="R10474" s="5"/>
    </row>
    <row r="10475" spans="1:18" ht="31.5" x14ac:dyDescent="0.3">
      <c r="A10475" s="7"/>
      <c r="B10475" s="7"/>
      <c r="C10475" s="7"/>
      <c r="D10475" s="7"/>
      <c r="E10475" s="7"/>
      <c r="F10475" s="3" t="s">
        <v>9101</v>
      </c>
      <c r="G10475" s="3">
        <v>0</v>
      </c>
      <c r="H10475" s="3">
        <v>6.1255899999999999</v>
      </c>
      <c r="I10475" s="3">
        <v>0</v>
      </c>
      <c r="J10475" s="3"/>
      <c r="K10475" s="3"/>
      <c r="L10475" s="3"/>
      <c r="M10475" s="3"/>
      <c r="N10475" s="3"/>
      <c r="O10475" s="3"/>
      <c r="P10475" s="3"/>
      <c r="Q10475" s="8">
        <v>6.1255899999999999</v>
      </c>
      <c r="R10475" s="7"/>
    </row>
    <row r="10476" spans="1:18" ht="84" x14ac:dyDescent="0.3">
      <c r="A10476" s="6" t="s">
        <v>4257</v>
      </c>
      <c r="B10476" s="6" t="s">
        <v>12547</v>
      </c>
      <c r="C10476" s="6">
        <v>1.4999999999999999E-2</v>
      </c>
      <c r="D10476" s="6">
        <v>2022</v>
      </c>
      <c r="E10476" s="6">
        <v>2023</v>
      </c>
      <c r="F10476" s="3" t="s">
        <v>22</v>
      </c>
      <c r="G10476" s="3">
        <v>0</v>
      </c>
      <c r="H10476" s="3">
        <v>153.2433</v>
      </c>
      <c r="I10476" s="3">
        <v>0</v>
      </c>
      <c r="J10476" s="3"/>
      <c r="K10476" s="3"/>
      <c r="L10476" s="3"/>
      <c r="M10476" s="3"/>
      <c r="N10476" s="3"/>
      <c r="O10476" s="3"/>
      <c r="P10476" s="3"/>
      <c r="Q10476" s="8">
        <v>153.2433</v>
      </c>
      <c r="R10476" s="5" t="s">
        <v>20607</v>
      </c>
    </row>
    <row r="10477" spans="1:18" ht="42" x14ac:dyDescent="0.3">
      <c r="A10477" s="5"/>
      <c r="B10477" s="5"/>
      <c r="C10477" s="5"/>
      <c r="D10477" s="5"/>
      <c r="E10477" s="5"/>
      <c r="F10477" s="3" t="s">
        <v>9100</v>
      </c>
      <c r="G10477" s="3">
        <v>0</v>
      </c>
      <c r="H10477" s="3">
        <v>147.11770999999999</v>
      </c>
      <c r="I10477" s="3">
        <v>0</v>
      </c>
      <c r="J10477" s="3"/>
      <c r="K10477" s="3"/>
      <c r="L10477" s="3"/>
      <c r="M10477" s="3"/>
      <c r="N10477" s="3"/>
      <c r="O10477" s="3"/>
      <c r="P10477" s="3"/>
      <c r="Q10477" s="8">
        <v>147.11770999999999</v>
      </c>
      <c r="R10477" s="5"/>
    </row>
    <row r="10478" spans="1:18" ht="31.5" x14ac:dyDescent="0.3">
      <c r="A10478" s="7"/>
      <c r="B10478" s="7"/>
      <c r="C10478" s="7"/>
      <c r="D10478" s="7"/>
      <c r="E10478" s="7"/>
      <c r="F10478" s="3" t="s">
        <v>9101</v>
      </c>
      <c r="G10478" s="3">
        <v>0</v>
      </c>
      <c r="H10478" s="3">
        <v>6.1255899999999999</v>
      </c>
      <c r="I10478" s="3">
        <v>0</v>
      </c>
      <c r="J10478" s="3"/>
      <c r="K10478" s="3"/>
      <c r="L10478" s="3"/>
      <c r="M10478" s="3"/>
      <c r="N10478" s="3"/>
      <c r="O10478" s="3"/>
      <c r="P10478" s="3"/>
      <c r="Q10478" s="8">
        <v>6.1255899999999999</v>
      </c>
      <c r="R10478" s="7"/>
    </row>
    <row r="10479" spans="1:18" ht="84" x14ac:dyDescent="0.3">
      <c r="A10479" s="6" t="s">
        <v>4258</v>
      </c>
      <c r="B10479" s="6" t="s">
        <v>12548</v>
      </c>
      <c r="C10479" s="6">
        <v>1.4999999999999999E-2</v>
      </c>
      <c r="D10479" s="6">
        <v>2022</v>
      </c>
      <c r="E10479" s="6">
        <v>2023</v>
      </c>
      <c r="F10479" s="3" t="s">
        <v>22</v>
      </c>
      <c r="G10479" s="3">
        <v>0</v>
      </c>
      <c r="H10479" s="3">
        <v>153.2433</v>
      </c>
      <c r="I10479" s="3">
        <v>0</v>
      </c>
      <c r="J10479" s="3"/>
      <c r="K10479" s="3"/>
      <c r="L10479" s="3"/>
      <c r="M10479" s="3"/>
      <c r="N10479" s="3"/>
      <c r="O10479" s="3"/>
      <c r="P10479" s="3"/>
      <c r="Q10479" s="8">
        <v>153.2433</v>
      </c>
      <c r="R10479" s="5" t="s">
        <v>20608</v>
      </c>
    </row>
    <row r="10480" spans="1:18" ht="42" x14ac:dyDescent="0.3">
      <c r="A10480" s="5"/>
      <c r="B10480" s="5"/>
      <c r="C10480" s="5"/>
      <c r="D10480" s="5"/>
      <c r="E10480" s="5"/>
      <c r="F10480" s="3" t="s">
        <v>9100</v>
      </c>
      <c r="G10480" s="3">
        <v>0</v>
      </c>
      <c r="H10480" s="3">
        <v>147.11770999999999</v>
      </c>
      <c r="I10480" s="3">
        <v>0</v>
      </c>
      <c r="J10480" s="3"/>
      <c r="K10480" s="3"/>
      <c r="L10480" s="3"/>
      <c r="M10480" s="3"/>
      <c r="N10480" s="3"/>
      <c r="O10480" s="3"/>
      <c r="P10480" s="3"/>
      <c r="Q10480" s="8">
        <v>147.11770999999999</v>
      </c>
      <c r="R10480" s="5"/>
    </row>
    <row r="10481" spans="1:18" ht="31.5" x14ac:dyDescent="0.3">
      <c r="A10481" s="7"/>
      <c r="B10481" s="7"/>
      <c r="C10481" s="7"/>
      <c r="D10481" s="7"/>
      <c r="E10481" s="7"/>
      <c r="F10481" s="3" t="s">
        <v>9101</v>
      </c>
      <c r="G10481" s="3">
        <v>0</v>
      </c>
      <c r="H10481" s="3">
        <v>6.1255899999999999</v>
      </c>
      <c r="I10481" s="3">
        <v>0</v>
      </c>
      <c r="J10481" s="3"/>
      <c r="K10481" s="3"/>
      <c r="L10481" s="3"/>
      <c r="M10481" s="3"/>
      <c r="N10481" s="3"/>
      <c r="O10481" s="3"/>
      <c r="P10481" s="3"/>
      <c r="Q10481" s="8">
        <v>6.1255899999999999</v>
      </c>
      <c r="R10481" s="7"/>
    </row>
    <row r="10482" spans="1:18" ht="84" x14ac:dyDescent="0.3">
      <c r="A10482" s="6" t="s">
        <v>4259</v>
      </c>
      <c r="B10482" s="6" t="s">
        <v>12549</v>
      </c>
      <c r="C10482" s="6">
        <v>1.4999999999999999E-2</v>
      </c>
      <c r="D10482" s="6">
        <v>2022</v>
      </c>
      <c r="E10482" s="6">
        <v>2023</v>
      </c>
      <c r="F10482" s="3" t="s">
        <v>22</v>
      </c>
      <c r="G10482" s="3">
        <v>0</v>
      </c>
      <c r="H10482" s="3">
        <v>153.2433</v>
      </c>
      <c r="I10482" s="3">
        <v>0</v>
      </c>
      <c r="J10482" s="3"/>
      <c r="K10482" s="3"/>
      <c r="L10482" s="3"/>
      <c r="M10482" s="3"/>
      <c r="N10482" s="3"/>
      <c r="O10482" s="3"/>
      <c r="P10482" s="3"/>
      <c r="Q10482" s="8">
        <v>153.2433</v>
      </c>
      <c r="R10482" s="5" t="s">
        <v>20609</v>
      </c>
    </row>
    <row r="10483" spans="1:18" ht="42" x14ac:dyDescent="0.3">
      <c r="A10483" s="5"/>
      <c r="B10483" s="5"/>
      <c r="C10483" s="5"/>
      <c r="D10483" s="5"/>
      <c r="E10483" s="5"/>
      <c r="F10483" s="3" t="s">
        <v>9100</v>
      </c>
      <c r="G10483" s="3">
        <v>0</v>
      </c>
      <c r="H10483" s="3">
        <v>147.11770999999999</v>
      </c>
      <c r="I10483" s="3">
        <v>0</v>
      </c>
      <c r="J10483" s="3"/>
      <c r="K10483" s="3"/>
      <c r="L10483" s="3"/>
      <c r="M10483" s="3"/>
      <c r="N10483" s="3"/>
      <c r="O10483" s="3"/>
      <c r="P10483" s="3"/>
      <c r="Q10483" s="8">
        <v>147.11770999999999</v>
      </c>
      <c r="R10483" s="5"/>
    </row>
    <row r="10484" spans="1:18" ht="31.5" x14ac:dyDescent="0.3">
      <c r="A10484" s="7"/>
      <c r="B10484" s="7"/>
      <c r="C10484" s="7"/>
      <c r="D10484" s="7"/>
      <c r="E10484" s="7"/>
      <c r="F10484" s="3" t="s">
        <v>9101</v>
      </c>
      <c r="G10484" s="3">
        <v>0</v>
      </c>
      <c r="H10484" s="3">
        <v>6.1255899999999999</v>
      </c>
      <c r="I10484" s="3">
        <v>0</v>
      </c>
      <c r="J10484" s="3"/>
      <c r="K10484" s="3"/>
      <c r="L10484" s="3"/>
      <c r="M10484" s="3"/>
      <c r="N10484" s="3"/>
      <c r="O10484" s="3"/>
      <c r="P10484" s="3"/>
      <c r="Q10484" s="8">
        <v>6.1255899999999999</v>
      </c>
      <c r="R10484" s="7"/>
    </row>
    <row r="10485" spans="1:18" ht="84" x14ac:dyDescent="0.3">
      <c r="A10485" s="6" t="s">
        <v>4260</v>
      </c>
      <c r="B10485" s="6" t="s">
        <v>12550</v>
      </c>
      <c r="C10485" s="6">
        <v>1.4999999999999999E-2</v>
      </c>
      <c r="D10485" s="6">
        <v>2022</v>
      </c>
      <c r="E10485" s="6">
        <v>2023</v>
      </c>
      <c r="F10485" s="3" t="s">
        <v>22</v>
      </c>
      <c r="G10485" s="3">
        <v>0</v>
      </c>
      <c r="H10485" s="3">
        <v>153.2433</v>
      </c>
      <c r="I10485" s="3">
        <v>0</v>
      </c>
      <c r="J10485" s="3"/>
      <c r="K10485" s="3"/>
      <c r="L10485" s="3"/>
      <c r="M10485" s="3"/>
      <c r="N10485" s="3"/>
      <c r="O10485" s="3"/>
      <c r="P10485" s="3"/>
      <c r="Q10485" s="8">
        <v>153.2433</v>
      </c>
      <c r="R10485" s="5" t="s">
        <v>20610</v>
      </c>
    </row>
    <row r="10486" spans="1:18" ht="42" x14ac:dyDescent="0.3">
      <c r="A10486" s="5"/>
      <c r="B10486" s="5"/>
      <c r="C10486" s="5"/>
      <c r="D10486" s="5"/>
      <c r="E10486" s="5"/>
      <c r="F10486" s="3" t="s">
        <v>9100</v>
      </c>
      <c r="G10486" s="3">
        <v>0</v>
      </c>
      <c r="H10486" s="3">
        <v>147.11770999999999</v>
      </c>
      <c r="I10486" s="3">
        <v>0</v>
      </c>
      <c r="J10486" s="3"/>
      <c r="K10486" s="3"/>
      <c r="L10486" s="3"/>
      <c r="M10486" s="3"/>
      <c r="N10486" s="3"/>
      <c r="O10486" s="3"/>
      <c r="P10486" s="3"/>
      <c r="Q10486" s="8">
        <v>147.11770999999999</v>
      </c>
      <c r="R10486" s="5"/>
    </row>
    <row r="10487" spans="1:18" ht="31.5" x14ac:dyDescent="0.3">
      <c r="A10487" s="7"/>
      <c r="B10487" s="7"/>
      <c r="C10487" s="7"/>
      <c r="D10487" s="7"/>
      <c r="E10487" s="7"/>
      <c r="F10487" s="3" t="s">
        <v>9101</v>
      </c>
      <c r="G10487" s="3">
        <v>0</v>
      </c>
      <c r="H10487" s="3">
        <v>6.1255899999999999</v>
      </c>
      <c r="I10487" s="3">
        <v>0</v>
      </c>
      <c r="J10487" s="3"/>
      <c r="K10487" s="3"/>
      <c r="L10487" s="3"/>
      <c r="M10487" s="3"/>
      <c r="N10487" s="3"/>
      <c r="O10487" s="3"/>
      <c r="P10487" s="3"/>
      <c r="Q10487" s="8">
        <v>6.1255899999999999</v>
      </c>
      <c r="R10487" s="7"/>
    </row>
    <row r="10488" spans="1:18" ht="84" x14ac:dyDescent="0.3">
      <c r="A10488" s="6" t="s">
        <v>4261</v>
      </c>
      <c r="B10488" s="6" t="s">
        <v>12551</v>
      </c>
      <c r="C10488" s="6">
        <v>1.4999999999999999E-2</v>
      </c>
      <c r="D10488" s="6">
        <v>2022</v>
      </c>
      <c r="E10488" s="6">
        <v>2023</v>
      </c>
      <c r="F10488" s="3" t="s">
        <v>22</v>
      </c>
      <c r="G10488" s="3">
        <v>0</v>
      </c>
      <c r="H10488" s="3">
        <v>153.2433</v>
      </c>
      <c r="I10488" s="3">
        <v>0</v>
      </c>
      <c r="J10488" s="3"/>
      <c r="K10488" s="3"/>
      <c r="L10488" s="3"/>
      <c r="M10488" s="3"/>
      <c r="N10488" s="3"/>
      <c r="O10488" s="3"/>
      <c r="P10488" s="3"/>
      <c r="Q10488" s="8">
        <v>153.2433</v>
      </c>
      <c r="R10488" s="5" t="s">
        <v>20611</v>
      </c>
    </row>
    <row r="10489" spans="1:18" ht="42" x14ac:dyDescent="0.3">
      <c r="A10489" s="5"/>
      <c r="B10489" s="5"/>
      <c r="C10489" s="5"/>
      <c r="D10489" s="5"/>
      <c r="E10489" s="5"/>
      <c r="F10489" s="3" t="s">
        <v>9100</v>
      </c>
      <c r="G10489" s="3">
        <v>0</v>
      </c>
      <c r="H10489" s="3">
        <v>147.11770999999999</v>
      </c>
      <c r="I10489" s="3">
        <v>0</v>
      </c>
      <c r="J10489" s="3"/>
      <c r="K10489" s="3"/>
      <c r="L10489" s="3"/>
      <c r="M10489" s="3"/>
      <c r="N10489" s="3"/>
      <c r="O10489" s="3"/>
      <c r="P10489" s="3"/>
      <c r="Q10489" s="8">
        <v>147.11770999999999</v>
      </c>
      <c r="R10489" s="5"/>
    </row>
    <row r="10490" spans="1:18" ht="31.5" x14ac:dyDescent="0.3">
      <c r="A10490" s="7"/>
      <c r="B10490" s="7"/>
      <c r="C10490" s="7"/>
      <c r="D10490" s="7"/>
      <c r="E10490" s="7"/>
      <c r="F10490" s="3" t="s">
        <v>9101</v>
      </c>
      <c r="G10490" s="3">
        <v>0</v>
      </c>
      <c r="H10490" s="3">
        <v>6.1255899999999999</v>
      </c>
      <c r="I10490" s="3">
        <v>0</v>
      </c>
      <c r="J10490" s="3"/>
      <c r="K10490" s="3"/>
      <c r="L10490" s="3"/>
      <c r="M10490" s="3"/>
      <c r="N10490" s="3"/>
      <c r="O10490" s="3"/>
      <c r="P10490" s="3"/>
      <c r="Q10490" s="8">
        <v>6.1255899999999999</v>
      </c>
      <c r="R10490" s="7"/>
    </row>
    <row r="10491" spans="1:18" ht="84" x14ac:dyDescent="0.3">
      <c r="A10491" s="6" t="s">
        <v>4262</v>
      </c>
      <c r="B10491" s="6" t="s">
        <v>12552</v>
      </c>
      <c r="C10491" s="6">
        <v>1.4999999999999999E-2</v>
      </c>
      <c r="D10491" s="6">
        <v>2022</v>
      </c>
      <c r="E10491" s="6">
        <v>2023</v>
      </c>
      <c r="F10491" s="3" t="s">
        <v>22</v>
      </c>
      <c r="G10491" s="3">
        <v>0</v>
      </c>
      <c r="H10491" s="3">
        <v>153.2433</v>
      </c>
      <c r="I10491" s="3">
        <v>0</v>
      </c>
      <c r="J10491" s="3"/>
      <c r="K10491" s="3"/>
      <c r="L10491" s="3"/>
      <c r="M10491" s="3"/>
      <c r="N10491" s="3"/>
      <c r="O10491" s="3"/>
      <c r="P10491" s="3"/>
      <c r="Q10491" s="8">
        <v>153.2433</v>
      </c>
      <c r="R10491" s="5" t="s">
        <v>20612</v>
      </c>
    </row>
    <row r="10492" spans="1:18" ht="42" x14ac:dyDescent="0.3">
      <c r="A10492" s="5"/>
      <c r="B10492" s="5"/>
      <c r="C10492" s="5"/>
      <c r="D10492" s="5"/>
      <c r="E10492" s="5"/>
      <c r="F10492" s="3" t="s">
        <v>9100</v>
      </c>
      <c r="G10492" s="3">
        <v>0</v>
      </c>
      <c r="H10492" s="3">
        <v>147.11770999999999</v>
      </c>
      <c r="I10492" s="3">
        <v>0</v>
      </c>
      <c r="J10492" s="3"/>
      <c r="K10492" s="3"/>
      <c r="L10492" s="3"/>
      <c r="M10492" s="3"/>
      <c r="N10492" s="3"/>
      <c r="O10492" s="3"/>
      <c r="P10492" s="3"/>
      <c r="Q10492" s="8">
        <v>147.11770999999999</v>
      </c>
      <c r="R10492" s="5"/>
    </row>
    <row r="10493" spans="1:18" ht="31.5" x14ac:dyDescent="0.3">
      <c r="A10493" s="7"/>
      <c r="B10493" s="7"/>
      <c r="C10493" s="7"/>
      <c r="D10493" s="7"/>
      <c r="E10493" s="7"/>
      <c r="F10493" s="3" t="s">
        <v>9101</v>
      </c>
      <c r="G10493" s="3">
        <v>0</v>
      </c>
      <c r="H10493" s="3">
        <v>6.1255899999999999</v>
      </c>
      <c r="I10493" s="3">
        <v>0</v>
      </c>
      <c r="J10493" s="3"/>
      <c r="K10493" s="3"/>
      <c r="L10493" s="3"/>
      <c r="M10493" s="3"/>
      <c r="N10493" s="3"/>
      <c r="O10493" s="3"/>
      <c r="P10493" s="3"/>
      <c r="Q10493" s="8">
        <v>6.1255899999999999</v>
      </c>
      <c r="R10493" s="7"/>
    </row>
    <row r="10494" spans="1:18" ht="84" x14ac:dyDescent="0.3">
      <c r="A10494" s="6" t="s">
        <v>4263</v>
      </c>
      <c r="B10494" s="6" t="s">
        <v>12553</v>
      </c>
      <c r="C10494" s="6">
        <v>1.4999999999999999E-2</v>
      </c>
      <c r="D10494" s="6">
        <v>2022</v>
      </c>
      <c r="E10494" s="6">
        <v>2023</v>
      </c>
      <c r="F10494" s="3" t="s">
        <v>22</v>
      </c>
      <c r="G10494" s="3">
        <v>0</v>
      </c>
      <c r="H10494" s="3">
        <v>153.2433</v>
      </c>
      <c r="I10494" s="3">
        <v>0</v>
      </c>
      <c r="J10494" s="3"/>
      <c r="K10494" s="3"/>
      <c r="L10494" s="3"/>
      <c r="M10494" s="3"/>
      <c r="N10494" s="3"/>
      <c r="O10494" s="3"/>
      <c r="P10494" s="3"/>
      <c r="Q10494" s="8">
        <v>153.2433</v>
      </c>
      <c r="R10494" s="5" t="s">
        <v>20613</v>
      </c>
    </row>
    <row r="10495" spans="1:18" ht="42" x14ac:dyDescent="0.3">
      <c r="A10495" s="5"/>
      <c r="B10495" s="5"/>
      <c r="C10495" s="5"/>
      <c r="D10495" s="5"/>
      <c r="E10495" s="5"/>
      <c r="F10495" s="3" t="s">
        <v>9100</v>
      </c>
      <c r="G10495" s="3">
        <v>0</v>
      </c>
      <c r="H10495" s="3">
        <v>147.11770999999999</v>
      </c>
      <c r="I10495" s="3">
        <v>0</v>
      </c>
      <c r="J10495" s="3"/>
      <c r="K10495" s="3"/>
      <c r="L10495" s="3"/>
      <c r="M10495" s="3"/>
      <c r="N10495" s="3"/>
      <c r="O10495" s="3"/>
      <c r="P10495" s="3"/>
      <c r="Q10495" s="8">
        <v>147.11770999999999</v>
      </c>
      <c r="R10495" s="5"/>
    </row>
    <row r="10496" spans="1:18" ht="31.5" x14ac:dyDescent="0.3">
      <c r="A10496" s="7"/>
      <c r="B10496" s="7"/>
      <c r="C10496" s="7"/>
      <c r="D10496" s="7"/>
      <c r="E10496" s="7"/>
      <c r="F10496" s="3" t="s">
        <v>9101</v>
      </c>
      <c r="G10496" s="3">
        <v>0</v>
      </c>
      <c r="H10496" s="3">
        <v>6.1255899999999999</v>
      </c>
      <c r="I10496" s="3">
        <v>0</v>
      </c>
      <c r="J10496" s="3"/>
      <c r="K10496" s="3"/>
      <c r="L10496" s="3"/>
      <c r="M10496" s="3"/>
      <c r="N10496" s="3"/>
      <c r="O10496" s="3"/>
      <c r="P10496" s="3"/>
      <c r="Q10496" s="8">
        <v>6.1255899999999999</v>
      </c>
      <c r="R10496" s="7"/>
    </row>
    <row r="10497" spans="1:18" ht="84" x14ac:dyDescent="0.3">
      <c r="A10497" s="6" t="s">
        <v>4264</v>
      </c>
      <c r="B10497" s="6" t="s">
        <v>12554</v>
      </c>
      <c r="C10497" s="6">
        <v>1.4999999999999999E-2</v>
      </c>
      <c r="D10497" s="6">
        <v>2022</v>
      </c>
      <c r="E10497" s="6">
        <v>2023</v>
      </c>
      <c r="F10497" s="3" t="s">
        <v>22</v>
      </c>
      <c r="G10497" s="3">
        <v>0</v>
      </c>
      <c r="H10497" s="3">
        <v>153.2433</v>
      </c>
      <c r="I10497" s="3">
        <v>0</v>
      </c>
      <c r="J10497" s="3"/>
      <c r="K10497" s="3"/>
      <c r="L10497" s="3"/>
      <c r="M10497" s="3"/>
      <c r="N10497" s="3"/>
      <c r="O10497" s="3"/>
      <c r="P10497" s="3"/>
      <c r="Q10497" s="8">
        <v>153.2433</v>
      </c>
      <c r="R10497" s="5" t="s">
        <v>20614</v>
      </c>
    </row>
    <row r="10498" spans="1:18" ht="42" x14ac:dyDescent="0.3">
      <c r="A10498" s="5"/>
      <c r="B10498" s="5"/>
      <c r="C10498" s="5"/>
      <c r="D10498" s="5"/>
      <c r="E10498" s="5"/>
      <c r="F10498" s="3" t="s">
        <v>9100</v>
      </c>
      <c r="G10498" s="3">
        <v>0</v>
      </c>
      <c r="H10498" s="3">
        <v>147.11770999999999</v>
      </c>
      <c r="I10498" s="3">
        <v>0</v>
      </c>
      <c r="J10498" s="3"/>
      <c r="K10498" s="3"/>
      <c r="L10498" s="3"/>
      <c r="M10498" s="3"/>
      <c r="N10498" s="3"/>
      <c r="O10498" s="3"/>
      <c r="P10498" s="3"/>
      <c r="Q10498" s="8">
        <v>147.11770999999999</v>
      </c>
      <c r="R10498" s="5"/>
    </row>
    <row r="10499" spans="1:18" ht="31.5" x14ac:dyDescent="0.3">
      <c r="A10499" s="7"/>
      <c r="B10499" s="7"/>
      <c r="C10499" s="7"/>
      <c r="D10499" s="7"/>
      <c r="E10499" s="7"/>
      <c r="F10499" s="3" t="s">
        <v>9101</v>
      </c>
      <c r="G10499" s="3">
        <v>0</v>
      </c>
      <c r="H10499" s="3">
        <v>6.1255899999999999</v>
      </c>
      <c r="I10499" s="3">
        <v>0</v>
      </c>
      <c r="J10499" s="3"/>
      <c r="K10499" s="3"/>
      <c r="L10499" s="3"/>
      <c r="M10499" s="3"/>
      <c r="N10499" s="3"/>
      <c r="O10499" s="3"/>
      <c r="P10499" s="3"/>
      <c r="Q10499" s="8">
        <v>6.1255899999999999</v>
      </c>
      <c r="R10499" s="7"/>
    </row>
    <row r="10500" spans="1:18" ht="94.5" x14ac:dyDescent="0.3">
      <c r="A10500" s="6" t="s">
        <v>4265</v>
      </c>
      <c r="B10500" s="6" t="s">
        <v>12555</v>
      </c>
      <c r="C10500" s="6">
        <v>7.0000000000000001E-3</v>
      </c>
      <c r="D10500" s="6">
        <v>2022</v>
      </c>
      <c r="E10500" s="6">
        <v>2023</v>
      </c>
      <c r="F10500" s="3" t="s">
        <v>22</v>
      </c>
      <c r="G10500" s="3">
        <v>0</v>
      </c>
      <c r="H10500" s="3">
        <v>118.25388</v>
      </c>
      <c r="I10500" s="3">
        <v>0</v>
      </c>
      <c r="J10500" s="3"/>
      <c r="K10500" s="3"/>
      <c r="L10500" s="3"/>
      <c r="M10500" s="3"/>
      <c r="N10500" s="3"/>
      <c r="O10500" s="3"/>
      <c r="P10500" s="3"/>
      <c r="Q10500" s="8">
        <v>118.25388</v>
      </c>
      <c r="R10500" s="5" t="s">
        <v>20615</v>
      </c>
    </row>
    <row r="10501" spans="1:18" ht="42" x14ac:dyDescent="0.3">
      <c r="A10501" s="5"/>
      <c r="B10501" s="5"/>
      <c r="C10501" s="5"/>
      <c r="D10501" s="5"/>
      <c r="E10501" s="5"/>
      <c r="F10501" s="3" t="s">
        <v>9100</v>
      </c>
      <c r="G10501" s="3">
        <v>0</v>
      </c>
      <c r="H10501" s="3">
        <v>112.12829000000001</v>
      </c>
      <c r="I10501" s="3">
        <v>0</v>
      </c>
      <c r="J10501" s="3"/>
      <c r="K10501" s="3"/>
      <c r="L10501" s="3"/>
      <c r="M10501" s="3"/>
      <c r="N10501" s="3"/>
      <c r="O10501" s="3"/>
      <c r="P10501" s="3"/>
      <c r="Q10501" s="8">
        <v>112.12829000000001</v>
      </c>
      <c r="R10501" s="5"/>
    </row>
    <row r="10502" spans="1:18" ht="31.5" x14ac:dyDescent="0.3">
      <c r="A10502" s="7"/>
      <c r="B10502" s="7"/>
      <c r="C10502" s="7"/>
      <c r="D10502" s="7"/>
      <c r="E10502" s="7"/>
      <c r="F10502" s="3" t="s">
        <v>9101</v>
      </c>
      <c r="G10502" s="3">
        <v>0</v>
      </c>
      <c r="H10502" s="3">
        <v>6.1255899999999999</v>
      </c>
      <c r="I10502" s="3">
        <v>0</v>
      </c>
      <c r="J10502" s="3"/>
      <c r="K10502" s="3"/>
      <c r="L10502" s="3"/>
      <c r="M10502" s="3"/>
      <c r="N10502" s="3"/>
      <c r="O10502" s="3"/>
      <c r="P10502" s="3"/>
      <c r="Q10502" s="8">
        <v>6.1255899999999999</v>
      </c>
      <c r="R10502" s="7"/>
    </row>
    <row r="10503" spans="1:18" ht="84" x14ac:dyDescent="0.3">
      <c r="A10503" s="6" t="s">
        <v>4266</v>
      </c>
      <c r="B10503" s="6" t="s">
        <v>12556</v>
      </c>
      <c r="C10503" s="6">
        <v>1.7999999999999999E-2</v>
      </c>
      <c r="D10503" s="6">
        <v>2022</v>
      </c>
      <c r="E10503" s="6">
        <v>2023</v>
      </c>
      <c r="F10503" s="3" t="s">
        <v>22</v>
      </c>
      <c r="G10503" s="3">
        <v>0</v>
      </c>
      <c r="H10503" s="3">
        <v>166.36433</v>
      </c>
      <c r="I10503" s="3">
        <v>0</v>
      </c>
      <c r="J10503" s="3"/>
      <c r="K10503" s="3"/>
      <c r="L10503" s="3"/>
      <c r="M10503" s="3"/>
      <c r="N10503" s="3"/>
      <c r="O10503" s="3"/>
      <c r="P10503" s="3"/>
      <c r="Q10503" s="8">
        <v>166.36433</v>
      </c>
      <c r="R10503" s="5" t="s">
        <v>20616</v>
      </c>
    </row>
    <row r="10504" spans="1:18" ht="42" x14ac:dyDescent="0.3">
      <c r="A10504" s="5"/>
      <c r="B10504" s="5"/>
      <c r="C10504" s="5"/>
      <c r="D10504" s="5"/>
      <c r="E10504" s="5"/>
      <c r="F10504" s="3" t="s">
        <v>9100</v>
      </c>
      <c r="G10504" s="3">
        <v>0</v>
      </c>
      <c r="H10504" s="3">
        <v>160.23874000000001</v>
      </c>
      <c r="I10504" s="3">
        <v>0</v>
      </c>
      <c r="J10504" s="3"/>
      <c r="K10504" s="3"/>
      <c r="L10504" s="3"/>
      <c r="M10504" s="3"/>
      <c r="N10504" s="3"/>
      <c r="O10504" s="3"/>
      <c r="P10504" s="3"/>
      <c r="Q10504" s="8">
        <v>160.23874000000001</v>
      </c>
      <c r="R10504" s="5"/>
    </row>
    <row r="10505" spans="1:18" ht="31.5" x14ac:dyDescent="0.3">
      <c r="A10505" s="7"/>
      <c r="B10505" s="7"/>
      <c r="C10505" s="7"/>
      <c r="D10505" s="7"/>
      <c r="E10505" s="7"/>
      <c r="F10505" s="3" t="s">
        <v>9101</v>
      </c>
      <c r="G10505" s="3">
        <v>0</v>
      </c>
      <c r="H10505" s="3">
        <v>6.1255899999999999</v>
      </c>
      <c r="I10505" s="3">
        <v>0</v>
      </c>
      <c r="J10505" s="3"/>
      <c r="K10505" s="3"/>
      <c r="L10505" s="3"/>
      <c r="M10505" s="3"/>
      <c r="N10505" s="3"/>
      <c r="O10505" s="3"/>
      <c r="P10505" s="3"/>
      <c r="Q10505" s="8">
        <v>6.1255899999999999</v>
      </c>
      <c r="R10505" s="7"/>
    </row>
    <row r="10506" spans="1:18" ht="84" x14ac:dyDescent="0.3">
      <c r="A10506" s="6" t="s">
        <v>4267</v>
      </c>
      <c r="B10506" s="6" t="s">
        <v>12557</v>
      </c>
      <c r="C10506" s="6">
        <v>7.8E-2</v>
      </c>
      <c r="D10506" s="6">
        <v>2022</v>
      </c>
      <c r="E10506" s="6">
        <v>2023</v>
      </c>
      <c r="F10506" s="3" t="s">
        <v>22</v>
      </c>
      <c r="G10506" s="3">
        <v>0</v>
      </c>
      <c r="H10506" s="3">
        <v>539.08975999999996</v>
      </c>
      <c r="I10506" s="3">
        <v>0</v>
      </c>
      <c r="J10506" s="3"/>
      <c r="K10506" s="3"/>
      <c r="L10506" s="3"/>
      <c r="M10506" s="3"/>
      <c r="N10506" s="3"/>
      <c r="O10506" s="3"/>
      <c r="P10506" s="3"/>
      <c r="Q10506" s="8">
        <v>539.08975999999996</v>
      </c>
      <c r="R10506" s="5" t="s">
        <v>20617</v>
      </c>
    </row>
    <row r="10507" spans="1:18" ht="42" x14ac:dyDescent="0.3">
      <c r="A10507" s="5"/>
      <c r="B10507" s="5"/>
      <c r="C10507" s="5"/>
      <c r="D10507" s="5"/>
      <c r="E10507" s="5"/>
      <c r="F10507" s="3" t="s">
        <v>9100</v>
      </c>
      <c r="G10507" s="3">
        <v>0</v>
      </c>
      <c r="H10507" s="3">
        <v>532.96416999999997</v>
      </c>
      <c r="I10507" s="3">
        <v>0</v>
      </c>
      <c r="J10507" s="3"/>
      <c r="K10507" s="3"/>
      <c r="L10507" s="3"/>
      <c r="M10507" s="3"/>
      <c r="N10507" s="3"/>
      <c r="O10507" s="3"/>
      <c r="P10507" s="3"/>
      <c r="Q10507" s="8">
        <v>532.96416999999997</v>
      </c>
      <c r="R10507" s="5"/>
    </row>
    <row r="10508" spans="1:18" ht="31.5" x14ac:dyDescent="0.3">
      <c r="A10508" s="7"/>
      <c r="B10508" s="7"/>
      <c r="C10508" s="7"/>
      <c r="D10508" s="7"/>
      <c r="E10508" s="7"/>
      <c r="F10508" s="3" t="s">
        <v>9101</v>
      </c>
      <c r="G10508" s="3">
        <v>0</v>
      </c>
      <c r="H10508" s="3">
        <v>6.1255899999999999</v>
      </c>
      <c r="I10508" s="3">
        <v>0</v>
      </c>
      <c r="J10508" s="3"/>
      <c r="K10508" s="3"/>
      <c r="L10508" s="3"/>
      <c r="M10508" s="3"/>
      <c r="N10508" s="3"/>
      <c r="O10508" s="3"/>
      <c r="P10508" s="3"/>
      <c r="Q10508" s="8">
        <v>6.1255899999999999</v>
      </c>
      <c r="R10508" s="7"/>
    </row>
    <row r="10509" spans="1:18" ht="84" x14ac:dyDescent="0.3">
      <c r="A10509" s="6" t="s">
        <v>4268</v>
      </c>
      <c r="B10509" s="6" t="s">
        <v>12558</v>
      </c>
      <c r="C10509" s="6">
        <v>8.0000000000000002E-3</v>
      </c>
      <c r="D10509" s="6">
        <v>2022</v>
      </c>
      <c r="E10509" s="6">
        <v>2023</v>
      </c>
      <c r="F10509" s="3" t="s">
        <v>22</v>
      </c>
      <c r="G10509" s="3">
        <v>0</v>
      </c>
      <c r="H10509" s="3">
        <v>79.557419999999993</v>
      </c>
      <c r="I10509" s="3">
        <v>0</v>
      </c>
      <c r="J10509" s="3"/>
      <c r="K10509" s="3"/>
      <c r="L10509" s="3"/>
      <c r="M10509" s="3"/>
      <c r="N10509" s="3"/>
      <c r="O10509" s="3"/>
      <c r="P10509" s="3"/>
      <c r="Q10509" s="8">
        <v>79.557419999999993</v>
      </c>
      <c r="R10509" s="5" t="s">
        <v>20618</v>
      </c>
    </row>
    <row r="10510" spans="1:18" ht="42" x14ac:dyDescent="0.3">
      <c r="A10510" s="5"/>
      <c r="B10510" s="5"/>
      <c r="C10510" s="5"/>
      <c r="D10510" s="5"/>
      <c r="E10510" s="5"/>
      <c r="F10510" s="3" t="s">
        <v>9100</v>
      </c>
      <c r="G10510" s="3">
        <v>0</v>
      </c>
      <c r="H10510" s="3">
        <v>73.431830000000005</v>
      </c>
      <c r="I10510" s="3">
        <v>0</v>
      </c>
      <c r="J10510" s="3"/>
      <c r="K10510" s="3"/>
      <c r="L10510" s="3"/>
      <c r="M10510" s="3"/>
      <c r="N10510" s="3"/>
      <c r="O10510" s="3"/>
      <c r="P10510" s="3"/>
      <c r="Q10510" s="8">
        <v>73.431830000000005</v>
      </c>
      <c r="R10510" s="5"/>
    </row>
    <row r="10511" spans="1:18" ht="31.5" x14ac:dyDescent="0.3">
      <c r="A10511" s="7"/>
      <c r="B10511" s="7"/>
      <c r="C10511" s="7"/>
      <c r="D10511" s="7"/>
      <c r="E10511" s="7"/>
      <c r="F10511" s="3" t="s">
        <v>9101</v>
      </c>
      <c r="G10511" s="3">
        <v>0</v>
      </c>
      <c r="H10511" s="3">
        <v>6.1255899999999999</v>
      </c>
      <c r="I10511" s="3">
        <v>0</v>
      </c>
      <c r="J10511" s="3"/>
      <c r="K10511" s="3"/>
      <c r="L10511" s="3"/>
      <c r="M10511" s="3"/>
      <c r="N10511" s="3"/>
      <c r="O10511" s="3"/>
      <c r="P10511" s="3"/>
      <c r="Q10511" s="8">
        <v>6.1255899999999999</v>
      </c>
      <c r="R10511" s="7"/>
    </row>
    <row r="10512" spans="1:18" ht="84" x14ac:dyDescent="0.3">
      <c r="A10512" s="6" t="s">
        <v>4269</v>
      </c>
      <c r="B10512" s="6" t="s">
        <v>12559</v>
      </c>
      <c r="C10512" s="6">
        <v>2E-3</v>
      </c>
      <c r="D10512" s="6">
        <v>2022</v>
      </c>
      <c r="E10512" s="6">
        <v>2023</v>
      </c>
      <c r="F10512" s="3" t="s">
        <v>22</v>
      </c>
      <c r="G10512" s="3">
        <v>0</v>
      </c>
      <c r="H10512" s="3">
        <v>96.385499999999993</v>
      </c>
      <c r="I10512" s="3">
        <v>0</v>
      </c>
      <c r="J10512" s="3"/>
      <c r="K10512" s="3"/>
      <c r="L10512" s="3"/>
      <c r="M10512" s="3"/>
      <c r="N10512" s="3"/>
      <c r="O10512" s="3"/>
      <c r="P10512" s="3"/>
      <c r="Q10512" s="8">
        <v>96.385499999999993</v>
      </c>
      <c r="R10512" s="5" t="s">
        <v>20619</v>
      </c>
    </row>
    <row r="10513" spans="1:18" ht="42" x14ac:dyDescent="0.3">
      <c r="A10513" s="5"/>
      <c r="B10513" s="5"/>
      <c r="C10513" s="5"/>
      <c r="D10513" s="5"/>
      <c r="E10513" s="5"/>
      <c r="F10513" s="3" t="s">
        <v>9100</v>
      </c>
      <c r="G10513" s="3">
        <v>0</v>
      </c>
      <c r="H10513" s="3">
        <v>90.259910000000005</v>
      </c>
      <c r="I10513" s="3">
        <v>0</v>
      </c>
      <c r="J10513" s="3"/>
      <c r="K10513" s="3"/>
      <c r="L10513" s="3"/>
      <c r="M10513" s="3"/>
      <c r="N10513" s="3"/>
      <c r="O10513" s="3"/>
      <c r="P10513" s="3"/>
      <c r="Q10513" s="8">
        <v>90.259910000000005</v>
      </c>
      <c r="R10513" s="5"/>
    </row>
    <row r="10514" spans="1:18" ht="31.5" x14ac:dyDescent="0.3">
      <c r="A10514" s="7"/>
      <c r="B10514" s="7"/>
      <c r="C10514" s="7"/>
      <c r="D10514" s="7"/>
      <c r="E10514" s="7"/>
      <c r="F10514" s="3" t="s">
        <v>9101</v>
      </c>
      <c r="G10514" s="3">
        <v>0</v>
      </c>
      <c r="H10514" s="3">
        <v>6.1255899999999999</v>
      </c>
      <c r="I10514" s="3">
        <v>0</v>
      </c>
      <c r="J10514" s="3"/>
      <c r="K10514" s="3"/>
      <c r="L10514" s="3"/>
      <c r="M10514" s="3"/>
      <c r="N10514" s="3"/>
      <c r="O10514" s="3"/>
      <c r="P10514" s="3"/>
      <c r="Q10514" s="8">
        <v>6.1255899999999999</v>
      </c>
      <c r="R10514" s="7"/>
    </row>
    <row r="10515" spans="1:18" ht="84" x14ac:dyDescent="0.3">
      <c r="A10515" s="6" t="s">
        <v>4270</v>
      </c>
      <c r="B10515" s="6" t="s">
        <v>12560</v>
      </c>
      <c r="C10515" s="6">
        <v>5.0000000000000001E-3</v>
      </c>
      <c r="D10515" s="6">
        <v>2022</v>
      </c>
      <c r="E10515" s="6">
        <v>2023</v>
      </c>
      <c r="F10515" s="3" t="s">
        <v>22</v>
      </c>
      <c r="G10515" s="3">
        <v>0</v>
      </c>
      <c r="H10515" s="3">
        <v>65.33381</v>
      </c>
      <c r="I10515" s="3">
        <v>0</v>
      </c>
      <c r="J10515" s="3"/>
      <c r="K10515" s="3"/>
      <c r="L10515" s="3"/>
      <c r="M10515" s="3"/>
      <c r="N10515" s="3"/>
      <c r="O10515" s="3"/>
      <c r="P10515" s="3"/>
      <c r="Q10515" s="8">
        <v>65.33381</v>
      </c>
      <c r="R10515" s="5" t="s">
        <v>20620</v>
      </c>
    </row>
    <row r="10516" spans="1:18" ht="42" x14ac:dyDescent="0.3">
      <c r="A10516" s="5"/>
      <c r="B10516" s="5"/>
      <c r="C10516" s="5"/>
      <c r="D10516" s="5"/>
      <c r="E10516" s="5"/>
      <c r="F10516" s="3" t="s">
        <v>9100</v>
      </c>
      <c r="G10516" s="3">
        <v>0</v>
      </c>
      <c r="H10516" s="3">
        <v>59.208219999999997</v>
      </c>
      <c r="I10516" s="3">
        <v>0</v>
      </c>
      <c r="J10516" s="3"/>
      <c r="K10516" s="3"/>
      <c r="L10516" s="3"/>
      <c r="M10516" s="3"/>
      <c r="N10516" s="3"/>
      <c r="O10516" s="3"/>
      <c r="P10516" s="3"/>
      <c r="Q10516" s="8">
        <v>59.208219999999997</v>
      </c>
      <c r="R10516" s="5"/>
    </row>
    <row r="10517" spans="1:18" ht="31.5" x14ac:dyDescent="0.3">
      <c r="A10517" s="7"/>
      <c r="B10517" s="7"/>
      <c r="C10517" s="7"/>
      <c r="D10517" s="7"/>
      <c r="E10517" s="7"/>
      <c r="F10517" s="3" t="s">
        <v>9101</v>
      </c>
      <c r="G10517" s="3">
        <v>0</v>
      </c>
      <c r="H10517" s="3">
        <v>6.1255899999999999</v>
      </c>
      <c r="I10517" s="3">
        <v>0</v>
      </c>
      <c r="J10517" s="3"/>
      <c r="K10517" s="3"/>
      <c r="L10517" s="3"/>
      <c r="M10517" s="3"/>
      <c r="N10517" s="3"/>
      <c r="O10517" s="3"/>
      <c r="P10517" s="3"/>
      <c r="Q10517" s="8">
        <v>6.1255899999999999</v>
      </c>
      <c r="R10517" s="7"/>
    </row>
    <row r="10518" spans="1:18" ht="84" x14ac:dyDescent="0.3">
      <c r="A10518" s="6" t="s">
        <v>4271</v>
      </c>
      <c r="B10518" s="6" t="s">
        <v>12561</v>
      </c>
      <c r="C10518" s="6">
        <v>0.01</v>
      </c>
      <c r="D10518" s="6">
        <v>2022</v>
      </c>
      <c r="E10518" s="6">
        <v>2023</v>
      </c>
      <c r="F10518" s="3" t="s">
        <v>22</v>
      </c>
      <c r="G10518" s="3">
        <v>0</v>
      </c>
      <c r="H10518" s="3">
        <v>357.27546999999998</v>
      </c>
      <c r="I10518" s="3">
        <v>0</v>
      </c>
      <c r="J10518" s="3"/>
      <c r="K10518" s="3"/>
      <c r="L10518" s="3"/>
      <c r="M10518" s="3"/>
      <c r="N10518" s="3"/>
      <c r="O10518" s="3"/>
      <c r="P10518" s="3"/>
      <c r="Q10518" s="8">
        <v>357.27546999999998</v>
      </c>
      <c r="R10518" s="5" t="s">
        <v>20621</v>
      </c>
    </row>
    <row r="10519" spans="1:18" ht="42" x14ac:dyDescent="0.3">
      <c r="A10519" s="5"/>
      <c r="B10519" s="5"/>
      <c r="C10519" s="5"/>
      <c r="D10519" s="5"/>
      <c r="E10519" s="5"/>
      <c r="F10519" s="3" t="s">
        <v>9100</v>
      </c>
      <c r="G10519" s="3">
        <v>0</v>
      </c>
      <c r="H10519" s="3">
        <v>351.14988</v>
      </c>
      <c r="I10519" s="3">
        <v>0</v>
      </c>
      <c r="J10519" s="3"/>
      <c r="K10519" s="3"/>
      <c r="L10519" s="3"/>
      <c r="M10519" s="3"/>
      <c r="N10519" s="3"/>
      <c r="O10519" s="3"/>
      <c r="P10519" s="3"/>
      <c r="Q10519" s="8">
        <v>351.14988</v>
      </c>
      <c r="R10519" s="5"/>
    </row>
    <row r="10520" spans="1:18" ht="31.5" x14ac:dyDescent="0.3">
      <c r="A10520" s="7"/>
      <c r="B10520" s="7"/>
      <c r="C10520" s="7"/>
      <c r="D10520" s="7"/>
      <c r="E10520" s="7"/>
      <c r="F10520" s="3" t="s">
        <v>9101</v>
      </c>
      <c r="G10520" s="3">
        <v>0</v>
      </c>
      <c r="H10520" s="3">
        <v>6.1255899999999999</v>
      </c>
      <c r="I10520" s="3">
        <v>0</v>
      </c>
      <c r="J10520" s="3"/>
      <c r="K10520" s="3"/>
      <c r="L10520" s="3"/>
      <c r="M10520" s="3"/>
      <c r="N10520" s="3"/>
      <c r="O10520" s="3"/>
      <c r="P10520" s="3"/>
      <c r="Q10520" s="8">
        <v>6.1255899999999999</v>
      </c>
      <c r="R10520" s="7"/>
    </row>
    <row r="10521" spans="1:18" ht="84" x14ac:dyDescent="0.3">
      <c r="A10521" s="6" t="s">
        <v>4272</v>
      </c>
      <c r="B10521" s="6" t="s">
        <v>12562</v>
      </c>
      <c r="C10521" s="6">
        <v>0.01</v>
      </c>
      <c r="D10521" s="6">
        <v>2022</v>
      </c>
      <c r="E10521" s="6">
        <v>2023</v>
      </c>
      <c r="F10521" s="3" t="s">
        <v>22</v>
      </c>
      <c r="G10521" s="3">
        <v>0</v>
      </c>
      <c r="H10521" s="3">
        <v>131.37492</v>
      </c>
      <c r="I10521" s="3">
        <v>0</v>
      </c>
      <c r="J10521" s="3"/>
      <c r="K10521" s="3"/>
      <c r="L10521" s="3"/>
      <c r="M10521" s="3"/>
      <c r="N10521" s="3"/>
      <c r="O10521" s="3"/>
      <c r="P10521" s="3"/>
      <c r="Q10521" s="8">
        <v>131.37492</v>
      </c>
      <c r="R10521" s="5" t="s">
        <v>20622</v>
      </c>
    </row>
    <row r="10522" spans="1:18" ht="42" x14ac:dyDescent="0.3">
      <c r="A10522" s="5"/>
      <c r="B10522" s="5"/>
      <c r="C10522" s="5"/>
      <c r="D10522" s="5"/>
      <c r="E10522" s="5"/>
      <c r="F10522" s="3" t="s">
        <v>9100</v>
      </c>
      <c r="G10522" s="3">
        <v>0</v>
      </c>
      <c r="H10522" s="3">
        <v>125.24933</v>
      </c>
      <c r="I10522" s="3">
        <v>0</v>
      </c>
      <c r="J10522" s="3"/>
      <c r="K10522" s="3"/>
      <c r="L10522" s="3"/>
      <c r="M10522" s="3"/>
      <c r="N10522" s="3"/>
      <c r="O10522" s="3"/>
      <c r="P10522" s="3"/>
      <c r="Q10522" s="8">
        <v>125.24933</v>
      </c>
      <c r="R10522" s="5"/>
    </row>
    <row r="10523" spans="1:18" ht="31.5" x14ac:dyDescent="0.3">
      <c r="A10523" s="7"/>
      <c r="B10523" s="7"/>
      <c r="C10523" s="7"/>
      <c r="D10523" s="7"/>
      <c r="E10523" s="7"/>
      <c r="F10523" s="3" t="s">
        <v>9101</v>
      </c>
      <c r="G10523" s="3">
        <v>0</v>
      </c>
      <c r="H10523" s="3">
        <v>6.1255899999999999</v>
      </c>
      <c r="I10523" s="3">
        <v>0</v>
      </c>
      <c r="J10523" s="3"/>
      <c r="K10523" s="3"/>
      <c r="L10523" s="3"/>
      <c r="M10523" s="3"/>
      <c r="N10523" s="3"/>
      <c r="O10523" s="3"/>
      <c r="P10523" s="3"/>
      <c r="Q10523" s="8">
        <v>6.1255899999999999</v>
      </c>
      <c r="R10523" s="7"/>
    </row>
    <row r="10524" spans="1:18" ht="84" x14ac:dyDescent="0.3">
      <c r="A10524" s="6" t="s">
        <v>4273</v>
      </c>
      <c r="B10524" s="6" t="s">
        <v>12563</v>
      </c>
      <c r="C10524" s="6">
        <v>0.01</v>
      </c>
      <c r="D10524" s="6">
        <v>2022</v>
      </c>
      <c r="E10524" s="6">
        <v>2023</v>
      </c>
      <c r="F10524" s="3" t="s">
        <v>22</v>
      </c>
      <c r="G10524" s="3">
        <v>0</v>
      </c>
      <c r="H10524" s="3">
        <v>131.37492</v>
      </c>
      <c r="I10524" s="3">
        <v>0</v>
      </c>
      <c r="J10524" s="3"/>
      <c r="K10524" s="3"/>
      <c r="L10524" s="3"/>
      <c r="M10524" s="3"/>
      <c r="N10524" s="3"/>
      <c r="O10524" s="3"/>
      <c r="P10524" s="3"/>
      <c r="Q10524" s="8">
        <v>131.37492</v>
      </c>
      <c r="R10524" s="5" t="s">
        <v>20623</v>
      </c>
    </row>
    <row r="10525" spans="1:18" ht="42" x14ac:dyDescent="0.3">
      <c r="A10525" s="5"/>
      <c r="B10525" s="5"/>
      <c r="C10525" s="5"/>
      <c r="D10525" s="5"/>
      <c r="E10525" s="5"/>
      <c r="F10525" s="3" t="s">
        <v>9100</v>
      </c>
      <c r="G10525" s="3">
        <v>0</v>
      </c>
      <c r="H10525" s="3">
        <v>125.24933</v>
      </c>
      <c r="I10525" s="3">
        <v>0</v>
      </c>
      <c r="J10525" s="3"/>
      <c r="K10525" s="3"/>
      <c r="L10525" s="3"/>
      <c r="M10525" s="3"/>
      <c r="N10525" s="3"/>
      <c r="O10525" s="3"/>
      <c r="P10525" s="3"/>
      <c r="Q10525" s="8">
        <v>125.24933</v>
      </c>
      <c r="R10525" s="5"/>
    </row>
    <row r="10526" spans="1:18" ht="31.5" x14ac:dyDescent="0.3">
      <c r="A10526" s="7"/>
      <c r="B10526" s="7"/>
      <c r="C10526" s="7"/>
      <c r="D10526" s="7"/>
      <c r="E10526" s="7"/>
      <c r="F10526" s="3" t="s">
        <v>9101</v>
      </c>
      <c r="G10526" s="3">
        <v>0</v>
      </c>
      <c r="H10526" s="3">
        <v>6.1255899999999999</v>
      </c>
      <c r="I10526" s="3">
        <v>0</v>
      </c>
      <c r="J10526" s="3"/>
      <c r="K10526" s="3"/>
      <c r="L10526" s="3"/>
      <c r="M10526" s="3"/>
      <c r="N10526" s="3"/>
      <c r="O10526" s="3"/>
      <c r="P10526" s="3"/>
      <c r="Q10526" s="8">
        <v>6.1255899999999999</v>
      </c>
      <c r="R10526" s="7"/>
    </row>
    <row r="10527" spans="1:18" ht="84" x14ac:dyDescent="0.3">
      <c r="A10527" s="6" t="s">
        <v>4274</v>
      </c>
      <c r="B10527" s="6" t="s">
        <v>12564</v>
      </c>
      <c r="C10527" s="6">
        <v>0.01</v>
      </c>
      <c r="D10527" s="6">
        <v>2022</v>
      </c>
      <c r="E10527" s="6">
        <v>2023</v>
      </c>
      <c r="F10527" s="3" t="s">
        <v>22</v>
      </c>
      <c r="G10527" s="3">
        <v>0</v>
      </c>
      <c r="H10527" s="3">
        <v>131.37492</v>
      </c>
      <c r="I10527" s="3">
        <v>0</v>
      </c>
      <c r="J10527" s="3"/>
      <c r="K10527" s="3"/>
      <c r="L10527" s="3"/>
      <c r="M10527" s="3"/>
      <c r="N10527" s="3"/>
      <c r="O10527" s="3"/>
      <c r="P10527" s="3"/>
      <c r="Q10527" s="8">
        <v>131.37492</v>
      </c>
      <c r="R10527" s="5" t="s">
        <v>20624</v>
      </c>
    </row>
    <row r="10528" spans="1:18" ht="42" x14ac:dyDescent="0.3">
      <c r="A10528" s="5"/>
      <c r="B10528" s="5"/>
      <c r="C10528" s="5"/>
      <c r="D10528" s="5"/>
      <c r="E10528" s="5"/>
      <c r="F10528" s="3" t="s">
        <v>9100</v>
      </c>
      <c r="G10528" s="3">
        <v>0</v>
      </c>
      <c r="H10528" s="3">
        <v>125.24933</v>
      </c>
      <c r="I10528" s="3">
        <v>0</v>
      </c>
      <c r="J10528" s="3"/>
      <c r="K10528" s="3"/>
      <c r="L10528" s="3"/>
      <c r="M10528" s="3"/>
      <c r="N10528" s="3"/>
      <c r="O10528" s="3"/>
      <c r="P10528" s="3"/>
      <c r="Q10528" s="8">
        <v>125.24933</v>
      </c>
      <c r="R10528" s="5"/>
    </row>
    <row r="10529" spans="1:18" ht="31.5" x14ac:dyDescent="0.3">
      <c r="A10529" s="7"/>
      <c r="B10529" s="7"/>
      <c r="C10529" s="7"/>
      <c r="D10529" s="7"/>
      <c r="E10529" s="7"/>
      <c r="F10529" s="3" t="s">
        <v>9101</v>
      </c>
      <c r="G10529" s="3">
        <v>0</v>
      </c>
      <c r="H10529" s="3">
        <v>6.1255899999999999</v>
      </c>
      <c r="I10529" s="3">
        <v>0</v>
      </c>
      <c r="J10529" s="3"/>
      <c r="K10529" s="3"/>
      <c r="L10529" s="3"/>
      <c r="M10529" s="3"/>
      <c r="N10529" s="3"/>
      <c r="O10529" s="3"/>
      <c r="P10529" s="3"/>
      <c r="Q10529" s="8">
        <v>6.1255899999999999</v>
      </c>
      <c r="R10529" s="7"/>
    </row>
    <row r="10530" spans="1:18" ht="84" x14ac:dyDescent="0.3">
      <c r="A10530" s="6" t="s">
        <v>4275</v>
      </c>
      <c r="B10530" s="6" t="s">
        <v>12565</v>
      </c>
      <c r="C10530" s="6">
        <v>5.0000000000000001E-3</v>
      </c>
      <c r="D10530" s="6">
        <v>2022</v>
      </c>
      <c r="E10530" s="6">
        <v>2023</v>
      </c>
      <c r="F10530" s="3" t="s">
        <v>22</v>
      </c>
      <c r="G10530" s="3">
        <v>0</v>
      </c>
      <c r="H10530" s="3">
        <v>109.50653</v>
      </c>
      <c r="I10530" s="3">
        <v>0</v>
      </c>
      <c r="J10530" s="3"/>
      <c r="K10530" s="3"/>
      <c r="L10530" s="3"/>
      <c r="M10530" s="3"/>
      <c r="N10530" s="3"/>
      <c r="O10530" s="3"/>
      <c r="P10530" s="3"/>
      <c r="Q10530" s="8">
        <v>109.50653</v>
      </c>
      <c r="R10530" s="5" t="s">
        <v>20625</v>
      </c>
    </row>
    <row r="10531" spans="1:18" ht="42" x14ac:dyDescent="0.3">
      <c r="A10531" s="5"/>
      <c r="B10531" s="5"/>
      <c r="C10531" s="5"/>
      <c r="D10531" s="5"/>
      <c r="E10531" s="5"/>
      <c r="F10531" s="3" t="s">
        <v>9100</v>
      </c>
      <c r="G10531" s="3">
        <v>0</v>
      </c>
      <c r="H10531" s="3">
        <v>103.38094</v>
      </c>
      <c r="I10531" s="3">
        <v>0</v>
      </c>
      <c r="J10531" s="3"/>
      <c r="K10531" s="3"/>
      <c r="L10531" s="3"/>
      <c r="M10531" s="3"/>
      <c r="N10531" s="3"/>
      <c r="O10531" s="3"/>
      <c r="P10531" s="3"/>
      <c r="Q10531" s="8">
        <v>103.38094</v>
      </c>
      <c r="R10531" s="5"/>
    </row>
    <row r="10532" spans="1:18" ht="31.5" x14ac:dyDescent="0.3">
      <c r="A10532" s="7"/>
      <c r="B10532" s="7"/>
      <c r="C10532" s="7"/>
      <c r="D10532" s="7"/>
      <c r="E10532" s="7"/>
      <c r="F10532" s="3" t="s">
        <v>9101</v>
      </c>
      <c r="G10532" s="3">
        <v>0</v>
      </c>
      <c r="H10532" s="3">
        <v>6.1255899999999999</v>
      </c>
      <c r="I10532" s="3">
        <v>0</v>
      </c>
      <c r="J10532" s="3"/>
      <c r="K10532" s="3"/>
      <c r="L10532" s="3"/>
      <c r="M10532" s="3"/>
      <c r="N10532" s="3"/>
      <c r="O10532" s="3"/>
      <c r="P10532" s="3"/>
      <c r="Q10532" s="8">
        <v>6.1255899999999999</v>
      </c>
      <c r="R10532" s="7"/>
    </row>
    <row r="10533" spans="1:18" ht="84" x14ac:dyDescent="0.3">
      <c r="A10533" s="6" t="s">
        <v>4276</v>
      </c>
      <c r="B10533" s="6" t="s">
        <v>12566</v>
      </c>
      <c r="C10533" s="6">
        <v>0.151</v>
      </c>
      <c r="D10533" s="6">
        <v>2022</v>
      </c>
      <c r="E10533" s="6">
        <v>2023</v>
      </c>
      <c r="F10533" s="3" t="s">
        <v>22</v>
      </c>
      <c r="G10533" s="3">
        <v>0</v>
      </c>
      <c r="H10533" s="3">
        <v>974.28310999999997</v>
      </c>
      <c r="I10533" s="3">
        <v>0</v>
      </c>
      <c r="J10533" s="3"/>
      <c r="K10533" s="3"/>
      <c r="L10533" s="3"/>
      <c r="M10533" s="3"/>
      <c r="N10533" s="3"/>
      <c r="O10533" s="3"/>
      <c r="P10533" s="3"/>
      <c r="Q10533" s="8">
        <v>974.28310999999997</v>
      </c>
      <c r="R10533" s="5" t="s">
        <v>20626</v>
      </c>
    </row>
    <row r="10534" spans="1:18" ht="42" x14ac:dyDescent="0.3">
      <c r="A10534" s="5"/>
      <c r="B10534" s="5"/>
      <c r="C10534" s="5"/>
      <c r="D10534" s="5"/>
      <c r="E10534" s="5"/>
      <c r="F10534" s="3" t="s">
        <v>9100</v>
      </c>
      <c r="G10534" s="3">
        <v>0</v>
      </c>
      <c r="H10534" s="3">
        <v>968.15751999999998</v>
      </c>
      <c r="I10534" s="3">
        <v>0</v>
      </c>
      <c r="J10534" s="3"/>
      <c r="K10534" s="3"/>
      <c r="L10534" s="3"/>
      <c r="M10534" s="3"/>
      <c r="N10534" s="3"/>
      <c r="O10534" s="3"/>
      <c r="P10534" s="3"/>
      <c r="Q10534" s="8">
        <v>968.15751999999998</v>
      </c>
      <c r="R10534" s="5"/>
    </row>
    <row r="10535" spans="1:18" ht="31.5" x14ac:dyDescent="0.3">
      <c r="A10535" s="7"/>
      <c r="B10535" s="7"/>
      <c r="C10535" s="7"/>
      <c r="D10535" s="7"/>
      <c r="E10535" s="7"/>
      <c r="F10535" s="3" t="s">
        <v>9101</v>
      </c>
      <c r="G10535" s="3">
        <v>0</v>
      </c>
      <c r="H10535" s="3">
        <v>6.1255899999999999</v>
      </c>
      <c r="I10535" s="3">
        <v>0</v>
      </c>
      <c r="J10535" s="3"/>
      <c r="K10535" s="3"/>
      <c r="L10535" s="3"/>
      <c r="M10535" s="3"/>
      <c r="N10535" s="3"/>
      <c r="O10535" s="3"/>
      <c r="P10535" s="3"/>
      <c r="Q10535" s="8">
        <v>6.1255899999999999</v>
      </c>
      <c r="R10535" s="7"/>
    </row>
    <row r="10536" spans="1:18" ht="84" x14ac:dyDescent="0.3">
      <c r="A10536" s="6" t="s">
        <v>4277</v>
      </c>
      <c r="B10536" s="6" t="s">
        <v>12567</v>
      </c>
      <c r="C10536" s="6">
        <v>0.14399999999999999</v>
      </c>
      <c r="D10536" s="6">
        <v>2022</v>
      </c>
      <c r="E10536" s="6">
        <v>2023</v>
      </c>
      <c r="F10536" s="3" t="s">
        <v>22</v>
      </c>
      <c r="G10536" s="3">
        <v>0</v>
      </c>
      <c r="H10536" s="3">
        <v>937.66524000000004</v>
      </c>
      <c r="I10536" s="3">
        <v>0</v>
      </c>
      <c r="J10536" s="3"/>
      <c r="K10536" s="3"/>
      <c r="L10536" s="3"/>
      <c r="M10536" s="3"/>
      <c r="N10536" s="3"/>
      <c r="O10536" s="3"/>
      <c r="P10536" s="3"/>
      <c r="Q10536" s="8">
        <v>937.66524000000004</v>
      </c>
      <c r="R10536" s="5" t="s">
        <v>20627</v>
      </c>
    </row>
    <row r="10537" spans="1:18" ht="42" x14ac:dyDescent="0.3">
      <c r="A10537" s="5"/>
      <c r="B10537" s="5"/>
      <c r="C10537" s="5"/>
      <c r="D10537" s="5"/>
      <c r="E10537" s="5"/>
      <c r="F10537" s="3" t="s">
        <v>9100</v>
      </c>
      <c r="G10537" s="3">
        <v>0</v>
      </c>
      <c r="H10537" s="3">
        <v>931.53965000000005</v>
      </c>
      <c r="I10537" s="3">
        <v>0</v>
      </c>
      <c r="J10537" s="3"/>
      <c r="K10537" s="3"/>
      <c r="L10537" s="3"/>
      <c r="M10537" s="3"/>
      <c r="N10537" s="3"/>
      <c r="O10537" s="3"/>
      <c r="P10537" s="3"/>
      <c r="Q10537" s="8">
        <v>931.53965000000005</v>
      </c>
      <c r="R10537" s="5"/>
    </row>
    <row r="10538" spans="1:18" ht="31.5" x14ac:dyDescent="0.3">
      <c r="A10538" s="7"/>
      <c r="B10538" s="7"/>
      <c r="C10538" s="7"/>
      <c r="D10538" s="7"/>
      <c r="E10538" s="7"/>
      <c r="F10538" s="3" t="s">
        <v>9101</v>
      </c>
      <c r="G10538" s="3">
        <v>0</v>
      </c>
      <c r="H10538" s="3">
        <v>6.1255899999999999</v>
      </c>
      <c r="I10538" s="3">
        <v>0</v>
      </c>
      <c r="J10538" s="3"/>
      <c r="K10538" s="3"/>
      <c r="L10538" s="3"/>
      <c r="M10538" s="3"/>
      <c r="N10538" s="3"/>
      <c r="O10538" s="3"/>
      <c r="P10538" s="3"/>
      <c r="Q10538" s="8">
        <v>6.1255899999999999</v>
      </c>
      <c r="R10538" s="7"/>
    </row>
    <row r="10539" spans="1:18" ht="94.5" x14ac:dyDescent="0.3">
      <c r="A10539" s="6" t="s">
        <v>4278</v>
      </c>
      <c r="B10539" s="6" t="s">
        <v>12568</v>
      </c>
      <c r="C10539" s="6">
        <v>0.21</v>
      </c>
      <c r="D10539" s="6">
        <v>2022</v>
      </c>
      <c r="E10539" s="6">
        <v>2023</v>
      </c>
      <c r="F10539" s="3" t="s">
        <v>22</v>
      </c>
      <c r="G10539" s="3">
        <v>0</v>
      </c>
      <c r="H10539" s="3">
        <v>1283.6613400000001</v>
      </c>
      <c r="I10539" s="3">
        <v>0</v>
      </c>
      <c r="J10539" s="3"/>
      <c r="K10539" s="3"/>
      <c r="L10539" s="3"/>
      <c r="M10539" s="3"/>
      <c r="N10539" s="3"/>
      <c r="O10539" s="3"/>
      <c r="P10539" s="3"/>
      <c r="Q10539" s="8">
        <v>1283.6613400000001</v>
      </c>
      <c r="R10539" s="5" t="s">
        <v>20628</v>
      </c>
    </row>
    <row r="10540" spans="1:18" ht="42" x14ac:dyDescent="0.3">
      <c r="A10540" s="5"/>
      <c r="B10540" s="5"/>
      <c r="C10540" s="5"/>
      <c r="D10540" s="5"/>
      <c r="E10540" s="5"/>
      <c r="F10540" s="3" t="s">
        <v>9100</v>
      </c>
      <c r="G10540" s="3">
        <v>0</v>
      </c>
      <c r="H10540" s="3">
        <v>1277.53575</v>
      </c>
      <c r="I10540" s="3">
        <v>0</v>
      </c>
      <c r="J10540" s="3"/>
      <c r="K10540" s="3"/>
      <c r="L10540" s="3"/>
      <c r="M10540" s="3"/>
      <c r="N10540" s="3"/>
      <c r="O10540" s="3"/>
      <c r="P10540" s="3"/>
      <c r="Q10540" s="8">
        <v>1277.53575</v>
      </c>
      <c r="R10540" s="5"/>
    </row>
    <row r="10541" spans="1:18" ht="31.5" x14ac:dyDescent="0.3">
      <c r="A10541" s="7"/>
      <c r="B10541" s="7"/>
      <c r="C10541" s="7"/>
      <c r="D10541" s="7"/>
      <c r="E10541" s="7"/>
      <c r="F10541" s="3" t="s">
        <v>9101</v>
      </c>
      <c r="G10541" s="3">
        <v>0</v>
      </c>
      <c r="H10541" s="3">
        <v>6.1255899999999999</v>
      </c>
      <c r="I10541" s="3">
        <v>0</v>
      </c>
      <c r="J10541" s="3"/>
      <c r="K10541" s="3"/>
      <c r="L10541" s="3"/>
      <c r="M10541" s="3"/>
      <c r="N10541" s="3"/>
      <c r="O10541" s="3"/>
      <c r="P10541" s="3"/>
      <c r="Q10541" s="8">
        <v>6.1255899999999999</v>
      </c>
      <c r="R10541" s="7"/>
    </row>
    <row r="10542" spans="1:18" ht="94.5" x14ac:dyDescent="0.3">
      <c r="A10542" s="6" t="s">
        <v>4279</v>
      </c>
      <c r="B10542" s="6" t="s">
        <v>12569</v>
      </c>
      <c r="C10542" s="6">
        <v>8.0000000000000002E-3</v>
      </c>
      <c r="D10542" s="6">
        <v>2022</v>
      </c>
      <c r="E10542" s="6">
        <v>2023</v>
      </c>
      <c r="F10542" s="3" t="s">
        <v>22</v>
      </c>
      <c r="G10542" s="3">
        <v>0</v>
      </c>
      <c r="H10542" s="3">
        <v>122.62756</v>
      </c>
      <c r="I10542" s="3">
        <v>0</v>
      </c>
      <c r="J10542" s="3"/>
      <c r="K10542" s="3"/>
      <c r="L10542" s="3"/>
      <c r="M10542" s="3"/>
      <c r="N10542" s="3"/>
      <c r="O10542" s="3"/>
      <c r="P10542" s="3"/>
      <c r="Q10542" s="8">
        <v>122.62756</v>
      </c>
      <c r="R10542" s="5" t="s">
        <v>20629</v>
      </c>
    </row>
    <row r="10543" spans="1:18" ht="42" x14ac:dyDescent="0.3">
      <c r="A10543" s="5"/>
      <c r="B10543" s="5"/>
      <c r="C10543" s="5"/>
      <c r="D10543" s="5"/>
      <c r="E10543" s="5"/>
      <c r="F10543" s="3" t="s">
        <v>9100</v>
      </c>
      <c r="G10543" s="3">
        <v>0</v>
      </c>
      <c r="H10543" s="3">
        <v>116.50197</v>
      </c>
      <c r="I10543" s="3">
        <v>0</v>
      </c>
      <c r="J10543" s="3"/>
      <c r="K10543" s="3"/>
      <c r="L10543" s="3"/>
      <c r="M10543" s="3"/>
      <c r="N10543" s="3"/>
      <c r="O10543" s="3"/>
      <c r="P10543" s="3"/>
      <c r="Q10543" s="8">
        <v>116.50197</v>
      </c>
      <c r="R10543" s="5"/>
    </row>
    <row r="10544" spans="1:18" ht="31.5" x14ac:dyDescent="0.3">
      <c r="A10544" s="7"/>
      <c r="B10544" s="7"/>
      <c r="C10544" s="7"/>
      <c r="D10544" s="7"/>
      <c r="E10544" s="7"/>
      <c r="F10544" s="3" t="s">
        <v>9101</v>
      </c>
      <c r="G10544" s="3">
        <v>0</v>
      </c>
      <c r="H10544" s="3">
        <v>6.1255899999999999</v>
      </c>
      <c r="I10544" s="3">
        <v>0</v>
      </c>
      <c r="J10544" s="3"/>
      <c r="K10544" s="3"/>
      <c r="L10544" s="3"/>
      <c r="M10544" s="3"/>
      <c r="N10544" s="3"/>
      <c r="O10544" s="3"/>
      <c r="P10544" s="3"/>
      <c r="Q10544" s="8">
        <v>6.1255899999999999</v>
      </c>
      <c r="R10544" s="7"/>
    </row>
    <row r="10545" spans="1:18" ht="63" x14ac:dyDescent="0.3">
      <c r="A10545" s="6" t="s">
        <v>4280</v>
      </c>
      <c r="B10545" s="6" t="s">
        <v>12570</v>
      </c>
      <c r="C10545" s="6">
        <v>1.1850000000000001</v>
      </c>
      <c r="D10545" s="6">
        <v>2022</v>
      </c>
      <c r="E10545" s="6">
        <v>2023</v>
      </c>
      <c r="F10545" s="3" t="s">
        <v>22</v>
      </c>
      <c r="G10545" s="3">
        <v>0</v>
      </c>
      <c r="H10545" s="3">
        <v>7896.1238800000001</v>
      </c>
      <c r="I10545" s="3">
        <v>0</v>
      </c>
      <c r="J10545" s="3"/>
      <c r="K10545" s="3"/>
      <c r="L10545" s="3"/>
      <c r="M10545" s="3"/>
      <c r="N10545" s="3"/>
      <c r="O10545" s="3"/>
      <c r="P10545" s="3"/>
      <c r="Q10545" s="8">
        <v>7896.1238800000001</v>
      </c>
      <c r="R10545" s="5" t="s">
        <v>20630</v>
      </c>
    </row>
    <row r="10546" spans="1:18" ht="42" x14ac:dyDescent="0.3">
      <c r="A10546" s="5"/>
      <c r="B10546" s="5"/>
      <c r="C10546" s="5"/>
      <c r="D10546" s="5"/>
      <c r="E10546" s="5"/>
      <c r="F10546" s="3" t="s">
        <v>9100</v>
      </c>
      <c r="G10546" s="3">
        <v>0</v>
      </c>
      <c r="H10546" s="3">
        <v>7883.8726999999999</v>
      </c>
      <c r="I10546" s="3">
        <v>0</v>
      </c>
      <c r="J10546" s="3"/>
      <c r="K10546" s="3"/>
      <c r="L10546" s="3"/>
      <c r="M10546" s="3"/>
      <c r="N10546" s="3"/>
      <c r="O10546" s="3"/>
      <c r="P10546" s="3"/>
      <c r="Q10546" s="8">
        <v>7883.8726999999999</v>
      </c>
      <c r="R10546" s="5"/>
    </row>
    <row r="10547" spans="1:18" ht="31.5" x14ac:dyDescent="0.3">
      <c r="A10547" s="7"/>
      <c r="B10547" s="7"/>
      <c r="C10547" s="7"/>
      <c r="D10547" s="7"/>
      <c r="E10547" s="7"/>
      <c r="F10547" s="3" t="s">
        <v>9101</v>
      </c>
      <c r="G10547" s="3">
        <v>0</v>
      </c>
      <c r="H10547" s="3">
        <v>12.25118</v>
      </c>
      <c r="I10547" s="3">
        <v>0</v>
      </c>
      <c r="J10547" s="3"/>
      <c r="K10547" s="3"/>
      <c r="L10547" s="3"/>
      <c r="M10547" s="3"/>
      <c r="N10547" s="3"/>
      <c r="O10547" s="3"/>
      <c r="P10547" s="3"/>
      <c r="Q10547" s="8">
        <v>12.25118</v>
      </c>
      <c r="R10547" s="7"/>
    </row>
    <row r="10548" spans="1:18" ht="84" x14ac:dyDescent="0.3">
      <c r="A10548" s="6" t="s">
        <v>4281</v>
      </c>
      <c r="B10548" s="6" t="s">
        <v>12571</v>
      </c>
      <c r="C10548" s="6">
        <v>5.5E-2</v>
      </c>
      <c r="D10548" s="6">
        <v>2022</v>
      </c>
      <c r="E10548" s="6">
        <v>2023</v>
      </c>
      <c r="F10548" s="3" t="s">
        <v>22</v>
      </c>
      <c r="G10548" s="3">
        <v>0</v>
      </c>
      <c r="H10548" s="3">
        <v>425.61421999999999</v>
      </c>
      <c r="I10548" s="3">
        <v>0</v>
      </c>
      <c r="J10548" s="3"/>
      <c r="K10548" s="3"/>
      <c r="L10548" s="3"/>
      <c r="M10548" s="3"/>
      <c r="N10548" s="3"/>
      <c r="O10548" s="3"/>
      <c r="P10548" s="3"/>
      <c r="Q10548" s="8">
        <v>425.61421999999999</v>
      </c>
      <c r="R10548" s="5" t="s">
        <v>25024</v>
      </c>
    </row>
    <row r="10549" spans="1:18" ht="42" x14ac:dyDescent="0.3">
      <c r="A10549" s="5"/>
      <c r="B10549" s="5"/>
      <c r="C10549" s="5"/>
      <c r="D10549" s="5"/>
      <c r="E10549" s="5"/>
      <c r="F10549" s="3" t="s">
        <v>9100</v>
      </c>
      <c r="G10549" s="3">
        <v>0</v>
      </c>
      <c r="H10549" s="3">
        <v>419.48863</v>
      </c>
      <c r="I10549" s="3">
        <v>0</v>
      </c>
      <c r="J10549" s="3"/>
      <c r="K10549" s="3"/>
      <c r="L10549" s="3"/>
      <c r="M10549" s="3"/>
      <c r="N10549" s="3"/>
      <c r="O10549" s="3"/>
      <c r="P10549" s="3"/>
      <c r="Q10549" s="8">
        <v>419.48863</v>
      </c>
      <c r="R10549" s="5"/>
    </row>
    <row r="10550" spans="1:18" ht="31.5" x14ac:dyDescent="0.3">
      <c r="A10550" s="7"/>
      <c r="B10550" s="7"/>
      <c r="C10550" s="7"/>
      <c r="D10550" s="7"/>
      <c r="E10550" s="7"/>
      <c r="F10550" s="3" t="s">
        <v>9101</v>
      </c>
      <c r="G10550" s="3">
        <v>0</v>
      </c>
      <c r="H10550" s="3">
        <v>6.1255899999999999</v>
      </c>
      <c r="I10550" s="3">
        <v>0</v>
      </c>
      <c r="J10550" s="3"/>
      <c r="K10550" s="3"/>
      <c r="L10550" s="3"/>
      <c r="M10550" s="3"/>
      <c r="N10550" s="3"/>
      <c r="O10550" s="3"/>
      <c r="P10550" s="3"/>
      <c r="Q10550" s="8">
        <v>6.1255899999999999</v>
      </c>
      <c r="R10550" s="7"/>
    </row>
    <row r="10551" spans="1:18" ht="84" x14ac:dyDescent="0.3">
      <c r="A10551" s="6" t="s">
        <v>4282</v>
      </c>
      <c r="B10551" s="6" t="s">
        <v>12572</v>
      </c>
      <c r="C10551" s="6">
        <v>0.41</v>
      </c>
      <c r="D10551" s="6">
        <v>2022</v>
      </c>
      <c r="E10551" s="6">
        <v>2023</v>
      </c>
      <c r="F10551" s="3" t="s">
        <v>22</v>
      </c>
      <c r="G10551" s="3">
        <v>0</v>
      </c>
      <c r="H10551" s="3">
        <v>2436.28152</v>
      </c>
      <c r="I10551" s="3">
        <v>0</v>
      </c>
      <c r="J10551" s="3"/>
      <c r="K10551" s="3"/>
      <c r="L10551" s="3"/>
      <c r="M10551" s="3"/>
      <c r="N10551" s="3"/>
      <c r="O10551" s="3"/>
      <c r="P10551" s="3"/>
      <c r="Q10551" s="8">
        <v>2436.28152</v>
      </c>
      <c r="R10551" s="5" t="s">
        <v>20631</v>
      </c>
    </row>
    <row r="10552" spans="1:18" ht="42" x14ac:dyDescent="0.3">
      <c r="A10552" s="5"/>
      <c r="B10552" s="5"/>
      <c r="C10552" s="5"/>
      <c r="D10552" s="5"/>
      <c r="E10552" s="5"/>
      <c r="F10552" s="3" t="s">
        <v>9100</v>
      </c>
      <c r="G10552" s="3">
        <v>0</v>
      </c>
      <c r="H10552" s="3">
        <v>2430.1559299999999</v>
      </c>
      <c r="I10552" s="3">
        <v>0</v>
      </c>
      <c r="J10552" s="3"/>
      <c r="K10552" s="3"/>
      <c r="L10552" s="3"/>
      <c r="M10552" s="3"/>
      <c r="N10552" s="3"/>
      <c r="O10552" s="3"/>
      <c r="P10552" s="3"/>
      <c r="Q10552" s="8">
        <v>2430.1559299999999</v>
      </c>
      <c r="R10552" s="5"/>
    </row>
    <row r="10553" spans="1:18" ht="31.5" x14ac:dyDescent="0.3">
      <c r="A10553" s="7"/>
      <c r="B10553" s="7"/>
      <c r="C10553" s="7"/>
      <c r="D10553" s="7"/>
      <c r="E10553" s="7"/>
      <c r="F10553" s="3" t="s">
        <v>9101</v>
      </c>
      <c r="G10553" s="3">
        <v>0</v>
      </c>
      <c r="H10553" s="3">
        <v>6.1255899999999999</v>
      </c>
      <c r="I10553" s="3">
        <v>0</v>
      </c>
      <c r="J10553" s="3"/>
      <c r="K10553" s="3"/>
      <c r="L10553" s="3"/>
      <c r="M10553" s="3"/>
      <c r="N10553" s="3"/>
      <c r="O10553" s="3"/>
      <c r="P10553" s="3"/>
      <c r="Q10553" s="8">
        <v>6.1255899999999999</v>
      </c>
      <c r="R10553" s="7"/>
    </row>
    <row r="10554" spans="1:18" ht="84" x14ac:dyDescent="0.3">
      <c r="A10554" s="6" t="s">
        <v>4283</v>
      </c>
      <c r="B10554" s="6" t="s">
        <v>12573</v>
      </c>
      <c r="C10554" s="6">
        <v>0.01</v>
      </c>
      <c r="D10554" s="6">
        <v>2022</v>
      </c>
      <c r="E10554" s="6">
        <v>2023</v>
      </c>
      <c r="F10554" s="3" t="s">
        <v>22</v>
      </c>
      <c r="G10554" s="3">
        <v>0</v>
      </c>
      <c r="H10554" s="3">
        <v>131.37492</v>
      </c>
      <c r="I10554" s="3">
        <v>0</v>
      </c>
      <c r="J10554" s="3"/>
      <c r="K10554" s="3"/>
      <c r="L10554" s="3"/>
      <c r="M10554" s="3"/>
      <c r="N10554" s="3"/>
      <c r="O10554" s="3"/>
      <c r="P10554" s="3"/>
      <c r="Q10554" s="8">
        <v>131.37492</v>
      </c>
      <c r="R10554" s="5" t="s">
        <v>20632</v>
      </c>
    </row>
    <row r="10555" spans="1:18" ht="42" x14ac:dyDescent="0.3">
      <c r="A10555" s="5"/>
      <c r="B10555" s="5"/>
      <c r="C10555" s="5"/>
      <c r="D10555" s="5"/>
      <c r="E10555" s="5"/>
      <c r="F10555" s="3" t="s">
        <v>9100</v>
      </c>
      <c r="G10555" s="3">
        <v>0</v>
      </c>
      <c r="H10555" s="3">
        <v>125.24933</v>
      </c>
      <c r="I10555" s="3">
        <v>0</v>
      </c>
      <c r="J10555" s="3"/>
      <c r="K10555" s="3"/>
      <c r="L10555" s="3"/>
      <c r="M10555" s="3"/>
      <c r="N10555" s="3"/>
      <c r="O10555" s="3"/>
      <c r="P10555" s="3"/>
      <c r="Q10555" s="8">
        <v>125.24933</v>
      </c>
      <c r="R10555" s="5"/>
    </row>
    <row r="10556" spans="1:18" ht="31.5" x14ac:dyDescent="0.3">
      <c r="A10556" s="7"/>
      <c r="B10556" s="7"/>
      <c r="C10556" s="7"/>
      <c r="D10556" s="7"/>
      <c r="E10556" s="7"/>
      <c r="F10556" s="3" t="s">
        <v>9101</v>
      </c>
      <c r="G10556" s="3">
        <v>0</v>
      </c>
      <c r="H10556" s="3">
        <v>6.1255899999999999</v>
      </c>
      <c r="I10556" s="3">
        <v>0</v>
      </c>
      <c r="J10556" s="3"/>
      <c r="K10556" s="3"/>
      <c r="L10556" s="3"/>
      <c r="M10556" s="3"/>
      <c r="N10556" s="3"/>
      <c r="O10556" s="3"/>
      <c r="P10556" s="3"/>
      <c r="Q10556" s="8">
        <v>6.1255899999999999</v>
      </c>
      <c r="R10556" s="7"/>
    </row>
    <row r="10557" spans="1:18" ht="84" x14ac:dyDescent="0.3">
      <c r="A10557" s="6" t="s">
        <v>4284</v>
      </c>
      <c r="B10557" s="6" t="s">
        <v>12574</v>
      </c>
      <c r="C10557" s="6">
        <v>2E-3</v>
      </c>
      <c r="D10557" s="6">
        <v>2022</v>
      </c>
      <c r="E10557" s="6">
        <v>2023</v>
      </c>
      <c r="F10557" s="3" t="s">
        <v>22</v>
      </c>
      <c r="G10557" s="3">
        <v>0</v>
      </c>
      <c r="H10557" s="3">
        <v>96.385499999999993</v>
      </c>
      <c r="I10557" s="3">
        <v>0</v>
      </c>
      <c r="J10557" s="3"/>
      <c r="K10557" s="3"/>
      <c r="L10557" s="3"/>
      <c r="M10557" s="3"/>
      <c r="N10557" s="3"/>
      <c r="O10557" s="3"/>
      <c r="P10557" s="3"/>
      <c r="Q10557" s="8">
        <v>96.385499999999993</v>
      </c>
      <c r="R10557" s="5" t="s">
        <v>20633</v>
      </c>
    </row>
    <row r="10558" spans="1:18" ht="42" x14ac:dyDescent="0.3">
      <c r="A10558" s="5"/>
      <c r="B10558" s="5"/>
      <c r="C10558" s="5"/>
      <c r="D10558" s="5"/>
      <c r="E10558" s="5"/>
      <c r="F10558" s="3" t="s">
        <v>9100</v>
      </c>
      <c r="G10558" s="3">
        <v>0</v>
      </c>
      <c r="H10558" s="3">
        <v>90.259910000000005</v>
      </c>
      <c r="I10558" s="3">
        <v>0</v>
      </c>
      <c r="J10558" s="3"/>
      <c r="K10558" s="3"/>
      <c r="L10558" s="3"/>
      <c r="M10558" s="3"/>
      <c r="N10558" s="3"/>
      <c r="O10558" s="3"/>
      <c r="P10558" s="3"/>
      <c r="Q10558" s="8">
        <v>90.259910000000005</v>
      </c>
      <c r="R10558" s="5"/>
    </row>
    <row r="10559" spans="1:18" ht="31.5" x14ac:dyDescent="0.3">
      <c r="A10559" s="7"/>
      <c r="B10559" s="7"/>
      <c r="C10559" s="7"/>
      <c r="D10559" s="7"/>
      <c r="E10559" s="7"/>
      <c r="F10559" s="3" t="s">
        <v>9101</v>
      </c>
      <c r="G10559" s="3">
        <v>0</v>
      </c>
      <c r="H10559" s="3">
        <v>6.1255899999999999</v>
      </c>
      <c r="I10559" s="3">
        <v>0</v>
      </c>
      <c r="J10559" s="3"/>
      <c r="K10559" s="3"/>
      <c r="L10559" s="3"/>
      <c r="M10559" s="3"/>
      <c r="N10559" s="3"/>
      <c r="O10559" s="3"/>
      <c r="P10559" s="3"/>
      <c r="Q10559" s="8">
        <v>6.1255899999999999</v>
      </c>
      <c r="R10559" s="7"/>
    </row>
    <row r="10560" spans="1:18" ht="84" x14ac:dyDescent="0.3">
      <c r="A10560" s="6" t="s">
        <v>4285</v>
      </c>
      <c r="B10560" s="6" t="s">
        <v>12575</v>
      </c>
      <c r="C10560" s="6">
        <v>0.222</v>
      </c>
      <c r="D10560" s="6">
        <v>2023</v>
      </c>
      <c r="E10560" s="6">
        <v>2024</v>
      </c>
      <c r="F10560" s="3" t="s">
        <v>22</v>
      </c>
      <c r="G10560" s="3">
        <v>0</v>
      </c>
      <c r="H10560" s="3">
        <v>0</v>
      </c>
      <c r="I10560" s="3">
        <v>1346.1948</v>
      </c>
      <c r="J10560" s="3"/>
      <c r="K10560" s="3"/>
      <c r="L10560" s="3"/>
      <c r="M10560" s="3"/>
      <c r="N10560" s="3"/>
      <c r="O10560" s="3"/>
      <c r="P10560" s="3"/>
      <c r="Q10560" s="8">
        <v>1346.1948</v>
      </c>
      <c r="R10560" s="5" t="s">
        <v>20634</v>
      </c>
    </row>
    <row r="10561" spans="1:18" ht="42" x14ac:dyDescent="0.3">
      <c r="A10561" s="5"/>
      <c r="B10561" s="5"/>
      <c r="C10561" s="5"/>
      <c r="D10561" s="5"/>
      <c r="E10561" s="5"/>
      <c r="F10561" s="3" t="s">
        <v>9100</v>
      </c>
      <c r="G10561" s="3">
        <v>0</v>
      </c>
      <c r="H10561" s="3">
        <v>0</v>
      </c>
      <c r="I10561" s="3">
        <v>1340.0692100000001</v>
      </c>
      <c r="J10561" s="3"/>
      <c r="K10561" s="3"/>
      <c r="L10561" s="3"/>
      <c r="M10561" s="3"/>
      <c r="N10561" s="3"/>
      <c r="O10561" s="3"/>
      <c r="P10561" s="3"/>
      <c r="Q10561" s="8">
        <v>1340.0692100000001</v>
      </c>
      <c r="R10561" s="5"/>
    </row>
    <row r="10562" spans="1:18" ht="147" x14ac:dyDescent="0.3">
      <c r="A10562" s="7"/>
      <c r="B10562" s="7"/>
      <c r="C10562" s="7"/>
      <c r="D10562" s="7"/>
      <c r="E10562" s="7"/>
      <c r="F10562" s="3" t="s">
        <v>9104</v>
      </c>
      <c r="G10562" s="3">
        <v>0</v>
      </c>
      <c r="H10562" s="3">
        <v>0</v>
      </c>
      <c r="I10562" s="3">
        <v>6.1255899999999999</v>
      </c>
      <c r="J10562" s="3"/>
      <c r="K10562" s="3"/>
      <c r="L10562" s="3"/>
      <c r="M10562" s="3"/>
      <c r="N10562" s="3"/>
      <c r="O10562" s="3"/>
      <c r="P10562" s="3"/>
      <c r="Q10562" s="8">
        <v>6.1255899999999999</v>
      </c>
      <c r="R10562" s="7"/>
    </row>
    <row r="10563" spans="1:18" ht="84" x14ac:dyDescent="0.3">
      <c r="A10563" s="6" t="s">
        <v>4286</v>
      </c>
      <c r="B10563" s="6" t="s">
        <v>12576</v>
      </c>
      <c r="C10563" s="6">
        <v>9.1999999999999998E-2</v>
      </c>
      <c r="D10563" s="6">
        <v>2022</v>
      </c>
      <c r="E10563" s="6">
        <v>2023</v>
      </c>
      <c r="F10563" s="3" t="s">
        <v>22</v>
      </c>
      <c r="G10563" s="3">
        <v>0</v>
      </c>
      <c r="H10563" s="3">
        <v>602.74809000000005</v>
      </c>
      <c r="I10563" s="3">
        <v>0</v>
      </c>
      <c r="J10563" s="3"/>
      <c r="K10563" s="3"/>
      <c r="L10563" s="3"/>
      <c r="M10563" s="3"/>
      <c r="N10563" s="3"/>
      <c r="O10563" s="3"/>
      <c r="P10563" s="3"/>
      <c r="Q10563" s="8">
        <v>602.74809000000005</v>
      </c>
      <c r="R10563" s="5" t="s">
        <v>20635</v>
      </c>
    </row>
    <row r="10564" spans="1:18" ht="42" x14ac:dyDescent="0.3">
      <c r="A10564" s="5"/>
      <c r="B10564" s="5"/>
      <c r="C10564" s="5"/>
      <c r="D10564" s="5"/>
      <c r="E10564" s="5"/>
      <c r="F10564" s="3" t="s">
        <v>9100</v>
      </c>
      <c r="G10564" s="3">
        <v>0</v>
      </c>
      <c r="H10564" s="3">
        <v>596.62249999999995</v>
      </c>
      <c r="I10564" s="3">
        <v>0</v>
      </c>
      <c r="J10564" s="3"/>
      <c r="K10564" s="3"/>
      <c r="L10564" s="3"/>
      <c r="M10564" s="3"/>
      <c r="N10564" s="3"/>
      <c r="O10564" s="3"/>
      <c r="P10564" s="3"/>
      <c r="Q10564" s="8">
        <v>596.62249999999995</v>
      </c>
      <c r="R10564" s="5"/>
    </row>
    <row r="10565" spans="1:18" ht="31.5" x14ac:dyDescent="0.3">
      <c r="A10565" s="7"/>
      <c r="B10565" s="7"/>
      <c r="C10565" s="7"/>
      <c r="D10565" s="7"/>
      <c r="E10565" s="7"/>
      <c r="F10565" s="3" t="s">
        <v>9101</v>
      </c>
      <c r="G10565" s="3">
        <v>0</v>
      </c>
      <c r="H10565" s="3">
        <v>6.1255899999999999</v>
      </c>
      <c r="I10565" s="3">
        <v>0</v>
      </c>
      <c r="J10565" s="3"/>
      <c r="K10565" s="3"/>
      <c r="L10565" s="3"/>
      <c r="M10565" s="3"/>
      <c r="N10565" s="3"/>
      <c r="O10565" s="3"/>
      <c r="P10565" s="3"/>
      <c r="Q10565" s="8">
        <v>6.1255899999999999</v>
      </c>
      <c r="R10565" s="7"/>
    </row>
    <row r="10566" spans="1:18" ht="84" x14ac:dyDescent="0.3">
      <c r="A10566" s="6" t="s">
        <v>4287</v>
      </c>
      <c r="B10566" s="6" t="s">
        <v>12577</v>
      </c>
      <c r="C10566" s="6">
        <v>5.0000000000000001E-3</v>
      </c>
      <c r="D10566" s="6">
        <v>2022</v>
      </c>
      <c r="E10566" s="6">
        <v>2023</v>
      </c>
      <c r="F10566" s="3" t="s">
        <v>22</v>
      </c>
      <c r="G10566" s="3">
        <v>0</v>
      </c>
      <c r="H10566" s="3">
        <v>109.50653</v>
      </c>
      <c r="I10566" s="3">
        <v>0</v>
      </c>
      <c r="J10566" s="3"/>
      <c r="K10566" s="3"/>
      <c r="L10566" s="3"/>
      <c r="M10566" s="3"/>
      <c r="N10566" s="3"/>
      <c r="O10566" s="3"/>
      <c r="P10566" s="3"/>
      <c r="Q10566" s="8">
        <v>109.50653</v>
      </c>
      <c r="R10566" s="5" t="s">
        <v>20636</v>
      </c>
    </row>
    <row r="10567" spans="1:18" ht="42" x14ac:dyDescent="0.3">
      <c r="A10567" s="5"/>
      <c r="B10567" s="5"/>
      <c r="C10567" s="5"/>
      <c r="D10567" s="5"/>
      <c r="E10567" s="5"/>
      <c r="F10567" s="3" t="s">
        <v>9100</v>
      </c>
      <c r="G10567" s="3">
        <v>0</v>
      </c>
      <c r="H10567" s="3">
        <v>103.38094</v>
      </c>
      <c r="I10567" s="3">
        <v>0</v>
      </c>
      <c r="J10567" s="3"/>
      <c r="K10567" s="3"/>
      <c r="L10567" s="3"/>
      <c r="M10567" s="3"/>
      <c r="N10567" s="3"/>
      <c r="O10567" s="3"/>
      <c r="P10567" s="3"/>
      <c r="Q10567" s="8">
        <v>103.38094</v>
      </c>
      <c r="R10567" s="5"/>
    </row>
    <row r="10568" spans="1:18" ht="31.5" x14ac:dyDescent="0.3">
      <c r="A10568" s="7"/>
      <c r="B10568" s="7"/>
      <c r="C10568" s="7"/>
      <c r="D10568" s="7"/>
      <c r="E10568" s="7"/>
      <c r="F10568" s="3" t="s">
        <v>9101</v>
      </c>
      <c r="G10568" s="3">
        <v>0</v>
      </c>
      <c r="H10568" s="3">
        <v>6.1255899999999999</v>
      </c>
      <c r="I10568" s="3">
        <v>0</v>
      </c>
      <c r="J10568" s="3"/>
      <c r="K10568" s="3"/>
      <c r="L10568" s="3"/>
      <c r="M10568" s="3"/>
      <c r="N10568" s="3"/>
      <c r="O10568" s="3"/>
      <c r="P10568" s="3"/>
      <c r="Q10568" s="8">
        <v>6.1255899999999999</v>
      </c>
      <c r="R10568" s="7"/>
    </row>
    <row r="10569" spans="1:18" ht="84" x14ac:dyDescent="0.3">
      <c r="A10569" s="6" t="s">
        <v>4288</v>
      </c>
      <c r="B10569" s="6" t="s">
        <v>12578</v>
      </c>
      <c r="C10569" s="6">
        <v>5.0000000000000001E-3</v>
      </c>
      <c r="D10569" s="6">
        <v>2022</v>
      </c>
      <c r="E10569" s="6">
        <v>2023</v>
      </c>
      <c r="F10569" s="3" t="s">
        <v>22</v>
      </c>
      <c r="G10569" s="3">
        <v>0</v>
      </c>
      <c r="H10569" s="3">
        <v>109.50653</v>
      </c>
      <c r="I10569" s="3">
        <v>0</v>
      </c>
      <c r="J10569" s="3"/>
      <c r="K10569" s="3"/>
      <c r="L10569" s="3"/>
      <c r="M10569" s="3"/>
      <c r="N10569" s="3"/>
      <c r="O10569" s="3"/>
      <c r="P10569" s="3"/>
      <c r="Q10569" s="8">
        <v>109.50653</v>
      </c>
      <c r="R10569" s="5" t="s">
        <v>20637</v>
      </c>
    </row>
    <row r="10570" spans="1:18" ht="42" x14ac:dyDescent="0.3">
      <c r="A10570" s="5"/>
      <c r="B10570" s="5"/>
      <c r="C10570" s="5"/>
      <c r="D10570" s="5"/>
      <c r="E10570" s="5"/>
      <c r="F10570" s="3" t="s">
        <v>9100</v>
      </c>
      <c r="G10570" s="3">
        <v>0</v>
      </c>
      <c r="H10570" s="3">
        <v>103.38094</v>
      </c>
      <c r="I10570" s="3">
        <v>0</v>
      </c>
      <c r="J10570" s="3"/>
      <c r="K10570" s="3"/>
      <c r="L10570" s="3"/>
      <c r="M10570" s="3"/>
      <c r="N10570" s="3"/>
      <c r="O10570" s="3"/>
      <c r="P10570" s="3"/>
      <c r="Q10570" s="8">
        <v>103.38094</v>
      </c>
      <c r="R10570" s="5"/>
    </row>
    <row r="10571" spans="1:18" ht="31.5" x14ac:dyDescent="0.3">
      <c r="A10571" s="7"/>
      <c r="B10571" s="7"/>
      <c r="C10571" s="7"/>
      <c r="D10571" s="7"/>
      <c r="E10571" s="7"/>
      <c r="F10571" s="3" t="s">
        <v>9101</v>
      </c>
      <c r="G10571" s="3">
        <v>0</v>
      </c>
      <c r="H10571" s="3">
        <v>6.1255899999999999</v>
      </c>
      <c r="I10571" s="3">
        <v>0</v>
      </c>
      <c r="J10571" s="3"/>
      <c r="K10571" s="3"/>
      <c r="L10571" s="3"/>
      <c r="M10571" s="3"/>
      <c r="N10571" s="3"/>
      <c r="O10571" s="3"/>
      <c r="P10571" s="3"/>
      <c r="Q10571" s="8">
        <v>6.1255899999999999</v>
      </c>
      <c r="R10571" s="7"/>
    </row>
    <row r="10572" spans="1:18" ht="84" x14ac:dyDescent="0.3">
      <c r="A10572" s="6" t="s">
        <v>4289</v>
      </c>
      <c r="B10572" s="6" t="s">
        <v>12579</v>
      </c>
      <c r="C10572" s="6">
        <v>0.01</v>
      </c>
      <c r="D10572" s="6">
        <v>2022</v>
      </c>
      <c r="E10572" s="6">
        <v>2023</v>
      </c>
      <c r="F10572" s="3" t="s">
        <v>22</v>
      </c>
      <c r="G10572" s="3">
        <v>0</v>
      </c>
      <c r="H10572" s="3">
        <v>329.09841999999998</v>
      </c>
      <c r="I10572" s="3">
        <v>0</v>
      </c>
      <c r="J10572" s="3"/>
      <c r="K10572" s="3"/>
      <c r="L10572" s="3"/>
      <c r="M10572" s="3"/>
      <c r="N10572" s="3"/>
      <c r="O10572" s="3"/>
      <c r="P10572" s="3"/>
      <c r="Q10572" s="8">
        <v>329.09841999999998</v>
      </c>
      <c r="R10572" s="5" t="s">
        <v>20638</v>
      </c>
    </row>
    <row r="10573" spans="1:18" ht="42" x14ac:dyDescent="0.3">
      <c r="A10573" s="5"/>
      <c r="B10573" s="5"/>
      <c r="C10573" s="5"/>
      <c r="D10573" s="5"/>
      <c r="E10573" s="5"/>
      <c r="F10573" s="3" t="s">
        <v>9100</v>
      </c>
      <c r="G10573" s="3">
        <v>0</v>
      </c>
      <c r="H10573" s="3">
        <v>322.97282999999999</v>
      </c>
      <c r="I10573" s="3">
        <v>0</v>
      </c>
      <c r="J10573" s="3"/>
      <c r="K10573" s="3"/>
      <c r="L10573" s="3"/>
      <c r="M10573" s="3"/>
      <c r="N10573" s="3"/>
      <c r="O10573" s="3"/>
      <c r="P10573" s="3"/>
      <c r="Q10573" s="8">
        <v>322.97282999999999</v>
      </c>
      <c r="R10573" s="5"/>
    </row>
    <row r="10574" spans="1:18" ht="31.5" x14ac:dyDescent="0.3">
      <c r="A10574" s="7"/>
      <c r="B10574" s="7"/>
      <c r="C10574" s="7"/>
      <c r="D10574" s="7"/>
      <c r="E10574" s="7"/>
      <c r="F10574" s="3" t="s">
        <v>9101</v>
      </c>
      <c r="G10574" s="3">
        <v>0</v>
      </c>
      <c r="H10574" s="3">
        <v>6.1255899999999999</v>
      </c>
      <c r="I10574" s="3">
        <v>0</v>
      </c>
      <c r="J10574" s="3"/>
      <c r="K10574" s="3"/>
      <c r="L10574" s="3"/>
      <c r="M10574" s="3"/>
      <c r="N10574" s="3"/>
      <c r="O10574" s="3"/>
      <c r="P10574" s="3"/>
      <c r="Q10574" s="8">
        <v>6.1255899999999999</v>
      </c>
      <c r="R10574" s="7"/>
    </row>
    <row r="10575" spans="1:18" ht="84" x14ac:dyDescent="0.3">
      <c r="A10575" s="6" t="s">
        <v>4290</v>
      </c>
      <c r="B10575" s="6" t="s">
        <v>12580</v>
      </c>
      <c r="C10575" s="6">
        <v>0.01</v>
      </c>
      <c r="D10575" s="6">
        <v>2022</v>
      </c>
      <c r="E10575" s="6">
        <v>2023</v>
      </c>
      <c r="F10575" s="3" t="s">
        <v>22</v>
      </c>
      <c r="G10575" s="3">
        <v>0</v>
      </c>
      <c r="H10575" s="3">
        <v>131.37492</v>
      </c>
      <c r="I10575" s="3">
        <v>0</v>
      </c>
      <c r="J10575" s="3"/>
      <c r="K10575" s="3"/>
      <c r="L10575" s="3"/>
      <c r="M10575" s="3"/>
      <c r="N10575" s="3"/>
      <c r="O10575" s="3"/>
      <c r="P10575" s="3"/>
      <c r="Q10575" s="8">
        <v>131.37492</v>
      </c>
      <c r="R10575" s="5" t="s">
        <v>20639</v>
      </c>
    </row>
    <row r="10576" spans="1:18" ht="42" x14ac:dyDescent="0.3">
      <c r="A10576" s="5"/>
      <c r="B10576" s="5"/>
      <c r="C10576" s="5"/>
      <c r="D10576" s="5"/>
      <c r="E10576" s="5"/>
      <c r="F10576" s="3" t="s">
        <v>9100</v>
      </c>
      <c r="G10576" s="3">
        <v>0</v>
      </c>
      <c r="H10576" s="3">
        <v>125.24933</v>
      </c>
      <c r="I10576" s="3">
        <v>0</v>
      </c>
      <c r="J10576" s="3"/>
      <c r="K10576" s="3"/>
      <c r="L10576" s="3"/>
      <c r="M10576" s="3"/>
      <c r="N10576" s="3"/>
      <c r="O10576" s="3"/>
      <c r="P10576" s="3"/>
      <c r="Q10576" s="8">
        <v>125.24933</v>
      </c>
      <c r="R10576" s="5"/>
    </row>
    <row r="10577" spans="1:18" ht="31.5" x14ac:dyDescent="0.3">
      <c r="A10577" s="7"/>
      <c r="B10577" s="7"/>
      <c r="C10577" s="7"/>
      <c r="D10577" s="7"/>
      <c r="E10577" s="7"/>
      <c r="F10577" s="3" t="s">
        <v>9101</v>
      </c>
      <c r="G10577" s="3">
        <v>0</v>
      </c>
      <c r="H10577" s="3">
        <v>6.1255899999999999</v>
      </c>
      <c r="I10577" s="3">
        <v>0</v>
      </c>
      <c r="J10577" s="3"/>
      <c r="K10577" s="3"/>
      <c r="L10577" s="3"/>
      <c r="M10577" s="3"/>
      <c r="N10577" s="3"/>
      <c r="O10577" s="3"/>
      <c r="P10577" s="3"/>
      <c r="Q10577" s="8">
        <v>6.1255899999999999</v>
      </c>
      <c r="R10577" s="7"/>
    </row>
    <row r="10578" spans="1:18" ht="84" x14ac:dyDescent="0.3">
      <c r="A10578" s="6" t="s">
        <v>4291</v>
      </c>
      <c r="B10578" s="6" t="s">
        <v>12581</v>
      </c>
      <c r="C10578" s="6">
        <v>0.01</v>
      </c>
      <c r="D10578" s="6">
        <v>2022</v>
      </c>
      <c r="E10578" s="6">
        <v>2023</v>
      </c>
      <c r="F10578" s="3" t="s">
        <v>22</v>
      </c>
      <c r="G10578" s="3">
        <v>0</v>
      </c>
      <c r="H10578" s="3">
        <v>131.37492</v>
      </c>
      <c r="I10578" s="3">
        <v>0</v>
      </c>
      <c r="J10578" s="3"/>
      <c r="K10578" s="3"/>
      <c r="L10578" s="3"/>
      <c r="M10578" s="3"/>
      <c r="N10578" s="3"/>
      <c r="O10578" s="3"/>
      <c r="P10578" s="3"/>
      <c r="Q10578" s="8">
        <v>131.37492</v>
      </c>
      <c r="R10578" s="5" t="s">
        <v>20640</v>
      </c>
    </row>
    <row r="10579" spans="1:18" ht="42" x14ac:dyDescent="0.3">
      <c r="A10579" s="5"/>
      <c r="B10579" s="5"/>
      <c r="C10579" s="5"/>
      <c r="D10579" s="5"/>
      <c r="E10579" s="5"/>
      <c r="F10579" s="3" t="s">
        <v>9100</v>
      </c>
      <c r="G10579" s="3">
        <v>0</v>
      </c>
      <c r="H10579" s="3">
        <v>125.24933</v>
      </c>
      <c r="I10579" s="3">
        <v>0</v>
      </c>
      <c r="J10579" s="3"/>
      <c r="K10579" s="3"/>
      <c r="L10579" s="3"/>
      <c r="M10579" s="3"/>
      <c r="N10579" s="3"/>
      <c r="O10579" s="3"/>
      <c r="P10579" s="3"/>
      <c r="Q10579" s="8">
        <v>125.24933</v>
      </c>
      <c r="R10579" s="5"/>
    </row>
    <row r="10580" spans="1:18" ht="31.5" x14ac:dyDescent="0.3">
      <c r="A10580" s="7"/>
      <c r="B10580" s="7"/>
      <c r="C10580" s="7"/>
      <c r="D10580" s="7"/>
      <c r="E10580" s="7"/>
      <c r="F10580" s="3" t="s">
        <v>9101</v>
      </c>
      <c r="G10580" s="3">
        <v>0</v>
      </c>
      <c r="H10580" s="3">
        <v>6.1255899999999999</v>
      </c>
      <c r="I10580" s="3">
        <v>0</v>
      </c>
      <c r="J10580" s="3"/>
      <c r="K10580" s="3"/>
      <c r="L10580" s="3"/>
      <c r="M10580" s="3"/>
      <c r="N10580" s="3"/>
      <c r="O10580" s="3"/>
      <c r="P10580" s="3"/>
      <c r="Q10580" s="8">
        <v>6.1255899999999999</v>
      </c>
      <c r="R10580" s="7"/>
    </row>
    <row r="10581" spans="1:18" ht="84" x14ac:dyDescent="0.3">
      <c r="A10581" s="6" t="s">
        <v>4292</v>
      </c>
      <c r="B10581" s="6" t="s">
        <v>12582</v>
      </c>
      <c r="C10581" s="6">
        <v>3.0000000000000001E-3</v>
      </c>
      <c r="D10581" s="6">
        <v>2022</v>
      </c>
      <c r="E10581" s="6">
        <v>2023</v>
      </c>
      <c r="F10581" s="3" t="s">
        <v>22</v>
      </c>
      <c r="G10581" s="3">
        <v>0</v>
      </c>
      <c r="H10581" s="3">
        <v>100.75918</v>
      </c>
      <c r="I10581" s="3">
        <v>0</v>
      </c>
      <c r="J10581" s="3"/>
      <c r="K10581" s="3"/>
      <c r="L10581" s="3"/>
      <c r="M10581" s="3"/>
      <c r="N10581" s="3"/>
      <c r="O10581" s="3"/>
      <c r="P10581" s="3"/>
      <c r="Q10581" s="8">
        <v>100.75918</v>
      </c>
      <c r="R10581" s="5" t="s">
        <v>20641</v>
      </c>
    </row>
    <row r="10582" spans="1:18" ht="42" x14ac:dyDescent="0.3">
      <c r="A10582" s="5"/>
      <c r="B10582" s="5"/>
      <c r="C10582" s="5"/>
      <c r="D10582" s="5"/>
      <c r="E10582" s="5"/>
      <c r="F10582" s="3" t="s">
        <v>9100</v>
      </c>
      <c r="G10582" s="3">
        <v>0</v>
      </c>
      <c r="H10582" s="3">
        <v>94.633589999999998</v>
      </c>
      <c r="I10582" s="3">
        <v>0</v>
      </c>
      <c r="J10582" s="3"/>
      <c r="K10582" s="3"/>
      <c r="L10582" s="3"/>
      <c r="M10582" s="3"/>
      <c r="N10582" s="3"/>
      <c r="O10582" s="3"/>
      <c r="P10582" s="3"/>
      <c r="Q10582" s="8">
        <v>94.633589999999998</v>
      </c>
      <c r="R10582" s="5"/>
    </row>
    <row r="10583" spans="1:18" ht="31.5" x14ac:dyDescent="0.3">
      <c r="A10583" s="7"/>
      <c r="B10583" s="7"/>
      <c r="C10583" s="7"/>
      <c r="D10583" s="7"/>
      <c r="E10583" s="7"/>
      <c r="F10583" s="3" t="s">
        <v>9101</v>
      </c>
      <c r="G10583" s="3">
        <v>0</v>
      </c>
      <c r="H10583" s="3">
        <v>6.1255899999999999</v>
      </c>
      <c r="I10583" s="3">
        <v>0</v>
      </c>
      <c r="J10583" s="3"/>
      <c r="K10583" s="3"/>
      <c r="L10583" s="3"/>
      <c r="M10583" s="3"/>
      <c r="N10583" s="3"/>
      <c r="O10583" s="3"/>
      <c r="P10583" s="3"/>
      <c r="Q10583" s="8">
        <v>6.1255899999999999</v>
      </c>
      <c r="R10583" s="7"/>
    </row>
    <row r="10584" spans="1:18" ht="84" x14ac:dyDescent="0.3">
      <c r="A10584" s="6" t="s">
        <v>4293</v>
      </c>
      <c r="B10584" s="6" t="s">
        <v>12583</v>
      </c>
      <c r="C10584" s="6">
        <v>0.17</v>
      </c>
      <c r="D10584" s="6">
        <v>2022</v>
      </c>
      <c r="E10584" s="6">
        <v>2023</v>
      </c>
      <c r="F10584" s="3" t="s">
        <v>22</v>
      </c>
      <c r="G10584" s="3">
        <v>0</v>
      </c>
      <c r="H10584" s="3">
        <v>1115.6016299999999</v>
      </c>
      <c r="I10584" s="3">
        <v>0</v>
      </c>
      <c r="J10584" s="3"/>
      <c r="K10584" s="3"/>
      <c r="L10584" s="3"/>
      <c r="M10584" s="3"/>
      <c r="N10584" s="3"/>
      <c r="O10584" s="3"/>
      <c r="P10584" s="3"/>
      <c r="Q10584" s="8">
        <v>1115.6016299999999</v>
      </c>
      <c r="R10584" s="5" t="s">
        <v>20642</v>
      </c>
    </row>
    <row r="10585" spans="1:18" ht="42" x14ac:dyDescent="0.3">
      <c r="A10585" s="5"/>
      <c r="B10585" s="5"/>
      <c r="C10585" s="5"/>
      <c r="D10585" s="5"/>
      <c r="E10585" s="5"/>
      <c r="F10585" s="3" t="s">
        <v>9100</v>
      </c>
      <c r="G10585" s="3">
        <v>0</v>
      </c>
      <c r="H10585" s="3">
        <v>1109.47604</v>
      </c>
      <c r="I10585" s="3">
        <v>0</v>
      </c>
      <c r="J10585" s="3"/>
      <c r="K10585" s="3"/>
      <c r="L10585" s="3"/>
      <c r="M10585" s="3"/>
      <c r="N10585" s="3"/>
      <c r="O10585" s="3"/>
      <c r="P10585" s="3"/>
      <c r="Q10585" s="8">
        <v>1109.47604</v>
      </c>
      <c r="R10585" s="5"/>
    </row>
    <row r="10586" spans="1:18" ht="31.5" x14ac:dyDescent="0.3">
      <c r="A10586" s="7"/>
      <c r="B10586" s="7"/>
      <c r="C10586" s="7"/>
      <c r="D10586" s="7"/>
      <c r="E10586" s="7"/>
      <c r="F10586" s="3" t="s">
        <v>9101</v>
      </c>
      <c r="G10586" s="3">
        <v>0</v>
      </c>
      <c r="H10586" s="3">
        <v>6.1255899999999999</v>
      </c>
      <c r="I10586" s="3">
        <v>0</v>
      </c>
      <c r="J10586" s="3"/>
      <c r="K10586" s="3"/>
      <c r="L10586" s="3"/>
      <c r="M10586" s="3"/>
      <c r="N10586" s="3"/>
      <c r="O10586" s="3"/>
      <c r="P10586" s="3"/>
      <c r="Q10586" s="8">
        <v>6.1255899999999999</v>
      </c>
      <c r="R10586" s="7"/>
    </row>
    <row r="10587" spans="1:18" ht="84" x14ac:dyDescent="0.3">
      <c r="A10587" s="6" t="s">
        <v>4294</v>
      </c>
      <c r="B10587" s="6" t="s">
        <v>12584</v>
      </c>
      <c r="C10587" s="6">
        <v>0.01</v>
      </c>
      <c r="D10587" s="6">
        <v>2022</v>
      </c>
      <c r="E10587" s="6">
        <v>2023</v>
      </c>
      <c r="F10587" s="3" t="s">
        <v>22</v>
      </c>
      <c r="G10587" s="3">
        <v>0</v>
      </c>
      <c r="H10587" s="3">
        <v>131.37492</v>
      </c>
      <c r="I10587" s="3">
        <v>0</v>
      </c>
      <c r="J10587" s="3"/>
      <c r="K10587" s="3"/>
      <c r="L10587" s="3"/>
      <c r="M10587" s="3"/>
      <c r="N10587" s="3"/>
      <c r="O10587" s="3"/>
      <c r="P10587" s="3"/>
      <c r="Q10587" s="8">
        <v>131.37492</v>
      </c>
      <c r="R10587" s="5" t="s">
        <v>20643</v>
      </c>
    </row>
    <row r="10588" spans="1:18" ht="42" x14ac:dyDescent="0.3">
      <c r="A10588" s="5"/>
      <c r="B10588" s="5"/>
      <c r="C10588" s="5"/>
      <c r="D10588" s="5"/>
      <c r="E10588" s="5"/>
      <c r="F10588" s="3" t="s">
        <v>9100</v>
      </c>
      <c r="G10588" s="3">
        <v>0</v>
      </c>
      <c r="H10588" s="3">
        <v>125.24933</v>
      </c>
      <c r="I10588" s="3">
        <v>0</v>
      </c>
      <c r="J10588" s="3"/>
      <c r="K10588" s="3"/>
      <c r="L10588" s="3"/>
      <c r="M10588" s="3"/>
      <c r="N10588" s="3"/>
      <c r="O10588" s="3"/>
      <c r="P10588" s="3"/>
      <c r="Q10588" s="8">
        <v>125.24933</v>
      </c>
      <c r="R10588" s="5"/>
    </row>
    <row r="10589" spans="1:18" ht="31.5" x14ac:dyDescent="0.3">
      <c r="A10589" s="7"/>
      <c r="B10589" s="7"/>
      <c r="C10589" s="7"/>
      <c r="D10589" s="7"/>
      <c r="E10589" s="7"/>
      <c r="F10589" s="3" t="s">
        <v>9101</v>
      </c>
      <c r="G10589" s="3">
        <v>0</v>
      </c>
      <c r="H10589" s="3">
        <v>6.1255899999999999</v>
      </c>
      <c r="I10589" s="3">
        <v>0</v>
      </c>
      <c r="J10589" s="3"/>
      <c r="K10589" s="3"/>
      <c r="L10589" s="3"/>
      <c r="M10589" s="3"/>
      <c r="N10589" s="3"/>
      <c r="O10589" s="3"/>
      <c r="P10589" s="3"/>
      <c r="Q10589" s="8">
        <v>6.1255899999999999</v>
      </c>
      <c r="R10589" s="7"/>
    </row>
    <row r="10590" spans="1:18" ht="84" x14ac:dyDescent="0.3">
      <c r="A10590" s="6" t="s">
        <v>4295</v>
      </c>
      <c r="B10590" s="6" t="s">
        <v>12585</v>
      </c>
      <c r="C10590" s="6">
        <v>3.0000000000000001E-3</v>
      </c>
      <c r="D10590" s="6">
        <v>2022</v>
      </c>
      <c r="E10590" s="6">
        <v>2023</v>
      </c>
      <c r="F10590" s="3" t="s">
        <v>22</v>
      </c>
      <c r="G10590" s="3">
        <v>0</v>
      </c>
      <c r="H10590" s="3">
        <v>100.75918</v>
      </c>
      <c r="I10590" s="3">
        <v>0</v>
      </c>
      <c r="J10590" s="3"/>
      <c r="K10590" s="3"/>
      <c r="L10590" s="3"/>
      <c r="M10590" s="3"/>
      <c r="N10590" s="3"/>
      <c r="O10590" s="3"/>
      <c r="P10590" s="3"/>
      <c r="Q10590" s="8">
        <v>100.75918</v>
      </c>
      <c r="R10590" s="5" t="s">
        <v>20644</v>
      </c>
    </row>
    <row r="10591" spans="1:18" ht="42" x14ac:dyDescent="0.3">
      <c r="A10591" s="5"/>
      <c r="B10591" s="5"/>
      <c r="C10591" s="5"/>
      <c r="D10591" s="5"/>
      <c r="E10591" s="5"/>
      <c r="F10591" s="3" t="s">
        <v>9100</v>
      </c>
      <c r="G10591" s="3">
        <v>0</v>
      </c>
      <c r="H10591" s="3">
        <v>94.633589999999998</v>
      </c>
      <c r="I10591" s="3">
        <v>0</v>
      </c>
      <c r="J10591" s="3"/>
      <c r="K10591" s="3"/>
      <c r="L10591" s="3"/>
      <c r="M10591" s="3"/>
      <c r="N10591" s="3"/>
      <c r="O10591" s="3"/>
      <c r="P10591" s="3"/>
      <c r="Q10591" s="8">
        <v>94.633589999999998</v>
      </c>
      <c r="R10591" s="5"/>
    </row>
    <row r="10592" spans="1:18" ht="31.5" x14ac:dyDescent="0.3">
      <c r="A10592" s="7"/>
      <c r="B10592" s="7"/>
      <c r="C10592" s="7"/>
      <c r="D10592" s="7"/>
      <c r="E10592" s="7"/>
      <c r="F10592" s="3" t="s">
        <v>9101</v>
      </c>
      <c r="G10592" s="3">
        <v>0</v>
      </c>
      <c r="H10592" s="3">
        <v>6.1255899999999999</v>
      </c>
      <c r="I10592" s="3">
        <v>0</v>
      </c>
      <c r="J10592" s="3"/>
      <c r="K10592" s="3"/>
      <c r="L10592" s="3"/>
      <c r="M10592" s="3"/>
      <c r="N10592" s="3"/>
      <c r="O10592" s="3"/>
      <c r="P10592" s="3"/>
      <c r="Q10592" s="8">
        <v>6.1255899999999999</v>
      </c>
      <c r="R10592" s="7"/>
    </row>
    <row r="10593" spans="1:18" ht="84" x14ac:dyDescent="0.3">
      <c r="A10593" s="6" t="s">
        <v>4296</v>
      </c>
      <c r="B10593" s="6" t="s">
        <v>12586</v>
      </c>
      <c r="C10593" s="6">
        <v>0.29399999999999998</v>
      </c>
      <c r="D10593" s="6">
        <v>2022</v>
      </c>
      <c r="E10593" s="6">
        <v>2023</v>
      </c>
      <c r="F10593" s="3" t="s">
        <v>22</v>
      </c>
      <c r="G10593" s="3">
        <v>0</v>
      </c>
      <c r="H10593" s="3">
        <v>1723.63572</v>
      </c>
      <c r="I10593" s="3">
        <v>0</v>
      </c>
      <c r="J10593" s="3"/>
      <c r="K10593" s="3"/>
      <c r="L10593" s="3"/>
      <c r="M10593" s="3"/>
      <c r="N10593" s="3"/>
      <c r="O10593" s="3"/>
      <c r="P10593" s="3"/>
      <c r="Q10593" s="8">
        <v>1723.63572</v>
      </c>
      <c r="R10593" s="5" t="s">
        <v>20645</v>
      </c>
    </row>
    <row r="10594" spans="1:18" ht="42" x14ac:dyDescent="0.3">
      <c r="A10594" s="5"/>
      <c r="B10594" s="5"/>
      <c r="C10594" s="5"/>
      <c r="D10594" s="5"/>
      <c r="E10594" s="5"/>
      <c r="F10594" s="3" t="s">
        <v>9100</v>
      </c>
      <c r="G10594" s="3">
        <v>0</v>
      </c>
      <c r="H10594" s="3">
        <v>1717.5101299999999</v>
      </c>
      <c r="I10594" s="3">
        <v>0</v>
      </c>
      <c r="J10594" s="3"/>
      <c r="K10594" s="3"/>
      <c r="L10594" s="3"/>
      <c r="M10594" s="3"/>
      <c r="N10594" s="3"/>
      <c r="O10594" s="3"/>
      <c r="P10594" s="3"/>
      <c r="Q10594" s="8">
        <v>1717.5101299999999</v>
      </c>
      <c r="R10594" s="5"/>
    </row>
    <row r="10595" spans="1:18" ht="31.5" x14ac:dyDescent="0.3">
      <c r="A10595" s="7"/>
      <c r="B10595" s="7"/>
      <c r="C10595" s="7"/>
      <c r="D10595" s="7"/>
      <c r="E10595" s="7"/>
      <c r="F10595" s="3" t="s">
        <v>9101</v>
      </c>
      <c r="G10595" s="3">
        <v>0</v>
      </c>
      <c r="H10595" s="3">
        <v>6.1255899999999999</v>
      </c>
      <c r="I10595" s="3">
        <v>0</v>
      </c>
      <c r="J10595" s="3"/>
      <c r="K10595" s="3"/>
      <c r="L10595" s="3"/>
      <c r="M10595" s="3"/>
      <c r="N10595" s="3"/>
      <c r="O10595" s="3"/>
      <c r="P10595" s="3"/>
      <c r="Q10595" s="8">
        <v>6.1255899999999999</v>
      </c>
      <c r="R10595" s="7"/>
    </row>
    <row r="10596" spans="1:18" ht="84" x14ac:dyDescent="0.3">
      <c r="A10596" s="6" t="s">
        <v>4297</v>
      </c>
      <c r="B10596" s="6" t="s">
        <v>12587</v>
      </c>
      <c r="C10596" s="6">
        <v>0.01</v>
      </c>
      <c r="D10596" s="6">
        <v>2022</v>
      </c>
      <c r="E10596" s="6">
        <v>2023</v>
      </c>
      <c r="F10596" s="3" t="s">
        <v>22</v>
      </c>
      <c r="G10596" s="3">
        <v>0</v>
      </c>
      <c r="H10596" s="3">
        <v>80.611859999999993</v>
      </c>
      <c r="I10596" s="3">
        <v>0</v>
      </c>
      <c r="J10596" s="3"/>
      <c r="K10596" s="3"/>
      <c r="L10596" s="3"/>
      <c r="M10596" s="3"/>
      <c r="N10596" s="3"/>
      <c r="O10596" s="3"/>
      <c r="P10596" s="3"/>
      <c r="Q10596" s="8">
        <v>80.611859999999993</v>
      </c>
      <c r="R10596" s="5" t="s">
        <v>20646</v>
      </c>
    </row>
    <row r="10597" spans="1:18" ht="42" x14ac:dyDescent="0.3">
      <c r="A10597" s="5"/>
      <c r="B10597" s="5"/>
      <c r="C10597" s="5"/>
      <c r="D10597" s="5"/>
      <c r="E10597" s="5"/>
      <c r="F10597" s="3" t="s">
        <v>9100</v>
      </c>
      <c r="G10597" s="3">
        <v>0</v>
      </c>
      <c r="H10597" s="3">
        <v>74.486270000000005</v>
      </c>
      <c r="I10597" s="3">
        <v>0</v>
      </c>
      <c r="J10597" s="3"/>
      <c r="K10597" s="3"/>
      <c r="L10597" s="3"/>
      <c r="M10597" s="3"/>
      <c r="N10597" s="3"/>
      <c r="O10597" s="3"/>
      <c r="P10597" s="3"/>
      <c r="Q10597" s="8">
        <v>74.486270000000005</v>
      </c>
      <c r="R10597" s="5"/>
    </row>
    <row r="10598" spans="1:18" ht="31.5" x14ac:dyDescent="0.3">
      <c r="A10598" s="7"/>
      <c r="B10598" s="7"/>
      <c r="C10598" s="7"/>
      <c r="D10598" s="7"/>
      <c r="E10598" s="7"/>
      <c r="F10598" s="3" t="s">
        <v>9101</v>
      </c>
      <c r="G10598" s="3">
        <v>0</v>
      </c>
      <c r="H10598" s="3">
        <v>6.1255899999999999</v>
      </c>
      <c r="I10598" s="3">
        <v>0</v>
      </c>
      <c r="J10598" s="3"/>
      <c r="K10598" s="3"/>
      <c r="L10598" s="3"/>
      <c r="M10598" s="3"/>
      <c r="N10598" s="3"/>
      <c r="O10598" s="3"/>
      <c r="P10598" s="3"/>
      <c r="Q10598" s="8">
        <v>6.1255899999999999</v>
      </c>
      <c r="R10598" s="7"/>
    </row>
    <row r="10599" spans="1:18" ht="84" x14ac:dyDescent="0.3">
      <c r="A10599" s="6" t="s">
        <v>4298</v>
      </c>
      <c r="B10599" s="6" t="s">
        <v>12588</v>
      </c>
      <c r="C10599" s="6">
        <v>4.0000000000000001E-3</v>
      </c>
      <c r="D10599" s="6">
        <v>2022</v>
      </c>
      <c r="E10599" s="6">
        <v>2023</v>
      </c>
      <c r="F10599" s="3" t="s">
        <v>22</v>
      </c>
      <c r="G10599" s="3">
        <v>0</v>
      </c>
      <c r="H10599" s="3">
        <v>45.112830000000002</v>
      </c>
      <c r="I10599" s="3">
        <v>0</v>
      </c>
      <c r="J10599" s="3"/>
      <c r="K10599" s="3"/>
      <c r="L10599" s="3"/>
      <c r="M10599" s="3"/>
      <c r="N10599" s="3"/>
      <c r="O10599" s="3"/>
      <c r="P10599" s="3"/>
      <c r="Q10599" s="8">
        <v>45.112830000000002</v>
      </c>
      <c r="R10599" s="5" t="s">
        <v>20647</v>
      </c>
    </row>
    <row r="10600" spans="1:18" ht="42" x14ac:dyDescent="0.3">
      <c r="A10600" s="5"/>
      <c r="B10600" s="5"/>
      <c r="C10600" s="5"/>
      <c r="D10600" s="5"/>
      <c r="E10600" s="5"/>
      <c r="F10600" s="3" t="s">
        <v>9100</v>
      </c>
      <c r="G10600" s="3">
        <v>0</v>
      </c>
      <c r="H10600" s="3">
        <v>38.98724</v>
      </c>
      <c r="I10600" s="3">
        <v>0</v>
      </c>
      <c r="J10600" s="3"/>
      <c r="K10600" s="3"/>
      <c r="L10600" s="3"/>
      <c r="M10600" s="3"/>
      <c r="N10600" s="3"/>
      <c r="O10600" s="3"/>
      <c r="P10600" s="3"/>
      <c r="Q10600" s="8">
        <v>38.98724</v>
      </c>
      <c r="R10600" s="5"/>
    </row>
    <row r="10601" spans="1:18" ht="31.5" x14ac:dyDescent="0.3">
      <c r="A10601" s="7"/>
      <c r="B10601" s="7"/>
      <c r="C10601" s="7"/>
      <c r="D10601" s="7"/>
      <c r="E10601" s="7"/>
      <c r="F10601" s="3" t="s">
        <v>9101</v>
      </c>
      <c r="G10601" s="3">
        <v>0</v>
      </c>
      <c r="H10601" s="3">
        <v>6.1255899999999999</v>
      </c>
      <c r="I10601" s="3">
        <v>0</v>
      </c>
      <c r="J10601" s="3"/>
      <c r="K10601" s="3"/>
      <c r="L10601" s="3"/>
      <c r="M10601" s="3"/>
      <c r="N10601" s="3"/>
      <c r="O10601" s="3"/>
      <c r="P10601" s="3"/>
      <c r="Q10601" s="8">
        <v>6.1255899999999999</v>
      </c>
      <c r="R10601" s="7"/>
    </row>
    <row r="10602" spans="1:18" ht="84" x14ac:dyDescent="0.3">
      <c r="A10602" s="6" t="s">
        <v>4299</v>
      </c>
      <c r="B10602" s="6" t="s">
        <v>12589</v>
      </c>
      <c r="C10602" s="6">
        <v>1.4999999999999999E-2</v>
      </c>
      <c r="D10602" s="6">
        <v>2022</v>
      </c>
      <c r="E10602" s="6">
        <v>2023</v>
      </c>
      <c r="F10602" s="3" t="s">
        <v>22</v>
      </c>
      <c r="G10602" s="3">
        <v>0</v>
      </c>
      <c r="H10602" s="3">
        <v>153.2433</v>
      </c>
      <c r="I10602" s="3">
        <v>0</v>
      </c>
      <c r="J10602" s="3"/>
      <c r="K10602" s="3"/>
      <c r="L10602" s="3"/>
      <c r="M10602" s="3"/>
      <c r="N10602" s="3"/>
      <c r="O10602" s="3"/>
      <c r="P10602" s="3"/>
      <c r="Q10602" s="8">
        <v>153.2433</v>
      </c>
      <c r="R10602" s="5" t="s">
        <v>20648</v>
      </c>
    </row>
    <row r="10603" spans="1:18" ht="42" x14ac:dyDescent="0.3">
      <c r="A10603" s="5"/>
      <c r="B10603" s="5"/>
      <c r="C10603" s="5"/>
      <c r="D10603" s="5"/>
      <c r="E10603" s="5"/>
      <c r="F10603" s="3" t="s">
        <v>9100</v>
      </c>
      <c r="G10603" s="3">
        <v>0</v>
      </c>
      <c r="H10603" s="3">
        <v>147.11770999999999</v>
      </c>
      <c r="I10603" s="3">
        <v>0</v>
      </c>
      <c r="J10603" s="3"/>
      <c r="K10603" s="3"/>
      <c r="L10603" s="3"/>
      <c r="M10603" s="3"/>
      <c r="N10603" s="3"/>
      <c r="O10603" s="3"/>
      <c r="P10603" s="3"/>
      <c r="Q10603" s="8">
        <v>147.11770999999999</v>
      </c>
      <c r="R10603" s="5"/>
    </row>
    <row r="10604" spans="1:18" ht="31.5" x14ac:dyDescent="0.3">
      <c r="A10604" s="7"/>
      <c r="B10604" s="7"/>
      <c r="C10604" s="7"/>
      <c r="D10604" s="7"/>
      <c r="E10604" s="7"/>
      <c r="F10604" s="3" t="s">
        <v>9101</v>
      </c>
      <c r="G10604" s="3">
        <v>0</v>
      </c>
      <c r="H10604" s="3">
        <v>6.1255899999999999</v>
      </c>
      <c r="I10604" s="3">
        <v>0</v>
      </c>
      <c r="J10604" s="3"/>
      <c r="K10604" s="3"/>
      <c r="L10604" s="3"/>
      <c r="M10604" s="3"/>
      <c r="N10604" s="3"/>
      <c r="O10604" s="3"/>
      <c r="P10604" s="3"/>
      <c r="Q10604" s="8">
        <v>6.1255899999999999</v>
      </c>
      <c r="R10604" s="7"/>
    </row>
    <row r="10605" spans="1:18" ht="84" x14ac:dyDescent="0.3">
      <c r="A10605" s="6" t="s">
        <v>4300</v>
      </c>
      <c r="B10605" s="6" t="s">
        <v>12590</v>
      </c>
      <c r="C10605" s="6">
        <v>1.4999999999999999E-2</v>
      </c>
      <c r="D10605" s="6">
        <v>2022</v>
      </c>
      <c r="E10605" s="6">
        <v>2023</v>
      </c>
      <c r="F10605" s="3" t="s">
        <v>22</v>
      </c>
      <c r="G10605" s="3">
        <v>0</v>
      </c>
      <c r="H10605" s="3">
        <v>153.2433</v>
      </c>
      <c r="I10605" s="3">
        <v>0</v>
      </c>
      <c r="J10605" s="3"/>
      <c r="K10605" s="3"/>
      <c r="L10605" s="3"/>
      <c r="M10605" s="3"/>
      <c r="N10605" s="3"/>
      <c r="O10605" s="3"/>
      <c r="P10605" s="3"/>
      <c r="Q10605" s="8">
        <v>153.2433</v>
      </c>
      <c r="R10605" s="5" t="s">
        <v>20649</v>
      </c>
    </row>
    <row r="10606" spans="1:18" ht="42" x14ac:dyDescent="0.3">
      <c r="A10606" s="5"/>
      <c r="B10606" s="5"/>
      <c r="C10606" s="5"/>
      <c r="D10606" s="5"/>
      <c r="E10606" s="5"/>
      <c r="F10606" s="3" t="s">
        <v>9100</v>
      </c>
      <c r="G10606" s="3">
        <v>0</v>
      </c>
      <c r="H10606" s="3">
        <v>147.11770999999999</v>
      </c>
      <c r="I10606" s="3">
        <v>0</v>
      </c>
      <c r="J10606" s="3"/>
      <c r="K10606" s="3"/>
      <c r="L10606" s="3"/>
      <c r="M10606" s="3"/>
      <c r="N10606" s="3"/>
      <c r="O10606" s="3"/>
      <c r="P10606" s="3"/>
      <c r="Q10606" s="8">
        <v>147.11770999999999</v>
      </c>
      <c r="R10606" s="5"/>
    </row>
    <row r="10607" spans="1:18" ht="31.5" x14ac:dyDescent="0.3">
      <c r="A10607" s="7"/>
      <c r="B10607" s="7"/>
      <c r="C10607" s="7"/>
      <c r="D10607" s="7"/>
      <c r="E10607" s="7"/>
      <c r="F10607" s="3" t="s">
        <v>9101</v>
      </c>
      <c r="G10607" s="3">
        <v>0</v>
      </c>
      <c r="H10607" s="3">
        <v>6.1255899999999999</v>
      </c>
      <c r="I10607" s="3">
        <v>0</v>
      </c>
      <c r="J10607" s="3"/>
      <c r="K10607" s="3"/>
      <c r="L10607" s="3"/>
      <c r="M10607" s="3"/>
      <c r="N10607" s="3"/>
      <c r="O10607" s="3"/>
      <c r="P10607" s="3"/>
      <c r="Q10607" s="8">
        <v>6.1255899999999999</v>
      </c>
      <c r="R10607" s="7"/>
    </row>
    <row r="10608" spans="1:18" ht="84" x14ac:dyDescent="0.3">
      <c r="A10608" s="6" t="s">
        <v>4301</v>
      </c>
      <c r="B10608" s="6" t="s">
        <v>12591</v>
      </c>
      <c r="C10608" s="6">
        <v>1.4999999999999999E-2</v>
      </c>
      <c r="D10608" s="6">
        <v>2022</v>
      </c>
      <c r="E10608" s="6">
        <v>2023</v>
      </c>
      <c r="F10608" s="3" t="s">
        <v>22</v>
      </c>
      <c r="G10608" s="3">
        <v>0</v>
      </c>
      <c r="H10608" s="3">
        <v>153.2433</v>
      </c>
      <c r="I10608" s="3">
        <v>0</v>
      </c>
      <c r="J10608" s="3"/>
      <c r="K10608" s="3"/>
      <c r="L10608" s="3"/>
      <c r="M10608" s="3"/>
      <c r="N10608" s="3"/>
      <c r="O10608" s="3"/>
      <c r="P10608" s="3"/>
      <c r="Q10608" s="8">
        <v>153.2433</v>
      </c>
      <c r="R10608" s="5" t="s">
        <v>20650</v>
      </c>
    </row>
    <row r="10609" spans="1:18" ht="42" x14ac:dyDescent="0.3">
      <c r="A10609" s="5"/>
      <c r="B10609" s="5"/>
      <c r="C10609" s="5"/>
      <c r="D10609" s="5"/>
      <c r="E10609" s="5"/>
      <c r="F10609" s="3" t="s">
        <v>9100</v>
      </c>
      <c r="G10609" s="3">
        <v>0</v>
      </c>
      <c r="H10609" s="3">
        <v>147.11770999999999</v>
      </c>
      <c r="I10609" s="3">
        <v>0</v>
      </c>
      <c r="J10609" s="3"/>
      <c r="K10609" s="3"/>
      <c r="L10609" s="3"/>
      <c r="M10609" s="3"/>
      <c r="N10609" s="3"/>
      <c r="O10609" s="3"/>
      <c r="P10609" s="3"/>
      <c r="Q10609" s="8">
        <v>147.11770999999999</v>
      </c>
      <c r="R10609" s="5"/>
    </row>
    <row r="10610" spans="1:18" ht="31.5" x14ac:dyDescent="0.3">
      <c r="A10610" s="7"/>
      <c r="B10610" s="7"/>
      <c r="C10610" s="7"/>
      <c r="D10610" s="7"/>
      <c r="E10610" s="7"/>
      <c r="F10610" s="3" t="s">
        <v>9101</v>
      </c>
      <c r="G10610" s="3">
        <v>0</v>
      </c>
      <c r="H10610" s="3">
        <v>6.1255899999999999</v>
      </c>
      <c r="I10610" s="3">
        <v>0</v>
      </c>
      <c r="J10610" s="3"/>
      <c r="K10610" s="3"/>
      <c r="L10610" s="3"/>
      <c r="M10610" s="3"/>
      <c r="N10610" s="3"/>
      <c r="O10610" s="3"/>
      <c r="P10610" s="3"/>
      <c r="Q10610" s="8">
        <v>6.1255899999999999</v>
      </c>
      <c r="R10610" s="7"/>
    </row>
    <row r="10611" spans="1:18" ht="84" x14ac:dyDescent="0.3">
      <c r="A10611" s="6" t="s">
        <v>4302</v>
      </c>
      <c r="B10611" s="6" t="s">
        <v>12592</v>
      </c>
      <c r="C10611" s="6">
        <v>1.4999999999999999E-2</v>
      </c>
      <c r="D10611" s="6">
        <v>2022</v>
      </c>
      <c r="E10611" s="6">
        <v>2023</v>
      </c>
      <c r="F10611" s="3" t="s">
        <v>22</v>
      </c>
      <c r="G10611" s="3">
        <v>0</v>
      </c>
      <c r="H10611" s="3">
        <v>153.2433</v>
      </c>
      <c r="I10611" s="3">
        <v>0</v>
      </c>
      <c r="J10611" s="3"/>
      <c r="K10611" s="3"/>
      <c r="L10611" s="3"/>
      <c r="M10611" s="3"/>
      <c r="N10611" s="3"/>
      <c r="O10611" s="3"/>
      <c r="P10611" s="3"/>
      <c r="Q10611" s="8">
        <v>153.2433</v>
      </c>
      <c r="R10611" s="5" t="s">
        <v>20651</v>
      </c>
    </row>
    <row r="10612" spans="1:18" ht="42" x14ac:dyDescent="0.3">
      <c r="A10612" s="5"/>
      <c r="B10612" s="5"/>
      <c r="C10612" s="5"/>
      <c r="D10612" s="5"/>
      <c r="E10612" s="5"/>
      <c r="F10612" s="3" t="s">
        <v>9100</v>
      </c>
      <c r="G10612" s="3">
        <v>0</v>
      </c>
      <c r="H10612" s="3">
        <v>147.11770999999999</v>
      </c>
      <c r="I10612" s="3">
        <v>0</v>
      </c>
      <c r="J10612" s="3"/>
      <c r="K10612" s="3"/>
      <c r="L10612" s="3"/>
      <c r="M10612" s="3"/>
      <c r="N10612" s="3"/>
      <c r="O10612" s="3"/>
      <c r="P10612" s="3"/>
      <c r="Q10612" s="8">
        <v>147.11770999999999</v>
      </c>
      <c r="R10612" s="5"/>
    </row>
    <row r="10613" spans="1:18" ht="31.5" x14ac:dyDescent="0.3">
      <c r="A10613" s="7"/>
      <c r="B10613" s="7"/>
      <c r="C10613" s="7"/>
      <c r="D10613" s="7"/>
      <c r="E10613" s="7"/>
      <c r="F10613" s="3" t="s">
        <v>9101</v>
      </c>
      <c r="G10613" s="3">
        <v>0</v>
      </c>
      <c r="H10613" s="3">
        <v>6.1255899999999999</v>
      </c>
      <c r="I10613" s="3">
        <v>0</v>
      </c>
      <c r="J10613" s="3"/>
      <c r="K10613" s="3"/>
      <c r="L10613" s="3"/>
      <c r="M10613" s="3"/>
      <c r="N10613" s="3"/>
      <c r="O10613" s="3"/>
      <c r="P10613" s="3"/>
      <c r="Q10613" s="8">
        <v>6.1255899999999999</v>
      </c>
      <c r="R10613" s="7"/>
    </row>
    <row r="10614" spans="1:18" ht="84" x14ac:dyDescent="0.3">
      <c r="A10614" s="6" t="s">
        <v>4303</v>
      </c>
      <c r="B10614" s="6" t="s">
        <v>12593</v>
      </c>
      <c r="C10614" s="6">
        <v>1.4999999999999999E-2</v>
      </c>
      <c r="D10614" s="6">
        <v>2022</v>
      </c>
      <c r="E10614" s="6">
        <v>2023</v>
      </c>
      <c r="F10614" s="3" t="s">
        <v>22</v>
      </c>
      <c r="G10614" s="3">
        <v>0</v>
      </c>
      <c r="H10614" s="3">
        <v>153.2433</v>
      </c>
      <c r="I10614" s="3">
        <v>0</v>
      </c>
      <c r="J10614" s="3"/>
      <c r="K10614" s="3"/>
      <c r="L10614" s="3"/>
      <c r="M10614" s="3"/>
      <c r="N10614" s="3"/>
      <c r="O10614" s="3"/>
      <c r="P10614" s="3"/>
      <c r="Q10614" s="8">
        <v>153.2433</v>
      </c>
      <c r="R10614" s="5" t="s">
        <v>20652</v>
      </c>
    </row>
    <row r="10615" spans="1:18" ht="42" x14ac:dyDescent="0.3">
      <c r="A10615" s="5"/>
      <c r="B10615" s="5"/>
      <c r="C10615" s="5"/>
      <c r="D10615" s="5"/>
      <c r="E10615" s="5"/>
      <c r="F10615" s="3" t="s">
        <v>9100</v>
      </c>
      <c r="G10615" s="3">
        <v>0</v>
      </c>
      <c r="H10615" s="3">
        <v>147.11770999999999</v>
      </c>
      <c r="I10615" s="3">
        <v>0</v>
      </c>
      <c r="J10615" s="3"/>
      <c r="K10615" s="3"/>
      <c r="L10615" s="3"/>
      <c r="M10615" s="3"/>
      <c r="N10615" s="3"/>
      <c r="O10615" s="3"/>
      <c r="P10615" s="3"/>
      <c r="Q10615" s="8">
        <v>147.11770999999999</v>
      </c>
      <c r="R10615" s="5"/>
    </row>
    <row r="10616" spans="1:18" ht="31.5" x14ac:dyDescent="0.3">
      <c r="A10616" s="7"/>
      <c r="B10616" s="7"/>
      <c r="C10616" s="7"/>
      <c r="D10616" s="7"/>
      <c r="E10616" s="7"/>
      <c r="F10616" s="3" t="s">
        <v>9101</v>
      </c>
      <c r="G10616" s="3">
        <v>0</v>
      </c>
      <c r="H10616" s="3">
        <v>6.1255899999999999</v>
      </c>
      <c r="I10616" s="3">
        <v>0</v>
      </c>
      <c r="J10616" s="3"/>
      <c r="K10616" s="3"/>
      <c r="L10616" s="3"/>
      <c r="M10616" s="3"/>
      <c r="N10616" s="3"/>
      <c r="O10616" s="3"/>
      <c r="P10616" s="3"/>
      <c r="Q10616" s="8">
        <v>6.1255899999999999</v>
      </c>
      <c r="R10616" s="7"/>
    </row>
    <row r="10617" spans="1:18" ht="84" x14ac:dyDescent="0.3">
      <c r="A10617" s="6" t="s">
        <v>4304</v>
      </c>
      <c r="B10617" s="6" t="s">
        <v>12594</v>
      </c>
      <c r="C10617" s="6">
        <v>1.4999999999999999E-2</v>
      </c>
      <c r="D10617" s="6">
        <v>2022</v>
      </c>
      <c r="E10617" s="6">
        <v>2023</v>
      </c>
      <c r="F10617" s="3" t="s">
        <v>22</v>
      </c>
      <c r="G10617" s="3">
        <v>0</v>
      </c>
      <c r="H10617" s="3">
        <v>153.2433</v>
      </c>
      <c r="I10617" s="3">
        <v>0</v>
      </c>
      <c r="J10617" s="3"/>
      <c r="K10617" s="3"/>
      <c r="L10617" s="3"/>
      <c r="M10617" s="3"/>
      <c r="N10617" s="3"/>
      <c r="O10617" s="3"/>
      <c r="P10617" s="3"/>
      <c r="Q10617" s="8">
        <v>153.2433</v>
      </c>
      <c r="R10617" s="5" t="s">
        <v>20653</v>
      </c>
    </row>
    <row r="10618" spans="1:18" ht="42" x14ac:dyDescent="0.3">
      <c r="A10618" s="5"/>
      <c r="B10618" s="5"/>
      <c r="C10618" s="5"/>
      <c r="D10618" s="5"/>
      <c r="E10618" s="5"/>
      <c r="F10618" s="3" t="s">
        <v>9100</v>
      </c>
      <c r="G10618" s="3">
        <v>0</v>
      </c>
      <c r="H10618" s="3">
        <v>147.11770999999999</v>
      </c>
      <c r="I10618" s="3">
        <v>0</v>
      </c>
      <c r="J10618" s="3"/>
      <c r="K10618" s="3"/>
      <c r="L10618" s="3"/>
      <c r="M10618" s="3"/>
      <c r="N10618" s="3"/>
      <c r="O10618" s="3"/>
      <c r="P10618" s="3"/>
      <c r="Q10618" s="8">
        <v>147.11770999999999</v>
      </c>
      <c r="R10618" s="5"/>
    </row>
    <row r="10619" spans="1:18" ht="31.5" x14ac:dyDescent="0.3">
      <c r="A10619" s="7"/>
      <c r="B10619" s="7"/>
      <c r="C10619" s="7"/>
      <c r="D10619" s="7"/>
      <c r="E10619" s="7"/>
      <c r="F10619" s="3" t="s">
        <v>9101</v>
      </c>
      <c r="G10619" s="3">
        <v>0</v>
      </c>
      <c r="H10619" s="3">
        <v>6.1255899999999999</v>
      </c>
      <c r="I10619" s="3">
        <v>0</v>
      </c>
      <c r="J10619" s="3"/>
      <c r="K10619" s="3"/>
      <c r="L10619" s="3"/>
      <c r="M10619" s="3"/>
      <c r="N10619" s="3"/>
      <c r="O10619" s="3"/>
      <c r="P10619" s="3"/>
      <c r="Q10619" s="8">
        <v>6.1255899999999999</v>
      </c>
      <c r="R10619" s="7"/>
    </row>
    <row r="10620" spans="1:18" ht="84" x14ac:dyDescent="0.3">
      <c r="A10620" s="6" t="s">
        <v>4305</v>
      </c>
      <c r="B10620" s="6" t="s">
        <v>12595</v>
      </c>
      <c r="C10620" s="6">
        <v>1.4999999999999999E-2</v>
      </c>
      <c r="D10620" s="6">
        <v>2022</v>
      </c>
      <c r="E10620" s="6">
        <v>2023</v>
      </c>
      <c r="F10620" s="3" t="s">
        <v>22</v>
      </c>
      <c r="G10620" s="3">
        <v>0</v>
      </c>
      <c r="H10620" s="3">
        <v>153.2433</v>
      </c>
      <c r="I10620" s="3">
        <v>0</v>
      </c>
      <c r="J10620" s="3"/>
      <c r="K10620" s="3"/>
      <c r="L10620" s="3"/>
      <c r="M10620" s="3"/>
      <c r="N10620" s="3"/>
      <c r="O10620" s="3"/>
      <c r="P10620" s="3"/>
      <c r="Q10620" s="8">
        <v>153.2433</v>
      </c>
      <c r="R10620" s="5" t="s">
        <v>20654</v>
      </c>
    </row>
    <row r="10621" spans="1:18" ht="42" x14ac:dyDescent="0.3">
      <c r="A10621" s="5"/>
      <c r="B10621" s="5"/>
      <c r="C10621" s="5"/>
      <c r="D10621" s="5"/>
      <c r="E10621" s="5"/>
      <c r="F10621" s="3" t="s">
        <v>9100</v>
      </c>
      <c r="G10621" s="3">
        <v>0</v>
      </c>
      <c r="H10621" s="3">
        <v>147.11770999999999</v>
      </c>
      <c r="I10621" s="3">
        <v>0</v>
      </c>
      <c r="J10621" s="3"/>
      <c r="K10621" s="3"/>
      <c r="L10621" s="3"/>
      <c r="M10621" s="3"/>
      <c r="N10621" s="3"/>
      <c r="O10621" s="3"/>
      <c r="P10621" s="3"/>
      <c r="Q10621" s="8">
        <v>147.11770999999999</v>
      </c>
      <c r="R10621" s="5"/>
    </row>
    <row r="10622" spans="1:18" ht="31.5" x14ac:dyDescent="0.3">
      <c r="A10622" s="7"/>
      <c r="B10622" s="7"/>
      <c r="C10622" s="7"/>
      <c r="D10622" s="7"/>
      <c r="E10622" s="7"/>
      <c r="F10622" s="3" t="s">
        <v>9101</v>
      </c>
      <c r="G10622" s="3">
        <v>0</v>
      </c>
      <c r="H10622" s="3">
        <v>6.1255899999999999</v>
      </c>
      <c r="I10622" s="3">
        <v>0</v>
      </c>
      <c r="J10622" s="3"/>
      <c r="K10622" s="3"/>
      <c r="L10622" s="3"/>
      <c r="M10622" s="3"/>
      <c r="N10622" s="3"/>
      <c r="O10622" s="3"/>
      <c r="P10622" s="3"/>
      <c r="Q10622" s="8">
        <v>6.1255899999999999</v>
      </c>
      <c r="R10622" s="7"/>
    </row>
    <row r="10623" spans="1:18" ht="84" x14ac:dyDescent="0.3">
      <c r="A10623" s="6" t="s">
        <v>4306</v>
      </c>
      <c r="B10623" s="6" t="s">
        <v>12596</v>
      </c>
      <c r="C10623" s="6">
        <v>1.4999999999999999E-2</v>
      </c>
      <c r="D10623" s="6">
        <v>2022</v>
      </c>
      <c r="E10623" s="6">
        <v>2023</v>
      </c>
      <c r="F10623" s="3" t="s">
        <v>22</v>
      </c>
      <c r="G10623" s="3">
        <v>0</v>
      </c>
      <c r="H10623" s="3">
        <v>153.2433</v>
      </c>
      <c r="I10623" s="3">
        <v>0</v>
      </c>
      <c r="J10623" s="3"/>
      <c r="K10623" s="3"/>
      <c r="L10623" s="3"/>
      <c r="M10623" s="3"/>
      <c r="N10623" s="3"/>
      <c r="O10623" s="3"/>
      <c r="P10623" s="3"/>
      <c r="Q10623" s="8">
        <v>153.2433</v>
      </c>
      <c r="R10623" s="5" t="s">
        <v>20655</v>
      </c>
    </row>
    <row r="10624" spans="1:18" ht="42" x14ac:dyDescent="0.3">
      <c r="A10624" s="5"/>
      <c r="B10624" s="5"/>
      <c r="C10624" s="5"/>
      <c r="D10624" s="5"/>
      <c r="E10624" s="5"/>
      <c r="F10624" s="3" t="s">
        <v>9100</v>
      </c>
      <c r="G10624" s="3">
        <v>0</v>
      </c>
      <c r="H10624" s="3">
        <v>147.11770999999999</v>
      </c>
      <c r="I10624" s="3">
        <v>0</v>
      </c>
      <c r="J10624" s="3"/>
      <c r="K10624" s="3"/>
      <c r="L10624" s="3"/>
      <c r="M10624" s="3"/>
      <c r="N10624" s="3"/>
      <c r="O10624" s="3"/>
      <c r="P10624" s="3"/>
      <c r="Q10624" s="8">
        <v>147.11770999999999</v>
      </c>
      <c r="R10624" s="5"/>
    </row>
    <row r="10625" spans="1:18" ht="31.5" x14ac:dyDescent="0.3">
      <c r="A10625" s="7"/>
      <c r="B10625" s="7"/>
      <c r="C10625" s="7"/>
      <c r="D10625" s="7"/>
      <c r="E10625" s="7"/>
      <c r="F10625" s="3" t="s">
        <v>9101</v>
      </c>
      <c r="G10625" s="3">
        <v>0</v>
      </c>
      <c r="H10625" s="3">
        <v>6.1255899999999999</v>
      </c>
      <c r="I10625" s="3">
        <v>0</v>
      </c>
      <c r="J10625" s="3"/>
      <c r="K10625" s="3"/>
      <c r="L10625" s="3"/>
      <c r="M10625" s="3"/>
      <c r="N10625" s="3"/>
      <c r="O10625" s="3"/>
      <c r="P10625" s="3"/>
      <c r="Q10625" s="8">
        <v>6.1255899999999999</v>
      </c>
      <c r="R10625" s="7"/>
    </row>
    <row r="10626" spans="1:18" ht="84" x14ac:dyDescent="0.3">
      <c r="A10626" s="6" t="s">
        <v>4307</v>
      </c>
      <c r="B10626" s="6" t="s">
        <v>12597</v>
      </c>
      <c r="C10626" s="6">
        <v>0.01</v>
      </c>
      <c r="D10626" s="6">
        <v>2022</v>
      </c>
      <c r="E10626" s="6">
        <v>2023</v>
      </c>
      <c r="F10626" s="3" t="s">
        <v>22</v>
      </c>
      <c r="G10626" s="3">
        <v>0</v>
      </c>
      <c r="H10626" s="3">
        <v>131.37492</v>
      </c>
      <c r="I10626" s="3">
        <v>0</v>
      </c>
      <c r="J10626" s="3"/>
      <c r="K10626" s="3"/>
      <c r="L10626" s="3"/>
      <c r="M10626" s="3"/>
      <c r="N10626" s="3"/>
      <c r="O10626" s="3"/>
      <c r="P10626" s="3"/>
      <c r="Q10626" s="8">
        <v>131.37492</v>
      </c>
      <c r="R10626" s="5" t="s">
        <v>20656</v>
      </c>
    </row>
    <row r="10627" spans="1:18" ht="42" x14ac:dyDescent="0.3">
      <c r="A10627" s="5"/>
      <c r="B10627" s="5"/>
      <c r="C10627" s="5"/>
      <c r="D10627" s="5"/>
      <c r="E10627" s="5"/>
      <c r="F10627" s="3" t="s">
        <v>9100</v>
      </c>
      <c r="G10627" s="3">
        <v>0</v>
      </c>
      <c r="H10627" s="3">
        <v>125.24933</v>
      </c>
      <c r="I10627" s="3">
        <v>0</v>
      </c>
      <c r="J10627" s="3"/>
      <c r="K10627" s="3"/>
      <c r="L10627" s="3"/>
      <c r="M10627" s="3"/>
      <c r="N10627" s="3"/>
      <c r="O10627" s="3"/>
      <c r="P10627" s="3"/>
      <c r="Q10627" s="8">
        <v>125.24933</v>
      </c>
      <c r="R10627" s="5"/>
    </row>
    <row r="10628" spans="1:18" ht="31.5" x14ac:dyDescent="0.3">
      <c r="A10628" s="7"/>
      <c r="B10628" s="7"/>
      <c r="C10628" s="7"/>
      <c r="D10628" s="7"/>
      <c r="E10628" s="7"/>
      <c r="F10628" s="3" t="s">
        <v>9101</v>
      </c>
      <c r="G10628" s="3">
        <v>0</v>
      </c>
      <c r="H10628" s="3">
        <v>6.1255899999999999</v>
      </c>
      <c r="I10628" s="3">
        <v>0</v>
      </c>
      <c r="J10628" s="3"/>
      <c r="K10628" s="3"/>
      <c r="L10628" s="3"/>
      <c r="M10628" s="3"/>
      <c r="N10628" s="3"/>
      <c r="O10628" s="3"/>
      <c r="P10628" s="3"/>
      <c r="Q10628" s="8">
        <v>6.1255899999999999</v>
      </c>
      <c r="R10628" s="7"/>
    </row>
    <row r="10629" spans="1:18" ht="84" x14ac:dyDescent="0.3">
      <c r="A10629" s="6" t="s">
        <v>4308</v>
      </c>
      <c r="B10629" s="6" t="s">
        <v>12598</v>
      </c>
      <c r="C10629" s="6">
        <v>1.7000000000000001E-2</v>
      </c>
      <c r="D10629" s="6">
        <v>2022</v>
      </c>
      <c r="E10629" s="6">
        <v>2023</v>
      </c>
      <c r="F10629" s="3" t="s">
        <v>22</v>
      </c>
      <c r="G10629" s="3">
        <v>0</v>
      </c>
      <c r="H10629" s="3">
        <v>18.625589999999999</v>
      </c>
      <c r="I10629" s="3">
        <v>0</v>
      </c>
      <c r="J10629" s="3"/>
      <c r="K10629" s="3"/>
      <c r="L10629" s="3"/>
      <c r="M10629" s="3"/>
      <c r="N10629" s="3"/>
      <c r="O10629" s="3"/>
      <c r="P10629" s="3"/>
      <c r="Q10629" s="8">
        <v>18.625589999999999</v>
      </c>
      <c r="R10629" s="5" t="s">
        <v>20657</v>
      </c>
    </row>
    <row r="10630" spans="1:18" ht="42" x14ac:dyDescent="0.3">
      <c r="A10630" s="5"/>
      <c r="B10630" s="5"/>
      <c r="C10630" s="5"/>
      <c r="D10630" s="5"/>
      <c r="E10630" s="5"/>
      <c r="F10630" s="3" t="s">
        <v>9100</v>
      </c>
      <c r="G10630" s="3">
        <v>0</v>
      </c>
      <c r="H10630" s="3">
        <v>12.5</v>
      </c>
      <c r="I10630" s="3">
        <v>0</v>
      </c>
      <c r="J10630" s="3"/>
      <c r="K10630" s="3"/>
      <c r="L10630" s="3"/>
      <c r="M10630" s="3"/>
      <c r="N10630" s="3"/>
      <c r="O10630" s="3"/>
      <c r="P10630" s="3"/>
      <c r="Q10630" s="8">
        <v>12.5</v>
      </c>
      <c r="R10630" s="5"/>
    </row>
    <row r="10631" spans="1:18" ht="31.5" x14ac:dyDescent="0.3">
      <c r="A10631" s="7"/>
      <c r="B10631" s="7"/>
      <c r="C10631" s="7"/>
      <c r="D10631" s="7"/>
      <c r="E10631" s="7"/>
      <c r="F10631" s="3" t="s">
        <v>9101</v>
      </c>
      <c r="G10631" s="3">
        <v>0</v>
      </c>
      <c r="H10631" s="3">
        <v>6.1255899999999999</v>
      </c>
      <c r="I10631" s="3">
        <v>0</v>
      </c>
      <c r="J10631" s="3"/>
      <c r="K10631" s="3"/>
      <c r="L10631" s="3"/>
      <c r="M10631" s="3"/>
      <c r="N10631" s="3"/>
      <c r="O10631" s="3"/>
      <c r="P10631" s="3"/>
      <c r="Q10631" s="8">
        <v>6.1255899999999999</v>
      </c>
      <c r="R10631" s="7"/>
    </row>
    <row r="10632" spans="1:18" ht="84" x14ac:dyDescent="0.3">
      <c r="A10632" s="6" t="s">
        <v>4309</v>
      </c>
      <c r="B10632" s="6" t="s">
        <v>12599</v>
      </c>
      <c r="C10632" s="6">
        <v>9.1999999999999998E-2</v>
      </c>
      <c r="D10632" s="6">
        <v>2022</v>
      </c>
      <c r="E10632" s="6">
        <v>2023</v>
      </c>
      <c r="F10632" s="3" t="s">
        <v>22</v>
      </c>
      <c r="G10632" s="3">
        <v>0</v>
      </c>
      <c r="H10632" s="3">
        <v>587.44025999999997</v>
      </c>
      <c r="I10632" s="3">
        <v>0</v>
      </c>
      <c r="J10632" s="3"/>
      <c r="K10632" s="3"/>
      <c r="L10632" s="3"/>
      <c r="M10632" s="3"/>
      <c r="N10632" s="3"/>
      <c r="O10632" s="3"/>
      <c r="P10632" s="3"/>
      <c r="Q10632" s="8">
        <v>587.44025999999997</v>
      </c>
      <c r="R10632" s="5" t="s">
        <v>20658</v>
      </c>
    </row>
    <row r="10633" spans="1:18" ht="42" x14ac:dyDescent="0.3">
      <c r="A10633" s="5"/>
      <c r="B10633" s="5"/>
      <c r="C10633" s="5"/>
      <c r="D10633" s="5"/>
      <c r="E10633" s="5"/>
      <c r="F10633" s="3" t="s">
        <v>9100</v>
      </c>
      <c r="G10633" s="3">
        <v>0</v>
      </c>
      <c r="H10633" s="3">
        <v>581.31466999999998</v>
      </c>
      <c r="I10633" s="3">
        <v>0</v>
      </c>
      <c r="J10633" s="3"/>
      <c r="K10633" s="3"/>
      <c r="L10633" s="3"/>
      <c r="M10633" s="3"/>
      <c r="N10633" s="3"/>
      <c r="O10633" s="3"/>
      <c r="P10633" s="3"/>
      <c r="Q10633" s="8">
        <v>581.31466999999998</v>
      </c>
      <c r="R10633" s="5"/>
    </row>
    <row r="10634" spans="1:18" ht="31.5" x14ac:dyDescent="0.3">
      <c r="A10634" s="7"/>
      <c r="B10634" s="7"/>
      <c r="C10634" s="7"/>
      <c r="D10634" s="7"/>
      <c r="E10634" s="7"/>
      <c r="F10634" s="3" t="s">
        <v>9101</v>
      </c>
      <c r="G10634" s="3">
        <v>0</v>
      </c>
      <c r="H10634" s="3">
        <v>6.1255899999999999</v>
      </c>
      <c r="I10634" s="3">
        <v>0</v>
      </c>
      <c r="J10634" s="3"/>
      <c r="K10634" s="3"/>
      <c r="L10634" s="3"/>
      <c r="M10634" s="3"/>
      <c r="N10634" s="3"/>
      <c r="O10634" s="3"/>
      <c r="P10634" s="3"/>
      <c r="Q10634" s="8">
        <v>6.1255899999999999</v>
      </c>
      <c r="R10634" s="7"/>
    </row>
    <row r="10635" spans="1:18" ht="84" x14ac:dyDescent="0.3">
      <c r="A10635" s="6" t="s">
        <v>4310</v>
      </c>
      <c r="B10635" s="6" t="s">
        <v>12600</v>
      </c>
      <c r="C10635" s="6">
        <v>6.8000000000000005E-2</v>
      </c>
      <c r="D10635" s="6">
        <v>2022</v>
      </c>
      <c r="E10635" s="6">
        <v>2023</v>
      </c>
      <c r="F10635" s="3" t="s">
        <v>22</v>
      </c>
      <c r="G10635" s="3">
        <v>0</v>
      </c>
      <c r="H10635" s="3">
        <v>493.67286999999999</v>
      </c>
      <c r="I10635" s="3">
        <v>0</v>
      </c>
      <c r="J10635" s="3"/>
      <c r="K10635" s="3"/>
      <c r="L10635" s="3"/>
      <c r="M10635" s="3"/>
      <c r="N10635" s="3"/>
      <c r="O10635" s="3"/>
      <c r="P10635" s="3"/>
      <c r="Q10635" s="8">
        <v>493.67286999999999</v>
      </c>
      <c r="R10635" s="5" t="s">
        <v>20659</v>
      </c>
    </row>
    <row r="10636" spans="1:18" ht="42" x14ac:dyDescent="0.3">
      <c r="A10636" s="5"/>
      <c r="B10636" s="5"/>
      <c r="C10636" s="5"/>
      <c r="D10636" s="5"/>
      <c r="E10636" s="5"/>
      <c r="F10636" s="3" t="s">
        <v>9100</v>
      </c>
      <c r="G10636" s="3">
        <v>0</v>
      </c>
      <c r="H10636" s="3">
        <v>487.54728</v>
      </c>
      <c r="I10636" s="3">
        <v>0</v>
      </c>
      <c r="J10636" s="3"/>
      <c r="K10636" s="3"/>
      <c r="L10636" s="3"/>
      <c r="M10636" s="3"/>
      <c r="N10636" s="3"/>
      <c r="O10636" s="3"/>
      <c r="P10636" s="3"/>
      <c r="Q10636" s="8">
        <v>487.54728</v>
      </c>
      <c r="R10636" s="5"/>
    </row>
    <row r="10637" spans="1:18" ht="31.5" x14ac:dyDescent="0.3">
      <c r="A10637" s="7"/>
      <c r="B10637" s="7"/>
      <c r="C10637" s="7"/>
      <c r="D10637" s="7"/>
      <c r="E10637" s="7"/>
      <c r="F10637" s="3" t="s">
        <v>9101</v>
      </c>
      <c r="G10637" s="3">
        <v>0</v>
      </c>
      <c r="H10637" s="3">
        <v>6.1255899999999999</v>
      </c>
      <c r="I10637" s="3">
        <v>0</v>
      </c>
      <c r="J10637" s="3"/>
      <c r="K10637" s="3"/>
      <c r="L10637" s="3"/>
      <c r="M10637" s="3"/>
      <c r="N10637" s="3"/>
      <c r="O10637" s="3"/>
      <c r="P10637" s="3"/>
      <c r="Q10637" s="8">
        <v>6.1255899999999999</v>
      </c>
      <c r="R10637" s="7"/>
    </row>
    <row r="10638" spans="1:18" ht="84" x14ac:dyDescent="0.3">
      <c r="A10638" s="6" t="s">
        <v>4311</v>
      </c>
      <c r="B10638" s="6" t="s">
        <v>12601</v>
      </c>
      <c r="C10638" s="6">
        <v>8.9999999999999993E-3</v>
      </c>
      <c r="D10638" s="6">
        <v>2022</v>
      </c>
      <c r="E10638" s="6">
        <v>2023</v>
      </c>
      <c r="F10638" s="3" t="s">
        <v>22</v>
      </c>
      <c r="G10638" s="3">
        <v>0</v>
      </c>
      <c r="H10638" s="3">
        <v>127.00124</v>
      </c>
      <c r="I10638" s="3">
        <v>0</v>
      </c>
      <c r="J10638" s="3"/>
      <c r="K10638" s="3"/>
      <c r="L10638" s="3"/>
      <c r="M10638" s="3"/>
      <c r="N10638" s="3"/>
      <c r="O10638" s="3"/>
      <c r="P10638" s="3"/>
      <c r="Q10638" s="8">
        <v>127.00124</v>
      </c>
      <c r="R10638" s="5" t="s">
        <v>20660</v>
      </c>
    </row>
    <row r="10639" spans="1:18" ht="42" x14ac:dyDescent="0.3">
      <c r="A10639" s="5"/>
      <c r="B10639" s="5"/>
      <c r="C10639" s="5"/>
      <c r="D10639" s="5"/>
      <c r="E10639" s="5"/>
      <c r="F10639" s="3" t="s">
        <v>9100</v>
      </c>
      <c r="G10639" s="3">
        <v>0</v>
      </c>
      <c r="H10639" s="3">
        <v>120.87564999999999</v>
      </c>
      <c r="I10639" s="3">
        <v>0</v>
      </c>
      <c r="J10639" s="3"/>
      <c r="K10639" s="3"/>
      <c r="L10639" s="3"/>
      <c r="M10639" s="3"/>
      <c r="N10639" s="3"/>
      <c r="O10639" s="3"/>
      <c r="P10639" s="3"/>
      <c r="Q10639" s="8">
        <v>120.87564999999999</v>
      </c>
      <c r="R10639" s="5"/>
    </row>
    <row r="10640" spans="1:18" ht="31.5" x14ac:dyDescent="0.3">
      <c r="A10640" s="7"/>
      <c r="B10640" s="7"/>
      <c r="C10640" s="7"/>
      <c r="D10640" s="7"/>
      <c r="E10640" s="7"/>
      <c r="F10640" s="3" t="s">
        <v>9101</v>
      </c>
      <c r="G10640" s="3">
        <v>0</v>
      </c>
      <c r="H10640" s="3">
        <v>6.1255899999999999</v>
      </c>
      <c r="I10640" s="3">
        <v>0</v>
      </c>
      <c r="J10640" s="3"/>
      <c r="K10640" s="3"/>
      <c r="L10640" s="3"/>
      <c r="M10640" s="3"/>
      <c r="N10640" s="3"/>
      <c r="O10640" s="3"/>
      <c r="P10640" s="3"/>
      <c r="Q10640" s="8">
        <v>6.1255899999999999</v>
      </c>
      <c r="R10640" s="7"/>
    </row>
    <row r="10641" spans="1:18" ht="84" x14ac:dyDescent="0.3">
      <c r="A10641" s="6" t="s">
        <v>4312</v>
      </c>
      <c r="B10641" s="6" t="s">
        <v>12602</v>
      </c>
      <c r="C10641" s="6">
        <v>0.107</v>
      </c>
      <c r="D10641" s="6">
        <v>2022</v>
      </c>
      <c r="E10641" s="6">
        <v>2023</v>
      </c>
      <c r="F10641" s="3" t="s">
        <v>22</v>
      </c>
      <c r="G10641" s="3">
        <v>0</v>
      </c>
      <c r="H10641" s="3">
        <v>743.87366999999995</v>
      </c>
      <c r="I10641" s="3">
        <v>0</v>
      </c>
      <c r="J10641" s="3"/>
      <c r="K10641" s="3"/>
      <c r="L10641" s="3"/>
      <c r="M10641" s="3"/>
      <c r="N10641" s="3"/>
      <c r="O10641" s="3"/>
      <c r="P10641" s="3"/>
      <c r="Q10641" s="8">
        <v>743.87366999999995</v>
      </c>
      <c r="R10641" s="5" t="s">
        <v>20661</v>
      </c>
    </row>
    <row r="10642" spans="1:18" ht="42" x14ac:dyDescent="0.3">
      <c r="A10642" s="5"/>
      <c r="B10642" s="5"/>
      <c r="C10642" s="5"/>
      <c r="D10642" s="5"/>
      <c r="E10642" s="5"/>
      <c r="F10642" s="3" t="s">
        <v>9100</v>
      </c>
      <c r="G10642" s="3">
        <v>0</v>
      </c>
      <c r="H10642" s="3">
        <v>737.74807999999996</v>
      </c>
      <c r="I10642" s="3">
        <v>0</v>
      </c>
      <c r="J10642" s="3"/>
      <c r="K10642" s="3"/>
      <c r="L10642" s="3"/>
      <c r="M10642" s="3"/>
      <c r="N10642" s="3"/>
      <c r="O10642" s="3"/>
      <c r="P10642" s="3"/>
      <c r="Q10642" s="8">
        <v>737.74807999999996</v>
      </c>
      <c r="R10642" s="5"/>
    </row>
    <row r="10643" spans="1:18" ht="31.5" x14ac:dyDescent="0.3">
      <c r="A10643" s="7"/>
      <c r="B10643" s="7"/>
      <c r="C10643" s="7"/>
      <c r="D10643" s="7"/>
      <c r="E10643" s="7"/>
      <c r="F10643" s="3" t="s">
        <v>9101</v>
      </c>
      <c r="G10643" s="3">
        <v>0</v>
      </c>
      <c r="H10643" s="3">
        <v>6.1255899999999999</v>
      </c>
      <c r="I10643" s="3">
        <v>0</v>
      </c>
      <c r="J10643" s="3"/>
      <c r="K10643" s="3"/>
      <c r="L10643" s="3"/>
      <c r="M10643" s="3"/>
      <c r="N10643" s="3"/>
      <c r="O10643" s="3"/>
      <c r="P10643" s="3"/>
      <c r="Q10643" s="8">
        <v>6.1255899999999999</v>
      </c>
      <c r="R10643" s="7"/>
    </row>
    <row r="10644" spans="1:18" ht="84" x14ac:dyDescent="0.3">
      <c r="A10644" s="6" t="s">
        <v>4313</v>
      </c>
      <c r="B10644" s="6" t="s">
        <v>12603</v>
      </c>
      <c r="C10644" s="6">
        <v>6.8000000000000005E-2</v>
      </c>
      <c r="D10644" s="6">
        <v>2022</v>
      </c>
      <c r="E10644" s="6">
        <v>2023</v>
      </c>
      <c r="F10644" s="3" t="s">
        <v>22</v>
      </c>
      <c r="G10644" s="3">
        <v>0</v>
      </c>
      <c r="H10644" s="3">
        <v>482.47201999999999</v>
      </c>
      <c r="I10644" s="3">
        <v>0</v>
      </c>
      <c r="J10644" s="3"/>
      <c r="K10644" s="3"/>
      <c r="L10644" s="3"/>
      <c r="M10644" s="3"/>
      <c r="N10644" s="3"/>
      <c r="O10644" s="3"/>
      <c r="P10644" s="3"/>
      <c r="Q10644" s="8">
        <v>482.47201999999999</v>
      </c>
      <c r="R10644" s="5" t="s">
        <v>20662</v>
      </c>
    </row>
    <row r="10645" spans="1:18" ht="42" x14ac:dyDescent="0.3">
      <c r="A10645" s="5"/>
      <c r="B10645" s="5"/>
      <c r="C10645" s="5"/>
      <c r="D10645" s="5"/>
      <c r="E10645" s="5"/>
      <c r="F10645" s="3" t="s">
        <v>9100</v>
      </c>
      <c r="G10645" s="3">
        <v>0</v>
      </c>
      <c r="H10645" s="3">
        <v>476.34643</v>
      </c>
      <c r="I10645" s="3">
        <v>0</v>
      </c>
      <c r="J10645" s="3"/>
      <c r="K10645" s="3"/>
      <c r="L10645" s="3"/>
      <c r="M10645" s="3"/>
      <c r="N10645" s="3"/>
      <c r="O10645" s="3"/>
      <c r="P10645" s="3"/>
      <c r="Q10645" s="8">
        <v>476.34643</v>
      </c>
      <c r="R10645" s="5"/>
    </row>
    <row r="10646" spans="1:18" ht="31.5" x14ac:dyDescent="0.3">
      <c r="A10646" s="7"/>
      <c r="B10646" s="7"/>
      <c r="C10646" s="7"/>
      <c r="D10646" s="7"/>
      <c r="E10646" s="7"/>
      <c r="F10646" s="3" t="s">
        <v>9101</v>
      </c>
      <c r="G10646" s="3">
        <v>0</v>
      </c>
      <c r="H10646" s="3">
        <v>6.1255899999999999</v>
      </c>
      <c r="I10646" s="3">
        <v>0</v>
      </c>
      <c r="J10646" s="3"/>
      <c r="K10646" s="3"/>
      <c r="L10646" s="3"/>
      <c r="M10646" s="3"/>
      <c r="N10646" s="3"/>
      <c r="O10646" s="3"/>
      <c r="P10646" s="3"/>
      <c r="Q10646" s="8">
        <v>6.1255899999999999</v>
      </c>
      <c r="R10646" s="7"/>
    </row>
    <row r="10647" spans="1:18" ht="84" x14ac:dyDescent="0.3">
      <c r="A10647" s="6" t="s">
        <v>4314</v>
      </c>
      <c r="B10647" s="6" t="s">
        <v>12604</v>
      </c>
      <c r="C10647" s="6">
        <v>1.0999999999999999E-2</v>
      </c>
      <c r="D10647" s="6">
        <v>2022</v>
      </c>
      <c r="E10647" s="6">
        <v>2023</v>
      </c>
      <c r="F10647" s="3" t="s">
        <v>22</v>
      </c>
      <c r="G10647" s="3">
        <v>0</v>
      </c>
      <c r="H10647" s="3">
        <v>78.152919999999995</v>
      </c>
      <c r="I10647" s="3">
        <v>0</v>
      </c>
      <c r="J10647" s="3"/>
      <c r="K10647" s="3"/>
      <c r="L10647" s="3"/>
      <c r="M10647" s="3"/>
      <c r="N10647" s="3"/>
      <c r="O10647" s="3"/>
      <c r="P10647" s="3"/>
      <c r="Q10647" s="8">
        <v>78.152919999999995</v>
      </c>
      <c r="R10647" s="5" t="s">
        <v>20663</v>
      </c>
    </row>
    <row r="10648" spans="1:18" ht="42" x14ac:dyDescent="0.3">
      <c r="A10648" s="5"/>
      <c r="B10648" s="5"/>
      <c r="C10648" s="5"/>
      <c r="D10648" s="5"/>
      <c r="E10648" s="5"/>
      <c r="F10648" s="3" t="s">
        <v>9100</v>
      </c>
      <c r="G10648" s="3">
        <v>0</v>
      </c>
      <c r="H10648" s="3">
        <v>72.027330000000006</v>
      </c>
      <c r="I10648" s="3">
        <v>0</v>
      </c>
      <c r="J10648" s="3"/>
      <c r="K10648" s="3"/>
      <c r="L10648" s="3"/>
      <c r="M10648" s="3"/>
      <c r="N10648" s="3"/>
      <c r="O10648" s="3"/>
      <c r="P10648" s="3"/>
      <c r="Q10648" s="8">
        <v>72.027330000000006</v>
      </c>
      <c r="R10648" s="5"/>
    </row>
    <row r="10649" spans="1:18" ht="31.5" x14ac:dyDescent="0.3">
      <c r="A10649" s="7"/>
      <c r="B10649" s="7"/>
      <c r="C10649" s="7"/>
      <c r="D10649" s="7"/>
      <c r="E10649" s="7"/>
      <c r="F10649" s="3" t="s">
        <v>9101</v>
      </c>
      <c r="G10649" s="3">
        <v>0</v>
      </c>
      <c r="H10649" s="3">
        <v>6.1255899999999999</v>
      </c>
      <c r="I10649" s="3">
        <v>0</v>
      </c>
      <c r="J10649" s="3"/>
      <c r="K10649" s="3"/>
      <c r="L10649" s="3"/>
      <c r="M10649" s="3"/>
      <c r="N10649" s="3"/>
      <c r="O10649" s="3"/>
      <c r="P10649" s="3"/>
      <c r="Q10649" s="8">
        <v>6.1255899999999999</v>
      </c>
      <c r="R10649" s="7"/>
    </row>
    <row r="10650" spans="1:18" ht="84" x14ac:dyDescent="0.3">
      <c r="A10650" s="6" t="s">
        <v>4315</v>
      </c>
      <c r="B10650" s="6" t="s">
        <v>12605</v>
      </c>
      <c r="C10650" s="6">
        <v>4.2999999999999997E-2</v>
      </c>
      <c r="D10650" s="6">
        <v>2022</v>
      </c>
      <c r="E10650" s="6">
        <v>2023</v>
      </c>
      <c r="F10650" s="3" t="s">
        <v>22</v>
      </c>
      <c r="G10650" s="3">
        <v>0</v>
      </c>
      <c r="H10650" s="3">
        <v>373.13010000000003</v>
      </c>
      <c r="I10650" s="3">
        <v>0</v>
      </c>
      <c r="J10650" s="3"/>
      <c r="K10650" s="3"/>
      <c r="L10650" s="3"/>
      <c r="M10650" s="3"/>
      <c r="N10650" s="3"/>
      <c r="O10650" s="3"/>
      <c r="P10650" s="3"/>
      <c r="Q10650" s="8">
        <v>373.13010000000003</v>
      </c>
      <c r="R10650" s="5" t="s">
        <v>20664</v>
      </c>
    </row>
    <row r="10651" spans="1:18" ht="42" x14ac:dyDescent="0.3">
      <c r="A10651" s="5"/>
      <c r="B10651" s="5"/>
      <c r="C10651" s="5"/>
      <c r="D10651" s="5"/>
      <c r="E10651" s="5"/>
      <c r="F10651" s="3" t="s">
        <v>9100</v>
      </c>
      <c r="G10651" s="3">
        <v>0</v>
      </c>
      <c r="H10651" s="3">
        <v>367.00450999999998</v>
      </c>
      <c r="I10651" s="3">
        <v>0</v>
      </c>
      <c r="J10651" s="3"/>
      <c r="K10651" s="3"/>
      <c r="L10651" s="3"/>
      <c r="M10651" s="3"/>
      <c r="N10651" s="3"/>
      <c r="O10651" s="3"/>
      <c r="P10651" s="3"/>
      <c r="Q10651" s="8">
        <v>367.00450999999998</v>
      </c>
      <c r="R10651" s="5"/>
    </row>
    <row r="10652" spans="1:18" ht="31.5" x14ac:dyDescent="0.3">
      <c r="A10652" s="7"/>
      <c r="B10652" s="7"/>
      <c r="C10652" s="7"/>
      <c r="D10652" s="7"/>
      <c r="E10652" s="7"/>
      <c r="F10652" s="3" t="s">
        <v>9101</v>
      </c>
      <c r="G10652" s="3">
        <v>0</v>
      </c>
      <c r="H10652" s="3">
        <v>6.1255899999999999</v>
      </c>
      <c r="I10652" s="3">
        <v>0</v>
      </c>
      <c r="J10652" s="3"/>
      <c r="K10652" s="3"/>
      <c r="L10652" s="3"/>
      <c r="M10652" s="3"/>
      <c r="N10652" s="3"/>
      <c r="O10652" s="3"/>
      <c r="P10652" s="3"/>
      <c r="Q10652" s="8">
        <v>6.1255899999999999</v>
      </c>
      <c r="R10652" s="7"/>
    </row>
    <row r="10653" spans="1:18" ht="84" x14ac:dyDescent="0.3">
      <c r="A10653" s="6" t="s">
        <v>4316</v>
      </c>
      <c r="B10653" s="6" t="s">
        <v>12606</v>
      </c>
      <c r="C10653" s="6">
        <v>5.0000000000000001E-3</v>
      </c>
      <c r="D10653" s="6">
        <v>2022</v>
      </c>
      <c r="E10653" s="6">
        <v>2023</v>
      </c>
      <c r="F10653" s="3" t="s">
        <v>22</v>
      </c>
      <c r="G10653" s="3">
        <v>0</v>
      </c>
      <c r="H10653" s="3">
        <v>109.50653</v>
      </c>
      <c r="I10653" s="3">
        <v>0</v>
      </c>
      <c r="J10653" s="3"/>
      <c r="K10653" s="3"/>
      <c r="L10653" s="3"/>
      <c r="M10653" s="3"/>
      <c r="N10653" s="3"/>
      <c r="O10653" s="3"/>
      <c r="P10653" s="3"/>
      <c r="Q10653" s="8">
        <v>109.50653</v>
      </c>
      <c r="R10653" s="5" t="s">
        <v>20665</v>
      </c>
    </row>
    <row r="10654" spans="1:18" ht="42" x14ac:dyDescent="0.3">
      <c r="A10654" s="5"/>
      <c r="B10654" s="5"/>
      <c r="C10654" s="5"/>
      <c r="D10654" s="5"/>
      <c r="E10654" s="5"/>
      <c r="F10654" s="3" t="s">
        <v>9100</v>
      </c>
      <c r="G10654" s="3">
        <v>0</v>
      </c>
      <c r="H10654" s="3">
        <v>103.38094</v>
      </c>
      <c r="I10654" s="3">
        <v>0</v>
      </c>
      <c r="J10654" s="3"/>
      <c r="K10654" s="3"/>
      <c r="L10654" s="3"/>
      <c r="M10654" s="3"/>
      <c r="N10654" s="3"/>
      <c r="O10654" s="3"/>
      <c r="P10654" s="3"/>
      <c r="Q10654" s="8">
        <v>103.38094</v>
      </c>
      <c r="R10654" s="5"/>
    </row>
    <row r="10655" spans="1:18" ht="31.5" x14ac:dyDescent="0.3">
      <c r="A10655" s="7"/>
      <c r="B10655" s="7"/>
      <c r="C10655" s="7"/>
      <c r="D10655" s="7"/>
      <c r="E10655" s="7"/>
      <c r="F10655" s="3" t="s">
        <v>9101</v>
      </c>
      <c r="G10655" s="3">
        <v>0</v>
      </c>
      <c r="H10655" s="3">
        <v>6.1255899999999999</v>
      </c>
      <c r="I10655" s="3">
        <v>0</v>
      </c>
      <c r="J10655" s="3"/>
      <c r="K10655" s="3"/>
      <c r="L10655" s="3"/>
      <c r="M10655" s="3"/>
      <c r="N10655" s="3"/>
      <c r="O10655" s="3"/>
      <c r="P10655" s="3"/>
      <c r="Q10655" s="8">
        <v>6.1255899999999999</v>
      </c>
      <c r="R10655" s="7"/>
    </row>
    <row r="10656" spans="1:18" ht="84" x14ac:dyDescent="0.3">
      <c r="A10656" s="6" t="s">
        <v>4317</v>
      </c>
      <c r="B10656" s="6" t="s">
        <v>12607</v>
      </c>
      <c r="C10656" s="6">
        <v>7.0000000000000001E-3</v>
      </c>
      <c r="D10656" s="6">
        <v>2022</v>
      </c>
      <c r="E10656" s="6">
        <v>2023</v>
      </c>
      <c r="F10656" s="3" t="s">
        <v>22</v>
      </c>
      <c r="G10656" s="3">
        <v>0</v>
      </c>
      <c r="H10656" s="3">
        <v>118.25388</v>
      </c>
      <c r="I10656" s="3">
        <v>0</v>
      </c>
      <c r="J10656" s="3"/>
      <c r="K10656" s="3"/>
      <c r="L10656" s="3"/>
      <c r="M10656" s="3"/>
      <c r="N10656" s="3"/>
      <c r="O10656" s="3"/>
      <c r="P10656" s="3"/>
      <c r="Q10656" s="8">
        <v>118.25388</v>
      </c>
      <c r="R10656" s="5" t="s">
        <v>20666</v>
      </c>
    </row>
    <row r="10657" spans="1:18" ht="42" x14ac:dyDescent="0.3">
      <c r="A10657" s="5"/>
      <c r="B10657" s="5"/>
      <c r="C10657" s="5"/>
      <c r="D10657" s="5"/>
      <c r="E10657" s="5"/>
      <c r="F10657" s="3" t="s">
        <v>9100</v>
      </c>
      <c r="G10657" s="3">
        <v>0</v>
      </c>
      <c r="H10657" s="3">
        <v>112.12829000000001</v>
      </c>
      <c r="I10657" s="3">
        <v>0</v>
      </c>
      <c r="J10657" s="3"/>
      <c r="K10657" s="3"/>
      <c r="L10657" s="3"/>
      <c r="M10657" s="3"/>
      <c r="N10657" s="3"/>
      <c r="O10657" s="3"/>
      <c r="P10657" s="3"/>
      <c r="Q10657" s="8">
        <v>112.12829000000001</v>
      </c>
      <c r="R10657" s="5"/>
    </row>
    <row r="10658" spans="1:18" ht="31.5" x14ac:dyDescent="0.3">
      <c r="A10658" s="7"/>
      <c r="B10658" s="7"/>
      <c r="C10658" s="7"/>
      <c r="D10658" s="7"/>
      <c r="E10658" s="7"/>
      <c r="F10658" s="3" t="s">
        <v>9101</v>
      </c>
      <c r="G10658" s="3">
        <v>0</v>
      </c>
      <c r="H10658" s="3">
        <v>6.1255899999999999</v>
      </c>
      <c r="I10658" s="3">
        <v>0</v>
      </c>
      <c r="J10658" s="3"/>
      <c r="K10658" s="3"/>
      <c r="L10658" s="3"/>
      <c r="M10658" s="3"/>
      <c r="N10658" s="3"/>
      <c r="O10658" s="3"/>
      <c r="P10658" s="3"/>
      <c r="Q10658" s="8">
        <v>6.1255899999999999</v>
      </c>
      <c r="R10658" s="7"/>
    </row>
    <row r="10659" spans="1:18" ht="84" x14ac:dyDescent="0.3">
      <c r="A10659" s="6" t="s">
        <v>4318</v>
      </c>
      <c r="B10659" s="6" t="s">
        <v>12608</v>
      </c>
      <c r="C10659" s="6">
        <v>0.12</v>
      </c>
      <c r="D10659" s="6">
        <v>2022</v>
      </c>
      <c r="E10659" s="6">
        <v>2023</v>
      </c>
      <c r="F10659" s="3" t="s">
        <v>22</v>
      </c>
      <c r="G10659" s="3">
        <v>0</v>
      </c>
      <c r="H10659" s="3">
        <v>812.03827999999999</v>
      </c>
      <c r="I10659" s="3">
        <v>0</v>
      </c>
      <c r="J10659" s="3"/>
      <c r="K10659" s="3"/>
      <c r="L10659" s="3"/>
      <c r="M10659" s="3"/>
      <c r="N10659" s="3"/>
      <c r="O10659" s="3"/>
      <c r="P10659" s="3"/>
      <c r="Q10659" s="8">
        <v>812.03827999999999</v>
      </c>
      <c r="R10659" s="5" t="s">
        <v>20667</v>
      </c>
    </row>
    <row r="10660" spans="1:18" ht="42" x14ac:dyDescent="0.3">
      <c r="A10660" s="5"/>
      <c r="B10660" s="5"/>
      <c r="C10660" s="5"/>
      <c r="D10660" s="5"/>
      <c r="E10660" s="5"/>
      <c r="F10660" s="3" t="s">
        <v>9100</v>
      </c>
      <c r="G10660" s="3">
        <v>0</v>
      </c>
      <c r="H10660" s="3">
        <v>805.91269</v>
      </c>
      <c r="I10660" s="3">
        <v>0</v>
      </c>
      <c r="J10660" s="3"/>
      <c r="K10660" s="3"/>
      <c r="L10660" s="3"/>
      <c r="M10660" s="3"/>
      <c r="N10660" s="3"/>
      <c r="O10660" s="3"/>
      <c r="P10660" s="3"/>
      <c r="Q10660" s="8">
        <v>805.91269</v>
      </c>
      <c r="R10660" s="5"/>
    </row>
    <row r="10661" spans="1:18" ht="31.5" x14ac:dyDescent="0.3">
      <c r="A10661" s="7"/>
      <c r="B10661" s="7"/>
      <c r="C10661" s="7"/>
      <c r="D10661" s="7"/>
      <c r="E10661" s="7"/>
      <c r="F10661" s="3" t="s">
        <v>9101</v>
      </c>
      <c r="G10661" s="3">
        <v>0</v>
      </c>
      <c r="H10661" s="3">
        <v>6.1255899999999999</v>
      </c>
      <c r="I10661" s="3">
        <v>0</v>
      </c>
      <c r="J10661" s="3"/>
      <c r="K10661" s="3"/>
      <c r="L10661" s="3"/>
      <c r="M10661" s="3"/>
      <c r="N10661" s="3"/>
      <c r="O10661" s="3"/>
      <c r="P10661" s="3"/>
      <c r="Q10661" s="8">
        <v>6.1255899999999999</v>
      </c>
      <c r="R10661" s="7"/>
    </row>
    <row r="10662" spans="1:18" ht="84" x14ac:dyDescent="0.3">
      <c r="A10662" s="6" t="s">
        <v>4319</v>
      </c>
      <c r="B10662" s="6" t="s">
        <v>12609</v>
      </c>
      <c r="C10662" s="6">
        <v>4.0000000000000001E-3</v>
      </c>
      <c r="D10662" s="6">
        <v>2022</v>
      </c>
      <c r="E10662" s="6">
        <v>2023</v>
      </c>
      <c r="F10662" s="3" t="s">
        <v>22</v>
      </c>
      <c r="G10662" s="3">
        <v>0</v>
      </c>
      <c r="H10662" s="3">
        <v>105.13285</v>
      </c>
      <c r="I10662" s="3">
        <v>0</v>
      </c>
      <c r="J10662" s="3"/>
      <c r="K10662" s="3"/>
      <c r="L10662" s="3"/>
      <c r="M10662" s="3"/>
      <c r="N10662" s="3"/>
      <c r="O10662" s="3"/>
      <c r="P10662" s="3"/>
      <c r="Q10662" s="8">
        <v>105.13285</v>
      </c>
      <c r="R10662" s="5" t="s">
        <v>20668</v>
      </c>
    </row>
    <row r="10663" spans="1:18" ht="42" x14ac:dyDescent="0.3">
      <c r="A10663" s="5"/>
      <c r="B10663" s="5"/>
      <c r="C10663" s="5"/>
      <c r="D10663" s="5"/>
      <c r="E10663" s="5"/>
      <c r="F10663" s="3" t="s">
        <v>9100</v>
      </c>
      <c r="G10663" s="3">
        <v>0</v>
      </c>
      <c r="H10663" s="3">
        <v>99.007260000000002</v>
      </c>
      <c r="I10663" s="3">
        <v>0</v>
      </c>
      <c r="J10663" s="3"/>
      <c r="K10663" s="3"/>
      <c r="L10663" s="3"/>
      <c r="M10663" s="3"/>
      <c r="N10663" s="3"/>
      <c r="O10663" s="3"/>
      <c r="P10663" s="3"/>
      <c r="Q10663" s="8">
        <v>99.007260000000002</v>
      </c>
      <c r="R10663" s="5"/>
    </row>
    <row r="10664" spans="1:18" ht="31.5" x14ac:dyDescent="0.3">
      <c r="A10664" s="7"/>
      <c r="B10664" s="7"/>
      <c r="C10664" s="7"/>
      <c r="D10664" s="7"/>
      <c r="E10664" s="7"/>
      <c r="F10664" s="3" t="s">
        <v>9101</v>
      </c>
      <c r="G10664" s="3">
        <v>0</v>
      </c>
      <c r="H10664" s="3">
        <v>6.1255899999999999</v>
      </c>
      <c r="I10664" s="3">
        <v>0</v>
      </c>
      <c r="J10664" s="3"/>
      <c r="K10664" s="3"/>
      <c r="L10664" s="3"/>
      <c r="M10664" s="3"/>
      <c r="N10664" s="3"/>
      <c r="O10664" s="3"/>
      <c r="P10664" s="3"/>
      <c r="Q10664" s="8">
        <v>6.1255899999999999</v>
      </c>
      <c r="R10664" s="7"/>
    </row>
    <row r="10665" spans="1:18" ht="84" x14ac:dyDescent="0.3">
      <c r="A10665" s="6" t="s">
        <v>4320</v>
      </c>
      <c r="B10665" s="6" t="s">
        <v>12610</v>
      </c>
      <c r="C10665" s="6">
        <v>0.01</v>
      </c>
      <c r="D10665" s="6">
        <v>2022</v>
      </c>
      <c r="E10665" s="6">
        <v>2023</v>
      </c>
      <c r="F10665" s="3" t="s">
        <v>22</v>
      </c>
      <c r="G10665" s="3">
        <v>0</v>
      </c>
      <c r="H10665" s="3">
        <v>131.37492</v>
      </c>
      <c r="I10665" s="3">
        <v>0</v>
      </c>
      <c r="J10665" s="3"/>
      <c r="K10665" s="3"/>
      <c r="L10665" s="3"/>
      <c r="M10665" s="3"/>
      <c r="N10665" s="3"/>
      <c r="O10665" s="3"/>
      <c r="P10665" s="3"/>
      <c r="Q10665" s="8">
        <v>131.37492</v>
      </c>
      <c r="R10665" s="5" t="s">
        <v>20669</v>
      </c>
    </row>
    <row r="10666" spans="1:18" ht="42" x14ac:dyDescent="0.3">
      <c r="A10666" s="5"/>
      <c r="B10666" s="5"/>
      <c r="C10666" s="5"/>
      <c r="D10666" s="5"/>
      <c r="E10666" s="5"/>
      <c r="F10666" s="3" t="s">
        <v>9100</v>
      </c>
      <c r="G10666" s="3">
        <v>0</v>
      </c>
      <c r="H10666" s="3">
        <v>125.24933</v>
      </c>
      <c r="I10666" s="3">
        <v>0</v>
      </c>
      <c r="J10666" s="3"/>
      <c r="K10666" s="3"/>
      <c r="L10666" s="3"/>
      <c r="M10666" s="3"/>
      <c r="N10666" s="3"/>
      <c r="O10666" s="3"/>
      <c r="P10666" s="3"/>
      <c r="Q10666" s="8">
        <v>125.24933</v>
      </c>
      <c r="R10666" s="5"/>
    </row>
    <row r="10667" spans="1:18" ht="31.5" x14ac:dyDescent="0.3">
      <c r="A10667" s="7"/>
      <c r="B10667" s="7"/>
      <c r="C10667" s="7"/>
      <c r="D10667" s="7"/>
      <c r="E10667" s="7"/>
      <c r="F10667" s="3" t="s">
        <v>9101</v>
      </c>
      <c r="G10667" s="3">
        <v>0</v>
      </c>
      <c r="H10667" s="3">
        <v>6.1255899999999999</v>
      </c>
      <c r="I10667" s="3">
        <v>0</v>
      </c>
      <c r="J10667" s="3"/>
      <c r="K10667" s="3"/>
      <c r="L10667" s="3"/>
      <c r="M10667" s="3"/>
      <c r="N10667" s="3"/>
      <c r="O10667" s="3"/>
      <c r="P10667" s="3"/>
      <c r="Q10667" s="8">
        <v>6.1255899999999999</v>
      </c>
      <c r="R10667" s="7"/>
    </row>
    <row r="10668" spans="1:18" ht="84" x14ac:dyDescent="0.3">
      <c r="A10668" s="6" t="s">
        <v>4321</v>
      </c>
      <c r="B10668" s="6" t="s">
        <v>12611</v>
      </c>
      <c r="C10668" s="6">
        <v>0.01</v>
      </c>
      <c r="D10668" s="6">
        <v>2022</v>
      </c>
      <c r="E10668" s="6">
        <v>2023</v>
      </c>
      <c r="F10668" s="3" t="s">
        <v>22</v>
      </c>
      <c r="G10668" s="3">
        <v>0</v>
      </c>
      <c r="H10668" s="3">
        <v>131.37492</v>
      </c>
      <c r="I10668" s="3">
        <v>0</v>
      </c>
      <c r="J10668" s="3"/>
      <c r="K10668" s="3"/>
      <c r="L10668" s="3"/>
      <c r="M10668" s="3"/>
      <c r="N10668" s="3"/>
      <c r="O10668" s="3"/>
      <c r="P10668" s="3"/>
      <c r="Q10668" s="8">
        <v>131.37492</v>
      </c>
      <c r="R10668" s="5" t="s">
        <v>20670</v>
      </c>
    </row>
    <row r="10669" spans="1:18" ht="42" x14ac:dyDescent="0.3">
      <c r="A10669" s="5"/>
      <c r="B10669" s="5"/>
      <c r="C10669" s="5"/>
      <c r="D10669" s="5"/>
      <c r="E10669" s="5"/>
      <c r="F10669" s="3" t="s">
        <v>9100</v>
      </c>
      <c r="G10669" s="3">
        <v>0</v>
      </c>
      <c r="H10669" s="3">
        <v>125.24933</v>
      </c>
      <c r="I10669" s="3">
        <v>0</v>
      </c>
      <c r="J10669" s="3"/>
      <c r="K10669" s="3"/>
      <c r="L10669" s="3"/>
      <c r="M10669" s="3"/>
      <c r="N10669" s="3"/>
      <c r="O10669" s="3"/>
      <c r="P10669" s="3"/>
      <c r="Q10669" s="8">
        <v>125.24933</v>
      </c>
      <c r="R10669" s="5"/>
    </row>
    <row r="10670" spans="1:18" ht="31.5" x14ac:dyDescent="0.3">
      <c r="A10670" s="7"/>
      <c r="B10670" s="7"/>
      <c r="C10670" s="7"/>
      <c r="D10670" s="7"/>
      <c r="E10670" s="7"/>
      <c r="F10670" s="3" t="s">
        <v>9101</v>
      </c>
      <c r="G10670" s="3">
        <v>0</v>
      </c>
      <c r="H10670" s="3">
        <v>6.1255899999999999</v>
      </c>
      <c r="I10670" s="3">
        <v>0</v>
      </c>
      <c r="J10670" s="3"/>
      <c r="K10670" s="3"/>
      <c r="L10670" s="3"/>
      <c r="M10670" s="3"/>
      <c r="N10670" s="3"/>
      <c r="O10670" s="3"/>
      <c r="P10670" s="3"/>
      <c r="Q10670" s="8">
        <v>6.1255899999999999</v>
      </c>
      <c r="R10670" s="7"/>
    </row>
    <row r="10671" spans="1:18" ht="84" x14ac:dyDescent="0.3">
      <c r="A10671" s="6" t="s">
        <v>4322</v>
      </c>
      <c r="B10671" s="6" t="s">
        <v>12612</v>
      </c>
      <c r="C10671" s="6">
        <v>0.24399999999999999</v>
      </c>
      <c r="D10671" s="6">
        <v>2022</v>
      </c>
      <c r="E10671" s="6">
        <v>2023</v>
      </c>
      <c r="F10671" s="3" t="s">
        <v>22</v>
      </c>
      <c r="G10671" s="3">
        <v>0</v>
      </c>
      <c r="H10671" s="3">
        <v>1421.1697999999999</v>
      </c>
      <c r="I10671" s="3">
        <v>0</v>
      </c>
      <c r="J10671" s="3"/>
      <c r="K10671" s="3"/>
      <c r="L10671" s="3"/>
      <c r="M10671" s="3"/>
      <c r="N10671" s="3"/>
      <c r="O10671" s="3"/>
      <c r="P10671" s="3"/>
      <c r="Q10671" s="8">
        <v>1421.1697999999999</v>
      </c>
      <c r="R10671" s="5" t="s">
        <v>20671</v>
      </c>
    </row>
    <row r="10672" spans="1:18" ht="42" x14ac:dyDescent="0.3">
      <c r="A10672" s="5"/>
      <c r="B10672" s="5"/>
      <c r="C10672" s="5"/>
      <c r="D10672" s="5"/>
      <c r="E10672" s="5"/>
      <c r="F10672" s="3" t="s">
        <v>9100</v>
      </c>
      <c r="G10672" s="3">
        <v>0</v>
      </c>
      <c r="H10672" s="3">
        <v>1415.04421</v>
      </c>
      <c r="I10672" s="3">
        <v>0</v>
      </c>
      <c r="J10672" s="3"/>
      <c r="K10672" s="3"/>
      <c r="L10672" s="3"/>
      <c r="M10672" s="3"/>
      <c r="N10672" s="3"/>
      <c r="O10672" s="3"/>
      <c r="P10672" s="3"/>
      <c r="Q10672" s="8">
        <v>1415.04421</v>
      </c>
      <c r="R10672" s="5"/>
    </row>
    <row r="10673" spans="1:18" ht="31.5" x14ac:dyDescent="0.3">
      <c r="A10673" s="7"/>
      <c r="B10673" s="7"/>
      <c r="C10673" s="7"/>
      <c r="D10673" s="7"/>
      <c r="E10673" s="7"/>
      <c r="F10673" s="3" t="s">
        <v>9101</v>
      </c>
      <c r="G10673" s="3">
        <v>0</v>
      </c>
      <c r="H10673" s="3">
        <v>6.1255899999999999</v>
      </c>
      <c r="I10673" s="3">
        <v>0</v>
      </c>
      <c r="J10673" s="3"/>
      <c r="K10673" s="3"/>
      <c r="L10673" s="3"/>
      <c r="M10673" s="3"/>
      <c r="N10673" s="3"/>
      <c r="O10673" s="3"/>
      <c r="P10673" s="3"/>
      <c r="Q10673" s="8">
        <v>6.1255899999999999</v>
      </c>
      <c r="R10673" s="7"/>
    </row>
    <row r="10674" spans="1:18" ht="84" x14ac:dyDescent="0.3">
      <c r="A10674" s="6" t="s">
        <v>4323</v>
      </c>
      <c r="B10674" s="6" t="s">
        <v>12613</v>
      </c>
      <c r="C10674" s="6">
        <v>0.05</v>
      </c>
      <c r="D10674" s="6">
        <v>2022</v>
      </c>
      <c r="E10674" s="6">
        <v>2023</v>
      </c>
      <c r="F10674" s="3" t="s">
        <v>22</v>
      </c>
      <c r="G10674" s="3">
        <v>0</v>
      </c>
      <c r="H10674" s="3">
        <v>403.74583999999999</v>
      </c>
      <c r="I10674" s="3">
        <v>0</v>
      </c>
      <c r="J10674" s="3"/>
      <c r="K10674" s="3"/>
      <c r="L10674" s="3"/>
      <c r="M10674" s="3"/>
      <c r="N10674" s="3"/>
      <c r="O10674" s="3"/>
      <c r="P10674" s="3"/>
      <c r="Q10674" s="8">
        <v>403.74583999999999</v>
      </c>
      <c r="R10674" s="5" t="s">
        <v>20672</v>
      </c>
    </row>
    <row r="10675" spans="1:18" ht="42" x14ac:dyDescent="0.3">
      <c r="A10675" s="5"/>
      <c r="B10675" s="5"/>
      <c r="C10675" s="5"/>
      <c r="D10675" s="5"/>
      <c r="E10675" s="5"/>
      <c r="F10675" s="3" t="s">
        <v>9100</v>
      </c>
      <c r="G10675" s="3">
        <v>0</v>
      </c>
      <c r="H10675" s="3">
        <v>397.62025</v>
      </c>
      <c r="I10675" s="3">
        <v>0</v>
      </c>
      <c r="J10675" s="3"/>
      <c r="K10675" s="3"/>
      <c r="L10675" s="3"/>
      <c r="M10675" s="3"/>
      <c r="N10675" s="3"/>
      <c r="O10675" s="3"/>
      <c r="P10675" s="3"/>
      <c r="Q10675" s="8">
        <v>397.62025</v>
      </c>
      <c r="R10675" s="5"/>
    </row>
    <row r="10676" spans="1:18" ht="31.5" x14ac:dyDescent="0.3">
      <c r="A10676" s="7"/>
      <c r="B10676" s="7"/>
      <c r="C10676" s="7"/>
      <c r="D10676" s="7"/>
      <c r="E10676" s="7"/>
      <c r="F10676" s="3" t="s">
        <v>9101</v>
      </c>
      <c r="G10676" s="3">
        <v>0</v>
      </c>
      <c r="H10676" s="3">
        <v>6.1255899999999999</v>
      </c>
      <c r="I10676" s="3">
        <v>0</v>
      </c>
      <c r="J10676" s="3"/>
      <c r="K10676" s="3"/>
      <c r="L10676" s="3"/>
      <c r="M10676" s="3"/>
      <c r="N10676" s="3"/>
      <c r="O10676" s="3"/>
      <c r="P10676" s="3"/>
      <c r="Q10676" s="8">
        <v>6.1255899999999999</v>
      </c>
      <c r="R10676" s="7"/>
    </row>
    <row r="10677" spans="1:18" ht="84" x14ac:dyDescent="0.3">
      <c r="A10677" s="6" t="s">
        <v>4324</v>
      </c>
      <c r="B10677" s="6" t="s">
        <v>12614</v>
      </c>
      <c r="C10677" s="6">
        <v>1.4999999999999999E-2</v>
      </c>
      <c r="D10677" s="6">
        <v>2022</v>
      </c>
      <c r="E10677" s="6">
        <v>2023</v>
      </c>
      <c r="F10677" s="3" t="s">
        <v>22</v>
      </c>
      <c r="G10677" s="3">
        <v>0</v>
      </c>
      <c r="H10677" s="3">
        <v>153.2433</v>
      </c>
      <c r="I10677" s="3">
        <v>0</v>
      </c>
      <c r="J10677" s="3"/>
      <c r="K10677" s="3"/>
      <c r="L10677" s="3"/>
      <c r="M10677" s="3"/>
      <c r="N10677" s="3"/>
      <c r="O10677" s="3"/>
      <c r="P10677" s="3"/>
      <c r="Q10677" s="8">
        <v>153.2433</v>
      </c>
      <c r="R10677" s="5" t="s">
        <v>20673</v>
      </c>
    </row>
    <row r="10678" spans="1:18" ht="42" x14ac:dyDescent="0.3">
      <c r="A10678" s="5"/>
      <c r="B10678" s="5"/>
      <c r="C10678" s="5"/>
      <c r="D10678" s="5"/>
      <c r="E10678" s="5"/>
      <c r="F10678" s="3" t="s">
        <v>9100</v>
      </c>
      <c r="G10678" s="3">
        <v>0</v>
      </c>
      <c r="H10678" s="3">
        <v>147.11770999999999</v>
      </c>
      <c r="I10678" s="3">
        <v>0</v>
      </c>
      <c r="J10678" s="3"/>
      <c r="K10678" s="3"/>
      <c r="L10678" s="3"/>
      <c r="M10678" s="3"/>
      <c r="N10678" s="3"/>
      <c r="O10678" s="3"/>
      <c r="P10678" s="3"/>
      <c r="Q10678" s="8">
        <v>147.11770999999999</v>
      </c>
      <c r="R10678" s="5"/>
    </row>
    <row r="10679" spans="1:18" ht="31.5" x14ac:dyDescent="0.3">
      <c r="A10679" s="7"/>
      <c r="B10679" s="7"/>
      <c r="C10679" s="7"/>
      <c r="D10679" s="7"/>
      <c r="E10679" s="7"/>
      <c r="F10679" s="3" t="s">
        <v>9101</v>
      </c>
      <c r="G10679" s="3">
        <v>0</v>
      </c>
      <c r="H10679" s="3">
        <v>6.1255899999999999</v>
      </c>
      <c r="I10679" s="3">
        <v>0</v>
      </c>
      <c r="J10679" s="3"/>
      <c r="K10679" s="3"/>
      <c r="L10679" s="3"/>
      <c r="M10679" s="3"/>
      <c r="N10679" s="3"/>
      <c r="O10679" s="3"/>
      <c r="P10679" s="3"/>
      <c r="Q10679" s="8">
        <v>6.1255899999999999</v>
      </c>
      <c r="R10679" s="7"/>
    </row>
    <row r="10680" spans="1:18" ht="84" x14ac:dyDescent="0.3">
      <c r="A10680" s="6" t="s">
        <v>4325</v>
      </c>
      <c r="B10680" s="6" t="s">
        <v>12615</v>
      </c>
      <c r="C10680" s="6">
        <v>1.4999999999999999E-2</v>
      </c>
      <c r="D10680" s="6">
        <v>2022</v>
      </c>
      <c r="E10680" s="6">
        <v>2023</v>
      </c>
      <c r="F10680" s="3" t="s">
        <v>22</v>
      </c>
      <c r="G10680" s="3">
        <v>0</v>
      </c>
      <c r="H10680" s="3">
        <v>153.2433</v>
      </c>
      <c r="I10680" s="3">
        <v>0</v>
      </c>
      <c r="J10680" s="3"/>
      <c r="K10680" s="3"/>
      <c r="L10680" s="3"/>
      <c r="M10680" s="3"/>
      <c r="N10680" s="3"/>
      <c r="O10680" s="3"/>
      <c r="P10680" s="3"/>
      <c r="Q10680" s="8">
        <v>153.2433</v>
      </c>
      <c r="R10680" s="5" t="s">
        <v>20674</v>
      </c>
    </row>
    <row r="10681" spans="1:18" ht="42" x14ac:dyDescent="0.3">
      <c r="A10681" s="5"/>
      <c r="B10681" s="5"/>
      <c r="C10681" s="5"/>
      <c r="D10681" s="5"/>
      <c r="E10681" s="5"/>
      <c r="F10681" s="3" t="s">
        <v>9100</v>
      </c>
      <c r="G10681" s="3">
        <v>0</v>
      </c>
      <c r="H10681" s="3">
        <v>147.11770999999999</v>
      </c>
      <c r="I10681" s="3">
        <v>0</v>
      </c>
      <c r="J10681" s="3"/>
      <c r="K10681" s="3"/>
      <c r="L10681" s="3"/>
      <c r="M10681" s="3"/>
      <c r="N10681" s="3"/>
      <c r="O10681" s="3"/>
      <c r="P10681" s="3"/>
      <c r="Q10681" s="8">
        <v>147.11770999999999</v>
      </c>
      <c r="R10681" s="5"/>
    </row>
    <row r="10682" spans="1:18" ht="31.5" x14ac:dyDescent="0.3">
      <c r="A10682" s="7"/>
      <c r="B10682" s="7"/>
      <c r="C10682" s="7"/>
      <c r="D10682" s="7"/>
      <c r="E10682" s="7"/>
      <c r="F10682" s="3" t="s">
        <v>9101</v>
      </c>
      <c r="G10682" s="3">
        <v>0</v>
      </c>
      <c r="H10682" s="3">
        <v>6.1255899999999999</v>
      </c>
      <c r="I10682" s="3">
        <v>0</v>
      </c>
      <c r="J10682" s="3"/>
      <c r="K10682" s="3"/>
      <c r="L10682" s="3"/>
      <c r="M10682" s="3"/>
      <c r="N10682" s="3"/>
      <c r="O10682" s="3"/>
      <c r="P10682" s="3"/>
      <c r="Q10682" s="8">
        <v>6.1255899999999999</v>
      </c>
      <c r="R10682" s="7"/>
    </row>
    <row r="10683" spans="1:18" ht="84" x14ac:dyDescent="0.3">
      <c r="A10683" s="6" t="s">
        <v>4326</v>
      </c>
      <c r="B10683" s="6" t="s">
        <v>12616</v>
      </c>
      <c r="C10683" s="6">
        <v>1.4999999999999999E-2</v>
      </c>
      <c r="D10683" s="6">
        <v>2022</v>
      </c>
      <c r="E10683" s="6">
        <v>2023</v>
      </c>
      <c r="F10683" s="3" t="s">
        <v>22</v>
      </c>
      <c r="G10683" s="3">
        <v>0</v>
      </c>
      <c r="H10683" s="3">
        <v>153.2433</v>
      </c>
      <c r="I10683" s="3">
        <v>0</v>
      </c>
      <c r="J10683" s="3"/>
      <c r="K10683" s="3"/>
      <c r="L10683" s="3"/>
      <c r="M10683" s="3"/>
      <c r="N10683" s="3"/>
      <c r="O10683" s="3"/>
      <c r="P10683" s="3"/>
      <c r="Q10683" s="8">
        <v>153.2433</v>
      </c>
      <c r="R10683" s="5" t="s">
        <v>20675</v>
      </c>
    </row>
    <row r="10684" spans="1:18" ht="42" x14ac:dyDescent="0.3">
      <c r="A10684" s="5"/>
      <c r="B10684" s="5"/>
      <c r="C10684" s="5"/>
      <c r="D10684" s="5"/>
      <c r="E10684" s="5"/>
      <c r="F10684" s="3" t="s">
        <v>9100</v>
      </c>
      <c r="G10684" s="3">
        <v>0</v>
      </c>
      <c r="H10684" s="3">
        <v>147.11770999999999</v>
      </c>
      <c r="I10684" s="3">
        <v>0</v>
      </c>
      <c r="J10684" s="3"/>
      <c r="K10684" s="3"/>
      <c r="L10684" s="3"/>
      <c r="M10684" s="3"/>
      <c r="N10684" s="3"/>
      <c r="O10684" s="3"/>
      <c r="P10684" s="3"/>
      <c r="Q10684" s="8">
        <v>147.11770999999999</v>
      </c>
      <c r="R10684" s="5"/>
    </row>
    <row r="10685" spans="1:18" ht="31.5" x14ac:dyDescent="0.3">
      <c r="A10685" s="7"/>
      <c r="B10685" s="7"/>
      <c r="C10685" s="7"/>
      <c r="D10685" s="7"/>
      <c r="E10685" s="7"/>
      <c r="F10685" s="3" t="s">
        <v>9101</v>
      </c>
      <c r="G10685" s="3">
        <v>0</v>
      </c>
      <c r="H10685" s="3">
        <v>6.1255899999999999</v>
      </c>
      <c r="I10685" s="3">
        <v>0</v>
      </c>
      <c r="J10685" s="3"/>
      <c r="K10685" s="3"/>
      <c r="L10685" s="3"/>
      <c r="M10685" s="3"/>
      <c r="N10685" s="3"/>
      <c r="O10685" s="3"/>
      <c r="P10685" s="3"/>
      <c r="Q10685" s="8">
        <v>6.1255899999999999</v>
      </c>
      <c r="R10685" s="7"/>
    </row>
    <row r="10686" spans="1:18" ht="84" x14ac:dyDescent="0.3">
      <c r="A10686" s="6" t="s">
        <v>4327</v>
      </c>
      <c r="B10686" s="6" t="s">
        <v>12617</v>
      </c>
      <c r="C10686" s="6">
        <v>1.4999999999999999E-2</v>
      </c>
      <c r="D10686" s="6">
        <v>2022</v>
      </c>
      <c r="E10686" s="6">
        <v>2023</v>
      </c>
      <c r="F10686" s="3" t="s">
        <v>22</v>
      </c>
      <c r="G10686" s="3">
        <v>0</v>
      </c>
      <c r="H10686" s="3">
        <v>153.2433</v>
      </c>
      <c r="I10686" s="3">
        <v>0</v>
      </c>
      <c r="J10686" s="3"/>
      <c r="K10686" s="3"/>
      <c r="L10686" s="3"/>
      <c r="M10686" s="3"/>
      <c r="N10686" s="3"/>
      <c r="O10686" s="3"/>
      <c r="P10686" s="3"/>
      <c r="Q10686" s="8">
        <v>153.2433</v>
      </c>
      <c r="R10686" s="5" t="s">
        <v>20676</v>
      </c>
    </row>
    <row r="10687" spans="1:18" ht="42" x14ac:dyDescent="0.3">
      <c r="A10687" s="5"/>
      <c r="B10687" s="5"/>
      <c r="C10687" s="5"/>
      <c r="D10687" s="5"/>
      <c r="E10687" s="5"/>
      <c r="F10687" s="3" t="s">
        <v>9100</v>
      </c>
      <c r="G10687" s="3">
        <v>0</v>
      </c>
      <c r="H10687" s="3">
        <v>147.11770999999999</v>
      </c>
      <c r="I10687" s="3">
        <v>0</v>
      </c>
      <c r="J10687" s="3"/>
      <c r="K10687" s="3"/>
      <c r="L10687" s="3"/>
      <c r="M10687" s="3"/>
      <c r="N10687" s="3"/>
      <c r="O10687" s="3"/>
      <c r="P10687" s="3"/>
      <c r="Q10687" s="8">
        <v>147.11770999999999</v>
      </c>
      <c r="R10687" s="5"/>
    </row>
    <row r="10688" spans="1:18" ht="31.5" x14ac:dyDescent="0.3">
      <c r="A10688" s="7"/>
      <c r="B10688" s="7"/>
      <c r="C10688" s="7"/>
      <c r="D10688" s="7"/>
      <c r="E10688" s="7"/>
      <c r="F10688" s="3" t="s">
        <v>9101</v>
      </c>
      <c r="G10688" s="3">
        <v>0</v>
      </c>
      <c r="H10688" s="3">
        <v>6.1255899999999999</v>
      </c>
      <c r="I10688" s="3">
        <v>0</v>
      </c>
      <c r="J10688" s="3"/>
      <c r="K10688" s="3"/>
      <c r="L10688" s="3"/>
      <c r="M10688" s="3"/>
      <c r="N10688" s="3"/>
      <c r="O10688" s="3"/>
      <c r="P10688" s="3"/>
      <c r="Q10688" s="8">
        <v>6.1255899999999999</v>
      </c>
      <c r="R10688" s="7"/>
    </row>
    <row r="10689" spans="1:18" ht="84" x14ac:dyDescent="0.3">
      <c r="A10689" s="6" t="s">
        <v>4328</v>
      </c>
      <c r="B10689" s="6" t="s">
        <v>12618</v>
      </c>
      <c r="C10689" s="6">
        <v>1.4999999999999999E-2</v>
      </c>
      <c r="D10689" s="6">
        <v>2022</v>
      </c>
      <c r="E10689" s="6">
        <v>2023</v>
      </c>
      <c r="F10689" s="3" t="s">
        <v>22</v>
      </c>
      <c r="G10689" s="3">
        <v>0</v>
      </c>
      <c r="H10689" s="3">
        <v>153.2433</v>
      </c>
      <c r="I10689" s="3">
        <v>0</v>
      </c>
      <c r="J10689" s="3"/>
      <c r="K10689" s="3"/>
      <c r="L10689" s="3"/>
      <c r="M10689" s="3"/>
      <c r="N10689" s="3"/>
      <c r="O10689" s="3"/>
      <c r="P10689" s="3"/>
      <c r="Q10689" s="8">
        <v>153.2433</v>
      </c>
      <c r="R10689" s="5" t="s">
        <v>20677</v>
      </c>
    </row>
    <row r="10690" spans="1:18" ht="42" x14ac:dyDescent="0.3">
      <c r="A10690" s="5"/>
      <c r="B10690" s="5"/>
      <c r="C10690" s="5"/>
      <c r="D10690" s="5"/>
      <c r="E10690" s="5"/>
      <c r="F10690" s="3" t="s">
        <v>9100</v>
      </c>
      <c r="G10690" s="3">
        <v>0</v>
      </c>
      <c r="H10690" s="3">
        <v>147.11770999999999</v>
      </c>
      <c r="I10690" s="3">
        <v>0</v>
      </c>
      <c r="J10690" s="3"/>
      <c r="K10690" s="3"/>
      <c r="L10690" s="3"/>
      <c r="M10690" s="3"/>
      <c r="N10690" s="3"/>
      <c r="O10690" s="3"/>
      <c r="P10690" s="3"/>
      <c r="Q10690" s="8">
        <v>147.11770999999999</v>
      </c>
      <c r="R10690" s="5"/>
    </row>
    <row r="10691" spans="1:18" ht="31.5" x14ac:dyDescent="0.3">
      <c r="A10691" s="7"/>
      <c r="B10691" s="7"/>
      <c r="C10691" s="7"/>
      <c r="D10691" s="7"/>
      <c r="E10691" s="7"/>
      <c r="F10691" s="3" t="s">
        <v>9101</v>
      </c>
      <c r="G10691" s="3">
        <v>0</v>
      </c>
      <c r="H10691" s="3">
        <v>6.1255899999999999</v>
      </c>
      <c r="I10691" s="3">
        <v>0</v>
      </c>
      <c r="J10691" s="3"/>
      <c r="K10691" s="3"/>
      <c r="L10691" s="3"/>
      <c r="M10691" s="3"/>
      <c r="N10691" s="3"/>
      <c r="O10691" s="3"/>
      <c r="P10691" s="3"/>
      <c r="Q10691" s="8">
        <v>6.1255899999999999</v>
      </c>
      <c r="R10691" s="7"/>
    </row>
    <row r="10692" spans="1:18" ht="84" x14ac:dyDescent="0.3">
      <c r="A10692" s="6" t="s">
        <v>4329</v>
      </c>
      <c r="B10692" s="6" t="s">
        <v>12619</v>
      </c>
      <c r="C10692" s="6">
        <v>1.4999999999999999E-2</v>
      </c>
      <c r="D10692" s="6">
        <v>2022</v>
      </c>
      <c r="E10692" s="6">
        <v>2023</v>
      </c>
      <c r="F10692" s="3" t="s">
        <v>22</v>
      </c>
      <c r="G10692" s="3">
        <v>0</v>
      </c>
      <c r="H10692" s="3">
        <v>153.2433</v>
      </c>
      <c r="I10692" s="3">
        <v>0</v>
      </c>
      <c r="J10692" s="3"/>
      <c r="K10692" s="3"/>
      <c r="L10692" s="3"/>
      <c r="M10692" s="3"/>
      <c r="N10692" s="3"/>
      <c r="O10692" s="3"/>
      <c r="P10692" s="3"/>
      <c r="Q10692" s="8">
        <v>153.2433</v>
      </c>
      <c r="R10692" s="5" t="s">
        <v>20678</v>
      </c>
    </row>
    <row r="10693" spans="1:18" ht="42" x14ac:dyDescent="0.3">
      <c r="A10693" s="5"/>
      <c r="B10693" s="5"/>
      <c r="C10693" s="5"/>
      <c r="D10693" s="5"/>
      <c r="E10693" s="5"/>
      <c r="F10693" s="3" t="s">
        <v>9100</v>
      </c>
      <c r="G10693" s="3">
        <v>0</v>
      </c>
      <c r="H10693" s="3">
        <v>147.11770999999999</v>
      </c>
      <c r="I10693" s="3">
        <v>0</v>
      </c>
      <c r="J10693" s="3"/>
      <c r="K10693" s="3"/>
      <c r="L10693" s="3"/>
      <c r="M10693" s="3"/>
      <c r="N10693" s="3"/>
      <c r="O10693" s="3"/>
      <c r="P10693" s="3"/>
      <c r="Q10693" s="8">
        <v>147.11770999999999</v>
      </c>
      <c r="R10693" s="5"/>
    </row>
    <row r="10694" spans="1:18" ht="31.5" x14ac:dyDescent="0.3">
      <c r="A10694" s="7"/>
      <c r="B10694" s="7"/>
      <c r="C10694" s="7"/>
      <c r="D10694" s="7"/>
      <c r="E10694" s="7"/>
      <c r="F10694" s="3" t="s">
        <v>9101</v>
      </c>
      <c r="G10694" s="3">
        <v>0</v>
      </c>
      <c r="H10694" s="3">
        <v>6.1255899999999999</v>
      </c>
      <c r="I10694" s="3">
        <v>0</v>
      </c>
      <c r="J10694" s="3"/>
      <c r="K10694" s="3"/>
      <c r="L10694" s="3"/>
      <c r="M10694" s="3"/>
      <c r="N10694" s="3"/>
      <c r="O10694" s="3"/>
      <c r="P10694" s="3"/>
      <c r="Q10694" s="8">
        <v>6.1255899999999999</v>
      </c>
      <c r="R10694" s="7"/>
    </row>
    <row r="10695" spans="1:18" ht="84" x14ac:dyDescent="0.3">
      <c r="A10695" s="6" t="s">
        <v>4330</v>
      </c>
      <c r="B10695" s="6" t="s">
        <v>12620</v>
      </c>
      <c r="C10695" s="6">
        <v>1.4999999999999999E-2</v>
      </c>
      <c r="D10695" s="6">
        <v>2022</v>
      </c>
      <c r="E10695" s="6">
        <v>2023</v>
      </c>
      <c r="F10695" s="3" t="s">
        <v>22</v>
      </c>
      <c r="G10695" s="3">
        <v>0</v>
      </c>
      <c r="H10695" s="3">
        <v>153.2433</v>
      </c>
      <c r="I10695" s="3">
        <v>0</v>
      </c>
      <c r="J10695" s="3"/>
      <c r="K10695" s="3"/>
      <c r="L10695" s="3"/>
      <c r="M10695" s="3"/>
      <c r="N10695" s="3"/>
      <c r="O10695" s="3"/>
      <c r="P10695" s="3"/>
      <c r="Q10695" s="8">
        <v>153.2433</v>
      </c>
      <c r="R10695" s="5" t="s">
        <v>20679</v>
      </c>
    </row>
    <row r="10696" spans="1:18" ht="42" x14ac:dyDescent="0.3">
      <c r="A10696" s="5"/>
      <c r="B10696" s="5"/>
      <c r="C10696" s="5"/>
      <c r="D10696" s="5"/>
      <c r="E10696" s="5"/>
      <c r="F10696" s="3" t="s">
        <v>9100</v>
      </c>
      <c r="G10696" s="3">
        <v>0</v>
      </c>
      <c r="H10696" s="3">
        <v>147.11770999999999</v>
      </c>
      <c r="I10696" s="3">
        <v>0</v>
      </c>
      <c r="J10696" s="3"/>
      <c r="K10696" s="3"/>
      <c r="L10696" s="3"/>
      <c r="M10696" s="3"/>
      <c r="N10696" s="3"/>
      <c r="O10696" s="3"/>
      <c r="P10696" s="3"/>
      <c r="Q10696" s="8">
        <v>147.11770999999999</v>
      </c>
      <c r="R10696" s="5"/>
    </row>
    <row r="10697" spans="1:18" ht="31.5" x14ac:dyDescent="0.3">
      <c r="A10697" s="7"/>
      <c r="B10697" s="7"/>
      <c r="C10697" s="7"/>
      <c r="D10697" s="7"/>
      <c r="E10697" s="7"/>
      <c r="F10697" s="3" t="s">
        <v>9101</v>
      </c>
      <c r="G10697" s="3">
        <v>0</v>
      </c>
      <c r="H10697" s="3">
        <v>6.1255899999999999</v>
      </c>
      <c r="I10697" s="3">
        <v>0</v>
      </c>
      <c r="J10697" s="3"/>
      <c r="K10697" s="3"/>
      <c r="L10697" s="3"/>
      <c r="M10697" s="3"/>
      <c r="N10697" s="3"/>
      <c r="O10697" s="3"/>
      <c r="P10697" s="3"/>
      <c r="Q10697" s="8">
        <v>6.1255899999999999</v>
      </c>
      <c r="R10697" s="7"/>
    </row>
    <row r="10698" spans="1:18" ht="84" x14ac:dyDescent="0.3">
      <c r="A10698" s="6" t="s">
        <v>4331</v>
      </c>
      <c r="B10698" s="6" t="s">
        <v>12621</v>
      </c>
      <c r="C10698" s="6">
        <v>1.4999999999999999E-2</v>
      </c>
      <c r="D10698" s="6">
        <v>2022</v>
      </c>
      <c r="E10698" s="6">
        <v>2023</v>
      </c>
      <c r="F10698" s="3" t="s">
        <v>22</v>
      </c>
      <c r="G10698" s="3">
        <v>0</v>
      </c>
      <c r="H10698" s="3">
        <v>153.2433</v>
      </c>
      <c r="I10698" s="3">
        <v>0</v>
      </c>
      <c r="J10698" s="3"/>
      <c r="K10698" s="3"/>
      <c r="L10698" s="3"/>
      <c r="M10698" s="3"/>
      <c r="N10698" s="3"/>
      <c r="O10698" s="3"/>
      <c r="P10698" s="3"/>
      <c r="Q10698" s="8">
        <v>153.2433</v>
      </c>
      <c r="R10698" s="5" t="s">
        <v>20680</v>
      </c>
    </row>
    <row r="10699" spans="1:18" ht="42" x14ac:dyDescent="0.3">
      <c r="A10699" s="5"/>
      <c r="B10699" s="5"/>
      <c r="C10699" s="5"/>
      <c r="D10699" s="5"/>
      <c r="E10699" s="5"/>
      <c r="F10699" s="3" t="s">
        <v>9100</v>
      </c>
      <c r="G10699" s="3">
        <v>0</v>
      </c>
      <c r="H10699" s="3">
        <v>147.11770999999999</v>
      </c>
      <c r="I10699" s="3">
        <v>0</v>
      </c>
      <c r="J10699" s="3"/>
      <c r="K10699" s="3"/>
      <c r="L10699" s="3"/>
      <c r="M10699" s="3"/>
      <c r="N10699" s="3"/>
      <c r="O10699" s="3"/>
      <c r="P10699" s="3"/>
      <c r="Q10699" s="8">
        <v>147.11770999999999</v>
      </c>
      <c r="R10699" s="5"/>
    </row>
    <row r="10700" spans="1:18" ht="31.5" x14ac:dyDescent="0.3">
      <c r="A10700" s="7"/>
      <c r="B10700" s="7"/>
      <c r="C10700" s="7"/>
      <c r="D10700" s="7"/>
      <c r="E10700" s="7"/>
      <c r="F10700" s="3" t="s">
        <v>9101</v>
      </c>
      <c r="G10700" s="3">
        <v>0</v>
      </c>
      <c r="H10700" s="3">
        <v>6.1255899999999999</v>
      </c>
      <c r="I10700" s="3">
        <v>0</v>
      </c>
      <c r="J10700" s="3"/>
      <c r="K10700" s="3"/>
      <c r="L10700" s="3"/>
      <c r="M10700" s="3"/>
      <c r="N10700" s="3"/>
      <c r="O10700" s="3"/>
      <c r="P10700" s="3"/>
      <c r="Q10700" s="8">
        <v>6.1255899999999999</v>
      </c>
      <c r="R10700" s="7"/>
    </row>
    <row r="10701" spans="1:18" ht="84" x14ac:dyDescent="0.3">
      <c r="A10701" s="6" t="s">
        <v>4332</v>
      </c>
      <c r="B10701" s="6" t="s">
        <v>12622</v>
      </c>
      <c r="C10701" s="6">
        <v>1.4999999999999999E-2</v>
      </c>
      <c r="D10701" s="6">
        <v>2022</v>
      </c>
      <c r="E10701" s="6">
        <v>2023</v>
      </c>
      <c r="F10701" s="3" t="s">
        <v>22</v>
      </c>
      <c r="G10701" s="3">
        <v>0</v>
      </c>
      <c r="H10701" s="3">
        <v>153.2433</v>
      </c>
      <c r="I10701" s="3">
        <v>0</v>
      </c>
      <c r="J10701" s="3"/>
      <c r="K10701" s="3"/>
      <c r="L10701" s="3"/>
      <c r="M10701" s="3"/>
      <c r="N10701" s="3"/>
      <c r="O10701" s="3"/>
      <c r="P10701" s="3"/>
      <c r="Q10701" s="8">
        <v>153.2433</v>
      </c>
      <c r="R10701" s="5" t="s">
        <v>20681</v>
      </c>
    </row>
    <row r="10702" spans="1:18" ht="42" x14ac:dyDescent="0.3">
      <c r="A10702" s="5"/>
      <c r="B10702" s="5"/>
      <c r="C10702" s="5"/>
      <c r="D10702" s="5"/>
      <c r="E10702" s="5"/>
      <c r="F10702" s="3" t="s">
        <v>9100</v>
      </c>
      <c r="G10702" s="3">
        <v>0</v>
      </c>
      <c r="H10702" s="3">
        <v>147.11770999999999</v>
      </c>
      <c r="I10702" s="3">
        <v>0</v>
      </c>
      <c r="J10702" s="3"/>
      <c r="K10702" s="3"/>
      <c r="L10702" s="3"/>
      <c r="M10702" s="3"/>
      <c r="N10702" s="3"/>
      <c r="O10702" s="3"/>
      <c r="P10702" s="3"/>
      <c r="Q10702" s="8">
        <v>147.11770999999999</v>
      </c>
      <c r="R10702" s="5"/>
    </row>
    <row r="10703" spans="1:18" ht="31.5" x14ac:dyDescent="0.3">
      <c r="A10703" s="7"/>
      <c r="B10703" s="7"/>
      <c r="C10703" s="7"/>
      <c r="D10703" s="7"/>
      <c r="E10703" s="7"/>
      <c r="F10703" s="3" t="s">
        <v>9101</v>
      </c>
      <c r="G10703" s="3">
        <v>0</v>
      </c>
      <c r="H10703" s="3">
        <v>6.1255899999999999</v>
      </c>
      <c r="I10703" s="3">
        <v>0</v>
      </c>
      <c r="J10703" s="3"/>
      <c r="K10703" s="3"/>
      <c r="L10703" s="3"/>
      <c r="M10703" s="3"/>
      <c r="N10703" s="3"/>
      <c r="O10703" s="3"/>
      <c r="P10703" s="3"/>
      <c r="Q10703" s="8">
        <v>6.1255899999999999</v>
      </c>
      <c r="R10703" s="7"/>
    </row>
    <row r="10704" spans="1:18" ht="84" x14ac:dyDescent="0.3">
      <c r="A10704" s="6" t="s">
        <v>4333</v>
      </c>
      <c r="B10704" s="6" t="s">
        <v>12623</v>
      </c>
      <c r="C10704" s="6">
        <v>1.4999999999999999E-2</v>
      </c>
      <c r="D10704" s="6">
        <v>2023</v>
      </c>
      <c r="E10704" s="6">
        <v>2024</v>
      </c>
      <c r="F10704" s="3" t="s">
        <v>22</v>
      </c>
      <c r="G10704" s="3">
        <v>0</v>
      </c>
      <c r="H10704" s="3">
        <v>0</v>
      </c>
      <c r="I10704" s="3">
        <v>153.2433</v>
      </c>
      <c r="J10704" s="3"/>
      <c r="K10704" s="3"/>
      <c r="L10704" s="3"/>
      <c r="M10704" s="3"/>
      <c r="N10704" s="3"/>
      <c r="O10704" s="3"/>
      <c r="P10704" s="3"/>
      <c r="Q10704" s="8">
        <v>153.2433</v>
      </c>
      <c r="R10704" s="5" t="s">
        <v>20682</v>
      </c>
    </row>
    <row r="10705" spans="1:18" ht="42" x14ac:dyDescent="0.3">
      <c r="A10705" s="5"/>
      <c r="B10705" s="5"/>
      <c r="C10705" s="5"/>
      <c r="D10705" s="5"/>
      <c r="E10705" s="5"/>
      <c r="F10705" s="3" t="s">
        <v>9100</v>
      </c>
      <c r="G10705" s="3">
        <v>0</v>
      </c>
      <c r="H10705" s="3">
        <v>0</v>
      </c>
      <c r="I10705" s="3">
        <v>147.11770999999999</v>
      </c>
      <c r="J10705" s="3"/>
      <c r="K10705" s="3"/>
      <c r="L10705" s="3"/>
      <c r="M10705" s="3"/>
      <c r="N10705" s="3"/>
      <c r="O10705" s="3"/>
      <c r="P10705" s="3"/>
      <c r="Q10705" s="8">
        <v>147.11770999999999</v>
      </c>
      <c r="R10705" s="5"/>
    </row>
    <row r="10706" spans="1:18" ht="147" x14ac:dyDescent="0.3">
      <c r="A10706" s="7"/>
      <c r="B10706" s="7"/>
      <c r="C10706" s="7"/>
      <c r="D10706" s="7"/>
      <c r="E10706" s="7"/>
      <c r="F10706" s="3" t="s">
        <v>9104</v>
      </c>
      <c r="G10706" s="3">
        <v>0</v>
      </c>
      <c r="H10706" s="3">
        <v>0</v>
      </c>
      <c r="I10706" s="3">
        <v>6.1255899999999999</v>
      </c>
      <c r="J10706" s="3"/>
      <c r="K10706" s="3"/>
      <c r="L10706" s="3"/>
      <c r="M10706" s="3"/>
      <c r="N10706" s="3"/>
      <c r="O10706" s="3"/>
      <c r="P10706" s="3"/>
      <c r="Q10706" s="8">
        <v>6.1255899999999999</v>
      </c>
      <c r="R10706" s="7"/>
    </row>
    <row r="10707" spans="1:18" ht="84" x14ac:dyDescent="0.3">
      <c r="A10707" s="6" t="s">
        <v>4334</v>
      </c>
      <c r="B10707" s="6" t="s">
        <v>12624</v>
      </c>
      <c r="C10707" s="6">
        <v>0.01</v>
      </c>
      <c r="D10707" s="6">
        <v>2022</v>
      </c>
      <c r="E10707" s="6">
        <v>2023</v>
      </c>
      <c r="F10707" s="3" t="s">
        <v>22</v>
      </c>
      <c r="G10707" s="3">
        <v>0</v>
      </c>
      <c r="H10707" s="3">
        <v>131.37492</v>
      </c>
      <c r="I10707" s="3">
        <v>0</v>
      </c>
      <c r="J10707" s="3"/>
      <c r="K10707" s="3"/>
      <c r="L10707" s="3"/>
      <c r="M10707" s="3"/>
      <c r="N10707" s="3"/>
      <c r="O10707" s="3"/>
      <c r="P10707" s="3"/>
      <c r="Q10707" s="8">
        <v>131.37492</v>
      </c>
      <c r="R10707" s="5" t="s">
        <v>20683</v>
      </c>
    </row>
    <row r="10708" spans="1:18" ht="42" x14ac:dyDescent="0.3">
      <c r="A10708" s="5"/>
      <c r="B10708" s="5"/>
      <c r="C10708" s="5"/>
      <c r="D10708" s="5"/>
      <c r="E10708" s="5"/>
      <c r="F10708" s="3" t="s">
        <v>9100</v>
      </c>
      <c r="G10708" s="3">
        <v>0</v>
      </c>
      <c r="H10708" s="3">
        <v>125.24933</v>
      </c>
      <c r="I10708" s="3">
        <v>0</v>
      </c>
      <c r="J10708" s="3"/>
      <c r="K10708" s="3"/>
      <c r="L10708" s="3"/>
      <c r="M10708" s="3"/>
      <c r="N10708" s="3"/>
      <c r="O10708" s="3"/>
      <c r="P10708" s="3"/>
      <c r="Q10708" s="8">
        <v>125.24933</v>
      </c>
      <c r="R10708" s="5"/>
    </row>
    <row r="10709" spans="1:18" ht="31.5" x14ac:dyDescent="0.3">
      <c r="A10709" s="7"/>
      <c r="B10709" s="7"/>
      <c r="C10709" s="7"/>
      <c r="D10709" s="7"/>
      <c r="E10709" s="7"/>
      <c r="F10709" s="3" t="s">
        <v>9101</v>
      </c>
      <c r="G10709" s="3">
        <v>0</v>
      </c>
      <c r="H10709" s="3">
        <v>6.1255899999999999</v>
      </c>
      <c r="I10709" s="3">
        <v>0</v>
      </c>
      <c r="J10709" s="3"/>
      <c r="K10709" s="3"/>
      <c r="L10709" s="3"/>
      <c r="M10709" s="3"/>
      <c r="N10709" s="3"/>
      <c r="O10709" s="3"/>
      <c r="P10709" s="3"/>
      <c r="Q10709" s="8">
        <v>6.1255899999999999</v>
      </c>
      <c r="R10709" s="7"/>
    </row>
    <row r="10710" spans="1:18" ht="84" x14ac:dyDescent="0.3">
      <c r="A10710" s="6" t="s">
        <v>4335</v>
      </c>
      <c r="B10710" s="6" t="s">
        <v>12625</v>
      </c>
      <c r="C10710" s="6">
        <v>8.0000000000000002E-3</v>
      </c>
      <c r="D10710" s="6">
        <v>2022</v>
      </c>
      <c r="E10710" s="6">
        <v>2023</v>
      </c>
      <c r="F10710" s="3" t="s">
        <v>22</v>
      </c>
      <c r="G10710" s="3">
        <v>0</v>
      </c>
      <c r="H10710" s="3">
        <v>122.62756</v>
      </c>
      <c r="I10710" s="3">
        <v>0</v>
      </c>
      <c r="J10710" s="3"/>
      <c r="K10710" s="3"/>
      <c r="L10710" s="3"/>
      <c r="M10710" s="3"/>
      <c r="N10710" s="3"/>
      <c r="O10710" s="3"/>
      <c r="P10710" s="3"/>
      <c r="Q10710" s="8">
        <v>122.62756</v>
      </c>
      <c r="R10710" s="5" t="s">
        <v>20684</v>
      </c>
    </row>
    <row r="10711" spans="1:18" ht="42" x14ac:dyDescent="0.3">
      <c r="A10711" s="5"/>
      <c r="B10711" s="5"/>
      <c r="C10711" s="5"/>
      <c r="D10711" s="5"/>
      <c r="E10711" s="5"/>
      <c r="F10711" s="3" t="s">
        <v>9100</v>
      </c>
      <c r="G10711" s="3">
        <v>0</v>
      </c>
      <c r="H10711" s="3">
        <v>116.50197</v>
      </c>
      <c r="I10711" s="3">
        <v>0</v>
      </c>
      <c r="J10711" s="3"/>
      <c r="K10711" s="3"/>
      <c r="L10711" s="3"/>
      <c r="M10711" s="3"/>
      <c r="N10711" s="3"/>
      <c r="O10711" s="3"/>
      <c r="P10711" s="3"/>
      <c r="Q10711" s="8">
        <v>116.50197</v>
      </c>
      <c r="R10711" s="5"/>
    </row>
    <row r="10712" spans="1:18" ht="31.5" x14ac:dyDescent="0.3">
      <c r="A10712" s="7"/>
      <c r="B10712" s="7"/>
      <c r="C10712" s="7"/>
      <c r="D10712" s="7"/>
      <c r="E10712" s="7"/>
      <c r="F10712" s="3" t="s">
        <v>9101</v>
      </c>
      <c r="G10712" s="3">
        <v>0</v>
      </c>
      <c r="H10712" s="3">
        <v>6.1255899999999999</v>
      </c>
      <c r="I10712" s="3">
        <v>0</v>
      </c>
      <c r="J10712" s="3"/>
      <c r="K10712" s="3"/>
      <c r="L10712" s="3"/>
      <c r="M10712" s="3"/>
      <c r="N10712" s="3"/>
      <c r="O10712" s="3"/>
      <c r="P10712" s="3"/>
      <c r="Q10712" s="8">
        <v>6.1255899999999999</v>
      </c>
      <c r="R10712" s="7"/>
    </row>
    <row r="10713" spans="1:18" ht="84" x14ac:dyDescent="0.3">
      <c r="A10713" s="6" t="s">
        <v>4336</v>
      </c>
      <c r="B10713" s="6" t="s">
        <v>12626</v>
      </c>
      <c r="C10713" s="6">
        <v>1E-3</v>
      </c>
      <c r="D10713" s="6">
        <v>2022</v>
      </c>
      <c r="E10713" s="6">
        <v>2023</v>
      </c>
      <c r="F10713" s="3" t="s">
        <v>22</v>
      </c>
      <c r="G10713" s="3">
        <v>0</v>
      </c>
      <c r="H10713" s="3">
        <v>92.01182</v>
      </c>
      <c r="I10713" s="3">
        <v>0</v>
      </c>
      <c r="J10713" s="3"/>
      <c r="K10713" s="3"/>
      <c r="L10713" s="3"/>
      <c r="M10713" s="3"/>
      <c r="N10713" s="3"/>
      <c r="O10713" s="3"/>
      <c r="P10713" s="3"/>
      <c r="Q10713" s="8">
        <v>92.01182</v>
      </c>
      <c r="R10713" s="5" t="s">
        <v>20685</v>
      </c>
    </row>
    <row r="10714" spans="1:18" ht="42" x14ac:dyDescent="0.3">
      <c r="A10714" s="5"/>
      <c r="B10714" s="5"/>
      <c r="C10714" s="5"/>
      <c r="D10714" s="5"/>
      <c r="E10714" s="5"/>
      <c r="F10714" s="3" t="s">
        <v>9100</v>
      </c>
      <c r="G10714" s="3">
        <v>0</v>
      </c>
      <c r="H10714" s="3">
        <v>85.886229999999998</v>
      </c>
      <c r="I10714" s="3">
        <v>0</v>
      </c>
      <c r="J10714" s="3"/>
      <c r="K10714" s="3"/>
      <c r="L10714" s="3"/>
      <c r="M10714" s="3"/>
      <c r="N10714" s="3"/>
      <c r="O10714" s="3"/>
      <c r="P10714" s="3"/>
      <c r="Q10714" s="8">
        <v>85.886229999999998</v>
      </c>
      <c r="R10714" s="5"/>
    </row>
    <row r="10715" spans="1:18" ht="31.5" x14ac:dyDescent="0.3">
      <c r="A10715" s="7"/>
      <c r="B10715" s="7"/>
      <c r="C10715" s="7"/>
      <c r="D10715" s="7"/>
      <c r="E10715" s="7"/>
      <c r="F10715" s="3" t="s">
        <v>9101</v>
      </c>
      <c r="G10715" s="3">
        <v>0</v>
      </c>
      <c r="H10715" s="3">
        <v>6.1255899999999999</v>
      </c>
      <c r="I10715" s="3">
        <v>0</v>
      </c>
      <c r="J10715" s="3"/>
      <c r="K10715" s="3"/>
      <c r="L10715" s="3"/>
      <c r="M10715" s="3"/>
      <c r="N10715" s="3"/>
      <c r="O10715" s="3"/>
      <c r="P10715" s="3"/>
      <c r="Q10715" s="8">
        <v>6.1255899999999999</v>
      </c>
      <c r="R10715" s="7"/>
    </row>
    <row r="10716" spans="1:18" ht="84" x14ac:dyDescent="0.3">
      <c r="A10716" s="6" t="s">
        <v>4337</v>
      </c>
      <c r="B10716" s="6" t="s">
        <v>12627</v>
      </c>
      <c r="C10716" s="6">
        <v>4.0000000000000001E-3</v>
      </c>
      <c r="D10716" s="6">
        <v>2022</v>
      </c>
      <c r="E10716" s="6">
        <v>2023</v>
      </c>
      <c r="F10716" s="3" t="s">
        <v>22</v>
      </c>
      <c r="G10716" s="3">
        <v>0</v>
      </c>
      <c r="H10716" s="3">
        <v>105.13285</v>
      </c>
      <c r="I10716" s="3">
        <v>0</v>
      </c>
      <c r="J10716" s="3"/>
      <c r="K10716" s="3"/>
      <c r="L10716" s="3"/>
      <c r="M10716" s="3"/>
      <c r="N10716" s="3"/>
      <c r="O10716" s="3"/>
      <c r="P10716" s="3"/>
      <c r="Q10716" s="8">
        <v>105.13285</v>
      </c>
      <c r="R10716" s="5" t="s">
        <v>20686</v>
      </c>
    </row>
    <row r="10717" spans="1:18" ht="42" x14ac:dyDescent="0.3">
      <c r="A10717" s="5"/>
      <c r="B10717" s="5"/>
      <c r="C10717" s="5"/>
      <c r="D10717" s="5"/>
      <c r="E10717" s="5"/>
      <c r="F10717" s="3" t="s">
        <v>9100</v>
      </c>
      <c r="G10717" s="3">
        <v>0</v>
      </c>
      <c r="H10717" s="3">
        <v>99.007260000000002</v>
      </c>
      <c r="I10717" s="3">
        <v>0</v>
      </c>
      <c r="J10717" s="3"/>
      <c r="K10717" s="3"/>
      <c r="L10717" s="3"/>
      <c r="M10717" s="3"/>
      <c r="N10717" s="3"/>
      <c r="O10717" s="3"/>
      <c r="P10717" s="3"/>
      <c r="Q10717" s="8">
        <v>99.007260000000002</v>
      </c>
      <c r="R10717" s="5"/>
    </row>
    <row r="10718" spans="1:18" ht="31.5" x14ac:dyDescent="0.3">
      <c r="A10718" s="7"/>
      <c r="B10718" s="7"/>
      <c r="C10718" s="7"/>
      <c r="D10718" s="7"/>
      <c r="E10718" s="7"/>
      <c r="F10718" s="3" t="s">
        <v>9101</v>
      </c>
      <c r="G10718" s="3">
        <v>0</v>
      </c>
      <c r="H10718" s="3">
        <v>6.1255899999999999</v>
      </c>
      <c r="I10718" s="3">
        <v>0</v>
      </c>
      <c r="J10718" s="3"/>
      <c r="K10718" s="3"/>
      <c r="L10718" s="3"/>
      <c r="M10718" s="3"/>
      <c r="N10718" s="3"/>
      <c r="O10718" s="3"/>
      <c r="P10718" s="3"/>
      <c r="Q10718" s="8">
        <v>6.1255899999999999</v>
      </c>
      <c r="R10718" s="7"/>
    </row>
    <row r="10719" spans="1:18" ht="84" x14ac:dyDescent="0.3">
      <c r="A10719" s="6" t="s">
        <v>4338</v>
      </c>
      <c r="B10719" s="6" t="s">
        <v>12628</v>
      </c>
      <c r="C10719" s="6">
        <v>1.2E-2</v>
      </c>
      <c r="D10719" s="6">
        <v>2022</v>
      </c>
      <c r="E10719" s="6">
        <v>2023</v>
      </c>
      <c r="F10719" s="3" t="s">
        <v>22</v>
      </c>
      <c r="G10719" s="3">
        <v>0</v>
      </c>
      <c r="H10719" s="3">
        <v>140.12226999999999</v>
      </c>
      <c r="I10719" s="3">
        <v>0</v>
      </c>
      <c r="J10719" s="3"/>
      <c r="K10719" s="3"/>
      <c r="L10719" s="3"/>
      <c r="M10719" s="3"/>
      <c r="N10719" s="3"/>
      <c r="O10719" s="3"/>
      <c r="P10719" s="3"/>
      <c r="Q10719" s="8">
        <v>140.12226999999999</v>
      </c>
      <c r="R10719" s="5" t="s">
        <v>20687</v>
      </c>
    </row>
    <row r="10720" spans="1:18" ht="42" x14ac:dyDescent="0.3">
      <c r="A10720" s="5"/>
      <c r="B10720" s="5"/>
      <c r="C10720" s="5"/>
      <c r="D10720" s="5"/>
      <c r="E10720" s="5"/>
      <c r="F10720" s="3" t="s">
        <v>9100</v>
      </c>
      <c r="G10720" s="3">
        <v>0</v>
      </c>
      <c r="H10720" s="3">
        <v>133.99668</v>
      </c>
      <c r="I10720" s="3">
        <v>0</v>
      </c>
      <c r="J10720" s="3"/>
      <c r="K10720" s="3"/>
      <c r="L10720" s="3"/>
      <c r="M10720" s="3"/>
      <c r="N10720" s="3"/>
      <c r="O10720" s="3"/>
      <c r="P10720" s="3"/>
      <c r="Q10720" s="8">
        <v>133.99668</v>
      </c>
      <c r="R10720" s="5"/>
    </row>
    <row r="10721" spans="1:18" ht="31.5" x14ac:dyDescent="0.3">
      <c r="A10721" s="7"/>
      <c r="B10721" s="7"/>
      <c r="C10721" s="7"/>
      <c r="D10721" s="7"/>
      <c r="E10721" s="7"/>
      <c r="F10721" s="3" t="s">
        <v>9101</v>
      </c>
      <c r="G10721" s="3">
        <v>0</v>
      </c>
      <c r="H10721" s="3">
        <v>6.1255899999999999</v>
      </c>
      <c r="I10721" s="3">
        <v>0</v>
      </c>
      <c r="J10721" s="3"/>
      <c r="K10721" s="3"/>
      <c r="L10721" s="3"/>
      <c r="M10721" s="3"/>
      <c r="N10721" s="3"/>
      <c r="O10721" s="3"/>
      <c r="P10721" s="3"/>
      <c r="Q10721" s="8">
        <v>6.1255899999999999</v>
      </c>
      <c r="R10721" s="7"/>
    </row>
    <row r="10722" spans="1:18" ht="84" x14ac:dyDescent="0.3">
      <c r="A10722" s="6" t="s">
        <v>4339</v>
      </c>
      <c r="B10722" s="6" t="s">
        <v>12629</v>
      </c>
      <c r="C10722" s="6">
        <v>1.4E-2</v>
      </c>
      <c r="D10722" s="6">
        <v>2022</v>
      </c>
      <c r="E10722" s="6">
        <v>2023</v>
      </c>
      <c r="F10722" s="3" t="s">
        <v>22</v>
      </c>
      <c r="G10722" s="3">
        <v>0</v>
      </c>
      <c r="H10722" s="3">
        <v>148.86962</v>
      </c>
      <c r="I10722" s="3">
        <v>0</v>
      </c>
      <c r="J10722" s="3"/>
      <c r="K10722" s="3"/>
      <c r="L10722" s="3"/>
      <c r="M10722" s="3"/>
      <c r="N10722" s="3"/>
      <c r="O10722" s="3"/>
      <c r="P10722" s="3"/>
      <c r="Q10722" s="8">
        <v>148.86962</v>
      </c>
      <c r="R10722" s="5" t="s">
        <v>20688</v>
      </c>
    </row>
    <row r="10723" spans="1:18" ht="42" x14ac:dyDescent="0.3">
      <c r="A10723" s="5"/>
      <c r="B10723" s="5"/>
      <c r="C10723" s="5"/>
      <c r="D10723" s="5"/>
      <c r="E10723" s="5"/>
      <c r="F10723" s="3" t="s">
        <v>9100</v>
      </c>
      <c r="G10723" s="3">
        <v>0</v>
      </c>
      <c r="H10723" s="3">
        <v>142.74403000000001</v>
      </c>
      <c r="I10723" s="3">
        <v>0</v>
      </c>
      <c r="J10723" s="3"/>
      <c r="K10723" s="3"/>
      <c r="L10723" s="3"/>
      <c r="M10723" s="3"/>
      <c r="N10723" s="3"/>
      <c r="O10723" s="3"/>
      <c r="P10723" s="3"/>
      <c r="Q10723" s="8">
        <v>142.74403000000001</v>
      </c>
      <c r="R10723" s="5"/>
    </row>
    <row r="10724" spans="1:18" ht="31.5" x14ac:dyDescent="0.3">
      <c r="A10724" s="7"/>
      <c r="B10724" s="7"/>
      <c r="C10724" s="7"/>
      <c r="D10724" s="7"/>
      <c r="E10724" s="7"/>
      <c r="F10724" s="3" t="s">
        <v>9101</v>
      </c>
      <c r="G10724" s="3">
        <v>0</v>
      </c>
      <c r="H10724" s="3">
        <v>6.1255899999999999</v>
      </c>
      <c r="I10724" s="3">
        <v>0</v>
      </c>
      <c r="J10724" s="3"/>
      <c r="K10724" s="3"/>
      <c r="L10724" s="3"/>
      <c r="M10724" s="3"/>
      <c r="N10724" s="3"/>
      <c r="O10724" s="3"/>
      <c r="P10724" s="3"/>
      <c r="Q10724" s="8">
        <v>6.1255899999999999</v>
      </c>
      <c r="R10724" s="7"/>
    </row>
    <row r="10725" spans="1:18" ht="84" x14ac:dyDescent="0.3">
      <c r="A10725" s="6" t="s">
        <v>4340</v>
      </c>
      <c r="B10725" s="6" t="s">
        <v>12630</v>
      </c>
      <c r="C10725" s="6">
        <v>3.5999999999999997E-2</v>
      </c>
      <c r="D10725" s="6">
        <v>2023</v>
      </c>
      <c r="E10725" s="6">
        <v>2024</v>
      </c>
      <c r="F10725" s="3" t="s">
        <v>22</v>
      </c>
      <c r="G10725" s="3">
        <v>0</v>
      </c>
      <c r="H10725" s="3">
        <v>0</v>
      </c>
      <c r="I10725" s="3">
        <v>342.51436000000001</v>
      </c>
      <c r="J10725" s="3"/>
      <c r="K10725" s="3"/>
      <c r="L10725" s="3"/>
      <c r="M10725" s="3"/>
      <c r="N10725" s="3"/>
      <c r="O10725" s="3"/>
      <c r="P10725" s="3"/>
      <c r="Q10725" s="8">
        <v>342.51436000000001</v>
      </c>
      <c r="R10725" s="5" t="s">
        <v>20689</v>
      </c>
    </row>
    <row r="10726" spans="1:18" ht="42" x14ac:dyDescent="0.3">
      <c r="A10726" s="5"/>
      <c r="B10726" s="5"/>
      <c r="C10726" s="5"/>
      <c r="D10726" s="5"/>
      <c r="E10726" s="5"/>
      <c r="F10726" s="3" t="s">
        <v>9100</v>
      </c>
      <c r="G10726" s="3">
        <v>0</v>
      </c>
      <c r="H10726" s="3">
        <v>0</v>
      </c>
      <c r="I10726" s="3">
        <v>336.38877000000002</v>
      </c>
      <c r="J10726" s="3"/>
      <c r="K10726" s="3"/>
      <c r="L10726" s="3"/>
      <c r="M10726" s="3"/>
      <c r="N10726" s="3"/>
      <c r="O10726" s="3"/>
      <c r="P10726" s="3"/>
      <c r="Q10726" s="8">
        <v>336.38877000000002</v>
      </c>
      <c r="R10726" s="5"/>
    </row>
    <row r="10727" spans="1:18" ht="147" x14ac:dyDescent="0.3">
      <c r="A10727" s="7"/>
      <c r="B10727" s="7"/>
      <c r="C10727" s="7"/>
      <c r="D10727" s="7"/>
      <c r="E10727" s="7"/>
      <c r="F10727" s="3" t="s">
        <v>9104</v>
      </c>
      <c r="G10727" s="3">
        <v>0</v>
      </c>
      <c r="H10727" s="3">
        <v>0</v>
      </c>
      <c r="I10727" s="3">
        <v>6.1255899999999999</v>
      </c>
      <c r="J10727" s="3"/>
      <c r="K10727" s="3"/>
      <c r="L10727" s="3"/>
      <c r="M10727" s="3"/>
      <c r="N10727" s="3"/>
      <c r="O10727" s="3"/>
      <c r="P10727" s="3"/>
      <c r="Q10727" s="8">
        <v>6.1255899999999999</v>
      </c>
      <c r="R10727" s="7"/>
    </row>
    <row r="10728" spans="1:18" ht="84" x14ac:dyDescent="0.3">
      <c r="A10728" s="6" t="s">
        <v>4341</v>
      </c>
      <c r="B10728" s="6" t="s">
        <v>12631</v>
      </c>
      <c r="C10728" s="6">
        <v>1E-3</v>
      </c>
      <c r="D10728" s="6">
        <v>2023</v>
      </c>
      <c r="E10728" s="6">
        <v>2024</v>
      </c>
      <c r="F10728" s="3" t="s">
        <v>22</v>
      </c>
      <c r="G10728" s="3">
        <v>0</v>
      </c>
      <c r="H10728" s="3">
        <v>0</v>
      </c>
      <c r="I10728" s="3">
        <v>92.01182</v>
      </c>
      <c r="J10728" s="3"/>
      <c r="K10728" s="3"/>
      <c r="L10728" s="3"/>
      <c r="M10728" s="3"/>
      <c r="N10728" s="3"/>
      <c r="O10728" s="3"/>
      <c r="P10728" s="3"/>
      <c r="Q10728" s="8">
        <v>92.01182</v>
      </c>
      <c r="R10728" s="5" t="s">
        <v>20690</v>
      </c>
    </row>
    <row r="10729" spans="1:18" ht="42" x14ac:dyDescent="0.3">
      <c r="A10729" s="5"/>
      <c r="B10729" s="5"/>
      <c r="C10729" s="5"/>
      <c r="D10729" s="5"/>
      <c r="E10729" s="5"/>
      <c r="F10729" s="3" t="s">
        <v>9100</v>
      </c>
      <c r="G10729" s="3">
        <v>0</v>
      </c>
      <c r="H10729" s="3">
        <v>0</v>
      </c>
      <c r="I10729" s="3">
        <v>85.886229999999998</v>
      </c>
      <c r="J10729" s="3"/>
      <c r="K10729" s="3"/>
      <c r="L10729" s="3"/>
      <c r="M10729" s="3"/>
      <c r="N10729" s="3"/>
      <c r="O10729" s="3"/>
      <c r="P10729" s="3"/>
      <c r="Q10729" s="8">
        <v>85.886229999999998</v>
      </c>
      <c r="R10729" s="5"/>
    </row>
    <row r="10730" spans="1:18" ht="147" x14ac:dyDescent="0.3">
      <c r="A10730" s="7"/>
      <c r="B10730" s="7"/>
      <c r="C10730" s="7"/>
      <c r="D10730" s="7"/>
      <c r="E10730" s="7"/>
      <c r="F10730" s="3" t="s">
        <v>9104</v>
      </c>
      <c r="G10730" s="3">
        <v>0</v>
      </c>
      <c r="H10730" s="3">
        <v>0</v>
      </c>
      <c r="I10730" s="3">
        <v>6.1255899999999999</v>
      </c>
      <c r="J10730" s="3"/>
      <c r="K10730" s="3"/>
      <c r="L10730" s="3"/>
      <c r="M10730" s="3"/>
      <c r="N10730" s="3"/>
      <c r="O10730" s="3"/>
      <c r="P10730" s="3"/>
      <c r="Q10730" s="8">
        <v>6.1255899999999999</v>
      </c>
      <c r="R10730" s="7"/>
    </row>
    <row r="10731" spans="1:18" ht="84" x14ac:dyDescent="0.3">
      <c r="A10731" s="6" t="s">
        <v>4342</v>
      </c>
      <c r="B10731" s="6" t="s">
        <v>12632</v>
      </c>
      <c r="C10731" s="6">
        <v>8.0000000000000002E-3</v>
      </c>
      <c r="D10731" s="6">
        <v>2022</v>
      </c>
      <c r="E10731" s="6">
        <v>2023</v>
      </c>
      <c r="F10731" s="3" t="s">
        <v>22</v>
      </c>
      <c r="G10731" s="3">
        <v>0</v>
      </c>
      <c r="H10731" s="3">
        <v>122.62756</v>
      </c>
      <c r="I10731" s="3">
        <v>0</v>
      </c>
      <c r="J10731" s="3"/>
      <c r="K10731" s="3"/>
      <c r="L10731" s="3"/>
      <c r="M10731" s="3"/>
      <c r="N10731" s="3"/>
      <c r="O10731" s="3"/>
      <c r="P10731" s="3"/>
      <c r="Q10731" s="8">
        <v>122.62756</v>
      </c>
      <c r="R10731" s="5" t="s">
        <v>20691</v>
      </c>
    </row>
    <row r="10732" spans="1:18" ht="42" x14ac:dyDescent="0.3">
      <c r="A10732" s="5"/>
      <c r="B10732" s="5"/>
      <c r="C10732" s="5"/>
      <c r="D10732" s="5"/>
      <c r="E10732" s="5"/>
      <c r="F10732" s="3" t="s">
        <v>9100</v>
      </c>
      <c r="G10732" s="3">
        <v>0</v>
      </c>
      <c r="H10732" s="3">
        <v>116.50197</v>
      </c>
      <c r="I10732" s="3">
        <v>0</v>
      </c>
      <c r="J10732" s="3"/>
      <c r="K10732" s="3"/>
      <c r="L10732" s="3"/>
      <c r="M10732" s="3"/>
      <c r="N10732" s="3"/>
      <c r="O10732" s="3"/>
      <c r="P10732" s="3"/>
      <c r="Q10732" s="8">
        <v>116.50197</v>
      </c>
      <c r="R10732" s="5"/>
    </row>
    <row r="10733" spans="1:18" ht="31.5" x14ac:dyDescent="0.3">
      <c r="A10733" s="7"/>
      <c r="B10733" s="7"/>
      <c r="C10733" s="7"/>
      <c r="D10733" s="7"/>
      <c r="E10733" s="7"/>
      <c r="F10733" s="3" t="s">
        <v>9101</v>
      </c>
      <c r="G10733" s="3">
        <v>0</v>
      </c>
      <c r="H10733" s="3">
        <v>6.1255899999999999</v>
      </c>
      <c r="I10733" s="3">
        <v>0</v>
      </c>
      <c r="J10733" s="3"/>
      <c r="K10733" s="3"/>
      <c r="L10733" s="3"/>
      <c r="M10733" s="3"/>
      <c r="N10733" s="3"/>
      <c r="O10733" s="3"/>
      <c r="P10733" s="3"/>
      <c r="Q10733" s="8">
        <v>6.1255899999999999</v>
      </c>
      <c r="R10733" s="7"/>
    </row>
    <row r="10734" spans="1:18" ht="84" x14ac:dyDescent="0.3">
      <c r="A10734" s="6" t="s">
        <v>4343</v>
      </c>
      <c r="B10734" s="6" t="s">
        <v>12633</v>
      </c>
      <c r="C10734" s="6">
        <v>6.0000000000000001E-3</v>
      </c>
      <c r="D10734" s="6">
        <v>2022</v>
      </c>
      <c r="E10734" s="6">
        <v>2023</v>
      </c>
      <c r="F10734" s="3" t="s">
        <v>22</v>
      </c>
      <c r="G10734" s="3">
        <v>0</v>
      </c>
      <c r="H10734" s="3">
        <v>113.88021000000001</v>
      </c>
      <c r="I10734" s="3">
        <v>0</v>
      </c>
      <c r="J10734" s="3"/>
      <c r="K10734" s="3"/>
      <c r="L10734" s="3"/>
      <c r="M10734" s="3"/>
      <c r="N10734" s="3"/>
      <c r="O10734" s="3"/>
      <c r="P10734" s="3"/>
      <c r="Q10734" s="8">
        <v>113.88021000000001</v>
      </c>
      <c r="R10734" s="5" t="s">
        <v>20692</v>
      </c>
    </row>
    <row r="10735" spans="1:18" ht="42" x14ac:dyDescent="0.3">
      <c r="A10735" s="5"/>
      <c r="B10735" s="5"/>
      <c r="C10735" s="5"/>
      <c r="D10735" s="5"/>
      <c r="E10735" s="5"/>
      <c r="F10735" s="3" t="s">
        <v>9100</v>
      </c>
      <c r="G10735" s="3">
        <v>0</v>
      </c>
      <c r="H10735" s="3">
        <v>107.75462</v>
      </c>
      <c r="I10735" s="3">
        <v>0</v>
      </c>
      <c r="J10735" s="3"/>
      <c r="K10735" s="3"/>
      <c r="L10735" s="3"/>
      <c r="M10735" s="3"/>
      <c r="N10735" s="3"/>
      <c r="O10735" s="3"/>
      <c r="P10735" s="3"/>
      <c r="Q10735" s="8">
        <v>107.75462</v>
      </c>
      <c r="R10735" s="5"/>
    </row>
    <row r="10736" spans="1:18" ht="31.5" x14ac:dyDescent="0.3">
      <c r="A10736" s="7"/>
      <c r="B10736" s="7"/>
      <c r="C10736" s="7"/>
      <c r="D10736" s="7"/>
      <c r="E10736" s="7"/>
      <c r="F10736" s="3" t="s">
        <v>9101</v>
      </c>
      <c r="G10736" s="3">
        <v>0</v>
      </c>
      <c r="H10736" s="3">
        <v>6.1255899999999999</v>
      </c>
      <c r="I10736" s="3">
        <v>0</v>
      </c>
      <c r="J10736" s="3"/>
      <c r="K10736" s="3"/>
      <c r="L10736" s="3"/>
      <c r="M10736" s="3"/>
      <c r="N10736" s="3"/>
      <c r="O10736" s="3"/>
      <c r="P10736" s="3"/>
      <c r="Q10736" s="8">
        <v>6.1255899999999999</v>
      </c>
      <c r="R10736" s="7"/>
    </row>
    <row r="10737" spans="1:18" ht="84" x14ac:dyDescent="0.3">
      <c r="A10737" s="6" t="s">
        <v>4344</v>
      </c>
      <c r="B10737" s="6" t="s">
        <v>12634</v>
      </c>
      <c r="C10737" s="6">
        <v>7.0000000000000001E-3</v>
      </c>
      <c r="D10737" s="6">
        <v>2022</v>
      </c>
      <c r="E10737" s="6">
        <v>2023</v>
      </c>
      <c r="F10737" s="3" t="s">
        <v>22</v>
      </c>
      <c r="G10737" s="3">
        <v>0</v>
      </c>
      <c r="H10737" s="3">
        <v>118.25388</v>
      </c>
      <c r="I10737" s="3">
        <v>0</v>
      </c>
      <c r="J10737" s="3"/>
      <c r="K10737" s="3"/>
      <c r="L10737" s="3"/>
      <c r="M10737" s="3"/>
      <c r="N10737" s="3"/>
      <c r="O10737" s="3"/>
      <c r="P10737" s="3"/>
      <c r="Q10737" s="8">
        <v>118.25388</v>
      </c>
      <c r="R10737" s="5" t="s">
        <v>20693</v>
      </c>
    </row>
    <row r="10738" spans="1:18" ht="42" x14ac:dyDescent="0.3">
      <c r="A10738" s="5"/>
      <c r="B10738" s="5"/>
      <c r="C10738" s="5"/>
      <c r="D10738" s="5"/>
      <c r="E10738" s="5"/>
      <c r="F10738" s="3" t="s">
        <v>9100</v>
      </c>
      <c r="G10738" s="3">
        <v>0</v>
      </c>
      <c r="H10738" s="3">
        <v>112.12829000000001</v>
      </c>
      <c r="I10738" s="3">
        <v>0</v>
      </c>
      <c r="J10738" s="3"/>
      <c r="K10738" s="3"/>
      <c r="L10738" s="3"/>
      <c r="M10738" s="3"/>
      <c r="N10738" s="3"/>
      <c r="O10738" s="3"/>
      <c r="P10738" s="3"/>
      <c r="Q10738" s="8">
        <v>112.12829000000001</v>
      </c>
      <c r="R10738" s="5"/>
    </row>
    <row r="10739" spans="1:18" ht="31.5" x14ac:dyDescent="0.3">
      <c r="A10739" s="7"/>
      <c r="B10739" s="7"/>
      <c r="C10739" s="7"/>
      <c r="D10739" s="7"/>
      <c r="E10739" s="7"/>
      <c r="F10739" s="3" t="s">
        <v>9101</v>
      </c>
      <c r="G10739" s="3">
        <v>0</v>
      </c>
      <c r="H10739" s="3">
        <v>6.1255899999999999</v>
      </c>
      <c r="I10739" s="3">
        <v>0</v>
      </c>
      <c r="J10739" s="3"/>
      <c r="K10739" s="3"/>
      <c r="L10739" s="3"/>
      <c r="M10739" s="3"/>
      <c r="N10739" s="3"/>
      <c r="O10739" s="3"/>
      <c r="P10739" s="3"/>
      <c r="Q10739" s="8">
        <v>6.1255899999999999</v>
      </c>
      <c r="R10739" s="7"/>
    </row>
    <row r="10740" spans="1:18" ht="84" x14ac:dyDescent="0.3">
      <c r="A10740" s="6" t="s">
        <v>4345</v>
      </c>
      <c r="B10740" s="6" t="s">
        <v>12635</v>
      </c>
      <c r="C10740" s="6">
        <v>7.0000000000000001E-3</v>
      </c>
      <c r="D10740" s="6">
        <v>2023</v>
      </c>
      <c r="E10740" s="6">
        <v>2024</v>
      </c>
      <c r="F10740" s="3" t="s">
        <v>22</v>
      </c>
      <c r="G10740" s="3">
        <v>0</v>
      </c>
      <c r="H10740" s="3">
        <v>0</v>
      </c>
      <c r="I10740" s="3">
        <v>118.25388</v>
      </c>
      <c r="J10740" s="3"/>
      <c r="K10740" s="3"/>
      <c r="L10740" s="3"/>
      <c r="M10740" s="3"/>
      <c r="N10740" s="3"/>
      <c r="O10740" s="3"/>
      <c r="P10740" s="3"/>
      <c r="Q10740" s="8">
        <v>118.25388</v>
      </c>
      <c r="R10740" s="5" t="s">
        <v>20694</v>
      </c>
    </row>
    <row r="10741" spans="1:18" ht="42" x14ac:dyDescent="0.3">
      <c r="A10741" s="5"/>
      <c r="B10741" s="5"/>
      <c r="C10741" s="5"/>
      <c r="D10741" s="5"/>
      <c r="E10741" s="5"/>
      <c r="F10741" s="3" t="s">
        <v>9100</v>
      </c>
      <c r="G10741" s="3">
        <v>0</v>
      </c>
      <c r="H10741" s="3">
        <v>0</v>
      </c>
      <c r="I10741" s="3">
        <v>112.12829000000001</v>
      </c>
      <c r="J10741" s="3"/>
      <c r="K10741" s="3"/>
      <c r="L10741" s="3"/>
      <c r="M10741" s="3"/>
      <c r="N10741" s="3"/>
      <c r="O10741" s="3"/>
      <c r="P10741" s="3"/>
      <c r="Q10741" s="8">
        <v>112.12829000000001</v>
      </c>
      <c r="R10741" s="5"/>
    </row>
    <row r="10742" spans="1:18" ht="147" x14ac:dyDescent="0.3">
      <c r="A10742" s="7"/>
      <c r="B10742" s="7"/>
      <c r="C10742" s="7"/>
      <c r="D10742" s="7"/>
      <c r="E10742" s="7"/>
      <c r="F10742" s="3" t="s">
        <v>9104</v>
      </c>
      <c r="G10742" s="3">
        <v>0</v>
      </c>
      <c r="H10742" s="3">
        <v>0</v>
      </c>
      <c r="I10742" s="3">
        <v>6.1255899999999999</v>
      </c>
      <c r="J10742" s="3"/>
      <c r="K10742" s="3"/>
      <c r="L10742" s="3"/>
      <c r="M10742" s="3"/>
      <c r="N10742" s="3"/>
      <c r="O10742" s="3"/>
      <c r="P10742" s="3"/>
      <c r="Q10742" s="8">
        <v>6.1255899999999999</v>
      </c>
      <c r="R10742" s="7"/>
    </row>
    <row r="10743" spans="1:18" ht="84" x14ac:dyDescent="0.3">
      <c r="A10743" s="6" t="s">
        <v>4346</v>
      </c>
      <c r="B10743" s="6" t="s">
        <v>12636</v>
      </c>
      <c r="C10743" s="6">
        <v>3.0000000000000001E-3</v>
      </c>
      <c r="D10743" s="6">
        <v>2023</v>
      </c>
      <c r="E10743" s="6">
        <v>2024</v>
      </c>
      <c r="F10743" s="3" t="s">
        <v>22</v>
      </c>
      <c r="G10743" s="3">
        <v>0</v>
      </c>
      <c r="H10743" s="3">
        <v>0</v>
      </c>
      <c r="I10743" s="3">
        <v>100.75918</v>
      </c>
      <c r="J10743" s="3"/>
      <c r="K10743" s="3"/>
      <c r="L10743" s="3"/>
      <c r="M10743" s="3"/>
      <c r="N10743" s="3"/>
      <c r="O10743" s="3"/>
      <c r="P10743" s="3"/>
      <c r="Q10743" s="8">
        <v>100.75918</v>
      </c>
      <c r="R10743" s="5" t="s">
        <v>20695</v>
      </c>
    </row>
    <row r="10744" spans="1:18" ht="42" x14ac:dyDescent="0.3">
      <c r="A10744" s="5"/>
      <c r="B10744" s="5"/>
      <c r="C10744" s="5"/>
      <c r="D10744" s="5"/>
      <c r="E10744" s="5"/>
      <c r="F10744" s="3" t="s">
        <v>9100</v>
      </c>
      <c r="G10744" s="3">
        <v>0</v>
      </c>
      <c r="H10744" s="3">
        <v>0</v>
      </c>
      <c r="I10744" s="3">
        <v>94.633589999999998</v>
      </c>
      <c r="J10744" s="3"/>
      <c r="K10744" s="3"/>
      <c r="L10744" s="3"/>
      <c r="M10744" s="3"/>
      <c r="N10744" s="3"/>
      <c r="O10744" s="3"/>
      <c r="P10744" s="3"/>
      <c r="Q10744" s="8">
        <v>94.633589999999998</v>
      </c>
      <c r="R10744" s="5"/>
    </row>
    <row r="10745" spans="1:18" ht="147" x14ac:dyDescent="0.3">
      <c r="A10745" s="7"/>
      <c r="B10745" s="7"/>
      <c r="C10745" s="7"/>
      <c r="D10745" s="7"/>
      <c r="E10745" s="7"/>
      <c r="F10745" s="3" t="s">
        <v>9104</v>
      </c>
      <c r="G10745" s="3">
        <v>0</v>
      </c>
      <c r="H10745" s="3">
        <v>0</v>
      </c>
      <c r="I10745" s="3">
        <v>6.1255899999999999</v>
      </c>
      <c r="J10745" s="3"/>
      <c r="K10745" s="3"/>
      <c r="L10745" s="3"/>
      <c r="M10745" s="3"/>
      <c r="N10745" s="3"/>
      <c r="O10745" s="3"/>
      <c r="P10745" s="3"/>
      <c r="Q10745" s="8">
        <v>6.1255899999999999</v>
      </c>
      <c r="R10745" s="7"/>
    </row>
    <row r="10746" spans="1:18" ht="84" x14ac:dyDescent="0.3">
      <c r="A10746" s="6" t="s">
        <v>4347</v>
      </c>
      <c r="B10746" s="6" t="s">
        <v>12637</v>
      </c>
      <c r="C10746" s="6">
        <v>1.4999999999999999E-2</v>
      </c>
      <c r="D10746" s="6">
        <v>2023</v>
      </c>
      <c r="E10746" s="6">
        <v>2024</v>
      </c>
      <c r="F10746" s="3" t="s">
        <v>22</v>
      </c>
      <c r="G10746" s="3">
        <v>0</v>
      </c>
      <c r="H10746" s="3">
        <v>0</v>
      </c>
      <c r="I10746" s="3">
        <v>153.2433</v>
      </c>
      <c r="J10746" s="3"/>
      <c r="K10746" s="3"/>
      <c r="L10746" s="3"/>
      <c r="M10746" s="3"/>
      <c r="N10746" s="3"/>
      <c r="O10746" s="3"/>
      <c r="P10746" s="3"/>
      <c r="Q10746" s="8">
        <v>153.2433</v>
      </c>
      <c r="R10746" s="5" t="s">
        <v>20696</v>
      </c>
    </row>
    <row r="10747" spans="1:18" ht="42" x14ac:dyDescent="0.3">
      <c r="A10747" s="5"/>
      <c r="B10747" s="5"/>
      <c r="C10747" s="5"/>
      <c r="D10747" s="5"/>
      <c r="E10747" s="5"/>
      <c r="F10747" s="3" t="s">
        <v>9100</v>
      </c>
      <c r="G10747" s="3">
        <v>0</v>
      </c>
      <c r="H10747" s="3">
        <v>0</v>
      </c>
      <c r="I10747" s="3">
        <v>147.11770999999999</v>
      </c>
      <c r="J10747" s="3"/>
      <c r="K10747" s="3"/>
      <c r="L10747" s="3"/>
      <c r="M10747" s="3"/>
      <c r="N10747" s="3"/>
      <c r="O10747" s="3"/>
      <c r="P10747" s="3"/>
      <c r="Q10747" s="8">
        <v>147.11770999999999</v>
      </c>
      <c r="R10747" s="5"/>
    </row>
    <row r="10748" spans="1:18" ht="147" x14ac:dyDescent="0.3">
      <c r="A10748" s="7"/>
      <c r="B10748" s="7"/>
      <c r="C10748" s="7"/>
      <c r="D10748" s="7"/>
      <c r="E10748" s="7"/>
      <c r="F10748" s="3" t="s">
        <v>9104</v>
      </c>
      <c r="G10748" s="3">
        <v>0</v>
      </c>
      <c r="H10748" s="3">
        <v>0</v>
      </c>
      <c r="I10748" s="3">
        <v>6.1255899999999999</v>
      </c>
      <c r="J10748" s="3"/>
      <c r="K10748" s="3"/>
      <c r="L10748" s="3"/>
      <c r="M10748" s="3"/>
      <c r="N10748" s="3"/>
      <c r="O10748" s="3"/>
      <c r="P10748" s="3"/>
      <c r="Q10748" s="8">
        <v>6.1255899999999999</v>
      </c>
      <c r="R10748" s="7"/>
    </row>
    <row r="10749" spans="1:18" ht="94.5" x14ac:dyDescent="0.3">
      <c r="A10749" s="6" t="s">
        <v>4348</v>
      </c>
      <c r="B10749" s="6" t="s">
        <v>12638</v>
      </c>
      <c r="C10749" s="6">
        <v>3.0000000000000001E-3</v>
      </c>
      <c r="D10749" s="6">
        <v>2022</v>
      </c>
      <c r="E10749" s="6">
        <v>2023</v>
      </c>
      <c r="F10749" s="3" t="s">
        <v>22</v>
      </c>
      <c r="G10749" s="3">
        <v>0</v>
      </c>
      <c r="H10749" s="3">
        <v>100.75918</v>
      </c>
      <c r="I10749" s="3">
        <v>0</v>
      </c>
      <c r="J10749" s="3"/>
      <c r="K10749" s="3"/>
      <c r="L10749" s="3"/>
      <c r="M10749" s="3"/>
      <c r="N10749" s="3"/>
      <c r="O10749" s="3"/>
      <c r="P10749" s="3"/>
      <c r="Q10749" s="8">
        <v>100.75918</v>
      </c>
      <c r="R10749" s="5" t="s">
        <v>20697</v>
      </c>
    </row>
    <row r="10750" spans="1:18" ht="42" x14ac:dyDescent="0.3">
      <c r="A10750" s="5"/>
      <c r="B10750" s="5"/>
      <c r="C10750" s="5"/>
      <c r="D10750" s="5"/>
      <c r="E10750" s="5"/>
      <c r="F10750" s="3" t="s">
        <v>9100</v>
      </c>
      <c r="G10750" s="3">
        <v>0</v>
      </c>
      <c r="H10750" s="3">
        <v>94.633589999999998</v>
      </c>
      <c r="I10750" s="3">
        <v>0</v>
      </c>
      <c r="J10750" s="3"/>
      <c r="K10750" s="3"/>
      <c r="L10750" s="3"/>
      <c r="M10750" s="3"/>
      <c r="N10750" s="3"/>
      <c r="O10750" s="3"/>
      <c r="P10750" s="3"/>
      <c r="Q10750" s="8">
        <v>94.633589999999998</v>
      </c>
      <c r="R10750" s="5"/>
    </row>
    <row r="10751" spans="1:18" ht="31.5" x14ac:dyDescent="0.3">
      <c r="A10751" s="7"/>
      <c r="B10751" s="7"/>
      <c r="C10751" s="7"/>
      <c r="D10751" s="7"/>
      <c r="E10751" s="7"/>
      <c r="F10751" s="3" t="s">
        <v>9101</v>
      </c>
      <c r="G10751" s="3">
        <v>0</v>
      </c>
      <c r="H10751" s="3">
        <v>6.1255899999999999</v>
      </c>
      <c r="I10751" s="3">
        <v>0</v>
      </c>
      <c r="J10751" s="3"/>
      <c r="K10751" s="3"/>
      <c r="L10751" s="3"/>
      <c r="M10751" s="3"/>
      <c r="N10751" s="3"/>
      <c r="O10751" s="3"/>
      <c r="P10751" s="3"/>
      <c r="Q10751" s="8">
        <v>6.1255899999999999</v>
      </c>
      <c r="R10751" s="7"/>
    </row>
    <row r="10752" spans="1:18" ht="94.5" x14ac:dyDescent="0.3">
      <c r="A10752" s="6" t="s">
        <v>4349</v>
      </c>
      <c r="B10752" s="6" t="s">
        <v>12639</v>
      </c>
      <c r="C10752" s="6">
        <v>0.01</v>
      </c>
      <c r="D10752" s="6">
        <v>2023</v>
      </c>
      <c r="E10752" s="6">
        <v>2024</v>
      </c>
      <c r="F10752" s="3" t="s">
        <v>22</v>
      </c>
      <c r="G10752" s="3">
        <v>0</v>
      </c>
      <c r="H10752" s="3">
        <v>0</v>
      </c>
      <c r="I10752" s="3">
        <v>131.37492</v>
      </c>
      <c r="J10752" s="3"/>
      <c r="K10752" s="3"/>
      <c r="L10752" s="3"/>
      <c r="M10752" s="3"/>
      <c r="N10752" s="3"/>
      <c r="O10752" s="3"/>
      <c r="P10752" s="3"/>
      <c r="Q10752" s="8">
        <v>131.37492</v>
      </c>
      <c r="R10752" s="5" t="s">
        <v>25025</v>
      </c>
    </row>
    <row r="10753" spans="1:18" ht="42" x14ac:dyDescent="0.3">
      <c r="A10753" s="5"/>
      <c r="B10753" s="5"/>
      <c r="C10753" s="5"/>
      <c r="D10753" s="5"/>
      <c r="E10753" s="5"/>
      <c r="F10753" s="3" t="s">
        <v>9100</v>
      </c>
      <c r="G10753" s="3">
        <v>0</v>
      </c>
      <c r="H10753" s="3">
        <v>0</v>
      </c>
      <c r="I10753" s="3">
        <v>125.24933</v>
      </c>
      <c r="J10753" s="3"/>
      <c r="K10753" s="3"/>
      <c r="L10753" s="3"/>
      <c r="M10753" s="3"/>
      <c r="N10753" s="3"/>
      <c r="O10753" s="3"/>
      <c r="P10753" s="3"/>
      <c r="Q10753" s="8">
        <v>125.24933</v>
      </c>
      <c r="R10753" s="5"/>
    </row>
    <row r="10754" spans="1:18" ht="147" x14ac:dyDescent="0.3">
      <c r="A10754" s="7"/>
      <c r="B10754" s="7"/>
      <c r="C10754" s="7"/>
      <c r="D10754" s="7"/>
      <c r="E10754" s="7"/>
      <c r="F10754" s="3" t="s">
        <v>9104</v>
      </c>
      <c r="G10754" s="3">
        <v>0</v>
      </c>
      <c r="H10754" s="3">
        <v>0</v>
      </c>
      <c r="I10754" s="3">
        <v>6.1255899999999999</v>
      </c>
      <c r="J10754" s="3"/>
      <c r="K10754" s="3"/>
      <c r="L10754" s="3"/>
      <c r="M10754" s="3"/>
      <c r="N10754" s="3"/>
      <c r="O10754" s="3"/>
      <c r="P10754" s="3"/>
      <c r="Q10754" s="8">
        <v>6.1255899999999999</v>
      </c>
      <c r="R10754" s="7"/>
    </row>
    <row r="10755" spans="1:18" ht="94.5" x14ac:dyDescent="0.3">
      <c r="A10755" s="6" t="s">
        <v>4350</v>
      </c>
      <c r="B10755" s="6" t="s">
        <v>12640</v>
      </c>
      <c r="C10755" s="6">
        <v>5.0000000000000001E-3</v>
      </c>
      <c r="D10755" s="6">
        <v>2022</v>
      </c>
      <c r="E10755" s="6">
        <v>2023</v>
      </c>
      <c r="F10755" s="3" t="s">
        <v>22</v>
      </c>
      <c r="G10755" s="3">
        <v>0</v>
      </c>
      <c r="H10755" s="3">
        <v>109.50653</v>
      </c>
      <c r="I10755" s="3">
        <v>0</v>
      </c>
      <c r="J10755" s="3"/>
      <c r="K10755" s="3"/>
      <c r="L10755" s="3"/>
      <c r="M10755" s="3"/>
      <c r="N10755" s="3"/>
      <c r="O10755" s="3"/>
      <c r="P10755" s="3"/>
      <c r="Q10755" s="8">
        <v>109.50653</v>
      </c>
      <c r="R10755" s="5" t="s">
        <v>20698</v>
      </c>
    </row>
    <row r="10756" spans="1:18" ht="42" x14ac:dyDescent="0.3">
      <c r="A10756" s="5"/>
      <c r="B10756" s="5"/>
      <c r="C10756" s="5"/>
      <c r="D10756" s="5"/>
      <c r="E10756" s="5"/>
      <c r="F10756" s="3" t="s">
        <v>9100</v>
      </c>
      <c r="G10756" s="3">
        <v>0</v>
      </c>
      <c r="H10756" s="3">
        <v>103.38094</v>
      </c>
      <c r="I10756" s="3">
        <v>0</v>
      </c>
      <c r="J10756" s="3"/>
      <c r="K10756" s="3"/>
      <c r="L10756" s="3"/>
      <c r="M10756" s="3"/>
      <c r="N10756" s="3"/>
      <c r="O10756" s="3"/>
      <c r="P10756" s="3"/>
      <c r="Q10756" s="8">
        <v>103.38094</v>
      </c>
      <c r="R10756" s="5"/>
    </row>
    <row r="10757" spans="1:18" ht="31.5" x14ac:dyDescent="0.3">
      <c r="A10757" s="7"/>
      <c r="B10757" s="7"/>
      <c r="C10757" s="7"/>
      <c r="D10757" s="7"/>
      <c r="E10757" s="7"/>
      <c r="F10757" s="3" t="s">
        <v>9101</v>
      </c>
      <c r="G10757" s="3">
        <v>0</v>
      </c>
      <c r="H10757" s="3">
        <v>6.1255899999999999</v>
      </c>
      <c r="I10757" s="3">
        <v>0</v>
      </c>
      <c r="J10757" s="3"/>
      <c r="K10757" s="3"/>
      <c r="L10757" s="3"/>
      <c r="M10757" s="3"/>
      <c r="N10757" s="3"/>
      <c r="O10757" s="3"/>
      <c r="P10757" s="3"/>
      <c r="Q10757" s="8">
        <v>6.1255899999999999</v>
      </c>
      <c r="R10757" s="7"/>
    </row>
    <row r="10758" spans="1:18" ht="84" x14ac:dyDescent="0.3">
      <c r="A10758" s="6" t="s">
        <v>4351</v>
      </c>
      <c r="B10758" s="6" t="s">
        <v>12641</v>
      </c>
      <c r="C10758" s="6">
        <v>5.0000000000000001E-3</v>
      </c>
      <c r="D10758" s="6">
        <v>2022</v>
      </c>
      <c r="E10758" s="6">
        <v>2023</v>
      </c>
      <c r="F10758" s="3" t="s">
        <v>22</v>
      </c>
      <c r="G10758" s="3">
        <v>0</v>
      </c>
      <c r="H10758" s="3">
        <v>109.50653</v>
      </c>
      <c r="I10758" s="3">
        <v>0</v>
      </c>
      <c r="J10758" s="3"/>
      <c r="K10758" s="3"/>
      <c r="L10758" s="3"/>
      <c r="M10758" s="3"/>
      <c r="N10758" s="3"/>
      <c r="O10758" s="3"/>
      <c r="P10758" s="3"/>
      <c r="Q10758" s="8">
        <v>109.50653</v>
      </c>
      <c r="R10758" s="5" t="s">
        <v>20699</v>
      </c>
    </row>
    <row r="10759" spans="1:18" ht="42" x14ac:dyDescent="0.3">
      <c r="A10759" s="5"/>
      <c r="B10759" s="5"/>
      <c r="C10759" s="5"/>
      <c r="D10759" s="5"/>
      <c r="E10759" s="5"/>
      <c r="F10759" s="3" t="s">
        <v>9100</v>
      </c>
      <c r="G10759" s="3">
        <v>0</v>
      </c>
      <c r="H10759" s="3">
        <v>103.38094</v>
      </c>
      <c r="I10759" s="3">
        <v>0</v>
      </c>
      <c r="J10759" s="3"/>
      <c r="K10759" s="3"/>
      <c r="L10759" s="3"/>
      <c r="M10759" s="3"/>
      <c r="N10759" s="3"/>
      <c r="O10759" s="3"/>
      <c r="P10759" s="3"/>
      <c r="Q10759" s="8">
        <v>103.38094</v>
      </c>
      <c r="R10759" s="5"/>
    </row>
    <row r="10760" spans="1:18" ht="31.5" x14ac:dyDescent="0.3">
      <c r="A10760" s="7"/>
      <c r="B10760" s="7"/>
      <c r="C10760" s="7"/>
      <c r="D10760" s="7"/>
      <c r="E10760" s="7"/>
      <c r="F10760" s="3" t="s">
        <v>9101</v>
      </c>
      <c r="G10760" s="3">
        <v>0</v>
      </c>
      <c r="H10760" s="3">
        <v>6.1255899999999999</v>
      </c>
      <c r="I10760" s="3">
        <v>0</v>
      </c>
      <c r="J10760" s="3"/>
      <c r="K10760" s="3"/>
      <c r="L10760" s="3"/>
      <c r="M10760" s="3"/>
      <c r="N10760" s="3"/>
      <c r="O10760" s="3"/>
      <c r="P10760" s="3"/>
      <c r="Q10760" s="8">
        <v>6.1255899999999999</v>
      </c>
      <c r="R10760" s="7"/>
    </row>
    <row r="10761" spans="1:18" ht="84" x14ac:dyDescent="0.3">
      <c r="A10761" s="6" t="s">
        <v>4352</v>
      </c>
      <c r="B10761" s="6" t="s">
        <v>12642</v>
      </c>
      <c r="C10761" s="6">
        <v>0.04</v>
      </c>
      <c r="D10761" s="6">
        <v>2023</v>
      </c>
      <c r="E10761" s="6">
        <v>2024</v>
      </c>
      <c r="F10761" s="3" t="s">
        <v>22</v>
      </c>
      <c r="G10761" s="3">
        <v>0</v>
      </c>
      <c r="H10761" s="3">
        <v>0</v>
      </c>
      <c r="I10761" s="3">
        <v>398.96145000000001</v>
      </c>
      <c r="J10761" s="3"/>
      <c r="K10761" s="3"/>
      <c r="L10761" s="3"/>
      <c r="M10761" s="3"/>
      <c r="N10761" s="3"/>
      <c r="O10761" s="3"/>
      <c r="P10761" s="3"/>
      <c r="Q10761" s="8">
        <v>398.96145000000001</v>
      </c>
      <c r="R10761" s="5" t="s">
        <v>20700</v>
      </c>
    </row>
    <row r="10762" spans="1:18" ht="42" x14ac:dyDescent="0.3">
      <c r="A10762" s="5"/>
      <c r="B10762" s="5"/>
      <c r="C10762" s="5"/>
      <c r="D10762" s="5"/>
      <c r="E10762" s="5"/>
      <c r="F10762" s="3" t="s">
        <v>9100</v>
      </c>
      <c r="G10762" s="3">
        <v>0</v>
      </c>
      <c r="H10762" s="3">
        <v>0</v>
      </c>
      <c r="I10762" s="3">
        <v>392.83586000000003</v>
      </c>
      <c r="J10762" s="3"/>
      <c r="K10762" s="3"/>
      <c r="L10762" s="3"/>
      <c r="M10762" s="3"/>
      <c r="N10762" s="3"/>
      <c r="O10762" s="3"/>
      <c r="P10762" s="3"/>
      <c r="Q10762" s="8">
        <v>392.83586000000003</v>
      </c>
      <c r="R10762" s="5"/>
    </row>
    <row r="10763" spans="1:18" ht="147" x14ac:dyDescent="0.3">
      <c r="A10763" s="7"/>
      <c r="B10763" s="7"/>
      <c r="C10763" s="7"/>
      <c r="D10763" s="7"/>
      <c r="E10763" s="7"/>
      <c r="F10763" s="3" t="s">
        <v>9104</v>
      </c>
      <c r="G10763" s="3">
        <v>0</v>
      </c>
      <c r="H10763" s="3">
        <v>0</v>
      </c>
      <c r="I10763" s="3">
        <v>6.1255899999999999</v>
      </c>
      <c r="J10763" s="3"/>
      <c r="K10763" s="3"/>
      <c r="L10763" s="3"/>
      <c r="M10763" s="3"/>
      <c r="N10763" s="3"/>
      <c r="O10763" s="3"/>
      <c r="P10763" s="3"/>
      <c r="Q10763" s="8">
        <v>6.1255899999999999</v>
      </c>
      <c r="R10763" s="7"/>
    </row>
    <row r="10764" spans="1:18" ht="84" x14ac:dyDescent="0.3">
      <c r="A10764" s="6" t="s">
        <v>4353</v>
      </c>
      <c r="B10764" s="6" t="s">
        <v>12643</v>
      </c>
      <c r="C10764" s="6">
        <v>1.4999999999999999E-2</v>
      </c>
      <c r="D10764" s="6">
        <v>2022</v>
      </c>
      <c r="E10764" s="6">
        <v>2023</v>
      </c>
      <c r="F10764" s="3" t="s">
        <v>22</v>
      </c>
      <c r="G10764" s="3">
        <v>0</v>
      </c>
      <c r="H10764" s="3">
        <v>153.2433</v>
      </c>
      <c r="I10764" s="3">
        <v>0</v>
      </c>
      <c r="J10764" s="3"/>
      <c r="K10764" s="3"/>
      <c r="L10764" s="3"/>
      <c r="M10764" s="3"/>
      <c r="N10764" s="3"/>
      <c r="O10764" s="3"/>
      <c r="P10764" s="3"/>
      <c r="Q10764" s="8">
        <v>153.2433</v>
      </c>
      <c r="R10764" s="5" t="s">
        <v>20701</v>
      </c>
    </row>
    <row r="10765" spans="1:18" ht="42" x14ac:dyDescent="0.3">
      <c r="A10765" s="5"/>
      <c r="B10765" s="5"/>
      <c r="C10765" s="5"/>
      <c r="D10765" s="5"/>
      <c r="E10765" s="5"/>
      <c r="F10765" s="3" t="s">
        <v>9100</v>
      </c>
      <c r="G10765" s="3">
        <v>0</v>
      </c>
      <c r="H10765" s="3">
        <v>147.11770999999999</v>
      </c>
      <c r="I10765" s="3">
        <v>0</v>
      </c>
      <c r="J10765" s="3"/>
      <c r="K10765" s="3"/>
      <c r="L10765" s="3"/>
      <c r="M10765" s="3"/>
      <c r="N10765" s="3"/>
      <c r="O10765" s="3"/>
      <c r="P10765" s="3"/>
      <c r="Q10765" s="8">
        <v>147.11770999999999</v>
      </c>
      <c r="R10765" s="5"/>
    </row>
    <row r="10766" spans="1:18" ht="31.5" x14ac:dyDescent="0.3">
      <c r="A10766" s="7"/>
      <c r="B10766" s="7"/>
      <c r="C10766" s="7"/>
      <c r="D10766" s="7"/>
      <c r="E10766" s="7"/>
      <c r="F10766" s="3" t="s">
        <v>9101</v>
      </c>
      <c r="G10766" s="3">
        <v>0</v>
      </c>
      <c r="H10766" s="3">
        <v>6.1255899999999999</v>
      </c>
      <c r="I10766" s="3">
        <v>0</v>
      </c>
      <c r="J10766" s="3"/>
      <c r="K10766" s="3"/>
      <c r="L10766" s="3"/>
      <c r="M10766" s="3"/>
      <c r="N10766" s="3"/>
      <c r="O10766" s="3"/>
      <c r="P10766" s="3"/>
      <c r="Q10766" s="8">
        <v>6.1255899999999999</v>
      </c>
      <c r="R10766" s="7"/>
    </row>
    <row r="10767" spans="1:18" ht="84" x14ac:dyDescent="0.3">
      <c r="A10767" s="6" t="s">
        <v>4354</v>
      </c>
      <c r="B10767" s="6" t="s">
        <v>12644</v>
      </c>
      <c r="C10767" s="6">
        <v>0.01</v>
      </c>
      <c r="D10767" s="6">
        <v>2022</v>
      </c>
      <c r="E10767" s="6">
        <v>2023</v>
      </c>
      <c r="F10767" s="3" t="s">
        <v>22</v>
      </c>
      <c r="G10767" s="3">
        <v>0</v>
      </c>
      <c r="H10767" s="3">
        <v>131.37492</v>
      </c>
      <c r="I10767" s="3">
        <v>0</v>
      </c>
      <c r="J10767" s="3"/>
      <c r="K10767" s="3"/>
      <c r="L10767" s="3"/>
      <c r="M10767" s="3"/>
      <c r="N10767" s="3"/>
      <c r="O10767" s="3"/>
      <c r="P10767" s="3"/>
      <c r="Q10767" s="8">
        <v>131.37492</v>
      </c>
      <c r="R10767" s="5" t="s">
        <v>20702</v>
      </c>
    </row>
    <row r="10768" spans="1:18" ht="42" x14ac:dyDescent="0.3">
      <c r="A10768" s="5"/>
      <c r="B10768" s="5"/>
      <c r="C10768" s="5"/>
      <c r="D10768" s="5"/>
      <c r="E10768" s="5"/>
      <c r="F10768" s="3" t="s">
        <v>9100</v>
      </c>
      <c r="G10768" s="3">
        <v>0</v>
      </c>
      <c r="H10768" s="3">
        <v>125.24933</v>
      </c>
      <c r="I10768" s="3">
        <v>0</v>
      </c>
      <c r="J10768" s="3"/>
      <c r="K10768" s="3"/>
      <c r="L10768" s="3"/>
      <c r="M10768" s="3"/>
      <c r="N10768" s="3"/>
      <c r="O10768" s="3"/>
      <c r="P10768" s="3"/>
      <c r="Q10768" s="8">
        <v>125.24933</v>
      </c>
      <c r="R10768" s="5"/>
    </row>
    <row r="10769" spans="1:18" ht="31.5" x14ac:dyDescent="0.3">
      <c r="A10769" s="7"/>
      <c r="B10769" s="7"/>
      <c r="C10769" s="7"/>
      <c r="D10769" s="7"/>
      <c r="E10769" s="7"/>
      <c r="F10769" s="3" t="s">
        <v>9101</v>
      </c>
      <c r="G10769" s="3">
        <v>0</v>
      </c>
      <c r="H10769" s="3">
        <v>6.1255899999999999</v>
      </c>
      <c r="I10769" s="3">
        <v>0</v>
      </c>
      <c r="J10769" s="3"/>
      <c r="K10769" s="3"/>
      <c r="L10769" s="3"/>
      <c r="M10769" s="3"/>
      <c r="N10769" s="3"/>
      <c r="O10769" s="3"/>
      <c r="P10769" s="3"/>
      <c r="Q10769" s="8">
        <v>6.1255899999999999</v>
      </c>
      <c r="R10769" s="7"/>
    </row>
    <row r="10770" spans="1:18" ht="94.5" x14ac:dyDescent="0.3">
      <c r="A10770" s="6" t="s">
        <v>4355</v>
      </c>
      <c r="B10770" s="6" t="s">
        <v>12645</v>
      </c>
      <c r="C10770" s="6">
        <v>5.0999999999999997E-2</v>
      </c>
      <c r="D10770" s="6">
        <v>2023</v>
      </c>
      <c r="E10770" s="6">
        <v>2024</v>
      </c>
      <c r="F10770" s="3" t="s">
        <v>22</v>
      </c>
      <c r="G10770" s="3">
        <v>0</v>
      </c>
      <c r="H10770" s="3">
        <v>0</v>
      </c>
      <c r="I10770" s="3">
        <v>416.52015</v>
      </c>
      <c r="J10770" s="3"/>
      <c r="K10770" s="3"/>
      <c r="L10770" s="3"/>
      <c r="M10770" s="3"/>
      <c r="N10770" s="3"/>
      <c r="O10770" s="3"/>
      <c r="P10770" s="3"/>
      <c r="Q10770" s="8">
        <v>416.52015</v>
      </c>
      <c r="R10770" s="5" t="s">
        <v>20703</v>
      </c>
    </row>
    <row r="10771" spans="1:18" ht="42" x14ac:dyDescent="0.3">
      <c r="A10771" s="5"/>
      <c r="B10771" s="5"/>
      <c r="C10771" s="5"/>
      <c r="D10771" s="5"/>
      <c r="E10771" s="5"/>
      <c r="F10771" s="3" t="s">
        <v>9100</v>
      </c>
      <c r="G10771" s="3">
        <v>0</v>
      </c>
      <c r="H10771" s="3">
        <v>0</v>
      </c>
      <c r="I10771" s="3">
        <v>410.39456000000001</v>
      </c>
      <c r="J10771" s="3"/>
      <c r="K10771" s="3"/>
      <c r="L10771" s="3"/>
      <c r="M10771" s="3"/>
      <c r="N10771" s="3"/>
      <c r="O10771" s="3"/>
      <c r="P10771" s="3"/>
      <c r="Q10771" s="8">
        <v>410.39456000000001</v>
      </c>
      <c r="R10771" s="5"/>
    </row>
    <row r="10772" spans="1:18" ht="147" x14ac:dyDescent="0.3">
      <c r="A10772" s="7"/>
      <c r="B10772" s="7"/>
      <c r="C10772" s="7"/>
      <c r="D10772" s="7"/>
      <c r="E10772" s="7"/>
      <c r="F10772" s="3" t="s">
        <v>9104</v>
      </c>
      <c r="G10772" s="3">
        <v>0</v>
      </c>
      <c r="H10772" s="3">
        <v>0</v>
      </c>
      <c r="I10772" s="3">
        <v>6.1255899999999999</v>
      </c>
      <c r="J10772" s="3"/>
      <c r="K10772" s="3"/>
      <c r="L10772" s="3"/>
      <c r="M10772" s="3"/>
      <c r="N10772" s="3"/>
      <c r="O10772" s="3"/>
      <c r="P10772" s="3"/>
      <c r="Q10772" s="8">
        <v>6.1255899999999999</v>
      </c>
      <c r="R10772" s="7"/>
    </row>
    <row r="10773" spans="1:18" ht="84" x14ac:dyDescent="0.3">
      <c r="A10773" s="6" t="s">
        <v>4356</v>
      </c>
      <c r="B10773" s="6" t="s">
        <v>12646</v>
      </c>
      <c r="C10773" s="6">
        <v>8.9999999999999993E-3</v>
      </c>
      <c r="D10773" s="6">
        <v>2022</v>
      </c>
      <c r="E10773" s="6">
        <v>2023</v>
      </c>
      <c r="F10773" s="3" t="s">
        <v>22</v>
      </c>
      <c r="G10773" s="3">
        <v>0</v>
      </c>
      <c r="H10773" s="3">
        <v>127.00124</v>
      </c>
      <c r="I10773" s="3">
        <v>0</v>
      </c>
      <c r="J10773" s="3"/>
      <c r="K10773" s="3"/>
      <c r="L10773" s="3"/>
      <c r="M10773" s="3"/>
      <c r="N10773" s="3"/>
      <c r="O10773" s="3"/>
      <c r="P10773" s="3"/>
      <c r="Q10773" s="8">
        <v>127.00124</v>
      </c>
      <c r="R10773" s="5" t="s">
        <v>20704</v>
      </c>
    </row>
    <row r="10774" spans="1:18" ht="42" x14ac:dyDescent="0.3">
      <c r="A10774" s="5"/>
      <c r="B10774" s="5"/>
      <c r="C10774" s="5"/>
      <c r="D10774" s="5"/>
      <c r="E10774" s="5"/>
      <c r="F10774" s="3" t="s">
        <v>9100</v>
      </c>
      <c r="G10774" s="3">
        <v>0</v>
      </c>
      <c r="H10774" s="3">
        <v>120.87564999999999</v>
      </c>
      <c r="I10774" s="3">
        <v>0</v>
      </c>
      <c r="J10774" s="3"/>
      <c r="K10774" s="3"/>
      <c r="L10774" s="3"/>
      <c r="M10774" s="3"/>
      <c r="N10774" s="3"/>
      <c r="O10774" s="3"/>
      <c r="P10774" s="3"/>
      <c r="Q10774" s="8">
        <v>120.87564999999999</v>
      </c>
      <c r="R10774" s="5"/>
    </row>
    <row r="10775" spans="1:18" ht="31.5" x14ac:dyDescent="0.3">
      <c r="A10775" s="7"/>
      <c r="B10775" s="7"/>
      <c r="C10775" s="7"/>
      <c r="D10775" s="7"/>
      <c r="E10775" s="7"/>
      <c r="F10775" s="3" t="s">
        <v>9101</v>
      </c>
      <c r="G10775" s="3">
        <v>0</v>
      </c>
      <c r="H10775" s="3">
        <v>6.1255899999999999</v>
      </c>
      <c r="I10775" s="3">
        <v>0</v>
      </c>
      <c r="J10775" s="3"/>
      <c r="K10775" s="3"/>
      <c r="L10775" s="3"/>
      <c r="M10775" s="3"/>
      <c r="N10775" s="3"/>
      <c r="O10775" s="3"/>
      <c r="P10775" s="3"/>
      <c r="Q10775" s="8">
        <v>6.1255899999999999</v>
      </c>
      <c r="R10775" s="7"/>
    </row>
    <row r="10776" spans="1:18" ht="84" x14ac:dyDescent="0.3">
      <c r="A10776" s="6" t="s">
        <v>4357</v>
      </c>
      <c r="B10776" s="6" t="s">
        <v>12647</v>
      </c>
      <c r="C10776" s="6">
        <v>0.01</v>
      </c>
      <c r="D10776" s="6">
        <v>2022</v>
      </c>
      <c r="E10776" s="6">
        <v>2023</v>
      </c>
      <c r="F10776" s="3" t="s">
        <v>22</v>
      </c>
      <c r="G10776" s="3">
        <v>0</v>
      </c>
      <c r="H10776" s="3">
        <v>43.671050000000001</v>
      </c>
      <c r="I10776" s="3">
        <v>0</v>
      </c>
      <c r="J10776" s="3"/>
      <c r="K10776" s="3"/>
      <c r="L10776" s="3"/>
      <c r="M10776" s="3"/>
      <c r="N10776" s="3"/>
      <c r="O10776" s="3"/>
      <c r="P10776" s="3"/>
      <c r="Q10776" s="8">
        <v>43.671050000000001</v>
      </c>
      <c r="R10776" s="5" t="s">
        <v>25026</v>
      </c>
    </row>
    <row r="10777" spans="1:18" ht="42" x14ac:dyDescent="0.3">
      <c r="A10777" s="5"/>
      <c r="B10777" s="5"/>
      <c r="C10777" s="5"/>
      <c r="D10777" s="5"/>
      <c r="E10777" s="5"/>
      <c r="F10777" s="3" t="s">
        <v>9100</v>
      </c>
      <c r="G10777" s="3">
        <v>0</v>
      </c>
      <c r="H10777" s="3">
        <v>37.545459999999999</v>
      </c>
      <c r="I10777" s="3">
        <v>0</v>
      </c>
      <c r="J10777" s="3"/>
      <c r="K10777" s="3"/>
      <c r="L10777" s="3"/>
      <c r="M10777" s="3"/>
      <c r="N10777" s="3"/>
      <c r="O10777" s="3"/>
      <c r="P10777" s="3"/>
      <c r="Q10777" s="8">
        <v>37.545459999999999</v>
      </c>
      <c r="R10777" s="5"/>
    </row>
    <row r="10778" spans="1:18" ht="31.5" x14ac:dyDescent="0.3">
      <c r="A10778" s="7"/>
      <c r="B10778" s="7"/>
      <c r="C10778" s="7"/>
      <c r="D10778" s="7"/>
      <c r="E10778" s="7"/>
      <c r="F10778" s="3" t="s">
        <v>9101</v>
      </c>
      <c r="G10778" s="3">
        <v>0</v>
      </c>
      <c r="H10778" s="3">
        <v>6.1255899999999999</v>
      </c>
      <c r="I10778" s="3">
        <v>0</v>
      </c>
      <c r="J10778" s="3"/>
      <c r="K10778" s="3"/>
      <c r="L10778" s="3"/>
      <c r="M10778" s="3"/>
      <c r="N10778" s="3"/>
      <c r="O10778" s="3"/>
      <c r="P10778" s="3"/>
      <c r="Q10778" s="8">
        <v>6.1255899999999999</v>
      </c>
      <c r="R10778" s="7"/>
    </row>
    <row r="10779" spans="1:18" ht="84" x14ac:dyDescent="0.3">
      <c r="A10779" s="6" t="s">
        <v>4358</v>
      </c>
      <c r="B10779" s="6" t="s">
        <v>12648</v>
      </c>
      <c r="C10779" s="6">
        <v>1.2999999999999999E-2</v>
      </c>
      <c r="D10779" s="6">
        <v>2022</v>
      </c>
      <c r="E10779" s="6">
        <v>2023</v>
      </c>
      <c r="F10779" s="3" t="s">
        <v>22</v>
      </c>
      <c r="G10779" s="3">
        <v>0</v>
      </c>
      <c r="H10779" s="3">
        <v>144.49594999999999</v>
      </c>
      <c r="I10779" s="3">
        <v>0</v>
      </c>
      <c r="J10779" s="3"/>
      <c r="K10779" s="3"/>
      <c r="L10779" s="3"/>
      <c r="M10779" s="3"/>
      <c r="N10779" s="3"/>
      <c r="O10779" s="3"/>
      <c r="P10779" s="3"/>
      <c r="Q10779" s="8">
        <v>144.49594999999999</v>
      </c>
      <c r="R10779" s="5" t="s">
        <v>20705</v>
      </c>
    </row>
    <row r="10780" spans="1:18" ht="42" x14ac:dyDescent="0.3">
      <c r="A10780" s="5"/>
      <c r="B10780" s="5"/>
      <c r="C10780" s="5"/>
      <c r="D10780" s="5"/>
      <c r="E10780" s="5"/>
      <c r="F10780" s="3" t="s">
        <v>9100</v>
      </c>
      <c r="G10780" s="3">
        <v>0</v>
      </c>
      <c r="H10780" s="3">
        <v>138.37036000000001</v>
      </c>
      <c r="I10780" s="3">
        <v>0</v>
      </c>
      <c r="J10780" s="3"/>
      <c r="K10780" s="3"/>
      <c r="L10780" s="3"/>
      <c r="M10780" s="3"/>
      <c r="N10780" s="3"/>
      <c r="O10780" s="3"/>
      <c r="P10780" s="3"/>
      <c r="Q10780" s="8">
        <v>138.37036000000001</v>
      </c>
      <c r="R10780" s="5"/>
    </row>
    <row r="10781" spans="1:18" ht="31.5" x14ac:dyDescent="0.3">
      <c r="A10781" s="7"/>
      <c r="B10781" s="7"/>
      <c r="C10781" s="7"/>
      <c r="D10781" s="7"/>
      <c r="E10781" s="7"/>
      <c r="F10781" s="3" t="s">
        <v>9101</v>
      </c>
      <c r="G10781" s="3">
        <v>0</v>
      </c>
      <c r="H10781" s="3">
        <v>6.1255899999999999</v>
      </c>
      <c r="I10781" s="3">
        <v>0</v>
      </c>
      <c r="J10781" s="3"/>
      <c r="K10781" s="3"/>
      <c r="L10781" s="3"/>
      <c r="M10781" s="3"/>
      <c r="N10781" s="3"/>
      <c r="O10781" s="3"/>
      <c r="P10781" s="3"/>
      <c r="Q10781" s="8">
        <v>6.1255899999999999</v>
      </c>
      <c r="R10781" s="7"/>
    </row>
    <row r="10782" spans="1:18" ht="84" x14ac:dyDescent="0.3">
      <c r="A10782" s="6" t="s">
        <v>4359</v>
      </c>
      <c r="B10782" s="6" t="s">
        <v>12649</v>
      </c>
      <c r="C10782" s="6">
        <v>0.01</v>
      </c>
      <c r="D10782" s="6">
        <v>2022</v>
      </c>
      <c r="E10782" s="6">
        <v>2023</v>
      </c>
      <c r="F10782" s="3" t="s">
        <v>22</v>
      </c>
      <c r="G10782" s="3">
        <v>0</v>
      </c>
      <c r="H10782" s="3">
        <v>131.37492</v>
      </c>
      <c r="I10782" s="3">
        <v>0</v>
      </c>
      <c r="J10782" s="3"/>
      <c r="K10782" s="3"/>
      <c r="L10782" s="3"/>
      <c r="M10782" s="3"/>
      <c r="N10782" s="3"/>
      <c r="O10782" s="3"/>
      <c r="P10782" s="3"/>
      <c r="Q10782" s="8">
        <v>131.37492</v>
      </c>
      <c r="R10782" s="5" t="s">
        <v>20706</v>
      </c>
    </row>
    <row r="10783" spans="1:18" ht="42" x14ac:dyDescent="0.3">
      <c r="A10783" s="5"/>
      <c r="B10783" s="5"/>
      <c r="C10783" s="5"/>
      <c r="D10783" s="5"/>
      <c r="E10783" s="5"/>
      <c r="F10783" s="3" t="s">
        <v>9100</v>
      </c>
      <c r="G10783" s="3">
        <v>0</v>
      </c>
      <c r="H10783" s="3">
        <v>125.24933</v>
      </c>
      <c r="I10783" s="3">
        <v>0</v>
      </c>
      <c r="J10783" s="3"/>
      <c r="K10783" s="3"/>
      <c r="L10783" s="3"/>
      <c r="M10783" s="3"/>
      <c r="N10783" s="3"/>
      <c r="O10783" s="3"/>
      <c r="P10783" s="3"/>
      <c r="Q10783" s="8">
        <v>125.24933</v>
      </c>
      <c r="R10783" s="5"/>
    </row>
    <row r="10784" spans="1:18" ht="31.5" x14ac:dyDescent="0.3">
      <c r="A10784" s="7"/>
      <c r="B10784" s="7"/>
      <c r="C10784" s="7"/>
      <c r="D10784" s="7"/>
      <c r="E10784" s="7"/>
      <c r="F10784" s="3" t="s">
        <v>9101</v>
      </c>
      <c r="G10784" s="3">
        <v>0</v>
      </c>
      <c r="H10784" s="3">
        <v>6.1255899999999999</v>
      </c>
      <c r="I10784" s="3">
        <v>0</v>
      </c>
      <c r="J10784" s="3"/>
      <c r="K10784" s="3"/>
      <c r="L10784" s="3"/>
      <c r="M10784" s="3"/>
      <c r="N10784" s="3"/>
      <c r="O10784" s="3"/>
      <c r="P10784" s="3"/>
      <c r="Q10784" s="8">
        <v>6.1255899999999999</v>
      </c>
      <c r="R10784" s="7"/>
    </row>
    <row r="10785" spans="1:18" ht="84" x14ac:dyDescent="0.3">
      <c r="A10785" s="6" t="s">
        <v>4360</v>
      </c>
      <c r="B10785" s="6" t="s">
        <v>12650</v>
      </c>
      <c r="C10785" s="6">
        <v>3.0000000000000001E-3</v>
      </c>
      <c r="D10785" s="6">
        <v>2022</v>
      </c>
      <c r="E10785" s="6">
        <v>2023</v>
      </c>
      <c r="F10785" s="3" t="s">
        <v>22</v>
      </c>
      <c r="G10785" s="3">
        <v>0</v>
      </c>
      <c r="H10785" s="3">
        <v>100.75918</v>
      </c>
      <c r="I10785" s="3">
        <v>0</v>
      </c>
      <c r="J10785" s="3"/>
      <c r="K10785" s="3"/>
      <c r="L10785" s="3"/>
      <c r="M10785" s="3"/>
      <c r="N10785" s="3"/>
      <c r="O10785" s="3"/>
      <c r="P10785" s="3"/>
      <c r="Q10785" s="8">
        <v>100.75918</v>
      </c>
      <c r="R10785" s="5" t="s">
        <v>20707</v>
      </c>
    </row>
    <row r="10786" spans="1:18" ht="42" x14ac:dyDescent="0.3">
      <c r="A10786" s="5"/>
      <c r="B10786" s="5"/>
      <c r="C10786" s="5"/>
      <c r="D10786" s="5"/>
      <c r="E10786" s="5"/>
      <c r="F10786" s="3" t="s">
        <v>9100</v>
      </c>
      <c r="G10786" s="3">
        <v>0</v>
      </c>
      <c r="H10786" s="3">
        <v>94.633589999999998</v>
      </c>
      <c r="I10786" s="3">
        <v>0</v>
      </c>
      <c r="J10786" s="3"/>
      <c r="K10786" s="3"/>
      <c r="L10786" s="3"/>
      <c r="M10786" s="3"/>
      <c r="N10786" s="3"/>
      <c r="O10786" s="3"/>
      <c r="P10786" s="3"/>
      <c r="Q10786" s="8">
        <v>94.633589999999998</v>
      </c>
      <c r="R10786" s="5"/>
    </row>
    <row r="10787" spans="1:18" ht="31.5" x14ac:dyDescent="0.3">
      <c r="A10787" s="7"/>
      <c r="B10787" s="7"/>
      <c r="C10787" s="7"/>
      <c r="D10787" s="7"/>
      <c r="E10787" s="7"/>
      <c r="F10787" s="3" t="s">
        <v>9101</v>
      </c>
      <c r="G10787" s="3">
        <v>0</v>
      </c>
      <c r="H10787" s="3">
        <v>6.1255899999999999</v>
      </c>
      <c r="I10787" s="3">
        <v>0</v>
      </c>
      <c r="J10787" s="3"/>
      <c r="K10787" s="3"/>
      <c r="L10787" s="3"/>
      <c r="M10787" s="3"/>
      <c r="N10787" s="3"/>
      <c r="O10787" s="3"/>
      <c r="P10787" s="3"/>
      <c r="Q10787" s="8">
        <v>6.1255899999999999</v>
      </c>
      <c r="R10787" s="7"/>
    </row>
    <row r="10788" spans="1:18" ht="84" x14ac:dyDescent="0.3">
      <c r="A10788" s="6" t="s">
        <v>4361</v>
      </c>
      <c r="B10788" s="6" t="s">
        <v>12651</v>
      </c>
      <c r="C10788" s="6">
        <v>5.0000000000000001E-3</v>
      </c>
      <c r="D10788" s="6">
        <v>2022</v>
      </c>
      <c r="E10788" s="6">
        <v>2023</v>
      </c>
      <c r="F10788" s="3" t="s">
        <v>22</v>
      </c>
      <c r="G10788" s="3">
        <v>0</v>
      </c>
      <c r="H10788" s="3">
        <v>109.50653</v>
      </c>
      <c r="I10788" s="3">
        <v>0</v>
      </c>
      <c r="J10788" s="3"/>
      <c r="K10788" s="3"/>
      <c r="L10788" s="3"/>
      <c r="M10788" s="3"/>
      <c r="N10788" s="3"/>
      <c r="O10788" s="3"/>
      <c r="P10788" s="3"/>
      <c r="Q10788" s="8">
        <v>109.50653</v>
      </c>
      <c r="R10788" s="5" t="s">
        <v>20708</v>
      </c>
    </row>
    <row r="10789" spans="1:18" ht="42" x14ac:dyDescent="0.3">
      <c r="A10789" s="5"/>
      <c r="B10789" s="5"/>
      <c r="C10789" s="5"/>
      <c r="D10789" s="5"/>
      <c r="E10789" s="5"/>
      <c r="F10789" s="3" t="s">
        <v>9100</v>
      </c>
      <c r="G10789" s="3">
        <v>0</v>
      </c>
      <c r="H10789" s="3">
        <v>103.38094</v>
      </c>
      <c r="I10789" s="3">
        <v>0</v>
      </c>
      <c r="J10789" s="3"/>
      <c r="K10789" s="3"/>
      <c r="L10789" s="3"/>
      <c r="M10789" s="3"/>
      <c r="N10789" s="3"/>
      <c r="O10789" s="3"/>
      <c r="P10789" s="3"/>
      <c r="Q10789" s="8">
        <v>103.38094</v>
      </c>
      <c r="R10789" s="5"/>
    </row>
    <row r="10790" spans="1:18" ht="31.5" x14ac:dyDescent="0.3">
      <c r="A10790" s="7"/>
      <c r="B10790" s="7"/>
      <c r="C10790" s="7"/>
      <c r="D10790" s="7"/>
      <c r="E10790" s="7"/>
      <c r="F10790" s="3" t="s">
        <v>9101</v>
      </c>
      <c r="G10790" s="3">
        <v>0</v>
      </c>
      <c r="H10790" s="3">
        <v>6.1255899999999999</v>
      </c>
      <c r="I10790" s="3">
        <v>0</v>
      </c>
      <c r="J10790" s="3"/>
      <c r="K10790" s="3"/>
      <c r="L10790" s="3"/>
      <c r="M10790" s="3"/>
      <c r="N10790" s="3"/>
      <c r="O10790" s="3"/>
      <c r="P10790" s="3"/>
      <c r="Q10790" s="8">
        <v>6.1255899999999999</v>
      </c>
      <c r="R10790" s="7"/>
    </row>
    <row r="10791" spans="1:18" ht="84" x14ac:dyDescent="0.3">
      <c r="A10791" s="6" t="s">
        <v>4362</v>
      </c>
      <c r="B10791" s="6" t="s">
        <v>12652</v>
      </c>
      <c r="C10791" s="6">
        <v>0.01</v>
      </c>
      <c r="D10791" s="6">
        <v>2022</v>
      </c>
      <c r="E10791" s="6">
        <v>2023</v>
      </c>
      <c r="F10791" s="3" t="s">
        <v>22</v>
      </c>
      <c r="G10791" s="3">
        <v>0</v>
      </c>
      <c r="H10791" s="3">
        <v>131.37492</v>
      </c>
      <c r="I10791" s="3">
        <v>0</v>
      </c>
      <c r="J10791" s="3"/>
      <c r="K10791" s="3"/>
      <c r="L10791" s="3"/>
      <c r="M10791" s="3"/>
      <c r="N10791" s="3"/>
      <c r="O10791" s="3"/>
      <c r="P10791" s="3"/>
      <c r="Q10791" s="8">
        <v>131.37492</v>
      </c>
      <c r="R10791" s="5" t="s">
        <v>20709</v>
      </c>
    </row>
    <row r="10792" spans="1:18" ht="42" x14ac:dyDescent="0.3">
      <c r="A10792" s="5"/>
      <c r="B10792" s="5"/>
      <c r="C10792" s="5"/>
      <c r="D10792" s="5"/>
      <c r="E10792" s="5"/>
      <c r="F10792" s="3" t="s">
        <v>9100</v>
      </c>
      <c r="G10792" s="3">
        <v>0</v>
      </c>
      <c r="H10792" s="3">
        <v>125.24933</v>
      </c>
      <c r="I10792" s="3">
        <v>0</v>
      </c>
      <c r="J10792" s="3"/>
      <c r="K10792" s="3"/>
      <c r="L10792" s="3"/>
      <c r="M10792" s="3"/>
      <c r="N10792" s="3"/>
      <c r="O10792" s="3"/>
      <c r="P10792" s="3"/>
      <c r="Q10792" s="8">
        <v>125.24933</v>
      </c>
      <c r="R10792" s="5"/>
    </row>
    <row r="10793" spans="1:18" ht="31.5" x14ac:dyDescent="0.3">
      <c r="A10793" s="7"/>
      <c r="B10793" s="7"/>
      <c r="C10793" s="7"/>
      <c r="D10793" s="7"/>
      <c r="E10793" s="7"/>
      <c r="F10793" s="3" t="s">
        <v>9101</v>
      </c>
      <c r="G10793" s="3">
        <v>0</v>
      </c>
      <c r="H10793" s="3">
        <v>6.1255899999999999</v>
      </c>
      <c r="I10793" s="3">
        <v>0</v>
      </c>
      <c r="J10793" s="3"/>
      <c r="K10793" s="3"/>
      <c r="L10793" s="3"/>
      <c r="M10793" s="3"/>
      <c r="N10793" s="3"/>
      <c r="O10793" s="3"/>
      <c r="P10793" s="3"/>
      <c r="Q10793" s="8">
        <v>6.1255899999999999</v>
      </c>
      <c r="R10793" s="7"/>
    </row>
    <row r="10794" spans="1:18" ht="84" x14ac:dyDescent="0.3">
      <c r="A10794" s="6" t="s">
        <v>4363</v>
      </c>
      <c r="B10794" s="6" t="s">
        <v>12653</v>
      </c>
      <c r="C10794" s="6">
        <v>0.01</v>
      </c>
      <c r="D10794" s="6">
        <v>2022</v>
      </c>
      <c r="E10794" s="6">
        <v>2023</v>
      </c>
      <c r="F10794" s="3" t="s">
        <v>22</v>
      </c>
      <c r="G10794" s="3">
        <v>0</v>
      </c>
      <c r="H10794" s="3">
        <v>131.37492</v>
      </c>
      <c r="I10794" s="3">
        <v>0</v>
      </c>
      <c r="J10794" s="3"/>
      <c r="K10794" s="3"/>
      <c r="L10794" s="3"/>
      <c r="M10794" s="3"/>
      <c r="N10794" s="3"/>
      <c r="O10794" s="3"/>
      <c r="P10794" s="3"/>
      <c r="Q10794" s="8">
        <v>131.37492</v>
      </c>
      <c r="R10794" s="5" t="s">
        <v>20710</v>
      </c>
    </row>
    <row r="10795" spans="1:18" ht="42" x14ac:dyDescent="0.3">
      <c r="A10795" s="5"/>
      <c r="B10795" s="5"/>
      <c r="C10795" s="5"/>
      <c r="D10795" s="5"/>
      <c r="E10795" s="5"/>
      <c r="F10795" s="3" t="s">
        <v>9100</v>
      </c>
      <c r="G10795" s="3">
        <v>0</v>
      </c>
      <c r="H10795" s="3">
        <v>125.24933</v>
      </c>
      <c r="I10795" s="3">
        <v>0</v>
      </c>
      <c r="J10795" s="3"/>
      <c r="K10795" s="3"/>
      <c r="L10795" s="3"/>
      <c r="M10795" s="3"/>
      <c r="N10795" s="3"/>
      <c r="O10795" s="3"/>
      <c r="P10795" s="3"/>
      <c r="Q10795" s="8">
        <v>125.24933</v>
      </c>
      <c r="R10795" s="5"/>
    </row>
    <row r="10796" spans="1:18" ht="31.5" x14ac:dyDescent="0.3">
      <c r="A10796" s="7"/>
      <c r="B10796" s="7"/>
      <c r="C10796" s="7"/>
      <c r="D10796" s="7"/>
      <c r="E10796" s="7"/>
      <c r="F10796" s="3" t="s">
        <v>9101</v>
      </c>
      <c r="G10796" s="3">
        <v>0</v>
      </c>
      <c r="H10796" s="3">
        <v>6.1255899999999999</v>
      </c>
      <c r="I10796" s="3">
        <v>0</v>
      </c>
      <c r="J10796" s="3"/>
      <c r="K10796" s="3"/>
      <c r="L10796" s="3"/>
      <c r="M10796" s="3"/>
      <c r="N10796" s="3"/>
      <c r="O10796" s="3"/>
      <c r="P10796" s="3"/>
      <c r="Q10796" s="8">
        <v>6.1255899999999999</v>
      </c>
      <c r="R10796" s="7"/>
    </row>
    <row r="10797" spans="1:18" ht="84" x14ac:dyDescent="0.3">
      <c r="A10797" s="6" t="s">
        <v>4364</v>
      </c>
      <c r="B10797" s="6" t="s">
        <v>12654</v>
      </c>
      <c r="C10797" s="6">
        <v>2.8210000000000002</v>
      </c>
      <c r="D10797" s="6">
        <v>2023</v>
      </c>
      <c r="E10797" s="6">
        <v>2024</v>
      </c>
      <c r="F10797" s="3" t="s">
        <v>22</v>
      </c>
      <c r="G10797" s="3">
        <v>0</v>
      </c>
      <c r="H10797" s="3">
        <v>0</v>
      </c>
      <c r="I10797" s="3">
        <v>8812.54954</v>
      </c>
      <c r="J10797" s="3"/>
      <c r="K10797" s="3"/>
      <c r="L10797" s="3"/>
      <c r="M10797" s="3"/>
      <c r="N10797" s="3"/>
      <c r="O10797" s="3"/>
      <c r="P10797" s="3"/>
      <c r="Q10797" s="8">
        <v>8812.54954</v>
      </c>
      <c r="R10797" s="5" t="s">
        <v>20711</v>
      </c>
    </row>
    <row r="10798" spans="1:18" ht="42" x14ac:dyDescent="0.3">
      <c r="A10798" s="5"/>
      <c r="B10798" s="5"/>
      <c r="C10798" s="5"/>
      <c r="D10798" s="5"/>
      <c r="E10798" s="5"/>
      <c r="F10798" s="3" t="s">
        <v>9100</v>
      </c>
      <c r="G10798" s="3">
        <v>0</v>
      </c>
      <c r="H10798" s="3">
        <v>0</v>
      </c>
      <c r="I10798" s="3">
        <v>8806.4239500000003</v>
      </c>
      <c r="J10798" s="3"/>
      <c r="K10798" s="3"/>
      <c r="L10798" s="3"/>
      <c r="M10798" s="3"/>
      <c r="N10798" s="3"/>
      <c r="O10798" s="3"/>
      <c r="P10798" s="3"/>
      <c r="Q10798" s="8">
        <v>8806.4239500000003</v>
      </c>
      <c r="R10798" s="5"/>
    </row>
    <row r="10799" spans="1:18" ht="147" x14ac:dyDescent="0.3">
      <c r="A10799" s="7"/>
      <c r="B10799" s="7"/>
      <c r="C10799" s="7"/>
      <c r="D10799" s="7"/>
      <c r="E10799" s="7"/>
      <c r="F10799" s="3" t="s">
        <v>9104</v>
      </c>
      <c r="G10799" s="3">
        <v>0</v>
      </c>
      <c r="H10799" s="3">
        <v>0</v>
      </c>
      <c r="I10799" s="3">
        <v>6.1255899999999999</v>
      </c>
      <c r="J10799" s="3"/>
      <c r="K10799" s="3"/>
      <c r="L10799" s="3"/>
      <c r="M10799" s="3"/>
      <c r="N10799" s="3"/>
      <c r="O10799" s="3"/>
      <c r="P10799" s="3"/>
      <c r="Q10799" s="8">
        <v>6.1255899999999999</v>
      </c>
      <c r="R10799" s="7"/>
    </row>
    <row r="10800" spans="1:18" ht="84" x14ac:dyDescent="0.3">
      <c r="A10800" s="6" t="s">
        <v>4365</v>
      </c>
      <c r="B10800" s="6" t="s">
        <v>12655</v>
      </c>
      <c r="C10800" s="6">
        <v>4.0000000000000001E-3</v>
      </c>
      <c r="D10800" s="6">
        <v>2022</v>
      </c>
      <c r="E10800" s="6">
        <v>2023</v>
      </c>
      <c r="F10800" s="3" t="s">
        <v>22</v>
      </c>
      <c r="G10800" s="3">
        <v>0</v>
      </c>
      <c r="H10800" s="3">
        <v>105.13285</v>
      </c>
      <c r="I10800" s="3">
        <v>0</v>
      </c>
      <c r="J10800" s="3"/>
      <c r="K10800" s="3"/>
      <c r="L10800" s="3"/>
      <c r="M10800" s="3"/>
      <c r="N10800" s="3"/>
      <c r="O10800" s="3"/>
      <c r="P10800" s="3"/>
      <c r="Q10800" s="8">
        <v>105.13285</v>
      </c>
      <c r="R10800" s="5" t="s">
        <v>25027</v>
      </c>
    </row>
    <row r="10801" spans="1:18" ht="42" x14ac:dyDescent="0.3">
      <c r="A10801" s="5"/>
      <c r="B10801" s="5"/>
      <c r="C10801" s="5"/>
      <c r="D10801" s="5"/>
      <c r="E10801" s="5"/>
      <c r="F10801" s="3" t="s">
        <v>9100</v>
      </c>
      <c r="G10801" s="3">
        <v>0</v>
      </c>
      <c r="H10801" s="3">
        <v>99.007260000000002</v>
      </c>
      <c r="I10801" s="3">
        <v>0</v>
      </c>
      <c r="J10801" s="3"/>
      <c r="K10801" s="3"/>
      <c r="L10801" s="3"/>
      <c r="M10801" s="3"/>
      <c r="N10801" s="3"/>
      <c r="O10801" s="3"/>
      <c r="P10801" s="3"/>
      <c r="Q10801" s="8">
        <v>99.007260000000002</v>
      </c>
      <c r="R10801" s="5"/>
    </row>
    <row r="10802" spans="1:18" ht="31.5" x14ac:dyDescent="0.3">
      <c r="A10802" s="7"/>
      <c r="B10802" s="7"/>
      <c r="C10802" s="7"/>
      <c r="D10802" s="7"/>
      <c r="E10802" s="7"/>
      <c r="F10802" s="3" t="s">
        <v>9101</v>
      </c>
      <c r="G10802" s="3">
        <v>0</v>
      </c>
      <c r="H10802" s="3">
        <v>6.1255899999999999</v>
      </c>
      <c r="I10802" s="3">
        <v>0</v>
      </c>
      <c r="J10802" s="3"/>
      <c r="K10802" s="3"/>
      <c r="L10802" s="3"/>
      <c r="M10802" s="3"/>
      <c r="N10802" s="3"/>
      <c r="O10802" s="3"/>
      <c r="P10802" s="3"/>
      <c r="Q10802" s="8">
        <v>6.1255899999999999</v>
      </c>
      <c r="R10802" s="7"/>
    </row>
    <row r="10803" spans="1:18" ht="84" x14ac:dyDescent="0.3">
      <c r="A10803" s="6" t="s">
        <v>4366</v>
      </c>
      <c r="B10803" s="6" t="s">
        <v>12656</v>
      </c>
      <c r="C10803" s="6">
        <v>6.6000000000000003E-2</v>
      </c>
      <c r="D10803" s="6">
        <v>2023</v>
      </c>
      <c r="E10803" s="6">
        <v>2024</v>
      </c>
      <c r="F10803" s="3" t="s">
        <v>22</v>
      </c>
      <c r="G10803" s="3">
        <v>0</v>
      </c>
      <c r="H10803" s="3">
        <v>0</v>
      </c>
      <c r="I10803" s="3">
        <v>473.72465999999997</v>
      </c>
      <c r="J10803" s="3"/>
      <c r="K10803" s="3"/>
      <c r="L10803" s="3"/>
      <c r="M10803" s="3"/>
      <c r="N10803" s="3"/>
      <c r="O10803" s="3"/>
      <c r="P10803" s="3"/>
      <c r="Q10803" s="8">
        <v>473.72465999999997</v>
      </c>
      <c r="R10803" s="5" t="s">
        <v>20712</v>
      </c>
    </row>
    <row r="10804" spans="1:18" ht="42" x14ac:dyDescent="0.3">
      <c r="A10804" s="5"/>
      <c r="B10804" s="5"/>
      <c r="C10804" s="5"/>
      <c r="D10804" s="5"/>
      <c r="E10804" s="5"/>
      <c r="F10804" s="3" t="s">
        <v>9100</v>
      </c>
      <c r="G10804" s="3">
        <v>0</v>
      </c>
      <c r="H10804" s="3">
        <v>0</v>
      </c>
      <c r="I10804" s="3">
        <v>467.59906999999998</v>
      </c>
      <c r="J10804" s="3"/>
      <c r="K10804" s="3"/>
      <c r="L10804" s="3"/>
      <c r="M10804" s="3"/>
      <c r="N10804" s="3"/>
      <c r="O10804" s="3"/>
      <c r="P10804" s="3"/>
      <c r="Q10804" s="8">
        <v>467.59906999999998</v>
      </c>
      <c r="R10804" s="5"/>
    </row>
    <row r="10805" spans="1:18" ht="147" x14ac:dyDescent="0.3">
      <c r="A10805" s="7"/>
      <c r="B10805" s="7"/>
      <c r="C10805" s="7"/>
      <c r="D10805" s="7"/>
      <c r="E10805" s="7"/>
      <c r="F10805" s="3" t="s">
        <v>9104</v>
      </c>
      <c r="G10805" s="3">
        <v>0</v>
      </c>
      <c r="H10805" s="3">
        <v>0</v>
      </c>
      <c r="I10805" s="3">
        <v>6.1255899999999999</v>
      </c>
      <c r="J10805" s="3"/>
      <c r="K10805" s="3"/>
      <c r="L10805" s="3"/>
      <c r="M10805" s="3"/>
      <c r="N10805" s="3"/>
      <c r="O10805" s="3"/>
      <c r="P10805" s="3"/>
      <c r="Q10805" s="8">
        <v>6.1255899999999999</v>
      </c>
      <c r="R10805" s="7"/>
    </row>
    <row r="10806" spans="1:18" ht="84" x14ac:dyDescent="0.3">
      <c r="A10806" s="6" t="s">
        <v>4367</v>
      </c>
      <c r="B10806" s="6" t="s">
        <v>12657</v>
      </c>
      <c r="C10806" s="6">
        <v>0.104</v>
      </c>
      <c r="D10806" s="6">
        <v>2023</v>
      </c>
      <c r="E10806" s="6">
        <v>2024</v>
      </c>
      <c r="F10806" s="3" t="s">
        <v>22</v>
      </c>
      <c r="G10806" s="3">
        <v>0</v>
      </c>
      <c r="H10806" s="3">
        <v>0</v>
      </c>
      <c r="I10806" s="3">
        <v>710.92565999999999</v>
      </c>
      <c r="J10806" s="3"/>
      <c r="K10806" s="3"/>
      <c r="L10806" s="3"/>
      <c r="M10806" s="3"/>
      <c r="N10806" s="3"/>
      <c r="O10806" s="3"/>
      <c r="P10806" s="3"/>
      <c r="Q10806" s="8">
        <v>710.92565999999999</v>
      </c>
      <c r="R10806" s="5" t="s">
        <v>20713</v>
      </c>
    </row>
    <row r="10807" spans="1:18" ht="42" x14ac:dyDescent="0.3">
      <c r="A10807" s="5"/>
      <c r="B10807" s="5"/>
      <c r="C10807" s="5"/>
      <c r="D10807" s="5"/>
      <c r="E10807" s="5"/>
      <c r="F10807" s="3" t="s">
        <v>9100</v>
      </c>
      <c r="G10807" s="3">
        <v>0</v>
      </c>
      <c r="H10807" s="3">
        <v>0</v>
      </c>
      <c r="I10807" s="3">
        <v>704.80007000000001</v>
      </c>
      <c r="J10807" s="3"/>
      <c r="K10807" s="3"/>
      <c r="L10807" s="3"/>
      <c r="M10807" s="3"/>
      <c r="N10807" s="3"/>
      <c r="O10807" s="3"/>
      <c r="P10807" s="3"/>
      <c r="Q10807" s="8">
        <v>704.80007000000001</v>
      </c>
      <c r="R10807" s="5"/>
    </row>
    <row r="10808" spans="1:18" ht="147" x14ac:dyDescent="0.3">
      <c r="A10808" s="7"/>
      <c r="B10808" s="7"/>
      <c r="C10808" s="7"/>
      <c r="D10808" s="7"/>
      <c r="E10808" s="7"/>
      <c r="F10808" s="3" t="s">
        <v>9104</v>
      </c>
      <c r="G10808" s="3">
        <v>0</v>
      </c>
      <c r="H10808" s="3">
        <v>0</v>
      </c>
      <c r="I10808" s="3">
        <v>6.1255899999999999</v>
      </c>
      <c r="J10808" s="3"/>
      <c r="K10808" s="3"/>
      <c r="L10808" s="3"/>
      <c r="M10808" s="3"/>
      <c r="N10808" s="3"/>
      <c r="O10808" s="3"/>
      <c r="P10808" s="3"/>
      <c r="Q10808" s="8">
        <v>6.1255899999999999</v>
      </c>
      <c r="R10808" s="7"/>
    </row>
    <row r="10809" spans="1:18" ht="84" x14ac:dyDescent="0.3">
      <c r="A10809" s="6" t="s">
        <v>4368</v>
      </c>
      <c r="B10809" s="6" t="s">
        <v>12658</v>
      </c>
      <c r="C10809" s="6">
        <v>7.0000000000000007E-2</v>
      </c>
      <c r="D10809" s="6">
        <v>2022</v>
      </c>
      <c r="E10809" s="6">
        <v>2023</v>
      </c>
      <c r="F10809" s="3" t="s">
        <v>22</v>
      </c>
      <c r="G10809" s="3">
        <v>0</v>
      </c>
      <c r="H10809" s="3">
        <v>491.21937000000003</v>
      </c>
      <c r="I10809" s="3">
        <v>0</v>
      </c>
      <c r="J10809" s="3"/>
      <c r="K10809" s="3"/>
      <c r="L10809" s="3"/>
      <c r="M10809" s="3"/>
      <c r="N10809" s="3"/>
      <c r="O10809" s="3"/>
      <c r="P10809" s="3"/>
      <c r="Q10809" s="8">
        <v>491.21937000000003</v>
      </c>
      <c r="R10809" s="5" t="s">
        <v>25028</v>
      </c>
    </row>
    <row r="10810" spans="1:18" ht="42" x14ac:dyDescent="0.3">
      <c r="A10810" s="5"/>
      <c r="B10810" s="5"/>
      <c r="C10810" s="5"/>
      <c r="D10810" s="5"/>
      <c r="E10810" s="5"/>
      <c r="F10810" s="3" t="s">
        <v>9100</v>
      </c>
      <c r="G10810" s="3">
        <v>0</v>
      </c>
      <c r="H10810" s="3">
        <v>485.09377999999998</v>
      </c>
      <c r="I10810" s="3">
        <v>0</v>
      </c>
      <c r="J10810" s="3"/>
      <c r="K10810" s="3"/>
      <c r="L10810" s="3"/>
      <c r="M10810" s="3"/>
      <c r="N10810" s="3"/>
      <c r="O10810" s="3"/>
      <c r="P10810" s="3"/>
      <c r="Q10810" s="8">
        <v>485.09377999999998</v>
      </c>
      <c r="R10810" s="5"/>
    </row>
    <row r="10811" spans="1:18" ht="31.5" x14ac:dyDescent="0.3">
      <c r="A10811" s="7"/>
      <c r="B10811" s="7"/>
      <c r="C10811" s="7"/>
      <c r="D10811" s="7"/>
      <c r="E10811" s="7"/>
      <c r="F10811" s="3" t="s">
        <v>9101</v>
      </c>
      <c r="G10811" s="3">
        <v>0</v>
      </c>
      <c r="H10811" s="3">
        <v>6.1255899999999999</v>
      </c>
      <c r="I10811" s="3">
        <v>0</v>
      </c>
      <c r="J10811" s="3"/>
      <c r="K10811" s="3"/>
      <c r="L10811" s="3"/>
      <c r="M10811" s="3"/>
      <c r="N10811" s="3"/>
      <c r="O10811" s="3"/>
      <c r="P10811" s="3"/>
      <c r="Q10811" s="8">
        <v>6.1255899999999999</v>
      </c>
      <c r="R10811" s="7"/>
    </row>
    <row r="10812" spans="1:18" ht="84" x14ac:dyDescent="0.3">
      <c r="A10812" s="6" t="s">
        <v>4369</v>
      </c>
      <c r="B10812" s="6" t="s">
        <v>12659</v>
      </c>
      <c r="C10812" s="6">
        <v>0.01</v>
      </c>
      <c r="D10812" s="6">
        <v>2022</v>
      </c>
      <c r="E10812" s="6">
        <v>2023</v>
      </c>
      <c r="F10812" s="3" t="s">
        <v>22</v>
      </c>
      <c r="G10812" s="3">
        <v>0</v>
      </c>
      <c r="H10812" s="3">
        <v>131.37492</v>
      </c>
      <c r="I10812" s="3">
        <v>0</v>
      </c>
      <c r="J10812" s="3"/>
      <c r="K10812" s="3"/>
      <c r="L10812" s="3"/>
      <c r="M10812" s="3"/>
      <c r="N10812" s="3"/>
      <c r="O10812" s="3"/>
      <c r="P10812" s="3"/>
      <c r="Q10812" s="8">
        <v>131.37492</v>
      </c>
      <c r="R10812" s="5" t="s">
        <v>20714</v>
      </c>
    </row>
    <row r="10813" spans="1:18" ht="42" x14ac:dyDescent="0.3">
      <c r="A10813" s="5"/>
      <c r="B10813" s="5"/>
      <c r="C10813" s="5"/>
      <c r="D10813" s="5"/>
      <c r="E10813" s="5"/>
      <c r="F10813" s="3" t="s">
        <v>9100</v>
      </c>
      <c r="G10813" s="3">
        <v>0</v>
      </c>
      <c r="H10813" s="3">
        <v>125.24933</v>
      </c>
      <c r="I10813" s="3">
        <v>0</v>
      </c>
      <c r="J10813" s="3"/>
      <c r="K10813" s="3"/>
      <c r="L10813" s="3"/>
      <c r="M10813" s="3"/>
      <c r="N10813" s="3"/>
      <c r="O10813" s="3"/>
      <c r="P10813" s="3"/>
      <c r="Q10813" s="8">
        <v>125.24933</v>
      </c>
      <c r="R10813" s="5"/>
    </row>
    <row r="10814" spans="1:18" ht="31.5" x14ac:dyDescent="0.3">
      <c r="A10814" s="7"/>
      <c r="B10814" s="7"/>
      <c r="C10814" s="7"/>
      <c r="D10814" s="7"/>
      <c r="E10814" s="7"/>
      <c r="F10814" s="3" t="s">
        <v>9101</v>
      </c>
      <c r="G10814" s="3">
        <v>0</v>
      </c>
      <c r="H10814" s="3">
        <v>6.1255899999999999</v>
      </c>
      <c r="I10814" s="3">
        <v>0</v>
      </c>
      <c r="J10814" s="3"/>
      <c r="K10814" s="3"/>
      <c r="L10814" s="3"/>
      <c r="M10814" s="3"/>
      <c r="N10814" s="3"/>
      <c r="O10814" s="3"/>
      <c r="P10814" s="3"/>
      <c r="Q10814" s="8">
        <v>6.1255899999999999</v>
      </c>
      <c r="R10814" s="7"/>
    </row>
    <row r="10815" spans="1:18" ht="84" x14ac:dyDescent="0.3">
      <c r="A10815" s="6" t="s">
        <v>4370</v>
      </c>
      <c r="B10815" s="6" t="s">
        <v>12660</v>
      </c>
      <c r="C10815" s="6">
        <v>3.0000000000000001E-3</v>
      </c>
      <c r="D10815" s="6">
        <v>2022</v>
      </c>
      <c r="E10815" s="6">
        <v>2023</v>
      </c>
      <c r="F10815" s="3" t="s">
        <v>22</v>
      </c>
      <c r="G10815" s="3">
        <v>0</v>
      </c>
      <c r="H10815" s="3">
        <v>100.75918</v>
      </c>
      <c r="I10815" s="3">
        <v>0</v>
      </c>
      <c r="J10815" s="3"/>
      <c r="K10815" s="3"/>
      <c r="L10815" s="3"/>
      <c r="M10815" s="3"/>
      <c r="N10815" s="3"/>
      <c r="O10815" s="3"/>
      <c r="P10815" s="3"/>
      <c r="Q10815" s="8">
        <v>100.75918</v>
      </c>
      <c r="R10815" s="5" t="s">
        <v>20715</v>
      </c>
    </row>
    <row r="10816" spans="1:18" ht="42" x14ac:dyDescent="0.3">
      <c r="A10816" s="5"/>
      <c r="B10816" s="5"/>
      <c r="C10816" s="5"/>
      <c r="D10816" s="5"/>
      <c r="E10816" s="5"/>
      <c r="F10816" s="3" t="s">
        <v>9100</v>
      </c>
      <c r="G10816" s="3">
        <v>0</v>
      </c>
      <c r="H10816" s="3">
        <v>94.633589999999998</v>
      </c>
      <c r="I10816" s="3">
        <v>0</v>
      </c>
      <c r="J10816" s="3"/>
      <c r="K10816" s="3"/>
      <c r="L10816" s="3"/>
      <c r="M10816" s="3"/>
      <c r="N10816" s="3"/>
      <c r="O10816" s="3"/>
      <c r="P10816" s="3"/>
      <c r="Q10816" s="8">
        <v>94.633589999999998</v>
      </c>
      <c r="R10816" s="5"/>
    </row>
    <row r="10817" spans="1:18" ht="31.5" x14ac:dyDescent="0.3">
      <c r="A10817" s="7"/>
      <c r="B10817" s="7"/>
      <c r="C10817" s="7"/>
      <c r="D10817" s="7"/>
      <c r="E10817" s="7"/>
      <c r="F10817" s="3" t="s">
        <v>9101</v>
      </c>
      <c r="G10817" s="3">
        <v>0</v>
      </c>
      <c r="H10817" s="3">
        <v>6.1255899999999999</v>
      </c>
      <c r="I10817" s="3">
        <v>0</v>
      </c>
      <c r="J10817" s="3"/>
      <c r="K10817" s="3"/>
      <c r="L10817" s="3"/>
      <c r="M10817" s="3"/>
      <c r="N10817" s="3"/>
      <c r="O10817" s="3"/>
      <c r="P10817" s="3"/>
      <c r="Q10817" s="8">
        <v>6.1255899999999999</v>
      </c>
      <c r="R10817" s="7"/>
    </row>
    <row r="10818" spans="1:18" ht="84" x14ac:dyDescent="0.3">
      <c r="A10818" s="6" t="s">
        <v>4371</v>
      </c>
      <c r="B10818" s="6" t="s">
        <v>12661</v>
      </c>
      <c r="C10818" s="6">
        <v>0.01</v>
      </c>
      <c r="D10818" s="6">
        <v>2022</v>
      </c>
      <c r="E10818" s="6">
        <v>2023</v>
      </c>
      <c r="F10818" s="3" t="s">
        <v>22</v>
      </c>
      <c r="G10818" s="3">
        <v>0</v>
      </c>
      <c r="H10818" s="3">
        <v>131.37492</v>
      </c>
      <c r="I10818" s="3">
        <v>0</v>
      </c>
      <c r="J10818" s="3"/>
      <c r="K10818" s="3"/>
      <c r="L10818" s="3"/>
      <c r="M10818" s="3"/>
      <c r="N10818" s="3"/>
      <c r="O10818" s="3"/>
      <c r="P10818" s="3"/>
      <c r="Q10818" s="8">
        <v>131.37492</v>
      </c>
      <c r="R10818" s="5" t="s">
        <v>20716</v>
      </c>
    </row>
    <row r="10819" spans="1:18" ht="42" x14ac:dyDescent="0.3">
      <c r="A10819" s="5"/>
      <c r="B10819" s="5"/>
      <c r="C10819" s="5"/>
      <c r="D10819" s="5"/>
      <c r="E10819" s="5"/>
      <c r="F10819" s="3" t="s">
        <v>9100</v>
      </c>
      <c r="G10819" s="3">
        <v>0</v>
      </c>
      <c r="H10819" s="3">
        <v>125.24933</v>
      </c>
      <c r="I10819" s="3">
        <v>0</v>
      </c>
      <c r="J10819" s="3"/>
      <c r="K10819" s="3"/>
      <c r="L10819" s="3"/>
      <c r="M10819" s="3"/>
      <c r="N10819" s="3"/>
      <c r="O10819" s="3"/>
      <c r="P10819" s="3"/>
      <c r="Q10819" s="8">
        <v>125.24933</v>
      </c>
      <c r="R10819" s="5"/>
    </row>
    <row r="10820" spans="1:18" ht="31.5" x14ac:dyDescent="0.3">
      <c r="A10820" s="7"/>
      <c r="B10820" s="7"/>
      <c r="C10820" s="7"/>
      <c r="D10820" s="7"/>
      <c r="E10820" s="7"/>
      <c r="F10820" s="3" t="s">
        <v>9101</v>
      </c>
      <c r="G10820" s="3">
        <v>0</v>
      </c>
      <c r="H10820" s="3">
        <v>6.1255899999999999</v>
      </c>
      <c r="I10820" s="3">
        <v>0</v>
      </c>
      <c r="J10820" s="3"/>
      <c r="K10820" s="3"/>
      <c r="L10820" s="3"/>
      <c r="M10820" s="3"/>
      <c r="N10820" s="3"/>
      <c r="O10820" s="3"/>
      <c r="P10820" s="3"/>
      <c r="Q10820" s="8">
        <v>6.1255899999999999</v>
      </c>
      <c r="R10820" s="7"/>
    </row>
    <row r="10821" spans="1:18" ht="84" x14ac:dyDescent="0.3">
      <c r="A10821" s="6" t="s">
        <v>4372</v>
      </c>
      <c r="B10821" s="6" t="s">
        <v>12662</v>
      </c>
      <c r="C10821" s="6">
        <v>8.0000000000000002E-3</v>
      </c>
      <c r="D10821" s="6">
        <v>2022</v>
      </c>
      <c r="E10821" s="6">
        <v>2023</v>
      </c>
      <c r="F10821" s="3" t="s">
        <v>22</v>
      </c>
      <c r="G10821" s="3">
        <v>0</v>
      </c>
      <c r="H10821" s="3">
        <v>122.62756</v>
      </c>
      <c r="I10821" s="3">
        <v>0</v>
      </c>
      <c r="J10821" s="3"/>
      <c r="K10821" s="3"/>
      <c r="L10821" s="3"/>
      <c r="M10821" s="3"/>
      <c r="N10821" s="3"/>
      <c r="O10821" s="3"/>
      <c r="P10821" s="3"/>
      <c r="Q10821" s="8">
        <v>122.62756</v>
      </c>
      <c r="R10821" s="5" t="s">
        <v>20717</v>
      </c>
    </row>
    <row r="10822" spans="1:18" ht="42" x14ac:dyDescent="0.3">
      <c r="A10822" s="5"/>
      <c r="B10822" s="5"/>
      <c r="C10822" s="5"/>
      <c r="D10822" s="5"/>
      <c r="E10822" s="5"/>
      <c r="F10822" s="3" t="s">
        <v>9100</v>
      </c>
      <c r="G10822" s="3">
        <v>0</v>
      </c>
      <c r="H10822" s="3">
        <v>116.50197</v>
      </c>
      <c r="I10822" s="3">
        <v>0</v>
      </c>
      <c r="J10822" s="3"/>
      <c r="K10822" s="3"/>
      <c r="L10822" s="3"/>
      <c r="M10822" s="3"/>
      <c r="N10822" s="3"/>
      <c r="O10822" s="3"/>
      <c r="P10822" s="3"/>
      <c r="Q10822" s="8">
        <v>116.50197</v>
      </c>
      <c r="R10822" s="5"/>
    </row>
    <row r="10823" spans="1:18" ht="31.5" x14ac:dyDescent="0.3">
      <c r="A10823" s="7"/>
      <c r="B10823" s="7"/>
      <c r="C10823" s="7"/>
      <c r="D10823" s="7"/>
      <c r="E10823" s="7"/>
      <c r="F10823" s="3" t="s">
        <v>9101</v>
      </c>
      <c r="G10823" s="3">
        <v>0</v>
      </c>
      <c r="H10823" s="3">
        <v>6.1255899999999999</v>
      </c>
      <c r="I10823" s="3">
        <v>0</v>
      </c>
      <c r="J10823" s="3"/>
      <c r="K10823" s="3"/>
      <c r="L10823" s="3"/>
      <c r="M10823" s="3"/>
      <c r="N10823" s="3"/>
      <c r="O10823" s="3"/>
      <c r="P10823" s="3"/>
      <c r="Q10823" s="8">
        <v>6.1255899999999999</v>
      </c>
      <c r="R10823" s="7"/>
    </row>
    <row r="10824" spans="1:18" ht="84" x14ac:dyDescent="0.3">
      <c r="A10824" s="6" t="s">
        <v>4373</v>
      </c>
      <c r="B10824" s="6" t="s">
        <v>12663</v>
      </c>
      <c r="C10824" s="6">
        <v>8.9999999999999993E-3</v>
      </c>
      <c r="D10824" s="6">
        <v>2022</v>
      </c>
      <c r="E10824" s="6">
        <v>2023</v>
      </c>
      <c r="F10824" s="3" t="s">
        <v>22</v>
      </c>
      <c r="G10824" s="3">
        <v>0</v>
      </c>
      <c r="H10824" s="3">
        <v>127.00124</v>
      </c>
      <c r="I10824" s="3">
        <v>0</v>
      </c>
      <c r="J10824" s="3"/>
      <c r="K10824" s="3"/>
      <c r="L10824" s="3"/>
      <c r="M10824" s="3"/>
      <c r="N10824" s="3"/>
      <c r="O10824" s="3"/>
      <c r="P10824" s="3"/>
      <c r="Q10824" s="8">
        <v>127.00124</v>
      </c>
      <c r="R10824" s="5" t="s">
        <v>20718</v>
      </c>
    </row>
    <row r="10825" spans="1:18" ht="42" x14ac:dyDescent="0.3">
      <c r="A10825" s="5"/>
      <c r="B10825" s="5"/>
      <c r="C10825" s="5"/>
      <c r="D10825" s="5"/>
      <c r="E10825" s="5"/>
      <c r="F10825" s="3" t="s">
        <v>9100</v>
      </c>
      <c r="G10825" s="3">
        <v>0</v>
      </c>
      <c r="H10825" s="3">
        <v>120.87564999999999</v>
      </c>
      <c r="I10825" s="3">
        <v>0</v>
      </c>
      <c r="J10825" s="3"/>
      <c r="K10825" s="3"/>
      <c r="L10825" s="3"/>
      <c r="M10825" s="3"/>
      <c r="N10825" s="3"/>
      <c r="O10825" s="3"/>
      <c r="P10825" s="3"/>
      <c r="Q10825" s="8">
        <v>120.87564999999999</v>
      </c>
      <c r="R10825" s="5"/>
    </row>
    <row r="10826" spans="1:18" ht="31.5" x14ac:dyDescent="0.3">
      <c r="A10826" s="7"/>
      <c r="B10826" s="7"/>
      <c r="C10826" s="7"/>
      <c r="D10826" s="7"/>
      <c r="E10826" s="7"/>
      <c r="F10826" s="3" t="s">
        <v>9101</v>
      </c>
      <c r="G10826" s="3">
        <v>0</v>
      </c>
      <c r="H10826" s="3">
        <v>6.1255899999999999</v>
      </c>
      <c r="I10826" s="3">
        <v>0</v>
      </c>
      <c r="J10826" s="3"/>
      <c r="K10826" s="3"/>
      <c r="L10826" s="3"/>
      <c r="M10826" s="3"/>
      <c r="N10826" s="3"/>
      <c r="O10826" s="3"/>
      <c r="P10826" s="3"/>
      <c r="Q10826" s="8">
        <v>6.1255899999999999</v>
      </c>
      <c r="R10826" s="7"/>
    </row>
    <row r="10827" spans="1:18" ht="84" x14ac:dyDescent="0.3">
      <c r="A10827" s="6" t="s">
        <v>4374</v>
      </c>
      <c r="B10827" s="6" t="s">
        <v>12664</v>
      </c>
      <c r="C10827" s="6">
        <v>6.0000000000000001E-3</v>
      </c>
      <c r="D10827" s="6">
        <v>2022</v>
      </c>
      <c r="E10827" s="6">
        <v>2023</v>
      </c>
      <c r="F10827" s="3" t="s">
        <v>22</v>
      </c>
      <c r="G10827" s="3">
        <v>0</v>
      </c>
      <c r="H10827" s="3">
        <v>113.88021000000001</v>
      </c>
      <c r="I10827" s="3">
        <v>0</v>
      </c>
      <c r="J10827" s="3"/>
      <c r="K10827" s="3"/>
      <c r="L10827" s="3"/>
      <c r="M10827" s="3"/>
      <c r="N10827" s="3"/>
      <c r="O10827" s="3"/>
      <c r="P10827" s="3"/>
      <c r="Q10827" s="8">
        <v>113.88021000000001</v>
      </c>
      <c r="R10827" s="5" t="s">
        <v>20719</v>
      </c>
    </row>
    <row r="10828" spans="1:18" ht="42" x14ac:dyDescent="0.3">
      <c r="A10828" s="5"/>
      <c r="B10828" s="5"/>
      <c r="C10828" s="5"/>
      <c r="D10828" s="5"/>
      <c r="E10828" s="5"/>
      <c r="F10828" s="3" t="s">
        <v>9100</v>
      </c>
      <c r="G10828" s="3">
        <v>0</v>
      </c>
      <c r="H10828" s="3">
        <v>107.75462</v>
      </c>
      <c r="I10828" s="3">
        <v>0</v>
      </c>
      <c r="J10828" s="3"/>
      <c r="K10828" s="3"/>
      <c r="L10828" s="3"/>
      <c r="M10828" s="3"/>
      <c r="N10828" s="3"/>
      <c r="O10828" s="3"/>
      <c r="P10828" s="3"/>
      <c r="Q10828" s="8">
        <v>107.75462</v>
      </c>
      <c r="R10828" s="5"/>
    </row>
    <row r="10829" spans="1:18" ht="31.5" x14ac:dyDescent="0.3">
      <c r="A10829" s="7"/>
      <c r="B10829" s="7"/>
      <c r="C10829" s="7"/>
      <c r="D10829" s="7"/>
      <c r="E10829" s="7"/>
      <c r="F10829" s="3" t="s">
        <v>9101</v>
      </c>
      <c r="G10829" s="3">
        <v>0</v>
      </c>
      <c r="H10829" s="3">
        <v>6.1255899999999999</v>
      </c>
      <c r="I10829" s="3">
        <v>0</v>
      </c>
      <c r="J10829" s="3"/>
      <c r="K10829" s="3"/>
      <c r="L10829" s="3"/>
      <c r="M10829" s="3"/>
      <c r="N10829" s="3"/>
      <c r="O10829" s="3"/>
      <c r="P10829" s="3"/>
      <c r="Q10829" s="8">
        <v>6.1255899999999999</v>
      </c>
      <c r="R10829" s="7"/>
    </row>
    <row r="10830" spans="1:18" ht="84" x14ac:dyDescent="0.3">
      <c r="A10830" s="6" t="s">
        <v>4375</v>
      </c>
      <c r="B10830" s="6" t="s">
        <v>12665</v>
      </c>
      <c r="C10830" s="6">
        <v>0.01</v>
      </c>
      <c r="D10830" s="6">
        <v>2022</v>
      </c>
      <c r="E10830" s="6">
        <v>2023</v>
      </c>
      <c r="F10830" s="3" t="s">
        <v>22</v>
      </c>
      <c r="G10830" s="3">
        <v>0</v>
      </c>
      <c r="H10830" s="3">
        <v>131.37492</v>
      </c>
      <c r="I10830" s="3">
        <v>0</v>
      </c>
      <c r="J10830" s="3"/>
      <c r="K10830" s="3"/>
      <c r="L10830" s="3"/>
      <c r="M10830" s="3"/>
      <c r="N10830" s="3"/>
      <c r="O10830" s="3"/>
      <c r="P10830" s="3"/>
      <c r="Q10830" s="8">
        <v>131.37492</v>
      </c>
      <c r="R10830" s="5" t="s">
        <v>20720</v>
      </c>
    </row>
    <row r="10831" spans="1:18" ht="42" x14ac:dyDescent="0.3">
      <c r="A10831" s="5"/>
      <c r="B10831" s="5"/>
      <c r="C10831" s="5"/>
      <c r="D10831" s="5"/>
      <c r="E10831" s="5"/>
      <c r="F10831" s="3" t="s">
        <v>9100</v>
      </c>
      <c r="G10831" s="3">
        <v>0</v>
      </c>
      <c r="H10831" s="3">
        <v>125.24933</v>
      </c>
      <c r="I10831" s="3">
        <v>0</v>
      </c>
      <c r="J10831" s="3"/>
      <c r="K10831" s="3"/>
      <c r="L10831" s="3"/>
      <c r="M10831" s="3"/>
      <c r="N10831" s="3"/>
      <c r="O10831" s="3"/>
      <c r="P10831" s="3"/>
      <c r="Q10831" s="8">
        <v>125.24933</v>
      </c>
      <c r="R10831" s="5"/>
    </row>
    <row r="10832" spans="1:18" ht="31.5" x14ac:dyDescent="0.3">
      <c r="A10832" s="7"/>
      <c r="B10832" s="7"/>
      <c r="C10832" s="7"/>
      <c r="D10832" s="7"/>
      <c r="E10832" s="7"/>
      <c r="F10832" s="3" t="s">
        <v>9101</v>
      </c>
      <c r="G10832" s="3">
        <v>0</v>
      </c>
      <c r="H10832" s="3">
        <v>6.1255899999999999</v>
      </c>
      <c r="I10832" s="3">
        <v>0</v>
      </c>
      <c r="J10832" s="3"/>
      <c r="K10832" s="3"/>
      <c r="L10832" s="3"/>
      <c r="M10832" s="3"/>
      <c r="N10832" s="3"/>
      <c r="O10832" s="3"/>
      <c r="P10832" s="3"/>
      <c r="Q10832" s="8">
        <v>6.1255899999999999</v>
      </c>
      <c r="R10832" s="7"/>
    </row>
    <row r="10833" spans="1:18" ht="84" x14ac:dyDescent="0.3">
      <c r="A10833" s="6" t="s">
        <v>4376</v>
      </c>
      <c r="B10833" s="6" t="s">
        <v>12666</v>
      </c>
      <c r="C10833" s="6">
        <v>0.01</v>
      </c>
      <c r="D10833" s="6">
        <v>2023</v>
      </c>
      <c r="E10833" s="6">
        <v>2024</v>
      </c>
      <c r="F10833" s="3" t="s">
        <v>22</v>
      </c>
      <c r="G10833" s="3">
        <v>0</v>
      </c>
      <c r="H10833" s="3">
        <v>0</v>
      </c>
      <c r="I10833" s="3">
        <v>131.37492</v>
      </c>
      <c r="J10833" s="3"/>
      <c r="K10833" s="3"/>
      <c r="L10833" s="3"/>
      <c r="M10833" s="3"/>
      <c r="N10833" s="3"/>
      <c r="O10833" s="3"/>
      <c r="P10833" s="3"/>
      <c r="Q10833" s="8">
        <v>131.37492</v>
      </c>
      <c r="R10833" s="5" t="s">
        <v>20721</v>
      </c>
    </row>
    <row r="10834" spans="1:18" ht="42" x14ac:dyDescent="0.3">
      <c r="A10834" s="5"/>
      <c r="B10834" s="5"/>
      <c r="C10834" s="5"/>
      <c r="D10834" s="5"/>
      <c r="E10834" s="5"/>
      <c r="F10834" s="3" t="s">
        <v>9100</v>
      </c>
      <c r="G10834" s="3">
        <v>0</v>
      </c>
      <c r="H10834" s="3">
        <v>0</v>
      </c>
      <c r="I10834" s="3">
        <v>125.24933</v>
      </c>
      <c r="J10834" s="3"/>
      <c r="K10834" s="3"/>
      <c r="L10834" s="3"/>
      <c r="M10834" s="3"/>
      <c r="N10834" s="3"/>
      <c r="O10834" s="3"/>
      <c r="P10834" s="3"/>
      <c r="Q10834" s="8">
        <v>125.24933</v>
      </c>
      <c r="R10834" s="5"/>
    </row>
    <row r="10835" spans="1:18" ht="147" x14ac:dyDescent="0.3">
      <c r="A10835" s="7"/>
      <c r="B10835" s="7"/>
      <c r="C10835" s="7"/>
      <c r="D10835" s="7"/>
      <c r="E10835" s="7"/>
      <c r="F10835" s="3" t="s">
        <v>9104</v>
      </c>
      <c r="G10835" s="3">
        <v>0</v>
      </c>
      <c r="H10835" s="3">
        <v>0</v>
      </c>
      <c r="I10835" s="3">
        <v>6.1255899999999999</v>
      </c>
      <c r="J10835" s="3"/>
      <c r="K10835" s="3"/>
      <c r="L10835" s="3"/>
      <c r="M10835" s="3"/>
      <c r="N10835" s="3"/>
      <c r="O10835" s="3"/>
      <c r="P10835" s="3"/>
      <c r="Q10835" s="8">
        <v>6.1255899999999999</v>
      </c>
      <c r="R10835" s="7"/>
    </row>
    <row r="10836" spans="1:18" ht="84" x14ac:dyDescent="0.3">
      <c r="A10836" s="6" t="s">
        <v>4377</v>
      </c>
      <c r="B10836" s="6" t="s">
        <v>12667</v>
      </c>
      <c r="C10836" s="6">
        <v>0.221</v>
      </c>
      <c r="D10836" s="6">
        <v>2023</v>
      </c>
      <c r="E10836" s="6">
        <v>2024</v>
      </c>
      <c r="F10836" s="3" t="s">
        <v>22</v>
      </c>
      <c r="G10836" s="3">
        <v>0</v>
      </c>
      <c r="H10836" s="3">
        <v>0</v>
      </c>
      <c r="I10836" s="3">
        <v>1304.53424</v>
      </c>
      <c r="J10836" s="3"/>
      <c r="K10836" s="3"/>
      <c r="L10836" s="3"/>
      <c r="M10836" s="3"/>
      <c r="N10836" s="3"/>
      <c r="O10836" s="3"/>
      <c r="P10836" s="3"/>
      <c r="Q10836" s="8">
        <v>1304.53424</v>
      </c>
      <c r="R10836" s="5" t="s">
        <v>20722</v>
      </c>
    </row>
    <row r="10837" spans="1:18" ht="42" x14ac:dyDescent="0.3">
      <c r="A10837" s="5"/>
      <c r="B10837" s="5"/>
      <c r="C10837" s="5"/>
      <c r="D10837" s="5"/>
      <c r="E10837" s="5"/>
      <c r="F10837" s="3" t="s">
        <v>9100</v>
      </c>
      <c r="G10837" s="3">
        <v>0</v>
      </c>
      <c r="H10837" s="3">
        <v>0</v>
      </c>
      <c r="I10837" s="3">
        <v>1298.4086500000001</v>
      </c>
      <c r="J10837" s="3"/>
      <c r="K10837" s="3"/>
      <c r="L10837" s="3"/>
      <c r="M10837" s="3"/>
      <c r="N10837" s="3"/>
      <c r="O10837" s="3"/>
      <c r="P10837" s="3"/>
      <c r="Q10837" s="8">
        <v>1298.4086500000001</v>
      </c>
      <c r="R10837" s="5"/>
    </row>
    <row r="10838" spans="1:18" ht="147" x14ac:dyDescent="0.3">
      <c r="A10838" s="7"/>
      <c r="B10838" s="7"/>
      <c r="C10838" s="7"/>
      <c r="D10838" s="7"/>
      <c r="E10838" s="7"/>
      <c r="F10838" s="3" t="s">
        <v>9104</v>
      </c>
      <c r="G10838" s="3">
        <v>0</v>
      </c>
      <c r="H10838" s="3">
        <v>0</v>
      </c>
      <c r="I10838" s="3">
        <v>6.1255899999999999</v>
      </c>
      <c r="J10838" s="3"/>
      <c r="K10838" s="3"/>
      <c r="L10838" s="3"/>
      <c r="M10838" s="3"/>
      <c r="N10838" s="3"/>
      <c r="O10838" s="3"/>
      <c r="P10838" s="3"/>
      <c r="Q10838" s="8">
        <v>6.1255899999999999</v>
      </c>
      <c r="R10838" s="7"/>
    </row>
    <row r="10839" spans="1:18" ht="84" x14ac:dyDescent="0.3">
      <c r="A10839" s="6" t="s">
        <v>4378</v>
      </c>
      <c r="B10839" s="6" t="s">
        <v>12668</v>
      </c>
      <c r="C10839" s="6">
        <v>4.4999999999999998E-2</v>
      </c>
      <c r="D10839" s="6">
        <v>2023</v>
      </c>
      <c r="E10839" s="6">
        <v>2024</v>
      </c>
      <c r="F10839" s="3" t="s">
        <v>22</v>
      </c>
      <c r="G10839" s="3">
        <v>0</v>
      </c>
      <c r="H10839" s="3">
        <v>0</v>
      </c>
      <c r="I10839" s="3">
        <v>381.87745000000001</v>
      </c>
      <c r="J10839" s="3"/>
      <c r="K10839" s="3"/>
      <c r="L10839" s="3"/>
      <c r="M10839" s="3"/>
      <c r="N10839" s="3"/>
      <c r="O10839" s="3"/>
      <c r="P10839" s="3"/>
      <c r="Q10839" s="8">
        <v>381.87745000000001</v>
      </c>
      <c r="R10839" s="5" t="s">
        <v>20723</v>
      </c>
    </row>
    <row r="10840" spans="1:18" ht="42" x14ac:dyDescent="0.3">
      <c r="A10840" s="5"/>
      <c r="B10840" s="5"/>
      <c r="C10840" s="5"/>
      <c r="D10840" s="5"/>
      <c r="E10840" s="5"/>
      <c r="F10840" s="3" t="s">
        <v>9100</v>
      </c>
      <c r="G10840" s="3">
        <v>0</v>
      </c>
      <c r="H10840" s="3">
        <v>0</v>
      </c>
      <c r="I10840" s="3">
        <v>375.75186000000002</v>
      </c>
      <c r="J10840" s="3"/>
      <c r="K10840" s="3"/>
      <c r="L10840" s="3"/>
      <c r="M10840" s="3"/>
      <c r="N10840" s="3"/>
      <c r="O10840" s="3"/>
      <c r="P10840" s="3"/>
      <c r="Q10840" s="8">
        <v>375.75186000000002</v>
      </c>
      <c r="R10840" s="5"/>
    </row>
    <row r="10841" spans="1:18" ht="147" x14ac:dyDescent="0.3">
      <c r="A10841" s="7"/>
      <c r="B10841" s="7"/>
      <c r="C10841" s="7"/>
      <c r="D10841" s="7"/>
      <c r="E10841" s="7"/>
      <c r="F10841" s="3" t="s">
        <v>9104</v>
      </c>
      <c r="G10841" s="3">
        <v>0</v>
      </c>
      <c r="H10841" s="3">
        <v>0</v>
      </c>
      <c r="I10841" s="3">
        <v>6.1255899999999999</v>
      </c>
      <c r="J10841" s="3"/>
      <c r="K10841" s="3"/>
      <c r="L10841" s="3"/>
      <c r="M10841" s="3"/>
      <c r="N10841" s="3"/>
      <c r="O10841" s="3"/>
      <c r="P10841" s="3"/>
      <c r="Q10841" s="8">
        <v>6.1255899999999999</v>
      </c>
      <c r="R10841" s="7"/>
    </row>
    <row r="10842" spans="1:18" ht="84" x14ac:dyDescent="0.3">
      <c r="A10842" s="6" t="s">
        <v>4379</v>
      </c>
      <c r="B10842" s="6" t="s">
        <v>12669</v>
      </c>
      <c r="C10842" s="6">
        <v>6.5000000000000002E-2</v>
      </c>
      <c r="D10842" s="6">
        <v>2023</v>
      </c>
      <c r="E10842" s="6">
        <v>2024</v>
      </c>
      <c r="F10842" s="3" t="s">
        <v>22</v>
      </c>
      <c r="G10842" s="3">
        <v>0</v>
      </c>
      <c r="H10842" s="3">
        <v>0</v>
      </c>
      <c r="I10842" s="3">
        <v>480.17847</v>
      </c>
      <c r="J10842" s="3"/>
      <c r="K10842" s="3"/>
      <c r="L10842" s="3"/>
      <c r="M10842" s="3"/>
      <c r="N10842" s="3"/>
      <c r="O10842" s="3"/>
      <c r="P10842" s="3"/>
      <c r="Q10842" s="8">
        <v>480.17847</v>
      </c>
      <c r="R10842" s="5" t="s">
        <v>20724</v>
      </c>
    </row>
    <row r="10843" spans="1:18" ht="42" x14ac:dyDescent="0.3">
      <c r="A10843" s="5"/>
      <c r="B10843" s="5"/>
      <c r="C10843" s="5"/>
      <c r="D10843" s="5"/>
      <c r="E10843" s="5"/>
      <c r="F10843" s="3" t="s">
        <v>9100</v>
      </c>
      <c r="G10843" s="3">
        <v>0</v>
      </c>
      <c r="H10843" s="3">
        <v>0</v>
      </c>
      <c r="I10843" s="3">
        <v>474.05288000000002</v>
      </c>
      <c r="J10843" s="3"/>
      <c r="K10843" s="3"/>
      <c r="L10843" s="3"/>
      <c r="M10843" s="3"/>
      <c r="N10843" s="3"/>
      <c r="O10843" s="3"/>
      <c r="P10843" s="3"/>
      <c r="Q10843" s="8">
        <v>474.05288000000002</v>
      </c>
      <c r="R10843" s="5"/>
    </row>
    <row r="10844" spans="1:18" ht="147" x14ac:dyDescent="0.3">
      <c r="A10844" s="7"/>
      <c r="B10844" s="7"/>
      <c r="C10844" s="7"/>
      <c r="D10844" s="7"/>
      <c r="E10844" s="7"/>
      <c r="F10844" s="3" t="s">
        <v>9104</v>
      </c>
      <c r="G10844" s="3">
        <v>0</v>
      </c>
      <c r="H10844" s="3">
        <v>0</v>
      </c>
      <c r="I10844" s="3">
        <v>6.1255899999999999</v>
      </c>
      <c r="J10844" s="3"/>
      <c r="K10844" s="3"/>
      <c r="L10844" s="3"/>
      <c r="M10844" s="3"/>
      <c r="N10844" s="3"/>
      <c r="O10844" s="3"/>
      <c r="P10844" s="3"/>
      <c r="Q10844" s="8">
        <v>6.1255899999999999</v>
      </c>
      <c r="R10844" s="7"/>
    </row>
    <row r="10845" spans="1:18" ht="84" x14ac:dyDescent="0.3">
      <c r="A10845" s="6" t="s">
        <v>4380</v>
      </c>
      <c r="B10845" s="6" t="s">
        <v>12670</v>
      </c>
      <c r="C10845" s="6">
        <v>1.0999999999999999E-2</v>
      </c>
      <c r="D10845" s="6">
        <v>2022</v>
      </c>
      <c r="E10845" s="6">
        <v>2023</v>
      </c>
      <c r="F10845" s="3" t="s">
        <v>22</v>
      </c>
      <c r="G10845" s="3">
        <v>0</v>
      </c>
      <c r="H10845" s="3">
        <v>135.74859000000001</v>
      </c>
      <c r="I10845" s="3">
        <v>0</v>
      </c>
      <c r="J10845" s="3"/>
      <c r="K10845" s="3"/>
      <c r="L10845" s="3"/>
      <c r="M10845" s="3"/>
      <c r="N10845" s="3"/>
      <c r="O10845" s="3"/>
      <c r="P10845" s="3"/>
      <c r="Q10845" s="8">
        <v>135.74859000000001</v>
      </c>
      <c r="R10845" s="5" t="s">
        <v>20725</v>
      </c>
    </row>
    <row r="10846" spans="1:18" ht="42" x14ac:dyDescent="0.3">
      <c r="A10846" s="5"/>
      <c r="B10846" s="5"/>
      <c r="C10846" s="5"/>
      <c r="D10846" s="5"/>
      <c r="E10846" s="5"/>
      <c r="F10846" s="3" t="s">
        <v>9100</v>
      </c>
      <c r="G10846" s="3">
        <v>0</v>
      </c>
      <c r="H10846" s="3">
        <v>129.62299999999999</v>
      </c>
      <c r="I10846" s="3">
        <v>0</v>
      </c>
      <c r="J10846" s="3"/>
      <c r="K10846" s="3"/>
      <c r="L10846" s="3"/>
      <c r="M10846" s="3"/>
      <c r="N10846" s="3"/>
      <c r="O10846" s="3"/>
      <c r="P10846" s="3"/>
      <c r="Q10846" s="8">
        <v>129.62299999999999</v>
      </c>
      <c r="R10846" s="5"/>
    </row>
    <row r="10847" spans="1:18" ht="31.5" x14ac:dyDescent="0.3">
      <c r="A10847" s="7"/>
      <c r="B10847" s="7"/>
      <c r="C10847" s="7"/>
      <c r="D10847" s="7"/>
      <c r="E10847" s="7"/>
      <c r="F10847" s="3" t="s">
        <v>9101</v>
      </c>
      <c r="G10847" s="3">
        <v>0</v>
      </c>
      <c r="H10847" s="3">
        <v>6.1255899999999999</v>
      </c>
      <c r="I10847" s="3">
        <v>0</v>
      </c>
      <c r="J10847" s="3"/>
      <c r="K10847" s="3"/>
      <c r="L10847" s="3"/>
      <c r="M10847" s="3"/>
      <c r="N10847" s="3"/>
      <c r="O10847" s="3"/>
      <c r="P10847" s="3"/>
      <c r="Q10847" s="8">
        <v>6.1255899999999999</v>
      </c>
      <c r="R10847" s="7"/>
    </row>
    <row r="10848" spans="1:18" ht="84" x14ac:dyDescent="0.3">
      <c r="A10848" s="6" t="s">
        <v>4381</v>
      </c>
      <c r="B10848" s="6" t="s">
        <v>12671</v>
      </c>
      <c r="C10848" s="6">
        <v>3.0000000000000001E-3</v>
      </c>
      <c r="D10848" s="6">
        <v>2022</v>
      </c>
      <c r="E10848" s="6">
        <v>2023</v>
      </c>
      <c r="F10848" s="3" t="s">
        <v>22</v>
      </c>
      <c r="G10848" s="3">
        <v>0</v>
      </c>
      <c r="H10848" s="3">
        <v>100.75918</v>
      </c>
      <c r="I10848" s="3">
        <v>0</v>
      </c>
      <c r="J10848" s="3"/>
      <c r="K10848" s="3"/>
      <c r="L10848" s="3"/>
      <c r="M10848" s="3"/>
      <c r="N10848" s="3"/>
      <c r="O10848" s="3"/>
      <c r="P10848" s="3"/>
      <c r="Q10848" s="8">
        <v>100.75918</v>
      </c>
      <c r="R10848" s="5" t="s">
        <v>20726</v>
      </c>
    </row>
    <row r="10849" spans="1:18" ht="42" x14ac:dyDescent="0.3">
      <c r="A10849" s="5"/>
      <c r="B10849" s="5"/>
      <c r="C10849" s="5"/>
      <c r="D10849" s="5"/>
      <c r="E10849" s="5"/>
      <c r="F10849" s="3" t="s">
        <v>9100</v>
      </c>
      <c r="G10849" s="3">
        <v>0</v>
      </c>
      <c r="H10849" s="3">
        <v>94.633589999999998</v>
      </c>
      <c r="I10849" s="3">
        <v>0</v>
      </c>
      <c r="J10849" s="3"/>
      <c r="K10849" s="3"/>
      <c r="L10849" s="3"/>
      <c r="M10849" s="3"/>
      <c r="N10849" s="3"/>
      <c r="O10849" s="3"/>
      <c r="P10849" s="3"/>
      <c r="Q10849" s="8">
        <v>94.633589999999998</v>
      </c>
      <c r="R10849" s="5"/>
    </row>
    <row r="10850" spans="1:18" ht="31.5" x14ac:dyDescent="0.3">
      <c r="A10850" s="7"/>
      <c r="B10850" s="7"/>
      <c r="C10850" s="7"/>
      <c r="D10850" s="7"/>
      <c r="E10850" s="7"/>
      <c r="F10850" s="3" t="s">
        <v>9101</v>
      </c>
      <c r="G10850" s="3">
        <v>0</v>
      </c>
      <c r="H10850" s="3">
        <v>6.1255899999999999</v>
      </c>
      <c r="I10850" s="3">
        <v>0</v>
      </c>
      <c r="J10850" s="3"/>
      <c r="K10850" s="3"/>
      <c r="L10850" s="3"/>
      <c r="M10850" s="3"/>
      <c r="N10850" s="3"/>
      <c r="O10850" s="3"/>
      <c r="P10850" s="3"/>
      <c r="Q10850" s="8">
        <v>6.1255899999999999</v>
      </c>
      <c r="R10850" s="7"/>
    </row>
    <row r="10851" spans="1:18" ht="84" x14ac:dyDescent="0.3">
      <c r="A10851" s="6" t="s">
        <v>4382</v>
      </c>
      <c r="B10851" s="6" t="s">
        <v>12672</v>
      </c>
      <c r="C10851" s="6">
        <v>0.10100000000000001</v>
      </c>
      <c r="D10851" s="6">
        <v>2023</v>
      </c>
      <c r="E10851" s="6">
        <v>2024</v>
      </c>
      <c r="F10851" s="3" t="s">
        <v>22</v>
      </c>
      <c r="G10851" s="3">
        <v>0</v>
      </c>
      <c r="H10851" s="3">
        <v>0</v>
      </c>
      <c r="I10851" s="3">
        <v>495.37160999999998</v>
      </c>
      <c r="J10851" s="3"/>
      <c r="K10851" s="3"/>
      <c r="L10851" s="3"/>
      <c r="M10851" s="3"/>
      <c r="N10851" s="3"/>
      <c r="O10851" s="3"/>
      <c r="P10851" s="3"/>
      <c r="Q10851" s="8">
        <v>495.37160999999998</v>
      </c>
      <c r="R10851" s="5" t="s">
        <v>20727</v>
      </c>
    </row>
    <row r="10852" spans="1:18" ht="42" x14ac:dyDescent="0.3">
      <c r="A10852" s="5"/>
      <c r="B10852" s="5"/>
      <c r="C10852" s="5"/>
      <c r="D10852" s="5"/>
      <c r="E10852" s="5"/>
      <c r="F10852" s="3" t="s">
        <v>9100</v>
      </c>
      <c r="G10852" s="3">
        <v>0</v>
      </c>
      <c r="H10852" s="3">
        <v>0</v>
      </c>
      <c r="I10852" s="3">
        <v>489.24601999999999</v>
      </c>
      <c r="J10852" s="3"/>
      <c r="K10852" s="3"/>
      <c r="L10852" s="3"/>
      <c r="M10852" s="3"/>
      <c r="N10852" s="3"/>
      <c r="O10852" s="3"/>
      <c r="P10852" s="3"/>
      <c r="Q10852" s="8">
        <v>489.24601999999999</v>
      </c>
      <c r="R10852" s="5"/>
    </row>
    <row r="10853" spans="1:18" ht="147" x14ac:dyDescent="0.3">
      <c r="A10853" s="7"/>
      <c r="B10853" s="7"/>
      <c r="C10853" s="7"/>
      <c r="D10853" s="7"/>
      <c r="E10853" s="7"/>
      <c r="F10853" s="3" t="s">
        <v>9104</v>
      </c>
      <c r="G10853" s="3">
        <v>0</v>
      </c>
      <c r="H10853" s="3">
        <v>0</v>
      </c>
      <c r="I10853" s="3">
        <v>6.1255899999999999</v>
      </c>
      <c r="J10853" s="3"/>
      <c r="K10853" s="3"/>
      <c r="L10853" s="3"/>
      <c r="M10853" s="3"/>
      <c r="N10853" s="3"/>
      <c r="O10853" s="3"/>
      <c r="P10853" s="3"/>
      <c r="Q10853" s="8">
        <v>6.1255899999999999</v>
      </c>
      <c r="R10853" s="7"/>
    </row>
    <row r="10854" spans="1:18" ht="84" x14ac:dyDescent="0.3">
      <c r="A10854" s="6" t="s">
        <v>4383</v>
      </c>
      <c r="B10854" s="6" t="s">
        <v>12673</v>
      </c>
      <c r="C10854" s="6">
        <v>6.0000000000000001E-3</v>
      </c>
      <c r="D10854" s="6">
        <v>2022</v>
      </c>
      <c r="E10854" s="6">
        <v>2023</v>
      </c>
      <c r="F10854" s="3" t="s">
        <v>22</v>
      </c>
      <c r="G10854" s="3">
        <v>0</v>
      </c>
      <c r="H10854" s="3">
        <v>113.88021000000001</v>
      </c>
      <c r="I10854" s="3">
        <v>0</v>
      </c>
      <c r="J10854" s="3"/>
      <c r="K10854" s="3"/>
      <c r="L10854" s="3"/>
      <c r="M10854" s="3"/>
      <c r="N10854" s="3"/>
      <c r="O10854" s="3"/>
      <c r="P10854" s="3"/>
      <c r="Q10854" s="8">
        <v>113.88021000000001</v>
      </c>
      <c r="R10854" s="5" t="s">
        <v>20728</v>
      </c>
    </row>
    <row r="10855" spans="1:18" ht="42" x14ac:dyDescent="0.3">
      <c r="A10855" s="5"/>
      <c r="B10855" s="5"/>
      <c r="C10855" s="5"/>
      <c r="D10855" s="5"/>
      <c r="E10855" s="5"/>
      <c r="F10855" s="3" t="s">
        <v>9100</v>
      </c>
      <c r="G10855" s="3">
        <v>0</v>
      </c>
      <c r="H10855" s="3">
        <v>107.75462</v>
      </c>
      <c r="I10855" s="3">
        <v>0</v>
      </c>
      <c r="J10855" s="3"/>
      <c r="K10855" s="3"/>
      <c r="L10855" s="3"/>
      <c r="M10855" s="3"/>
      <c r="N10855" s="3"/>
      <c r="O10855" s="3"/>
      <c r="P10855" s="3"/>
      <c r="Q10855" s="8">
        <v>107.75462</v>
      </c>
      <c r="R10855" s="5"/>
    </row>
    <row r="10856" spans="1:18" ht="31.5" x14ac:dyDescent="0.3">
      <c r="A10856" s="7"/>
      <c r="B10856" s="7"/>
      <c r="C10856" s="7"/>
      <c r="D10856" s="7"/>
      <c r="E10856" s="7"/>
      <c r="F10856" s="3" t="s">
        <v>9101</v>
      </c>
      <c r="G10856" s="3">
        <v>0</v>
      </c>
      <c r="H10856" s="3">
        <v>6.1255899999999999</v>
      </c>
      <c r="I10856" s="3">
        <v>0</v>
      </c>
      <c r="J10856" s="3"/>
      <c r="K10856" s="3"/>
      <c r="L10856" s="3"/>
      <c r="M10856" s="3"/>
      <c r="N10856" s="3"/>
      <c r="O10856" s="3"/>
      <c r="P10856" s="3"/>
      <c r="Q10856" s="8">
        <v>6.1255899999999999</v>
      </c>
      <c r="R10856" s="7"/>
    </row>
    <row r="10857" spans="1:18" ht="84" x14ac:dyDescent="0.3">
      <c r="A10857" s="6" t="s">
        <v>4384</v>
      </c>
      <c r="B10857" s="6" t="s">
        <v>12674</v>
      </c>
      <c r="C10857" s="6">
        <v>3.0000000000000001E-3</v>
      </c>
      <c r="D10857" s="6">
        <v>2022</v>
      </c>
      <c r="E10857" s="6">
        <v>2023</v>
      </c>
      <c r="F10857" s="3" t="s">
        <v>22</v>
      </c>
      <c r="G10857" s="3">
        <v>0</v>
      </c>
      <c r="H10857" s="3">
        <v>100.75918</v>
      </c>
      <c r="I10857" s="3">
        <v>0</v>
      </c>
      <c r="J10857" s="3"/>
      <c r="K10857" s="3"/>
      <c r="L10857" s="3"/>
      <c r="M10857" s="3"/>
      <c r="N10857" s="3"/>
      <c r="O10857" s="3"/>
      <c r="P10857" s="3"/>
      <c r="Q10857" s="8">
        <v>100.75918</v>
      </c>
      <c r="R10857" s="5" t="s">
        <v>20729</v>
      </c>
    </row>
    <row r="10858" spans="1:18" ht="42" x14ac:dyDescent="0.3">
      <c r="A10858" s="5"/>
      <c r="B10858" s="5"/>
      <c r="C10858" s="5"/>
      <c r="D10858" s="5"/>
      <c r="E10858" s="5"/>
      <c r="F10858" s="3" t="s">
        <v>9100</v>
      </c>
      <c r="G10858" s="3">
        <v>0</v>
      </c>
      <c r="H10858" s="3">
        <v>94.633589999999998</v>
      </c>
      <c r="I10858" s="3">
        <v>0</v>
      </c>
      <c r="J10858" s="3"/>
      <c r="K10858" s="3"/>
      <c r="L10858" s="3"/>
      <c r="M10858" s="3"/>
      <c r="N10858" s="3"/>
      <c r="O10858" s="3"/>
      <c r="P10858" s="3"/>
      <c r="Q10858" s="8">
        <v>94.633589999999998</v>
      </c>
      <c r="R10858" s="5"/>
    </row>
    <row r="10859" spans="1:18" ht="31.5" x14ac:dyDescent="0.3">
      <c r="A10859" s="7"/>
      <c r="B10859" s="7"/>
      <c r="C10859" s="7"/>
      <c r="D10859" s="7"/>
      <c r="E10859" s="7"/>
      <c r="F10859" s="3" t="s">
        <v>9101</v>
      </c>
      <c r="G10859" s="3">
        <v>0</v>
      </c>
      <c r="H10859" s="3">
        <v>6.1255899999999999</v>
      </c>
      <c r="I10859" s="3">
        <v>0</v>
      </c>
      <c r="J10859" s="3"/>
      <c r="K10859" s="3"/>
      <c r="L10859" s="3"/>
      <c r="M10859" s="3"/>
      <c r="N10859" s="3"/>
      <c r="O10859" s="3"/>
      <c r="P10859" s="3"/>
      <c r="Q10859" s="8">
        <v>6.1255899999999999</v>
      </c>
      <c r="R10859" s="7"/>
    </row>
    <row r="10860" spans="1:18" ht="84" x14ac:dyDescent="0.3">
      <c r="A10860" s="6" t="s">
        <v>4385</v>
      </c>
      <c r="B10860" s="6" t="s">
        <v>12675</v>
      </c>
      <c r="C10860" s="6">
        <v>6.0000000000000001E-3</v>
      </c>
      <c r="D10860" s="6">
        <v>2022</v>
      </c>
      <c r="E10860" s="6">
        <v>2023</v>
      </c>
      <c r="F10860" s="3" t="s">
        <v>22</v>
      </c>
      <c r="G10860" s="3">
        <v>0</v>
      </c>
      <c r="H10860" s="3">
        <v>113.88021000000001</v>
      </c>
      <c r="I10860" s="3">
        <v>0</v>
      </c>
      <c r="J10860" s="3"/>
      <c r="K10860" s="3"/>
      <c r="L10860" s="3"/>
      <c r="M10860" s="3"/>
      <c r="N10860" s="3"/>
      <c r="O10860" s="3"/>
      <c r="P10860" s="3"/>
      <c r="Q10860" s="8">
        <v>113.88021000000001</v>
      </c>
      <c r="R10860" s="5" t="s">
        <v>20730</v>
      </c>
    </row>
    <row r="10861" spans="1:18" ht="42" x14ac:dyDescent="0.3">
      <c r="A10861" s="5"/>
      <c r="B10861" s="5"/>
      <c r="C10861" s="5"/>
      <c r="D10861" s="5"/>
      <c r="E10861" s="5"/>
      <c r="F10861" s="3" t="s">
        <v>9100</v>
      </c>
      <c r="G10861" s="3">
        <v>0</v>
      </c>
      <c r="H10861" s="3">
        <v>107.75462</v>
      </c>
      <c r="I10861" s="3">
        <v>0</v>
      </c>
      <c r="J10861" s="3"/>
      <c r="K10861" s="3"/>
      <c r="L10861" s="3"/>
      <c r="M10861" s="3"/>
      <c r="N10861" s="3"/>
      <c r="O10861" s="3"/>
      <c r="P10861" s="3"/>
      <c r="Q10861" s="8">
        <v>107.75462</v>
      </c>
      <c r="R10861" s="5"/>
    </row>
    <row r="10862" spans="1:18" ht="31.5" x14ac:dyDescent="0.3">
      <c r="A10862" s="7"/>
      <c r="B10862" s="7"/>
      <c r="C10862" s="7"/>
      <c r="D10862" s="7"/>
      <c r="E10862" s="7"/>
      <c r="F10862" s="3" t="s">
        <v>9101</v>
      </c>
      <c r="G10862" s="3">
        <v>0</v>
      </c>
      <c r="H10862" s="3">
        <v>6.1255899999999999</v>
      </c>
      <c r="I10862" s="3">
        <v>0</v>
      </c>
      <c r="J10862" s="3"/>
      <c r="K10862" s="3"/>
      <c r="L10862" s="3"/>
      <c r="M10862" s="3"/>
      <c r="N10862" s="3"/>
      <c r="O10862" s="3"/>
      <c r="P10862" s="3"/>
      <c r="Q10862" s="8">
        <v>6.1255899999999999</v>
      </c>
      <c r="R10862" s="7"/>
    </row>
    <row r="10863" spans="1:18" ht="84" x14ac:dyDescent="0.3">
      <c r="A10863" s="6" t="s">
        <v>4386</v>
      </c>
      <c r="B10863" s="6" t="s">
        <v>12676</v>
      </c>
      <c r="C10863" s="6">
        <v>6.0000000000000001E-3</v>
      </c>
      <c r="D10863" s="6">
        <v>2022</v>
      </c>
      <c r="E10863" s="6">
        <v>2023</v>
      </c>
      <c r="F10863" s="3" t="s">
        <v>22</v>
      </c>
      <c r="G10863" s="3">
        <v>0</v>
      </c>
      <c r="H10863" s="3">
        <v>113.88021000000001</v>
      </c>
      <c r="I10863" s="3">
        <v>0</v>
      </c>
      <c r="J10863" s="3"/>
      <c r="K10863" s="3"/>
      <c r="L10863" s="3"/>
      <c r="M10863" s="3"/>
      <c r="N10863" s="3"/>
      <c r="O10863" s="3"/>
      <c r="P10863" s="3"/>
      <c r="Q10863" s="8">
        <v>113.88021000000001</v>
      </c>
      <c r="R10863" s="5" t="s">
        <v>20731</v>
      </c>
    </row>
    <row r="10864" spans="1:18" ht="42" x14ac:dyDescent="0.3">
      <c r="A10864" s="5"/>
      <c r="B10864" s="5"/>
      <c r="C10864" s="5"/>
      <c r="D10864" s="5"/>
      <c r="E10864" s="5"/>
      <c r="F10864" s="3" t="s">
        <v>9100</v>
      </c>
      <c r="G10864" s="3">
        <v>0</v>
      </c>
      <c r="H10864" s="3">
        <v>107.75462</v>
      </c>
      <c r="I10864" s="3">
        <v>0</v>
      </c>
      <c r="J10864" s="3"/>
      <c r="K10864" s="3"/>
      <c r="L10864" s="3"/>
      <c r="M10864" s="3"/>
      <c r="N10864" s="3"/>
      <c r="O10864" s="3"/>
      <c r="P10864" s="3"/>
      <c r="Q10864" s="8">
        <v>107.75462</v>
      </c>
      <c r="R10864" s="5"/>
    </row>
    <row r="10865" spans="1:18" ht="31.5" x14ac:dyDescent="0.3">
      <c r="A10865" s="7"/>
      <c r="B10865" s="7"/>
      <c r="C10865" s="7"/>
      <c r="D10865" s="7"/>
      <c r="E10865" s="7"/>
      <c r="F10865" s="3" t="s">
        <v>9101</v>
      </c>
      <c r="G10865" s="3">
        <v>0</v>
      </c>
      <c r="H10865" s="3">
        <v>6.1255899999999999</v>
      </c>
      <c r="I10865" s="3">
        <v>0</v>
      </c>
      <c r="J10865" s="3"/>
      <c r="K10865" s="3"/>
      <c r="L10865" s="3"/>
      <c r="M10865" s="3"/>
      <c r="N10865" s="3"/>
      <c r="O10865" s="3"/>
      <c r="P10865" s="3"/>
      <c r="Q10865" s="8">
        <v>6.1255899999999999</v>
      </c>
      <c r="R10865" s="7"/>
    </row>
    <row r="10866" spans="1:18" ht="84" x14ac:dyDescent="0.3">
      <c r="A10866" s="6" t="s">
        <v>4387</v>
      </c>
      <c r="B10866" s="6" t="s">
        <v>12677</v>
      </c>
      <c r="C10866" s="6">
        <v>7.5999999999999998E-2</v>
      </c>
      <c r="D10866" s="6">
        <v>2022</v>
      </c>
      <c r="E10866" s="6">
        <v>2023</v>
      </c>
      <c r="F10866" s="3" t="s">
        <v>22</v>
      </c>
      <c r="G10866" s="3">
        <v>0</v>
      </c>
      <c r="H10866" s="3">
        <v>530.15572999999995</v>
      </c>
      <c r="I10866" s="3">
        <v>0</v>
      </c>
      <c r="J10866" s="3"/>
      <c r="K10866" s="3"/>
      <c r="L10866" s="3"/>
      <c r="M10866" s="3"/>
      <c r="N10866" s="3"/>
      <c r="O10866" s="3"/>
      <c r="P10866" s="3"/>
      <c r="Q10866" s="8">
        <v>530.15572999999995</v>
      </c>
      <c r="R10866" s="5" t="s">
        <v>20732</v>
      </c>
    </row>
    <row r="10867" spans="1:18" ht="42" x14ac:dyDescent="0.3">
      <c r="A10867" s="5"/>
      <c r="B10867" s="5"/>
      <c r="C10867" s="5"/>
      <c r="D10867" s="5"/>
      <c r="E10867" s="5"/>
      <c r="F10867" s="3" t="s">
        <v>9100</v>
      </c>
      <c r="G10867" s="3">
        <v>0</v>
      </c>
      <c r="H10867" s="3">
        <v>524.03013999999996</v>
      </c>
      <c r="I10867" s="3">
        <v>0</v>
      </c>
      <c r="J10867" s="3"/>
      <c r="K10867" s="3"/>
      <c r="L10867" s="3"/>
      <c r="M10867" s="3"/>
      <c r="N10867" s="3"/>
      <c r="O10867" s="3"/>
      <c r="P10867" s="3"/>
      <c r="Q10867" s="8">
        <v>524.03013999999996</v>
      </c>
      <c r="R10867" s="5"/>
    </row>
    <row r="10868" spans="1:18" ht="31.5" x14ac:dyDescent="0.3">
      <c r="A10868" s="7"/>
      <c r="B10868" s="7"/>
      <c r="C10868" s="7"/>
      <c r="D10868" s="7"/>
      <c r="E10868" s="7"/>
      <c r="F10868" s="3" t="s">
        <v>9101</v>
      </c>
      <c r="G10868" s="3">
        <v>0</v>
      </c>
      <c r="H10868" s="3">
        <v>6.1255899999999999</v>
      </c>
      <c r="I10868" s="3">
        <v>0</v>
      </c>
      <c r="J10868" s="3"/>
      <c r="K10868" s="3"/>
      <c r="L10868" s="3"/>
      <c r="M10868" s="3"/>
      <c r="N10868" s="3"/>
      <c r="O10868" s="3"/>
      <c r="P10868" s="3"/>
      <c r="Q10868" s="8">
        <v>6.1255899999999999</v>
      </c>
      <c r="R10868" s="7"/>
    </row>
    <row r="10869" spans="1:18" ht="94.5" x14ac:dyDescent="0.3">
      <c r="A10869" s="6" t="s">
        <v>4388</v>
      </c>
      <c r="B10869" s="6" t="s">
        <v>12678</v>
      </c>
      <c r="C10869" s="6">
        <v>6.4000000000000001E-2</v>
      </c>
      <c r="D10869" s="6">
        <v>2022</v>
      </c>
      <c r="E10869" s="6">
        <v>2023</v>
      </c>
      <c r="F10869" s="3" t="s">
        <v>22</v>
      </c>
      <c r="G10869" s="3">
        <v>0</v>
      </c>
      <c r="H10869" s="3">
        <v>475.61811999999998</v>
      </c>
      <c r="I10869" s="3">
        <v>0</v>
      </c>
      <c r="J10869" s="3"/>
      <c r="K10869" s="3"/>
      <c r="L10869" s="3"/>
      <c r="M10869" s="3"/>
      <c r="N10869" s="3"/>
      <c r="O10869" s="3"/>
      <c r="P10869" s="3"/>
      <c r="Q10869" s="8">
        <v>475.61811999999998</v>
      </c>
      <c r="R10869" s="5" t="s">
        <v>20733</v>
      </c>
    </row>
    <row r="10870" spans="1:18" ht="42" x14ac:dyDescent="0.3">
      <c r="A10870" s="5"/>
      <c r="B10870" s="5"/>
      <c r="C10870" s="5"/>
      <c r="D10870" s="5"/>
      <c r="E10870" s="5"/>
      <c r="F10870" s="3" t="s">
        <v>9100</v>
      </c>
      <c r="G10870" s="3">
        <v>0</v>
      </c>
      <c r="H10870" s="3">
        <v>469.49252999999999</v>
      </c>
      <c r="I10870" s="3">
        <v>0</v>
      </c>
      <c r="J10870" s="3"/>
      <c r="K10870" s="3"/>
      <c r="L10870" s="3"/>
      <c r="M10870" s="3"/>
      <c r="N10870" s="3"/>
      <c r="O10870" s="3"/>
      <c r="P10870" s="3"/>
      <c r="Q10870" s="8">
        <v>469.49252999999999</v>
      </c>
      <c r="R10870" s="5"/>
    </row>
    <row r="10871" spans="1:18" ht="31.5" x14ac:dyDescent="0.3">
      <c r="A10871" s="7"/>
      <c r="B10871" s="7"/>
      <c r="C10871" s="7"/>
      <c r="D10871" s="7"/>
      <c r="E10871" s="7"/>
      <c r="F10871" s="3" t="s">
        <v>9101</v>
      </c>
      <c r="G10871" s="3">
        <v>0</v>
      </c>
      <c r="H10871" s="3">
        <v>6.1255899999999999</v>
      </c>
      <c r="I10871" s="3">
        <v>0</v>
      </c>
      <c r="J10871" s="3"/>
      <c r="K10871" s="3"/>
      <c r="L10871" s="3"/>
      <c r="M10871" s="3"/>
      <c r="N10871" s="3"/>
      <c r="O10871" s="3"/>
      <c r="P10871" s="3"/>
      <c r="Q10871" s="8">
        <v>6.1255899999999999</v>
      </c>
      <c r="R10871" s="7"/>
    </row>
    <row r="10872" spans="1:18" ht="94.5" x14ac:dyDescent="0.3">
      <c r="A10872" s="6" t="s">
        <v>4389</v>
      </c>
      <c r="B10872" s="6" t="s">
        <v>12679</v>
      </c>
      <c r="C10872" s="6">
        <v>3.0000000000000001E-3</v>
      </c>
      <c r="D10872" s="6">
        <v>2022</v>
      </c>
      <c r="E10872" s="6">
        <v>2023</v>
      </c>
      <c r="F10872" s="3" t="s">
        <v>22</v>
      </c>
      <c r="G10872" s="3">
        <v>0</v>
      </c>
      <c r="H10872" s="3">
        <v>100.75918</v>
      </c>
      <c r="I10872" s="3">
        <v>0</v>
      </c>
      <c r="J10872" s="3"/>
      <c r="K10872" s="3"/>
      <c r="L10872" s="3"/>
      <c r="M10872" s="3"/>
      <c r="N10872" s="3"/>
      <c r="O10872" s="3"/>
      <c r="P10872" s="3"/>
      <c r="Q10872" s="8">
        <v>100.75918</v>
      </c>
      <c r="R10872" s="5" t="s">
        <v>20734</v>
      </c>
    </row>
    <row r="10873" spans="1:18" ht="42" x14ac:dyDescent="0.3">
      <c r="A10873" s="5"/>
      <c r="B10873" s="5"/>
      <c r="C10873" s="5"/>
      <c r="D10873" s="5"/>
      <c r="E10873" s="5"/>
      <c r="F10873" s="3" t="s">
        <v>9100</v>
      </c>
      <c r="G10873" s="3">
        <v>0</v>
      </c>
      <c r="H10873" s="3">
        <v>94.633589999999998</v>
      </c>
      <c r="I10873" s="3">
        <v>0</v>
      </c>
      <c r="J10873" s="3"/>
      <c r="K10873" s="3"/>
      <c r="L10873" s="3"/>
      <c r="M10873" s="3"/>
      <c r="N10873" s="3"/>
      <c r="O10873" s="3"/>
      <c r="P10873" s="3"/>
      <c r="Q10873" s="8">
        <v>94.633589999999998</v>
      </c>
      <c r="R10873" s="5"/>
    </row>
    <row r="10874" spans="1:18" ht="31.5" x14ac:dyDescent="0.3">
      <c r="A10874" s="7"/>
      <c r="B10874" s="7"/>
      <c r="C10874" s="7"/>
      <c r="D10874" s="7"/>
      <c r="E10874" s="7"/>
      <c r="F10874" s="3" t="s">
        <v>9101</v>
      </c>
      <c r="G10874" s="3">
        <v>0</v>
      </c>
      <c r="H10874" s="3">
        <v>6.1255899999999999</v>
      </c>
      <c r="I10874" s="3">
        <v>0</v>
      </c>
      <c r="J10874" s="3"/>
      <c r="K10874" s="3"/>
      <c r="L10874" s="3"/>
      <c r="M10874" s="3"/>
      <c r="N10874" s="3"/>
      <c r="O10874" s="3"/>
      <c r="P10874" s="3"/>
      <c r="Q10874" s="8">
        <v>6.1255899999999999</v>
      </c>
      <c r="R10874" s="7"/>
    </row>
    <row r="10875" spans="1:18" ht="94.5" x14ac:dyDescent="0.3">
      <c r="A10875" s="6" t="s">
        <v>4390</v>
      </c>
      <c r="B10875" s="6" t="s">
        <v>12680</v>
      </c>
      <c r="C10875" s="6">
        <v>0.104</v>
      </c>
      <c r="D10875" s="6">
        <v>2022</v>
      </c>
      <c r="E10875" s="6">
        <v>2023</v>
      </c>
      <c r="F10875" s="3" t="s">
        <v>22</v>
      </c>
      <c r="G10875" s="3">
        <v>0</v>
      </c>
      <c r="H10875" s="3">
        <v>810.47062000000005</v>
      </c>
      <c r="I10875" s="3">
        <v>0</v>
      </c>
      <c r="J10875" s="3"/>
      <c r="K10875" s="3"/>
      <c r="L10875" s="3"/>
      <c r="M10875" s="3"/>
      <c r="N10875" s="3"/>
      <c r="O10875" s="3"/>
      <c r="P10875" s="3"/>
      <c r="Q10875" s="8">
        <v>810.47062000000005</v>
      </c>
      <c r="R10875" s="5" t="s">
        <v>20735</v>
      </c>
    </row>
    <row r="10876" spans="1:18" ht="42" x14ac:dyDescent="0.3">
      <c r="A10876" s="5"/>
      <c r="B10876" s="5"/>
      <c r="C10876" s="5"/>
      <c r="D10876" s="5"/>
      <c r="E10876" s="5"/>
      <c r="F10876" s="3" t="s">
        <v>9100</v>
      </c>
      <c r="G10876" s="3">
        <v>0</v>
      </c>
      <c r="H10876" s="3">
        <v>804.34502999999995</v>
      </c>
      <c r="I10876" s="3">
        <v>0</v>
      </c>
      <c r="J10876" s="3"/>
      <c r="K10876" s="3"/>
      <c r="L10876" s="3"/>
      <c r="M10876" s="3"/>
      <c r="N10876" s="3"/>
      <c r="O10876" s="3"/>
      <c r="P10876" s="3"/>
      <c r="Q10876" s="8">
        <v>804.34502999999995</v>
      </c>
      <c r="R10876" s="5"/>
    </row>
    <row r="10877" spans="1:18" ht="31.5" x14ac:dyDescent="0.3">
      <c r="A10877" s="7"/>
      <c r="B10877" s="7"/>
      <c r="C10877" s="7"/>
      <c r="D10877" s="7"/>
      <c r="E10877" s="7"/>
      <c r="F10877" s="3" t="s">
        <v>9101</v>
      </c>
      <c r="G10877" s="3">
        <v>0</v>
      </c>
      <c r="H10877" s="3">
        <v>6.1255899999999999</v>
      </c>
      <c r="I10877" s="3">
        <v>0</v>
      </c>
      <c r="J10877" s="3"/>
      <c r="K10877" s="3"/>
      <c r="L10877" s="3"/>
      <c r="M10877" s="3"/>
      <c r="N10877" s="3"/>
      <c r="O10877" s="3"/>
      <c r="P10877" s="3"/>
      <c r="Q10877" s="8">
        <v>6.1255899999999999</v>
      </c>
      <c r="R10877" s="7"/>
    </row>
    <row r="10878" spans="1:18" ht="94.5" x14ac:dyDescent="0.3">
      <c r="A10878" s="6" t="s">
        <v>4391</v>
      </c>
      <c r="B10878" s="6" t="s">
        <v>12681</v>
      </c>
      <c r="C10878" s="6">
        <v>6.3E-2</v>
      </c>
      <c r="D10878" s="6">
        <v>2022</v>
      </c>
      <c r="E10878" s="6">
        <v>2023</v>
      </c>
      <c r="F10878" s="3" t="s">
        <v>22</v>
      </c>
      <c r="G10878" s="3">
        <v>0</v>
      </c>
      <c r="H10878" s="3">
        <v>471.05775999999997</v>
      </c>
      <c r="I10878" s="3">
        <v>0</v>
      </c>
      <c r="J10878" s="3"/>
      <c r="K10878" s="3"/>
      <c r="L10878" s="3"/>
      <c r="M10878" s="3"/>
      <c r="N10878" s="3"/>
      <c r="O10878" s="3"/>
      <c r="P10878" s="3"/>
      <c r="Q10878" s="8">
        <v>471.05775999999997</v>
      </c>
      <c r="R10878" s="5" t="s">
        <v>20736</v>
      </c>
    </row>
    <row r="10879" spans="1:18" ht="42" x14ac:dyDescent="0.3">
      <c r="A10879" s="5"/>
      <c r="B10879" s="5"/>
      <c r="C10879" s="5"/>
      <c r="D10879" s="5"/>
      <c r="E10879" s="5"/>
      <c r="F10879" s="3" t="s">
        <v>9100</v>
      </c>
      <c r="G10879" s="3">
        <v>0</v>
      </c>
      <c r="H10879" s="3">
        <v>464.93216999999999</v>
      </c>
      <c r="I10879" s="3">
        <v>0</v>
      </c>
      <c r="J10879" s="3"/>
      <c r="K10879" s="3"/>
      <c r="L10879" s="3"/>
      <c r="M10879" s="3"/>
      <c r="N10879" s="3"/>
      <c r="O10879" s="3"/>
      <c r="P10879" s="3"/>
      <c r="Q10879" s="8">
        <v>464.93216999999999</v>
      </c>
      <c r="R10879" s="5"/>
    </row>
    <row r="10880" spans="1:18" ht="31.5" x14ac:dyDescent="0.3">
      <c r="A10880" s="7"/>
      <c r="B10880" s="7"/>
      <c r="C10880" s="7"/>
      <c r="D10880" s="7"/>
      <c r="E10880" s="7"/>
      <c r="F10880" s="3" t="s">
        <v>9101</v>
      </c>
      <c r="G10880" s="3">
        <v>0</v>
      </c>
      <c r="H10880" s="3">
        <v>6.1255899999999999</v>
      </c>
      <c r="I10880" s="3">
        <v>0</v>
      </c>
      <c r="J10880" s="3"/>
      <c r="K10880" s="3"/>
      <c r="L10880" s="3"/>
      <c r="M10880" s="3"/>
      <c r="N10880" s="3"/>
      <c r="O10880" s="3"/>
      <c r="P10880" s="3"/>
      <c r="Q10880" s="8">
        <v>6.1255899999999999</v>
      </c>
      <c r="R10880" s="7"/>
    </row>
    <row r="10881" spans="1:18" ht="94.5" x14ac:dyDescent="0.3">
      <c r="A10881" s="6" t="s">
        <v>4392</v>
      </c>
      <c r="B10881" s="6" t="s">
        <v>12682</v>
      </c>
      <c r="C10881" s="6">
        <v>0.01</v>
      </c>
      <c r="D10881" s="6">
        <v>2022</v>
      </c>
      <c r="E10881" s="6">
        <v>2023</v>
      </c>
      <c r="F10881" s="3" t="s">
        <v>22</v>
      </c>
      <c r="G10881" s="3">
        <v>0</v>
      </c>
      <c r="H10881" s="3">
        <v>131.37492</v>
      </c>
      <c r="I10881" s="3">
        <v>0</v>
      </c>
      <c r="J10881" s="3"/>
      <c r="K10881" s="3"/>
      <c r="L10881" s="3"/>
      <c r="M10881" s="3"/>
      <c r="N10881" s="3"/>
      <c r="O10881" s="3"/>
      <c r="P10881" s="3"/>
      <c r="Q10881" s="8">
        <v>131.37492</v>
      </c>
      <c r="R10881" s="5" t="s">
        <v>25029</v>
      </c>
    </row>
    <row r="10882" spans="1:18" ht="42" x14ac:dyDescent="0.3">
      <c r="A10882" s="5"/>
      <c r="B10882" s="5"/>
      <c r="C10882" s="5"/>
      <c r="D10882" s="5"/>
      <c r="E10882" s="5"/>
      <c r="F10882" s="3" t="s">
        <v>9100</v>
      </c>
      <c r="G10882" s="3">
        <v>0</v>
      </c>
      <c r="H10882" s="3">
        <v>125.24933</v>
      </c>
      <c r="I10882" s="3">
        <v>0</v>
      </c>
      <c r="J10882" s="3"/>
      <c r="K10882" s="3"/>
      <c r="L10882" s="3"/>
      <c r="M10882" s="3"/>
      <c r="N10882" s="3"/>
      <c r="O10882" s="3"/>
      <c r="P10882" s="3"/>
      <c r="Q10882" s="8">
        <v>125.24933</v>
      </c>
      <c r="R10882" s="5"/>
    </row>
    <row r="10883" spans="1:18" ht="31.5" x14ac:dyDescent="0.3">
      <c r="A10883" s="7"/>
      <c r="B10883" s="7"/>
      <c r="C10883" s="7"/>
      <c r="D10883" s="7"/>
      <c r="E10883" s="7"/>
      <c r="F10883" s="3" t="s">
        <v>9101</v>
      </c>
      <c r="G10883" s="3">
        <v>0</v>
      </c>
      <c r="H10883" s="3">
        <v>6.1255899999999999</v>
      </c>
      <c r="I10883" s="3">
        <v>0</v>
      </c>
      <c r="J10883" s="3"/>
      <c r="K10883" s="3"/>
      <c r="L10883" s="3"/>
      <c r="M10883" s="3"/>
      <c r="N10883" s="3"/>
      <c r="O10883" s="3"/>
      <c r="P10883" s="3"/>
      <c r="Q10883" s="8">
        <v>6.1255899999999999</v>
      </c>
      <c r="R10883" s="7"/>
    </row>
    <row r="10884" spans="1:18" ht="84" x14ac:dyDescent="0.3">
      <c r="A10884" s="6" t="s">
        <v>4393</v>
      </c>
      <c r="B10884" s="6" t="s">
        <v>12683</v>
      </c>
      <c r="C10884" s="6">
        <v>5.1999999999999998E-2</v>
      </c>
      <c r="D10884" s="6">
        <v>2022</v>
      </c>
      <c r="E10884" s="6">
        <v>2023</v>
      </c>
      <c r="F10884" s="3" t="s">
        <v>22</v>
      </c>
      <c r="G10884" s="3">
        <v>0</v>
      </c>
      <c r="H10884" s="3">
        <v>421.08051</v>
      </c>
      <c r="I10884" s="3">
        <v>0</v>
      </c>
      <c r="J10884" s="3"/>
      <c r="K10884" s="3"/>
      <c r="L10884" s="3"/>
      <c r="M10884" s="3"/>
      <c r="N10884" s="3"/>
      <c r="O10884" s="3"/>
      <c r="P10884" s="3"/>
      <c r="Q10884" s="8">
        <v>421.08051</v>
      </c>
      <c r="R10884" s="5" t="s">
        <v>20737</v>
      </c>
    </row>
    <row r="10885" spans="1:18" ht="42" x14ac:dyDescent="0.3">
      <c r="A10885" s="5"/>
      <c r="B10885" s="5"/>
      <c r="C10885" s="5"/>
      <c r="D10885" s="5"/>
      <c r="E10885" s="5"/>
      <c r="F10885" s="3" t="s">
        <v>9100</v>
      </c>
      <c r="G10885" s="3">
        <v>0</v>
      </c>
      <c r="H10885" s="3">
        <v>414.95492000000002</v>
      </c>
      <c r="I10885" s="3">
        <v>0</v>
      </c>
      <c r="J10885" s="3"/>
      <c r="K10885" s="3"/>
      <c r="L10885" s="3"/>
      <c r="M10885" s="3"/>
      <c r="N10885" s="3"/>
      <c r="O10885" s="3"/>
      <c r="P10885" s="3"/>
      <c r="Q10885" s="8">
        <v>414.95492000000002</v>
      </c>
      <c r="R10885" s="5"/>
    </row>
    <row r="10886" spans="1:18" ht="31.5" x14ac:dyDescent="0.3">
      <c r="A10886" s="7"/>
      <c r="B10886" s="7"/>
      <c r="C10886" s="7"/>
      <c r="D10886" s="7"/>
      <c r="E10886" s="7"/>
      <c r="F10886" s="3" t="s">
        <v>9101</v>
      </c>
      <c r="G10886" s="3">
        <v>0</v>
      </c>
      <c r="H10886" s="3">
        <v>6.1255899999999999</v>
      </c>
      <c r="I10886" s="3">
        <v>0</v>
      </c>
      <c r="J10886" s="3"/>
      <c r="K10886" s="3"/>
      <c r="L10886" s="3"/>
      <c r="M10886" s="3"/>
      <c r="N10886" s="3"/>
      <c r="O10886" s="3"/>
      <c r="P10886" s="3"/>
      <c r="Q10886" s="8">
        <v>6.1255899999999999</v>
      </c>
      <c r="R10886" s="7"/>
    </row>
    <row r="10887" spans="1:18" ht="84" x14ac:dyDescent="0.3">
      <c r="A10887" s="6" t="s">
        <v>4394</v>
      </c>
      <c r="B10887" s="6" t="s">
        <v>12684</v>
      </c>
      <c r="C10887" s="6">
        <v>9.9000000000000005E-2</v>
      </c>
      <c r="D10887" s="6">
        <v>2022</v>
      </c>
      <c r="E10887" s="6">
        <v>2023</v>
      </c>
      <c r="F10887" s="3" t="s">
        <v>22</v>
      </c>
      <c r="G10887" s="3">
        <v>0</v>
      </c>
      <c r="H10887" s="3">
        <v>634.48391000000004</v>
      </c>
      <c r="I10887" s="3">
        <v>0</v>
      </c>
      <c r="J10887" s="3"/>
      <c r="K10887" s="3"/>
      <c r="L10887" s="3"/>
      <c r="M10887" s="3"/>
      <c r="N10887" s="3"/>
      <c r="O10887" s="3"/>
      <c r="P10887" s="3"/>
      <c r="Q10887" s="8">
        <v>634.48391000000004</v>
      </c>
      <c r="R10887" s="5" t="s">
        <v>20738</v>
      </c>
    </row>
    <row r="10888" spans="1:18" ht="42" x14ac:dyDescent="0.3">
      <c r="A10888" s="5"/>
      <c r="B10888" s="5"/>
      <c r="C10888" s="5"/>
      <c r="D10888" s="5"/>
      <c r="E10888" s="5"/>
      <c r="F10888" s="3" t="s">
        <v>9100</v>
      </c>
      <c r="G10888" s="3">
        <v>0</v>
      </c>
      <c r="H10888" s="3">
        <v>628.35832000000005</v>
      </c>
      <c r="I10888" s="3">
        <v>0</v>
      </c>
      <c r="J10888" s="3"/>
      <c r="K10888" s="3"/>
      <c r="L10888" s="3"/>
      <c r="M10888" s="3"/>
      <c r="N10888" s="3"/>
      <c r="O10888" s="3"/>
      <c r="P10888" s="3"/>
      <c r="Q10888" s="8">
        <v>628.35832000000005</v>
      </c>
      <c r="R10888" s="5"/>
    </row>
    <row r="10889" spans="1:18" ht="31.5" x14ac:dyDescent="0.3">
      <c r="A10889" s="7"/>
      <c r="B10889" s="7"/>
      <c r="C10889" s="7"/>
      <c r="D10889" s="7"/>
      <c r="E10889" s="7"/>
      <c r="F10889" s="3" t="s">
        <v>9101</v>
      </c>
      <c r="G10889" s="3">
        <v>0</v>
      </c>
      <c r="H10889" s="3">
        <v>6.1255899999999999</v>
      </c>
      <c r="I10889" s="3">
        <v>0</v>
      </c>
      <c r="J10889" s="3"/>
      <c r="K10889" s="3"/>
      <c r="L10889" s="3"/>
      <c r="M10889" s="3"/>
      <c r="N10889" s="3"/>
      <c r="O10889" s="3"/>
      <c r="P10889" s="3"/>
      <c r="Q10889" s="8">
        <v>6.1255899999999999</v>
      </c>
      <c r="R10889" s="7"/>
    </row>
    <row r="10890" spans="1:18" ht="84" x14ac:dyDescent="0.3">
      <c r="A10890" s="6" t="s">
        <v>4395</v>
      </c>
      <c r="B10890" s="6" t="s">
        <v>12685</v>
      </c>
      <c r="C10890" s="6">
        <v>3.0000000000000001E-3</v>
      </c>
      <c r="D10890" s="6">
        <v>2022</v>
      </c>
      <c r="E10890" s="6">
        <v>2023</v>
      </c>
      <c r="F10890" s="3" t="s">
        <v>22</v>
      </c>
      <c r="G10890" s="3">
        <v>0</v>
      </c>
      <c r="H10890" s="3">
        <v>100.75918</v>
      </c>
      <c r="I10890" s="3">
        <v>0</v>
      </c>
      <c r="J10890" s="3"/>
      <c r="K10890" s="3"/>
      <c r="L10890" s="3"/>
      <c r="M10890" s="3"/>
      <c r="N10890" s="3"/>
      <c r="O10890" s="3"/>
      <c r="P10890" s="3"/>
      <c r="Q10890" s="8">
        <v>100.75918</v>
      </c>
      <c r="R10890" s="5" t="s">
        <v>20739</v>
      </c>
    </row>
    <row r="10891" spans="1:18" ht="42" x14ac:dyDescent="0.3">
      <c r="A10891" s="5"/>
      <c r="B10891" s="5"/>
      <c r="C10891" s="5"/>
      <c r="D10891" s="5"/>
      <c r="E10891" s="5"/>
      <c r="F10891" s="3" t="s">
        <v>9100</v>
      </c>
      <c r="G10891" s="3">
        <v>0</v>
      </c>
      <c r="H10891" s="3">
        <v>94.633589999999998</v>
      </c>
      <c r="I10891" s="3">
        <v>0</v>
      </c>
      <c r="J10891" s="3"/>
      <c r="K10891" s="3"/>
      <c r="L10891" s="3"/>
      <c r="M10891" s="3"/>
      <c r="N10891" s="3"/>
      <c r="O10891" s="3"/>
      <c r="P10891" s="3"/>
      <c r="Q10891" s="8">
        <v>94.633589999999998</v>
      </c>
      <c r="R10891" s="5"/>
    </row>
    <row r="10892" spans="1:18" ht="31.5" x14ac:dyDescent="0.3">
      <c r="A10892" s="7"/>
      <c r="B10892" s="7"/>
      <c r="C10892" s="7"/>
      <c r="D10892" s="7"/>
      <c r="E10892" s="7"/>
      <c r="F10892" s="3" t="s">
        <v>9101</v>
      </c>
      <c r="G10892" s="3">
        <v>0</v>
      </c>
      <c r="H10892" s="3">
        <v>6.1255899999999999</v>
      </c>
      <c r="I10892" s="3">
        <v>0</v>
      </c>
      <c r="J10892" s="3"/>
      <c r="K10892" s="3"/>
      <c r="L10892" s="3"/>
      <c r="M10892" s="3"/>
      <c r="N10892" s="3"/>
      <c r="O10892" s="3"/>
      <c r="P10892" s="3"/>
      <c r="Q10892" s="8">
        <v>6.1255899999999999</v>
      </c>
      <c r="R10892" s="7"/>
    </row>
    <row r="10893" spans="1:18" ht="84" x14ac:dyDescent="0.3">
      <c r="A10893" s="6" t="s">
        <v>4396</v>
      </c>
      <c r="B10893" s="6" t="s">
        <v>12686</v>
      </c>
      <c r="C10893" s="6">
        <v>0.01</v>
      </c>
      <c r="D10893" s="6">
        <v>2022</v>
      </c>
      <c r="E10893" s="6">
        <v>2023</v>
      </c>
      <c r="F10893" s="3" t="s">
        <v>22</v>
      </c>
      <c r="G10893" s="3">
        <v>0</v>
      </c>
      <c r="H10893" s="3">
        <v>131.37492</v>
      </c>
      <c r="I10893" s="3">
        <v>0</v>
      </c>
      <c r="J10893" s="3"/>
      <c r="K10893" s="3"/>
      <c r="L10893" s="3"/>
      <c r="M10893" s="3"/>
      <c r="N10893" s="3"/>
      <c r="O10893" s="3"/>
      <c r="P10893" s="3"/>
      <c r="Q10893" s="8">
        <v>131.37492</v>
      </c>
      <c r="R10893" s="5" t="s">
        <v>20740</v>
      </c>
    </row>
    <row r="10894" spans="1:18" ht="42" x14ac:dyDescent="0.3">
      <c r="A10894" s="5"/>
      <c r="B10894" s="5"/>
      <c r="C10894" s="5"/>
      <c r="D10894" s="5"/>
      <c r="E10894" s="5"/>
      <c r="F10894" s="3" t="s">
        <v>9100</v>
      </c>
      <c r="G10894" s="3">
        <v>0</v>
      </c>
      <c r="H10894" s="3">
        <v>125.24933</v>
      </c>
      <c r="I10894" s="3">
        <v>0</v>
      </c>
      <c r="J10894" s="3"/>
      <c r="K10894" s="3"/>
      <c r="L10894" s="3"/>
      <c r="M10894" s="3"/>
      <c r="N10894" s="3"/>
      <c r="O10894" s="3"/>
      <c r="P10894" s="3"/>
      <c r="Q10894" s="8">
        <v>125.24933</v>
      </c>
      <c r="R10894" s="5"/>
    </row>
    <row r="10895" spans="1:18" ht="31.5" x14ac:dyDescent="0.3">
      <c r="A10895" s="7"/>
      <c r="B10895" s="7"/>
      <c r="C10895" s="7"/>
      <c r="D10895" s="7"/>
      <c r="E10895" s="7"/>
      <c r="F10895" s="3" t="s">
        <v>9101</v>
      </c>
      <c r="G10895" s="3">
        <v>0</v>
      </c>
      <c r="H10895" s="3">
        <v>6.1255899999999999</v>
      </c>
      <c r="I10895" s="3">
        <v>0</v>
      </c>
      <c r="J10895" s="3"/>
      <c r="K10895" s="3"/>
      <c r="L10895" s="3"/>
      <c r="M10895" s="3"/>
      <c r="N10895" s="3"/>
      <c r="O10895" s="3"/>
      <c r="P10895" s="3"/>
      <c r="Q10895" s="8">
        <v>6.1255899999999999</v>
      </c>
      <c r="R10895" s="7"/>
    </row>
    <row r="10896" spans="1:18" ht="84" x14ac:dyDescent="0.3">
      <c r="A10896" s="6" t="s">
        <v>4397</v>
      </c>
      <c r="B10896" s="6" t="s">
        <v>12687</v>
      </c>
      <c r="C10896" s="6">
        <v>4.9000000000000002E-2</v>
      </c>
      <c r="D10896" s="6">
        <v>2023</v>
      </c>
      <c r="E10896" s="6">
        <v>2024</v>
      </c>
      <c r="F10896" s="3" t="s">
        <v>22</v>
      </c>
      <c r="G10896" s="3">
        <v>0</v>
      </c>
      <c r="H10896" s="3">
        <v>0</v>
      </c>
      <c r="I10896" s="3">
        <v>446.98061999999999</v>
      </c>
      <c r="J10896" s="3"/>
      <c r="K10896" s="3"/>
      <c r="L10896" s="3"/>
      <c r="M10896" s="3"/>
      <c r="N10896" s="3"/>
      <c r="O10896" s="3"/>
      <c r="P10896" s="3"/>
      <c r="Q10896" s="8">
        <v>446.98061999999999</v>
      </c>
      <c r="R10896" s="5" t="s">
        <v>20741</v>
      </c>
    </row>
    <row r="10897" spans="1:18" ht="42" x14ac:dyDescent="0.3">
      <c r="A10897" s="5"/>
      <c r="B10897" s="5"/>
      <c r="C10897" s="5"/>
      <c r="D10897" s="5"/>
      <c r="E10897" s="5"/>
      <c r="F10897" s="3" t="s">
        <v>9100</v>
      </c>
      <c r="G10897" s="3">
        <v>0</v>
      </c>
      <c r="H10897" s="3">
        <v>0</v>
      </c>
      <c r="I10897" s="3">
        <v>440.85503</v>
      </c>
      <c r="J10897" s="3"/>
      <c r="K10897" s="3"/>
      <c r="L10897" s="3"/>
      <c r="M10897" s="3"/>
      <c r="N10897" s="3"/>
      <c r="O10897" s="3"/>
      <c r="P10897" s="3"/>
      <c r="Q10897" s="8">
        <v>440.85503</v>
      </c>
      <c r="R10897" s="5"/>
    </row>
    <row r="10898" spans="1:18" ht="147" x14ac:dyDescent="0.3">
      <c r="A10898" s="7"/>
      <c r="B10898" s="7"/>
      <c r="C10898" s="7"/>
      <c r="D10898" s="7"/>
      <c r="E10898" s="7"/>
      <c r="F10898" s="3" t="s">
        <v>9104</v>
      </c>
      <c r="G10898" s="3">
        <v>0</v>
      </c>
      <c r="H10898" s="3">
        <v>0</v>
      </c>
      <c r="I10898" s="3">
        <v>6.1255899999999999</v>
      </c>
      <c r="J10898" s="3"/>
      <c r="K10898" s="3"/>
      <c r="L10898" s="3"/>
      <c r="M10898" s="3"/>
      <c r="N10898" s="3"/>
      <c r="O10898" s="3"/>
      <c r="P10898" s="3"/>
      <c r="Q10898" s="8">
        <v>6.1255899999999999</v>
      </c>
      <c r="R10898" s="7"/>
    </row>
    <row r="10899" spans="1:18" ht="84" x14ac:dyDescent="0.3">
      <c r="A10899" s="6" t="s">
        <v>4398</v>
      </c>
      <c r="B10899" s="6" t="s">
        <v>12688</v>
      </c>
      <c r="C10899" s="6">
        <v>4.0000000000000001E-3</v>
      </c>
      <c r="D10899" s="6">
        <v>2023</v>
      </c>
      <c r="E10899" s="6">
        <v>2024</v>
      </c>
      <c r="F10899" s="3" t="s">
        <v>22</v>
      </c>
      <c r="G10899" s="3">
        <v>0</v>
      </c>
      <c r="H10899" s="3">
        <v>0</v>
      </c>
      <c r="I10899" s="3">
        <v>105.13285</v>
      </c>
      <c r="J10899" s="3"/>
      <c r="K10899" s="3"/>
      <c r="L10899" s="3"/>
      <c r="M10899" s="3"/>
      <c r="N10899" s="3"/>
      <c r="O10899" s="3"/>
      <c r="P10899" s="3"/>
      <c r="Q10899" s="8">
        <v>105.13285</v>
      </c>
      <c r="R10899" s="5" t="s">
        <v>20742</v>
      </c>
    </row>
    <row r="10900" spans="1:18" ht="42" x14ac:dyDescent="0.3">
      <c r="A10900" s="5"/>
      <c r="B10900" s="5"/>
      <c r="C10900" s="5"/>
      <c r="D10900" s="5"/>
      <c r="E10900" s="5"/>
      <c r="F10900" s="3" t="s">
        <v>9100</v>
      </c>
      <c r="G10900" s="3">
        <v>0</v>
      </c>
      <c r="H10900" s="3">
        <v>0</v>
      </c>
      <c r="I10900" s="3">
        <v>99.007260000000002</v>
      </c>
      <c r="J10900" s="3"/>
      <c r="K10900" s="3"/>
      <c r="L10900" s="3"/>
      <c r="M10900" s="3"/>
      <c r="N10900" s="3"/>
      <c r="O10900" s="3"/>
      <c r="P10900" s="3"/>
      <c r="Q10900" s="8">
        <v>99.007260000000002</v>
      </c>
      <c r="R10900" s="5"/>
    </row>
    <row r="10901" spans="1:18" ht="147" x14ac:dyDescent="0.3">
      <c r="A10901" s="7"/>
      <c r="B10901" s="7"/>
      <c r="C10901" s="7"/>
      <c r="D10901" s="7"/>
      <c r="E10901" s="7"/>
      <c r="F10901" s="3" t="s">
        <v>9104</v>
      </c>
      <c r="G10901" s="3">
        <v>0</v>
      </c>
      <c r="H10901" s="3">
        <v>0</v>
      </c>
      <c r="I10901" s="3">
        <v>6.1255899999999999</v>
      </c>
      <c r="J10901" s="3"/>
      <c r="K10901" s="3"/>
      <c r="L10901" s="3"/>
      <c r="M10901" s="3"/>
      <c r="N10901" s="3"/>
      <c r="O10901" s="3"/>
      <c r="P10901" s="3"/>
      <c r="Q10901" s="8">
        <v>6.1255899999999999</v>
      </c>
      <c r="R10901" s="7"/>
    </row>
    <row r="10902" spans="1:18" ht="84" x14ac:dyDescent="0.3">
      <c r="A10902" s="6" t="s">
        <v>4399</v>
      </c>
      <c r="B10902" s="6" t="s">
        <v>12689</v>
      </c>
      <c r="C10902" s="6">
        <v>1.4999999999999999E-2</v>
      </c>
      <c r="D10902" s="6">
        <v>2022</v>
      </c>
      <c r="E10902" s="6">
        <v>2023</v>
      </c>
      <c r="F10902" s="3" t="s">
        <v>22</v>
      </c>
      <c r="G10902" s="3">
        <v>0</v>
      </c>
      <c r="H10902" s="3">
        <v>153.2433</v>
      </c>
      <c r="I10902" s="3">
        <v>0</v>
      </c>
      <c r="J10902" s="3"/>
      <c r="K10902" s="3"/>
      <c r="L10902" s="3"/>
      <c r="M10902" s="3"/>
      <c r="N10902" s="3"/>
      <c r="O10902" s="3"/>
      <c r="P10902" s="3"/>
      <c r="Q10902" s="8">
        <v>153.2433</v>
      </c>
      <c r="R10902" s="5" t="s">
        <v>20743</v>
      </c>
    </row>
    <row r="10903" spans="1:18" ht="42" x14ac:dyDescent="0.3">
      <c r="A10903" s="5"/>
      <c r="B10903" s="5"/>
      <c r="C10903" s="5"/>
      <c r="D10903" s="5"/>
      <c r="E10903" s="5"/>
      <c r="F10903" s="3" t="s">
        <v>9100</v>
      </c>
      <c r="G10903" s="3">
        <v>0</v>
      </c>
      <c r="H10903" s="3">
        <v>147.11770999999999</v>
      </c>
      <c r="I10903" s="3">
        <v>0</v>
      </c>
      <c r="J10903" s="3"/>
      <c r="K10903" s="3"/>
      <c r="L10903" s="3"/>
      <c r="M10903" s="3"/>
      <c r="N10903" s="3"/>
      <c r="O10903" s="3"/>
      <c r="P10903" s="3"/>
      <c r="Q10903" s="8">
        <v>147.11770999999999</v>
      </c>
      <c r="R10903" s="5"/>
    </row>
    <row r="10904" spans="1:18" ht="31.5" x14ac:dyDescent="0.3">
      <c r="A10904" s="7"/>
      <c r="B10904" s="7"/>
      <c r="C10904" s="7"/>
      <c r="D10904" s="7"/>
      <c r="E10904" s="7"/>
      <c r="F10904" s="3" t="s">
        <v>9101</v>
      </c>
      <c r="G10904" s="3">
        <v>0</v>
      </c>
      <c r="H10904" s="3">
        <v>6.1255899999999999</v>
      </c>
      <c r="I10904" s="3">
        <v>0</v>
      </c>
      <c r="J10904" s="3"/>
      <c r="K10904" s="3"/>
      <c r="L10904" s="3"/>
      <c r="M10904" s="3"/>
      <c r="N10904" s="3"/>
      <c r="O10904" s="3"/>
      <c r="P10904" s="3"/>
      <c r="Q10904" s="8">
        <v>6.1255899999999999</v>
      </c>
      <c r="R10904" s="7"/>
    </row>
    <row r="10905" spans="1:18" ht="84" x14ac:dyDescent="0.3">
      <c r="A10905" s="6" t="s">
        <v>4400</v>
      </c>
      <c r="B10905" s="6" t="s">
        <v>12690</v>
      </c>
      <c r="C10905" s="6">
        <v>6.7000000000000004E-2</v>
      </c>
      <c r="D10905" s="6">
        <v>2023</v>
      </c>
      <c r="E10905" s="6">
        <v>2024</v>
      </c>
      <c r="F10905" s="3" t="s">
        <v>22</v>
      </c>
      <c r="G10905" s="3">
        <v>0</v>
      </c>
      <c r="H10905" s="3">
        <v>0</v>
      </c>
      <c r="I10905" s="3">
        <v>489.29919000000001</v>
      </c>
      <c r="J10905" s="3"/>
      <c r="K10905" s="3"/>
      <c r="L10905" s="3"/>
      <c r="M10905" s="3"/>
      <c r="N10905" s="3"/>
      <c r="O10905" s="3"/>
      <c r="P10905" s="3"/>
      <c r="Q10905" s="8">
        <v>489.29919000000001</v>
      </c>
      <c r="R10905" s="5" t="s">
        <v>20744</v>
      </c>
    </row>
    <row r="10906" spans="1:18" ht="42" x14ac:dyDescent="0.3">
      <c r="A10906" s="5"/>
      <c r="B10906" s="5"/>
      <c r="C10906" s="5"/>
      <c r="D10906" s="5"/>
      <c r="E10906" s="5"/>
      <c r="F10906" s="3" t="s">
        <v>9100</v>
      </c>
      <c r="G10906" s="3">
        <v>0</v>
      </c>
      <c r="H10906" s="3">
        <v>0</v>
      </c>
      <c r="I10906" s="3">
        <v>483.17360000000002</v>
      </c>
      <c r="J10906" s="3"/>
      <c r="K10906" s="3"/>
      <c r="L10906" s="3"/>
      <c r="M10906" s="3"/>
      <c r="N10906" s="3"/>
      <c r="O10906" s="3"/>
      <c r="P10906" s="3"/>
      <c r="Q10906" s="8">
        <v>483.17360000000002</v>
      </c>
      <c r="R10906" s="5"/>
    </row>
    <row r="10907" spans="1:18" ht="147" x14ac:dyDescent="0.3">
      <c r="A10907" s="7"/>
      <c r="B10907" s="7"/>
      <c r="C10907" s="7"/>
      <c r="D10907" s="7"/>
      <c r="E10907" s="7"/>
      <c r="F10907" s="3" t="s">
        <v>9104</v>
      </c>
      <c r="G10907" s="3">
        <v>0</v>
      </c>
      <c r="H10907" s="3">
        <v>0</v>
      </c>
      <c r="I10907" s="3">
        <v>6.1255899999999999</v>
      </c>
      <c r="J10907" s="3"/>
      <c r="K10907" s="3"/>
      <c r="L10907" s="3"/>
      <c r="M10907" s="3"/>
      <c r="N10907" s="3"/>
      <c r="O10907" s="3"/>
      <c r="P10907" s="3"/>
      <c r="Q10907" s="8">
        <v>6.1255899999999999</v>
      </c>
      <c r="R10907" s="7"/>
    </row>
    <row r="10908" spans="1:18" ht="84" x14ac:dyDescent="0.3">
      <c r="A10908" s="6" t="s">
        <v>4401</v>
      </c>
      <c r="B10908" s="6" t="s">
        <v>12691</v>
      </c>
      <c r="C10908" s="6">
        <v>0.125</v>
      </c>
      <c r="D10908" s="6">
        <v>2023</v>
      </c>
      <c r="E10908" s="6">
        <v>2024</v>
      </c>
      <c r="F10908" s="3" t="s">
        <v>22</v>
      </c>
      <c r="G10908" s="3">
        <v>0</v>
      </c>
      <c r="H10908" s="3">
        <v>0</v>
      </c>
      <c r="I10908" s="3">
        <v>838.14056000000005</v>
      </c>
      <c r="J10908" s="3"/>
      <c r="K10908" s="3"/>
      <c r="L10908" s="3"/>
      <c r="M10908" s="3"/>
      <c r="N10908" s="3"/>
      <c r="O10908" s="3"/>
      <c r="P10908" s="3"/>
      <c r="Q10908" s="8">
        <v>838.14056000000005</v>
      </c>
      <c r="R10908" s="5" t="s">
        <v>20745</v>
      </c>
    </row>
    <row r="10909" spans="1:18" ht="42" x14ac:dyDescent="0.3">
      <c r="A10909" s="5"/>
      <c r="B10909" s="5"/>
      <c r="C10909" s="5"/>
      <c r="D10909" s="5"/>
      <c r="E10909" s="5"/>
      <c r="F10909" s="3" t="s">
        <v>9100</v>
      </c>
      <c r="G10909" s="3">
        <v>0</v>
      </c>
      <c r="H10909" s="3">
        <v>0</v>
      </c>
      <c r="I10909" s="3">
        <v>832.01496999999995</v>
      </c>
      <c r="J10909" s="3"/>
      <c r="K10909" s="3"/>
      <c r="L10909" s="3"/>
      <c r="M10909" s="3"/>
      <c r="N10909" s="3"/>
      <c r="O10909" s="3"/>
      <c r="P10909" s="3"/>
      <c r="Q10909" s="8">
        <v>832.01496999999995</v>
      </c>
      <c r="R10909" s="5"/>
    </row>
    <row r="10910" spans="1:18" ht="147" x14ac:dyDescent="0.3">
      <c r="A10910" s="7"/>
      <c r="B10910" s="7"/>
      <c r="C10910" s="7"/>
      <c r="D10910" s="7"/>
      <c r="E10910" s="7"/>
      <c r="F10910" s="3" t="s">
        <v>9104</v>
      </c>
      <c r="G10910" s="3">
        <v>0</v>
      </c>
      <c r="H10910" s="3">
        <v>0</v>
      </c>
      <c r="I10910" s="3">
        <v>6.1255899999999999</v>
      </c>
      <c r="J10910" s="3"/>
      <c r="K10910" s="3"/>
      <c r="L10910" s="3"/>
      <c r="M10910" s="3"/>
      <c r="N10910" s="3"/>
      <c r="O10910" s="3"/>
      <c r="P10910" s="3"/>
      <c r="Q10910" s="8">
        <v>6.1255899999999999</v>
      </c>
      <c r="R10910" s="7"/>
    </row>
    <row r="10911" spans="1:18" ht="84" x14ac:dyDescent="0.3">
      <c r="A10911" s="6" t="s">
        <v>4402</v>
      </c>
      <c r="B10911" s="6" t="s">
        <v>12692</v>
      </c>
      <c r="C10911" s="6">
        <v>8.0000000000000002E-3</v>
      </c>
      <c r="D10911" s="6">
        <v>2023</v>
      </c>
      <c r="E10911" s="6">
        <v>2024</v>
      </c>
      <c r="F10911" s="3" t="s">
        <v>22</v>
      </c>
      <c r="G10911" s="3">
        <v>0</v>
      </c>
      <c r="H10911" s="3">
        <v>0</v>
      </c>
      <c r="I10911" s="3">
        <v>122.62756</v>
      </c>
      <c r="J10911" s="3"/>
      <c r="K10911" s="3"/>
      <c r="L10911" s="3"/>
      <c r="M10911" s="3"/>
      <c r="N10911" s="3"/>
      <c r="O10911" s="3"/>
      <c r="P10911" s="3"/>
      <c r="Q10911" s="8">
        <v>122.62756</v>
      </c>
      <c r="R10911" s="5" t="s">
        <v>20746</v>
      </c>
    </row>
    <row r="10912" spans="1:18" ht="42" x14ac:dyDescent="0.3">
      <c r="A10912" s="5"/>
      <c r="B10912" s="5"/>
      <c r="C10912" s="5"/>
      <c r="D10912" s="5"/>
      <c r="E10912" s="5"/>
      <c r="F10912" s="3" t="s">
        <v>9100</v>
      </c>
      <c r="G10912" s="3">
        <v>0</v>
      </c>
      <c r="H10912" s="3">
        <v>0</v>
      </c>
      <c r="I10912" s="3">
        <v>116.50197</v>
      </c>
      <c r="J10912" s="3"/>
      <c r="K10912" s="3"/>
      <c r="L10912" s="3"/>
      <c r="M10912" s="3"/>
      <c r="N10912" s="3"/>
      <c r="O10912" s="3"/>
      <c r="P10912" s="3"/>
      <c r="Q10912" s="8">
        <v>116.50197</v>
      </c>
      <c r="R10912" s="5"/>
    </row>
    <row r="10913" spans="1:18" ht="147" x14ac:dyDescent="0.3">
      <c r="A10913" s="7"/>
      <c r="B10913" s="7"/>
      <c r="C10913" s="7"/>
      <c r="D10913" s="7"/>
      <c r="E10913" s="7"/>
      <c r="F10913" s="3" t="s">
        <v>9104</v>
      </c>
      <c r="G10913" s="3">
        <v>0</v>
      </c>
      <c r="H10913" s="3">
        <v>0</v>
      </c>
      <c r="I10913" s="3">
        <v>6.1255899999999999</v>
      </c>
      <c r="J10913" s="3"/>
      <c r="K10913" s="3"/>
      <c r="L10913" s="3"/>
      <c r="M10913" s="3"/>
      <c r="N10913" s="3"/>
      <c r="O10913" s="3"/>
      <c r="P10913" s="3"/>
      <c r="Q10913" s="8">
        <v>6.1255899999999999</v>
      </c>
      <c r="R10913" s="7"/>
    </row>
    <row r="10914" spans="1:18" ht="84" x14ac:dyDescent="0.3">
      <c r="A10914" s="6" t="s">
        <v>4403</v>
      </c>
      <c r="B10914" s="6" t="s">
        <v>12693</v>
      </c>
      <c r="C10914" s="6">
        <v>4.0000000000000001E-3</v>
      </c>
      <c r="D10914" s="6">
        <v>2023</v>
      </c>
      <c r="E10914" s="6">
        <v>2024</v>
      </c>
      <c r="F10914" s="3" t="s">
        <v>22</v>
      </c>
      <c r="G10914" s="3">
        <v>0</v>
      </c>
      <c r="H10914" s="3">
        <v>0</v>
      </c>
      <c r="I10914" s="3">
        <v>105.13285</v>
      </c>
      <c r="J10914" s="3"/>
      <c r="K10914" s="3"/>
      <c r="L10914" s="3"/>
      <c r="M10914" s="3"/>
      <c r="N10914" s="3"/>
      <c r="O10914" s="3"/>
      <c r="P10914" s="3"/>
      <c r="Q10914" s="8">
        <v>105.13285</v>
      </c>
      <c r="R10914" s="5" t="s">
        <v>20747</v>
      </c>
    </row>
    <row r="10915" spans="1:18" ht="42" x14ac:dyDescent="0.3">
      <c r="A10915" s="5"/>
      <c r="B10915" s="5"/>
      <c r="C10915" s="5"/>
      <c r="D10915" s="5"/>
      <c r="E10915" s="5"/>
      <c r="F10915" s="3" t="s">
        <v>9100</v>
      </c>
      <c r="G10915" s="3">
        <v>0</v>
      </c>
      <c r="H10915" s="3">
        <v>0</v>
      </c>
      <c r="I10915" s="3">
        <v>99.007260000000002</v>
      </c>
      <c r="J10915" s="3"/>
      <c r="K10915" s="3"/>
      <c r="L10915" s="3"/>
      <c r="M10915" s="3"/>
      <c r="N10915" s="3"/>
      <c r="O10915" s="3"/>
      <c r="P10915" s="3"/>
      <c r="Q10915" s="8">
        <v>99.007260000000002</v>
      </c>
      <c r="R10915" s="5"/>
    </row>
    <row r="10916" spans="1:18" ht="147" x14ac:dyDescent="0.3">
      <c r="A10916" s="7"/>
      <c r="B10916" s="7"/>
      <c r="C10916" s="7"/>
      <c r="D10916" s="7"/>
      <c r="E10916" s="7"/>
      <c r="F10916" s="3" t="s">
        <v>9104</v>
      </c>
      <c r="G10916" s="3">
        <v>0</v>
      </c>
      <c r="H10916" s="3">
        <v>0</v>
      </c>
      <c r="I10916" s="3">
        <v>6.1255899999999999</v>
      </c>
      <c r="J10916" s="3"/>
      <c r="K10916" s="3"/>
      <c r="L10916" s="3"/>
      <c r="M10916" s="3"/>
      <c r="N10916" s="3"/>
      <c r="O10916" s="3"/>
      <c r="P10916" s="3"/>
      <c r="Q10916" s="8">
        <v>6.1255899999999999</v>
      </c>
      <c r="R10916" s="7"/>
    </row>
    <row r="10917" spans="1:18" ht="84" x14ac:dyDescent="0.3">
      <c r="A10917" s="6" t="s">
        <v>4404</v>
      </c>
      <c r="B10917" s="6" t="s">
        <v>12694</v>
      </c>
      <c r="C10917" s="6">
        <v>0.29499999999999998</v>
      </c>
      <c r="D10917" s="6">
        <v>2023</v>
      </c>
      <c r="E10917" s="6">
        <v>2024</v>
      </c>
      <c r="F10917" s="3" t="s">
        <v>22</v>
      </c>
      <c r="G10917" s="3">
        <v>0</v>
      </c>
      <c r="H10917" s="3">
        <v>0</v>
      </c>
      <c r="I10917" s="3">
        <v>1963.2832000000001</v>
      </c>
      <c r="J10917" s="3"/>
      <c r="K10917" s="3"/>
      <c r="L10917" s="3"/>
      <c r="M10917" s="3"/>
      <c r="N10917" s="3"/>
      <c r="O10917" s="3"/>
      <c r="P10917" s="3"/>
      <c r="Q10917" s="8">
        <v>1963.2832000000001</v>
      </c>
      <c r="R10917" s="5" t="s">
        <v>20748</v>
      </c>
    </row>
    <row r="10918" spans="1:18" ht="42" x14ac:dyDescent="0.3">
      <c r="A10918" s="5"/>
      <c r="B10918" s="5"/>
      <c r="C10918" s="5"/>
      <c r="D10918" s="5"/>
      <c r="E10918" s="5"/>
      <c r="F10918" s="3" t="s">
        <v>9100</v>
      </c>
      <c r="G10918" s="3">
        <v>0</v>
      </c>
      <c r="H10918" s="3">
        <v>0</v>
      </c>
      <c r="I10918" s="3">
        <v>1957.15761</v>
      </c>
      <c r="J10918" s="3"/>
      <c r="K10918" s="3"/>
      <c r="L10918" s="3"/>
      <c r="M10918" s="3"/>
      <c r="N10918" s="3"/>
      <c r="O10918" s="3"/>
      <c r="P10918" s="3"/>
      <c r="Q10918" s="8">
        <v>1957.15761</v>
      </c>
      <c r="R10918" s="5"/>
    </row>
    <row r="10919" spans="1:18" ht="147" x14ac:dyDescent="0.3">
      <c r="A10919" s="7"/>
      <c r="B10919" s="7"/>
      <c r="C10919" s="7"/>
      <c r="D10919" s="7"/>
      <c r="E10919" s="7"/>
      <c r="F10919" s="3" t="s">
        <v>9104</v>
      </c>
      <c r="G10919" s="3">
        <v>0</v>
      </c>
      <c r="H10919" s="3">
        <v>0</v>
      </c>
      <c r="I10919" s="3">
        <v>6.1255899999999999</v>
      </c>
      <c r="J10919" s="3"/>
      <c r="K10919" s="3"/>
      <c r="L10919" s="3"/>
      <c r="M10919" s="3"/>
      <c r="N10919" s="3"/>
      <c r="O10919" s="3"/>
      <c r="P10919" s="3"/>
      <c r="Q10919" s="8">
        <v>6.1255899999999999</v>
      </c>
      <c r="R10919" s="7"/>
    </row>
    <row r="10920" spans="1:18" ht="84" x14ac:dyDescent="0.3">
      <c r="A10920" s="6" t="s">
        <v>4405</v>
      </c>
      <c r="B10920" s="6" t="s">
        <v>12695</v>
      </c>
      <c r="C10920" s="6">
        <v>5.0000000000000001E-3</v>
      </c>
      <c r="D10920" s="6">
        <v>2022</v>
      </c>
      <c r="E10920" s="6">
        <v>2023</v>
      </c>
      <c r="F10920" s="3" t="s">
        <v>22</v>
      </c>
      <c r="G10920" s="3">
        <v>0</v>
      </c>
      <c r="H10920" s="3">
        <v>109.50653</v>
      </c>
      <c r="I10920" s="3">
        <v>0</v>
      </c>
      <c r="J10920" s="3"/>
      <c r="K10920" s="3"/>
      <c r="L10920" s="3"/>
      <c r="M10920" s="3"/>
      <c r="N10920" s="3"/>
      <c r="O10920" s="3"/>
      <c r="P10920" s="3"/>
      <c r="Q10920" s="8">
        <v>109.50653</v>
      </c>
      <c r="R10920" s="5" t="s">
        <v>20749</v>
      </c>
    </row>
    <row r="10921" spans="1:18" ht="42" x14ac:dyDescent="0.3">
      <c r="A10921" s="5"/>
      <c r="B10921" s="5"/>
      <c r="C10921" s="5"/>
      <c r="D10921" s="5"/>
      <c r="E10921" s="5"/>
      <c r="F10921" s="3" t="s">
        <v>9100</v>
      </c>
      <c r="G10921" s="3">
        <v>0</v>
      </c>
      <c r="H10921" s="3">
        <v>103.38094</v>
      </c>
      <c r="I10921" s="3">
        <v>0</v>
      </c>
      <c r="J10921" s="3"/>
      <c r="K10921" s="3"/>
      <c r="L10921" s="3"/>
      <c r="M10921" s="3"/>
      <c r="N10921" s="3"/>
      <c r="O10921" s="3"/>
      <c r="P10921" s="3"/>
      <c r="Q10921" s="8">
        <v>103.38094</v>
      </c>
      <c r="R10921" s="5"/>
    </row>
    <row r="10922" spans="1:18" ht="31.5" x14ac:dyDescent="0.3">
      <c r="A10922" s="7"/>
      <c r="B10922" s="7"/>
      <c r="C10922" s="7"/>
      <c r="D10922" s="7"/>
      <c r="E10922" s="7"/>
      <c r="F10922" s="3" t="s">
        <v>9101</v>
      </c>
      <c r="G10922" s="3">
        <v>0</v>
      </c>
      <c r="H10922" s="3">
        <v>6.1255899999999999</v>
      </c>
      <c r="I10922" s="3">
        <v>0</v>
      </c>
      <c r="J10922" s="3"/>
      <c r="K10922" s="3"/>
      <c r="L10922" s="3"/>
      <c r="M10922" s="3"/>
      <c r="N10922" s="3"/>
      <c r="O10922" s="3"/>
      <c r="P10922" s="3"/>
      <c r="Q10922" s="8">
        <v>6.1255899999999999</v>
      </c>
      <c r="R10922" s="7"/>
    </row>
    <row r="10923" spans="1:18" ht="84" x14ac:dyDescent="0.3">
      <c r="A10923" s="6" t="s">
        <v>4406</v>
      </c>
      <c r="B10923" s="6" t="s">
        <v>12696</v>
      </c>
      <c r="C10923" s="6">
        <v>0.01</v>
      </c>
      <c r="D10923" s="6">
        <v>2022</v>
      </c>
      <c r="E10923" s="6">
        <v>2023</v>
      </c>
      <c r="F10923" s="3" t="s">
        <v>22</v>
      </c>
      <c r="G10923" s="3">
        <v>0</v>
      </c>
      <c r="H10923" s="3">
        <v>131.37492</v>
      </c>
      <c r="I10923" s="3">
        <v>0</v>
      </c>
      <c r="J10923" s="3"/>
      <c r="K10923" s="3"/>
      <c r="L10923" s="3"/>
      <c r="M10923" s="3"/>
      <c r="N10923" s="3"/>
      <c r="O10923" s="3"/>
      <c r="P10923" s="3"/>
      <c r="Q10923" s="8">
        <v>131.37492</v>
      </c>
      <c r="R10923" s="5" t="s">
        <v>20750</v>
      </c>
    </row>
    <row r="10924" spans="1:18" ht="42" x14ac:dyDescent="0.3">
      <c r="A10924" s="5"/>
      <c r="B10924" s="5"/>
      <c r="C10924" s="5"/>
      <c r="D10924" s="5"/>
      <c r="E10924" s="5"/>
      <c r="F10924" s="3" t="s">
        <v>9100</v>
      </c>
      <c r="G10924" s="3">
        <v>0</v>
      </c>
      <c r="H10924" s="3">
        <v>125.24933</v>
      </c>
      <c r="I10924" s="3">
        <v>0</v>
      </c>
      <c r="J10924" s="3"/>
      <c r="K10924" s="3"/>
      <c r="L10924" s="3"/>
      <c r="M10924" s="3"/>
      <c r="N10924" s="3"/>
      <c r="O10924" s="3"/>
      <c r="P10924" s="3"/>
      <c r="Q10924" s="8">
        <v>125.24933</v>
      </c>
      <c r="R10924" s="5"/>
    </row>
    <row r="10925" spans="1:18" ht="31.5" x14ac:dyDescent="0.3">
      <c r="A10925" s="7"/>
      <c r="B10925" s="7"/>
      <c r="C10925" s="7"/>
      <c r="D10925" s="7"/>
      <c r="E10925" s="7"/>
      <c r="F10925" s="3" t="s">
        <v>9101</v>
      </c>
      <c r="G10925" s="3">
        <v>0</v>
      </c>
      <c r="H10925" s="3">
        <v>6.1255899999999999</v>
      </c>
      <c r="I10925" s="3">
        <v>0</v>
      </c>
      <c r="J10925" s="3"/>
      <c r="K10925" s="3"/>
      <c r="L10925" s="3"/>
      <c r="M10925" s="3"/>
      <c r="N10925" s="3"/>
      <c r="O10925" s="3"/>
      <c r="P10925" s="3"/>
      <c r="Q10925" s="8">
        <v>6.1255899999999999</v>
      </c>
      <c r="R10925" s="7"/>
    </row>
    <row r="10926" spans="1:18" ht="84" x14ac:dyDescent="0.3">
      <c r="A10926" s="6" t="s">
        <v>4407</v>
      </c>
      <c r="B10926" s="6" t="s">
        <v>12697</v>
      </c>
      <c r="C10926" s="6">
        <v>4.0000000000000001E-3</v>
      </c>
      <c r="D10926" s="6">
        <v>2022</v>
      </c>
      <c r="E10926" s="6">
        <v>2023</v>
      </c>
      <c r="F10926" s="3" t="s">
        <v>22</v>
      </c>
      <c r="G10926" s="3">
        <v>0</v>
      </c>
      <c r="H10926" s="3">
        <v>105.13285</v>
      </c>
      <c r="I10926" s="3">
        <v>0</v>
      </c>
      <c r="J10926" s="3"/>
      <c r="K10926" s="3"/>
      <c r="L10926" s="3"/>
      <c r="M10926" s="3"/>
      <c r="N10926" s="3"/>
      <c r="O10926" s="3"/>
      <c r="P10926" s="3"/>
      <c r="Q10926" s="8">
        <v>105.13285</v>
      </c>
      <c r="R10926" s="5" t="s">
        <v>20751</v>
      </c>
    </row>
    <row r="10927" spans="1:18" ht="42" x14ac:dyDescent="0.3">
      <c r="A10927" s="5"/>
      <c r="B10927" s="5"/>
      <c r="C10927" s="5"/>
      <c r="D10927" s="5"/>
      <c r="E10927" s="5"/>
      <c r="F10927" s="3" t="s">
        <v>9100</v>
      </c>
      <c r="G10927" s="3">
        <v>0</v>
      </c>
      <c r="H10927" s="3">
        <v>99.007260000000002</v>
      </c>
      <c r="I10927" s="3">
        <v>0</v>
      </c>
      <c r="J10927" s="3"/>
      <c r="K10927" s="3"/>
      <c r="L10927" s="3"/>
      <c r="M10927" s="3"/>
      <c r="N10927" s="3"/>
      <c r="O10927" s="3"/>
      <c r="P10927" s="3"/>
      <c r="Q10927" s="8">
        <v>99.007260000000002</v>
      </c>
      <c r="R10927" s="5"/>
    </row>
    <row r="10928" spans="1:18" ht="31.5" x14ac:dyDescent="0.3">
      <c r="A10928" s="7"/>
      <c r="B10928" s="7"/>
      <c r="C10928" s="7"/>
      <c r="D10928" s="7"/>
      <c r="E10928" s="7"/>
      <c r="F10928" s="3" t="s">
        <v>9101</v>
      </c>
      <c r="G10928" s="3">
        <v>0</v>
      </c>
      <c r="H10928" s="3">
        <v>6.1255899999999999</v>
      </c>
      <c r="I10928" s="3">
        <v>0</v>
      </c>
      <c r="J10928" s="3"/>
      <c r="K10928" s="3"/>
      <c r="L10928" s="3"/>
      <c r="M10928" s="3"/>
      <c r="N10928" s="3"/>
      <c r="O10928" s="3"/>
      <c r="P10928" s="3"/>
      <c r="Q10928" s="8">
        <v>6.1255899999999999</v>
      </c>
      <c r="R10928" s="7"/>
    </row>
    <row r="10929" spans="1:18" ht="84" x14ac:dyDescent="0.3">
      <c r="A10929" s="6" t="s">
        <v>4408</v>
      </c>
      <c r="B10929" s="6" t="s">
        <v>12698</v>
      </c>
      <c r="C10929" s="6">
        <v>3.0000000000000001E-3</v>
      </c>
      <c r="D10929" s="6">
        <v>2023</v>
      </c>
      <c r="E10929" s="6">
        <v>2024</v>
      </c>
      <c r="F10929" s="3" t="s">
        <v>22</v>
      </c>
      <c r="G10929" s="3">
        <v>0</v>
      </c>
      <c r="H10929" s="3">
        <v>0</v>
      </c>
      <c r="I10929" s="3">
        <v>100.75918</v>
      </c>
      <c r="J10929" s="3"/>
      <c r="K10929" s="3"/>
      <c r="L10929" s="3"/>
      <c r="M10929" s="3"/>
      <c r="N10929" s="3"/>
      <c r="O10929" s="3"/>
      <c r="P10929" s="3"/>
      <c r="Q10929" s="8">
        <v>100.75918</v>
      </c>
      <c r="R10929" s="5" t="s">
        <v>20752</v>
      </c>
    </row>
    <row r="10930" spans="1:18" ht="42" x14ac:dyDescent="0.3">
      <c r="A10930" s="5"/>
      <c r="B10930" s="5"/>
      <c r="C10930" s="5"/>
      <c r="D10930" s="5"/>
      <c r="E10930" s="5"/>
      <c r="F10930" s="3" t="s">
        <v>9100</v>
      </c>
      <c r="G10930" s="3">
        <v>0</v>
      </c>
      <c r="H10930" s="3">
        <v>0</v>
      </c>
      <c r="I10930" s="3">
        <v>94.633589999999998</v>
      </c>
      <c r="J10930" s="3"/>
      <c r="K10930" s="3"/>
      <c r="L10930" s="3"/>
      <c r="M10930" s="3"/>
      <c r="N10930" s="3"/>
      <c r="O10930" s="3"/>
      <c r="P10930" s="3"/>
      <c r="Q10930" s="8">
        <v>94.633589999999998</v>
      </c>
      <c r="R10930" s="5"/>
    </row>
    <row r="10931" spans="1:18" ht="147" x14ac:dyDescent="0.3">
      <c r="A10931" s="7"/>
      <c r="B10931" s="7"/>
      <c r="C10931" s="7"/>
      <c r="D10931" s="7"/>
      <c r="E10931" s="7"/>
      <c r="F10931" s="3" t="s">
        <v>9104</v>
      </c>
      <c r="G10931" s="3">
        <v>0</v>
      </c>
      <c r="H10931" s="3">
        <v>0</v>
      </c>
      <c r="I10931" s="3">
        <v>6.1255899999999999</v>
      </c>
      <c r="J10931" s="3"/>
      <c r="K10931" s="3"/>
      <c r="L10931" s="3"/>
      <c r="M10931" s="3"/>
      <c r="N10931" s="3"/>
      <c r="O10931" s="3"/>
      <c r="P10931" s="3"/>
      <c r="Q10931" s="8">
        <v>6.1255899999999999</v>
      </c>
      <c r="R10931" s="7"/>
    </row>
    <row r="10932" spans="1:18" ht="84" x14ac:dyDescent="0.3">
      <c r="A10932" s="6" t="s">
        <v>4409</v>
      </c>
      <c r="B10932" s="6" t="s">
        <v>12699</v>
      </c>
      <c r="C10932" s="6">
        <v>5.0000000000000001E-3</v>
      </c>
      <c r="D10932" s="6">
        <v>2022</v>
      </c>
      <c r="E10932" s="6">
        <v>2023</v>
      </c>
      <c r="F10932" s="3" t="s">
        <v>22</v>
      </c>
      <c r="G10932" s="3">
        <v>0</v>
      </c>
      <c r="H10932" s="3">
        <v>109.50653</v>
      </c>
      <c r="I10932" s="3">
        <v>0</v>
      </c>
      <c r="J10932" s="3"/>
      <c r="K10932" s="3"/>
      <c r="L10932" s="3"/>
      <c r="M10932" s="3"/>
      <c r="N10932" s="3"/>
      <c r="O10932" s="3"/>
      <c r="P10932" s="3"/>
      <c r="Q10932" s="8">
        <v>109.50653</v>
      </c>
      <c r="R10932" s="5" t="s">
        <v>20753</v>
      </c>
    </row>
    <row r="10933" spans="1:18" ht="42" x14ac:dyDescent="0.3">
      <c r="A10933" s="5"/>
      <c r="B10933" s="5"/>
      <c r="C10933" s="5"/>
      <c r="D10933" s="5"/>
      <c r="E10933" s="5"/>
      <c r="F10933" s="3" t="s">
        <v>9100</v>
      </c>
      <c r="G10933" s="3">
        <v>0</v>
      </c>
      <c r="H10933" s="3">
        <v>103.38094</v>
      </c>
      <c r="I10933" s="3">
        <v>0</v>
      </c>
      <c r="J10933" s="3"/>
      <c r="K10933" s="3"/>
      <c r="L10933" s="3"/>
      <c r="M10933" s="3"/>
      <c r="N10933" s="3"/>
      <c r="O10933" s="3"/>
      <c r="P10933" s="3"/>
      <c r="Q10933" s="8">
        <v>103.38094</v>
      </c>
      <c r="R10933" s="5"/>
    </row>
    <row r="10934" spans="1:18" ht="31.5" x14ac:dyDescent="0.3">
      <c r="A10934" s="7"/>
      <c r="B10934" s="7"/>
      <c r="C10934" s="7"/>
      <c r="D10934" s="7"/>
      <c r="E10934" s="7"/>
      <c r="F10934" s="3" t="s">
        <v>9101</v>
      </c>
      <c r="G10934" s="3">
        <v>0</v>
      </c>
      <c r="H10934" s="3">
        <v>6.1255899999999999</v>
      </c>
      <c r="I10934" s="3">
        <v>0</v>
      </c>
      <c r="J10934" s="3"/>
      <c r="K10934" s="3"/>
      <c r="L10934" s="3"/>
      <c r="M10934" s="3"/>
      <c r="N10934" s="3"/>
      <c r="O10934" s="3"/>
      <c r="P10934" s="3"/>
      <c r="Q10934" s="8">
        <v>6.1255899999999999</v>
      </c>
      <c r="R10934" s="7"/>
    </row>
    <row r="10935" spans="1:18" ht="84" x14ac:dyDescent="0.3">
      <c r="A10935" s="6" t="s">
        <v>4410</v>
      </c>
      <c r="B10935" s="6" t="s">
        <v>12700</v>
      </c>
      <c r="C10935" s="6">
        <v>4.0000000000000001E-3</v>
      </c>
      <c r="D10935" s="6">
        <v>2023</v>
      </c>
      <c r="E10935" s="6">
        <v>2024</v>
      </c>
      <c r="F10935" s="3" t="s">
        <v>22</v>
      </c>
      <c r="G10935" s="3">
        <v>0</v>
      </c>
      <c r="H10935" s="3">
        <v>0</v>
      </c>
      <c r="I10935" s="3">
        <v>105.13285</v>
      </c>
      <c r="J10935" s="3"/>
      <c r="K10935" s="3"/>
      <c r="L10935" s="3"/>
      <c r="M10935" s="3"/>
      <c r="N10935" s="3"/>
      <c r="O10935" s="3"/>
      <c r="P10935" s="3"/>
      <c r="Q10935" s="8">
        <v>105.13285</v>
      </c>
      <c r="R10935" s="5" t="s">
        <v>20754</v>
      </c>
    </row>
    <row r="10936" spans="1:18" ht="42" x14ac:dyDescent="0.3">
      <c r="A10936" s="5"/>
      <c r="B10936" s="5"/>
      <c r="C10936" s="5"/>
      <c r="D10936" s="5"/>
      <c r="E10936" s="5"/>
      <c r="F10936" s="3" t="s">
        <v>9100</v>
      </c>
      <c r="G10936" s="3">
        <v>0</v>
      </c>
      <c r="H10936" s="3">
        <v>0</v>
      </c>
      <c r="I10936" s="3">
        <v>99.007260000000002</v>
      </c>
      <c r="J10936" s="3"/>
      <c r="K10936" s="3"/>
      <c r="L10936" s="3"/>
      <c r="M10936" s="3"/>
      <c r="N10936" s="3"/>
      <c r="O10936" s="3"/>
      <c r="P10936" s="3"/>
      <c r="Q10936" s="8">
        <v>99.007260000000002</v>
      </c>
      <c r="R10936" s="5"/>
    </row>
    <row r="10937" spans="1:18" ht="147" x14ac:dyDescent="0.3">
      <c r="A10937" s="7"/>
      <c r="B10937" s="7"/>
      <c r="C10937" s="7"/>
      <c r="D10937" s="7"/>
      <c r="E10937" s="7"/>
      <c r="F10937" s="3" t="s">
        <v>9104</v>
      </c>
      <c r="G10937" s="3">
        <v>0</v>
      </c>
      <c r="H10937" s="3">
        <v>0</v>
      </c>
      <c r="I10937" s="3">
        <v>6.1255899999999999</v>
      </c>
      <c r="J10937" s="3"/>
      <c r="K10937" s="3"/>
      <c r="L10937" s="3"/>
      <c r="M10937" s="3"/>
      <c r="N10937" s="3"/>
      <c r="O10937" s="3"/>
      <c r="P10937" s="3"/>
      <c r="Q10937" s="8">
        <v>6.1255899999999999</v>
      </c>
      <c r="R10937" s="7"/>
    </row>
    <row r="10938" spans="1:18" ht="84" x14ac:dyDescent="0.3">
      <c r="A10938" s="6" t="s">
        <v>4411</v>
      </c>
      <c r="B10938" s="6" t="s">
        <v>12701</v>
      </c>
      <c r="C10938" s="6">
        <v>0.01</v>
      </c>
      <c r="D10938" s="6">
        <v>2022</v>
      </c>
      <c r="E10938" s="6">
        <v>2023</v>
      </c>
      <c r="F10938" s="3" t="s">
        <v>22</v>
      </c>
      <c r="G10938" s="3">
        <v>0</v>
      </c>
      <c r="H10938" s="3">
        <v>131.37492</v>
      </c>
      <c r="I10938" s="3">
        <v>0</v>
      </c>
      <c r="J10938" s="3"/>
      <c r="K10938" s="3"/>
      <c r="L10938" s="3"/>
      <c r="M10938" s="3"/>
      <c r="N10938" s="3"/>
      <c r="O10938" s="3"/>
      <c r="P10938" s="3"/>
      <c r="Q10938" s="8">
        <v>131.37492</v>
      </c>
      <c r="R10938" s="5" t="s">
        <v>20755</v>
      </c>
    </row>
    <row r="10939" spans="1:18" ht="42" x14ac:dyDescent="0.3">
      <c r="A10939" s="5"/>
      <c r="B10939" s="5"/>
      <c r="C10939" s="5"/>
      <c r="D10939" s="5"/>
      <c r="E10939" s="5"/>
      <c r="F10939" s="3" t="s">
        <v>9100</v>
      </c>
      <c r="G10939" s="3">
        <v>0</v>
      </c>
      <c r="H10939" s="3">
        <v>125.24933</v>
      </c>
      <c r="I10939" s="3">
        <v>0</v>
      </c>
      <c r="J10939" s="3"/>
      <c r="K10939" s="3"/>
      <c r="L10939" s="3"/>
      <c r="M10939" s="3"/>
      <c r="N10939" s="3"/>
      <c r="O10939" s="3"/>
      <c r="P10939" s="3"/>
      <c r="Q10939" s="8">
        <v>125.24933</v>
      </c>
      <c r="R10939" s="5"/>
    </row>
    <row r="10940" spans="1:18" ht="31.5" x14ac:dyDescent="0.3">
      <c r="A10940" s="7"/>
      <c r="B10940" s="7"/>
      <c r="C10940" s="7"/>
      <c r="D10940" s="7"/>
      <c r="E10940" s="7"/>
      <c r="F10940" s="3" t="s">
        <v>9101</v>
      </c>
      <c r="G10940" s="3">
        <v>0</v>
      </c>
      <c r="H10940" s="3">
        <v>6.1255899999999999</v>
      </c>
      <c r="I10940" s="3">
        <v>0</v>
      </c>
      <c r="J10940" s="3"/>
      <c r="K10940" s="3"/>
      <c r="L10940" s="3"/>
      <c r="M10940" s="3"/>
      <c r="N10940" s="3"/>
      <c r="O10940" s="3"/>
      <c r="P10940" s="3"/>
      <c r="Q10940" s="8">
        <v>6.1255899999999999</v>
      </c>
      <c r="R10940" s="7"/>
    </row>
    <row r="10941" spans="1:18" ht="84" x14ac:dyDescent="0.3">
      <c r="A10941" s="6" t="s">
        <v>4412</v>
      </c>
      <c r="B10941" s="6" t="s">
        <v>12702</v>
      </c>
      <c r="C10941" s="6">
        <v>0.2</v>
      </c>
      <c r="D10941" s="6">
        <v>2023</v>
      </c>
      <c r="E10941" s="6">
        <v>2024</v>
      </c>
      <c r="F10941" s="3" t="s">
        <v>22</v>
      </c>
      <c r="G10941" s="3">
        <v>0</v>
      </c>
      <c r="H10941" s="3">
        <v>0</v>
      </c>
      <c r="I10941" s="3">
        <v>1322.8488199999999</v>
      </c>
      <c r="J10941" s="3"/>
      <c r="K10941" s="3"/>
      <c r="L10941" s="3"/>
      <c r="M10941" s="3"/>
      <c r="N10941" s="3"/>
      <c r="O10941" s="3"/>
      <c r="P10941" s="3"/>
      <c r="Q10941" s="8">
        <v>1322.8488199999999</v>
      </c>
      <c r="R10941" s="5" t="s">
        <v>20756</v>
      </c>
    </row>
    <row r="10942" spans="1:18" ht="42" x14ac:dyDescent="0.3">
      <c r="A10942" s="5"/>
      <c r="B10942" s="5"/>
      <c r="C10942" s="5"/>
      <c r="D10942" s="5"/>
      <c r="E10942" s="5"/>
      <c r="F10942" s="3" t="s">
        <v>9100</v>
      </c>
      <c r="G10942" s="3">
        <v>0</v>
      </c>
      <c r="H10942" s="3">
        <v>0</v>
      </c>
      <c r="I10942" s="3">
        <v>1316.7232300000001</v>
      </c>
      <c r="J10942" s="3"/>
      <c r="K10942" s="3"/>
      <c r="L10942" s="3"/>
      <c r="M10942" s="3"/>
      <c r="N10942" s="3"/>
      <c r="O10942" s="3"/>
      <c r="P10942" s="3"/>
      <c r="Q10942" s="8">
        <v>1316.7232300000001</v>
      </c>
      <c r="R10942" s="5"/>
    </row>
    <row r="10943" spans="1:18" ht="147" x14ac:dyDescent="0.3">
      <c r="A10943" s="7"/>
      <c r="B10943" s="7"/>
      <c r="C10943" s="7"/>
      <c r="D10943" s="7"/>
      <c r="E10943" s="7"/>
      <c r="F10943" s="3" t="s">
        <v>9104</v>
      </c>
      <c r="G10943" s="3">
        <v>0</v>
      </c>
      <c r="H10943" s="3">
        <v>0</v>
      </c>
      <c r="I10943" s="3">
        <v>6.1255899999999999</v>
      </c>
      <c r="J10943" s="3"/>
      <c r="K10943" s="3"/>
      <c r="L10943" s="3"/>
      <c r="M10943" s="3"/>
      <c r="N10943" s="3"/>
      <c r="O10943" s="3"/>
      <c r="P10943" s="3"/>
      <c r="Q10943" s="8">
        <v>6.1255899999999999</v>
      </c>
      <c r="R10943" s="7"/>
    </row>
    <row r="10944" spans="1:18" ht="84" x14ac:dyDescent="0.3">
      <c r="A10944" s="6" t="s">
        <v>4413</v>
      </c>
      <c r="B10944" s="6" t="s">
        <v>12703</v>
      </c>
      <c r="C10944" s="6">
        <v>8.0000000000000002E-3</v>
      </c>
      <c r="D10944" s="6">
        <v>2023</v>
      </c>
      <c r="E10944" s="6">
        <v>2024</v>
      </c>
      <c r="F10944" s="3" t="s">
        <v>22</v>
      </c>
      <c r="G10944" s="3">
        <v>0</v>
      </c>
      <c r="H10944" s="3">
        <v>0</v>
      </c>
      <c r="I10944" s="3">
        <v>122.62756</v>
      </c>
      <c r="J10944" s="3"/>
      <c r="K10944" s="3"/>
      <c r="L10944" s="3"/>
      <c r="M10944" s="3"/>
      <c r="N10944" s="3"/>
      <c r="O10944" s="3"/>
      <c r="P10944" s="3"/>
      <c r="Q10944" s="8">
        <v>122.62756</v>
      </c>
      <c r="R10944" s="5" t="s">
        <v>20757</v>
      </c>
    </row>
    <row r="10945" spans="1:18" ht="42" x14ac:dyDescent="0.3">
      <c r="A10945" s="5"/>
      <c r="B10945" s="5"/>
      <c r="C10945" s="5"/>
      <c r="D10945" s="5"/>
      <c r="E10945" s="5"/>
      <c r="F10945" s="3" t="s">
        <v>9100</v>
      </c>
      <c r="G10945" s="3">
        <v>0</v>
      </c>
      <c r="H10945" s="3">
        <v>0</v>
      </c>
      <c r="I10945" s="3">
        <v>116.50197</v>
      </c>
      <c r="J10945" s="3"/>
      <c r="K10945" s="3"/>
      <c r="L10945" s="3"/>
      <c r="M10945" s="3"/>
      <c r="N10945" s="3"/>
      <c r="O10945" s="3"/>
      <c r="P10945" s="3"/>
      <c r="Q10945" s="8">
        <v>116.50197</v>
      </c>
      <c r="R10945" s="5"/>
    </row>
    <row r="10946" spans="1:18" ht="147" x14ac:dyDescent="0.3">
      <c r="A10946" s="7"/>
      <c r="B10946" s="7"/>
      <c r="C10946" s="7"/>
      <c r="D10946" s="7"/>
      <c r="E10946" s="7"/>
      <c r="F10946" s="3" t="s">
        <v>9104</v>
      </c>
      <c r="G10946" s="3">
        <v>0</v>
      </c>
      <c r="H10946" s="3">
        <v>0</v>
      </c>
      <c r="I10946" s="3">
        <v>6.1255899999999999</v>
      </c>
      <c r="J10946" s="3"/>
      <c r="K10946" s="3"/>
      <c r="L10946" s="3"/>
      <c r="M10946" s="3"/>
      <c r="N10946" s="3"/>
      <c r="O10946" s="3"/>
      <c r="P10946" s="3"/>
      <c r="Q10946" s="8">
        <v>6.1255899999999999</v>
      </c>
      <c r="R10946" s="7"/>
    </row>
    <row r="10947" spans="1:18" ht="84" x14ac:dyDescent="0.3">
      <c r="A10947" s="6" t="s">
        <v>4414</v>
      </c>
      <c r="B10947" s="6" t="s">
        <v>12704</v>
      </c>
      <c r="C10947" s="6">
        <v>0.30299999999999999</v>
      </c>
      <c r="D10947" s="6">
        <v>2023</v>
      </c>
      <c r="E10947" s="6">
        <v>2024</v>
      </c>
      <c r="F10947" s="3" t="s">
        <v>22</v>
      </c>
      <c r="G10947" s="3">
        <v>0</v>
      </c>
      <c r="H10947" s="3">
        <v>0</v>
      </c>
      <c r="I10947" s="3">
        <v>2523.9924299999998</v>
      </c>
      <c r="J10947" s="3"/>
      <c r="K10947" s="3"/>
      <c r="L10947" s="3"/>
      <c r="M10947" s="3"/>
      <c r="N10947" s="3"/>
      <c r="O10947" s="3"/>
      <c r="P10947" s="3"/>
      <c r="Q10947" s="8">
        <v>2523.9924299999998</v>
      </c>
      <c r="R10947" s="5" t="s">
        <v>20758</v>
      </c>
    </row>
    <row r="10948" spans="1:18" ht="42" x14ac:dyDescent="0.3">
      <c r="A10948" s="5"/>
      <c r="B10948" s="5"/>
      <c r="C10948" s="5"/>
      <c r="D10948" s="5"/>
      <c r="E10948" s="5"/>
      <c r="F10948" s="3" t="s">
        <v>9100</v>
      </c>
      <c r="G10948" s="3">
        <v>0</v>
      </c>
      <c r="H10948" s="3">
        <v>0</v>
      </c>
      <c r="I10948" s="3">
        <v>2517.8668400000001</v>
      </c>
      <c r="J10948" s="3"/>
      <c r="K10948" s="3"/>
      <c r="L10948" s="3"/>
      <c r="M10948" s="3"/>
      <c r="N10948" s="3"/>
      <c r="O10948" s="3"/>
      <c r="P10948" s="3"/>
      <c r="Q10948" s="8">
        <v>2517.8668400000001</v>
      </c>
      <c r="R10948" s="5"/>
    </row>
    <row r="10949" spans="1:18" ht="147" x14ac:dyDescent="0.3">
      <c r="A10949" s="7"/>
      <c r="B10949" s="7"/>
      <c r="C10949" s="7"/>
      <c r="D10949" s="7"/>
      <c r="E10949" s="7"/>
      <c r="F10949" s="3" t="s">
        <v>9104</v>
      </c>
      <c r="G10949" s="3">
        <v>0</v>
      </c>
      <c r="H10949" s="3">
        <v>0</v>
      </c>
      <c r="I10949" s="3">
        <v>6.1255899999999999</v>
      </c>
      <c r="J10949" s="3"/>
      <c r="K10949" s="3"/>
      <c r="L10949" s="3"/>
      <c r="M10949" s="3"/>
      <c r="N10949" s="3"/>
      <c r="O10949" s="3"/>
      <c r="P10949" s="3"/>
      <c r="Q10949" s="8">
        <v>6.1255899999999999</v>
      </c>
      <c r="R10949" s="7"/>
    </row>
    <row r="10950" spans="1:18" ht="84" x14ac:dyDescent="0.3">
      <c r="A10950" s="6" t="s">
        <v>4415</v>
      </c>
      <c r="B10950" s="6" t="s">
        <v>12705</v>
      </c>
      <c r="C10950" s="6">
        <v>0.01</v>
      </c>
      <c r="D10950" s="6">
        <v>2022</v>
      </c>
      <c r="E10950" s="6">
        <v>2023</v>
      </c>
      <c r="F10950" s="3" t="s">
        <v>22</v>
      </c>
      <c r="G10950" s="3">
        <v>0</v>
      </c>
      <c r="H10950" s="3">
        <v>131.37492</v>
      </c>
      <c r="I10950" s="3">
        <v>0</v>
      </c>
      <c r="J10950" s="3"/>
      <c r="K10950" s="3"/>
      <c r="L10950" s="3"/>
      <c r="M10950" s="3"/>
      <c r="N10950" s="3"/>
      <c r="O10950" s="3"/>
      <c r="P10950" s="3"/>
      <c r="Q10950" s="8">
        <v>131.37492</v>
      </c>
      <c r="R10950" s="5" t="s">
        <v>20759</v>
      </c>
    </row>
    <row r="10951" spans="1:18" ht="42" x14ac:dyDescent="0.3">
      <c r="A10951" s="5"/>
      <c r="B10951" s="5"/>
      <c r="C10951" s="5"/>
      <c r="D10951" s="5"/>
      <c r="E10951" s="5"/>
      <c r="F10951" s="3" t="s">
        <v>9100</v>
      </c>
      <c r="G10951" s="3">
        <v>0</v>
      </c>
      <c r="H10951" s="3">
        <v>125.24933</v>
      </c>
      <c r="I10951" s="3">
        <v>0</v>
      </c>
      <c r="J10951" s="3"/>
      <c r="K10951" s="3"/>
      <c r="L10951" s="3"/>
      <c r="M10951" s="3"/>
      <c r="N10951" s="3"/>
      <c r="O10951" s="3"/>
      <c r="P10951" s="3"/>
      <c r="Q10951" s="8">
        <v>125.24933</v>
      </c>
      <c r="R10951" s="5"/>
    </row>
    <row r="10952" spans="1:18" ht="31.5" x14ac:dyDescent="0.3">
      <c r="A10952" s="7"/>
      <c r="B10952" s="7"/>
      <c r="C10952" s="7"/>
      <c r="D10952" s="7"/>
      <c r="E10952" s="7"/>
      <c r="F10952" s="3" t="s">
        <v>9101</v>
      </c>
      <c r="G10952" s="3">
        <v>0</v>
      </c>
      <c r="H10952" s="3">
        <v>6.1255899999999999</v>
      </c>
      <c r="I10952" s="3">
        <v>0</v>
      </c>
      <c r="J10952" s="3"/>
      <c r="K10952" s="3"/>
      <c r="L10952" s="3"/>
      <c r="M10952" s="3"/>
      <c r="N10952" s="3"/>
      <c r="O10952" s="3"/>
      <c r="P10952" s="3"/>
      <c r="Q10952" s="8">
        <v>6.1255899999999999</v>
      </c>
      <c r="R10952" s="7"/>
    </row>
    <row r="10953" spans="1:18" ht="84" x14ac:dyDescent="0.3">
      <c r="A10953" s="6" t="s">
        <v>4416</v>
      </c>
      <c r="B10953" s="6" t="s">
        <v>12706</v>
      </c>
      <c r="C10953" s="6">
        <v>5.0000000000000001E-3</v>
      </c>
      <c r="D10953" s="6">
        <v>2022</v>
      </c>
      <c r="E10953" s="6">
        <v>2023</v>
      </c>
      <c r="F10953" s="3" t="s">
        <v>22</v>
      </c>
      <c r="G10953" s="3">
        <v>0</v>
      </c>
      <c r="H10953" s="3">
        <v>109.50653</v>
      </c>
      <c r="I10953" s="3">
        <v>0</v>
      </c>
      <c r="J10953" s="3"/>
      <c r="K10953" s="3"/>
      <c r="L10953" s="3"/>
      <c r="M10953" s="3"/>
      <c r="N10953" s="3"/>
      <c r="O10953" s="3"/>
      <c r="P10953" s="3"/>
      <c r="Q10953" s="8">
        <v>109.50653</v>
      </c>
      <c r="R10953" s="5" t="s">
        <v>20760</v>
      </c>
    </row>
    <row r="10954" spans="1:18" ht="42" x14ac:dyDescent="0.3">
      <c r="A10954" s="5"/>
      <c r="B10954" s="5"/>
      <c r="C10954" s="5"/>
      <c r="D10954" s="5"/>
      <c r="E10954" s="5"/>
      <c r="F10954" s="3" t="s">
        <v>9100</v>
      </c>
      <c r="G10954" s="3">
        <v>0</v>
      </c>
      <c r="H10954" s="3">
        <v>103.38094</v>
      </c>
      <c r="I10954" s="3">
        <v>0</v>
      </c>
      <c r="J10954" s="3"/>
      <c r="K10954" s="3"/>
      <c r="L10954" s="3"/>
      <c r="M10954" s="3"/>
      <c r="N10954" s="3"/>
      <c r="O10954" s="3"/>
      <c r="P10954" s="3"/>
      <c r="Q10954" s="8">
        <v>103.38094</v>
      </c>
      <c r="R10954" s="5"/>
    </row>
    <row r="10955" spans="1:18" ht="31.5" x14ac:dyDescent="0.3">
      <c r="A10955" s="7"/>
      <c r="B10955" s="7"/>
      <c r="C10955" s="7"/>
      <c r="D10955" s="7"/>
      <c r="E10955" s="7"/>
      <c r="F10955" s="3" t="s">
        <v>9101</v>
      </c>
      <c r="G10955" s="3">
        <v>0</v>
      </c>
      <c r="H10955" s="3">
        <v>6.1255899999999999</v>
      </c>
      <c r="I10955" s="3">
        <v>0</v>
      </c>
      <c r="J10955" s="3"/>
      <c r="K10955" s="3"/>
      <c r="L10955" s="3"/>
      <c r="M10955" s="3"/>
      <c r="N10955" s="3"/>
      <c r="O10955" s="3"/>
      <c r="P10955" s="3"/>
      <c r="Q10955" s="8">
        <v>6.1255899999999999</v>
      </c>
      <c r="R10955" s="7"/>
    </row>
    <row r="10956" spans="1:18" ht="84" x14ac:dyDescent="0.3">
      <c r="A10956" s="6" t="s">
        <v>4417</v>
      </c>
      <c r="B10956" s="6" t="s">
        <v>12707</v>
      </c>
      <c r="C10956" s="6">
        <v>4.0000000000000001E-3</v>
      </c>
      <c r="D10956" s="6">
        <v>2022</v>
      </c>
      <c r="E10956" s="6">
        <v>2023</v>
      </c>
      <c r="F10956" s="3" t="s">
        <v>22</v>
      </c>
      <c r="G10956" s="3">
        <v>0</v>
      </c>
      <c r="H10956" s="3">
        <v>105.13285</v>
      </c>
      <c r="I10956" s="3">
        <v>0</v>
      </c>
      <c r="J10956" s="3"/>
      <c r="K10956" s="3"/>
      <c r="L10956" s="3"/>
      <c r="M10956" s="3"/>
      <c r="N10956" s="3"/>
      <c r="O10956" s="3"/>
      <c r="P10956" s="3"/>
      <c r="Q10956" s="8">
        <v>105.13285</v>
      </c>
      <c r="R10956" s="5" t="s">
        <v>20761</v>
      </c>
    </row>
    <row r="10957" spans="1:18" ht="42" x14ac:dyDescent="0.3">
      <c r="A10957" s="5"/>
      <c r="B10957" s="5"/>
      <c r="C10957" s="5"/>
      <c r="D10957" s="5"/>
      <c r="E10957" s="5"/>
      <c r="F10957" s="3" t="s">
        <v>9100</v>
      </c>
      <c r="G10957" s="3">
        <v>0</v>
      </c>
      <c r="H10957" s="3">
        <v>99.007260000000002</v>
      </c>
      <c r="I10957" s="3">
        <v>0</v>
      </c>
      <c r="J10957" s="3"/>
      <c r="K10957" s="3"/>
      <c r="L10957" s="3"/>
      <c r="M10957" s="3"/>
      <c r="N10957" s="3"/>
      <c r="O10957" s="3"/>
      <c r="P10957" s="3"/>
      <c r="Q10957" s="8">
        <v>99.007260000000002</v>
      </c>
      <c r="R10957" s="5"/>
    </row>
    <row r="10958" spans="1:18" ht="31.5" x14ac:dyDescent="0.3">
      <c r="A10958" s="7"/>
      <c r="B10958" s="7"/>
      <c r="C10958" s="7"/>
      <c r="D10958" s="7"/>
      <c r="E10958" s="7"/>
      <c r="F10958" s="3" t="s">
        <v>9101</v>
      </c>
      <c r="G10958" s="3">
        <v>0</v>
      </c>
      <c r="H10958" s="3">
        <v>6.1255899999999999</v>
      </c>
      <c r="I10958" s="3">
        <v>0</v>
      </c>
      <c r="J10958" s="3"/>
      <c r="K10958" s="3"/>
      <c r="L10958" s="3"/>
      <c r="M10958" s="3"/>
      <c r="N10958" s="3"/>
      <c r="O10958" s="3"/>
      <c r="P10958" s="3"/>
      <c r="Q10958" s="8">
        <v>6.1255899999999999</v>
      </c>
      <c r="R10958" s="7"/>
    </row>
    <row r="10959" spans="1:18" ht="84" x14ac:dyDescent="0.3">
      <c r="A10959" s="6" t="s">
        <v>4418</v>
      </c>
      <c r="B10959" s="6" t="s">
        <v>12708</v>
      </c>
      <c r="C10959" s="6">
        <v>0.11899999999999999</v>
      </c>
      <c r="D10959" s="6">
        <v>2022</v>
      </c>
      <c r="E10959" s="6">
        <v>2023</v>
      </c>
      <c r="F10959" s="3" t="s">
        <v>22</v>
      </c>
      <c r="G10959" s="3">
        <v>0</v>
      </c>
      <c r="H10959" s="3">
        <v>806.78048999999999</v>
      </c>
      <c r="I10959" s="3">
        <v>0</v>
      </c>
      <c r="J10959" s="3"/>
      <c r="K10959" s="3"/>
      <c r="L10959" s="3"/>
      <c r="M10959" s="3"/>
      <c r="N10959" s="3"/>
      <c r="O10959" s="3"/>
      <c r="P10959" s="3"/>
      <c r="Q10959" s="8">
        <v>806.78048999999999</v>
      </c>
      <c r="R10959" s="5" t="s">
        <v>20762</v>
      </c>
    </row>
    <row r="10960" spans="1:18" ht="42" x14ac:dyDescent="0.3">
      <c r="A10960" s="5"/>
      <c r="B10960" s="5"/>
      <c r="C10960" s="5"/>
      <c r="D10960" s="5"/>
      <c r="E10960" s="5"/>
      <c r="F10960" s="3" t="s">
        <v>9100</v>
      </c>
      <c r="G10960" s="3">
        <v>0</v>
      </c>
      <c r="H10960" s="3">
        <v>800.6549</v>
      </c>
      <c r="I10960" s="3">
        <v>0</v>
      </c>
      <c r="J10960" s="3"/>
      <c r="K10960" s="3"/>
      <c r="L10960" s="3"/>
      <c r="M10960" s="3"/>
      <c r="N10960" s="3"/>
      <c r="O10960" s="3"/>
      <c r="P10960" s="3"/>
      <c r="Q10960" s="8">
        <v>800.6549</v>
      </c>
      <c r="R10960" s="5"/>
    </row>
    <row r="10961" spans="1:18" ht="31.5" x14ac:dyDescent="0.3">
      <c r="A10961" s="7"/>
      <c r="B10961" s="7"/>
      <c r="C10961" s="7"/>
      <c r="D10961" s="7"/>
      <c r="E10961" s="7"/>
      <c r="F10961" s="3" t="s">
        <v>9101</v>
      </c>
      <c r="G10961" s="3">
        <v>0</v>
      </c>
      <c r="H10961" s="3">
        <v>6.1255899999999999</v>
      </c>
      <c r="I10961" s="3">
        <v>0</v>
      </c>
      <c r="J10961" s="3"/>
      <c r="K10961" s="3"/>
      <c r="L10961" s="3"/>
      <c r="M10961" s="3"/>
      <c r="N10961" s="3"/>
      <c r="O10961" s="3"/>
      <c r="P10961" s="3"/>
      <c r="Q10961" s="8">
        <v>6.1255899999999999</v>
      </c>
      <c r="R10961" s="7"/>
    </row>
    <row r="10962" spans="1:18" ht="84" x14ac:dyDescent="0.3">
      <c r="A10962" s="6" t="s">
        <v>4419</v>
      </c>
      <c r="B10962" s="6" t="s">
        <v>12709</v>
      </c>
      <c r="C10962" s="6">
        <v>0.193</v>
      </c>
      <c r="D10962" s="6">
        <v>2023</v>
      </c>
      <c r="E10962" s="6">
        <v>2024</v>
      </c>
      <c r="F10962" s="3" t="s">
        <v>22</v>
      </c>
      <c r="G10962" s="3">
        <v>0</v>
      </c>
      <c r="H10962" s="3">
        <v>0</v>
      </c>
      <c r="I10962" s="3">
        <v>1347.2783300000001</v>
      </c>
      <c r="J10962" s="3"/>
      <c r="K10962" s="3"/>
      <c r="L10962" s="3"/>
      <c r="M10962" s="3"/>
      <c r="N10962" s="3"/>
      <c r="O10962" s="3"/>
      <c r="P10962" s="3"/>
      <c r="Q10962" s="8">
        <v>1347.2783300000001</v>
      </c>
      <c r="R10962" s="5" t="s">
        <v>20763</v>
      </c>
    </row>
    <row r="10963" spans="1:18" ht="42" x14ac:dyDescent="0.3">
      <c r="A10963" s="5"/>
      <c r="B10963" s="5"/>
      <c r="C10963" s="5"/>
      <c r="D10963" s="5"/>
      <c r="E10963" s="5"/>
      <c r="F10963" s="3" t="s">
        <v>9100</v>
      </c>
      <c r="G10963" s="3">
        <v>0</v>
      </c>
      <c r="H10963" s="3">
        <v>0</v>
      </c>
      <c r="I10963" s="3">
        <v>1341.15274</v>
      </c>
      <c r="J10963" s="3"/>
      <c r="K10963" s="3"/>
      <c r="L10963" s="3"/>
      <c r="M10963" s="3"/>
      <c r="N10963" s="3"/>
      <c r="O10963" s="3"/>
      <c r="P10963" s="3"/>
      <c r="Q10963" s="8">
        <v>1341.15274</v>
      </c>
      <c r="R10963" s="5"/>
    </row>
    <row r="10964" spans="1:18" ht="147" x14ac:dyDescent="0.3">
      <c r="A10964" s="7"/>
      <c r="B10964" s="7"/>
      <c r="C10964" s="7"/>
      <c r="D10964" s="7"/>
      <c r="E10964" s="7"/>
      <c r="F10964" s="3" t="s">
        <v>9104</v>
      </c>
      <c r="G10964" s="3">
        <v>0</v>
      </c>
      <c r="H10964" s="3">
        <v>0</v>
      </c>
      <c r="I10964" s="3">
        <v>6.1255899999999999</v>
      </c>
      <c r="J10964" s="3"/>
      <c r="K10964" s="3"/>
      <c r="L10964" s="3"/>
      <c r="M10964" s="3"/>
      <c r="N10964" s="3"/>
      <c r="O10964" s="3"/>
      <c r="P10964" s="3"/>
      <c r="Q10964" s="8">
        <v>6.1255899999999999</v>
      </c>
      <c r="R10964" s="7"/>
    </row>
    <row r="10965" spans="1:18" ht="84" x14ac:dyDescent="0.3">
      <c r="A10965" s="6" t="s">
        <v>4420</v>
      </c>
      <c r="B10965" s="6" t="s">
        <v>12710</v>
      </c>
      <c r="C10965" s="6">
        <v>4.0000000000000001E-3</v>
      </c>
      <c r="D10965" s="6">
        <v>2022</v>
      </c>
      <c r="E10965" s="6">
        <v>2023</v>
      </c>
      <c r="F10965" s="3" t="s">
        <v>22</v>
      </c>
      <c r="G10965" s="3">
        <v>0</v>
      </c>
      <c r="H10965" s="3">
        <v>105.13285</v>
      </c>
      <c r="I10965" s="3">
        <v>0</v>
      </c>
      <c r="J10965" s="3"/>
      <c r="K10965" s="3"/>
      <c r="L10965" s="3"/>
      <c r="M10965" s="3"/>
      <c r="N10965" s="3"/>
      <c r="O10965" s="3"/>
      <c r="P10965" s="3"/>
      <c r="Q10965" s="8">
        <v>105.13285</v>
      </c>
      <c r="R10965" s="5" t="s">
        <v>20764</v>
      </c>
    </row>
    <row r="10966" spans="1:18" ht="42" x14ac:dyDescent="0.3">
      <c r="A10966" s="5"/>
      <c r="B10966" s="5"/>
      <c r="C10966" s="5"/>
      <c r="D10966" s="5"/>
      <c r="E10966" s="5"/>
      <c r="F10966" s="3" t="s">
        <v>9100</v>
      </c>
      <c r="G10966" s="3">
        <v>0</v>
      </c>
      <c r="H10966" s="3">
        <v>99.007260000000002</v>
      </c>
      <c r="I10966" s="3">
        <v>0</v>
      </c>
      <c r="J10966" s="3"/>
      <c r="K10966" s="3"/>
      <c r="L10966" s="3"/>
      <c r="M10966" s="3"/>
      <c r="N10966" s="3"/>
      <c r="O10966" s="3"/>
      <c r="P10966" s="3"/>
      <c r="Q10966" s="8">
        <v>99.007260000000002</v>
      </c>
      <c r="R10966" s="5"/>
    </row>
    <row r="10967" spans="1:18" ht="31.5" x14ac:dyDescent="0.3">
      <c r="A10967" s="7"/>
      <c r="B10967" s="7"/>
      <c r="C10967" s="7"/>
      <c r="D10967" s="7"/>
      <c r="E10967" s="7"/>
      <c r="F10967" s="3" t="s">
        <v>9101</v>
      </c>
      <c r="G10967" s="3">
        <v>0</v>
      </c>
      <c r="H10967" s="3">
        <v>6.1255899999999999</v>
      </c>
      <c r="I10967" s="3">
        <v>0</v>
      </c>
      <c r="J10967" s="3"/>
      <c r="K10967" s="3"/>
      <c r="L10967" s="3"/>
      <c r="M10967" s="3"/>
      <c r="N10967" s="3"/>
      <c r="O10967" s="3"/>
      <c r="P10967" s="3"/>
      <c r="Q10967" s="8">
        <v>6.1255899999999999</v>
      </c>
      <c r="R10967" s="7"/>
    </row>
    <row r="10968" spans="1:18" ht="84" x14ac:dyDescent="0.3">
      <c r="A10968" s="6" t="s">
        <v>4421</v>
      </c>
      <c r="B10968" s="6" t="s">
        <v>12711</v>
      </c>
      <c r="C10968" s="6">
        <v>6.0000000000000001E-3</v>
      </c>
      <c r="D10968" s="6">
        <v>2023</v>
      </c>
      <c r="E10968" s="6">
        <v>2024</v>
      </c>
      <c r="F10968" s="3" t="s">
        <v>22</v>
      </c>
      <c r="G10968" s="3">
        <v>0</v>
      </c>
      <c r="H10968" s="3">
        <v>0</v>
      </c>
      <c r="I10968" s="3">
        <v>113.88021000000001</v>
      </c>
      <c r="J10968" s="3"/>
      <c r="K10968" s="3"/>
      <c r="L10968" s="3"/>
      <c r="M10968" s="3"/>
      <c r="N10968" s="3"/>
      <c r="O10968" s="3"/>
      <c r="P10968" s="3"/>
      <c r="Q10968" s="8">
        <v>113.88021000000001</v>
      </c>
      <c r="R10968" s="5" t="s">
        <v>20765</v>
      </c>
    </row>
    <row r="10969" spans="1:18" ht="42" x14ac:dyDescent="0.3">
      <c r="A10969" s="5"/>
      <c r="B10969" s="5"/>
      <c r="C10969" s="5"/>
      <c r="D10969" s="5"/>
      <c r="E10969" s="5"/>
      <c r="F10969" s="3" t="s">
        <v>9100</v>
      </c>
      <c r="G10969" s="3">
        <v>0</v>
      </c>
      <c r="H10969" s="3">
        <v>0</v>
      </c>
      <c r="I10969" s="3">
        <v>107.75462</v>
      </c>
      <c r="J10969" s="3"/>
      <c r="K10969" s="3"/>
      <c r="L10969" s="3"/>
      <c r="M10969" s="3"/>
      <c r="N10969" s="3"/>
      <c r="O10969" s="3"/>
      <c r="P10969" s="3"/>
      <c r="Q10969" s="8">
        <v>107.75462</v>
      </c>
      <c r="R10969" s="5"/>
    </row>
    <row r="10970" spans="1:18" ht="147" x14ac:dyDescent="0.3">
      <c r="A10970" s="7"/>
      <c r="B10970" s="7"/>
      <c r="C10970" s="7"/>
      <c r="D10970" s="7"/>
      <c r="E10970" s="7"/>
      <c r="F10970" s="3" t="s">
        <v>9104</v>
      </c>
      <c r="G10970" s="3">
        <v>0</v>
      </c>
      <c r="H10970" s="3">
        <v>0</v>
      </c>
      <c r="I10970" s="3">
        <v>6.1255899999999999</v>
      </c>
      <c r="J10970" s="3"/>
      <c r="K10970" s="3"/>
      <c r="L10970" s="3"/>
      <c r="M10970" s="3"/>
      <c r="N10970" s="3"/>
      <c r="O10970" s="3"/>
      <c r="P10970" s="3"/>
      <c r="Q10970" s="8">
        <v>6.1255899999999999</v>
      </c>
      <c r="R10970" s="7"/>
    </row>
    <row r="10971" spans="1:18" ht="84" x14ac:dyDescent="0.3">
      <c r="A10971" s="6" t="s">
        <v>4422</v>
      </c>
      <c r="B10971" s="6" t="s">
        <v>12712</v>
      </c>
      <c r="C10971" s="6">
        <v>8.2000000000000003E-2</v>
      </c>
      <c r="D10971" s="6">
        <v>2023</v>
      </c>
      <c r="E10971" s="6">
        <v>2024</v>
      </c>
      <c r="F10971" s="3" t="s">
        <v>22</v>
      </c>
      <c r="G10971" s="3">
        <v>0</v>
      </c>
      <c r="H10971" s="3">
        <v>0</v>
      </c>
      <c r="I10971" s="3">
        <v>543.70348999999999</v>
      </c>
      <c r="J10971" s="3"/>
      <c r="K10971" s="3"/>
      <c r="L10971" s="3"/>
      <c r="M10971" s="3"/>
      <c r="N10971" s="3"/>
      <c r="O10971" s="3"/>
      <c r="P10971" s="3"/>
      <c r="Q10971" s="8">
        <v>543.70348999999999</v>
      </c>
      <c r="R10971" s="5" t="s">
        <v>20766</v>
      </c>
    </row>
    <row r="10972" spans="1:18" ht="42" x14ac:dyDescent="0.3">
      <c r="A10972" s="5"/>
      <c r="B10972" s="5"/>
      <c r="C10972" s="5"/>
      <c r="D10972" s="5"/>
      <c r="E10972" s="5"/>
      <c r="F10972" s="3" t="s">
        <v>9100</v>
      </c>
      <c r="G10972" s="3">
        <v>0</v>
      </c>
      <c r="H10972" s="3">
        <v>0</v>
      </c>
      <c r="I10972" s="3">
        <v>537.5779</v>
      </c>
      <c r="J10972" s="3"/>
      <c r="K10972" s="3"/>
      <c r="L10972" s="3"/>
      <c r="M10972" s="3"/>
      <c r="N10972" s="3"/>
      <c r="O10972" s="3"/>
      <c r="P10972" s="3"/>
      <c r="Q10972" s="8">
        <v>537.5779</v>
      </c>
      <c r="R10972" s="5"/>
    </row>
    <row r="10973" spans="1:18" ht="147" x14ac:dyDescent="0.3">
      <c r="A10973" s="7"/>
      <c r="B10973" s="7"/>
      <c r="C10973" s="7"/>
      <c r="D10973" s="7"/>
      <c r="E10973" s="7"/>
      <c r="F10973" s="3" t="s">
        <v>9104</v>
      </c>
      <c r="G10973" s="3">
        <v>0</v>
      </c>
      <c r="H10973" s="3">
        <v>0</v>
      </c>
      <c r="I10973" s="3">
        <v>6.1255899999999999</v>
      </c>
      <c r="J10973" s="3"/>
      <c r="K10973" s="3"/>
      <c r="L10973" s="3"/>
      <c r="M10973" s="3"/>
      <c r="N10973" s="3"/>
      <c r="O10973" s="3"/>
      <c r="P10973" s="3"/>
      <c r="Q10973" s="8">
        <v>6.1255899999999999</v>
      </c>
      <c r="R10973" s="7"/>
    </row>
    <row r="10974" spans="1:18" ht="84" x14ac:dyDescent="0.3">
      <c r="A10974" s="6" t="s">
        <v>4423</v>
      </c>
      <c r="B10974" s="6" t="s">
        <v>12713</v>
      </c>
      <c r="C10974" s="6">
        <v>1E-3</v>
      </c>
      <c r="D10974" s="6">
        <v>2023</v>
      </c>
      <c r="E10974" s="6">
        <v>2024</v>
      </c>
      <c r="F10974" s="3" t="s">
        <v>22</v>
      </c>
      <c r="G10974" s="3">
        <v>0</v>
      </c>
      <c r="H10974" s="3">
        <v>0</v>
      </c>
      <c r="I10974" s="3">
        <v>92.01182</v>
      </c>
      <c r="J10974" s="3"/>
      <c r="K10974" s="3"/>
      <c r="L10974" s="3"/>
      <c r="M10974" s="3"/>
      <c r="N10974" s="3"/>
      <c r="O10974" s="3"/>
      <c r="P10974" s="3"/>
      <c r="Q10974" s="8">
        <v>92.01182</v>
      </c>
      <c r="R10974" s="5" t="s">
        <v>20767</v>
      </c>
    </row>
    <row r="10975" spans="1:18" ht="42" x14ac:dyDescent="0.3">
      <c r="A10975" s="5"/>
      <c r="B10975" s="5"/>
      <c r="C10975" s="5"/>
      <c r="D10975" s="5"/>
      <c r="E10975" s="5"/>
      <c r="F10975" s="3" t="s">
        <v>9100</v>
      </c>
      <c r="G10975" s="3">
        <v>0</v>
      </c>
      <c r="H10975" s="3">
        <v>0</v>
      </c>
      <c r="I10975" s="3">
        <v>85.886229999999998</v>
      </c>
      <c r="J10975" s="3"/>
      <c r="K10975" s="3"/>
      <c r="L10975" s="3"/>
      <c r="M10975" s="3"/>
      <c r="N10975" s="3"/>
      <c r="O10975" s="3"/>
      <c r="P10975" s="3"/>
      <c r="Q10975" s="8">
        <v>85.886229999999998</v>
      </c>
      <c r="R10975" s="5"/>
    </row>
    <row r="10976" spans="1:18" ht="147" x14ac:dyDescent="0.3">
      <c r="A10976" s="7"/>
      <c r="B10976" s="7"/>
      <c r="C10976" s="7"/>
      <c r="D10976" s="7"/>
      <c r="E10976" s="7"/>
      <c r="F10976" s="3" t="s">
        <v>9104</v>
      </c>
      <c r="G10976" s="3">
        <v>0</v>
      </c>
      <c r="H10976" s="3">
        <v>0</v>
      </c>
      <c r="I10976" s="3">
        <v>6.1255899999999999</v>
      </c>
      <c r="J10976" s="3"/>
      <c r="K10976" s="3"/>
      <c r="L10976" s="3"/>
      <c r="M10976" s="3"/>
      <c r="N10976" s="3"/>
      <c r="O10976" s="3"/>
      <c r="P10976" s="3"/>
      <c r="Q10976" s="8">
        <v>6.1255899999999999</v>
      </c>
      <c r="R10976" s="7"/>
    </row>
    <row r="10977" spans="1:18" ht="84" x14ac:dyDescent="0.3">
      <c r="A10977" s="6" t="s">
        <v>4424</v>
      </c>
      <c r="B10977" s="6" t="s">
        <v>12714</v>
      </c>
      <c r="C10977" s="6">
        <v>0.01</v>
      </c>
      <c r="D10977" s="6">
        <v>2023</v>
      </c>
      <c r="E10977" s="6">
        <v>2024</v>
      </c>
      <c r="F10977" s="3" t="s">
        <v>22</v>
      </c>
      <c r="G10977" s="3">
        <v>0</v>
      </c>
      <c r="H10977" s="3">
        <v>0</v>
      </c>
      <c r="I10977" s="3">
        <v>131.37492</v>
      </c>
      <c r="J10977" s="3"/>
      <c r="K10977" s="3"/>
      <c r="L10977" s="3"/>
      <c r="M10977" s="3"/>
      <c r="N10977" s="3"/>
      <c r="O10977" s="3"/>
      <c r="P10977" s="3"/>
      <c r="Q10977" s="8">
        <v>131.37492</v>
      </c>
      <c r="R10977" s="5" t="s">
        <v>20768</v>
      </c>
    </row>
    <row r="10978" spans="1:18" ht="42" x14ac:dyDescent="0.3">
      <c r="A10978" s="5"/>
      <c r="B10978" s="5"/>
      <c r="C10978" s="5"/>
      <c r="D10978" s="5"/>
      <c r="E10978" s="5"/>
      <c r="F10978" s="3" t="s">
        <v>9100</v>
      </c>
      <c r="G10978" s="3">
        <v>0</v>
      </c>
      <c r="H10978" s="3">
        <v>0</v>
      </c>
      <c r="I10978" s="3">
        <v>125.24933</v>
      </c>
      <c r="J10978" s="3"/>
      <c r="K10978" s="3"/>
      <c r="L10978" s="3"/>
      <c r="M10978" s="3"/>
      <c r="N10978" s="3"/>
      <c r="O10978" s="3"/>
      <c r="P10978" s="3"/>
      <c r="Q10978" s="8">
        <v>125.24933</v>
      </c>
      <c r="R10978" s="5"/>
    </row>
    <row r="10979" spans="1:18" ht="147" x14ac:dyDescent="0.3">
      <c r="A10979" s="7"/>
      <c r="B10979" s="7"/>
      <c r="C10979" s="7"/>
      <c r="D10979" s="7"/>
      <c r="E10979" s="7"/>
      <c r="F10979" s="3" t="s">
        <v>9104</v>
      </c>
      <c r="G10979" s="3">
        <v>0</v>
      </c>
      <c r="H10979" s="3">
        <v>0</v>
      </c>
      <c r="I10979" s="3">
        <v>6.1255899999999999</v>
      </c>
      <c r="J10979" s="3"/>
      <c r="K10979" s="3"/>
      <c r="L10979" s="3"/>
      <c r="M10979" s="3"/>
      <c r="N10979" s="3"/>
      <c r="O10979" s="3"/>
      <c r="P10979" s="3"/>
      <c r="Q10979" s="8">
        <v>6.1255899999999999</v>
      </c>
      <c r="R10979" s="7"/>
    </row>
    <row r="10980" spans="1:18" ht="84" x14ac:dyDescent="0.3">
      <c r="A10980" s="6" t="s">
        <v>4425</v>
      </c>
      <c r="B10980" s="6" t="s">
        <v>12715</v>
      </c>
      <c r="C10980" s="6">
        <v>6.5000000000000002E-2</v>
      </c>
      <c r="D10980" s="6">
        <v>2023</v>
      </c>
      <c r="E10980" s="6">
        <v>2024</v>
      </c>
      <c r="F10980" s="3" t="s">
        <v>22</v>
      </c>
      <c r="G10980" s="3">
        <v>0</v>
      </c>
      <c r="H10980" s="3">
        <v>0</v>
      </c>
      <c r="I10980" s="3">
        <v>480.17847</v>
      </c>
      <c r="J10980" s="3"/>
      <c r="K10980" s="3"/>
      <c r="L10980" s="3"/>
      <c r="M10980" s="3"/>
      <c r="N10980" s="3"/>
      <c r="O10980" s="3"/>
      <c r="P10980" s="3"/>
      <c r="Q10980" s="8">
        <v>480.17847</v>
      </c>
      <c r="R10980" s="5" t="s">
        <v>20769</v>
      </c>
    </row>
    <row r="10981" spans="1:18" ht="42" x14ac:dyDescent="0.3">
      <c r="A10981" s="5"/>
      <c r="B10981" s="5"/>
      <c r="C10981" s="5"/>
      <c r="D10981" s="5"/>
      <c r="E10981" s="5"/>
      <c r="F10981" s="3" t="s">
        <v>9100</v>
      </c>
      <c r="G10981" s="3">
        <v>0</v>
      </c>
      <c r="H10981" s="3">
        <v>0</v>
      </c>
      <c r="I10981" s="3">
        <v>474.05288000000002</v>
      </c>
      <c r="J10981" s="3"/>
      <c r="K10981" s="3"/>
      <c r="L10981" s="3"/>
      <c r="M10981" s="3"/>
      <c r="N10981" s="3"/>
      <c r="O10981" s="3"/>
      <c r="P10981" s="3"/>
      <c r="Q10981" s="8">
        <v>474.05288000000002</v>
      </c>
      <c r="R10981" s="5"/>
    </row>
    <row r="10982" spans="1:18" ht="147" x14ac:dyDescent="0.3">
      <c r="A10982" s="7"/>
      <c r="B10982" s="7"/>
      <c r="C10982" s="7"/>
      <c r="D10982" s="7"/>
      <c r="E10982" s="7"/>
      <c r="F10982" s="3" t="s">
        <v>9104</v>
      </c>
      <c r="G10982" s="3">
        <v>0</v>
      </c>
      <c r="H10982" s="3">
        <v>0</v>
      </c>
      <c r="I10982" s="3">
        <v>6.1255899999999999</v>
      </c>
      <c r="J10982" s="3"/>
      <c r="K10982" s="3"/>
      <c r="L10982" s="3"/>
      <c r="M10982" s="3"/>
      <c r="N10982" s="3"/>
      <c r="O10982" s="3"/>
      <c r="P10982" s="3"/>
      <c r="Q10982" s="8">
        <v>6.1255899999999999</v>
      </c>
      <c r="R10982" s="7"/>
    </row>
    <row r="10983" spans="1:18" ht="84" x14ac:dyDescent="0.3">
      <c r="A10983" s="6" t="s">
        <v>4426</v>
      </c>
      <c r="B10983" s="6" t="s">
        <v>12716</v>
      </c>
      <c r="C10983" s="6">
        <v>1.2E-2</v>
      </c>
      <c r="D10983" s="6">
        <v>2023</v>
      </c>
      <c r="E10983" s="6">
        <v>2024</v>
      </c>
      <c r="F10983" s="3" t="s">
        <v>22</v>
      </c>
      <c r="G10983" s="3">
        <v>0</v>
      </c>
      <c r="H10983" s="3">
        <v>0</v>
      </c>
      <c r="I10983" s="3">
        <v>140.12226999999999</v>
      </c>
      <c r="J10983" s="3"/>
      <c r="K10983" s="3"/>
      <c r="L10983" s="3"/>
      <c r="M10983" s="3"/>
      <c r="N10983" s="3"/>
      <c r="O10983" s="3"/>
      <c r="P10983" s="3"/>
      <c r="Q10983" s="8">
        <v>140.12226999999999</v>
      </c>
      <c r="R10983" s="5" t="s">
        <v>20770</v>
      </c>
    </row>
    <row r="10984" spans="1:18" ht="42" x14ac:dyDescent="0.3">
      <c r="A10984" s="5"/>
      <c r="B10984" s="5"/>
      <c r="C10984" s="5"/>
      <c r="D10984" s="5"/>
      <c r="E10984" s="5"/>
      <c r="F10984" s="3" t="s">
        <v>9100</v>
      </c>
      <c r="G10984" s="3">
        <v>0</v>
      </c>
      <c r="H10984" s="3">
        <v>0</v>
      </c>
      <c r="I10984" s="3">
        <v>133.99668</v>
      </c>
      <c r="J10984" s="3"/>
      <c r="K10984" s="3"/>
      <c r="L10984" s="3"/>
      <c r="M10984" s="3"/>
      <c r="N10984" s="3"/>
      <c r="O10984" s="3"/>
      <c r="P10984" s="3"/>
      <c r="Q10984" s="8">
        <v>133.99668</v>
      </c>
      <c r="R10984" s="5"/>
    </row>
    <row r="10985" spans="1:18" ht="147" x14ac:dyDescent="0.3">
      <c r="A10985" s="7"/>
      <c r="B10985" s="7"/>
      <c r="C10985" s="7"/>
      <c r="D10985" s="7"/>
      <c r="E10985" s="7"/>
      <c r="F10985" s="3" t="s">
        <v>9104</v>
      </c>
      <c r="G10985" s="3">
        <v>0</v>
      </c>
      <c r="H10985" s="3">
        <v>0</v>
      </c>
      <c r="I10985" s="3">
        <v>6.1255899999999999</v>
      </c>
      <c r="J10985" s="3"/>
      <c r="K10985" s="3"/>
      <c r="L10985" s="3"/>
      <c r="M10985" s="3"/>
      <c r="N10985" s="3"/>
      <c r="O10985" s="3"/>
      <c r="P10985" s="3"/>
      <c r="Q10985" s="8">
        <v>6.1255899999999999</v>
      </c>
      <c r="R10985" s="7"/>
    </row>
    <row r="10986" spans="1:18" ht="84" x14ac:dyDescent="0.3">
      <c r="A10986" s="6" t="s">
        <v>4427</v>
      </c>
      <c r="B10986" s="6" t="s">
        <v>12717</v>
      </c>
      <c r="C10986" s="6">
        <v>5.0000000000000001E-3</v>
      </c>
      <c r="D10986" s="6">
        <v>2022</v>
      </c>
      <c r="E10986" s="6">
        <v>2023</v>
      </c>
      <c r="F10986" s="3" t="s">
        <v>22</v>
      </c>
      <c r="G10986" s="3">
        <v>0</v>
      </c>
      <c r="H10986" s="3">
        <v>109.50653</v>
      </c>
      <c r="I10986" s="3">
        <v>0</v>
      </c>
      <c r="J10986" s="3"/>
      <c r="K10986" s="3"/>
      <c r="L10986" s="3"/>
      <c r="M10986" s="3"/>
      <c r="N10986" s="3"/>
      <c r="O10986" s="3"/>
      <c r="P10986" s="3"/>
      <c r="Q10986" s="8">
        <v>109.50653</v>
      </c>
      <c r="R10986" s="5" t="s">
        <v>20771</v>
      </c>
    </row>
    <row r="10987" spans="1:18" ht="42" x14ac:dyDescent="0.3">
      <c r="A10987" s="5"/>
      <c r="B10987" s="5"/>
      <c r="C10987" s="5"/>
      <c r="D10987" s="5"/>
      <c r="E10987" s="5"/>
      <c r="F10987" s="3" t="s">
        <v>9100</v>
      </c>
      <c r="G10987" s="3">
        <v>0</v>
      </c>
      <c r="H10987" s="3">
        <v>103.38094</v>
      </c>
      <c r="I10987" s="3">
        <v>0</v>
      </c>
      <c r="J10987" s="3"/>
      <c r="K10987" s="3"/>
      <c r="L10987" s="3"/>
      <c r="M10987" s="3"/>
      <c r="N10987" s="3"/>
      <c r="O10987" s="3"/>
      <c r="P10987" s="3"/>
      <c r="Q10987" s="8">
        <v>103.38094</v>
      </c>
      <c r="R10987" s="5"/>
    </row>
    <row r="10988" spans="1:18" ht="31.5" x14ac:dyDescent="0.3">
      <c r="A10988" s="7"/>
      <c r="B10988" s="7"/>
      <c r="C10988" s="7"/>
      <c r="D10988" s="7"/>
      <c r="E10988" s="7"/>
      <c r="F10988" s="3" t="s">
        <v>9101</v>
      </c>
      <c r="G10988" s="3">
        <v>0</v>
      </c>
      <c r="H10988" s="3">
        <v>6.1255899999999999</v>
      </c>
      <c r="I10988" s="3">
        <v>0</v>
      </c>
      <c r="J10988" s="3"/>
      <c r="K10988" s="3"/>
      <c r="L10988" s="3"/>
      <c r="M10988" s="3"/>
      <c r="N10988" s="3"/>
      <c r="O10988" s="3"/>
      <c r="P10988" s="3"/>
      <c r="Q10988" s="8">
        <v>6.1255899999999999</v>
      </c>
      <c r="R10988" s="7"/>
    </row>
    <row r="10989" spans="1:18" ht="84" x14ac:dyDescent="0.3">
      <c r="A10989" s="6" t="s">
        <v>4428</v>
      </c>
      <c r="B10989" s="6" t="s">
        <v>12718</v>
      </c>
      <c r="C10989" s="6">
        <v>5.0000000000000001E-3</v>
      </c>
      <c r="D10989" s="6">
        <v>2023</v>
      </c>
      <c r="E10989" s="6">
        <v>2024</v>
      </c>
      <c r="F10989" s="3" t="s">
        <v>22</v>
      </c>
      <c r="G10989" s="3">
        <v>0</v>
      </c>
      <c r="H10989" s="3">
        <v>0</v>
      </c>
      <c r="I10989" s="3">
        <v>109.50653</v>
      </c>
      <c r="J10989" s="3"/>
      <c r="K10989" s="3"/>
      <c r="L10989" s="3"/>
      <c r="M10989" s="3"/>
      <c r="N10989" s="3"/>
      <c r="O10989" s="3"/>
      <c r="P10989" s="3"/>
      <c r="Q10989" s="8">
        <v>109.50653</v>
      </c>
      <c r="R10989" s="5" t="s">
        <v>20772</v>
      </c>
    </row>
    <row r="10990" spans="1:18" ht="42" x14ac:dyDescent="0.3">
      <c r="A10990" s="5"/>
      <c r="B10990" s="5"/>
      <c r="C10990" s="5"/>
      <c r="D10990" s="5"/>
      <c r="E10990" s="5"/>
      <c r="F10990" s="3" t="s">
        <v>9100</v>
      </c>
      <c r="G10990" s="3">
        <v>0</v>
      </c>
      <c r="H10990" s="3">
        <v>0</v>
      </c>
      <c r="I10990" s="3">
        <v>103.38094</v>
      </c>
      <c r="J10990" s="3"/>
      <c r="K10990" s="3"/>
      <c r="L10990" s="3"/>
      <c r="M10990" s="3"/>
      <c r="N10990" s="3"/>
      <c r="O10990" s="3"/>
      <c r="P10990" s="3"/>
      <c r="Q10990" s="8">
        <v>103.38094</v>
      </c>
      <c r="R10990" s="5"/>
    </row>
    <row r="10991" spans="1:18" ht="147" x14ac:dyDescent="0.3">
      <c r="A10991" s="7"/>
      <c r="B10991" s="7"/>
      <c r="C10991" s="7"/>
      <c r="D10991" s="7"/>
      <c r="E10991" s="7"/>
      <c r="F10991" s="3" t="s">
        <v>9104</v>
      </c>
      <c r="G10991" s="3">
        <v>0</v>
      </c>
      <c r="H10991" s="3">
        <v>0</v>
      </c>
      <c r="I10991" s="3">
        <v>6.1255899999999999</v>
      </c>
      <c r="J10991" s="3"/>
      <c r="K10991" s="3"/>
      <c r="L10991" s="3"/>
      <c r="M10991" s="3"/>
      <c r="N10991" s="3"/>
      <c r="O10991" s="3"/>
      <c r="P10991" s="3"/>
      <c r="Q10991" s="8">
        <v>6.1255899999999999</v>
      </c>
      <c r="R10991" s="7"/>
    </row>
    <row r="10992" spans="1:18" ht="84" x14ac:dyDescent="0.3">
      <c r="A10992" s="6" t="s">
        <v>4429</v>
      </c>
      <c r="B10992" s="6" t="s">
        <v>12719</v>
      </c>
      <c r="C10992" s="6">
        <v>0.01</v>
      </c>
      <c r="D10992" s="6">
        <v>2023</v>
      </c>
      <c r="E10992" s="6">
        <v>2024</v>
      </c>
      <c r="F10992" s="3" t="s">
        <v>22</v>
      </c>
      <c r="G10992" s="3">
        <v>0</v>
      </c>
      <c r="H10992" s="3">
        <v>0</v>
      </c>
      <c r="I10992" s="3">
        <v>131.37492</v>
      </c>
      <c r="J10992" s="3"/>
      <c r="K10992" s="3"/>
      <c r="L10992" s="3"/>
      <c r="M10992" s="3"/>
      <c r="N10992" s="3"/>
      <c r="O10992" s="3"/>
      <c r="P10992" s="3"/>
      <c r="Q10992" s="8">
        <v>131.37492</v>
      </c>
      <c r="R10992" s="5" t="s">
        <v>20773</v>
      </c>
    </row>
    <row r="10993" spans="1:18" ht="42" x14ac:dyDescent="0.3">
      <c r="A10993" s="5"/>
      <c r="B10993" s="5"/>
      <c r="C10993" s="5"/>
      <c r="D10993" s="5"/>
      <c r="E10993" s="5"/>
      <c r="F10993" s="3" t="s">
        <v>9100</v>
      </c>
      <c r="G10993" s="3">
        <v>0</v>
      </c>
      <c r="H10993" s="3">
        <v>0</v>
      </c>
      <c r="I10993" s="3">
        <v>125.24933</v>
      </c>
      <c r="J10993" s="3"/>
      <c r="K10993" s="3"/>
      <c r="L10993" s="3"/>
      <c r="M10993" s="3"/>
      <c r="N10993" s="3"/>
      <c r="O10993" s="3"/>
      <c r="P10993" s="3"/>
      <c r="Q10993" s="8">
        <v>125.24933</v>
      </c>
      <c r="R10993" s="5"/>
    </row>
    <row r="10994" spans="1:18" ht="147" x14ac:dyDescent="0.3">
      <c r="A10994" s="7"/>
      <c r="B10994" s="7"/>
      <c r="C10994" s="7"/>
      <c r="D10994" s="7"/>
      <c r="E10994" s="7"/>
      <c r="F10994" s="3" t="s">
        <v>9104</v>
      </c>
      <c r="G10994" s="3">
        <v>0</v>
      </c>
      <c r="H10994" s="3">
        <v>0</v>
      </c>
      <c r="I10994" s="3">
        <v>6.1255899999999999</v>
      </c>
      <c r="J10994" s="3"/>
      <c r="K10994" s="3"/>
      <c r="L10994" s="3"/>
      <c r="M10994" s="3"/>
      <c r="N10994" s="3"/>
      <c r="O10994" s="3"/>
      <c r="P10994" s="3"/>
      <c r="Q10994" s="8">
        <v>6.1255899999999999</v>
      </c>
      <c r="R10994" s="7"/>
    </row>
    <row r="10995" spans="1:18" ht="84" x14ac:dyDescent="0.3">
      <c r="A10995" s="6" t="s">
        <v>4430</v>
      </c>
      <c r="B10995" s="6" t="s">
        <v>12720</v>
      </c>
      <c r="C10995" s="6">
        <v>0.01</v>
      </c>
      <c r="D10995" s="6">
        <v>2023</v>
      </c>
      <c r="E10995" s="6">
        <v>2024</v>
      </c>
      <c r="F10995" s="3" t="s">
        <v>22</v>
      </c>
      <c r="G10995" s="3">
        <v>0</v>
      </c>
      <c r="H10995" s="3">
        <v>0</v>
      </c>
      <c r="I10995" s="3">
        <v>131.37492</v>
      </c>
      <c r="J10995" s="3"/>
      <c r="K10995" s="3"/>
      <c r="L10995" s="3"/>
      <c r="M10995" s="3"/>
      <c r="N10995" s="3"/>
      <c r="O10995" s="3"/>
      <c r="P10995" s="3"/>
      <c r="Q10995" s="8">
        <v>131.37492</v>
      </c>
      <c r="R10995" s="5" t="s">
        <v>20774</v>
      </c>
    </row>
    <row r="10996" spans="1:18" ht="42" x14ac:dyDescent="0.3">
      <c r="A10996" s="5"/>
      <c r="B10996" s="5"/>
      <c r="C10996" s="5"/>
      <c r="D10996" s="5"/>
      <c r="E10996" s="5"/>
      <c r="F10996" s="3" t="s">
        <v>9100</v>
      </c>
      <c r="G10996" s="3">
        <v>0</v>
      </c>
      <c r="H10996" s="3">
        <v>0</v>
      </c>
      <c r="I10996" s="3">
        <v>125.24933</v>
      </c>
      <c r="J10996" s="3"/>
      <c r="K10996" s="3"/>
      <c r="L10996" s="3"/>
      <c r="M10996" s="3"/>
      <c r="N10996" s="3"/>
      <c r="O10996" s="3"/>
      <c r="P10996" s="3"/>
      <c r="Q10996" s="8">
        <v>125.24933</v>
      </c>
      <c r="R10996" s="5"/>
    </row>
    <row r="10997" spans="1:18" ht="147" x14ac:dyDescent="0.3">
      <c r="A10997" s="7"/>
      <c r="B10997" s="7"/>
      <c r="C10997" s="7"/>
      <c r="D10997" s="7"/>
      <c r="E10997" s="7"/>
      <c r="F10997" s="3" t="s">
        <v>9104</v>
      </c>
      <c r="G10997" s="3">
        <v>0</v>
      </c>
      <c r="H10997" s="3">
        <v>0</v>
      </c>
      <c r="I10997" s="3">
        <v>6.1255899999999999</v>
      </c>
      <c r="J10997" s="3"/>
      <c r="K10997" s="3"/>
      <c r="L10997" s="3"/>
      <c r="M10997" s="3"/>
      <c r="N10997" s="3"/>
      <c r="O10997" s="3"/>
      <c r="P10997" s="3"/>
      <c r="Q10997" s="8">
        <v>6.1255899999999999</v>
      </c>
      <c r="R10997" s="7"/>
    </row>
    <row r="10998" spans="1:18" ht="84" x14ac:dyDescent="0.3">
      <c r="A10998" s="6" t="s">
        <v>4431</v>
      </c>
      <c r="B10998" s="6" t="s">
        <v>12721</v>
      </c>
      <c r="C10998" s="6">
        <v>0.01</v>
      </c>
      <c r="D10998" s="6">
        <v>2023</v>
      </c>
      <c r="E10998" s="6">
        <v>2024</v>
      </c>
      <c r="F10998" s="3" t="s">
        <v>22</v>
      </c>
      <c r="G10998" s="3">
        <v>0</v>
      </c>
      <c r="H10998" s="3">
        <v>0</v>
      </c>
      <c r="I10998" s="3">
        <v>131.37492</v>
      </c>
      <c r="J10998" s="3"/>
      <c r="K10998" s="3"/>
      <c r="L10998" s="3"/>
      <c r="M10998" s="3"/>
      <c r="N10998" s="3"/>
      <c r="O10998" s="3"/>
      <c r="P10998" s="3"/>
      <c r="Q10998" s="8">
        <v>131.37492</v>
      </c>
      <c r="R10998" s="5" t="s">
        <v>20775</v>
      </c>
    </row>
    <row r="10999" spans="1:18" ht="42" x14ac:dyDescent="0.3">
      <c r="A10999" s="5"/>
      <c r="B10999" s="5"/>
      <c r="C10999" s="5"/>
      <c r="D10999" s="5"/>
      <c r="E10999" s="5"/>
      <c r="F10999" s="3" t="s">
        <v>9100</v>
      </c>
      <c r="G10999" s="3">
        <v>0</v>
      </c>
      <c r="H10999" s="3">
        <v>0</v>
      </c>
      <c r="I10999" s="3">
        <v>125.24933</v>
      </c>
      <c r="J10999" s="3"/>
      <c r="K10999" s="3"/>
      <c r="L10999" s="3"/>
      <c r="M10999" s="3"/>
      <c r="N10999" s="3"/>
      <c r="O10999" s="3"/>
      <c r="P10999" s="3"/>
      <c r="Q10999" s="8">
        <v>125.24933</v>
      </c>
      <c r="R10999" s="5"/>
    </row>
    <row r="11000" spans="1:18" ht="147" x14ac:dyDescent="0.3">
      <c r="A11000" s="7"/>
      <c r="B11000" s="7"/>
      <c r="C11000" s="7"/>
      <c r="D11000" s="7"/>
      <c r="E11000" s="7"/>
      <c r="F11000" s="3" t="s">
        <v>9104</v>
      </c>
      <c r="G11000" s="3">
        <v>0</v>
      </c>
      <c r="H11000" s="3">
        <v>0</v>
      </c>
      <c r="I11000" s="3">
        <v>6.1255899999999999</v>
      </c>
      <c r="J11000" s="3"/>
      <c r="K11000" s="3"/>
      <c r="L11000" s="3"/>
      <c r="M11000" s="3"/>
      <c r="N11000" s="3"/>
      <c r="O11000" s="3"/>
      <c r="P11000" s="3"/>
      <c r="Q11000" s="8">
        <v>6.1255899999999999</v>
      </c>
      <c r="R11000" s="7"/>
    </row>
    <row r="11001" spans="1:18" ht="84" x14ac:dyDescent="0.3">
      <c r="A11001" s="6" t="s">
        <v>4432</v>
      </c>
      <c r="B11001" s="6" t="s">
        <v>12722</v>
      </c>
      <c r="C11001" s="6">
        <v>0.17899999999999999</v>
      </c>
      <c r="D11001" s="6">
        <v>2023</v>
      </c>
      <c r="E11001" s="6">
        <v>2024</v>
      </c>
      <c r="F11001" s="3" t="s">
        <v>22</v>
      </c>
      <c r="G11001" s="3">
        <v>0</v>
      </c>
      <c r="H11001" s="3">
        <v>0</v>
      </c>
      <c r="I11001" s="3">
        <v>1120.9412299999999</v>
      </c>
      <c r="J11001" s="3"/>
      <c r="K11001" s="3"/>
      <c r="L11001" s="3"/>
      <c r="M11001" s="3"/>
      <c r="N11001" s="3"/>
      <c r="O11001" s="3"/>
      <c r="P11001" s="3"/>
      <c r="Q11001" s="8">
        <v>1120.9412299999999</v>
      </c>
      <c r="R11001" s="5" t="s">
        <v>20776</v>
      </c>
    </row>
    <row r="11002" spans="1:18" ht="42" x14ac:dyDescent="0.3">
      <c r="A11002" s="5"/>
      <c r="B11002" s="5"/>
      <c r="C11002" s="5"/>
      <c r="D11002" s="5"/>
      <c r="E11002" s="5"/>
      <c r="F11002" s="3" t="s">
        <v>9100</v>
      </c>
      <c r="G11002" s="3">
        <v>0</v>
      </c>
      <c r="H11002" s="3">
        <v>0</v>
      </c>
      <c r="I11002" s="3">
        <v>1114.81564</v>
      </c>
      <c r="J11002" s="3"/>
      <c r="K11002" s="3"/>
      <c r="L11002" s="3"/>
      <c r="M11002" s="3"/>
      <c r="N11002" s="3"/>
      <c r="O11002" s="3"/>
      <c r="P11002" s="3"/>
      <c r="Q11002" s="8">
        <v>1114.81564</v>
      </c>
      <c r="R11002" s="5"/>
    </row>
    <row r="11003" spans="1:18" ht="147" x14ac:dyDescent="0.3">
      <c r="A11003" s="7"/>
      <c r="B11003" s="7"/>
      <c r="C11003" s="7"/>
      <c r="D11003" s="7"/>
      <c r="E11003" s="7"/>
      <c r="F11003" s="3" t="s">
        <v>9104</v>
      </c>
      <c r="G11003" s="3">
        <v>0</v>
      </c>
      <c r="H11003" s="3">
        <v>0</v>
      </c>
      <c r="I11003" s="3">
        <v>6.1255899999999999</v>
      </c>
      <c r="J11003" s="3"/>
      <c r="K11003" s="3"/>
      <c r="L11003" s="3"/>
      <c r="M11003" s="3"/>
      <c r="N11003" s="3"/>
      <c r="O11003" s="3"/>
      <c r="P11003" s="3"/>
      <c r="Q11003" s="8">
        <v>6.1255899999999999</v>
      </c>
      <c r="R11003" s="7"/>
    </row>
    <row r="11004" spans="1:18" ht="63" x14ac:dyDescent="0.3">
      <c r="A11004" s="6" t="s">
        <v>4433</v>
      </c>
      <c r="B11004" s="6" t="s">
        <v>12723</v>
      </c>
      <c r="C11004" s="6">
        <v>2.3570000000000002</v>
      </c>
      <c r="D11004" s="6">
        <v>2021</v>
      </c>
      <c r="E11004" s="6">
        <v>2022</v>
      </c>
      <c r="F11004" s="3" t="s">
        <v>22</v>
      </c>
      <c r="G11004" s="3">
        <v>15939.838379999999</v>
      </c>
      <c r="H11004" s="3">
        <v>0</v>
      </c>
      <c r="I11004" s="3">
        <v>0</v>
      </c>
      <c r="J11004" s="3"/>
      <c r="K11004" s="3"/>
      <c r="L11004" s="3"/>
      <c r="M11004" s="3"/>
      <c r="N11004" s="3"/>
      <c r="O11004" s="3"/>
      <c r="P11004" s="3"/>
      <c r="Q11004" s="8">
        <v>15939.838379999999</v>
      </c>
      <c r="R11004" s="5" t="s">
        <v>20777</v>
      </c>
    </row>
    <row r="11005" spans="1:18" ht="42" x14ac:dyDescent="0.3">
      <c r="A11005" s="5"/>
      <c r="B11005" s="5"/>
      <c r="C11005" s="5"/>
      <c r="D11005" s="5"/>
      <c r="E11005" s="5"/>
      <c r="F11005" s="3" t="s">
        <v>9100</v>
      </c>
      <c r="G11005" s="3">
        <v>15818.910879999999</v>
      </c>
      <c r="H11005" s="3">
        <v>0</v>
      </c>
      <c r="I11005" s="3">
        <v>0</v>
      </c>
      <c r="J11005" s="3"/>
      <c r="K11005" s="3"/>
      <c r="L11005" s="3"/>
      <c r="M11005" s="3"/>
      <c r="N11005" s="3"/>
      <c r="O11005" s="3"/>
      <c r="P11005" s="3"/>
      <c r="Q11005" s="8">
        <v>15818.910879999999</v>
      </c>
      <c r="R11005" s="5"/>
    </row>
    <row r="11006" spans="1:18" ht="31.5" x14ac:dyDescent="0.3">
      <c r="A11006" s="7"/>
      <c r="B11006" s="7"/>
      <c r="C11006" s="7"/>
      <c r="D11006" s="7"/>
      <c r="E11006" s="7"/>
      <c r="F11006" s="3" t="s">
        <v>9101</v>
      </c>
      <c r="G11006" s="3">
        <v>120.92749999999999</v>
      </c>
      <c r="H11006" s="3">
        <v>0</v>
      </c>
      <c r="I11006" s="3">
        <v>0</v>
      </c>
      <c r="J11006" s="3"/>
      <c r="K11006" s="3"/>
      <c r="L11006" s="3"/>
      <c r="M11006" s="3"/>
      <c r="N11006" s="3"/>
      <c r="O11006" s="3"/>
      <c r="P11006" s="3"/>
      <c r="Q11006" s="8">
        <v>120.92749999999999</v>
      </c>
      <c r="R11006" s="7"/>
    </row>
    <row r="11007" spans="1:18" ht="63" x14ac:dyDescent="0.3">
      <c r="A11007" s="6" t="s">
        <v>4434</v>
      </c>
      <c r="B11007" s="6" t="s">
        <v>12724</v>
      </c>
      <c r="C11007" s="6">
        <v>1.0999999999999999E-2</v>
      </c>
      <c r="D11007" s="6">
        <v>2022</v>
      </c>
      <c r="E11007" s="6">
        <v>2023</v>
      </c>
      <c r="F11007" s="3" t="s">
        <v>22</v>
      </c>
      <c r="G11007" s="3">
        <v>0</v>
      </c>
      <c r="H11007" s="3">
        <v>80.414000000000001</v>
      </c>
      <c r="I11007" s="3">
        <v>0</v>
      </c>
      <c r="J11007" s="3"/>
      <c r="K11007" s="3"/>
      <c r="L11007" s="3"/>
      <c r="M11007" s="3"/>
      <c r="N11007" s="3"/>
      <c r="O11007" s="3"/>
      <c r="P11007" s="3"/>
      <c r="Q11007" s="8">
        <v>80.414000000000001</v>
      </c>
      <c r="R11007" s="5" t="s">
        <v>20778</v>
      </c>
    </row>
    <row r="11008" spans="1:18" ht="42" x14ac:dyDescent="0.3">
      <c r="A11008" s="5"/>
      <c r="B11008" s="5"/>
      <c r="C11008" s="5"/>
      <c r="D11008" s="5"/>
      <c r="E11008" s="5"/>
      <c r="F11008" s="3" t="s">
        <v>9100</v>
      </c>
      <c r="G11008" s="3">
        <v>0</v>
      </c>
      <c r="H11008" s="3">
        <v>74.288409999999999</v>
      </c>
      <c r="I11008" s="3">
        <v>0</v>
      </c>
      <c r="J11008" s="3"/>
      <c r="K11008" s="3"/>
      <c r="L11008" s="3"/>
      <c r="M11008" s="3"/>
      <c r="N11008" s="3"/>
      <c r="O11008" s="3"/>
      <c r="P11008" s="3"/>
      <c r="Q11008" s="8">
        <v>74.288409999999999</v>
      </c>
      <c r="R11008" s="5"/>
    </row>
    <row r="11009" spans="1:18" ht="31.5" x14ac:dyDescent="0.3">
      <c r="A11009" s="7"/>
      <c r="B11009" s="7"/>
      <c r="C11009" s="7"/>
      <c r="D11009" s="7"/>
      <c r="E11009" s="7"/>
      <c r="F11009" s="3" t="s">
        <v>9101</v>
      </c>
      <c r="G11009" s="3">
        <v>0</v>
      </c>
      <c r="H11009" s="3">
        <v>6.1255899999999999</v>
      </c>
      <c r="I11009" s="3">
        <v>0</v>
      </c>
      <c r="J11009" s="3"/>
      <c r="K11009" s="3"/>
      <c r="L11009" s="3"/>
      <c r="M11009" s="3"/>
      <c r="N11009" s="3"/>
      <c r="O11009" s="3"/>
      <c r="P11009" s="3"/>
      <c r="Q11009" s="8">
        <v>6.1255899999999999</v>
      </c>
      <c r="R11009" s="7"/>
    </row>
    <row r="11010" spans="1:18" ht="84" x14ac:dyDescent="0.3">
      <c r="A11010" s="6" t="s">
        <v>4435</v>
      </c>
      <c r="B11010" s="6" t="s">
        <v>12725</v>
      </c>
      <c r="C11010" s="6">
        <v>7.4999999999999997E-3</v>
      </c>
      <c r="D11010" s="6">
        <v>2022</v>
      </c>
      <c r="E11010" s="6">
        <v>2023</v>
      </c>
      <c r="F11010" s="3" t="s">
        <v>22</v>
      </c>
      <c r="G11010" s="3">
        <v>0</v>
      </c>
      <c r="H11010" s="3">
        <v>41.378740000000001</v>
      </c>
      <c r="I11010" s="3">
        <v>0</v>
      </c>
      <c r="J11010" s="3"/>
      <c r="K11010" s="3"/>
      <c r="L11010" s="3"/>
      <c r="M11010" s="3"/>
      <c r="N11010" s="3"/>
      <c r="O11010" s="3"/>
      <c r="P11010" s="3"/>
      <c r="Q11010" s="8">
        <v>41.378740000000001</v>
      </c>
      <c r="R11010" s="5" t="s">
        <v>20779</v>
      </c>
    </row>
    <row r="11011" spans="1:18" ht="42" x14ac:dyDescent="0.3">
      <c r="A11011" s="5"/>
      <c r="B11011" s="5"/>
      <c r="C11011" s="5"/>
      <c r="D11011" s="5"/>
      <c r="E11011" s="5"/>
      <c r="F11011" s="3" t="s">
        <v>9100</v>
      </c>
      <c r="G11011" s="3">
        <v>0</v>
      </c>
      <c r="H11011" s="3">
        <v>35.253149999999998</v>
      </c>
      <c r="I11011" s="3">
        <v>0</v>
      </c>
      <c r="J11011" s="3"/>
      <c r="K11011" s="3"/>
      <c r="L11011" s="3"/>
      <c r="M11011" s="3"/>
      <c r="N11011" s="3"/>
      <c r="O11011" s="3"/>
      <c r="P11011" s="3"/>
      <c r="Q11011" s="8">
        <v>35.253149999999998</v>
      </c>
      <c r="R11011" s="5"/>
    </row>
    <row r="11012" spans="1:18" ht="31.5" x14ac:dyDescent="0.3">
      <c r="A11012" s="7"/>
      <c r="B11012" s="7"/>
      <c r="C11012" s="7"/>
      <c r="D11012" s="7"/>
      <c r="E11012" s="7"/>
      <c r="F11012" s="3" t="s">
        <v>9101</v>
      </c>
      <c r="G11012" s="3">
        <v>0</v>
      </c>
      <c r="H11012" s="3">
        <v>6.1255899999999999</v>
      </c>
      <c r="I11012" s="3">
        <v>0</v>
      </c>
      <c r="J11012" s="3"/>
      <c r="K11012" s="3"/>
      <c r="L11012" s="3"/>
      <c r="M11012" s="3"/>
      <c r="N11012" s="3"/>
      <c r="O11012" s="3"/>
      <c r="P11012" s="3"/>
      <c r="Q11012" s="8">
        <v>6.1255899999999999</v>
      </c>
      <c r="R11012" s="7"/>
    </row>
    <row r="11013" spans="1:18" ht="84" x14ac:dyDescent="0.3">
      <c r="A11013" s="6" t="s">
        <v>4436</v>
      </c>
      <c r="B11013" s="6" t="s">
        <v>12726</v>
      </c>
      <c r="C11013" s="6">
        <v>6.4999999999999997E-3</v>
      </c>
      <c r="D11013" s="6">
        <v>2022</v>
      </c>
      <c r="E11013" s="6">
        <v>2023</v>
      </c>
      <c r="F11013" s="3" t="s">
        <v>22</v>
      </c>
      <c r="G11013" s="3">
        <v>0</v>
      </c>
      <c r="H11013" s="3">
        <v>51.640549999999998</v>
      </c>
      <c r="I11013" s="3">
        <v>0</v>
      </c>
      <c r="J11013" s="3"/>
      <c r="K11013" s="3"/>
      <c r="L11013" s="3"/>
      <c r="M11013" s="3"/>
      <c r="N11013" s="3"/>
      <c r="O11013" s="3"/>
      <c r="P11013" s="3"/>
      <c r="Q11013" s="8">
        <v>51.640549999999998</v>
      </c>
      <c r="R11013" s="5" t="s">
        <v>20780</v>
      </c>
    </row>
    <row r="11014" spans="1:18" ht="42" x14ac:dyDescent="0.3">
      <c r="A11014" s="5"/>
      <c r="B11014" s="5"/>
      <c r="C11014" s="5"/>
      <c r="D11014" s="5"/>
      <c r="E11014" s="5"/>
      <c r="F11014" s="3" t="s">
        <v>9100</v>
      </c>
      <c r="G11014" s="3">
        <v>0</v>
      </c>
      <c r="H11014" s="3">
        <v>45.514960000000002</v>
      </c>
      <c r="I11014" s="3">
        <v>0</v>
      </c>
      <c r="J11014" s="3"/>
      <c r="K11014" s="3"/>
      <c r="L11014" s="3"/>
      <c r="M11014" s="3"/>
      <c r="N11014" s="3"/>
      <c r="O11014" s="3"/>
      <c r="P11014" s="3"/>
      <c r="Q11014" s="8">
        <v>45.514960000000002</v>
      </c>
      <c r="R11014" s="5"/>
    </row>
    <row r="11015" spans="1:18" ht="31.5" x14ac:dyDescent="0.3">
      <c r="A11015" s="7"/>
      <c r="B11015" s="7"/>
      <c r="C11015" s="7"/>
      <c r="D11015" s="7"/>
      <c r="E11015" s="7"/>
      <c r="F11015" s="3" t="s">
        <v>9101</v>
      </c>
      <c r="G11015" s="3">
        <v>0</v>
      </c>
      <c r="H11015" s="3">
        <v>6.1255899999999999</v>
      </c>
      <c r="I11015" s="3">
        <v>0</v>
      </c>
      <c r="J11015" s="3"/>
      <c r="K11015" s="3"/>
      <c r="L11015" s="3"/>
      <c r="M11015" s="3"/>
      <c r="N11015" s="3"/>
      <c r="O11015" s="3"/>
      <c r="P11015" s="3"/>
      <c r="Q11015" s="8">
        <v>6.1255899999999999</v>
      </c>
      <c r="R11015" s="7"/>
    </row>
    <row r="11016" spans="1:18" ht="84" x14ac:dyDescent="0.3">
      <c r="A11016" s="6" t="s">
        <v>4437</v>
      </c>
      <c r="B11016" s="6" t="s">
        <v>12727</v>
      </c>
      <c r="C11016" s="6">
        <v>3.0000000000000001E-3</v>
      </c>
      <c r="D11016" s="6">
        <v>2022</v>
      </c>
      <c r="E11016" s="6">
        <v>2023</v>
      </c>
      <c r="F11016" s="3" t="s">
        <v>22</v>
      </c>
      <c r="G11016" s="3">
        <v>0</v>
      </c>
      <c r="H11016" s="3">
        <v>81.453900000000004</v>
      </c>
      <c r="I11016" s="3">
        <v>0</v>
      </c>
      <c r="J11016" s="3"/>
      <c r="K11016" s="3"/>
      <c r="L11016" s="3"/>
      <c r="M11016" s="3"/>
      <c r="N11016" s="3"/>
      <c r="O11016" s="3"/>
      <c r="P11016" s="3"/>
      <c r="Q11016" s="8">
        <v>81.453900000000004</v>
      </c>
      <c r="R11016" s="5" t="s">
        <v>20781</v>
      </c>
    </row>
    <row r="11017" spans="1:18" ht="42" x14ac:dyDescent="0.3">
      <c r="A11017" s="5"/>
      <c r="B11017" s="5"/>
      <c r="C11017" s="5"/>
      <c r="D11017" s="5"/>
      <c r="E11017" s="5"/>
      <c r="F11017" s="3" t="s">
        <v>9100</v>
      </c>
      <c r="G11017" s="3">
        <v>0</v>
      </c>
      <c r="H11017" s="3">
        <v>75.328310000000002</v>
      </c>
      <c r="I11017" s="3">
        <v>0</v>
      </c>
      <c r="J11017" s="3"/>
      <c r="K11017" s="3"/>
      <c r="L11017" s="3"/>
      <c r="M11017" s="3"/>
      <c r="N11017" s="3"/>
      <c r="O11017" s="3"/>
      <c r="P11017" s="3"/>
      <c r="Q11017" s="8">
        <v>75.328310000000002</v>
      </c>
      <c r="R11017" s="5"/>
    </row>
    <row r="11018" spans="1:18" ht="31.5" x14ac:dyDescent="0.3">
      <c r="A11018" s="7"/>
      <c r="B11018" s="7"/>
      <c r="C11018" s="7"/>
      <c r="D11018" s="7"/>
      <c r="E11018" s="7"/>
      <c r="F11018" s="3" t="s">
        <v>9101</v>
      </c>
      <c r="G11018" s="3">
        <v>0</v>
      </c>
      <c r="H11018" s="3">
        <v>6.1255899999999999</v>
      </c>
      <c r="I11018" s="3">
        <v>0</v>
      </c>
      <c r="J11018" s="3"/>
      <c r="K11018" s="3"/>
      <c r="L11018" s="3"/>
      <c r="M11018" s="3"/>
      <c r="N11018" s="3"/>
      <c r="O11018" s="3"/>
      <c r="P11018" s="3"/>
      <c r="Q11018" s="8">
        <v>6.1255899999999999</v>
      </c>
      <c r="R11018" s="7"/>
    </row>
    <row r="11019" spans="1:18" ht="84" x14ac:dyDescent="0.3">
      <c r="A11019" s="6" t="s">
        <v>4438</v>
      </c>
      <c r="B11019" s="6" t="s">
        <v>12728</v>
      </c>
      <c r="C11019" s="6">
        <v>8.5000000000000006E-3</v>
      </c>
      <c r="D11019" s="6">
        <v>2022</v>
      </c>
      <c r="E11019" s="6">
        <v>2023</v>
      </c>
      <c r="F11019" s="3" t="s">
        <v>22</v>
      </c>
      <c r="G11019" s="3">
        <v>0</v>
      </c>
      <c r="H11019" s="3">
        <v>62.478549999999998</v>
      </c>
      <c r="I11019" s="3">
        <v>0</v>
      </c>
      <c r="J11019" s="3"/>
      <c r="K11019" s="3"/>
      <c r="L11019" s="3"/>
      <c r="M11019" s="3"/>
      <c r="N11019" s="3"/>
      <c r="O11019" s="3"/>
      <c r="P11019" s="3"/>
      <c r="Q11019" s="8">
        <v>62.478549999999998</v>
      </c>
      <c r="R11019" s="5" t="s">
        <v>20782</v>
      </c>
    </row>
    <row r="11020" spans="1:18" ht="42" x14ac:dyDescent="0.3">
      <c r="A11020" s="5"/>
      <c r="B11020" s="5"/>
      <c r="C11020" s="5"/>
      <c r="D11020" s="5"/>
      <c r="E11020" s="5"/>
      <c r="F11020" s="3" t="s">
        <v>9100</v>
      </c>
      <c r="G11020" s="3">
        <v>0</v>
      </c>
      <c r="H11020" s="3">
        <v>56.352960000000003</v>
      </c>
      <c r="I11020" s="3">
        <v>0</v>
      </c>
      <c r="J11020" s="3"/>
      <c r="K11020" s="3"/>
      <c r="L11020" s="3"/>
      <c r="M11020" s="3"/>
      <c r="N11020" s="3"/>
      <c r="O11020" s="3"/>
      <c r="P11020" s="3"/>
      <c r="Q11020" s="8">
        <v>56.352960000000003</v>
      </c>
      <c r="R11020" s="5"/>
    </row>
    <row r="11021" spans="1:18" ht="31.5" x14ac:dyDescent="0.3">
      <c r="A11021" s="7"/>
      <c r="B11021" s="7"/>
      <c r="C11021" s="7"/>
      <c r="D11021" s="7"/>
      <c r="E11021" s="7"/>
      <c r="F11021" s="3" t="s">
        <v>9101</v>
      </c>
      <c r="G11021" s="3">
        <v>0</v>
      </c>
      <c r="H11021" s="3">
        <v>6.1255899999999999</v>
      </c>
      <c r="I11021" s="3">
        <v>0</v>
      </c>
      <c r="J11021" s="3"/>
      <c r="K11021" s="3"/>
      <c r="L11021" s="3"/>
      <c r="M11021" s="3"/>
      <c r="N11021" s="3"/>
      <c r="O11021" s="3"/>
      <c r="P11021" s="3"/>
      <c r="Q11021" s="8">
        <v>6.1255899999999999</v>
      </c>
      <c r="R11021" s="7"/>
    </row>
    <row r="11022" spans="1:18" ht="84" x14ac:dyDescent="0.3">
      <c r="A11022" s="6" t="s">
        <v>4439</v>
      </c>
      <c r="B11022" s="6" t="s">
        <v>12729</v>
      </c>
      <c r="C11022" s="6">
        <v>2.5000000000000001E-3</v>
      </c>
      <c r="D11022" s="6">
        <v>2022</v>
      </c>
      <c r="E11022" s="6">
        <v>2023</v>
      </c>
      <c r="F11022" s="3" t="s">
        <v>22</v>
      </c>
      <c r="G11022" s="3">
        <v>0</v>
      </c>
      <c r="H11022" s="3">
        <v>60.777050000000003</v>
      </c>
      <c r="I11022" s="3">
        <v>0</v>
      </c>
      <c r="J11022" s="3"/>
      <c r="K11022" s="3"/>
      <c r="L11022" s="3"/>
      <c r="M11022" s="3"/>
      <c r="N11022" s="3"/>
      <c r="O11022" s="3"/>
      <c r="P11022" s="3"/>
      <c r="Q11022" s="8">
        <v>60.777050000000003</v>
      </c>
      <c r="R11022" s="5" t="s">
        <v>20783</v>
      </c>
    </row>
    <row r="11023" spans="1:18" ht="42" x14ac:dyDescent="0.3">
      <c r="A11023" s="5"/>
      <c r="B11023" s="5"/>
      <c r="C11023" s="5"/>
      <c r="D11023" s="5"/>
      <c r="E11023" s="5"/>
      <c r="F11023" s="3" t="s">
        <v>9100</v>
      </c>
      <c r="G11023" s="3">
        <v>0</v>
      </c>
      <c r="H11023" s="3">
        <v>54.65146</v>
      </c>
      <c r="I11023" s="3">
        <v>0</v>
      </c>
      <c r="J11023" s="3"/>
      <c r="K11023" s="3"/>
      <c r="L11023" s="3"/>
      <c r="M11023" s="3"/>
      <c r="N11023" s="3"/>
      <c r="O11023" s="3"/>
      <c r="P11023" s="3"/>
      <c r="Q11023" s="8">
        <v>54.65146</v>
      </c>
      <c r="R11023" s="5"/>
    </row>
    <row r="11024" spans="1:18" ht="31.5" x14ac:dyDescent="0.3">
      <c r="A11024" s="7"/>
      <c r="B11024" s="7"/>
      <c r="C11024" s="7"/>
      <c r="D11024" s="7"/>
      <c r="E11024" s="7"/>
      <c r="F11024" s="3" t="s">
        <v>9101</v>
      </c>
      <c r="G11024" s="3">
        <v>0</v>
      </c>
      <c r="H11024" s="3">
        <v>6.1255899999999999</v>
      </c>
      <c r="I11024" s="3">
        <v>0</v>
      </c>
      <c r="J11024" s="3"/>
      <c r="K11024" s="3"/>
      <c r="L11024" s="3"/>
      <c r="M11024" s="3"/>
      <c r="N11024" s="3"/>
      <c r="O11024" s="3"/>
      <c r="P11024" s="3"/>
      <c r="Q11024" s="8">
        <v>6.1255899999999999</v>
      </c>
      <c r="R11024" s="7"/>
    </row>
    <row r="11025" spans="1:18" ht="84" x14ac:dyDescent="0.3">
      <c r="A11025" s="6" t="s">
        <v>4440</v>
      </c>
      <c r="B11025" s="6" t="s">
        <v>12730</v>
      </c>
      <c r="C11025" s="6">
        <v>8.5000000000000006E-3</v>
      </c>
      <c r="D11025" s="6">
        <v>2022</v>
      </c>
      <c r="E11025" s="6">
        <v>2023</v>
      </c>
      <c r="F11025" s="3" t="s">
        <v>22</v>
      </c>
      <c r="G11025" s="3">
        <v>0</v>
      </c>
      <c r="H11025" s="3">
        <v>61.796909999999997</v>
      </c>
      <c r="I11025" s="3">
        <v>0</v>
      </c>
      <c r="J11025" s="3"/>
      <c r="K11025" s="3"/>
      <c r="L11025" s="3"/>
      <c r="M11025" s="3"/>
      <c r="N11025" s="3"/>
      <c r="O11025" s="3"/>
      <c r="P11025" s="3"/>
      <c r="Q11025" s="8">
        <v>61.796909999999997</v>
      </c>
      <c r="R11025" s="5" t="s">
        <v>20784</v>
      </c>
    </row>
    <row r="11026" spans="1:18" ht="42" x14ac:dyDescent="0.3">
      <c r="A11026" s="5"/>
      <c r="B11026" s="5"/>
      <c r="C11026" s="5"/>
      <c r="D11026" s="5"/>
      <c r="E11026" s="5"/>
      <c r="F11026" s="3" t="s">
        <v>9100</v>
      </c>
      <c r="G11026" s="3">
        <v>0</v>
      </c>
      <c r="H11026" s="3">
        <v>55.671320000000001</v>
      </c>
      <c r="I11026" s="3">
        <v>0</v>
      </c>
      <c r="J11026" s="3"/>
      <c r="K11026" s="3"/>
      <c r="L11026" s="3"/>
      <c r="M11026" s="3"/>
      <c r="N11026" s="3"/>
      <c r="O11026" s="3"/>
      <c r="P11026" s="3"/>
      <c r="Q11026" s="8">
        <v>55.671320000000001</v>
      </c>
      <c r="R11026" s="5"/>
    </row>
    <row r="11027" spans="1:18" ht="31.5" x14ac:dyDescent="0.3">
      <c r="A11027" s="7"/>
      <c r="B11027" s="7"/>
      <c r="C11027" s="7"/>
      <c r="D11027" s="7"/>
      <c r="E11027" s="7"/>
      <c r="F11027" s="3" t="s">
        <v>9101</v>
      </c>
      <c r="G11027" s="3">
        <v>0</v>
      </c>
      <c r="H11027" s="3">
        <v>6.1255899999999999</v>
      </c>
      <c r="I11027" s="3">
        <v>0</v>
      </c>
      <c r="J11027" s="3"/>
      <c r="K11027" s="3"/>
      <c r="L11027" s="3"/>
      <c r="M11027" s="3"/>
      <c r="N11027" s="3"/>
      <c r="O11027" s="3"/>
      <c r="P11027" s="3"/>
      <c r="Q11027" s="8">
        <v>6.1255899999999999</v>
      </c>
      <c r="R11027" s="7"/>
    </row>
    <row r="11028" spans="1:18" ht="84" x14ac:dyDescent="0.3">
      <c r="A11028" s="6" t="s">
        <v>4441</v>
      </c>
      <c r="B11028" s="6" t="s">
        <v>12731</v>
      </c>
      <c r="C11028" s="6">
        <v>1.1299999999999999E-2</v>
      </c>
      <c r="D11028" s="6">
        <v>2022</v>
      </c>
      <c r="E11028" s="6">
        <v>2023</v>
      </c>
      <c r="F11028" s="3" t="s">
        <v>22</v>
      </c>
      <c r="G11028" s="3">
        <v>0</v>
      </c>
      <c r="H11028" s="3">
        <v>88.246359999999996</v>
      </c>
      <c r="I11028" s="3">
        <v>0</v>
      </c>
      <c r="J11028" s="3"/>
      <c r="K11028" s="3"/>
      <c r="L11028" s="3"/>
      <c r="M11028" s="3"/>
      <c r="N11028" s="3"/>
      <c r="O11028" s="3"/>
      <c r="P11028" s="3"/>
      <c r="Q11028" s="8">
        <v>88.246359999999996</v>
      </c>
      <c r="R11028" s="5" t="s">
        <v>20785</v>
      </c>
    </row>
    <row r="11029" spans="1:18" ht="42" x14ac:dyDescent="0.3">
      <c r="A11029" s="5"/>
      <c r="B11029" s="5"/>
      <c r="C11029" s="5"/>
      <c r="D11029" s="5"/>
      <c r="E11029" s="5"/>
      <c r="F11029" s="3" t="s">
        <v>9100</v>
      </c>
      <c r="G11029" s="3">
        <v>0</v>
      </c>
      <c r="H11029" s="3">
        <v>82.120769999999993</v>
      </c>
      <c r="I11029" s="3">
        <v>0</v>
      </c>
      <c r="J11029" s="3"/>
      <c r="K11029" s="3"/>
      <c r="L11029" s="3"/>
      <c r="M11029" s="3"/>
      <c r="N11029" s="3"/>
      <c r="O11029" s="3"/>
      <c r="P11029" s="3"/>
      <c r="Q11029" s="8">
        <v>82.120769999999993</v>
      </c>
      <c r="R11029" s="5"/>
    </row>
    <row r="11030" spans="1:18" ht="31.5" x14ac:dyDescent="0.3">
      <c r="A11030" s="7"/>
      <c r="B11030" s="7"/>
      <c r="C11030" s="7"/>
      <c r="D11030" s="7"/>
      <c r="E11030" s="7"/>
      <c r="F11030" s="3" t="s">
        <v>9101</v>
      </c>
      <c r="G11030" s="3">
        <v>0</v>
      </c>
      <c r="H11030" s="3">
        <v>6.1255899999999999</v>
      </c>
      <c r="I11030" s="3">
        <v>0</v>
      </c>
      <c r="J11030" s="3"/>
      <c r="K11030" s="3"/>
      <c r="L11030" s="3"/>
      <c r="M11030" s="3"/>
      <c r="N11030" s="3"/>
      <c r="O11030" s="3"/>
      <c r="P11030" s="3"/>
      <c r="Q11030" s="8">
        <v>6.1255899999999999</v>
      </c>
      <c r="R11030" s="7"/>
    </row>
    <row r="11031" spans="1:18" ht="84" x14ac:dyDescent="0.3">
      <c r="A11031" s="6" t="s">
        <v>4442</v>
      </c>
      <c r="B11031" s="6" t="s">
        <v>12732</v>
      </c>
      <c r="C11031" s="6">
        <v>3.0000000000000001E-3</v>
      </c>
      <c r="D11031" s="6">
        <v>2022</v>
      </c>
      <c r="E11031" s="6">
        <v>2023</v>
      </c>
      <c r="F11031" s="3" t="s">
        <v>22</v>
      </c>
      <c r="G11031" s="3">
        <v>0</v>
      </c>
      <c r="H11031" s="3">
        <v>53.839579999999998</v>
      </c>
      <c r="I11031" s="3">
        <v>0</v>
      </c>
      <c r="J11031" s="3"/>
      <c r="K11031" s="3"/>
      <c r="L11031" s="3"/>
      <c r="M11031" s="3"/>
      <c r="N11031" s="3"/>
      <c r="O11031" s="3"/>
      <c r="P11031" s="3"/>
      <c r="Q11031" s="8">
        <v>53.839579999999998</v>
      </c>
      <c r="R11031" s="5" t="s">
        <v>20786</v>
      </c>
    </row>
    <row r="11032" spans="1:18" ht="42" x14ac:dyDescent="0.3">
      <c r="A11032" s="5"/>
      <c r="B11032" s="5"/>
      <c r="C11032" s="5"/>
      <c r="D11032" s="5"/>
      <c r="E11032" s="5"/>
      <c r="F11032" s="3" t="s">
        <v>9100</v>
      </c>
      <c r="G11032" s="3">
        <v>0</v>
      </c>
      <c r="H11032" s="3">
        <v>47.713990000000003</v>
      </c>
      <c r="I11032" s="3">
        <v>0</v>
      </c>
      <c r="J11032" s="3"/>
      <c r="K11032" s="3"/>
      <c r="L11032" s="3"/>
      <c r="M11032" s="3"/>
      <c r="N11032" s="3"/>
      <c r="O11032" s="3"/>
      <c r="P11032" s="3"/>
      <c r="Q11032" s="8">
        <v>47.713990000000003</v>
      </c>
      <c r="R11032" s="5"/>
    </row>
    <row r="11033" spans="1:18" ht="31.5" x14ac:dyDescent="0.3">
      <c r="A11033" s="7"/>
      <c r="B11033" s="7"/>
      <c r="C11033" s="7"/>
      <c r="D11033" s="7"/>
      <c r="E11033" s="7"/>
      <c r="F11033" s="3" t="s">
        <v>9101</v>
      </c>
      <c r="G11033" s="3">
        <v>0</v>
      </c>
      <c r="H11033" s="3">
        <v>6.1255899999999999</v>
      </c>
      <c r="I11033" s="3">
        <v>0</v>
      </c>
      <c r="J11033" s="3"/>
      <c r="K11033" s="3"/>
      <c r="L11033" s="3"/>
      <c r="M11033" s="3"/>
      <c r="N11033" s="3"/>
      <c r="O11033" s="3"/>
      <c r="P11033" s="3"/>
      <c r="Q11033" s="8">
        <v>6.1255899999999999</v>
      </c>
      <c r="R11033" s="7"/>
    </row>
    <row r="11034" spans="1:18" ht="63" x14ac:dyDescent="0.3">
      <c r="A11034" s="6" t="s">
        <v>4443</v>
      </c>
      <c r="B11034" s="6" t="s">
        <v>12733</v>
      </c>
      <c r="C11034" s="6">
        <v>0.14330000000000001</v>
      </c>
      <c r="D11034" s="6">
        <v>2022</v>
      </c>
      <c r="E11034" s="6">
        <v>2023</v>
      </c>
      <c r="F11034" s="3" t="s">
        <v>22</v>
      </c>
      <c r="G11034" s="3">
        <v>0</v>
      </c>
      <c r="H11034" s="3">
        <v>950.14095999999995</v>
      </c>
      <c r="I11034" s="3">
        <v>0</v>
      </c>
      <c r="J11034" s="3"/>
      <c r="K11034" s="3"/>
      <c r="L11034" s="3"/>
      <c r="M11034" s="3"/>
      <c r="N11034" s="3"/>
      <c r="O11034" s="3"/>
      <c r="P11034" s="3"/>
      <c r="Q11034" s="8">
        <v>950.14095999999995</v>
      </c>
      <c r="R11034" s="5" t="s">
        <v>20787</v>
      </c>
    </row>
    <row r="11035" spans="1:18" ht="42" x14ac:dyDescent="0.3">
      <c r="A11035" s="5"/>
      <c r="B11035" s="5"/>
      <c r="C11035" s="5"/>
      <c r="D11035" s="5"/>
      <c r="E11035" s="5"/>
      <c r="F11035" s="3" t="s">
        <v>9100</v>
      </c>
      <c r="G11035" s="3">
        <v>0</v>
      </c>
      <c r="H11035" s="3">
        <v>931.76418999999999</v>
      </c>
      <c r="I11035" s="3">
        <v>0</v>
      </c>
      <c r="J11035" s="3"/>
      <c r="K11035" s="3"/>
      <c r="L11035" s="3"/>
      <c r="M11035" s="3"/>
      <c r="N11035" s="3"/>
      <c r="O11035" s="3"/>
      <c r="P11035" s="3"/>
      <c r="Q11035" s="8">
        <v>931.76418999999999</v>
      </c>
      <c r="R11035" s="5"/>
    </row>
    <row r="11036" spans="1:18" ht="31.5" x14ac:dyDescent="0.3">
      <c r="A11036" s="7"/>
      <c r="B11036" s="7"/>
      <c r="C11036" s="7"/>
      <c r="D11036" s="7"/>
      <c r="E11036" s="7"/>
      <c r="F11036" s="3" t="s">
        <v>9101</v>
      </c>
      <c r="G11036" s="3">
        <v>0</v>
      </c>
      <c r="H11036" s="3">
        <v>18.37677</v>
      </c>
      <c r="I11036" s="3">
        <v>0</v>
      </c>
      <c r="J11036" s="3"/>
      <c r="K11036" s="3"/>
      <c r="L11036" s="3"/>
      <c r="M11036" s="3"/>
      <c r="N11036" s="3"/>
      <c r="O11036" s="3"/>
      <c r="P11036" s="3"/>
      <c r="Q11036" s="8">
        <v>18.37677</v>
      </c>
      <c r="R11036" s="7"/>
    </row>
    <row r="11037" spans="1:18" ht="63" x14ac:dyDescent="0.3">
      <c r="A11037" s="6" t="s">
        <v>4444</v>
      </c>
      <c r="B11037" s="6" t="s">
        <v>12734</v>
      </c>
      <c r="C11037" s="6">
        <v>1.35E-2</v>
      </c>
      <c r="D11037" s="6">
        <v>2021</v>
      </c>
      <c r="E11037" s="6">
        <v>2022</v>
      </c>
      <c r="F11037" s="3" t="s">
        <v>22</v>
      </c>
      <c r="G11037" s="3">
        <v>44.6706</v>
      </c>
      <c r="H11037" s="3">
        <v>0</v>
      </c>
      <c r="I11037" s="3">
        <v>0</v>
      </c>
      <c r="J11037" s="3"/>
      <c r="K11037" s="3"/>
      <c r="L11037" s="3"/>
      <c r="M11037" s="3"/>
      <c r="N11037" s="3"/>
      <c r="O11037" s="3"/>
      <c r="P11037" s="3"/>
      <c r="Q11037" s="8">
        <v>44.6706</v>
      </c>
      <c r="R11037" s="5" t="s">
        <v>20788</v>
      </c>
    </row>
    <row r="11038" spans="1:18" ht="42" x14ac:dyDescent="0.3">
      <c r="A11038" s="5"/>
      <c r="B11038" s="5"/>
      <c r="C11038" s="5"/>
      <c r="D11038" s="5"/>
      <c r="E11038" s="5"/>
      <c r="F11038" s="3" t="s">
        <v>9100</v>
      </c>
      <c r="G11038" s="3">
        <v>40.019550000000002</v>
      </c>
      <c r="H11038" s="3">
        <v>0</v>
      </c>
      <c r="I11038" s="3">
        <v>0</v>
      </c>
      <c r="J11038" s="3"/>
      <c r="K11038" s="3"/>
      <c r="L11038" s="3"/>
      <c r="M11038" s="3"/>
      <c r="N11038" s="3"/>
      <c r="O11038" s="3"/>
      <c r="P11038" s="3"/>
      <c r="Q11038" s="8">
        <v>40.019550000000002</v>
      </c>
      <c r="R11038" s="5"/>
    </row>
    <row r="11039" spans="1:18" ht="31.5" x14ac:dyDescent="0.3">
      <c r="A11039" s="7"/>
      <c r="B11039" s="7"/>
      <c r="C11039" s="7"/>
      <c r="D11039" s="7"/>
      <c r="E11039" s="7"/>
      <c r="F11039" s="3" t="s">
        <v>9101</v>
      </c>
      <c r="G11039" s="3">
        <v>4.6510499999999997</v>
      </c>
      <c r="H11039" s="3">
        <v>0</v>
      </c>
      <c r="I11039" s="3">
        <v>0</v>
      </c>
      <c r="J11039" s="3"/>
      <c r="K11039" s="3"/>
      <c r="L11039" s="3"/>
      <c r="M11039" s="3"/>
      <c r="N11039" s="3"/>
      <c r="O11039" s="3"/>
      <c r="P11039" s="3"/>
      <c r="Q11039" s="8">
        <v>4.6510499999999997</v>
      </c>
      <c r="R11039" s="7"/>
    </row>
    <row r="11040" spans="1:18" ht="84" x14ac:dyDescent="0.3">
      <c r="A11040" s="6" t="s">
        <v>4445</v>
      </c>
      <c r="B11040" s="6" t="s">
        <v>12735</v>
      </c>
      <c r="C11040" s="6">
        <v>1.35E-2</v>
      </c>
      <c r="D11040" s="6">
        <v>2022</v>
      </c>
      <c r="E11040" s="6">
        <v>2023</v>
      </c>
      <c r="F11040" s="3" t="s">
        <v>22</v>
      </c>
      <c r="G11040" s="3">
        <v>0</v>
      </c>
      <c r="H11040" s="3">
        <v>88.757260000000002</v>
      </c>
      <c r="I11040" s="3">
        <v>0</v>
      </c>
      <c r="J11040" s="3"/>
      <c r="K11040" s="3"/>
      <c r="L11040" s="3"/>
      <c r="M11040" s="3"/>
      <c r="N11040" s="3"/>
      <c r="O11040" s="3"/>
      <c r="P11040" s="3"/>
      <c r="Q11040" s="8">
        <v>88.757260000000002</v>
      </c>
      <c r="R11040" s="5" t="s">
        <v>20789</v>
      </c>
    </row>
    <row r="11041" spans="1:18" ht="42" x14ac:dyDescent="0.3">
      <c r="A11041" s="5"/>
      <c r="B11041" s="5"/>
      <c r="C11041" s="5"/>
      <c r="D11041" s="5"/>
      <c r="E11041" s="5"/>
      <c r="F11041" s="3" t="s">
        <v>9100</v>
      </c>
      <c r="G11041" s="3">
        <v>0</v>
      </c>
      <c r="H11041" s="3">
        <v>82.63167</v>
      </c>
      <c r="I11041" s="3">
        <v>0</v>
      </c>
      <c r="J11041" s="3"/>
      <c r="K11041" s="3"/>
      <c r="L11041" s="3"/>
      <c r="M11041" s="3"/>
      <c r="N11041" s="3"/>
      <c r="O11041" s="3"/>
      <c r="P11041" s="3"/>
      <c r="Q11041" s="8">
        <v>82.63167</v>
      </c>
      <c r="R11041" s="5"/>
    </row>
    <row r="11042" spans="1:18" ht="31.5" x14ac:dyDescent="0.3">
      <c r="A11042" s="7"/>
      <c r="B11042" s="7"/>
      <c r="C11042" s="7"/>
      <c r="D11042" s="7"/>
      <c r="E11042" s="7"/>
      <c r="F11042" s="3" t="s">
        <v>9101</v>
      </c>
      <c r="G11042" s="3">
        <v>0</v>
      </c>
      <c r="H11042" s="3">
        <v>6.1255899999999999</v>
      </c>
      <c r="I11042" s="3">
        <v>0</v>
      </c>
      <c r="J11042" s="3"/>
      <c r="K11042" s="3"/>
      <c r="L11042" s="3"/>
      <c r="M11042" s="3"/>
      <c r="N11042" s="3"/>
      <c r="O11042" s="3"/>
      <c r="P11042" s="3"/>
      <c r="Q11042" s="8">
        <v>6.1255899999999999</v>
      </c>
      <c r="R11042" s="7"/>
    </row>
    <row r="11043" spans="1:18" ht="84" x14ac:dyDescent="0.3">
      <c r="A11043" s="6" t="s">
        <v>4446</v>
      </c>
      <c r="B11043" s="6" t="s">
        <v>12736</v>
      </c>
      <c r="C11043" s="6">
        <v>4.4999999999999997E-3</v>
      </c>
      <c r="D11043" s="6">
        <v>2022</v>
      </c>
      <c r="E11043" s="6">
        <v>2023</v>
      </c>
      <c r="F11043" s="3" t="s">
        <v>22</v>
      </c>
      <c r="G11043" s="3">
        <v>0</v>
      </c>
      <c r="H11043" s="3">
        <v>62.323549999999997</v>
      </c>
      <c r="I11043" s="3">
        <v>0</v>
      </c>
      <c r="J11043" s="3"/>
      <c r="K11043" s="3"/>
      <c r="L11043" s="3"/>
      <c r="M11043" s="3"/>
      <c r="N11043" s="3"/>
      <c r="O11043" s="3"/>
      <c r="P11043" s="3"/>
      <c r="Q11043" s="8">
        <v>62.323549999999997</v>
      </c>
      <c r="R11043" s="5" t="s">
        <v>20790</v>
      </c>
    </row>
    <row r="11044" spans="1:18" ht="42" x14ac:dyDescent="0.3">
      <c r="A11044" s="5"/>
      <c r="B11044" s="5"/>
      <c r="C11044" s="5"/>
      <c r="D11044" s="5"/>
      <c r="E11044" s="5"/>
      <c r="F11044" s="3" t="s">
        <v>9100</v>
      </c>
      <c r="G11044" s="3">
        <v>0</v>
      </c>
      <c r="H11044" s="3">
        <v>56.197960000000002</v>
      </c>
      <c r="I11044" s="3">
        <v>0</v>
      </c>
      <c r="J11044" s="3"/>
      <c r="K11044" s="3"/>
      <c r="L11044" s="3"/>
      <c r="M11044" s="3"/>
      <c r="N11044" s="3"/>
      <c r="O11044" s="3"/>
      <c r="P11044" s="3"/>
      <c r="Q11044" s="8">
        <v>56.197960000000002</v>
      </c>
      <c r="R11044" s="5"/>
    </row>
    <row r="11045" spans="1:18" ht="31.5" x14ac:dyDescent="0.3">
      <c r="A11045" s="7"/>
      <c r="B11045" s="7"/>
      <c r="C11045" s="7"/>
      <c r="D11045" s="7"/>
      <c r="E11045" s="7"/>
      <c r="F11045" s="3" t="s">
        <v>9101</v>
      </c>
      <c r="G11045" s="3">
        <v>0</v>
      </c>
      <c r="H11045" s="3">
        <v>6.1255899999999999</v>
      </c>
      <c r="I11045" s="3">
        <v>0</v>
      </c>
      <c r="J11045" s="3"/>
      <c r="K11045" s="3"/>
      <c r="L11045" s="3"/>
      <c r="M11045" s="3"/>
      <c r="N11045" s="3"/>
      <c r="O11045" s="3"/>
      <c r="P11045" s="3"/>
      <c r="Q11045" s="8">
        <v>6.1255899999999999</v>
      </c>
      <c r="R11045" s="7"/>
    </row>
    <row r="11046" spans="1:18" ht="84" x14ac:dyDescent="0.3">
      <c r="A11046" s="6" t="s">
        <v>4447</v>
      </c>
      <c r="B11046" s="6" t="s">
        <v>12737</v>
      </c>
      <c r="C11046" s="6">
        <v>9.4999999999999998E-3</v>
      </c>
      <c r="D11046" s="6">
        <v>2022</v>
      </c>
      <c r="E11046" s="6">
        <v>2023</v>
      </c>
      <c r="F11046" s="3" t="s">
        <v>22</v>
      </c>
      <c r="G11046" s="3">
        <v>0</v>
      </c>
      <c r="H11046" s="3">
        <v>105.68858</v>
      </c>
      <c r="I11046" s="3">
        <v>0</v>
      </c>
      <c r="J11046" s="3"/>
      <c r="K11046" s="3"/>
      <c r="L11046" s="3"/>
      <c r="M11046" s="3"/>
      <c r="N11046" s="3"/>
      <c r="O11046" s="3"/>
      <c r="P11046" s="3"/>
      <c r="Q11046" s="8">
        <v>105.68858</v>
      </c>
      <c r="R11046" s="5" t="s">
        <v>25030</v>
      </c>
    </row>
    <row r="11047" spans="1:18" ht="42" x14ac:dyDescent="0.3">
      <c r="A11047" s="5"/>
      <c r="B11047" s="5"/>
      <c r="C11047" s="5"/>
      <c r="D11047" s="5"/>
      <c r="E11047" s="5"/>
      <c r="F11047" s="3" t="s">
        <v>9100</v>
      </c>
      <c r="G11047" s="3">
        <v>0</v>
      </c>
      <c r="H11047" s="3">
        <v>99.562989999999999</v>
      </c>
      <c r="I11047" s="3">
        <v>0</v>
      </c>
      <c r="J11047" s="3"/>
      <c r="K11047" s="3"/>
      <c r="L11047" s="3"/>
      <c r="M11047" s="3"/>
      <c r="N11047" s="3"/>
      <c r="O11047" s="3"/>
      <c r="P11047" s="3"/>
      <c r="Q11047" s="8">
        <v>99.562989999999999</v>
      </c>
      <c r="R11047" s="5"/>
    </row>
    <row r="11048" spans="1:18" ht="31.5" x14ac:dyDescent="0.3">
      <c r="A11048" s="7"/>
      <c r="B11048" s="7"/>
      <c r="C11048" s="7"/>
      <c r="D11048" s="7"/>
      <c r="E11048" s="7"/>
      <c r="F11048" s="3" t="s">
        <v>9101</v>
      </c>
      <c r="G11048" s="3">
        <v>0</v>
      </c>
      <c r="H11048" s="3">
        <v>6.1255899999999999</v>
      </c>
      <c r="I11048" s="3">
        <v>0</v>
      </c>
      <c r="J11048" s="3"/>
      <c r="K11048" s="3"/>
      <c r="L11048" s="3"/>
      <c r="M11048" s="3"/>
      <c r="N11048" s="3"/>
      <c r="O11048" s="3"/>
      <c r="P11048" s="3"/>
      <c r="Q11048" s="8">
        <v>6.1255899999999999</v>
      </c>
      <c r="R11048" s="7"/>
    </row>
    <row r="11049" spans="1:18" ht="63" x14ac:dyDescent="0.3">
      <c r="A11049" s="6" t="s">
        <v>4448</v>
      </c>
      <c r="B11049" s="6" t="s">
        <v>12738</v>
      </c>
      <c r="C11049" s="6">
        <v>3.5000000000000001E-3</v>
      </c>
      <c r="D11049" s="6">
        <v>2022</v>
      </c>
      <c r="E11049" s="6">
        <v>2023</v>
      </c>
      <c r="F11049" s="3" t="s">
        <v>22</v>
      </c>
      <c r="G11049" s="3">
        <v>0</v>
      </c>
      <c r="H11049" s="3">
        <v>92.914950000000005</v>
      </c>
      <c r="I11049" s="3">
        <v>0</v>
      </c>
      <c r="J11049" s="3"/>
      <c r="K11049" s="3"/>
      <c r="L11049" s="3"/>
      <c r="M11049" s="3"/>
      <c r="N11049" s="3"/>
      <c r="O11049" s="3"/>
      <c r="P11049" s="3"/>
      <c r="Q11049" s="8">
        <v>92.914950000000005</v>
      </c>
      <c r="R11049" s="5" t="s">
        <v>20791</v>
      </c>
    </row>
    <row r="11050" spans="1:18" ht="42" x14ac:dyDescent="0.3">
      <c r="A11050" s="5"/>
      <c r="B11050" s="5"/>
      <c r="C11050" s="5"/>
      <c r="D11050" s="5"/>
      <c r="E11050" s="5"/>
      <c r="F11050" s="3" t="s">
        <v>9100</v>
      </c>
      <c r="G11050" s="3">
        <v>0</v>
      </c>
      <c r="H11050" s="3">
        <v>86.789360000000002</v>
      </c>
      <c r="I11050" s="3">
        <v>0</v>
      </c>
      <c r="J11050" s="3"/>
      <c r="K11050" s="3"/>
      <c r="L11050" s="3"/>
      <c r="M11050" s="3"/>
      <c r="N11050" s="3"/>
      <c r="O11050" s="3"/>
      <c r="P11050" s="3"/>
      <c r="Q11050" s="8">
        <v>86.789360000000002</v>
      </c>
      <c r="R11050" s="5"/>
    </row>
    <row r="11051" spans="1:18" ht="31.5" x14ac:dyDescent="0.3">
      <c r="A11051" s="7"/>
      <c r="B11051" s="7"/>
      <c r="C11051" s="7"/>
      <c r="D11051" s="7"/>
      <c r="E11051" s="7"/>
      <c r="F11051" s="3" t="s">
        <v>9101</v>
      </c>
      <c r="G11051" s="3">
        <v>0</v>
      </c>
      <c r="H11051" s="3">
        <v>6.1255899999999999</v>
      </c>
      <c r="I11051" s="3">
        <v>0</v>
      </c>
      <c r="J11051" s="3"/>
      <c r="K11051" s="3"/>
      <c r="L11051" s="3"/>
      <c r="M11051" s="3"/>
      <c r="N11051" s="3"/>
      <c r="O11051" s="3"/>
      <c r="P11051" s="3"/>
      <c r="Q11051" s="8">
        <v>6.1255899999999999</v>
      </c>
      <c r="R11051" s="7"/>
    </row>
    <row r="11052" spans="1:18" ht="84" x14ac:dyDescent="0.3">
      <c r="A11052" s="6" t="s">
        <v>4449</v>
      </c>
      <c r="B11052" s="6" t="s">
        <v>12739</v>
      </c>
      <c r="C11052" s="6">
        <v>2.5000000000000001E-3</v>
      </c>
      <c r="D11052" s="6">
        <v>2022</v>
      </c>
      <c r="E11052" s="6">
        <v>2023</v>
      </c>
      <c r="F11052" s="3" t="s">
        <v>22</v>
      </c>
      <c r="G11052" s="3">
        <v>0</v>
      </c>
      <c r="H11052" s="3">
        <v>68.270960000000002</v>
      </c>
      <c r="I11052" s="3">
        <v>0</v>
      </c>
      <c r="J11052" s="3"/>
      <c r="K11052" s="3"/>
      <c r="L11052" s="3"/>
      <c r="M11052" s="3"/>
      <c r="N11052" s="3"/>
      <c r="O11052" s="3"/>
      <c r="P11052" s="3"/>
      <c r="Q11052" s="8">
        <v>68.270960000000002</v>
      </c>
      <c r="R11052" s="5" t="s">
        <v>20792</v>
      </c>
    </row>
    <row r="11053" spans="1:18" ht="42" x14ac:dyDescent="0.3">
      <c r="A11053" s="5"/>
      <c r="B11053" s="5"/>
      <c r="C11053" s="5"/>
      <c r="D11053" s="5"/>
      <c r="E11053" s="5"/>
      <c r="F11053" s="3" t="s">
        <v>9100</v>
      </c>
      <c r="G11053" s="3">
        <v>0</v>
      </c>
      <c r="H11053" s="3">
        <v>62.14537</v>
      </c>
      <c r="I11053" s="3">
        <v>0</v>
      </c>
      <c r="J11053" s="3"/>
      <c r="K11053" s="3"/>
      <c r="L11053" s="3"/>
      <c r="M11053" s="3"/>
      <c r="N11053" s="3"/>
      <c r="O11053" s="3"/>
      <c r="P11053" s="3"/>
      <c r="Q11053" s="8">
        <v>62.14537</v>
      </c>
      <c r="R11053" s="5"/>
    </row>
    <row r="11054" spans="1:18" ht="31.5" x14ac:dyDescent="0.3">
      <c r="A11054" s="7"/>
      <c r="B11054" s="7"/>
      <c r="C11054" s="7"/>
      <c r="D11054" s="7"/>
      <c r="E11054" s="7"/>
      <c r="F11054" s="3" t="s">
        <v>9101</v>
      </c>
      <c r="G11054" s="3">
        <v>0</v>
      </c>
      <c r="H11054" s="3">
        <v>6.1255899999999999</v>
      </c>
      <c r="I11054" s="3">
        <v>0</v>
      </c>
      <c r="J11054" s="3"/>
      <c r="K11054" s="3"/>
      <c r="L11054" s="3"/>
      <c r="M11054" s="3"/>
      <c r="N11054" s="3"/>
      <c r="O11054" s="3"/>
      <c r="P11054" s="3"/>
      <c r="Q11054" s="8">
        <v>6.1255899999999999</v>
      </c>
      <c r="R11054" s="7"/>
    </row>
    <row r="11055" spans="1:18" ht="63" x14ac:dyDescent="0.3">
      <c r="A11055" s="6" t="s">
        <v>4450</v>
      </c>
      <c r="B11055" s="6" t="s">
        <v>12740</v>
      </c>
      <c r="C11055" s="6">
        <v>9.4999999999999998E-3</v>
      </c>
      <c r="D11055" s="6">
        <v>2021</v>
      </c>
      <c r="E11055" s="6">
        <v>2022</v>
      </c>
      <c r="F11055" s="3" t="s">
        <v>22</v>
      </c>
      <c r="G11055" s="3">
        <v>66.453429999999997</v>
      </c>
      <c r="H11055" s="3">
        <v>0</v>
      </c>
      <c r="I11055" s="3">
        <v>0</v>
      </c>
      <c r="J11055" s="3"/>
      <c r="K11055" s="3"/>
      <c r="L11055" s="3"/>
      <c r="M11055" s="3"/>
      <c r="N11055" s="3"/>
      <c r="O11055" s="3"/>
      <c r="P11055" s="3"/>
      <c r="Q11055" s="8">
        <v>66.453429999999997</v>
      </c>
      <c r="R11055" s="5" t="s">
        <v>20793</v>
      </c>
    </row>
    <row r="11056" spans="1:18" ht="42" x14ac:dyDescent="0.3">
      <c r="A11056" s="5"/>
      <c r="B11056" s="5"/>
      <c r="C11056" s="5"/>
      <c r="D11056" s="5"/>
      <c r="E11056" s="5"/>
      <c r="F11056" s="3" t="s">
        <v>9100</v>
      </c>
      <c r="G11056" s="3">
        <v>61.802379999999999</v>
      </c>
      <c r="H11056" s="3">
        <v>0</v>
      </c>
      <c r="I11056" s="3">
        <v>0</v>
      </c>
      <c r="J11056" s="3"/>
      <c r="K11056" s="3"/>
      <c r="L11056" s="3"/>
      <c r="M11056" s="3"/>
      <c r="N11056" s="3"/>
      <c r="O11056" s="3"/>
      <c r="P11056" s="3"/>
      <c r="Q11056" s="8">
        <v>61.802379999999999</v>
      </c>
      <c r="R11056" s="5"/>
    </row>
    <row r="11057" spans="1:18" ht="31.5" x14ac:dyDescent="0.3">
      <c r="A11057" s="7"/>
      <c r="B11057" s="7"/>
      <c r="C11057" s="7"/>
      <c r="D11057" s="7"/>
      <c r="E11057" s="7"/>
      <c r="F11057" s="3" t="s">
        <v>9101</v>
      </c>
      <c r="G11057" s="3">
        <v>4.6510499999999997</v>
      </c>
      <c r="H11057" s="3">
        <v>0</v>
      </c>
      <c r="I11057" s="3">
        <v>0</v>
      </c>
      <c r="J11057" s="3"/>
      <c r="K11057" s="3"/>
      <c r="L11057" s="3"/>
      <c r="M11057" s="3"/>
      <c r="N11057" s="3"/>
      <c r="O11057" s="3"/>
      <c r="P11057" s="3"/>
      <c r="Q11057" s="8">
        <v>4.6510499999999997</v>
      </c>
      <c r="R11057" s="7"/>
    </row>
    <row r="11058" spans="1:18" ht="63" x14ac:dyDescent="0.3">
      <c r="A11058" s="6" t="s">
        <v>4451</v>
      </c>
      <c r="B11058" s="6" t="s">
        <v>12741</v>
      </c>
      <c r="C11058" s="6">
        <v>6.0000000000000001E-3</v>
      </c>
      <c r="D11058" s="6">
        <v>2021</v>
      </c>
      <c r="E11058" s="6">
        <v>2022</v>
      </c>
      <c r="F11058" s="3" t="s">
        <v>22</v>
      </c>
      <c r="G11058" s="3">
        <v>51.244720000000001</v>
      </c>
      <c r="H11058" s="3">
        <v>0</v>
      </c>
      <c r="I11058" s="3">
        <v>0</v>
      </c>
      <c r="J11058" s="3"/>
      <c r="K11058" s="3"/>
      <c r="L11058" s="3"/>
      <c r="M11058" s="3"/>
      <c r="N11058" s="3"/>
      <c r="O11058" s="3"/>
      <c r="P11058" s="3"/>
      <c r="Q11058" s="8">
        <v>51.244720000000001</v>
      </c>
      <c r="R11058" s="5" t="s">
        <v>20794</v>
      </c>
    </row>
    <row r="11059" spans="1:18" ht="42" x14ac:dyDescent="0.3">
      <c r="A11059" s="5"/>
      <c r="B11059" s="5"/>
      <c r="C11059" s="5"/>
      <c r="D11059" s="5"/>
      <c r="E11059" s="5"/>
      <c r="F11059" s="3" t="s">
        <v>9100</v>
      </c>
      <c r="G11059" s="3">
        <v>46.593670000000003</v>
      </c>
      <c r="H11059" s="3">
        <v>0</v>
      </c>
      <c r="I11059" s="3">
        <v>0</v>
      </c>
      <c r="J11059" s="3"/>
      <c r="K11059" s="3"/>
      <c r="L11059" s="3"/>
      <c r="M11059" s="3"/>
      <c r="N11059" s="3"/>
      <c r="O11059" s="3"/>
      <c r="P11059" s="3"/>
      <c r="Q11059" s="8">
        <v>46.593670000000003</v>
      </c>
      <c r="R11059" s="5"/>
    </row>
    <row r="11060" spans="1:18" ht="31.5" x14ac:dyDescent="0.3">
      <c r="A11060" s="7"/>
      <c r="B11060" s="7"/>
      <c r="C11060" s="7"/>
      <c r="D11060" s="7"/>
      <c r="E11060" s="7"/>
      <c r="F11060" s="3" t="s">
        <v>9101</v>
      </c>
      <c r="G11060" s="3">
        <v>4.6510499999999997</v>
      </c>
      <c r="H11060" s="3">
        <v>0</v>
      </c>
      <c r="I11060" s="3">
        <v>0</v>
      </c>
      <c r="J11060" s="3"/>
      <c r="K11060" s="3"/>
      <c r="L11060" s="3"/>
      <c r="M11060" s="3"/>
      <c r="N11060" s="3"/>
      <c r="O11060" s="3"/>
      <c r="P11060" s="3"/>
      <c r="Q11060" s="8">
        <v>4.6510499999999997</v>
      </c>
      <c r="R11060" s="7"/>
    </row>
    <row r="11061" spans="1:18" ht="84" x14ac:dyDescent="0.3">
      <c r="A11061" s="6" t="s">
        <v>4452</v>
      </c>
      <c r="B11061" s="6" t="s">
        <v>12742</v>
      </c>
      <c r="C11061" s="6">
        <v>5.0000000000000001E-3</v>
      </c>
      <c r="D11061" s="6">
        <v>2022</v>
      </c>
      <c r="E11061" s="6">
        <v>2023</v>
      </c>
      <c r="F11061" s="3" t="s">
        <v>22</v>
      </c>
      <c r="G11061" s="3">
        <v>0</v>
      </c>
      <c r="H11061" s="3">
        <v>77.051029999999997</v>
      </c>
      <c r="I11061" s="3">
        <v>0</v>
      </c>
      <c r="J11061" s="3"/>
      <c r="K11061" s="3"/>
      <c r="L11061" s="3"/>
      <c r="M11061" s="3"/>
      <c r="N11061" s="3"/>
      <c r="O11061" s="3"/>
      <c r="P11061" s="3"/>
      <c r="Q11061" s="8">
        <v>77.051029999999997</v>
      </c>
      <c r="R11061" s="5" t="s">
        <v>20795</v>
      </c>
    </row>
    <row r="11062" spans="1:18" ht="42" x14ac:dyDescent="0.3">
      <c r="A11062" s="5"/>
      <c r="B11062" s="5"/>
      <c r="C11062" s="5"/>
      <c r="D11062" s="5"/>
      <c r="E11062" s="5"/>
      <c r="F11062" s="3" t="s">
        <v>9100</v>
      </c>
      <c r="G11062" s="3">
        <v>0</v>
      </c>
      <c r="H11062" s="3">
        <v>70.925439999999995</v>
      </c>
      <c r="I11062" s="3">
        <v>0</v>
      </c>
      <c r="J11062" s="3"/>
      <c r="K11062" s="3"/>
      <c r="L11062" s="3"/>
      <c r="M11062" s="3"/>
      <c r="N11062" s="3"/>
      <c r="O11062" s="3"/>
      <c r="P11062" s="3"/>
      <c r="Q11062" s="8">
        <v>70.925439999999995</v>
      </c>
      <c r="R11062" s="5"/>
    </row>
    <row r="11063" spans="1:18" ht="31.5" x14ac:dyDescent="0.3">
      <c r="A11063" s="7"/>
      <c r="B11063" s="7"/>
      <c r="C11063" s="7"/>
      <c r="D11063" s="7"/>
      <c r="E11063" s="7"/>
      <c r="F11063" s="3" t="s">
        <v>9101</v>
      </c>
      <c r="G11063" s="3">
        <v>0</v>
      </c>
      <c r="H11063" s="3">
        <v>6.1255899999999999</v>
      </c>
      <c r="I11063" s="3">
        <v>0</v>
      </c>
      <c r="J11063" s="3"/>
      <c r="K11063" s="3"/>
      <c r="L11063" s="3"/>
      <c r="M11063" s="3"/>
      <c r="N11063" s="3"/>
      <c r="O11063" s="3"/>
      <c r="P11063" s="3"/>
      <c r="Q11063" s="8">
        <v>6.1255899999999999</v>
      </c>
      <c r="R11063" s="7"/>
    </row>
    <row r="11064" spans="1:18" ht="63" x14ac:dyDescent="0.3">
      <c r="A11064" s="6" t="s">
        <v>4453</v>
      </c>
      <c r="B11064" s="6" t="s">
        <v>12743</v>
      </c>
      <c r="C11064" s="6">
        <v>6.5000000000000002E-2</v>
      </c>
      <c r="D11064" s="6">
        <v>2022</v>
      </c>
      <c r="E11064" s="6">
        <v>2023</v>
      </c>
      <c r="F11064" s="3" t="s">
        <v>22</v>
      </c>
      <c r="G11064" s="3">
        <v>0</v>
      </c>
      <c r="H11064" s="3">
        <v>480.17847</v>
      </c>
      <c r="I11064" s="3">
        <v>0</v>
      </c>
      <c r="J11064" s="3"/>
      <c r="K11064" s="3"/>
      <c r="L11064" s="3"/>
      <c r="M11064" s="3"/>
      <c r="N11064" s="3"/>
      <c r="O11064" s="3"/>
      <c r="P11064" s="3"/>
      <c r="Q11064" s="8">
        <v>480.17847</v>
      </c>
      <c r="R11064" s="5" t="s">
        <v>20796</v>
      </c>
    </row>
    <row r="11065" spans="1:18" ht="42" x14ac:dyDescent="0.3">
      <c r="A11065" s="5"/>
      <c r="B11065" s="5"/>
      <c r="C11065" s="5"/>
      <c r="D11065" s="5"/>
      <c r="E11065" s="5"/>
      <c r="F11065" s="3" t="s">
        <v>9100</v>
      </c>
      <c r="G11065" s="3">
        <v>0</v>
      </c>
      <c r="H11065" s="3">
        <v>474.05288000000002</v>
      </c>
      <c r="I11065" s="3">
        <v>0</v>
      </c>
      <c r="J11065" s="3"/>
      <c r="K11065" s="3"/>
      <c r="L11065" s="3"/>
      <c r="M11065" s="3"/>
      <c r="N11065" s="3"/>
      <c r="O11065" s="3"/>
      <c r="P11065" s="3"/>
      <c r="Q11065" s="8">
        <v>474.05288000000002</v>
      </c>
      <c r="R11065" s="5"/>
    </row>
    <row r="11066" spans="1:18" ht="31.5" x14ac:dyDescent="0.3">
      <c r="A11066" s="7"/>
      <c r="B11066" s="7"/>
      <c r="C11066" s="7"/>
      <c r="D11066" s="7"/>
      <c r="E11066" s="7"/>
      <c r="F11066" s="3" t="s">
        <v>9101</v>
      </c>
      <c r="G11066" s="3">
        <v>0</v>
      </c>
      <c r="H11066" s="3">
        <v>6.1255899999999999</v>
      </c>
      <c r="I11066" s="3">
        <v>0</v>
      </c>
      <c r="J11066" s="3"/>
      <c r="K11066" s="3"/>
      <c r="L11066" s="3"/>
      <c r="M11066" s="3"/>
      <c r="N11066" s="3"/>
      <c r="O11066" s="3"/>
      <c r="P11066" s="3"/>
      <c r="Q11066" s="8">
        <v>6.1255899999999999</v>
      </c>
      <c r="R11066" s="7"/>
    </row>
    <row r="11067" spans="1:18" ht="84" x14ac:dyDescent="0.3">
      <c r="A11067" s="6" t="s">
        <v>4454</v>
      </c>
      <c r="B11067" s="6" t="s">
        <v>12744</v>
      </c>
      <c r="C11067" s="6">
        <v>7.4999999999999997E-3</v>
      </c>
      <c r="D11067" s="6">
        <v>2021</v>
      </c>
      <c r="E11067" s="6">
        <v>2022</v>
      </c>
      <c r="F11067" s="3" t="s">
        <v>22</v>
      </c>
      <c r="G11067" s="3">
        <v>91.746970000000005</v>
      </c>
      <c r="H11067" s="3">
        <v>0</v>
      </c>
      <c r="I11067" s="3">
        <v>0</v>
      </c>
      <c r="J11067" s="3"/>
      <c r="K11067" s="3"/>
      <c r="L11067" s="3"/>
      <c r="M11067" s="3"/>
      <c r="N11067" s="3"/>
      <c r="O11067" s="3"/>
      <c r="P11067" s="3"/>
      <c r="Q11067" s="8">
        <v>91.746970000000005</v>
      </c>
      <c r="R11067" s="5" t="s">
        <v>20797</v>
      </c>
    </row>
    <row r="11068" spans="1:18" ht="42" x14ac:dyDescent="0.3">
      <c r="A11068" s="5"/>
      <c r="B11068" s="5"/>
      <c r="C11068" s="5"/>
      <c r="D11068" s="5"/>
      <c r="E11068" s="5"/>
      <c r="F11068" s="3" t="s">
        <v>9100</v>
      </c>
      <c r="G11068" s="3">
        <v>87.095920000000007</v>
      </c>
      <c r="H11068" s="3">
        <v>0</v>
      </c>
      <c r="I11068" s="3">
        <v>0</v>
      </c>
      <c r="J11068" s="3"/>
      <c r="K11068" s="3"/>
      <c r="L11068" s="3"/>
      <c r="M11068" s="3"/>
      <c r="N11068" s="3"/>
      <c r="O11068" s="3"/>
      <c r="P11068" s="3"/>
      <c r="Q11068" s="8">
        <v>87.095920000000007</v>
      </c>
      <c r="R11068" s="5"/>
    </row>
    <row r="11069" spans="1:18" ht="31.5" x14ac:dyDescent="0.3">
      <c r="A11069" s="7"/>
      <c r="B11069" s="7"/>
      <c r="C11069" s="7"/>
      <c r="D11069" s="7"/>
      <c r="E11069" s="7"/>
      <c r="F11069" s="3" t="s">
        <v>9101</v>
      </c>
      <c r="G11069" s="3">
        <v>4.6510499999999997</v>
      </c>
      <c r="H11069" s="3">
        <v>0</v>
      </c>
      <c r="I11069" s="3">
        <v>0</v>
      </c>
      <c r="J11069" s="3"/>
      <c r="K11069" s="3"/>
      <c r="L11069" s="3"/>
      <c r="M11069" s="3"/>
      <c r="N11069" s="3"/>
      <c r="O11069" s="3"/>
      <c r="P11069" s="3"/>
      <c r="Q11069" s="8">
        <v>4.6510499999999997</v>
      </c>
      <c r="R11069" s="7"/>
    </row>
    <row r="11070" spans="1:18" ht="63" x14ac:dyDescent="0.3">
      <c r="A11070" s="6" t="s">
        <v>4455</v>
      </c>
      <c r="B11070" s="6" t="s">
        <v>12745</v>
      </c>
      <c r="C11070" s="6">
        <v>1.7500000000000002E-2</v>
      </c>
      <c r="D11070" s="6">
        <v>2021</v>
      </c>
      <c r="E11070" s="6">
        <v>2022</v>
      </c>
      <c r="F11070" s="3" t="s">
        <v>22</v>
      </c>
      <c r="G11070" s="3">
        <v>83.614080000000001</v>
      </c>
      <c r="H11070" s="3">
        <v>0</v>
      </c>
      <c r="I11070" s="3">
        <v>0</v>
      </c>
      <c r="J11070" s="3"/>
      <c r="K11070" s="3"/>
      <c r="L11070" s="3"/>
      <c r="M11070" s="3"/>
      <c r="N11070" s="3"/>
      <c r="O11070" s="3"/>
      <c r="P11070" s="3"/>
      <c r="Q11070" s="8">
        <v>83.614080000000001</v>
      </c>
      <c r="R11070" s="5" t="s">
        <v>20798</v>
      </c>
    </row>
    <row r="11071" spans="1:18" ht="42" x14ac:dyDescent="0.3">
      <c r="A11071" s="5"/>
      <c r="B11071" s="5"/>
      <c r="C11071" s="5"/>
      <c r="D11071" s="5"/>
      <c r="E11071" s="5"/>
      <c r="F11071" s="3" t="s">
        <v>9100</v>
      </c>
      <c r="G11071" s="3">
        <v>78.963030000000003</v>
      </c>
      <c r="H11071" s="3">
        <v>0</v>
      </c>
      <c r="I11071" s="3">
        <v>0</v>
      </c>
      <c r="J11071" s="3"/>
      <c r="K11071" s="3"/>
      <c r="L11071" s="3"/>
      <c r="M11071" s="3"/>
      <c r="N11071" s="3"/>
      <c r="O11071" s="3"/>
      <c r="P11071" s="3"/>
      <c r="Q11071" s="8">
        <v>78.963030000000003</v>
      </c>
      <c r="R11071" s="5"/>
    </row>
    <row r="11072" spans="1:18" ht="31.5" x14ac:dyDescent="0.3">
      <c r="A11072" s="7"/>
      <c r="B11072" s="7"/>
      <c r="C11072" s="7"/>
      <c r="D11072" s="7"/>
      <c r="E11072" s="7"/>
      <c r="F11072" s="3" t="s">
        <v>9101</v>
      </c>
      <c r="G11072" s="3">
        <v>4.6510499999999997</v>
      </c>
      <c r="H11072" s="3">
        <v>0</v>
      </c>
      <c r="I11072" s="3">
        <v>0</v>
      </c>
      <c r="J11072" s="3"/>
      <c r="K11072" s="3"/>
      <c r="L11072" s="3"/>
      <c r="M11072" s="3"/>
      <c r="N11072" s="3"/>
      <c r="O11072" s="3"/>
      <c r="P11072" s="3"/>
      <c r="Q11072" s="8">
        <v>4.6510499999999997</v>
      </c>
      <c r="R11072" s="7"/>
    </row>
    <row r="11073" spans="1:18" ht="84" x14ac:dyDescent="0.3">
      <c r="A11073" s="6" t="s">
        <v>4456</v>
      </c>
      <c r="B11073" s="6" t="s">
        <v>12746</v>
      </c>
      <c r="C11073" s="6">
        <v>5.0000000000000001E-3</v>
      </c>
      <c r="D11073" s="6">
        <v>2022</v>
      </c>
      <c r="E11073" s="6">
        <v>2023</v>
      </c>
      <c r="F11073" s="3" t="s">
        <v>22</v>
      </c>
      <c r="G11073" s="3">
        <v>0</v>
      </c>
      <c r="H11073" s="3">
        <v>72.963509999999999</v>
      </c>
      <c r="I11073" s="3">
        <v>0</v>
      </c>
      <c r="J11073" s="3"/>
      <c r="K11073" s="3"/>
      <c r="L11073" s="3"/>
      <c r="M11073" s="3"/>
      <c r="N11073" s="3"/>
      <c r="O11073" s="3"/>
      <c r="P11073" s="3"/>
      <c r="Q11073" s="8">
        <v>72.963509999999999</v>
      </c>
      <c r="R11073" s="5" t="s">
        <v>20799</v>
      </c>
    </row>
    <row r="11074" spans="1:18" ht="42" x14ac:dyDescent="0.3">
      <c r="A11074" s="5"/>
      <c r="B11074" s="5"/>
      <c r="C11074" s="5"/>
      <c r="D11074" s="5"/>
      <c r="E11074" s="5"/>
      <c r="F11074" s="3" t="s">
        <v>9100</v>
      </c>
      <c r="G11074" s="3">
        <v>0</v>
      </c>
      <c r="H11074" s="3">
        <v>66.837919999999997</v>
      </c>
      <c r="I11074" s="3">
        <v>0</v>
      </c>
      <c r="J11074" s="3"/>
      <c r="K11074" s="3"/>
      <c r="L11074" s="3"/>
      <c r="M11074" s="3"/>
      <c r="N11074" s="3"/>
      <c r="O11074" s="3"/>
      <c r="P11074" s="3"/>
      <c r="Q11074" s="8">
        <v>66.837919999999997</v>
      </c>
      <c r="R11074" s="5"/>
    </row>
    <row r="11075" spans="1:18" ht="31.5" x14ac:dyDescent="0.3">
      <c r="A11075" s="7"/>
      <c r="B11075" s="7"/>
      <c r="C11075" s="7"/>
      <c r="D11075" s="7"/>
      <c r="E11075" s="7"/>
      <c r="F11075" s="3" t="s">
        <v>9101</v>
      </c>
      <c r="G11075" s="3">
        <v>0</v>
      </c>
      <c r="H11075" s="3">
        <v>6.1255899999999999</v>
      </c>
      <c r="I11075" s="3">
        <v>0</v>
      </c>
      <c r="J11075" s="3"/>
      <c r="K11075" s="3"/>
      <c r="L11075" s="3"/>
      <c r="M11075" s="3"/>
      <c r="N11075" s="3"/>
      <c r="O11075" s="3"/>
      <c r="P11075" s="3"/>
      <c r="Q11075" s="8">
        <v>6.1255899999999999</v>
      </c>
      <c r="R11075" s="7"/>
    </row>
    <row r="11076" spans="1:18" ht="63" x14ac:dyDescent="0.3">
      <c r="A11076" s="6" t="s">
        <v>4457</v>
      </c>
      <c r="B11076" s="6" t="s">
        <v>12747</v>
      </c>
      <c r="C11076" s="6">
        <v>8.5000000000000006E-3</v>
      </c>
      <c r="D11076" s="6">
        <v>2022</v>
      </c>
      <c r="E11076" s="6">
        <v>2023</v>
      </c>
      <c r="F11076" s="3" t="s">
        <v>22</v>
      </c>
      <c r="G11076" s="3">
        <v>0</v>
      </c>
      <c r="H11076" s="3">
        <v>110.51443999999999</v>
      </c>
      <c r="I11076" s="3">
        <v>0</v>
      </c>
      <c r="J11076" s="3"/>
      <c r="K11076" s="3"/>
      <c r="L11076" s="3"/>
      <c r="M11076" s="3"/>
      <c r="N11076" s="3"/>
      <c r="O11076" s="3"/>
      <c r="P11076" s="3"/>
      <c r="Q11076" s="8">
        <v>110.51443999999999</v>
      </c>
      <c r="R11076" s="5" t="s">
        <v>20800</v>
      </c>
    </row>
    <row r="11077" spans="1:18" ht="42" x14ac:dyDescent="0.3">
      <c r="A11077" s="5"/>
      <c r="B11077" s="5"/>
      <c r="C11077" s="5"/>
      <c r="D11077" s="5"/>
      <c r="E11077" s="5"/>
      <c r="F11077" s="3" t="s">
        <v>9100</v>
      </c>
      <c r="G11077" s="3">
        <v>0</v>
      </c>
      <c r="H11077" s="3">
        <v>104.38885000000001</v>
      </c>
      <c r="I11077" s="3">
        <v>0</v>
      </c>
      <c r="J11077" s="3"/>
      <c r="K11077" s="3"/>
      <c r="L11077" s="3"/>
      <c r="M11077" s="3"/>
      <c r="N11077" s="3"/>
      <c r="O11077" s="3"/>
      <c r="P11077" s="3"/>
      <c r="Q11077" s="8">
        <v>104.38885000000001</v>
      </c>
      <c r="R11077" s="5"/>
    </row>
    <row r="11078" spans="1:18" ht="31.5" x14ac:dyDescent="0.3">
      <c r="A11078" s="7"/>
      <c r="B11078" s="7"/>
      <c r="C11078" s="7"/>
      <c r="D11078" s="7"/>
      <c r="E11078" s="7"/>
      <c r="F11078" s="3" t="s">
        <v>9101</v>
      </c>
      <c r="G11078" s="3">
        <v>0</v>
      </c>
      <c r="H11078" s="3">
        <v>6.1255899999999999</v>
      </c>
      <c r="I11078" s="3">
        <v>0</v>
      </c>
      <c r="J11078" s="3"/>
      <c r="K11078" s="3"/>
      <c r="L11078" s="3"/>
      <c r="M11078" s="3"/>
      <c r="N11078" s="3"/>
      <c r="O11078" s="3"/>
      <c r="P11078" s="3"/>
      <c r="Q11078" s="8">
        <v>6.1255899999999999</v>
      </c>
      <c r="R11078" s="7"/>
    </row>
    <row r="11079" spans="1:18" ht="63" x14ac:dyDescent="0.3">
      <c r="A11079" s="6" t="s">
        <v>4458</v>
      </c>
      <c r="B11079" s="6" t="s">
        <v>12748</v>
      </c>
      <c r="C11079" s="6">
        <v>1.15E-2</v>
      </c>
      <c r="D11079" s="6">
        <v>2021</v>
      </c>
      <c r="E11079" s="6">
        <v>2022</v>
      </c>
      <c r="F11079" s="3" t="s">
        <v>22</v>
      </c>
      <c r="G11079" s="3">
        <v>29.809429999999999</v>
      </c>
      <c r="H11079" s="3">
        <v>0</v>
      </c>
      <c r="I11079" s="3">
        <v>0</v>
      </c>
      <c r="J11079" s="3"/>
      <c r="K11079" s="3"/>
      <c r="L11079" s="3"/>
      <c r="M11079" s="3"/>
      <c r="N11079" s="3"/>
      <c r="O11079" s="3"/>
      <c r="P11079" s="3"/>
      <c r="Q11079" s="8">
        <v>29.809429999999999</v>
      </c>
      <c r="R11079" s="5" t="s">
        <v>20801</v>
      </c>
    </row>
    <row r="11080" spans="1:18" ht="42" x14ac:dyDescent="0.3">
      <c r="A11080" s="5"/>
      <c r="B11080" s="5"/>
      <c r="C11080" s="5"/>
      <c r="D11080" s="5"/>
      <c r="E11080" s="5"/>
      <c r="F11080" s="3" t="s">
        <v>9100</v>
      </c>
      <c r="G11080" s="3">
        <v>25.158380000000001</v>
      </c>
      <c r="H11080" s="3">
        <v>0</v>
      </c>
      <c r="I11080" s="3">
        <v>0</v>
      </c>
      <c r="J11080" s="3"/>
      <c r="K11080" s="3"/>
      <c r="L11080" s="3"/>
      <c r="M11080" s="3"/>
      <c r="N11080" s="3"/>
      <c r="O11080" s="3"/>
      <c r="P11080" s="3"/>
      <c r="Q11080" s="8">
        <v>25.158380000000001</v>
      </c>
      <c r="R11080" s="5"/>
    </row>
    <row r="11081" spans="1:18" ht="31.5" x14ac:dyDescent="0.3">
      <c r="A11081" s="7"/>
      <c r="B11081" s="7"/>
      <c r="C11081" s="7"/>
      <c r="D11081" s="7"/>
      <c r="E11081" s="7"/>
      <c r="F11081" s="3" t="s">
        <v>9101</v>
      </c>
      <c r="G11081" s="3">
        <v>4.6510499999999997</v>
      </c>
      <c r="H11081" s="3">
        <v>0</v>
      </c>
      <c r="I11081" s="3">
        <v>0</v>
      </c>
      <c r="J11081" s="3"/>
      <c r="K11081" s="3"/>
      <c r="L11081" s="3"/>
      <c r="M11081" s="3"/>
      <c r="N11081" s="3"/>
      <c r="O11081" s="3"/>
      <c r="P11081" s="3"/>
      <c r="Q11081" s="8">
        <v>4.6510499999999997</v>
      </c>
      <c r="R11081" s="7"/>
    </row>
    <row r="11082" spans="1:18" ht="84" x14ac:dyDescent="0.3">
      <c r="A11082" s="6" t="s">
        <v>4459</v>
      </c>
      <c r="B11082" s="6" t="s">
        <v>12749</v>
      </c>
      <c r="C11082" s="6">
        <v>1.2999999999999999E-2</v>
      </c>
      <c r="D11082" s="6">
        <v>2022</v>
      </c>
      <c r="E11082" s="6">
        <v>2023</v>
      </c>
      <c r="F11082" s="3" t="s">
        <v>22</v>
      </c>
      <c r="G11082" s="3">
        <v>0</v>
      </c>
      <c r="H11082" s="3">
        <v>125.71249</v>
      </c>
      <c r="I11082" s="3">
        <v>0</v>
      </c>
      <c r="J11082" s="3"/>
      <c r="K11082" s="3"/>
      <c r="L11082" s="3"/>
      <c r="M11082" s="3"/>
      <c r="N11082" s="3"/>
      <c r="O11082" s="3"/>
      <c r="P11082" s="3"/>
      <c r="Q11082" s="8">
        <v>125.71249</v>
      </c>
      <c r="R11082" s="5" t="s">
        <v>20802</v>
      </c>
    </row>
    <row r="11083" spans="1:18" ht="42" x14ac:dyDescent="0.3">
      <c r="A11083" s="5"/>
      <c r="B11083" s="5"/>
      <c r="C11083" s="5"/>
      <c r="D11083" s="5"/>
      <c r="E11083" s="5"/>
      <c r="F11083" s="3" t="s">
        <v>9100</v>
      </c>
      <c r="G11083" s="3">
        <v>0</v>
      </c>
      <c r="H11083" s="3">
        <v>119.5869</v>
      </c>
      <c r="I11083" s="3">
        <v>0</v>
      </c>
      <c r="J11083" s="3"/>
      <c r="K11083" s="3"/>
      <c r="L11083" s="3"/>
      <c r="M11083" s="3"/>
      <c r="N11083" s="3"/>
      <c r="O11083" s="3"/>
      <c r="P11083" s="3"/>
      <c r="Q11083" s="8">
        <v>119.5869</v>
      </c>
      <c r="R11083" s="5"/>
    </row>
    <row r="11084" spans="1:18" ht="31.5" x14ac:dyDescent="0.3">
      <c r="A11084" s="7"/>
      <c r="B11084" s="7"/>
      <c r="C11084" s="7"/>
      <c r="D11084" s="7"/>
      <c r="E11084" s="7"/>
      <c r="F11084" s="3" t="s">
        <v>9101</v>
      </c>
      <c r="G11084" s="3">
        <v>0</v>
      </c>
      <c r="H11084" s="3">
        <v>6.1255899999999999</v>
      </c>
      <c r="I11084" s="3">
        <v>0</v>
      </c>
      <c r="J11084" s="3"/>
      <c r="K11084" s="3"/>
      <c r="L11084" s="3"/>
      <c r="M11084" s="3"/>
      <c r="N11084" s="3"/>
      <c r="O11084" s="3"/>
      <c r="P11084" s="3"/>
      <c r="Q11084" s="8">
        <v>6.1255899999999999</v>
      </c>
      <c r="R11084" s="7"/>
    </row>
    <row r="11085" spans="1:18" ht="84" x14ac:dyDescent="0.3">
      <c r="A11085" s="6" t="s">
        <v>4460</v>
      </c>
      <c r="B11085" s="6" t="s">
        <v>12750</v>
      </c>
      <c r="C11085" s="6">
        <v>8.3999999999999995E-3</v>
      </c>
      <c r="D11085" s="6">
        <v>2022</v>
      </c>
      <c r="E11085" s="6">
        <v>2023</v>
      </c>
      <c r="F11085" s="3" t="s">
        <v>22</v>
      </c>
      <c r="G11085" s="3">
        <v>0</v>
      </c>
      <c r="H11085" s="3">
        <v>109.35775</v>
      </c>
      <c r="I11085" s="3">
        <v>0</v>
      </c>
      <c r="J11085" s="3"/>
      <c r="K11085" s="3"/>
      <c r="L11085" s="3"/>
      <c r="M11085" s="3"/>
      <c r="N11085" s="3"/>
      <c r="O11085" s="3"/>
      <c r="P11085" s="3"/>
      <c r="Q11085" s="8">
        <v>109.35775</v>
      </c>
      <c r="R11085" s="5" t="s">
        <v>25031</v>
      </c>
    </row>
    <row r="11086" spans="1:18" ht="42" x14ac:dyDescent="0.3">
      <c r="A11086" s="5"/>
      <c r="B11086" s="5"/>
      <c r="C11086" s="5"/>
      <c r="D11086" s="5"/>
      <c r="E11086" s="5"/>
      <c r="F11086" s="3" t="s">
        <v>9100</v>
      </c>
      <c r="G11086" s="3">
        <v>0</v>
      </c>
      <c r="H11086" s="3">
        <v>103.23215999999999</v>
      </c>
      <c r="I11086" s="3">
        <v>0</v>
      </c>
      <c r="J11086" s="3"/>
      <c r="K11086" s="3"/>
      <c r="L11086" s="3"/>
      <c r="M11086" s="3"/>
      <c r="N11086" s="3"/>
      <c r="O11086" s="3"/>
      <c r="P11086" s="3"/>
      <c r="Q11086" s="8">
        <v>103.23215999999999</v>
      </c>
      <c r="R11086" s="5"/>
    </row>
    <row r="11087" spans="1:18" ht="31.5" x14ac:dyDescent="0.3">
      <c r="A11087" s="7"/>
      <c r="B11087" s="7"/>
      <c r="C11087" s="7"/>
      <c r="D11087" s="7"/>
      <c r="E11087" s="7"/>
      <c r="F11087" s="3" t="s">
        <v>9101</v>
      </c>
      <c r="G11087" s="3">
        <v>0</v>
      </c>
      <c r="H11087" s="3">
        <v>6.1255899999999999</v>
      </c>
      <c r="I11087" s="3">
        <v>0</v>
      </c>
      <c r="J11087" s="3"/>
      <c r="K11087" s="3"/>
      <c r="L11087" s="3"/>
      <c r="M11087" s="3"/>
      <c r="N11087" s="3"/>
      <c r="O11087" s="3"/>
      <c r="P11087" s="3"/>
      <c r="Q11087" s="8">
        <v>6.1255899999999999</v>
      </c>
      <c r="R11087" s="7"/>
    </row>
    <row r="11088" spans="1:18" ht="84" x14ac:dyDescent="0.3">
      <c r="A11088" s="6" t="s">
        <v>4461</v>
      </c>
      <c r="B11088" s="6" t="s">
        <v>12751</v>
      </c>
      <c r="C11088" s="6">
        <v>1.4500000000000001E-2</v>
      </c>
      <c r="D11088" s="6">
        <v>2021</v>
      </c>
      <c r="E11088" s="6">
        <v>2022</v>
      </c>
      <c r="F11088" s="3" t="s">
        <v>22</v>
      </c>
      <c r="G11088" s="3">
        <v>120.21693999999999</v>
      </c>
      <c r="H11088" s="3">
        <v>0</v>
      </c>
      <c r="I11088" s="3">
        <v>0</v>
      </c>
      <c r="J11088" s="3"/>
      <c r="K11088" s="3"/>
      <c r="L11088" s="3"/>
      <c r="M11088" s="3"/>
      <c r="N11088" s="3"/>
      <c r="O11088" s="3"/>
      <c r="P11088" s="3"/>
      <c r="Q11088" s="8">
        <v>120.21693999999999</v>
      </c>
      <c r="R11088" s="5" t="s">
        <v>20803</v>
      </c>
    </row>
    <row r="11089" spans="1:18" ht="42" x14ac:dyDescent="0.3">
      <c r="A11089" s="5"/>
      <c r="B11089" s="5"/>
      <c r="C11089" s="5"/>
      <c r="D11089" s="5"/>
      <c r="E11089" s="5"/>
      <c r="F11089" s="3" t="s">
        <v>9100</v>
      </c>
      <c r="G11089" s="3">
        <v>115.56589</v>
      </c>
      <c r="H11089" s="3">
        <v>0</v>
      </c>
      <c r="I11089" s="3">
        <v>0</v>
      </c>
      <c r="J11089" s="3"/>
      <c r="K11089" s="3"/>
      <c r="L11089" s="3"/>
      <c r="M11089" s="3"/>
      <c r="N11089" s="3"/>
      <c r="O11089" s="3"/>
      <c r="P11089" s="3"/>
      <c r="Q11089" s="8">
        <v>115.56589</v>
      </c>
      <c r="R11089" s="5"/>
    </row>
    <row r="11090" spans="1:18" ht="31.5" x14ac:dyDescent="0.3">
      <c r="A11090" s="7"/>
      <c r="B11090" s="7"/>
      <c r="C11090" s="7"/>
      <c r="D11090" s="7"/>
      <c r="E11090" s="7"/>
      <c r="F11090" s="3" t="s">
        <v>9101</v>
      </c>
      <c r="G11090" s="3">
        <v>4.6510499999999997</v>
      </c>
      <c r="H11090" s="3">
        <v>0</v>
      </c>
      <c r="I11090" s="3">
        <v>0</v>
      </c>
      <c r="J11090" s="3"/>
      <c r="K11090" s="3"/>
      <c r="L11090" s="3"/>
      <c r="M11090" s="3"/>
      <c r="N11090" s="3"/>
      <c r="O11090" s="3"/>
      <c r="P11090" s="3"/>
      <c r="Q11090" s="8">
        <v>4.6510499999999997</v>
      </c>
      <c r="R11090" s="7"/>
    </row>
    <row r="11091" spans="1:18" ht="63" x14ac:dyDescent="0.3">
      <c r="A11091" s="6" t="s">
        <v>4462</v>
      </c>
      <c r="B11091" s="6" t="s">
        <v>12752</v>
      </c>
      <c r="C11091" s="6">
        <v>1.7500000000000002E-2</v>
      </c>
      <c r="D11091" s="6">
        <v>2021</v>
      </c>
      <c r="E11091" s="6">
        <v>2022</v>
      </c>
      <c r="F11091" s="3" t="s">
        <v>22</v>
      </c>
      <c r="G11091" s="3">
        <v>69.239450000000005</v>
      </c>
      <c r="H11091" s="3">
        <v>0</v>
      </c>
      <c r="I11091" s="3">
        <v>0</v>
      </c>
      <c r="J11091" s="3"/>
      <c r="K11091" s="3"/>
      <c r="L11091" s="3"/>
      <c r="M11091" s="3"/>
      <c r="N11091" s="3"/>
      <c r="O11091" s="3"/>
      <c r="P11091" s="3"/>
      <c r="Q11091" s="8">
        <v>69.239450000000005</v>
      </c>
      <c r="R11091" s="5" t="s">
        <v>20804</v>
      </c>
    </row>
    <row r="11092" spans="1:18" ht="42" x14ac:dyDescent="0.3">
      <c r="A11092" s="5"/>
      <c r="B11092" s="5"/>
      <c r="C11092" s="5"/>
      <c r="D11092" s="5"/>
      <c r="E11092" s="5"/>
      <c r="F11092" s="3" t="s">
        <v>9100</v>
      </c>
      <c r="G11092" s="3">
        <v>64.588399999999993</v>
      </c>
      <c r="H11092" s="3">
        <v>0</v>
      </c>
      <c r="I11092" s="3">
        <v>0</v>
      </c>
      <c r="J11092" s="3"/>
      <c r="K11092" s="3"/>
      <c r="L11092" s="3"/>
      <c r="M11092" s="3"/>
      <c r="N11092" s="3"/>
      <c r="O11092" s="3"/>
      <c r="P11092" s="3"/>
      <c r="Q11092" s="8">
        <v>64.588399999999993</v>
      </c>
      <c r="R11092" s="5"/>
    </row>
    <row r="11093" spans="1:18" ht="31.5" x14ac:dyDescent="0.3">
      <c r="A11093" s="7"/>
      <c r="B11093" s="7"/>
      <c r="C11093" s="7"/>
      <c r="D11093" s="7"/>
      <c r="E11093" s="7"/>
      <c r="F11093" s="3" t="s">
        <v>9101</v>
      </c>
      <c r="G11093" s="3">
        <v>4.6510499999999997</v>
      </c>
      <c r="H11093" s="3">
        <v>0</v>
      </c>
      <c r="I11093" s="3">
        <v>0</v>
      </c>
      <c r="J11093" s="3"/>
      <c r="K11093" s="3"/>
      <c r="L11093" s="3"/>
      <c r="M11093" s="3"/>
      <c r="N11093" s="3"/>
      <c r="O11093" s="3"/>
      <c r="P11093" s="3"/>
      <c r="Q11093" s="8">
        <v>4.6510499999999997</v>
      </c>
      <c r="R11093" s="7"/>
    </row>
    <row r="11094" spans="1:18" ht="63" x14ac:dyDescent="0.3">
      <c r="A11094" s="6" t="s">
        <v>4463</v>
      </c>
      <c r="B11094" s="6" t="s">
        <v>12753</v>
      </c>
      <c r="C11094" s="6">
        <v>1.55E-2</v>
      </c>
      <c r="D11094" s="6">
        <v>2021</v>
      </c>
      <c r="E11094" s="6">
        <v>2022</v>
      </c>
      <c r="F11094" s="3" t="s">
        <v>22</v>
      </c>
      <c r="G11094" s="3">
        <v>60.708210000000001</v>
      </c>
      <c r="H11094" s="3">
        <v>0</v>
      </c>
      <c r="I11094" s="3">
        <v>0</v>
      </c>
      <c r="J11094" s="3"/>
      <c r="K11094" s="3"/>
      <c r="L11094" s="3"/>
      <c r="M11094" s="3"/>
      <c r="N11094" s="3"/>
      <c r="O11094" s="3"/>
      <c r="P11094" s="3"/>
      <c r="Q11094" s="8">
        <v>60.708210000000001</v>
      </c>
      <c r="R11094" s="5" t="s">
        <v>20805</v>
      </c>
    </row>
    <row r="11095" spans="1:18" ht="42" x14ac:dyDescent="0.3">
      <c r="A11095" s="5"/>
      <c r="B11095" s="5"/>
      <c r="C11095" s="5"/>
      <c r="D11095" s="5"/>
      <c r="E11095" s="5"/>
      <c r="F11095" s="3" t="s">
        <v>9100</v>
      </c>
      <c r="G11095" s="3">
        <v>56.057160000000003</v>
      </c>
      <c r="H11095" s="3">
        <v>0</v>
      </c>
      <c r="I11095" s="3">
        <v>0</v>
      </c>
      <c r="J11095" s="3"/>
      <c r="K11095" s="3"/>
      <c r="L11095" s="3"/>
      <c r="M11095" s="3"/>
      <c r="N11095" s="3"/>
      <c r="O11095" s="3"/>
      <c r="P11095" s="3"/>
      <c r="Q11095" s="8">
        <v>56.057160000000003</v>
      </c>
      <c r="R11095" s="5"/>
    </row>
    <row r="11096" spans="1:18" ht="31.5" x14ac:dyDescent="0.3">
      <c r="A11096" s="7"/>
      <c r="B11096" s="7"/>
      <c r="C11096" s="7"/>
      <c r="D11096" s="7"/>
      <c r="E11096" s="7"/>
      <c r="F11096" s="3" t="s">
        <v>9101</v>
      </c>
      <c r="G11096" s="3">
        <v>4.6510499999999997</v>
      </c>
      <c r="H11096" s="3">
        <v>0</v>
      </c>
      <c r="I11096" s="3">
        <v>0</v>
      </c>
      <c r="J11096" s="3"/>
      <c r="K11096" s="3"/>
      <c r="L11096" s="3"/>
      <c r="M11096" s="3"/>
      <c r="N11096" s="3"/>
      <c r="O11096" s="3"/>
      <c r="P11096" s="3"/>
      <c r="Q11096" s="8">
        <v>4.6510499999999997</v>
      </c>
      <c r="R11096" s="7"/>
    </row>
    <row r="11097" spans="1:18" ht="84" x14ac:dyDescent="0.3">
      <c r="A11097" s="6" t="s">
        <v>4464</v>
      </c>
      <c r="B11097" s="6" t="s">
        <v>12754</v>
      </c>
      <c r="C11097" s="6">
        <v>5.0000000000000001E-3</v>
      </c>
      <c r="D11097" s="6">
        <v>2022</v>
      </c>
      <c r="E11097" s="6">
        <v>2023</v>
      </c>
      <c r="F11097" s="3" t="s">
        <v>22</v>
      </c>
      <c r="G11097" s="3">
        <v>0</v>
      </c>
      <c r="H11097" s="3">
        <v>73.650229999999993</v>
      </c>
      <c r="I11097" s="3">
        <v>0</v>
      </c>
      <c r="J11097" s="3"/>
      <c r="K11097" s="3"/>
      <c r="L11097" s="3"/>
      <c r="M11097" s="3"/>
      <c r="N11097" s="3"/>
      <c r="O11097" s="3"/>
      <c r="P11097" s="3"/>
      <c r="Q11097" s="8">
        <v>73.650229999999993</v>
      </c>
      <c r="R11097" s="5" t="s">
        <v>25032</v>
      </c>
    </row>
    <row r="11098" spans="1:18" ht="42" x14ac:dyDescent="0.3">
      <c r="A11098" s="5"/>
      <c r="B11098" s="5"/>
      <c r="C11098" s="5"/>
      <c r="D11098" s="5"/>
      <c r="E11098" s="5"/>
      <c r="F11098" s="3" t="s">
        <v>9100</v>
      </c>
      <c r="G11098" s="3">
        <v>0</v>
      </c>
      <c r="H11098" s="3">
        <v>67.524640000000005</v>
      </c>
      <c r="I11098" s="3">
        <v>0</v>
      </c>
      <c r="J11098" s="3"/>
      <c r="K11098" s="3"/>
      <c r="L11098" s="3"/>
      <c r="M11098" s="3"/>
      <c r="N11098" s="3"/>
      <c r="O11098" s="3"/>
      <c r="P11098" s="3"/>
      <c r="Q11098" s="8">
        <v>67.524640000000005</v>
      </c>
      <c r="R11098" s="5"/>
    </row>
    <row r="11099" spans="1:18" ht="31.5" x14ac:dyDescent="0.3">
      <c r="A11099" s="7"/>
      <c r="B11099" s="7"/>
      <c r="C11099" s="7"/>
      <c r="D11099" s="7"/>
      <c r="E11099" s="7"/>
      <c r="F11099" s="3" t="s">
        <v>9101</v>
      </c>
      <c r="G11099" s="3">
        <v>0</v>
      </c>
      <c r="H11099" s="3">
        <v>6.1255899999999999</v>
      </c>
      <c r="I11099" s="3">
        <v>0</v>
      </c>
      <c r="J11099" s="3"/>
      <c r="K11099" s="3"/>
      <c r="L11099" s="3"/>
      <c r="M11099" s="3"/>
      <c r="N11099" s="3"/>
      <c r="O11099" s="3"/>
      <c r="P11099" s="3"/>
      <c r="Q11099" s="8">
        <v>6.1255899999999999</v>
      </c>
      <c r="R11099" s="7"/>
    </row>
    <row r="11100" spans="1:18" ht="63" x14ac:dyDescent="0.3">
      <c r="A11100" s="6" t="s">
        <v>4465</v>
      </c>
      <c r="B11100" s="6" t="s">
        <v>12755</v>
      </c>
      <c r="C11100" s="6">
        <v>1.6500000000000001E-2</v>
      </c>
      <c r="D11100" s="6">
        <v>2021</v>
      </c>
      <c r="E11100" s="6">
        <v>2022</v>
      </c>
      <c r="F11100" s="3" t="s">
        <v>22</v>
      </c>
      <c r="G11100" s="3">
        <v>47.369129999999998</v>
      </c>
      <c r="H11100" s="3">
        <v>0</v>
      </c>
      <c r="I11100" s="3">
        <v>0</v>
      </c>
      <c r="J11100" s="3"/>
      <c r="K11100" s="3"/>
      <c r="L11100" s="3"/>
      <c r="M11100" s="3"/>
      <c r="N11100" s="3"/>
      <c r="O11100" s="3"/>
      <c r="P11100" s="3"/>
      <c r="Q11100" s="8">
        <v>47.369129999999998</v>
      </c>
      <c r="R11100" s="5" t="s">
        <v>20806</v>
      </c>
    </row>
    <row r="11101" spans="1:18" ht="42" x14ac:dyDescent="0.3">
      <c r="A11101" s="5"/>
      <c r="B11101" s="5"/>
      <c r="C11101" s="5"/>
      <c r="D11101" s="5"/>
      <c r="E11101" s="5"/>
      <c r="F11101" s="3" t="s">
        <v>9100</v>
      </c>
      <c r="G11101" s="3">
        <v>42.71808</v>
      </c>
      <c r="H11101" s="3">
        <v>0</v>
      </c>
      <c r="I11101" s="3">
        <v>0</v>
      </c>
      <c r="J11101" s="3"/>
      <c r="K11101" s="3"/>
      <c r="L11101" s="3"/>
      <c r="M11101" s="3"/>
      <c r="N11101" s="3"/>
      <c r="O11101" s="3"/>
      <c r="P11101" s="3"/>
      <c r="Q11101" s="8">
        <v>42.71808</v>
      </c>
      <c r="R11101" s="5"/>
    </row>
    <row r="11102" spans="1:18" ht="31.5" x14ac:dyDescent="0.3">
      <c r="A11102" s="7"/>
      <c r="B11102" s="7"/>
      <c r="C11102" s="7"/>
      <c r="D11102" s="7"/>
      <c r="E11102" s="7"/>
      <c r="F11102" s="3" t="s">
        <v>9101</v>
      </c>
      <c r="G11102" s="3">
        <v>4.6510499999999997</v>
      </c>
      <c r="H11102" s="3">
        <v>0</v>
      </c>
      <c r="I11102" s="3">
        <v>0</v>
      </c>
      <c r="J11102" s="3"/>
      <c r="K11102" s="3"/>
      <c r="L11102" s="3"/>
      <c r="M11102" s="3"/>
      <c r="N11102" s="3"/>
      <c r="O11102" s="3"/>
      <c r="P11102" s="3"/>
      <c r="Q11102" s="8">
        <v>4.6510499999999997</v>
      </c>
      <c r="R11102" s="7"/>
    </row>
    <row r="11103" spans="1:18" ht="63" x14ac:dyDescent="0.3">
      <c r="A11103" s="6" t="s">
        <v>4466</v>
      </c>
      <c r="B11103" s="6" t="s">
        <v>12756</v>
      </c>
      <c r="C11103" s="6">
        <v>1.2E-2</v>
      </c>
      <c r="D11103" s="6">
        <v>2022</v>
      </c>
      <c r="E11103" s="6">
        <v>2023</v>
      </c>
      <c r="F11103" s="3" t="s">
        <v>22</v>
      </c>
      <c r="G11103" s="3">
        <v>0</v>
      </c>
      <c r="H11103" s="3">
        <v>119.11776</v>
      </c>
      <c r="I11103" s="3">
        <v>0</v>
      </c>
      <c r="J11103" s="3"/>
      <c r="K11103" s="3"/>
      <c r="L11103" s="3"/>
      <c r="M11103" s="3"/>
      <c r="N11103" s="3"/>
      <c r="O11103" s="3"/>
      <c r="P11103" s="3"/>
      <c r="Q11103" s="8">
        <v>119.11776</v>
      </c>
      <c r="R11103" s="5" t="s">
        <v>20807</v>
      </c>
    </row>
    <row r="11104" spans="1:18" ht="42" x14ac:dyDescent="0.3">
      <c r="A11104" s="5"/>
      <c r="B11104" s="5"/>
      <c r="C11104" s="5"/>
      <c r="D11104" s="5"/>
      <c r="E11104" s="5"/>
      <c r="F11104" s="3" t="s">
        <v>9100</v>
      </c>
      <c r="G11104" s="3">
        <v>0</v>
      </c>
      <c r="H11104" s="3">
        <v>112.99217</v>
      </c>
      <c r="I11104" s="3">
        <v>0</v>
      </c>
      <c r="J11104" s="3"/>
      <c r="K11104" s="3"/>
      <c r="L11104" s="3"/>
      <c r="M11104" s="3"/>
      <c r="N11104" s="3"/>
      <c r="O11104" s="3"/>
      <c r="P11104" s="3"/>
      <c r="Q11104" s="8">
        <v>112.99217</v>
      </c>
      <c r="R11104" s="5"/>
    </row>
    <row r="11105" spans="1:18" ht="31.5" x14ac:dyDescent="0.3">
      <c r="A11105" s="7"/>
      <c r="B11105" s="7"/>
      <c r="C11105" s="7"/>
      <c r="D11105" s="7"/>
      <c r="E11105" s="7"/>
      <c r="F11105" s="3" t="s">
        <v>9101</v>
      </c>
      <c r="G11105" s="3">
        <v>0</v>
      </c>
      <c r="H11105" s="3">
        <v>6.1255899999999999</v>
      </c>
      <c r="I11105" s="3">
        <v>0</v>
      </c>
      <c r="J11105" s="3"/>
      <c r="K11105" s="3"/>
      <c r="L11105" s="3"/>
      <c r="M11105" s="3"/>
      <c r="N11105" s="3"/>
      <c r="O11105" s="3"/>
      <c r="P11105" s="3"/>
      <c r="Q11105" s="8">
        <v>6.1255899999999999</v>
      </c>
      <c r="R11105" s="7"/>
    </row>
    <row r="11106" spans="1:18" ht="63" x14ac:dyDescent="0.3">
      <c r="A11106" s="6" t="s">
        <v>4467</v>
      </c>
      <c r="B11106" s="6" t="s">
        <v>12757</v>
      </c>
      <c r="C11106" s="6">
        <v>1.6500000000000001E-2</v>
      </c>
      <c r="D11106" s="6">
        <v>2021</v>
      </c>
      <c r="E11106" s="6">
        <v>2022</v>
      </c>
      <c r="F11106" s="3" t="s">
        <v>22</v>
      </c>
      <c r="G11106" s="3">
        <v>37.358229999999999</v>
      </c>
      <c r="H11106" s="3">
        <v>0</v>
      </c>
      <c r="I11106" s="3">
        <v>0</v>
      </c>
      <c r="J11106" s="3"/>
      <c r="K11106" s="3"/>
      <c r="L11106" s="3"/>
      <c r="M11106" s="3"/>
      <c r="N11106" s="3"/>
      <c r="O11106" s="3"/>
      <c r="P11106" s="3"/>
      <c r="Q11106" s="8">
        <v>37.358229999999999</v>
      </c>
      <c r="R11106" s="5" t="s">
        <v>20808</v>
      </c>
    </row>
    <row r="11107" spans="1:18" ht="42" x14ac:dyDescent="0.3">
      <c r="A11107" s="5"/>
      <c r="B11107" s="5"/>
      <c r="C11107" s="5"/>
      <c r="D11107" s="5"/>
      <c r="E11107" s="5"/>
      <c r="F11107" s="3" t="s">
        <v>9100</v>
      </c>
      <c r="G11107" s="3">
        <v>32.707180000000001</v>
      </c>
      <c r="H11107" s="3">
        <v>0</v>
      </c>
      <c r="I11107" s="3">
        <v>0</v>
      </c>
      <c r="J11107" s="3"/>
      <c r="K11107" s="3"/>
      <c r="L11107" s="3"/>
      <c r="M11107" s="3"/>
      <c r="N11107" s="3"/>
      <c r="O11107" s="3"/>
      <c r="P11107" s="3"/>
      <c r="Q11107" s="8">
        <v>32.707180000000001</v>
      </c>
      <c r="R11107" s="5"/>
    </row>
    <row r="11108" spans="1:18" ht="31.5" x14ac:dyDescent="0.3">
      <c r="A11108" s="7"/>
      <c r="B11108" s="7"/>
      <c r="C11108" s="7"/>
      <c r="D11108" s="7"/>
      <c r="E11108" s="7"/>
      <c r="F11108" s="3" t="s">
        <v>9101</v>
      </c>
      <c r="G11108" s="3">
        <v>4.6510499999999997</v>
      </c>
      <c r="H11108" s="3">
        <v>0</v>
      </c>
      <c r="I11108" s="3">
        <v>0</v>
      </c>
      <c r="J11108" s="3"/>
      <c r="K11108" s="3"/>
      <c r="L11108" s="3"/>
      <c r="M11108" s="3"/>
      <c r="N11108" s="3"/>
      <c r="O11108" s="3"/>
      <c r="P11108" s="3"/>
      <c r="Q11108" s="8">
        <v>4.6510499999999997</v>
      </c>
      <c r="R11108" s="7"/>
    </row>
    <row r="11109" spans="1:18" ht="84" x14ac:dyDescent="0.3">
      <c r="A11109" s="6" t="s">
        <v>4468</v>
      </c>
      <c r="B11109" s="6" t="s">
        <v>12758</v>
      </c>
      <c r="C11109" s="6">
        <v>0.01</v>
      </c>
      <c r="D11109" s="6">
        <v>2022</v>
      </c>
      <c r="E11109" s="6">
        <v>2023</v>
      </c>
      <c r="F11109" s="3" t="s">
        <v>22</v>
      </c>
      <c r="G11109" s="3">
        <v>0</v>
      </c>
      <c r="H11109" s="3">
        <v>131.61841999999999</v>
      </c>
      <c r="I11109" s="3">
        <v>0</v>
      </c>
      <c r="J11109" s="3"/>
      <c r="K11109" s="3"/>
      <c r="L11109" s="3"/>
      <c r="M11109" s="3"/>
      <c r="N11109" s="3"/>
      <c r="O11109" s="3"/>
      <c r="P11109" s="3"/>
      <c r="Q11109" s="8">
        <v>131.61841999999999</v>
      </c>
      <c r="R11109" s="5" t="s">
        <v>25033</v>
      </c>
    </row>
    <row r="11110" spans="1:18" ht="42" x14ac:dyDescent="0.3">
      <c r="A11110" s="5"/>
      <c r="B11110" s="5"/>
      <c r="C11110" s="5"/>
      <c r="D11110" s="5"/>
      <c r="E11110" s="5"/>
      <c r="F11110" s="3" t="s">
        <v>9100</v>
      </c>
      <c r="G11110" s="3">
        <v>0</v>
      </c>
      <c r="H11110" s="3">
        <v>125.49283</v>
      </c>
      <c r="I11110" s="3">
        <v>0</v>
      </c>
      <c r="J11110" s="3"/>
      <c r="K11110" s="3"/>
      <c r="L11110" s="3"/>
      <c r="M11110" s="3"/>
      <c r="N11110" s="3"/>
      <c r="O11110" s="3"/>
      <c r="P11110" s="3"/>
      <c r="Q11110" s="8">
        <v>125.49283</v>
      </c>
      <c r="R11110" s="5"/>
    </row>
    <row r="11111" spans="1:18" ht="31.5" x14ac:dyDescent="0.3">
      <c r="A11111" s="7"/>
      <c r="B11111" s="7"/>
      <c r="C11111" s="7"/>
      <c r="D11111" s="7"/>
      <c r="E11111" s="7"/>
      <c r="F11111" s="3" t="s">
        <v>9101</v>
      </c>
      <c r="G11111" s="3">
        <v>0</v>
      </c>
      <c r="H11111" s="3">
        <v>6.1255899999999999</v>
      </c>
      <c r="I11111" s="3">
        <v>0</v>
      </c>
      <c r="J11111" s="3"/>
      <c r="K11111" s="3"/>
      <c r="L11111" s="3"/>
      <c r="M11111" s="3"/>
      <c r="N11111" s="3"/>
      <c r="O11111" s="3"/>
      <c r="P11111" s="3"/>
      <c r="Q11111" s="8">
        <v>6.1255899999999999</v>
      </c>
      <c r="R11111" s="7"/>
    </row>
    <row r="11112" spans="1:18" ht="63" x14ac:dyDescent="0.3">
      <c r="A11112" s="6" t="s">
        <v>4469</v>
      </c>
      <c r="B11112" s="6" t="s">
        <v>12759</v>
      </c>
      <c r="C11112" s="6">
        <v>1.2E-2</v>
      </c>
      <c r="D11112" s="6">
        <v>2021</v>
      </c>
      <c r="E11112" s="6">
        <v>2022</v>
      </c>
      <c r="F11112" s="3" t="s">
        <v>22</v>
      </c>
      <c r="G11112" s="3">
        <v>55.475749999999998</v>
      </c>
      <c r="H11112" s="3">
        <v>0</v>
      </c>
      <c r="I11112" s="3">
        <v>0</v>
      </c>
      <c r="J11112" s="3"/>
      <c r="K11112" s="3"/>
      <c r="L11112" s="3"/>
      <c r="M11112" s="3"/>
      <c r="N11112" s="3"/>
      <c r="O11112" s="3"/>
      <c r="P11112" s="3"/>
      <c r="Q11112" s="8">
        <v>55.475749999999998</v>
      </c>
      <c r="R11112" s="5" t="s">
        <v>20809</v>
      </c>
    </row>
    <row r="11113" spans="1:18" ht="42" x14ac:dyDescent="0.3">
      <c r="A11113" s="5"/>
      <c r="B11113" s="5"/>
      <c r="C11113" s="5"/>
      <c r="D11113" s="5"/>
      <c r="E11113" s="5"/>
      <c r="F11113" s="3" t="s">
        <v>9100</v>
      </c>
      <c r="G11113" s="3">
        <v>50.8247</v>
      </c>
      <c r="H11113" s="3">
        <v>0</v>
      </c>
      <c r="I11113" s="3">
        <v>0</v>
      </c>
      <c r="J11113" s="3"/>
      <c r="K11113" s="3"/>
      <c r="L11113" s="3"/>
      <c r="M11113" s="3"/>
      <c r="N11113" s="3"/>
      <c r="O11113" s="3"/>
      <c r="P11113" s="3"/>
      <c r="Q11113" s="8">
        <v>50.8247</v>
      </c>
      <c r="R11113" s="5"/>
    </row>
    <row r="11114" spans="1:18" ht="31.5" x14ac:dyDescent="0.3">
      <c r="A11114" s="7"/>
      <c r="B11114" s="7"/>
      <c r="C11114" s="7"/>
      <c r="D11114" s="7"/>
      <c r="E11114" s="7"/>
      <c r="F11114" s="3" t="s">
        <v>9101</v>
      </c>
      <c r="G11114" s="3">
        <v>4.6510499999999997</v>
      </c>
      <c r="H11114" s="3">
        <v>0</v>
      </c>
      <c r="I11114" s="3">
        <v>0</v>
      </c>
      <c r="J11114" s="3"/>
      <c r="K11114" s="3"/>
      <c r="L11114" s="3"/>
      <c r="M11114" s="3"/>
      <c r="N11114" s="3"/>
      <c r="O11114" s="3"/>
      <c r="P11114" s="3"/>
      <c r="Q11114" s="8">
        <v>4.6510499999999997</v>
      </c>
      <c r="R11114" s="7"/>
    </row>
    <row r="11115" spans="1:18" ht="84" x14ac:dyDescent="0.3">
      <c r="A11115" s="6" t="s">
        <v>4470</v>
      </c>
      <c r="B11115" s="6" t="s">
        <v>12760</v>
      </c>
      <c r="C11115" s="6">
        <v>0.01</v>
      </c>
      <c r="D11115" s="6">
        <v>2022</v>
      </c>
      <c r="E11115" s="6">
        <v>2023</v>
      </c>
      <c r="F11115" s="3" t="s">
        <v>22</v>
      </c>
      <c r="G11115" s="3">
        <v>0</v>
      </c>
      <c r="H11115" s="3">
        <v>66.144779999999997</v>
      </c>
      <c r="I11115" s="3">
        <v>0</v>
      </c>
      <c r="J11115" s="3"/>
      <c r="K11115" s="3"/>
      <c r="L11115" s="3"/>
      <c r="M11115" s="3"/>
      <c r="N11115" s="3"/>
      <c r="O11115" s="3"/>
      <c r="P11115" s="3"/>
      <c r="Q11115" s="8">
        <v>66.144779999999997</v>
      </c>
      <c r="R11115" s="5" t="s">
        <v>25034</v>
      </c>
    </row>
    <row r="11116" spans="1:18" ht="42" x14ac:dyDescent="0.3">
      <c r="A11116" s="5"/>
      <c r="B11116" s="5"/>
      <c r="C11116" s="5"/>
      <c r="D11116" s="5"/>
      <c r="E11116" s="5"/>
      <c r="F11116" s="3" t="s">
        <v>9100</v>
      </c>
      <c r="G11116" s="3">
        <v>0</v>
      </c>
      <c r="H11116" s="3">
        <v>60.019190000000002</v>
      </c>
      <c r="I11116" s="3">
        <v>0</v>
      </c>
      <c r="J11116" s="3"/>
      <c r="K11116" s="3"/>
      <c r="L11116" s="3"/>
      <c r="M11116" s="3"/>
      <c r="N11116" s="3"/>
      <c r="O11116" s="3"/>
      <c r="P11116" s="3"/>
      <c r="Q11116" s="8">
        <v>60.019190000000002</v>
      </c>
      <c r="R11116" s="5"/>
    </row>
    <row r="11117" spans="1:18" ht="31.5" x14ac:dyDescent="0.3">
      <c r="A11117" s="7"/>
      <c r="B11117" s="7"/>
      <c r="C11117" s="7"/>
      <c r="D11117" s="7"/>
      <c r="E11117" s="7"/>
      <c r="F11117" s="3" t="s">
        <v>9101</v>
      </c>
      <c r="G11117" s="3">
        <v>0</v>
      </c>
      <c r="H11117" s="3">
        <v>6.1255899999999999</v>
      </c>
      <c r="I11117" s="3">
        <v>0</v>
      </c>
      <c r="J11117" s="3"/>
      <c r="K11117" s="3"/>
      <c r="L11117" s="3"/>
      <c r="M11117" s="3"/>
      <c r="N11117" s="3"/>
      <c r="O11117" s="3"/>
      <c r="P11117" s="3"/>
      <c r="Q11117" s="8">
        <v>6.1255899999999999</v>
      </c>
      <c r="R11117" s="7"/>
    </row>
    <row r="11118" spans="1:18" ht="63" x14ac:dyDescent="0.3">
      <c r="A11118" s="6" t="s">
        <v>4471</v>
      </c>
      <c r="B11118" s="6" t="s">
        <v>12761</v>
      </c>
      <c r="C11118" s="6">
        <v>1.6500000000000001E-2</v>
      </c>
      <c r="D11118" s="6">
        <v>2021</v>
      </c>
      <c r="E11118" s="6">
        <v>2022</v>
      </c>
      <c r="F11118" s="3" t="s">
        <v>22</v>
      </c>
      <c r="G11118" s="3">
        <v>60.995910000000002</v>
      </c>
      <c r="H11118" s="3">
        <v>0</v>
      </c>
      <c r="I11118" s="3">
        <v>0</v>
      </c>
      <c r="J11118" s="3"/>
      <c r="K11118" s="3"/>
      <c r="L11118" s="3"/>
      <c r="M11118" s="3"/>
      <c r="N11118" s="3"/>
      <c r="O11118" s="3"/>
      <c r="P11118" s="3"/>
      <c r="Q11118" s="8">
        <v>60.995910000000002</v>
      </c>
      <c r="R11118" s="5" t="s">
        <v>20810</v>
      </c>
    </row>
    <row r="11119" spans="1:18" ht="42" x14ac:dyDescent="0.3">
      <c r="A11119" s="5"/>
      <c r="B11119" s="5"/>
      <c r="C11119" s="5"/>
      <c r="D11119" s="5"/>
      <c r="E11119" s="5"/>
      <c r="F11119" s="3" t="s">
        <v>9100</v>
      </c>
      <c r="G11119" s="3">
        <v>56.344859999999997</v>
      </c>
      <c r="H11119" s="3">
        <v>0</v>
      </c>
      <c r="I11119" s="3">
        <v>0</v>
      </c>
      <c r="J11119" s="3"/>
      <c r="K11119" s="3"/>
      <c r="L11119" s="3"/>
      <c r="M11119" s="3"/>
      <c r="N11119" s="3"/>
      <c r="O11119" s="3"/>
      <c r="P11119" s="3"/>
      <c r="Q11119" s="8">
        <v>56.344859999999997</v>
      </c>
      <c r="R11119" s="5"/>
    </row>
    <row r="11120" spans="1:18" ht="31.5" x14ac:dyDescent="0.3">
      <c r="A11120" s="7"/>
      <c r="B11120" s="7"/>
      <c r="C11120" s="7"/>
      <c r="D11120" s="7"/>
      <c r="E11120" s="7"/>
      <c r="F11120" s="3" t="s">
        <v>9101</v>
      </c>
      <c r="G11120" s="3">
        <v>4.6510499999999997</v>
      </c>
      <c r="H11120" s="3">
        <v>0</v>
      </c>
      <c r="I11120" s="3">
        <v>0</v>
      </c>
      <c r="J11120" s="3"/>
      <c r="K11120" s="3"/>
      <c r="L11120" s="3"/>
      <c r="M11120" s="3"/>
      <c r="N11120" s="3"/>
      <c r="O11120" s="3"/>
      <c r="P11120" s="3"/>
      <c r="Q11120" s="8">
        <v>4.6510499999999997</v>
      </c>
      <c r="R11120" s="7"/>
    </row>
    <row r="11121" spans="1:18" ht="63" x14ac:dyDescent="0.3">
      <c r="A11121" s="6" t="s">
        <v>4472</v>
      </c>
      <c r="B11121" s="6" t="s">
        <v>12762</v>
      </c>
      <c r="C11121" s="6">
        <v>3.2000000000000001E-2</v>
      </c>
      <c r="D11121" s="6">
        <v>2022</v>
      </c>
      <c r="E11121" s="6">
        <v>2023</v>
      </c>
      <c r="F11121" s="3" t="s">
        <v>22</v>
      </c>
      <c r="G11121" s="3">
        <v>0</v>
      </c>
      <c r="H11121" s="3">
        <v>134.31905</v>
      </c>
      <c r="I11121" s="3">
        <v>0</v>
      </c>
      <c r="J11121" s="3"/>
      <c r="K11121" s="3"/>
      <c r="L11121" s="3"/>
      <c r="M11121" s="3"/>
      <c r="N11121" s="3"/>
      <c r="O11121" s="3"/>
      <c r="P11121" s="3"/>
      <c r="Q11121" s="8">
        <v>134.31905</v>
      </c>
      <c r="R11121" s="5" t="s">
        <v>20811</v>
      </c>
    </row>
    <row r="11122" spans="1:18" ht="42" x14ac:dyDescent="0.3">
      <c r="A11122" s="5"/>
      <c r="B11122" s="5"/>
      <c r="C11122" s="5"/>
      <c r="D11122" s="5"/>
      <c r="E11122" s="5"/>
      <c r="F11122" s="3" t="s">
        <v>9100</v>
      </c>
      <c r="G11122" s="3">
        <v>0</v>
      </c>
      <c r="H11122" s="3">
        <v>128.19345999999999</v>
      </c>
      <c r="I11122" s="3">
        <v>0</v>
      </c>
      <c r="J11122" s="3"/>
      <c r="K11122" s="3"/>
      <c r="L11122" s="3"/>
      <c r="M11122" s="3"/>
      <c r="N11122" s="3"/>
      <c r="O11122" s="3"/>
      <c r="P11122" s="3"/>
      <c r="Q11122" s="8">
        <v>128.19345999999999</v>
      </c>
      <c r="R11122" s="5"/>
    </row>
    <row r="11123" spans="1:18" ht="31.5" x14ac:dyDescent="0.3">
      <c r="A11123" s="7"/>
      <c r="B11123" s="7"/>
      <c r="C11123" s="7"/>
      <c r="D11123" s="7"/>
      <c r="E11123" s="7"/>
      <c r="F11123" s="3" t="s">
        <v>9101</v>
      </c>
      <c r="G11123" s="3">
        <v>0</v>
      </c>
      <c r="H11123" s="3">
        <v>6.1255899999999999</v>
      </c>
      <c r="I11123" s="3">
        <v>0</v>
      </c>
      <c r="J11123" s="3"/>
      <c r="K11123" s="3"/>
      <c r="L11123" s="3"/>
      <c r="M11123" s="3"/>
      <c r="N11123" s="3"/>
      <c r="O11123" s="3"/>
      <c r="P11123" s="3"/>
      <c r="Q11123" s="8">
        <v>6.1255899999999999</v>
      </c>
      <c r="R11123" s="7"/>
    </row>
    <row r="11124" spans="1:18" ht="63" x14ac:dyDescent="0.3">
      <c r="A11124" s="6" t="s">
        <v>4473</v>
      </c>
      <c r="B11124" s="6" t="s">
        <v>12763</v>
      </c>
      <c r="C11124" s="6">
        <v>1.8499999999999999E-2</v>
      </c>
      <c r="D11124" s="6">
        <v>2021</v>
      </c>
      <c r="E11124" s="6">
        <v>2022</v>
      </c>
      <c r="F11124" s="3" t="s">
        <v>22</v>
      </c>
      <c r="G11124" s="3">
        <v>58.096690000000002</v>
      </c>
      <c r="H11124" s="3">
        <v>0</v>
      </c>
      <c r="I11124" s="3">
        <v>0</v>
      </c>
      <c r="J11124" s="3"/>
      <c r="K11124" s="3"/>
      <c r="L11124" s="3"/>
      <c r="M11124" s="3"/>
      <c r="N11124" s="3"/>
      <c r="O11124" s="3"/>
      <c r="P11124" s="3"/>
      <c r="Q11124" s="8">
        <v>58.096690000000002</v>
      </c>
      <c r="R11124" s="5" t="s">
        <v>20812</v>
      </c>
    </row>
    <row r="11125" spans="1:18" ht="42" x14ac:dyDescent="0.3">
      <c r="A11125" s="5"/>
      <c r="B11125" s="5"/>
      <c r="C11125" s="5"/>
      <c r="D11125" s="5"/>
      <c r="E11125" s="5"/>
      <c r="F11125" s="3" t="s">
        <v>9100</v>
      </c>
      <c r="G11125" s="3">
        <v>53.445639999999997</v>
      </c>
      <c r="H11125" s="3">
        <v>0</v>
      </c>
      <c r="I11125" s="3">
        <v>0</v>
      </c>
      <c r="J11125" s="3"/>
      <c r="K11125" s="3"/>
      <c r="L11125" s="3"/>
      <c r="M11125" s="3"/>
      <c r="N11125" s="3"/>
      <c r="O11125" s="3"/>
      <c r="P11125" s="3"/>
      <c r="Q11125" s="8">
        <v>53.445639999999997</v>
      </c>
      <c r="R11125" s="5"/>
    </row>
    <row r="11126" spans="1:18" ht="31.5" x14ac:dyDescent="0.3">
      <c r="A11126" s="7"/>
      <c r="B11126" s="7"/>
      <c r="C11126" s="7"/>
      <c r="D11126" s="7"/>
      <c r="E11126" s="7"/>
      <c r="F11126" s="3" t="s">
        <v>9101</v>
      </c>
      <c r="G11126" s="3">
        <v>4.6510499999999997</v>
      </c>
      <c r="H11126" s="3">
        <v>0</v>
      </c>
      <c r="I11126" s="3">
        <v>0</v>
      </c>
      <c r="J11126" s="3"/>
      <c r="K11126" s="3"/>
      <c r="L11126" s="3"/>
      <c r="M11126" s="3"/>
      <c r="N11126" s="3"/>
      <c r="O11126" s="3"/>
      <c r="P11126" s="3"/>
      <c r="Q11126" s="8">
        <v>4.6510499999999997</v>
      </c>
      <c r="R11126" s="7"/>
    </row>
    <row r="11127" spans="1:18" ht="63" x14ac:dyDescent="0.3">
      <c r="A11127" s="6" t="s">
        <v>4474</v>
      </c>
      <c r="B11127" s="6" t="s">
        <v>12764</v>
      </c>
      <c r="C11127" s="6">
        <v>2.5000000000000001E-2</v>
      </c>
      <c r="D11127" s="6">
        <v>2022</v>
      </c>
      <c r="E11127" s="6">
        <v>2023</v>
      </c>
      <c r="F11127" s="3" t="s">
        <v>22</v>
      </c>
      <c r="G11127" s="3">
        <v>0</v>
      </c>
      <c r="H11127" s="3">
        <v>196.98007000000001</v>
      </c>
      <c r="I11127" s="3">
        <v>0</v>
      </c>
      <c r="J11127" s="3"/>
      <c r="K11127" s="3"/>
      <c r="L11127" s="3"/>
      <c r="M11127" s="3"/>
      <c r="N11127" s="3"/>
      <c r="O11127" s="3"/>
      <c r="P11127" s="3"/>
      <c r="Q11127" s="8">
        <v>196.98007000000001</v>
      </c>
      <c r="R11127" s="5" t="s">
        <v>20813</v>
      </c>
    </row>
    <row r="11128" spans="1:18" ht="42" x14ac:dyDescent="0.3">
      <c r="A11128" s="5"/>
      <c r="B11128" s="5"/>
      <c r="C11128" s="5"/>
      <c r="D11128" s="5"/>
      <c r="E11128" s="5"/>
      <c r="F11128" s="3" t="s">
        <v>9100</v>
      </c>
      <c r="G11128" s="3">
        <v>0</v>
      </c>
      <c r="H11128" s="3">
        <v>190.85448</v>
      </c>
      <c r="I11128" s="3">
        <v>0</v>
      </c>
      <c r="J11128" s="3"/>
      <c r="K11128" s="3"/>
      <c r="L11128" s="3"/>
      <c r="M11128" s="3"/>
      <c r="N11128" s="3"/>
      <c r="O11128" s="3"/>
      <c r="P11128" s="3"/>
      <c r="Q11128" s="8">
        <v>190.85448</v>
      </c>
      <c r="R11128" s="5"/>
    </row>
    <row r="11129" spans="1:18" ht="31.5" x14ac:dyDescent="0.3">
      <c r="A11129" s="7"/>
      <c r="B11129" s="7"/>
      <c r="C11129" s="7"/>
      <c r="D11129" s="7"/>
      <c r="E11129" s="7"/>
      <c r="F11129" s="3" t="s">
        <v>9101</v>
      </c>
      <c r="G11129" s="3">
        <v>0</v>
      </c>
      <c r="H11129" s="3">
        <v>6.1255899999999999</v>
      </c>
      <c r="I11129" s="3">
        <v>0</v>
      </c>
      <c r="J11129" s="3"/>
      <c r="K11129" s="3"/>
      <c r="L11129" s="3"/>
      <c r="M11129" s="3"/>
      <c r="N11129" s="3"/>
      <c r="O11129" s="3"/>
      <c r="P11129" s="3"/>
      <c r="Q11129" s="8">
        <v>6.1255899999999999</v>
      </c>
      <c r="R11129" s="7"/>
    </row>
    <row r="11130" spans="1:18" ht="63" x14ac:dyDescent="0.3">
      <c r="A11130" s="6" t="s">
        <v>4475</v>
      </c>
      <c r="B11130" s="6" t="s">
        <v>12765</v>
      </c>
      <c r="C11130" s="6">
        <v>6.7999999999999996E-3</v>
      </c>
      <c r="D11130" s="6">
        <v>2022</v>
      </c>
      <c r="E11130" s="6">
        <v>2023</v>
      </c>
      <c r="F11130" s="3" t="s">
        <v>22</v>
      </c>
      <c r="G11130" s="3">
        <v>0</v>
      </c>
      <c r="H11130" s="3">
        <v>83.244349999999997</v>
      </c>
      <c r="I11130" s="3">
        <v>0</v>
      </c>
      <c r="J11130" s="3"/>
      <c r="K11130" s="3"/>
      <c r="L11130" s="3"/>
      <c r="M11130" s="3"/>
      <c r="N11130" s="3"/>
      <c r="O11130" s="3"/>
      <c r="P11130" s="3"/>
      <c r="Q11130" s="8">
        <v>83.244349999999997</v>
      </c>
      <c r="R11130" s="5" t="s">
        <v>20814</v>
      </c>
    </row>
    <row r="11131" spans="1:18" ht="42" x14ac:dyDescent="0.3">
      <c r="A11131" s="5"/>
      <c r="B11131" s="5"/>
      <c r="C11131" s="5"/>
      <c r="D11131" s="5"/>
      <c r="E11131" s="5"/>
      <c r="F11131" s="3" t="s">
        <v>9100</v>
      </c>
      <c r="G11131" s="3">
        <v>0</v>
      </c>
      <c r="H11131" s="3">
        <v>77.118759999999995</v>
      </c>
      <c r="I11131" s="3">
        <v>0</v>
      </c>
      <c r="J11131" s="3"/>
      <c r="K11131" s="3"/>
      <c r="L11131" s="3"/>
      <c r="M11131" s="3"/>
      <c r="N11131" s="3"/>
      <c r="O11131" s="3"/>
      <c r="P11131" s="3"/>
      <c r="Q11131" s="8">
        <v>77.118759999999995</v>
      </c>
      <c r="R11131" s="5"/>
    </row>
    <row r="11132" spans="1:18" ht="31.5" x14ac:dyDescent="0.3">
      <c r="A11132" s="7"/>
      <c r="B11132" s="7"/>
      <c r="C11132" s="7"/>
      <c r="D11132" s="7"/>
      <c r="E11132" s="7"/>
      <c r="F11132" s="3" t="s">
        <v>9101</v>
      </c>
      <c r="G11132" s="3">
        <v>0</v>
      </c>
      <c r="H11132" s="3">
        <v>6.1255899999999999</v>
      </c>
      <c r="I11132" s="3">
        <v>0</v>
      </c>
      <c r="J11132" s="3"/>
      <c r="K11132" s="3"/>
      <c r="L11132" s="3"/>
      <c r="M11132" s="3"/>
      <c r="N11132" s="3"/>
      <c r="O11132" s="3"/>
      <c r="P11132" s="3"/>
      <c r="Q11132" s="8">
        <v>6.1255899999999999</v>
      </c>
      <c r="R11132" s="7"/>
    </row>
    <row r="11133" spans="1:18" ht="84" x14ac:dyDescent="0.3">
      <c r="A11133" s="6" t="s">
        <v>4476</v>
      </c>
      <c r="B11133" s="6" t="s">
        <v>12766</v>
      </c>
      <c r="C11133" s="6">
        <v>1.4E-2</v>
      </c>
      <c r="D11133" s="6">
        <v>2022</v>
      </c>
      <c r="E11133" s="6">
        <v>2023</v>
      </c>
      <c r="F11133" s="3" t="s">
        <v>22</v>
      </c>
      <c r="G11133" s="3">
        <v>0</v>
      </c>
      <c r="H11133" s="3">
        <v>128.90118000000001</v>
      </c>
      <c r="I11133" s="3">
        <v>0</v>
      </c>
      <c r="J11133" s="3"/>
      <c r="K11133" s="3"/>
      <c r="L11133" s="3"/>
      <c r="M11133" s="3"/>
      <c r="N11133" s="3"/>
      <c r="O11133" s="3"/>
      <c r="P11133" s="3"/>
      <c r="Q11133" s="8">
        <v>128.90118000000001</v>
      </c>
      <c r="R11133" s="5" t="s">
        <v>25035</v>
      </c>
    </row>
    <row r="11134" spans="1:18" ht="42" x14ac:dyDescent="0.3">
      <c r="A11134" s="5"/>
      <c r="B11134" s="5"/>
      <c r="C11134" s="5"/>
      <c r="D11134" s="5"/>
      <c r="E11134" s="5"/>
      <c r="F11134" s="3" t="s">
        <v>9100</v>
      </c>
      <c r="G11134" s="3">
        <v>0</v>
      </c>
      <c r="H11134" s="3">
        <v>122.77558999999999</v>
      </c>
      <c r="I11134" s="3">
        <v>0</v>
      </c>
      <c r="J11134" s="3"/>
      <c r="K11134" s="3"/>
      <c r="L11134" s="3"/>
      <c r="M11134" s="3"/>
      <c r="N11134" s="3"/>
      <c r="O11134" s="3"/>
      <c r="P11134" s="3"/>
      <c r="Q11134" s="8">
        <v>122.77558999999999</v>
      </c>
      <c r="R11134" s="5"/>
    </row>
    <row r="11135" spans="1:18" ht="31.5" x14ac:dyDescent="0.3">
      <c r="A11135" s="7"/>
      <c r="B11135" s="7"/>
      <c r="C11135" s="7"/>
      <c r="D11135" s="7"/>
      <c r="E11135" s="7"/>
      <c r="F11135" s="3" t="s">
        <v>9101</v>
      </c>
      <c r="G11135" s="3">
        <v>0</v>
      </c>
      <c r="H11135" s="3">
        <v>6.1255899999999999</v>
      </c>
      <c r="I11135" s="3">
        <v>0</v>
      </c>
      <c r="J11135" s="3"/>
      <c r="K11135" s="3"/>
      <c r="L11135" s="3"/>
      <c r="M11135" s="3"/>
      <c r="N11135" s="3"/>
      <c r="O11135" s="3"/>
      <c r="P11135" s="3"/>
      <c r="Q11135" s="8">
        <v>6.1255899999999999</v>
      </c>
      <c r="R11135" s="7"/>
    </row>
    <row r="11136" spans="1:18" ht="84" x14ac:dyDescent="0.3">
      <c r="A11136" s="6" t="s">
        <v>4477</v>
      </c>
      <c r="B11136" s="6" t="s">
        <v>12767</v>
      </c>
      <c r="C11136" s="6">
        <v>5.1999999999999998E-3</v>
      </c>
      <c r="D11136" s="6">
        <v>2022</v>
      </c>
      <c r="E11136" s="6">
        <v>2023</v>
      </c>
      <c r="F11136" s="3" t="s">
        <v>22</v>
      </c>
      <c r="G11136" s="3">
        <v>0</v>
      </c>
      <c r="H11136" s="3">
        <v>98.756569999999996</v>
      </c>
      <c r="I11136" s="3">
        <v>0</v>
      </c>
      <c r="J11136" s="3"/>
      <c r="K11136" s="3"/>
      <c r="L11136" s="3"/>
      <c r="M11136" s="3"/>
      <c r="N11136" s="3"/>
      <c r="O11136" s="3"/>
      <c r="P11136" s="3"/>
      <c r="Q11136" s="8">
        <v>98.756569999999996</v>
      </c>
      <c r="R11136" s="5" t="s">
        <v>20815</v>
      </c>
    </row>
    <row r="11137" spans="1:18" ht="42" x14ac:dyDescent="0.3">
      <c r="A11137" s="5"/>
      <c r="B11137" s="5"/>
      <c r="C11137" s="5"/>
      <c r="D11137" s="5"/>
      <c r="E11137" s="5"/>
      <c r="F11137" s="3" t="s">
        <v>9100</v>
      </c>
      <c r="G11137" s="3">
        <v>0</v>
      </c>
      <c r="H11137" s="3">
        <v>92.630979999999994</v>
      </c>
      <c r="I11137" s="3">
        <v>0</v>
      </c>
      <c r="J11137" s="3"/>
      <c r="K11137" s="3"/>
      <c r="L11137" s="3"/>
      <c r="M11137" s="3"/>
      <c r="N11137" s="3"/>
      <c r="O11137" s="3"/>
      <c r="P11137" s="3"/>
      <c r="Q11137" s="8">
        <v>92.630979999999994</v>
      </c>
      <c r="R11137" s="5"/>
    </row>
    <row r="11138" spans="1:18" ht="31.5" x14ac:dyDescent="0.3">
      <c r="A11138" s="7"/>
      <c r="B11138" s="7"/>
      <c r="C11138" s="7"/>
      <c r="D11138" s="7"/>
      <c r="E11138" s="7"/>
      <c r="F11138" s="3" t="s">
        <v>9101</v>
      </c>
      <c r="G11138" s="3">
        <v>0</v>
      </c>
      <c r="H11138" s="3">
        <v>6.1255899999999999</v>
      </c>
      <c r="I11138" s="3">
        <v>0</v>
      </c>
      <c r="J11138" s="3"/>
      <c r="K11138" s="3"/>
      <c r="L11138" s="3"/>
      <c r="M11138" s="3"/>
      <c r="N11138" s="3"/>
      <c r="O11138" s="3"/>
      <c r="P11138" s="3"/>
      <c r="Q11138" s="8">
        <v>6.1255899999999999</v>
      </c>
      <c r="R11138" s="7"/>
    </row>
    <row r="11139" spans="1:18" ht="84" x14ac:dyDescent="0.3">
      <c r="A11139" s="6" t="s">
        <v>4478</v>
      </c>
      <c r="B11139" s="6" t="s">
        <v>12768</v>
      </c>
      <c r="C11139" s="6">
        <v>5.0000000000000001E-3</v>
      </c>
      <c r="D11139" s="6">
        <v>2022</v>
      </c>
      <c r="E11139" s="6">
        <v>2023</v>
      </c>
      <c r="F11139" s="3" t="s">
        <v>22</v>
      </c>
      <c r="G11139" s="3">
        <v>0</v>
      </c>
      <c r="H11139" s="3">
        <v>97.793310000000005</v>
      </c>
      <c r="I11139" s="3">
        <v>0</v>
      </c>
      <c r="J11139" s="3"/>
      <c r="K11139" s="3"/>
      <c r="L11139" s="3"/>
      <c r="M11139" s="3"/>
      <c r="N11139" s="3"/>
      <c r="O11139" s="3"/>
      <c r="P11139" s="3"/>
      <c r="Q11139" s="8">
        <v>97.793310000000005</v>
      </c>
      <c r="R11139" s="5" t="s">
        <v>25036</v>
      </c>
    </row>
    <row r="11140" spans="1:18" ht="42" x14ac:dyDescent="0.3">
      <c r="A11140" s="5"/>
      <c r="B11140" s="5"/>
      <c r="C11140" s="5"/>
      <c r="D11140" s="5"/>
      <c r="E11140" s="5"/>
      <c r="F11140" s="3" t="s">
        <v>9100</v>
      </c>
      <c r="G11140" s="3">
        <v>0</v>
      </c>
      <c r="H11140" s="3">
        <v>91.667720000000003</v>
      </c>
      <c r="I11140" s="3">
        <v>0</v>
      </c>
      <c r="J11140" s="3"/>
      <c r="K11140" s="3"/>
      <c r="L11140" s="3"/>
      <c r="M11140" s="3"/>
      <c r="N11140" s="3"/>
      <c r="O11140" s="3"/>
      <c r="P11140" s="3"/>
      <c r="Q11140" s="8">
        <v>91.667720000000003</v>
      </c>
      <c r="R11140" s="5"/>
    </row>
    <row r="11141" spans="1:18" ht="31.5" x14ac:dyDescent="0.3">
      <c r="A11141" s="7"/>
      <c r="B11141" s="7"/>
      <c r="C11141" s="7"/>
      <c r="D11141" s="7"/>
      <c r="E11141" s="7"/>
      <c r="F11141" s="3" t="s">
        <v>9101</v>
      </c>
      <c r="G11141" s="3">
        <v>0</v>
      </c>
      <c r="H11141" s="3">
        <v>6.1255899999999999</v>
      </c>
      <c r="I11141" s="3">
        <v>0</v>
      </c>
      <c r="J11141" s="3"/>
      <c r="K11141" s="3"/>
      <c r="L11141" s="3"/>
      <c r="M11141" s="3"/>
      <c r="N11141" s="3"/>
      <c r="O11141" s="3"/>
      <c r="P11141" s="3"/>
      <c r="Q11141" s="8">
        <v>6.1255899999999999</v>
      </c>
      <c r="R11141" s="7"/>
    </row>
    <row r="11142" spans="1:18" ht="94.5" x14ac:dyDescent="0.3">
      <c r="A11142" s="6" t="s">
        <v>4479</v>
      </c>
      <c r="B11142" s="6" t="s">
        <v>12769</v>
      </c>
      <c r="C11142" s="6">
        <v>0.04</v>
      </c>
      <c r="D11142" s="6">
        <v>2022</v>
      </c>
      <c r="E11142" s="6">
        <v>2023</v>
      </c>
      <c r="F11142" s="3" t="s">
        <v>22</v>
      </c>
      <c r="G11142" s="3">
        <v>0</v>
      </c>
      <c r="H11142" s="3">
        <v>360.00907000000001</v>
      </c>
      <c r="I11142" s="3">
        <v>0</v>
      </c>
      <c r="J11142" s="3"/>
      <c r="K11142" s="3"/>
      <c r="L11142" s="3"/>
      <c r="M11142" s="3"/>
      <c r="N11142" s="3"/>
      <c r="O11142" s="3"/>
      <c r="P11142" s="3"/>
      <c r="Q11142" s="8">
        <v>360.00907000000001</v>
      </c>
      <c r="R11142" s="5" t="s">
        <v>20816</v>
      </c>
    </row>
    <row r="11143" spans="1:18" ht="42" x14ac:dyDescent="0.3">
      <c r="A11143" s="5"/>
      <c r="B11143" s="5"/>
      <c r="C11143" s="5"/>
      <c r="D11143" s="5"/>
      <c r="E11143" s="5"/>
      <c r="F11143" s="3" t="s">
        <v>9100</v>
      </c>
      <c r="G11143" s="3">
        <v>0</v>
      </c>
      <c r="H11143" s="3">
        <v>353.88348000000002</v>
      </c>
      <c r="I11143" s="3">
        <v>0</v>
      </c>
      <c r="J11143" s="3"/>
      <c r="K11143" s="3"/>
      <c r="L11143" s="3"/>
      <c r="M11143" s="3"/>
      <c r="N11143" s="3"/>
      <c r="O11143" s="3"/>
      <c r="P11143" s="3"/>
      <c r="Q11143" s="8">
        <v>353.88348000000002</v>
      </c>
      <c r="R11143" s="5"/>
    </row>
    <row r="11144" spans="1:18" ht="31.5" x14ac:dyDescent="0.3">
      <c r="A11144" s="7"/>
      <c r="B11144" s="7"/>
      <c r="C11144" s="7"/>
      <c r="D11144" s="7"/>
      <c r="E11144" s="7"/>
      <c r="F11144" s="3" t="s">
        <v>9101</v>
      </c>
      <c r="G11144" s="3">
        <v>0</v>
      </c>
      <c r="H11144" s="3">
        <v>6.1255899999999999</v>
      </c>
      <c r="I11144" s="3">
        <v>0</v>
      </c>
      <c r="J11144" s="3"/>
      <c r="K11144" s="3"/>
      <c r="L11144" s="3"/>
      <c r="M11144" s="3"/>
      <c r="N11144" s="3"/>
      <c r="O11144" s="3"/>
      <c r="P11144" s="3"/>
      <c r="Q11144" s="8">
        <v>6.1255899999999999</v>
      </c>
      <c r="R11144" s="7"/>
    </row>
    <row r="11145" spans="1:18" ht="63" x14ac:dyDescent="0.3">
      <c r="A11145" s="6" t="s">
        <v>4480</v>
      </c>
      <c r="B11145" s="6" t="s">
        <v>12770</v>
      </c>
      <c r="C11145" s="6">
        <v>1E-3</v>
      </c>
      <c r="D11145" s="6">
        <v>2021</v>
      </c>
      <c r="E11145" s="6">
        <v>2022</v>
      </c>
      <c r="F11145" s="3" t="s">
        <v>22</v>
      </c>
      <c r="G11145" s="3">
        <v>51.367579999999997</v>
      </c>
      <c r="H11145" s="3">
        <v>0</v>
      </c>
      <c r="I11145" s="3">
        <v>0</v>
      </c>
      <c r="J11145" s="3"/>
      <c r="K11145" s="3"/>
      <c r="L11145" s="3"/>
      <c r="M11145" s="3"/>
      <c r="N11145" s="3"/>
      <c r="O11145" s="3"/>
      <c r="P11145" s="3"/>
      <c r="Q11145" s="8">
        <v>51.367579999999997</v>
      </c>
      <c r="R11145" s="5" t="s">
        <v>20817</v>
      </c>
    </row>
    <row r="11146" spans="1:18" ht="42" x14ac:dyDescent="0.3">
      <c r="A11146" s="5"/>
      <c r="B11146" s="5"/>
      <c r="C11146" s="5"/>
      <c r="D11146" s="5"/>
      <c r="E11146" s="5"/>
      <c r="F11146" s="3" t="s">
        <v>9100</v>
      </c>
      <c r="G11146" s="3">
        <v>46.716529999999999</v>
      </c>
      <c r="H11146" s="3">
        <v>0</v>
      </c>
      <c r="I11146" s="3">
        <v>0</v>
      </c>
      <c r="J11146" s="3"/>
      <c r="K11146" s="3"/>
      <c r="L11146" s="3"/>
      <c r="M11146" s="3"/>
      <c r="N11146" s="3"/>
      <c r="O11146" s="3"/>
      <c r="P11146" s="3"/>
      <c r="Q11146" s="8">
        <v>46.716529999999999</v>
      </c>
      <c r="R11146" s="5"/>
    </row>
    <row r="11147" spans="1:18" ht="31.5" x14ac:dyDescent="0.3">
      <c r="A11147" s="7"/>
      <c r="B11147" s="7"/>
      <c r="C11147" s="7"/>
      <c r="D11147" s="7"/>
      <c r="E11147" s="7"/>
      <c r="F11147" s="3" t="s">
        <v>9101</v>
      </c>
      <c r="G11147" s="3">
        <v>4.6510499999999997</v>
      </c>
      <c r="H11147" s="3">
        <v>0</v>
      </c>
      <c r="I11147" s="3">
        <v>0</v>
      </c>
      <c r="J11147" s="3"/>
      <c r="K11147" s="3"/>
      <c r="L11147" s="3"/>
      <c r="M11147" s="3"/>
      <c r="N11147" s="3"/>
      <c r="O11147" s="3"/>
      <c r="P11147" s="3"/>
      <c r="Q11147" s="8">
        <v>4.6510499999999997</v>
      </c>
      <c r="R11147" s="7"/>
    </row>
    <row r="11148" spans="1:18" ht="94.5" x14ac:dyDescent="0.3">
      <c r="A11148" s="6" t="s">
        <v>4481</v>
      </c>
      <c r="B11148" s="6" t="s">
        <v>12771</v>
      </c>
      <c r="C11148" s="6">
        <v>8.0000000000000002E-3</v>
      </c>
      <c r="D11148" s="6">
        <v>2022</v>
      </c>
      <c r="E11148" s="6">
        <v>2023</v>
      </c>
      <c r="F11148" s="3" t="s">
        <v>22</v>
      </c>
      <c r="G11148" s="3">
        <v>0</v>
      </c>
      <c r="H11148" s="3">
        <v>75.208029999999994</v>
      </c>
      <c r="I11148" s="3">
        <v>0</v>
      </c>
      <c r="J11148" s="3"/>
      <c r="K11148" s="3"/>
      <c r="L11148" s="3"/>
      <c r="M11148" s="3"/>
      <c r="N11148" s="3"/>
      <c r="O11148" s="3"/>
      <c r="P11148" s="3"/>
      <c r="Q11148" s="8">
        <v>75.208029999999994</v>
      </c>
      <c r="R11148" s="5" t="s">
        <v>20818</v>
      </c>
    </row>
    <row r="11149" spans="1:18" ht="42" x14ac:dyDescent="0.3">
      <c r="A11149" s="5"/>
      <c r="B11149" s="5"/>
      <c r="C11149" s="5"/>
      <c r="D11149" s="5"/>
      <c r="E11149" s="5"/>
      <c r="F11149" s="3" t="s">
        <v>9100</v>
      </c>
      <c r="G11149" s="3">
        <v>0</v>
      </c>
      <c r="H11149" s="3">
        <v>69.082440000000005</v>
      </c>
      <c r="I11149" s="3">
        <v>0</v>
      </c>
      <c r="J11149" s="3"/>
      <c r="K11149" s="3"/>
      <c r="L11149" s="3"/>
      <c r="M11149" s="3"/>
      <c r="N11149" s="3"/>
      <c r="O11149" s="3"/>
      <c r="P11149" s="3"/>
      <c r="Q11149" s="8">
        <v>69.082440000000005</v>
      </c>
      <c r="R11149" s="5"/>
    </row>
    <row r="11150" spans="1:18" ht="31.5" x14ac:dyDescent="0.3">
      <c r="A11150" s="7"/>
      <c r="B11150" s="7"/>
      <c r="C11150" s="7"/>
      <c r="D11150" s="7"/>
      <c r="E11150" s="7"/>
      <c r="F11150" s="3" t="s">
        <v>9101</v>
      </c>
      <c r="G11150" s="3">
        <v>0</v>
      </c>
      <c r="H11150" s="3">
        <v>6.1255899999999999</v>
      </c>
      <c r="I11150" s="3">
        <v>0</v>
      </c>
      <c r="J11150" s="3"/>
      <c r="K11150" s="3"/>
      <c r="L11150" s="3"/>
      <c r="M11150" s="3"/>
      <c r="N11150" s="3"/>
      <c r="O11150" s="3"/>
      <c r="P11150" s="3"/>
      <c r="Q11150" s="8">
        <v>6.1255899999999999</v>
      </c>
      <c r="R11150" s="7"/>
    </row>
    <row r="11151" spans="1:18" ht="94.5" x14ac:dyDescent="0.3">
      <c r="A11151" s="6" t="s">
        <v>4482</v>
      </c>
      <c r="B11151" s="6" t="s">
        <v>12772</v>
      </c>
      <c r="C11151" s="6">
        <v>6.4999999999999997E-3</v>
      </c>
      <c r="D11151" s="6">
        <v>2022</v>
      </c>
      <c r="E11151" s="6">
        <v>2023</v>
      </c>
      <c r="F11151" s="3" t="s">
        <v>22</v>
      </c>
      <c r="G11151" s="3">
        <v>0</v>
      </c>
      <c r="H11151" s="3">
        <v>94.101249999999993</v>
      </c>
      <c r="I11151" s="3">
        <v>0</v>
      </c>
      <c r="J11151" s="3"/>
      <c r="K11151" s="3"/>
      <c r="L11151" s="3"/>
      <c r="M11151" s="3"/>
      <c r="N11151" s="3"/>
      <c r="O11151" s="3"/>
      <c r="P11151" s="3"/>
      <c r="Q11151" s="8">
        <v>94.101249999999993</v>
      </c>
      <c r="R11151" s="5" t="s">
        <v>20819</v>
      </c>
    </row>
    <row r="11152" spans="1:18" ht="42" x14ac:dyDescent="0.3">
      <c r="A11152" s="5"/>
      <c r="B11152" s="5"/>
      <c r="C11152" s="5"/>
      <c r="D11152" s="5"/>
      <c r="E11152" s="5"/>
      <c r="F11152" s="3" t="s">
        <v>9100</v>
      </c>
      <c r="G11152" s="3">
        <v>0</v>
      </c>
      <c r="H11152" s="3">
        <v>87.975660000000005</v>
      </c>
      <c r="I11152" s="3">
        <v>0</v>
      </c>
      <c r="J11152" s="3"/>
      <c r="K11152" s="3"/>
      <c r="L11152" s="3"/>
      <c r="M11152" s="3"/>
      <c r="N11152" s="3"/>
      <c r="O11152" s="3"/>
      <c r="P11152" s="3"/>
      <c r="Q11152" s="8">
        <v>87.975660000000005</v>
      </c>
      <c r="R11152" s="5"/>
    </row>
    <row r="11153" spans="1:18" ht="31.5" x14ac:dyDescent="0.3">
      <c r="A11153" s="7"/>
      <c r="B11153" s="7"/>
      <c r="C11153" s="7"/>
      <c r="D11153" s="7"/>
      <c r="E11153" s="7"/>
      <c r="F11153" s="3" t="s">
        <v>9101</v>
      </c>
      <c r="G11153" s="3">
        <v>0</v>
      </c>
      <c r="H11153" s="3">
        <v>6.1255899999999999</v>
      </c>
      <c r="I11153" s="3">
        <v>0</v>
      </c>
      <c r="J11153" s="3"/>
      <c r="K11153" s="3"/>
      <c r="L11153" s="3"/>
      <c r="M11153" s="3"/>
      <c r="N11153" s="3"/>
      <c r="O11153" s="3"/>
      <c r="P11153" s="3"/>
      <c r="Q11153" s="8">
        <v>6.1255899999999999</v>
      </c>
      <c r="R11153" s="7"/>
    </row>
    <row r="11154" spans="1:18" ht="73.5" x14ac:dyDescent="0.3">
      <c r="A11154" s="6" t="s">
        <v>4483</v>
      </c>
      <c r="B11154" s="6" t="s">
        <v>12773</v>
      </c>
      <c r="C11154" s="6">
        <v>8.5000000000000006E-3</v>
      </c>
      <c r="D11154" s="6">
        <v>2022</v>
      </c>
      <c r="E11154" s="6">
        <v>2023</v>
      </c>
      <c r="F11154" s="3" t="s">
        <v>22</v>
      </c>
      <c r="G11154" s="3">
        <v>0</v>
      </c>
      <c r="H11154" s="3">
        <v>74.425160000000005</v>
      </c>
      <c r="I11154" s="3">
        <v>0</v>
      </c>
      <c r="J11154" s="3"/>
      <c r="K11154" s="3"/>
      <c r="L11154" s="3"/>
      <c r="M11154" s="3"/>
      <c r="N11154" s="3"/>
      <c r="O11154" s="3"/>
      <c r="P11154" s="3"/>
      <c r="Q11154" s="8">
        <v>74.425160000000005</v>
      </c>
      <c r="R11154" s="5" t="s">
        <v>20820</v>
      </c>
    </row>
    <row r="11155" spans="1:18" ht="42" x14ac:dyDescent="0.3">
      <c r="A11155" s="5"/>
      <c r="B11155" s="5"/>
      <c r="C11155" s="5"/>
      <c r="D11155" s="5"/>
      <c r="E11155" s="5"/>
      <c r="F11155" s="3" t="s">
        <v>9100</v>
      </c>
      <c r="G11155" s="3">
        <v>0</v>
      </c>
      <c r="H11155" s="3">
        <v>68.299570000000003</v>
      </c>
      <c r="I11155" s="3">
        <v>0</v>
      </c>
      <c r="J11155" s="3"/>
      <c r="K11155" s="3"/>
      <c r="L11155" s="3"/>
      <c r="M11155" s="3"/>
      <c r="N11155" s="3"/>
      <c r="O11155" s="3"/>
      <c r="P11155" s="3"/>
      <c r="Q11155" s="8">
        <v>68.299570000000003</v>
      </c>
      <c r="R11155" s="5"/>
    </row>
    <row r="11156" spans="1:18" ht="31.5" x14ac:dyDescent="0.3">
      <c r="A11156" s="7"/>
      <c r="B11156" s="7"/>
      <c r="C11156" s="7"/>
      <c r="D11156" s="7"/>
      <c r="E11156" s="7"/>
      <c r="F11156" s="3" t="s">
        <v>9101</v>
      </c>
      <c r="G11156" s="3">
        <v>0</v>
      </c>
      <c r="H11156" s="3">
        <v>6.1255899999999999</v>
      </c>
      <c r="I11156" s="3">
        <v>0</v>
      </c>
      <c r="J11156" s="3"/>
      <c r="K11156" s="3"/>
      <c r="L11156" s="3"/>
      <c r="M11156" s="3"/>
      <c r="N11156" s="3"/>
      <c r="O11156" s="3"/>
      <c r="P11156" s="3"/>
      <c r="Q11156" s="8">
        <v>6.1255899999999999</v>
      </c>
      <c r="R11156" s="7"/>
    </row>
    <row r="11157" spans="1:18" ht="94.5" x14ac:dyDescent="0.3">
      <c r="A11157" s="6" t="s">
        <v>4484</v>
      </c>
      <c r="B11157" s="6" t="s">
        <v>12774</v>
      </c>
      <c r="C11157" s="6">
        <v>0.01</v>
      </c>
      <c r="D11157" s="6">
        <v>2022</v>
      </c>
      <c r="E11157" s="6">
        <v>2023</v>
      </c>
      <c r="F11157" s="3" t="s">
        <v>22</v>
      </c>
      <c r="G11157" s="3">
        <v>0</v>
      </c>
      <c r="H11157" s="3">
        <v>79.329539999999994</v>
      </c>
      <c r="I11157" s="3">
        <v>0</v>
      </c>
      <c r="J11157" s="3"/>
      <c r="K11157" s="3"/>
      <c r="L11157" s="3"/>
      <c r="M11157" s="3"/>
      <c r="N11157" s="3"/>
      <c r="O11157" s="3"/>
      <c r="P11157" s="3"/>
      <c r="Q11157" s="8">
        <v>79.329539999999994</v>
      </c>
      <c r="R11157" s="5" t="s">
        <v>20821</v>
      </c>
    </row>
    <row r="11158" spans="1:18" ht="42" x14ac:dyDescent="0.3">
      <c r="A11158" s="5"/>
      <c r="B11158" s="5"/>
      <c r="C11158" s="5"/>
      <c r="D11158" s="5"/>
      <c r="E11158" s="5"/>
      <c r="F11158" s="3" t="s">
        <v>9100</v>
      </c>
      <c r="G11158" s="3">
        <v>0</v>
      </c>
      <c r="H11158" s="3">
        <v>73.203950000000006</v>
      </c>
      <c r="I11158" s="3">
        <v>0</v>
      </c>
      <c r="J11158" s="3"/>
      <c r="K11158" s="3"/>
      <c r="L11158" s="3"/>
      <c r="M11158" s="3"/>
      <c r="N11158" s="3"/>
      <c r="O11158" s="3"/>
      <c r="P11158" s="3"/>
      <c r="Q11158" s="8">
        <v>73.203950000000006</v>
      </c>
      <c r="R11158" s="5"/>
    </row>
    <row r="11159" spans="1:18" ht="31.5" x14ac:dyDescent="0.3">
      <c r="A11159" s="7"/>
      <c r="B11159" s="7"/>
      <c r="C11159" s="7"/>
      <c r="D11159" s="7"/>
      <c r="E11159" s="7"/>
      <c r="F11159" s="3" t="s">
        <v>9101</v>
      </c>
      <c r="G11159" s="3">
        <v>0</v>
      </c>
      <c r="H11159" s="3">
        <v>6.1255899999999999</v>
      </c>
      <c r="I11159" s="3">
        <v>0</v>
      </c>
      <c r="J11159" s="3"/>
      <c r="K11159" s="3"/>
      <c r="L11159" s="3"/>
      <c r="M11159" s="3"/>
      <c r="N11159" s="3"/>
      <c r="O11159" s="3"/>
      <c r="P11159" s="3"/>
      <c r="Q11159" s="8">
        <v>6.1255899999999999</v>
      </c>
      <c r="R11159" s="7"/>
    </row>
    <row r="11160" spans="1:18" ht="94.5" x14ac:dyDescent="0.3">
      <c r="A11160" s="6" t="s">
        <v>4485</v>
      </c>
      <c r="B11160" s="6" t="s">
        <v>12775</v>
      </c>
      <c r="C11160" s="6">
        <v>3.1E-2</v>
      </c>
      <c r="D11160" s="6">
        <v>2022</v>
      </c>
      <c r="E11160" s="6">
        <v>2023</v>
      </c>
      <c r="F11160" s="3" t="s">
        <v>22</v>
      </c>
      <c r="G11160" s="3">
        <v>0</v>
      </c>
      <c r="H11160" s="3">
        <v>160.54032000000001</v>
      </c>
      <c r="I11160" s="3">
        <v>0</v>
      </c>
      <c r="J11160" s="3"/>
      <c r="K11160" s="3"/>
      <c r="L11160" s="3"/>
      <c r="M11160" s="3"/>
      <c r="N11160" s="3"/>
      <c r="O11160" s="3"/>
      <c r="P11160" s="3"/>
      <c r="Q11160" s="8">
        <v>160.54032000000001</v>
      </c>
      <c r="R11160" s="5" t="s">
        <v>20822</v>
      </c>
    </row>
    <row r="11161" spans="1:18" ht="42" x14ac:dyDescent="0.3">
      <c r="A11161" s="5"/>
      <c r="B11161" s="5"/>
      <c r="C11161" s="5"/>
      <c r="D11161" s="5"/>
      <c r="E11161" s="5"/>
      <c r="F11161" s="3" t="s">
        <v>9100</v>
      </c>
      <c r="G11161" s="3">
        <v>0</v>
      </c>
      <c r="H11161" s="3">
        <v>154.41472999999999</v>
      </c>
      <c r="I11161" s="3">
        <v>0</v>
      </c>
      <c r="J11161" s="3"/>
      <c r="K11161" s="3"/>
      <c r="L11161" s="3"/>
      <c r="M11161" s="3"/>
      <c r="N11161" s="3"/>
      <c r="O11161" s="3"/>
      <c r="P11161" s="3"/>
      <c r="Q11161" s="8">
        <v>154.41472999999999</v>
      </c>
      <c r="R11161" s="5"/>
    </row>
    <row r="11162" spans="1:18" ht="31.5" x14ac:dyDescent="0.3">
      <c r="A11162" s="7"/>
      <c r="B11162" s="7"/>
      <c r="C11162" s="7"/>
      <c r="D11162" s="7"/>
      <c r="E11162" s="7"/>
      <c r="F11162" s="3" t="s">
        <v>9101</v>
      </c>
      <c r="G11162" s="3">
        <v>0</v>
      </c>
      <c r="H11162" s="3">
        <v>6.1255899999999999</v>
      </c>
      <c r="I11162" s="3">
        <v>0</v>
      </c>
      <c r="J11162" s="3"/>
      <c r="K11162" s="3"/>
      <c r="L11162" s="3"/>
      <c r="M11162" s="3"/>
      <c r="N11162" s="3"/>
      <c r="O11162" s="3"/>
      <c r="P11162" s="3"/>
      <c r="Q11162" s="8">
        <v>6.1255899999999999</v>
      </c>
      <c r="R11162" s="7"/>
    </row>
    <row r="11163" spans="1:18" ht="73.5" x14ac:dyDescent="0.3">
      <c r="A11163" s="6" t="s">
        <v>4486</v>
      </c>
      <c r="B11163" s="6" t="s">
        <v>12776</v>
      </c>
      <c r="C11163" s="6">
        <v>8.5000000000000006E-3</v>
      </c>
      <c r="D11163" s="6">
        <v>2022</v>
      </c>
      <c r="E11163" s="6">
        <v>2023</v>
      </c>
      <c r="F11163" s="3" t="s">
        <v>22</v>
      </c>
      <c r="G11163" s="3">
        <v>0</v>
      </c>
      <c r="H11163" s="3">
        <v>74.232100000000003</v>
      </c>
      <c r="I11163" s="3">
        <v>0</v>
      </c>
      <c r="J11163" s="3"/>
      <c r="K11163" s="3"/>
      <c r="L11163" s="3"/>
      <c r="M11163" s="3"/>
      <c r="N11163" s="3"/>
      <c r="O11163" s="3"/>
      <c r="P11163" s="3"/>
      <c r="Q11163" s="8">
        <v>74.232100000000003</v>
      </c>
      <c r="R11163" s="5" t="s">
        <v>20823</v>
      </c>
    </row>
    <row r="11164" spans="1:18" ht="42" x14ac:dyDescent="0.3">
      <c r="A11164" s="5"/>
      <c r="B11164" s="5"/>
      <c r="C11164" s="5"/>
      <c r="D11164" s="5"/>
      <c r="E11164" s="5"/>
      <c r="F11164" s="3" t="s">
        <v>9100</v>
      </c>
      <c r="G11164" s="3">
        <v>0</v>
      </c>
      <c r="H11164" s="3">
        <v>68.10651</v>
      </c>
      <c r="I11164" s="3">
        <v>0</v>
      </c>
      <c r="J11164" s="3"/>
      <c r="K11164" s="3"/>
      <c r="L11164" s="3"/>
      <c r="M11164" s="3"/>
      <c r="N11164" s="3"/>
      <c r="O11164" s="3"/>
      <c r="P11164" s="3"/>
      <c r="Q11164" s="8">
        <v>68.10651</v>
      </c>
      <c r="R11164" s="5"/>
    </row>
    <row r="11165" spans="1:18" ht="31.5" x14ac:dyDescent="0.3">
      <c r="A11165" s="7"/>
      <c r="B11165" s="7"/>
      <c r="C11165" s="7"/>
      <c r="D11165" s="7"/>
      <c r="E11165" s="7"/>
      <c r="F11165" s="3" t="s">
        <v>9101</v>
      </c>
      <c r="G11165" s="3">
        <v>0</v>
      </c>
      <c r="H11165" s="3">
        <v>6.1255899999999999</v>
      </c>
      <c r="I11165" s="3">
        <v>0</v>
      </c>
      <c r="J11165" s="3"/>
      <c r="K11165" s="3"/>
      <c r="L11165" s="3"/>
      <c r="M11165" s="3"/>
      <c r="N11165" s="3"/>
      <c r="O11165" s="3"/>
      <c r="P11165" s="3"/>
      <c r="Q11165" s="8">
        <v>6.1255899999999999</v>
      </c>
      <c r="R11165" s="7"/>
    </row>
    <row r="11166" spans="1:18" ht="73.5" x14ac:dyDescent="0.3">
      <c r="A11166" s="6" t="s">
        <v>4487</v>
      </c>
      <c r="B11166" s="6" t="s">
        <v>12777</v>
      </c>
      <c r="C11166" s="6">
        <v>8.5000000000000006E-3</v>
      </c>
      <c r="D11166" s="6">
        <v>2022</v>
      </c>
      <c r="E11166" s="6">
        <v>2023</v>
      </c>
      <c r="F11166" s="3" t="s">
        <v>22</v>
      </c>
      <c r="G11166" s="3">
        <v>0</v>
      </c>
      <c r="H11166" s="3">
        <v>78.012770000000003</v>
      </c>
      <c r="I11166" s="3">
        <v>0</v>
      </c>
      <c r="J11166" s="3"/>
      <c r="K11166" s="3"/>
      <c r="L11166" s="3"/>
      <c r="M11166" s="3"/>
      <c r="N11166" s="3"/>
      <c r="O11166" s="3"/>
      <c r="P11166" s="3"/>
      <c r="Q11166" s="8">
        <v>78.012770000000003</v>
      </c>
      <c r="R11166" s="5" t="s">
        <v>20824</v>
      </c>
    </row>
    <row r="11167" spans="1:18" ht="42" x14ac:dyDescent="0.3">
      <c r="A11167" s="5"/>
      <c r="B11167" s="5"/>
      <c r="C11167" s="5"/>
      <c r="D11167" s="5"/>
      <c r="E11167" s="5"/>
      <c r="F11167" s="3" t="s">
        <v>9100</v>
      </c>
      <c r="G11167" s="3">
        <v>0</v>
      </c>
      <c r="H11167" s="3">
        <v>71.887180000000001</v>
      </c>
      <c r="I11167" s="3">
        <v>0</v>
      </c>
      <c r="J11167" s="3"/>
      <c r="K11167" s="3"/>
      <c r="L11167" s="3"/>
      <c r="M11167" s="3"/>
      <c r="N11167" s="3"/>
      <c r="O11167" s="3"/>
      <c r="P11167" s="3"/>
      <c r="Q11167" s="8">
        <v>71.887180000000001</v>
      </c>
      <c r="R11167" s="5"/>
    </row>
    <row r="11168" spans="1:18" ht="31.5" x14ac:dyDescent="0.3">
      <c r="A11168" s="7"/>
      <c r="B11168" s="7"/>
      <c r="C11168" s="7"/>
      <c r="D11168" s="7"/>
      <c r="E11168" s="7"/>
      <c r="F11168" s="3" t="s">
        <v>9101</v>
      </c>
      <c r="G11168" s="3">
        <v>0</v>
      </c>
      <c r="H11168" s="3">
        <v>6.1255899999999999</v>
      </c>
      <c r="I11168" s="3">
        <v>0</v>
      </c>
      <c r="J11168" s="3"/>
      <c r="K11168" s="3"/>
      <c r="L11168" s="3"/>
      <c r="M11168" s="3"/>
      <c r="N11168" s="3"/>
      <c r="O11168" s="3"/>
      <c r="P11168" s="3"/>
      <c r="Q11168" s="8">
        <v>6.1255899999999999</v>
      </c>
      <c r="R11168" s="7"/>
    </row>
    <row r="11169" spans="1:18" ht="94.5" x14ac:dyDescent="0.3">
      <c r="A11169" s="6" t="s">
        <v>4488</v>
      </c>
      <c r="B11169" s="6" t="s">
        <v>12778</v>
      </c>
      <c r="C11169" s="6">
        <v>1.35E-2</v>
      </c>
      <c r="D11169" s="6">
        <v>2022</v>
      </c>
      <c r="E11169" s="6">
        <v>2023</v>
      </c>
      <c r="F11169" s="3" t="s">
        <v>22</v>
      </c>
      <c r="G11169" s="3">
        <v>0</v>
      </c>
      <c r="H11169" s="3">
        <v>74.642009999999999</v>
      </c>
      <c r="I11169" s="3">
        <v>0</v>
      </c>
      <c r="J11169" s="3"/>
      <c r="K11169" s="3"/>
      <c r="L11169" s="3"/>
      <c r="M11169" s="3"/>
      <c r="N11169" s="3"/>
      <c r="O11169" s="3"/>
      <c r="P11169" s="3"/>
      <c r="Q11169" s="8">
        <v>74.642009999999999</v>
      </c>
      <c r="R11169" s="5" t="s">
        <v>20825</v>
      </c>
    </row>
    <row r="11170" spans="1:18" ht="42" x14ac:dyDescent="0.3">
      <c r="A11170" s="5"/>
      <c r="B11170" s="5"/>
      <c r="C11170" s="5"/>
      <c r="D11170" s="5"/>
      <c r="E11170" s="5"/>
      <c r="F11170" s="3" t="s">
        <v>9100</v>
      </c>
      <c r="G11170" s="3">
        <v>0</v>
      </c>
      <c r="H11170" s="3">
        <v>68.516419999999997</v>
      </c>
      <c r="I11170" s="3">
        <v>0</v>
      </c>
      <c r="J11170" s="3"/>
      <c r="K11170" s="3"/>
      <c r="L11170" s="3"/>
      <c r="M11170" s="3"/>
      <c r="N11170" s="3"/>
      <c r="O11170" s="3"/>
      <c r="P11170" s="3"/>
      <c r="Q11170" s="8">
        <v>68.516419999999997</v>
      </c>
      <c r="R11170" s="5"/>
    </row>
    <row r="11171" spans="1:18" ht="31.5" x14ac:dyDescent="0.3">
      <c r="A11171" s="7"/>
      <c r="B11171" s="7"/>
      <c r="C11171" s="7"/>
      <c r="D11171" s="7"/>
      <c r="E11171" s="7"/>
      <c r="F11171" s="3" t="s">
        <v>9101</v>
      </c>
      <c r="G11171" s="3">
        <v>0</v>
      </c>
      <c r="H11171" s="3">
        <v>6.1255899999999999</v>
      </c>
      <c r="I11171" s="3">
        <v>0</v>
      </c>
      <c r="J11171" s="3"/>
      <c r="K11171" s="3"/>
      <c r="L11171" s="3"/>
      <c r="M11171" s="3"/>
      <c r="N11171" s="3"/>
      <c r="O11171" s="3"/>
      <c r="P11171" s="3"/>
      <c r="Q11171" s="8">
        <v>6.1255899999999999</v>
      </c>
      <c r="R11171" s="7"/>
    </row>
    <row r="11172" spans="1:18" ht="84" x14ac:dyDescent="0.3">
      <c r="A11172" s="6" t="s">
        <v>4489</v>
      </c>
      <c r="B11172" s="6" t="s">
        <v>12779</v>
      </c>
      <c r="C11172" s="6">
        <v>1.6500000000000001E-2</v>
      </c>
      <c r="D11172" s="6">
        <v>2022</v>
      </c>
      <c r="E11172" s="6">
        <v>2023</v>
      </c>
      <c r="F11172" s="3" t="s">
        <v>22</v>
      </c>
      <c r="G11172" s="3">
        <v>0</v>
      </c>
      <c r="H11172" s="3">
        <v>79.495919999999998</v>
      </c>
      <c r="I11172" s="3">
        <v>0</v>
      </c>
      <c r="J11172" s="3"/>
      <c r="K11172" s="3"/>
      <c r="L11172" s="3"/>
      <c r="M11172" s="3"/>
      <c r="N11172" s="3"/>
      <c r="O11172" s="3"/>
      <c r="P11172" s="3"/>
      <c r="Q11172" s="8">
        <v>79.495919999999998</v>
      </c>
      <c r="R11172" s="5" t="s">
        <v>20826</v>
      </c>
    </row>
    <row r="11173" spans="1:18" ht="42" x14ac:dyDescent="0.3">
      <c r="A11173" s="5"/>
      <c r="B11173" s="5"/>
      <c r="C11173" s="5"/>
      <c r="D11173" s="5"/>
      <c r="E11173" s="5"/>
      <c r="F11173" s="3" t="s">
        <v>9100</v>
      </c>
      <c r="G11173" s="3">
        <v>0</v>
      </c>
      <c r="H11173" s="3">
        <v>73.370329999999996</v>
      </c>
      <c r="I11173" s="3">
        <v>0</v>
      </c>
      <c r="J11173" s="3"/>
      <c r="K11173" s="3"/>
      <c r="L11173" s="3"/>
      <c r="M11173" s="3"/>
      <c r="N11173" s="3"/>
      <c r="O11173" s="3"/>
      <c r="P11173" s="3"/>
      <c r="Q11173" s="8">
        <v>73.370329999999996</v>
      </c>
      <c r="R11173" s="5"/>
    </row>
    <row r="11174" spans="1:18" ht="31.5" x14ac:dyDescent="0.3">
      <c r="A11174" s="7"/>
      <c r="B11174" s="7"/>
      <c r="C11174" s="7"/>
      <c r="D11174" s="7"/>
      <c r="E11174" s="7"/>
      <c r="F11174" s="3" t="s">
        <v>9101</v>
      </c>
      <c r="G11174" s="3">
        <v>0</v>
      </c>
      <c r="H11174" s="3">
        <v>6.1255899999999999</v>
      </c>
      <c r="I11174" s="3">
        <v>0</v>
      </c>
      <c r="J11174" s="3"/>
      <c r="K11174" s="3"/>
      <c r="L11174" s="3"/>
      <c r="M11174" s="3"/>
      <c r="N11174" s="3"/>
      <c r="O11174" s="3"/>
      <c r="P11174" s="3"/>
      <c r="Q11174" s="8">
        <v>6.1255899999999999</v>
      </c>
      <c r="R11174" s="7"/>
    </row>
    <row r="11175" spans="1:18" ht="63" x14ac:dyDescent="0.3">
      <c r="A11175" s="6" t="s">
        <v>4490</v>
      </c>
      <c r="B11175" s="6" t="s">
        <v>12780</v>
      </c>
      <c r="C11175" s="6">
        <v>0.26306000000000002</v>
      </c>
      <c r="D11175" s="6">
        <v>2021</v>
      </c>
      <c r="E11175" s="6">
        <v>2022</v>
      </c>
      <c r="F11175" s="3" t="s">
        <v>22</v>
      </c>
      <c r="G11175" s="3">
        <v>3313.06232</v>
      </c>
      <c r="H11175" s="3">
        <v>0</v>
      </c>
      <c r="I11175" s="3">
        <v>0</v>
      </c>
      <c r="J11175" s="3"/>
      <c r="K11175" s="3"/>
      <c r="L11175" s="3"/>
      <c r="M11175" s="3"/>
      <c r="N11175" s="3"/>
      <c r="O11175" s="3"/>
      <c r="P11175" s="3"/>
      <c r="Q11175" s="8">
        <v>3313.06232</v>
      </c>
      <c r="R11175" s="5" t="s">
        <v>20827</v>
      </c>
    </row>
    <row r="11176" spans="1:18" ht="31.5" x14ac:dyDescent="0.3">
      <c r="A11176" s="5"/>
      <c r="B11176" s="5"/>
      <c r="C11176" s="5"/>
      <c r="D11176" s="5"/>
      <c r="E11176" s="5"/>
      <c r="F11176" s="3" t="s">
        <v>9102</v>
      </c>
      <c r="G11176" s="3">
        <v>3289.8070299999999</v>
      </c>
      <c r="H11176" s="3">
        <v>0</v>
      </c>
      <c r="I11176" s="3">
        <v>0</v>
      </c>
      <c r="J11176" s="3"/>
      <c r="K11176" s="3"/>
      <c r="L11176" s="3"/>
      <c r="M11176" s="3"/>
      <c r="N11176" s="3"/>
      <c r="O11176" s="3"/>
      <c r="P11176" s="3"/>
      <c r="Q11176" s="8">
        <v>3289.8070299999999</v>
      </c>
      <c r="R11176" s="5"/>
    </row>
    <row r="11177" spans="1:18" ht="31.5" x14ac:dyDescent="0.3">
      <c r="A11177" s="7"/>
      <c r="B11177" s="7"/>
      <c r="C11177" s="7"/>
      <c r="D11177" s="7"/>
      <c r="E11177" s="7"/>
      <c r="F11177" s="3" t="s">
        <v>9101</v>
      </c>
      <c r="G11177" s="3">
        <v>23.255289999999999</v>
      </c>
      <c r="H11177" s="3">
        <v>0</v>
      </c>
      <c r="I11177" s="3">
        <v>0</v>
      </c>
      <c r="J11177" s="3"/>
      <c r="K11177" s="3"/>
      <c r="L11177" s="3"/>
      <c r="M11177" s="3"/>
      <c r="N11177" s="3"/>
      <c r="O11177" s="3"/>
      <c r="P11177" s="3"/>
      <c r="Q11177" s="8">
        <v>23.255289999999999</v>
      </c>
      <c r="R11177" s="7"/>
    </row>
    <row r="11178" spans="1:18" ht="84" x14ac:dyDescent="0.3">
      <c r="A11178" s="6" t="s">
        <v>4491</v>
      </c>
      <c r="B11178" s="6" t="s">
        <v>12781</v>
      </c>
      <c r="C11178" s="6">
        <v>5.0000000000000001E-3</v>
      </c>
      <c r="D11178" s="6">
        <v>2022</v>
      </c>
      <c r="E11178" s="6">
        <v>2023</v>
      </c>
      <c r="F11178" s="3" t="s">
        <v>22</v>
      </c>
      <c r="G11178" s="3">
        <v>0</v>
      </c>
      <c r="H11178" s="3">
        <v>19.449940000000002</v>
      </c>
      <c r="I11178" s="3">
        <v>0</v>
      </c>
      <c r="J11178" s="3"/>
      <c r="K11178" s="3"/>
      <c r="L11178" s="3"/>
      <c r="M11178" s="3"/>
      <c r="N11178" s="3"/>
      <c r="O11178" s="3"/>
      <c r="P11178" s="3"/>
      <c r="Q11178" s="8">
        <v>19.449940000000002</v>
      </c>
      <c r="R11178" s="5" t="s">
        <v>20828</v>
      </c>
    </row>
    <row r="11179" spans="1:18" ht="42" x14ac:dyDescent="0.3">
      <c r="A11179" s="5"/>
      <c r="B11179" s="5"/>
      <c r="C11179" s="5"/>
      <c r="D11179" s="5"/>
      <c r="E11179" s="5"/>
      <c r="F11179" s="3" t="s">
        <v>9100</v>
      </c>
      <c r="G11179" s="3">
        <v>0</v>
      </c>
      <c r="H11179" s="3">
        <v>13.324350000000001</v>
      </c>
      <c r="I11179" s="3">
        <v>0</v>
      </c>
      <c r="J11179" s="3"/>
      <c r="K11179" s="3"/>
      <c r="L11179" s="3"/>
      <c r="M11179" s="3"/>
      <c r="N11179" s="3"/>
      <c r="O11179" s="3"/>
      <c r="P11179" s="3"/>
      <c r="Q11179" s="8">
        <v>13.324350000000001</v>
      </c>
      <c r="R11179" s="5"/>
    </row>
    <row r="11180" spans="1:18" ht="31.5" x14ac:dyDescent="0.3">
      <c r="A11180" s="7"/>
      <c r="B11180" s="7"/>
      <c r="C11180" s="7"/>
      <c r="D11180" s="7"/>
      <c r="E11180" s="7"/>
      <c r="F11180" s="3" t="s">
        <v>9101</v>
      </c>
      <c r="G11180" s="3">
        <v>0</v>
      </c>
      <c r="H11180" s="3">
        <v>6.1255899999999999</v>
      </c>
      <c r="I11180" s="3">
        <v>0</v>
      </c>
      <c r="J11180" s="3"/>
      <c r="K11180" s="3"/>
      <c r="L11180" s="3"/>
      <c r="M11180" s="3"/>
      <c r="N11180" s="3"/>
      <c r="O11180" s="3"/>
      <c r="P11180" s="3"/>
      <c r="Q11180" s="8">
        <v>6.1255899999999999</v>
      </c>
      <c r="R11180" s="7"/>
    </row>
    <row r="11181" spans="1:18" ht="84" x14ac:dyDescent="0.3">
      <c r="A11181" s="6" t="s">
        <v>4492</v>
      </c>
      <c r="B11181" s="6" t="s">
        <v>12782</v>
      </c>
      <c r="C11181" s="6">
        <v>5.0000000000000001E-3</v>
      </c>
      <c r="D11181" s="6">
        <v>2021</v>
      </c>
      <c r="E11181" s="6">
        <v>2022</v>
      </c>
      <c r="F11181" s="3" t="s">
        <v>22</v>
      </c>
      <c r="G11181" s="3">
        <v>106.93255000000001</v>
      </c>
      <c r="H11181" s="3">
        <v>0</v>
      </c>
      <c r="I11181" s="3">
        <v>0</v>
      </c>
      <c r="J11181" s="3"/>
      <c r="K11181" s="3"/>
      <c r="L11181" s="3"/>
      <c r="M11181" s="3"/>
      <c r="N11181" s="3"/>
      <c r="O11181" s="3"/>
      <c r="P11181" s="3"/>
      <c r="Q11181" s="8">
        <v>106.93255000000001</v>
      </c>
      <c r="R11181" s="5" t="s">
        <v>20829</v>
      </c>
    </row>
    <row r="11182" spans="1:18" ht="42" x14ac:dyDescent="0.3">
      <c r="A11182" s="5"/>
      <c r="B11182" s="5"/>
      <c r="C11182" s="5"/>
      <c r="D11182" s="5"/>
      <c r="E11182" s="5"/>
      <c r="F11182" s="3" t="s">
        <v>9100</v>
      </c>
      <c r="G11182" s="3">
        <v>102.28149999999999</v>
      </c>
      <c r="H11182" s="3">
        <v>0</v>
      </c>
      <c r="I11182" s="3">
        <v>0</v>
      </c>
      <c r="J11182" s="3"/>
      <c r="K11182" s="3"/>
      <c r="L11182" s="3"/>
      <c r="M11182" s="3"/>
      <c r="N11182" s="3"/>
      <c r="O11182" s="3"/>
      <c r="P11182" s="3"/>
      <c r="Q11182" s="8">
        <v>102.28149999999999</v>
      </c>
      <c r="R11182" s="5"/>
    </row>
    <row r="11183" spans="1:18" ht="31.5" x14ac:dyDescent="0.3">
      <c r="A11183" s="7"/>
      <c r="B11183" s="7"/>
      <c r="C11183" s="7"/>
      <c r="D11183" s="7"/>
      <c r="E11183" s="7"/>
      <c r="F11183" s="3" t="s">
        <v>9101</v>
      </c>
      <c r="G11183" s="3">
        <v>4.6510499999999997</v>
      </c>
      <c r="H11183" s="3">
        <v>0</v>
      </c>
      <c r="I11183" s="3">
        <v>0</v>
      </c>
      <c r="J11183" s="3"/>
      <c r="K11183" s="3"/>
      <c r="L11183" s="3"/>
      <c r="M11183" s="3"/>
      <c r="N11183" s="3"/>
      <c r="O11183" s="3"/>
      <c r="P11183" s="3"/>
      <c r="Q11183" s="8">
        <v>4.6510499999999997</v>
      </c>
      <c r="R11183" s="7"/>
    </row>
    <row r="11184" spans="1:18" ht="84" x14ac:dyDescent="0.3">
      <c r="A11184" s="6" t="s">
        <v>4493</v>
      </c>
      <c r="B11184" s="6" t="s">
        <v>12783</v>
      </c>
      <c r="C11184" s="6">
        <v>7.4999999999999997E-3</v>
      </c>
      <c r="D11184" s="6">
        <v>2021</v>
      </c>
      <c r="E11184" s="6">
        <v>2022</v>
      </c>
      <c r="F11184" s="3" t="s">
        <v>22</v>
      </c>
      <c r="G11184" s="3">
        <v>56.031289999999998</v>
      </c>
      <c r="H11184" s="3">
        <v>0</v>
      </c>
      <c r="I11184" s="3">
        <v>0</v>
      </c>
      <c r="J11184" s="3"/>
      <c r="K11184" s="3"/>
      <c r="L11184" s="3"/>
      <c r="M11184" s="3"/>
      <c r="N11184" s="3"/>
      <c r="O11184" s="3"/>
      <c r="P11184" s="3"/>
      <c r="Q11184" s="8">
        <v>56.031289999999998</v>
      </c>
      <c r="R11184" s="5" t="s">
        <v>20830</v>
      </c>
    </row>
    <row r="11185" spans="1:18" ht="42" x14ac:dyDescent="0.3">
      <c r="A11185" s="5"/>
      <c r="B11185" s="5"/>
      <c r="C11185" s="5"/>
      <c r="D11185" s="5"/>
      <c r="E11185" s="5"/>
      <c r="F11185" s="3" t="s">
        <v>9100</v>
      </c>
      <c r="G11185" s="3">
        <v>51.380240000000001</v>
      </c>
      <c r="H11185" s="3">
        <v>0</v>
      </c>
      <c r="I11185" s="3">
        <v>0</v>
      </c>
      <c r="J11185" s="3"/>
      <c r="K11185" s="3"/>
      <c r="L11185" s="3"/>
      <c r="M11185" s="3"/>
      <c r="N11185" s="3"/>
      <c r="O11185" s="3"/>
      <c r="P11185" s="3"/>
      <c r="Q11185" s="8">
        <v>51.380240000000001</v>
      </c>
      <c r="R11185" s="5"/>
    </row>
    <row r="11186" spans="1:18" ht="31.5" x14ac:dyDescent="0.3">
      <c r="A11186" s="7"/>
      <c r="B11186" s="7"/>
      <c r="C11186" s="7"/>
      <c r="D11186" s="7"/>
      <c r="E11186" s="7"/>
      <c r="F11186" s="3" t="s">
        <v>9101</v>
      </c>
      <c r="G11186" s="3">
        <v>4.6510499999999997</v>
      </c>
      <c r="H11186" s="3">
        <v>0</v>
      </c>
      <c r="I11186" s="3">
        <v>0</v>
      </c>
      <c r="J11186" s="3"/>
      <c r="K11186" s="3"/>
      <c r="L11186" s="3"/>
      <c r="M11186" s="3"/>
      <c r="N11186" s="3"/>
      <c r="O11186" s="3"/>
      <c r="P11186" s="3"/>
      <c r="Q11186" s="8">
        <v>4.6510499999999997</v>
      </c>
      <c r="R11186" s="7"/>
    </row>
    <row r="11187" spans="1:18" ht="84" x14ac:dyDescent="0.3">
      <c r="A11187" s="6" t="s">
        <v>4494</v>
      </c>
      <c r="B11187" s="6" t="s">
        <v>12784</v>
      </c>
      <c r="C11187" s="6">
        <v>8.1699999999999995E-2</v>
      </c>
      <c r="D11187" s="6">
        <v>2022</v>
      </c>
      <c r="E11187" s="6">
        <v>2023</v>
      </c>
      <c r="F11187" s="3" t="s">
        <v>22</v>
      </c>
      <c r="G11187" s="3">
        <v>0</v>
      </c>
      <c r="H11187" s="3">
        <v>370.75240000000002</v>
      </c>
      <c r="I11187" s="3">
        <v>0</v>
      </c>
      <c r="J11187" s="3"/>
      <c r="K11187" s="3"/>
      <c r="L11187" s="3"/>
      <c r="M11187" s="3"/>
      <c r="N11187" s="3"/>
      <c r="O11187" s="3"/>
      <c r="P11187" s="3"/>
      <c r="Q11187" s="8">
        <v>370.75240000000002</v>
      </c>
      <c r="R11187" s="5" t="s">
        <v>20831</v>
      </c>
    </row>
    <row r="11188" spans="1:18" ht="42" x14ac:dyDescent="0.3">
      <c r="A11188" s="5"/>
      <c r="B11188" s="5"/>
      <c r="C11188" s="5"/>
      <c r="D11188" s="5"/>
      <c r="E11188" s="5"/>
      <c r="F11188" s="3" t="s">
        <v>9100</v>
      </c>
      <c r="G11188" s="3">
        <v>0</v>
      </c>
      <c r="H11188" s="3">
        <v>364.62680999999998</v>
      </c>
      <c r="I11188" s="3">
        <v>0</v>
      </c>
      <c r="J11188" s="3"/>
      <c r="K11188" s="3"/>
      <c r="L11188" s="3"/>
      <c r="M11188" s="3"/>
      <c r="N11188" s="3"/>
      <c r="O11188" s="3"/>
      <c r="P11188" s="3"/>
      <c r="Q11188" s="8">
        <v>364.62680999999998</v>
      </c>
      <c r="R11188" s="5"/>
    </row>
    <row r="11189" spans="1:18" ht="31.5" x14ac:dyDescent="0.3">
      <c r="A11189" s="7"/>
      <c r="B11189" s="7"/>
      <c r="C11189" s="7"/>
      <c r="D11189" s="7"/>
      <c r="E11189" s="7"/>
      <c r="F11189" s="3" t="s">
        <v>9101</v>
      </c>
      <c r="G11189" s="3">
        <v>0</v>
      </c>
      <c r="H11189" s="3">
        <v>6.1255899999999999</v>
      </c>
      <c r="I11189" s="3">
        <v>0</v>
      </c>
      <c r="J11189" s="3"/>
      <c r="K11189" s="3"/>
      <c r="L11189" s="3"/>
      <c r="M11189" s="3"/>
      <c r="N11189" s="3"/>
      <c r="O11189" s="3"/>
      <c r="P11189" s="3"/>
      <c r="Q11189" s="8">
        <v>6.1255899999999999</v>
      </c>
      <c r="R11189" s="7"/>
    </row>
    <row r="11190" spans="1:18" ht="84" x14ac:dyDescent="0.3">
      <c r="A11190" s="6" t="s">
        <v>4495</v>
      </c>
      <c r="B11190" s="6" t="s">
        <v>12785</v>
      </c>
      <c r="C11190" s="6">
        <v>1.2699999999999999E-2</v>
      </c>
      <c r="D11190" s="6">
        <v>2021</v>
      </c>
      <c r="E11190" s="6">
        <v>2022</v>
      </c>
      <c r="F11190" s="3" t="s">
        <v>22</v>
      </c>
      <c r="G11190" s="3">
        <v>72.489509999999996</v>
      </c>
      <c r="H11190" s="3">
        <v>0</v>
      </c>
      <c r="I11190" s="3">
        <v>0</v>
      </c>
      <c r="J11190" s="3"/>
      <c r="K11190" s="3"/>
      <c r="L11190" s="3"/>
      <c r="M11190" s="3"/>
      <c r="N11190" s="3"/>
      <c r="O11190" s="3"/>
      <c r="P11190" s="3"/>
      <c r="Q11190" s="8">
        <v>72.489509999999996</v>
      </c>
      <c r="R11190" s="5" t="s">
        <v>20832</v>
      </c>
    </row>
    <row r="11191" spans="1:18" ht="42" x14ac:dyDescent="0.3">
      <c r="A11191" s="5"/>
      <c r="B11191" s="5"/>
      <c r="C11191" s="5"/>
      <c r="D11191" s="5"/>
      <c r="E11191" s="5"/>
      <c r="F11191" s="3" t="s">
        <v>9100</v>
      </c>
      <c r="G11191" s="3">
        <v>67.838459999999998</v>
      </c>
      <c r="H11191" s="3">
        <v>0</v>
      </c>
      <c r="I11191" s="3">
        <v>0</v>
      </c>
      <c r="J11191" s="3"/>
      <c r="K11191" s="3"/>
      <c r="L11191" s="3"/>
      <c r="M11191" s="3"/>
      <c r="N11191" s="3"/>
      <c r="O11191" s="3"/>
      <c r="P11191" s="3"/>
      <c r="Q11191" s="8">
        <v>67.838459999999998</v>
      </c>
      <c r="R11191" s="5"/>
    </row>
    <row r="11192" spans="1:18" ht="31.5" x14ac:dyDescent="0.3">
      <c r="A11192" s="7"/>
      <c r="B11192" s="7"/>
      <c r="C11192" s="7"/>
      <c r="D11192" s="7"/>
      <c r="E11192" s="7"/>
      <c r="F11192" s="3" t="s">
        <v>9101</v>
      </c>
      <c r="G11192" s="3">
        <v>4.6510499999999997</v>
      </c>
      <c r="H11192" s="3">
        <v>0</v>
      </c>
      <c r="I11192" s="3">
        <v>0</v>
      </c>
      <c r="J11192" s="3"/>
      <c r="K11192" s="3"/>
      <c r="L11192" s="3"/>
      <c r="M11192" s="3"/>
      <c r="N11192" s="3"/>
      <c r="O11192" s="3"/>
      <c r="P11192" s="3"/>
      <c r="Q11192" s="8">
        <v>4.6510499999999997</v>
      </c>
      <c r="R11192" s="7"/>
    </row>
    <row r="11193" spans="1:18" ht="84" x14ac:dyDescent="0.3">
      <c r="A11193" s="6" t="s">
        <v>4496</v>
      </c>
      <c r="B11193" s="6" t="s">
        <v>12786</v>
      </c>
      <c r="C11193" s="6">
        <v>1.4E-2</v>
      </c>
      <c r="D11193" s="6">
        <v>2022</v>
      </c>
      <c r="E11193" s="6">
        <v>2023</v>
      </c>
      <c r="F11193" s="3" t="s">
        <v>22</v>
      </c>
      <c r="G11193" s="3">
        <v>0</v>
      </c>
      <c r="H11193" s="3">
        <v>114.60189</v>
      </c>
      <c r="I11193" s="3">
        <v>0</v>
      </c>
      <c r="J11193" s="3"/>
      <c r="K11193" s="3"/>
      <c r="L11193" s="3"/>
      <c r="M11193" s="3"/>
      <c r="N11193" s="3"/>
      <c r="O11193" s="3"/>
      <c r="P11193" s="3"/>
      <c r="Q11193" s="8">
        <v>114.60189</v>
      </c>
      <c r="R11193" s="5" t="s">
        <v>20833</v>
      </c>
    </row>
    <row r="11194" spans="1:18" ht="42" x14ac:dyDescent="0.3">
      <c r="A11194" s="5"/>
      <c r="B11194" s="5"/>
      <c r="C11194" s="5"/>
      <c r="D11194" s="5"/>
      <c r="E11194" s="5"/>
      <c r="F11194" s="3" t="s">
        <v>9100</v>
      </c>
      <c r="G11194" s="3">
        <v>0</v>
      </c>
      <c r="H11194" s="3">
        <v>108.47629999999999</v>
      </c>
      <c r="I11194" s="3">
        <v>0</v>
      </c>
      <c r="J11194" s="3"/>
      <c r="K11194" s="3"/>
      <c r="L11194" s="3"/>
      <c r="M11194" s="3"/>
      <c r="N11194" s="3"/>
      <c r="O11194" s="3"/>
      <c r="P11194" s="3"/>
      <c r="Q11194" s="8">
        <v>108.47629999999999</v>
      </c>
      <c r="R11194" s="5"/>
    </row>
    <row r="11195" spans="1:18" ht="31.5" x14ac:dyDescent="0.3">
      <c r="A11195" s="7"/>
      <c r="B11195" s="7"/>
      <c r="C11195" s="7"/>
      <c r="D11195" s="7"/>
      <c r="E11195" s="7"/>
      <c r="F11195" s="3" t="s">
        <v>9101</v>
      </c>
      <c r="G11195" s="3">
        <v>0</v>
      </c>
      <c r="H11195" s="3">
        <v>6.1255899999999999</v>
      </c>
      <c r="I11195" s="3">
        <v>0</v>
      </c>
      <c r="J11195" s="3"/>
      <c r="K11195" s="3"/>
      <c r="L11195" s="3"/>
      <c r="M11195" s="3"/>
      <c r="N11195" s="3"/>
      <c r="O11195" s="3"/>
      <c r="P11195" s="3"/>
      <c r="Q11195" s="8">
        <v>6.1255899999999999</v>
      </c>
      <c r="R11195" s="7"/>
    </row>
    <row r="11196" spans="1:18" ht="84" x14ac:dyDescent="0.3">
      <c r="A11196" s="6" t="s">
        <v>4497</v>
      </c>
      <c r="B11196" s="6" t="s">
        <v>12787</v>
      </c>
      <c r="C11196" s="6">
        <v>5.96E-2</v>
      </c>
      <c r="D11196" s="6">
        <v>2022</v>
      </c>
      <c r="E11196" s="6">
        <v>2023</v>
      </c>
      <c r="F11196" s="3" t="s">
        <v>22</v>
      </c>
      <c r="G11196" s="3">
        <v>0</v>
      </c>
      <c r="H11196" s="3">
        <v>294.17773999999997</v>
      </c>
      <c r="I11196" s="3">
        <v>0</v>
      </c>
      <c r="J11196" s="3"/>
      <c r="K11196" s="3"/>
      <c r="L11196" s="3"/>
      <c r="M11196" s="3"/>
      <c r="N11196" s="3"/>
      <c r="O11196" s="3"/>
      <c r="P11196" s="3"/>
      <c r="Q11196" s="8">
        <v>294.17773999999997</v>
      </c>
      <c r="R11196" s="5" t="s">
        <v>20834</v>
      </c>
    </row>
    <row r="11197" spans="1:18" ht="42" x14ac:dyDescent="0.3">
      <c r="A11197" s="5"/>
      <c r="B11197" s="5"/>
      <c r="C11197" s="5"/>
      <c r="D11197" s="5"/>
      <c r="E11197" s="5"/>
      <c r="F11197" s="3" t="s">
        <v>9100</v>
      </c>
      <c r="G11197" s="3">
        <v>0</v>
      </c>
      <c r="H11197" s="3">
        <v>288.05214999999998</v>
      </c>
      <c r="I11197" s="3">
        <v>0</v>
      </c>
      <c r="J11197" s="3"/>
      <c r="K11197" s="3"/>
      <c r="L11197" s="3"/>
      <c r="M11197" s="3"/>
      <c r="N11197" s="3"/>
      <c r="O11197" s="3"/>
      <c r="P11197" s="3"/>
      <c r="Q11197" s="8">
        <v>288.05214999999998</v>
      </c>
      <c r="R11197" s="5"/>
    </row>
    <row r="11198" spans="1:18" ht="31.5" x14ac:dyDescent="0.3">
      <c r="A11198" s="7"/>
      <c r="B11198" s="7"/>
      <c r="C11198" s="7"/>
      <c r="D11198" s="7"/>
      <c r="E11198" s="7"/>
      <c r="F11198" s="3" t="s">
        <v>9101</v>
      </c>
      <c r="G11198" s="3">
        <v>0</v>
      </c>
      <c r="H11198" s="3">
        <v>6.1255899999999999</v>
      </c>
      <c r="I11198" s="3">
        <v>0</v>
      </c>
      <c r="J11198" s="3"/>
      <c r="K11198" s="3"/>
      <c r="L11198" s="3"/>
      <c r="M11198" s="3"/>
      <c r="N11198" s="3"/>
      <c r="O11198" s="3"/>
      <c r="P11198" s="3"/>
      <c r="Q11198" s="8">
        <v>6.1255899999999999</v>
      </c>
      <c r="R11198" s="7"/>
    </row>
    <row r="11199" spans="1:18" ht="84" x14ac:dyDescent="0.3">
      <c r="A11199" s="6" t="s">
        <v>4498</v>
      </c>
      <c r="B11199" s="6" t="s">
        <v>12788</v>
      </c>
      <c r="C11199" s="6">
        <v>5.0000000000000001E-4</v>
      </c>
      <c r="D11199" s="6">
        <v>2022</v>
      </c>
      <c r="E11199" s="6">
        <v>2023</v>
      </c>
      <c r="F11199" s="3" t="s">
        <v>22</v>
      </c>
      <c r="G11199" s="3">
        <v>0</v>
      </c>
      <c r="H11199" s="3">
        <v>65.113039999999998</v>
      </c>
      <c r="I11199" s="3">
        <v>0</v>
      </c>
      <c r="J11199" s="3"/>
      <c r="K11199" s="3"/>
      <c r="L11199" s="3"/>
      <c r="M11199" s="3"/>
      <c r="N11199" s="3"/>
      <c r="O11199" s="3"/>
      <c r="P11199" s="3"/>
      <c r="Q11199" s="8">
        <v>65.113039999999998</v>
      </c>
      <c r="R11199" s="5" t="s">
        <v>20835</v>
      </c>
    </row>
    <row r="11200" spans="1:18" ht="42" x14ac:dyDescent="0.3">
      <c r="A11200" s="5"/>
      <c r="B11200" s="5"/>
      <c r="C11200" s="5"/>
      <c r="D11200" s="5"/>
      <c r="E11200" s="5"/>
      <c r="F11200" s="3" t="s">
        <v>9100</v>
      </c>
      <c r="G11200" s="3">
        <v>0</v>
      </c>
      <c r="H11200" s="3">
        <v>58.987450000000003</v>
      </c>
      <c r="I11200" s="3">
        <v>0</v>
      </c>
      <c r="J11200" s="3"/>
      <c r="K11200" s="3"/>
      <c r="L11200" s="3"/>
      <c r="M11200" s="3"/>
      <c r="N11200" s="3"/>
      <c r="O11200" s="3"/>
      <c r="P11200" s="3"/>
      <c r="Q11200" s="8">
        <v>58.987450000000003</v>
      </c>
      <c r="R11200" s="5"/>
    </row>
    <row r="11201" spans="1:18" ht="31.5" x14ac:dyDescent="0.3">
      <c r="A11201" s="7"/>
      <c r="B11201" s="7"/>
      <c r="C11201" s="7"/>
      <c r="D11201" s="7"/>
      <c r="E11201" s="7"/>
      <c r="F11201" s="3" t="s">
        <v>9101</v>
      </c>
      <c r="G11201" s="3">
        <v>0</v>
      </c>
      <c r="H11201" s="3">
        <v>6.1255899999999999</v>
      </c>
      <c r="I11201" s="3">
        <v>0</v>
      </c>
      <c r="J11201" s="3"/>
      <c r="K11201" s="3"/>
      <c r="L11201" s="3"/>
      <c r="M11201" s="3"/>
      <c r="N11201" s="3"/>
      <c r="O11201" s="3"/>
      <c r="P11201" s="3"/>
      <c r="Q11201" s="8">
        <v>6.1255899999999999</v>
      </c>
      <c r="R11201" s="7"/>
    </row>
    <row r="11202" spans="1:18" ht="52.5" x14ac:dyDescent="0.3">
      <c r="A11202" s="6" t="s">
        <v>4499</v>
      </c>
      <c r="B11202" s="6" t="s">
        <v>12789</v>
      </c>
      <c r="C11202" s="6">
        <v>2.1999999999999999E-2</v>
      </c>
      <c r="D11202" s="6">
        <v>2021</v>
      </c>
      <c r="E11202" s="6">
        <v>2022</v>
      </c>
      <c r="F11202" s="3" t="s">
        <v>22</v>
      </c>
      <c r="G11202" s="3">
        <v>72.961240000000004</v>
      </c>
      <c r="H11202" s="3">
        <v>0</v>
      </c>
      <c r="I11202" s="3">
        <v>0</v>
      </c>
      <c r="J11202" s="3"/>
      <c r="K11202" s="3"/>
      <c r="L11202" s="3"/>
      <c r="M11202" s="3"/>
      <c r="N11202" s="3"/>
      <c r="O11202" s="3"/>
      <c r="P11202" s="3"/>
      <c r="Q11202" s="8">
        <v>72.961240000000004</v>
      </c>
      <c r="R11202" s="5" t="s">
        <v>20836</v>
      </c>
    </row>
    <row r="11203" spans="1:18" ht="42" x14ac:dyDescent="0.3">
      <c r="A11203" s="5"/>
      <c r="B11203" s="5"/>
      <c r="C11203" s="5"/>
      <c r="D11203" s="5"/>
      <c r="E11203" s="5"/>
      <c r="F11203" s="3" t="s">
        <v>9100</v>
      </c>
      <c r="G11203" s="3">
        <v>68.310190000000006</v>
      </c>
      <c r="H11203" s="3">
        <v>0</v>
      </c>
      <c r="I11203" s="3">
        <v>0</v>
      </c>
      <c r="J11203" s="3"/>
      <c r="K11203" s="3"/>
      <c r="L11203" s="3"/>
      <c r="M11203" s="3"/>
      <c r="N11203" s="3"/>
      <c r="O11203" s="3"/>
      <c r="P11203" s="3"/>
      <c r="Q11203" s="8">
        <v>68.310190000000006</v>
      </c>
      <c r="R11203" s="5"/>
    </row>
    <row r="11204" spans="1:18" ht="31.5" x14ac:dyDescent="0.3">
      <c r="A11204" s="7"/>
      <c r="B11204" s="7"/>
      <c r="C11204" s="7"/>
      <c r="D11204" s="7"/>
      <c r="E11204" s="7"/>
      <c r="F11204" s="3" t="s">
        <v>9101</v>
      </c>
      <c r="G11204" s="3">
        <v>4.6510499999999997</v>
      </c>
      <c r="H11204" s="3">
        <v>0</v>
      </c>
      <c r="I11204" s="3">
        <v>0</v>
      </c>
      <c r="J11204" s="3"/>
      <c r="K11204" s="3"/>
      <c r="L11204" s="3"/>
      <c r="M11204" s="3"/>
      <c r="N11204" s="3"/>
      <c r="O11204" s="3"/>
      <c r="P11204" s="3"/>
      <c r="Q11204" s="8">
        <v>4.6510499999999997</v>
      </c>
      <c r="R11204" s="7"/>
    </row>
    <row r="11205" spans="1:18" ht="52.5" x14ac:dyDescent="0.3">
      <c r="A11205" s="3" t="s">
        <v>4500</v>
      </c>
      <c r="B11205" s="3" t="s">
        <v>12790</v>
      </c>
      <c r="C11205" s="3">
        <v>6.0000000000000001E-3</v>
      </c>
      <c r="D11205" s="3">
        <v>2021</v>
      </c>
      <c r="E11205" s="3">
        <v>2021</v>
      </c>
      <c r="F11205" s="3" t="s">
        <v>22</v>
      </c>
      <c r="G11205" s="3">
        <v>0</v>
      </c>
      <c r="H11205" s="3">
        <v>0</v>
      </c>
      <c r="I11205" s="3">
        <v>0</v>
      </c>
      <c r="J11205" s="3"/>
      <c r="K11205" s="3"/>
      <c r="L11205" s="3"/>
      <c r="M11205" s="3"/>
      <c r="N11205" s="3"/>
      <c r="O11205" s="3"/>
      <c r="P11205" s="3"/>
      <c r="Q11205" s="8">
        <v>0</v>
      </c>
      <c r="R11205" s="7" t="s">
        <v>20837</v>
      </c>
    </row>
    <row r="11206" spans="1:18" ht="115.5" x14ac:dyDescent="0.3">
      <c r="A11206" s="6" t="s">
        <v>4501</v>
      </c>
      <c r="B11206" s="6" t="s">
        <v>12791</v>
      </c>
      <c r="C11206" s="6">
        <v>2.9418099999999998</v>
      </c>
      <c r="D11206" s="6">
        <v>2021</v>
      </c>
      <c r="E11206" s="6">
        <v>2022</v>
      </c>
      <c r="F11206" s="3" t="s">
        <v>22</v>
      </c>
      <c r="G11206" s="3">
        <v>23334.533390000001</v>
      </c>
      <c r="H11206" s="3">
        <v>0</v>
      </c>
      <c r="I11206" s="3">
        <v>0</v>
      </c>
      <c r="J11206" s="3"/>
      <c r="K11206" s="3"/>
      <c r="L11206" s="3"/>
      <c r="M11206" s="3"/>
      <c r="N11206" s="3"/>
      <c r="O11206" s="3"/>
      <c r="P11206" s="3"/>
      <c r="Q11206" s="8">
        <v>23334.533390000001</v>
      </c>
      <c r="R11206" s="6" t="s">
        <v>20838</v>
      </c>
    </row>
    <row r="11207" spans="1:18" ht="42" x14ac:dyDescent="0.3">
      <c r="A11207" s="5"/>
      <c r="B11207" s="5"/>
      <c r="C11207" s="5"/>
      <c r="D11207" s="5"/>
      <c r="E11207" s="5"/>
      <c r="F11207" s="3" t="s">
        <v>9100</v>
      </c>
      <c r="G11207" s="3">
        <v>23162.44426</v>
      </c>
      <c r="H11207" s="3">
        <v>0</v>
      </c>
      <c r="I11207" s="3">
        <v>0</v>
      </c>
      <c r="J11207" s="3"/>
      <c r="K11207" s="3"/>
      <c r="L11207" s="3"/>
      <c r="M11207" s="3"/>
      <c r="N11207" s="3"/>
      <c r="O11207" s="3"/>
      <c r="P11207" s="3"/>
      <c r="Q11207" s="8">
        <v>23162.44426</v>
      </c>
      <c r="R11207" s="5"/>
    </row>
    <row r="11208" spans="1:18" ht="31.5" x14ac:dyDescent="0.3">
      <c r="A11208" s="7"/>
      <c r="B11208" s="7"/>
      <c r="C11208" s="7"/>
      <c r="D11208" s="7"/>
      <c r="E11208" s="7"/>
      <c r="F11208" s="3" t="s">
        <v>9101</v>
      </c>
      <c r="G11208" s="3">
        <v>172.08913000000001</v>
      </c>
      <c r="H11208" s="3">
        <v>0</v>
      </c>
      <c r="I11208" s="3">
        <v>0</v>
      </c>
      <c r="J11208" s="3"/>
      <c r="K11208" s="3"/>
      <c r="L11208" s="3"/>
      <c r="M11208" s="3"/>
      <c r="N11208" s="3"/>
      <c r="O11208" s="3"/>
      <c r="P11208" s="3"/>
      <c r="Q11208" s="8">
        <v>172.08913000000001</v>
      </c>
      <c r="R11208" s="7"/>
    </row>
    <row r="11209" spans="1:18" ht="52.5" x14ac:dyDescent="0.3">
      <c r="A11209" s="6" t="s">
        <v>4502</v>
      </c>
      <c r="B11209" s="6" t="s">
        <v>12792</v>
      </c>
      <c r="C11209" s="6">
        <v>1.46E-2</v>
      </c>
      <c r="D11209" s="6">
        <v>2021</v>
      </c>
      <c r="E11209" s="6">
        <v>2022</v>
      </c>
      <c r="F11209" s="3" t="s">
        <v>22</v>
      </c>
      <c r="G11209" s="3">
        <v>88.132949999999994</v>
      </c>
      <c r="H11209" s="3">
        <v>0</v>
      </c>
      <c r="I11209" s="3">
        <v>0</v>
      </c>
      <c r="J11209" s="3"/>
      <c r="K11209" s="3"/>
      <c r="L11209" s="3"/>
      <c r="M11209" s="3"/>
      <c r="N11209" s="3"/>
      <c r="O11209" s="3"/>
      <c r="P11209" s="3"/>
      <c r="Q11209" s="8">
        <v>88.132949999999994</v>
      </c>
      <c r="R11209" s="5" t="s">
        <v>20839</v>
      </c>
    </row>
    <row r="11210" spans="1:18" ht="42" x14ac:dyDescent="0.3">
      <c r="A11210" s="5"/>
      <c r="B11210" s="5"/>
      <c r="C11210" s="5"/>
      <c r="D11210" s="5"/>
      <c r="E11210" s="5"/>
      <c r="F11210" s="3" t="s">
        <v>9100</v>
      </c>
      <c r="G11210" s="3">
        <v>83.481899999999996</v>
      </c>
      <c r="H11210" s="3">
        <v>0</v>
      </c>
      <c r="I11210" s="3">
        <v>0</v>
      </c>
      <c r="J11210" s="3"/>
      <c r="K11210" s="3"/>
      <c r="L11210" s="3"/>
      <c r="M11210" s="3"/>
      <c r="N11210" s="3"/>
      <c r="O11210" s="3"/>
      <c r="P11210" s="3"/>
      <c r="Q11210" s="8">
        <v>83.481899999999996</v>
      </c>
      <c r="R11210" s="5"/>
    </row>
    <row r="11211" spans="1:18" ht="31.5" x14ac:dyDescent="0.3">
      <c r="A11211" s="7"/>
      <c r="B11211" s="7"/>
      <c r="C11211" s="7"/>
      <c r="D11211" s="7"/>
      <c r="E11211" s="7"/>
      <c r="F11211" s="3" t="s">
        <v>9101</v>
      </c>
      <c r="G11211" s="3">
        <v>4.6510499999999997</v>
      </c>
      <c r="H11211" s="3">
        <v>0</v>
      </c>
      <c r="I11211" s="3">
        <v>0</v>
      </c>
      <c r="J11211" s="3"/>
      <c r="K11211" s="3"/>
      <c r="L11211" s="3"/>
      <c r="M11211" s="3"/>
      <c r="N11211" s="3"/>
      <c r="O11211" s="3"/>
      <c r="P11211" s="3"/>
      <c r="Q11211" s="8">
        <v>4.6510499999999997</v>
      </c>
      <c r="R11211" s="7"/>
    </row>
    <row r="11212" spans="1:18" ht="52.5" x14ac:dyDescent="0.3">
      <c r="A11212" s="6" t="s">
        <v>4503</v>
      </c>
      <c r="B11212" s="6" t="s">
        <v>12793</v>
      </c>
      <c r="C11212" s="6">
        <v>9.4999999999999998E-3</v>
      </c>
      <c r="D11212" s="6">
        <v>2022</v>
      </c>
      <c r="E11212" s="6">
        <v>2023</v>
      </c>
      <c r="F11212" s="3" t="s">
        <v>22</v>
      </c>
      <c r="G11212" s="3">
        <v>0</v>
      </c>
      <c r="H11212" s="3">
        <v>75.749020000000002</v>
      </c>
      <c r="I11212" s="3">
        <v>0</v>
      </c>
      <c r="J11212" s="3"/>
      <c r="K11212" s="3"/>
      <c r="L11212" s="3"/>
      <c r="M11212" s="3"/>
      <c r="N11212" s="3"/>
      <c r="O11212" s="3"/>
      <c r="P11212" s="3"/>
      <c r="Q11212" s="8">
        <v>75.749020000000002</v>
      </c>
      <c r="R11212" s="5" t="s">
        <v>20840</v>
      </c>
    </row>
    <row r="11213" spans="1:18" ht="42" x14ac:dyDescent="0.3">
      <c r="A11213" s="5"/>
      <c r="B11213" s="5"/>
      <c r="C11213" s="5"/>
      <c r="D11213" s="5"/>
      <c r="E11213" s="5"/>
      <c r="F11213" s="3" t="s">
        <v>9100</v>
      </c>
      <c r="G11213" s="3">
        <v>0</v>
      </c>
      <c r="H11213" s="3">
        <v>69.623429999999999</v>
      </c>
      <c r="I11213" s="3">
        <v>0</v>
      </c>
      <c r="J11213" s="3"/>
      <c r="K11213" s="3"/>
      <c r="L11213" s="3"/>
      <c r="M11213" s="3"/>
      <c r="N11213" s="3"/>
      <c r="O11213" s="3"/>
      <c r="P11213" s="3"/>
      <c r="Q11213" s="8">
        <v>69.623429999999999</v>
      </c>
      <c r="R11213" s="5"/>
    </row>
    <row r="11214" spans="1:18" ht="31.5" x14ac:dyDescent="0.3">
      <c r="A11214" s="7"/>
      <c r="B11214" s="7"/>
      <c r="C11214" s="7"/>
      <c r="D11214" s="7"/>
      <c r="E11214" s="7"/>
      <c r="F11214" s="3" t="s">
        <v>9101</v>
      </c>
      <c r="G11214" s="3">
        <v>0</v>
      </c>
      <c r="H11214" s="3">
        <v>6.1255899999999999</v>
      </c>
      <c r="I11214" s="3">
        <v>0</v>
      </c>
      <c r="J11214" s="3"/>
      <c r="K11214" s="3"/>
      <c r="L11214" s="3"/>
      <c r="M11214" s="3"/>
      <c r="N11214" s="3"/>
      <c r="O11214" s="3"/>
      <c r="P11214" s="3"/>
      <c r="Q11214" s="8">
        <v>6.1255899999999999</v>
      </c>
      <c r="R11214" s="7"/>
    </row>
    <row r="11215" spans="1:18" ht="84" x14ac:dyDescent="0.3">
      <c r="A11215" s="6" t="s">
        <v>4504</v>
      </c>
      <c r="B11215" s="6" t="s">
        <v>12794</v>
      </c>
      <c r="C11215" s="6">
        <v>6.4999999999999997E-3</v>
      </c>
      <c r="D11215" s="6">
        <v>2021</v>
      </c>
      <c r="E11215" s="6">
        <v>2022</v>
      </c>
      <c r="F11215" s="3" t="s">
        <v>22</v>
      </c>
      <c r="G11215" s="3">
        <v>68.305329999999998</v>
      </c>
      <c r="H11215" s="3">
        <v>0</v>
      </c>
      <c r="I11215" s="3">
        <v>0</v>
      </c>
      <c r="J11215" s="3"/>
      <c r="K11215" s="3"/>
      <c r="L11215" s="3"/>
      <c r="M11215" s="3"/>
      <c r="N11215" s="3"/>
      <c r="O11215" s="3"/>
      <c r="P11215" s="3"/>
      <c r="Q11215" s="8">
        <v>68.305329999999998</v>
      </c>
      <c r="R11215" s="5" t="s">
        <v>20841</v>
      </c>
    </row>
    <row r="11216" spans="1:18" ht="42" x14ac:dyDescent="0.3">
      <c r="A11216" s="5"/>
      <c r="B11216" s="5"/>
      <c r="C11216" s="5"/>
      <c r="D11216" s="5"/>
      <c r="E11216" s="5"/>
      <c r="F11216" s="3" t="s">
        <v>9100</v>
      </c>
      <c r="G11216" s="3">
        <v>63.65428</v>
      </c>
      <c r="H11216" s="3">
        <v>0</v>
      </c>
      <c r="I11216" s="3">
        <v>0</v>
      </c>
      <c r="J11216" s="3"/>
      <c r="K11216" s="3"/>
      <c r="L11216" s="3"/>
      <c r="M11216" s="3"/>
      <c r="N11216" s="3"/>
      <c r="O11216" s="3"/>
      <c r="P11216" s="3"/>
      <c r="Q11216" s="8">
        <v>63.65428</v>
      </c>
      <c r="R11216" s="5"/>
    </row>
    <row r="11217" spans="1:18" ht="31.5" x14ac:dyDescent="0.3">
      <c r="A11217" s="7"/>
      <c r="B11217" s="7"/>
      <c r="C11217" s="7"/>
      <c r="D11217" s="7"/>
      <c r="E11217" s="7"/>
      <c r="F11217" s="3" t="s">
        <v>9101</v>
      </c>
      <c r="G11217" s="3">
        <v>4.6510499999999997</v>
      </c>
      <c r="H11217" s="3">
        <v>0</v>
      </c>
      <c r="I11217" s="3">
        <v>0</v>
      </c>
      <c r="J11217" s="3"/>
      <c r="K11217" s="3"/>
      <c r="L11217" s="3"/>
      <c r="M11217" s="3"/>
      <c r="N11217" s="3"/>
      <c r="O11217" s="3"/>
      <c r="P11217" s="3"/>
      <c r="Q11217" s="8">
        <v>4.6510499999999997</v>
      </c>
      <c r="R11217" s="7"/>
    </row>
    <row r="11218" spans="1:18" ht="63" x14ac:dyDescent="0.3">
      <c r="A11218" s="6" t="s">
        <v>4505</v>
      </c>
      <c r="B11218" s="6" t="s">
        <v>12795</v>
      </c>
      <c r="C11218" s="6">
        <v>0.04</v>
      </c>
      <c r="D11218" s="6">
        <v>2022</v>
      </c>
      <c r="E11218" s="6">
        <v>2023</v>
      </c>
      <c r="F11218" s="3" t="s">
        <v>22</v>
      </c>
      <c r="G11218" s="3">
        <v>0</v>
      </c>
      <c r="H11218" s="3">
        <v>144.55296000000001</v>
      </c>
      <c r="I11218" s="3">
        <v>0</v>
      </c>
      <c r="J11218" s="3"/>
      <c r="K11218" s="3"/>
      <c r="L11218" s="3"/>
      <c r="M11218" s="3"/>
      <c r="N11218" s="3"/>
      <c r="O11218" s="3"/>
      <c r="P11218" s="3"/>
      <c r="Q11218" s="8">
        <v>144.55296000000001</v>
      </c>
      <c r="R11218" s="5" t="s">
        <v>20842</v>
      </c>
    </row>
    <row r="11219" spans="1:18" ht="42" x14ac:dyDescent="0.3">
      <c r="A11219" s="5"/>
      <c r="B11219" s="5"/>
      <c r="C11219" s="5"/>
      <c r="D11219" s="5"/>
      <c r="E11219" s="5"/>
      <c r="F11219" s="3" t="s">
        <v>9100</v>
      </c>
      <c r="G11219" s="3">
        <v>0</v>
      </c>
      <c r="H11219" s="3">
        <v>138.42737</v>
      </c>
      <c r="I11219" s="3">
        <v>0</v>
      </c>
      <c r="J11219" s="3"/>
      <c r="K11219" s="3"/>
      <c r="L11219" s="3"/>
      <c r="M11219" s="3"/>
      <c r="N11219" s="3"/>
      <c r="O11219" s="3"/>
      <c r="P11219" s="3"/>
      <c r="Q11219" s="8">
        <v>138.42737</v>
      </c>
      <c r="R11219" s="5"/>
    </row>
    <row r="11220" spans="1:18" ht="31.5" x14ac:dyDescent="0.3">
      <c r="A11220" s="7"/>
      <c r="B11220" s="7"/>
      <c r="C11220" s="7"/>
      <c r="D11220" s="7"/>
      <c r="E11220" s="7"/>
      <c r="F11220" s="3" t="s">
        <v>9101</v>
      </c>
      <c r="G11220" s="3">
        <v>0</v>
      </c>
      <c r="H11220" s="3">
        <v>6.1255899999999999</v>
      </c>
      <c r="I11220" s="3">
        <v>0</v>
      </c>
      <c r="J11220" s="3"/>
      <c r="K11220" s="3"/>
      <c r="L11220" s="3"/>
      <c r="M11220" s="3"/>
      <c r="N11220" s="3"/>
      <c r="O11220" s="3"/>
      <c r="P11220" s="3"/>
      <c r="Q11220" s="8">
        <v>6.1255899999999999</v>
      </c>
      <c r="R11220" s="7"/>
    </row>
    <row r="11221" spans="1:18" ht="52.5" x14ac:dyDescent="0.3">
      <c r="A11221" s="6" t="s">
        <v>4506</v>
      </c>
      <c r="B11221" s="6" t="s">
        <v>12796</v>
      </c>
      <c r="C11221" s="6">
        <v>4.9000000000000002E-2</v>
      </c>
      <c r="D11221" s="6">
        <v>2022</v>
      </c>
      <c r="E11221" s="6">
        <v>2023</v>
      </c>
      <c r="F11221" s="3" t="s">
        <v>22</v>
      </c>
      <c r="G11221" s="3">
        <v>0</v>
      </c>
      <c r="H11221" s="3">
        <v>227.37789000000001</v>
      </c>
      <c r="I11221" s="3">
        <v>0</v>
      </c>
      <c r="J11221" s="3"/>
      <c r="K11221" s="3"/>
      <c r="L11221" s="3"/>
      <c r="M11221" s="3"/>
      <c r="N11221" s="3"/>
      <c r="O11221" s="3"/>
      <c r="P11221" s="3"/>
      <c r="Q11221" s="8">
        <v>227.37789000000001</v>
      </c>
      <c r="R11221" s="5" t="s">
        <v>20843</v>
      </c>
    </row>
    <row r="11222" spans="1:18" ht="42" x14ac:dyDescent="0.3">
      <c r="A11222" s="5"/>
      <c r="B11222" s="5"/>
      <c r="C11222" s="5"/>
      <c r="D11222" s="5"/>
      <c r="E11222" s="5"/>
      <c r="F11222" s="3" t="s">
        <v>9100</v>
      </c>
      <c r="G11222" s="3">
        <v>0</v>
      </c>
      <c r="H11222" s="3">
        <v>221.25229999999999</v>
      </c>
      <c r="I11222" s="3">
        <v>0</v>
      </c>
      <c r="J11222" s="3"/>
      <c r="K11222" s="3"/>
      <c r="L11222" s="3"/>
      <c r="M11222" s="3"/>
      <c r="N11222" s="3"/>
      <c r="O11222" s="3"/>
      <c r="P11222" s="3"/>
      <c r="Q11222" s="8">
        <v>221.25229999999999</v>
      </c>
      <c r="R11222" s="5"/>
    </row>
    <row r="11223" spans="1:18" ht="31.5" x14ac:dyDescent="0.3">
      <c r="A11223" s="7"/>
      <c r="B11223" s="7"/>
      <c r="C11223" s="7"/>
      <c r="D11223" s="7"/>
      <c r="E11223" s="7"/>
      <c r="F11223" s="3" t="s">
        <v>9101</v>
      </c>
      <c r="G11223" s="3">
        <v>0</v>
      </c>
      <c r="H11223" s="3">
        <v>6.1255899999999999</v>
      </c>
      <c r="I11223" s="3">
        <v>0</v>
      </c>
      <c r="J11223" s="3"/>
      <c r="K11223" s="3"/>
      <c r="L11223" s="3"/>
      <c r="M11223" s="3"/>
      <c r="N11223" s="3"/>
      <c r="O11223" s="3"/>
      <c r="P11223" s="3"/>
      <c r="Q11223" s="8">
        <v>6.1255899999999999</v>
      </c>
      <c r="R11223" s="7"/>
    </row>
    <row r="11224" spans="1:18" ht="84" x14ac:dyDescent="0.3">
      <c r="A11224" s="6" t="s">
        <v>4507</v>
      </c>
      <c r="B11224" s="6" t="s">
        <v>12797</v>
      </c>
      <c r="C11224" s="6">
        <v>5.0000000000000001E-3</v>
      </c>
      <c r="D11224" s="6">
        <v>2022</v>
      </c>
      <c r="E11224" s="6">
        <v>2023</v>
      </c>
      <c r="F11224" s="3" t="s">
        <v>22</v>
      </c>
      <c r="G11224" s="3">
        <v>0</v>
      </c>
      <c r="H11224" s="3">
        <v>109.50653</v>
      </c>
      <c r="I11224" s="3">
        <v>0</v>
      </c>
      <c r="J11224" s="3"/>
      <c r="K11224" s="3"/>
      <c r="L11224" s="3"/>
      <c r="M11224" s="3"/>
      <c r="N11224" s="3"/>
      <c r="O11224" s="3"/>
      <c r="P11224" s="3"/>
      <c r="Q11224" s="8">
        <v>109.50653</v>
      </c>
      <c r="R11224" s="5" t="s">
        <v>20844</v>
      </c>
    </row>
    <row r="11225" spans="1:18" ht="42" x14ac:dyDescent="0.3">
      <c r="A11225" s="5"/>
      <c r="B11225" s="5"/>
      <c r="C11225" s="5"/>
      <c r="D11225" s="5"/>
      <c r="E11225" s="5"/>
      <c r="F11225" s="3" t="s">
        <v>9100</v>
      </c>
      <c r="G11225" s="3">
        <v>0</v>
      </c>
      <c r="H11225" s="3">
        <v>103.38094</v>
      </c>
      <c r="I11225" s="3">
        <v>0</v>
      </c>
      <c r="J11225" s="3"/>
      <c r="K11225" s="3"/>
      <c r="L11225" s="3"/>
      <c r="M11225" s="3"/>
      <c r="N11225" s="3"/>
      <c r="O11225" s="3"/>
      <c r="P11225" s="3"/>
      <c r="Q11225" s="8">
        <v>103.38094</v>
      </c>
      <c r="R11225" s="5"/>
    </row>
    <row r="11226" spans="1:18" ht="31.5" x14ac:dyDescent="0.3">
      <c r="A11226" s="7"/>
      <c r="B11226" s="7"/>
      <c r="C11226" s="7"/>
      <c r="D11226" s="7"/>
      <c r="E11226" s="7"/>
      <c r="F11226" s="3" t="s">
        <v>9101</v>
      </c>
      <c r="G11226" s="3">
        <v>0</v>
      </c>
      <c r="H11226" s="3">
        <v>6.1255899999999999</v>
      </c>
      <c r="I11226" s="3">
        <v>0</v>
      </c>
      <c r="J11226" s="3"/>
      <c r="K11226" s="3"/>
      <c r="L11226" s="3"/>
      <c r="M11226" s="3"/>
      <c r="N11226" s="3"/>
      <c r="O11226" s="3"/>
      <c r="P11226" s="3"/>
      <c r="Q11226" s="8">
        <v>6.1255899999999999</v>
      </c>
      <c r="R11226" s="7"/>
    </row>
    <row r="11227" spans="1:18" ht="84" x14ac:dyDescent="0.3">
      <c r="A11227" s="6" t="s">
        <v>4508</v>
      </c>
      <c r="B11227" s="6" t="s">
        <v>12798</v>
      </c>
      <c r="C11227" s="6">
        <v>1.4999999999999999E-2</v>
      </c>
      <c r="D11227" s="6">
        <v>2022</v>
      </c>
      <c r="E11227" s="6">
        <v>2023</v>
      </c>
      <c r="F11227" s="3" t="s">
        <v>22</v>
      </c>
      <c r="G11227" s="3">
        <v>0</v>
      </c>
      <c r="H11227" s="3">
        <v>153.2433</v>
      </c>
      <c r="I11227" s="3">
        <v>0</v>
      </c>
      <c r="J11227" s="3"/>
      <c r="K11227" s="3"/>
      <c r="L11227" s="3"/>
      <c r="M11227" s="3"/>
      <c r="N11227" s="3"/>
      <c r="O11227" s="3"/>
      <c r="P11227" s="3"/>
      <c r="Q11227" s="8">
        <v>153.2433</v>
      </c>
      <c r="R11227" s="5" t="s">
        <v>20845</v>
      </c>
    </row>
    <row r="11228" spans="1:18" ht="42" x14ac:dyDescent="0.3">
      <c r="A11228" s="5"/>
      <c r="B11228" s="5"/>
      <c r="C11228" s="5"/>
      <c r="D11228" s="5"/>
      <c r="E11228" s="5"/>
      <c r="F11228" s="3" t="s">
        <v>9100</v>
      </c>
      <c r="G11228" s="3">
        <v>0</v>
      </c>
      <c r="H11228" s="3">
        <v>147.11770999999999</v>
      </c>
      <c r="I11228" s="3">
        <v>0</v>
      </c>
      <c r="J11228" s="3"/>
      <c r="K11228" s="3"/>
      <c r="L11228" s="3"/>
      <c r="M11228" s="3"/>
      <c r="N11228" s="3"/>
      <c r="O11228" s="3"/>
      <c r="P11228" s="3"/>
      <c r="Q11228" s="8">
        <v>147.11770999999999</v>
      </c>
      <c r="R11228" s="5"/>
    </row>
    <row r="11229" spans="1:18" ht="31.5" x14ac:dyDescent="0.3">
      <c r="A11229" s="7"/>
      <c r="B11229" s="7"/>
      <c r="C11229" s="7"/>
      <c r="D11229" s="7"/>
      <c r="E11229" s="7"/>
      <c r="F11229" s="3" t="s">
        <v>9101</v>
      </c>
      <c r="G11229" s="3">
        <v>0</v>
      </c>
      <c r="H11229" s="3">
        <v>6.1255899999999999</v>
      </c>
      <c r="I11229" s="3">
        <v>0</v>
      </c>
      <c r="J11229" s="3"/>
      <c r="K11229" s="3"/>
      <c r="L11229" s="3"/>
      <c r="M11229" s="3"/>
      <c r="N11229" s="3"/>
      <c r="O11229" s="3"/>
      <c r="P11229" s="3"/>
      <c r="Q11229" s="8">
        <v>6.1255899999999999</v>
      </c>
      <c r="R11229" s="7"/>
    </row>
    <row r="11230" spans="1:18" ht="63" x14ac:dyDescent="0.3">
      <c r="A11230" s="6" t="s">
        <v>4509</v>
      </c>
      <c r="B11230" s="6" t="s">
        <v>12799</v>
      </c>
      <c r="C11230" s="6">
        <v>5.1000000000000004E-3</v>
      </c>
      <c r="D11230" s="6">
        <v>2022</v>
      </c>
      <c r="E11230" s="6">
        <v>2023</v>
      </c>
      <c r="F11230" s="3" t="s">
        <v>22</v>
      </c>
      <c r="G11230" s="3">
        <v>0</v>
      </c>
      <c r="H11230" s="3">
        <v>84.980419999999995</v>
      </c>
      <c r="I11230" s="3">
        <v>0</v>
      </c>
      <c r="J11230" s="3"/>
      <c r="K11230" s="3"/>
      <c r="L11230" s="3"/>
      <c r="M11230" s="3"/>
      <c r="N11230" s="3"/>
      <c r="O11230" s="3"/>
      <c r="P11230" s="3"/>
      <c r="Q11230" s="8">
        <v>84.980419999999995</v>
      </c>
      <c r="R11230" s="5" t="s">
        <v>20846</v>
      </c>
    </row>
    <row r="11231" spans="1:18" ht="42" x14ac:dyDescent="0.3">
      <c r="A11231" s="5"/>
      <c r="B11231" s="5"/>
      <c r="C11231" s="5"/>
      <c r="D11231" s="5"/>
      <c r="E11231" s="5"/>
      <c r="F11231" s="3" t="s">
        <v>9100</v>
      </c>
      <c r="G11231" s="3">
        <v>0</v>
      </c>
      <c r="H11231" s="3">
        <v>78.854830000000007</v>
      </c>
      <c r="I11231" s="3">
        <v>0</v>
      </c>
      <c r="J11231" s="3"/>
      <c r="K11231" s="3"/>
      <c r="L11231" s="3"/>
      <c r="M11231" s="3"/>
      <c r="N11231" s="3"/>
      <c r="O11231" s="3"/>
      <c r="P11231" s="3"/>
      <c r="Q11231" s="8">
        <v>78.854830000000007</v>
      </c>
      <c r="R11231" s="5"/>
    </row>
    <row r="11232" spans="1:18" ht="31.5" x14ac:dyDescent="0.3">
      <c r="A11232" s="7"/>
      <c r="B11232" s="7"/>
      <c r="C11232" s="7"/>
      <c r="D11232" s="7"/>
      <c r="E11232" s="7"/>
      <c r="F11232" s="3" t="s">
        <v>9101</v>
      </c>
      <c r="G11232" s="3">
        <v>0</v>
      </c>
      <c r="H11232" s="3">
        <v>6.1255899999999999</v>
      </c>
      <c r="I11232" s="3">
        <v>0</v>
      </c>
      <c r="J11232" s="3"/>
      <c r="K11232" s="3"/>
      <c r="L11232" s="3"/>
      <c r="M11232" s="3"/>
      <c r="N11232" s="3"/>
      <c r="O11232" s="3"/>
      <c r="P11232" s="3"/>
      <c r="Q11232" s="8">
        <v>6.1255899999999999</v>
      </c>
      <c r="R11232" s="7"/>
    </row>
    <row r="11233" spans="1:18" ht="84" x14ac:dyDescent="0.3">
      <c r="A11233" s="6" t="s">
        <v>4510</v>
      </c>
      <c r="B11233" s="6" t="s">
        <v>12800</v>
      </c>
      <c r="C11233" s="6">
        <v>4.4999999999999997E-3</v>
      </c>
      <c r="D11233" s="6">
        <v>2022</v>
      </c>
      <c r="E11233" s="6">
        <v>2023</v>
      </c>
      <c r="F11233" s="3" t="s">
        <v>22</v>
      </c>
      <c r="G11233" s="3">
        <v>0</v>
      </c>
      <c r="H11233" s="3">
        <v>63.007339999999999</v>
      </c>
      <c r="I11233" s="3">
        <v>0</v>
      </c>
      <c r="J11233" s="3"/>
      <c r="K11233" s="3"/>
      <c r="L11233" s="3"/>
      <c r="M11233" s="3"/>
      <c r="N11233" s="3"/>
      <c r="O11233" s="3"/>
      <c r="P11233" s="3"/>
      <c r="Q11233" s="8">
        <v>63.007339999999999</v>
      </c>
      <c r="R11233" s="5" t="s">
        <v>20847</v>
      </c>
    </row>
    <row r="11234" spans="1:18" ht="42" x14ac:dyDescent="0.3">
      <c r="A11234" s="5"/>
      <c r="B11234" s="5"/>
      <c r="C11234" s="5"/>
      <c r="D11234" s="5"/>
      <c r="E11234" s="5"/>
      <c r="F11234" s="3" t="s">
        <v>9100</v>
      </c>
      <c r="G11234" s="3">
        <v>0</v>
      </c>
      <c r="H11234" s="3">
        <v>56.881749999999997</v>
      </c>
      <c r="I11234" s="3">
        <v>0</v>
      </c>
      <c r="J11234" s="3"/>
      <c r="K11234" s="3"/>
      <c r="L11234" s="3"/>
      <c r="M11234" s="3"/>
      <c r="N11234" s="3"/>
      <c r="O11234" s="3"/>
      <c r="P11234" s="3"/>
      <c r="Q11234" s="8">
        <v>56.881749999999997</v>
      </c>
      <c r="R11234" s="5"/>
    </row>
    <row r="11235" spans="1:18" ht="31.5" x14ac:dyDescent="0.3">
      <c r="A11235" s="7"/>
      <c r="B11235" s="7"/>
      <c r="C11235" s="7"/>
      <c r="D11235" s="7"/>
      <c r="E11235" s="7"/>
      <c r="F11235" s="3" t="s">
        <v>9101</v>
      </c>
      <c r="G11235" s="3">
        <v>0</v>
      </c>
      <c r="H11235" s="3">
        <v>6.1255899999999999</v>
      </c>
      <c r="I11235" s="3">
        <v>0</v>
      </c>
      <c r="J11235" s="3"/>
      <c r="K11235" s="3"/>
      <c r="L11235" s="3"/>
      <c r="M11235" s="3"/>
      <c r="N11235" s="3"/>
      <c r="O11235" s="3"/>
      <c r="P11235" s="3"/>
      <c r="Q11235" s="8">
        <v>6.1255899999999999</v>
      </c>
      <c r="R11235" s="7"/>
    </row>
    <row r="11236" spans="1:18" ht="63" x14ac:dyDescent="0.3">
      <c r="A11236" s="6" t="s">
        <v>4511</v>
      </c>
      <c r="B11236" s="6" t="s">
        <v>12801</v>
      </c>
      <c r="C11236" s="6">
        <v>6.5500000000000003E-2</v>
      </c>
      <c r="D11236" s="6">
        <v>2022</v>
      </c>
      <c r="E11236" s="6">
        <v>2023</v>
      </c>
      <c r="F11236" s="3" t="s">
        <v>22</v>
      </c>
      <c r="G11236" s="3">
        <v>0</v>
      </c>
      <c r="H11236" s="3">
        <v>166.25707</v>
      </c>
      <c r="I11236" s="3">
        <v>0</v>
      </c>
      <c r="J11236" s="3"/>
      <c r="K11236" s="3"/>
      <c r="L11236" s="3"/>
      <c r="M11236" s="3"/>
      <c r="N11236" s="3"/>
      <c r="O11236" s="3"/>
      <c r="P11236" s="3"/>
      <c r="Q11236" s="8">
        <v>166.25707</v>
      </c>
      <c r="R11236" s="5" t="s">
        <v>20848</v>
      </c>
    </row>
    <row r="11237" spans="1:18" ht="42" x14ac:dyDescent="0.3">
      <c r="A11237" s="5"/>
      <c r="B11237" s="5"/>
      <c r="C11237" s="5"/>
      <c r="D11237" s="5"/>
      <c r="E11237" s="5"/>
      <c r="F11237" s="3" t="s">
        <v>9100</v>
      </c>
      <c r="G11237" s="3">
        <v>0</v>
      </c>
      <c r="H11237" s="3">
        <v>160.13148000000001</v>
      </c>
      <c r="I11237" s="3">
        <v>0</v>
      </c>
      <c r="J11237" s="3"/>
      <c r="K11237" s="3"/>
      <c r="L11237" s="3"/>
      <c r="M11237" s="3"/>
      <c r="N11237" s="3"/>
      <c r="O11237" s="3"/>
      <c r="P11237" s="3"/>
      <c r="Q11237" s="8">
        <v>160.13148000000001</v>
      </c>
      <c r="R11237" s="5"/>
    </row>
    <row r="11238" spans="1:18" ht="31.5" x14ac:dyDescent="0.3">
      <c r="A11238" s="7"/>
      <c r="B11238" s="7"/>
      <c r="C11238" s="7"/>
      <c r="D11238" s="7"/>
      <c r="E11238" s="7"/>
      <c r="F11238" s="3" t="s">
        <v>9101</v>
      </c>
      <c r="G11238" s="3">
        <v>0</v>
      </c>
      <c r="H11238" s="3">
        <v>6.1255899999999999</v>
      </c>
      <c r="I11238" s="3">
        <v>0</v>
      </c>
      <c r="J11238" s="3"/>
      <c r="K11238" s="3"/>
      <c r="L11238" s="3"/>
      <c r="M11238" s="3"/>
      <c r="N11238" s="3"/>
      <c r="O11238" s="3"/>
      <c r="P11238" s="3"/>
      <c r="Q11238" s="8">
        <v>6.1255899999999999</v>
      </c>
      <c r="R11238" s="7"/>
    </row>
    <row r="11239" spans="1:18" ht="52.5" x14ac:dyDescent="0.3">
      <c r="A11239" s="6" t="s">
        <v>4512</v>
      </c>
      <c r="B11239" s="6" t="s">
        <v>12802</v>
      </c>
      <c r="C11239" s="6">
        <v>7.4999999999999997E-3</v>
      </c>
      <c r="D11239" s="6">
        <v>2021</v>
      </c>
      <c r="E11239" s="6">
        <v>2022</v>
      </c>
      <c r="F11239" s="3" t="s">
        <v>22</v>
      </c>
      <c r="G11239" s="3">
        <v>71.822450000000003</v>
      </c>
      <c r="H11239" s="3">
        <v>0</v>
      </c>
      <c r="I11239" s="3">
        <v>0</v>
      </c>
      <c r="J11239" s="3"/>
      <c r="K11239" s="3"/>
      <c r="L11239" s="3"/>
      <c r="M11239" s="3"/>
      <c r="N11239" s="3"/>
      <c r="O11239" s="3"/>
      <c r="P11239" s="3"/>
      <c r="Q11239" s="8">
        <v>71.822450000000003</v>
      </c>
      <c r="R11239" s="5" t="s">
        <v>20849</v>
      </c>
    </row>
    <row r="11240" spans="1:18" ht="42" x14ac:dyDescent="0.3">
      <c r="A11240" s="5"/>
      <c r="B11240" s="5"/>
      <c r="C11240" s="5"/>
      <c r="D11240" s="5"/>
      <c r="E11240" s="5"/>
      <c r="F11240" s="3" t="s">
        <v>9100</v>
      </c>
      <c r="G11240" s="3">
        <v>67.171400000000006</v>
      </c>
      <c r="H11240" s="3">
        <v>0</v>
      </c>
      <c r="I11240" s="3">
        <v>0</v>
      </c>
      <c r="J11240" s="3"/>
      <c r="K11240" s="3"/>
      <c r="L11240" s="3"/>
      <c r="M11240" s="3"/>
      <c r="N11240" s="3"/>
      <c r="O11240" s="3"/>
      <c r="P11240" s="3"/>
      <c r="Q11240" s="8">
        <v>67.171400000000006</v>
      </c>
      <c r="R11240" s="5"/>
    </row>
    <row r="11241" spans="1:18" ht="31.5" x14ac:dyDescent="0.3">
      <c r="A11241" s="7"/>
      <c r="B11241" s="7"/>
      <c r="C11241" s="7"/>
      <c r="D11241" s="7"/>
      <c r="E11241" s="7"/>
      <c r="F11241" s="3" t="s">
        <v>9101</v>
      </c>
      <c r="G11241" s="3">
        <v>4.6510499999999997</v>
      </c>
      <c r="H11241" s="3">
        <v>0</v>
      </c>
      <c r="I11241" s="3">
        <v>0</v>
      </c>
      <c r="J11241" s="3"/>
      <c r="K11241" s="3"/>
      <c r="L11241" s="3"/>
      <c r="M11241" s="3"/>
      <c r="N11241" s="3"/>
      <c r="O11241" s="3"/>
      <c r="P11241" s="3"/>
      <c r="Q11241" s="8">
        <v>4.6510499999999997</v>
      </c>
      <c r="R11241" s="7"/>
    </row>
    <row r="11242" spans="1:18" ht="84" x14ac:dyDescent="0.3">
      <c r="A11242" s="6" t="s">
        <v>4513</v>
      </c>
      <c r="B11242" s="6" t="s">
        <v>12803</v>
      </c>
      <c r="C11242" s="6">
        <v>1.7999999999999999E-2</v>
      </c>
      <c r="D11242" s="6">
        <v>2022</v>
      </c>
      <c r="E11242" s="6">
        <v>2023</v>
      </c>
      <c r="F11242" s="3" t="s">
        <v>22</v>
      </c>
      <c r="G11242" s="3">
        <v>0</v>
      </c>
      <c r="H11242" s="3">
        <v>128.50191000000001</v>
      </c>
      <c r="I11242" s="3">
        <v>0</v>
      </c>
      <c r="J11242" s="3"/>
      <c r="K11242" s="3"/>
      <c r="L11242" s="3"/>
      <c r="M11242" s="3"/>
      <c r="N11242" s="3"/>
      <c r="O11242" s="3"/>
      <c r="P11242" s="3"/>
      <c r="Q11242" s="8">
        <v>128.50191000000001</v>
      </c>
      <c r="R11242" s="5" t="s">
        <v>20850</v>
      </c>
    </row>
    <row r="11243" spans="1:18" ht="42" x14ac:dyDescent="0.3">
      <c r="A11243" s="5"/>
      <c r="B11243" s="5"/>
      <c r="C11243" s="5"/>
      <c r="D11243" s="5"/>
      <c r="E11243" s="5"/>
      <c r="F11243" s="3" t="s">
        <v>9100</v>
      </c>
      <c r="G11243" s="3">
        <v>0</v>
      </c>
      <c r="H11243" s="3">
        <v>122.37632000000001</v>
      </c>
      <c r="I11243" s="3">
        <v>0</v>
      </c>
      <c r="J11243" s="3"/>
      <c r="K11243" s="3"/>
      <c r="L11243" s="3"/>
      <c r="M11243" s="3"/>
      <c r="N11243" s="3"/>
      <c r="O11243" s="3"/>
      <c r="P11243" s="3"/>
      <c r="Q11243" s="8">
        <v>122.37632000000001</v>
      </c>
      <c r="R11243" s="5"/>
    </row>
    <row r="11244" spans="1:18" ht="31.5" x14ac:dyDescent="0.3">
      <c r="A11244" s="7"/>
      <c r="B11244" s="7"/>
      <c r="C11244" s="7"/>
      <c r="D11244" s="7"/>
      <c r="E11244" s="7"/>
      <c r="F11244" s="3" t="s">
        <v>9101</v>
      </c>
      <c r="G11244" s="3">
        <v>0</v>
      </c>
      <c r="H11244" s="3">
        <v>6.1255899999999999</v>
      </c>
      <c r="I11244" s="3">
        <v>0</v>
      </c>
      <c r="J11244" s="3"/>
      <c r="K11244" s="3"/>
      <c r="L11244" s="3"/>
      <c r="M11244" s="3"/>
      <c r="N11244" s="3"/>
      <c r="O11244" s="3"/>
      <c r="P11244" s="3"/>
      <c r="Q11244" s="8">
        <v>6.1255899999999999</v>
      </c>
      <c r="R11244" s="7"/>
    </row>
    <row r="11245" spans="1:18" ht="84" x14ac:dyDescent="0.3">
      <c r="A11245" s="6" t="s">
        <v>4514</v>
      </c>
      <c r="B11245" s="6" t="s">
        <v>12804</v>
      </c>
      <c r="C11245" s="6">
        <v>1.2E-2</v>
      </c>
      <c r="D11245" s="6">
        <v>2022</v>
      </c>
      <c r="E11245" s="6">
        <v>2023</v>
      </c>
      <c r="F11245" s="3" t="s">
        <v>22</v>
      </c>
      <c r="G11245" s="3">
        <v>0</v>
      </c>
      <c r="H11245" s="3">
        <v>9.3548100000000005</v>
      </c>
      <c r="I11245" s="3">
        <v>0</v>
      </c>
      <c r="J11245" s="3"/>
      <c r="K11245" s="3"/>
      <c r="L11245" s="3"/>
      <c r="M11245" s="3"/>
      <c r="N11245" s="3"/>
      <c r="O11245" s="3"/>
      <c r="P11245" s="3"/>
      <c r="Q11245" s="8">
        <v>9.3548100000000005</v>
      </c>
      <c r="R11245" s="5" t="s">
        <v>20851</v>
      </c>
    </row>
    <row r="11246" spans="1:18" ht="42" x14ac:dyDescent="0.3">
      <c r="A11246" s="5"/>
      <c r="B11246" s="5"/>
      <c r="C11246" s="5"/>
      <c r="D11246" s="5"/>
      <c r="E11246" s="5"/>
      <c r="F11246" s="3" t="s">
        <v>9100</v>
      </c>
      <c r="G11246" s="3">
        <v>0</v>
      </c>
      <c r="H11246" s="3">
        <v>3.2292200000000002</v>
      </c>
      <c r="I11246" s="3">
        <v>0</v>
      </c>
      <c r="J11246" s="3"/>
      <c r="K11246" s="3"/>
      <c r="L11246" s="3"/>
      <c r="M11246" s="3"/>
      <c r="N11246" s="3"/>
      <c r="O11246" s="3"/>
      <c r="P11246" s="3"/>
      <c r="Q11246" s="8">
        <v>3.2292200000000002</v>
      </c>
      <c r="R11246" s="5"/>
    </row>
    <row r="11247" spans="1:18" ht="31.5" x14ac:dyDescent="0.3">
      <c r="A11247" s="7"/>
      <c r="B11247" s="7"/>
      <c r="C11247" s="7"/>
      <c r="D11247" s="7"/>
      <c r="E11247" s="7"/>
      <c r="F11247" s="3" t="s">
        <v>9101</v>
      </c>
      <c r="G11247" s="3">
        <v>0</v>
      </c>
      <c r="H11247" s="3">
        <v>6.1255899999999999</v>
      </c>
      <c r="I11247" s="3">
        <v>0</v>
      </c>
      <c r="J11247" s="3"/>
      <c r="K11247" s="3"/>
      <c r="L11247" s="3"/>
      <c r="M11247" s="3"/>
      <c r="N11247" s="3"/>
      <c r="O11247" s="3"/>
      <c r="P11247" s="3"/>
      <c r="Q11247" s="8">
        <v>6.1255899999999999</v>
      </c>
      <c r="R11247" s="7"/>
    </row>
    <row r="11248" spans="1:18" ht="52.5" x14ac:dyDescent="0.3">
      <c r="A11248" s="6" t="s">
        <v>4515</v>
      </c>
      <c r="B11248" s="6" t="s">
        <v>12805</v>
      </c>
      <c r="C11248" s="6">
        <v>5.0000000000000001E-3</v>
      </c>
      <c r="D11248" s="6">
        <v>2022</v>
      </c>
      <c r="E11248" s="6">
        <v>2023</v>
      </c>
      <c r="F11248" s="3" t="s">
        <v>22</v>
      </c>
      <c r="G11248" s="3">
        <v>0</v>
      </c>
      <c r="H11248" s="3">
        <v>109.50653</v>
      </c>
      <c r="I11248" s="3">
        <v>0</v>
      </c>
      <c r="J11248" s="3"/>
      <c r="K11248" s="3"/>
      <c r="L11248" s="3"/>
      <c r="M11248" s="3"/>
      <c r="N11248" s="3"/>
      <c r="O11248" s="3"/>
      <c r="P11248" s="3"/>
      <c r="Q11248" s="8">
        <v>109.50653</v>
      </c>
      <c r="R11248" s="5" t="s">
        <v>20852</v>
      </c>
    </row>
    <row r="11249" spans="1:18" ht="42" x14ac:dyDescent="0.3">
      <c r="A11249" s="5"/>
      <c r="B11249" s="5"/>
      <c r="C11249" s="5"/>
      <c r="D11249" s="5"/>
      <c r="E11249" s="5"/>
      <c r="F11249" s="3" t="s">
        <v>9100</v>
      </c>
      <c r="G11249" s="3">
        <v>0</v>
      </c>
      <c r="H11249" s="3">
        <v>103.38094</v>
      </c>
      <c r="I11249" s="3">
        <v>0</v>
      </c>
      <c r="J11249" s="3"/>
      <c r="K11249" s="3"/>
      <c r="L11249" s="3"/>
      <c r="M11249" s="3"/>
      <c r="N11249" s="3"/>
      <c r="O11249" s="3"/>
      <c r="P11249" s="3"/>
      <c r="Q11249" s="8">
        <v>103.38094</v>
      </c>
      <c r="R11249" s="5"/>
    </row>
    <row r="11250" spans="1:18" ht="31.5" x14ac:dyDescent="0.3">
      <c r="A11250" s="7"/>
      <c r="B11250" s="7"/>
      <c r="C11250" s="7"/>
      <c r="D11250" s="7"/>
      <c r="E11250" s="7"/>
      <c r="F11250" s="3" t="s">
        <v>9101</v>
      </c>
      <c r="G11250" s="3">
        <v>0</v>
      </c>
      <c r="H11250" s="3">
        <v>6.1255899999999999</v>
      </c>
      <c r="I11250" s="3">
        <v>0</v>
      </c>
      <c r="J11250" s="3"/>
      <c r="K11250" s="3"/>
      <c r="L11250" s="3"/>
      <c r="M11250" s="3"/>
      <c r="N11250" s="3"/>
      <c r="O11250" s="3"/>
      <c r="P11250" s="3"/>
      <c r="Q11250" s="8">
        <v>6.1255899999999999</v>
      </c>
      <c r="R11250" s="7"/>
    </row>
    <row r="11251" spans="1:18" ht="84" x14ac:dyDescent="0.3">
      <c r="A11251" s="6" t="s">
        <v>4516</v>
      </c>
      <c r="B11251" s="6" t="s">
        <v>12806</v>
      </c>
      <c r="C11251" s="6">
        <v>1.29E-2</v>
      </c>
      <c r="D11251" s="6">
        <v>2021</v>
      </c>
      <c r="E11251" s="6">
        <v>2022</v>
      </c>
      <c r="F11251" s="3" t="s">
        <v>22</v>
      </c>
      <c r="G11251" s="3">
        <v>74.629080000000002</v>
      </c>
      <c r="H11251" s="3">
        <v>0</v>
      </c>
      <c r="I11251" s="3">
        <v>0</v>
      </c>
      <c r="J11251" s="3"/>
      <c r="K11251" s="3"/>
      <c r="L11251" s="3"/>
      <c r="M11251" s="3"/>
      <c r="N11251" s="3"/>
      <c r="O11251" s="3"/>
      <c r="P11251" s="3"/>
      <c r="Q11251" s="8">
        <v>74.629080000000002</v>
      </c>
      <c r="R11251" s="5" t="s">
        <v>20853</v>
      </c>
    </row>
    <row r="11252" spans="1:18" ht="42" x14ac:dyDescent="0.3">
      <c r="A11252" s="5"/>
      <c r="B11252" s="5"/>
      <c r="C11252" s="5"/>
      <c r="D11252" s="5"/>
      <c r="E11252" s="5"/>
      <c r="F11252" s="3" t="s">
        <v>9100</v>
      </c>
      <c r="G11252" s="3">
        <v>69.978030000000004</v>
      </c>
      <c r="H11252" s="3">
        <v>0</v>
      </c>
      <c r="I11252" s="3">
        <v>0</v>
      </c>
      <c r="J11252" s="3"/>
      <c r="K11252" s="3"/>
      <c r="L11252" s="3"/>
      <c r="M11252" s="3"/>
      <c r="N11252" s="3"/>
      <c r="O11252" s="3"/>
      <c r="P11252" s="3"/>
      <c r="Q11252" s="8">
        <v>69.978030000000004</v>
      </c>
      <c r="R11252" s="5"/>
    </row>
    <row r="11253" spans="1:18" ht="31.5" x14ac:dyDescent="0.3">
      <c r="A11253" s="7"/>
      <c r="B11253" s="7"/>
      <c r="C11253" s="7"/>
      <c r="D11253" s="7"/>
      <c r="E11253" s="7"/>
      <c r="F11253" s="3" t="s">
        <v>9101</v>
      </c>
      <c r="G11253" s="3">
        <v>4.6510499999999997</v>
      </c>
      <c r="H11253" s="3">
        <v>0</v>
      </c>
      <c r="I11253" s="3">
        <v>0</v>
      </c>
      <c r="J11253" s="3"/>
      <c r="K11253" s="3"/>
      <c r="L11253" s="3"/>
      <c r="M11253" s="3"/>
      <c r="N11253" s="3"/>
      <c r="O11253" s="3"/>
      <c r="P11253" s="3"/>
      <c r="Q11253" s="8">
        <v>4.6510499999999997</v>
      </c>
      <c r="R11253" s="7"/>
    </row>
    <row r="11254" spans="1:18" ht="84" x14ac:dyDescent="0.3">
      <c r="A11254" s="6" t="s">
        <v>4517</v>
      </c>
      <c r="B11254" s="6" t="s">
        <v>12807</v>
      </c>
      <c r="C11254" s="6">
        <v>6.9800000000000001E-2</v>
      </c>
      <c r="D11254" s="6">
        <v>2022</v>
      </c>
      <c r="E11254" s="6">
        <v>2023</v>
      </c>
      <c r="F11254" s="3" t="s">
        <v>22</v>
      </c>
      <c r="G11254" s="3">
        <v>0</v>
      </c>
      <c r="H11254" s="3">
        <v>410.20614</v>
      </c>
      <c r="I11254" s="3">
        <v>0</v>
      </c>
      <c r="J11254" s="3"/>
      <c r="K11254" s="3"/>
      <c r="L11254" s="3"/>
      <c r="M11254" s="3"/>
      <c r="N11254" s="3"/>
      <c r="O11254" s="3"/>
      <c r="P11254" s="3"/>
      <c r="Q11254" s="8">
        <v>410.20614</v>
      </c>
      <c r="R11254" s="5" t="s">
        <v>20854</v>
      </c>
    </row>
    <row r="11255" spans="1:18" ht="42" x14ac:dyDescent="0.3">
      <c r="A11255" s="5"/>
      <c r="B11255" s="5"/>
      <c r="C11255" s="5"/>
      <c r="D11255" s="5"/>
      <c r="E11255" s="5"/>
      <c r="F11255" s="3" t="s">
        <v>9100</v>
      </c>
      <c r="G11255" s="3">
        <v>0</v>
      </c>
      <c r="H11255" s="3">
        <v>404.08055000000002</v>
      </c>
      <c r="I11255" s="3">
        <v>0</v>
      </c>
      <c r="J11255" s="3"/>
      <c r="K11255" s="3"/>
      <c r="L11255" s="3"/>
      <c r="M11255" s="3"/>
      <c r="N11255" s="3"/>
      <c r="O11255" s="3"/>
      <c r="P11255" s="3"/>
      <c r="Q11255" s="8">
        <v>404.08055000000002</v>
      </c>
      <c r="R11255" s="5"/>
    </row>
    <row r="11256" spans="1:18" ht="31.5" x14ac:dyDescent="0.3">
      <c r="A11256" s="7"/>
      <c r="B11256" s="7"/>
      <c r="C11256" s="7"/>
      <c r="D11256" s="7"/>
      <c r="E11256" s="7"/>
      <c r="F11256" s="3" t="s">
        <v>9101</v>
      </c>
      <c r="G11256" s="3">
        <v>0</v>
      </c>
      <c r="H11256" s="3">
        <v>6.1255899999999999</v>
      </c>
      <c r="I11256" s="3">
        <v>0</v>
      </c>
      <c r="J11256" s="3"/>
      <c r="K11256" s="3"/>
      <c r="L11256" s="3"/>
      <c r="M11256" s="3"/>
      <c r="N11256" s="3"/>
      <c r="O11256" s="3"/>
      <c r="P11256" s="3"/>
      <c r="Q11256" s="8">
        <v>6.1255899999999999</v>
      </c>
      <c r="R11256" s="7"/>
    </row>
    <row r="11257" spans="1:18" ht="73.5" x14ac:dyDescent="0.3">
      <c r="A11257" s="6" t="s">
        <v>4518</v>
      </c>
      <c r="B11257" s="6" t="s">
        <v>12808</v>
      </c>
      <c r="C11257" s="6">
        <v>8.9700000000000002E-2</v>
      </c>
      <c r="D11257" s="6">
        <v>2021</v>
      </c>
      <c r="E11257" s="6">
        <v>2022</v>
      </c>
      <c r="F11257" s="3" t="s">
        <v>22</v>
      </c>
      <c r="G11257" s="3">
        <v>870.53299000000004</v>
      </c>
      <c r="H11257" s="3">
        <v>0</v>
      </c>
      <c r="I11257" s="3">
        <v>0</v>
      </c>
      <c r="J11257" s="3"/>
      <c r="K11257" s="3"/>
      <c r="L11257" s="3"/>
      <c r="M11257" s="3"/>
      <c r="N11257" s="3"/>
      <c r="O11257" s="3"/>
      <c r="P11257" s="3"/>
      <c r="Q11257" s="8">
        <v>870.53299000000004</v>
      </c>
      <c r="R11257" s="5" t="s">
        <v>20855</v>
      </c>
    </row>
    <row r="11258" spans="1:18" ht="42" x14ac:dyDescent="0.3">
      <c r="A11258" s="5"/>
      <c r="B11258" s="5"/>
      <c r="C11258" s="5"/>
      <c r="D11258" s="5"/>
      <c r="E11258" s="5"/>
      <c r="F11258" s="3" t="s">
        <v>9100</v>
      </c>
      <c r="G11258" s="3">
        <v>865.88193999999999</v>
      </c>
      <c r="H11258" s="3">
        <v>0</v>
      </c>
      <c r="I11258" s="3">
        <v>0</v>
      </c>
      <c r="J11258" s="3"/>
      <c r="K11258" s="3"/>
      <c r="L11258" s="3"/>
      <c r="M11258" s="3"/>
      <c r="N11258" s="3"/>
      <c r="O11258" s="3"/>
      <c r="P11258" s="3"/>
      <c r="Q11258" s="8">
        <v>865.88193999999999</v>
      </c>
      <c r="R11258" s="5"/>
    </row>
    <row r="11259" spans="1:18" ht="31.5" x14ac:dyDescent="0.3">
      <c r="A11259" s="7"/>
      <c r="B11259" s="7"/>
      <c r="C11259" s="7"/>
      <c r="D11259" s="7"/>
      <c r="E11259" s="7"/>
      <c r="F11259" s="3" t="s">
        <v>9101</v>
      </c>
      <c r="G11259" s="3">
        <v>4.6510499999999997</v>
      </c>
      <c r="H11259" s="3">
        <v>0</v>
      </c>
      <c r="I11259" s="3">
        <v>0</v>
      </c>
      <c r="J11259" s="3"/>
      <c r="K11259" s="3"/>
      <c r="L11259" s="3"/>
      <c r="M11259" s="3"/>
      <c r="N11259" s="3"/>
      <c r="O11259" s="3"/>
      <c r="P11259" s="3"/>
      <c r="Q11259" s="8">
        <v>4.6510499999999997</v>
      </c>
      <c r="R11259" s="7"/>
    </row>
    <row r="11260" spans="1:18" ht="84" x14ac:dyDescent="0.3">
      <c r="A11260" s="6" t="s">
        <v>4519</v>
      </c>
      <c r="B11260" s="6" t="s">
        <v>12809</v>
      </c>
      <c r="C11260" s="6">
        <v>2E-3</v>
      </c>
      <c r="D11260" s="6">
        <v>2022</v>
      </c>
      <c r="E11260" s="6">
        <v>2023</v>
      </c>
      <c r="F11260" s="3" t="s">
        <v>22</v>
      </c>
      <c r="G11260" s="3">
        <v>0</v>
      </c>
      <c r="H11260" s="3">
        <v>52.250309999999999</v>
      </c>
      <c r="I11260" s="3">
        <v>0</v>
      </c>
      <c r="J11260" s="3"/>
      <c r="K11260" s="3"/>
      <c r="L11260" s="3"/>
      <c r="M11260" s="3"/>
      <c r="N11260" s="3"/>
      <c r="O11260" s="3"/>
      <c r="P11260" s="3"/>
      <c r="Q11260" s="8">
        <v>52.250309999999999</v>
      </c>
      <c r="R11260" s="5" t="s">
        <v>20856</v>
      </c>
    </row>
    <row r="11261" spans="1:18" ht="42" x14ac:dyDescent="0.3">
      <c r="A11261" s="5"/>
      <c r="B11261" s="5"/>
      <c r="C11261" s="5"/>
      <c r="D11261" s="5"/>
      <c r="E11261" s="5"/>
      <c r="F11261" s="3" t="s">
        <v>9100</v>
      </c>
      <c r="G11261" s="3">
        <v>0</v>
      </c>
      <c r="H11261" s="3">
        <v>46.124720000000003</v>
      </c>
      <c r="I11261" s="3">
        <v>0</v>
      </c>
      <c r="J11261" s="3"/>
      <c r="K11261" s="3"/>
      <c r="L11261" s="3"/>
      <c r="M11261" s="3"/>
      <c r="N11261" s="3"/>
      <c r="O11261" s="3"/>
      <c r="P11261" s="3"/>
      <c r="Q11261" s="8">
        <v>46.124720000000003</v>
      </c>
      <c r="R11261" s="5"/>
    </row>
    <row r="11262" spans="1:18" ht="31.5" x14ac:dyDescent="0.3">
      <c r="A11262" s="7"/>
      <c r="B11262" s="7"/>
      <c r="C11262" s="7"/>
      <c r="D11262" s="7"/>
      <c r="E11262" s="7"/>
      <c r="F11262" s="3" t="s">
        <v>9101</v>
      </c>
      <c r="G11262" s="3">
        <v>0</v>
      </c>
      <c r="H11262" s="3">
        <v>6.1255899999999999</v>
      </c>
      <c r="I11262" s="3">
        <v>0</v>
      </c>
      <c r="J11262" s="3"/>
      <c r="K11262" s="3"/>
      <c r="L11262" s="3"/>
      <c r="M11262" s="3"/>
      <c r="N11262" s="3"/>
      <c r="O11262" s="3"/>
      <c r="P11262" s="3"/>
      <c r="Q11262" s="8">
        <v>6.1255899999999999</v>
      </c>
      <c r="R11262" s="7"/>
    </row>
    <row r="11263" spans="1:18" ht="63" x14ac:dyDescent="0.3">
      <c r="A11263" s="6" t="s">
        <v>4520</v>
      </c>
      <c r="B11263" s="6" t="s">
        <v>12810</v>
      </c>
      <c r="C11263" s="6">
        <v>8.0000000000000002E-3</v>
      </c>
      <c r="D11263" s="6">
        <v>2022</v>
      </c>
      <c r="E11263" s="6">
        <v>2023</v>
      </c>
      <c r="F11263" s="3" t="s">
        <v>22</v>
      </c>
      <c r="G11263" s="3">
        <v>0</v>
      </c>
      <c r="H11263" s="3">
        <v>77.661510000000007</v>
      </c>
      <c r="I11263" s="3">
        <v>0</v>
      </c>
      <c r="J11263" s="3"/>
      <c r="K11263" s="3"/>
      <c r="L11263" s="3"/>
      <c r="M11263" s="3"/>
      <c r="N11263" s="3"/>
      <c r="O11263" s="3"/>
      <c r="P11263" s="3"/>
      <c r="Q11263" s="8">
        <v>77.661510000000007</v>
      </c>
      <c r="R11263" s="5" t="s">
        <v>20857</v>
      </c>
    </row>
    <row r="11264" spans="1:18" ht="42" x14ac:dyDescent="0.3">
      <c r="A11264" s="5"/>
      <c r="B11264" s="5"/>
      <c r="C11264" s="5"/>
      <c r="D11264" s="5"/>
      <c r="E11264" s="5"/>
      <c r="F11264" s="3" t="s">
        <v>9100</v>
      </c>
      <c r="G11264" s="3">
        <v>0</v>
      </c>
      <c r="H11264" s="3">
        <v>71.535920000000004</v>
      </c>
      <c r="I11264" s="3">
        <v>0</v>
      </c>
      <c r="J11264" s="3"/>
      <c r="K11264" s="3"/>
      <c r="L11264" s="3"/>
      <c r="M11264" s="3"/>
      <c r="N11264" s="3"/>
      <c r="O11264" s="3"/>
      <c r="P11264" s="3"/>
      <c r="Q11264" s="8">
        <v>71.535920000000004</v>
      </c>
      <c r="R11264" s="5"/>
    </row>
    <row r="11265" spans="1:18" ht="31.5" x14ac:dyDescent="0.3">
      <c r="A11265" s="7"/>
      <c r="B11265" s="7"/>
      <c r="C11265" s="7"/>
      <c r="D11265" s="7"/>
      <c r="E11265" s="7"/>
      <c r="F11265" s="3" t="s">
        <v>9101</v>
      </c>
      <c r="G11265" s="3">
        <v>0</v>
      </c>
      <c r="H11265" s="3">
        <v>6.1255899999999999</v>
      </c>
      <c r="I11265" s="3">
        <v>0</v>
      </c>
      <c r="J11265" s="3"/>
      <c r="K11265" s="3"/>
      <c r="L11265" s="3"/>
      <c r="M11265" s="3"/>
      <c r="N11265" s="3"/>
      <c r="O11265" s="3"/>
      <c r="P11265" s="3"/>
      <c r="Q11265" s="8">
        <v>6.1255899999999999</v>
      </c>
      <c r="R11265" s="7"/>
    </row>
    <row r="11266" spans="1:18" ht="84" x14ac:dyDescent="0.3">
      <c r="A11266" s="6" t="s">
        <v>4521</v>
      </c>
      <c r="B11266" s="6" t="s">
        <v>12811</v>
      </c>
      <c r="C11266" s="6">
        <v>1.4999999999999999E-2</v>
      </c>
      <c r="D11266" s="6">
        <v>2022</v>
      </c>
      <c r="E11266" s="6">
        <v>2023</v>
      </c>
      <c r="F11266" s="3" t="s">
        <v>22</v>
      </c>
      <c r="G11266" s="3">
        <v>0</v>
      </c>
      <c r="H11266" s="3">
        <v>153.2433</v>
      </c>
      <c r="I11266" s="3">
        <v>0</v>
      </c>
      <c r="J11266" s="3"/>
      <c r="K11266" s="3"/>
      <c r="L11266" s="3"/>
      <c r="M11266" s="3"/>
      <c r="N11266" s="3"/>
      <c r="O11266" s="3"/>
      <c r="P11266" s="3"/>
      <c r="Q11266" s="8">
        <v>153.2433</v>
      </c>
      <c r="R11266" s="5" t="s">
        <v>20858</v>
      </c>
    </row>
    <row r="11267" spans="1:18" ht="42" x14ac:dyDescent="0.3">
      <c r="A11267" s="5"/>
      <c r="B11267" s="5"/>
      <c r="C11267" s="5"/>
      <c r="D11267" s="5"/>
      <c r="E11267" s="5"/>
      <c r="F11267" s="3" t="s">
        <v>9100</v>
      </c>
      <c r="G11267" s="3">
        <v>0</v>
      </c>
      <c r="H11267" s="3">
        <v>147.11770999999999</v>
      </c>
      <c r="I11267" s="3">
        <v>0</v>
      </c>
      <c r="J11267" s="3"/>
      <c r="K11267" s="3"/>
      <c r="L11267" s="3"/>
      <c r="M11267" s="3"/>
      <c r="N11267" s="3"/>
      <c r="O11267" s="3"/>
      <c r="P11267" s="3"/>
      <c r="Q11267" s="8">
        <v>147.11770999999999</v>
      </c>
      <c r="R11267" s="5"/>
    </row>
    <row r="11268" spans="1:18" ht="31.5" x14ac:dyDescent="0.3">
      <c r="A11268" s="7"/>
      <c r="B11268" s="7"/>
      <c r="C11268" s="7"/>
      <c r="D11268" s="7"/>
      <c r="E11268" s="7"/>
      <c r="F11268" s="3" t="s">
        <v>9101</v>
      </c>
      <c r="G11268" s="3">
        <v>0</v>
      </c>
      <c r="H11268" s="3">
        <v>6.1255899999999999</v>
      </c>
      <c r="I11268" s="3">
        <v>0</v>
      </c>
      <c r="J11268" s="3"/>
      <c r="K11268" s="3"/>
      <c r="L11268" s="3"/>
      <c r="M11268" s="3"/>
      <c r="N11268" s="3"/>
      <c r="O11268" s="3"/>
      <c r="P11268" s="3"/>
      <c r="Q11268" s="8">
        <v>6.1255899999999999</v>
      </c>
      <c r="R11268" s="7"/>
    </row>
    <row r="11269" spans="1:18" ht="63" x14ac:dyDescent="0.3">
      <c r="A11269" s="6" t="s">
        <v>4522</v>
      </c>
      <c r="B11269" s="6" t="s">
        <v>12812</v>
      </c>
      <c r="C11269" s="6">
        <v>8.9999999999999993E-3</v>
      </c>
      <c r="D11269" s="6">
        <v>2021</v>
      </c>
      <c r="E11269" s="6">
        <v>2022</v>
      </c>
      <c r="F11269" s="3" t="s">
        <v>22</v>
      </c>
      <c r="G11269" s="3">
        <v>61.961210000000001</v>
      </c>
      <c r="H11269" s="3">
        <v>0</v>
      </c>
      <c r="I11269" s="3">
        <v>0</v>
      </c>
      <c r="J11269" s="3"/>
      <c r="K11269" s="3"/>
      <c r="L11269" s="3"/>
      <c r="M11269" s="3"/>
      <c r="N11269" s="3"/>
      <c r="O11269" s="3"/>
      <c r="P11269" s="3"/>
      <c r="Q11269" s="8">
        <v>61.961210000000001</v>
      </c>
      <c r="R11269" s="5" t="s">
        <v>20859</v>
      </c>
    </row>
    <row r="11270" spans="1:18" ht="42" x14ac:dyDescent="0.3">
      <c r="A11270" s="5"/>
      <c r="B11270" s="5"/>
      <c r="C11270" s="5"/>
      <c r="D11270" s="5"/>
      <c r="E11270" s="5"/>
      <c r="F11270" s="3" t="s">
        <v>9100</v>
      </c>
      <c r="G11270" s="3">
        <v>57.310160000000003</v>
      </c>
      <c r="H11270" s="3">
        <v>0</v>
      </c>
      <c r="I11270" s="3">
        <v>0</v>
      </c>
      <c r="J11270" s="3"/>
      <c r="K11270" s="3"/>
      <c r="L11270" s="3"/>
      <c r="M11270" s="3"/>
      <c r="N11270" s="3"/>
      <c r="O11270" s="3"/>
      <c r="P11270" s="3"/>
      <c r="Q11270" s="8">
        <v>57.310160000000003</v>
      </c>
      <c r="R11270" s="5"/>
    </row>
    <row r="11271" spans="1:18" ht="31.5" x14ac:dyDescent="0.3">
      <c r="A11271" s="7"/>
      <c r="B11271" s="7"/>
      <c r="C11271" s="7"/>
      <c r="D11271" s="7"/>
      <c r="E11271" s="7"/>
      <c r="F11271" s="3" t="s">
        <v>9101</v>
      </c>
      <c r="G11271" s="3">
        <v>4.6510499999999997</v>
      </c>
      <c r="H11271" s="3">
        <v>0</v>
      </c>
      <c r="I11271" s="3">
        <v>0</v>
      </c>
      <c r="J11271" s="3"/>
      <c r="K11271" s="3"/>
      <c r="L11271" s="3"/>
      <c r="M11271" s="3"/>
      <c r="N11271" s="3"/>
      <c r="O11271" s="3"/>
      <c r="P11271" s="3"/>
      <c r="Q11271" s="8">
        <v>4.6510499999999997</v>
      </c>
      <c r="R11271" s="7"/>
    </row>
    <row r="11272" spans="1:18" ht="52.5" x14ac:dyDescent="0.3">
      <c r="A11272" s="6" t="s">
        <v>4523</v>
      </c>
      <c r="B11272" s="6" t="s">
        <v>12813</v>
      </c>
      <c r="C11272" s="6">
        <v>0.01</v>
      </c>
      <c r="D11272" s="6">
        <v>2022</v>
      </c>
      <c r="E11272" s="6">
        <v>2023</v>
      </c>
      <c r="F11272" s="3" t="s">
        <v>22</v>
      </c>
      <c r="G11272" s="3">
        <v>0</v>
      </c>
      <c r="H11272" s="3">
        <v>71.484120000000004</v>
      </c>
      <c r="I11272" s="3">
        <v>0</v>
      </c>
      <c r="J11272" s="3"/>
      <c r="K11272" s="3"/>
      <c r="L11272" s="3"/>
      <c r="M11272" s="3"/>
      <c r="N11272" s="3"/>
      <c r="O11272" s="3"/>
      <c r="P11272" s="3"/>
      <c r="Q11272" s="8">
        <v>71.484120000000004</v>
      </c>
      <c r="R11272" s="5" t="s">
        <v>20860</v>
      </c>
    </row>
    <row r="11273" spans="1:18" ht="42" x14ac:dyDescent="0.3">
      <c r="A11273" s="5"/>
      <c r="B11273" s="5"/>
      <c r="C11273" s="5"/>
      <c r="D11273" s="5"/>
      <c r="E11273" s="5"/>
      <c r="F11273" s="3" t="s">
        <v>9100</v>
      </c>
      <c r="G11273" s="3">
        <v>0</v>
      </c>
      <c r="H11273" s="3">
        <v>65.358530000000002</v>
      </c>
      <c r="I11273" s="3">
        <v>0</v>
      </c>
      <c r="J11273" s="3"/>
      <c r="K11273" s="3"/>
      <c r="L11273" s="3"/>
      <c r="M11273" s="3"/>
      <c r="N11273" s="3"/>
      <c r="O11273" s="3"/>
      <c r="P11273" s="3"/>
      <c r="Q11273" s="8">
        <v>65.358530000000002</v>
      </c>
      <c r="R11273" s="5"/>
    </row>
    <row r="11274" spans="1:18" ht="31.5" x14ac:dyDescent="0.3">
      <c r="A11274" s="7"/>
      <c r="B11274" s="7"/>
      <c r="C11274" s="7"/>
      <c r="D11274" s="7"/>
      <c r="E11274" s="7"/>
      <c r="F11274" s="3" t="s">
        <v>9101</v>
      </c>
      <c r="G11274" s="3">
        <v>0</v>
      </c>
      <c r="H11274" s="3">
        <v>6.1255899999999999</v>
      </c>
      <c r="I11274" s="3">
        <v>0</v>
      </c>
      <c r="J11274" s="3"/>
      <c r="K11274" s="3"/>
      <c r="L11274" s="3"/>
      <c r="M11274" s="3"/>
      <c r="N11274" s="3"/>
      <c r="O11274" s="3"/>
      <c r="P11274" s="3"/>
      <c r="Q11274" s="8">
        <v>6.1255899999999999</v>
      </c>
      <c r="R11274" s="7"/>
    </row>
    <row r="11275" spans="1:18" ht="73.5" x14ac:dyDescent="0.3">
      <c r="A11275" s="6" t="s">
        <v>4524</v>
      </c>
      <c r="B11275" s="6" t="s">
        <v>12814</v>
      </c>
      <c r="C11275" s="6">
        <v>8.9999999999999993E-3</v>
      </c>
      <c r="D11275" s="6">
        <v>2021</v>
      </c>
      <c r="E11275" s="6">
        <v>2022</v>
      </c>
      <c r="F11275" s="3" t="s">
        <v>22</v>
      </c>
      <c r="G11275" s="3">
        <v>100.29913999999999</v>
      </c>
      <c r="H11275" s="3">
        <v>0</v>
      </c>
      <c r="I11275" s="3">
        <v>0</v>
      </c>
      <c r="J11275" s="3"/>
      <c r="K11275" s="3"/>
      <c r="L11275" s="3"/>
      <c r="M11275" s="3"/>
      <c r="N11275" s="3"/>
      <c r="O11275" s="3"/>
      <c r="P11275" s="3"/>
      <c r="Q11275" s="8">
        <v>100.29913999999999</v>
      </c>
      <c r="R11275" s="5" t="s">
        <v>20861</v>
      </c>
    </row>
    <row r="11276" spans="1:18" ht="42" x14ac:dyDescent="0.3">
      <c r="A11276" s="5"/>
      <c r="B11276" s="5"/>
      <c r="C11276" s="5"/>
      <c r="D11276" s="5"/>
      <c r="E11276" s="5"/>
      <c r="F11276" s="3" t="s">
        <v>9100</v>
      </c>
      <c r="G11276" s="3">
        <v>95.648089999999996</v>
      </c>
      <c r="H11276" s="3">
        <v>0</v>
      </c>
      <c r="I11276" s="3">
        <v>0</v>
      </c>
      <c r="J11276" s="3"/>
      <c r="K11276" s="3"/>
      <c r="L11276" s="3"/>
      <c r="M11276" s="3"/>
      <c r="N11276" s="3"/>
      <c r="O11276" s="3"/>
      <c r="P11276" s="3"/>
      <c r="Q11276" s="8">
        <v>95.648089999999996</v>
      </c>
      <c r="R11276" s="5"/>
    </row>
    <row r="11277" spans="1:18" ht="31.5" x14ac:dyDescent="0.3">
      <c r="A11277" s="7"/>
      <c r="B11277" s="7"/>
      <c r="C11277" s="7"/>
      <c r="D11277" s="7"/>
      <c r="E11277" s="7"/>
      <c r="F11277" s="3" t="s">
        <v>9101</v>
      </c>
      <c r="G11277" s="3">
        <v>4.6510499999999997</v>
      </c>
      <c r="H11277" s="3">
        <v>0</v>
      </c>
      <c r="I11277" s="3">
        <v>0</v>
      </c>
      <c r="J11277" s="3"/>
      <c r="K11277" s="3"/>
      <c r="L11277" s="3"/>
      <c r="M11277" s="3"/>
      <c r="N11277" s="3"/>
      <c r="O11277" s="3"/>
      <c r="P11277" s="3"/>
      <c r="Q11277" s="8">
        <v>4.6510499999999997</v>
      </c>
      <c r="R11277" s="7"/>
    </row>
    <row r="11278" spans="1:18" ht="84" x14ac:dyDescent="0.3">
      <c r="A11278" s="6" t="s">
        <v>4525</v>
      </c>
      <c r="B11278" s="6" t="s">
        <v>12815</v>
      </c>
      <c r="C11278" s="6">
        <v>5.0000000000000001E-3</v>
      </c>
      <c r="D11278" s="6">
        <v>2022</v>
      </c>
      <c r="E11278" s="6">
        <v>2023</v>
      </c>
      <c r="F11278" s="3" t="s">
        <v>22</v>
      </c>
      <c r="G11278" s="3">
        <v>0</v>
      </c>
      <c r="H11278" s="3">
        <v>109.50653</v>
      </c>
      <c r="I11278" s="3">
        <v>0</v>
      </c>
      <c r="J11278" s="3"/>
      <c r="K11278" s="3"/>
      <c r="L11278" s="3"/>
      <c r="M11278" s="3"/>
      <c r="N11278" s="3"/>
      <c r="O11278" s="3"/>
      <c r="P11278" s="3"/>
      <c r="Q11278" s="8">
        <v>109.50653</v>
      </c>
      <c r="R11278" s="5" t="s">
        <v>20862</v>
      </c>
    </row>
    <row r="11279" spans="1:18" ht="42" x14ac:dyDescent="0.3">
      <c r="A11279" s="5"/>
      <c r="B11279" s="5"/>
      <c r="C11279" s="5"/>
      <c r="D11279" s="5"/>
      <c r="E11279" s="5"/>
      <c r="F11279" s="3" t="s">
        <v>9100</v>
      </c>
      <c r="G11279" s="3">
        <v>0</v>
      </c>
      <c r="H11279" s="3">
        <v>103.38094</v>
      </c>
      <c r="I11279" s="3">
        <v>0</v>
      </c>
      <c r="J11279" s="3"/>
      <c r="K11279" s="3"/>
      <c r="L11279" s="3"/>
      <c r="M11279" s="3"/>
      <c r="N11279" s="3"/>
      <c r="O11279" s="3"/>
      <c r="P11279" s="3"/>
      <c r="Q11279" s="8">
        <v>103.38094</v>
      </c>
      <c r="R11279" s="5"/>
    </row>
    <row r="11280" spans="1:18" ht="31.5" x14ac:dyDescent="0.3">
      <c r="A11280" s="7"/>
      <c r="B11280" s="7"/>
      <c r="C11280" s="7"/>
      <c r="D11280" s="7"/>
      <c r="E11280" s="7"/>
      <c r="F11280" s="3" t="s">
        <v>9101</v>
      </c>
      <c r="G11280" s="3">
        <v>0</v>
      </c>
      <c r="H11280" s="3">
        <v>6.1255899999999999</v>
      </c>
      <c r="I11280" s="3">
        <v>0</v>
      </c>
      <c r="J11280" s="3"/>
      <c r="K11280" s="3"/>
      <c r="L11280" s="3"/>
      <c r="M11280" s="3"/>
      <c r="N11280" s="3"/>
      <c r="O11280" s="3"/>
      <c r="P11280" s="3"/>
      <c r="Q11280" s="8">
        <v>6.1255899999999999</v>
      </c>
      <c r="R11280" s="7"/>
    </row>
    <row r="11281" spans="1:18" ht="84" x14ac:dyDescent="0.3">
      <c r="A11281" s="6" t="s">
        <v>4526</v>
      </c>
      <c r="B11281" s="6" t="s">
        <v>12816</v>
      </c>
      <c r="C11281" s="6">
        <v>8.5000000000000006E-3</v>
      </c>
      <c r="D11281" s="6">
        <v>2022</v>
      </c>
      <c r="E11281" s="6">
        <v>2023</v>
      </c>
      <c r="F11281" s="3" t="s">
        <v>22</v>
      </c>
      <c r="G11281" s="3">
        <v>0</v>
      </c>
      <c r="H11281" s="3">
        <v>85.189959999999999</v>
      </c>
      <c r="I11281" s="3">
        <v>0</v>
      </c>
      <c r="J11281" s="3"/>
      <c r="K11281" s="3"/>
      <c r="L11281" s="3"/>
      <c r="M11281" s="3"/>
      <c r="N11281" s="3"/>
      <c r="O11281" s="3"/>
      <c r="P11281" s="3"/>
      <c r="Q11281" s="8">
        <v>85.189959999999999</v>
      </c>
      <c r="R11281" s="5" t="s">
        <v>20863</v>
      </c>
    </row>
    <row r="11282" spans="1:18" ht="42" x14ac:dyDescent="0.3">
      <c r="A11282" s="5"/>
      <c r="B11282" s="5"/>
      <c r="C11282" s="5"/>
      <c r="D11282" s="5"/>
      <c r="E11282" s="5"/>
      <c r="F11282" s="3" t="s">
        <v>9100</v>
      </c>
      <c r="G11282" s="3">
        <v>0</v>
      </c>
      <c r="H11282" s="3">
        <v>79.064369999999997</v>
      </c>
      <c r="I11282" s="3">
        <v>0</v>
      </c>
      <c r="J11282" s="3"/>
      <c r="K11282" s="3"/>
      <c r="L11282" s="3"/>
      <c r="M11282" s="3"/>
      <c r="N11282" s="3"/>
      <c r="O11282" s="3"/>
      <c r="P11282" s="3"/>
      <c r="Q11282" s="8">
        <v>79.064369999999997</v>
      </c>
      <c r="R11282" s="5"/>
    </row>
    <row r="11283" spans="1:18" ht="31.5" x14ac:dyDescent="0.3">
      <c r="A11283" s="7"/>
      <c r="B11283" s="7"/>
      <c r="C11283" s="7"/>
      <c r="D11283" s="7"/>
      <c r="E11283" s="7"/>
      <c r="F11283" s="3" t="s">
        <v>9101</v>
      </c>
      <c r="G11283" s="3">
        <v>0</v>
      </c>
      <c r="H11283" s="3">
        <v>6.1255899999999999</v>
      </c>
      <c r="I11283" s="3">
        <v>0</v>
      </c>
      <c r="J11283" s="3"/>
      <c r="K11283" s="3"/>
      <c r="L11283" s="3"/>
      <c r="M11283" s="3"/>
      <c r="N11283" s="3"/>
      <c r="O11283" s="3"/>
      <c r="P11283" s="3"/>
      <c r="Q11283" s="8">
        <v>6.1255899999999999</v>
      </c>
      <c r="R11283" s="7"/>
    </row>
    <row r="11284" spans="1:18" ht="84" x14ac:dyDescent="0.3">
      <c r="A11284" s="6" t="s">
        <v>4527</v>
      </c>
      <c r="B11284" s="6" t="s">
        <v>12817</v>
      </c>
      <c r="C11284" s="6">
        <v>8.0000000000000002E-3</v>
      </c>
      <c r="D11284" s="6">
        <v>2022</v>
      </c>
      <c r="E11284" s="6">
        <v>2023</v>
      </c>
      <c r="F11284" s="3" t="s">
        <v>22</v>
      </c>
      <c r="G11284" s="3">
        <v>0</v>
      </c>
      <c r="H11284" s="3">
        <v>69.766379999999998</v>
      </c>
      <c r="I11284" s="3">
        <v>0</v>
      </c>
      <c r="J11284" s="3"/>
      <c r="K11284" s="3"/>
      <c r="L11284" s="3"/>
      <c r="M11284" s="3"/>
      <c r="N11284" s="3"/>
      <c r="O11284" s="3"/>
      <c r="P11284" s="3"/>
      <c r="Q11284" s="8">
        <v>69.766379999999998</v>
      </c>
      <c r="R11284" s="5" t="s">
        <v>20864</v>
      </c>
    </row>
    <row r="11285" spans="1:18" ht="42" x14ac:dyDescent="0.3">
      <c r="A11285" s="5"/>
      <c r="B11285" s="5"/>
      <c r="C11285" s="5"/>
      <c r="D11285" s="5"/>
      <c r="E11285" s="5"/>
      <c r="F11285" s="3" t="s">
        <v>9100</v>
      </c>
      <c r="G11285" s="3">
        <v>0</v>
      </c>
      <c r="H11285" s="3">
        <v>63.640790000000003</v>
      </c>
      <c r="I11285" s="3">
        <v>0</v>
      </c>
      <c r="J11285" s="3"/>
      <c r="K11285" s="3"/>
      <c r="L11285" s="3"/>
      <c r="M11285" s="3"/>
      <c r="N11285" s="3"/>
      <c r="O11285" s="3"/>
      <c r="P11285" s="3"/>
      <c r="Q11285" s="8">
        <v>63.640790000000003</v>
      </c>
      <c r="R11285" s="5"/>
    </row>
    <row r="11286" spans="1:18" ht="31.5" x14ac:dyDescent="0.3">
      <c r="A11286" s="7"/>
      <c r="B11286" s="7"/>
      <c r="C11286" s="7"/>
      <c r="D11286" s="7"/>
      <c r="E11286" s="7"/>
      <c r="F11286" s="3" t="s">
        <v>9101</v>
      </c>
      <c r="G11286" s="3">
        <v>0</v>
      </c>
      <c r="H11286" s="3">
        <v>6.1255899999999999</v>
      </c>
      <c r="I11286" s="3">
        <v>0</v>
      </c>
      <c r="J11286" s="3"/>
      <c r="K11286" s="3"/>
      <c r="L11286" s="3"/>
      <c r="M11286" s="3"/>
      <c r="N11286" s="3"/>
      <c r="O11286" s="3"/>
      <c r="P11286" s="3"/>
      <c r="Q11286" s="8">
        <v>6.1255899999999999</v>
      </c>
      <c r="R11286" s="7"/>
    </row>
    <row r="11287" spans="1:18" ht="63" x14ac:dyDescent="0.3">
      <c r="A11287" s="6" t="s">
        <v>4528</v>
      </c>
      <c r="B11287" s="6" t="s">
        <v>12818</v>
      </c>
      <c r="C11287" s="6">
        <v>1.2E-2</v>
      </c>
      <c r="D11287" s="6">
        <v>2022</v>
      </c>
      <c r="E11287" s="6">
        <v>2023</v>
      </c>
      <c r="F11287" s="3" t="s">
        <v>22</v>
      </c>
      <c r="G11287" s="3">
        <v>0</v>
      </c>
      <c r="H11287" s="3">
        <v>98.169539999999998</v>
      </c>
      <c r="I11287" s="3">
        <v>0</v>
      </c>
      <c r="J11287" s="3"/>
      <c r="K11287" s="3"/>
      <c r="L11287" s="3"/>
      <c r="M11287" s="3"/>
      <c r="N11287" s="3"/>
      <c r="O11287" s="3"/>
      <c r="P11287" s="3"/>
      <c r="Q11287" s="8">
        <v>98.169539999999998</v>
      </c>
      <c r="R11287" s="5" t="s">
        <v>20865</v>
      </c>
    </row>
    <row r="11288" spans="1:18" ht="42" x14ac:dyDescent="0.3">
      <c r="A11288" s="5"/>
      <c r="B11288" s="5"/>
      <c r="C11288" s="5"/>
      <c r="D11288" s="5"/>
      <c r="E11288" s="5"/>
      <c r="F11288" s="3" t="s">
        <v>9100</v>
      </c>
      <c r="G11288" s="3">
        <v>0</v>
      </c>
      <c r="H11288" s="3">
        <v>92.043949999999995</v>
      </c>
      <c r="I11288" s="3">
        <v>0</v>
      </c>
      <c r="J11288" s="3"/>
      <c r="K11288" s="3"/>
      <c r="L11288" s="3"/>
      <c r="M11288" s="3"/>
      <c r="N11288" s="3"/>
      <c r="O11288" s="3"/>
      <c r="P11288" s="3"/>
      <c r="Q11288" s="8">
        <v>92.043949999999995</v>
      </c>
      <c r="R11288" s="5"/>
    </row>
    <row r="11289" spans="1:18" ht="31.5" x14ac:dyDescent="0.3">
      <c r="A11289" s="7"/>
      <c r="B11289" s="7"/>
      <c r="C11289" s="7"/>
      <c r="D11289" s="7"/>
      <c r="E11289" s="7"/>
      <c r="F11289" s="3" t="s">
        <v>9101</v>
      </c>
      <c r="G11289" s="3">
        <v>0</v>
      </c>
      <c r="H11289" s="3">
        <v>6.1255899999999999</v>
      </c>
      <c r="I11289" s="3">
        <v>0</v>
      </c>
      <c r="J11289" s="3"/>
      <c r="K11289" s="3"/>
      <c r="L11289" s="3"/>
      <c r="M11289" s="3"/>
      <c r="N11289" s="3"/>
      <c r="O11289" s="3"/>
      <c r="P11289" s="3"/>
      <c r="Q11289" s="8">
        <v>6.1255899999999999</v>
      </c>
      <c r="R11289" s="7"/>
    </row>
    <row r="11290" spans="1:18" ht="84" x14ac:dyDescent="0.3">
      <c r="A11290" s="6" t="s">
        <v>4529</v>
      </c>
      <c r="B11290" s="6" t="s">
        <v>12819</v>
      </c>
      <c r="C11290" s="6">
        <v>1.09E-2</v>
      </c>
      <c r="D11290" s="6">
        <v>2022</v>
      </c>
      <c r="E11290" s="6">
        <v>2023</v>
      </c>
      <c r="F11290" s="3" t="s">
        <v>22</v>
      </c>
      <c r="G11290" s="3">
        <v>0</v>
      </c>
      <c r="H11290" s="3">
        <v>89.008459999999999</v>
      </c>
      <c r="I11290" s="3">
        <v>0</v>
      </c>
      <c r="J11290" s="3"/>
      <c r="K11290" s="3"/>
      <c r="L11290" s="3"/>
      <c r="M11290" s="3"/>
      <c r="N11290" s="3"/>
      <c r="O11290" s="3"/>
      <c r="P11290" s="3"/>
      <c r="Q11290" s="8">
        <v>89.008459999999999</v>
      </c>
      <c r="R11290" s="5" t="s">
        <v>20866</v>
      </c>
    </row>
    <row r="11291" spans="1:18" ht="42" x14ac:dyDescent="0.3">
      <c r="A11291" s="5"/>
      <c r="B11291" s="5"/>
      <c r="C11291" s="5"/>
      <c r="D11291" s="5"/>
      <c r="E11291" s="5"/>
      <c r="F11291" s="3" t="s">
        <v>9100</v>
      </c>
      <c r="G11291" s="3">
        <v>0</v>
      </c>
      <c r="H11291" s="3">
        <v>82.882869999999997</v>
      </c>
      <c r="I11291" s="3">
        <v>0</v>
      </c>
      <c r="J11291" s="3"/>
      <c r="K11291" s="3"/>
      <c r="L11291" s="3"/>
      <c r="M11291" s="3"/>
      <c r="N11291" s="3"/>
      <c r="O11291" s="3"/>
      <c r="P11291" s="3"/>
      <c r="Q11291" s="8">
        <v>82.882869999999997</v>
      </c>
      <c r="R11291" s="5"/>
    </row>
    <row r="11292" spans="1:18" ht="31.5" x14ac:dyDescent="0.3">
      <c r="A11292" s="7"/>
      <c r="B11292" s="7"/>
      <c r="C11292" s="7"/>
      <c r="D11292" s="7"/>
      <c r="E11292" s="7"/>
      <c r="F11292" s="3" t="s">
        <v>9101</v>
      </c>
      <c r="G11292" s="3">
        <v>0</v>
      </c>
      <c r="H11292" s="3">
        <v>6.1255899999999999</v>
      </c>
      <c r="I11292" s="3">
        <v>0</v>
      </c>
      <c r="J11292" s="3"/>
      <c r="K11292" s="3"/>
      <c r="L11292" s="3"/>
      <c r="M11292" s="3"/>
      <c r="N11292" s="3"/>
      <c r="O11292" s="3"/>
      <c r="P11292" s="3"/>
      <c r="Q11292" s="8">
        <v>6.1255899999999999</v>
      </c>
      <c r="R11292" s="7"/>
    </row>
    <row r="11293" spans="1:18" ht="84" x14ac:dyDescent="0.3">
      <c r="A11293" s="6" t="s">
        <v>4530</v>
      </c>
      <c r="B11293" s="6" t="s">
        <v>12820</v>
      </c>
      <c r="C11293" s="6">
        <v>0.03</v>
      </c>
      <c r="D11293" s="6">
        <v>2021</v>
      </c>
      <c r="E11293" s="6">
        <v>2022</v>
      </c>
      <c r="F11293" s="3" t="s">
        <v>22</v>
      </c>
      <c r="G11293" s="3">
        <v>77.557860000000005</v>
      </c>
      <c r="H11293" s="3">
        <v>0</v>
      </c>
      <c r="I11293" s="3">
        <v>0</v>
      </c>
      <c r="J11293" s="3"/>
      <c r="K11293" s="3"/>
      <c r="L11293" s="3"/>
      <c r="M11293" s="3"/>
      <c r="N11293" s="3"/>
      <c r="O11293" s="3"/>
      <c r="P11293" s="3"/>
      <c r="Q11293" s="8">
        <v>77.557860000000005</v>
      </c>
      <c r="R11293" s="5" t="s">
        <v>20867</v>
      </c>
    </row>
    <row r="11294" spans="1:18" ht="42" x14ac:dyDescent="0.3">
      <c r="A11294" s="5"/>
      <c r="B11294" s="5"/>
      <c r="C11294" s="5"/>
      <c r="D11294" s="5"/>
      <c r="E11294" s="5"/>
      <c r="F11294" s="3" t="s">
        <v>9100</v>
      </c>
      <c r="G11294" s="3">
        <v>72.906809999999993</v>
      </c>
      <c r="H11294" s="3">
        <v>0</v>
      </c>
      <c r="I11294" s="3">
        <v>0</v>
      </c>
      <c r="J11294" s="3"/>
      <c r="K11294" s="3"/>
      <c r="L11294" s="3"/>
      <c r="M11294" s="3"/>
      <c r="N11294" s="3"/>
      <c r="O11294" s="3"/>
      <c r="P11294" s="3"/>
      <c r="Q11294" s="8">
        <v>72.906809999999993</v>
      </c>
      <c r="R11294" s="5"/>
    </row>
    <row r="11295" spans="1:18" ht="31.5" x14ac:dyDescent="0.3">
      <c r="A11295" s="7"/>
      <c r="B11295" s="7"/>
      <c r="C11295" s="7"/>
      <c r="D11295" s="7"/>
      <c r="E11295" s="7"/>
      <c r="F11295" s="3" t="s">
        <v>9101</v>
      </c>
      <c r="G11295" s="3">
        <v>4.6510499999999997</v>
      </c>
      <c r="H11295" s="3">
        <v>0</v>
      </c>
      <c r="I11295" s="3">
        <v>0</v>
      </c>
      <c r="J11295" s="3"/>
      <c r="K11295" s="3"/>
      <c r="L11295" s="3"/>
      <c r="M11295" s="3"/>
      <c r="N11295" s="3"/>
      <c r="O11295" s="3"/>
      <c r="P11295" s="3"/>
      <c r="Q11295" s="8">
        <v>4.6510499999999997</v>
      </c>
      <c r="R11295" s="7"/>
    </row>
    <row r="11296" spans="1:18" ht="52.5" x14ac:dyDescent="0.3">
      <c r="A11296" s="6" t="s">
        <v>4531</v>
      </c>
      <c r="B11296" s="6" t="s">
        <v>12821</v>
      </c>
      <c r="C11296" s="6">
        <v>2.35E-2</v>
      </c>
      <c r="D11296" s="6">
        <v>2021</v>
      </c>
      <c r="E11296" s="6">
        <v>2022</v>
      </c>
      <c r="F11296" s="3" t="s">
        <v>22</v>
      </c>
      <c r="G11296" s="3">
        <v>94.744879999999995</v>
      </c>
      <c r="H11296" s="3">
        <v>0</v>
      </c>
      <c r="I11296" s="3">
        <v>0</v>
      </c>
      <c r="J11296" s="3"/>
      <c r="K11296" s="3"/>
      <c r="L11296" s="3"/>
      <c r="M11296" s="3"/>
      <c r="N11296" s="3"/>
      <c r="O11296" s="3"/>
      <c r="P11296" s="3"/>
      <c r="Q11296" s="8">
        <v>94.744879999999995</v>
      </c>
      <c r="R11296" s="5" t="s">
        <v>20868</v>
      </c>
    </row>
    <row r="11297" spans="1:18" ht="42" x14ac:dyDescent="0.3">
      <c r="A11297" s="5"/>
      <c r="B11297" s="5"/>
      <c r="C11297" s="5"/>
      <c r="D11297" s="5"/>
      <c r="E11297" s="5"/>
      <c r="F11297" s="3" t="s">
        <v>9100</v>
      </c>
      <c r="G11297" s="3">
        <v>90.093829999999997</v>
      </c>
      <c r="H11297" s="3">
        <v>0</v>
      </c>
      <c r="I11297" s="3">
        <v>0</v>
      </c>
      <c r="J11297" s="3"/>
      <c r="K11297" s="3"/>
      <c r="L11297" s="3"/>
      <c r="M11297" s="3"/>
      <c r="N11297" s="3"/>
      <c r="O11297" s="3"/>
      <c r="P11297" s="3"/>
      <c r="Q11297" s="8">
        <v>90.093829999999997</v>
      </c>
      <c r="R11297" s="5"/>
    </row>
    <row r="11298" spans="1:18" ht="31.5" x14ac:dyDescent="0.3">
      <c r="A11298" s="7"/>
      <c r="B11298" s="7"/>
      <c r="C11298" s="7"/>
      <c r="D11298" s="7"/>
      <c r="E11298" s="7"/>
      <c r="F11298" s="3" t="s">
        <v>9101</v>
      </c>
      <c r="G11298" s="3">
        <v>4.6510499999999997</v>
      </c>
      <c r="H11298" s="3">
        <v>0</v>
      </c>
      <c r="I11298" s="3">
        <v>0</v>
      </c>
      <c r="J11298" s="3"/>
      <c r="K11298" s="3"/>
      <c r="L11298" s="3"/>
      <c r="M11298" s="3"/>
      <c r="N11298" s="3"/>
      <c r="O11298" s="3"/>
      <c r="P11298" s="3"/>
      <c r="Q11298" s="8">
        <v>4.6510499999999997</v>
      </c>
      <c r="R11298" s="7"/>
    </row>
    <row r="11299" spans="1:18" ht="63" x14ac:dyDescent="0.3">
      <c r="A11299" s="6" t="s">
        <v>4532</v>
      </c>
      <c r="B11299" s="6" t="s">
        <v>12822</v>
      </c>
      <c r="C11299" s="6">
        <v>1E-3</v>
      </c>
      <c r="D11299" s="6">
        <v>2022</v>
      </c>
      <c r="E11299" s="6">
        <v>2023</v>
      </c>
      <c r="F11299" s="3" t="s">
        <v>22</v>
      </c>
      <c r="G11299" s="3">
        <v>0</v>
      </c>
      <c r="H11299" s="3">
        <v>100.29662</v>
      </c>
      <c r="I11299" s="3">
        <v>0</v>
      </c>
      <c r="J11299" s="3"/>
      <c r="K11299" s="3"/>
      <c r="L11299" s="3"/>
      <c r="M11299" s="3"/>
      <c r="N11299" s="3"/>
      <c r="O11299" s="3"/>
      <c r="P11299" s="3"/>
      <c r="Q11299" s="8">
        <v>100.29662</v>
      </c>
      <c r="R11299" s="5" t="s">
        <v>20869</v>
      </c>
    </row>
    <row r="11300" spans="1:18" ht="42" x14ac:dyDescent="0.3">
      <c r="A11300" s="5"/>
      <c r="B11300" s="5"/>
      <c r="C11300" s="5"/>
      <c r="D11300" s="5"/>
      <c r="E11300" s="5"/>
      <c r="F11300" s="3" t="s">
        <v>9100</v>
      </c>
      <c r="G11300" s="3">
        <v>0</v>
      </c>
      <c r="H11300" s="3">
        <v>94.171030000000002</v>
      </c>
      <c r="I11300" s="3">
        <v>0</v>
      </c>
      <c r="J11300" s="3"/>
      <c r="K11300" s="3"/>
      <c r="L11300" s="3"/>
      <c r="M11300" s="3"/>
      <c r="N11300" s="3"/>
      <c r="O11300" s="3"/>
      <c r="P11300" s="3"/>
      <c r="Q11300" s="8">
        <v>94.171030000000002</v>
      </c>
      <c r="R11300" s="5"/>
    </row>
    <row r="11301" spans="1:18" ht="31.5" x14ac:dyDescent="0.3">
      <c r="A11301" s="7"/>
      <c r="B11301" s="7"/>
      <c r="C11301" s="7"/>
      <c r="D11301" s="7"/>
      <c r="E11301" s="7"/>
      <c r="F11301" s="3" t="s">
        <v>9101</v>
      </c>
      <c r="G11301" s="3">
        <v>0</v>
      </c>
      <c r="H11301" s="3">
        <v>6.1255899999999999</v>
      </c>
      <c r="I11301" s="3">
        <v>0</v>
      </c>
      <c r="J11301" s="3"/>
      <c r="K11301" s="3"/>
      <c r="L11301" s="3"/>
      <c r="M11301" s="3"/>
      <c r="N11301" s="3"/>
      <c r="O11301" s="3"/>
      <c r="P11301" s="3"/>
      <c r="Q11301" s="8">
        <v>6.1255899999999999</v>
      </c>
      <c r="R11301" s="7"/>
    </row>
    <row r="11302" spans="1:18" ht="84" x14ac:dyDescent="0.3">
      <c r="A11302" s="6" t="s">
        <v>4533</v>
      </c>
      <c r="B11302" s="6" t="s">
        <v>12823</v>
      </c>
      <c r="C11302" s="6">
        <v>6.0000000000000001E-3</v>
      </c>
      <c r="D11302" s="6">
        <v>2022</v>
      </c>
      <c r="E11302" s="6">
        <v>2023</v>
      </c>
      <c r="F11302" s="3" t="s">
        <v>22</v>
      </c>
      <c r="G11302" s="3">
        <v>0</v>
      </c>
      <c r="H11302" s="3">
        <v>101.76931999999999</v>
      </c>
      <c r="I11302" s="3">
        <v>0</v>
      </c>
      <c r="J11302" s="3"/>
      <c r="K11302" s="3"/>
      <c r="L11302" s="3"/>
      <c r="M11302" s="3"/>
      <c r="N11302" s="3"/>
      <c r="O11302" s="3"/>
      <c r="P11302" s="3"/>
      <c r="Q11302" s="8">
        <v>101.76931999999999</v>
      </c>
      <c r="R11302" s="5" t="s">
        <v>20870</v>
      </c>
    </row>
    <row r="11303" spans="1:18" ht="42" x14ac:dyDescent="0.3">
      <c r="A11303" s="5"/>
      <c r="B11303" s="5"/>
      <c r="C11303" s="5"/>
      <c r="D11303" s="5"/>
      <c r="E11303" s="5"/>
      <c r="F11303" s="3" t="s">
        <v>9100</v>
      </c>
      <c r="G11303" s="3">
        <v>0</v>
      </c>
      <c r="H11303" s="3">
        <v>95.643730000000005</v>
      </c>
      <c r="I11303" s="3">
        <v>0</v>
      </c>
      <c r="J11303" s="3"/>
      <c r="K11303" s="3"/>
      <c r="L11303" s="3"/>
      <c r="M11303" s="3"/>
      <c r="N11303" s="3"/>
      <c r="O11303" s="3"/>
      <c r="P11303" s="3"/>
      <c r="Q11303" s="8">
        <v>95.643730000000005</v>
      </c>
      <c r="R11303" s="5"/>
    </row>
    <row r="11304" spans="1:18" ht="31.5" x14ac:dyDescent="0.3">
      <c r="A11304" s="7"/>
      <c r="B11304" s="7"/>
      <c r="C11304" s="7"/>
      <c r="D11304" s="7"/>
      <c r="E11304" s="7"/>
      <c r="F11304" s="3" t="s">
        <v>9101</v>
      </c>
      <c r="G11304" s="3">
        <v>0</v>
      </c>
      <c r="H11304" s="3">
        <v>6.1255899999999999</v>
      </c>
      <c r="I11304" s="3">
        <v>0</v>
      </c>
      <c r="J11304" s="3"/>
      <c r="K11304" s="3"/>
      <c r="L11304" s="3"/>
      <c r="M11304" s="3"/>
      <c r="N11304" s="3"/>
      <c r="O11304" s="3"/>
      <c r="P11304" s="3"/>
      <c r="Q11304" s="8">
        <v>6.1255899999999999</v>
      </c>
      <c r="R11304" s="7"/>
    </row>
    <row r="11305" spans="1:18" ht="84" x14ac:dyDescent="0.3">
      <c r="A11305" s="6" t="s">
        <v>4534</v>
      </c>
      <c r="B11305" s="6" t="s">
        <v>12824</v>
      </c>
      <c r="C11305" s="6">
        <v>1.03E-2</v>
      </c>
      <c r="D11305" s="6">
        <v>2021</v>
      </c>
      <c r="E11305" s="6">
        <v>2022</v>
      </c>
      <c r="F11305" s="3" t="s">
        <v>22</v>
      </c>
      <c r="G11305" s="3">
        <v>56.248069999999998</v>
      </c>
      <c r="H11305" s="3">
        <v>0</v>
      </c>
      <c r="I11305" s="3">
        <v>0</v>
      </c>
      <c r="J11305" s="3"/>
      <c r="K11305" s="3"/>
      <c r="L11305" s="3"/>
      <c r="M11305" s="3"/>
      <c r="N11305" s="3"/>
      <c r="O11305" s="3"/>
      <c r="P11305" s="3"/>
      <c r="Q11305" s="8">
        <v>56.248069999999998</v>
      </c>
      <c r="R11305" s="5" t="s">
        <v>20871</v>
      </c>
    </row>
    <row r="11306" spans="1:18" ht="42" x14ac:dyDescent="0.3">
      <c r="A11306" s="5"/>
      <c r="B11306" s="5"/>
      <c r="C11306" s="5"/>
      <c r="D11306" s="5"/>
      <c r="E11306" s="5"/>
      <c r="F11306" s="3" t="s">
        <v>9100</v>
      </c>
      <c r="G11306" s="3">
        <v>51.597020000000001</v>
      </c>
      <c r="H11306" s="3">
        <v>0</v>
      </c>
      <c r="I11306" s="3">
        <v>0</v>
      </c>
      <c r="J11306" s="3"/>
      <c r="K11306" s="3"/>
      <c r="L11306" s="3"/>
      <c r="M11306" s="3"/>
      <c r="N11306" s="3"/>
      <c r="O11306" s="3"/>
      <c r="P11306" s="3"/>
      <c r="Q11306" s="8">
        <v>51.597020000000001</v>
      </c>
      <c r="R11306" s="5"/>
    </row>
    <row r="11307" spans="1:18" ht="31.5" x14ac:dyDescent="0.3">
      <c r="A11307" s="7"/>
      <c r="B11307" s="7"/>
      <c r="C11307" s="7"/>
      <c r="D11307" s="7"/>
      <c r="E11307" s="7"/>
      <c r="F11307" s="3" t="s">
        <v>9101</v>
      </c>
      <c r="G11307" s="3">
        <v>4.6510499999999997</v>
      </c>
      <c r="H11307" s="3">
        <v>0</v>
      </c>
      <c r="I11307" s="3">
        <v>0</v>
      </c>
      <c r="J11307" s="3"/>
      <c r="K11307" s="3"/>
      <c r="L11307" s="3"/>
      <c r="M11307" s="3"/>
      <c r="N11307" s="3"/>
      <c r="O11307" s="3"/>
      <c r="P11307" s="3"/>
      <c r="Q11307" s="8">
        <v>4.6510499999999997</v>
      </c>
      <c r="R11307" s="7"/>
    </row>
    <row r="11308" spans="1:18" ht="84" x14ac:dyDescent="0.3">
      <c r="A11308" s="6" t="s">
        <v>4535</v>
      </c>
      <c r="B11308" s="6" t="s">
        <v>12825</v>
      </c>
      <c r="C11308" s="6">
        <v>6.0000000000000001E-3</v>
      </c>
      <c r="D11308" s="6">
        <v>2022</v>
      </c>
      <c r="E11308" s="6">
        <v>2023</v>
      </c>
      <c r="F11308" s="3" t="s">
        <v>22</v>
      </c>
      <c r="G11308" s="3">
        <v>0</v>
      </c>
      <c r="H11308" s="3">
        <v>85.057040000000001</v>
      </c>
      <c r="I11308" s="3">
        <v>0</v>
      </c>
      <c r="J11308" s="3"/>
      <c r="K11308" s="3"/>
      <c r="L11308" s="3"/>
      <c r="M11308" s="3"/>
      <c r="N11308" s="3"/>
      <c r="O11308" s="3"/>
      <c r="P11308" s="3"/>
      <c r="Q11308" s="8">
        <v>85.057040000000001</v>
      </c>
      <c r="R11308" s="5" t="s">
        <v>20872</v>
      </c>
    </row>
    <row r="11309" spans="1:18" ht="42" x14ac:dyDescent="0.3">
      <c r="A11309" s="5"/>
      <c r="B11309" s="5"/>
      <c r="C11309" s="5"/>
      <c r="D11309" s="5"/>
      <c r="E11309" s="5"/>
      <c r="F11309" s="3" t="s">
        <v>9100</v>
      </c>
      <c r="G11309" s="3">
        <v>0</v>
      </c>
      <c r="H11309" s="3">
        <v>78.931449999999998</v>
      </c>
      <c r="I11309" s="3">
        <v>0</v>
      </c>
      <c r="J11309" s="3"/>
      <c r="K11309" s="3"/>
      <c r="L11309" s="3"/>
      <c r="M11309" s="3"/>
      <c r="N11309" s="3"/>
      <c r="O11309" s="3"/>
      <c r="P11309" s="3"/>
      <c r="Q11309" s="8">
        <v>78.931449999999998</v>
      </c>
      <c r="R11309" s="5"/>
    </row>
    <row r="11310" spans="1:18" ht="31.5" x14ac:dyDescent="0.3">
      <c r="A11310" s="7"/>
      <c r="B11310" s="7"/>
      <c r="C11310" s="7"/>
      <c r="D11310" s="7"/>
      <c r="E11310" s="7"/>
      <c r="F11310" s="3" t="s">
        <v>9101</v>
      </c>
      <c r="G11310" s="3">
        <v>0</v>
      </c>
      <c r="H11310" s="3">
        <v>6.1255899999999999</v>
      </c>
      <c r="I11310" s="3">
        <v>0</v>
      </c>
      <c r="J11310" s="3"/>
      <c r="K11310" s="3"/>
      <c r="L11310" s="3"/>
      <c r="M11310" s="3"/>
      <c r="N11310" s="3"/>
      <c r="O11310" s="3"/>
      <c r="P11310" s="3"/>
      <c r="Q11310" s="8">
        <v>6.1255899999999999</v>
      </c>
      <c r="R11310" s="7"/>
    </row>
    <row r="11311" spans="1:18" ht="63" x14ac:dyDescent="0.3">
      <c r="A11311" s="6" t="s">
        <v>4536</v>
      </c>
      <c r="B11311" s="6" t="s">
        <v>12826</v>
      </c>
      <c r="C11311" s="6">
        <v>6.0000000000000001E-3</v>
      </c>
      <c r="D11311" s="6">
        <v>2022</v>
      </c>
      <c r="E11311" s="6">
        <v>2023</v>
      </c>
      <c r="F11311" s="3" t="s">
        <v>22</v>
      </c>
      <c r="G11311" s="3">
        <v>0</v>
      </c>
      <c r="H11311" s="3">
        <v>85.046189999999996</v>
      </c>
      <c r="I11311" s="3">
        <v>0</v>
      </c>
      <c r="J11311" s="3"/>
      <c r="K11311" s="3"/>
      <c r="L11311" s="3"/>
      <c r="M11311" s="3"/>
      <c r="N11311" s="3"/>
      <c r="O11311" s="3"/>
      <c r="P11311" s="3"/>
      <c r="Q11311" s="8">
        <v>85.046189999999996</v>
      </c>
      <c r="R11311" s="5" t="s">
        <v>20873</v>
      </c>
    </row>
    <row r="11312" spans="1:18" ht="42" x14ac:dyDescent="0.3">
      <c r="A11312" s="5"/>
      <c r="B11312" s="5"/>
      <c r="C11312" s="5"/>
      <c r="D11312" s="5"/>
      <c r="E11312" s="5"/>
      <c r="F11312" s="3" t="s">
        <v>9100</v>
      </c>
      <c r="G11312" s="3">
        <v>0</v>
      </c>
      <c r="H11312" s="3">
        <v>78.920599999999993</v>
      </c>
      <c r="I11312" s="3">
        <v>0</v>
      </c>
      <c r="J11312" s="3"/>
      <c r="K11312" s="3"/>
      <c r="L11312" s="3"/>
      <c r="M11312" s="3"/>
      <c r="N11312" s="3"/>
      <c r="O11312" s="3"/>
      <c r="P11312" s="3"/>
      <c r="Q11312" s="8">
        <v>78.920599999999993</v>
      </c>
      <c r="R11312" s="5"/>
    </row>
    <row r="11313" spans="1:18" ht="31.5" x14ac:dyDescent="0.3">
      <c r="A11313" s="7"/>
      <c r="B11313" s="7"/>
      <c r="C11313" s="7"/>
      <c r="D11313" s="7"/>
      <c r="E11313" s="7"/>
      <c r="F11313" s="3" t="s">
        <v>9101</v>
      </c>
      <c r="G11313" s="3">
        <v>0</v>
      </c>
      <c r="H11313" s="3">
        <v>6.1255899999999999</v>
      </c>
      <c r="I11313" s="3">
        <v>0</v>
      </c>
      <c r="J11313" s="3"/>
      <c r="K11313" s="3"/>
      <c r="L11313" s="3"/>
      <c r="M11313" s="3"/>
      <c r="N11313" s="3"/>
      <c r="O11313" s="3"/>
      <c r="P11313" s="3"/>
      <c r="Q11313" s="8">
        <v>6.1255899999999999</v>
      </c>
      <c r="R11313" s="7"/>
    </row>
    <row r="11314" spans="1:18" ht="52.5" x14ac:dyDescent="0.3">
      <c r="A11314" s="6" t="s">
        <v>4537</v>
      </c>
      <c r="B11314" s="6" t="s">
        <v>12827</v>
      </c>
      <c r="C11314" s="6">
        <v>9.4999999999999998E-3</v>
      </c>
      <c r="D11314" s="6">
        <v>2021</v>
      </c>
      <c r="E11314" s="6">
        <v>2022</v>
      </c>
      <c r="F11314" s="3" t="s">
        <v>22</v>
      </c>
      <c r="G11314" s="3">
        <v>58.848799999999997</v>
      </c>
      <c r="H11314" s="3">
        <v>0</v>
      </c>
      <c r="I11314" s="3">
        <v>0</v>
      </c>
      <c r="J11314" s="3"/>
      <c r="K11314" s="3"/>
      <c r="L11314" s="3"/>
      <c r="M11314" s="3"/>
      <c r="N11314" s="3"/>
      <c r="O11314" s="3"/>
      <c r="P11314" s="3"/>
      <c r="Q11314" s="8">
        <v>58.848799999999997</v>
      </c>
      <c r="R11314" s="5" t="s">
        <v>20874</v>
      </c>
    </row>
    <row r="11315" spans="1:18" ht="42" x14ac:dyDescent="0.3">
      <c r="A11315" s="5"/>
      <c r="B11315" s="5"/>
      <c r="C11315" s="5"/>
      <c r="D11315" s="5"/>
      <c r="E11315" s="5"/>
      <c r="F11315" s="3" t="s">
        <v>9100</v>
      </c>
      <c r="G11315" s="3">
        <v>54.197749999999999</v>
      </c>
      <c r="H11315" s="3">
        <v>0</v>
      </c>
      <c r="I11315" s="3">
        <v>0</v>
      </c>
      <c r="J11315" s="3"/>
      <c r="K11315" s="3"/>
      <c r="L11315" s="3"/>
      <c r="M11315" s="3"/>
      <c r="N11315" s="3"/>
      <c r="O11315" s="3"/>
      <c r="P11315" s="3"/>
      <c r="Q11315" s="8">
        <v>54.197749999999999</v>
      </c>
      <c r="R11315" s="5"/>
    </row>
    <row r="11316" spans="1:18" ht="31.5" x14ac:dyDescent="0.3">
      <c r="A11316" s="7"/>
      <c r="B11316" s="7"/>
      <c r="C11316" s="7"/>
      <c r="D11316" s="7"/>
      <c r="E11316" s="7"/>
      <c r="F11316" s="3" t="s">
        <v>9101</v>
      </c>
      <c r="G11316" s="3">
        <v>4.6510499999999997</v>
      </c>
      <c r="H11316" s="3">
        <v>0</v>
      </c>
      <c r="I11316" s="3">
        <v>0</v>
      </c>
      <c r="J11316" s="3"/>
      <c r="K11316" s="3"/>
      <c r="L11316" s="3"/>
      <c r="M11316" s="3"/>
      <c r="N11316" s="3"/>
      <c r="O11316" s="3"/>
      <c r="P11316" s="3"/>
      <c r="Q11316" s="8">
        <v>4.6510499999999997</v>
      </c>
      <c r="R11316" s="7"/>
    </row>
    <row r="11317" spans="1:18" ht="84" x14ac:dyDescent="0.3">
      <c r="A11317" s="6" t="s">
        <v>4538</v>
      </c>
      <c r="B11317" s="6" t="s">
        <v>12828</v>
      </c>
      <c r="C11317" s="6">
        <v>6.5000000000000002E-2</v>
      </c>
      <c r="D11317" s="6">
        <v>2022</v>
      </c>
      <c r="E11317" s="6">
        <v>2023</v>
      </c>
      <c r="F11317" s="3" t="s">
        <v>22</v>
      </c>
      <c r="G11317" s="3">
        <v>0</v>
      </c>
      <c r="H11317" s="3">
        <v>480.17847</v>
      </c>
      <c r="I11317" s="3">
        <v>0</v>
      </c>
      <c r="J11317" s="3"/>
      <c r="K11317" s="3"/>
      <c r="L11317" s="3"/>
      <c r="M11317" s="3"/>
      <c r="N11317" s="3"/>
      <c r="O11317" s="3"/>
      <c r="P11317" s="3"/>
      <c r="Q11317" s="8">
        <v>480.17847</v>
      </c>
      <c r="R11317" s="5" t="s">
        <v>20875</v>
      </c>
    </row>
    <row r="11318" spans="1:18" ht="42" x14ac:dyDescent="0.3">
      <c r="A11318" s="5"/>
      <c r="B11318" s="5"/>
      <c r="C11318" s="5"/>
      <c r="D11318" s="5"/>
      <c r="E11318" s="5"/>
      <c r="F11318" s="3" t="s">
        <v>9100</v>
      </c>
      <c r="G11318" s="3">
        <v>0</v>
      </c>
      <c r="H11318" s="3">
        <v>474.05288000000002</v>
      </c>
      <c r="I11318" s="3">
        <v>0</v>
      </c>
      <c r="J11318" s="3"/>
      <c r="K11318" s="3"/>
      <c r="L11318" s="3"/>
      <c r="M11318" s="3"/>
      <c r="N11318" s="3"/>
      <c r="O11318" s="3"/>
      <c r="P11318" s="3"/>
      <c r="Q11318" s="8">
        <v>474.05288000000002</v>
      </c>
      <c r="R11318" s="5"/>
    </row>
    <row r="11319" spans="1:18" ht="31.5" x14ac:dyDescent="0.3">
      <c r="A11319" s="7"/>
      <c r="B11319" s="7"/>
      <c r="C11319" s="7"/>
      <c r="D11319" s="7"/>
      <c r="E11319" s="7"/>
      <c r="F11319" s="3" t="s">
        <v>9101</v>
      </c>
      <c r="G11319" s="3">
        <v>0</v>
      </c>
      <c r="H11319" s="3">
        <v>6.1255899999999999</v>
      </c>
      <c r="I11319" s="3">
        <v>0</v>
      </c>
      <c r="J11319" s="3"/>
      <c r="K11319" s="3"/>
      <c r="L11319" s="3"/>
      <c r="M11319" s="3"/>
      <c r="N11319" s="3"/>
      <c r="O11319" s="3"/>
      <c r="P11319" s="3"/>
      <c r="Q11319" s="8">
        <v>6.1255899999999999</v>
      </c>
      <c r="R11319" s="7"/>
    </row>
    <row r="11320" spans="1:18" ht="84" x14ac:dyDescent="0.3">
      <c r="A11320" s="6" t="s">
        <v>4539</v>
      </c>
      <c r="B11320" s="6" t="s">
        <v>12829</v>
      </c>
      <c r="C11320" s="6">
        <v>1.4999999999999999E-2</v>
      </c>
      <c r="D11320" s="6">
        <v>2022</v>
      </c>
      <c r="E11320" s="6">
        <v>2023</v>
      </c>
      <c r="F11320" s="3" t="s">
        <v>22</v>
      </c>
      <c r="G11320" s="3">
        <v>0</v>
      </c>
      <c r="H11320" s="3">
        <v>99.98057</v>
      </c>
      <c r="I11320" s="3">
        <v>0</v>
      </c>
      <c r="J11320" s="3"/>
      <c r="K11320" s="3"/>
      <c r="L11320" s="3"/>
      <c r="M11320" s="3"/>
      <c r="N11320" s="3"/>
      <c r="O11320" s="3"/>
      <c r="P11320" s="3"/>
      <c r="Q11320" s="8">
        <v>99.98057</v>
      </c>
      <c r="R11320" s="5" t="s">
        <v>20876</v>
      </c>
    </row>
    <row r="11321" spans="1:18" ht="42" x14ac:dyDescent="0.3">
      <c r="A11321" s="5"/>
      <c r="B11321" s="5"/>
      <c r="C11321" s="5"/>
      <c r="D11321" s="5"/>
      <c r="E11321" s="5"/>
      <c r="F11321" s="3" t="s">
        <v>9100</v>
      </c>
      <c r="G11321" s="3">
        <v>0</v>
      </c>
      <c r="H11321" s="3">
        <v>93.854979999999998</v>
      </c>
      <c r="I11321" s="3">
        <v>0</v>
      </c>
      <c r="J11321" s="3"/>
      <c r="K11321" s="3"/>
      <c r="L11321" s="3"/>
      <c r="M11321" s="3"/>
      <c r="N11321" s="3"/>
      <c r="O11321" s="3"/>
      <c r="P11321" s="3"/>
      <c r="Q11321" s="8">
        <v>93.854979999999998</v>
      </c>
      <c r="R11321" s="5"/>
    </row>
    <row r="11322" spans="1:18" ht="31.5" x14ac:dyDescent="0.3">
      <c r="A11322" s="7"/>
      <c r="B11322" s="7"/>
      <c r="C11322" s="7"/>
      <c r="D11322" s="7"/>
      <c r="E11322" s="7"/>
      <c r="F11322" s="3" t="s">
        <v>9101</v>
      </c>
      <c r="G11322" s="3">
        <v>0</v>
      </c>
      <c r="H11322" s="3">
        <v>6.1255899999999999</v>
      </c>
      <c r="I11322" s="3">
        <v>0</v>
      </c>
      <c r="J11322" s="3"/>
      <c r="K11322" s="3"/>
      <c r="L11322" s="3"/>
      <c r="M11322" s="3"/>
      <c r="N11322" s="3"/>
      <c r="O11322" s="3"/>
      <c r="P11322" s="3"/>
      <c r="Q11322" s="8">
        <v>6.1255899999999999</v>
      </c>
      <c r="R11322" s="7"/>
    </row>
    <row r="11323" spans="1:18" ht="63" x14ac:dyDescent="0.3">
      <c r="A11323" s="6" t="s">
        <v>4540</v>
      </c>
      <c r="B11323" s="6" t="s">
        <v>12830</v>
      </c>
      <c r="C11323" s="6">
        <v>1.2E-2</v>
      </c>
      <c r="D11323" s="6">
        <v>2021</v>
      </c>
      <c r="E11323" s="6">
        <v>2022</v>
      </c>
      <c r="F11323" s="3" t="s">
        <v>22</v>
      </c>
      <c r="G11323" s="3">
        <v>131.25046</v>
      </c>
      <c r="H11323" s="3">
        <v>0</v>
      </c>
      <c r="I11323" s="3">
        <v>0</v>
      </c>
      <c r="J11323" s="3"/>
      <c r="K11323" s="3"/>
      <c r="L11323" s="3"/>
      <c r="M11323" s="3"/>
      <c r="N11323" s="3"/>
      <c r="O11323" s="3"/>
      <c r="P11323" s="3"/>
      <c r="Q11323" s="8">
        <v>131.25046</v>
      </c>
      <c r="R11323" s="5" t="s">
        <v>25037</v>
      </c>
    </row>
    <row r="11324" spans="1:18" ht="42" x14ac:dyDescent="0.3">
      <c r="A11324" s="5"/>
      <c r="B11324" s="5"/>
      <c r="C11324" s="5"/>
      <c r="D11324" s="5"/>
      <c r="E11324" s="5"/>
      <c r="F11324" s="3" t="s">
        <v>9100</v>
      </c>
      <c r="G11324" s="3">
        <v>126.59941000000001</v>
      </c>
      <c r="H11324" s="3">
        <v>0</v>
      </c>
      <c r="I11324" s="3">
        <v>0</v>
      </c>
      <c r="J11324" s="3"/>
      <c r="K11324" s="3"/>
      <c r="L11324" s="3"/>
      <c r="M11324" s="3"/>
      <c r="N11324" s="3"/>
      <c r="O11324" s="3"/>
      <c r="P11324" s="3"/>
      <c r="Q11324" s="8">
        <v>126.59941000000001</v>
      </c>
      <c r="R11324" s="5"/>
    </row>
    <row r="11325" spans="1:18" ht="31.5" x14ac:dyDescent="0.3">
      <c r="A11325" s="7"/>
      <c r="B11325" s="7"/>
      <c r="C11325" s="7"/>
      <c r="D11325" s="7"/>
      <c r="E11325" s="7"/>
      <c r="F11325" s="3" t="s">
        <v>9101</v>
      </c>
      <c r="G11325" s="3">
        <v>4.6510499999999997</v>
      </c>
      <c r="H11325" s="3">
        <v>0</v>
      </c>
      <c r="I11325" s="3">
        <v>0</v>
      </c>
      <c r="J11325" s="3"/>
      <c r="K11325" s="3"/>
      <c r="L11325" s="3"/>
      <c r="M11325" s="3"/>
      <c r="N11325" s="3"/>
      <c r="O11325" s="3"/>
      <c r="P11325" s="3"/>
      <c r="Q11325" s="8">
        <v>4.6510499999999997</v>
      </c>
      <c r="R11325" s="7"/>
    </row>
    <row r="11326" spans="1:18" ht="84" x14ac:dyDescent="0.3">
      <c r="A11326" s="6" t="s">
        <v>4541</v>
      </c>
      <c r="B11326" s="6" t="s">
        <v>12831</v>
      </c>
      <c r="C11326" s="6">
        <v>1.15E-2</v>
      </c>
      <c r="D11326" s="6">
        <v>2022</v>
      </c>
      <c r="E11326" s="6">
        <v>2023</v>
      </c>
      <c r="F11326" s="3" t="s">
        <v>22</v>
      </c>
      <c r="G11326" s="3">
        <v>0</v>
      </c>
      <c r="H11326" s="3">
        <v>71.571730000000002</v>
      </c>
      <c r="I11326" s="3">
        <v>0</v>
      </c>
      <c r="J11326" s="3"/>
      <c r="K11326" s="3"/>
      <c r="L11326" s="3"/>
      <c r="M11326" s="3"/>
      <c r="N11326" s="3"/>
      <c r="O11326" s="3"/>
      <c r="P11326" s="3"/>
      <c r="Q11326" s="8">
        <v>71.571730000000002</v>
      </c>
      <c r="R11326" s="5" t="s">
        <v>20877</v>
      </c>
    </row>
    <row r="11327" spans="1:18" ht="42" x14ac:dyDescent="0.3">
      <c r="A11327" s="5"/>
      <c r="B11327" s="5"/>
      <c r="C11327" s="5"/>
      <c r="D11327" s="5"/>
      <c r="E11327" s="5"/>
      <c r="F11327" s="3" t="s">
        <v>9100</v>
      </c>
      <c r="G11327" s="3">
        <v>0</v>
      </c>
      <c r="H11327" s="3">
        <v>65.44614</v>
      </c>
      <c r="I11327" s="3">
        <v>0</v>
      </c>
      <c r="J11327" s="3"/>
      <c r="K11327" s="3"/>
      <c r="L11327" s="3"/>
      <c r="M11327" s="3"/>
      <c r="N11327" s="3"/>
      <c r="O11327" s="3"/>
      <c r="P11327" s="3"/>
      <c r="Q11327" s="8">
        <v>65.44614</v>
      </c>
      <c r="R11327" s="5"/>
    </row>
    <row r="11328" spans="1:18" ht="31.5" x14ac:dyDescent="0.3">
      <c r="A11328" s="7"/>
      <c r="B11328" s="7"/>
      <c r="C11328" s="7"/>
      <c r="D11328" s="7"/>
      <c r="E11328" s="7"/>
      <c r="F11328" s="3" t="s">
        <v>9101</v>
      </c>
      <c r="G11328" s="3">
        <v>0</v>
      </c>
      <c r="H11328" s="3">
        <v>6.1255899999999999</v>
      </c>
      <c r="I11328" s="3">
        <v>0</v>
      </c>
      <c r="J11328" s="3"/>
      <c r="K11328" s="3"/>
      <c r="L11328" s="3"/>
      <c r="M11328" s="3"/>
      <c r="N11328" s="3"/>
      <c r="O11328" s="3"/>
      <c r="P11328" s="3"/>
      <c r="Q11328" s="8">
        <v>6.1255899999999999</v>
      </c>
      <c r="R11328" s="7"/>
    </row>
    <row r="11329" spans="1:18" ht="84" x14ac:dyDescent="0.3">
      <c r="A11329" s="6" t="s">
        <v>4542</v>
      </c>
      <c r="B11329" s="6" t="s">
        <v>12832</v>
      </c>
      <c r="C11329" s="6">
        <v>5.4199999999999998E-2</v>
      </c>
      <c r="D11329" s="6">
        <v>2022</v>
      </c>
      <c r="E11329" s="6">
        <v>2023</v>
      </c>
      <c r="F11329" s="3" t="s">
        <v>22</v>
      </c>
      <c r="G11329" s="3">
        <v>0</v>
      </c>
      <c r="H11329" s="3">
        <v>271.54428000000001</v>
      </c>
      <c r="I11329" s="3">
        <v>0</v>
      </c>
      <c r="J11329" s="3"/>
      <c r="K11329" s="3"/>
      <c r="L11329" s="3"/>
      <c r="M11329" s="3"/>
      <c r="N11329" s="3"/>
      <c r="O11329" s="3"/>
      <c r="P11329" s="3"/>
      <c r="Q11329" s="8">
        <v>271.54428000000001</v>
      </c>
      <c r="R11329" s="5" t="s">
        <v>20878</v>
      </c>
    </row>
    <row r="11330" spans="1:18" ht="42" x14ac:dyDescent="0.3">
      <c r="A11330" s="5"/>
      <c r="B11330" s="5"/>
      <c r="C11330" s="5"/>
      <c r="D11330" s="5"/>
      <c r="E11330" s="5"/>
      <c r="F11330" s="3" t="s">
        <v>9100</v>
      </c>
      <c r="G11330" s="3">
        <v>0</v>
      </c>
      <c r="H11330" s="3">
        <v>265.41869000000003</v>
      </c>
      <c r="I11330" s="3">
        <v>0</v>
      </c>
      <c r="J11330" s="3"/>
      <c r="K11330" s="3"/>
      <c r="L11330" s="3"/>
      <c r="M11330" s="3"/>
      <c r="N11330" s="3"/>
      <c r="O11330" s="3"/>
      <c r="P11330" s="3"/>
      <c r="Q11330" s="8">
        <v>265.41869000000003</v>
      </c>
      <c r="R11330" s="5"/>
    </row>
    <row r="11331" spans="1:18" ht="31.5" x14ac:dyDescent="0.3">
      <c r="A11331" s="7"/>
      <c r="B11331" s="7"/>
      <c r="C11331" s="7"/>
      <c r="D11331" s="7"/>
      <c r="E11331" s="7"/>
      <c r="F11331" s="3" t="s">
        <v>9101</v>
      </c>
      <c r="G11331" s="3">
        <v>0</v>
      </c>
      <c r="H11331" s="3">
        <v>6.1255899999999999</v>
      </c>
      <c r="I11331" s="3">
        <v>0</v>
      </c>
      <c r="J11331" s="3"/>
      <c r="K11331" s="3"/>
      <c r="L11331" s="3"/>
      <c r="M11331" s="3"/>
      <c r="N11331" s="3"/>
      <c r="O11331" s="3"/>
      <c r="P11331" s="3"/>
      <c r="Q11331" s="8">
        <v>6.1255899999999999</v>
      </c>
      <c r="R11331" s="7"/>
    </row>
    <row r="11332" spans="1:18" ht="84" x14ac:dyDescent="0.3">
      <c r="A11332" s="6" t="s">
        <v>4543</v>
      </c>
      <c r="B11332" s="6" t="s">
        <v>12833</v>
      </c>
      <c r="C11332" s="6">
        <v>1.4999999999999999E-2</v>
      </c>
      <c r="D11332" s="6">
        <v>2022</v>
      </c>
      <c r="E11332" s="6">
        <v>2023</v>
      </c>
      <c r="F11332" s="3" t="s">
        <v>22</v>
      </c>
      <c r="G11332" s="3">
        <v>0</v>
      </c>
      <c r="H11332" s="3">
        <v>153.2433</v>
      </c>
      <c r="I11332" s="3">
        <v>0</v>
      </c>
      <c r="J11332" s="3"/>
      <c r="K11332" s="3"/>
      <c r="L11332" s="3"/>
      <c r="M11332" s="3"/>
      <c r="N11332" s="3"/>
      <c r="O11332" s="3"/>
      <c r="P11332" s="3"/>
      <c r="Q11332" s="8">
        <v>153.2433</v>
      </c>
      <c r="R11332" s="5" t="s">
        <v>20879</v>
      </c>
    </row>
    <row r="11333" spans="1:18" ht="42" x14ac:dyDescent="0.3">
      <c r="A11333" s="5"/>
      <c r="B11333" s="5"/>
      <c r="C11333" s="5"/>
      <c r="D11333" s="5"/>
      <c r="E11333" s="5"/>
      <c r="F11333" s="3" t="s">
        <v>9100</v>
      </c>
      <c r="G11333" s="3">
        <v>0</v>
      </c>
      <c r="H11333" s="3">
        <v>147.11770999999999</v>
      </c>
      <c r="I11333" s="3">
        <v>0</v>
      </c>
      <c r="J11333" s="3"/>
      <c r="K11333" s="3"/>
      <c r="L11333" s="3"/>
      <c r="M11333" s="3"/>
      <c r="N11333" s="3"/>
      <c r="O11333" s="3"/>
      <c r="P11333" s="3"/>
      <c r="Q11333" s="8">
        <v>147.11770999999999</v>
      </c>
      <c r="R11333" s="5"/>
    </row>
    <row r="11334" spans="1:18" ht="31.5" x14ac:dyDescent="0.3">
      <c r="A11334" s="7"/>
      <c r="B11334" s="7"/>
      <c r="C11334" s="7"/>
      <c r="D11334" s="7"/>
      <c r="E11334" s="7"/>
      <c r="F11334" s="3" t="s">
        <v>9101</v>
      </c>
      <c r="G11334" s="3">
        <v>0</v>
      </c>
      <c r="H11334" s="3">
        <v>6.1255899999999999</v>
      </c>
      <c r="I11334" s="3">
        <v>0</v>
      </c>
      <c r="J11334" s="3"/>
      <c r="K11334" s="3"/>
      <c r="L11334" s="3"/>
      <c r="M11334" s="3"/>
      <c r="N11334" s="3"/>
      <c r="O11334" s="3"/>
      <c r="P11334" s="3"/>
      <c r="Q11334" s="8">
        <v>6.1255899999999999</v>
      </c>
      <c r="R11334" s="7"/>
    </row>
    <row r="11335" spans="1:18" ht="52.5" x14ac:dyDescent="0.3">
      <c r="A11335" s="6" t="s">
        <v>4544</v>
      </c>
      <c r="B11335" s="6" t="s">
        <v>12834</v>
      </c>
      <c r="C11335" s="6">
        <v>1.0500000000000001E-2</v>
      </c>
      <c r="D11335" s="6">
        <v>2021</v>
      </c>
      <c r="E11335" s="6">
        <v>2022</v>
      </c>
      <c r="F11335" s="3" t="s">
        <v>22</v>
      </c>
      <c r="G11335" s="3">
        <v>79.733580000000003</v>
      </c>
      <c r="H11335" s="3">
        <v>0</v>
      </c>
      <c r="I11335" s="3">
        <v>0</v>
      </c>
      <c r="J11335" s="3"/>
      <c r="K11335" s="3"/>
      <c r="L11335" s="3"/>
      <c r="M11335" s="3"/>
      <c r="N11335" s="3"/>
      <c r="O11335" s="3"/>
      <c r="P11335" s="3"/>
      <c r="Q11335" s="8">
        <v>79.733580000000003</v>
      </c>
      <c r="R11335" s="5" t="s">
        <v>20880</v>
      </c>
    </row>
    <row r="11336" spans="1:18" ht="42" x14ac:dyDescent="0.3">
      <c r="A11336" s="5"/>
      <c r="B11336" s="5"/>
      <c r="C11336" s="5"/>
      <c r="D11336" s="5"/>
      <c r="E11336" s="5"/>
      <c r="F11336" s="3" t="s">
        <v>9100</v>
      </c>
      <c r="G11336" s="3">
        <v>75.082530000000006</v>
      </c>
      <c r="H11336" s="3">
        <v>0</v>
      </c>
      <c r="I11336" s="3">
        <v>0</v>
      </c>
      <c r="J11336" s="3"/>
      <c r="K11336" s="3"/>
      <c r="L11336" s="3"/>
      <c r="M11336" s="3"/>
      <c r="N11336" s="3"/>
      <c r="O11336" s="3"/>
      <c r="P11336" s="3"/>
      <c r="Q11336" s="8">
        <v>75.082530000000006</v>
      </c>
      <c r="R11336" s="5"/>
    </row>
    <row r="11337" spans="1:18" ht="31.5" x14ac:dyDescent="0.3">
      <c r="A11337" s="7"/>
      <c r="B11337" s="7"/>
      <c r="C11337" s="7"/>
      <c r="D11337" s="7"/>
      <c r="E11337" s="7"/>
      <c r="F11337" s="3" t="s">
        <v>9101</v>
      </c>
      <c r="G11337" s="3">
        <v>4.6510499999999997</v>
      </c>
      <c r="H11337" s="3">
        <v>0</v>
      </c>
      <c r="I11337" s="3">
        <v>0</v>
      </c>
      <c r="J11337" s="3"/>
      <c r="K11337" s="3"/>
      <c r="L11337" s="3"/>
      <c r="M11337" s="3"/>
      <c r="N11337" s="3"/>
      <c r="O11337" s="3"/>
      <c r="P11337" s="3"/>
      <c r="Q11337" s="8">
        <v>4.6510499999999997</v>
      </c>
      <c r="R11337" s="7"/>
    </row>
    <row r="11338" spans="1:18" ht="84" x14ac:dyDescent="0.3">
      <c r="A11338" s="6" t="s">
        <v>4545</v>
      </c>
      <c r="B11338" s="6" t="s">
        <v>12835</v>
      </c>
      <c r="C11338" s="6">
        <v>4.2999999999999997E-2</v>
      </c>
      <c r="D11338" s="6">
        <v>2022</v>
      </c>
      <c r="E11338" s="6">
        <v>2023</v>
      </c>
      <c r="F11338" s="3" t="s">
        <v>22</v>
      </c>
      <c r="G11338" s="3">
        <v>0</v>
      </c>
      <c r="H11338" s="3">
        <v>207.25657000000001</v>
      </c>
      <c r="I11338" s="3">
        <v>0</v>
      </c>
      <c r="J11338" s="3"/>
      <c r="K11338" s="3"/>
      <c r="L11338" s="3"/>
      <c r="M11338" s="3"/>
      <c r="N11338" s="3"/>
      <c r="O11338" s="3"/>
      <c r="P11338" s="3"/>
      <c r="Q11338" s="8">
        <v>207.25657000000001</v>
      </c>
      <c r="R11338" s="5" t="s">
        <v>20881</v>
      </c>
    </row>
    <row r="11339" spans="1:18" ht="42" x14ac:dyDescent="0.3">
      <c r="A11339" s="5"/>
      <c r="B11339" s="5"/>
      <c r="C11339" s="5"/>
      <c r="D11339" s="5"/>
      <c r="E11339" s="5"/>
      <c r="F11339" s="3" t="s">
        <v>9100</v>
      </c>
      <c r="G11339" s="3">
        <v>0</v>
      </c>
      <c r="H11339" s="3">
        <v>201.13097999999999</v>
      </c>
      <c r="I11339" s="3">
        <v>0</v>
      </c>
      <c r="J11339" s="3"/>
      <c r="K11339" s="3"/>
      <c r="L11339" s="3"/>
      <c r="M11339" s="3"/>
      <c r="N11339" s="3"/>
      <c r="O11339" s="3"/>
      <c r="P11339" s="3"/>
      <c r="Q11339" s="8">
        <v>201.13097999999999</v>
      </c>
      <c r="R11339" s="5"/>
    </row>
    <row r="11340" spans="1:18" ht="31.5" x14ac:dyDescent="0.3">
      <c r="A11340" s="7"/>
      <c r="B11340" s="7"/>
      <c r="C11340" s="7"/>
      <c r="D11340" s="7"/>
      <c r="E11340" s="7"/>
      <c r="F11340" s="3" t="s">
        <v>9101</v>
      </c>
      <c r="G11340" s="3">
        <v>0</v>
      </c>
      <c r="H11340" s="3">
        <v>6.1255899999999999</v>
      </c>
      <c r="I11340" s="3">
        <v>0</v>
      </c>
      <c r="J11340" s="3"/>
      <c r="K11340" s="3"/>
      <c r="L11340" s="3"/>
      <c r="M11340" s="3"/>
      <c r="N11340" s="3"/>
      <c r="O11340" s="3"/>
      <c r="P11340" s="3"/>
      <c r="Q11340" s="8">
        <v>6.1255899999999999</v>
      </c>
      <c r="R11340" s="7"/>
    </row>
    <row r="11341" spans="1:18" ht="84" x14ac:dyDescent="0.3">
      <c r="A11341" s="6" t="s">
        <v>4546</v>
      </c>
      <c r="B11341" s="6" t="s">
        <v>12836</v>
      </c>
      <c r="C11341" s="6">
        <v>1.4999999999999999E-2</v>
      </c>
      <c r="D11341" s="6">
        <v>2022</v>
      </c>
      <c r="E11341" s="6">
        <v>2023</v>
      </c>
      <c r="F11341" s="3" t="s">
        <v>22</v>
      </c>
      <c r="G11341" s="3">
        <v>0</v>
      </c>
      <c r="H11341" s="3">
        <v>153.2433</v>
      </c>
      <c r="I11341" s="3">
        <v>0</v>
      </c>
      <c r="J11341" s="3"/>
      <c r="K11341" s="3"/>
      <c r="L11341" s="3"/>
      <c r="M11341" s="3"/>
      <c r="N11341" s="3"/>
      <c r="O11341" s="3"/>
      <c r="P11341" s="3"/>
      <c r="Q11341" s="8">
        <v>153.2433</v>
      </c>
      <c r="R11341" s="5" t="s">
        <v>20882</v>
      </c>
    </row>
    <row r="11342" spans="1:18" ht="42" x14ac:dyDescent="0.3">
      <c r="A11342" s="5"/>
      <c r="B11342" s="5"/>
      <c r="C11342" s="5"/>
      <c r="D11342" s="5"/>
      <c r="E11342" s="5"/>
      <c r="F11342" s="3" t="s">
        <v>9100</v>
      </c>
      <c r="G11342" s="3">
        <v>0</v>
      </c>
      <c r="H11342" s="3">
        <v>147.11770999999999</v>
      </c>
      <c r="I11342" s="3">
        <v>0</v>
      </c>
      <c r="J11342" s="3"/>
      <c r="K11342" s="3"/>
      <c r="L11342" s="3"/>
      <c r="M11342" s="3"/>
      <c r="N11342" s="3"/>
      <c r="O11342" s="3"/>
      <c r="P11342" s="3"/>
      <c r="Q11342" s="8">
        <v>147.11770999999999</v>
      </c>
      <c r="R11342" s="5"/>
    </row>
    <row r="11343" spans="1:18" ht="31.5" x14ac:dyDescent="0.3">
      <c r="A11343" s="7"/>
      <c r="B11343" s="7"/>
      <c r="C11343" s="7"/>
      <c r="D11343" s="7"/>
      <c r="E11343" s="7"/>
      <c r="F11343" s="3" t="s">
        <v>9101</v>
      </c>
      <c r="G11343" s="3">
        <v>0</v>
      </c>
      <c r="H11343" s="3">
        <v>6.1255899999999999</v>
      </c>
      <c r="I11343" s="3">
        <v>0</v>
      </c>
      <c r="J11343" s="3"/>
      <c r="K11343" s="3"/>
      <c r="L11343" s="3"/>
      <c r="M11343" s="3"/>
      <c r="N11343" s="3"/>
      <c r="O11343" s="3"/>
      <c r="P11343" s="3"/>
      <c r="Q11343" s="8">
        <v>6.1255899999999999</v>
      </c>
      <c r="R11343" s="7"/>
    </row>
    <row r="11344" spans="1:18" ht="84" x14ac:dyDescent="0.3">
      <c r="A11344" s="6" t="s">
        <v>4547</v>
      </c>
      <c r="B11344" s="6" t="s">
        <v>12837</v>
      </c>
      <c r="C11344" s="6">
        <v>5.1000000000000004E-3</v>
      </c>
      <c r="D11344" s="6">
        <v>2022</v>
      </c>
      <c r="E11344" s="6">
        <v>2023</v>
      </c>
      <c r="F11344" s="3" t="s">
        <v>22</v>
      </c>
      <c r="G11344" s="3">
        <v>0</v>
      </c>
      <c r="H11344" s="3">
        <v>92.421530000000004</v>
      </c>
      <c r="I11344" s="3">
        <v>0</v>
      </c>
      <c r="J11344" s="3"/>
      <c r="K11344" s="3"/>
      <c r="L11344" s="3"/>
      <c r="M11344" s="3"/>
      <c r="N11344" s="3"/>
      <c r="O11344" s="3"/>
      <c r="P11344" s="3"/>
      <c r="Q11344" s="8">
        <v>92.421530000000004</v>
      </c>
      <c r="R11344" s="5" t="s">
        <v>20883</v>
      </c>
    </row>
    <row r="11345" spans="1:18" ht="42" x14ac:dyDescent="0.3">
      <c r="A11345" s="5"/>
      <c r="B11345" s="5"/>
      <c r="C11345" s="5"/>
      <c r="D11345" s="5"/>
      <c r="E11345" s="5"/>
      <c r="F11345" s="3" t="s">
        <v>9100</v>
      </c>
      <c r="G11345" s="3">
        <v>0</v>
      </c>
      <c r="H11345" s="3">
        <v>86.295940000000002</v>
      </c>
      <c r="I11345" s="3">
        <v>0</v>
      </c>
      <c r="J11345" s="3"/>
      <c r="K11345" s="3"/>
      <c r="L11345" s="3"/>
      <c r="M11345" s="3"/>
      <c r="N11345" s="3"/>
      <c r="O11345" s="3"/>
      <c r="P11345" s="3"/>
      <c r="Q11345" s="8">
        <v>86.295940000000002</v>
      </c>
      <c r="R11345" s="5"/>
    </row>
    <row r="11346" spans="1:18" ht="31.5" x14ac:dyDescent="0.3">
      <c r="A11346" s="7"/>
      <c r="B11346" s="7"/>
      <c r="C11346" s="7"/>
      <c r="D11346" s="7"/>
      <c r="E11346" s="7"/>
      <c r="F11346" s="3" t="s">
        <v>9101</v>
      </c>
      <c r="G11346" s="3">
        <v>0</v>
      </c>
      <c r="H11346" s="3">
        <v>6.1255899999999999</v>
      </c>
      <c r="I11346" s="3">
        <v>0</v>
      </c>
      <c r="J11346" s="3"/>
      <c r="K11346" s="3"/>
      <c r="L11346" s="3"/>
      <c r="M11346" s="3"/>
      <c r="N11346" s="3"/>
      <c r="O11346" s="3"/>
      <c r="P11346" s="3"/>
      <c r="Q11346" s="8">
        <v>6.1255899999999999</v>
      </c>
      <c r="R11346" s="7"/>
    </row>
    <row r="11347" spans="1:18" ht="73.5" x14ac:dyDescent="0.3">
      <c r="A11347" s="6" t="s">
        <v>4548</v>
      </c>
      <c r="B11347" s="6" t="s">
        <v>12838</v>
      </c>
      <c r="C11347" s="6">
        <v>4.9000000000000002E-2</v>
      </c>
      <c r="D11347" s="6">
        <v>2022</v>
      </c>
      <c r="E11347" s="6">
        <v>2023</v>
      </c>
      <c r="F11347" s="3" t="s">
        <v>22</v>
      </c>
      <c r="G11347" s="3">
        <v>0</v>
      </c>
      <c r="H11347" s="3">
        <v>207.56402</v>
      </c>
      <c r="I11347" s="3">
        <v>0</v>
      </c>
      <c r="J11347" s="3"/>
      <c r="K11347" s="3"/>
      <c r="L11347" s="3"/>
      <c r="M11347" s="3"/>
      <c r="N11347" s="3"/>
      <c r="O11347" s="3"/>
      <c r="P11347" s="3"/>
      <c r="Q11347" s="8">
        <v>207.56402</v>
      </c>
      <c r="R11347" s="5" t="s">
        <v>20884</v>
      </c>
    </row>
    <row r="11348" spans="1:18" ht="42" x14ac:dyDescent="0.3">
      <c r="A11348" s="5"/>
      <c r="B11348" s="5"/>
      <c r="C11348" s="5"/>
      <c r="D11348" s="5"/>
      <c r="E11348" s="5"/>
      <c r="F11348" s="3" t="s">
        <v>9100</v>
      </c>
      <c r="G11348" s="3">
        <v>0</v>
      </c>
      <c r="H11348" s="3">
        <v>201.43843000000001</v>
      </c>
      <c r="I11348" s="3">
        <v>0</v>
      </c>
      <c r="J11348" s="3"/>
      <c r="K11348" s="3"/>
      <c r="L11348" s="3"/>
      <c r="M11348" s="3"/>
      <c r="N11348" s="3"/>
      <c r="O11348" s="3"/>
      <c r="P11348" s="3"/>
      <c r="Q11348" s="8">
        <v>201.43843000000001</v>
      </c>
      <c r="R11348" s="5"/>
    </row>
    <row r="11349" spans="1:18" ht="31.5" x14ac:dyDescent="0.3">
      <c r="A11349" s="7"/>
      <c r="B11349" s="7"/>
      <c r="C11349" s="7"/>
      <c r="D11349" s="7"/>
      <c r="E11349" s="7"/>
      <c r="F11349" s="3" t="s">
        <v>9101</v>
      </c>
      <c r="G11349" s="3">
        <v>0</v>
      </c>
      <c r="H11349" s="3">
        <v>6.1255899999999999</v>
      </c>
      <c r="I11349" s="3">
        <v>0</v>
      </c>
      <c r="J11349" s="3"/>
      <c r="K11349" s="3"/>
      <c r="L11349" s="3"/>
      <c r="M11349" s="3"/>
      <c r="N11349" s="3"/>
      <c r="O11349" s="3"/>
      <c r="P11349" s="3"/>
      <c r="Q11349" s="8">
        <v>6.1255899999999999</v>
      </c>
      <c r="R11349" s="7"/>
    </row>
    <row r="11350" spans="1:18" ht="63" x14ac:dyDescent="0.3">
      <c r="A11350" s="6" t="s">
        <v>4549</v>
      </c>
      <c r="B11350" s="6" t="s">
        <v>12839</v>
      </c>
      <c r="C11350" s="6">
        <v>2.1499999999999998E-2</v>
      </c>
      <c r="D11350" s="6">
        <v>2021</v>
      </c>
      <c r="E11350" s="6">
        <v>2022</v>
      </c>
      <c r="F11350" s="3" t="s">
        <v>22</v>
      </c>
      <c r="G11350" s="3">
        <v>109.91734</v>
      </c>
      <c r="H11350" s="3">
        <v>0</v>
      </c>
      <c r="I11350" s="3">
        <v>0</v>
      </c>
      <c r="J11350" s="3"/>
      <c r="K11350" s="3"/>
      <c r="L11350" s="3"/>
      <c r="M11350" s="3"/>
      <c r="N11350" s="3"/>
      <c r="O11350" s="3"/>
      <c r="P11350" s="3"/>
      <c r="Q11350" s="8">
        <v>109.91734</v>
      </c>
      <c r="R11350" s="5" t="s">
        <v>20885</v>
      </c>
    </row>
    <row r="11351" spans="1:18" ht="42" x14ac:dyDescent="0.3">
      <c r="A11351" s="5"/>
      <c r="B11351" s="5"/>
      <c r="C11351" s="5"/>
      <c r="D11351" s="5"/>
      <c r="E11351" s="5"/>
      <c r="F11351" s="3" t="s">
        <v>9100</v>
      </c>
      <c r="G11351" s="3">
        <v>105.26629</v>
      </c>
      <c r="H11351" s="3">
        <v>0</v>
      </c>
      <c r="I11351" s="3">
        <v>0</v>
      </c>
      <c r="J11351" s="3"/>
      <c r="K11351" s="3"/>
      <c r="L11351" s="3"/>
      <c r="M11351" s="3"/>
      <c r="N11351" s="3"/>
      <c r="O11351" s="3"/>
      <c r="P11351" s="3"/>
      <c r="Q11351" s="8">
        <v>105.26629</v>
      </c>
      <c r="R11351" s="5"/>
    </row>
    <row r="11352" spans="1:18" ht="31.5" x14ac:dyDescent="0.3">
      <c r="A11352" s="7"/>
      <c r="B11352" s="7"/>
      <c r="C11352" s="7"/>
      <c r="D11352" s="7"/>
      <c r="E11352" s="7"/>
      <c r="F11352" s="3" t="s">
        <v>9101</v>
      </c>
      <c r="G11352" s="3">
        <v>4.6510499999999997</v>
      </c>
      <c r="H11352" s="3">
        <v>0</v>
      </c>
      <c r="I11352" s="3">
        <v>0</v>
      </c>
      <c r="J11352" s="3"/>
      <c r="K11352" s="3"/>
      <c r="L11352" s="3"/>
      <c r="M11352" s="3"/>
      <c r="N11352" s="3"/>
      <c r="O11352" s="3"/>
      <c r="P11352" s="3"/>
      <c r="Q11352" s="8">
        <v>4.6510499999999997</v>
      </c>
      <c r="R11352" s="7"/>
    </row>
    <row r="11353" spans="1:18" ht="52.5" x14ac:dyDescent="0.3">
      <c r="A11353" s="6" t="s">
        <v>4550</v>
      </c>
      <c r="B11353" s="6" t="s">
        <v>12840</v>
      </c>
      <c r="C11353" s="6">
        <v>6.0000000000000001E-3</v>
      </c>
      <c r="D11353" s="6">
        <v>2021</v>
      </c>
      <c r="E11353" s="6">
        <v>2022</v>
      </c>
      <c r="F11353" s="3" t="s">
        <v>22</v>
      </c>
      <c r="G11353" s="3">
        <v>83.291470000000004</v>
      </c>
      <c r="H11353" s="3">
        <v>0</v>
      </c>
      <c r="I11353" s="3">
        <v>0</v>
      </c>
      <c r="J11353" s="3"/>
      <c r="K11353" s="3"/>
      <c r="L11353" s="3"/>
      <c r="M11353" s="3"/>
      <c r="N11353" s="3"/>
      <c r="O11353" s="3"/>
      <c r="P11353" s="3"/>
      <c r="Q11353" s="8">
        <v>83.291470000000004</v>
      </c>
      <c r="R11353" s="5" t="s">
        <v>20886</v>
      </c>
    </row>
    <row r="11354" spans="1:18" ht="42" x14ac:dyDescent="0.3">
      <c r="A11354" s="5"/>
      <c r="B11354" s="5"/>
      <c r="C11354" s="5"/>
      <c r="D11354" s="5"/>
      <c r="E11354" s="5"/>
      <c r="F11354" s="3" t="s">
        <v>9100</v>
      </c>
      <c r="G11354" s="3">
        <v>78.640420000000006</v>
      </c>
      <c r="H11354" s="3">
        <v>0</v>
      </c>
      <c r="I11354" s="3">
        <v>0</v>
      </c>
      <c r="J11354" s="3"/>
      <c r="K11354" s="3"/>
      <c r="L11354" s="3"/>
      <c r="M11354" s="3"/>
      <c r="N11354" s="3"/>
      <c r="O11354" s="3"/>
      <c r="P11354" s="3"/>
      <c r="Q11354" s="8">
        <v>78.640420000000006</v>
      </c>
      <c r="R11354" s="5"/>
    </row>
    <row r="11355" spans="1:18" ht="31.5" x14ac:dyDescent="0.3">
      <c r="A11355" s="7"/>
      <c r="B11355" s="7"/>
      <c r="C11355" s="7"/>
      <c r="D11355" s="7"/>
      <c r="E11355" s="7"/>
      <c r="F11355" s="3" t="s">
        <v>9101</v>
      </c>
      <c r="G11355" s="3">
        <v>4.6510499999999997</v>
      </c>
      <c r="H11355" s="3">
        <v>0</v>
      </c>
      <c r="I11355" s="3">
        <v>0</v>
      </c>
      <c r="J11355" s="3"/>
      <c r="K11355" s="3"/>
      <c r="L11355" s="3"/>
      <c r="M11355" s="3"/>
      <c r="N11355" s="3"/>
      <c r="O11355" s="3"/>
      <c r="P11355" s="3"/>
      <c r="Q11355" s="8">
        <v>4.6510499999999997</v>
      </c>
      <c r="R11355" s="7"/>
    </row>
    <row r="11356" spans="1:18" ht="84" x14ac:dyDescent="0.3">
      <c r="A11356" s="6" t="s">
        <v>4551</v>
      </c>
      <c r="B11356" s="6" t="s">
        <v>12841</v>
      </c>
      <c r="C11356" s="6">
        <v>0.08</v>
      </c>
      <c r="D11356" s="6">
        <v>2022</v>
      </c>
      <c r="E11356" s="6">
        <v>2023</v>
      </c>
      <c r="F11356" s="3" t="s">
        <v>22</v>
      </c>
      <c r="G11356" s="3">
        <v>0</v>
      </c>
      <c r="H11356" s="3">
        <v>534.95614</v>
      </c>
      <c r="I11356" s="3">
        <v>0</v>
      </c>
      <c r="J11356" s="3"/>
      <c r="K11356" s="3"/>
      <c r="L11356" s="3"/>
      <c r="M11356" s="3"/>
      <c r="N11356" s="3"/>
      <c r="O11356" s="3"/>
      <c r="P11356" s="3"/>
      <c r="Q11356" s="8">
        <v>534.95614</v>
      </c>
      <c r="R11356" s="5" t="s">
        <v>20887</v>
      </c>
    </row>
    <row r="11357" spans="1:18" ht="42" x14ac:dyDescent="0.3">
      <c r="A11357" s="5"/>
      <c r="B11357" s="5"/>
      <c r="C11357" s="5"/>
      <c r="D11357" s="5"/>
      <c r="E11357" s="5"/>
      <c r="F11357" s="3" t="s">
        <v>9100</v>
      </c>
      <c r="G11357" s="3">
        <v>0</v>
      </c>
      <c r="H11357" s="3">
        <v>528.83055000000002</v>
      </c>
      <c r="I11357" s="3">
        <v>0</v>
      </c>
      <c r="J11357" s="3"/>
      <c r="K11357" s="3"/>
      <c r="L11357" s="3"/>
      <c r="M11357" s="3"/>
      <c r="N11357" s="3"/>
      <c r="O11357" s="3"/>
      <c r="P11357" s="3"/>
      <c r="Q11357" s="8">
        <v>528.83055000000002</v>
      </c>
      <c r="R11357" s="5"/>
    </row>
    <row r="11358" spans="1:18" ht="31.5" x14ac:dyDescent="0.3">
      <c r="A11358" s="7"/>
      <c r="B11358" s="7"/>
      <c r="C11358" s="7"/>
      <c r="D11358" s="7"/>
      <c r="E11358" s="7"/>
      <c r="F11358" s="3" t="s">
        <v>9101</v>
      </c>
      <c r="G11358" s="3">
        <v>0</v>
      </c>
      <c r="H11358" s="3">
        <v>6.1255899999999999</v>
      </c>
      <c r="I11358" s="3">
        <v>0</v>
      </c>
      <c r="J11358" s="3"/>
      <c r="K11358" s="3"/>
      <c r="L11358" s="3"/>
      <c r="M11358" s="3"/>
      <c r="N11358" s="3"/>
      <c r="O11358" s="3"/>
      <c r="P11358" s="3"/>
      <c r="Q11358" s="8">
        <v>6.1255899999999999</v>
      </c>
      <c r="R11358" s="7"/>
    </row>
    <row r="11359" spans="1:18" ht="84" x14ac:dyDescent="0.3">
      <c r="A11359" s="6" t="s">
        <v>4552</v>
      </c>
      <c r="B11359" s="6" t="s">
        <v>12842</v>
      </c>
      <c r="C11359" s="6">
        <v>3.0000000000000001E-3</v>
      </c>
      <c r="D11359" s="6">
        <v>2022</v>
      </c>
      <c r="E11359" s="6">
        <v>2023</v>
      </c>
      <c r="F11359" s="3" t="s">
        <v>22</v>
      </c>
      <c r="G11359" s="3">
        <v>0</v>
      </c>
      <c r="H11359" s="3">
        <v>55.172849999999997</v>
      </c>
      <c r="I11359" s="3">
        <v>0</v>
      </c>
      <c r="J11359" s="3"/>
      <c r="K11359" s="3"/>
      <c r="L11359" s="3"/>
      <c r="M11359" s="3"/>
      <c r="N11359" s="3"/>
      <c r="O11359" s="3"/>
      <c r="P11359" s="3"/>
      <c r="Q11359" s="8">
        <v>55.172849999999997</v>
      </c>
      <c r="R11359" s="5" t="s">
        <v>20888</v>
      </c>
    </row>
    <row r="11360" spans="1:18" ht="42" x14ac:dyDescent="0.3">
      <c r="A11360" s="5"/>
      <c r="B11360" s="5"/>
      <c r="C11360" s="5"/>
      <c r="D11360" s="5"/>
      <c r="E11360" s="5"/>
      <c r="F11360" s="3" t="s">
        <v>9100</v>
      </c>
      <c r="G11360" s="3">
        <v>0</v>
      </c>
      <c r="H11360" s="3">
        <v>49.047260000000001</v>
      </c>
      <c r="I11360" s="3">
        <v>0</v>
      </c>
      <c r="J11360" s="3"/>
      <c r="K11360" s="3"/>
      <c r="L11360" s="3"/>
      <c r="M11360" s="3"/>
      <c r="N11360" s="3"/>
      <c r="O11360" s="3"/>
      <c r="P11360" s="3"/>
      <c r="Q11360" s="8">
        <v>49.047260000000001</v>
      </c>
      <c r="R11360" s="5"/>
    </row>
    <row r="11361" spans="1:18" ht="31.5" x14ac:dyDescent="0.3">
      <c r="A11361" s="7"/>
      <c r="B11361" s="7"/>
      <c r="C11361" s="7"/>
      <c r="D11361" s="7"/>
      <c r="E11361" s="7"/>
      <c r="F11361" s="3" t="s">
        <v>9101</v>
      </c>
      <c r="G11361" s="3">
        <v>0</v>
      </c>
      <c r="H11361" s="3">
        <v>6.1255899999999999</v>
      </c>
      <c r="I11361" s="3">
        <v>0</v>
      </c>
      <c r="J11361" s="3"/>
      <c r="K11361" s="3"/>
      <c r="L11361" s="3"/>
      <c r="M11361" s="3"/>
      <c r="N11361" s="3"/>
      <c r="O11361" s="3"/>
      <c r="P11361" s="3"/>
      <c r="Q11361" s="8">
        <v>6.1255899999999999</v>
      </c>
      <c r="R11361" s="7"/>
    </row>
    <row r="11362" spans="1:18" ht="84" x14ac:dyDescent="0.3">
      <c r="A11362" s="6" t="s">
        <v>4553</v>
      </c>
      <c r="B11362" s="6" t="s">
        <v>12843</v>
      </c>
      <c r="C11362" s="6">
        <v>6.0000000000000001E-3</v>
      </c>
      <c r="D11362" s="6">
        <v>2022</v>
      </c>
      <c r="E11362" s="6">
        <v>2023</v>
      </c>
      <c r="F11362" s="3" t="s">
        <v>22</v>
      </c>
      <c r="G11362" s="3">
        <v>0</v>
      </c>
      <c r="H11362" s="3">
        <v>75.427909999999997</v>
      </c>
      <c r="I11362" s="3">
        <v>0</v>
      </c>
      <c r="J11362" s="3"/>
      <c r="K11362" s="3"/>
      <c r="L11362" s="3"/>
      <c r="M11362" s="3"/>
      <c r="N11362" s="3"/>
      <c r="O11362" s="3"/>
      <c r="P11362" s="3"/>
      <c r="Q11362" s="8">
        <v>75.427909999999997</v>
      </c>
      <c r="R11362" s="5" t="s">
        <v>20889</v>
      </c>
    </row>
    <row r="11363" spans="1:18" ht="42" x14ac:dyDescent="0.3">
      <c r="A11363" s="5"/>
      <c r="B11363" s="5"/>
      <c r="C11363" s="5"/>
      <c r="D11363" s="5"/>
      <c r="E11363" s="5"/>
      <c r="F11363" s="3" t="s">
        <v>9100</v>
      </c>
      <c r="G11363" s="3">
        <v>0</v>
      </c>
      <c r="H11363" s="3">
        <v>69.302319999999995</v>
      </c>
      <c r="I11363" s="3">
        <v>0</v>
      </c>
      <c r="J11363" s="3"/>
      <c r="K11363" s="3"/>
      <c r="L11363" s="3"/>
      <c r="M11363" s="3"/>
      <c r="N11363" s="3"/>
      <c r="O11363" s="3"/>
      <c r="P11363" s="3"/>
      <c r="Q11363" s="8">
        <v>69.302319999999995</v>
      </c>
      <c r="R11363" s="5"/>
    </row>
    <row r="11364" spans="1:18" ht="31.5" x14ac:dyDescent="0.3">
      <c r="A11364" s="7"/>
      <c r="B11364" s="7"/>
      <c r="C11364" s="7"/>
      <c r="D11364" s="7"/>
      <c r="E11364" s="7"/>
      <c r="F11364" s="3" t="s">
        <v>9101</v>
      </c>
      <c r="G11364" s="3">
        <v>0</v>
      </c>
      <c r="H11364" s="3">
        <v>6.1255899999999999</v>
      </c>
      <c r="I11364" s="3">
        <v>0</v>
      </c>
      <c r="J11364" s="3"/>
      <c r="K11364" s="3"/>
      <c r="L11364" s="3"/>
      <c r="M11364" s="3"/>
      <c r="N11364" s="3"/>
      <c r="O11364" s="3"/>
      <c r="P11364" s="3"/>
      <c r="Q11364" s="8">
        <v>6.1255899999999999</v>
      </c>
      <c r="R11364" s="7"/>
    </row>
    <row r="11365" spans="1:18" ht="84" x14ac:dyDescent="0.3">
      <c r="A11365" s="6" t="s">
        <v>4554</v>
      </c>
      <c r="B11365" s="6" t="s">
        <v>12844</v>
      </c>
      <c r="C11365" s="6">
        <v>1.4E-2</v>
      </c>
      <c r="D11365" s="6">
        <v>2022</v>
      </c>
      <c r="E11365" s="6">
        <v>2023</v>
      </c>
      <c r="F11365" s="3" t="s">
        <v>22</v>
      </c>
      <c r="G11365" s="3">
        <v>0</v>
      </c>
      <c r="H11365" s="3">
        <v>114.9041</v>
      </c>
      <c r="I11365" s="3">
        <v>0</v>
      </c>
      <c r="J11365" s="3"/>
      <c r="K11365" s="3"/>
      <c r="L11365" s="3"/>
      <c r="M11365" s="3"/>
      <c r="N11365" s="3"/>
      <c r="O11365" s="3"/>
      <c r="P11365" s="3"/>
      <c r="Q11365" s="8">
        <v>114.9041</v>
      </c>
      <c r="R11365" s="5" t="s">
        <v>20890</v>
      </c>
    </row>
    <row r="11366" spans="1:18" ht="42" x14ac:dyDescent="0.3">
      <c r="A11366" s="5"/>
      <c r="B11366" s="5"/>
      <c r="C11366" s="5"/>
      <c r="D11366" s="5"/>
      <c r="E11366" s="5"/>
      <c r="F11366" s="3" t="s">
        <v>9100</v>
      </c>
      <c r="G11366" s="3">
        <v>0</v>
      </c>
      <c r="H11366" s="3">
        <v>108.77851</v>
      </c>
      <c r="I11366" s="3">
        <v>0</v>
      </c>
      <c r="J11366" s="3"/>
      <c r="K11366" s="3"/>
      <c r="L11366" s="3"/>
      <c r="M11366" s="3"/>
      <c r="N11366" s="3"/>
      <c r="O11366" s="3"/>
      <c r="P11366" s="3"/>
      <c r="Q11366" s="8">
        <v>108.77851</v>
      </c>
      <c r="R11366" s="5"/>
    </row>
    <row r="11367" spans="1:18" ht="31.5" x14ac:dyDescent="0.3">
      <c r="A11367" s="7"/>
      <c r="B11367" s="7"/>
      <c r="C11367" s="7"/>
      <c r="D11367" s="7"/>
      <c r="E11367" s="7"/>
      <c r="F11367" s="3" t="s">
        <v>9101</v>
      </c>
      <c r="G11367" s="3">
        <v>0</v>
      </c>
      <c r="H11367" s="3">
        <v>6.1255899999999999</v>
      </c>
      <c r="I11367" s="3">
        <v>0</v>
      </c>
      <c r="J11367" s="3"/>
      <c r="K11367" s="3"/>
      <c r="L11367" s="3"/>
      <c r="M11367" s="3"/>
      <c r="N11367" s="3"/>
      <c r="O11367" s="3"/>
      <c r="P11367" s="3"/>
      <c r="Q11367" s="8">
        <v>6.1255899999999999</v>
      </c>
      <c r="R11367" s="7"/>
    </row>
    <row r="11368" spans="1:18" ht="52.5" x14ac:dyDescent="0.3">
      <c r="A11368" s="6" t="s">
        <v>4555</v>
      </c>
      <c r="B11368" s="6" t="s">
        <v>12845</v>
      </c>
      <c r="C11368" s="6">
        <v>0.2</v>
      </c>
      <c r="D11368" s="6">
        <v>2022</v>
      </c>
      <c r="E11368" s="6">
        <v>2023</v>
      </c>
      <c r="F11368" s="3" t="s">
        <v>22</v>
      </c>
      <c r="G11368" s="3">
        <v>0</v>
      </c>
      <c r="H11368" s="3">
        <v>1773.34878</v>
      </c>
      <c r="I11368" s="3">
        <v>0</v>
      </c>
      <c r="J11368" s="3"/>
      <c r="K11368" s="3"/>
      <c r="L11368" s="3"/>
      <c r="M11368" s="3"/>
      <c r="N11368" s="3"/>
      <c r="O11368" s="3"/>
      <c r="P11368" s="3"/>
      <c r="Q11368" s="8">
        <v>1773.34878</v>
      </c>
      <c r="R11368" s="5" t="s">
        <v>20891</v>
      </c>
    </row>
    <row r="11369" spans="1:18" ht="42" x14ac:dyDescent="0.3">
      <c r="A11369" s="5"/>
      <c r="B11369" s="5"/>
      <c r="C11369" s="5"/>
      <c r="D11369" s="5"/>
      <c r="E11369" s="5"/>
      <c r="F11369" s="3" t="s">
        <v>9100</v>
      </c>
      <c r="G11369" s="3">
        <v>0</v>
      </c>
      <c r="H11369" s="3">
        <v>1736.5952400000001</v>
      </c>
      <c r="I11369" s="3">
        <v>0</v>
      </c>
      <c r="J11369" s="3"/>
      <c r="K11369" s="3"/>
      <c r="L11369" s="3"/>
      <c r="M11369" s="3"/>
      <c r="N11369" s="3"/>
      <c r="O11369" s="3"/>
      <c r="P11369" s="3"/>
      <c r="Q11369" s="8">
        <v>1736.5952400000001</v>
      </c>
      <c r="R11369" s="5"/>
    </row>
    <row r="11370" spans="1:18" ht="31.5" x14ac:dyDescent="0.3">
      <c r="A11370" s="7"/>
      <c r="B11370" s="7"/>
      <c r="C11370" s="7"/>
      <c r="D11370" s="7"/>
      <c r="E11370" s="7"/>
      <c r="F11370" s="3" t="s">
        <v>9101</v>
      </c>
      <c r="G11370" s="3">
        <v>0</v>
      </c>
      <c r="H11370" s="3">
        <v>36.753540000000001</v>
      </c>
      <c r="I11370" s="3">
        <v>0</v>
      </c>
      <c r="J11370" s="3"/>
      <c r="K11370" s="3"/>
      <c r="L11370" s="3"/>
      <c r="M11370" s="3"/>
      <c r="N11370" s="3"/>
      <c r="O11370" s="3"/>
      <c r="P11370" s="3"/>
      <c r="Q11370" s="8">
        <v>36.753540000000001</v>
      </c>
      <c r="R11370" s="7"/>
    </row>
    <row r="11371" spans="1:18" ht="84" x14ac:dyDescent="0.3">
      <c r="A11371" s="6" t="s">
        <v>4556</v>
      </c>
      <c r="B11371" s="6" t="s">
        <v>12846</v>
      </c>
      <c r="C11371" s="6">
        <v>6.0000000000000001E-3</v>
      </c>
      <c r="D11371" s="6">
        <v>2022</v>
      </c>
      <c r="E11371" s="6">
        <v>2023</v>
      </c>
      <c r="F11371" s="3" t="s">
        <v>22</v>
      </c>
      <c r="G11371" s="3">
        <v>0</v>
      </c>
      <c r="H11371" s="3">
        <v>73.804739999999995</v>
      </c>
      <c r="I11371" s="3">
        <v>0</v>
      </c>
      <c r="J11371" s="3"/>
      <c r="K11371" s="3"/>
      <c r="L11371" s="3"/>
      <c r="M11371" s="3"/>
      <c r="N11371" s="3"/>
      <c r="O11371" s="3"/>
      <c r="P11371" s="3"/>
      <c r="Q11371" s="8">
        <v>73.804739999999995</v>
      </c>
      <c r="R11371" s="5" t="s">
        <v>20892</v>
      </c>
    </row>
    <row r="11372" spans="1:18" ht="42" x14ac:dyDescent="0.3">
      <c r="A11372" s="5"/>
      <c r="B11372" s="5"/>
      <c r="C11372" s="5"/>
      <c r="D11372" s="5"/>
      <c r="E11372" s="5"/>
      <c r="F11372" s="3" t="s">
        <v>9100</v>
      </c>
      <c r="G11372" s="3">
        <v>0</v>
      </c>
      <c r="H11372" s="3">
        <v>67.679150000000007</v>
      </c>
      <c r="I11372" s="3">
        <v>0</v>
      </c>
      <c r="J11372" s="3"/>
      <c r="K11372" s="3"/>
      <c r="L11372" s="3"/>
      <c r="M11372" s="3"/>
      <c r="N11372" s="3"/>
      <c r="O11372" s="3"/>
      <c r="P11372" s="3"/>
      <c r="Q11372" s="8">
        <v>67.679150000000007</v>
      </c>
      <c r="R11372" s="5"/>
    </row>
    <row r="11373" spans="1:18" ht="31.5" x14ac:dyDescent="0.3">
      <c r="A11373" s="7"/>
      <c r="B11373" s="7"/>
      <c r="C11373" s="7"/>
      <c r="D11373" s="7"/>
      <c r="E11373" s="7"/>
      <c r="F11373" s="3" t="s">
        <v>9101</v>
      </c>
      <c r="G11373" s="3">
        <v>0</v>
      </c>
      <c r="H11373" s="3">
        <v>6.1255899999999999</v>
      </c>
      <c r="I11373" s="3">
        <v>0</v>
      </c>
      <c r="J11373" s="3"/>
      <c r="K11373" s="3"/>
      <c r="L11373" s="3"/>
      <c r="M11373" s="3"/>
      <c r="N11373" s="3"/>
      <c r="O11373" s="3"/>
      <c r="P11373" s="3"/>
      <c r="Q11373" s="8">
        <v>6.1255899999999999</v>
      </c>
      <c r="R11373" s="7"/>
    </row>
    <row r="11374" spans="1:18" ht="84" x14ac:dyDescent="0.3">
      <c r="A11374" s="6" t="s">
        <v>4557</v>
      </c>
      <c r="B11374" s="6" t="s">
        <v>12847</v>
      </c>
      <c r="C11374" s="6">
        <v>5.0000000000000001E-3</v>
      </c>
      <c r="D11374" s="6">
        <v>2022</v>
      </c>
      <c r="E11374" s="6">
        <v>2023</v>
      </c>
      <c r="F11374" s="3" t="s">
        <v>22</v>
      </c>
      <c r="G11374" s="3">
        <v>0</v>
      </c>
      <c r="H11374" s="3">
        <v>109.50653</v>
      </c>
      <c r="I11374" s="3">
        <v>0</v>
      </c>
      <c r="J11374" s="3"/>
      <c r="K11374" s="3"/>
      <c r="L11374" s="3"/>
      <c r="M11374" s="3"/>
      <c r="N11374" s="3"/>
      <c r="O11374" s="3"/>
      <c r="P11374" s="3"/>
      <c r="Q11374" s="8">
        <v>109.50653</v>
      </c>
      <c r="R11374" s="5" t="s">
        <v>20893</v>
      </c>
    </row>
    <row r="11375" spans="1:18" ht="42" x14ac:dyDescent="0.3">
      <c r="A11375" s="5"/>
      <c r="B11375" s="5"/>
      <c r="C11375" s="5"/>
      <c r="D11375" s="5"/>
      <c r="E11375" s="5"/>
      <c r="F11375" s="3" t="s">
        <v>9100</v>
      </c>
      <c r="G11375" s="3">
        <v>0</v>
      </c>
      <c r="H11375" s="3">
        <v>103.38094</v>
      </c>
      <c r="I11375" s="3">
        <v>0</v>
      </c>
      <c r="J11375" s="3"/>
      <c r="K11375" s="3"/>
      <c r="L11375" s="3"/>
      <c r="M11375" s="3"/>
      <c r="N11375" s="3"/>
      <c r="O11375" s="3"/>
      <c r="P11375" s="3"/>
      <c r="Q11375" s="8">
        <v>103.38094</v>
      </c>
      <c r="R11375" s="5"/>
    </row>
    <row r="11376" spans="1:18" ht="31.5" x14ac:dyDescent="0.3">
      <c r="A11376" s="7"/>
      <c r="B11376" s="7"/>
      <c r="C11376" s="7"/>
      <c r="D11376" s="7"/>
      <c r="E11376" s="7"/>
      <c r="F11376" s="3" t="s">
        <v>9101</v>
      </c>
      <c r="G11376" s="3">
        <v>0</v>
      </c>
      <c r="H11376" s="3">
        <v>6.1255899999999999</v>
      </c>
      <c r="I11376" s="3">
        <v>0</v>
      </c>
      <c r="J11376" s="3"/>
      <c r="K11376" s="3"/>
      <c r="L11376" s="3"/>
      <c r="M11376" s="3"/>
      <c r="N11376" s="3"/>
      <c r="O11376" s="3"/>
      <c r="P11376" s="3"/>
      <c r="Q11376" s="8">
        <v>6.1255899999999999</v>
      </c>
      <c r="R11376" s="7"/>
    </row>
    <row r="11377" spans="1:18" ht="84" x14ac:dyDescent="0.3">
      <c r="A11377" s="6" t="s">
        <v>4558</v>
      </c>
      <c r="B11377" s="6" t="s">
        <v>12848</v>
      </c>
      <c r="C11377" s="6">
        <v>1.4999999999999999E-2</v>
      </c>
      <c r="D11377" s="6">
        <v>2022</v>
      </c>
      <c r="E11377" s="6">
        <v>2023</v>
      </c>
      <c r="F11377" s="3" t="s">
        <v>22</v>
      </c>
      <c r="G11377" s="3">
        <v>0</v>
      </c>
      <c r="H11377" s="3">
        <v>153.2433</v>
      </c>
      <c r="I11377" s="3">
        <v>0</v>
      </c>
      <c r="J11377" s="3"/>
      <c r="K11377" s="3"/>
      <c r="L11377" s="3"/>
      <c r="M11377" s="3"/>
      <c r="N11377" s="3"/>
      <c r="O11377" s="3"/>
      <c r="P11377" s="3"/>
      <c r="Q11377" s="8">
        <v>153.2433</v>
      </c>
      <c r="R11377" s="5" t="s">
        <v>20894</v>
      </c>
    </row>
    <row r="11378" spans="1:18" ht="42" x14ac:dyDescent="0.3">
      <c r="A11378" s="5"/>
      <c r="B11378" s="5"/>
      <c r="C11378" s="5"/>
      <c r="D11378" s="5"/>
      <c r="E11378" s="5"/>
      <c r="F11378" s="3" t="s">
        <v>9100</v>
      </c>
      <c r="G11378" s="3">
        <v>0</v>
      </c>
      <c r="H11378" s="3">
        <v>147.11770999999999</v>
      </c>
      <c r="I11378" s="3">
        <v>0</v>
      </c>
      <c r="J11378" s="3"/>
      <c r="K11378" s="3"/>
      <c r="L11378" s="3"/>
      <c r="M11378" s="3"/>
      <c r="N11378" s="3"/>
      <c r="O11378" s="3"/>
      <c r="P11378" s="3"/>
      <c r="Q11378" s="8">
        <v>147.11770999999999</v>
      </c>
      <c r="R11378" s="5"/>
    </row>
    <row r="11379" spans="1:18" ht="31.5" x14ac:dyDescent="0.3">
      <c r="A11379" s="7"/>
      <c r="B11379" s="7"/>
      <c r="C11379" s="7"/>
      <c r="D11379" s="7"/>
      <c r="E11379" s="7"/>
      <c r="F11379" s="3" t="s">
        <v>9101</v>
      </c>
      <c r="G11379" s="3">
        <v>0</v>
      </c>
      <c r="H11379" s="3">
        <v>6.1255899999999999</v>
      </c>
      <c r="I11379" s="3">
        <v>0</v>
      </c>
      <c r="J11379" s="3"/>
      <c r="K11379" s="3"/>
      <c r="L11379" s="3"/>
      <c r="M11379" s="3"/>
      <c r="N11379" s="3"/>
      <c r="O11379" s="3"/>
      <c r="P11379" s="3"/>
      <c r="Q11379" s="8">
        <v>6.1255899999999999</v>
      </c>
      <c r="R11379" s="7"/>
    </row>
    <row r="11380" spans="1:18" ht="84" x14ac:dyDescent="0.3">
      <c r="A11380" s="6" t="s">
        <v>4559</v>
      </c>
      <c r="B11380" s="6" t="s">
        <v>12849</v>
      </c>
      <c r="C11380" s="6">
        <v>5.1000000000000004E-3</v>
      </c>
      <c r="D11380" s="6">
        <v>2022</v>
      </c>
      <c r="E11380" s="6">
        <v>2023</v>
      </c>
      <c r="F11380" s="3" t="s">
        <v>22</v>
      </c>
      <c r="G11380" s="3">
        <v>0</v>
      </c>
      <c r="H11380" s="3">
        <v>89.975530000000006</v>
      </c>
      <c r="I11380" s="3">
        <v>0</v>
      </c>
      <c r="J11380" s="3"/>
      <c r="K11380" s="3"/>
      <c r="L11380" s="3"/>
      <c r="M11380" s="3"/>
      <c r="N11380" s="3"/>
      <c r="O11380" s="3"/>
      <c r="P11380" s="3"/>
      <c r="Q11380" s="8">
        <v>89.975530000000006</v>
      </c>
      <c r="R11380" s="5" t="s">
        <v>20895</v>
      </c>
    </row>
    <row r="11381" spans="1:18" ht="42" x14ac:dyDescent="0.3">
      <c r="A11381" s="5"/>
      <c r="B11381" s="5"/>
      <c r="C11381" s="5"/>
      <c r="D11381" s="5"/>
      <c r="E11381" s="5"/>
      <c r="F11381" s="3" t="s">
        <v>9100</v>
      </c>
      <c r="G11381" s="3">
        <v>0</v>
      </c>
      <c r="H11381" s="3">
        <v>83.849940000000004</v>
      </c>
      <c r="I11381" s="3">
        <v>0</v>
      </c>
      <c r="J11381" s="3"/>
      <c r="K11381" s="3"/>
      <c r="L11381" s="3"/>
      <c r="M11381" s="3"/>
      <c r="N11381" s="3"/>
      <c r="O11381" s="3"/>
      <c r="P11381" s="3"/>
      <c r="Q11381" s="8">
        <v>83.849940000000004</v>
      </c>
      <c r="R11381" s="5"/>
    </row>
    <row r="11382" spans="1:18" ht="31.5" x14ac:dyDescent="0.3">
      <c r="A11382" s="7"/>
      <c r="B11382" s="7"/>
      <c r="C11382" s="7"/>
      <c r="D11382" s="7"/>
      <c r="E11382" s="7"/>
      <c r="F11382" s="3" t="s">
        <v>9101</v>
      </c>
      <c r="G11382" s="3">
        <v>0</v>
      </c>
      <c r="H11382" s="3">
        <v>6.1255899999999999</v>
      </c>
      <c r="I11382" s="3">
        <v>0</v>
      </c>
      <c r="J11382" s="3"/>
      <c r="K11382" s="3"/>
      <c r="L11382" s="3"/>
      <c r="M11382" s="3"/>
      <c r="N11382" s="3"/>
      <c r="O11382" s="3"/>
      <c r="P11382" s="3"/>
      <c r="Q11382" s="8">
        <v>6.1255899999999999</v>
      </c>
      <c r="R11382" s="7"/>
    </row>
    <row r="11383" spans="1:18" ht="52.5" x14ac:dyDescent="0.3">
      <c r="A11383" s="6" t="s">
        <v>4560</v>
      </c>
      <c r="B11383" s="6" t="s">
        <v>12850</v>
      </c>
      <c r="C11383" s="6">
        <v>0.43480000000000002</v>
      </c>
      <c r="D11383" s="6">
        <v>2021</v>
      </c>
      <c r="E11383" s="6">
        <v>2022</v>
      </c>
      <c r="F11383" s="3" t="s">
        <v>22</v>
      </c>
      <c r="G11383" s="3">
        <v>3184.3140699999999</v>
      </c>
      <c r="H11383" s="3">
        <v>0</v>
      </c>
      <c r="I11383" s="3">
        <v>0</v>
      </c>
      <c r="J11383" s="3"/>
      <c r="K11383" s="3"/>
      <c r="L11383" s="3"/>
      <c r="M11383" s="3"/>
      <c r="N11383" s="3"/>
      <c r="O11383" s="3"/>
      <c r="P11383" s="3"/>
      <c r="Q11383" s="8">
        <v>3184.3140699999999</v>
      </c>
      <c r="R11383" s="5" t="s">
        <v>20896</v>
      </c>
    </row>
    <row r="11384" spans="1:18" ht="42" x14ac:dyDescent="0.3">
      <c r="A11384" s="5"/>
      <c r="B11384" s="5"/>
      <c r="C11384" s="5"/>
      <c r="D11384" s="5"/>
      <c r="E11384" s="5"/>
      <c r="F11384" s="3" t="s">
        <v>9100</v>
      </c>
      <c r="G11384" s="3">
        <v>3156.4077200000002</v>
      </c>
      <c r="H11384" s="3">
        <v>0</v>
      </c>
      <c r="I11384" s="3">
        <v>0</v>
      </c>
      <c r="J11384" s="3"/>
      <c r="K11384" s="3"/>
      <c r="L11384" s="3"/>
      <c r="M11384" s="3"/>
      <c r="N11384" s="3"/>
      <c r="O11384" s="3"/>
      <c r="P11384" s="3"/>
      <c r="Q11384" s="8">
        <v>3156.4077200000002</v>
      </c>
      <c r="R11384" s="5"/>
    </row>
    <row r="11385" spans="1:18" ht="31.5" x14ac:dyDescent="0.3">
      <c r="A11385" s="7"/>
      <c r="B11385" s="7"/>
      <c r="C11385" s="7"/>
      <c r="D11385" s="7"/>
      <c r="E11385" s="7"/>
      <c r="F11385" s="3" t="s">
        <v>9101</v>
      </c>
      <c r="G11385" s="3">
        <v>27.90635</v>
      </c>
      <c r="H11385" s="3">
        <v>0</v>
      </c>
      <c r="I11385" s="3">
        <v>0</v>
      </c>
      <c r="J11385" s="3"/>
      <c r="K11385" s="3"/>
      <c r="L11385" s="3"/>
      <c r="M11385" s="3"/>
      <c r="N11385" s="3"/>
      <c r="O11385" s="3"/>
      <c r="P11385" s="3"/>
      <c r="Q11385" s="8">
        <v>27.90635</v>
      </c>
      <c r="R11385" s="7"/>
    </row>
    <row r="11386" spans="1:18" ht="73.5" x14ac:dyDescent="0.3">
      <c r="A11386" s="6" t="s">
        <v>4561</v>
      </c>
      <c r="B11386" s="6" t="s">
        <v>12851</v>
      </c>
      <c r="C11386" s="6">
        <v>6.0000000000000001E-3</v>
      </c>
      <c r="D11386" s="6">
        <v>2021</v>
      </c>
      <c r="E11386" s="6">
        <v>2022</v>
      </c>
      <c r="F11386" s="3" t="s">
        <v>22</v>
      </c>
      <c r="G11386" s="3">
        <v>66.063159999999996</v>
      </c>
      <c r="H11386" s="3">
        <v>0</v>
      </c>
      <c r="I11386" s="3">
        <v>0</v>
      </c>
      <c r="J11386" s="3"/>
      <c r="K11386" s="3"/>
      <c r="L11386" s="3"/>
      <c r="M11386" s="3"/>
      <c r="N11386" s="3"/>
      <c r="O11386" s="3"/>
      <c r="P11386" s="3"/>
      <c r="Q11386" s="8">
        <v>66.063159999999996</v>
      </c>
      <c r="R11386" s="5" t="s">
        <v>20897</v>
      </c>
    </row>
    <row r="11387" spans="1:18" ht="42" x14ac:dyDescent="0.3">
      <c r="A11387" s="5"/>
      <c r="B11387" s="5"/>
      <c r="C11387" s="5"/>
      <c r="D11387" s="5"/>
      <c r="E11387" s="5"/>
      <c r="F11387" s="3" t="s">
        <v>9100</v>
      </c>
      <c r="G11387" s="3">
        <v>61.412109999999998</v>
      </c>
      <c r="H11387" s="3">
        <v>0</v>
      </c>
      <c r="I11387" s="3">
        <v>0</v>
      </c>
      <c r="J11387" s="3"/>
      <c r="K11387" s="3"/>
      <c r="L11387" s="3"/>
      <c r="M11387" s="3"/>
      <c r="N11387" s="3"/>
      <c r="O11387" s="3"/>
      <c r="P11387" s="3"/>
      <c r="Q11387" s="8">
        <v>61.412109999999998</v>
      </c>
      <c r="R11387" s="5"/>
    </row>
    <row r="11388" spans="1:18" ht="31.5" x14ac:dyDescent="0.3">
      <c r="A11388" s="7"/>
      <c r="B11388" s="7"/>
      <c r="C11388" s="7"/>
      <c r="D11388" s="7"/>
      <c r="E11388" s="7"/>
      <c r="F11388" s="3" t="s">
        <v>9101</v>
      </c>
      <c r="G11388" s="3">
        <v>4.6510499999999997</v>
      </c>
      <c r="H11388" s="3">
        <v>0</v>
      </c>
      <c r="I11388" s="3">
        <v>0</v>
      </c>
      <c r="J11388" s="3"/>
      <c r="K11388" s="3"/>
      <c r="L11388" s="3"/>
      <c r="M11388" s="3"/>
      <c r="N11388" s="3"/>
      <c r="O11388" s="3"/>
      <c r="P11388" s="3"/>
      <c r="Q11388" s="8">
        <v>4.6510499999999997</v>
      </c>
      <c r="R11388" s="7"/>
    </row>
    <row r="11389" spans="1:18" ht="84" x14ac:dyDescent="0.3">
      <c r="A11389" s="6" t="s">
        <v>4562</v>
      </c>
      <c r="B11389" s="6" t="s">
        <v>12852</v>
      </c>
      <c r="C11389" s="6">
        <v>1.4999999999999999E-2</v>
      </c>
      <c r="D11389" s="6">
        <v>2022</v>
      </c>
      <c r="E11389" s="6">
        <v>2023</v>
      </c>
      <c r="F11389" s="3" t="s">
        <v>22</v>
      </c>
      <c r="G11389" s="3">
        <v>0</v>
      </c>
      <c r="H11389" s="3">
        <v>153.2433</v>
      </c>
      <c r="I11389" s="3">
        <v>0</v>
      </c>
      <c r="J11389" s="3"/>
      <c r="K11389" s="3"/>
      <c r="L11389" s="3"/>
      <c r="M11389" s="3"/>
      <c r="N11389" s="3"/>
      <c r="O11389" s="3"/>
      <c r="P11389" s="3"/>
      <c r="Q11389" s="8">
        <v>153.2433</v>
      </c>
      <c r="R11389" s="5" t="s">
        <v>20898</v>
      </c>
    </row>
    <row r="11390" spans="1:18" ht="42" x14ac:dyDescent="0.3">
      <c r="A11390" s="5"/>
      <c r="B11390" s="5"/>
      <c r="C11390" s="5"/>
      <c r="D11390" s="5"/>
      <c r="E11390" s="5"/>
      <c r="F11390" s="3" t="s">
        <v>9100</v>
      </c>
      <c r="G11390" s="3">
        <v>0</v>
      </c>
      <c r="H11390" s="3">
        <v>147.11770999999999</v>
      </c>
      <c r="I11390" s="3">
        <v>0</v>
      </c>
      <c r="J11390" s="3"/>
      <c r="K11390" s="3"/>
      <c r="L11390" s="3"/>
      <c r="M11390" s="3"/>
      <c r="N11390" s="3"/>
      <c r="O11390" s="3"/>
      <c r="P11390" s="3"/>
      <c r="Q11390" s="8">
        <v>147.11770999999999</v>
      </c>
      <c r="R11390" s="5"/>
    </row>
    <row r="11391" spans="1:18" ht="31.5" x14ac:dyDescent="0.3">
      <c r="A11391" s="7"/>
      <c r="B11391" s="7"/>
      <c r="C11391" s="7"/>
      <c r="D11391" s="7"/>
      <c r="E11391" s="7"/>
      <c r="F11391" s="3" t="s">
        <v>9101</v>
      </c>
      <c r="G11391" s="3">
        <v>0</v>
      </c>
      <c r="H11391" s="3">
        <v>6.1255899999999999</v>
      </c>
      <c r="I11391" s="3">
        <v>0</v>
      </c>
      <c r="J11391" s="3"/>
      <c r="K11391" s="3"/>
      <c r="L11391" s="3"/>
      <c r="M11391" s="3"/>
      <c r="N11391" s="3"/>
      <c r="O11391" s="3"/>
      <c r="P11391" s="3"/>
      <c r="Q11391" s="8">
        <v>6.1255899999999999</v>
      </c>
      <c r="R11391" s="7"/>
    </row>
    <row r="11392" spans="1:18" ht="84" x14ac:dyDescent="0.3">
      <c r="A11392" s="6" t="s">
        <v>4563</v>
      </c>
      <c r="B11392" s="6" t="s">
        <v>12853</v>
      </c>
      <c r="C11392" s="6">
        <v>6.0000000000000001E-3</v>
      </c>
      <c r="D11392" s="6">
        <v>2022</v>
      </c>
      <c r="E11392" s="6">
        <v>2023</v>
      </c>
      <c r="F11392" s="3" t="s">
        <v>22</v>
      </c>
      <c r="G11392" s="3">
        <v>0</v>
      </c>
      <c r="H11392" s="3">
        <v>78.345050000000001</v>
      </c>
      <c r="I11392" s="3">
        <v>0</v>
      </c>
      <c r="J11392" s="3"/>
      <c r="K11392" s="3"/>
      <c r="L11392" s="3"/>
      <c r="M11392" s="3"/>
      <c r="N11392" s="3"/>
      <c r="O11392" s="3"/>
      <c r="P11392" s="3"/>
      <c r="Q11392" s="8">
        <v>78.345050000000001</v>
      </c>
      <c r="R11392" s="5" t="s">
        <v>20899</v>
      </c>
    </row>
    <row r="11393" spans="1:18" ht="42" x14ac:dyDescent="0.3">
      <c r="A11393" s="5"/>
      <c r="B11393" s="5"/>
      <c r="C11393" s="5"/>
      <c r="D11393" s="5"/>
      <c r="E11393" s="5"/>
      <c r="F11393" s="3" t="s">
        <v>9100</v>
      </c>
      <c r="G11393" s="3">
        <v>0</v>
      </c>
      <c r="H11393" s="3">
        <v>72.219459999999998</v>
      </c>
      <c r="I11393" s="3">
        <v>0</v>
      </c>
      <c r="J11393" s="3"/>
      <c r="K11393" s="3"/>
      <c r="L11393" s="3"/>
      <c r="M11393" s="3"/>
      <c r="N11393" s="3"/>
      <c r="O11393" s="3"/>
      <c r="P11393" s="3"/>
      <c r="Q11393" s="8">
        <v>72.219459999999998</v>
      </c>
      <c r="R11393" s="5"/>
    </row>
    <row r="11394" spans="1:18" ht="31.5" x14ac:dyDescent="0.3">
      <c r="A11394" s="7"/>
      <c r="B11394" s="7"/>
      <c r="C11394" s="7"/>
      <c r="D11394" s="7"/>
      <c r="E11394" s="7"/>
      <c r="F11394" s="3" t="s">
        <v>9101</v>
      </c>
      <c r="G11394" s="3">
        <v>0</v>
      </c>
      <c r="H11394" s="3">
        <v>6.1255899999999999</v>
      </c>
      <c r="I11394" s="3">
        <v>0</v>
      </c>
      <c r="J11394" s="3"/>
      <c r="K11394" s="3"/>
      <c r="L11394" s="3"/>
      <c r="M11394" s="3"/>
      <c r="N11394" s="3"/>
      <c r="O11394" s="3"/>
      <c r="P11394" s="3"/>
      <c r="Q11394" s="8">
        <v>6.1255899999999999</v>
      </c>
      <c r="R11394" s="7"/>
    </row>
    <row r="11395" spans="1:18" ht="84" x14ac:dyDescent="0.3">
      <c r="A11395" s="6" t="s">
        <v>4564</v>
      </c>
      <c r="B11395" s="6" t="s">
        <v>12854</v>
      </c>
      <c r="C11395" s="6">
        <v>2.0000000000000001E-4</v>
      </c>
      <c r="D11395" s="6">
        <v>2022</v>
      </c>
      <c r="E11395" s="6">
        <v>2023</v>
      </c>
      <c r="F11395" s="3" t="s">
        <v>22</v>
      </c>
      <c r="G11395" s="3">
        <v>0</v>
      </c>
      <c r="H11395" s="3">
        <v>69.452389999999994</v>
      </c>
      <c r="I11395" s="3">
        <v>0</v>
      </c>
      <c r="J11395" s="3"/>
      <c r="K11395" s="3"/>
      <c r="L11395" s="3"/>
      <c r="M11395" s="3"/>
      <c r="N11395" s="3"/>
      <c r="O11395" s="3"/>
      <c r="P11395" s="3"/>
      <c r="Q11395" s="8">
        <v>69.452389999999994</v>
      </c>
      <c r="R11395" s="5" t="s">
        <v>25038</v>
      </c>
    </row>
    <row r="11396" spans="1:18" ht="42" x14ac:dyDescent="0.3">
      <c r="A11396" s="5"/>
      <c r="B11396" s="5"/>
      <c r="C11396" s="5"/>
      <c r="D11396" s="5"/>
      <c r="E11396" s="5"/>
      <c r="F11396" s="3" t="s">
        <v>9100</v>
      </c>
      <c r="G11396" s="3">
        <v>0</v>
      </c>
      <c r="H11396" s="3">
        <v>63.326799999999999</v>
      </c>
      <c r="I11396" s="3">
        <v>0</v>
      </c>
      <c r="J11396" s="3"/>
      <c r="K11396" s="3"/>
      <c r="L11396" s="3"/>
      <c r="M11396" s="3"/>
      <c r="N11396" s="3"/>
      <c r="O11396" s="3"/>
      <c r="P11396" s="3"/>
      <c r="Q11396" s="8">
        <v>63.326799999999999</v>
      </c>
      <c r="R11396" s="5"/>
    </row>
    <row r="11397" spans="1:18" ht="31.5" x14ac:dyDescent="0.3">
      <c r="A11397" s="7"/>
      <c r="B11397" s="7"/>
      <c r="C11397" s="7"/>
      <c r="D11397" s="7"/>
      <c r="E11397" s="7"/>
      <c r="F11397" s="3" t="s">
        <v>9101</v>
      </c>
      <c r="G11397" s="3">
        <v>0</v>
      </c>
      <c r="H11397" s="3">
        <v>6.1255899999999999</v>
      </c>
      <c r="I11397" s="3">
        <v>0</v>
      </c>
      <c r="J11397" s="3"/>
      <c r="K11397" s="3"/>
      <c r="L11397" s="3"/>
      <c r="M11397" s="3"/>
      <c r="N11397" s="3"/>
      <c r="O11397" s="3"/>
      <c r="P11397" s="3"/>
      <c r="Q11397" s="8">
        <v>6.1255899999999999</v>
      </c>
      <c r="R11397" s="7"/>
    </row>
    <row r="11398" spans="1:18" ht="84" x14ac:dyDescent="0.3">
      <c r="A11398" s="6" t="s">
        <v>4565</v>
      </c>
      <c r="B11398" s="6" t="s">
        <v>12855</v>
      </c>
      <c r="C11398" s="6">
        <v>7.0000000000000001E-3</v>
      </c>
      <c r="D11398" s="6">
        <v>2022</v>
      </c>
      <c r="E11398" s="6">
        <v>2023</v>
      </c>
      <c r="F11398" s="3" t="s">
        <v>22</v>
      </c>
      <c r="G11398" s="3">
        <v>0</v>
      </c>
      <c r="H11398" s="3">
        <v>79.252179999999996</v>
      </c>
      <c r="I11398" s="3">
        <v>0</v>
      </c>
      <c r="J11398" s="3"/>
      <c r="K11398" s="3"/>
      <c r="L11398" s="3"/>
      <c r="M11398" s="3"/>
      <c r="N11398" s="3"/>
      <c r="O11398" s="3"/>
      <c r="P11398" s="3"/>
      <c r="Q11398" s="8">
        <v>79.252179999999996</v>
      </c>
      <c r="R11398" s="5" t="s">
        <v>20900</v>
      </c>
    </row>
    <row r="11399" spans="1:18" ht="42" x14ac:dyDescent="0.3">
      <c r="A11399" s="5"/>
      <c r="B11399" s="5"/>
      <c r="C11399" s="5"/>
      <c r="D11399" s="5"/>
      <c r="E11399" s="5"/>
      <c r="F11399" s="3" t="s">
        <v>9100</v>
      </c>
      <c r="G11399" s="3">
        <v>0</v>
      </c>
      <c r="H11399" s="3">
        <v>73.126589999999993</v>
      </c>
      <c r="I11399" s="3">
        <v>0</v>
      </c>
      <c r="J11399" s="3"/>
      <c r="K11399" s="3"/>
      <c r="L11399" s="3"/>
      <c r="M11399" s="3"/>
      <c r="N11399" s="3"/>
      <c r="O11399" s="3"/>
      <c r="P11399" s="3"/>
      <c r="Q11399" s="8">
        <v>73.126589999999993</v>
      </c>
      <c r="R11399" s="5"/>
    </row>
    <row r="11400" spans="1:18" ht="31.5" x14ac:dyDescent="0.3">
      <c r="A11400" s="7"/>
      <c r="B11400" s="7"/>
      <c r="C11400" s="7"/>
      <c r="D11400" s="7"/>
      <c r="E11400" s="7"/>
      <c r="F11400" s="3" t="s">
        <v>9101</v>
      </c>
      <c r="G11400" s="3">
        <v>0</v>
      </c>
      <c r="H11400" s="3">
        <v>6.1255899999999999</v>
      </c>
      <c r="I11400" s="3">
        <v>0</v>
      </c>
      <c r="J11400" s="3"/>
      <c r="K11400" s="3"/>
      <c r="L11400" s="3"/>
      <c r="M11400" s="3"/>
      <c r="N11400" s="3"/>
      <c r="O11400" s="3"/>
      <c r="P11400" s="3"/>
      <c r="Q11400" s="8">
        <v>6.1255899999999999</v>
      </c>
      <c r="R11400" s="7"/>
    </row>
    <row r="11401" spans="1:18" ht="84" x14ac:dyDescent="0.3">
      <c r="A11401" s="6" t="s">
        <v>4566</v>
      </c>
      <c r="B11401" s="6" t="s">
        <v>12856</v>
      </c>
      <c r="C11401" s="6">
        <v>1.4999999999999999E-2</v>
      </c>
      <c r="D11401" s="6">
        <v>2022</v>
      </c>
      <c r="E11401" s="6">
        <v>2023</v>
      </c>
      <c r="F11401" s="3" t="s">
        <v>22</v>
      </c>
      <c r="G11401" s="3">
        <v>0</v>
      </c>
      <c r="H11401" s="3">
        <v>99.533389999999997</v>
      </c>
      <c r="I11401" s="3">
        <v>0</v>
      </c>
      <c r="J11401" s="3"/>
      <c r="K11401" s="3"/>
      <c r="L11401" s="3"/>
      <c r="M11401" s="3"/>
      <c r="N11401" s="3"/>
      <c r="O11401" s="3"/>
      <c r="P11401" s="3"/>
      <c r="Q11401" s="8">
        <v>99.533389999999997</v>
      </c>
      <c r="R11401" s="5" t="s">
        <v>20901</v>
      </c>
    </row>
    <row r="11402" spans="1:18" ht="42" x14ac:dyDescent="0.3">
      <c r="A11402" s="5"/>
      <c r="B11402" s="5"/>
      <c r="C11402" s="5"/>
      <c r="D11402" s="5"/>
      <c r="E11402" s="5"/>
      <c r="F11402" s="3" t="s">
        <v>9100</v>
      </c>
      <c r="G11402" s="3">
        <v>0</v>
      </c>
      <c r="H11402" s="3">
        <v>93.407799999999995</v>
      </c>
      <c r="I11402" s="3">
        <v>0</v>
      </c>
      <c r="J11402" s="3"/>
      <c r="K11402" s="3"/>
      <c r="L11402" s="3"/>
      <c r="M11402" s="3"/>
      <c r="N11402" s="3"/>
      <c r="O11402" s="3"/>
      <c r="P11402" s="3"/>
      <c r="Q11402" s="8">
        <v>93.407799999999995</v>
      </c>
      <c r="R11402" s="5"/>
    </row>
    <row r="11403" spans="1:18" ht="31.5" x14ac:dyDescent="0.3">
      <c r="A11403" s="7"/>
      <c r="B11403" s="7"/>
      <c r="C11403" s="7"/>
      <c r="D11403" s="7"/>
      <c r="E11403" s="7"/>
      <c r="F11403" s="3" t="s">
        <v>9101</v>
      </c>
      <c r="G11403" s="3">
        <v>0</v>
      </c>
      <c r="H11403" s="3">
        <v>6.1255899999999999</v>
      </c>
      <c r="I11403" s="3">
        <v>0</v>
      </c>
      <c r="J11403" s="3"/>
      <c r="K11403" s="3"/>
      <c r="L11403" s="3"/>
      <c r="M11403" s="3"/>
      <c r="N11403" s="3"/>
      <c r="O11403" s="3"/>
      <c r="P11403" s="3"/>
      <c r="Q11403" s="8">
        <v>6.1255899999999999</v>
      </c>
      <c r="R11403" s="7"/>
    </row>
    <row r="11404" spans="1:18" ht="84" x14ac:dyDescent="0.3">
      <c r="A11404" s="6" t="s">
        <v>4567</v>
      </c>
      <c r="B11404" s="6" t="s">
        <v>12857</v>
      </c>
      <c r="C11404" s="6">
        <v>0.08</v>
      </c>
      <c r="D11404" s="6">
        <v>2022</v>
      </c>
      <c r="E11404" s="6">
        <v>2023</v>
      </c>
      <c r="F11404" s="3" t="s">
        <v>22</v>
      </c>
      <c r="G11404" s="3">
        <v>0</v>
      </c>
      <c r="H11404" s="3">
        <v>534.95614</v>
      </c>
      <c r="I11404" s="3">
        <v>0</v>
      </c>
      <c r="J11404" s="3"/>
      <c r="K11404" s="3"/>
      <c r="L11404" s="3"/>
      <c r="M11404" s="3"/>
      <c r="N11404" s="3"/>
      <c r="O11404" s="3"/>
      <c r="P11404" s="3"/>
      <c r="Q11404" s="8">
        <v>534.95614</v>
      </c>
      <c r="R11404" s="5" t="s">
        <v>20902</v>
      </c>
    </row>
    <row r="11405" spans="1:18" ht="42" x14ac:dyDescent="0.3">
      <c r="A11405" s="5"/>
      <c r="B11405" s="5"/>
      <c r="C11405" s="5"/>
      <c r="D11405" s="5"/>
      <c r="E11405" s="5"/>
      <c r="F11405" s="3" t="s">
        <v>9100</v>
      </c>
      <c r="G11405" s="3">
        <v>0</v>
      </c>
      <c r="H11405" s="3">
        <v>528.83055000000002</v>
      </c>
      <c r="I11405" s="3">
        <v>0</v>
      </c>
      <c r="J11405" s="3"/>
      <c r="K11405" s="3"/>
      <c r="L11405" s="3"/>
      <c r="M11405" s="3"/>
      <c r="N11405" s="3"/>
      <c r="O11405" s="3"/>
      <c r="P11405" s="3"/>
      <c r="Q11405" s="8">
        <v>528.83055000000002</v>
      </c>
      <c r="R11405" s="5"/>
    </row>
    <row r="11406" spans="1:18" ht="31.5" x14ac:dyDescent="0.3">
      <c r="A11406" s="7"/>
      <c r="B11406" s="7"/>
      <c r="C11406" s="7"/>
      <c r="D11406" s="7"/>
      <c r="E11406" s="7"/>
      <c r="F11406" s="3" t="s">
        <v>9101</v>
      </c>
      <c r="G11406" s="3">
        <v>0</v>
      </c>
      <c r="H11406" s="3">
        <v>6.1255899999999999</v>
      </c>
      <c r="I11406" s="3">
        <v>0</v>
      </c>
      <c r="J11406" s="3"/>
      <c r="K11406" s="3"/>
      <c r="L11406" s="3"/>
      <c r="M11406" s="3"/>
      <c r="N11406" s="3"/>
      <c r="O11406" s="3"/>
      <c r="P11406" s="3"/>
      <c r="Q11406" s="8">
        <v>6.1255899999999999</v>
      </c>
      <c r="R11406" s="7"/>
    </row>
    <row r="11407" spans="1:18" ht="84" x14ac:dyDescent="0.3">
      <c r="A11407" s="6" t="s">
        <v>4568</v>
      </c>
      <c r="B11407" s="6" t="s">
        <v>12858</v>
      </c>
      <c r="C11407" s="6">
        <v>9.4999999999999998E-3</v>
      </c>
      <c r="D11407" s="6">
        <v>2021</v>
      </c>
      <c r="E11407" s="6">
        <v>2022</v>
      </c>
      <c r="F11407" s="3" t="s">
        <v>22</v>
      </c>
      <c r="G11407" s="3">
        <v>73.213250000000002</v>
      </c>
      <c r="H11407" s="3">
        <v>0</v>
      </c>
      <c r="I11407" s="3">
        <v>0</v>
      </c>
      <c r="J11407" s="3"/>
      <c r="K11407" s="3"/>
      <c r="L11407" s="3"/>
      <c r="M11407" s="3"/>
      <c r="N11407" s="3"/>
      <c r="O11407" s="3"/>
      <c r="P11407" s="3"/>
      <c r="Q11407" s="8">
        <v>73.213250000000002</v>
      </c>
      <c r="R11407" s="5" t="s">
        <v>20903</v>
      </c>
    </row>
    <row r="11408" spans="1:18" ht="42" x14ac:dyDescent="0.3">
      <c r="A11408" s="5"/>
      <c r="B11408" s="5"/>
      <c r="C11408" s="5"/>
      <c r="D11408" s="5"/>
      <c r="E11408" s="5"/>
      <c r="F11408" s="3" t="s">
        <v>9100</v>
      </c>
      <c r="G11408" s="3">
        <v>68.562200000000004</v>
      </c>
      <c r="H11408" s="3">
        <v>0</v>
      </c>
      <c r="I11408" s="3">
        <v>0</v>
      </c>
      <c r="J11408" s="3"/>
      <c r="K11408" s="3"/>
      <c r="L11408" s="3"/>
      <c r="M11408" s="3"/>
      <c r="N11408" s="3"/>
      <c r="O11408" s="3"/>
      <c r="P11408" s="3"/>
      <c r="Q11408" s="8">
        <v>68.562200000000004</v>
      </c>
      <c r="R11408" s="5"/>
    </row>
    <row r="11409" spans="1:18" ht="31.5" x14ac:dyDescent="0.3">
      <c r="A11409" s="7"/>
      <c r="B11409" s="7"/>
      <c r="C11409" s="7"/>
      <c r="D11409" s="7"/>
      <c r="E11409" s="7"/>
      <c r="F11409" s="3" t="s">
        <v>9101</v>
      </c>
      <c r="G11409" s="3">
        <v>4.6510499999999997</v>
      </c>
      <c r="H11409" s="3">
        <v>0</v>
      </c>
      <c r="I11409" s="3">
        <v>0</v>
      </c>
      <c r="J11409" s="3"/>
      <c r="K11409" s="3"/>
      <c r="L11409" s="3"/>
      <c r="M11409" s="3"/>
      <c r="N11409" s="3"/>
      <c r="O11409" s="3"/>
      <c r="P11409" s="3"/>
      <c r="Q11409" s="8">
        <v>4.6510499999999997</v>
      </c>
      <c r="R11409" s="7"/>
    </row>
    <row r="11410" spans="1:18" ht="84" x14ac:dyDescent="0.3">
      <c r="A11410" s="6" t="s">
        <v>4569</v>
      </c>
      <c r="B11410" s="6" t="s">
        <v>12859</v>
      </c>
      <c r="C11410" s="6">
        <v>0.215</v>
      </c>
      <c r="D11410" s="6">
        <v>2022</v>
      </c>
      <c r="E11410" s="6">
        <v>2023</v>
      </c>
      <c r="F11410" s="3" t="s">
        <v>22</v>
      </c>
      <c r="G11410" s="3">
        <v>0</v>
      </c>
      <c r="H11410" s="3">
        <v>807.82326</v>
      </c>
      <c r="I11410" s="3">
        <v>0</v>
      </c>
      <c r="J11410" s="3"/>
      <c r="K11410" s="3"/>
      <c r="L11410" s="3"/>
      <c r="M11410" s="3"/>
      <c r="N11410" s="3"/>
      <c r="O11410" s="3"/>
      <c r="P11410" s="3"/>
      <c r="Q11410" s="8">
        <v>807.82326</v>
      </c>
      <c r="R11410" s="5" t="s">
        <v>20904</v>
      </c>
    </row>
    <row r="11411" spans="1:18" ht="42" x14ac:dyDescent="0.3">
      <c r="A11411" s="5"/>
      <c r="B11411" s="5"/>
      <c r="C11411" s="5"/>
      <c r="D11411" s="5"/>
      <c r="E11411" s="5"/>
      <c r="F11411" s="3" t="s">
        <v>9100</v>
      </c>
      <c r="G11411" s="3">
        <v>0</v>
      </c>
      <c r="H11411" s="3">
        <v>801.69767000000002</v>
      </c>
      <c r="I11411" s="3">
        <v>0</v>
      </c>
      <c r="J11411" s="3"/>
      <c r="K11411" s="3"/>
      <c r="L11411" s="3"/>
      <c r="M11411" s="3"/>
      <c r="N11411" s="3"/>
      <c r="O11411" s="3"/>
      <c r="P11411" s="3"/>
      <c r="Q11411" s="8">
        <v>801.69767000000002</v>
      </c>
      <c r="R11411" s="5"/>
    </row>
    <row r="11412" spans="1:18" ht="31.5" x14ac:dyDescent="0.3">
      <c r="A11412" s="7"/>
      <c r="B11412" s="7"/>
      <c r="C11412" s="7"/>
      <c r="D11412" s="7"/>
      <c r="E11412" s="7"/>
      <c r="F11412" s="3" t="s">
        <v>9101</v>
      </c>
      <c r="G11412" s="3">
        <v>0</v>
      </c>
      <c r="H11412" s="3">
        <v>6.1255899999999999</v>
      </c>
      <c r="I11412" s="3">
        <v>0</v>
      </c>
      <c r="J11412" s="3"/>
      <c r="K11412" s="3"/>
      <c r="L11412" s="3"/>
      <c r="M11412" s="3"/>
      <c r="N11412" s="3"/>
      <c r="O11412" s="3"/>
      <c r="P11412" s="3"/>
      <c r="Q11412" s="8">
        <v>6.1255899999999999</v>
      </c>
      <c r="R11412" s="7"/>
    </row>
    <row r="11413" spans="1:18" ht="84" x14ac:dyDescent="0.3">
      <c r="A11413" s="6" t="s">
        <v>4570</v>
      </c>
      <c r="B11413" s="6" t="s">
        <v>12860</v>
      </c>
      <c r="C11413" s="6">
        <v>1.4999999999999999E-2</v>
      </c>
      <c r="D11413" s="6">
        <v>2022</v>
      </c>
      <c r="E11413" s="6">
        <v>2023</v>
      </c>
      <c r="F11413" s="3" t="s">
        <v>22</v>
      </c>
      <c r="G11413" s="3">
        <v>0</v>
      </c>
      <c r="H11413" s="3">
        <v>153.2433</v>
      </c>
      <c r="I11413" s="3">
        <v>0</v>
      </c>
      <c r="J11413" s="3"/>
      <c r="K11413" s="3"/>
      <c r="L11413" s="3"/>
      <c r="M11413" s="3"/>
      <c r="N11413" s="3"/>
      <c r="O11413" s="3"/>
      <c r="P11413" s="3"/>
      <c r="Q11413" s="8">
        <v>153.2433</v>
      </c>
      <c r="R11413" s="5" t="s">
        <v>20905</v>
      </c>
    </row>
    <row r="11414" spans="1:18" ht="42" x14ac:dyDescent="0.3">
      <c r="A11414" s="5"/>
      <c r="B11414" s="5"/>
      <c r="C11414" s="5"/>
      <c r="D11414" s="5"/>
      <c r="E11414" s="5"/>
      <c r="F11414" s="3" t="s">
        <v>9100</v>
      </c>
      <c r="G11414" s="3">
        <v>0</v>
      </c>
      <c r="H11414" s="3">
        <v>147.11770999999999</v>
      </c>
      <c r="I11414" s="3">
        <v>0</v>
      </c>
      <c r="J11414" s="3"/>
      <c r="K11414" s="3"/>
      <c r="L11414" s="3"/>
      <c r="M11414" s="3"/>
      <c r="N11414" s="3"/>
      <c r="O11414" s="3"/>
      <c r="P11414" s="3"/>
      <c r="Q11414" s="8">
        <v>147.11770999999999</v>
      </c>
      <c r="R11414" s="5"/>
    </row>
    <row r="11415" spans="1:18" ht="31.5" x14ac:dyDescent="0.3">
      <c r="A11415" s="7"/>
      <c r="B11415" s="7"/>
      <c r="C11415" s="7"/>
      <c r="D11415" s="7"/>
      <c r="E11415" s="7"/>
      <c r="F11415" s="3" t="s">
        <v>9101</v>
      </c>
      <c r="G11415" s="3">
        <v>0</v>
      </c>
      <c r="H11415" s="3">
        <v>6.1255899999999999</v>
      </c>
      <c r="I11415" s="3">
        <v>0</v>
      </c>
      <c r="J11415" s="3"/>
      <c r="K11415" s="3"/>
      <c r="L11415" s="3"/>
      <c r="M11415" s="3"/>
      <c r="N11415" s="3"/>
      <c r="O11415" s="3"/>
      <c r="P11415" s="3"/>
      <c r="Q11415" s="8">
        <v>6.1255899999999999</v>
      </c>
      <c r="R11415" s="7"/>
    </row>
    <row r="11416" spans="1:18" ht="84" x14ac:dyDescent="0.3">
      <c r="A11416" s="6" t="s">
        <v>4571</v>
      </c>
      <c r="B11416" s="6" t="s">
        <v>12861</v>
      </c>
      <c r="C11416" s="6">
        <v>1.7000000000000001E-2</v>
      </c>
      <c r="D11416" s="6">
        <v>2022</v>
      </c>
      <c r="E11416" s="6">
        <v>2023</v>
      </c>
      <c r="F11416" s="3" t="s">
        <v>22</v>
      </c>
      <c r="G11416" s="3">
        <v>0</v>
      </c>
      <c r="H11416" s="3">
        <v>161.99064999999999</v>
      </c>
      <c r="I11416" s="3">
        <v>0</v>
      </c>
      <c r="J11416" s="3"/>
      <c r="K11416" s="3"/>
      <c r="L11416" s="3"/>
      <c r="M11416" s="3"/>
      <c r="N11416" s="3"/>
      <c r="O11416" s="3"/>
      <c r="P11416" s="3"/>
      <c r="Q11416" s="8">
        <v>161.99064999999999</v>
      </c>
      <c r="R11416" s="5" t="s">
        <v>20906</v>
      </c>
    </row>
    <row r="11417" spans="1:18" ht="42" x14ac:dyDescent="0.3">
      <c r="A11417" s="5"/>
      <c r="B11417" s="5"/>
      <c r="C11417" s="5"/>
      <c r="D11417" s="5"/>
      <c r="E11417" s="5"/>
      <c r="F11417" s="3" t="s">
        <v>9100</v>
      </c>
      <c r="G11417" s="3">
        <v>0</v>
      </c>
      <c r="H11417" s="3">
        <v>155.86506</v>
      </c>
      <c r="I11417" s="3">
        <v>0</v>
      </c>
      <c r="J11417" s="3"/>
      <c r="K11417" s="3"/>
      <c r="L11417" s="3"/>
      <c r="M11417" s="3"/>
      <c r="N11417" s="3"/>
      <c r="O11417" s="3"/>
      <c r="P11417" s="3"/>
      <c r="Q11417" s="8">
        <v>155.86506</v>
      </c>
      <c r="R11417" s="5"/>
    </row>
    <row r="11418" spans="1:18" ht="31.5" x14ac:dyDescent="0.3">
      <c r="A11418" s="7"/>
      <c r="B11418" s="7"/>
      <c r="C11418" s="7"/>
      <c r="D11418" s="7"/>
      <c r="E11418" s="7"/>
      <c r="F11418" s="3" t="s">
        <v>9101</v>
      </c>
      <c r="G11418" s="3">
        <v>0</v>
      </c>
      <c r="H11418" s="3">
        <v>6.1255899999999999</v>
      </c>
      <c r="I11418" s="3">
        <v>0</v>
      </c>
      <c r="J11418" s="3"/>
      <c r="K11418" s="3"/>
      <c r="L11418" s="3"/>
      <c r="M11418" s="3"/>
      <c r="N11418" s="3"/>
      <c r="O11418" s="3"/>
      <c r="P11418" s="3"/>
      <c r="Q11418" s="8">
        <v>6.1255899999999999</v>
      </c>
      <c r="R11418" s="7"/>
    </row>
    <row r="11419" spans="1:18" ht="52.5" x14ac:dyDescent="0.3">
      <c r="A11419" s="6" t="s">
        <v>4572</v>
      </c>
      <c r="B11419" s="6" t="s">
        <v>12862</v>
      </c>
      <c r="C11419" s="6">
        <v>2.3E-2</v>
      </c>
      <c r="D11419" s="6">
        <v>2021</v>
      </c>
      <c r="E11419" s="6">
        <v>2022</v>
      </c>
      <c r="F11419" s="3" t="s">
        <v>22</v>
      </c>
      <c r="G11419" s="3">
        <v>191.11013</v>
      </c>
      <c r="H11419" s="3">
        <v>0</v>
      </c>
      <c r="I11419" s="3">
        <v>0</v>
      </c>
      <c r="J11419" s="3"/>
      <c r="K11419" s="3"/>
      <c r="L11419" s="3"/>
      <c r="M11419" s="3"/>
      <c r="N11419" s="3"/>
      <c r="O11419" s="3"/>
      <c r="P11419" s="3"/>
      <c r="Q11419" s="8">
        <v>191.11013</v>
      </c>
      <c r="R11419" s="5" t="s">
        <v>20907</v>
      </c>
    </row>
    <row r="11420" spans="1:18" ht="42" x14ac:dyDescent="0.3">
      <c r="A11420" s="5"/>
      <c r="B11420" s="5"/>
      <c r="C11420" s="5"/>
      <c r="D11420" s="5"/>
      <c r="E11420" s="5"/>
      <c r="F11420" s="3" t="s">
        <v>9100</v>
      </c>
      <c r="G11420" s="3">
        <v>186.45908</v>
      </c>
      <c r="H11420" s="3">
        <v>0</v>
      </c>
      <c r="I11420" s="3">
        <v>0</v>
      </c>
      <c r="J11420" s="3"/>
      <c r="K11420" s="3"/>
      <c r="L11420" s="3"/>
      <c r="M11420" s="3"/>
      <c r="N11420" s="3"/>
      <c r="O11420" s="3"/>
      <c r="P11420" s="3"/>
      <c r="Q11420" s="8">
        <v>186.45908</v>
      </c>
      <c r="R11420" s="5"/>
    </row>
    <row r="11421" spans="1:18" ht="31.5" x14ac:dyDescent="0.3">
      <c r="A11421" s="7"/>
      <c r="B11421" s="7"/>
      <c r="C11421" s="7"/>
      <c r="D11421" s="7"/>
      <c r="E11421" s="7"/>
      <c r="F11421" s="3" t="s">
        <v>9101</v>
      </c>
      <c r="G11421" s="3">
        <v>4.6510499999999997</v>
      </c>
      <c r="H11421" s="3">
        <v>0</v>
      </c>
      <c r="I11421" s="3">
        <v>0</v>
      </c>
      <c r="J11421" s="3"/>
      <c r="K11421" s="3"/>
      <c r="L11421" s="3"/>
      <c r="M11421" s="3"/>
      <c r="N11421" s="3"/>
      <c r="O11421" s="3"/>
      <c r="P11421" s="3"/>
      <c r="Q11421" s="8">
        <v>4.6510499999999997</v>
      </c>
      <c r="R11421" s="7"/>
    </row>
    <row r="11422" spans="1:18" ht="84" x14ac:dyDescent="0.3">
      <c r="A11422" s="6" t="s">
        <v>4573</v>
      </c>
      <c r="B11422" s="6" t="s">
        <v>12863</v>
      </c>
      <c r="C11422" s="6">
        <v>0.02</v>
      </c>
      <c r="D11422" s="6">
        <v>2022</v>
      </c>
      <c r="E11422" s="6">
        <v>2023</v>
      </c>
      <c r="F11422" s="3" t="s">
        <v>22</v>
      </c>
      <c r="G11422" s="3">
        <v>0</v>
      </c>
      <c r="H11422" s="3">
        <v>175.11168000000001</v>
      </c>
      <c r="I11422" s="3">
        <v>0</v>
      </c>
      <c r="J11422" s="3"/>
      <c r="K11422" s="3"/>
      <c r="L11422" s="3"/>
      <c r="M11422" s="3"/>
      <c r="N11422" s="3"/>
      <c r="O11422" s="3"/>
      <c r="P11422" s="3"/>
      <c r="Q11422" s="8">
        <v>175.11168000000001</v>
      </c>
      <c r="R11422" s="5" t="s">
        <v>20908</v>
      </c>
    </row>
    <row r="11423" spans="1:18" ht="42" x14ac:dyDescent="0.3">
      <c r="A11423" s="5"/>
      <c r="B11423" s="5"/>
      <c r="C11423" s="5"/>
      <c r="D11423" s="5"/>
      <c r="E11423" s="5"/>
      <c r="F11423" s="3" t="s">
        <v>9100</v>
      </c>
      <c r="G11423" s="3">
        <v>0</v>
      </c>
      <c r="H11423" s="3">
        <v>168.98608999999999</v>
      </c>
      <c r="I11423" s="3">
        <v>0</v>
      </c>
      <c r="J11423" s="3"/>
      <c r="K11423" s="3"/>
      <c r="L11423" s="3"/>
      <c r="M11423" s="3"/>
      <c r="N11423" s="3"/>
      <c r="O11423" s="3"/>
      <c r="P11423" s="3"/>
      <c r="Q11423" s="8">
        <v>168.98608999999999</v>
      </c>
      <c r="R11423" s="5"/>
    </row>
    <row r="11424" spans="1:18" ht="31.5" x14ac:dyDescent="0.3">
      <c r="A11424" s="7"/>
      <c r="B11424" s="7"/>
      <c r="C11424" s="7"/>
      <c r="D11424" s="7"/>
      <c r="E11424" s="7"/>
      <c r="F11424" s="3" t="s">
        <v>9101</v>
      </c>
      <c r="G11424" s="3">
        <v>0</v>
      </c>
      <c r="H11424" s="3">
        <v>6.1255899999999999</v>
      </c>
      <c r="I11424" s="3">
        <v>0</v>
      </c>
      <c r="J11424" s="3"/>
      <c r="K11424" s="3"/>
      <c r="L11424" s="3"/>
      <c r="M11424" s="3"/>
      <c r="N11424" s="3"/>
      <c r="O11424" s="3"/>
      <c r="P11424" s="3"/>
      <c r="Q11424" s="8">
        <v>6.1255899999999999</v>
      </c>
      <c r="R11424" s="7"/>
    </row>
    <row r="11425" spans="1:18" ht="84" x14ac:dyDescent="0.3">
      <c r="A11425" s="6" t="s">
        <v>4574</v>
      </c>
      <c r="B11425" s="6" t="s">
        <v>12864</v>
      </c>
      <c r="C11425" s="6">
        <v>0.01</v>
      </c>
      <c r="D11425" s="6">
        <v>2022</v>
      </c>
      <c r="E11425" s="6">
        <v>2023</v>
      </c>
      <c r="F11425" s="3" t="s">
        <v>22</v>
      </c>
      <c r="G11425" s="3">
        <v>0</v>
      </c>
      <c r="H11425" s="3">
        <v>66.540989999999994</v>
      </c>
      <c r="I11425" s="3">
        <v>0</v>
      </c>
      <c r="J11425" s="3"/>
      <c r="K11425" s="3"/>
      <c r="L11425" s="3"/>
      <c r="M11425" s="3"/>
      <c r="N11425" s="3"/>
      <c r="O11425" s="3"/>
      <c r="P11425" s="3"/>
      <c r="Q11425" s="8">
        <v>66.540989999999994</v>
      </c>
      <c r="R11425" s="5" t="s">
        <v>20909</v>
      </c>
    </row>
    <row r="11426" spans="1:18" ht="42" x14ac:dyDescent="0.3">
      <c r="A11426" s="5"/>
      <c r="B11426" s="5"/>
      <c r="C11426" s="5"/>
      <c r="D11426" s="5"/>
      <c r="E11426" s="5"/>
      <c r="F11426" s="3" t="s">
        <v>9100</v>
      </c>
      <c r="G11426" s="3">
        <v>0</v>
      </c>
      <c r="H11426" s="3">
        <v>60.415399999999998</v>
      </c>
      <c r="I11426" s="3">
        <v>0</v>
      </c>
      <c r="J11426" s="3"/>
      <c r="K11426" s="3"/>
      <c r="L11426" s="3"/>
      <c r="M11426" s="3"/>
      <c r="N11426" s="3"/>
      <c r="O11426" s="3"/>
      <c r="P11426" s="3"/>
      <c r="Q11426" s="8">
        <v>60.415399999999998</v>
      </c>
      <c r="R11426" s="5"/>
    </row>
    <row r="11427" spans="1:18" ht="31.5" x14ac:dyDescent="0.3">
      <c r="A11427" s="7"/>
      <c r="B11427" s="7"/>
      <c r="C11427" s="7"/>
      <c r="D11427" s="7"/>
      <c r="E11427" s="7"/>
      <c r="F11427" s="3" t="s">
        <v>9101</v>
      </c>
      <c r="G11427" s="3">
        <v>0</v>
      </c>
      <c r="H11427" s="3">
        <v>6.1255899999999999</v>
      </c>
      <c r="I11427" s="3">
        <v>0</v>
      </c>
      <c r="J11427" s="3"/>
      <c r="K11427" s="3"/>
      <c r="L11427" s="3"/>
      <c r="M11427" s="3"/>
      <c r="N11427" s="3"/>
      <c r="O11427" s="3"/>
      <c r="P11427" s="3"/>
      <c r="Q11427" s="8">
        <v>6.1255899999999999</v>
      </c>
      <c r="R11427" s="7"/>
    </row>
    <row r="11428" spans="1:18" ht="84" x14ac:dyDescent="0.3">
      <c r="A11428" s="6" t="s">
        <v>4575</v>
      </c>
      <c r="B11428" s="6" t="s">
        <v>12865</v>
      </c>
      <c r="C11428" s="6">
        <v>1.4999999999999999E-2</v>
      </c>
      <c r="D11428" s="6">
        <v>2022</v>
      </c>
      <c r="E11428" s="6">
        <v>2023</v>
      </c>
      <c r="F11428" s="3" t="s">
        <v>22</v>
      </c>
      <c r="G11428" s="3">
        <v>0</v>
      </c>
      <c r="H11428" s="3">
        <v>153.2433</v>
      </c>
      <c r="I11428" s="3">
        <v>0</v>
      </c>
      <c r="J11428" s="3"/>
      <c r="K11428" s="3"/>
      <c r="L11428" s="3"/>
      <c r="M11428" s="3"/>
      <c r="N11428" s="3"/>
      <c r="O11428" s="3"/>
      <c r="P11428" s="3"/>
      <c r="Q11428" s="8">
        <v>153.2433</v>
      </c>
      <c r="R11428" s="5" t="s">
        <v>20910</v>
      </c>
    </row>
    <row r="11429" spans="1:18" ht="42" x14ac:dyDescent="0.3">
      <c r="A11429" s="5"/>
      <c r="B11429" s="5"/>
      <c r="C11429" s="5"/>
      <c r="D11429" s="5"/>
      <c r="E11429" s="5"/>
      <c r="F11429" s="3" t="s">
        <v>9100</v>
      </c>
      <c r="G11429" s="3">
        <v>0</v>
      </c>
      <c r="H11429" s="3">
        <v>147.11770999999999</v>
      </c>
      <c r="I11429" s="3">
        <v>0</v>
      </c>
      <c r="J11429" s="3"/>
      <c r="K11429" s="3"/>
      <c r="L11429" s="3"/>
      <c r="M11429" s="3"/>
      <c r="N11429" s="3"/>
      <c r="O11429" s="3"/>
      <c r="P11429" s="3"/>
      <c r="Q11429" s="8">
        <v>147.11770999999999</v>
      </c>
      <c r="R11429" s="5"/>
    </row>
    <row r="11430" spans="1:18" ht="31.5" x14ac:dyDescent="0.3">
      <c r="A11430" s="7"/>
      <c r="B11430" s="7"/>
      <c r="C11430" s="7"/>
      <c r="D11430" s="7"/>
      <c r="E11430" s="7"/>
      <c r="F11430" s="3" t="s">
        <v>9101</v>
      </c>
      <c r="G11430" s="3">
        <v>0</v>
      </c>
      <c r="H11430" s="3">
        <v>6.1255899999999999</v>
      </c>
      <c r="I11430" s="3">
        <v>0</v>
      </c>
      <c r="J11430" s="3"/>
      <c r="K11430" s="3"/>
      <c r="L11430" s="3"/>
      <c r="M11430" s="3"/>
      <c r="N11430" s="3"/>
      <c r="O11430" s="3"/>
      <c r="P11430" s="3"/>
      <c r="Q11430" s="8">
        <v>6.1255899999999999</v>
      </c>
      <c r="R11430" s="7"/>
    </row>
    <row r="11431" spans="1:18" ht="63" x14ac:dyDescent="0.3">
      <c r="A11431" s="6" t="s">
        <v>4576</v>
      </c>
      <c r="B11431" s="6" t="s">
        <v>12866</v>
      </c>
      <c r="C11431" s="6">
        <v>2.9000000000000001E-2</v>
      </c>
      <c r="D11431" s="6">
        <v>2021</v>
      </c>
      <c r="E11431" s="6">
        <v>2022</v>
      </c>
      <c r="F11431" s="3" t="s">
        <v>22</v>
      </c>
      <c r="G11431" s="3">
        <v>130.66905</v>
      </c>
      <c r="H11431" s="3">
        <v>0</v>
      </c>
      <c r="I11431" s="3">
        <v>0</v>
      </c>
      <c r="J11431" s="3"/>
      <c r="K11431" s="3"/>
      <c r="L11431" s="3"/>
      <c r="M11431" s="3"/>
      <c r="N11431" s="3"/>
      <c r="O11431" s="3"/>
      <c r="P11431" s="3"/>
      <c r="Q11431" s="8">
        <v>130.66905</v>
      </c>
      <c r="R11431" s="5" t="s">
        <v>20911</v>
      </c>
    </row>
    <row r="11432" spans="1:18" ht="42" x14ac:dyDescent="0.3">
      <c r="A11432" s="5"/>
      <c r="B11432" s="5"/>
      <c r="C11432" s="5"/>
      <c r="D11432" s="5"/>
      <c r="E11432" s="5"/>
      <c r="F11432" s="3" t="s">
        <v>9100</v>
      </c>
      <c r="G11432" s="3">
        <v>126.018</v>
      </c>
      <c r="H11432" s="3">
        <v>0</v>
      </c>
      <c r="I11432" s="3">
        <v>0</v>
      </c>
      <c r="J11432" s="3"/>
      <c r="K11432" s="3"/>
      <c r="L11432" s="3"/>
      <c r="M11432" s="3"/>
      <c r="N11432" s="3"/>
      <c r="O11432" s="3"/>
      <c r="P11432" s="3"/>
      <c r="Q11432" s="8">
        <v>126.018</v>
      </c>
      <c r="R11432" s="5"/>
    </row>
    <row r="11433" spans="1:18" ht="31.5" x14ac:dyDescent="0.3">
      <c r="A11433" s="7"/>
      <c r="B11433" s="7"/>
      <c r="C11433" s="7"/>
      <c r="D11433" s="7"/>
      <c r="E11433" s="7"/>
      <c r="F11433" s="3" t="s">
        <v>9101</v>
      </c>
      <c r="G11433" s="3">
        <v>4.6510499999999997</v>
      </c>
      <c r="H11433" s="3">
        <v>0</v>
      </c>
      <c r="I11433" s="3">
        <v>0</v>
      </c>
      <c r="J11433" s="3"/>
      <c r="K11433" s="3"/>
      <c r="L11433" s="3"/>
      <c r="M11433" s="3"/>
      <c r="N11433" s="3"/>
      <c r="O11433" s="3"/>
      <c r="P11433" s="3"/>
      <c r="Q11433" s="8">
        <v>4.6510499999999997</v>
      </c>
      <c r="R11433" s="7"/>
    </row>
    <row r="11434" spans="1:18" ht="84" x14ac:dyDescent="0.3">
      <c r="A11434" s="6" t="s">
        <v>4577</v>
      </c>
      <c r="B11434" s="6" t="s">
        <v>12867</v>
      </c>
      <c r="C11434" s="6">
        <v>1.0699999999999999E-2</v>
      </c>
      <c r="D11434" s="6">
        <v>2021</v>
      </c>
      <c r="E11434" s="6">
        <v>2022</v>
      </c>
      <c r="F11434" s="3" t="s">
        <v>22</v>
      </c>
      <c r="G11434" s="3">
        <v>80.049509999999998</v>
      </c>
      <c r="H11434" s="3">
        <v>0</v>
      </c>
      <c r="I11434" s="3">
        <v>0</v>
      </c>
      <c r="J11434" s="3"/>
      <c r="K11434" s="3"/>
      <c r="L11434" s="3"/>
      <c r="M11434" s="3"/>
      <c r="N11434" s="3"/>
      <c r="O11434" s="3"/>
      <c r="P11434" s="3"/>
      <c r="Q11434" s="8">
        <v>80.049509999999998</v>
      </c>
      <c r="R11434" s="5" t="s">
        <v>20912</v>
      </c>
    </row>
    <row r="11435" spans="1:18" ht="42" x14ac:dyDescent="0.3">
      <c r="A11435" s="5"/>
      <c r="B11435" s="5"/>
      <c r="C11435" s="5"/>
      <c r="D11435" s="5"/>
      <c r="E11435" s="5"/>
      <c r="F11435" s="3" t="s">
        <v>9100</v>
      </c>
      <c r="G11435" s="3">
        <v>75.39846</v>
      </c>
      <c r="H11435" s="3">
        <v>0</v>
      </c>
      <c r="I11435" s="3">
        <v>0</v>
      </c>
      <c r="J11435" s="3"/>
      <c r="K11435" s="3"/>
      <c r="L11435" s="3"/>
      <c r="M11435" s="3"/>
      <c r="N11435" s="3"/>
      <c r="O11435" s="3"/>
      <c r="P11435" s="3"/>
      <c r="Q11435" s="8">
        <v>75.39846</v>
      </c>
      <c r="R11435" s="5"/>
    </row>
    <row r="11436" spans="1:18" ht="31.5" x14ac:dyDescent="0.3">
      <c r="A11436" s="7"/>
      <c r="B11436" s="7"/>
      <c r="C11436" s="7"/>
      <c r="D11436" s="7"/>
      <c r="E11436" s="7"/>
      <c r="F11436" s="3" t="s">
        <v>9101</v>
      </c>
      <c r="G11436" s="3">
        <v>4.6510499999999997</v>
      </c>
      <c r="H11436" s="3">
        <v>0</v>
      </c>
      <c r="I11436" s="3">
        <v>0</v>
      </c>
      <c r="J11436" s="3"/>
      <c r="K11436" s="3"/>
      <c r="L11436" s="3"/>
      <c r="M11436" s="3"/>
      <c r="N11436" s="3"/>
      <c r="O11436" s="3"/>
      <c r="P11436" s="3"/>
      <c r="Q11436" s="8">
        <v>4.6510499999999997</v>
      </c>
      <c r="R11436" s="7"/>
    </row>
    <row r="11437" spans="1:18" ht="52.5" x14ac:dyDescent="0.3">
      <c r="A11437" s="6" t="s">
        <v>4578</v>
      </c>
      <c r="B11437" s="6" t="s">
        <v>12868</v>
      </c>
      <c r="C11437" s="6">
        <v>1E-3</v>
      </c>
      <c r="D11437" s="6">
        <v>2022</v>
      </c>
      <c r="E11437" s="6">
        <v>2023</v>
      </c>
      <c r="F11437" s="3" t="s">
        <v>22</v>
      </c>
      <c r="G11437" s="3">
        <v>0</v>
      </c>
      <c r="H11437" s="3">
        <v>66.446950000000001</v>
      </c>
      <c r="I11437" s="3">
        <v>0</v>
      </c>
      <c r="J11437" s="3"/>
      <c r="K11437" s="3"/>
      <c r="L11437" s="3"/>
      <c r="M11437" s="3"/>
      <c r="N11437" s="3"/>
      <c r="O11437" s="3"/>
      <c r="P11437" s="3"/>
      <c r="Q11437" s="8">
        <v>66.446950000000001</v>
      </c>
      <c r="R11437" s="5" t="s">
        <v>20913</v>
      </c>
    </row>
    <row r="11438" spans="1:18" ht="42" x14ac:dyDescent="0.3">
      <c r="A11438" s="5"/>
      <c r="B11438" s="5"/>
      <c r="C11438" s="5"/>
      <c r="D11438" s="5"/>
      <c r="E11438" s="5"/>
      <c r="F11438" s="3" t="s">
        <v>9100</v>
      </c>
      <c r="G11438" s="3">
        <v>0</v>
      </c>
      <c r="H11438" s="3">
        <v>60.321359999999999</v>
      </c>
      <c r="I11438" s="3">
        <v>0</v>
      </c>
      <c r="J11438" s="3"/>
      <c r="K11438" s="3"/>
      <c r="L11438" s="3"/>
      <c r="M11438" s="3"/>
      <c r="N11438" s="3"/>
      <c r="O11438" s="3"/>
      <c r="P11438" s="3"/>
      <c r="Q11438" s="8">
        <v>60.321359999999999</v>
      </c>
      <c r="R11438" s="5"/>
    </row>
    <row r="11439" spans="1:18" ht="31.5" x14ac:dyDescent="0.3">
      <c r="A11439" s="7"/>
      <c r="B11439" s="7"/>
      <c r="C11439" s="7"/>
      <c r="D11439" s="7"/>
      <c r="E11439" s="7"/>
      <c r="F11439" s="3" t="s">
        <v>9101</v>
      </c>
      <c r="G11439" s="3">
        <v>0</v>
      </c>
      <c r="H11439" s="3">
        <v>6.1255899999999999</v>
      </c>
      <c r="I11439" s="3">
        <v>0</v>
      </c>
      <c r="J11439" s="3"/>
      <c r="K11439" s="3"/>
      <c r="L11439" s="3"/>
      <c r="M11439" s="3"/>
      <c r="N11439" s="3"/>
      <c r="O11439" s="3"/>
      <c r="P11439" s="3"/>
      <c r="Q11439" s="8">
        <v>6.1255899999999999</v>
      </c>
      <c r="R11439" s="7"/>
    </row>
    <row r="11440" spans="1:18" ht="52.5" x14ac:dyDescent="0.3">
      <c r="A11440" s="6" t="s">
        <v>4579</v>
      </c>
      <c r="B11440" s="6" t="s">
        <v>12869</v>
      </c>
      <c r="C11440" s="6">
        <v>1.4E-2</v>
      </c>
      <c r="D11440" s="6">
        <v>2021</v>
      </c>
      <c r="E11440" s="6">
        <v>2022</v>
      </c>
      <c r="F11440" s="3" t="s">
        <v>22</v>
      </c>
      <c r="G11440" s="3">
        <v>63.870179999999998</v>
      </c>
      <c r="H11440" s="3">
        <v>0</v>
      </c>
      <c r="I11440" s="3">
        <v>0</v>
      </c>
      <c r="J11440" s="3"/>
      <c r="K11440" s="3"/>
      <c r="L11440" s="3"/>
      <c r="M11440" s="3"/>
      <c r="N11440" s="3"/>
      <c r="O11440" s="3"/>
      <c r="P11440" s="3"/>
      <c r="Q11440" s="8">
        <v>63.870179999999998</v>
      </c>
      <c r="R11440" s="5" t="s">
        <v>20914</v>
      </c>
    </row>
    <row r="11441" spans="1:18" ht="42" x14ac:dyDescent="0.3">
      <c r="A11441" s="5"/>
      <c r="B11441" s="5"/>
      <c r="C11441" s="5"/>
      <c r="D11441" s="5"/>
      <c r="E11441" s="5"/>
      <c r="F11441" s="3" t="s">
        <v>9100</v>
      </c>
      <c r="G11441" s="3">
        <v>59.21913</v>
      </c>
      <c r="H11441" s="3">
        <v>0</v>
      </c>
      <c r="I11441" s="3">
        <v>0</v>
      </c>
      <c r="J11441" s="3"/>
      <c r="K11441" s="3"/>
      <c r="L11441" s="3"/>
      <c r="M11441" s="3"/>
      <c r="N11441" s="3"/>
      <c r="O11441" s="3"/>
      <c r="P11441" s="3"/>
      <c r="Q11441" s="8">
        <v>59.21913</v>
      </c>
      <c r="R11441" s="5"/>
    </row>
    <row r="11442" spans="1:18" ht="31.5" x14ac:dyDescent="0.3">
      <c r="A11442" s="7"/>
      <c r="B11442" s="7"/>
      <c r="C11442" s="7"/>
      <c r="D11442" s="7"/>
      <c r="E11442" s="7"/>
      <c r="F11442" s="3" t="s">
        <v>9101</v>
      </c>
      <c r="G11442" s="3">
        <v>4.6510499999999997</v>
      </c>
      <c r="H11442" s="3">
        <v>0</v>
      </c>
      <c r="I11442" s="3">
        <v>0</v>
      </c>
      <c r="J11442" s="3"/>
      <c r="K11442" s="3"/>
      <c r="L11442" s="3"/>
      <c r="M11442" s="3"/>
      <c r="N11442" s="3"/>
      <c r="O11442" s="3"/>
      <c r="P11442" s="3"/>
      <c r="Q11442" s="8">
        <v>4.6510499999999997</v>
      </c>
      <c r="R11442" s="7"/>
    </row>
    <row r="11443" spans="1:18" ht="84" x14ac:dyDescent="0.3">
      <c r="A11443" s="6" t="s">
        <v>4580</v>
      </c>
      <c r="B11443" s="6" t="s">
        <v>12870</v>
      </c>
      <c r="C11443" s="6">
        <v>0.02</v>
      </c>
      <c r="D11443" s="6">
        <v>2022</v>
      </c>
      <c r="E11443" s="6">
        <v>2023</v>
      </c>
      <c r="F11443" s="3" t="s">
        <v>22</v>
      </c>
      <c r="G11443" s="3">
        <v>0</v>
      </c>
      <c r="H11443" s="3">
        <v>118.49737</v>
      </c>
      <c r="I11443" s="3">
        <v>0</v>
      </c>
      <c r="J11443" s="3"/>
      <c r="K11443" s="3"/>
      <c r="L11443" s="3"/>
      <c r="M11443" s="3"/>
      <c r="N11443" s="3"/>
      <c r="O11443" s="3"/>
      <c r="P11443" s="3"/>
      <c r="Q11443" s="8">
        <v>118.49737</v>
      </c>
      <c r="R11443" s="5" t="s">
        <v>20915</v>
      </c>
    </row>
    <row r="11444" spans="1:18" ht="42" x14ac:dyDescent="0.3">
      <c r="A11444" s="5"/>
      <c r="B11444" s="5"/>
      <c r="C11444" s="5"/>
      <c r="D11444" s="5"/>
      <c r="E11444" s="5"/>
      <c r="F11444" s="3" t="s">
        <v>9100</v>
      </c>
      <c r="G11444" s="3">
        <v>0</v>
      </c>
      <c r="H11444" s="3">
        <v>112.37178</v>
      </c>
      <c r="I11444" s="3">
        <v>0</v>
      </c>
      <c r="J11444" s="3"/>
      <c r="K11444" s="3"/>
      <c r="L11444" s="3"/>
      <c r="M11444" s="3"/>
      <c r="N11444" s="3"/>
      <c r="O11444" s="3"/>
      <c r="P11444" s="3"/>
      <c r="Q11444" s="8">
        <v>112.37178</v>
      </c>
      <c r="R11444" s="5"/>
    </row>
    <row r="11445" spans="1:18" ht="31.5" x14ac:dyDescent="0.3">
      <c r="A11445" s="7"/>
      <c r="B11445" s="7"/>
      <c r="C11445" s="7"/>
      <c r="D11445" s="7"/>
      <c r="E11445" s="7"/>
      <c r="F11445" s="3" t="s">
        <v>9101</v>
      </c>
      <c r="G11445" s="3">
        <v>0</v>
      </c>
      <c r="H11445" s="3">
        <v>6.1255899999999999</v>
      </c>
      <c r="I11445" s="3">
        <v>0</v>
      </c>
      <c r="J11445" s="3"/>
      <c r="K11445" s="3"/>
      <c r="L11445" s="3"/>
      <c r="M11445" s="3"/>
      <c r="N11445" s="3"/>
      <c r="O11445" s="3"/>
      <c r="P11445" s="3"/>
      <c r="Q11445" s="8">
        <v>6.1255899999999999</v>
      </c>
      <c r="R11445" s="7"/>
    </row>
    <row r="11446" spans="1:18" ht="84" x14ac:dyDescent="0.3">
      <c r="A11446" s="6" t="s">
        <v>4581</v>
      </c>
      <c r="B11446" s="6" t="s">
        <v>12871</v>
      </c>
      <c r="C11446" s="6">
        <v>6.0000000000000001E-3</v>
      </c>
      <c r="D11446" s="6">
        <v>2022</v>
      </c>
      <c r="E11446" s="6">
        <v>2023</v>
      </c>
      <c r="F11446" s="3" t="s">
        <v>22</v>
      </c>
      <c r="G11446" s="3">
        <v>0</v>
      </c>
      <c r="H11446" s="3">
        <v>90.323490000000007</v>
      </c>
      <c r="I11446" s="3">
        <v>0</v>
      </c>
      <c r="J11446" s="3"/>
      <c r="K11446" s="3"/>
      <c r="L11446" s="3"/>
      <c r="M11446" s="3"/>
      <c r="N11446" s="3"/>
      <c r="O11446" s="3"/>
      <c r="P11446" s="3"/>
      <c r="Q11446" s="8">
        <v>90.323490000000007</v>
      </c>
      <c r="R11446" s="5" t="s">
        <v>20916</v>
      </c>
    </row>
    <row r="11447" spans="1:18" ht="42" x14ac:dyDescent="0.3">
      <c r="A11447" s="5"/>
      <c r="B11447" s="5"/>
      <c r="C11447" s="5"/>
      <c r="D11447" s="5"/>
      <c r="E11447" s="5"/>
      <c r="F11447" s="3" t="s">
        <v>9100</v>
      </c>
      <c r="G11447" s="3">
        <v>0</v>
      </c>
      <c r="H11447" s="3">
        <v>84.197900000000004</v>
      </c>
      <c r="I11447" s="3">
        <v>0</v>
      </c>
      <c r="J11447" s="3"/>
      <c r="K11447" s="3"/>
      <c r="L11447" s="3"/>
      <c r="M11447" s="3"/>
      <c r="N11447" s="3"/>
      <c r="O11447" s="3"/>
      <c r="P11447" s="3"/>
      <c r="Q11447" s="8">
        <v>84.197900000000004</v>
      </c>
      <c r="R11447" s="5"/>
    </row>
    <row r="11448" spans="1:18" ht="31.5" x14ac:dyDescent="0.3">
      <c r="A11448" s="7"/>
      <c r="B11448" s="7"/>
      <c r="C11448" s="7"/>
      <c r="D11448" s="7"/>
      <c r="E11448" s="7"/>
      <c r="F11448" s="3" t="s">
        <v>9101</v>
      </c>
      <c r="G11448" s="3">
        <v>0</v>
      </c>
      <c r="H11448" s="3">
        <v>6.1255899999999999</v>
      </c>
      <c r="I11448" s="3">
        <v>0</v>
      </c>
      <c r="J11448" s="3"/>
      <c r="K11448" s="3"/>
      <c r="L11448" s="3"/>
      <c r="M11448" s="3"/>
      <c r="N11448" s="3"/>
      <c r="O11448" s="3"/>
      <c r="P11448" s="3"/>
      <c r="Q11448" s="8">
        <v>6.1255899999999999</v>
      </c>
      <c r="R11448" s="7"/>
    </row>
    <row r="11449" spans="1:18" ht="84" x14ac:dyDescent="0.3">
      <c r="A11449" s="6" t="s">
        <v>4582</v>
      </c>
      <c r="B11449" s="6" t="s">
        <v>12872</v>
      </c>
      <c r="C11449" s="6">
        <v>8.6E-3</v>
      </c>
      <c r="D11449" s="6">
        <v>2022</v>
      </c>
      <c r="E11449" s="6">
        <v>2023</v>
      </c>
      <c r="F11449" s="3" t="s">
        <v>22</v>
      </c>
      <c r="G11449" s="3">
        <v>0</v>
      </c>
      <c r="H11449" s="3">
        <v>82.293959999999998</v>
      </c>
      <c r="I11449" s="3">
        <v>0</v>
      </c>
      <c r="J11449" s="3"/>
      <c r="K11449" s="3"/>
      <c r="L11449" s="3"/>
      <c r="M11449" s="3"/>
      <c r="N11449" s="3"/>
      <c r="O11449" s="3"/>
      <c r="P11449" s="3"/>
      <c r="Q11449" s="8">
        <v>82.293959999999998</v>
      </c>
      <c r="R11449" s="5" t="s">
        <v>20917</v>
      </c>
    </row>
    <row r="11450" spans="1:18" ht="42" x14ac:dyDescent="0.3">
      <c r="A11450" s="5"/>
      <c r="B11450" s="5"/>
      <c r="C11450" s="5"/>
      <c r="D11450" s="5"/>
      <c r="E11450" s="5"/>
      <c r="F11450" s="3" t="s">
        <v>9100</v>
      </c>
      <c r="G11450" s="3">
        <v>0</v>
      </c>
      <c r="H11450" s="3">
        <v>76.168369999999996</v>
      </c>
      <c r="I11450" s="3">
        <v>0</v>
      </c>
      <c r="J11450" s="3"/>
      <c r="K11450" s="3"/>
      <c r="L11450" s="3"/>
      <c r="M11450" s="3"/>
      <c r="N11450" s="3"/>
      <c r="O11450" s="3"/>
      <c r="P11450" s="3"/>
      <c r="Q11450" s="8">
        <v>76.168369999999996</v>
      </c>
      <c r="R11450" s="5"/>
    </row>
    <row r="11451" spans="1:18" ht="31.5" x14ac:dyDescent="0.3">
      <c r="A11451" s="7"/>
      <c r="B11451" s="7"/>
      <c r="C11451" s="7"/>
      <c r="D11451" s="7"/>
      <c r="E11451" s="7"/>
      <c r="F11451" s="3" t="s">
        <v>9101</v>
      </c>
      <c r="G11451" s="3">
        <v>0</v>
      </c>
      <c r="H11451" s="3">
        <v>6.1255899999999999</v>
      </c>
      <c r="I11451" s="3">
        <v>0</v>
      </c>
      <c r="J11451" s="3"/>
      <c r="K11451" s="3"/>
      <c r="L11451" s="3"/>
      <c r="M11451" s="3"/>
      <c r="N11451" s="3"/>
      <c r="O11451" s="3"/>
      <c r="P11451" s="3"/>
      <c r="Q11451" s="8">
        <v>6.1255899999999999</v>
      </c>
      <c r="R11451" s="7"/>
    </row>
    <row r="11452" spans="1:18" ht="84" x14ac:dyDescent="0.3">
      <c r="A11452" s="6" t="s">
        <v>4583</v>
      </c>
      <c r="B11452" s="6" t="s">
        <v>12873</v>
      </c>
      <c r="C11452" s="6">
        <v>2.8000000000000001E-2</v>
      </c>
      <c r="D11452" s="6">
        <v>2022</v>
      </c>
      <c r="E11452" s="6">
        <v>2023</v>
      </c>
      <c r="F11452" s="3" t="s">
        <v>22</v>
      </c>
      <c r="G11452" s="3">
        <v>0</v>
      </c>
      <c r="H11452" s="3">
        <v>144.30387999999999</v>
      </c>
      <c r="I11452" s="3">
        <v>0</v>
      </c>
      <c r="J11452" s="3"/>
      <c r="K11452" s="3"/>
      <c r="L11452" s="3"/>
      <c r="M11452" s="3"/>
      <c r="N11452" s="3"/>
      <c r="O11452" s="3"/>
      <c r="P11452" s="3"/>
      <c r="Q11452" s="8">
        <v>144.30387999999999</v>
      </c>
      <c r="R11452" s="5" t="s">
        <v>20918</v>
      </c>
    </row>
    <row r="11453" spans="1:18" ht="42" x14ac:dyDescent="0.3">
      <c r="A11453" s="5"/>
      <c r="B11453" s="5"/>
      <c r="C11453" s="5"/>
      <c r="D11453" s="5"/>
      <c r="E11453" s="5"/>
      <c r="F11453" s="3" t="s">
        <v>9100</v>
      </c>
      <c r="G11453" s="3">
        <v>0</v>
      </c>
      <c r="H11453" s="3">
        <v>138.17829</v>
      </c>
      <c r="I11453" s="3">
        <v>0</v>
      </c>
      <c r="J11453" s="3"/>
      <c r="K11453" s="3"/>
      <c r="L11453" s="3"/>
      <c r="M11453" s="3"/>
      <c r="N11453" s="3"/>
      <c r="O11453" s="3"/>
      <c r="P11453" s="3"/>
      <c r="Q11453" s="8">
        <v>138.17829</v>
      </c>
      <c r="R11453" s="5"/>
    </row>
    <row r="11454" spans="1:18" ht="31.5" x14ac:dyDescent="0.3">
      <c r="A11454" s="7"/>
      <c r="B11454" s="7"/>
      <c r="C11454" s="7"/>
      <c r="D11454" s="7"/>
      <c r="E11454" s="7"/>
      <c r="F11454" s="3" t="s">
        <v>9101</v>
      </c>
      <c r="G11454" s="3">
        <v>0</v>
      </c>
      <c r="H11454" s="3">
        <v>6.1255899999999999</v>
      </c>
      <c r="I11454" s="3">
        <v>0</v>
      </c>
      <c r="J11454" s="3"/>
      <c r="K11454" s="3"/>
      <c r="L11454" s="3"/>
      <c r="M11454" s="3"/>
      <c r="N11454" s="3"/>
      <c r="O11454" s="3"/>
      <c r="P11454" s="3"/>
      <c r="Q11454" s="8">
        <v>6.1255899999999999</v>
      </c>
      <c r="R11454" s="7"/>
    </row>
    <row r="11455" spans="1:18" ht="52.5" x14ac:dyDescent="0.3">
      <c r="A11455" s="6" t="s">
        <v>4584</v>
      </c>
      <c r="B11455" s="6" t="s">
        <v>12874</v>
      </c>
      <c r="C11455" s="6">
        <v>9.4999999999999998E-3</v>
      </c>
      <c r="D11455" s="6">
        <v>2021</v>
      </c>
      <c r="E11455" s="6">
        <v>2022</v>
      </c>
      <c r="F11455" s="3" t="s">
        <v>22</v>
      </c>
      <c r="G11455" s="3">
        <v>42.567610000000002</v>
      </c>
      <c r="H11455" s="3">
        <v>0</v>
      </c>
      <c r="I11455" s="3">
        <v>0</v>
      </c>
      <c r="J11455" s="3"/>
      <c r="K11455" s="3"/>
      <c r="L11455" s="3"/>
      <c r="M11455" s="3"/>
      <c r="N11455" s="3"/>
      <c r="O11455" s="3"/>
      <c r="P11455" s="3"/>
      <c r="Q11455" s="8">
        <v>42.567610000000002</v>
      </c>
      <c r="R11455" s="5" t="s">
        <v>20919</v>
      </c>
    </row>
    <row r="11456" spans="1:18" ht="42" x14ac:dyDescent="0.3">
      <c r="A11456" s="5"/>
      <c r="B11456" s="5"/>
      <c r="C11456" s="5"/>
      <c r="D11456" s="5"/>
      <c r="E11456" s="5"/>
      <c r="F11456" s="3" t="s">
        <v>9100</v>
      </c>
      <c r="G11456" s="3">
        <v>37.916559999999997</v>
      </c>
      <c r="H11456" s="3">
        <v>0</v>
      </c>
      <c r="I11456" s="3">
        <v>0</v>
      </c>
      <c r="J11456" s="3"/>
      <c r="K11456" s="3"/>
      <c r="L11456" s="3"/>
      <c r="M11456" s="3"/>
      <c r="N11456" s="3"/>
      <c r="O11456" s="3"/>
      <c r="P11456" s="3"/>
      <c r="Q11456" s="8">
        <v>37.916559999999997</v>
      </c>
      <c r="R11456" s="5"/>
    </row>
    <row r="11457" spans="1:18" ht="31.5" x14ac:dyDescent="0.3">
      <c r="A11457" s="7"/>
      <c r="B11457" s="7"/>
      <c r="C11457" s="7"/>
      <c r="D11457" s="7"/>
      <c r="E11457" s="7"/>
      <c r="F11457" s="3" t="s">
        <v>9101</v>
      </c>
      <c r="G11457" s="3">
        <v>4.6510499999999997</v>
      </c>
      <c r="H11457" s="3">
        <v>0</v>
      </c>
      <c r="I11457" s="3">
        <v>0</v>
      </c>
      <c r="J11457" s="3"/>
      <c r="K11457" s="3"/>
      <c r="L11457" s="3"/>
      <c r="M11457" s="3"/>
      <c r="N11457" s="3"/>
      <c r="O11457" s="3"/>
      <c r="P11457" s="3"/>
      <c r="Q11457" s="8">
        <v>4.6510499999999997</v>
      </c>
      <c r="R11457" s="7"/>
    </row>
    <row r="11458" spans="1:18" ht="84" x14ac:dyDescent="0.3">
      <c r="A11458" s="6" t="s">
        <v>4585</v>
      </c>
      <c r="B11458" s="6" t="s">
        <v>12875</v>
      </c>
      <c r="C11458" s="6">
        <v>5.0000000000000001E-3</v>
      </c>
      <c r="D11458" s="6">
        <v>2022</v>
      </c>
      <c r="E11458" s="6">
        <v>2023</v>
      </c>
      <c r="F11458" s="3" t="s">
        <v>22</v>
      </c>
      <c r="G11458" s="3">
        <v>0</v>
      </c>
      <c r="H11458" s="3">
        <v>109.50653</v>
      </c>
      <c r="I11458" s="3">
        <v>0</v>
      </c>
      <c r="J11458" s="3"/>
      <c r="K11458" s="3"/>
      <c r="L11458" s="3"/>
      <c r="M11458" s="3"/>
      <c r="N11458" s="3"/>
      <c r="O11458" s="3"/>
      <c r="P11458" s="3"/>
      <c r="Q11458" s="8">
        <v>109.50653</v>
      </c>
      <c r="R11458" s="5" t="s">
        <v>20920</v>
      </c>
    </row>
    <row r="11459" spans="1:18" ht="42" x14ac:dyDescent="0.3">
      <c r="A11459" s="5"/>
      <c r="B11459" s="5"/>
      <c r="C11459" s="5"/>
      <c r="D11459" s="5"/>
      <c r="E11459" s="5"/>
      <c r="F11459" s="3" t="s">
        <v>9100</v>
      </c>
      <c r="G11459" s="3">
        <v>0</v>
      </c>
      <c r="H11459" s="3">
        <v>103.38094</v>
      </c>
      <c r="I11459" s="3">
        <v>0</v>
      </c>
      <c r="J11459" s="3"/>
      <c r="K11459" s="3"/>
      <c r="L11459" s="3"/>
      <c r="M11459" s="3"/>
      <c r="N11459" s="3"/>
      <c r="O11459" s="3"/>
      <c r="P11459" s="3"/>
      <c r="Q11459" s="8">
        <v>103.38094</v>
      </c>
      <c r="R11459" s="5"/>
    </row>
    <row r="11460" spans="1:18" ht="31.5" x14ac:dyDescent="0.3">
      <c r="A11460" s="7"/>
      <c r="B11460" s="7"/>
      <c r="C11460" s="7"/>
      <c r="D11460" s="7"/>
      <c r="E11460" s="7"/>
      <c r="F11460" s="3" t="s">
        <v>9101</v>
      </c>
      <c r="G11460" s="3">
        <v>0</v>
      </c>
      <c r="H11460" s="3">
        <v>6.1255899999999999</v>
      </c>
      <c r="I11460" s="3">
        <v>0</v>
      </c>
      <c r="J11460" s="3"/>
      <c r="K11460" s="3"/>
      <c r="L11460" s="3"/>
      <c r="M11460" s="3"/>
      <c r="N11460" s="3"/>
      <c r="O11460" s="3"/>
      <c r="P11460" s="3"/>
      <c r="Q11460" s="8">
        <v>6.1255899999999999</v>
      </c>
      <c r="R11460" s="7"/>
    </row>
    <row r="11461" spans="1:18" ht="63" x14ac:dyDescent="0.3">
      <c r="A11461" s="6" t="s">
        <v>4586</v>
      </c>
      <c r="B11461" s="6" t="s">
        <v>12876</v>
      </c>
      <c r="C11461" s="6">
        <v>0.03</v>
      </c>
      <c r="D11461" s="6">
        <v>2022</v>
      </c>
      <c r="E11461" s="6">
        <v>2023</v>
      </c>
      <c r="F11461" s="3" t="s">
        <v>22</v>
      </c>
      <c r="G11461" s="3">
        <v>0</v>
      </c>
      <c r="H11461" s="3">
        <v>172.73712</v>
      </c>
      <c r="I11461" s="3">
        <v>0</v>
      </c>
      <c r="J11461" s="3"/>
      <c r="K11461" s="3"/>
      <c r="L11461" s="3"/>
      <c r="M11461" s="3"/>
      <c r="N11461" s="3"/>
      <c r="O11461" s="3"/>
      <c r="P11461" s="3"/>
      <c r="Q11461" s="8">
        <v>172.73712</v>
      </c>
      <c r="R11461" s="5" t="s">
        <v>20921</v>
      </c>
    </row>
    <row r="11462" spans="1:18" ht="42" x14ac:dyDescent="0.3">
      <c r="A11462" s="5"/>
      <c r="B11462" s="5"/>
      <c r="C11462" s="5"/>
      <c r="D11462" s="5"/>
      <c r="E11462" s="5"/>
      <c r="F11462" s="3" t="s">
        <v>9100</v>
      </c>
      <c r="G11462" s="3">
        <v>0</v>
      </c>
      <c r="H11462" s="3">
        <v>166.61152999999999</v>
      </c>
      <c r="I11462" s="3">
        <v>0</v>
      </c>
      <c r="J11462" s="3"/>
      <c r="K11462" s="3"/>
      <c r="L11462" s="3"/>
      <c r="M11462" s="3"/>
      <c r="N11462" s="3"/>
      <c r="O11462" s="3"/>
      <c r="P11462" s="3"/>
      <c r="Q11462" s="8">
        <v>166.61152999999999</v>
      </c>
      <c r="R11462" s="5"/>
    </row>
    <row r="11463" spans="1:18" ht="31.5" x14ac:dyDescent="0.3">
      <c r="A11463" s="7"/>
      <c r="B11463" s="7"/>
      <c r="C11463" s="7"/>
      <c r="D11463" s="7"/>
      <c r="E11463" s="7"/>
      <c r="F11463" s="3" t="s">
        <v>9101</v>
      </c>
      <c r="G11463" s="3">
        <v>0</v>
      </c>
      <c r="H11463" s="3">
        <v>6.1255899999999999</v>
      </c>
      <c r="I11463" s="3">
        <v>0</v>
      </c>
      <c r="J11463" s="3"/>
      <c r="K11463" s="3"/>
      <c r="L11463" s="3"/>
      <c r="M11463" s="3"/>
      <c r="N11463" s="3"/>
      <c r="O11463" s="3"/>
      <c r="P11463" s="3"/>
      <c r="Q11463" s="8">
        <v>6.1255899999999999</v>
      </c>
      <c r="R11463" s="7"/>
    </row>
    <row r="11464" spans="1:18" ht="52.5" x14ac:dyDescent="0.3">
      <c r="A11464" s="6" t="s">
        <v>4587</v>
      </c>
      <c r="B11464" s="6" t="s">
        <v>12877</v>
      </c>
      <c r="C11464" s="6">
        <v>6.4999999999999997E-3</v>
      </c>
      <c r="D11464" s="6">
        <v>2022</v>
      </c>
      <c r="E11464" s="6">
        <v>2023</v>
      </c>
      <c r="F11464" s="3" t="s">
        <v>22</v>
      </c>
      <c r="G11464" s="3">
        <v>0</v>
      </c>
      <c r="H11464" s="3">
        <v>70.840419999999995</v>
      </c>
      <c r="I11464" s="3">
        <v>0</v>
      </c>
      <c r="J11464" s="3"/>
      <c r="K11464" s="3"/>
      <c r="L11464" s="3"/>
      <c r="M11464" s="3"/>
      <c r="N11464" s="3"/>
      <c r="O11464" s="3"/>
      <c r="P11464" s="3"/>
      <c r="Q11464" s="8">
        <v>70.840419999999995</v>
      </c>
      <c r="R11464" s="5" t="s">
        <v>20922</v>
      </c>
    </row>
    <row r="11465" spans="1:18" ht="42" x14ac:dyDescent="0.3">
      <c r="A11465" s="5"/>
      <c r="B11465" s="5"/>
      <c r="C11465" s="5"/>
      <c r="D11465" s="5"/>
      <c r="E11465" s="5"/>
      <c r="F11465" s="3" t="s">
        <v>9100</v>
      </c>
      <c r="G11465" s="3">
        <v>0</v>
      </c>
      <c r="H11465" s="3">
        <v>64.714830000000006</v>
      </c>
      <c r="I11465" s="3">
        <v>0</v>
      </c>
      <c r="J11465" s="3"/>
      <c r="K11465" s="3"/>
      <c r="L11465" s="3"/>
      <c r="M11465" s="3"/>
      <c r="N11465" s="3"/>
      <c r="O11465" s="3"/>
      <c r="P11465" s="3"/>
      <c r="Q11465" s="8">
        <v>64.714830000000006</v>
      </c>
      <c r="R11465" s="5"/>
    </row>
    <row r="11466" spans="1:18" ht="31.5" x14ac:dyDescent="0.3">
      <c r="A11466" s="7"/>
      <c r="B11466" s="7"/>
      <c r="C11466" s="7"/>
      <c r="D11466" s="7"/>
      <c r="E11466" s="7"/>
      <c r="F11466" s="3" t="s">
        <v>9101</v>
      </c>
      <c r="G11466" s="3">
        <v>0</v>
      </c>
      <c r="H11466" s="3">
        <v>6.1255899999999999</v>
      </c>
      <c r="I11466" s="3">
        <v>0</v>
      </c>
      <c r="J11466" s="3"/>
      <c r="K11466" s="3"/>
      <c r="L11466" s="3"/>
      <c r="M11466" s="3"/>
      <c r="N11466" s="3"/>
      <c r="O11466" s="3"/>
      <c r="P11466" s="3"/>
      <c r="Q11466" s="8">
        <v>6.1255899999999999</v>
      </c>
      <c r="R11466" s="7"/>
    </row>
    <row r="11467" spans="1:18" ht="63" x14ac:dyDescent="0.3">
      <c r="A11467" s="6" t="s">
        <v>4588</v>
      </c>
      <c r="B11467" s="6" t="s">
        <v>12878</v>
      </c>
      <c r="C11467" s="6">
        <v>2E-3</v>
      </c>
      <c r="D11467" s="6">
        <v>2021</v>
      </c>
      <c r="E11467" s="6">
        <v>2022</v>
      </c>
      <c r="F11467" s="3" t="s">
        <v>22</v>
      </c>
      <c r="G11467" s="3">
        <v>67.687709999999996</v>
      </c>
      <c r="H11467" s="3">
        <v>0</v>
      </c>
      <c r="I11467" s="3">
        <v>0</v>
      </c>
      <c r="J11467" s="3"/>
      <c r="K11467" s="3"/>
      <c r="L11467" s="3"/>
      <c r="M11467" s="3"/>
      <c r="N11467" s="3"/>
      <c r="O11467" s="3"/>
      <c r="P11467" s="3"/>
      <c r="Q11467" s="8">
        <v>67.687709999999996</v>
      </c>
      <c r="R11467" s="5" t="s">
        <v>20923</v>
      </c>
    </row>
    <row r="11468" spans="1:18" ht="42" x14ac:dyDescent="0.3">
      <c r="A11468" s="5"/>
      <c r="B11468" s="5"/>
      <c r="C11468" s="5"/>
      <c r="D11468" s="5"/>
      <c r="E11468" s="5"/>
      <c r="F11468" s="3" t="s">
        <v>9100</v>
      </c>
      <c r="G11468" s="3">
        <v>63.036659999999998</v>
      </c>
      <c r="H11468" s="3">
        <v>0</v>
      </c>
      <c r="I11468" s="3">
        <v>0</v>
      </c>
      <c r="J11468" s="3"/>
      <c r="K11468" s="3"/>
      <c r="L11468" s="3"/>
      <c r="M11468" s="3"/>
      <c r="N11468" s="3"/>
      <c r="O11468" s="3"/>
      <c r="P11468" s="3"/>
      <c r="Q11468" s="8">
        <v>63.036659999999998</v>
      </c>
      <c r="R11468" s="5"/>
    </row>
    <row r="11469" spans="1:18" ht="31.5" x14ac:dyDescent="0.3">
      <c r="A11469" s="7"/>
      <c r="B11469" s="7"/>
      <c r="C11469" s="7"/>
      <c r="D11469" s="7"/>
      <c r="E11469" s="7"/>
      <c r="F11469" s="3" t="s">
        <v>9101</v>
      </c>
      <c r="G11469" s="3">
        <v>4.6510499999999997</v>
      </c>
      <c r="H11469" s="3">
        <v>0</v>
      </c>
      <c r="I11469" s="3">
        <v>0</v>
      </c>
      <c r="J11469" s="3"/>
      <c r="K11469" s="3"/>
      <c r="L11469" s="3"/>
      <c r="M11469" s="3"/>
      <c r="N11469" s="3"/>
      <c r="O11469" s="3"/>
      <c r="P11469" s="3"/>
      <c r="Q11469" s="8">
        <v>4.6510499999999997</v>
      </c>
      <c r="R11469" s="7"/>
    </row>
    <row r="11470" spans="1:18" ht="52.5" x14ac:dyDescent="0.3">
      <c r="A11470" s="6" t="s">
        <v>4589</v>
      </c>
      <c r="B11470" s="6" t="s">
        <v>12879</v>
      </c>
      <c r="C11470" s="6">
        <v>9.4999999999999998E-3</v>
      </c>
      <c r="D11470" s="6">
        <v>2021</v>
      </c>
      <c r="E11470" s="6">
        <v>2022</v>
      </c>
      <c r="F11470" s="3" t="s">
        <v>22</v>
      </c>
      <c r="G11470" s="3">
        <v>55.967480000000002</v>
      </c>
      <c r="H11470" s="3">
        <v>0</v>
      </c>
      <c r="I11470" s="3">
        <v>0</v>
      </c>
      <c r="J11470" s="3"/>
      <c r="K11470" s="3"/>
      <c r="L11470" s="3"/>
      <c r="M11470" s="3"/>
      <c r="N11470" s="3"/>
      <c r="O11470" s="3"/>
      <c r="P11470" s="3"/>
      <c r="Q11470" s="8">
        <v>55.967480000000002</v>
      </c>
      <c r="R11470" s="5" t="s">
        <v>20924</v>
      </c>
    </row>
    <row r="11471" spans="1:18" ht="42" x14ac:dyDescent="0.3">
      <c r="A11471" s="5"/>
      <c r="B11471" s="5"/>
      <c r="C11471" s="5"/>
      <c r="D11471" s="5"/>
      <c r="E11471" s="5"/>
      <c r="F11471" s="3" t="s">
        <v>9100</v>
      </c>
      <c r="G11471" s="3">
        <v>51.316429999999997</v>
      </c>
      <c r="H11471" s="3">
        <v>0</v>
      </c>
      <c r="I11471" s="3">
        <v>0</v>
      </c>
      <c r="J11471" s="3"/>
      <c r="K11471" s="3"/>
      <c r="L11471" s="3"/>
      <c r="M11471" s="3"/>
      <c r="N11471" s="3"/>
      <c r="O11471" s="3"/>
      <c r="P11471" s="3"/>
      <c r="Q11471" s="8">
        <v>51.316429999999997</v>
      </c>
      <c r="R11471" s="5"/>
    </row>
    <row r="11472" spans="1:18" ht="31.5" x14ac:dyDescent="0.3">
      <c r="A11472" s="7"/>
      <c r="B11472" s="7"/>
      <c r="C11472" s="7"/>
      <c r="D11472" s="7"/>
      <c r="E11472" s="7"/>
      <c r="F11472" s="3" t="s">
        <v>9101</v>
      </c>
      <c r="G11472" s="3">
        <v>4.6510499999999997</v>
      </c>
      <c r="H11472" s="3">
        <v>0</v>
      </c>
      <c r="I11472" s="3">
        <v>0</v>
      </c>
      <c r="J11472" s="3"/>
      <c r="K11472" s="3"/>
      <c r="L11472" s="3"/>
      <c r="M11472" s="3"/>
      <c r="N11472" s="3"/>
      <c r="O11472" s="3"/>
      <c r="P11472" s="3"/>
      <c r="Q11472" s="8">
        <v>4.6510499999999997</v>
      </c>
      <c r="R11472" s="7"/>
    </row>
    <row r="11473" spans="1:18" ht="52.5" x14ac:dyDescent="0.3">
      <c r="A11473" s="6" t="s">
        <v>4590</v>
      </c>
      <c r="B11473" s="6" t="s">
        <v>12880</v>
      </c>
      <c r="C11473" s="6">
        <v>0.01</v>
      </c>
      <c r="D11473" s="6">
        <v>2021</v>
      </c>
      <c r="E11473" s="6">
        <v>2022</v>
      </c>
      <c r="F11473" s="3" t="s">
        <v>22</v>
      </c>
      <c r="G11473" s="3">
        <v>106.08402</v>
      </c>
      <c r="H11473" s="3">
        <v>0</v>
      </c>
      <c r="I11473" s="3">
        <v>0</v>
      </c>
      <c r="J11473" s="3"/>
      <c r="K11473" s="3"/>
      <c r="L11473" s="3"/>
      <c r="M11473" s="3"/>
      <c r="N11473" s="3"/>
      <c r="O11473" s="3"/>
      <c r="P11473" s="3"/>
      <c r="Q11473" s="8">
        <v>106.08402</v>
      </c>
      <c r="R11473" s="5" t="s">
        <v>20925</v>
      </c>
    </row>
    <row r="11474" spans="1:18" ht="42" x14ac:dyDescent="0.3">
      <c r="A11474" s="5"/>
      <c r="B11474" s="5"/>
      <c r="C11474" s="5"/>
      <c r="D11474" s="5"/>
      <c r="E11474" s="5"/>
      <c r="F11474" s="3" t="s">
        <v>9100</v>
      </c>
      <c r="G11474" s="3">
        <v>101.43297</v>
      </c>
      <c r="H11474" s="3">
        <v>0</v>
      </c>
      <c r="I11474" s="3">
        <v>0</v>
      </c>
      <c r="J11474" s="3"/>
      <c r="K11474" s="3"/>
      <c r="L11474" s="3"/>
      <c r="M11474" s="3"/>
      <c r="N11474" s="3"/>
      <c r="O11474" s="3"/>
      <c r="P11474" s="3"/>
      <c r="Q11474" s="8">
        <v>101.43297</v>
      </c>
      <c r="R11474" s="5"/>
    </row>
    <row r="11475" spans="1:18" ht="31.5" x14ac:dyDescent="0.3">
      <c r="A11475" s="7"/>
      <c r="B11475" s="7"/>
      <c r="C11475" s="7"/>
      <c r="D11475" s="7"/>
      <c r="E11475" s="7"/>
      <c r="F11475" s="3" t="s">
        <v>9101</v>
      </c>
      <c r="G11475" s="3">
        <v>4.6510499999999997</v>
      </c>
      <c r="H11475" s="3">
        <v>0</v>
      </c>
      <c r="I11475" s="3">
        <v>0</v>
      </c>
      <c r="J11475" s="3"/>
      <c r="K11475" s="3"/>
      <c r="L11475" s="3"/>
      <c r="M11475" s="3"/>
      <c r="N11475" s="3"/>
      <c r="O11475" s="3"/>
      <c r="P11475" s="3"/>
      <c r="Q11475" s="8">
        <v>4.6510499999999997</v>
      </c>
      <c r="R11475" s="7"/>
    </row>
    <row r="11476" spans="1:18" ht="52.5" x14ac:dyDescent="0.3">
      <c r="A11476" s="6" t="s">
        <v>4591</v>
      </c>
      <c r="B11476" s="6" t="s">
        <v>12881</v>
      </c>
      <c r="C11476" s="6">
        <v>1.4999999999999999E-2</v>
      </c>
      <c r="D11476" s="6">
        <v>2022</v>
      </c>
      <c r="E11476" s="6">
        <v>2023</v>
      </c>
      <c r="F11476" s="3" t="s">
        <v>22</v>
      </c>
      <c r="G11476" s="3">
        <v>0</v>
      </c>
      <c r="H11476" s="3">
        <v>153.2433</v>
      </c>
      <c r="I11476" s="3">
        <v>0</v>
      </c>
      <c r="J11476" s="3"/>
      <c r="K11476" s="3"/>
      <c r="L11476" s="3"/>
      <c r="M11476" s="3"/>
      <c r="N11476" s="3"/>
      <c r="O11476" s="3"/>
      <c r="P11476" s="3"/>
      <c r="Q11476" s="8">
        <v>153.2433</v>
      </c>
      <c r="R11476" s="5" t="s">
        <v>20926</v>
      </c>
    </row>
    <row r="11477" spans="1:18" ht="42" x14ac:dyDescent="0.3">
      <c r="A11477" s="5"/>
      <c r="B11477" s="5"/>
      <c r="C11477" s="5"/>
      <c r="D11477" s="5"/>
      <c r="E11477" s="5"/>
      <c r="F11477" s="3" t="s">
        <v>9100</v>
      </c>
      <c r="G11477" s="3">
        <v>0</v>
      </c>
      <c r="H11477" s="3">
        <v>147.11770999999999</v>
      </c>
      <c r="I11477" s="3">
        <v>0</v>
      </c>
      <c r="J11477" s="3"/>
      <c r="K11477" s="3"/>
      <c r="L11477" s="3"/>
      <c r="M11477" s="3"/>
      <c r="N11477" s="3"/>
      <c r="O11477" s="3"/>
      <c r="P11477" s="3"/>
      <c r="Q11477" s="8">
        <v>147.11770999999999</v>
      </c>
      <c r="R11477" s="5"/>
    </row>
    <row r="11478" spans="1:18" ht="31.5" x14ac:dyDescent="0.3">
      <c r="A11478" s="7"/>
      <c r="B11478" s="7"/>
      <c r="C11478" s="7"/>
      <c r="D11478" s="7"/>
      <c r="E11478" s="7"/>
      <c r="F11478" s="3" t="s">
        <v>9101</v>
      </c>
      <c r="G11478" s="3">
        <v>0</v>
      </c>
      <c r="H11478" s="3">
        <v>6.1255899999999999</v>
      </c>
      <c r="I11478" s="3">
        <v>0</v>
      </c>
      <c r="J11478" s="3"/>
      <c r="K11478" s="3"/>
      <c r="L11478" s="3"/>
      <c r="M11478" s="3"/>
      <c r="N11478" s="3"/>
      <c r="O11478" s="3"/>
      <c r="P11478" s="3"/>
      <c r="Q11478" s="8">
        <v>6.1255899999999999</v>
      </c>
      <c r="R11478" s="7"/>
    </row>
    <row r="11479" spans="1:18" ht="84" x14ac:dyDescent="0.3">
      <c r="A11479" s="6" t="s">
        <v>4592</v>
      </c>
      <c r="B11479" s="6" t="s">
        <v>12882</v>
      </c>
      <c r="C11479" s="6">
        <v>7.4999999999999997E-3</v>
      </c>
      <c r="D11479" s="6">
        <v>2022</v>
      </c>
      <c r="E11479" s="6">
        <v>2023</v>
      </c>
      <c r="F11479" s="3" t="s">
        <v>22</v>
      </c>
      <c r="G11479" s="3">
        <v>0</v>
      </c>
      <c r="H11479" s="3">
        <v>64.266210000000001</v>
      </c>
      <c r="I11479" s="3">
        <v>0</v>
      </c>
      <c r="J11479" s="3"/>
      <c r="K11479" s="3"/>
      <c r="L11479" s="3"/>
      <c r="M11479" s="3"/>
      <c r="N11479" s="3"/>
      <c r="O11479" s="3"/>
      <c r="P11479" s="3"/>
      <c r="Q11479" s="8">
        <v>64.266210000000001</v>
      </c>
      <c r="R11479" s="5" t="s">
        <v>20927</v>
      </c>
    </row>
    <row r="11480" spans="1:18" ht="42" x14ac:dyDescent="0.3">
      <c r="A11480" s="5"/>
      <c r="B11480" s="5"/>
      <c r="C11480" s="5"/>
      <c r="D11480" s="5"/>
      <c r="E11480" s="5"/>
      <c r="F11480" s="3" t="s">
        <v>9100</v>
      </c>
      <c r="G11480" s="3">
        <v>0</v>
      </c>
      <c r="H11480" s="3">
        <v>58.140619999999998</v>
      </c>
      <c r="I11480" s="3">
        <v>0</v>
      </c>
      <c r="J11480" s="3"/>
      <c r="K11480" s="3"/>
      <c r="L11480" s="3"/>
      <c r="M11480" s="3"/>
      <c r="N11480" s="3"/>
      <c r="O11480" s="3"/>
      <c r="P11480" s="3"/>
      <c r="Q11480" s="8">
        <v>58.140619999999998</v>
      </c>
      <c r="R11480" s="5"/>
    </row>
    <row r="11481" spans="1:18" ht="31.5" x14ac:dyDescent="0.3">
      <c r="A11481" s="7"/>
      <c r="B11481" s="7"/>
      <c r="C11481" s="7"/>
      <c r="D11481" s="7"/>
      <c r="E11481" s="7"/>
      <c r="F11481" s="3" t="s">
        <v>9101</v>
      </c>
      <c r="G11481" s="3">
        <v>0</v>
      </c>
      <c r="H11481" s="3">
        <v>6.1255899999999999</v>
      </c>
      <c r="I11481" s="3">
        <v>0</v>
      </c>
      <c r="J11481" s="3"/>
      <c r="K11481" s="3"/>
      <c r="L11481" s="3"/>
      <c r="M11481" s="3"/>
      <c r="N11481" s="3"/>
      <c r="O11481" s="3"/>
      <c r="P11481" s="3"/>
      <c r="Q11481" s="8">
        <v>6.1255899999999999</v>
      </c>
      <c r="R11481" s="7"/>
    </row>
    <row r="11482" spans="1:18" ht="84" x14ac:dyDescent="0.3">
      <c r="A11482" s="6" t="s">
        <v>4593</v>
      </c>
      <c r="B11482" s="6" t="s">
        <v>12883</v>
      </c>
      <c r="C11482" s="6">
        <v>1.4999999999999999E-2</v>
      </c>
      <c r="D11482" s="6">
        <v>2022</v>
      </c>
      <c r="E11482" s="6">
        <v>2023</v>
      </c>
      <c r="F11482" s="3" t="s">
        <v>22</v>
      </c>
      <c r="G11482" s="3">
        <v>0</v>
      </c>
      <c r="H11482" s="3">
        <v>153.2433</v>
      </c>
      <c r="I11482" s="3">
        <v>0</v>
      </c>
      <c r="J11482" s="3"/>
      <c r="K11482" s="3"/>
      <c r="L11482" s="3"/>
      <c r="M11482" s="3"/>
      <c r="N11482" s="3"/>
      <c r="O11482" s="3"/>
      <c r="P11482" s="3"/>
      <c r="Q11482" s="8">
        <v>153.2433</v>
      </c>
      <c r="R11482" s="5" t="s">
        <v>20928</v>
      </c>
    </row>
    <row r="11483" spans="1:18" ht="42" x14ac:dyDescent="0.3">
      <c r="A11483" s="5"/>
      <c r="B11483" s="5"/>
      <c r="C11483" s="5"/>
      <c r="D11483" s="5"/>
      <c r="E11483" s="5"/>
      <c r="F11483" s="3" t="s">
        <v>9100</v>
      </c>
      <c r="G11483" s="3">
        <v>0</v>
      </c>
      <c r="H11483" s="3">
        <v>147.11770999999999</v>
      </c>
      <c r="I11483" s="3">
        <v>0</v>
      </c>
      <c r="J11483" s="3"/>
      <c r="K11483" s="3"/>
      <c r="L11483" s="3"/>
      <c r="M11483" s="3"/>
      <c r="N11483" s="3"/>
      <c r="O11483" s="3"/>
      <c r="P11483" s="3"/>
      <c r="Q11483" s="8">
        <v>147.11770999999999</v>
      </c>
      <c r="R11483" s="5"/>
    </row>
    <row r="11484" spans="1:18" ht="31.5" x14ac:dyDescent="0.3">
      <c r="A11484" s="7"/>
      <c r="B11484" s="7"/>
      <c r="C11484" s="7"/>
      <c r="D11484" s="7"/>
      <c r="E11484" s="7"/>
      <c r="F11484" s="3" t="s">
        <v>9101</v>
      </c>
      <c r="G11484" s="3">
        <v>0</v>
      </c>
      <c r="H11484" s="3">
        <v>6.1255899999999999</v>
      </c>
      <c r="I11484" s="3">
        <v>0</v>
      </c>
      <c r="J11484" s="3"/>
      <c r="K11484" s="3"/>
      <c r="L11484" s="3"/>
      <c r="M11484" s="3"/>
      <c r="N11484" s="3"/>
      <c r="O11484" s="3"/>
      <c r="P11484" s="3"/>
      <c r="Q11484" s="8">
        <v>6.1255899999999999</v>
      </c>
      <c r="R11484" s="7"/>
    </row>
    <row r="11485" spans="1:18" ht="63" x14ac:dyDescent="0.3">
      <c r="A11485" s="6" t="s">
        <v>4594</v>
      </c>
      <c r="B11485" s="6" t="s">
        <v>12884</v>
      </c>
      <c r="C11485" s="6">
        <v>5.8999999999999997E-2</v>
      </c>
      <c r="D11485" s="6">
        <v>2022</v>
      </c>
      <c r="E11485" s="6">
        <v>2023</v>
      </c>
      <c r="F11485" s="3" t="s">
        <v>22</v>
      </c>
      <c r="G11485" s="3">
        <v>0</v>
      </c>
      <c r="H11485" s="3">
        <v>448.45918999999998</v>
      </c>
      <c r="I11485" s="3">
        <v>0</v>
      </c>
      <c r="J11485" s="3"/>
      <c r="K11485" s="3"/>
      <c r="L11485" s="3"/>
      <c r="M11485" s="3"/>
      <c r="N11485" s="3"/>
      <c r="O11485" s="3"/>
      <c r="P11485" s="3"/>
      <c r="Q11485" s="8">
        <v>448.45918999999998</v>
      </c>
      <c r="R11485" s="5" t="s">
        <v>20929</v>
      </c>
    </row>
    <row r="11486" spans="1:18" ht="42" x14ac:dyDescent="0.3">
      <c r="A11486" s="5"/>
      <c r="B11486" s="5"/>
      <c r="C11486" s="5"/>
      <c r="D11486" s="5"/>
      <c r="E11486" s="5"/>
      <c r="F11486" s="3" t="s">
        <v>9100</v>
      </c>
      <c r="G11486" s="3">
        <v>0</v>
      </c>
      <c r="H11486" s="3">
        <v>442.33359999999999</v>
      </c>
      <c r="I11486" s="3">
        <v>0</v>
      </c>
      <c r="J11486" s="3"/>
      <c r="K11486" s="3"/>
      <c r="L11486" s="3"/>
      <c r="M11486" s="3"/>
      <c r="N11486" s="3"/>
      <c r="O11486" s="3"/>
      <c r="P11486" s="3"/>
      <c r="Q11486" s="8">
        <v>442.33359999999999</v>
      </c>
      <c r="R11486" s="5"/>
    </row>
    <row r="11487" spans="1:18" ht="31.5" x14ac:dyDescent="0.3">
      <c r="A11487" s="7"/>
      <c r="B11487" s="7"/>
      <c r="C11487" s="7"/>
      <c r="D11487" s="7"/>
      <c r="E11487" s="7"/>
      <c r="F11487" s="3" t="s">
        <v>9101</v>
      </c>
      <c r="G11487" s="3">
        <v>0</v>
      </c>
      <c r="H11487" s="3">
        <v>6.1255899999999999</v>
      </c>
      <c r="I11487" s="3">
        <v>0</v>
      </c>
      <c r="J11487" s="3"/>
      <c r="K11487" s="3"/>
      <c r="L11487" s="3"/>
      <c r="M11487" s="3"/>
      <c r="N11487" s="3"/>
      <c r="O11487" s="3"/>
      <c r="P11487" s="3"/>
      <c r="Q11487" s="8">
        <v>6.1255899999999999</v>
      </c>
      <c r="R11487" s="7"/>
    </row>
    <row r="11488" spans="1:18" ht="84" x14ac:dyDescent="0.3">
      <c r="A11488" s="6" t="s">
        <v>4595</v>
      </c>
      <c r="B11488" s="6" t="s">
        <v>12885</v>
      </c>
      <c r="C11488" s="6">
        <v>1.26E-2</v>
      </c>
      <c r="D11488" s="6">
        <v>2022</v>
      </c>
      <c r="E11488" s="6">
        <v>2023</v>
      </c>
      <c r="F11488" s="3" t="s">
        <v>22</v>
      </c>
      <c r="G11488" s="3">
        <v>0</v>
      </c>
      <c r="H11488" s="3">
        <v>91.408699999999996</v>
      </c>
      <c r="I11488" s="3">
        <v>0</v>
      </c>
      <c r="J11488" s="3"/>
      <c r="K11488" s="3"/>
      <c r="L11488" s="3"/>
      <c r="M11488" s="3"/>
      <c r="N11488" s="3"/>
      <c r="O11488" s="3"/>
      <c r="P11488" s="3"/>
      <c r="Q11488" s="8">
        <v>91.408699999999996</v>
      </c>
      <c r="R11488" s="5" t="s">
        <v>20930</v>
      </c>
    </row>
    <row r="11489" spans="1:18" ht="42" x14ac:dyDescent="0.3">
      <c r="A11489" s="5"/>
      <c r="B11489" s="5"/>
      <c r="C11489" s="5"/>
      <c r="D11489" s="5"/>
      <c r="E11489" s="5"/>
      <c r="F11489" s="3" t="s">
        <v>9100</v>
      </c>
      <c r="G11489" s="3">
        <v>0</v>
      </c>
      <c r="H11489" s="3">
        <v>85.283109999999994</v>
      </c>
      <c r="I11489" s="3">
        <v>0</v>
      </c>
      <c r="J11489" s="3"/>
      <c r="K11489" s="3"/>
      <c r="L11489" s="3"/>
      <c r="M11489" s="3"/>
      <c r="N11489" s="3"/>
      <c r="O11489" s="3"/>
      <c r="P11489" s="3"/>
      <c r="Q11489" s="8">
        <v>85.283109999999994</v>
      </c>
      <c r="R11489" s="5"/>
    </row>
    <row r="11490" spans="1:18" ht="31.5" x14ac:dyDescent="0.3">
      <c r="A11490" s="7"/>
      <c r="B11490" s="7"/>
      <c r="C11490" s="7"/>
      <c r="D11490" s="7"/>
      <c r="E11490" s="7"/>
      <c r="F11490" s="3" t="s">
        <v>9101</v>
      </c>
      <c r="G11490" s="3">
        <v>0</v>
      </c>
      <c r="H11490" s="3">
        <v>6.1255899999999999</v>
      </c>
      <c r="I11490" s="3">
        <v>0</v>
      </c>
      <c r="J11490" s="3"/>
      <c r="K11490" s="3"/>
      <c r="L11490" s="3"/>
      <c r="M11490" s="3"/>
      <c r="N11490" s="3"/>
      <c r="O11490" s="3"/>
      <c r="P11490" s="3"/>
      <c r="Q11490" s="8">
        <v>6.1255899999999999</v>
      </c>
      <c r="R11490" s="7"/>
    </row>
    <row r="11491" spans="1:18" ht="63" x14ac:dyDescent="0.3">
      <c r="A11491" s="3" t="s">
        <v>4596</v>
      </c>
      <c r="B11491" s="3" t="s">
        <v>12886</v>
      </c>
      <c r="C11491" s="3">
        <v>8.5000000000000006E-3</v>
      </c>
      <c r="D11491" s="3">
        <v>2021</v>
      </c>
      <c r="E11491" s="3">
        <v>2021</v>
      </c>
      <c r="F11491" s="3" t="s">
        <v>22</v>
      </c>
      <c r="G11491" s="3">
        <v>0</v>
      </c>
      <c r="H11491" s="3">
        <v>0</v>
      </c>
      <c r="I11491" s="3">
        <v>0</v>
      </c>
      <c r="J11491" s="3"/>
      <c r="K11491" s="3"/>
      <c r="L11491" s="3"/>
      <c r="M11491" s="3"/>
      <c r="N11491" s="3"/>
      <c r="O11491" s="3"/>
      <c r="P11491" s="3"/>
      <c r="Q11491" s="8">
        <v>0</v>
      </c>
      <c r="R11491" s="7" t="s">
        <v>20931</v>
      </c>
    </row>
    <row r="11492" spans="1:18" ht="84" x14ac:dyDescent="0.3">
      <c r="A11492" s="6" t="s">
        <v>4597</v>
      </c>
      <c r="B11492" s="6" t="s">
        <v>12887</v>
      </c>
      <c r="C11492" s="6">
        <v>1E-3</v>
      </c>
      <c r="D11492" s="6">
        <v>2022</v>
      </c>
      <c r="E11492" s="6">
        <v>2023</v>
      </c>
      <c r="F11492" s="3" t="s">
        <v>22</v>
      </c>
      <c r="G11492" s="3">
        <v>0</v>
      </c>
      <c r="H11492" s="3">
        <v>76.914510000000007</v>
      </c>
      <c r="I11492" s="3">
        <v>0</v>
      </c>
      <c r="J11492" s="3"/>
      <c r="K11492" s="3"/>
      <c r="L11492" s="3"/>
      <c r="M11492" s="3"/>
      <c r="N11492" s="3"/>
      <c r="O11492" s="3"/>
      <c r="P11492" s="3"/>
      <c r="Q11492" s="8">
        <v>76.914510000000007</v>
      </c>
      <c r="R11492" s="6" t="s">
        <v>20932</v>
      </c>
    </row>
    <row r="11493" spans="1:18" ht="42" x14ac:dyDescent="0.3">
      <c r="A11493" s="5"/>
      <c r="B11493" s="5"/>
      <c r="C11493" s="5"/>
      <c r="D11493" s="5"/>
      <c r="E11493" s="5"/>
      <c r="F11493" s="3" t="s">
        <v>9100</v>
      </c>
      <c r="G11493" s="3">
        <v>0</v>
      </c>
      <c r="H11493" s="3">
        <v>70.788920000000005</v>
      </c>
      <c r="I11493" s="3">
        <v>0</v>
      </c>
      <c r="J11493" s="3"/>
      <c r="K11493" s="3"/>
      <c r="L11493" s="3"/>
      <c r="M11493" s="3"/>
      <c r="N11493" s="3"/>
      <c r="O11493" s="3"/>
      <c r="P11493" s="3"/>
      <c r="Q11493" s="8">
        <v>70.788920000000005</v>
      </c>
      <c r="R11493" s="5"/>
    </row>
    <row r="11494" spans="1:18" ht="31.5" x14ac:dyDescent="0.3">
      <c r="A11494" s="7"/>
      <c r="B11494" s="7"/>
      <c r="C11494" s="7"/>
      <c r="D11494" s="7"/>
      <c r="E11494" s="7"/>
      <c r="F11494" s="3" t="s">
        <v>9101</v>
      </c>
      <c r="G11494" s="3">
        <v>0</v>
      </c>
      <c r="H11494" s="3">
        <v>6.1255899999999999</v>
      </c>
      <c r="I11494" s="3">
        <v>0</v>
      </c>
      <c r="J11494" s="3"/>
      <c r="K11494" s="3"/>
      <c r="L11494" s="3"/>
      <c r="M11494" s="3"/>
      <c r="N11494" s="3"/>
      <c r="O11494" s="3"/>
      <c r="P11494" s="3"/>
      <c r="Q11494" s="8">
        <v>6.1255899999999999</v>
      </c>
      <c r="R11494" s="7"/>
    </row>
    <row r="11495" spans="1:18" ht="73.5" x14ac:dyDescent="0.3">
      <c r="A11495" s="6" t="s">
        <v>4598</v>
      </c>
      <c r="B11495" s="6" t="s">
        <v>12888</v>
      </c>
      <c r="C11495" s="6">
        <v>3.0000000000000001E-3</v>
      </c>
      <c r="D11495" s="6">
        <v>2022</v>
      </c>
      <c r="E11495" s="6">
        <v>2023</v>
      </c>
      <c r="F11495" s="3" t="s">
        <v>22</v>
      </c>
      <c r="G11495" s="3">
        <v>0</v>
      </c>
      <c r="H11495" s="3">
        <v>9.0938700000000008</v>
      </c>
      <c r="I11495" s="3">
        <v>0</v>
      </c>
      <c r="J11495" s="3"/>
      <c r="K11495" s="3"/>
      <c r="L11495" s="3"/>
      <c r="M11495" s="3"/>
      <c r="N11495" s="3"/>
      <c r="O11495" s="3"/>
      <c r="P11495" s="3"/>
      <c r="Q11495" s="8">
        <v>9.0938700000000008</v>
      </c>
      <c r="R11495" s="5" t="s">
        <v>20933</v>
      </c>
    </row>
    <row r="11496" spans="1:18" ht="42" x14ac:dyDescent="0.3">
      <c r="A11496" s="5"/>
      <c r="B11496" s="5"/>
      <c r="C11496" s="5"/>
      <c r="D11496" s="5"/>
      <c r="E11496" s="5"/>
      <c r="F11496" s="3" t="s">
        <v>9100</v>
      </c>
      <c r="G11496" s="3">
        <v>0</v>
      </c>
      <c r="H11496" s="3">
        <v>2.96828</v>
      </c>
      <c r="I11496" s="3">
        <v>0</v>
      </c>
      <c r="J11496" s="3"/>
      <c r="K11496" s="3"/>
      <c r="L11496" s="3"/>
      <c r="M11496" s="3"/>
      <c r="N11496" s="3"/>
      <c r="O11496" s="3"/>
      <c r="P11496" s="3"/>
      <c r="Q11496" s="8">
        <v>2.96828</v>
      </c>
      <c r="R11496" s="5"/>
    </row>
    <row r="11497" spans="1:18" ht="31.5" x14ac:dyDescent="0.3">
      <c r="A11497" s="7"/>
      <c r="B11497" s="7"/>
      <c r="C11497" s="7"/>
      <c r="D11497" s="7"/>
      <c r="E11497" s="7"/>
      <c r="F11497" s="3" t="s">
        <v>9101</v>
      </c>
      <c r="G11497" s="3">
        <v>0</v>
      </c>
      <c r="H11497" s="3">
        <v>6.1255899999999999</v>
      </c>
      <c r="I11497" s="3">
        <v>0</v>
      </c>
      <c r="J11497" s="3"/>
      <c r="K11497" s="3"/>
      <c r="L11497" s="3"/>
      <c r="M11497" s="3"/>
      <c r="N11497" s="3"/>
      <c r="O11497" s="3"/>
      <c r="P11497" s="3"/>
      <c r="Q11497" s="8">
        <v>6.1255899999999999</v>
      </c>
      <c r="R11497" s="7"/>
    </row>
    <row r="11498" spans="1:18" ht="52.5" x14ac:dyDescent="0.3">
      <c r="A11498" s="6" t="s">
        <v>4599</v>
      </c>
      <c r="B11498" s="6" t="s">
        <v>12889</v>
      </c>
      <c r="C11498" s="6">
        <v>1.0500000000000001E-2</v>
      </c>
      <c r="D11498" s="6">
        <v>2022</v>
      </c>
      <c r="E11498" s="6">
        <v>2023</v>
      </c>
      <c r="F11498" s="3" t="s">
        <v>22</v>
      </c>
      <c r="G11498" s="3">
        <v>0</v>
      </c>
      <c r="H11498" s="3">
        <v>81.802769999999995</v>
      </c>
      <c r="I11498" s="3">
        <v>0</v>
      </c>
      <c r="J11498" s="3"/>
      <c r="K11498" s="3"/>
      <c r="L11498" s="3"/>
      <c r="M11498" s="3"/>
      <c r="N11498" s="3"/>
      <c r="O11498" s="3"/>
      <c r="P11498" s="3"/>
      <c r="Q11498" s="8">
        <v>81.802769999999995</v>
      </c>
      <c r="R11498" s="5" t="s">
        <v>20934</v>
      </c>
    </row>
    <row r="11499" spans="1:18" ht="42" x14ac:dyDescent="0.3">
      <c r="A11499" s="5"/>
      <c r="B11499" s="5"/>
      <c r="C11499" s="5"/>
      <c r="D11499" s="5"/>
      <c r="E11499" s="5"/>
      <c r="F11499" s="3" t="s">
        <v>9100</v>
      </c>
      <c r="G11499" s="3">
        <v>0</v>
      </c>
      <c r="H11499" s="3">
        <v>75.677180000000007</v>
      </c>
      <c r="I11499" s="3">
        <v>0</v>
      </c>
      <c r="J11499" s="3"/>
      <c r="K11499" s="3"/>
      <c r="L11499" s="3"/>
      <c r="M11499" s="3"/>
      <c r="N11499" s="3"/>
      <c r="O11499" s="3"/>
      <c r="P11499" s="3"/>
      <c r="Q11499" s="8">
        <v>75.677180000000007</v>
      </c>
      <c r="R11499" s="5"/>
    </row>
    <row r="11500" spans="1:18" ht="31.5" x14ac:dyDescent="0.3">
      <c r="A11500" s="7"/>
      <c r="B11500" s="7"/>
      <c r="C11500" s="7"/>
      <c r="D11500" s="7"/>
      <c r="E11500" s="7"/>
      <c r="F11500" s="3" t="s">
        <v>9101</v>
      </c>
      <c r="G11500" s="3">
        <v>0</v>
      </c>
      <c r="H11500" s="3">
        <v>6.1255899999999999</v>
      </c>
      <c r="I11500" s="3">
        <v>0</v>
      </c>
      <c r="J11500" s="3"/>
      <c r="K11500" s="3"/>
      <c r="L11500" s="3"/>
      <c r="M11500" s="3"/>
      <c r="N11500" s="3"/>
      <c r="O11500" s="3"/>
      <c r="P11500" s="3"/>
      <c r="Q11500" s="8">
        <v>6.1255899999999999</v>
      </c>
      <c r="R11500" s="7"/>
    </row>
    <row r="11501" spans="1:18" ht="52.5" x14ac:dyDescent="0.3">
      <c r="A11501" s="3" t="s">
        <v>4600</v>
      </c>
      <c r="B11501" s="3" t="s">
        <v>12890</v>
      </c>
      <c r="C11501" s="3">
        <v>1.0999999999999999E-2</v>
      </c>
      <c r="D11501" s="3">
        <v>2021</v>
      </c>
      <c r="E11501" s="3">
        <v>2021</v>
      </c>
      <c r="F11501" s="3" t="s">
        <v>22</v>
      </c>
      <c r="G11501" s="3">
        <v>0</v>
      </c>
      <c r="H11501" s="3">
        <v>0</v>
      </c>
      <c r="I11501" s="3">
        <v>0</v>
      </c>
      <c r="J11501" s="3"/>
      <c r="K11501" s="3"/>
      <c r="L11501" s="3"/>
      <c r="M11501" s="3"/>
      <c r="N11501" s="3"/>
      <c r="O11501" s="3"/>
      <c r="P11501" s="3"/>
      <c r="Q11501" s="8">
        <v>0</v>
      </c>
      <c r="R11501" s="7" t="s">
        <v>20935</v>
      </c>
    </row>
    <row r="11502" spans="1:18" ht="52.5" x14ac:dyDescent="0.3">
      <c r="A11502" s="6" t="s">
        <v>4601</v>
      </c>
      <c r="B11502" s="6" t="s">
        <v>12891</v>
      </c>
      <c r="C11502" s="6">
        <v>8.9999999999999993E-3</v>
      </c>
      <c r="D11502" s="6">
        <v>2022</v>
      </c>
      <c r="E11502" s="6">
        <v>2023</v>
      </c>
      <c r="F11502" s="3" t="s">
        <v>22</v>
      </c>
      <c r="G11502" s="3">
        <v>0</v>
      </c>
      <c r="H11502" s="3">
        <v>87.745170000000002</v>
      </c>
      <c r="I11502" s="3">
        <v>0</v>
      </c>
      <c r="J11502" s="3"/>
      <c r="K11502" s="3"/>
      <c r="L11502" s="3"/>
      <c r="M11502" s="3"/>
      <c r="N11502" s="3"/>
      <c r="O11502" s="3"/>
      <c r="P11502" s="3"/>
      <c r="Q11502" s="8">
        <v>87.745170000000002</v>
      </c>
      <c r="R11502" s="6" t="s">
        <v>20936</v>
      </c>
    </row>
    <row r="11503" spans="1:18" ht="42" x14ac:dyDescent="0.3">
      <c r="A11503" s="5"/>
      <c r="B11503" s="5"/>
      <c r="C11503" s="5"/>
      <c r="D11503" s="5"/>
      <c r="E11503" s="5"/>
      <c r="F11503" s="3" t="s">
        <v>9100</v>
      </c>
      <c r="G11503" s="3">
        <v>0</v>
      </c>
      <c r="H11503" s="3">
        <v>81.619579999999999</v>
      </c>
      <c r="I11503" s="3">
        <v>0</v>
      </c>
      <c r="J11503" s="3"/>
      <c r="K11503" s="3"/>
      <c r="L11503" s="3"/>
      <c r="M11503" s="3"/>
      <c r="N11503" s="3"/>
      <c r="O11503" s="3"/>
      <c r="P11503" s="3"/>
      <c r="Q11503" s="8">
        <v>81.619579999999999</v>
      </c>
      <c r="R11503" s="5"/>
    </row>
    <row r="11504" spans="1:18" ht="31.5" x14ac:dyDescent="0.3">
      <c r="A11504" s="7"/>
      <c r="B11504" s="7"/>
      <c r="C11504" s="7"/>
      <c r="D11504" s="7"/>
      <c r="E11504" s="7"/>
      <c r="F11504" s="3" t="s">
        <v>9101</v>
      </c>
      <c r="G11504" s="3">
        <v>0</v>
      </c>
      <c r="H11504" s="3">
        <v>6.1255899999999999</v>
      </c>
      <c r="I11504" s="3">
        <v>0</v>
      </c>
      <c r="J11504" s="3"/>
      <c r="K11504" s="3"/>
      <c r="L11504" s="3"/>
      <c r="M11504" s="3"/>
      <c r="N11504" s="3"/>
      <c r="O11504" s="3"/>
      <c r="P11504" s="3"/>
      <c r="Q11504" s="8">
        <v>6.1255899999999999</v>
      </c>
      <c r="R11504" s="7"/>
    </row>
    <row r="11505" spans="1:18" ht="63" x14ac:dyDescent="0.3">
      <c r="A11505" s="6" t="s">
        <v>4602</v>
      </c>
      <c r="B11505" s="6" t="s">
        <v>12892</v>
      </c>
      <c r="C11505" s="6">
        <v>9.4E-2</v>
      </c>
      <c r="D11505" s="6">
        <v>2021</v>
      </c>
      <c r="E11505" s="6">
        <v>2022</v>
      </c>
      <c r="F11505" s="3" t="s">
        <v>22</v>
      </c>
      <c r="G11505" s="3">
        <v>128.37329</v>
      </c>
      <c r="H11505" s="3">
        <v>0</v>
      </c>
      <c r="I11505" s="3">
        <v>0</v>
      </c>
      <c r="J11505" s="3"/>
      <c r="K11505" s="3"/>
      <c r="L11505" s="3"/>
      <c r="M11505" s="3"/>
      <c r="N11505" s="3"/>
      <c r="O11505" s="3"/>
      <c r="P11505" s="3"/>
      <c r="Q11505" s="8">
        <v>128.37329</v>
      </c>
      <c r="R11505" s="5" t="s">
        <v>25039</v>
      </c>
    </row>
    <row r="11506" spans="1:18" ht="42" x14ac:dyDescent="0.3">
      <c r="A11506" s="5"/>
      <c r="B11506" s="5"/>
      <c r="C11506" s="5"/>
      <c r="D11506" s="5"/>
      <c r="E11506" s="5"/>
      <c r="F11506" s="3" t="s">
        <v>9100</v>
      </c>
      <c r="G11506" s="3">
        <v>123.72224</v>
      </c>
      <c r="H11506" s="3">
        <v>0</v>
      </c>
      <c r="I11506" s="3">
        <v>0</v>
      </c>
      <c r="J11506" s="3"/>
      <c r="K11506" s="3"/>
      <c r="L11506" s="3"/>
      <c r="M11506" s="3"/>
      <c r="N11506" s="3"/>
      <c r="O11506" s="3"/>
      <c r="P11506" s="3"/>
      <c r="Q11506" s="8">
        <v>123.72224</v>
      </c>
      <c r="R11506" s="5"/>
    </row>
    <row r="11507" spans="1:18" ht="31.5" x14ac:dyDescent="0.3">
      <c r="A11507" s="7"/>
      <c r="B11507" s="7"/>
      <c r="C11507" s="7"/>
      <c r="D11507" s="7"/>
      <c r="E11507" s="7"/>
      <c r="F11507" s="3" t="s">
        <v>9101</v>
      </c>
      <c r="G11507" s="3">
        <v>4.6510499999999997</v>
      </c>
      <c r="H11507" s="3">
        <v>0</v>
      </c>
      <c r="I11507" s="3">
        <v>0</v>
      </c>
      <c r="J11507" s="3"/>
      <c r="K11507" s="3"/>
      <c r="L11507" s="3"/>
      <c r="M11507" s="3"/>
      <c r="N11507" s="3"/>
      <c r="O11507" s="3"/>
      <c r="P11507" s="3"/>
      <c r="Q11507" s="8">
        <v>4.6510499999999997</v>
      </c>
      <c r="R11507" s="7"/>
    </row>
    <row r="11508" spans="1:18" ht="84" x14ac:dyDescent="0.3">
      <c r="A11508" s="6" t="s">
        <v>4603</v>
      </c>
      <c r="B11508" s="6" t="s">
        <v>12893</v>
      </c>
      <c r="C11508" s="6">
        <v>0.1</v>
      </c>
      <c r="D11508" s="6">
        <v>2022</v>
      </c>
      <c r="E11508" s="6">
        <v>2023</v>
      </c>
      <c r="F11508" s="3" t="s">
        <v>22</v>
      </c>
      <c r="G11508" s="3">
        <v>0</v>
      </c>
      <c r="H11508" s="3">
        <v>639.04426999999998</v>
      </c>
      <c r="I11508" s="3">
        <v>0</v>
      </c>
      <c r="J11508" s="3"/>
      <c r="K11508" s="3"/>
      <c r="L11508" s="3"/>
      <c r="M11508" s="3"/>
      <c r="N11508" s="3"/>
      <c r="O11508" s="3"/>
      <c r="P11508" s="3"/>
      <c r="Q11508" s="8">
        <v>639.04426999999998</v>
      </c>
      <c r="R11508" s="5" t="s">
        <v>20937</v>
      </c>
    </row>
    <row r="11509" spans="1:18" ht="42" x14ac:dyDescent="0.3">
      <c r="A11509" s="5"/>
      <c r="B11509" s="5"/>
      <c r="C11509" s="5"/>
      <c r="D11509" s="5"/>
      <c r="E11509" s="5"/>
      <c r="F11509" s="3" t="s">
        <v>9100</v>
      </c>
      <c r="G11509" s="3">
        <v>0</v>
      </c>
      <c r="H11509" s="3">
        <v>632.91867999999999</v>
      </c>
      <c r="I11509" s="3">
        <v>0</v>
      </c>
      <c r="J11509" s="3"/>
      <c r="K11509" s="3"/>
      <c r="L11509" s="3"/>
      <c r="M11509" s="3"/>
      <c r="N11509" s="3"/>
      <c r="O11509" s="3"/>
      <c r="P11509" s="3"/>
      <c r="Q11509" s="8">
        <v>632.91867999999999</v>
      </c>
      <c r="R11509" s="5"/>
    </row>
    <row r="11510" spans="1:18" ht="31.5" x14ac:dyDescent="0.3">
      <c r="A11510" s="7"/>
      <c r="B11510" s="7"/>
      <c r="C11510" s="7"/>
      <c r="D11510" s="7"/>
      <c r="E11510" s="7"/>
      <c r="F11510" s="3" t="s">
        <v>9101</v>
      </c>
      <c r="G11510" s="3">
        <v>0</v>
      </c>
      <c r="H11510" s="3">
        <v>6.1255899999999999</v>
      </c>
      <c r="I11510" s="3">
        <v>0</v>
      </c>
      <c r="J11510" s="3"/>
      <c r="K11510" s="3"/>
      <c r="L11510" s="3"/>
      <c r="M11510" s="3"/>
      <c r="N11510" s="3"/>
      <c r="O11510" s="3"/>
      <c r="P11510" s="3"/>
      <c r="Q11510" s="8">
        <v>6.1255899999999999</v>
      </c>
      <c r="R11510" s="7"/>
    </row>
    <row r="11511" spans="1:18" ht="94.5" x14ac:dyDescent="0.3">
      <c r="A11511" s="6" t="s">
        <v>4604</v>
      </c>
      <c r="B11511" s="6" t="s">
        <v>12894</v>
      </c>
      <c r="C11511" s="6">
        <v>3.5000000000000003E-2</v>
      </c>
      <c r="D11511" s="6">
        <v>2022</v>
      </c>
      <c r="E11511" s="6">
        <v>2023</v>
      </c>
      <c r="F11511" s="3" t="s">
        <v>22</v>
      </c>
      <c r="G11511" s="3">
        <v>0</v>
      </c>
      <c r="H11511" s="3">
        <v>179.31618</v>
      </c>
      <c r="I11511" s="3">
        <v>0</v>
      </c>
      <c r="J11511" s="3"/>
      <c r="K11511" s="3"/>
      <c r="L11511" s="3"/>
      <c r="M11511" s="3"/>
      <c r="N11511" s="3"/>
      <c r="O11511" s="3"/>
      <c r="P11511" s="3"/>
      <c r="Q11511" s="8">
        <v>179.31618</v>
      </c>
      <c r="R11511" s="5" t="s">
        <v>20938</v>
      </c>
    </row>
    <row r="11512" spans="1:18" ht="42" x14ac:dyDescent="0.3">
      <c r="A11512" s="5"/>
      <c r="B11512" s="5"/>
      <c r="C11512" s="5"/>
      <c r="D11512" s="5"/>
      <c r="E11512" s="5"/>
      <c r="F11512" s="3" t="s">
        <v>9100</v>
      </c>
      <c r="G11512" s="3">
        <v>0</v>
      </c>
      <c r="H11512" s="3">
        <v>173.19058999999999</v>
      </c>
      <c r="I11512" s="3">
        <v>0</v>
      </c>
      <c r="J11512" s="3"/>
      <c r="K11512" s="3"/>
      <c r="L11512" s="3"/>
      <c r="M11512" s="3"/>
      <c r="N11512" s="3"/>
      <c r="O11512" s="3"/>
      <c r="P11512" s="3"/>
      <c r="Q11512" s="8">
        <v>173.19058999999999</v>
      </c>
      <c r="R11512" s="5"/>
    </row>
    <row r="11513" spans="1:18" ht="31.5" x14ac:dyDescent="0.3">
      <c r="A11513" s="7"/>
      <c r="B11513" s="7"/>
      <c r="C11513" s="7"/>
      <c r="D11513" s="7"/>
      <c r="E11513" s="7"/>
      <c r="F11513" s="3" t="s">
        <v>9101</v>
      </c>
      <c r="G11513" s="3">
        <v>0</v>
      </c>
      <c r="H11513" s="3">
        <v>6.1255899999999999</v>
      </c>
      <c r="I11513" s="3">
        <v>0</v>
      </c>
      <c r="J11513" s="3"/>
      <c r="K11513" s="3"/>
      <c r="L11513" s="3"/>
      <c r="M11513" s="3"/>
      <c r="N11513" s="3"/>
      <c r="O11513" s="3"/>
      <c r="P11513" s="3"/>
      <c r="Q11513" s="8">
        <v>6.1255899999999999</v>
      </c>
      <c r="R11513" s="7"/>
    </row>
    <row r="11514" spans="1:18" ht="52.5" x14ac:dyDescent="0.3">
      <c r="A11514" s="6" t="s">
        <v>4605</v>
      </c>
      <c r="B11514" s="6" t="s">
        <v>12895</v>
      </c>
      <c r="C11514" s="6">
        <v>1.4E-2</v>
      </c>
      <c r="D11514" s="6">
        <v>2021</v>
      </c>
      <c r="E11514" s="6">
        <v>2022</v>
      </c>
      <c r="F11514" s="3" t="s">
        <v>22</v>
      </c>
      <c r="G11514" s="3">
        <v>137.05780999999999</v>
      </c>
      <c r="H11514" s="3">
        <v>0</v>
      </c>
      <c r="I11514" s="3">
        <v>0</v>
      </c>
      <c r="J11514" s="3"/>
      <c r="K11514" s="3"/>
      <c r="L11514" s="3"/>
      <c r="M11514" s="3"/>
      <c r="N11514" s="3"/>
      <c r="O11514" s="3"/>
      <c r="P11514" s="3"/>
      <c r="Q11514" s="8">
        <v>137.05780999999999</v>
      </c>
      <c r="R11514" s="5" t="s">
        <v>20939</v>
      </c>
    </row>
    <row r="11515" spans="1:18" ht="42" x14ac:dyDescent="0.3">
      <c r="A11515" s="5"/>
      <c r="B11515" s="5"/>
      <c r="C11515" s="5"/>
      <c r="D11515" s="5"/>
      <c r="E11515" s="5"/>
      <c r="F11515" s="3" t="s">
        <v>9100</v>
      </c>
      <c r="G11515" s="3">
        <v>132.40675999999999</v>
      </c>
      <c r="H11515" s="3">
        <v>0</v>
      </c>
      <c r="I11515" s="3">
        <v>0</v>
      </c>
      <c r="J11515" s="3"/>
      <c r="K11515" s="3"/>
      <c r="L11515" s="3"/>
      <c r="M11515" s="3"/>
      <c r="N11515" s="3"/>
      <c r="O11515" s="3"/>
      <c r="P11515" s="3"/>
      <c r="Q11515" s="8">
        <v>132.40675999999999</v>
      </c>
      <c r="R11515" s="5"/>
    </row>
    <row r="11516" spans="1:18" ht="31.5" x14ac:dyDescent="0.3">
      <c r="A11516" s="7"/>
      <c r="B11516" s="7"/>
      <c r="C11516" s="7"/>
      <c r="D11516" s="7"/>
      <c r="E11516" s="7"/>
      <c r="F11516" s="3" t="s">
        <v>9101</v>
      </c>
      <c r="G11516" s="3">
        <v>4.6510499999999997</v>
      </c>
      <c r="H11516" s="3">
        <v>0</v>
      </c>
      <c r="I11516" s="3">
        <v>0</v>
      </c>
      <c r="J11516" s="3"/>
      <c r="K11516" s="3"/>
      <c r="L11516" s="3"/>
      <c r="M11516" s="3"/>
      <c r="N11516" s="3"/>
      <c r="O11516" s="3"/>
      <c r="P11516" s="3"/>
      <c r="Q11516" s="8">
        <v>4.6510499999999997</v>
      </c>
      <c r="R11516" s="7"/>
    </row>
    <row r="11517" spans="1:18" ht="84" x14ac:dyDescent="0.3">
      <c r="A11517" s="6" t="s">
        <v>4606</v>
      </c>
      <c r="B11517" s="6" t="s">
        <v>12896</v>
      </c>
      <c r="C11517" s="6">
        <v>8.9999999999999993E-3</v>
      </c>
      <c r="D11517" s="6">
        <v>2022</v>
      </c>
      <c r="E11517" s="6">
        <v>2023</v>
      </c>
      <c r="F11517" s="3" t="s">
        <v>22</v>
      </c>
      <c r="G11517" s="3">
        <v>0</v>
      </c>
      <c r="H11517" s="3">
        <v>127.00124</v>
      </c>
      <c r="I11517" s="3">
        <v>0</v>
      </c>
      <c r="J11517" s="3"/>
      <c r="K11517" s="3"/>
      <c r="L11517" s="3"/>
      <c r="M11517" s="3"/>
      <c r="N11517" s="3"/>
      <c r="O11517" s="3"/>
      <c r="P11517" s="3"/>
      <c r="Q11517" s="8">
        <v>127.00124</v>
      </c>
      <c r="R11517" s="5" t="s">
        <v>20940</v>
      </c>
    </row>
    <row r="11518" spans="1:18" ht="42" x14ac:dyDescent="0.3">
      <c r="A11518" s="5"/>
      <c r="B11518" s="5"/>
      <c r="C11518" s="5"/>
      <c r="D11518" s="5"/>
      <c r="E11518" s="5"/>
      <c r="F11518" s="3" t="s">
        <v>9100</v>
      </c>
      <c r="G11518" s="3">
        <v>0</v>
      </c>
      <c r="H11518" s="3">
        <v>120.87564999999999</v>
      </c>
      <c r="I11518" s="3">
        <v>0</v>
      </c>
      <c r="J11518" s="3"/>
      <c r="K11518" s="3"/>
      <c r="L11518" s="3"/>
      <c r="M11518" s="3"/>
      <c r="N11518" s="3"/>
      <c r="O11518" s="3"/>
      <c r="P11518" s="3"/>
      <c r="Q11518" s="8">
        <v>120.87564999999999</v>
      </c>
      <c r="R11518" s="5"/>
    </row>
    <row r="11519" spans="1:18" ht="31.5" x14ac:dyDescent="0.3">
      <c r="A11519" s="7"/>
      <c r="B11519" s="7"/>
      <c r="C11519" s="7"/>
      <c r="D11519" s="7"/>
      <c r="E11519" s="7"/>
      <c r="F11519" s="3" t="s">
        <v>9101</v>
      </c>
      <c r="G11519" s="3">
        <v>0</v>
      </c>
      <c r="H11519" s="3">
        <v>6.1255899999999999</v>
      </c>
      <c r="I11519" s="3">
        <v>0</v>
      </c>
      <c r="J11519" s="3"/>
      <c r="K11519" s="3"/>
      <c r="L11519" s="3"/>
      <c r="M11519" s="3"/>
      <c r="N11519" s="3"/>
      <c r="O11519" s="3"/>
      <c r="P11519" s="3"/>
      <c r="Q11519" s="8">
        <v>6.1255899999999999</v>
      </c>
      <c r="R11519" s="7"/>
    </row>
    <row r="11520" spans="1:18" ht="63" x14ac:dyDescent="0.3">
      <c r="A11520" s="6" t="s">
        <v>4607</v>
      </c>
      <c r="B11520" s="6" t="s">
        <v>12897</v>
      </c>
      <c r="C11520" s="6">
        <v>8.0000000000000002E-3</v>
      </c>
      <c r="D11520" s="6">
        <v>2022</v>
      </c>
      <c r="E11520" s="6">
        <v>2023</v>
      </c>
      <c r="F11520" s="3" t="s">
        <v>22</v>
      </c>
      <c r="G11520" s="3">
        <v>0</v>
      </c>
      <c r="H11520" s="3">
        <v>70.888490000000004</v>
      </c>
      <c r="I11520" s="3">
        <v>0</v>
      </c>
      <c r="J11520" s="3"/>
      <c r="K11520" s="3"/>
      <c r="L11520" s="3"/>
      <c r="M11520" s="3"/>
      <c r="N11520" s="3"/>
      <c r="O11520" s="3"/>
      <c r="P11520" s="3"/>
      <c r="Q11520" s="8">
        <v>70.888490000000004</v>
      </c>
      <c r="R11520" s="5" t="s">
        <v>20941</v>
      </c>
    </row>
    <row r="11521" spans="1:18" ht="42" x14ac:dyDescent="0.3">
      <c r="A11521" s="5"/>
      <c r="B11521" s="5"/>
      <c r="C11521" s="5"/>
      <c r="D11521" s="5"/>
      <c r="E11521" s="5"/>
      <c r="F11521" s="3" t="s">
        <v>9100</v>
      </c>
      <c r="G11521" s="3">
        <v>0</v>
      </c>
      <c r="H11521" s="3">
        <v>64.762900000000002</v>
      </c>
      <c r="I11521" s="3">
        <v>0</v>
      </c>
      <c r="J11521" s="3"/>
      <c r="K11521" s="3"/>
      <c r="L11521" s="3"/>
      <c r="M11521" s="3"/>
      <c r="N11521" s="3"/>
      <c r="O11521" s="3"/>
      <c r="P11521" s="3"/>
      <c r="Q11521" s="8">
        <v>64.762900000000002</v>
      </c>
      <c r="R11521" s="5"/>
    </row>
    <row r="11522" spans="1:18" ht="31.5" x14ac:dyDescent="0.3">
      <c r="A11522" s="7"/>
      <c r="B11522" s="7"/>
      <c r="C11522" s="7"/>
      <c r="D11522" s="7"/>
      <c r="E11522" s="7"/>
      <c r="F11522" s="3" t="s">
        <v>9101</v>
      </c>
      <c r="G11522" s="3">
        <v>0</v>
      </c>
      <c r="H11522" s="3">
        <v>6.1255899999999999</v>
      </c>
      <c r="I11522" s="3">
        <v>0</v>
      </c>
      <c r="J11522" s="3"/>
      <c r="K11522" s="3"/>
      <c r="L11522" s="3"/>
      <c r="M11522" s="3"/>
      <c r="N11522" s="3"/>
      <c r="O11522" s="3"/>
      <c r="P11522" s="3"/>
      <c r="Q11522" s="8">
        <v>6.1255899999999999</v>
      </c>
      <c r="R11522" s="7"/>
    </row>
    <row r="11523" spans="1:18" ht="84" x14ac:dyDescent="0.3">
      <c r="A11523" s="6" t="s">
        <v>4608</v>
      </c>
      <c r="B11523" s="6" t="s">
        <v>12898</v>
      </c>
      <c r="C11523" s="6">
        <v>0.28000000000000003</v>
      </c>
      <c r="D11523" s="6">
        <v>2022</v>
      </c>
      <c r="E11523" s="6">
        <v>2023</v>
      </c>
      <c r="F11523" s="3" t="s">
        <v>22</v>
      </c>
      <c r="G11523" s="3">
        <v>0</v>
      </c>
      <c r="H11523" s="3">
        <v>1295.34402</v>
      </c>
      <c r="I11523" s="3">
        <v>0</v>
      </c>
      <c r="J11523" s="3"/>
      <c r="K11523" s="3"/>
      <c r="L11523" s="3"/>
      <c r="M11523" s="3"/>
      <c r="N11523" s="3"/>
      <c r="O11523" s="3"/>
      <c r="P11523" s="3"/>
      <c r="Q11523" s="8">
        <v>1295.34402</v>
      </c>
      <c r="R11523" s="5" t="s">
        <v>20942</v>
      </c>
    </row>
    <row r="11524" spans="1:18" ht="42" x14ac:dyDescent="0.3">
      <c r="A11524" s="5"/>
      <c r="B11524" s="5"/>
      <c r="C11524" s="5"/>
      <c r="D11524" s="5"/>
      <c r="E11524" s="5"/>
      <c r="F11524" s="3" t="s">
        <v>9100</v>
      </c>
      <c r="G11524" s="3">
        <v>0</v>
      </c>
      <c r="H11524" s="3">
        <v>1289.2184299999999</v>
      </c>
      <c r="I11524" s="3">
        <v>0</v>
      </c>
      <c r="J11524" s="3"/>
      <c r="K11524" s="3"/>
      <c r="L11524" s="3"/>
      <c r="M11524" s="3"/>
      <c r="N11524" s="3"/>
      <c r="O11524" s="3"/>
      <c r="P11524" s="3"/>
      <c r="Q11524" s="8">
        <v>1289.2184299999999</v>
      </c>
      <c r="R11524" s="5"/>
    </row>
    <row r="11525" spans="1:18" ht="31.5" x14ac:dyDescent="0.3">
      <c r="A11525" s="7"/>
      <c r="B11525" s="7"/>
      <c r="C11525" s="7"/>
      <c r="D11525" s="7"/>
      <c r="E11525" s="7"/>
      <c r="F11525" s="3" t="s">
        <v>9101</v>
      </c>
      <c r="G11525" s="3">
        <v>0</v>
      </c>
      <c r="H11525" s="3">
        <v>6.1255899999999999</v>
      </c>
      <c r="I11525" s="3">
        <v>0</v>
      </c>
      <c r="J11525" s="3"/>
      <c r="K11525" s="3"/>
      <c r="L11525" s="3"/>
      <c r="M11525" s="3"/>
      <c r="N11525" s="3"/>
      <c r="O11525" s="3"/>
      <c r="P11525" s="3"/>
      <c r="Q11525" s="8">
        <v>6.1255899999999999</v>
      </c>
      <c r="R11525" s="7"/>
    </row>
    <row r="11526" spans="1:18" ht="52.5" x14ac:dyDescent="0.3">
      <c r="A11526" s="6" t="s">
        <v>4609</v>
      </c>
      <c r="B11526" s="6" t="s">
        <v>12899</v>
      </c>
      <c r="C11526" s="6">
        <v>9.4999999999999998E-3</v>
      </c>
      <c r="D11526" s="6">
        <v>2021</v>
      </c>
      <c r="E11526" s="6">
        <v>2022</v>
      </c>
      <c r="F11526" s="3" t="s">
        <v>22</v>
      </c>
      <c r="G11526" s="3">
        <v>59.824939999999998</v>
      </c>
      <c r="H11526" s="3">
        <v>0</v>
      </c>
      <c r="I11526" s="3">
        <v>0</v>
      </c>
      <c r="J11526" s="3"/>
      <c r="K11526" s="3"/>
      <c r="L11526" s="3"/>
      <c r="M11526" s="3"/>
      <c r="N11526" s="3"/>
      <c r="O11526" s="3"/>
      <c r="P11526" s="3"/>
      <c r="Q11526" s="8">
        <v>59.824939999999998</v>
      </c>
      <c r="R11526" s="5" t="s">
        <v>20943</v>
      </c>
    </row>
    <row r="11527" spans="1:18" ht="42" x14ac:dyDescent="0.3">
      <c r="A11527" s="5"/>
      <c r="B11527" s="5"/>
      <c r="C11527" s="5"/>
      <c r="D11527" s="5"/>
      <c r="E11527" s="5"/>
      <c r="F11527" s="3" t="s">
        <v>9100</v>
      </c>
      <c r="G11527" s="3">
        <v>55.17389</v>
      </c>
      <c r="H11527" s="3">
        <v>0</v>
      </c>
      <c r="I11527" s="3">
        <v>0</v>
      </c>
      <c r="J11527" s="3"/>
      <c r="K11527" s="3"/>
      <c r="L11527" s="3"/>
      <c r="M11527" s="3"/>
      <c r="N11527" s="3"/>
      <c r="O11527" s="3"/>
      <c r="P11527" s="3"/>
      <c r="Q11527" s="8">
        <v>55.17389</v>
      </c>
      <c r="R11527" s="5"/>
    </row>
    <row r="11528" spans="1:18" ht="31.5" x14ac:dyDescent="0.3">
      <c r="A11528" s="7"/>
      <c r="B11528" s="7"/>
      <c r="C11528" s="7"/>
      <c r="D11528" s="7"/>
      <c r="E11528" s="7"/>
      <c r="F11528" s="3" t="s">
        <v>9101</v>
      </c>
      <c r="G11528" s="3">
        <v>4.6510499999999997</v>
      </c>
      <c r="H11528" s="3">
        <v>0</v>
      </c>
      <c r="I11528" s="3">
        <v>0</v>
      </c>
      <c r="J11528" s="3"/>
      <c r="K11528" s="3"/>
      <c r="L11528" s="3"/>
      <c r="M11528" s="3"/>
      <c r="N11528" s="3"/>
      <c r="O11528" s="3"/>
      <c r="P11528" s="3"/>
      <c r="Q11528" s="8">
        <v>4.6510499999999997</v>
      </c>
      <c r="R11528" s="7"/>
    </row>
    <row r="11529" spans="1:18" ht="84" x14ac:dyDescent="0.3">
      <c r="A11529" s="6" t="s">
        <v>4610</v>
      </c>
      <c r="B11529" s="6" t="s">
        <v>12900</v>
      </c>
      <c r="C11529" s="6">
        <v>1.4999999999999999E-2</v>
      </c>
      <c r="D11529" s="6">
        <v>2022</v>
      </c>
      <c r="E11529" s="6">
        <v>2023</v>
      </c>
      <c r="F11529" s="3" t="s">
        <v>22</v>
      </c>
      <c r="G11529" s="3">
        <v>0</v>
      </c>
      <c r="H11529" s="3">
        <v>120.84421</v>
      </c>
      <c r="I11529" s="3">
        <v>0</v>
      </c>
      <c r="J11529" s="3"/>
      <c r="K11529" s="3"/>
      <c r="L11529" s="3"/>
      <c r="M11529" s="3"/>
      <c r="N11529" s="3"/>
      <c r="O11529" s="3"/>
      <c r="P11529" s="3"/>
      <c r="Q11529" s="8">
        <v>120.84421</v>
      </c>
      <c r="R11529" s="5" t="s">
        <v>20944</v>
      </c>
    </row>
    <row r="11530" spans="1:18" ht="42" x14ac:dyDescent="0.3">
      <c r="A11530" s="5"/>
      <c r="B11530" s="5"/>
      <c r="C11530" s="5"/>
      <c r="D11530" s="5"/>
      <c r="E11530" s="5"/>
      <c r="F11530" s="3" t="s">
        <v>9100</v>
      </c>
      <c r="G11530" s="3">
        <v>0</v>
      </c>
      <c r="H11530" s="3">
        <v>114.71862</v>
      </c>
      <c r="I11530" s="3">
        <v>0</v>
      </c>
      <c r="J11530" s="3"/>
      <c r="K11530" s="3"/>
      <c r="L11530" s="3"/>
      <c r="M11530" s="3"/>
      <c r="N11530" s="3"/>
      <c r="O11530" s="3"/>
      <c r="P11530" s="3"/>
      <c r="Q11530" s="8">
        <v>114.71862</v>
      </c>
      <c r="R11530" s="5"/>
    </row>
    <row r="11531" spans="1:18" ht="31.5" x14ac:dyDescent="0.3">
      <c r="A11531" s="7"/>
      <c r="B11531" s="7"/>
      <c r="C11531" s="7"/>
      <c r="D11531" s="7"/>
      <c r="E11531" s="7"/>
      <c r="F11531" s="3" t="s">
        <v>9101</v>
      </c>
      <c r="G11531" s="3">
        <v>0</v>
      </c>
      <c r="H11531" s="3">
        <v>6.1255899999999999</v>
      </c>
      <c r="I11531" s="3">
        <v>0</v>
      </c>
      <c r="J11531" s="3"/>
      <c r="K11531" s="3"/>
      <c r="L11531" s="3"/>
      <c r="M11531" s="3"/>
      <c r="N11531" s="3"/>
      <c r="O11531" s="3"/>
      <c r="P11531" s="3"/>
      <c r="Q11531" s="8">
        <v>6.1255899999999999</v>
      </c>
      <c r="R11531" s="7"/>
    </row>
    <row r="11532" spans="1:18" ht="84" x14ac:dyDescent="0.3">
      <c r="A11532" s="6" t="s">
        <v>4611</v>
      </c>
      <c r="B11532" s="6" t="s">
        <v>12901</v>
      </c>
      <c r="C11532" s="6">
        <v>3.95E-2</v>
      </c>
      <c r="D11532" s="6">
        <v>2022</v>
      </c>
      <c r="E11532" s="6">
        <v>2023</v>
      </c>
      <c r="F11532" s="3" t="s">
        <v>22</v>
      </c>
      <c r="G11532" s="3">
        <v>0</v>
      </c>
      <c r="H11532" s="3">
        <v>357.82222999999999</v>
      </c>
      <c r="I11532" s="3">
        <v>0</v>
      </c>
      <c r="J11532" s="3"/>
      <c r="K11532" s="3"/>
      <c r="L11532" s="3"/>
      <c r="M11532" s="3"/>
      <c r="N11532" s="3"/>
      <c r="O11532" s="3"/>
      <c r="P11532" s="3"/>
      <c r="Q11532" s="8">
        <v>357.82222999999999</v>
      </c>
      <c r="R11532" s="5" t="s">
        <v>20945</v>
      </c>
    </row>
    <row r="11533" spans="1:18" ht="42" x14ac:dyDescent="0.3">
      <c r="A11533" s="5"/>
      <c r="B11533" s="5"/>
      <c r="C11533" s="5"/>
      <c r="D11533" s="5"/>
      <c r="E11533" s="5"/>
      <c r="F11533" s="3" t="s">
        <v>9100</v>
      </c>
      <c r="G11533" s="3">
        <v>0</v>
      </c>
      <c r="H11533" s="3">
        <v>351.69664</v>
      </c>
      <c r="I11533" s="3">
        <v>0</v>
      </c>
      <c r="J11533" s="3"/>
      <c r="K11533" s="3"/>
      <c r="L11533" s="3"/>
      <c r="M11533" s="3"/>
      <c r="N11533" s="3"/>
      <c r="O11533" s="3"/>
      <c r="P11533" s="3"/>
      <c r="Q11533" s="8">
        <v>351.69664</v>
      </c>
      <c r="R11533" s="5"/>
    </row>
    <row r="11534" spans="1:18" ht="31.5" x14ac:dyDescent="0.3">
      <c r="A11534" s="7"/>
      <c r="B11534" s="7"/>
      <c r="C11534" s="7"/>
      <c r="D11534" s="7"/>
      <c r="E11534" s="7"/>
      <c r="F11534" s="3" t="s">
        <v>9101</v>
      </c>
      <c r="G11534" s="3">
        <v>0</v>
      </c>
      <c r="H11534" s="3">
        <v>6.1255899999999999</v>
      </c>
      <c r="I11534" s="3">
        <v>0</v>
      </c>
      <c r="J11534" s="3"/>
      <c r="K11534" s="3"/>
      <c r="L11534" s="3"/>
      <c r="M11534" s="3"/>
      <c r="N11534" s="3"/>
      <c r="O11534" s="3"/>
      <c r="P11534" s="3"/>
      <c r="Q11534" s="8">
        <v>6.1255899999999999</v>
      </c>
      <c r="R11534" s="7"/>
    </row>
    <row r="11535" spans="1:18" ht="63" x14ac:dyDescent="0.3">
      <c r="A11535" s="6" t="s">
        <v>4612</v>
      </c>
      <c r="B11535" s="6" t="s">
        <v>12902</v>
      </c>
      <c r="C11535" s="6">
        <v>7.4999999999999997E-3</v>
      </c>
      <c r="D11535" s="6">
        <v>2022</v>
      </c>
      <c r="E11535" s="6">
        <v>2023</v>
      </c>
      <c r="F11535" s="3" t="s">
        <v>22</v>
      </c>
      <c r="G11535" s="3">
        <v>0</v>
      </c>
      <c r="H11535" s="3">
        <v>84.306330000000003</v>
      </c>
      <c r="I11535" s="3">
        <v>0</v>
      </c>
      <c r="J11535" s="3"/>
      <c r="K11535" s="3"/>
      <c r="L11535" s="3"/>
      <c r="M11535" s="3"/>
      <c r="N11535" s="3"/>
      <c r="O11535" s="3"/>
      <c r="P11535" s="3"/>
      <c r="Q11535" s="8">
        <v>84.306330000000003</v>
      </c>
      <c r="R11535" s="5" t="s">
        <v>20946</v>
      </c>
    </row>
    <row r="11536" spans="1:18" ht="42" x14ac:dyDescent="0.3">
      <c r="A11536" s="5"/>
      <c r="B11536" s="5"/>
      <c r="C11536" s="5"/>
      <c r="D11536" s="5"/>
      <c r="E11536" s="5"/>
      <c r="F11536" s="3" t="s">
        <v>9100</v>
      </c>
      <c r="G11536" s="3">
        <v>0</v>
      </c>
      <c r="H11536" s="3">
        <v>78.18074</v>
      </c>
      <c r="I11536" s="3">
        <v>0</v>
      </c>
      <c r="J11536" s="3"/>
      <c r="K11536" s="3"/>
      <c r="L11536" s="3"/>
      <c r="M11536" s="3"/>
      <c r="N11536" s="3"/>
      <c r="O11536" s="3"/>
      <c r="P11536" s="3"/>
      <c r="Q11536" s="8">
        <v>78.18074</v>
      </c>
      <c r="R11536" s="5"/>
    </row>
    <row r="11537" spans="1:18" ht="31.5" x14ac:dyDescent="0.3">
      <c r="A11537" s="7"/>
      <c r="B11537" s="7"/>
      <c r="C11537" s="7"/>
      <c r="D11537" s="7"/>
      <c r="E11537" s="7"/>
      <c r="F11537" s="3" t="s">
        <v>9101</v>
      </c>
      <c r="G11537" s="3">
        <v>0</v>
      </c>
      <c r="H11537" s="3">
        <v>6.1255899999999999</v>
      </c>
      <c r="I11537" s="3">
        <v>0</v>
      </c>
      <c r="J11537" s="3"/>
      <c r="K11537" s="3"/>
      <c r="L11537" s="3"/>
      <c r="M11537" s="3"/>
      <c r="N11537" s="3"/>
      <c r="O11537" s="3"/>
      <c r="P11537" s="3"/>
      <c r="Q11537" s="8">
        <v>6.1255899999999999</v>
      </c>
      <c r="R11537" s="7"/>
    </row>
    <row r="11538" spans="1:18" ht="63" x14ac:dyDescent="0.3">
      <c r="A11538" s="6" t="s">
        <v>4613</v>
      </c>
      <c r="B11538" s="6" t="s">
        <v>12903</v>
      </c>
      <c r="C11538" s="6">
        <v>1.15E-2</v>
      </c>
      <c r="D11538" s="6">
        <v>2021</v>
      </c>
      <c r="E11538" s="6">
        <v>2022</v>
      </c>
      <c r="F11538" s="3" t="s">
        <v>22</v>
      </c>
      <c r="G11538" s="3">
        <v>64.848799999999997</v>
      </c>
      <c r="H11538" s="3">
        <v>0</v>
      </c>
      <c r="I11538" s="3">
        <v>0</v>
      </c>
      <c r="J11538" s="3"/>
      <c r="K11538" s="3"/>
      <c r="L11538" s="3"/>
      <c r="M11538" s="3"/>
      <c r="N11538" s="3"/>
      <c r="O11538" s="3"/>
      <c r="P11538" s="3"/>
      <c r="Q11538" s="8">
        <v>64.848799999999997</v>
      </c>
      <c r="R11538" s="5" t="s">
        <v>20947</v>
      </c>
    </row>
    <row r="11539" spans="1:18" ht="42" x14ac:dyDescent="0.3">
      <c r="A11539" s="5"/>
      <c r="B11539" s="5"/>
      <c r="C11539" s="5"/>
      <c r="D11539" s="5"/>
      <c r="E11539" s="5"/>
      <c r="F11539" s="3" t="s">
        <v>9100</v>
      </c>
      <c r="G11539" s="3">
        <v>60.197749999999999</v>
      </c>
      <c r="H11539" s="3">
        <v>0</v>
      </c>
      <c r="I11539" s="3">
        <v>0</v>
      </c>
      <c r="J11539" s="3"/>
      <c r="K11539" s="3"/>
      <c r="L11539" s="3"/>
      <c r="M11539" s="3"/>
      <c r="N11539" s="3"/>
      <c r="O11539" s="3"/>
      <c r="P11539" s="3"/>
      <c r="Q11539" s="8">
        <v>60.197749999999999</v>
      </c>
      <c r="R11539" s="5"/>
    </row>
    <row r="11540" spans="1:18" ht="31.5" x14ac:dyDescent="0.3">
      <c r="A11540" s="7"/>
      <c r="B11540" s="7"/>
      <c r="C11540" s="7"/>
      <c r="D11540" s="7"/>
      <c r="E11540" s="7"/>
      <c r="F11540" s="3" t="s">
        <v>9101</v>
      </c>
      <c r="G11540" s="3">
        <v>4.6510499999999997</v>
      </c>
      <c r="H11540" s="3">
        <v>0</v>
      </c>
      <c r="I11540" s="3">
        <v>0</v>
      </c>
      <c r="J11540" s="3"/>
      <c r="K11540" s="3"/>
      <c r="L11540" s="3"/>
      <c r="M11540" s="3"/>
      <c r="N11540" s="3"/>
      <c r="O11540" s="3"/>
      <c r="P11540" s="3"/>
      <c r="Q11540" s="8">
        <v>4.6510499999999997</v>
      </c>
      <c r="R11540" s="7"/>
    </row>
    <row r="11541" spans="1:18" ht="63" x14ac:dyDescent="0.3">
      <c r="A11541" s="6" t="s">
        <v>4614</v>
      </c>
      <c r="B11541" s="6" t="s">
        <v>12904</v>
      </c>
      <c r="C11541" s="6">
        <v>1.2E-2</v>
      </c>
      <c r="D11541" s="6">
        <v>2022</v>
      </c>
      <c r="E11541" s="6">
        <v>2023</v>
      </c>
      <c r="F11541" s="3" t="s">
        <v>22</v>
      </c>
      <c r="G11541" s="3">
        <v>0</v>
      </c>
      <c r="H11541" s="3">
        <v>87.782790000000006</v>
      </c>
      <c r="I11541" s="3">
        <v>0</v>
      </c>
      <c r="J11541" s="3"/>
      <c r="K11541" s="3"/>
      <c r="L11541" s="3"/>
      <c r="M11541" s="3"/>
      <c r="N11541" s="3"/>
      <c r="O11541" s="3"/>
      <c r="P11541" s="3"/>
      <c r="Q11541" s="8">
        <v>87.782790000000006</v>
      </c>
      <c r="R11541" s="5" t="s">
        <v>20948</v>
      </c>
    </row>
    <row r="11542" spans="1:18" ht="42" x14ac:dyDescent="0.3">
      <c r="A11542" s="5"/>
      <c r="B11542" s="5"/>
      <c r="C11542" s="5"/>
      <c r="D11542" s="5"/>
      <c r="E11542" s="5"/>
      <c r="F11542" s="3" t="s">
        <v>9100</v>
      </c>
      <c r="G11542" s="3">
        <v>0</v>
      </c>
      <c r="H11542" s="3">
        <v>81.657200000000003</v>
      </c>
      <c r="I11542" s="3">
        <v>0</v>
      </c>
      <c r="J11542" s="3"/>
      <c r="K11542" s="3"/>
      <c r="L11542" s="3"/>
      <c r="M11542" s="3"/>
      <c r="N11542" s="3"/>
      <c r="O11542" s="3"/>
      <c r="P11542" s="3"/>
      <c r="Q11542" s="8">
        <v>81.657200000000003</v>
      </c>
      <c r="R11542" s="5"/>
    </row>
    <row r="11543" spans="1:18" ht="31.5" x14ac:dyDescent="0.3">
      <c r="A11543" s="7"/>
      <c r="B11543" s="7"/>
      <c r="C11543" s="7"/>
      <c r="D11543" s="7"/>
      <c r="E11543" s="7"/>
      <c r="F11543" s="3" t="s">
        <v>9101</v>
      </c>
      <c r="G11543" s="3">
        <v>0</v>
      </c>
      <c r="H11543" s="3">
        <v>6.1255899999999999</v>
      </c>
      <c r="I11543" s="3">
        <v>0</v>
      </c>
      <c r="J11543" s="3"/>
      <c r="K11543" s="3"/>
      <c r="L11543" s="3"/>
      <c r="M11543" s="3"/>
      <c r="N11543" s="3"/>
      <c r="O11543" s="3"/>
      <c r="P11543" s="3"/>
      <c r="Q11543" s="8">
        <v>6.1255899999999999</v>
      </c>
      <c r="R11543" s="7"/>
    </row>
    <row r="11544" spans="1:18" ht="84" x14ac:dyDescent="0.3">
      <c r="A11544" s="6" t="s">
        <v>4615</v>
      </c>
      <c r="B11544" s="6" t="s">
        <v>12905</v>
      </c>
      <c r="C11544" s="6">
        <v>8.5000000000000006E-3</v>
      </c>
      <c r="D11544" s="6">
        <v>2021</v>
      </c>
      <c r="E11544" s="6">
        <v>2022</v>
      </c>
      <c r="F11544" s="3" t="s">
        <v>22</v>
      </c>
      <c r="G11544" s="3">
        <v>57.440489999999997</v>
      </c>
      <c r="H11544" s="3">
        <v>0</v>
      </c>
      <c r="I11544" s="3">
        <v>0</v>
      </c>
      <c r="J11544" s="3"/>
      <c r="K11544" s="3"/>
      <c r="L11544" s="3"/>
      <c r="M11544" s="3"/>
      <c r="N11544" s="3"/>
      <c r="O11544" s="3"/>
      <c r="P11544" s="3"/>
      <c r="Q11544" s="8">
        <v>57.440489999999997</v>
      </c>
      <c r="R11544" s="5" t="s">
        <v>20949</v>
      </c>
    </row>
    <row r="11545" spans="1:18" ht="42" x14ac:dyDescent="0.3">
      <c r="A11545" s="5"/>
      <c r="B11545" s="5"/>
      <c r="C11545" s="5"/>
      <c r="D11545" s="5"/>
      <c r="E11545" s="5"/>
      <c r="F11545" s="3" t="s">
        <v>9100</v>
      </c>
      <c r="G11545" s="3">
        <v>52.789439999999999</v>
      </c>
      <c r="H11545" s="3">
        <v>0</v>
      </c>
      <c r="I11545" s="3">
        <v>0</v>
      </c>
      <c r="J11545" s="3"/>
      <c r="K11545" s="3"/>
      <c r="L11545" s="3"/>
      <c r="M11545" s="3"/>
      <c r="N11545" s="3"/>
      <c r="O11545" s="3"/>
      <c r="P11545" s="3"/>
      <c r="Q11545" s="8">
        <v>52.789439999999999</v>
      </c>
      <c r="R11545" s="5"/>
    </row>
    <row r="11546" spans="1:18" ht="31.5" x14ac:dyDescent="0.3">
      <c r="A11546" s="7"/>
      <c r="B11546" s="7"/>
      <c r="C11546" s="7"/>
      <c r="D11546" s="7"/>
      <c r="E11546" s="7"/>
      <c r="F11546" s="3" t="s">
        <v>9101</v>
      </c>
      <c r="G11546" s="3">
        <v>4.6510499999999997</v>
      </c>
      <c r="H11546" s="3">
        <v>0</v>
      </c>
      <c r="I11546" s="3">
        <v>0</v>
      </c>
      <c r="J11546" s="3"/>
      <c r="K11546" s="3"/>
      <c r="L11546" s="3"/>
      <c r="M11546" s="3"/>
      <c r="N11546" s="3"/>
      <c r="O11546" s="3"/>
      <c r="P11546" s="3"/>
      <c r="Q11546" s="8">
        <v>4.6510499999999997</v>
      </c>
      <c r="R11546" s="7"/>
    </row>
    <row r="11547" spans="1:18" ht="94.5" x14ac:dyDescent="0.3">
      <c r="A11547" s="6" t="s">
        <v>4616</v>
      </c>
      <c r="B11547" s="6" t="s">
        <v>12906</v>
      </c>
      <c r="C11547" s="6">
        <v>1.4999999999999999E-2</v>
      </c>
      <c r="D11547" s="6">
        <v>2022</v>
      </c>
      <c r="E11547" s="6">
        <v>2023</v>
      </c>
      <c r="F11547" s="3" t="s">
        <v>22</v>
      </c>
      <c r="G11547" s="3">
        <v>0</v>
      </c>
      <c r="H11547" s="3">
        <v>315.62898000000001</v>
      </c>
      <c r="I11547" s="3">
        <v>0</v>
      </c>
      <c r="J11547" s="3"/>
      <c r="K11547" s="3"/>
      <c r="L11547" s="3"/>
      <c r="M11547" s="3"/>
      <c r="N11547" s="3"/>
      <c r="O11547" s="3"/>
      <c r="P11547" s="3"/>
      <c r="Q11547" s="8">
        <v>315.62898000000001</v>
      </c>
      <c r="R11547" s="5" t="s">
        <v>20950</v>
      </c>
    </row>
    <row r="11548" spans="1:18" ht="42" x14ac:dyDescent="0.3">
      <c r="A11548" s="5"/>
      <c r="B11548" s="5"/>
      <c r="C11548" s="5"/>
      <c r="D11548" s="5"/>
      <c r="E11548" s="5"/>
      <c r="F11548" s="3" t="s">
        <v>9100</v>
      </c>
      <c r="G11548" s="3">
        <v>0</v>
      </c>
      <c r="H11548" s="3">
        <v>309.50339000000002</v>
      </c>
      <c r="I11548" s="3">
        <v>0</v>
      </c>
      <c r="J11548" s="3"/>
      <c r="K11548" s="3"/>
      <c r="L11548" s="3"/>
      <c r="M11548" s="3"/>
      <c r="N11548" s="3"/>
      <c r="O11548" s="3"/>
      <c r="P11548" s="3"/>
      <c r="Q11548" s="8">
        <v>309.50339000000002</v>
      </c>
      <c r="R11548" s="5"/>
    </row>
    <row r="11549" spans="1:18" ht="31.5" x14ac:dyDescent="0.3">
      <c r="A11549" s="7"/>
      <c r="B11549" s="7"/>
      <c r="C11549" s="7"/>
      <c r="D11549" s="7"/>
      <c r="E11549" s="7"/>
      <c r="F11549" s="3" t="s">
        <v>9101</v>
      </c>
      <c r="G11549" s="3">
        <v>0</v>
      </c>
      <c r="H11549" s="3">
        <v>6.1255899999999999</v>
      </c>
      <c r="I11549" s="3">
        <v>0</v>
      </c>
      <c r="J11549" s="3"/>
      <c r="K11549" s="3"/>
      <c r="L11549" s="3"/>
      <c r="M11549" s="3"/>
      <c r="N11549" s="3"/>
      <c r="O11549" s="3"/>
      <c r="P11549" s="3"/>
      <c r="Q11549" s="8">
        <v>6.1255899999999999</v>
      </c>
      <c r="R11549" s="7"/>
    </row>
    <row r="11550" spans="1:18" ht="94.5" x14ac:dyDescent="0.3">
      <c r="A11550" s="6" t="s">
        <v>4617</v>
      </c>
      <c r="B11550" s="6" t="s">
        <v>12907</v>
      </c>
      <c r="C11550" s="6">
        <v>7.0000000000000001E-3</v>
      </c>
      <c r="D11550" s="6">
        <v>2022</v>
      </c>
      <c r="E11550" s="6">
        <v>2023</v>
      </c>
      <c r="F11550" s="3" t="s">
        <v>22</v>
      </c>
      <c r="G11550" s="3">
        <v>0</v>
      </c>
      <c r="H11550" s="3">
        <v>70.250249999999994</v>
      </c>
      <c r="I11550" s="3">
        <v>0</v>
      </c>
      <c r="J11550" s="3"/>
      <c r="K11550" s="3"/>
      <c r="L11550" s="3"/>
      <c r="M11550" s="3"/>
      <c r="N11550" s="3"/>
      <c r="O11550" s="3"/>
      <c r="P11550" s="3"/>
      <c r="Q11550" s="8">
        <v>70.250249999999994</v>
      </c>
      <c r="R11550" s="5" t="s">
        <v>20951</v>
      </c>
    </row>
    <row r="11551" spans="1:18" ht="42" x14ac:dyDescent="0.3">
      <c r="A11551" s="5"/>
      <c r="B11551" s="5"/>
      <c r="C11551" s="5"/>
      <c r="D11551" s="5"/>
      <c r="E11551" s="5"/>
      <c r="F11551" s="3" t="s">
        <v>9100</v>
      </c>
      <c r="G11551" s="3">
        <v>0</v>
      </c>
      <c r="H11551" s="3">
        <v>64.124660000000006</v>
      </c>
      <c r="I11551" s="3">
        <v>0</v>
      </c>
      <c r="J11551" s="3"/>
      <c r="K11551" s="3"/>
      <c r="L11551" s="3"/>
      <c r="M11551" s="3"/>
      <c r="N11551" s="3"/>
      <c r="O11551" s="3"/>
      <c r="P11551" s="3"/>
      <c r="Q11551" s="8">
        <v>64.124660000000006</v>
      </c>
      <c r="R11551" s="5"/>
    </row>
    <row r="11552" spans="1:18" ht="31.5" x14ac:dyDescent="0.3">
      <c r="A11552" s="7"/>
      <c r="B11552" s="7"/>
      <c r="C11552" s="7"/>
      <c r="D11552" s="7"/>
      <c r="E11552" s="7"/>
      <c r="F11552" s="3" t="s">
        <v>9101</v>
      </c>
      <c r="G11552" s="3">
        <v>0</v>
      </c>
      <c r="H11552" s="3">
        <v>6.1255899999999999</v>
      </c>
      <c r="I11552" s="3">
        <v>0</v>
      </c>
      <c r="J11552" s="3"/>
      <c r="K11552" s="3"/>
      <c r="L11552" s="3"/>
      <c r="M11552" s="3"/>
      <c r="N11552" s="3"/>
      <c r="O11552" s="3"/>
      <c r="P11552" s="3"/>
      <c r="Q11552" s="8">
        <v>6.1255899999999999</v>
      </c>
      <c r="R11552" s="7"/>
    </row>
    <row r="11553" spans="1:18" ht="73.5" x14ac:dyDescent="0.3">
      <c r="A11553" s="6" t="s">
        <v>4618</v>
      </c>
      <c r="B11553" s="6" t="s">
        <v>12908</v>
      </c>
      <c r="C11553" s="6">
        <v>9.7000000000000003E-2</v>
      </c>
      <c r="D11553" s="6">
        <v>2022</v>
      </c>
      <c r="E11553" s="6">
        <v>2023</v>
      </c>
      <c r="F11553" s="3" t="s">
        <v>22</v>
      </c>
      <c r="G11553" s="3">
        <v>0</v>
      </c>
      <c r="H11553" s="3">
        <v>417.64812000000001</v>
      </c>
      <c r="I11553" s="3">
        <v>0</v>
      </c>
      <c r="J11553" s="3"/>
      <c r="K11553" s="3"/>
      <c r="L11553" s="3"/>
      <c r="M11553" s="3"/>
      <c r="N11553" s="3"/>
      <c r="O11553" s="3"/>
      <c r="P11553" s="3"/>
      <c r="Q11553" s="8">
        <v>417.64812000000001</v>
      </c>
      <c r="R11553" s="5" t="s">
        <v>20952</v>
      </c>
    </row>
    <row r="11554" spans="1:18" ht="42" x14ac:dyDescent="0.3">
      <c r="A11554" s="5"/>
      <c r="B11554" s="5"/>
      <c r="C11554" s="5"/>
      <c r="D11554" s="5"/>
      <c r="E11554" s="5"/>
      <c r="F11554" s="3" t="s">
        <v>9100</v>
      </c>
      <c r="G11554" s="3">
        <v>0</v>
      </c>
      <c r="H11554" s="3">
        <v>411.52253000000002</v>
      </c>
      <c r="I11554" s="3">
        <v>0</v>
      </c>
      <c r="J11554" s="3"/>
      <c r="K11554" s="3"/>
      <c r="L11554" s="3"/>
      <c r="M11554" s="3"/>
      <c r="N11554" s="3"/>
      <c r="O11554" s="3"/>
      <c r="P11554" s="3"/>
      <c r="Q11554" s="8">
        <v>411.52253000000002</v>
      </c>
      <c r="R11554" s="5"/>
    </row>
    <row r="11555" spans="1:18" ht="31.5" x14ac:dyDescent="0.3">
      <c r="A11555" s="7"/>
      <c r="B11555" s="7"/>
      <c r="C11555" s="7"/>
      <c r="D11555" s="7"/>
      <c r="E11555" s="7"/>
      <c r="F11555" s="3" t="s">
        <v>9101</v>
      </c>
      <c r="G11555" s="3">
        <v>0</v>
      </c>
      <c r="H11555" s="3">
        <v>6.1255899999999999</v>
      </c>
      <c r="I11555" s="3">
        <v>0</v>
      </c>
      <c r="J11555" s="3"/>
      <c r="K11555" s="3"/>
      <c r="L11555" s="3"/>
      <c r="M11555" s="3"/>
      <c r="N11555" s="3"/>
      <c r="O11555" s="3"/>
      <c r="P11555" s="3"/>
      <c r="Q11555" s="8">
        <v>6.1255899999999999</v>
      </c>
      <c r="R11555" s="7"/>
    </row>
    <row r="11556" spans="1:18" ht="94.5" x14ac:dyDescent="0.3">
      <c r="A11556" s="6" t="s">
        <v>4619</v>
      </c>
      <c r="B11556" s="6" t="s">
        <v>12909</v>
      </c>
      <c r="C11556" s="6">
        <v>4.0000000000000001E-3</v>
      </c>
      <c r="D11556" s="6">
        <v>2022</v>
      </c>
      <c r="E11556" s="6">
        <v>2023</v>
      </c>
      <c r="F11556" s="3" t="s">
        <v>22</v>
      </c>
      <c r="G11556" s="3">
        <v>0</v>
      </c>
      <c r="H11556" s="3">
        <v>59.425249999999998</v>
      </c>
      <c r="I11556" s="3">
        <v>0</v>
      </c>
      <c r="J11556" s="3"/>
      <c r="K11556" s="3"/>
      <c r="L11556" s="3"/>
      <c r="M11556" s="3"/>
      <c r="N11556" s="3"/>
      <c r="O11556" s="3"/>
      <c r="P11556" s="3"/>
      <c r="Q11556" s="8">
        <v>59.425249999999998</v>
      </c>
      <c r="R11556" s="5" t="s">
        <v>20953</v>
      </c>
    </row>
    <row r="11557" spans="1:18" ht="42" x14ac:dyDescent="0.3">
      <c r="A11557" s="5"/>
      <c r="B11557" s="5"/>
      <c r="C11557" s="5"/>
      <c r="D11557" s="5"/>
      <c r="E11557" s="5"/>
      <c r="F11557" s="3" t="s">
        <v>9100</v>
      </c>
      <c r="G11557" s="3">
        <v>0</v>
      </c>
      <c r="H11557" s="3">
        <v>53.299660000000003</v>
      </c>
      <c r="I11557" s="3">
        <v>0</v>
      </c>
      <c r="J11557" s="3"/>
      <c r="K11557" s="3"/>
      <c r="L11557" s="3"/>
      <c r="M11557" s="3"/>
      <c r="N11557" s="3"/>
      <c r="O11557" s="3"/>
      <c r="P11557" s="3"/>
      <c r="Q11557" s="8">
        <v>53.299660000000003</v>
      </c>
      <c r="R11557" s="5"/>
    </row>
    <row r="11558" spans="1:18" ht="31.5" x14ac:dyDescent="0.3">
      <c r="A11558" s="7"/>
      <c r="B11558" s="7"/>
      <c r="C11558" s="7"/>
      <c r="D11558" s="7"/>
      <c r="E11558" s="7"/>
      <c r="F11558" s="3" t="s">
        <v>9101</v>
      </c>
      <c r="G11558" s="3">
        <v>0</v>
      </c>
      <c r="H11558" s="3">
        <v>6.1255899999999999</v>
      </c>
      <c r="I11558" s="3">
        <v>0</v>
      </c>
      <c r="J11558" s="3"/>
      <c r="K11558" s="3"/>
      <c r="L11558" s="3"/>
      <c r="M11558" s="3"/>
      <c r="N11558" s="3"/>
      <c r="O11558" s="3"/>
      <c r="P11558" s="3"/>
      <c r="Q11558" s="8">
        <v>6.1255899999999999</v>
      </c>
      <c r="R11558" s="7"/>
    </row>
    <row r="11559" spans="1:18" ht="94.5" x14ac:dyDescent="0.3">
      <c r="A11559" s="6" t="s">
        <v>4620</v>
      </c>
      <c r="B11559" s="6" t="s">
        <v>12910</v>
      </c>
      <c r="C11559" s="6">
        <v>1.4999999999999999E-2</v>
      </c>
      <c r="D11559" s="6">
        <v>2022</v>
      </c>
      <c r="E11559" s="6">
        <v>2023</v>
      </c>
      <c r="F11559" s="3" t="s">
        <v>22</v>
      </c>
      <c r="G11559" s="3">
        <v>0</v>
      </c>
      <c r="H11559" s="3">
        <v>153.2433</v>
      </c>
      <c r="I11559" s="3">
        <v>0</v>
      </c>
      <c r="J11559" s="3"/>
      <c r="K11559" s="3"/>
      <c r="L11559" s="3"/>
      <c r="M11559" s="3"/>
      <c r="N11559" s="3"/>
      <c r="O11559" s="3"/>
      <c r="P11559" s="3"/>
      <c r="Q11559" s="8">
        <v>153.2433</v>
      </c>
      <c r="R11559" s="5" t="s">
        <v>20954</v>
      </c>
    </row>
    <row r="11560" spans="1:18" ht="42" x14ac:dyDescent="0.3">
      <c r="A11560" s="5"/>
      <c r="B11560" s="5"/>
      <c r="C11560" s="5"/>
      <c r="D11560" s="5"/>
      <c r="E11560" s="5"/>
      <c r="F11560" s="3" t="s">
        <v>9100</v>
      </c>
      <c r="G11560" s="3">
        <v>0</v>
      </c>
      <c r="H11560" s="3">
        <v>147.11770999999999</v>
      </c>
      <c r="I11560" s="3">
        <v>0</v>
      </c>
      <c r="J11560" s="3"/>
      <c r="K11560" s="3"/>
      <c r="L11560" s="3"/>
      <c r="M11560" s="3"/>
      <c r="N11560" s="3"/>
      <c r="O11560" s="3"/>
      <c r="P11560" s="3"/>
      <c r="Q11560" s="8">
        <v>147.11770999999999</v>
      </c>
      <c r="R11560" s="5"/>
    </row>
    <row r="11561" spans="1:18" ht="31.5" x14ac:dyDescent="0.3">
      <c r="A11561" s="7"/>
      <c r="B11561" s="7"/>
      <c r="C11561" s="7"/>
      <c r="D11561" s="7"/>
      <c r="E11561" s="7"/>
      <c r="F11561" s="3" t="s">
        <v>9101</v>
      </c>
      <c r="G11561" s="3">
        <v>0</v>
      </c>
      <c r="H11561" s="3">
        <v>6.1255899999999999</v>
      </c>
      <c r="I11561" s="3">
        <v>0</v>
      </c>
      <c r="J11561" s="3"/>
      <c r="K11561" s="3"/>
      <c r="L11561" s="3"/>
      <c r="M11561" s="3"/>
      <c r="N11561" s="3"/>
      <c r="O11561" s="3"/>
      <c r="P11561" s="3"/>
      <c r="Q11561" s="8">
        <v>6.1255899999999999</v>
      </c>
      <c r="R11561" s="7"/>
    </row>
    <row r="11562" spans="1:18" ht="94.5" x14ac:dyDescent="0.3">
      <c r="A11562" s="6" t="s">
        <v>4621</v>
      </c>
      <c r="B11562" s="6" t="s">
        <v>12911</v>
      </c>
      <c r="C11562" s="6">
        <v>1.4999999999999999E-2</v>
      </c>
      <c r="D11562" s="6">
        <v>2022</v>
      </c>
      <c r="E11562" s="6">
        <v>2023</v>
      </c>
      <c r="F11562" s="3" t="s">
        <v>22</v>
      </c>
      <c r="G11562" s="3">
        <v>0</v>
      </c>
      <c r="H11562" s="3">
        <v>153.2433</v>
      </c>
      <c r="I11562" s="3">
        <v>0</v>
      </c>
      <c r="J11562" s="3"/>
      <c r="K11562" s="3"/>
      <c r="L11562" s="3"/>
      <c r="M11562" s="3"/>
      <c r="N11562" s="3"/>
      <c r="O11562" s="3"/>
      <c r="P11562" s="3"/>
      <c r="Q11562" s="8">
        <v>153.2433</v>
      </c>
      <c r="R11562" s="5" t="s">
        <v>20955</v>
      </c>
    </row>
    <row r="11563" spans="1:18" ht="42" x14ac:dyDescent="0.3">
      <c r="A11563" s="5"/>
      <c r="B11563" s="5"/>
      <c r="C11563" s="5"/>
      <c r="D11563" s="5"/>
      <c r="E11563" s="5"/>
      <c r="F11563" s="3" t="s">
        <v>9100</v>
      </c>
      <c r="G11563" s="3">
        <v>0</v>
      </c>
      <c r="H11563" s="3">
        <v>147.11770999999999</v>
      </c>
      <c r="I11563" s="3">
        <v>0</v>
      </c>
      <c r="J11563" s="3"/>
      <c r="K11563" s="3"/>
      <c r="L11563" s="3"/>
      <c r="M11563" s="3"/>
      <c r="N11563" s="3"/>
      <c r="O11563" s="3"/>
      <c r="P11563" s="3"/>
      <c r="Q11563" s="8">
        <v>147.11770999999999</v>
      </c>
      <c r="R11563" s="5"/>
    </row>
    <row r="11564" spans="1:18" ht="31.5" x14ac:dyDescent="0.3">
      <c r="A11564" s="7"/>
      <c r="B11564" s="7"/>
      <c r="C11564" s="7"/>
      <c r="D11564" s="7"/>
      <c r="E11564" s="7"/>
      <c r="F11564" s="3" t="s">
        <v>9101</v>
      </c>
      <c r="G11564" s="3">
        <v>0</v>
      </c>
      <c r="H11564" s="3">
        <v>6.1255899999999999</v>
      </c>
      <c r="I11564" s="3">
        <v>0</v>
      </c>
      <c r="J11564" s="3"/>
      <c r="K11564" s="3"/>
      <c r="L11564" s="3"/>
      <c r="M11564" s="3"/>
      <c r="N11564" s="3"/>
      <c r="O11564" s="3"/>
      <c r="P11564" s="3"/>
      <c r="Q11564" s="8">
        <v>6.1255899999999999</v>
      </c>
      <c r="R11564" s="7"/>
    </row>
    <row r="11565" spans="1:18" ht="94.5" x14ac:dyDescent="0.3">
      <c r="A11565" s="6" t="s">
        <v>4622</v>
      </c>
      <c r="B11565" s="6" t="s">
        <v>12912</v>
      </c>
      <c r="C11565" s="6">
        <v>6.0000000000000001E-3</v>
      </c>
      <c r="D11565" s="6">
        <v>2022</v>
      </c>
      <c r="E11565" s="6">
        <v>2023</v>
      </c>
      <c r="F11565" s="3" t="s">
        <v>22</v>
      </c>
      <c r="G11565" s="3">
        <v>0</v>
      </c>
      <c r="H11565" s="3">
        <v>76.290819999999997</v>
      </c>
      <c r="I11565" s="3">
        <v>0</v>
      </c>
      <c r="J11565" s="3"/>
      <c r="K11565" s="3"/>
      <c r="L11565" s="3"/>
      <c r="M11565" s="3"/>
      <c r="N11565" s="3"/>
      <c r="O11565" s="3"/>
      <c r="P11565" s="3"/>
      <c r="Q11565" s="8">
        <v>76.290819999999997</v>
      </c>
      <c r="R11565" s="5" t="s">
        <v>20956</v>
      </c>
    </row>
    <row r="11566" spans="1:18" ht="42" x14ac:dyDescent="0.3">
      <c r="A11566" s="5"/>
      <c r="B11566" s="5"/>
      <c r="C11566" s="5"/>
      <c r="D11566" s="5"/>
      <c r="E11566" s="5"/>
      <c r="F11566" s="3" t="s">
        <v>9100</v>
      </c>
      <c r="G11566" s="3">
        <v>0</v>
      </c>
      <c r="H11566" s="3">
        <v>70.165229999999994</v>
      </c>
      <c r="I11566" s="3">
        <v>0</v>
      </c>
      <c r="J11566" s="3"/>
      <c r="K11566" s="3"/>
      <c r="L11566" s="3"/>
      <c r="M11566" s="3"/>
      <c r="N11566" s="3"/>
      <c r="O11566" s="3"/>
      <c r="P11566" s="3"/>
      <c r="Q11566" s="8">
        <v>70.165229999999994</v>
      </c>
      <c r="R11566" s="5"/>
    </row>
    <row r="11567" spans="1:18" ht="31.5" x14ac:dyDescent="0.3">
      <c r="A11567" s="7"/>
      <c r="B11567" s="7"/>
      <c r="C11567" s="7"/>
      <c r="D11567" s="7"/>
      <c r="E11567" s="7"/>
      <c r="F11567" s="3" t="s">
        <v>9101</v>
      </c>
      <c r="G11567" s="3">
        <v>0</v>
      </c>
      <c r="H11567" s="3">
        <v>6.1255899999999999</v>
      </c>
      <c r="I11567" s="3">
        <v>0</v>
      </c>
      <c r="J11567" s="3"/>
      <c r="K11567" s="3"/>
      <c r="L11567" s="3"/>
      <c r="M11567" s="3"/>
      <c r="N11567" s="3"/>
      <c r="O11567" s="3"/>
      <c r="P11567" s="3"/>
      <c r="Q11567" s="8">
        <v>6.1255899999999999</v>
      </c>
      <c r="R11567" s="7"/>
    </row>
    <row r="11568" spans="1:18" ht="73.5" x14ac:dyDescent="0.3">
      <c r="A11568" s="6" t="s">
        <v>4623</v>
      </c>
      <c r="B11568" s="6" t="s">
        <v>12913</v>
      </c>
      <c r="C11568" s="6">
        <v>5.4999999999999997E-3</v>
      </c>
      <c r="D11568" s="6">
        <v>2021</v>
      </c>
      <c r="E11568" s="6">
        <v>2022</v>
      </c>
      <c r="F11568" s="3" t="s">
        <v>22</v>
      </c>
      <c r="G11568" s="3">
        <v>62.215609999999998</v>
      </c>
      <c r="H11568" s="3">
        <v>0</v>
      </c>
      <c r="I11568" s="3">
        <v>0</v>
      </c>
      <c r="J11568" s="3"/>
      <c r="K11568" s="3"/>
      <c r="L11568" s="3"/>
      <c r="M11568" s="3"/>
      <c r="N11568" s="3"/>
      <c r="O11568" s="3"/>
      <c r="P11568" s="3"/>
      <c r="Q11568" s="8">
        <v>62.215609999999998</v>
      </c>
      <c r="R11568" s="5" t="s">
        <v>20957</v>
      </c>
    </row>
    <row r="11569" spans="1:18" ht="42" x14ac:dyDescent="0.3">
      <c r="A11569" s="5"/>
      <c r="B11569" s="5"/>
      <c r="C11569" s="5"/>
      <c r="D11569" s="5"/>
      <c r="E11569" s="5"/>
      <c r="F11569" s="3" t="s">
        <v>9100</v>
      </c>
      <c r="G11569" s="3">
        <v>57.56456</v>
      </c>
      <c r="H11569" s="3">
        <v>0</v>
      </c>
      <c r="I11569" s="3">
        <v>0</v>
      </c>
      <c r="J11569" s="3"/>
      <c r="K11569" s="3"/>
      <c r="L11569" s="3"/>
      <c r="M11569" s="3"/>
      <c r="N11569" s="3"/>
      <c r="O11569" s="3"/>
      <c r="P11569" s="3"/>
      <c r="Q11569" s="8">
        <v>57.56456</v>
      </c>
      <c r="R11569" s="5"/>
    </row>
    <row r="11570" spans="1:18" ht="31.5" x14ac:dyDescent="0.3">
      <c r="A11570" s="7"/>
      <c r="B11570" s="7"/>
      <c r="C11570" s="7"/>
      <c r="D11570" s="7"/>
      <c r="E11570" s="7"/>
      <c r="F11570" s="3" t="s">
        <v>9101</v>
      </c>
      <c r="G11570" s="3">
        <v>4.6510499999999997</v>
      </c>
      <c r="H11570" s="3">
        <v>0</v>
      </c>
      <c r="I11570" s="3">
        <v>0</v>
      </c>
      <c r="J11570" s="3"/>
      <c r="K11570" s="3"/>
      <c r="L11570" s="3"/>
      <c r="M11570" s="3"/>
      <c r="N11570" s="3"/>
      <c r="O11570" s="3"/>
      <c r="P11570" s="3"/>
      <c r="Q11570" s="8">
        <v>4.6510499999999997</v>
      </c>
      <c r="R11570" s="7"/>
    </row>
    <row r="11571" spans="1:18" ht="94.5" x14ac:dyDescent="0.3">
      <c r="A11571" s="6" t="s">
        <v>4624</v>
      </c>
      <c r="B11571" s="6" t="s">
        <v>12914</v>
      </c>
      <c r="C11571" s="6">
        <v>8.5000000000000006E-3</v>
      </c>
      <c r="D11571" s="6">
        <v>2022</v>
      </c>
      <c r="E11571" s="6">
        <v>2023</v>
      </c>
      <c r="F11571" s="3" t="s">
        <v>22</v>
      </c>
      <c r="G11571" s="3">
        <v>0</v>
      </c>
      <c r="H11571" s="3">
        <v>72.074780000000004</v>
      </c>
      <c r="I11571" s="3">
        <v>0</v>
      </c>
      <c r="J11571" s="3"/>
      <c r="K11571" s="3"/>
      <c r="L11571" s="3"/>
      <c r="M11571" s="3"/>
      <c r="N11571" s="3"/>
      <c r="O11571" s="3"/>
      <c r="P11571" s="3"/>
      <c r="Q11571" s="8">
        <v>72.074780000000004</v>
      </c>
      <c r="R11571" s="5" t="s">
        <v>20958</v>
      </c>
    </row>
    <row r="11572" spans="1:18" ht="42" x14ac:dyDescent="0.3">
      <c r="A11572" s="5"/>
      <c r="B11572" s="5"/>
      <c r="C11572" s="5"/>
      <c r="D11572" s="5"/>
      <c r="E11572" s="5"/>
      <c r="F11572" s="3" t="s">
        <v>9100</v>
      </c>
      <c r="G11572" s="3">
        <v>0</v>
      </c>
      <c r="H11572" s="3">
        <v>65.949190000000002</v>
      </c>
      <c r="I11572" s="3">
        <v>0</v>
      </c>
      <c r="J11572" s="3"/>
      <c r="K11572" s="3"/>
      <c r="L11572" s="3"/>
      <c r="M11572" s="3"/>
      <c r="N11572" s="3"/>
      <c r="O11572" s="3"/>
      <c r="P11572" s="3"/>
      <c r="Q11572" s="8">
        <v>65.949190000000002</v>
      </c>
      <c r="R11572" s="5"/>
    </row>
    <row r="11573" spans="1:18" ht="31.5" x14ac:dyDescent="0.3">
      <c r="A11573" s="7"/>
      <c r="B11573" s="7"/>
      <c r="C11573" s="7"/>
      <c r="D11573" s="7"/>
      <c r="E11573" s="7"/>
      <c r="F11573" s="3" t="s">
        <v>9101</v>
      </c>
      <c r="G11573" s="3">
        <v>0</v>
      </c>
      <c r="H11573" s="3">
        <v>6.1255899999999999</v>
      </c>
      <c r="I11573" s="3">
        <v>0</v>
      </c>
      <c r="J11573" s="3"/>
      <c r="K11573" s="3"/>
      <c r="L11573" s="3"/>
      <c r="M11573" s="3"/>
      <c r="N11573" s="3"/>
      <c r="O11573" s="3"/>
      <c r="P11573" s="3"/>
      <c r="Q11573" s="8">
        <v>6.1255899999999999</v>
      </c>
      <c r="R11573" s="7"/>
    </row>
    <row r="11574" spans="1:18" ht="73.5" x14ac:dyDescent="0.3">
      <c r="A11574" s="6" t="s">
        <v>4625</v>
      </c>
      <c r="B11574" s="6" t="s">
        <v>12915</v>
      </c>
      <c r="C11574" s="6">
        <v>8.9999999999999993E-3</v>
      </c>
      <c r="D11574" s="6">
        <v>2022</v>
      </c>
      <c r="E11574" s="6">
        <v>2023</v>
      </c>
      <c r="F11574" s="3" t="s">
        <v>22</v>
      </c>
      <c r="G11574" s="3">
        <v>0</v>
      </c>
      <c r="H11574" s="3">
        <v>88.663690000000003</v>
      </c>
      <c r="I11574" s="3">
        <v>0</v>
      </c>
      <c r="J11574" s="3"/>
      <c r="K11574" s="3"/>
      <c r="L11574" s="3"/>
      <c r="M11574" s="3"/>
      <c r="N11574" s="3"/>
      <c r="O11574" s="3"/>
      <c r="P11574" s="3"/>
      <c r="Q11574" s="8">
        <v>88.663690000000003</v>
      </c>
      <c r="R11574" s="5" t="s">
        <v>20959</v>
      </c>
    </row>
    <row r="11575" spans="1:18" ht="42" x14ac:dyDescent="0.3">
      <c r="A11575" s="5"/>
      <c r="B11575" s="5"/>
      <c r="C11575" s="5"/>
      <c r="D11575" s="5"/>
      <c r="E11575" s="5"/>
      <c r="F11575" s="3" t="s">
        <v>9100</v>
      </c>
      <c r="G11575" s="3">
        <v>0</v>
      </c>
      <c r="H11575" s="3">
        <v>82.5381</v>
      </c>
      <c r="I11575" s="3">
        <v>0</v>
      </c>
      <c r="J11575" s="3"/>
      <c r="K11575" s="3"/>
      <c r="L11575" s="3"/>
      <c r="M11575" s="3"/>
      <c r="N11575" s="3"/>
      <c r="O11575" s="3"/>
      <c r="P11575" s="3"/>
      <c r="Q11575" s="8">
        <v>82.5381</v>
      </c>
      <c r="R11575" s="5"/>
    </row>
    <row r="11576" spans="1:18" ht="31.5" x14ac:dyDescent="0.3">
      <c r="A11576" s="7"/>
      <c r="B11576" s="7"/>
      <c r="C11576" s="7"/>
      <c r="D11576" s="7"/>
      <c r="E11576" s="7"/>
      <c r="F11576" s="3" t="s">
        <v>9101</v>
      </c>
      <c r="G11576" s="3">
        <v>0</v>
      </c>
      <c r="H11576" s="3">
        <v>6.1255899999999999</v>
      </c>
      <c r="I11576" s="3">
        <v>0</v>
      </c>
      <c r="J11576" s="3"/>
      <c r="K11576" s="3"/>
      <c r="L11576" s="3"/>
      <c r="M11576" s="3"/>
      <c r="N11576" s="3"/>
      <c r="O11576" s="3"/>
      <c r="P11576" s="3"/>
      <c r="Q11576" s="8">
        <v>6.1255899999999999</v>
      </c>
      <c r="R11576" s="7"/>
    </row>
    <row r="11577" spans="1:18" ht="73.5" x14ac:dyDescent="0.3">
      <c r="A11577" s="6" t="s">
        <v>4626</v>
      </c>
      <c r="B11577" s="6" t="s">
        <v>12916</v>
      </c>
      <c r="C11577" s="6">
        <v>5.4999999999999997E-3</v>
      </c>
      <c r="D11577" s="6">
        <v>2022</v>
      </c>
      <c r="E11577" s="6">
        <v>2023</v>
      </c>
      <c r="F11577" s="3" t="s">
        <v>22</v>
      </c>
      <c r="G11577" s="3">
        <v>0</v>
      </c>
      <c r="H11577" s="3">
        <v>76.625290000000007</v>
      </c>
      <c r="I11577" s="3">
        <v>0</v>
      </c>
      <c r="J11577" s="3"/>
      <c r="K11577" s="3"/>
      <c r="L11577" s="3"/>
      <c r="M11577" s="3"/>
      <c r="N11577" s="3"/>
      <c r="O11577" s="3"/>
      <c r="P11577" s="3"/>
      <c r="Q11577" s="8">
        <v>76.625290000000007</v>
      </c>
      <c r="R11577" s="5" t="s">
        <v>20960</v>
      </c>
    </row>
    <row r="11578" spans="1:18" ht="42" x14ac:dyDescent="0.3">
      <c r="A11578" s="5"/>
      <c r="B11578" s="5"/>
      <c r="C11578" s="5"/>
      <c r="D11578" s="5"/>
      <c r="E11578" s="5"/>
      <c r="F11578" s="3" t="s">
        <v>9100</v>
      </c>
      <c r="G11578" s="3">
        <v>0</v>
      </c>
      <c r="H11578" s="3">
        <v>70.499700000000004</v>
      </c>
      <c r="I11578" s="3">
        <v>0</v>
      </c>
      <c r="J11578" s="3"/>
      <c r="K11578" s="3"/>
      <c r="L11578" s="3"/>
      <c r="M11578" s="3"/>
      <c r="N11578" s="3"/>
      <c r="O11578" s="3"/>
      <c r="P11578" s="3"/>
      <c r="Q11578" s="8">
        <v>70.499700000000004</v>
      </c>
      <c r="R11578" s="5"/>
    </row>
    <row r="11579" spans="1:18" ht="31.5" x14ac:dyDescent="0.3">
      <c r="A11579" s="7"/>
      <c r="B11579" s="7"/>
      <c r="C11579" s="7"/>
      <c r="D11579" s="7"/>
      <c r="E11579" s="7"/>
      <c r="F11579" s="3" t="s">
        <v>9101</v>
      </c>
      <c r="G11579" s="3">
        <v>0</v>
      </c>
      <c r="H11579" s="3">
        <v>6.1255899999999999</v>
      </c>
      <c r="I11579" s="3">
        <v>0</v>
      </c>
      <c r="J11579" s="3"/>
      <c r="K11579" s="3"/>
      <c r="L11579" s="3"/>
      <c r="M11579" s="3"/>
      <c r="N11579" s="3"/>
      <c r="O11579" s="3"/>
      <c r="P11579" s="3"/>
      <c r="Q11579" s="8">
        <v>6.1255899999999999</v>
      </c>
      <c r="R11579" s="7"/>
    </row>
    <row r="11580" spans="1:18" ht="94.5" x14ac:dyDescent="0.3">
      <c r="A11580" s="6" t="s">
        <v>4627</v>
      </c>
      <c r="B11580" s="6" t="s">
        <v>12917</v>
      </c>
      <c r="C11580" s="6">
        <v>8.0000000000000002E-3</v>
      </c>
      <c r="D11580" s="6">
        <v>2022</v>
      </c>
      <c r="E11580" s="6">
        <v>2023</v>
      </c>
      <c r="F11580" s="3" t="s">
        <v>22</v>
      </c>
      <c r="G11580" s="3">
        <v>0</v>
      </c>
      <c r="H11580" s="3">
        <v>80.186449999999994</v>
      </c>
      <c r="I11580" s="3">
        <v>0</v>
      </c>
      <c r="J11580" s="3"/>
      <c r="K11580" s="3"/>
      <c r="L11580" s="3"/>
      <c r="M11580" s="3"/>
      <c r="N11580" s="3"/>
      <c r="O11580" s="3"/>
      <c r="P11580" s="3"/>
      <c r="Q11580" s="8">
        <v>80.186449999999994</v>
      </c>
      <c r="R11580" s="5" t="s">
        <v>20961</v>
      </c>
    </row>
    <row r="11581" spans="1:18" ht="42" x14ac:dyDescent="0.3">
      <c r="A11581" s="5"/>
      <c r="B11581" s="5"/>
      <c r="C11581" s="5"/>
      <c r="D11581" s="5"/>
      <c r="E11581" s="5"/>
      <c r="F11581" s="3" t="s">
        <v>9100</v>
      </c>
      <c r="G11581" s="3">
        <v>0</v>
      </c>
      <c r="H11581" s="3">
        <v>74.060860000000005</v>
      </c>
      <c r="I11581" s="3">
        <v>0</v>
      </c>
      <c r="J11581" s="3"/>
      <c r="K11581" s="3"/>
      <c r="L11581" s="3"/>
      <c r="M11581" s="3"/>
      <c r="N11581" s="3"/>
      <c r="O11581" s="3"/>
      <c r="P11581" s="3"/>
      <c r="Q11581" s="8">
        <v>74.060860000000005</v>
      </c>
      <c r="R11581" s="5"/>
    </row>
    <row r="11582" spans="1:18" ht="31.5" x14ac:dyDescent="0.3">
      <c r="A11582" s="7"/>
      <c r="B11582" s="7"/>
      <c r="C11582" s="7"/>
      <c r="D11582" s="7"/>
      <c r="E11582" s="7"/>
      <c r="F11582" s="3" t="s">
        <v>9101</v>
      </c>
      <c r="G11582" s="3">
        <v>0</v>
      </c>
      <c r="H11582" s="3">
        <v>6.1255899999999999</v>
      </c>
      <c r="I11582" s="3">
        <v>0</v>
      </c>
      <c r="J11582" s="3"/>
      <c r="K11582" s="3"/>
      <c r="L11582" s="3"/>
      <c r="M11582" s="3"/>
      <c r="N11582" s="3"/>
      <c r="O11582" s="3"/>
      <c r="P11582" s="3"/>
      <c r="Q11582" s="8">
        <v>6.1255899999999999</v>
      </c>
      <c r="R11582" s="7"/>
    </row>
    <row r="11583" spans="1:18" ht="94.5" x14ac:dyDescent="0.3">
      <c r="A11583" s="6" t="s">
        <v>4628</v>
      </c>
      <c r="B11583" s="6" t="s">
        <v>12918</v>
      </c>
      <c r="C11583" s="6">
        <v>7.0000000000000001E-3</v>
      </c>
      <c r="D11583" s="6">
        <v>2022</v>
      </c>
      <c r="E11583" s="6">
        <v>2023</v>
      </c>
      <c r="F11583" s="3" t="s">
        <v>22</v>
      </c>
      <c r="G11583" s="3">
        <v>0</v>
      </c>
      <c r="H11583" s="3">
        <v>70.423209999999997</v>
      </c>
      <c r="I11583" s="3">
        <v>0</v>
      </c>
      <c r="J11583" s="3"/>
      <c r="K11583" s="3"/>
      <c r="L11583" s="3"/>
      <c r="M11583" s="3"/>
      <c r="N11583" s="3"/>
      <c r="O11583" s="3"/>
      <c r="P11583" s="3"/>
      <c r="Q11583" s="8">
        <v>70.423209999999997</v>
      </c>
      <c r="R11583" s="5" t="s">
        <v>20962</v>
      </c>
    </row>
    <row r="11584" spans="1:18" ht="42" x14ac:dyDescent="0.3">
      <c r="A11584" s="5"/>
      <c r="B11584" s="5"/>
      <c r="C11584" s="5"/>
      <c r="D11584" s="5"/>
      <c r="E11584" s="5"/>
      <c r="F11584" s="3" t="s">
        <v>9100</v>
      </c>
      <c r="G11584" s="3">
        <v>0</v>
      </c>
      <c r="H11584" s="3">
        <v>64.297619999999995</v>
      </c>
      <c r="I11584" s="3">
        <v>0</v>
      </c>
      <c r="J11584" s="3"/>
      <c r="K11584" s="3"/>
      <c r="L11584" s="3"/>
      <c r="M11584" s="3"/>
      <c r="N11584" s="3"/>
      <c r="O11584" s="3"/>
      <c r="P11584" s="3"/>
      <c r="Q11584" s="8">
        <v>64.297619999999995</v>
      </c>
      <c r="R11584" s="5"/>
    </row>
    <row r="11585" spans="1:18" ht="31.5" x14ac:dyDescent="0.3">
      <c r="A11585" s="7"/>
      <c r="B11585" s="7"/>
      <c r="C11585" s="7"/>
      <c r="D11585" s="7"/>
      <c r="E11585" s="7"/>
      <c r="F11585" s="3" t="s">
        <v>9101</v>
      </c>
      <c r="G11585" s="3">
        <v>0</v>
      </c>
      <c r="H11585" s="3">
        <v>6.1255899999999999</v>
      </c>
      <c r="I11585" s="3">
        <v>0</v>
      </c>
      <c r="J11585" s="3"/>
      <c r="K11585" s="3"/>
      <c r="L11585" s="3"/>
      <c r="M11585" s="3"/>
      <c r="N11585" s="3"/>
      <c r="O11585" s="3"/>
      <c r="P11585" s="3"/>
      <c r="Q11585" s="8">
        <v>6.1255899999999999</v>
      </c>
      <c r="R11585" s="7"/>
    </row>
    <row r="11586" spans="1:18" ht="94.5" x14ac:dyDescent="0.3">
      <c r="A11586" s="6" t="s">
        <v>4629</v>
      </c>
      <c r="B11586" s="6" t="s">
        <v>12919</v>
      </c>
      <c r="C11586" s="6">
        <v>8.5000000000000006E-3</v>
      </c>
      <c r="D11586" s="6">
        <v>2022</v>
      </c>
      <c r="E11586" s="6">
        <v>2023</v>
      </c>
      <c r="F11586" s="3" t="s">
        <v>22</v>
      </c>
      <c r="G11586" s="3">
        <v>0</v>
      </c>
      <c r="H11586" s="3">
        <v>76.888909999999996</v>
      </c>
      <c r="I11586" s="3">
        <v>0</v>
      </c>
      <c r="J11586" s="3"/>
      <c r="K11586" s="3"/>
      <c r="L11586" s="3"/>
      <c r="M11586" s="3"/>
      <c r="N11586" s="3"/>
      <c r="O11586" s="3"/>
      <c r="P11586" s="3"/>
      <c r="Q11586" s="8">
        <v>76.888909999999996</v>
      </c>
      <c r="R11586" s="5" t="s">
        <v>20963</v>
      </c>
    </row>
    <row r="11587" spans="1:18" ht="42" x14ac:dyDescent="0.3">
      <c r="A11587" s="5"/>
      <c r="B11587" s="5"/>
      <c r="C11587" s="5"/>
      <c r="D11587" s="5"/>
      <c r="E11587" s="5"/>
      <c r="F11587" s="3" t="s">
        <v>9100</v>
      </c>
      <c r="G11587" s="3">
        <v>0</v>
      </c>
      <c r="H11587" s="3">
        <v>70.763319999999993</v>
      </c>
      <c r="I11587" s="3">
        <v>0</v>
      </c>
      <c r="J11587" s="3"/>
      <c r="K11587" s="3"/>
      <c r="L11587" s="3"/>
      <c r="M11587" s="3"/>
      <c r="N11587" s="3"/>
      <c r="O11587" s="3"/>
      <c r="P11587" s="3"/>
      <c r="Q11587" s="8">
        <v>70.763319999999993</v>
      </c>
      <c r="R11587" s="5"/>
    </row>
    <row r="11588" spans="1:18" ht="31.5" x14ac:dyDescent="0.3">
      <c r="A11588" s="7"/>
      <c r="B11588" s="7"/>
      <c r="C11588" s="7"/>
      <c r="D11588" s="7"/>
      <c r="E11588" s="7"/>
      <c r="F11588" s="3" t="s">
        <v>9101</v>
      </c>
      <c r="G11588" s="3">
        <v>0</v>
      </c>
      <c r="H11588" s="3">
        <v>6.1255899999999999</v>
      </c>
      <c r="I11588" s="3">
        <v>0</v>
      </c>
      <c r="J11588" s="3"/>
      <c r="K11588" s="3"/>
      <c r="L11588" s="3"/>
      <c r="M11588" s="3"/>
      <c r="N11588" s="3"/>
      <c r="O11588" s="3"/>
      <c r="P11588" s="3"/>
      <c r="Q11588" s="8">
        <v>6.1255899999999999</v>
      </c>
      <c r="R11588" s="7"/>
    </row>
    <row r="11589" spans="1:18" ht="94.5" x14ac:dyDescent="0.3">
      <c r="A11589" s="6" t="s">
        <v>4630</v>
      </c>
      <c r="B11589" s="6" t="s">
        <v>12920</v>
      </c>
      <c r="C11589" s="6">
        <v>2.1999999999999999E-2</v>
      </c>
      <c r="D11589" s="6">
        <v>2022</v>
      </c>
      <c r="E11589" s="6">
        <v>2023</v>
      </c>
      <c r="F11589" s="3" t="s">
        <v>22</v>
      </c>
      <c r="G11589" s="3">
        <v>0</v>
      </c>
      <c r="H11589" s="3">
        <v>84.437520000000006</v>
      </c>
      <c r="I11589" s="3">
        <v>0</v>
      </c>
      <c r="J11589" s="3"/>
      <c r="K11589" s="3"/>
      <c r="L11589" s="3"/>
      <c r="M11589" s="3"/>
      <c r="N11589" s="3"/>
      <c r="O11589" s="3"/>
      <c r="P11589" s="3"/>
      <c r="Q11589" s="8">
        <v>84.437520000000006</v>
      </c>
      <c r="R11589" s="5" t="s">
        <v>20964</v>
      </c>
    </row>
    <row r="11590" spans="1:18" ht="42" x14ac:dyDescent="0.3">
      <c r="A11590" s="5"/>
      <c r="B11590" s="5"/>
      <c r="C11590" s="5"/>
      <c r="D11590" s="5"/>
      <c r="E11590" s="5"/>
      <c r="F11590" s="3" t="s">
        <v>9100</v>
      </c>
      <c r="G11590" s="3">
        <v>0</v>
      </c>
      <c r="H11590" s="3">
        <v>78.311930000000004</v>
      </c>
      <c r="I11590" s="3">
        <v>0</v>
      </c>
      <c r="J11590" s="3"/>
      <c r="K11590" s="3"/>
      <c r="L11590" s="3"/>
      <c r="M11590" s="3"/>
      <c r="N11590" s="3"/>
      <c r="O11590" s="3"/>
      <c r="P11590" s="3"/>
      <c r="Q11590" s="8">
        <v>78.311930000000004</v>
      </c>
      <c r="R11590" s="5"/>
    </row>
    <row r="11591" spans="1:18" ht="31.5" x14ac:dyDescent="0.3">
      <c r="A11591" s="7"/>
      <c r="B11591" s="7"/>
      <c r="C11591" s="7"/>
      <c r="D11591" s="7"/>
      <c r="E11591" s="7"/>
      <c r="F11591" s="3" t="s">
        <v>9101</v>
      </c>
      <c r="G11591" s="3">
        <v>0</v>
      </c>
      <c r="H11591" s="3">
        <v>6.1255899999999999</v>
      </c>
      <c r="I11591" s="3">
        <v>0</v>
      </c>
      <c r="J11591" s="3"/>
      <c r="K11591" s="3"/>
      <c r="L11591" s="3"/>
      <c r="M11591" s="3"/>
      <c r="N11591" s="3"/>
      <c r="O11591" s="3"/>
      <c r="P11591" s="3"/>
      <c r="Q11591" s="8">
        <v>6.1255899999999999</v>
      </c>
      <c r="R11591" s="7"/>
    </row>
    <row r="11592" spans="1:18" ht="73.5" x14ac:dyDescent="0.3">
      <c r="A11592" s="6" t="s">
        <v>4631</v>
      </c>
      <c r="B11592" s="6" t="s">
        <v>12921</v>
      </c>
      <c r="C11592" s="6">
        <v>5.0000000000000001E-3</v>
      </c>
      <c r="D11592" s="6">
        <v>2022</v>
      </c>
      <c r="E11592" s="6">
        <v>2023</v>
      </c>
      <c r="F11592" s="3" t="s">
        <v>22</v>
      </c>
      <c r="G11592" s="3">
        <v>0</v>
      </c>
      <c r="H11592" s="3">
        <v>74.895579999999995</v>
      </c>
      <c r="I11592" s="3">
        <v>0</v>
      </c>
      <c r="J11592" s="3"/>
      <c r="K11592" s="3"/>
      <c r="L11592" s="3"/>
      <c r="M11592" s="3"/>
      <c r="N11592" s="3"/>
      <c r="O11592" s="3"/>
      <c r="P11592" s="3"/>
      <c r="Q11592" s="8">
        <v>74.895579999999995</v>
      </c>
      <c r="R11592" s="5" t="s">
        <v>20965</v>
      </c>
    </row>
    <row r="11593" spans="1:18" ht="42" x14ac:dyDescent="0.3">
      <c r="A11593" s="5"/>
      <c r="B11593" s="5"/>
      <c r="C11593" s="5"/>
      <c r="D11593" s="5"/>
      <c r="E11593" s="5"/>
      <c r="F11593" s="3" t="s">
        <v>9100</v>
      </c>
      <c r="G11593" s="3">
        <v>0</v>
      </c>
      <c r="H11593" s="3">
        <v>68.769990000000007</v>
      </c>
      <c r="I11593" s="3">
        <v>0</v>
      </c>
      <c r="J11593" s="3"/>
      <c r="K11593" s="3"/>
      <c r="L11593" s="3"/>
      <c r="M11593" s="3"/>
      <c r="N11593" s="3"/>
      <c r="O11593" s="3"/>
      <c r="P11593" s="3"/>
      <c r="Q11593" s="8">
        <v>68.769990000000007</v>
      </c>
      <c r="R11593" s="5"/>
    </row>
    <row r="11594" spans="1:18" ht="31.5" x14ac:dyDescent="0.3">
      <c r="A11594" s="7"/>
      <c r="B11594" s="7"/>
      <c r="C11594" s="7"/>
      <c r="D11594" s="7"/>
      <c r="E11594" s="7"/>
      <c r="F11594" s="3" t="s">
        <v>9101</v>
      </c>
      <c r="G11594" s="3">
        <v>0</v>
      </c>
      <c r="H11594" s="3">
        <v>6.1255899999999999</v>
      </c>
      <c r="I11594" s="3">
        <v>0</v>
      </c>
      <c r="J11594" s="3"/>
      <c r="K11594" s="3"/>
      <c r="L11594" s="3"/>
      <c r="M11594" s="3"/>
      <c r="N11594" s="3"/>
      <c r="O11594" s="3"/>
      <c r="P11594" s="3"/>
      <c r="Q11594" s="8">
        <v>6.1255899999999999</v>
      </c>
      <c r="R11594" s="7"/>
    </row>
    <row r="11595" spans="1:18" ht="94.5" x14ac:dyDescent="0.3">
      <c r="A11595" s="6" t="s">
        <v>4632</v>
      </c>
      <c r="B11595" s="6" t="s">
        <v>12922</v>
      </c>
      <c r="C11595" s="6">
        <v>2.3E-2</v>
      </c>
      <c r="D11595" s="6">
        <v>2022</v>
      </c>
      <c r="E11595" s="6">
        <v>2023</v>
      </c>
      <c r="F11595" s="3" t="s">
        <v>22</v>
      </c>
      <c r="G11595" s="3">
        <v>0</v>
      </c>
      <c r="H11595" s="3">
        <v>106.46304000000001</v>
      </c>
      <c r="I11595" s="3">
        <v>0</v>
      </c>
      <c r="J11595" s="3"/>
      <c r="K11595" s="3"/>
      <c r="L11595" s="3"/>
      <c r="M11595" s="3"/>
      <c r="N11595" s="3"/>
      <c r="O11595" s="3"/>
      <c r="P11595" s="3"/>
      <c r="Q11595" s="8">
        <v>106.46304000000001</v>
      </c>
      <c r="R11595" s="5" t="s">
        <v>20966</v>
      </c>
    </row>
    <row r="11596" spans="1:18" ht="42" x14ac:dyDescent="0.3">
      <c r="A11596" s="5"/>
      <c r="B11596" s="5"/>
      <c r="C11596" s="5"/>
      <c r="D11596" s="5"/>
      <c r="E11596" s="5"/>
      <c r="F11596" s="3" t="s">
        <v>9100</v>
      </c>
      <c r="G11596" s="3">
        <v>0</v>
      </c>
      <c r="H11596" s="3">
        <v>100.33745</v>
      </c>
      <c r="I11596" s="3">
        <v>0</v>
      </c>
      <c r="J11596" s="3"/>
      <c r="K11596" s="3"/>
      <c r="L11596" s="3"/>
      <c r="M11596" s="3"/>
      <c r="N11596" s="3"/>
      <c r="O11596" s="3"/>
      <c r="P11596" s="3"/>
      <c r="Q11596" s="8">
        <v>100.33745</v>
      </c>
      <c r="R11596" s="5"/>
    </row>
    <row r="11597" spans="1:18" ht="31.5" x14ac:dyDescent="0.3">
      <c r="A11597" s="7"/>
      <c r="B11597" s="7"/>
      <c r="C11597" s="7"/>
      <c r="D11597" s="7"/>
      <c r="E11597" s="7"/>
      <c r="F11597" s="3" t="s">
        <v>9101</v>
      </c>
      <c r="G11597" s="3">
        <v>0</v>
      </c>
      <c r="H11597" s="3">
        <v>6.1255899999999999</v>
      </c>
      <c r="I11597" s="3">
        <v>0</v>
      </c>
      <c r="J11597" s="3"/>
      <c r="K11597" s="3"/>
      <c r="L11597" s="3"/>
      <c r="M11597" s="3"/>
      <c r="N11597" s="3"/>
      <c r="O11597" s="3"/>
      <c r="P11597" s="3"/>
      <c r="Q11597" s="8">
        <v>6.1255899999999999</v>
      </c>
      <c r="R11597" s="7"/>
    </row>
    <row r="11598" spans="1:18" ht="63" x14ac:dyDescent="0.3">
      <c r="A11598" s="6" t="s">
        <v>4633</v>
      </c>
      <c r="B11598" s="6" t="s">
        <v>12923</v>
      </c>
      <c r="C11598" s="6">
        <v>0.12883</v>
      </c>
      <c r="D11598" s="6">
        <v>2021</v>
      </c>
      <c r="E11598" s="6">
        <v>2022</v>
      </c>
      <c r="F11598" s="3" t="s">
        <v>22</v>
      </c>
      <c r="G11598" s="3">
        <v>1249.17518</v>
      </c>
      <c r="H11598" s="3">
        <v>0</v>
      </c>
      <c r="I11598" s="3">
        <v>0</v>
      </c>
      <c r="J11598" s="3"/>
      <c r="K11598" s="3"/>
      <c r="L11598" s="3"/>
      <c r="M11598" s="3"/>
      <c r="N11598" s="3"/>
      <c r="O11598" s="3"/>
      <c r="P11598" s="3"/>
      <c r="Q11598" s="8">
        <v>1249.17518</v>
      </c>
      <c r="R11598" s="5" t="s">
        <v>20967</v>
      </c>
    </row>
    <row r="11599" spans="1:18" ht="42" x14ac:dyDescent="0.3">
      <c r="A11599" s="5"/>
      <c r="B11599" s="5"/>
      <c r="C11599" s="5"/>
      <c r="D11599" s="5"/>
      <c r="E11599" s="5"/>
      <c r="F11599" s="3" t="s">
        <v>9100</v>
      </c>
      <c r="G11599" s="3">
        <v>1244.52413</v>
      </c>
      <c r="H11599" s="3">
        <v>0</v>
      </c>
      <c r="I11599" s="3">
        <v>0</v>
      </c>
      <c r="J11599" s="3"/>
      <c r="K11599" s="3"/>
      <c r="L11599" s="3"/>
      <c r="M11599" s="3"/>
      <c r="N11599" s="3"/>
      <c r="O11599" s="3"/>
      <c r="P11599" s="3"/>
      <c r="Q11599" s="8">
        <v>1244.52413</v>
      </c>
      <c r="R11599" s="5"/>
    </row>
    <row r="11600" spans="1:18" ht="31.5" x14ac:dyDescent="0.3">
      <c r="A11600" s="7"/>
      <c r="B11600" s="7"/>
      <c r="C11600" s="7"/>
      <c r="D11600" s="7"/>
      <c r="E11600" s="7"/>
      <c r="F11600" s="3" t="s">
        <v>9101</v>
      </c>
      <c r="G11600" s="3">
        <v>4.6510499999999997</v>
      </c>
      <c r="H11600" s="3">
        <v>0</v>
      </c>
      <c r="I11600" s="3">
        <v>0</v>
      </c>
      <c r="J11600" s="3"/>
      <c r="K11600" s="3"/>
      <c r="L11600" s="3"/>
      <c r="M11600" s="3"/>
      <c r="N11600" s="3"/>
      <c r="O11600" s="3"/>
      <c r="P11600" s="3"/>
      <c r="Q11600" s="8">
        <v>4.6510499999999997</v>
      </c>
      <c r="R11600" s="7"/>
    </row>
    <row r="11601" spans="1:18" ht="73.5" x14ac:dyDescent="0.3">
      <c r="A11601" s="6" t="s">
        <v>4634</v>
      </c>
      <c r="B11601" s="6" t="s">
        <v>12924</v>
      </c>
      <c r="C11601" s="6">
        <v>5.4999999999999997E-3</v>
      </c>
      <c r="D11601" s="6">
        <v>2022</v>
      </c>
      <c r="E11601" s="6">
        <v>2023</v>
      </c>
      <c r="F11601" s="3" t="s">
        <v>22</v>
      </c>
      <c r="G11601" s="3">
        <v>0</v>
      </c>
      <c r="H11601" s="3">
        <v>73.219660000000005</v>
      </c>
      <c r="I11601" s="3">
        <v>0</v>
      </c>
      <c r="J11601" s="3"/>
      <c r="K11601" s="3"/>
      <c r="L11601" s="3"/>
      <c r="M11601" s="3"/>
      <c r="N11601" s="3"/>
      <c r="O11601" s="3"/>
      <c r="P11601" s="3"/>
      <c r="Q11601" s="8">
        <v>73.219660000000005</v>
      </c>
      <c r="R11601" s="5" t="s">
        <v>20968</v>
      </c>
    </row>
    <row r="11602" spans="1:18" ht="42" x14ac:dyDescent="0.3">
      <c r="A11602" s="5"/>
      <c r="B11602" s="5"/>
      <c r="C11602" s="5"/>
      <c r="D11602" s="5"/>
      <c r="E11602" s="5"/>
      <c r="F11602" s="3" t="s">
        <v>9100</v>
      </c>
      <c r="G11602" s="3">
        <v>0</v>
      </c>
      <c r="H11602" s="3">
        <v>67.094070000000002</v>
      </c>
      <c r="I11602" s="3">
        <v>0</v>
      </c>
      <c r="J11602" s="3"/>
      <c r="K11602" s="3"/>
      <c r="L11602" s="3"/>
      <c r="M11602" s="3"/>
      <c r="N11602" s="3"/>
      <c r="O11602" s="3"/>
      <c r="P11602" s="3"/>
      <c r="Q11602" s="8">
        <v>67.094070000000002</v>
      </c>
      <c r="R11602" s="5"/>
    </row>
    <row r="11603" spans="1:18" ht="31.5" x14ac:dyDescent="0.3">
      <c r="A11603" s="7"/>
      <c r="B11603" s="7"/>
      <c r="C11603" s="7"/>
      <c r="D11603" s="7"/>
      <c r="E11603" s="7"/>
      <c r="F11603" s="3" t="s">
        <v>9101</v>
      </c>
      <c r="G11603" s="3">
        <v>0</v>
      </c>
      <c r="H11603" s="3">
        <v>6.1255899999999999</v>
      </c>
      <c r="I11603" s="3">
        <v>0</v>
      </c>
      <c r="J11603" s="3"/>
      <c r="K11603" s="3"/>
      <c r="L11603" s="3"/>
      <c r="M11603" s="3"/>
      <c r="N11603" s="3"/>
      <c r="O11603" s="3"/>
      <c r="P11603" s="3"/>
      <c r="Q11603" s="8">
        <v>6.1255899999999999</v>
      </c>
      <c r="R11603" s="7"/>
    </row>
    <row r="11604" spans="1:18" ht="63" x14ac:dyDescent="0.3">
      <c r="A11604" s="6" t="s">
        <v>4635</v>
      </c>
      <c r="B11604" s="6" t="s">
        <v>12925</v>
      </c>
      <c r="C11604" s="6">
        <v>0.23880000000000001</v>
      </c>
      <c r="D11604" s="6">
        <v>2021</v>
      </c>
      <c r="E11604" s="6">
        <v>2022</v>
      </c>
      <c r="F11604" s="3" t="s">
        <v>22</v>
      </c>
      <c r="G11604" s="3">
        <v>992.93674999999996</v>
      </c>
      <c r="H11604" s="3">
        <v>0</v>
      </c>
      <c r="I11604" s="3">
        <v>0</v>
      </c>
      <c r="J11604" s="3"/>
      <c r="K11604" s="3"/>
      <c r="L11604" s="3"/>
      <c r="M11604" s="3"/>
      <c r="N11604" s="3"/>
      <c r="O11604" s="3"/>
      <c r="P11604" s="3"/>
      <c r="Q11604" s="8">
        <v>992.93674999999996</v>
      </c>
      <c r="R11604" s="5" t="s">
        <v>20969</v>
      </c>
    </row>
    <row r="11605" spans="1:18" ht="42" x14ac:dyDescent="0.3">
      <c r="A11605" s="5"/>
      <c r="B11605" s="5"/>
      <c r="C11605" s="5"/>
      <c r="D11605" s="5"/>
      <c r="E11605" s="5"/>
      <c r="F11605" s="3" t="s">
        <v>9100</v>
      </c>
      <c r="G11605" s="3">
        <v>978.98357999999996</v>
      </c>
      <c r="H11605" s="3">
        <v>0</v>
      </c>
      <c r="I11605" s="3">
        <v>0</v>
      </c>
      <c r="J11605" s="3"/>
      <c r="K11605" s="3"/>
      <c r="L11605" s="3"/>
      <c r="M11605" s="3"/>
      <c r="N11605" s="3"/>
      <c r="O11605" s="3"/>
      <c r="P11605" s="3"/>
      <c r="Q11605" s="8">
        <v>978.98357999999996</v>
      </c>
      <c r="R11605" s="5"/>
    </row>
    <row r="11606" spans="1:18" ht="31.5" x14ac:dyDescent="0.3">
      <c r="A11606" s="7"/>
      <c r="B11606" s="7"/>
      <c r="C11606" s="7"/>
      <c r="D11606" s="7"/>
      <c r="E11606" s="7"/>
      <c r="F11606" s="3" t="s">
        <v>9101</v>
      </c>
      <c r="G11606" s="3">
        <v>13.95317</v>
      </c>
      <c r="H11606" s="3">
        <v>0</v>
      </c>
      <c r="I11606" s="3">
        <v>0</v>
      </c>
      <c r="J11606" s="3"/>
      <c r="K11606" s="3"/>
      <c r="L11606" s="3"/>
      <c r="M11606" s="3"/>
      <c r="N11606" s="3"/>
      <c r="O11606" s="3"/>
      <c r="P11606" s="3"/>
      <c r="Q11606" s="8">
        <v>13.95317</v>
      </c>
      <c r="R11606" s="7"/>
    </row>
    <row r="11607" spans="1:18" ht="84" x14ac:dyDescent="0.3">
      <c r="A11607" s="6" t="s">
        <v>4636</v>
      </c>
      <c r="B11607" s="6" t="s">
        <v>12926</v>
      </c>
      <c r="C11607" s="6">
        <v>2.5999999999999999E-2</v>
      </c>
      <c r="D11607" s="6">
        <v>2022</v>
      </c>
      <c r="E11607" s="6">
        <v>2023</v>
      </c>
      <c r="F11607" s="3" t="s">
        <v>22</v>
      </c>
      <c r="G11607" s="3">
        <v>0</v>
      </c>
      <c r="H11607" s="3">
        <v>152.17828</v>
      </c>
      <c r="I11607" s="3">
        <v>0</v>
      </c>
      <c r="J11607" s="3"/>
      <c r="K11607" s="3"/>
      <c r="L11607" s="3"/>
      <c r="M11607" s="3"/>
      <c r="N11607" s="3"/>
      <c r="O11607" s="3"/>
      <c r="P11607" s="3"/>
      <c r="Q11607" s="8">
        <v>152.17828</v>
      </c>
      <c r="R11607" s="5" t="s">
        <v>20970</v>
      </c>
    </row>
    <row r="11608" spans="1:18" ht="42" x14ac:dyDescent="0.3">
      <c r="A11608" s="5"/>
      <c r="B11608" s="5"/>
      <c r="C11608" s="5"/>
      <c r="D11608" s="5"/>
      <c r="E11608" s="5"/>
      <c r="F11608" s="3" t="s">
        <v>9100</v>
      </c>
      <c r="G11608" s="3">
        <v>0</v>
      </c>
      <c r="H11608" s="3">
        <v>146.05269000000001</v>
      </c>
      <c r="I11608" s="3">
        <v>0</v>
      </c>
      <c r="J11608" s="3"/>
      <c r="K11608" s="3"/>
      <c r="L11608" s="3"/>
      <c r="M11608" s="3"/>
      <c r="N11608" s="3"/>
      <c r="O11608" s="3"/>
      <c r="P11608" s="3"/>
      <c r="Q11608" s="8">
        <v>146.05269000000001</v>
      </c>
      <c r="R11608" s="5"/>
    </row>
    <row r="11609" spans="1:18" ht="31.5" x14ac:dyDescent="0.3">
      <c r="A11609" s="7"/>
      <c r="B11609" s="7"/>
      <c r="C11609" s="7"/>
      <c r="D11609" s="7"/>
      <c r="E11609" s="7"/>
      <c r="F11609" s="3" t="s">
        <v>9101</v>
      </c>
      <c r="G11609" s="3">
        <v>0</v>
      </c>
      <c r="H11609" s="3">
        <v>6.1255899999999999</v>
      </c>
      <c r="I11609" s="3">
        <v>0</v>
      </c>
      <c r="J11609" s="3"/>
      <c r="K11609" s="3"/>
      <c r="L11609" s="3"/>
      <c r="M11609" s="3"/>
      <c r="N11609" s="3"/>
      <c r="O11609" s="3"/>
      <c r="P11609" s="3"/>
      <c r="Q11609" s="8">
        <v>6.1255899999999999</v>
      </c>
      <c r="R11609" s="7"/>
    </row>
    <row r="11610" spans="1:18" ht="84" x14ac:dyDescent="0.3">
      <c r="A11610" s="6" t="s">
        <v>4637</v>
      </c>
      <c r="B11610" s="6" t="s">
        <v>12927</v>
      </c>
      <c r="C11610" s="6">
        <v>5.7000000000000002E-2</v>
      </c>
      <c r="D11610" s="6">
        <v>2022</v>
      </c>
      <c r="E11610" s="6">
        <v>2023</v>
      </c>
      <c r="F11610" s="3" t="s">
        <v>22</v>
      </c>
      <c r="G11610" s="3">
        <v>0</v>
      </c>
      <c r="H11610" s="3">
        <v>299.83143000000001</v>
      </c>
      <c r="I11610" s="3">
        <v>0</v>
      </c>
      <c r="J11610" s="3"/>
      <c r="K11610" s="3"/>
      <c r="L11610" s="3"/>
      <c r="M11610" s="3"/>
      <c r="N11610" s="3"/>
      <c r="O11610" s="3"/>
      <c r="P11610" s="3"/>
      <c r="Q11610" s="8">
        <v>299.83143000000001</v>
      </c>
      <c r="R11610" s="5" t="s">
        <v>20971</v>
      </c>
    </row>
    <row r="11611" spans="1:18" ht="42" x14ac:dyDescent="0.3">
      <c r="A11611" s="5"/>
      <c r="B11611" s="5"/>
      <c r="C11611" s="5"/>
      <c r="D11611" s="5"/>
      <c r="E11611" s="5"/>
      <c r="F11611" s="3" t="s">
        <v>9100</v>
      </c>
      <c r="G11611" s="3">
        <v>0</v>
      </c>
      <c r="H11611" s="3">
        <v>293.70584000000002</v>
      </c>
      <c r="I11611" s="3">
        <v>0</v>
      </c>
      <c r="J11611" s="3"/>
      <c r="K11611" s="3"/>
      <c r="L11611" s="3"/>
      <c r="M11611" s="3"/>
      <c r="N11611" s="3"/>
      <c r="O11611" s="3"/>
      <c r="P11611" s="3"/>
      <c r="Q11611" s="8">
        <v>293.70584000000002</v>
      </c>
      <c r="R11611" s="5"/>
    </row>
    <row r="11612" spans="1:18" ht="31.5" x14ac:dyDescent="0.3">
      <c r="A11612" s="7"/>
      <c r="B11612" s="7"/>
      <c r="C11612" s="7"/>
      <c r="D11612" s="7"/>
      <c r="E11612" s="7"/>
      <c r="F11612" s="3" t="s">
        <v>9101</v>
      </c>
      <c r="G11612" s="3">
        <v>0</v>
      </c>
      <c r="H11612" s="3">
        <v>6.1255899999999999</v>
      </c>
      <c r="I11612" s="3">
        <v>0</v>
      </c>
      <c r="J11612" s="3"/>
      <c r="K11612" s="3"/>
      <c r="L11612" s="3"/>
      <c r="M11612" s="3"/>
      <c r="N11612" s="3"/>
      <c r="O11612" s="3"/>
      <c r="P11612" s="3"/>
      <c r="Q11612" s="8">
        <v>6.1255899999999999</v>
      </c>
      <c r="R11612" s="7"/>
    </row>
    <row r="11613" spans="1:18" ht="84" x14ac:dyDescent="0.3">
      <c r="A11613" s="6" t="s">
        <v>4638</v>
      </c>
      <c r="B11613" s="6" t="s">
        <v>12928</v>
      </c>
      <c r="C11613" s="6">
        <v>8.5300000000000001E-2</v>
      </c>
      <c r="D11613" s="6">
        <v>2022</v>
      </c>
      <c r="E11613" s="6">
        <v>2023</v>
      </c>
      <c r="F11613" s="3" t="s">
        <v>22</v>
      </c>
      <c r="G11613" s="3">
        <v>0</v>
      </c>
      <c r="H11613" s="3">
        <v>395.53555</v>
      </c>
      <c r="I11613" s="3">
        <v>0</v>
      </c>
      <c r="J11613" s="3"/>
      <c r="K11613" s="3"/>
      <c r="L11613" s="3"/>
      <c r="M11613" s="3"/>
      <c r="N11613" s="3"/>
      <c r="O11613" s="3"/>
      <c r="P11613" s="3"/>
      <c r="Q11613" s="8">
        <v>395.53555</v>
      </c>
      <c r="R11613" s="5" t="s">
        <v>20972</v>
      </c>
    </row>
    <row r="11614" spans="1:18" ht="42" x14ac:dyDescent="0.3">
      <c r="A11614" s="5"/>
      <c r="B11614" s="5"/>
      <c r="C11614" s="5"/>
      <c r="D11614" s="5"/>
      <c r="E11614" s="5"/>
      <c r="F11614" s="3" t="s">
        <v>9100</v>
      </c>
      <c r="G11614" s="3">
        <v>0</v>
      </c>
      <c r="H11614" s="3">
        <v>389.40996000000001</v>
      </c>
      <c r="I11614" s="3">
        <v>0</v>
      </c>
      <c r="J11614" s="3"/>
      <c r="K11614" s="3"/>
      <c r="L11614" s="3"/>
      <c r="M11614" s="3"/>
      <c r="N11614" s="3"/>
      <c r="O11614" s="3"/>
      <c r="P11614" s="3"/>
      <c r="Q11614" s="8">
        <v>389.40996000000001</v>
      </c>
      <c r="R11614" s="5"/>
    </row>
    <row r="11615" spans="1:18" ht="31.5" x14ac:dyDescent="0.3">
      <c r="A11615" s="7"/>
      <c r="B11615" s="7"/>
      <c r="C11615" s="7"/>
      <c r="D11615" s="7"/>
      <c r="E11615" s="7"/>
      <c r="F11615" s="3" t="s">
        <v>9101</v>
      </c>
      <c r="G11615" s="3">
        <v>0</v>
      </c>
      <c r="H11615" s="3">
        <v>6.1255899999999999</v>
      </c>
      <c r="I11615" s="3">
        <v>0</v>
      </c>
      <c r="J11615" s="3"/>
      <c r="K11615" s="3"/>
      <c r="L11615" s="3"/>
      <c r="M11615" s="3"/>
      <c r="N11615" s="3"/>
      <c r="O11615" s="3"/>
      <c r="P11615" s="3"/>
      <c r="Q11615" s="8">
        <v>6.1255899999999999</v>
      </c>
      <c r="R11615" s="7"/>
    </row>
    <row r="11616" spans="1:18" ht="63" x14ac:dyDescent="0.3">
      <c r="A11616" s="6" t="s">
        <v>4639</v>
      </c>
      <c r="B11616" s="6" t="s">
        <v>12929</v>
      </c>
      <c r="C11616" s="6">
        <v>1.9E-2</v>
      </c>
      <c r="D11616" s="6">
        <v>2022</v>
      </c>
      <c r="E11616" s="6">
        <v>2023</v>
      </c>
      <c r="F11616" s="3" t="s">
        <v>22</v>
      </c>
      <c r="G11616" s="3">
        <v>0</v>
      </c>
      <c r="H11616" s="3">
        <v>129.50837000000001</v>
      </c>
      <c r="I11616" s="3">
        <v>0</v>
      </c>
      <c r="J11616" s="3"/>
      <c r="K11616" s="3"/>
      <c r="L11616" s="3"/>
      <c r="M11616" s="3"/>
      <c r="N11616" s="3"/>
      <c r="O11616" s="3"/>
      <c r="P11616" s="3"/>
      <c r="Q11616" s="8">
        <v>129.50837000000001</v>
      </c>
      <c r="R11616" s="5" t="s">
        <v>20973</v>
      </c>
    </row>
    <row r="11617" spans="1:18" ht="42" x14ac:dyDescent="0.3">
      <c r="A11617" s="5"/>
      <c r="B11617" s="5"/>
      <c r="C11617" s="5"/>
      <c r="D11617" s="5"/>
      <c r="E11617" s="5"/>
      <c r="F11617" s="3" t="s">
        <v>9100</v>
      </c>
      <c r="G11617" s="3">
        <v>0</v>
      </c>
      <c r="H11617" s="3">
        <v>123.38278</v>
      </c>
      <c r="I11617" s="3">
        <v>0</v>
      </c>
      <c r="J11617" s="3"/>
      <c r="K11617" s="3"/>
      <c r="L11617" s="3"/>
      <c r="M11617" s="3"/>
      <c r="N11617" s="3"/>
      <c r="O11617" s="3"/>
      <c r="P11617" s="3"/>
      <c r="Q11617" s="8">
        <v>123.38278</v>
      </c>
      <c r="R11617" s="5"/>
    </row>
    <row r="11618" spans="1:18" ht="31.5" x14ac:dyDescent="0.3">
      <c r="A11618" s="7"/>
      <c r="B11618" s="7"/>
      <c r="C11618" s="7"/>
      <c r="D11618" s="7"/>
      <c r="E11618" s="7"/>
      <c r="F11618" s="3" t="s">
        <v>9101</v>
      </c>
      <c r="G11618" s="3">
        <v>0</v>
      </c>
      <c r="H11618" s="3">
        <v>6.1255899999999999</v>
      </c>
      <c r="I11618" s="3">
        <v>0</v>
      </c>
      <c r="J11618" s="3"/>
      <c r="K11618" s="3"/>
      <c r="L11618" s="3"/>
      <c r="M11618" s="3"/>
      <c r="N11618" s="3"/>
      <c r="O11618" s="3"/>
      <c r="P11618" s="3"/>
      <c r="Q11618" s="8">
        <v>6.1255899999999999</v>
      </c>
      <c r="R11618" s="7"/>
    </row>
    <row r="11619" spans="1:18" ht="84" x14ac:dyDescent="0.3">
      <c r="A11619" s="6" t="s">
        <v>4640</v>
      </c>
      <c r="B11619" s="6" t="s">
        <v>12930</v>
      </c>
      <c r="C11619" s="6">
        <v>1.8100000000000002E-2</v>
      </c>
      <c r="D11619" s="6">
        <v>2022</v>
      </c>
      <c r="E11619" s="6">
        <v>2023</v>
      </c>
      <c r="F11619" s="3" t="s">
        <v>22</v>
      </c>
      <c r="G11619" s="3">
        <v>0</v>
      </c>
      <c r="H11619" s="3">
        <v>125.32261</v>
      </c>
      <c r="I11619" s="3">
        <v>0</v>
      </c>
      <c r="J11619" s="3"/>
      <c r="K11619" s="3"/>
      <c r="L11619" s="3"/>
      <c r="M11619" s="3"/>
      <c r="N11619" s="3"/>
      <c r="O11619" s="3"/>
      <c r="P11619" s="3"/>
      <c r="Q11619" s="8">
        <v>125.32261</v>
      </c>
      <c r="R11619" s="5" t="s">
        <v>20974</v>
      </c>
    </row>
    <row r="11620" spans="1:18" ht="42" x14ac:dyDescent="0.3">
      <c r="A11620" s="5"/>
      <c r="B11620" s="5"/>
      <c r="C11620" s="5"/>
      <c r="D11620" s="5"/>
      <c r="E11620" s="5"/>
      <c r="F11620" s="3" t="s">
        <v>9100</v>
      </c>
      <c r="G11620" s="3">
        <v>0</v>
      </c>
      <c r="H11620" s="3">
        <v>119.19701999999999</v>
      </c>
      <c r="I11620" s="3">
        <v>0</v>
      </c>
      <c r="J11620" s="3"/>
      <c r="K11620" s="3"/>
      <c r="L11620" s="3"/>
      <c r="M11620" s="3"/>
      <c r="N11620" s="3"/>
      <c r="O11620" s="3"/>
      <c r="P11620" s="3"/>
      <c r="Q11620" s="8">
        <v>119.19701999999999</v>
      </c>
      <c r="R11620" s="5"/>
    </row>
    <row r="11621" spans="1:18" ht="31.5" x14ac:dyDescent="0.3">
      <c r="A11621" s="7"/>
      <c r="B11621" s="7"/>
      <c r="C11621" s="7"/>
      <c r="D11621" s="7"/>
      <c r="E11621" s="7"/>
      <c r="F11621" s="3" t="s">
        <v>9101</v>
      </c>
      <c r="G11621" s="3">
        <v>0</v>
      </c>
      <c r="H11621" s="3">
        <v>6.1255899999999999</v>
      </c>
      <c r="I11621" s="3">
        <v>0</v>
      </c>
      <c r="J11621" s="3"/>
      <c r="K11621" s="3"/>
      <c r="L11621" s="3"/>
      <c r="M11621" s="3"/>
      <c r="N11621" s="3"/>
      <c r="O11621" s="3"/>
      <c r="P11621" s="3"/>
      <c r="Q11621" s="8">
        <v>6.1255899999999999</v>
      </c>
      <c r="R11621" s="7"/>
    </row>
    <row r="11622" spans="1:18" ht="84" x14ac:dyDescent="0.3">
      <c r="A11622" s="6" t="s">
        <v>4641</v>
      </c>
      <c r="B11622" s="6" t="s">
        <v>12931</v>
      </c>
      <c r="C11622" s="6">
        <v>1.7500000000000002E-2</v>
      </c>
      <c r="D11622" s="6">
        <v>2022</v>
      </c>
      <c r="E11622" s="6">
        <v>2023</v>
      </c>
      <c r="F11622" s="3" t="s">
        <v>22</v>
      </c>
      <c r="G11622" s="3">
        <v>0</v>
      </c>
      <c r="H11622" s="3">
        <v>124.26048</v>
      </c>
      <c r="I11622" s="3">
        <v>0</v>
      </c>
      <c r="J11622" s="3"/>
      <c r="K11622" s="3"/>
      <c r="L11622" s="3"/>
      <c r="M11622" s="3"/>
      <c r="N11622" s="3"/>
      <c r="O11622" s="3"/>
      <c r="P11622" s="3"/>
      <c r="Q11622" s="8">
        <v>124.26048</v>
      </c>
      <c r="R11622" s="5" t="s">
        <v>20975</v>
      </c>
    </row>
    <row r="11623" spans="1:18" ht="42" x14ac:dyDescent="0.3">
      <c r="A11623" s="5"/>
      <c r="B11623" s="5"/>
      <c r="C11623" s="5"/>
      <c r="D11623" s="5"/>
      <c r="E11623" s="5"/>
      <c r="F11623" s="3" t="s">
        <v>9100</v>
      </c>
      <c r="G11623" s="3">
        <v>0</v>
      </c>
      <c r="H11623" s="3">
        <v>118.13489</v>
      </c>
      <c r="I11623" s="3">
        <v>0</v>
      </c>
      <c r="J11623" s="3"/>
      <c r="K11623" s="3"/>
      <c r="L11623" s="3"/>
      <c r="M11623" s="3"/>
      <c r="N11623" s="3"/>
      <c r="O11623" s="3"/>
      <c r="P11623" s="3"/>
      <c r="Q11623" s="8">
        <v>118.13489</v>
      </c>
      <c r="R11623" s="5"/>
    </row>
    <row r="11624" spans="1:18" ht="31.5" x14ac:dyDescent="0.3">
      <c r="A11624" s="7"/>
      <c r="B11624" s="7"/>
      <c r="C11624" s="7"/>
      <c r="D11624" s="7"/>
      <c r="E11624" s="7"/>
      <c r="F11624" s="3" t="s">
        <v>9101</v>
      </c>
      <c r="G11624" s="3">
        <v>0</v>
      </c>
      <c r="H11624" s="3">
        <v>6.1255899999999999</v>
      </c>
      <c r="I11624" s="3">
        <v>0</v>
      </c>
      <c r="J11624" s="3"/>
      <c r="K11624" s="3"/>
      <c r="L11624" s="3"/>
      <c r="M11624" s="3"/>
      <c r="N11624" s="3"/>
      <c r="O11624" s="3"/>
      <c r="P11624" s="3"/>
      <c r="Q11624" s="8">
        <v>6.1255899999999999</v>
      </c>
      <c r="R11624" s="7"/>
    </row>
    <row r="11625" spans="1:18" ht="84" x14ac:dyDescent="0.3">
      <c r="A11625" s="6" t="s">
        <v>4642</v>
      </c>
      <c r="B11625" s="6" t="s">
        <v>12932</v>
      </c>
      <c r="C11625" s="6">
        <v>0.1096</v>
      </c>
      <c r="D11625" s="6">
        <v>2022</v>
      </c>
      <c r="E11625" s="6">
        <v>2023</v>
      </c>
      <c r="F11625" s="3" t="s">
        <v>22</v>
      </c>
      <c r="G11625" s="3">
        <v>0</v>
      </c>
      <c r="H11625" s="3">
        <v>493.22406000000001</v>
      </c>
      <c r="I11625" s="3">
        <v>0</v>
      </c>
      <c r="J11625" s="3"/>
      <c r="K11625" s="3"/>
      <c r="L11625" s="3"/>
      <c r="M11625" s="3"/>
      <c r="N11625" s="3"/>
      <c r="O11625" s="3"/>
      <c r="P11625" s="3"/>
      <c r="Q11625" s="8">
        <v>493.22406000000001</v>
      </c>
      <c r="R11625" s="5" t="s">
        <v>20976</v>
      </c>
    </row>
    <row r="11626" spans="1:18" ht="42" x14ac:dyDescent="0.3">
      <c r="A11626" s="5"/>
      <c r="B11626" s="5"/>
      <c r="C11626" s="5"/>
      <c r="D11626" s="5"/>
      <c r="E11626" s="5"/>
      <c r="F11626" s="3" t="s">
        <v>9100</v>
      </c>
      <c r="G11626" s="3">
        <v>0</v>
      </c>
      <c r="H11626" s="3">
        <v>487.09847000000002</v>
      </c>
      <c r="I11626" s="3">
        <v>0</v>
      </c>
      <c r="J11626" s="3"/>
      <c r="K11626" s="3"/>
      <c r="L11626" s="3"/>
      <c r="M11626" s="3"/>
      <c r="N11626" s="3"/>
      <c r="O11626" s="3"/>
      <c r="P11626" s="3"/>
      <c r="Q11626" s="8">
        <v>487.09847000000002</v>
      </c>
      <c r="R11626" s="5"/>
    </row>
    <row r="11627" spans="1:18" ht="31.5" x14ac:dyDescent="0.3">
      <c r="A11627" s="7"/>
      <c r="B11627" s="7"/>
      <c r="C11627" s="7"/>
      <c r="D11627" s="7"/>
      <c r="E11627" s="7"/>
      <c r="F11627" s="3" t="s">
        <v>9101</v>
      </c>
      <c r="G11627" s="3">
        <v>0</v>
      </c>
      <c r="H11627" s="3">
        <v>6.1255899999999999</v>
      </c>
      <c r="I11627" s="3">
        <v>0</v>
      </c>
      <c r="J11627" s="3"/>
      <c r="K11627" s="3"/>
      <c r="L11627" s="3"/>
      <c r="M11627" s="3"/>
      <c r="N11627" s="3"/>
      <c r="O11627" s="3"/>
      <c r="P11627" s="3"/>
      <c r="Q11627" s="8">
        <v>6.1255899999999999</v>
      </c>
      <c r="R11627" s="7"/>
    </row>
    <row r="11628" spans="1:18" ht="84" x14ac:dyDescent="0.3">
      <c r="A11628" s="6" t="s">
        <v>4643</v>
      </c>
      <c r="B11628" s="6" t="s">
        <v>12933</v>
      </c>
      <c r="C11628" s="6">
        <v>0.01</v>
      </c>
      <c r="D11628" s="6">
        <v>2022</v>
      </c>
      <c r="E11628" s="6">
        <v>2023</v>
      </c>
      <c r="F11628" s="3" t="s">
        <v>22</v>
      </c>
      <c r="G11628" s="3">
        <v>0</v>
      </c>
      <c r="H11628" s="3">
        <v>122.43957</v>
      </c>
      <c r="I11628" s="3">
        <v>0</v>
      </c>
      <c r="J11628" s="3"/>
      <c r="K11628" s="3"/>
      <c r="L11628" s="3"/>
      <c r="M11628" s="3"/>
      <c r="N11628" s="3"/>
      <c r="O11628" s="3"/>
      <c r="P11628" s="3"/>
      <c r="Q11628" s="8">
        <v>122.43957</v>
      </c>
      <c r="R11628" s="5" t="s">
        <v>20977</v>
      </c>
    </row>
    <row r="11629" spans="1:18" ht="42" x14ac:dyDescent="0.3">
      <c r="A11629" s="5"/>
      <c r="B11629" s="5"/>
      <c r="C11629" s="5"/>
      <c r="D11629" s="5"/>
      <c r="E11629" s="5"/>
      <c r="F11629" s="3" t="s">
        <v>9100</v>
      </c>
      <c r="G11629" s="3">
        <v>0</v>
      </c>
      <c r="H11629" s="3">
        <v>116.31398</v>
      </c>
      <c r="I11629" s="3">
        <v>0</v>
      </c>
      <c r="J11629" s="3"/>
      <c r="K11629" s="3"/>
      <c r="L11629" s="3"/>
      <c r="M11629" s="3"/>
      <c r="N11629" s="3"/>
      <c r="O11629" s="3"/>
      <c r="P11629" s="3"/>
      <c r="Q11629" s="8">
        <v>116.31398</v>
      </c>
      <c r="R11629" s="5"/>
    </row>
    <row r="11630" spans="1:18" ht="31.5" x14ac:dyDescent="0.3">
      <c r="A11630" s="7"/>
      <c r="B11630" s="7"/>
      <c r="C11630" s="7"/>
      <c r="D11630" s="7"/>
      <c r="E11630" s="7"/>
      <c r="F11630" s="3" t="s">
        <v>9101</v>
      </c>
      <c r="G11630" s="3">
        <v>0</v>
      </c>
      <c r="H11630" s="3">
        <v>6.1255899999999999</v>
      </c>
      <c r="I11630" s="3">
        <v>0</v>
      </c>
      <c r="J11630" s="3"/>
      <c r="K11630" s="3"/>
      <c r="L11630" s="3"/>
      <c r="M11630" s="3"/>
      <c r="N11630" s="3"/>
      <c r="O11630" s="3"/>
      <c r="P11630" s="3"/>
      <c r="Q11630" s="8">
        <v>6.1255899999999999</v>
      </c>
      <c r="R11630" s="7"/>
    </row>
    <row r="11631" spans="1:18" ht="84" x14ac:dyDescent="0.3">
      <c r="A11631" s="6" t="s">
        <v>4644</v>
      </c>
      <c r="B11631" s="6" t="s">
        <v>12934</v>
      </c>
      <c r="C11631" s="6">
        <v>6.1999999999999998E-3</v>
      </c>
      <c r="D11631" s="6">
        <v>2022</v>
      </c>
      <c r="E11631" s="6">
        <v>2023</v>
      </c>
      <c r="F11631" s="3" t="s">
        <v>22</v>
      </c>
      <c r="G11631" s="3">
        <v>0</v>
      </c>
      <c r="H11631" s="3">
        <v>77.938079999999999</v>
      </c>
      <c r="I11631" s="3">
        <v>0</v>
      </c>
      <c r="J11631" s="3"/>
      <c r="K11631" s="3"/>
      <c r="L11631" s="3"/>
      <c r="M11631" s="3"/>
      <c r="N11631" s="3"/>
      <c r="O11631" s="3"/>
      <c r="P11631" s="3"/>
      <c r="Q11631" s="8">
        <v>77.938079999999999</v>
      </c>
      <c r="R11631" s="5" t="s">
        <v>20978</v>
      </c>
    </row>
    <row r="11632" spans="1:18" ht="42" x14ac:dyDescent="0.3">
      <c r="A11632" s="5"/>
      <c r="B11632" s="5"/>
      <c r="C11632" s="5"/>
      <c r="D11632" s="5"/>
      <c r="E11632" s="5"/>
      <c r="F11632" s="3" t="s">
        <v>9100</v>
      </c>
      <c r="G11632" s="3">
        <v>0</v>
      </c>
      <c r="H11632" s="3">
        <v>71.812489999999997</v>
      </c>
      <c r="I11632" s="3">
        <v>0</v>
      </c>
      <c r="J11632" s="3"/>
      <c r="K11632" s="3"/>
      <c r="L11632" s="3"/>
      <c r="M11632" s="3"/>
      <c r="N11632" s="3"/>
      <c r="O11632" s="3"/>
      <c r="P11632" s="3"/>
      <c r="Q11632" s="8">
        <v>71.812489999999997</v>
      </c>
      <c r="R11632" s="5"/>
    </row>
    <row r="11633" spans="1:18" ht="31.5" x14ac:dyDescent="0.3">
      <c r="A11633" s="7"/>
      <c r="B11633" s="7"/>
      <c r="C11633" s="7"/>
      <c r="D11633" s="7"/>
      <c r="E11633" s="7"/>
      <c r="F11633" s="3" t="s">
        <v>9101</v>
      </c>
      <c r="G11633" s="3">
        <v>0</v>
      </c>
      <c r="H11633" s="3">
        <v>6.1255899999999999</v>
      </c>
      <c r="I11633" s="3">
        <v>0</v>
      </c>
      <c r="J11633" s="3"/>
      <c r="K11633" s="3"/>
      <c r="L11633" s="3"/>
      <c r="M11633" s="3"/>
      <c r="N11633" s="3"/>
      <c r="O11633" s="3"/>
      <c r="P11633" s="3"/>
      <c r="Q11633" s="8">
        <v>6.1255899999999999</v>
      </c>
      <c r="R11633" s="7"/>
    </row>
    <row r="11634" spans="1:18" ht="84" x14ac:dyDescent="0.3">
      <c r="A11634" s="6" t="s">
        <v>4645</v>
      </c>
      <c r="B11634" s="6" t="s">
        <v>12935</v>
      </c>
      <c r="C11634" s="6">
        <v>1.7500000000000002E-2</v>
      </c>
      <c r="D11634" s="6">
        <v>2022</v>
      </c>
      <c r="E11634" s="6">
        <v>2023</v>
      </c>
      <c r="F11634" s="3" t="s">
        <v>22</v>
      </c>
      <c r="G11634" s="3">
        <v>0</v>
      </c>
      <c r="H11634" s="3">
        <v>123.28295</v>
      </c>
      <c r="I11634" s="3">
        <v>0</v>
      </c>
      <c r="J11634" s="3"/>
      <c r="K11634" s="3"/>
      <c r="L11634" s="3"/>
      <c r="M11634" s="3"/>
      <c r="N11634" s="3"/>
      <c r="O11634" s="3"/>
      <c r="P11634" s="3"/>
      <c r="Q11634" s="8">
        <v>123.28295</v>
      </c>
      <c r="R11634" s="5" t="s">
        <v>20979</v>
      </c>
    </row>
    <row r="11635" spans="1:18" ht="42" x14ac:dyDescent="0.3">
      <c r="A11635" s="5"/>
      <c r="B11635" s="5"/>
      <c r="C11635" s="5"/>
      <c r="D11635" s="5"/>
      <c r="E11635" s="5"/>
      <c r="F11635" s="3" t="s">
        <v>9100</v>
      </c>
      <c r="G11635" s="3">
        <v>0</v>
      </c>
      <c r="H11635" s="3">
        <v>117.15736</v>
      </c>
      <c r="I11635" s="3">
        <v>0</v>
      </c>
      <c r="J11635" s="3"/>
      <c r="K11635" s="3"/>
      <c r="L11635" s="3"/>
      <c r="M11635" s="3"/>
      <c r="N11635" s="3"/>
      <c r="O11635" s="3"/>
      <c r="P11635" s="3"/>
      <c r="Q11635" s="8">
        <v>117.15736</v>
      </c>
      <c r="R11635" s="5"/>
    </row>
    <row r="11636" spans="1:18" ht="31.5" x14ac:dyDescent="0.3">
      <c r="A11636" s="7"/>
      <c r="B11636" s="7"/>
      <c r="C11636" s="7"/>
      <c r="D11636" s="7"/>
      <c r="E11636" s="7"/>
      <c r="F11636" s="3" t="s">
        <v>9101</v>
      </c>
      <c r="G11636" s="3">
        <v>0</v>
      </c>
      <c r="H11636" s="3">
        <v>6.1255899999999999</v>
      </c>
      <c r="I11636" s="3">
        <v>0</v>
      </c>
      <c r="J11636" s="3"/>
      <c r="K11636" s="3"/>
      <c r="L11636" s="3"/>
      <c r="M11636" s="3"/>
      <c r="N11636" s="3"/>
      <c r="O11636" s="3"/>
      <c r="P11636" s="3"/>
      <c r="Q11636" s="8">
        <v>6.1255899999999999</v>
      </c>
      <c r="R11636" s="7"/>
    </row>
    <row r="11637" spans="1:18" ht="84" x14ac:dyDescent="0.3">
      <c r="A11637" s="6" t="s">
        <v>4646</v>
      </c>
      <c r="B11637" s="6" t="s">
        <v>12936</v>
      </c>
      <c r="C11637" s="6">
        <v>1.0999999999999999E-2</v>
      </c>
      <c r="D11637" s="6">
        <v>2022</v>
      </c>
      <c r="E11637" s="6">
        <v>2023</v>
      </c>
      <c r="F11637" s="3" t="s">
        <v>22</v>
      </c>
      <c r="G11637" s="3">
        <v>0</v>
      </c>
      <c r="H11637" s="3">
        <v>101.66364</v>
      </c>
      <c r="I11637" s="3">
        <v>0</v>
      </c>
      <c r="J11637" s="3"/>
      <c r="K11637" s="3"/>
      <c r="L11637" s="3"/>
      <c r="M11637" s="3"/>
      <c r="N11637" s="3"/>
      <c r="O11637" s="3"/>
      <c r="P11637" s="3"/>
      <c r="Q11637" s="8">
        <v>101.66364</v>
      </c>
      <c r="R11637" s="5" t="s">
        <v>20980</v>
      </c>
    </row>
    <row r="11638" spans="1:18" ht="42" x14ac:dyDescent="0.3">
      <c r="A11638" s="5"/>
      <c r="B11638" s="5"/>
      <c r="C11638" s="5"/>
      <c r="D11638" s="5"/>
      <c r="E11638" s="5"/>
      <c r="F11638" s="3" t="s">
        <v>9100</v>
      </c>
      <c r="G11638" s="3">
        <v>0</v>
      </c>
      <c r="H11638" s="3">
        <v>95.538049999999998</v>
      </c>
      <c r="I11638" s="3">
        <v>0</v>
      </c>
      <c r="J11638" s="3"/>
      <c r="K11638" s="3"/>
      <c r="L11638" s="3"/>
      <c r="M11638" s="3"/>
      <c r="N11638" s="3"/>
      <c r="O11638" s="3"/>
      <c r="P11638" s="3"/>
      <c r="Q11638" s="8">
        <v>95.538049999999998</v>
      </c>
      <c r="R11638" s="5"/>
    </row>
    <row r="11639" spans="1:18" ht="31.5" x14ac:dyDescent="0.3">
      <c r="A11639" s="7"/>
      <c r="B11639" s="7"/>
      <c r="C11639" s="7"/>
      <c r="D11639" s="7"/>
      <c r="E11639" s="7"/>
      <c r="F11639" s="3" t="s">
        <v>9101</v>
      </c>
      <c r="G11639" s="3">
        <v>0</v>
      </c>
      <c r="H11639" s="3">
        <v>6.1255899999999999</v>
      </c>
      <c r="I11639" s="3">
        <v>0</v>
      </c>
      <c r="J11639" s="3"/>
      <c r="K11639" s="3"/>
      <c r="L11639" s="3"/>
      <c r="M11639" s="3"/>
      <c r="N11639" s="3"/>
      <c r="O11639" s="3"/>
      <c r="P11639" s="3"/>
      <c r="Q11639" s="8">
        <v>6.1255899999999999</v>
      </c>
      <c r="R11639" s="7"/>
    </row>
    <row r="11640" spans="1:18" ht="63" x14ac:dyDescent="0.3">
      <c r="A11640" s="6" t="s">
        <v>4647</v>
      </c>
      <c r="B11640" s="6" t="s">
        <v>12937</v>
      </c>
      <c r="C11640" s="6">
        <v>4.9000000000000002E-2</v>
      </c>
      <c r="D11640" s="6">
        <v>2022</v>
      </c>
      <c r="E11640" s="6">
        <v>2023</v>
      </c>
      <c r="F11640" s="3" t="s">
        <v>22</v>
      </c>
      <c r="G11640" s="3">
        <v>0</v>
      </c>
      <c r="H11640" s="3">
        <v>201.73407</v>
      </c>
      <c r="I11640" s="3">
        <v>0</v>
      </c>
      <c r="J11640" s="3"/>
      <c r="K11640" s="3"/>
      <c r="L11640" s="3"/>
      <c r="M11640" s="3"/>
      <c r="N11640" s="3"/>
      <c r="O11640" s="3"/>
      <c r="P11640" s="3"/>
      <c r="Q11640" s="8">
        <v>201.73407</v>
      </c>
      <c r="R11640" s="5" t="s">
        <v>20981</v>
      </c>
    </row>
    <row r="11641" spans="1:18" ht="42" x14ac:dyDescent="0.3">
      <c r="A11641" s="5"/>
      <c r="B11641" s="5"/>
      <c r="C11641" s="5"/>
      <c r="D11641" s="5"/>
      <c r="E11641" s="5"/>
      <c r="F11641" s="3" t="s">
        <v>9100</v>
      </c>
      <c r="G11641" s="3">
        <v>0</v>
      </c>
      <c r="H11641" s="3">
        <v>195.60847999999999</v>
      </c>
      <c r="I11641" s="3">
        <v>0</v>
      </c>
      <c r="J11641" s="3"/>
      <c r="K11641" s="3"/>
      <c r="L11641" s="3"/>
      <c r="M11641" s="3"/>
      <c r="N11641" s="3"/>
      <c r="O11641" s="3"/>
      <c r="P11641" s="3"/>
      <c r="Q11641" s="8">
        <v>195.60847999999999</v>
      </c>
      <c r="R11641" s="5"/>
    </row>
    <row r="11642" spans="1:18" ht="31.5" x14ac:dyDescent="0.3">
      <c r="A11642" s="7"/>
      <c r="B11642" s="7"/>
      <c r="C11642" s="7"/>
      <c r="D11642" s="7"/>
      <c r="E11642" s="7"/>
      <c r="F11642" s="3" t="s">
        <v>9101</v>
      </c>
      <c r="G11642" s="3">
        <v>0</v>
      </c>
      <c r="H11642" s="3">
        <v>6.1255899999999999</v>
      </c>
      <c r="I11642" s="3">
        <v>0</v>
      </c>
      <c r="J11642" s="3"/>
      <c r="K11642" s="3"/>
      <c r="L11642" s="3"/>
      <c r="M11642" s="3"/>
      <c r="N11642" s="3"/>
      <c r="O11642" s="3"/>
      <c r="P11642" s="3"/>
      <c r="Q11642" s="8">
        <v>6.1255899999999999</v>
      </c>
      <c r="R11642" s="7"/>
    </row>
    <row r="11643" spans="1:18" ht="63" x14ac:dyDescent="0.3">
      <c r="A11643" s="6" t="s">
        <v>4648</v>
      </c>
      <c r="B11643" s="6" t="s">
        <v>12938</v>
      </c>
      <c r="C11643" s="6">
        <v>0.30370000000000003</v>
      </c>
      <c r="D11643" s="6">
        <v>2021</v>
      </c>
      <c r="E11643" s="6">
        <v>2022</v>
      </c>
      <c r="F11643" s="3" t="s">
        <v>22</v>
      </c>
      <c r="G11643" s="3">
        <v>1194.4989700000001</v>
      </c>
      <c r="H11643" s="3">
        <v>0</v>
      </c>
      <c r="I11643" s="3">
        <v>0</v>
      </c>
      <c r="J11643" s="3"/>
      <c r="K11643" s="3"/>
      <c r="L11643" s="3"/>
      <c r="M11643" s="3"/>
      <c r="N11643" s="3"/>
      <c r="O11643" s="3"/>
      <c r="P11643" s="3"/>
      <c r="Q11643" s="8">
        <v>1194.4989700000001</v>
      </c>
      <c r="R11643" s="5" t="s">
        <v>20982</v>
      </c>
    </row>
    <row r="11644" spans="1:18" ht="42" x14ac:dyDescent="0.3">
      <c r="A11644" s="5"/>
      <c r="B11644" s="5"/>
      <c r="C11644" s="5"/>
      <c r="D11644" s="5"/>
      <c r="E11644" s="5"/>
      <c r="F11644" s="3" t="s">
        <v>9100</v>
      </c>
      <c r="G11644" s="3">
        <v>1185.19685</v>
      </c>
      <c r="H11644" s="3">
        <v>0</v>
      </c>
      <c r="I11644" s="3">
        <v>0</v>
      </c>
      <c r="J11644" s="3"/>
      <c r="K11644" s="3"/>
      <c r="L11644" s="3"/>
      <c r="M11644" s="3"/>
      <c r="N11644" s="3"/>
      <c r="O11644" s="3"/>
      <c r="P11644" s="3"/>
      <c r="Q11644" s="8">
        <v>1185.19685</v>
      </c>
      <c r="R11644" s="5"/>
    </row>
    <row r="11645" spans="1:18" ht="31.5" x14ac:dyDescent="0.3">
      <c r="A11645" s="7"/>
      <c r="B11645" s="7"/>
      <c r="C11645" s="7"/>
      <c r="D11645" s="7"/>
      <c r="E11645" s="7"/>
      <c r="F11645" s="3" t="s">
        <v>9101</v>
      </c>
      <c r="G11645" s="3">
        <v>9.3021200000000004</v>
      </c>
      <c r="H11645" s="3">
        <v>0</v>
      </c>
      <c r="I11645" s="3">
        <v>0</v>
      </c>
      <c r="J11645" s="3"/>
      <c r="K11645" s="3"/>
      <c r="L11645" s="3"/>
      <c r="M11645" s="3"/>
      <c r="N11645" s="3"/>
      <c r="O11645" s="3"/>
      <c r="P11645" s="3"/>
      <c r="Q11645" s="8">
        <v>9.3021200000000004</v>
      </c>
      <c r="R11645" s="7"/>
    </row>
    <row r="11646" spans="1:18" ht="84" x14ac:dyDescent="0.3">
      <c r="A11646" s="6" t="s">
        <v>4649</v>
      </c>
      <c r="B11646" s="6" t="s">
        <v>12939</v>
      </c>
      <c r="C11646" s="6">
        <v>5.2400000000000002E-2</v>
      </c>
      <c r="D11646" s="6">
        <v>2022</v>
      </c>
      <c r="E11646" s="6">
        <v>2023</v>
      </c>
      <c r="F11646" s="3" t="s">
        <v>22</v>
      </c>
      <c r="G11646" s="3">
        <v>0</v>
      </c>
      <c r="H11646" s="3">
        <v>276.10516000000001</v>
      </c>
      <c r="I11646" s="3">
        <v>0</v>
      </c>
      <c r="J11646" s="3"/>
      <c r="K11646" s="3"/>
      <c r="L11646" s="3"/>
      <c r="M11646" s="3"/>
      <c r="N11646" s="3"/>
      <c r="O11646" s="3"/>
      <c r="P11646" s="3"/>
      <c r="Q11646" s="8">
        <v>276.10516000000001</v>
      </c>
      <c r="R11646" s="5" t="s">
        <v>20983</v>
      </c>
    </row>
    <row r="11647" spans="1:18" ht="42" x14ac:dyDescent="0.3">
      <c r="A11647" s="5"/>
      <c r="B11647" s="5"/>
      <c r="C11647" s="5"/>
      <c r="D11647" s="5"/>
      <c r="E11647" s="5"/>
      <c r="F11647" s="3" t="s">
        <v>9100</v>
      </c>
      <c r="G11647" s="3">
        <v>0</v>
      </c>
      <c r="H11647" s="3">
        <v>269.97957000000002</v>
      </c>
      <c r="I11647" s="3">
        <v>0</v>
      </c>
      <c r="J11647" s="3"/>
      <c r="K11647" s="3"/>
      <c r="L11647" s="3"/>
      <c r="M11647" s="3"/>
      <c r="N11647" s="3"/>
      <c r="O11647" s="3"/>
      <c r="P11647" s="3"/>
      <c r="Q11647" s="8">
        <v>269.97957000000002</v>
      </c>
      <c r="R11647" s="5"/>
    </row>
    <row r="11648" spans="1:18" ht="31.5" x14ac:dyDescent="0.3">
      <c r="A11648" s="7"/>
      <c r="B11648" s="7"/>
      <c r="C11648" s="7"/>
      <c r="D11648" s="7"/>
      <c r="E11648" s="7"/>
      <c r="F11648" s="3" t="s">
        <v>9101</v>
      </c>
      <c r="G11648" s="3">
        <v>0</v>
      </c>
      <c r="H11648" s="3">
        <v>6.1255899999999999</v>
      </c>
      <c r="I11648" s="3">
        <v>0</v>
      </c>
      <c r="J11648" s="3"/>
      <c r="K11648" s="3"/>
      <c r="L11648" s="3"/>
      <c r="M11648" s="3"/>
      <c r="N11648" s="3"/>
      <c r="O11648" s="3"/>
      <c r="P11648" s="3"/>
      <c r="Q11648" s="8">
        <v>6.1255899999999999</v>
      </c>
      <c r="R11648" s="7"/>
    </row>
    <row r="11649" spans="1:18" ht="84" x14ac:dyDescent="0.3">
      <c r="A11649" s="6" t="s">
        <v>4650</v>
      </c>
      <c r="B11649" s="6" t="s">
        <v>12940</v>
      </c>
      <c r="C11649" s="6">
        <v>1.4999999999999999E-2</v>
      </c>
      <c r="D11649" s="6">
        <v>2022</v>
      </c>
      <c r="E11649" s="6">
        <v>2023</v>
      </c>
      <c r="F11649" s="3" t="s">
        <v>22</v>
      </c>
      <c r="G11649" s="3">
        <v>0</v>
      </c>
      <c r="H11649" s="3">
        <v>80.058210000000003</v>
      </c>
      <c r="I11649" s="3">
        <v>0</v>
      </c>
      <c r="J11649" s="3"/>
      <c r="K11649" s="3"/>
      <c r="L11649" s="3"/>
      <c r="M11649" s="3"/>
      <c r="N11649" s="3"/>
      <c r="O11649" s="3"/>
      <c r="P11649" s="3"/>
      <c r="Q11649" s="8">
        <v>80.058210000000003</v>
      </c>
      <c r="R11649" s="5" t="s">
        <v>20984</v>
      </c>
    </row>
    <row r="11650" spans="1:18" ht="42" x14ac:dyDescent="0.3">
      <c r="A11650" s="5"/>
      <c r="B11650" s="5"/>
      <c r="C11650" s="5"/>
      <c r="D11650" s="5"/>
      <c r="E11650" s="5"/>
      <c r="F11650" s="3" t="s">
        <v>9100</v>
      </c>
      <c r="G11650" s="3">
        <v>0</v>
      </c>
      <c r="H11650" s="3">
        <v>73.93262</v>
      </c>
      <c r="I11650" s="3">
        <v>0</v>
      </c>
      <c r="J11650" s="3"/>
      <c r="K11650" s="3"/>
      <c r="L11650" s="3"/>
      <c r="M11650" s="3"/>
      <c r="N11650" s="3"/>
      <c r="O11650" s="3"/>
      <c r="P11650" s="3"/>
      <c r="Q11650" s="8">
        <v>73.93262</v>
      </c>
      <c r="R11650" s="5"/>
    </row>
    <row r="11651" spans="1:18" ht="31.5" x14ac:dyDescent="0.3">
      <c r="A11651" s="7"/>
      <c r="B11651" s="7"/>
      <c r="C11651" s="7"/>
      <c r="D11651" s="7"/>
      <c r="E11651" s="7"/>
      <c r="F11651" s="3" t="s">
        <v>9101</v>
      </c>
      <c r="G11651" s="3">
        <v>0</v>
      </c>
      <c r="H11651" s="3">
        <v>6.1255899999999999</v>
      </c>
      <c r="I11651" s="3">
        <v>0</v>
      </c>
      <c r="J11651" s="3"/>
      <c r="K11651" s="3"/>
      <c r="L11651" s="3"/>
      <c r="M11651" s="3"/>
      <c r="N11651" s="3"/>
      <c r="O11651" s="3"/>
      <c r="P11651" s="3"/>
      <c r="Q11651" s="8">
        <v>6.1255899999999999</v>
      </c>
      <c r="R11651" s="7"/>
    </row>
    <row r="11652" spans="1:18" ht="84" x14ac:dyDescent="0.3">
      <c r="A11652" s="6" t="s">
        <v>4651</v>
      </c>
      <c r="B11652" s="6" t="s">
        <v>12941</v>
      </c>
      <c r="C11652" s="6">
        <v>1.4999999999999999E-2</v>
      </c>
      <c r="D11652" s="6">
        <v>2022</v>
      </c>
      <c r="E11652" s="6">
        <v>2023</v>
      </c>
      <c r="F11652" s="3" t="s">
        <v>22</v>
      </c>
      <c r="G11652" s="3">
        <v>0</v>
      </c>
      <c r="H11652" s="3">
        <v>88.703010000000006</v>
      </c>
      <c r="I11652" s="3">
        <v>0</v>
      </c>
      <c r="J11652" s="3"/>
      <c r="K11652" s="3"/>
      <c r="L11652" s="3"/>
      <c r="M11652" s="3"/>
      <c r="N11652" s="3"/>
      <c r="O11652" s="3"/>
      <c r="P11652" s="3"/>
      <c r="Q11652" s="8">
        <v>88.703010000000006</v>
      </c>
      <c r="R11652" s="5" t="s">
        <v>20985</v>
      </c>
    </row>
    <row r="11653" spans="1:18" ht="42" x14ac:dyDescent="0.3">
      <c r="A11653" s="5"/>
      <c r="B11653" s="5"/>
      <c r="C11653" s="5"/>
      <c r="D11653" s="5"/>
      <c r="E11653" s="5"/>
      <c r="F11653" s="3" t="s">
        <v>9100</v>
      </c>
      <c r="G11653" s="3">
        <v>0</v>
      </c>
      <c r="H11653" s="3">
        <v>82.577420000000004</v>
      </c>
      <c r="I11653" s="3">
        <v>0</v>
      </c>
      <c r="J11653" s="3"/>
      <c r="K11653" s="3"/>
      <c r="L11653" s="3"/>
      <c r="M11653" s="3"/>
      <c r="N11653" s="3"/>
      <c r="O11653" s="3"/>
      <c r="P11653" s="3"/>
      <c r="Q11653" s="8">
        <v>82.577420000000004</v>
      </c>
      <c r="R11653" s="5"/>
    </row>
    <row r="11654" spans="1:18" ht="31.5" x14ac:dyDescent="0.3">
      <c r="A11654" s="7"/>
      <c r="B11654" s="7"/>
      <c r="C11654" s="7"/>
      <c r="D11654" s="7"/>
      <c r="E11654" s="7"/>
      <c r="F11654" s="3" t="s">
        <v>9101</v>
      </c>
      <c r="G11654" s="3">
        <v>0</v>
      </c>
      <c r="H11654" s="3">
        <v>6.1255899999999999</v>
      </c>
      <c r="I11654" s="3">
        <v>0</v>
      </c>
      <c r="J11654" s="3"/>
      <c r="K11654" s="3"/>
      <c r="L11654" s="3"/>
      <c r="M11654" s="3"/>
      <c r="N11654" s="3"/>
      <c r="O11654" s="3"/>
      <c r="P11654" s="3"/>
      <c r="Q11654" s="8">
        <v>6.1255899999999999</v>
      </c>
      <c r="R11654" s="7"/>
    </row>
    <row r="11655" spans="1:18" ht="84" x14ac:dyDescent="0.3">
      <c r="A11655" s="6" t="s">
        <v>4652</v>
      </c>
      <c r="B11655" s="6" t="s">
        <v>12942</v>
      </c>
      <c r="C11655" s="6">
        <v>1.2E-2</v>
      </c>
      <c r="D11655" s="6">
        <v>2021</v>
      </c>
      <c r="E11655" s="6">
        <v>2022</v>
      </c>
      <c r="F11655" s="3" t="s">
        <v>22</v>
      </c>
      <c r="G11655" s="3">
        <v>67.438999999999993</v>
      </c>
      <c r="H11655" s="3">
        <v>0</v>
      </c>
      <c r="I11655" s="3">
        <v>0</v>
      </c>
      <c r="J11655" s="3"/>
      <c r="K11655" s="3"/>
      <c r="L11655" s="3"/>
      <c r="M11655" s="3"/>
      <c r="N11655" s="3"/>
      <c r="O11655" s="3"/>
      <c r="P11655" s="3"/>
      <c r="Q11655" s="8">
        <v>67.438999999999993</v>
      </c>
      <c r="R11655" s="5" t="s">
        <v>20986</v>
      </c>
    </row>
    <row r="11656" spans="1:18" ht="42" x14ac:dyDescent="0.3">
      <c r="A11656" s="5"/>
      <c r="B11656" s="5"/>
      <c r="C11656" s="5"/>
      <c r="D11656" s="5"/>
      <c r="E11656" s="5"/>
      <c r="F11656" s="3" t="s">
        <v>9100</v>
      </c>
      <c r="G11656" s="3">
        <v>62.787950000000002</v>
      </c>
      <c r="H11656" s="3">
        <v>0</v>
      </c>
      <c r="I11656" s="3">
        <v>0</v>
      </c>
      <c r="J11656" s="3"/>
      <c r="K11656" s="3"/>
      <c r="L11656" s="3"/>
      <c r="M11656" s="3"/>
      <c r="N11656" s="3"/>
      <c r="O11656" s="3"/>
      <c r="P11656" s="3"/>
      <c r="Q11656" s="8">
        <v>62.787950000000002</v>
      </c>
      <c r="R11656" s="5"/>
    </row>
    <row r="11657" spans="1:18" ht="31.5" x14ac:dyDescent="0.3">
      <c r="A11657" s="7"/>
      <c r="B11657" s="7"/>
      <c r="C11657" s="7"/>
      <c r="D11657" s="7"/>
      <c r="E11657" s="7"/>
      <c r="F11657" s="3" t="s">
        <v>9101</v>
      </c>
      <c r="G11657" s="3">
        <v>4.6510499999999997</v>
      </c>
      <c r="H11657" s="3">
        <v>0</v>
      </c>
      <c r="I11657" s="3">
        <v>0</v>
      </c>
      <c r="J11657" s="3"/>
      <c r="K11657" s="3"/>
      <c r="L11657" s="3"/>
      <c r="M11657" s="3"/>
      <c r="N11657" s="3"/>
      <c r="O11657" s="3"/>
      <c r="P11657" s="3"/>
      <c r="Q11657" s="8">
        <v>4.6510499999999997</v>
      </c>
      <c r="R11657" s="7"/>
    </row>
    <row r="11658" spans="1:18" ht="84" x14ac:dyDescent="0.3">
      <c r="A11658" s="6" t="s">
        <v>4653</v>
      </c>
      <c r="B11658" s="6" t="s">
        <v>12943</v>
      </c>
      <c r="C11658" s="6">
        <v>1.4999999999999999E-2</v>
      </c>
      <c r="D11658" s="6">
        <v>2021</v>
      </c>
      <c r="E11658" s="6">
        <v>2022</v>
      </c>
      <c r="F11658" s="3" t="s">
        <v>22</v>
      </c>
      <c r="G11658" s="3">
        <v>76.546369999999996</v>
      </c>
      <c r="H11658" s="3">
        <v>0</v>
      </c>
      <c r="I11658" s="3">
        <v>0</v>
      </c>
      <c r="J11658" s="3"/>
      <c r="K11658" s="3"/>
      <c r="L11658" s="3"/>
      <c r="M11658" s="3"/>
      <c r="N11658" s="3"/>
      <c r="O11658" s="3"/>
      <c r="P11658" s="3"/>
      <c r="Q11658" s="8">
        <v>76.546369999999996</v>
      </c>
      <c r="R11658" s="5" t="s">
        <v>20987</v>
      </c>
    </row>
    <row r="11659" spans="1:18" ht="42" x14ac:dyDescent="0.3">
      <c r="A11659" s="5"/>
      <c r="B11659" s="5"/>
      <c r="C11659" s="5"/>
      <c r="D11659" s="5"/>
      <c r="E11659" s="5"/>
      <c r="F11659" s="3" t="s">
        <v>9100</v>
      </c>
      <c r="G11659" s="3">
        <v>71.895319999999998</v>
      </c>
      <c r="H11659" s="3">
        <v>0</v>
      </c>
      <c r="I11659" s="3">
        <v>0</v>
      </c>
      <c r="J11659" s="3"/>
      <c r="K11659" s="3"/>
      <c r="L11659" s="3"/>
      <c r="M11659" s="3"/>
      <c r="N11659" s="3"/>
      <c r="O11659" s="3"/>
      <c r="P11659" s="3"/>
      <c r="Q11659" s="8">
        <v>71.895319999999998</v>
      </c>
      <c r="R11659" s="5"/>
    </row>
    <row r="11660" spans="1:18" ht="31.5" x14ac:dyDescent="0.3">
      <c r="A11660" s="7"/>
      <c r="B11660" s="7"/>
      <c r="C11660" s="7"/>
      <c r="D11660" s="7"/>
      <c r="E11660" s="7"/>
      <c r="F11660" s="3" t="s">
        <v>9101</v>
      </c>
      <c r="G11660" s="3">
        <v>4.6510499999999997</v>
      </c>
      <c r="H11660" s="3">
        <v>0</v>
      </c>
      <c r="I11660" s="3">
        <v>0</v>
      </c>
      <c r="J11660" s="3"/>
      <c r="K11660" s="3"/>
      <c r="L11660" s="3"/>
      <c r="M11660" s="3"/>
      <c r="N11660" s="3"/>
      <c r="O11660" s="3"/>
      <c r="P11660" s="3"/>
      <c r="Q11660" s="8">
        <v>4.6510499999999997</v>
      </c>
      <c r="R11660" s="7"/>
    </row>
    <row r="11661" spans="1:18" ht="84" x14ac:dyDescent="0.3">
      <c r="A11661" s="6" t="s">
        <v>4654</v>
      </c>
      <c r="B11661" s="6" t="s">
        <v>12944</v>
      </c>
      <c r="C11661" s="6">
        <v>7.4999999999999997E-3</v>
      </c>
      <c r="D11661" s="6">
        <v>2022</v>
      </c>
      <c r="E11661" s="6">
        <v>2023</v>
      </c>
      <c r="F11661" s="3" t="s">
        <v>22</v>
      </c>
      <c r="G11661" s="3">
        <v>0</v>
      </c>
      <c r="H11661" s="3">
        <v>62.220329999999997</v>
      </c>
      <c r="I11661" s="3">
        <v>0</v>
      </c>
      <c r="J11661" s="3"/>
      <c r="K11661" s="3"/>
      <c r="L11661" s="3"/>
      <c r="M11661" s="3"/>
      <c r="N11661" s="3"/>
      <c r="O11661" s="3"/>
      <c r="P11661" s="3"/>
      <c r="Q11661" s="8">
        <v>62.220329999999997</v>
      </c>
      <c r="R11661" s="5" t="s">
        <v>20988</v>
      </c>
    </row>
    <row r="11662" spans="1:18" ht="42" x14ac:dyDescent="0.3">
      <c r="A11662" s="5"/>
      <c r="B11662" s="5"/>
      <c r="C11662" s="5"/>
      <c r="D11662" s="5"/>
      <c r="E11662" s="5"/>
      <c r="F11662" s="3" t="s">
        <v>9100</v>
      </c>
      <c r="G11662" s="3">
        <v>0</v>
      </c>
      <c r="H11662" s="3">
        <v>56.094740000000002</v>
      </c>
      <c r="I11662" s="3">
        <v>0</v>
      </c>
      <c r="J11662" s="3"/>
      <c r="K11662" s="3"/>
      <c r="L11662" s="3"/>
      <c r="M11662" s="3"/>
      <c r="N11662" s="3"/>
      <c r="O11662" s="3"/>
      <c r="P11662" s="3"/>
      <c r="Q11662" s="8">
        <v>56.094740000000002</v>
      </c>
      <c r="R11662" s="5"/>
    </row>
    <row r="11663" spans="1:18" ht="31.5" x14ac:dyDescent="0.3">
      <c r="A11663" s="7"/>
      <c r="B11663" s="7"/>
      <c r="C11663" s="7"/>
      <c r="D11663" s="7"/>
      <c r="E11663" s="7"/>
      <c r="F11663" s="3" t="s">
        <v>9101</v>
      </c>
      <c r="G11663" s="3">
        <v>0</v>
      </c>
      <c r="H11663" s="3">
        <v>6.1255899999999999</v>
      </c>
      <c r="I11663" s="3">
        <v>0</v>
      </c>
      <c r="J11663" s="3"/>
      <c r="K11663" s="3"/>
      <c r="L11663" s="3"/>
      <c r="M11663" s="3"/>
      <c r="N11663" s="3"/>
      <c r="O11663" s="3"/>
      <c r="P11663" s="3"/>
      <c r="Q11663" s="8">
        <v>6.1255899999999999</v>
      </c>
      <c r="R11663" s="7"/>
    </row>
    <row r="11664" spans="1:18" ht="63" x14ac:dyDescent="0.3">
      <c r="A11664" s="6" t="s">
        <v>4655</v>
      </c>
      <c r="B11664" s="6" t="s">
        <v>12945</v>
      </c>
      <c r="C11664" s="6">
        <v>0.39100000000000001</v>
      </c>
      <c r="D11664" s="6">
        <v>2021</v>
      </c>
      <c r="E11664" s="6">
        <v>2022</v>
      </c>
      <c r="F11664" s="3" t="s">
        <v>22</v>
      </c>
      <c r="G11664" s="3">
        <v>1631.56746</v>
      </c>
      <c r="H11664" s="3">
        <v>0</v>
      </c>
      <c r="I11664" s="3">
        <v>0</v>
      </c>
      <c r="J11664" s="3"/>
      <c r="K11664" s="3"/>
      <c r="L11664" s="3"/>
      <c r="M11664" s="3"/>
      <c r="N11664" s="3"/>
      <c r="O11664" s="3"/>
      <c r="P11664" s="3"/>
      <c r="Q11664" s="8">
        <v>1631.56746</v>
      </c>
      <c r="R11664" s="5" t="s">
        <v>20989</v>
      </c>
    </row>
    <row r="11665" spans="1:18" ht="42" x14ac:dyDescent="0.3">
      <c r="A11665" s="5"/>
      <c r="B11665" s="5"/>
      <c r="C11665" s="5"/>
      <c r="D11665" s="5"/>
      <c r="E11665" s="5"/>
      <c r="F11665" s="3" t="s">
        <v>9100</v>
      </c>
      <c r="G11665" s="3">
        <v>1585.0568800000001</v>
      </c>
      <c r="H11665" s="3">
        <v>0</v>
      </c>
      <c r="I11665" s="3">
        <v>0</v>
      </c>
      <c r="J11665" s="3"/>
      <c r="K11665" s="3"/>
      <c r="L11665" s="3"/>
      <c r="M11665" s="3"/>
      <c r="N11665" s="3"/>
      <c r="O11665" s="3"/>
      <c r="P11665" s="3"/>
      <c r="Q11665" s="8">
        <v>1585.0568800000001</v>
      </c>
      <c r="R11665" s="5"/>
    </row>
    <row r="11666" spans="1:18" ht="31.5" x14ac:dyDescent="0.3">
      <c r="A11666" s="7"/>
      <c r="B11666" s="7"/>
      <c r="C11666" s="7"/>
      <c r="D11666" s="7"/>
      <c r="E11666" s="7"/>
      <c r="F11666" s="3" t="s">
        <v>9101</v>
      </c>
      <c r="G11666" s="3">
        <v>46.510579999999997</v>
      </c>
      <c r="H11666" s="3">
        <v>0</v>
      </c>
      <c r="I11666" s="3">
        <v>0</v>
      </c>
      <c r="J11666" s="3"/>
      <c r="K11666" s="3"/>
      <c r="L11666" s="3"/>
      <c r="M11666" s="3"/>
      <c r="N11666" s="3"/>
      <c r="O11666" s="3"/>
      <c r="P11666" s="3"/>
      <c r="Q11666" s="8">
        <v>46.510579999999997</v>
      </c>
      <c r="R11666" s="7"/>
    </row>
    <row r="11667" spans="1:18" ht="84" x14ac:dyDescent="0.3">
      <c r="A11667" s="6" t="s">
        <v>4656</v>
      </c>
      <c r="B11667" s="6" t="s">
        <v>12946</v>
      </c>
      <c r="C11667" s="6">
        <v>1.6E-2</v>
      </c>
      <c r="D11667" s="6">
        <v>2021</v>
      </c>
      <c r="E11667" s="6">
        <v>2022</v>
      </c>
      <c r="F11667" s="3" t="s">
        <v>22</v>
      </c>
      <c r="G11667" s="3">
        <v>71.510810000000006</v>
      </c>
      <c r="H11667" s="3">
        <v>0</v>
      </c>
      <c r="I11667" s="3">
        <v>0</v>
      </c>
      <c r="J11667" s="3"/>
      <c r="K11667" s="3"/>
      <c r="L11667" s="3"/>
      <c r="M11667" s="3"/>
      <c r="N11667" s="3"/>
      <c r="O11667" s="3"/>
      <c r="P11667" s="3"/>
      <c r="Q11667" s="8">
        <v>71.510810000000006</v>
      </c>
      <c r="R11667" s="5" t="s">
        <v>20990</v>
      </c>
    </row>
    <row r="11668" spans="1:18" ht="42" x14ac:dyDescent="0.3">
      <c r="A11668" s="5"/>
      <c r="B11668" s="5"/>
      <c r="C11668" s="5"/>
      <c r="D11668" s="5"/>
      <c r="E11668" s="5"/>
      <c r="F11668" s="3" t="s">
        <v>9100</v>
      </c>
      <c r="G11668" s="3">
        <v>66.859759999999994</v>
      </c>
      <c r="H11668" s="3">
        <v>0</v>
      </c>
      <c r="I11668" s="3">
        <v>0</v>
      </c>
      <c r="J11668" s="3"/>
      <c r="K11668" s="3"/>
      <c r="L11668" s="3"/>
      <c r="M11668" s="3"/>
      <c r="N11668" s="3"/>
      <c r="O11668" s="3"/>
      <c r="P11668" s="3"/>
      <c r="Q11668" s="8">
        <v>66.859759999999994</v>
      </c>
      <c r="R11668" s="5"/>
    </row>
    <row r="11669" spans="1:18" ht="31.5" x14ac:dyDescent="0.3">
      <c r="A11669" s="7"/>
      <c r="B11669" s="7"/>
      <c r="C11669" s="7"/>
      <c r="D11669" s="7"/>
      <c r="E11669" s="7"/>
      <c r="F11669" s="3" t="s">
        <v>9101</v>
      </c>
      <c r="G11669" s="3">
        <v>4.6510499999999997</v>
      </c>
      <c r="H11669" s="3">
        <v>0</v>
      </c>
      <c r="I11669" s="3">
        <v>0</v>
      </c>
      <c r="J11669" s="3"/>
      <c r="K11669" s="3"/>
      <c r="L11669" s="3"/>
      <c r="M11669" s="3"/>
      <c r="N11669" s="3"/>
      <c r="O11669" s="3"/>
      <c r="P11669" s="3"/>
      <c r="Q11669" s="8">
        <v>4.6510499999999997</v>
      </c>
      <c r="R11669" s="7"/>
    </row>
    <row r="11670" spans="1:18" ht="84" x14ac:dyDescent="0.3">
      <c r="A11670" s="6" t="s">
        <v>4657</v>
      </c>
      <c r="B11670" s="6" t="s">
        <v>12947</v>
      </c>
      <c r="C11670" s="6">
        <v>1.8499999999999999E-2</v>
      </c>
      <c r="D11670" s="6">
        <v>2021</v>
      </c>
      <c r="E11670" s="6">
        <v>2022</v>
      </c>
      <c r="F11670" s="3" t="s">
        <v>22</v>
      </c>
      <c r="G11670" s="3">
        <v>70.404319999999998</v>
      </c>
      <c r="H11670" s="3">
        <v>0</v>
      </c>
      <c r="I11670" s="3">
        <v>0</v>
      </c>
      <c r="J11670" s="3"/>
      <c r="K11670" s="3"/>
      <c r="L11670" s="3"/>
      <c r="M11670" s="3"/>
      <c r="N11670" s="3"/>
      <c r="O11670" s="3"/>
      <c r="P11670" s="3"/>
      <c r="Q11670" s="8">
        <v>70.404319999999998</v>
      </c>
      <c r="R11670" s="5" t="s">
        <v>20991</v>
      </c>
    </row>
    <row r="11671" spans="1:18" ht="42" x14ac:dyDescent="0.3">
      <c r="A11671" s="5"/>
      <c r="B11671" s="5"/>
      <c r="C11671" s="5"/>
      <c r="D11671" s="5"/>
      <c r="E11671" s="5"/>
      <c r="F11671" s="3" t="s">
        <v>9100</v>
      </c>
      <c r="G11671" s="3">
        <v>65.753270000000001</v>
      </c>
      <c r="H11671" s="3">
        <v>0</v>
      </c>
      <c r="I11671" s="3">
        <v>0</v>
      </c>
      <c r="J11671" s="3"/>
      <c r="K11671" s="3"/>
      <c r="L11671" s="3"/>
      <c r="M11671" s="3"/>
      <c r="N11671" s="3"/>
      <c r="O11671" s="3"/>
      <c r="P11671" s="3"/>
      <c r="Q11671" s="8">
        <v>65.753270000000001</v>
      </c>
      <c r="R11671" s="5"/>
    </row>
    <row r="11672" spans="1:18" ht="31.5" x14ac:dyDescent="0.3">
      <c r="A11672" s="7"/>
      <c r="B11672" s="7"/>
      <c r="C11672" s="7"/>
      <c r="D11672" s="7"/>
      <c r="E11672" s="7"/>
      <c r="F11672" s="3" t="s">
        <v>9101</v>
      </c>
      <c r="G11672" s="3">
        <v>4.6510499999999997</v>
      </c>
      <c r="H11672" s="3">
        <v>0</v>
      </c>
      <c r="I11672" s="3">
        <v>0</v>
      </c>
      <c r="J11672" s="3"/>
      <c r="K11672" s="3"/>
      <c r="L11672" s="3"/>
      <c r="M11672" s="3"/>
      <c r="N11672" s="3"/>
      <c r="O11672" s="3"/>
      <c r="P11672" s="3"/>
      <c r="Q11672" s="8">
        <v>4.6510499999999997</v>
      </c>
      <c r="R11672" s="7"/>
    </row>
    <row r="11673" spans="1:18" ht="84" x14ac:dyDescent="0.3">
      <c r="A11673" s="6" t="s">
        <v>4658</v>
      </c>
      <c r="B11673" s="6" t="s">
        <v>12948</v>
      </c>
      <c r="C11673" s="6">
        <v>1.4999999999999999E-2</v>
      </c>
      <c r="D11673" s="6">
        <v>2021</v>
      </c>
      <c r="E11673" s="6">
        <v>2022</v>
      </c>
      <c r="F11673" s="3" t="s">
        <v>22</v>
      </c>
      <c r="G11673" s="3">
        <v>58.332180000000001</v>
      </c>
      <c r="H11673" s="3">
        <v>0</v>
      </c>
      <c r="I11673" s="3">
        <v>0</v>
      </c>
      <c r="J11673" s="3"/>
      <c r="K11673" s="3"/>
      <c r="L11673" s="3"/>
      <c r="M11673" s="3"/>
      <c r="N11673" s="3"/>
      <c r="O11673" s="3"/>
      <c r="P11673" s="3"/>
      <c r="Q11673" s="8">
        <v>58.332180000000001</v>
      </c>
      <c r="R11673" s="5" t="s">
        <v>20992</v>
      </c>
    </row>
    <row r="11674" spans="1:18" ht="42" x14ac:dyDescent="0.3">
      <c r="A11674" s="5"/>
      <c r="B11674" s="5"/>
      <c r="C11674" s="5"/>
      <c r="D11674" s="5"/>
      <c r="E11674" s="5"/>
      <c r="F11674" s="3" t="s">
        <v>9100</v>
      </c>
      <c r="G11674" s="3">
        <v>53.681130000000003</v>
      </c>
      <c r="H11674" s="3">
        <v>0</v>
      </c>
      <c r="I11674" s="3">
        <v>0</v>
      </c>
      <c r="J11674" s="3"/>
      <c r="K11674" s="3"/>
      <c r="L11674" s="3"/>
      <c r="M11674" s="3"/>
      <c r="N11674" s="3"/>
      <c r="O11674" s="3"/>
      <c r="P11674" s="3"/>
      <c r="Q11674" s="8">
        <v>53.681130000000003</v>
      </c>
      <c r="R11674" s="5"/>
    </row>
    <row r="11675" spans="1:18" ht="31.5" x14ac:dyDescent="0.3">
      <c r="A11675" s="7"/>
      <c r="B11675" s="7"/>
      <c r="C11675" s="7"/>
      <c r="D11675" s="7"/>
      <c r="E11675" s="7"/>
      <c r="F11675" s="3" t="s">
        <v>9101</v>
      </c>
      <c r="G11675" s="3">
        <v>4.6510499999999997</v>
      </c>
      <c r="H11675" s="3">
        <v>0</v>
      </c>
      <c r="I11675" s="3">
        <v>0</v>
      </c>
      <c r="J11675" s="3"/>
      <c r="K11675" s="3"/>
      <c r="L11675" s="3"/>
      <c r="M11675" s="3"/>
      <c r="N11675" s="3"/>
      <c r="O11675" s="3"/>
      <c r="P11675" s="3"/>
      <c r="Q11675" s="8">
        <v>4.6510499999999997</v>
      </c>
      <c r="R11675" s="7"/>
    </row>
    <row r="11676" spans="1:18" ht="84" x14ac:dyDescent="0.3">
      <c r="A11676" s="6" t="s">
        <v>4659</v>
      </c>
      <c r="B11676" s="6" t="s">
        <v>12949</v>
      </c>
      <c r="C11676" s="6">
        <v>2.2499999999999999E-2</v>
      </c>
      <c r="D11676" s="6">
        <v>2021</v>
      </c>
      <c r="E11676" s="6">
        <v>2022</v>
      </c>
      <c r="F11676" s="3" t="s">
        <v>22</v>
      </c>
      <c r="G11676" s="3">
        <v>82.462760000000003</v>
      </c>
      <c r="H11676" s="3">
        <v>0</v>
      </c>
      <c r="I11676" s="3">
        <v>0</v>
      </c>
      <c r="J11676" s="3"/>
      <c r="K11676" s="3"/>
      <c r="L11676" s="3"/>
      <c r="M11676" s="3"/>
      <c r="N11676" s="3"/>
      <c r="O11676" s="3"/>
      <c r="P11676" s="3"/>
      <c r="Q11676" s="8">
        <v>82.462760000000003</v>
      </c>
      <c r="R11676" s="5" t="s">
        <v>20993</v>
      </c>
    </row>
    <row r="11677" spans="1:18" ht="42" x14ac:dyDescent="0.3">
      <c r="A11677" s="5"/>
      <c r="B11677" s="5"/>
      <c r="C11677" s="5"/>
      <c r="D11677" s="5"/>
      <c r="E11677" s="5"/>
      <c r="F11677" s="3" t="s">
        <v>9100</v>
      </c>
      <c r="G11677" s="3">
        <v>77.811710000000005</v>
      </c>
      <c r="H11677" s="3">
        <v>0</v>
      </c>
      <c r="I11677" s="3">
        <v>0</v>
      </c>
      <c r="J11677" s="3"/>
      <c r="K11677" s="3"/>
      <c r="L11677" s="3"/>
      <c r="M11677" s="3"/>
      <c r="N11677" s="3"/>
      <c r="O11677" s="3"/>
      <c r="P11677" s="3"/>
      <c r="Q11677" s="8">
        <v>77.811710000000005</v>
      </c>
      <c r="R11677" s="5"/>
    </row>
    <row r="11678" spans="1:18" ht="31.5" x14ac:dyDescent="0.3">
      <c r="A11678" s="7"/>
      <c r="B11678" s="7"/>
      <c r="C11678" s="7"/>
      <c r="D11678" s="7"/>
      <c r="E11678" s="7"/>
      <c r="F11678" s="3" t="s">
        <v>9101</v>
      </c>
      <c r="G11678" s="3">
        <v>4.6510499999999997</v>
      </c>
      <c r="H11678" s="3">
        <v>0</v>
      </c>
      <c r="I11678" s="3">
        <v>0</v>
      </c>
      <c r="J11678" s="3"/>
      <c r="K11678" s="3"/>
      <c r="L11678" s="3"/>
      <c r="M11678" s="3"/>
      <c r="N11678" s="3"/>
      <c r="O11678" s="3"/>
      <c r="P11678" s="3"/>
      <c r="Q11678" s="8">
        <v>4.6510499999999997</v>
      </c>
      <c r="R11678" s="7"/>
    </row>
    <row r="11679" spans="1:18" ht="84" x14ac:dyDescent="0.3">
      <c r="A11679" s="6" t="s">
        <v>4660</v>
      </c>
      <c r="B11679" s="6" t="s">
        <v>12950</v>
      </c>
      <c r="C11679" s="6">
        <v>1.4E-2</v>
      </c>
      <c r="D11679" s="6">
        <v>2022</v>
      </c>
      <c r="E11679" s="6">
        <v>2023</v>
      </c>
      <c r="F11679" s="3" t="s">
        <v>22</v>
      </c>
      <c r="G11679" s="3">
        <v>0</v>
      </c>
      <c r="H11679" s="3">
        <v>74.488219999999998</v>
      </c>
      <c r="I11679" s="3">
        <v>0</v>
      </c>
      <c r="J11679" s="3"/>
      <c r="K11679" s="3"/>
      <c r="L11679" s="3"/>
      <c r="M11679" s="3"/>
      <c r="N11679" s="3"/>
      <c r="O11679" s="3"/>
      <c r="P11679" s="3"/>
      <c r="Q11679" s="8">
        <v>74.488219999999998</v>
      </c>
      <c r="R11679" s="5" t="s">
        <v>20994</v>
      </c>
    </row>
    <row r="11680" spans="1:18" ht="42" x14ac:dyDescent="0.3">
      <c r="A11680" s="5"/>
      <c r="B11680" s="5"/>
      <c r="C11680" s="5"/>
      <c r="D11680" s="5"/>
      <c r="E11680" s="5"/>
      <c r="F11680" s="3" t="s">
        <v>9100</v>
      </c>
      <c r="G11680" s="3">
        <v>0</v>
      </c>
      <c r="H11680" s="3">
        <v>68.362629999999996</v>
      </c>
      <c r="I11680" s="3">
        <v>0</v>
      </c>
      <c r="J11680" s="3"/>
      <c r="K11680" s="3"/>
      <c r="L11680" s="3"/>
      <c r="M11680" s="3"/>
      <c r="N11680" s="3"/>
      <c r="O11680" s="3"/>
      <c r="P11680" s="3"/>
      <c r="Q11680" s="8">
        <v>68.362629999999996</v>
      </c>
      <c r="R11680" s="5"/>
    </row>
    <row r="11681" spans="1:18" ht="31.5" x14ac:dyDescent="0.3">
      <c r="A11681" s="7"/>
      <c r="B11681" s="7"/>
      <c r="C11681" s="7"/>
      <c r="D11681" s="7"/>
      <c r="E11681" s="7"/>
      <c r="F11681" s="3" t="s">
        <v>9101</v>
      </c>
      <c r="G11681" s="3">
        <v>0</v>
      </c>
      <c r="H11681" s="3">
        <v>6.1255899999999999</v>
      </c>
      <c r="I11681" s="3">
        <v>0</v>
      </c>
      <c r="J11681" s="3"/>
      <c r="K11681" s="3"/>
      <c r="L11681" s="3"/>
      <c r="M11681" s="3"/>
      <c r="N11681" s="3"/>
      <c r="O11681" s="3"/>
      <c r="P11681" s="3"/>
      <c r="Q11681" s="8">
        <v>6.1255899999999999</v>
      </c>
      <c r="R11681" s="7"/>
    </row>
    <row r="11682" spans="1:18" ht="84" x14ac:dyDescent="0.3">
      <c r="A11682" s="6" t="s">
        <v>4661</v>
      </c>
      <c r="B11682" s="6" t="s">
        <v>12951</v>
      </c>
      <c r="C11682" s="6">
        <v>8.9999999999999993E-3</v>
      </c>
      <c r="D11682" s="6">
        <v>2022</v>
      </c>
      <c r="E11682" s="6">
        <v>2023</v>
      </c>
      <c r="F11682" s="3" t="s">
        <v>22</v>
      </c>
      <c r="G11682" s="3">
        <v>0</v>
      </c>
      <c r="H11682" s="3">
        <v>95.370639999999995</v>
      </c>
      <c r="I11682" s="3">
        <v>0</v>
      </c>
      <c r="J11682" s="3"/>
      <c r="K11682" s="3"/>
      <c r="L11682" s="3"/>
      <c r="M11682" s="3"/>
      <c r="N11682" s="3"/>
      <c r="O11682" s="3"/>
      <c r="P11682" s="3"/>
      <c r="Q11682" s="8">
        <v>95.370639999999995</v>
      </c>
      <c r="R11682" s="5" t="s">
        <v>20995</v>
      </c>
    </row>
    <row r="11683" spans="1:18" ht="42" x14ac:dyDescent="0.3">
      <c r="A11683" s="5"/>
      <c r="B11683" s="5"/>
      <c r="C11683" s="5"/>
      <c r="D11683" s="5"/>
      <c r="E11683" s="5"/>
      <c r="F11683" s="3" t="s">
        <v>9100</v>
      </c>
      <c r="G11683" s="3">
        <v>0</v>
      </c>
      <c r="H11683" s="3">
        <v>89.245050000000006</v>
      </c>
      <c r="I11683" s="3">
        <v>0</v>
      </c>
      <c r="J11683" s="3"/>
      <c r="K11683" s="3"/>
      <c r="L11683" s="3"/>
      <c r="M11683" s="3"/>
      <c r="N11683" s="3"/>
      <c r="O11683" s="3"/>
      <c r="P11683" s="3"/>
      <c r="Q11683" s="8">
        <v>89.245050000000006</v>
      </c>
      <c r="R11683" s="5"/>
    </row>
    <row r="11684" spans="1:18" ht="31.5" x14ac:dyDescent="0.3">
      <c r="A11684" s="7"/>
      <c r="B11684" s="7"/>
      <c r="C11684" s="7"/>
      <c r="D11684" s="7"/>
      <c r="E11684" s="7"/>
      <c r="F11684" s="3" t="s">
        <v>9101</v>
      </c>
      <c r="G11684" s="3">
        <v>0</v>
      </c>
      <c r="H11684" s="3">
        <v>6.1255899999999999</v>
      </c>
      <c r="I11684" s="3">
        <v>0</v>
      </c>
      <c r="J11684" s="3"/>
      <c r="K11684" s="3"/>
      <c r="L11684" s="3"/>
      <c r="M11684" s="3"/>
      <c r="N11684" s="3"/>
      <c r="O11684" s="3"/>
      <c r="P11684" s="3"/>
      <c r="Q11684" s="8">
        <v>6.1255899999999999</v>
      </c>
      <c r="R11684" s="7"/>
    </row>
    <row r="11685" spans="1:18" ht="63" x14ac:dyDescent="0.3">
      <c r="A11685" s="6" t="s">
        <v>4662</v>
      </c>
      <c r="B11685" s="6" t="s">
        <v>12952</v>
      </c>
      <c r="C11685" s="6">
        <v>1.9E-2</v>
      </c>
      <c r="D11685" s="6">
        <v>2021</v>
      </c>
      <c r="E11685" s="6">
        <v>2022</v>
      </c>
      <c r="F11685" s="3" t="s">
        <v>22</v>
      </c>
      <c r="G11685" s="3">
        <v>58.873069999999998</v>
      </c>
      <c r="H11685" s="3">
        <v>0</v>
      </c>
      <c r="I11685" s="3">
        <v>0</v>
      </c>
      <c r="J11685" s="3"/>
      <c r="K11685" s="3"/>
      <c r="L11685" s="3"/>
      <c r="M11685" s="3"/>
      <c r="N11685" s="3"/>
      <c r="O11685" s="3"/>
      <c r="P11685" s="3"/>
      <c r="Q11685" s="8">
        <v>58.873069999999998</v>
      </c>
      <c r="R11685" s="5" t="s">
        <v>25040</v>
      </c>
    </row>
    <row r="11686" spans="1:18" ht="42" x14ac:dyDescent="0.3">
      <c r="A11686" s="5"/>
      <c r="B11686" s="5"/>
      <c r="C11686" s="5"/>
      <c r="D11686" s="5"/>
      <c r="E11686" s="5"/>
      <c r="F11686" s="3" t="s">
        <v>9100</v>
      </c>
      <c r="G11686" s="3">
        <v>54.222020000000001</v>
      </c>
      <c r="H11686" s="3">
        <v>0</v>
      </c>
      <c r="I11686" s="3">
        <v>0</v>
      </c>
      <c r="J11686" s="3"/>
      <c r="K11686" s="3"/>
      <c r="L11686" s="3"/>
      <c r="M11686" s="3"/>
      <c r="N11686" s="3"/>
      <c r="O11686" s="3"/>
      <c r="P11686" s="3"/>
      <c r="Q11686" s="8">
        <v>54.222020000000001</v>
      </c>
      <c r="R11686" s="5"/>
    </row>
    <row r="11687" spans="1:18" ht="31.5" x14ac:dyDescent="0.3">
      <c r="A11687" s="7"/>
      <c r="B11687" s="7"/>
      <c r="C11687" s="7"/>
      <c r="D11687" s="7"/>
      <c r="E11687" s="7"/>
      <c r="F11687" s="3" t="s">
        <v>9101</v>
      </c>
      <c r="G11687" s="3">
        <v>4.6510499999999997</v>
      </c>
      <c r="H11687" s="3">
        <v>0</v>
      </c>
      <c r="I11687" s="3">
        <v>0</v>
      </c>
      <c r="J11687" s="3"/>
      <c r="K11687" s="3"/>
      <c r="L11687" s="3"/>
      <c r="M11687" s="3"/>
      <c r="N11687" s="3"/>
      <c r="O11687" s="3"/>
      <c r="P11687" s="3"/>
      <c r="Q11687" s="8">
        <v>4.6510499999999997</v>
      </c>
      <c r="R11687" s="7"/>
    </row>
    <row r="11688" spans="1:18" ht="84" x14ac:dyDescent="0.3">
      <c r="A11688" s="6" t="s">
        <v>4663</v>
      </c>
      <c r="B11688" s="6" t="s">
        <v>12953</v>
      </c>
      <c r="C11688" s="6">
        <v>1.7000000000000001E-2</v>
      </c>
      <c r="D11688" s="6">
        <v>2022</v>
      </c>
      <c r="E11688" s="6">
        <v>2023</v>
      </c>
      <c r="F11688" s="3" t="s">
        <v>22</v>
      </c>
      <c r="G11688" s="3">
        <v>0</v>
      </c>
      <c r="H11688" s="3">
        <v>84.64622</v>
      </c>
      <c r="I11688" s="3">
        <v>0</v>
      </c>
      <c r="J11688" s="3"/>
      <c r="K11688" s="3"/>
      <c r="L11688" s="3"/>
      <c r="M11688" s="3"/>
      <c r="N11688" s="3"/>
      <c r="O11688" s="3"/>
      <c r="P11688" s="3"/>
      <c r="Q11688" s="8">
        <v>84.64622</v>
      </c>
      <c r="R11688" s="5" t="s">
        <v>20996</v>
      </c>
    </row>
    <row r="11689" spans="1:18" ht="42" x14ac:dyDescent="0.3">
      <c r="A11689" s="5"/>
      <c r="B11689" s="5"/>
      <c r="C11689" s="5"/>
      <c r="D11689" s="5"/>
      <c r="E11689" s="5"/>
      <c r="F11689" s="3" t="s">
        <v>9100</v>
      </c>
      <c r="G11689" s="3">
        <v>0</v>
      </c>
      <c r="H11689" s="3">
        <v>78.520629999999997</v>
      </c>
      <c r="I11689" s="3">
        <v>0</v>
      </c>
      <c r="J11689" s="3"/>
      <c r="K11689" s="3"/>
      <c r="L11689" s="3"/>
      <c r="M11689" s="3"/>
      <c r="N11689" s="3"/>
      <c r="O11689" s="3"/>
      <c r="P11689" s="3"/>
      <c r="Q11689" s="8">
        <v>78.520629999999997</v>
      </c>
      <c r="R11689" s="5"/>
    </row>
    <row r="11690" spans="1:18" ht="31.5" x14ac:dyDescent="0.3">
      <c r="A11690" s="7"/>
      <c r="B11690" s="7"/>
      <c r="C11690" s="7"/>
      <c r="D11690" s="7"/>
      <c r="E11690" s="7"/>
      <c r="F11690" s="3" t="s">
        <v>9101</v>
      </c>
      <c r="G11690" s="3">
        <v>0</v>
      </c>
      <c r="H11690" s="3">
        <v>6.1255899999999999</v>
      </c>
      <c r="I11690" s="3">
        <v>0</v>
      </c>
      <c r="J11690" s="3"/>
      <c r="K11690" s="3"/>
      <c r="L11690" s="3"/>
      <c r="M11690" s="3"/>
      <c r="N11690" s="3"/>
      <c r="O11690" s="3"/>
      <c r="P11690" s="3"/>
      <c r="Q11690" s="8">
        <v>6.1255899999999999</v>
      </c>
      <c r="R11690" s="7"/>
    </row>
    <row r="11691" spans="1:18" ht="84" x14ac:dyDescent="0.3">
      <c r="A11691" s="6" t="s">
        <v>4664</v>
      </c>
      <c r="B11691" s="6" t="s">
        <v>12954</v>
      </c>
      <c r="C11691" s="6">
        <v>1.2E-2</v>
      </c>
      <c r="D11691" s="6">
        <v>2021</v>
      </c>
      <c r="E11691" s="6">
        <v>2022</v>
      </c>
      <c r="F11691" s="3" t="s">
        <v>22</v>
      </c>
      <c r="G11691" s="3">
        <v>64.263959999999997</v>
      </c>
      <c r="H11691" s="3">
        <v>0</v>
      </c>
      <c r="I11691" s="3">
        <v>0</v>
      </c>
      <c r="J11691" s="3"/>
      <c r="K11691" s="3"/>
      <c r="L11691" s="3"/>
      <c r="M11691" s="3"/>
      <c r="N11691" s="3"/>
      <c r="O11691" s="3"/>
      <c r="P11691" s="3"/>
      <c r="Q11691" s="8">
        <v>64.263959999999997</v>
      </c>
      <c r="R11691" s="5" t="s">
        <v>20997</v>
      </c>
    </row>
    <row r="11692" spans="1:18" ht="42" x14ac:dyDescent="0.3">
      <c r="A11692" s="5"/>
      <c r="B11692" s="5"/>
      <c r="C11692" s="5"/>
      <c r="D11692" s="5"/>
      <c r="E11692" s="5"/>
      <c r="F11692" s="3" t="s">
        <v>9100</v>
      </c>
      <c r="G11692" s="3">
        <v>59.612909999999999</v>
      </c>
      <c r="H11692" s="3">
        <v>0</v>
      </c>
      <c r="I11692" s="3">
        <v>0</v>
      </c>
      <c r="J11692" s="3"/>
      <c r="K11692" s="3"/>
      <c r="L11692" s="3"/>
      <c r="M11692" s="3"/>
      <c r="N11692" s="3"/>
      <c r="O11692" s="3"/>
      <c r="P11692" s="3"/>
      <c r="Q11692" s="8">
        <v>59.612909999999999</v>
      </c>
      <c r="R11692" s="5"/>
    </row>
    <row r="11693" spans="1:18" ht="31.5" x14ac:dyDescent="0.3">
      <c r="A11693" s="7"/>
      <c r="B11693" s="7"/>
      <c r="C11693" s="7"/>
      <c r="D11693" s="7"/>
      <c r="E11693" s="7"/>
      <c r="F11693" s="3" t="s">
        <v>9101</v>
      </c>
      <c r="G11693" s="3">
        <v>4.6510499999999997</v>
      </c>
      <c r="H11693" s="3">
        <v>0</v>
      </c>
      <c r="I11693" s="3">
        <v>0</v>
      </c>
      <c r="J11693" s="3"/>
      <c r="K11693" s="3"/>
      <c r="L11693" s="3"/>
      <c r="M11693" s="3"/>
      <c r="N11693" s="3"/>
      <c r="O11693" s="3"/>
      <c r="P11693" s="3"/>
      <c r="Q11693" s="8">
        <v>4.6510499999999997</v>
      </c>
      <c r="R11693" s="7"/>
    </row>
    <row r="11694" spans="1:18" ht="63" x14ac:dyDescent="0.3">
      <c r="A11694" s="6" t="s">
        <v>4665</v>
      </c>
      <c r="B11694" s="6" t="s">
        <v>12955</v>
      </c>
      <c r="C11694" s="6">
        <v>0.12590000000000001</v>
      </c>
      <c r="D11694" s="6">
        <v>2022</v>
      </c>
      <c r="E11694" s="6">
        <v>2023</v>
      </c>
      <c r="F11694" s="3" t="s">
        <v>22</v>
      </c>
      <c r="G11694" s="3">
        <v>0</v>
      </c>
      <c r="H11694" s="3">
        <v>563.39813000000004</v>
      </c>
      <c r="I11694" s="3">
        <v>0</v>
      </c>
      <c r="J11694" s="3"/>
      <c r="K11694" s="3"/>
      <c r="L11694" s="3"/>
      <c r="M11694" s="3"/>
      <c r="N11694" s="3"/>
      <c r="O11694" s="3"/>
      <c r="P11694" s="3"/>
      <c r="Q11694" s="8">
        <v>563.39813000000004</v>
      </c>
      <c r="R11694" s="5" t="s">
        <v>20998</v>
      </c>
    </row>
    <row r="11695" spans="1:18" ht="42" x14ac:dyDescent="0.3">
      <c r="A11695" s="5"/>
      <c r="B11695" s="5"/>
      <c r="C11695" s="5"/>
      <c r="D11695" s="5"/>
      <c r="E11695" s="5"/>
      <c r="F11695" s="3" t="s">
        <v>9100</v>
      </c>
      <c r="G11695" s="3">
        <v>0</v>
      </c>
      <c r="H11695" s="3">
        <v>557.27254000000005</v>
      </c>
      <c r="I11695" s="3">
        <v>0</v>
      </c>
      <c r="J11695" s="3"/>
      <c r="K11695" s="3"/>
      <c r="L11695" s="3"/>
      <c r="M11695" s="3"/>
      <c r="N11695" s="3"/>
      <c r="O11695" s="3"/>
      <c r="P11695" s="3"/>
      <c r="Q11695" s="8">
        <v>557.27254000000005</v>
      </c>
      <c r="R11695" s="5"/>
    </row>
    <row r="11696" spans="1:18" ht="31.5" x14ac:dyDescent="0.3">
      <c r="A11696" s="7"/>
      <c r="B11696" s="7"/>
      <c r="C11696" s="7"/>
      <c r="D11696" s="7"/>
      <c r="E11696" s="7"/>
      <c r="F11696" s="3" t="s">
        <v>9101</v>
      </c>
      <c r="G11696" s="3">
        <v>0</v>
      </c>
      <c r="H11696" s="3">
        <v>6.1255899999999999</v>
      </c>
      <c r="I11696" s="3">
        <v>0</v>
      </c>
      <c r="J11696" s="3"/>
      <c r="K11696" s="3"/>
      <c r="L11696" s="3"/>
      <c r="M11696" s="3"/>
      <c r="N11696" s="3"/>
      <c r="O11696" s="3"/>
      <c r="P11696" s="3"/>
      <c r="Q11696" s="8">
        <v>6.1255899999999999</v>
      </c>
      <c r="R11696" s="7"/>
    </row>
    <row r="11697" spans="1:18" ht="84" x14ac:dyDescent="0.3">
      <c r="A11697" s="6" t="s">
        <v>4666</v>
      </c>
      <c r="B11697" s="6" t="s">
        <v>12956</v>
      </c>
      <c r="C11697" s="6">
        <v>0.01</v>
      </c>
      <c r="D11697" s="6">
        <v>2022</v>
      </c>
      <c r="E11697" s="6">
        <v>2023</v>
      </c>
      <c r="F11697" s="3" t="s">
        <v>22</v>
      </c>
      <c r="G11697" s="3">
        <v>0</v>
      </c>
      <c r="H11697" s="3">
        <v>72.686639999999997</v>
      </c>
      <c r="I11697" s="3">
        <v>0</v>
      </c>
      <c r="J11697" s="3"/>
      <c r="K11697" s="3"/>
      <c r="L11697" s="3"/>
      <c r="M11697" s="3"/>
      <c r="N11697" s="3"/>
      <c r="O11697" s="3"/>
      <c r="P11697" s="3"/>
      <c r="Q11697" s="8">
        <v>72.686639999999997</v>
      </c>
      <c r="R11697" s="5" t="s">
        <v>20999</v>
      </c>
    </row>
    <row r="11698" spans="1:18" ht="42" x14ac:dyDescent="0.3">
      <c r="A11698" s="5"/>
      <c r="B11698" s="5"/>
      <c r="C11698" s="5"/>
      <c r="D11698" s="5"/>
      <c r="E11698" s="5"/>
      <c r="F11698" s="3" t="s">
        <v>9100</v>
      </c>
      <c r="G11698" s="3">
        <v>0</v>
      </c>
      <c r="H11698" s="3">
        <v>66.561049999999994</v>
      </c>
      <c r="I11698" s="3">
        <v>0</v>
      </c>
      <c r="J11698" s="3"/>
      <c r="K11698" s="3"/>
      <c r="L11698" s="3"/>
      <c r="M11698" s="3"/>
      <c r="N11698" s="3"/>
      <c r="O11698" s="3"/>
      <c r="P11698" s="3"/>
      <c r="Q11698" s="8">
        <v>66.561049999999994</v>
      </c>
      <c r="R11698" s="5"/>
    </row>
    <row r="11699" spans="1:18" ht="31.5" x14ac:dyDescent="0.3">
      <c r="A11699" s="7"/>
      <c r="B11699" s="7"/>
      <c r="C11699" s="7"/>
      <c r="D11699" s="7"/>
      <c r="E11699" s="7"/>
      <c r="F11699" s="3" t="s">
        <v>9101</v>
      </c>
      <c r="G11699" s="3">
        <v>0</v>
      </c>
      <c r="H11699" s="3">
        <v>6.1255899999999999</v>
      </c>
      <c r="I11699" s="3">
        <v>0</v>
      </c>
      <c r="J11699" s="3"/>
      <c r="K11699" s="3"/>
      <c r="L11699" s="3"/>
      <c r="M11699" s="3"/>
      <c r="N11699" s="3"/>
      <c r="O11699" s="3"/>
      <c r="P11699" s="3"/>
      <c r="Q11699" s="8">
        <v>6.1255899999999999</v>
      </c>
      <c r="R11699" s="7"/>
    </row>
    <row r="11700" spans="1:18" ht="63" x14ac:dyDescent="0.3">
      <c r="A11700" s="6" t="s">
        <v>4667</v>
      </c>
      <c r="B11700" s="6" t="s">
        <v>12957</v>
      </c>
      <c r="C11700" s="6">
        <v>1.32E-2</v>
      </c>
      <c r="D11700" s="6">
        <v>2022</v>
      </c>
      <c r="E11700" s="6">
        <v>2023</v>
      </c>
      <c r="F11700" s="3" t="s">
        <v>22</v>
      </c>
      <c r="G11700" s="3">
        <v>0</v>
      </c>
      <c r="H11700" s="3">
        <v>110.25739</v>
      </c>
      <c r="I11700" s="3">
        <v>0</v>
      </c>
      <c r="J11700" s="3"/>
      <c r="K11700" s="3"/>
      <c r="L11700" s="3"/>
      <c r="M11700" s="3"/>
      <c r="N11700" s="3"/>
      <c r="O11700" s="3"/>
      <c r="P11700" s="3"/>
      <c r="Q11700" s="8">
        <v>110.25739</v>
      </c>
      <c r="R11700" s="5" t="s">
        <v>21000</v>
      </c>
    </row>
    <row r="11701" spans="1:18" ht="42" x14ac:dyDescent="0.3">
      <c r="A11701" s="5"/>
      <c r="B11701" s="5"/>
      <c r="C11701" s="5"/>
      <c r="D11701" s="5"/>
      <c r="E11701" s="5"/>
      <c r="F11701" s="3" t="s">
        <v>9100</v>
      </c>
      <c r="G11701" s="3">
        <v>0</v>
      </c>
      <c r="H11701" s="3">
        <v>104.1318</v>
      </c>
      <c r="I11701" s="3">
        <v>0</v>
      </c>
      <c r="J11701" s="3"/>
      <c r="K11701" s="3"/>
      <c r="L11701" s="3"/>
      <c r="M11701" s="3"/>
      <c r="N11701" s="3"/>
      <c r="O11701" s="3"/>
      <c r="P11701" s="3"/>
      <c r="Q11701" s="8">
        <v>104.1318</v>
      </c>
      <c r="R11701" s="5"/>
    </row>
    <row r="11702" spans="1:18" ht="31.5" x14ac:dyDescent="0.3">
      <c r="A11702" s="7"/>
      <c r="B11702" s="7"/>
      <c r="C11702" s="7"/>
      <c r="D11702" s="7"/>
      <c r="E11702" s="7"/>
      <c r="F11702" s="3" t="s">
        <v>9101</v>
      </c>
      <c r="G11702" s="3">
        <v>0</v>
      </c>
      <c r="H11702" s="3">
        <v>6.1255899999999999</v>
      </c>
      <c r="I11702" s="3">
        <v>0</v>
      </c>
      <c r="J11702" s="3"/>
      <c r="K11702" s="3"/>
      <c r="L11702" s="3"/>
      <c r="M11702" s="3"/>
      <c r="N11702" s="3"/>
      <c r="O11702" s="3"/>
      <c r="P11702" s="3"/>
      <c r="Q11702" s="8">
        <v>6.1255899999999999</v>
      </c>
      <c r="R11702" s="7"/>
    </row>
    <row r="11703" spans="1:18" ht="84" x14ac:dyDescent="0.3">
      <c r="A11703" s="6" t="s">
        <v>4668</v>
      </c>
      <c r="B11703" s="6" t="s">
        <v>12958</v>
      </c>
      <c r="C11703" s="6">
        <v>3.7000000000000002E-3</v>
      </c>
      <c r="D11703" s="6">
        <v>2022</v>
      </c>
      <c r="E11703" s="6">
        <v>2023</v>
      </c>
      <c r="F11703" s="3" t="s">
        <v>22</v>
      </c>
      <c r="G11703" s="3">
        <v>0</v>
      </c>
      <c r="H11703" s="3">
        <v>69.429540000000003</v>
      </c>
      <c r="I11703" s="3">
        <v>0</v>
      </c>
      <c r="J11703" s="3"/>
      <c r="K11703" s="3"/>
      <c r="L11703" s="3"/>
      <c r="M11703" s="3"/>
      <c r="N11703" s="3"/>
      <c r="O11703" s="3"/>
      <c r="P11703" s="3"/>
      <c r="Q11703" s="8">
        <v>69.429540000000003</v>
      </c>
      <c r="R11703" s="5" t="s">
        <v>21001</v>
      </c>
    </row>
    <row r="11704" spans="1:18" ht="42" x14ac:dyDescent="0.3">
      <c r="A11704" s="5"/>
      <c r="B11704" s="5"/>
      <c r="C11704" s="5"/>
      <c r="D11704" s="5"/>
      <c r="E11704" s="5"/>
      <c r="F11704" s="3" t="s">
        <v>9100</v>
      </c>
      <c r="G11704" s="3">
        <v>0</v>
      </c>
      <c r="H11704" s="3">
        <v>63.30395</v>
      </c>
      <c r="I11704" s="3">
        <v>0</v>
      </c>
      <c r="J11704" s="3"/>
      <c r="K11704" s="3"/>
      <c r="L11704" s="3"/>
      <c r="M11704" s="3"/>
      <c r="N11704" s="3"/>
      <c r="O11704" s="3"/>
      <c r="P11704" s="3"/>
      <c r="Q11704" s="8">
        <v>63.30395</v>
      </c>
      <c r="R11704" s="5"/>
    </row>
    <row r="11705" spans="1:18" ht="31.5" x14ac:dyDescent="0.3">
      <c r="A11705" s="7"/>
      <c r="B11705" s="7"/>
      <c r="C11705" s="7"/>
      <c r="D11705" s="7"/>
      <c r="E11705" s="7"/>
      <c r="F11705" s="3" t="s">
        <v>9101</v>
      </c>
      <c r="G11705" s="3">
        <v>0</v>
      </c>
      <c r="H11705" s="3">
        <v>6.1255899999999999</v>
      </c>
      <c r="I11705" s="3">
        <v>0</v>
      </c>
      <c r="J11705" s="3"/>
      <c r="K11705" s="3"/>
      <c r="L11705" s="3"/>
      <c r="M11705" s="3"/>
      <c r="N11705" s="3"/>
      <c r="O11705" s="3"/>
      <c r="P11705" s="3"/>
      <c r="Q11705" s="8">
        <v>6.1255899999999999</v>
      </c>
      <c r="R11705" s="7"/>
    </row>
    <row r="11706" spans="1:18" ht="84" x14ac:dyDescent="0.3">
      <c r="A11706" s="6" t="s">
        <v>4669</v>
      </c>
      <c r="B11706" s="6" t="s">
        <v>12959</v>
      </c>
      <c r="C11706" s="6">
        <v>0.16800000000000001</v>
      </c>
      <c r="D11706" s="6">
        <v>2022</v>
      </c>
      <c r="E11706" s="6">
        <v>2023</v>
      </c>
      <c r="F11706" s="3" t="s">
        <v>22</v>
      </c>
      <c r="G11706" s="3">
        <v>0</v>
      </c>
      <c r="H11706" s="3">
        <v>609.59885999999995</v>
      </c>
      <c r="I11706" s="3">
        <v>0</v>
      </c>
      <c r="J11706" s="3"/>
      <c r="K11706" s="3"/>
      <c r="L11706" s="3"/>
      <c r="M11706" s="3"/>
      <c r="N11706" s="3"/>
      <c r="O11706" s="3"/>
      <c r="P11706" s="3"/>
      <c r="Q11706" s="8">
        <v>609.59885999999995</v>
      </c>
      <c r="R11706" s="5" t="s">
        <v>21002</v>
      </c>
    </row>
    <row r="11707" spans="1:18" ht="42" x14ac:dyDescent="0.3">
      <c r="A11707" s="5"/>
      <c r="B11707" s="5"/>
      <c r="C11707" s="5"/>
      <c r="D11707" s="5"/>
      <c r="E11707" s="5"/>
      <c r="F11707" s="3" t="s">
        <v>9100</v>
      </c>
      <c r="G11707" s="3">
        <v>0</v>
      </c>
      <c r="H11707" s="3">
        <v>603.47326999999996</v>
      </c>
      <c r="I11707" s="3">
        <v>0</v>
      </c>
      <c r="J11707" s="3"/>
      <c r="K11707" s="3"/>
      <c r="L11707" s="3"/>
      <c r="M11707" s="3"/>
      <c r="N11707" s="3"/>
      <c r="O11707" s="3"/>
      <c r="P11707" s="3"/>
      <c r="Q11707" s="8">
        <v>603.47326999999996</v>
      </c>
      <c r="R11707" s="5"/>
    </row>
    <row r="11708" spans="1:18" ht="31.5" x14ac:dyDescent="0.3">
      <c r="A11708" s="7"/>
      <c r="B11708" s="7"/>
      <c r="C11708" s="7"/>
      <c r="D11708" s="7"/>
      <c r="E11708" s="7"/>
      <c r="F11708" s="3" t="s">
        <v>9101</v>
      </c>
      <c r="G11708" s="3">
        <v>0</v>
      </c>
      <c r="H11708" s="3">
        <v>6.1255899999999999</v>
      </c>
      <c r="I11708" s="3">
        <v>0</v>
      </c>
      <c r="J11708" s="3"/>
      <c r="K11708" s="3"/>
      <c r="L11708" s="3"/>
      <c r="M11708" s="3"/>
      <c r="N11708" s="3"/>
      <c r="O11708" s="3"/>
      <c r="P11708" s="3"/>
      <c r="Q11708" s="8">
        <v>6.1255899999999999</v>
      </c>
      <c r="R11708" s="7"/>
    </row>
    <row r="11709" spans="1:18" ht="84" x14ac:dyDescent="0.3">
      <c r="A11709" s="6" t="s">
        <v>4670</v>
      </c>
      <c r="B11709" s="6" t="s">
        <v>12960</v>
      </c>
      <c r="C11709" s="6">
        <v>1.03E-2</v>
      </c>
      <c r="D11709" s="6">
        <v>2022</v>
      </c>
      <c r="E11709" s="6">
        <v>2023</v>
      </c>
      <c r="F11709" s="3" t="s">
        <v>22</v>
      </c>
      <c r="G11709" s="3">
        <v>0</v>
      </c>
      <c r="H11709" s="3">
        <v>99.183760000000007</v>
      </c>
      <c r="I11709" s="3">
        <v>0</v>
      </c>
      <c r="J11709" s="3"/>
      <c r="K11709" s="3"/>
      <c r="L11709" s="3"/>
      <c r="M11709" s="3"/>
      <c r="N11709" s="3"/>
      <c r="O11709" s="3"/>
      <c r="P11709" s="3"/>
      <c r="Q11709" s="8">
        <v>99.183760000000007</v>
      </c>
      <c r="R11709" s="5" t="s">
        <v>21003</v>
      </c>
    </row>
    <row r="11710" spans="1:18" ht="42" x14ac:dyDescent="0.3">
      <c r="A11710" s="5"/>
      <c r="B11710" s="5"/>
      <c r="C11710" s="5"/>
      <c r="D11710" s="5"/>
      <c r="E11710" s="5"/>
      <c r="F11710" s="3" t="s">
        <v>9100</v>
      </c>
      <c r="G11710" s="3">
        <v>0</v>
      </c>
      <c r="H11710" s="3">
        <v>93.058170000000004</v>
      </c>
      <c r="I11710" s="3">
        <v>0</v>
      </c>
      <c r="J11710" s="3"/>
      <c r="K11710" s="3"/>
      <c r="L11710" s="3"/>
      <c r="M11710" s="3"/>
      <c r="N11710" s="3"/>
      <c r="O11710" s="3"/>
      <c r="P11710" s="3"/>
      <c r="Q11710" s="8">
        <v>93.058170000000004</v>
      </c>
      <c r="R11710" s="5"/>
    </row>
    <row r="11711" spans="1:18" ht="31.5" x14ac:dyDescent="0.3">
      <c r="A11711" s="7"/>
      <c r="B11711" s="7"/>
      <c r="C11711" s="7"/>
      <c r="D11711" s="7"/>
      <c r="E11711" s="7"/>
      <c r="F11711" s="3" t="s">
        <v>9101</v>
      </c>
      <c r="G11711" s="3">
        <v>0</v>
      </c>
      <c r="H11711" s="3">
        <v>6.1255899999999999</v>
      </c>
      <c r="I11711" s="3">
        <v>0</v>
      </c>
      <c r="J11711" s="3"/>
      <c r="K11711" s="3"/>
      <c r="L11711" s="3"/>
      <c r="M11711" s="3"/>
      <c r="N11711" s="3"/>
      <c r="O11711" s="3"/>
      <c r="P11711" s="3"/>
      <c r="Q11711" s="8">
        <v>6.1255899999999999</v>
      </c>
      <c r="R11711" s="7"/>
    </row>
    <row r="11712" spans="1:18" ht="84" x14ac:dyDescent="0.3">
      <c r="A11712" s="6" t="s">
        <v>4671</v>
      </c>
      <c r="B11712" s="6" t="s">
        <v>12961</v>
      </c>
      <c r="C11712" s="6">
        <v>8.1000000000000003E-2</v>
      </c>
      <c r="D11712" s="6">
        <v>2022</v>
      </c>
      <c r="E11712" s="6">
        <v>2023</v>
      </c>
      <c r="F11712" s="3" t="s">
        <v>22</v>
      </c>
      <c r="G11712" s="3">
        <v>0</v>
      </c>
      <c r="H11712" s="3">
        <v>309.15458999999998</v>
      </c>
      <c r="I11712" s="3">
        <v>0</v>
      </c>
      <c r="J11712" s="3"/>
      <c r="K11712" s="3"/>
      <c r="L11712" s="3"/>
      <c r="M11712" s="3"/>
      <c r="N11712" s="3"/>
      <c r="O11712" s="3"/>
      <c r="P11712" s="3"/>
      <c r="Q11712" s="8">
        <v>309.15458999999998</v>
      </c>
      <c r="R11712" s="5" t="s">
        <v>21004</v>
      </c>
    </row>
    <row r="11713" spans="1:18" ht="42" x14ac:dyDescent="0.3">
      <c r="A11713" s="5"/>
      <c r="B11713" s="5"/>
      <c r="C11713" s="5"/>
      <c r="D11713" s="5"/>
      <c r="E11713" s="5"/>
      <c r="F11713" s="3" t="s">
        <v>9100</v>
      </c>
      <c r="G11713" s="3">
        <v>0</v>
      </c>
      <c r="H11713" s="3">
        <v>303.029</v>
      </c>
      <c r="I11713" s="3">
        <v>0</v>
      </c>
      <c r="J11713" s="3"/>
      <c r="K11713" s="3"/>
      <c r="L11713" s="3"/>
      <c r="M11713" s="3"/>
      <c r="N11713" s="3"/>
      <c r="O11713" s="3"/>
      <c r="P11713" s="3"/>
      <c r="Q11713" s="8">
        <v>303.029</v>
      </c>
      <c r="R11713" s="5"/>
    </row>
    <row r="11714" spans="1:18" ht="31.5" x14ac:dyDescent="0.3">
      <c r="A11714" s="7"/>
      <c r="B11714" s="7"/>
      <c r="C11714" s="7"/>
      <c r="D11714" s="7"/>
      <c r="E11714" s="7"/>
      <c r="F11714" s="3" t="s">
        <v>9101</v>
      </c>
      <c r="G11714" s="3">
        <v>0</v>
      </c>
      <c r="H11714" s="3">
        <v>6.1255899999999999</v>
      </c>
      <c r="I11714" s="3">
        <v>0</v>
      </c>
      <c r="J11714" s="3"/>
      <c r="K11714" s="3"/>
      <c r="L11714" s="3"/>
      <c r="M11714" s="3"/>
      <c r="N11714" s="3"/>
      <c r="O11714" s="3"/>
      <c r="P11714" s="3"/>
      <c r="Q11714" s="8">
        <v>6.1255899999999999</v>
      </c>
      <c r="R11714" s="7"/>
    </row>
    <row r="11715" spans="1:18" ht="63" x14ac:dyDescent="0.3">
      <c r="A11715" s="6" t="s">
        <v>4672</v>
      </c>
      <c r="B11715" s="6" t="s">
        <v>12962</v>
      </c>
      <c r="C11715" s="6">
        <v>1.6500000000000001E-2</v>
      </c>
      <c r="D11715" s="6">
        <v>2022</v>
      </c>
      <c r="E11715" s="6">
        <v>2023</v>
      </c>
      <c r="F11715" s="3" t="s">
        <v>22</v>
      </c>
      <c r="G11715" s="3">
        <v>0</v>
      </c>
      <c r="H11715" s="3">
        <v>46.806840000000001</v>
      </c>
      <c r="I11715" s="3">
        <v>0</v>
      </c>
      <c r="J11715" s="3"/>
      <c r="K11715" s="3"/>
      <c r="L11715" s="3"/>
      <c r="M11715" s="3"/>
      <c r="N11715" s="3"/>
      <c r="O11715" s="3"/>
      <c r="P11715" s="3"/>
      <c r="Q11715" s="8">
        <v>46.806840000000001</v>
      </c>
      <c r="R11715" s="5" t="s">
        <v>21005</v>
      </c>
    </row>
    <row r="11716" spans="1:18" ht="42" x14ac:dyDescent="0.3">
      <c r="A11716" s="5"/>
      <c r="B11716" s="5"/>
      <c r="C11716" s="5"/>
      <c r="D11716" s="5"/>
      <c r="E11716" s="5"/>
      <c r="F11716" s="3" t="s">
        <v>9100</v>
      </c>
      <c r="G11716" s="3">
        <v>0</v>
      </c>
      <c r="H11716" s="3">
        <v>40.681249999999999</v>
      </c>
      <c r="I11716" s="3">
        <v>0</v>
      </c>
      <c r="J11716" s="3"/>
      <c r="K11716" s="3"/>
      <c r="L11716" s="3"/>
      <c r="M11716" s="3"/>
      <c r="N11716" s="3"/>
      <c r="O11716" s="3"/>
      <c r="P11716" s="3"/>
      <c r="Q11716" s="8">
        <v>40.681249999999999</v>
      </c>
      <c r="R11716" s="5"/>
    </row>
    <row r="11717" spans="1:18" ht="31.5" x14ac:dyDescent="0.3">
      <c r="A11717" s="7"/>
      <c r="B11717" s="7"/>
      <c r="C11717" s="7"/>
      <c r="D11717" s="7"/>
      <c r="E11717" s="7"/>
      <c r="F11717" s="3" t="s">
        <v>9101</v>
      </c>
      <c r="G11717" s="3">
        <v>0</v>
      </c>
      <c r="H11717" s="3">
        <v>6.1255899999999999</v>
      </c>
      <c r="I11717" s="3">
        <v>0</v>
      </c>
      <c r="J11717" s="3"/>
      <c r="K11717" s="3"/>
      <c r="L11717" s="3"/>
      <c r="M11717" s="3"/>
      <c r="N11717" s="3"/>
      <c r="O11717" s="3"/>
      <c r="P11717" s="3"/>
      <c r="Q11717" s="8">
        <v>6.1255899999999999</v>
      </c>
      <c r="R11717" s="7"/>
    </row>
    <row r="11718" spans="1:18" ht="63" x14ac:dyDescent="0.3">
      <c r="A11718" s="6" t="s">
        <v>4673</v>
      </c>
      <c r="B11718" s="6" t="s">
        <v>12963</v>
      </c>
      <c r="C11718" s="6">
        <v>1.1999999999999999E-3</v>
      </c>
      <c r="D11718" s="6">
        <v>2022</v>
      </c>
      <c r="E11718" s="6">
        <v>2023</v>
      </c>
      <c r="F11718" s="3" t="s">
        <v>22</v>
      </c>
      <c r="G11718" s="3">
        <v>0</v>
      </c>
      <c r="H11718" s="3">
        <v>32.846319999999999</v>
      </c>
      <c r="I11718" s="3">
        <v>0</v>
      </c>
      <c r="J11718" s="3"/>
      <c r="K11718" s="3"/>
      <c r="L11718" s="3"/>
      <c r="M11718" s="3"/>
      <c r="N11718" s="3"/>
      <c r="O11718" s="3"/>
      <c r="P11718" s="3"/>
      <c r="Q11718" s="8">
        <v>32.846319999999999</v>
      </c>
      <c r="R11718" s="5" t="s">
        <v>21006</v>
      </c>
    </row>
    <row r="11719" spans="1:18" ht="42" x14ac:dyDescent="0.3">
      <c r="A11719" s="5"/>
      <c r="B11719" s="5"/>
      <c r="C11719" s="5"/>
      <c r="D11719" s="5"/>
      <c r="E11719" s="5"/>
      <c r="F11719" s="3" t="s">
        <v>9100</v>
      </c>
      <c r="G11719" s="3">
        <v>0</v>
      </c>
      <c r="H11719" s="3">
        <v>26.72073</v>
      </c>
      <c r="I11719" s="3">
        <v>0</v>
      </c>
      <c r="J11719" s="3"/>
      <c r="K11719" s="3"/>
      <c r="L11719" s="3"/>
      <c r="M11719" s="3"/>
      <c r="N11719" s="3"/>
      <c r="O11719" s="3"/>
      <c r="P11719" s="3"/>
      <c r="Q11719" s="8">
        <v>26.72073</v>
      </c>
      <c r="R11719" s="5"/>
    </row>
    <row r="11720" spans="1:18" ht="31.5" x14ac:dyDescent="0.3">
      <c r="A11720" s="7"/>
      <c r="B11720" s="7"/>
      <c r="C11720" s="7"/>
      <c r="D11720" s="7"/>
      <c r="E11720" s="7"/>
      <c r="F11720" s="3" t="s">
        <v>9101</v>
      </c>
      <c r="G11720" s="3">
        <v>0</v>
      </c>
      <c r="H11720" s="3">
        <v>6.1255899999999999</v>
      </c>
      <c r="I11720" s="3">
        <v>0</v>
      </c>
      <c r="J11720" s="3"/>
      <c r="K11720" s="3"/>
      <c r="L11720" s="3"/>
      <c r="M11720" s="3"/>
      <c r="N11720" s="3"/>
      <c r="O11720" s="3"/>
      <c r="P11720" s="3"/>
      <c r="Q11720" s="8">
        <v>6.1255899999999999</v>
      </c>
      <c r="R11720" s="7"/>
    </row>
    <row r="11721" spans="1:18" ht="63" x14ac:dyDescent="0.3">
      <c r="A11721" s="6" t="s">
        <v>4674</v>
      </c>
      <c r="B11721" s="6" t="s">
        <v>12964</v>
      </c>
      <c r="C11721" s="6">
        <v>2.4E-2</v>
      </c>
      <c r="D11721" s="6">
        <v>2021</v>
      </c>
      <c r="E11721" s="6">
        <v>2022</v>
      </c>
      <c r="F11721" s="3" t="s">
        <v>22</v>
      </c>
      <c r="G11721" s="3">
        <v>65.023359999999997</v>
      </c>
      <c r="H11721" s="3">
        <v>0</v>
      </c>
      <c r="I11721" s="3">
        <v>0</v>
      </c>
      <c r="J11721" s="3"/>
      <c r="K11721" s="3"/>
      <c r="L11721" s="3"/>
      <c r="M11721" s="3"/>
      <c r="N11721" s="3"/>
      <c r="O11721" s="3"/>
      <c r="P11721" s="3"/>
      <c r="Q11721" s="8">
        <v>65.023359999999997</v>
      </c>
      <c r="R11721" s="5" t="s">
        <v>21007</v>
      </c>
    </row>
    <row r="11722" spans="1:18" ht="42" x14ac:dyDescent="0.3">
      <c r="A11722" s="5"/>
      <c r="B11722" s="5"/>
      <c r="C11722" s="5"/>
      <c r="D11722" s="5"/>
      <c r="E11722" s="5"/>
      <c r="F11722" s="3" t="s">
        <v>9100</v>
      </c>
      <c r="G11722" s="3">
        <v>60.372309999999999</v>
      </c>
      <c r="H11722" s="3">
        <v>0</v>
      </c>
      <c r="I11722" s="3">
        <v>0</v>
      </c>
      <c r="J11722" s="3"/>
      <c r="K11722" s="3"/>
      <c r="L11722" s="3"/>
      <c r="M11722" s="3"/>
      <c r="N11722" s="3"/>
      <c r="O11722" s="3"/>
      <c r="P11722" s="3"/>
      <c r="Q11722" s="8">
        <v>60.372309999999999</v>
      </c>
      <c r="R11722" s="5"/>
    </row>
    <row r="11723" spans="1:18" ht="31.5" x14ac:dyDescent="0.3">
      <c r="A11723" s="7"/>
      <c r="B11723" s="7"/>
      <c r="C11723" s="7"/>
      <c r="D11723" s="7"/>
      <c r="E11723" s="7"/>
      <c r="F11723" s="3" t="s">
        <v>9101</v>
      </c>
      <c r="G11723" s="3">
        <v>4.6510499999999997</v>
      </c>
      <c r="H11723" s="3">
        <v>0</v>
      </c>
      <c r="I11723" s="3">
        <v>0</v>
      </c>
      <c r="J11723" s="3"/>
      <c r="K11723" s="3"/>
      <c r="L11723" s="3"/>
      <c r="M11723" s="3"/>
      <c r="N11723" s="3"/>
      <c r="O11723" s="3"/>
      <c r="P11723" s="3"/>
      <c r="Q11723" s="8">
        <v>4.6510499999999997</v>
      </c>
      <c r="R11723" s="7"/>
    </row>
    <row r="11724" spans="1:18" ht="63" x14ac:dyDescent="0.3">
      <c r="A11724" s="6" t="s">
        <v>4675</v>
      </c>
      <c r="B11724" s="6" t="s">
        <v>12965</v>
      </c>
      <c r="C11724" s="6">
        <v>8.5000000000000006E-3</v>
      </c>
      <c r="D11724" s="6">
        <v>2022</v>
      </c>
      <c r="E11724" s="6">
        <v>2023</v>
      </c>
      <c r="F11724" s="3" t="s">
        <v>22</v>
      </c>
      <c r="G11724" s="3">
        <v>0</v>
      </c>
      <c r="H11724" s="3">
        <v>81.908860000000004</v>
      </c>
      <c r="I11724" s="3">
        <v>0</v>
      </c>
      <c r="J11724" s="3"/>
      <c r="K11724" s="3"/>
      <c r="L11724" s="3"/>
      <c r="M11724" s="3"/>
      <c r="N11724" s="3"/>
      <c r="O11724" s="3"/>
      <c r="P11724" s="3"/>
      <c r="Q11724" s="8">
        <v>81.908860000000004</v>
      </c>
      <c r="R11724" s="5" t="s">
        <v>21008</v>
      </c>
    </row>
    <row r="11725" spans="1:18" ht="42" x14ac:dyDescent="0.3">
      <c r="A11725" s="5"/>
      <c r="B11725" s="5"/>
      <c r="C11725" s="5"/>
      <c r="D11725" s="5"/>
      <c r="E11725" s="5"/>
      <c r="F11725" s="3" t="s">
        <v>9100</v>
      </c>
      <c r="G11725" s="3">
        <v>0</v>
      </c>
      <c r="H11725" s="3">
        <v>75.783270000000002</v>
      </c>
      <c r="I11725" s="3">
        <v>0</v>
      </c>
      <c r="J11725" s="3"/>
      <c r="K11725" s="3"/>
      <c r="L11725" s="3"/>
      <c r="M11725" s="3"/>
      <c r="N11725" s="3"/>
      <c r="O11725" s="3"/>
      <c r="P11725" s="3"/>
      <c r="Q11725" s="8">
        <v>75.783270000000002</v>
      </c>
      <c r="R11725" s="5"/>
    </row>
    <row r="11726" spans="1:18" ht="31.5" x14ac:dyDescent="0.3">
      <c r="A11726" s="7"/>
      <c r="B11726" s="7"/>
      <c r="C11726" s="7"/>
      <c r="D11726" s="7"/>
      <c r="E11726" s="7"/>
      <c r="F11726" s="3" t="s">
        <v>9101</v>
      </c>
      <c r="G11726" s="3">
        <v>0</v>
      </c>
      <c r="H11726" s="3">
        <v>6.1255899999999999</v>
      </c>
      <c r="I11726" s="3">
        <v>0</v>
      </c>
      <c r="J11726" s="3"/>
      <c r="K11726" s="3"/>
      <c r="L11726" s="3"/>
      <c r="M11726" s="3"/>
      <c r="N11726" s="3"/>
      <c r="O11726" s="3"/>
      <c r="P11726" s="3"/>
      <c r="Q11726" s="8">
        <v>6.1255899999999999</v>
      </c>
      <c r="R11726" s="7"/>
    </row>
    <row r="11727" spans="1:18" ht="63" x14ac:dyDescent="0.3">
      <c r="A11727" s="6" t="s">
        <v>4676</v>
      </c>
      <c r="B11727" s="6" t="s">
        <v>12966</v>
      </c>
      <c r="C11727" s="6">
        <v>2.5000000000000001E-3</v>
      </c>
      <c r="D11727" s="6">
        <v>2022</v>
      </c>
      <c r="E11727" s="6">
        <v>2023</v>
      </c>
      <c r="F11727" s="3" t="s">
        <v>22</v>
      </c>
      <c r="G11727" s="3">
        <v>0</v>
      </c>
      <c r="H11727" s="3">
        <v>73.302689999999998</v>
      </c>
      <c r="I11727" s="3">
        <v>0</v>
      </c>
      <c r="J11727" s="3"/>
      <c r="K11727" s="3"/>
      <c r="L11727" s="3"/>
      <c r="M11727" s="3"/>
      <c r="N11727" s="3"/>
      <c r="O11727" s="3"/>
      <c r="P11727" s="3"/>
      <c r="Q11727" s="8">
        <v>73.302689999999998</v>
      </c>
      <c r="R11727" s="5" t="s">
        <v>21009</v>
      </c>
    </row>
    <row r="11728" spans="1:18" ht="42" x14ac:dyDescent="0.3">
      <c r="A11728" s="5"/>
      <c r="B11728" s="5"/>
      <c r="C11728" s="5"/>
      <c r="D11728" s="5"/>
      <c r="E11728" s="5"/>
      <c r="F11728" s="3" t="s">
        <v>9100</v>
      </c>
      <c r="G11728" s="3">
        <v>0</v>
      </c>
      <c r="H11728" s="3">
        <v>67.177099999999996</v>
      </c>
      <c r="I11728" s="3">
        <v>0</v>
      </c>
      <c r="J11728" s="3"/>
      <c r="K11728" s="3"/>
      <c r="L11728" s="3"/>
      <c r="M11728" s="3"/>
      <c r="N11728" s="3"/>
      <c r="O11728" s="3"/>
      <c r="P11728" s="3"/>
      <c r="Q11728" s="8">
        <v>67.177099999999996</v>
      </c>
      <c r="R11728" s="5"/>
    </row>
    <row r="11729" spans="1:18" ht="31.5" x14ac:dyDescent="0.3">
      <c r="A11729" s="7"/>
      <c r="B11729" s="7"/>
      <c r="C11729" s="7"/>
      <c r="D11729" s="7"/>
      <c r="E11729" s="7"/>
      <c r="F11729" s="3" t="s">
        <v>9101</v>
      </c>
      <c r="G11729" s="3">
        <v>0</v>
      </c>
      <c r="H11729" s="3">
        <v>6.1255899999999999</v>
      </c>
      <c r="I11729" s="3">
        <v>0</v>
      </c>
      <c r="J11729" s="3"/>
      <c r="K11729" s="3"/>
      <c r="L11729" s="3"/>
      <c r="M11729" s="3"/>
      <c r="N11729" s="3"/>
      <c r="O11729" s="3"/>
      <c r="P11729" s="3"/>
      <c r="Q11729" s="8">
        <v>6.1255899999999999</v>
      </c>
      <c r="R11729" s="7"/>
    </row>
    <row r="11730" spans="1:18" ht="63" x14ac:dyDescent="0.3">
      <c r="A11730" s="6" t="s">
        <v>4677</v>
      </c>
      <c r="B11730" s="6" t="s">
        <v>12967</v>
      </c>
      <c r="C11730" s="6">
        <v>1.8499999999999999E-2</v>
      </c>
      <c r="D11730" s="6">
        <v>2022</v>
      </c>
      <c r="E11730" s="6">
        <v>2023</v>
      </c>
      <c r="F11730" s="3" t="s">
        <v>22</v>
      </c>
      <c r="G11730" s="3">
        <v>0</v>
      </c>
      <c r="H11730" s="3">
        <v>135.45896999999999</v>
      </c>
      <c r="I11730" s="3">
        <v>0</v>
      </c>
      <c r="J11730" s="3"/>
      <c r="K11730" s="3"/>
      <c r="L11730" s="3"/>
      <c r="M11730" s="3"/>
      <c r="N11730" s="3"/>
      <c r="O11730" s="3"/>
      <c r="P11730" s="3"/>
      <c r="Q11730" s="8">
        <v>135.45896999999999</v>
      </c>
      <c r="R11730" s="5" t="s">
        <v>21010</v>
      </c>
    </row>
    <row r="11731" spans="1:18" ht="42" x14ac:dyDescent="0.3">
      <c r="A11731" s="5"/>
      <c r="B11731" s="5"/>
      <c r="C11731" s="5"/>
      <c r="D11731" s="5"/>
      <c r="E11731" s="5"/>
      <c r="F11731" s="3" t="s">
        <v>9100</v>
      </c>
      <c r="G11731" s="3">
        <v>0</v>
      </c>
      <c r="H11731" s="3">
        <v>129.33338000000001</v>
      </c>
      <c r="I11731" s="3">
        <v>0</v>
      </c>
      <c r="J11731" s="3"/>
      <c r="K11731" s="3"/>
      <c r="L11731" s="3"/>
      <c r="M11731" s="3"/>
      <c r="N11731" s="3"/>
      <c r="O11731" s="3"/>
      <c r="P11731" s="3"/>
      <c r="Q11731" s="8">
        <v>129.33338000000001</v>
      </c>
      <c r="R11731" s="5"/>
    </row>
    <row r="11732" spans="1:18" ht="31.5" x14ac:dyDescent="0.3">
      <c r="A11732" s="7"/>
      <c r="B11732" s="7"/>
      <c r="C11732" s="7"/>
      <c r="D11732" s="7"/>
      <c r="E11732" s="7"/>
      <c r="F11732" s="3" t="s">
        <v>9101</v>
      </c>
      <c r="G11732" s="3">
        <v>0</v>
      </c>
      <c r="H11732" s="3">
        <v>6.1255899999999999</v>
      </c>
      <c r="I11732" s="3">
        <v>0</v>
      </c>
      <c r="J11732" s="3"/>
      <c r="K11732" s="3"/>
      <c r="L11732" s="3"/>
      <c r="M11732" s="3"/>
      <c r="N11732" s="3"/>
      <c r="O11732" s="3"/>
      <c r="P11732" s="3"/>
      <c r="Q11732" s="8">
        <v>6.1255899999999999</v>
      </c>
      <c r="R11732" s="7"/>
    </row>
    <row r="11733" spans="1:18" ht="63" x14ac:dyDescent="0.3">
      <c r="A11733" s="6" t="s">
        <v>4678</v>
      </c>
      <c r="B11733" s="6" t="s">
        <v>12968</v>
      </c>
      <c r="C11733" s="6">
        <v>3.9E-2</v>
      </c>
      <c r="D11733" s="6">
        <v>2022</v>
      </c>
      <c r="E11733" s="6">
        <v>2023</v>
      </c>
      <c r="F11733" s="3" t="s">
        <v>22</v>
      </c>
      <c r="G11733" s="3">
        <v>0</v>
      </c>
      <c r="H11733" s="3">
        <v>145.64393999999999</v>
      </c>
      <c r="I11733" s="3">
        <v>0</v>
      </c>
      <c r="J11733" s="3"/>
      <c r="K11733" s="3"/>
      <c r="L11733" s="3"/>
      <c r="M11733" s="3"/>
      <c r="N11733" s="3"/>
      <c r="O11733" s="3"/>
      <c r="P11733" s="3"/>
      <c r="Q11733" s="8">
        <v>145.64393999999999</v>
      </c>
      <c r="R11733" s="5" t="s">
        <v>21011</v>
      </c>
    </row>
    <row r="11734" spans="1:18" ht="42" x14ac:dyDescent="0.3">
      <c r="A11734" s="5"/>
      <c r="B11734" s="5"/>
      <c r="C11734" s="5"/>
      <c r="D11734" s="5"/>
      <c r="E11734" s="5"/>
      <c r="F11734" s="3" t="s">
        <v>9100</v>
      </c>
      <c r="G11734" s="3">
        <v>0</v>
      </c>
      <c r="H11734" s="3">
        <v>139.51835</v>
      </c>
      <c r="I11734" s="3">
        <v>0</v>
      </c>
      <c r="J11734" s="3"/>
      <c r="K11734" s="3"/>
      <c r="L11734" s="3"/>
      <c r="M11734" s="3"/>
      <c r="N11734" s="3"/>
      <c r="O11734" s="3"/>
      <c r="P11734" s="3"/>
      <c r="Q11734" s="8">
        <v>139.51835</v>
      </c>
      <c r="R11734" s="5"/>
    </row>
    <row r="11735" spans="1:18" ht="31.5" x14ac:dyDescent="0.3">
      <c r="A11735" s="7"/>
      <c r="B11735" s="7"/>
      <c r="C11735" s="7"/>
      <c r="D11735" s="7"/>
      <c r="E11735" s="7"/>
      <c r="F11735" s="3" t="s">
        <v>9101</v>
      </c>
      <c r="G11735" s="3">
        <v>0</v>
      </c>
      <c r="H11735" s="3">
        <v>6.1255899999999999</v>
      </c>
      <c r="I11735" s="3">
        <v>0</v>
      </c>
      <c r="J11735" s="3"/>
      <c r="K11735" s="3"/>
      <c r="L11735" s="3"/>
      <c r="M11735" s="3"/>
      <c r="N11735" s="3"/>
      <c r="O11735" s="3"/>
      <c r="P11735" s="3"/>
      <c r="Q11735" s="8">
        <v>6.1255899999999999</v>
      </c>
      <c r="R11735" s="7"/>
    </row>
    <row r="11736" spans="1:18" ht="63" x14ac:dyDescent="0.3">
      <c r="A11736" s="6" t="s">
        <v>4679</v>
      </c>
      <c r="B11736" s="6" t="s">
        <v>12969</v>
      </c>
      <c r="C11736" s="6">
        <v>1.9E-2</v>
      </c>
      <c r="D11736" s="6">
        <v>2022</v>
      </c>
      <c r="E11736" s="6">
        <v>2023</v>
      </c>
      <c r="F11736" s="3" t="s">
        <v>22</v>
      </c>
      <c r="G11736" s="3">
        <v>0</v>
      </c>
      <c r="H11736" s="3">
        <v>101.39715</v>
      </c>
      <c r="I11736" s="3">
        <v>0</v>
      </c>
      <c r="J11736" s="3"/>
      <c r="K11736" s="3"/>
      <c r="L11736" s="3"/>
      <c r="M11736" s="3"/>
      <c r="N11736" s="3"/>
      <c r="O11736" s="3"/>
      <c r="P11736" s="3"/>
      <c r="Q11736" s="8">
        <v>101.39715</v>
      </c>
      <c r="R11736" s="5" t="s">
        <v>21012</v>
      </c>
    </row>
    <row r="11737" spans="1:18" ht="42" x14ac:dyDescent="0.3">
      <c r="A11737" s="5"/>
      <c r="B11737" s="5"/>
      <c r="C11737" s="5"/>
      <c r="D11737" s="5"/>
      <c r="E11737" s="5"/>
      <c r="F11737" s="3" t="s">
        <v>9100</v>
      </c>
      <c r="G11737" s="3">
        <v>0</v>
      </c>
      <c r="H11737" s="3">
        <v>95.271559999999994</v>
      </c>
      <c r="I11737" s="3">
        <v>0</v>
      </c>
      <c r="J11737" s="3"/>
      <c r="K11737" s="3"/>
      <c r="L11737" s="3"/>
      <c r="M11737" s="3"/>
      <c r="N11737" s="3"/>
      <c r="O11737" s="3"/>
      <c r="P11737" s="3"/>
      <c r="Q11737" s="8">
        <v>95.271559999999994</v>
      </c>
      <c r="R11737" s="5"/>
    </row>
    <row r="11738" spans="1:18" ht="31.5" x14ac:dyDescent="0.3">
      <c r="A11738" s="7"/>
      <c r="B11738" s="7"/>
      <c r="C11738" s="7"/>
      <c r="D11738" s="7"/>
      <c r="E11738" s="7"/>
      <c r="F11738" s="3" t="s">
        <v>9101</v>
      </c>
      <c r="G11738" s="3">
        <v>0</v>
      </c>
      <c r="H11738" s="3">
        <v>6.1255899999999999</v>
      </c>
      <c r="I11738" s="3">
        <v>0</v>
      </c>
      <c r="J11738" s="3"/>
      <c r="K11738" s="3"/>
      <c r="L11738" s="3"/>
      <c r="M11738" s="3"/>
      <c r="N11738" s="3"/>
      <c r="O11738" s="3"/>
      <c r="P11738" s="3"/>
      <c r="Q11738" s="8">
        <v>6.1255899999999999</v>
      </c>
      <c r="R11738" s="7"/>
    </row>
    <row r="11739" spans="1:18" ht="63" x14ac:dyDescent="0.3">
      <c r="A11739" s="6" t="s">
        <v>4680</v>
      </c>
      <c r="B11739" s="6" t="s">
        <v>12970</v>
      </c>
      <c r="C11739" s="6">
        <v>2.5499999999999998E-2</v>
      </c>
      <c r="D11739" s="6">
        <v>2021</v>
      </c>
      <c r="E11739" s="6">
        <v>2022</v>
      </c>
      <c r="F11739" s="3" t="s">
        <v>22</v>
      </c>
      <c r="G11739" s="3">
        <v>79.368899999999996</v>
      </c>
      <c r="H11739" s="3">
        <v>0</v>
      </c>
      <c r="I11739" s="3">
        <v>0</v>
      </c>
      <c r="J11739" s="3"/>
      <c r="K11739" s="3"/>
      <c r="L11739" s="3"/>
      <c r="M11739" s="3"/>
      <c r="N11739" s="3"/>
      <c r="O11739" s="3"/>
      <c r="P11739" s="3"/>
      <c r="Q11739" s="8">
        <v>79.368899999999996</v>
      </c>
      <c r="R11739" s="5" t="s">
        <v>21013</v>
      </c>
    </row>
    <row r="11740" spans="1:18" ht="42" x14ac:dyDescent="0.3">
      <c r="A11740" s="5"/>
      <c r="B11740" s="5"/>
      <c r="C11740" s="5"/>
      <c r="D11740" s="5"/>
      <c r="E11740" s="5"/>
      <c r="F11740" s="3" t="s">
        <v>9100</v>
      </c>
      <c r="G11740" s="3">
        <v>74.717849999999999</v>
      </c>
      <c r="H11740" s="3">
        <v>0</v>
      </c>
      <c r="I11740" s="3">
        <v>0</v>
      </c>
      <c r="J11740" s="3"/>
      <c r="K11740" s="3"/>
      <c r="L11740" s="3"/>
      <c r="M11740" s="3"/>
      <c r="N11740" s="3"/>
      <c r="O11740" s="3"/>
      <c r="P11740" s="3"/>
      <c r="Q11740" s="8">
        <v>74.717849999999999</v>
      </c>
      <c r="R11740" s="5"/>
    </row>
    <row r="11741" spans="1:18" ht="31.5" x14ac:dyDescent="0.3">
      <c r="A11741" s="7"/>
      <c r="B11741" s="7"/>
      <c r="C11741" s="7"/>
      <c r="D11741" s="7"/>
      <c r="E11741" s="7"/>
      <c r="F11741" s="3" t="s">
        <v>9101</v>
      </c>
      <c r="G11741" s="3">
        <v>4.6510499999999997</v>
      </c>
      <c r="H11741" s="3">
        <v>0</v>
      </c>
      <c r="I11741" s="3">
        <v>0</v>
      </c>
      <c r="J11741" s="3"/>
      <c r="K11741" s="3"/>
      <c r="L11741" s="3"/>
      <c r="M11741" s="3"/>
      <c r="N11741" s="3"/>
      <c r="O11741" s="3"/>
      <c r="P11741" s="3"/>
      <c r="Q11741" s="8">
        <v>4.6510499999999997</v>
      </c>
      <c r="R11741" s="7"/>
    </row>
    <row r="11742" spans="1:18" ht="63" x14ac:dyDescent="0.3">
      <c r="A11742" s="6" t="s">
        <v>4681</v>
      </c>
      <c r="B11742" s="6" t="s">
        <v>12971</v>
      </c>
      <c r="C11742" s="6">
        <v>6.8500000000000005E-2</v>
      </c>
      <c r="D11742" s="6">
        <v>2022</v>
      </c>
      <c r="E11742" s="6">
        <v>2023</v>
      </c>
      <c r="F11742" s="3" t="s">
        <v>22</v>
      </c>
      <c r="G11742" s="3">
        <v>0</v>
      </c>
      <c r="H11742" s="3">
        <v>168.84501</v>
      </c>
      <c r="I11742" s="3">
        <v>0</v>
      </c>
      <c r="J11742" s="3"/>
      <c r="K11742" s="3"/>
      <c r="L11742" s="3"/>
      <c r="M11742" s="3"/>
      <c r="N11742" s="3"/>
      <c r="O11742" s="3"/>
      <c r="P11742" s="3"/>
      <c r="Q11742" s="8">
        <v>168.84501</v>
      </c>
      <c r="R11742" s="5" t="s">
        <v>21014</v>
      </c>
    </row>
    <row r="11743" spans="1:18" ht="42" x14ac:dyDescent="0.3">
      <c r="A11743" s="5"/>
      <c r="B11743" s="5"/>
      <c r="C11743" s="5"/>
      <c r="D11743" s="5"/>
      <c r="E11743" s="5"/>
      <c r="F11743" s="3" t="s">
        <v>9100</v>
      </c>
      <c r="G11743" s="3">
        <v>0</v>
      </c>
      <c r="H11743" s="3">
        <v>162.71942000000001</v>
      </c>
      <c r="I11743" s="3">
        <v>0</v>
      </c>
      <c r="J11743" s="3"/>
      <c r="K11743" s="3"/>
      <c r="L11743" s="3"/>
      <c r="M11743" s="3"/>
      <c r="N11743" s="3"/>
      <c r="O11743" s="3"/>
      <c r="P11743" s="3"/>
      <c r="Q11743" s="8">
        <v>162.71942000000001</v>
      </c>
      <c r="R11743" s="5"/>
    </row>
    <row r="11744" spans="1:18" ht="31.5" x14ac:dyDescent="0.3">
      <c r="A11744" s="7"/>
      <c r="B11744" s="7"/>
      <c r="C11744" s="7"/>
      <c r="D11744" s="7"/>
      <c r="E11744" s="7"/>
      <c r="F11744" s="3" t="s">
        <v>9101</v>
      </c>
      <c r="G11744" s="3">
        <v>0</v>
      </c>
      <c r="H11744" s="3">
        <v>6.1255899999999999</v>
      </c>
      <c r="I11744" s="3">
        <v>0</v>
      </c>
      <c r="J11744" s="3"/>
      <c r="K11744" s="3"/>
      <c r="L11744" s="3"/>
      <c r="M11744" s="3"/>
      <c r="N11744" s="3"/>
      <c r="O11744" s="3"/>
      <c r="P11744" s="3"/>
      <c r="Q11744" s="8">
        <v>6.1255899999999999</v>
      </c>
      <c r="R11744" s="7"/>
    </row>
    <row r="11745" spans="1:18" ht="63" x14ac:dyDescent="0.3">
      <c r="A11745" s="6" t="s">
        <v>4682</v>
      </c>
      <c r="B11745" s="6" t="s">
        <v>12972</v>
      </c>
      <c r="C11745" s="6">
        <v>8.9499999999999996E-2</v>
      </c>
      <c r="D11745" s="6">
        <v>2022</v>
      </c>
      <c r="E11745" s="6">
        <v>2023</v>
      </c>
      <c r="F11745" s="3" t="s">
        <v>22</v>
      </c>
      <c r="G11745" s="3">
        <v>0</v>
      </c>
      <c r="H11745" s="3">
        <v>270.68695000000002</v>
      </c>
      <c r="I11745" s="3">
        <v>0</v>
      </c>
      <c r="J11745" s="3"/>
      <c r="K11745" s="3"/>
      <c r="L11745" s="3"/>
      <c r="M11745" s="3"/>
      <c r="N11745" s="3"/>
      <c r="O11745" s="3"/>
      <c r="P11745" s="3"/>
      <c r="Q11745" s="8">
        <v>270.68695000000002</v>
      </c>
      <c r="R11745" s="5" t="s">
        <v>21015</v>
      </c>
    </row>
    <row r="11746" spans="1:18" ht="42" x14ac:dyDescent="0.3">
      <c r="A11746" s="5"/>
      <c r="B11746" s="5"/>
      <c r="C11746" s="5"/>
      <c r="D11746" s="5"/>
      <c r="E11746" s="5"/>
      <c r="F11746" s="3" t="s">
        <v>9100</v>
      </c>
      <c r="G11746" s="3">
        <v>0</v>
      </c>
      <c r="H11746" s="3">
        <v>264.56135999999998</v>
      </c>
      <c r="I11746" s="3">
        <v>0</v>
      </c>
      <c r="J11746" s="3"/>
      <c r="K11746" s="3"/>
      <c r="L11746" s="3"/>
      <c r="M11746" s="3"/>
      <c r="N11746" s="3"/>
      <c r="O11746" s="3"/>
      <c r="P11746" s="3"/>
      <c r="Q11746" s="8">
        <v>264.56135999999998</v>
      </c>
      <c r="R11746" s="5"/>
    </row>
    <row r="11747" spans="1:18" ht="31.5" x14ac:dyDescent="0.3">
      <c r="A11747" s="7"/>
      <c r="B11747" s="7"/>
      <c r="C11747" s="7"/>
      <c r="D11747" s="7"/>
      <c r="E11747" s="7"/>
      <c r="F11747" s="3" t="s">
        <v>9101</v>
      </c>
      <c r="G11747" s="3">
        <v>0</v>
      </c>
      <c r="H11747" s="3">
        <v>6.1255899999999999</v>
      </c>
      <c r="I11747" s="3">
        <v>0</v>
      </c>
      <c r="J11747" s="3"/>
      <c r="K11747" s="3"/>
      <c r="L11747" s="3"/>
      <c r="M11747" s="3"/>
      <c r="N11747" s="3"/>
      <c r="O11747" s="3"/>
      <c r="P11747" s="3"/>
      <c r="Q11747" s="8">
        <v>6.1255899999999999</v>
      </c>
      <c r="R11747" s="7"/>
    </row>
    <row r="11748" spans="1:18" ht="63" x14ac:dyDescent="0.3">
      <c r="A11748" s="6" t="s">
        <v>4683</v>
      </c>
      <c r="B11748" s="6" t="s">
        <v>12973</v>
      </c>
      <c r="C11748" s="6">
        <v>1.8499999999999999E-2</v>
      </c>
      <c r="D11748" s="6">
        <v>2021</v>
      </c>
      <c r="E11748" s="6">
        <v>2022</v>
      </c>
      <c r="F11748" s="3" t="s">
        <v>22</v>
      </c>
      <c r="G11748" s="3">
        <v>76.749560000000002</v>
      </c>
      <c r="H11748" s="3">
        <v>0</v>
      </c>
      <c r="I11748" s="3">
        <v>0</v>
      </c>
      <c r="J11748" s="3"/>
      <c r="K11748" s="3"/>
      <c r="L11748" s="3"/>
      <c r="M11748" s="3"/>
      <c r="N11748" s="3"/>
      <c r="O11748" s="3"/>
      <c r="P11748" s="3"/>
      <c r="Q11748" s="8">
        <v>76.749560000000002</v>
      </c>
      <c r="R11748" s="5" t="s">
        <v>21016</v>
      </c>
    </row>
    <row r="11749" spans="1:18" ht="42" x14ac:dyDescent="0.3">
      <c r="A11749" s="5"/>
      <c r="B11749" s="5"/>
      <c r="C11749" s="5"/>
      <c r="D11749" s="5"/>
      <c r="E11749" s="5"/>
      <c r="F11749" s="3" t="s">
        <v>9100</v>
      </c>
      <c r="G11749" s="3">
        <v>72.098510000000005</v>
      </c>
      <c r="H11749" s="3">
        <v>0</v>
      </c>
      <c r="I11749" s="3">
        <v>0</v>
      </c>
      <c r="J11749" s="3"/>
      <c r="K11749" s="3"/>
      <c r="L11749" s="3"/>
      <c r="M11749" s="3"/>
      <c r="N11749" s="3"/>
      <c r="O11749" s="3"/>
      <c r="P11749" s="3"/>
      <c r="Q11749" s="8">
        <v>72.098510000000005</v>
      </c>
      <c r="R11749" s="5"/>
    </row>
    <row r="11750" spans="1:18" ht="31.5" x14ac:dyDescent="0.3">
      <c r="A11750" s="7"/>
      <c r="B11750" s="7"/>
      <c r="C11750" s="7"/>
      <c r="D11750" s="7"/>
      <c r="E11750" s="7"/>
      <c r="F11750" s="3" t="s">
        <v>9101</v>
      </c>
      <c r="G11750" s="3">
        <v>4.6510499999999997</v>
      </c>
      <c r="H11750" s="3">
        <v>0</v>
      </c>
      <c r="I11750" s="3">
        <v>0</v>
      </c>
      <c r="J11750" s="3"/>
      <c r="K11750" s="3"/>
      <c r="L11750" s="3"/>
      <c r="M11750" s="3"/>
      <c r="N11750" s="3"/>
      <c r="O11750" s="3"/>
      <c r="P11750" s="3"/>
      <c r="Q11750" s="8">
        <v>4.6510499999999997</v>
      </c>
      <c r="R11750" s="7"/>
    </row>
    <row r="11751" spans="1:18" ht="63" x14ac:dyDescent="0.3">
      <c r="A11751" s="6" t="s">
        <v>4684</v>
      </c>
      <c r="B11751" s="6" t="s">
        <v>12974</v>
      </c>
      <c r="C11751" s="6">
        <v>7.4999999999999997E-3</v>
      </c>
      <c r="D11751" s="6">
        <v>2021</v>
      </c>
      <c r="E11751" s="6">
        <v>2022</v>
      </c>
      <c r="F11751" s="3" t="s">
        <v>22</v>
      </c>
      <c r="G11751" s="3">
        <v>58.177779999999998</v>
      </c>
      <c r="H11751" s="3">
        <v>0</v>
      </c>
      <c r="I11751" s="3">
        <v>0</v>
      </c>
      <c r="J11751" s="3"/>
      <c r="K11751" s="3"/>
      <c r="L11751" s="3"/>
      <c r="M11751" s="3"/>
      <c r="N11751" s="3"/>
      <c r="O11751" s="3"/>
      <c r="P11751" s="3"/>
      <c r="Q11751" s="8">
        <v>58.177779999999998</v>
      </c>
      <c r="R11751" s="5" t="s">
        <v>21017</v>
      </c>
    </row>
    <row r="11752" spans="1:18" ht="42" x14ac:dyDescent="0.3">
      <c r="A11752" s="5"/>
      <c r="B11752" s="5"/>
      <c r="C11752" s="5"/>
      <c r="D11752" s="5"/>
      <c r="E11752" s="5"/>
      <c r="F11752" s="3" t="s">
        <v>9100</v>
      </c>
      <c r="G11752" s="3">
        <v>53.526730000000001</v>
      </c>
      <c r="H11752" s="3">
        <v>0</v>
      </c>
      <c r="I11752" s="3">
        <v>0</v>
      </c>
      <c r="J11752" s="3"/>
      <c r="K11752" s="3"/>
      <c r="L11752" s="3"/>
      <c r="M11752" s="3"/>
      <c r="N11752" s="3"/>
      <c r="O11752" s="3"/>
      <c r="P11752" s="3"/>
      <c r="Q11752" s="8">
        <v>53.526730000000001</v>
      </c>
      <c r="R11752" s="5"/>
    </row>
    <row r="11753" spans="1:18" ht="31.5" x14ac:dyDescent="0.3">
      <c r="A11753" s="7"/>
      <c r="B11753" s="7"/>
      <c r="C11753" s="7"/>
      <c r="D11753" s="7"/>
      <c r="E11753" s="7"/>
      <c r="F11753" s="3" t="s">
        <v>9101</v>
      </c>
      <c r="G11753" s="3">
        <v>4.6510499999999997</v>
      </c>
      <c r="H11753" s="3">
        <v>0</v>
      </c>
      <c r="I11753" s="3">
        <v>0</v>
      </c>
      <c r="J11753" s="3"/>
      <c r="K11753" s="3"/>
      <c r="L11753" s="3"/>
      <c r="M11753" s="3"/>
      <c r="N11753" s="3"/>
      <c r="O11753" s="3"/>
      <c r="P11753" s="3"/>
      <c r="Q11753" s="8">
        <v>4.6510499999999997</v>
      </c>
      <c r="R11753" s="7"/>
    </row>
    <row r="11754" spans="1:18" ht="84" x14ac:dyDescent="0.3">
      <c r="A11754" s="6" t="s">
        <v>4685</v>
      </c>
      <c r="B11754" s="6" t="s">
        <v>12975</v>
      </c>
      <c r="C11754" s="6">
        <v>1.55E-2</v>
      </c>
      <c r="D11754" s="6">
        <v>2021</v>
      </c>
      <c r="E11754" s="6">
        <v>2022</v>
      </c>
      <c r="F11754" s="3" t="s">
        <v>22</v>
      </c>
      <c r="G11754" s="3">
        <v>109.51504</v>
      </c>
      <c r="H11754" s="3">
        <v>0</v>
      </c>
      <c r="I11754" s="3">
        <v>0</v>
      </c>
      <c r="J11754" s="3"/>
      <c r="K11754" s="3"/>
      <c r="L11754" s="3"/>
      <c r="M11754" s="3"/>
      <c r="N11754" s="3"/>
      <c r="O11754" s="3"/>
      <c r="P11754" s="3"/>
      <c r="Q11754" s="8">
        <v>109.51504</v>
      </c>
      <c r="R11754" s="5" t="s">
        <v>21018</v>
      </c>
    </row>
    <row r="11755" spans="1:18" ht="42" x14ac:dyDescent="0.3">
      <c r="A11755" s="5"/>
      <c r="B11755" s="5"/>
      <c r="C11755" s="5"/>
      <c r="D11755" s="5"/>
      <c r="E11755" s="5"/>
      <c r="F11755" s="3" t="s">
        <v>9100</v>
      </c>
      <c r="G11755" s="3">
        <v>104.86399</v>
      </c>
      <c r="H11755" s="3">
        <v>0</v>
      </c>
      <c r="I11755" s="3">
        <v>0</v>
      </c>
      <c r="J11755" s="3"/>
      <c r="K11755" s="3"/>
      <c r="L11755" s="3"/>
      <c r="M11755" s="3"/>
      <c r="N11755" s="3"/>
      <c r="O11755" s="3"/>
      <c r="P11755" s="3"/>
      <c r="Q11755" s="8">
        <v>104.86399</v>
      </c>
      <c r="R11755" s="5"/>
    </row>
    <row r="11756" spans="1:18" ht="31.5" x14ac:dyDescent="0.3">
      <c r="A11756" s="7"/>
      <c r="B11756" s="7"/>
      <c r="C11756" s="7"/>
      <c r="D11756" s="7"/>
      <c r="E11756" s="7"/>
      <c r="F11756" s="3" t="s">
        <v>9101</v>
      </c>
      <c r="G11756" s="3">
        <v>4.6510499999999997</v>
      </c>
      <c r="H11756" s="3">
        <v>0</v>
      </c>
      <c r="I11756" s="3">
        <v>0</v>
      </c>
      <c r="J11756" s="3"/>
      <c r="K11756" s="3"/>
      <c r="L11756" s="3"/>
      <c r="M11756" s="3"/>
      <c r="N11756" s="3"/>
      <c r="O11756" s="3"/>
      <c r="P11756" s="3"/>
      <c r="Q11756" s="8">
        <v>4.6510499999999997</v>
      </c>
      <c r="R11756" s="7"/>
    </row>
    <row r="11757" spans="1:18" ht="84" x14ac:dyDescent="0.3">
      <c r="A11757" s="6" t="s">
        <v>4686</v>
      </c>
      <c r="B11757" s="6" t="s">
        <v>12976</v>
      </c>
      <c r="C11757" s="6">
        <v>1.0999999999999999E-2</v>
      </c>
      <c r="D11757" s="6">
        <v>2021</v>
      </c>
      <c r="E11757" s="6">
        <v>2022</v>
      </c>
      <c r="F11757" s="3" t="s">
        <v>22</v>
      </c>
      <c r="G11757" s="3">
        <v>65.849930000000001</v>
      </c>
      <c r="H11757" s="3">
        <v>0</v>
      </c>
      <c r="I11757" s="3">
        <v>0</v>
      </c>
      <c r="J11757" s="3"/>
      <c r="K11757" s="3"/>
      <c r="L11757" s="3"/>
      <c r="M11757" s="3"/>
      <c r="N11757" s="3"/>
      <c r="O11757" s="3"/>
      <c r="P11757" s="3"/>
      <c r="Q11757" s="8">
        <v>65.849930000000001</v>
      </c>
      <c r="R11757" s="5" t="s">
        <v>21019</v>
      </c>
    </row>
    <row r="11758" spans="1:18" ht="42" x14ac:dyDescent="0.3">
      <c r="A11758" s="5"/>
      <c r="B11758" s="5"/>
      <c r="C11758" s="5"/>
      <c r="D11758" s="5"/>
      <c r="E11758" s="5"/>
      <c r="F11758" s="3" t="s">
        <v>9100</v>
      </c>
      <c r="G11758" s="3">
        <v>61.198880000000003</v>
      </c>
      <c r="H11758" s="3">
        <v>0</v>
      </c>
      <c r="I11758" s="3">
        <v>0</v>
      </c>
      <c r="J11758" s="3"/>
      <c r="K11758" s="3"/>
      <c r="L11758" s="3"/>
      <c r="M11758" s="3"/>
      <c r="N11758" s="3"/>
      <c r="O11758" s="3"/>
      <c r="P11758" s="3"/>
      <c r="Q11758" s="8">
        <v>61.198880000000003</v>
      </c>
      <c r="R11758" s="5"/>
    </row>
    <row r="11759" spans="1:18" ht="31.5" x14ac:dyDescent="0.3">
      <c r="A11759" s="7"/>
      <c r="B11759" s="7"/>
      <c r="C11759" s="7"/>
      <c r="D11759" s="7"/>
      <c r="E11759" s="7"/>
      <c r="F11759" s="3" t="s">
        <v>9101</v>
      </c>
      <c r="G11759" s="3">
        <v>4.6510499999999997</v>
      </c>
      <c r="H11759" s="3">
        <v>0</v>
      </c>
      <c r="I11759" s="3">
        <v>0</v>
      </c>
      <c r="J11759" s="3"/>
      <c r="K11759" s="3"/>
      <c r="L11759" s="3"/>
      <c r="M11759" s="3"/>
      <c r="N11759" s="3"/>
      <c r="O11759" s="3"/>
      <c r="P11759" s="3"/>
      <c r="Q11759" s="8">
        <v>4.6510499999999997</v>
      </c>
      <c r="R11759" s="7"/>
    </row>
    <row r="11760" spans="1:18" ht="84" x14ac:dyDescent="0.3">
      <c r="A11760" s="6" t="s">
        <v>4687</v>
      </c>
      <c r="B11760" s="6" t="s">
        <v>12977</v>
      </c>
      <c r="C11760" s="6">
        <v>1.2999999999999999E-2</v>
      </c>
      <c r="D11760" s="6">
        <v>2021</v>
      </c>
      <c r="E11760" s="6">
        <v>2022</v>
      </c>
      <c r="F11760" s="3" t="s">
        <v>22</v>
      </c>
      <c r="G11760" s="3">
        <v>75.391170000000002</v>
      </c>
      <c r="H11760" s="3">
        <v>0</v>
      </c>
      <c r="I11760" s="3">
        <v>0</v>
      </c>
      <c r="J11760" s="3"/>
      <c r="K11760" s="3"/>
      <c r="L11760" s="3"/>
      <c r="M11760" s="3"/>
      <c r="N11760" s="3"/>
      <c r="O11760" s="3"/>
      <c r="P11760" s="3"/>
      <c r="Q11760" s="8">
        <v>75.391170000000002</v>
      </c>
      <c r="R11760" s="5" t="s">
        <v>21020</v>
      </c>
    </row>
    <row r="11761" spans="1:18" ht="42" x14ac:dyDescent="0.3">
      <c r="A11761" s="5"/>
      <c r="B11761" s="5"/>
      <c r="C11761" s="5"/>
      <c r="D11761" s="5"/>
      <c r="E11761" s="5"/>
      <c r="F11761" s="3" t="s">
        <v>9100</v>
      </c>
      <c r="G11761" s="3">
        <v>70.740120000000005</v>
      </c>
      <c r="H11761" s="3">
        <v>0</v>
      </c>
      <c r="I11761" s="3">
        <v>0</v>
      </c>
      <c r="J11761" s="3"/>
      <c r="K11761" s="3"/>
      <c r="L11761" s="3"/>
      <c r="M11761" s="3"/>
      <c r="N11761" s="3"/>
      <c r="O11761" s="3"/>
      <c r="P11761" s="3"/>
      <c r="Q11761" s="8">
        <v>70.740120000000005</v>
      </c>
      <c r="R11761" s="5"/>
    </row>
    <row r="11762" spans="1:18" ht="31.5" x14ac:dyDescent="0.3">
      <c r="A11762" s="7"/>
      <c r="B11762" s="7"/>
      <c r="C11762" s="7"/>
      <c r="D11762" s="7"/>
      <c r="E11762" s="7"/>
      <c r="F11762" s="3" t="s">
        <v>9101</v>
      </c>
      <c r="G11762" s="3">
        <v>4.6510499999999997</v>
      </c>
      <c r="H11762" s="3">
        <v>0</v>
      </c>
      <c r="I11762" s="3">
        <v>0</v>
      </c>
      <c r="J11762" s="3"/>
      <c r="K11762" s="3"/>
      <c r="L11762" s="3"/>
      <c r="M11762" s="3"/>
      <c r="N11762" s="3"/>
      <c r="O11762" s="3"/>
      <c r="P11762" s="3"/>
      <c r="Q11762" s="8">
        <v>4.6510499999999997</v>
      </c>
      <c r="R11762" s="7"/>
    </row>
    <row r="11763" spans="1:18" ht="52.5" x14ac:dyDescent="0.3">
      <c r="A11763" s="6" t="s">
        <v>4688</v>
      </c>
      <c r="B11763" s="6" t="s">
        <v>12978</v>
      </c>
      <c r="C11763" s="6">
        <v>1E-3</v>
      </c>
      <c r="D11763" s="6">
        <v>2021</v>
      </c>
      <c r="E11763" s="6">
        <v>2022</v>
      </c>
      <c r="F11763" s="3" t="s">
        <v>22</v>
      </c>
      <c r="G11763" s="3">
        <v>23.591180000000001</v>
      </c>
      <c r="H11763" s="3">
        <v>0</v>
      </c>
      <c r="I11763" s="3">
        <v>0</v>
      </c>
      <c r="J11763" s="3"/>
      <c r="K11763" s="3"/>
      <c r="L11763" s="3"/>
      <c r="M11763" s="3"/>
      <c r="N11763" s="3"/>
      <c r="O11763" s="3"/>
      <c r="P11763" s="3"/>
      <c r="Q11763" s="8">
        <v>23.591180000000001</v>
      </c>
      <c r="R11763" s="5" t="s">
        <v>21021</v>
      </c>
    </row>
    <row r="11764" spans="1:18" ht="42" x14ac:dyDescent="0.3">
      <c r="A11764" s="5"/>
      <c r="B11764" s="5"/>
      <c r="C11764" s="5"/>
      <c r="D11764" s="5"/>
      <c r="E11764" s="5"/>
      <c r="F11764" s="3" t="s">
        <v>9100</v>
      </c>
      <c r="G11764" s="3">
        <v>18.94013</v>
      </c>
      <c r="H11764" s="3">
        <v>0</v>
      </c>
      <c r="I11764" s="3">
        <v>0</v>
      </c>
      <c r="J11764" s="3"/>
      <c r="K11764" s="3"/>
      <c r="L11764" s="3"/>
      <c r="M11764" s="3"/>
      <c r="N11764" s="3"/>
      <c r="O11764" s="3"/>
      <c r="P11764" s="3"/>
      <c r="Q11764" s="8">
        <v>18.94013</v>
      </c>
      <c r="R11764" s="5"/>
    </row>
    <row r="11765" spans="1:18" ht="31.5" x14ac:dyDescent="0.3">
      <c r="A11765" s="7"/>
      <c r="B11765" s="7"/>
      <c r="C11765" s="7"/>
      <c r="D11765" s="7"/>
      <c r="E11765" s="7"/>
      <c r="F11765" s="3" t="s">
        <v>9101</v>
      </c>
      <c r="G11765" s="3">
        <v>4.6510499999999997</v>
      </c>
      <c r="H11765" s="3">
        <v>0</v>
      </c>
      <c r="I11765" s="3">
        <v>0</v>
      </c>
      <c r="J11765" s="3"/>
      <c r="K11765" s="3"/>
      <c r="L11765" s="3"/>
      <c r="M11765" s="3"/>
      <c r="N11765" s="3"/>
      <c r="O11765" s="3"/>
      <c r="P11765" s="3"/>
      <c r="Q11765" s="8">
        <v>4.6510499999999997</v>
      </c>
      <c r="R11765" s="7"/>
    </row>
    <row r="11766" spans="1:18" ht="52.5" x14ac:dyDescent="0.3">
      <c r="A11766" s="6" t="s">
        <v>4689</v>
      </c>
      <c r="B11766" s="6" t="s">
        <v>12979</v>
      </c>
      <c r="C11766" s="6">
        <v>2.9499999999999998E-2</v>
      </c>
      <c r="D11766" s="6">
        <v>2021</v>
      </c>
      <c r="E11766" s="6">
        <v>2022</v>
      </c>
      <c r="F11766" s="3" t="s">
        <v>22</v>
      </c>
      <c r="G11766" s="3">
        <v>86.225679999999997</v>
      </c>
      <c r="H11766" s="3">
        <v>0</v>
      </c>
      <c r="I11766" s="3">
        <v>0</v>
      </c>
      <c r="J11766" s="3"/>
      <c r="K11766" s="3"/>
      <c r="L11766" s="3"/>
      <c r="M11766" s="3"/>
      <c r="N11766" s="3"/>
      <c r="O11766" s="3"/>
      <c r="P11766" s="3"/>
      <c r="Q11766" s="8">
        <v>86.225679999999997</v>
      </c>
      <c r="R11766" s="5" t="s">
        <v>21022</v>
      </c>
    </row>
    <row r="11767" spans="1:18" ht="42" x14ac:dyDescent="0.3">
      <c r="A11767" s="5"/>
      <c r="B11767" s="5"/>
      <c r="C11767" s="5"/>
      <c r="D11767" s="5"/>
      <c r="E11767" s="5"/>
      <c r="F11767" s="3" t="s">
        <v>9100</v>
      </c>
      <c r="G11767" s="3">
        <v>81.574629999999999</v>
      </c>
      <c r="H11767" s="3">
        <v>0</v>
      </c>
      <c r="I11767" s="3">
        <v>0</v>
      </c>
      <c r="J11767" s="3"/>
      <c r="K11767" s="3"/>
      <c r="L11767" s="3"/>
      <c r="M11767" s="3"/>
      <c r="N11767" s="3"/>
      <c r="O11767" s="3"/>
      <c r="P11767" s="3"/>
      <c r="Q11767" s="8">
        <v>81.574629999999999</v>
      </c>
      <c r="R11767" s="5"/>
    </row>
    <row r="11768" spans="1:18" ht="31.5" x14ac:dyDescent="0.3">
      <c r="A11768" s="7"/>
      <c r="B11768" s="7"/>
      <c r="C11768" s="7"/>
      <c r="D11768" s="7"/>
      <c r="E11768" s="7"/>
      <c r="F11768" s="3" t="s">
        <v>9101</v>
      </c>
      <c r="G11768" s="3">
        <v>4.6510499999999997</v>
      </c>
      <c r="H11768" s="3">
        <v>0</v>
      </c>
      <c r="I11768" s="3">
        <v>0</v>
      </c>
      <c r="J11768" s="3"/>
      <c r="K11768" s="3"/>
      <c r="L11768" s="3"/>
      <c r="M11768" s="3"/>
      <c r="N11768" s="3"/>
      <c r="O11768" s="3"/>
      <c r="P11768" s="3"/>
      <c r="Q11768" s="8">
        <v>4.6510499999999997</v>
      </c>
      <c r="R11768" s="7"/>
    </row>
    <row r="11769" spans="1:18" ht="52.5" x14ac:dyDescent="0.3">
      <c r="A11769" s="6" t="s">
        <v>4690</v>
      </c>
      <c r="B11769" s="6" t="s">
        <v>12980</v>
      </c>
      <c r="C11769" s="6">
        <v>5.0000000000000001E-3</v>
      </c>
      <c r="D11769" s="6">
        <v>2022</v>
      </c>
      <c r="E11769" s="6">
        <v>2023</v>
      </c>
      <c r="F11769" s="3" t="s">
        <v>22</v>
      </c>
      <c r="G11769" s="3">
        <v>0</v>
      </c>
      <c r="H11769" s="3">
        <v>72.989570000000001</v>
      </c>
      <c r="I11769" s="3">
        <v>0</v>
      </c>
      <c r="J11769" s="3"/>
      <c r="K11769" s="3"/>
      <c r="L11769" s="3"/>
      <c r="M11769" s="3"/>
      <c r="N11769" s="3"/>
      <c r="O11769" s="3"/>
      <c r="P11769" s="3"/>
      <c r="Q11769" s="8">
        <v>72.989570000000001</v>
      </c>
      <c r="R11769" s="5" t="s">
        <v>21023</v>
      </c>
    </row>
    <row r="11770" spans="1:18" ht="42" x14ac:dyDescent="0.3">
      <c r="A11770" s="5"/>
      <c r="B11770" s="5"/>
      <c r="C11770" s="5"/>
      <c r="D11770" s="5"/>
      <c r="E11770" s="5"/>
      <c r="F11770" s="3" t="s">
        <v>9100</v>
      </c>
      <c r="G11770" s="3">
        <v>0</v>
      </c>
      <c r="H11770" s="3">
        <v>66.863979999999998</v>
      </c>
      <c r="I11770" s="3">
        <v>0</v>
      </c>
      <c r="J11770" s="3"/>
      <c r="K11770" s="3"/>
      <c r="L11770" s="3"/>
      <c r="M11770" s="3"/>
      <c r="N11770" s="3"/>
      <c r="O11770" s="3"/>
      <c r="P11770" s="3"/>
      <c r="Q11770" s="8">
        <v>66.863979999999998</v>
      </c>
      <c r="R11770" s="5"/>
    </row>
    <row r="11771" spans="1:18" ht="31.5" x14ac:dyDescent="0.3">
      <c r="A11771" s="7"/>
      <c r="B11771" s="7"/>
      <c r="C11771" s="7"/>
      <c r="D11771" s="7"/>
      <c r="E11771" s="7"/>
      <c r="F11771" s="3" t="s">
        <v>9101</v>
      </c>
      <c r="G11771" s="3">
        <v>0</v>
      </c>
      <c r="H11771" s="3">
        <v>6.1255899999999999</v>
      </c>
      <c r="I11771" s="3">
        <v>0</v>
      </c>
      <c r="J11771" s="3"/>
      <c r="K11771" s="3"/>
      <c r="L11771" s="3"/>
      <c r="M11771" s="3"/>
      <c r="N11771" s="3"/>
      <c r="O11771" s="3"/>
      <c r="P11771" s="3"/>
      <c r="Q11771" s="8">
        <v>6.1255899999999999</v>
      </c>
      <c r="R11771" s="7"/>
    </row>
    <row r="11772" spans="1:18" ht="52.5" x14ac:dyDescent="0.3">
      <c r="A11772" s="6" t="s">
        <v>4691</v>
      </c>
      <c r="B11772" s="6" t="s">
        <v>12981</v>
      </c>
      <c r="C11772" s="6">
        <v>8.0000000000000004E-4</v>
      </c>
      <c r="D11772" s="6">
        <v>2021</v>
      </c>
      <c r="E11772" s="6">
        <v>2022</v>
      </c>
      <c r="F11772" s="3" t="s">
        <v>22</v>
      </c>
      <c r="G11772" s="3">
        <v>24.51465</v>
      </c>
      <c r="H11772" s="3">
        <v>0</v>
      </c>
      <c r="I11772" s="3">
        <v>0</v>
      </c>
      <c r="J11772" s="3"/>
      <c r="K11772" s="3"/>
      <c r="L11772" s="3"/>
      <c r="M11772" s="3"/>
      <c r="N11772" s="3"/>
      <c r="O11772" s="3"/>
      <c r="P11772" s="3"/>
      <c r="Q11772" s="8">
        <v>24.51465</v>
      </c>
      <c r="R11772" s="5" t="s">
        <v>21024</v>
      </c>
    </row>
    <row r="11773" spans="1:18" ht="42" x14ac:dyDescent="0.3">
      <c r="A11773" s="5"/>
      <c r="B11773" s="5"/>
      <c r="C11773" s="5"/>
      <c r="D11773" s="5"/>
      <c r="E11773" s="5"/>
      <c r="F11773" s="3" t="s">
        <v>9100</v>
      </c>
      <c r="G11773" s="3">
        <v>19.863600000000002</v>
      </c>
      <c r="H11773" s="3">
        <v>0</v>
      </c>
      <c r="I11773" s="3">
        <v>0</v>
      </c>
      <c r="J11773" s="3"/>
      <c r="K11773" s="3"/>
      <c r="L11773" s="3"/>
      <c r="M11773" s="3"/>
      <c r="N11773" s="3"/>
      <c r="O11773" s="3"/>
      <c r="P11773" s="3"/>
      <c r="Q11773" s="8">
        <v>19.863600000000002</v>
      </c>
      <c r="R11773" s="5"/>
    </row>
    <row r="11774" spans="1:18" ht="31.5" x14ac:dyDescent="0.3">
      <c r="A11774" s="7"/>
      <c r="B11774" s="7"/>
      <c r="C11774" s="7"/>
      <c r="D11774" s="7"/>
      <c r="E11774" s="7"/>
      <c r="F11774" s="3" t="s">
        <v>9101</v>
      </c>
      <c r="G11774" s="3">
        <v>4.6510499999999997</v>
      </c>
      <c r="H11774" s="3">
        <v>0</v>
      </c>
      <c r="I11774" s="3">
        <v>0</v>
      </c>
      <c r="J11774" s="3"/>
      <c r="K11774" s="3"/>
      <c r="L11774" s="3"/>
      <c r="M11774" s="3"/>
      <c r="N11774" s="3"/>
      <c r="O11774" s="3"/>
      <c r="P11774" s="3"/>
      <c r="Q11774" s="8">
        <v>4.6510499999999997</v>
      </c>
      <c r="R11774" s="7"/>
    </row>
    <row r="11775" spans="1:18" ht="73.5" x14ac:dyDescent="0.3">
      <c r="A11775" s="6" t="s">
        <v>4692</v>
      </c>
      <c r="B11775" s="6" t="s">
        <v>12982</v>
      </c>
      <c r="C11775" s="6">
        <v>7.4999999999999997E-3</v>
      </c>
      <c r="D11775" s="6">
        <v>2021</v>
      </c>
      <c r="E11775" s="6">
        <v>2022</v>
      </c>
      <c r="F11775" s="3" t="s">
        <v>22</v>
      </c>
      <c r="G11775" s="3">
        <v>64.198250000000002</v>
      </c>
      <c r="H11775" s="3">
        <v>0</v>
      </c>
      <c r="I11775" s="3">
        <v>0</v>
      </c>
      <c r="J11775" s="3"/>
      <c r="K11775" s="3"/>
      <c r="L11775" s="3"/>
      <c r="M11775" s="3"/>
      <c r="N11775" s="3"/>
      <c r="O11775" s="3"/>
      <c r="P11775" s="3"/>
      <c r="Q11775" s="8">
        <v>64.198250000000002</v>
      </c>
      <c r="R11775" s="5" t="s">
        <v>21025</v>
      </c>
    </row>
    <row r="11776" spans="1:18" ht="42" x14ac:dyDescent="0.3">
      <c r="A11776" s="5"/>
      <c r="B11776" s="5"/>
      <c r="C11776" s="5"/>
      <c r="D11776" s="5"/>
      <c r="E11776" s="5"/>
      <c r="F11776" s="3" t="s">
        <v>9100</v>
      </c>
      <c r="G11776" s="3">
        <v>59.547199999999997</v>
      </c>
      <c r="H11776" s="3">
        <v>0</v>
      </c>
      <c r="I11776" s="3">
        <v>0</v>
      </c>
      <c r="J11776" s="3"/>
      <c r="K11776" s="3"/>
      <c r="L11776" s="3"/>
      <c r="M11776" s="3"/>
      <c r="N11776" s="3"/>
      <c r="O11776" s="3"/>
      <c r="P11776" s="3"/>
      <c r="Q11776" s="8">
        <v>59.547199999999997</v>
      </c>
      <c r="R11776" s="5"/>
    </row>
    <row r="11777" spans="1:18" ht="31.5" x14ac:dyDescent="0.3">
      <c r="A11777" s="7"/>
      <c r="B11777" s="7"/>
      <c r="C11777" s="7"/>
      <c r="D11777" s="7"/>
      <c r="E11777" s="7"/>
      <c r="F11777" s="3" t="s">
        <v>9101</v>
      </c>
      <c r="G11777" s="3">
        <v>4.6510499999999997</v>
      </c>
      <c r="H11777" s="3">
        <v>0</v>
      </c>
      <c r="I11777" s="3">
        <v>0</v>
      </c>
      <c r="J11777" s="3"/>
      <c r="K11777" s="3"/>
      <c r="L11777" s="3"/>
      <c r="M11777" s="3"/>
      <c r="N11777" s="3"/>
      <c r="O11777" s="3"/>
      <c r="P11777" s="3"/>
      <c r="Q11777" s="8">
        <v>4.6510499999999997</v>
      </c>
      <c r="R11777" s="7"/>
    </row>
    <row r="11778" spans="1:18" ht="52.5" x14ac:dyDescent="0.3">
      <c r="A11778" s="6" t="s">
        <v>4693</v>
      </c>
      <c r="B11778" s="6" t="s">
        <v>12983</v>
      </c>
      <c r="C11778" s="6">
        <v>4.4999999999999997E-3</v>
      </c>
      <c r="D11778" s="6">
        <v>2022</v>
      </c>
      <c r="E11778" s="6">
        <v>2023</v>
      </c>
      <c r="F11778" s="3" t="s">
        <v>22</v>
      </c>
      <c r="G11778" s="3">
        <v>0</v>
      </c>
      <c r="H11778" s="3">
        <v>36.555340000000001</v>
      </c>
      <c r="I11778" s="3">
        <v>0</v>
      </c>
      <c r="J11778" s="3"/>
      <c r="K11778" s="3"/>
      <c r="L11778" s="3"/>
      <c r="M11778" s="3"/>
      <c r="N11778" s="3"/>
      <c r="O11778" s="3"/>
      <c r="P11778" s="3"/>
      <c r="Q11778" s="8">
        <v>36.555340000000001</v>
      </c>
      <c r="R11778" s="5" t="s">
        <v>21026</v>
      </c>
    </row>
    <row r="11779" spans="1:18" ht="42" x14ac:dyDescent="0.3">
      <c r="A11779" s="5"/>
      <c r="B11779" s="5"/>
      <c r="C11779" s="5"/>
      <c r="D11779" s="5"/>
      <c r="E11779" s="5"/>
      <c r="F11779" s="3" t="s">
        <v>9100</v>
      </c>
      <c r="G11779" s="3">
        <v>0</v>
      </c>
      <c r="H11779" s="3">
        <v>30.429749999999999</v>
      </c>
      <c r="I11779" s="3">
        <v>0</v>
      </c>
      <c r="J11779" s="3"/>
      <c r="K11779" s="3"/>
      <c r="L11779" s="3"/>
      <c r="M11779" s="3"/>
      <c r="N11779" s="3"/>
      <c r="O11779" s="3"/>
      <c r="P11779" s="3"/>
      <c r="Q11779" s="8">
        <v>30.429749999999999</v>
      </c>
      <c r="R11779" s="5"/>
    </row>
    <row r="11780" spans="1:18" ht="31.5" x14ac:dyDescent="0.3">
      <c r="A11780" s="7"/>
      <c r="B11780" s="7"/>
      <c r="C11780" s="7"/>
      <c r="D11780" s="7"/>
      <c r="E11780" s="7"/>
      <c r="F11780" s="3" t="s">
        <v>9101</v>
      </c>
      <c r="G11780" s="3">
        <v>0</v>
      </c>
      <c r="H11780" s="3">
        <v>6.1255899999999999</v>
      </c>
      <c r="I11780" s="3">
        <v>0</v>
      </c>
      <c r="J11780" s="3"/>
      <c r="K11780" s="3"/>
      <c r="L11780" s="3"/>
      <c r="M11780" s="3"/>
      <c r="N11780" s="3"/>
      <c r="O11780" s="3"/>
      <c r="P11780" s="3"/>
      <c r="Q11780" s="8">
        <v>6.1255899999999999</v>
      </c>
      <c r="R11780" s="7"/>
    </row>
    <row r="11781" spans="1:18" ht="52.5" x14ac:dyDescent="0.3">
      <c r="A11781" s="6" t="s">
        <v>4694</v>
      </c>
      <c r="B11781" s="6" t="s">
        <v>12984</v>
      </c>
      <c r="C11781" s="6">
        <v>1.6999999999999999E-3</v>
      </c>
      <c r="D11781" s="6">
        <v>2022</v>
      </c>
      <c r="E11781" s="6">
        <v>2023</v>
      </c>
      <c r="F11781" s="3" t="s">
        <v>22</v>
      </c>
      <c r="G11781" s="3">
        <v>0</v>
      </c>
      <c r="H11781" s="3">
        <v>31.931069999999998</v>
      </c>
      <c r="I11781" s="3">
        <v>0</v>
      </c>
      <c r="J11781" s="3"/>
      <c r="K11781" s="3"/>
      <c r="L11781" s="3"/>
      <c r="M11781" s="3"/>
      <c r="N11781" s="3"/>
      <c r="O11781" s="3"/>
      <c r="P11781" s="3"/>
      <c r="Q11781" s="8">
        <v>31.931069999999998</v>
      </c>
      <c r="R11781" s="5" t="s">
        <v>21027</v>
      </c>
    </row>
    <row r="11782" spans="1:18" ht="42" x14ac:dyDescent="0.3">
      <c r="A11782" s="5"/>
      <c r="B11782" s="5"/>
      <c r="C11782" s="5"/>
      <c r="D11782" s="5"/>
      <c r="E11782" s="5"/>
      <c r="F11782" s="3" t="s">
        <v>9100</v>
      </c>
      <c r="G11782" s="3">
        <v>0</v>
      </c>
      <c r="H11782" s="3">
        <v>25.805479999999999</v>
      </c>
      <c r="I11782" s="3">
        <v>0</v>
      </c>
      <c r="J11782" s="3"/>
      <c r="K11782" s="3"/>
      <c r="L11782" s="3"/>
      <c r="M11782" s="3"/>
      <c r="N11782" s="3"/>
      <c r="O11782" s="3"/>
      <c r="P11782" s="3"/>
      <c r="Q11782" s="8">
        <v>25.805479999999999</v>
      </c>
      <c r="R11782" s="5"/>
    </row>
    <row r="11783" spans="1:18" ht="31.5" x14ac:dyDescent="0.3">
      <c r="A11783" s="7"/>
      <c r="B11783" s="7"/>
      <c r="C11783" s="7"/>
      <c r="D11783" s="7"/>
      <c r="E11783" s="7"/>
      <c r="F11783" s="3" t="s">
        <v>9101</v>
      </c>
      <c r="G11783" s="3">
        <v>0</v>
      </c>
      <c r="H11783" s="3">
        <v>6.1255899999999999</v>
      </c>
      <c r="I11783" s="3">
        <v>0</v>
      </c>
      <c r="J11783" s="3"/>
      <c r="K11783" s="3"/>
      <c r="L11783" s="3"/>
      <c r="M11783" s="3"/>
      <c r="N11783" s="3"/>
      <c r="O11783" s="3"/>
      <c r="P11783" s="3"/>
      <c r="Q11783" s="8">
        <v>6.1255899999999999</v>
      </c>
      <c r="R11783" s="7"/>
    </row>
    <row r="11784" spans="1:18" ht="52.5" x14ac:dyDescent="0.3">
      <c r="A11784" s="6" t="s">
        <v>4695</v>
      </c>
      <c r="B11784" s="6" t="s">
        <v>12985</v>
      </c>
      <c r="C11784" s="6">
        <v>3.0000000000000001E-3</v>
      </c>
      <c r="D11784" s="6">
        <v>2021</v>
      </c>
      <c r="E11784" s="6">
        <v>2022</v>
      </c>
      <c r="F11784" s="3" t="s">
        <v>22</v>
      </c>
      <c r="G11784" s="3">
        <v>22.019290000000002</v>
      </c>
      <c r="H11784" s="3">
        <v>0</v>
      </c>
      <c r="I11784" s="3">
        <v>0</v>
      </c>
      <c r="J11784" s="3"/>
      <c r="K11784" s="3"/>
      <c r="L11784" s="3"/>
      <c r="M11784" s="3"/>
      <c r="N11784" s="3"/>
      <c r="O11784" s="3"/>
      <c r="P11784" s="3"/>
      <c r="Q11784" s="8">
        <v>22.019290000000002</v>
      </c>
      <c r="R11784" s="5" t="s">
        <v>21028</v>
      </c>
    </row>
    <row r="11785" spans="1:18" ht="42" x14ac:dyDescent="0.3">
      <c r="A11785" s="5"/>
      <c r="B11785" s="5"/>
      <c r="C11785" s="5"/>
      <c r="D11785" s="5"/>
      <c r="E11785" s="5"/>
      <c r="F11785" s="3" t="s">
        <v>9100</v>
      </c>
      <c r="G11785" s="3">
        <v>17.36824</v>
      </c>
      <c r="H11785" s="3">
        <v>0</v>
      </c>
      <c r="I11785" s="3">
        <v>0</v>
      </c>
      <c r="J11785" s="3"/>
      <c r="K11785" s="3"/>
      <c r="L11785" s="3"/>
      <c r="M11785" s="3"/>
      <c r="N11785" s="3"/>
      <c r="O11785" s="3"/>
      <c r="P11785" s="3"/>
      <c r="Q11785" s="8">
        <v>17.36824</v>
      </c>
      <c r="R11785" s="5"/>
    </row>
    <row r="11786" spans="1:18" ht="31.5" x14ac:dyDescent="0.3">
      <c r="A11786" s="7"/>
      <c r="B11786" s="7"/>
      <c r="C11786" s="7"/>
      <c r="D11786" s="7"/>
      <c r="E11786" s="7"/>
      <c r="F11786" s="3" t="s">
        <v>9101</v>
      </c>
      <c r="G11786" s="3">
        <v>4.6510499999999997</v>
      </c>
      <c r="H11786" s="3">
        <v>0</v>
      </c>
      <c r="I11786" s="3">
        <v>0</v>
      </c>
      <c r="J11786" s="3"/>
      <c r="K11786" s="3"/>
      <c r="L11786" s="3"/>
      <c r="M11786" s="3"/>
      <c r="N11786" s="3"/>
      <c r="O11786" s="3"/>
      <c r="P11786" s="3"/>
      <c r="Q11786" s="8">
        <v>4.6510499999999997</v>
      </c>
      <c r="R11786" s="7"/>
    </row>
    <row r="11787" spans="1:18" ht="63" x14ac:dyDescent="0.3">
      <c r="A11787" s="6" t="s">
        <v>4696</v>
      </c>
      <c r="B11787" s="6" t="s">
        <v>12986</v>
      </c>
      <c r="C11787" s="6">
        <v>1.4999999999999999E-2</v>
      </c>
      <c r="D11787" s="6">
        <v>2022</v>
      </c>
      <c r="E11787" s="6">
        <v>2023</v>
      </c>
      <c r="F11787" s="3" t="s">
        <v>22</v>
      </c>
      <c r="G11787" s="3">
        <v>0</v>
      </c>
      <c r="H11787" s="3">
        <v>106.41034000000001</v>
      </c>
      <c r="I11787" s="3">
        <v>0</v>
      </c>
      <c r="J11787" s="3"/>
      <c r="K11787" s="3"/>
      <c r="L11787" s="3"/>
      <c r="M11787" s="3"/>
      <c r="N11787" s="3"/>
      <c r="O11787" s="3"/>
      <c r="P11787" s="3"/>
      <c r="Q11787" s="8">
        <v>106.41034000000001</v>
      </c>
      <c r="R11787" s="5" t="s">
        <v>21029</v>
      </c>
    </row>
    <row r="11788" spans="1:18" ht="42" x14ac:dyDescent="0.3">
      <c r="A11788" s="5"/>
      <c r="B11788" s="5"/>
      <c r="C11788" s="5"/>
      <c r="D11788" s="5"/>
      <c r="E11788" s="5"/>
      <c r="F11788" s="3" t="s">
        <v>9100</v>
      </c>
      <c r="G11788" s="3">
        <v>0</v>
      </c>
      <c r="H11788" s="3">
        <v>100.28475</v>
      </c>
      <c r="I11788" s="3">
        <v>0</v>
      </c>
      <c r="J11788" s="3"/>
      <c r="K11788" s="3"/>
      <c r="L11788" s="3"/>
      <c r="M11788" s="3"/>
      <c r="N11788" s="3"/>
      <c r="O11788" s="3"/>
      <c r="P11788" s="3"/>
      <c r="Q11788" s="8">
        <v>100.28475</v>
      </c>
      <c r="R11788" s="5"/>
    </row>
    <row r="11789" spans="1:18" ht="31.5" x14ac:dyDescent="0.3">
      <c r="A11789" s="7"/>
      <c r="B11789" s="7"/>
      <c r="C11789" s="7"/>
      <c r="D11789" s="7"/>
      <c r="E11789" s="7"/>
      <c r="F11789" s="3" t="s">
        <v>9101</v>
      </c>
      <c r="G11789" s="3">
        <v>0</v>
      </c>
      <c r="H11789" s="3">
        <v>6.1255899999999999</v>
      </c>
      <c r="I11789" s="3">
        <v>0</v>
      </c>
      <c r="J11789" s="3"/>
      <c r="K11789" s="3"/>
      <c r="L11789" s="3"/>
      <c r="M11789" s="3"/>
      <c r="N11789" s="3"/>
      <c r="O11789" s="3"/>
      <c r="P11789" s="3"/>
      <c r="Q11789" s="8">
        <v>6.1255899999999999</v>
      </c>
      <c r="R11789" s="7"/>
    </row>
    <row r="11790" spans="1:18" ht="52.5" x14ac:dyDescent="0.3">
      <c r="A11790" s="6" t="s">
        <v>4697</v>
      </c>
      <c r="B11790" s="6" t="s">
        <v>12987</v>
      </c>
      <c r="C11790" s="6">
        <v>3.0000000000000001E-3</v>
      </c>
      <c r="D11790" s="6">
        <v>2022</v>
      </c>
      <c r="E11790" s="6">
        <v>2023</v>
      </c>
      <c r="F11790" s="3" t="s">
        <v>22</v>
      </c>
      <c r="G11790" s="3">
        <v>0</v>
      </c>
      <c r="H11790" s="3">
        <v>66.455669999999998</v>
      </c>
      <c r="I11790" s="3">
        <v>0</v>
      </c>
      <c r="J11790" s="3"/>
      <c r="K11790" s="3"/>
      <c r="L11790" s="3"/>
      <c r="M11790" s="3"/>
      <c r="N11790" s="3"/>
      <c r="O11790" s="3"/>
      <c r="P11790" s="3"/>
      <c r="Q11790" s="8">
        <v>66.455669999999998</v>
      </c>
      <c r="R11790" s="5" t="s">
        <v>21030</v>
      </c>
    </row>
    <row r="11791" spans="1:18" ht="42" x14ac:dyDescent="0.3">
      <c r="A11791" s="5"/>
      <c r="B11791" s="5"/>
      <c r="C11791" s="5"/>
      <c r="D11791" s="5"/>
      <c r="E11791" s="5"/>
      <c r="F11791" s="3" t="s">
        <v>9100</v>
      </c>
      <c r="G11791" s="3">
        <v>0</v>
      </c>
      <c r="H11791" s="3">
        <v>60.330080000000002</v>
      </c>
      <c r="I11791" s="3">
        <v>0</v>
      </c>
      <c r="J11791" s="3"/>
      <c r="K11791" s="3"/>
      <c r="L11791" s="3"/>
      <c r="M11791" s="3"/>
      <c r="N11791" s="3"/>
      <c r="O11791" s="3"/>
      <c r="P11791" s="3"/>
      <c r="Q11791" s="8">
        <v>60.330080000000002</v>
      </c>
      <c r="R11791" s="5"/>
    </row>
    <row r="11792" spans="1:18" ht="31.5" x14ac:dyDescent="0.3">
      <c r="A11792" s="7"/>
      <c r="B11792" s="7"/>
      <c r="C11792" s="7"/>
      <c r="D11792" s="7"/>
      <c r="E11792" s="7"/>
      <c r="F11792" s="3" t="s">
        <v>9101</v>
      </c>
      <c r="G11792" s="3">
        <v>0</v>
      </c>
      <c r="H11792" s="3">
        <v>6.1255899999999999</v>
      </c>
      <c r="I11792" s="3">
        <v>0</v>
      </c>
      <c r="J11792" s="3"/>
      <c r="K11792" s="3"/>
      <c r="L11792" s="3"/>
      <c r="M11792" s="3"/>
      <c r="N11792" s="3"/>
      <c r="O11792" s="3"/>
      <c r="P11792" s="3"/>
      <c r="Q11792" s="8">
        <v>6.1255899999999999</v>
      </c>
      <c r="R11792" s="7"/>
    </row>
    <row r="11793" spans="1:18" ht="73.5" x14ac:dyDescent="0.3">
      <c r="A11793" s="6" t="s">
        <v>4698</v>
      </c>
      <c r="B11793" s="6" t="s">
        <v>12988</v>
      </c>
      <c r="C11793" s="6">
        <v>1.8E-3</v>
      </c>
      <c r="D11793" s="6">
        <v>2022</v>
      </c>
      <c r="E11793" s="6">
        <v>2023</v>
      </c>
      <c r="F11793" s="3" t="s">
        <v>22</v>
      </c>
      <c r="G11793" s="3">
        <v>0</v>
      </c>
      <c r="H11793" s="3">
        <v>32.36204</v>
      </c>
      <c r="I11793" s="3">
        <v>0</v>
      </c>
      <c r="J11793" s="3"/>
      <c r="K11793" s="3"/>
      <c r="L11793" s="3"/>
      <c r="M11793" s="3"/>
      <c r="N11793" s="3"/>
      <c r="O11793" s="3"/>
      <c r="P11793" s="3"/>
      <c r="Q11793" s="8">
        <v>32.36204</v>
      </c>
      <c r="R11793" s="5" t="s">
        <v>21031</v>
      </c>
    </row>
    <row r="11794" spans="1:18" ht="42" x14ac:dyDescent="0.3">
      <c r="A11794" s="5"/>
      <c r="B11794" s="5"/>
      <c r="C11794" s="5"/>
      <c r="D11794" s="5"/>
      <c r="E11794" s="5"/>
      <c r="F11794" s="3" t="s">
        <v>9100</v>
      </c>
      <c r="G11794" s="3">
        <v>0</v>
      </c>
      <c r="H11794" s="3">
        <v>26.236450000000001</v>
      </c>
      <c r="I11794" s="3">
        <v>0</v>
      </c>
      <c r="J11794" s="3"/>
      <c r="K11794" s="3"/>
      <c r="L11794" s="3"/>
      <c r="M11794" s="3"/>
      <c r="N11794" s="3"/>
      <c r="O11794" s="3"/>
      <c r="P11794" s="3"/>
      <c r="Q11794" s="8">
        <v>26.236450000000001</v>
      </c>
      <c r="R11794" s="5"/>
    </row>
    <row r="11795" spans="1:18" ht="31.5" x14ac:dyDescent="0.3">
      <c r="A11795" s="7"/>
      <c r="B11795" s="7"/>
      <c r="C11795" s="7"/>
      <c r="D11795" s="7"/>
      <c r="E11795" s="7"/>
      <c r="F11795" s="3" t="s">
        <v>9101</v>
      </c>
      <c r="G11795" s="3">
        <v>0</v>
      </c>
      <c r="H11795" s="3">
        <v>6.1255899999999999</v>
      </c>
      <c r="I11795" s="3">
        <v>0</v>
      </c>
      <c r="J11795" s="3"/>
      <c r="K11795" s="3"/>
      <c r="L11795" s="3"/>
      <c r="M11795" s="3"/>
      <c r="N11795" s="3"/>
      <c r="O11795" s="3"/>
      <c r="P11795" s="3"/>
      <c r="Q11795" s="8">
        <v>6.1255899999999999</v>
      </c>
      <c r="R11795" s="7"/>
    </row>
    <row r="11796" spans="1:18" ht="52.5" x14ac:dyDescent="0.3">
      <c r="A11796" s="6" t="s">
        <v>4699</v>
      </c>
      <c r="B11796" s="6" t="s">
        <v>12989</v>
      </c>
      <c r="C11796" s="6">
        <v>6.4999999999999997E-3</v>
      </c>
      <c r="D11796" s="6">
        <v>2021</v>
      </c>
      <c r="E11796" s="6">
        <v>2022</v>
      </c>
      <c r="F11796" s="3" t="s">
        <v>22</v>
      </c>
      <c r="G11796" s="3">
        <v>81.179169999999999</v>
      </c>
      <c r="H11796" s="3">
        <v>0</v>
      </c>
      <c r="I11796" s="3">
        <v>0</v>
      </c>
      <c r="J11796" s="3"/>
      <c r="K11796" s="3"/>
      <c r="L11796" s="3"/>
      <c r="M11796" s="3"/>
      <c r="N11796" s="3"/>
      <c r="O11796" s="3"/>
      <c r="P11796" s="3"/>
      <c r="Q11796" s="8">
        <v>81.179169999999999</v>
      </c>
      <c r="R11796" s="5" t="s">
        <v>21032</v>
      </c>
    </row>
    <row r="11797" spans="1:18" ht="42" x14ac:dyDescent="0.3">
      <c r="A11797" s="5"/>
      <c r="B11797" s="5"/>
      <c r="C11797" s="5"/>
      <c r="D11797" s="5"/>
      <c r="E11797" s="5"/>
      <c r="F11797" s="3" t="s">
        <v>9100</v>
      </c>
      <c r="G11797" s="3">
        <v>76.528120000000001</v>
      </c>
      <c r="H11797" s="3">
        <v>0</v>
      </c>
      <c r="I11797" s="3">
        <v>0</v>
      </c>
      <c r="J11797" s="3"/>
      <c r="K11797" s="3"/>
      <c r="L11797" s="3"/>
      <c r="M11797" s="3"/>
      <c r="N11797" s="3"/>
      <c r="O11797" s="3"/>
      <c r="P11797" s="3"/>
      <c r="Q11797" s="8">
        <v>76.528120000000001</v>
      </c>
      <c r="R11797" s="5"/>
    </row>
    <row r="11798" spans="1:18" ht="31.5" x14ac:dyDescent="0.3">
      <c r="A11798" s="7"/>
      <c r="B11798" s="7"/>
      <c r="C11798" s="7"/>
      <c r="D11798" s="7"/>
      <c r="E11798" s="7"/>
      <c r="F11798" s="3" t="s">
        <v>9101</v>
      </c>
      <c r="G11798" s="3">
        <v>4.6510499999999997</v>
      </c>
      <c r="H11798" s="3">
        <v>0</v>
      </c>
      <c r="I11798" s="3">
        <v>0</v>
      </c>
      <c r="J11798" s="3"/>
      <c r="K11798" s="3"/>
      <c r="L11798" s="3"/>
      <c r="M11798" s="3"/>
      <c r="N11798" s="3"/>
      <c r="O11798" s="3"/>
      <c r="P11798" s="3"/>
      <c r="Q11798" s="8">
        <v>4.6510499999999997</v>
      </c>
      <c r="R11798" s="7"/>
    </row>
    <row r="11799" spans="1:18" ht="52.5" x14ac:dyDescent="0.3">
      <c r="A11799" s="6" t="s">
        <v>4700</v>
      </c>
      <c r="B11799" s="6" t="s">
        <v>12990</v>
      </c>
      <c r="C11799" s="6">
        <v>1.9E-3</v>
      </c>
      <c r="D11799" s="6">
        <v>2021</v>
      </c>
      <c r="E11799" s="6">
        <v>2022</v>
      </c>
      <c r="F11799" s="3" t="s">
        <v>22</v>
      </c>
      <c r="G11799" s="3">
        <v>24.20204</v>
      </c>
      <c r="H11799" s="3">
        <v>0</v>
      </c>
      <c r="I11799" s="3">
        <v>0</v>
      </c>
      <c r="J11799" s="3"/>
      <c r="K11799" s="3"/>
      <c r="L11799" s="3"/>
      <c r="M11799" s="3"/>
      <c r="N11799" s="3"/>
      <c r="O11799" s="3"/>
      <c r="P11799" s="3"/>
      <c r="Q11799" s="8">
        <v>24.20204</v>
      </c>
      <c r="R11799" s="5" t="s">
        <v>21033</v>
      </c>
    </row>
    <row r="11800" spans="1:18" ht="42" x14ac:dyDescent="0.3">
      <c r="A11800" s="5"/>
      <c r="B11800" s="5"/>
      <c r="C11800" s="5"/>
      <c r="D11800" s="5"/>
      <c r="E11800" s="5"/>
      <c r="F11800" s="3" t="s">
        <v>9100</v>
      </c>
      <c r="G11800" s="3">
        <v>19.550989999999999</v>
      </c>
      <c r="H11800" s="3">
        <v>0</v>
      </c>
      <c r="I11800" s="3">
        <v>0</v>
      </c>
      <c r="J11800" s="3"/>
      <c r="K11800" s="3"/>
      <c r="L11800" s="3"/>
      <c r="M11800" s="3"/>
      <c r="N11800" s="3"/>
      <c r="O11800" s="3"/>
      <c r="P11800" s="3"/>
      <c r="Q11800" s="8">
        <v>19.550989999999999</v>
      </c>
      <c r="R11800" s="5"/>
    </row>
    <row r="11801" spans="1:18" ht="31.5" x14ac:dyDescent="0.3">
      <c r="A11801" s="7"/>
      <c r="B11801" s="7"/>
      <c r="C11801" s="7"/>
      <c r="D11801" s="7"/>
      <c r="E11801" s="7"/>
      <c r="F11801" s="3" t="s">
        <v>9101</v>
      </c>
      <c r="G11801" s="3">
        <v>4.6510499999999997</v>
      </c>
      <c r="H11801" s="3">
        <v>0</v>
      </c>
      <c r="I11801" s="3">
        <v>0</v>
      </c>
      <c r="J11801" s="3"/>
      <c r="K11801" s="3"/>
      <c r="L11801" s="3"/>
      <c r="M11801" s="3"/>
      <c r="N11801" s="3"/>
      <c r="O11801" s="3"/>
      <c r="P11801" s="3"/>
      <c r="Q11801" s="8">
        <v>4.6510499999999997</v>
      </c>
      <c r="R11801" s="7"/>
    </row>
    <row r="11802" spans="1:18" ht="52.5" x14ac:dyDescent="0.3">
      <c r="A11802" s="6" t="s">
        <v>4701</v>
      </c>
      <c r="B11802" s="6" t="s">
        <v>12991</v>
      </c>
      <c r="C11802" s="6">
        <v>1.2500000000000001E-2</v>
      </c>
      <c r="D11802" s="6">
        <v>2021</v>
      </c>
      <c r="E11802" s="6">
        <v>2022</v>
      </c>
      <c r="F11802" s="3" t="s">
        <v>22</v>
      </c>
      <c r="G11802" s="3">
        <v>82.25264</v>
      </c>
      <c r="H11802" s="3">
        <v>0</v>
      </c>
      <c r="I11802" s="3">
        <v>0</v>
      </c>
      <c r="J11802" s="3"/>
      <c r="K11802" s="3"/>
      <c r="L11802" s="3"/>
      <c r="M11802" s="3"/>
      <c r="N11802" s="3"/>
      <c r="O11802" s="3"/>
      <c r="P11802" s="3"/>
      <c r="Q11802" s="8">
        <v>82.25264</v>
      </c>
      <c r="R11802" s="5" t="s">
        <v>21034</v>
      </c>
    </row>
    <row r="11803" spans="1:18" ht="42" x14ac:dyDescent="0.3">
      <c r="A11803" s="5"/>
      <c r="B11803" s="5"/>
      <c r="C11803" s="5"/>
      <c r="D11803" s="5"/>
      <c r="E11803" s="5"/>
      <c r="F11803" s="3" t="s">
        <v>9100</v>
      </c>
      <c r="G11803" s="3">
        <v>77.601590000000002</v>
      </c>
      <c r="H11803" s="3">
        <v>0</v>
      </c>
      <c r="I11803" s="3">
        <v>0</v>
      </c>
      <c r="J11803" s="3"/>
      <c r="K11803" s="3"/>
      <c r="L11803" s="3"/>
      <c r="M11803" s="3"/>
      <c r="N11803" s="3"/>
      <c r="O11803" s="3"/>
      <c r="P11803" s="3"/>
      <c r="Q11803" s="8">
        <v>77.601590000000002</v>
      </c>
      <c r="R11803" s="5"/>
    </row>
    <row r="11804" spans="1:18" ht="31.5" x14ac:dyDescent="0.3">
      <c r="A11804" s="7"/>
      <c r="B11804" s="7"/>
      <c r="C11804" s="7"/>
      <c r="D11804" s="7"/>
      <c r="E11804" s="7"/>
      <c r="F11804" s="3" t="s">
        <v>9101</v>
      </c>
      <c r="G11804" s="3">
        <v>4.6510499999999997</v>
      </c>
      <c r="H11804" s="3">
        <v>0</v>
      </c>
      <c r="I11804" s="3">
        <v>0</v>
      </c>
      <c r="J11804" s="3"/>
      <c r="K11804" s="3"/>
      <c r="L11804" s="3"/>
      <c r="M11804" s="3"/>
      <c r="N11804" s="3"/>
      <c r="O11804" s="3"/>
      <c r="P11804" s="3"/>
      <c r="Q11804" s="8">
        <v>4.6510499999999997</v>
      </c>
      <c r="R11804" s="7"/>
    </row>
    <row r="11805" spans="1:18" ht="52.5" x14ac:dyDescent="0.3">
      <c r="A11805" s="6" t="s">
        <v>4702</v>
      </c>
      <c r="B11805" s="6" t="s">
        <v>12992</v>
      </c>
      <c r="C11805" s="6">
        <v>1.7500000000000002E-2</v>
      </c>
      <c r="D11805" s="6">
        <v>2021</v>
      </c>
      <c r="E11805" s="6">
        <v>2022</v>
      </c>
      <c r="F11805" s="3" t="s">
        <v>22</v>
      </c>
      <c r="G11805" s="3">
        <v>63.461410000000001</v>
      </c>
      <c r="H11805" s="3">
        <v>0</v>
      </c>
      <c r="I11805" s="3">
        <v>0</v>
      </c>
      <c r="J11805" s="3"/>
      <c r="K11805" s="3"/>
      <c r="L11805" s="3"/>
      <c r="M11805" s="3"/>
      <c r="N11805" s="3"/>
      <c r="O11805" s="3"/>
      <c r="P11805" s="3"/>
      <c r="Q11805" s="8">
        <v>63.461410000000001</v>
      </c>
      <c r="R11805" s="5" t="s">
        <v>21035</v>
      </c>
    </row>
    <row r="11806" spans="1:18" ht="42" x14ac:dyDescent="0.3">
      <c r="A11806" s="5"/>
      <c r="B11806" s="5"/>
      <c r="C11806" s="5"/>
      <c r="D11806" s="5"/>
      <c r="E11806" s="5"/>
      <c r="F11806" s="3" t="s">
        <v>9100</v>
      </c>
      <c r="G11806" s="3">
        <v>58.810360000000003</v>
      </c>
      <c r="H11806" s="3">
        <v>0</v>
      </c>
      <c r="I11806" s="3">
        <v>0</v>
      </c>
      <c r="J11806" s="3"/>
      <c r="K11806" s="3"/>
      <c r="L11806" s="3"/>
      <c r="M11806" s="3"/>
      <c r="N11806" s="3"/>
      <c r="O11806" s="3"/>
      <c r="P11806" s="3"/>
      <c r="Q11806" s="8">
        <v>58.810360000000003</v>
      </c>
      <c r="R11806" s="5"/>
    </row>
    <row r="11807" spans="1:18" ht="31.5" x14ac:dyDescent="0.3">
      <c r="A11807" s="7"/>
      <c r="B11807" s="7"/>
      <c r="C11807" s="7"/>
      <c r="D11807" s="7"/>
      <c r="E11807" s="7"/>
      <c r="F11807" s="3" t="s">
        <v>9101</v>
      </c>
      <c r="G11807" s="3">
        <v>4.6510499999999997</v>
      </c>
      <c r="H11807" s="3">
        <v>0</v>
      </c>
      <c r="I11807" s="3">
        <v>0</v>
      </c>
      <c r="J11807" s="3"/>
      <c r="K11807" s="3"/>
      <c r="L11807" s="3"/>
      <c r="M11807" s="3"/>
      <c r="N11807" s="3"/>
      <c r="O11807" s="3"/>
      <c r="P11807" s="3"/>
      <c r="Q11807" s="8">
        <v>4.6510499999999997</v>
      </c>
      <c r="R11807" s="7"/>
    </row>
    <row r="11808" spans="1:18" ht="52.5" x14ac:dyDescent="0.3">
      <c r="A11808" s="6" t="s">
        <v>4703</v>
      </c>
      <c r="B11808" s="6" t="s">
        <v>12993</v>
      </c>
      <c r="C11808" s="6">
        <v>1.4E-2</v>
      </c>
      <c r="D11808" s="6">
        <v>2022</v>
      </c>
      <c r="E11808" s="6">
        <v>2023</v>
      </c>
      <c r="F11808" s="3" t="s">
        <v>22</v>
      </c>
      <c r="G11808" s="3">
        <v>0</v>
      </c>
      <c r="H11808" s="3">
        <v>148.86962</v>
      </c>
      <c r="I11808" s="3">
        <v>0</v>
      </c>
      <c r="J11808" s="3"/>
      <c r="K11808" s="3"/>
      <c r="L11808" s="3"/>
      <c r="M11808" s="3"/>
      <c r="N11808" s="3"/>
      <c r="O11808" s="3"/>
      <c r="P11808" s="3"/>
      <c r="Q11808" s="8">
        <v>148.86962</v>
      </c>
      <c r="R11808" s="5" t="s">
        <v>21036</v>
      </c>
    </row>
    <row r="11809" spans="1:18" ht="42" x14ac:dyDescent="0.3">
      <c r="A11809" s="5"/>
      <c r="B11809" s="5"/>
      <c r="C11809" s="5"/>
      <c r="D11809" s="5"/>
      <c r="E11809" s="5"/>
      <c r="F11809" s="3" t="s">
        <v>9100</v>
      </c>
      <c r="G11809" s="3">
        <v>0</v>
      </c>
      <c r="H11809" s="3">
        <v>142.74403000000001</v>
      </c>
      <c r="I11809" s="3">
        <v>0</v>
      </c>
      <c r="J11809" s="3"/>
      <c r="K11809" s="3"/>
      <c r="L11809" s="3"/>
      <c r="M11809" s="3"/>
      <c r="N11809" s="3"/>
      <c r="O11809" s="3"/>
      <c r="P11809" s="3"/>
      <c r="Q11809" s="8">
        <v>142.74403000000001</v>
      </c>
      <c r="R11809" s="5"/>
    </row>
    <row r="11810" spans="1:18" ht="31.5" x14ac:dyDescent="0.3">
      <c r="A11810" s="7"/>
      <c r="B11810" s="7"/>
      <c r="C11810" s="7"/>
      <c r="D11810" s="7"/>
      <c r="E11810" s="7"/>
      <c r="F11810" s="3" t="s">
        <v>9101</v>
      </c>
      <c r="G11810" s="3">
        <v>0</v>
      </c>
      <c r="H11810" s="3">
        <v>6.1255899999999999</v>
      </c>
      <c r="I11810" s="3">
        <v>0</v>
      </c>
      <c r="J11810" s="3"/>
      <c r="K11810" s="3"/>
      <c r="L11810" s="3"/>
      <c r="M11810" s="3"/>
      <c r="N11810" s="3"/>
      <c r="O11810" s="3"/>
      <c r="P11810" s="3"/>
      <c r="Q11810" s="8">
        <v>6.1255899999999999</v>
      </c>
      <c r="R11810" s="7"/>
    </row>
    <row r="11811" spans="1:18" ht="52.5" x14ac:dyDescent="0.3">
      <c r="A11811" s="3" t="s">
        <v>4704</v>
      </c>
      <c r="B11811" s="3" t="s">
        <v>12994</v>
      </c>
      <c r="C11811" s="3">
        <v>1.8499999999999999E-2</v>
      </c>
      <c r="D11811" s="3">
        <v>2021</v>
      </c>
      <c r="E11811" s="3">
        <v>2021</v>
      </c>
      <c r="F11811" s="3" t="s">
        <v>22</v>
      </c>
      <c r="G11811" s="3">
        <v>0</v>
      </c>
      <c r="H11811" s="3">
        <v>0</v>
      </c>
      <c r="I11811" s="3">
        <v>0</v>
      </c>
      <c r="J11811" s="3"/>
      <c r="K11811" s="3"/>
      <c r="L11811" s="3"/>
      <c r="M11811" s="3"/>
      <c r="N11811" s="3"/>
      <c r="O11811" s="3"/>
      <c r="P11811" s="3"/>
      <c r="Q11811" s="8">
        <v>0</v>
      </c>
      <c r="R11811" s="7" t="s">
        <v>21037</v>
      </c>
    </row>
    <row r="11812" spans="1:18" ht="52.5" x14ac:dyDescent="0.3">
      <c r="A11812" s="6" t="s">
        <v>4705</v>
      </c>
      <c r="B11812" s="6" t="s">
        <v>12995</v>
      </c>
      <c r="C11812" s="6">
        <v>2E-3</v>
      </c>
      <c r="D11812" s="6">
        <v>2021</v>
      </c>
      <c r="E11812" s="6">
        <v>2022</v>
      </c>
      <c r="F11812" s="3" t="s">
        <v>22</v>
      </c>
      <c r="G11812" s="3">
        <v>23.47973</v>
      </c>
      <c r="H11812" s="3">
        <v>0</v>
      </c>
      <c r="I11812" s="3">
        <v>0</v>
      </c>
      <c r="J11812" s="3"/>
      <c r="K11812" s="3"/>
      <c r="L11812" s="3"/>
      <c r="M11812" s="3"/>
      <c r="N11812" s="3"/>
      <c r="O11812" s="3"/>
      <c r="P11812" s="3"/>
      <c r="Q11812" s="8">
        <v>23.47973</v>
      </c>
      <c r="R11812" s="6" t="s">
        <v>21038</v>
      </c>
    </row>
    <row r="11813" spans="1:18" ht="42" x14ac:dyDescent="0.3">
      <c r="A11813" s="5"/>
      <c r="B11813" s="5"/>
      <c r="C11813" s="5"/>
      <c r="D11813" s="5"/>
      <c r="E11813" s="5"/>
      <c r="F11813" s="3" t="s">
        <v>9100</v>
      </c>
      <c r="G11813" s="3">
        <v>18.828679999999999</v>
      </c>
      <c r="H11813" s="3">
        <v>0</v>
      </c>
      <c r="I11813" s="3">
        <v>0</v>
      </c>
      <c r="J11813" s="3"/>
      <c r="K11813" s="3"/>
      <c r="L11813" s="3"/>
      <c r="M11813" s="3"/>
      <c r="N11813" s="3"/>
      <c r="O11813" s="3"/>
      <c r="P11813" s="3"/>
      <c r="Q11813" s="8">
        <v>18.828679999999999</v>
      </c>
      <c r="R11813" s="5"/>
    </row>
    <row r="11814" spans="1:18" ht="31.5" x14ac:dyDescent="0.3">
      <c r="A11814" s="7"/>
      <c r="B11814" s="7"/>
      <c r="C11814" s="7"/>
      <c r="D11814" s="7"/>
      <c r="E11814" s="7"/>
      <c r="F11814" s="3" t="s">
        <v>9101</v>
      </c>
      <c r="G11814" s="3">
        <v>4.6510499999999997</v>
      </c>
      <c r="H11814" s="3">
        <v>0</v>
      </c>
      <c r="I11814" s="3">
        <v>0</v>
      </c>
      <c r="J11814" s="3"/>
      <c r="K11814" s="3"/>
      <c r="L11814" s="3"/>
      <c r="M11814" s="3"/>
      <c r="N11814" s="3"/>
      <c r="O11814" s="3"/>
      <c r="P11814" s="3"/>
      <c r="Q11814" s="8">
        <v>4.6510499999999997</v>
      </c>
      <c r="R11814" s="7"/>
    </row>
    <row r="11815" spans="1:18" ht="52.5" x14ac:dyDescent="0.3">
      <c r="A11815" s="6" t="s">
        <v>4706</v>
      </c>
      <c r="B11815" s="6" t="s">
        <v>12996</v>
      </c>
      <c r="C11815" s="6">
        <v>1.4E-2</v>
      </c>
      <c r="D11815" s="6">
        <v>2021</v>
      </c>
      <c r="E11815" s="6">
        <v>2022</v>
      </c>
      <c r="F11815" s="3" t="s">
        <v>22</v>
      </c>
      <c r="G11815" s="3">
        <v>73.449910000000003</v>
      </c>
      <c r="H11815" s="3">
        <v>0</v>
      </c>
      <c r="I11815" s="3">
        <v>0</v>
      </c>
      <c r="J11815" s="3"/>
      <c r="K11815" s="3"/>
      <c r="L11815" s="3"/>
      <c r="M11815" s="3"/>
      <c r="N11815" s="3"/>
      <c r="O11815" s="3"/>
      <c r="P11815" s="3"/>
      <c r="Q11815" s="8">
        <v>73.449910000000003</v>
      </c>
      <c r="R11815" s="5" t="s">
        <v>21039</v>
      </c>
    </row>
    <row r="11816" spans="1:18" ht="42" x14ac:dyDescent="0.3">
      <c r="A11816" s="5"/>
      <c r="B11816" s="5"/>
      <c r="C11816" s="5"/>
      <c r="D11816" s="5"/>
      <c r="E11816" s="5"/>
      <c r="F11816" s="3" t="s">
        <v>9100</v>
      </c>
      <c r="G11816" s="3">
        <v>68.798860000000005</v>
      </c>
      <c r="H11816" s="3">
        <v>0</v>
      </c>
      <c r="I11816" s="3">
        <v>0</v>
      </c>
      <c r="J11816" s="3"/>
      <c r="K11816" s="3"/>
      <c r="L11816" s="3"/>
      <c r="M11816" s="3"/>
      <c r="N11816" s="3"/>
      <c r="O11816" s="3"/>
      <c r="P11816" s="3"/>
      <c r="Q11816" s="8">
        <v>68.798860000000005</v>
      </c>
      <c r="R11816" s="5"/>
    </row>
    <row r="11817" spans="1:18" ht="31.5" x14ac:dyDescent="0.3">
      <c r="A11817" s="7"/>
      <c r="B11817" s="7"/>
      <c r="C11817" s="7"/>
      <c r="D11817" s="7"/>
      <c r="E11817" s="7"/>
      <c r="F11817" s="3" t="s">
        <v>9101</v>
      </c>
      <c r="G11817" s="3">
        <v>4.6510499999999997</v>
      </c>
      <c r="H11817" s="3">
        <v>0</v>
      </c>
      <c r="I11817" s="3">
        <v>0</v>
      </c>
      <c r="J11817" s="3"/>
      <c r="K11817" s="3"/>
      <c r="L11817" s="3"/>
      <c r="M11817" s="3"/>
      <c r="N11817" s="3"/>
      <c r="O11817" s="3"/>
      <c r="P11817" s="3"/>
      <c r="Q11817" s="8">
        <v>4.6510499999999997</v>
      </c>
      <c r="R11817" s="7"/>
    </row>
    <row r="11818" spans="1:18" ht="52.5" x14ac:dyDescent="0.3">
      <c r="A11818" s="3" t="s">
        <v>4707</v>
      </c>
      <c r="B11818" s="3" t="s">
        <v>12997</v>
      </c>
      <c r="C11818" s="3">
        <v>1.9E-2</v>
      </c>
      <c r="D11818" s="3">
        <v>2021</v>
      </c>
      <c r="E11818" s="3">
        <v>2021</v>
      </c>
      <c r="F11818" s="3" t="s">
        <v>22</v>
      </c>
      <c r="G11818" s="3">
        <v>0</v>
      </c>
      <c r="H11818" s="3">
        <v>0</v>
      </c>
      <c r="I11818" s="3">
        <v>0</v>
      </c>
      <c r="J11818" s="3"/>
      <c r="K11818" s="3"/>
      <c r="L11818" s="3"/>
      <c r="M11818" s="3"/>
      <c r="N11818" s="3"/>
      <c r="O11818" s="3"/>
      <c r="P11818" s="3"/>
      <c r="Q11818" s="8">
        <v>0</v>
      </c>
      <c r="R11818" s="7" t="s">
        <v>21040</v>
      </c>
    </row>
    <row r="11819" spans="1:18" ht="73.5" x14ac:dyDescent="0.3">
      <c r="A11819" s="6" t="s">
        <v>4708</v>
      </c>
      <c r="B11819" s="6" t="s">
        <v>12998</v>
      </c>
      <c r="C11819" s="6">
        <v>3.5000000000000001E-3</v>
      </c>
      <c r="D11819" s="6">
        <v>2021</v>
      </c>
      <c r="E11819" s="6">
        <v>2022</v>
      </c>
      <c r="F11819" s="3" t="s">
        <v>22</v>
      </c>
      <c r="G11819" s="3">
        <v>56.649940000000001</v>
      </c>
      <c r="H11819" s="3">
        <v>0</v>
      </c>
      <c r="I11819" s="3">
        <v>0</v>
      </c>
      <c r="J11819" s="3"/>
      <c r="K11819" s="3"/>
      <c r="L11819" s="3"/>
      <c r="M11819" s="3"/>
      <c r="N11819" s="3"/>
      <c r="O11819" s="3"/>
      <c r="P11819" s="3"/>
      <c r="Q11819" s="8">
        <v>56.649940000000001</v>
      </c>
      <c r="R11819" s="6" t="s">
        <v>21041</v>
      </c>
    </row>
    <row r="11820" spans="1:18" ht="42" x14ac:dyDescent="0.3">
      <c r="A11820" s="5"/>
      <c r="B11820" s="5"/>
      <c r="C11820" s="5"/>
      <c r="D11820" s="5"/>
      <c r="E11820" s="5"/>
      <c r="F11820" s="3" t="s">
        <v>9100</v>
      </c>
      <c r="G11820" s="3">
        <v>51.998890000000003</v>
      </c>
      <c r="H11820" s="3">
        <v>0</v>
      </c>
      <c r="I11820" s="3">
        <v>0</v>
      </c>
      <c r="J11820" s="3"/>
      <c r="K11820" s="3"/>
      <c r="L11820" s="3"/>
      <c r="M11820" s="3"/>
      <c r="N11820" s="3"/>
      <c r="O11820" s="3"/>
      <c r="P11820" s="3"/>
      <c r="Q11820" s="8">
        <v>51.998890000000003</v>
      </c>
      <c r="R11820" s="5"/>
    </row>
    <row r="11821" spans="1:18" ht="31.5" x14ac:dyDescent="0.3">
      <c r="A11821" s="7"/>
      <c r="B11821" s="7"/>
      <c r="C11821" s="7"/>
      <c r="D11821" s="7"/>
      <c r="E11821" s="7"/>
      <c r="F11821" s="3" t="s">
        <v>9101</v>
      </c>
      <c r="G11821" s="3">
        <v>4.6510499999999997</v>
      </c>
      <c r="H11821" s="3">
        <v>0</v>
      </c>
      <c r="I11821" s="3">
        <v>0</v>
      </c>
      <c r="J11821" s="3"/>
      <c r="K11821" s="3"/>
      <c r="L11821" s="3"/>
      <c r="M11821" s="3"/>
      <c r="N11821" s="3"/>
      <c r="O11821" s="3"/>
      <c r="P11821" s="3"/>
      <c r="Q11821" s="8">
        <v>4.6510499999999997</v>
      </c>
      <c r="R11821" s="7"/>
    </row>
    <row r="11822" spans="1:18" ht="73.5" x14ac:dyDescent="0.3">
      <c r="A11822" s="6" t="s">
        <v>4709</v>
      </c>
      <c r="B11822" s="6" t="s">
        <v>12999</v>
      </c>
      <c r="C11822" s="6">
        <v>4.7E-2</v>
      </c>
      <c r="D11822" s="6">
        <v>2022</v>
      </c>
      <c r="E11822" s="6">
        <v>2023</v>
      </c>
      <c r="F11822" s="3" t="s">
        <v>22</v>
      </c>
      <c r="G11822" s="3">
        <v>0</v>
      </c>
      <c r="H11822" s="3">
        <v>171.84824</v>
      </c>
      <c r="I11822" s="3">
        <v>0</v>
      </c>
      <c r="J11822" s="3"/>
      <c r="K11822" s="3"/>
      <c r="L11822" s="3"/>
      <c r="M11822" s="3"/>
      <c r="N11822" s="3"/>
      <c r="O11822" s="3"/>
      <c r="P11822" s="3"/>
      <c r="Q11822" s="8">
        <v>171.84824</v>
      </c>
      <c r="R11822" s="5" t="s">
        <v>21042</v>
      </c>
    </row>
    <row r="11823" spans="1:18" ht="42" x14ac:dyDescent="0.3">
      <c r="A11823" s="5"/>
      <c r="B11823" s="5"/>
      <c r="C11823" s="5"/>
      <c r="D11823" s="5"/>
      <c r="E11823" s="5"/>
      <c r="F11823" s="3" t="s">
        <v>9100</v>
      </c>
      <c r="G11823" s="3">
        <v>0</v>
      </c>
      <c r="H11823" s="3">
        <v>165.72264999999999</v>
      </c>
      <c r="I11823" s="3">
        <v>0</v>
      </c>
      <c r="J11823" s="3"/>
      <c r="K11823" s="3"/>
      <c r="L11823" s="3"/>
      <c r="M11823" s="3"/>
      <c r="N11823" s="3"/>
      <c r="O11823" s="3"/>
      <c r="P11823" s="3"/>
      <c r="Q11823" s="8">
        <v>165.72264999999999</v>
      </c>
      <c r="R11823" s="5"/>
    </row>
    <row r="11824" spans="1:18" ht="31.5" x14ac:dyDescent="0.3">
      <c r="A11824" s="7"/>
      <c r="B11824" s="7"/>
      <c r="C11824" s="7"/>
      <c r="D11824" s="7"/>
      <c r="E11824" s="7"/>
      <c r="F11824" s="3" t="s">
        <v>9101</v>
      </c>
      <c r="G11824" s="3">
        <v>0</v>
      </c>
      <c r="H11824" s="3">
        <v>6.1255899999999999</v>
      </c>
      <c r="I11824" s="3">
        <v>0</v>
      </c>
      <c r="J11824" s="3"/>
      <c r="K11824" s="3"/>
      <c r="L11824" s="3"/>
      <c r="M11824" s="3"/>
      <c r="N11824" s="3"/>
      <c r="O11824" s="3"/>
      <c r="P11824" s="3"/>
      <c r="Q11824" s="8">
        <v>6.1255899999999999</v>
      </c>
      <c r="R11824" s="7"/>
    </row>
    <row r="11825" spans="1:18" ht="52.5" x14ac:dyDescent="0.3">
      <c r="A11825" s="6" t="s">
        <v>4710</v>
      </c>
      <c r="B11825" s="6" t="s">
        <v>13000</v>
      </c>
      <c r="C11825" s="6">
        <v>3.0000000000000001E-3</v>
      </c>
      <c r="D11825" s="6">
        <v>2022</v>
      </c>
      <c r="E11825" s="6">
        <v>2023</v>
      </c>
      <c r="F11825" s="3" t="s">
        <v>22</v>
      </c>
      <c r="G11825" s="3">
        <v>0</v>
      </c>
      <c r="H11825" s="3">
        <v>66.455520000000007</v>
      </c>
      <c r="I11825" s="3">
        <v>0</v>
      </c>
      <c r="J11825" s="3"/>
      <c r="K11825" s="3"/>
      <c r="L11825" s="3"/>
      <c r="M11825" s="3"/>
      <c r="N11825" s="3"/>
      <c r="O11825" s="3"/>
      <c r="P11825" s="3"/>
      <c r="Q11825" s="8">
        <v>66.455520000000007</v>
      </c>
      <c r="R11825" s="5" t="s">
        <v>21043</v>
      </c>
    </row>
    <row r="11826" spans="1:18" ht="42" x14ac:dyDescent="0.3">
      <c r="A11826" s="5"/>
      <c r="B11826" s="5"/>
      <c r="C11826" s="5"/>
      <c r="D11826" s="5"/>
      <c r="E11826" s="5"/>
      <c r="F11826" s="3" t="s">
        <v>9100</v>
      </c>
      <c r="G11826" s="3">
        <v>0</v>
      </c>
      <c r="H11826" s="3">
        <v>60.329929999999997</v>
      </c>
      <c r="I11826" s="3">
        <v>0</v>
      </c>
      <c r="J11826" s="3"/>
      <c r="K11826" s="3"/>
      <c r="L11826" s="3"/>
      <c r="M11826" s="3"/>
      <c r="N11826" s="3"/>
      <c r="O11826" s="3"/>
      <c r="P11826" s="3"/>
      <c r="Q11826" s="8">
        <v>60.329929999999997</v>
      </c>
      <c r="R11826" s="5"/>
    </row>
    <row r="11827" spans="1:18" ht="31.5" x14ac:dyDescent="0.3">
      <c r="A11827" s="7"/>
      <c r="B11827" s="7"/>
      <c r="C11827" s="7"/>
      <c r="D11827" s="7"/>
      <c r="E11827" s="7"/>
      <c r="F11827" s="3" t="s">
        <v>9101</v>
      </c>
      <c r="G11827" s="3">
        <v>0</v>
      </c>
      <c r="H11827" s="3">
        <v>6.1255899999999999</v>
      </c>
      <c r="I11827" s="3">
        <v>0</v>
      </c>
      <c r="J11827" s="3"/>
      <c r="K11827" s="3"/>
      <c r="L11827" s="3"/>
      <c r="M11827" s="3"/>
      <c r="N11827" s="3"/>
      <c r="O11827" s="3"/>
      <c r="P11827" s="3"/>
      <c r="Q11827" s="8">
        <v>6.1255899999999999</v>
      </c>
      <c r="R11827" s="7"/>
    </row>
    <row r="11828" spans="1:18" ht="52.5" x14ac:dyDescent="0.3">
      <c r="A11828" s="6" t="s">
        <v>4711</v>
      </c>
      <c r="B11828" s="6" t="s">
        <v>13001</v>
      </c>
      <c r="C11828" s="6">
        <v>5.4999999999999997E-3</v>
      </c>
      <c r="D11828" s="6">
        <v>2022</v>
      </c>
      <c r="E11828" s="6">
        <v>2023</v>
      </c>
      <c r="F11828" s="3" t="s">
        <v>22</v>
      </c>
      <c r="G11828" s="3">
        <v>0</v>
      </c>
      <c r="H11828" s="3">
        <v>80.815470000000005</v>
      </c>
      <c r="I11828" s="3">
        <v>0</v>
      </c>
      <c r="J11828" s="3"/>
      <c r="K11828" s="3"/>
      <c r="L11828" s="3"/>
      <c r="M11828" s="3"/>
      <c r="N11828" s="3"/>
      <c r="O11828" s="3"/>
      <c r="P11828" s="3"/>
      <c r="Q11828" s="8">
        <v>80.815470000000005</v>
      </c>
      <c r="R11828" s="5" t="s">
        <v>21044</v>
      </c>
    </row>
    <row r="11829" spans="1:18" ht="42" x14ac:dyDescent="0.3">
      <c r="A11829" s="5"/>
      <c r="B11829" s="5"/>
      <c r="C11829" s="5"/>
      <c r="D11829" s="5"/>
      <c r="E11829" s="5"/>
      <c r="F11829" s="3" t="s">
        <v>9100</v>
      </c>
      <c r="G11829" s="3">
        <v>0</v>
      </c>
      <c r="H11829" s="3">
        <v>74.689880000000002</v>
      </c>
      <c r="I11829" s="3">
        <v>0</v>
      </c>
      <c r="J11829" s="3"/>
      <c r="K11829" s="3"/>
      <c r="L11829" s="3"/>
      <c r="M11829" s="3"/>
      <c r="N11829" s="3"/>
      <c r="O11829" s="3"/>
      <c r="P11829" s="3"/>
      <c r="Q11829" s="8">
        <v>74.689880000000002</v>
      </c>
      <c r="R11829" s="5"/>
    </row>
    <row r="11830" spans="1:18" ht="31.5" x14ac:dyDescent="0.3">
      <c r="A11830" s="7"/>
      <c r="B11830" s="7"/>
      <c r="C11830" s="7"/>
      <c r="D11830" s="7"/>
      <c r="E11830" s="7"/>
      <c r="F11830" s="3" t="s">
        <v>9101</v>
      </c>
      <c r="G11830" s="3">
        <v>0</v>
      </c>
      <c r="H11830" s="3">
        <v>6.1255899999999999</v>
      </c>
      <c r="I11830" s="3">
        <v>0</v>
      </c>
      <c r="J11830" s="3"/>
      <c r="K11830" s="3"/>
      <c r="L11830" s="3"/>
      <c r="M11830" s="3"/>
      <c r="N11830" s="3"/>
      <c r="O11830" s="3"/>
      <c r="P11830" s="3"/>
      <c r="Q11830" s="8">
        <v>6.1255899999999999</v>
      </c>
      <c r="R11830" s="7"/>
    </row>
    <row r="11831" spans="1:18" ht="52.5" x14ac:dyDescent="0.3">
      <c r="A11831" s="6" t="s">
        <v>4712</v>
      </c>
      <c r="B11831" s="6" t="s">
        <v>13002</v>
      </c>
      <c r="C11831" s="6">
        <v>1E-3</v>
      </c>
      <c r="D11831" s="6">
        <v>2022</v>
      </c>
      <c r="E11831" s="6">
        <v>2023</v>
      </c>
      <c r="F11831" s="3" t="s">
        <v>22</v>
      </c>
      <c r="G11831" s="3">
        <v>0</v>
      </c>
      <c r="H11831" s="3">
        <v>30.15936</v>
      </c>
      <c r="I11831" s="3">
        <v>0</v>
      </c>
      <c r="J11831" s="3"/>
      <c r="K11831" s="3"/>
      <c r="L11831" s="3"/>
      <c r="M11831" s="3"/>
      <c r="N11831" s="3"/>
      <c r="O11831" s="3"/>
      <c r="P11831" s="3"/>
      <c r="Q11831" s="8">
        <v>30.15936</v>
      </c>
      <c r="R11831" s="5" t="s">
        <v>21045</v>
      </c>
    </row>
    <row r="11832" spans="1:18" ht="42" x14ac:dyDescent="0.3">
      <c r="A11832" s="5"/>
      <c r="B11832" s="5"/>
      <c r="C11832" s="5"/>
      <c r="D11832" s="5"/>
      <c r="E11832" s="5"/>
      <c r="F11832" s="3" t="s">
        <v>9100</v>
      </c>
      <c r="G11832" s="3">
        <v>0</v>
      </c>
      <c r="H11832" s="3">
        <v>24.033770000000001</v>
      </c>
      <c r="I11832" s="3">
        <v>0</v>
      </c>
      <c r="J11832" s="3"/>
      <c r="K11832" s="3"/>
      <c r="L11832" s="3"/>
      <c r="M11832" s="3"/>
      <c r="N11832" s="3"/>
      <c r="O11832" s="3"/>
      <c r="P11832" s="3"/>
      <c r="Q11832" s="8">
        <v>24.033770000000001</v>
      </c>
      <c r="R11832" s="5"/>
    </row>
    <row r="11833" spans="1:18" ht="31.5" x14ac:dyDescent="0.3">
      <c r="A11833" s="7"/>
      <c r="B11833" s="7"/>
      <c r="C11833" s="7"/>
      <c r="D11833" s="7"/>
      <c r="E11833" s="7"/>
      <c r="F11833" s="3" t="s">
        <v>9101</v>
      </c>
      <c r="G11833" s="3">
        <v>0</v>
      </c>
      <c r="H11833" s="3">
        <v>6.1255899999999999</v>
      </c>
      <c r="I11833" s="3">
        <v>0</v>
      </c>
      <c r="J11833" s="3"/>
      <c r="K11833" s="3"/>
      <c r="L11833" s="3"/>
      <c r="M11833" s="3"/>
      <c r="N11833" s="3"/>
      <c r="O11833" s="3"/>
      <c r="P11833" s="3"/>
      <c r="Q11833" s="8">
        <v>6.1255899999999999</v>
      </c>
      <c r="R11833" s="7"/>
    </row>
    <row r="11834" spans="1:18" ht="84" x14ac:dyDescent="0.3">
      <c r="A11834" s="6" t="s">
        <v>4713</v>
      </c>
      <c r="B11834" s="6" t="s">
        <v>13003</v>
      </c>
      <c r="C11834" s="6">
        <v>6.8000000000000005E-2</v>
      </c>
      <c r="D11834" s="6">
        <v>2022</v>
      </c>
      <c r="E11834" s="6">
        <v>2023</v>
      </c>
      <c r="F11834" s="3" t="s">
        <v>22</v>
      </c>
      <c r="G11834" s="3">
        <v>0</v>
      </c>
      <c r="H11834" s="3">
        <v>175.36100999999999</v>
      </c>
      <c r="I11834" s="3">
        <v>0</v>
      </c>
      <c r="J11834" s="3"/>
      <c r="K11834" s="3"/>
      <c r="L11834" s="3"/>
      <c r="M11834" s="3"/>
      <c r="N11834" s="3"/>
      <c r="O11834" s="3"/>
      <c r="P11834" s="3"/>
      <c r="Q11834" s="8">
        <v>175.36100999999999</v>
      </c>
      <c r="R11834" s="5" t="s">
        <v>21046</v>
      </c>
    </row>
    <row r="11835" spans="1:18" ht="42" x14ac:dyDescent="0.3">
      <c r="A11835" s="5"/>
      <c r="B11835" s="5"/>
      <c r="C11835" s="5"/>
      <c r="D11835" s="5"/>
      <c r="E11835" s="5"/>
      <c r="F11835" s="3" t="s">
        <v>9100</v>
      </c>
      <c r="G11835" s="3">
        <v>0</v>
      </c>
      <c r="H11835" s="3">
        <v>169.23542</v>
      </c>
      <c r="I11835" s="3">
        <v>0</v>
      </c>
      <c r="J11835" s="3"/>
      <c r="K11835" s="3"/>
      <c r="L11835" s="3"/>
      <c r="M11835" s="3"/>
      <c r="N11835" s="3"/>
      <c r="O11835" s="3"/>
      <c r="P11835" s="3"/>
      <c r="Q11835" s="8">
        <v>169.23542</v>
      </c>
      <c r="R11835" s="5"/>
    </row>
    <row r="11836" spans="1:18" ht="31.5" x14ac:dyDescent="0.3">
      <c r="A11836" s="7"/>
      <c r="B11836" s="7"/>
      <c r="C11836" s="7"/>
      <c r="D11836" s="7"/>
      <c r="E11836" s="7"/>
      <c r="F11836" s="3" t="s">
        <v>9101</v>
      </c>
      <c r="G11836" s="3">
        <v>0</v>
      </c>
      <c r="H11836" s="3">
        <v>6.1255899999999999</v>
      </c>
      <c r="I11836" s="3">
        <v>0</v>
      </c>
      <c r="J11836" s="3"/>
      <c r="K11836" s="3"/>
      <c r="L11836" s="3"/>
      <c r="M11836" s="3"/>
      <c r="N11836" s="3"/>
      <c r="O11836" s="3"/>
      <c r="P11836" s="3"/>
      <c r="Q11836" s="8">
        <v>6.1255899999999999</v>
      </c>
      <c r="R11836" s="7"/>
    </row>
    <row r="11837" spans="1:18" ht="52.5" x14ac:dyDescent="0.3">
      <c r="A11837" s="6" t="s">
        <v>4714</v>
      </c>
      <c r="B11837" s="6" t="s">
        <v>13004</v>
      </c>
      <c r="C11837" s="6">
        <v>4.4999999999999997E-3</v>
      </c>
      <c r="D11837" s="6">
        <v>2021</v>
      </c>
      <c r="E11837" s="6">
        <v>2022</v>
      </c>
      <c r="F11837" s="3" t="s">
        <v>22</v>
      </c>
      <c r="G11837" s="3">
        <v>59.399360000000001</v>
      </c>
      <c r="H11837" s="3">
        <v>0</v>
      </c>
      <c r="I11837" s="3">
        <v>0</v>
      </c>
      <c r="J11837" s="3"/>
      <c r="K11837" s="3"/>
      <c r="L11837" s="3"/>
      <c r="M11837" s="3"/>
      <c r="N11837" s="3"/>
      <c r="O11837" s="3"/>
      <c r="P11837" s="3"/>
      <c r="Q11837" s="8">
        <v>59.399360000000001</v>
      </c>
      <c r="R11837" s="5" t="s">
        <v>21047</v>
      </c>
    </row>
    <row r="11838" spans="1:18" ht="42" x14ac:dyDescent="0.3">
      <c r="A11838" s="5"/>
      <c r="B11838" s="5"/>
      <c r="C11838" s="5"/>
      <c r="D11838" s="5"/>
      <c r="E11838" s="5"/>
      <c r="F11838" s="3" t="s">
        <v>9100</v>
      </c>
      <c r="G11838" s="3">
        <v>54.748309999999996</v>
      </c>
      <c r="H11838" s="3">
        <v>0</v>
      </c>
      <c r="I11838" s="3">
        <v>0</v>
      </c>
      <c r="J11838" s="3"/>
      <c r="K11838" s="3"/>
      <c r="L11838" s="3"/>
      <c r="M11838" s="3"/>
      <c r="N11838" s="3"/>
      <c r="O11838" s="3"/>
      <c r="P11838" s="3"/>
      <c r="Q11838" s="8">
        <v>54.748309999999996</v>
      </c>
      <c r="R11838" s="5"/>
    </row>
    <row r="11839" spans="1:18" ht="31.5" x14ac:dyDescent="0.3">
      <c r="A11839" s="7"/>
      <c r="B11839" s="7"/>
      <c r="C11839" s="7"/>
      <c r="D11839" s="7"/>
      <c r="E11839" s="7"/>
      <c r="F11839" s="3" t="s">
        <v>9101</v>
      </c>
      <c r="G11839" s="3">
        <v>4.6510499999999997</v>
      </c>
      <c r="H11839" s="3">
        <v>0</v>
      </c>
      <c r="I11839" s="3">
        <v>0</v>
      </c>
      <c r="J11839" s="3"/>
      <c r="K11839" s="3"/>
      <c r="L11839" s="3"/>
      <c r="M11839" s="3"/>
      <c r="N11839" s="3"/>
      <c r="O11839" s="3"/>
      <c r="P11839" s="3"/>
      <c r="Q11839" s="8">
        <v>4.6510499999999997</v>
      </c>
      <c r="R11839" s="7"/>
    </row>
    <row r="11840" spans="1:18" ht="63" x14ac:dyDescent="0.3">
      <c r="A11840" s="6" t="s">
        <v>4715</v>
      </c>
      <c r="B11840" s="6" t="s">
        <v>13005</v>
      </c>
      <c r="C11840" s="6">
        <v>2.5000000000000001E-2</v>
      </c>
      <c r="D11840" s="6">
        <v>2022</v>
      </c>
      <c r="E11840" s="6">
        <v>2023</v>
      </c>
      <c r="F11840" s="3" t="s">
        <v>22</v>
      </c>
      <c r="G11840" s="3">
        <v>0</v>
      </c>
      <c r="H11840" s="3">
        <v>196.98007000000001</v>
      </c>
      <c r="I11840" s="3">
        <v>0</v>
      </c>
      <c r="J11840" s="3"/>
      <c r="K11840" s="3"/>
      <c r="L11840" s="3"/>
      <c r="M11840" s="3"/>
      <c r="N11840" s="3"/>
      <c r="O11840" s="3"/>
      <c r="P11840" s="3"/>
      <c r="Q11840" s="8">
        <v>196.98007000000001</v>
      </c>
      <c r="R11840" s="5" t="s">
        <v>21048</v>
      </c>
    </row>
    <row r="11841" spans="1:18" ht="42" x14ac:dyDescent="0.3">
      <c r="A11841" s="5"/>
      <c r="B11841" s="5"/>
      <c r="C11841" s="5"/>
      <c r="D11841" s="5"/>
      <c r="E11841" s="5"/>
      <c r="F11841" s="3" t="s">
        <v>9100</v>
      </c>
      <c r="G11841" s="3">
        <v>0</v>
      </c>
      <c r="H11841" s="3">
        <v>190.85448</v>
      </c>
      <c r="I11841" s="3">
        <v>0</v>
      </c>
      <c r="J11841" s="3"/>
      <c r="K11841" s="3"/>
      <c r="L11841" s="3"/>
      <c r="M11841" s="3"/>
      <c r="N11841" s="3"/>
      <c r="O11841" s="3"/>
      <c r="P11841" s="3"/>
      <c r="Q11841" s="8">
        <v>190.85448</v>
      </c>
      <c r="R11841" s="5"/>
    </row>
    <row r="11842" spans="1:18" ht="31.5" x14ac:dyDescent="0.3">
      <c r="A11842" s="7"/>
      <c r="B11842" s="7"/>
      <c r="C11842" s="7"/>
      <c r="D11842" s="7"/>
      <c r="E11842" s="7"/>
      <c r="F11842" s="3" t="s">
        <v>9101</v>
      </c>
      <c r="G11842" s="3">
        <v>0</v>
      </c>
      <c r="H11842" s="3">
        <v>6.1255899999999999</v>
      </c>
      <c r="I11842" s="3">
        <v>0</v>
      </c>
      <c r="J11842" s="3"/>
      <c r="K11842" s="3"/>
      <c r="L11842" s="3"/>
      <c r="M11842" s="3"/>
      <c r="N11842" s="3"/>
      <c r="O11842" s="3"/>
      <c r="P11842" s="3"/>
      <c r="Q11842" s="8">
        <v>6.1255899999999999</v>
      </c>
      <c r="R11842" s="7"/>
    </row>
    <row r="11843" spans="1:18" ht="63" x14ac:dyDescent="0.3">
      <c r="A11843" s="6" t="s">
        <v>4716</v>
      </c>
      <c r="B11843" s="6" t="s">
        <v>13006</v>
      </c>
      <c r="C11843" s="6">
        <v>8.9999999999999993E-3</v>
      </c>
      <c r="D11843" s="6">
        <v>2022</v>
      </c>
      <c r="E11843" s="6">
        <v>2023</v>
      </c>
      <c r="F11843" s="3" t="s">
        <v>22</v>
      </c>
      <c r="G11843" s="3">
        <v>0</v>
      </c>
      <c r="H11843" s="3">
        <v>127.00124</v>
      </c>
      <c r="I11843" s="3">
        <v>0</v>
      </c>
      <c r="J11843" s="3"/>
      <c r="K11843" s="3"/>
      <c r="L11843" s="3"/>
      <c r="M11843" s="3"/>
      <c r="N11843" s="3"/>
      <c r="O11843" s="3"/>
      <c r="P11843" s="3"/>
      <c r="Q11843" s="8">
        <v>127.00124</v>
      </c>
      <c r="R11843" s="5" t="s">
        <v>21049</v>
      </c>
    </row>
    <row r="11844" spans="1:18" ht="42" x14ac:dyDescent="0.3">
      <c r="A11844" s="5"/>
      <c r="B11844" s="5"/>
      <c r="C11844" s="5"/>
      <c r="D11844" s="5"/>
      <c r="E11844" s="5"/>
      <c r="F11844" s="3" t="s">
        <v>9100</v>
      </c>
      <c r="G11844" s="3">
        <v>0</v>
      </c>
      <c r="H11844" s="3">
        <v>120.87564999999999</v>
      </c>
      <c r="I11844" s="3">
        <v>0</v>
      </c>
      <c r="J11844" s="3"/>
      <c r="K11844" s="3"/>
      <c r="L11844" s="3"/>
      <c r="M11844" s="3"/>
      <c r="N11844" s="3"/>
      <c r="O11844" s="3"/>
      <c r="P11844" s="3"/>
      <c r="Q11844" s="8">
        <v>120.87564999999999</v>
      </c>
      <c r="R11844" s="5"/>
    </row>
    <row r="11845" spans="1:18" ht="31.5" x14ac:dyDescent="0.3">
      <c r="A11845" s="7"/>
      <c r="B11845" s="7"/>
      <c r="C11845" s="7"/>
      <c r="D11845" s="7"/>
      <c r="E11845" s="7"/>
      <c r="F11845" s="3" t="s">
        <v>9101</v>
      </c>
      <c r="G11845" s="3">
        <v>0</v>
      </c>
      <c r="H11845" s="3">
        <v>6.1255899999999999</v>
      </c>
      <c r="I11845" s="3">
        <v>0</v>
      </c>
      <c r="J11845" s="3"/>
      <c r="K11845" s="3"/>
      <c r="L11845" s="3"/>
      <c r="M11845" s="3"/>
      <c r="N11845" s="3"/>
      <c r="O11845" s="3"/>
      <c r="P11845" s="3"/>
      <c r="Q11845" s="8">
        <v>6.1255899999999999</v>
      </c>
      <c r="R11845" s="7"/>
    </row>
    <row r="11846" spans="1:18" ht="52.5" x14ac:dyDescent="0.3">
      <c r="A11846" s="6" t="s">
        <v>4717</v>
      </c>
      <c r="B11846" s="6" t="s">
        <v>13007</v>
      </c>
      <c r="C11846" s="6">
        <v>6.4999999999999997E-3</v>
      </c>
      <c r="D11846" s="6">
        <v>2022</v>
      </c>
      <c r="E11846" s="6">
        <v>2023</v>
      </c>
      <c r="F11846" s="3" t="s">
        <v>22</v>
      </c>
      <c r="G11846" s="3">
        <v>0</v>
      </c>
      <c r="H11846" s="3">
        <v>126.93411999999999</v>
      </c>
      <c r="I11846" s="3">
        <v>0</v>
      </c>
      <c r="J11846" s="3"/>
      <c r="K11846" s="3"/>
      <c r="L11846" s="3"/>
      <c r="M11846" s="3"/>
      <c r="N11846" s="3"/>
      <c r="O11846" s="3"/>
      <c r="P11846" s="3"/>
      <c r="Q11846" s="8">
        <v>126.93411999999999</v>
      </c>
      <c r="R11846" s="5" t="s">
        <v>21050</v>
      </c>
    </row>
    <row r="11847" spans="1:18" ht="42" x14ac:dyDescent="0.3">
      <c r="A11847" s="5"/>
      <c r="B11847" s="5"/>
      <c r="C11847" s="5"/>
      <c r="D11847" s="5"/>
      <c r="E11847" s="5"/>
      <c r="F11847" s="3" t="s">
        <v>9100</v>
      </c>
      <c r="G11847" s="3">
        <v>0</v>
      </c>
      <c r="H11847" s="3">
        <v>120.80853</v>
      </c>
      <c r="I11847" s="3">
        <v>0</v>
      </c>
      <c r="J11847" s="3"/>
      <c r="K11847" s="3"/>
      <c r="L11847" s="3"/>
      <c r="M11847" s="3"/>
      <c r="N11847" s="3"/>
      <c r="O11847" s="3"/>
      <c r="P11847" s="3"/>
      <c r="Q11847" s="8">
        <v>120.80853</v>
      </c>
      <c r="R11847" s="5"/>
    </row>
    <row r="11848" spans="1:18" ht="31.5" x14ac:dyDescent="0.3">
      <c r="A11848" s="7"/>
      <c r="B11848" s="7"/>
      <c r="C11848" s="7"/>
      <c r="D11848" s="7"/>
      <c r="E11848" s="7"/>
      <c r="F11848" s="3" t="s">
        <v>9101</v>
      </c>
      <c r="G11848" s="3">
        <v>0</v>
      </c>
      <c r="H11848" s="3">
        <v>6.1255899999999999</v>
      </c>
      <c r="I11848" s="3">
        <v>0</v>
      </c>
      <c r="J11848" s="3"/>
      <c r="K11848" s="3"/>
      <c r="L11848" s="3"/>
      <c r="M11848" s="3"/>
      <c r="N11848" s="3"/>
      <c r="O11848" s="3"/>
      <c r="P11848" s="3"/>
      <c r="Q11848" s="8">
        <v>6.1255899999999999</v>
      </c>
      <c r="R11848" s="7"/>
    </row>
    <row r="11849" spans="1:18" ht="52.5" x14ac:dyDescent="0.3">
      <c r="A11849" s="3" t="s">
        <v>4718</v>
      </c>
      <c r="B11849" s="3" t="s">
        <v>13008</v>
      </c>
      <c r="C11849" s="3">
        <v>7.0000000000000001E-3</v>
      </c>
      <c r="D11849" s="3">
        <v>2021</v>
      </c>
      <c r="E11849" s="3">
        <v>2021</v>
      </c>
      <c r="F11849" s="3" t="s">
        <v>22</v>
      </c>
      <c r="G11849" s="3">
        <v>0</v>
      </c>
      <c r="H11849" s="3">
        <v>0</v>
      </c>
      <c r="I11849" s="3">
        <v>0</v>
      </c>
      <c r="J11849" s="3"/>
      <c r="K11849" s="3"/>
      <c r="L11849" s="3"/>
      <c r="M11849" s="3"/>
      <c r="N11849" s="3"/>
      <c r="O11849" s="3"/>
      <c r="P11849" s="3"/>
      <c r="Q11849" s="8">
        <v>0</v>
      </c>
      <c r="R11849" s="7" t="s">
        <v>21051</v>
      </c>
    </row>
    <row r="11850" spans="1:18" ht="73.5" x14ac:dyDescent="0.3">
      <c r="A11850" s="6" t="s">
        <v>4719</v>
      </c>
      <c r="B11850" s="6" t="s">
        <v>13009</v>
      </c>
      <c r="C11850" s="6">
        <v>4.1059999999999999</v>
      </c>
      <c r="D11850" s="6">
        <v>2022</v>
      </c>
      <c r="E11850" s="6">
        <v>2023</v>
      </c>
      <c r="F11850" s="3" t="s">
        <v>22</v>
      </c>
      <c r="G11850" s="3">
        <v>0</v>
      </c>
      <c r="H11850" s="3">
        <v>16343.25102</v>
      </c>
      <c r="I11850" s="3">
        <v>0</v>
      </c>
      <c r="J11850" s="3"/>
      <c r="K11850" s="3"/>
      <c r="L11850" s="3"/>
      <c r="M11850" s="3"/>
      <c r="N11850" s="3"/>
      <c r="O11850" s="3"/>
      <c r="P11850" s="3"/>
      <c r="Q11850" s="8">
        <v>16343.25102</v>
      </c>
      <c r="R11850" s="6" t="s">
        <v>21052</v>
      </c>
    </row>
    <row r="11851" spans="1:18" ht="42" x14ac:dyDescent="0.3">
      <c r="A11851" s="5"/>
      <c r="B11851" s="5"/>
      <c r="C11851" s="5"/>
      <c r="D11851" s="5"/>
      <c r="E11851" s="5"/>
      <c r="F11851" s="3" t="s">
        <v>9100</v>
      </c>
      <c r="G11851" s="3">
        <v>0</v>
      </c>
      <c r="H11851" s="3">
        <v>16079.85065</v>
      </c>
      <c r="I11851" s="3">
        <v>0</v>
      </c>
      <c r="J11851" s="3"/>
      <c r="K11851" s="3"/>
      <c r="L11851" s="3"/>
      <c r="M11851" s="3"/>
      <c r="N11851" s="3"/>
      <c r="O11851" s="3"/>
      <c r="P11851" s="3"/>
      <c r="Q11851" s="8">
        <v>16079.85065</v>
      </c>
      <c r="R11851" s="5"/>
    </row>
    <row r="11852" spans="1:18" ht="31.5" x14ac:dyDescent="0.3">
      <c r="A11852" s="7"/>
      <c r="B11852" s="7"/>
      <c r="C11852" s="7"/>
      <c r="D11852" s="7"/>
      <c r="E11852" s="7"/>
      <c r="F11852" s="3" t="s">
        <v>9101</v>
      </c>
      <c r="G11852" s="3">
        <v>0</v>
      </c>
      <c r="H11852" s="3">
        <v>263.40037000000001</v>
      </c>
      <c r="I11852" s="3">
        <v>0</v>
      </c>
      <c r="J11852" s="3"/>
      <c r="K11852" s="3"/>
      <c r="L11852" s="3"/>
      <c r="M11852" s="3"/>
      <c r="N11852" s="3"/>
      <c r="O11852" s="3"/>
      <c r="P11852" s="3"/>
      <c r="Q11852" s="8">
        <v>263.40037000000001</v>
      </c>
      <c r="R11852" s="7"/>
    </row>
    <row r="11853" spans="1:18" ht="73.5" x14ac:dyDescent="0.3">
      <c r="A11853" s="6" t="s">
        <v>4720</v>
      </c>
      <c r="B11853" s="6" t="s">
        <v>13010</v>
      </c>
      <c r="C11853" s="6">
        <v>0.29949999999999999</v>
      </c>
      <c r="D11853" s="6">
        <v>2022</v>
      </c>
      <c r="E11853" s="6">
        <v>2023</v>
      </c>
      <c r="F11853" s="3" t="s">
        <v>22</v>
      </c>
      <c r="G11853" s="3">
        <v>0</v>
      </c>
      <c r="H11853" s="3">
        <v>2684.4441700000002</v>
      </c>
      <c r="I11853" s="3">
        <v>0</v>
      </c>
      <c r="J11853" s="3"/>
      <c r="K11853" s="3"/>
      <c r="L11853" s="3"/>
      <c r="M11853" s="3"/>
      <c r="N11853" s="3"/>
      <c r="O11853" s="3"/>
      <c r="P11853" s="3"/>
      <c r="Q11853" s="8">
        <v>2684.4441700000002</v>
      </c>
      <c r="R11853" s="5" t="s">
        <v>21053</v>
      </c>
    </row>
    <row r="11854" spans="1:18" ht="42" x14ac:dyDescent="0.3">
      <c r="A11854" s="5"/>
      <c r="B11854" s="5"/>
      <c r="C11854" s="5"/>
      <c r="D11854" s="5"/>
      <c r="E11854" s="5"/>
      <c r="F11854" s="3" t="s">
        <v>9100</v>
      </c>
      <c r="G11854" s="3">
        <v>0</v>
      </c>
      <c r="H11854" s="3">
        <v>2610.9370899999999</v>
      </c>
      <c r="I11854" s="3">
        <v>0</v>
      </c>
      <c r="J11854" s="3"/>
      <c r="K11854" s="3"/>
      <c r="L11854" s="3"/>
      <c r="M11854" s="3"/>
      <c r="N11854" s="3"/>
      <c r="O11854" s="3"/>
      <c r="P11854" s="3"/>
      <c r="Q11854" s="8">
        <v>2610.9370899999999</v>
      </c>
      <c r="R11854" s="5"/>
    </row>
    <row r="11855" spans="1:18" ht="31.5" x14ac:dyDescent="0.3">
      <c r="A11855" s="7"/>
      <c r="B11855" s="7"/>
      <c r="C11855" s="7"/>
      <c r="D11855" s="7"/>
      <c r="E11855" s="7"/>
      <c r="F11855" s="3" t="s">
        <v>9101</v>
      </c>
      <c r="G11855" s="3">
        <v>0</v>
      </c>
      <c r="H11855" s="3">
        <v>73.507080000000002</v>
      </c>
      <c r="I11855" s="3">
        <v>0</v>
      </c>
      <c r="J11855" s="3"/>
      <c r="K11855" s="3"/>
      <c r="L11855" s="3"/>
      <c r="M11855" s="3"/>
      <c r="N11855" s="3"/>
      <c r="O11855" s="3"/>
      <c r="P11855" s="3"/>
      <c r="Q11855" s="8">
        <v>73.507080000000002</v>
      </c>
      <c r="R11855" s="7"/>
    </row>
    <row r="11856" spans="1:18" ht="84" x14ac:dyDescent="0.3">
      <c r="A11856" s="6" t="s">
        <v>4721</v>
      </c>
      <c r="B11856" s="6" t="s">
        <v>13011</v>
      </c>
      <c r="C11856" s="6">
        <v>0.06</v>
      </c>
      <c r="D11856" s="6">
        <v>2022</v>
      </c>
      <c r="E11856" s="6">
        <v>2023</v>
      </c>
      <c r="F11856" s="3" t="s">
        <v>22</v>
      </c>
      <c r="G11856" s="3">
        <v>0</v>
      </c>
      <c r="H11856" s="3">
        <v>447.48259999999999</v>
      </c>
      <c r="I11856" s="3">
        <v>0</v>
      </c>
      <c r="J11856" s="3"/>
      <c r="K11856" s="3"/>
      <c r="L11856" s="3"/>
      <c r="M11856" s="3"/>
      <c r="N11856" s="3"/>
      <c r="O11856" s="3"/>
      <c r="P11856" s="3"/>
      <c r="Q11856" s="8">
        <v>447.48259999999999</v>
      </c>
      <c r="R11856" s="5" t="s">
        <v>21054</v>
      </c>
    </row>
    <row r="11857" spans="1:18" ht="42" x14ac:dyDescent="0.3">
      <c r="A11857" s="5"/>
      <c r="B11857" s="5"/>
      <c r="C11857" s="5"/>
      <c r="D11857" s="5"/>
      <c r="E11857" s="5"/>
      <c r="F11857" s="3" t="s">
        <v>9100</v>
      </c>
      <c r="G11857" s="3">
        <v>0</v>
      </c>
      <c r="H11857" s="3">
        <v>441.35701</v>
      </c>
      <c r="I11857" s="3">
        <v>0</v>
      </c>
      <c r="J11857" s="3"/>
      <c r="K11857" s="3"/>
      <c r="L11857" s="3"/>
      <c r="M11857" s="3"/>
      <c r="N11857" s="3"/>
      <c r="O11857" s="3"/>
      <c r="P11857" s="3"/>
      <c r="Q11857" s="8">
        <v>441.35701</v>
      </c>
      <c r="R11857" s="5"/>
    </row>
    <row r="11858" spans="1:18" ht="31.5" x14ac:dyDescent="0.3">
      <c r="A11858" s="7"/>
      <c r="B11858" s="7"/>
      <c r="C11858" s="7"/>
      <c r="D11858" s="7"/>
      <c r="E11858" s="7"/>
      <c r="F11858" s="3" t="s">
        <v>9101</v>
      </c>
      <c r="G11858" s="3">
        <v>0</v>
      </c>
      <c r="H11858" s="3">
        <v>6.1255899999999999</v>
      </c>
      <c r="I11858" s="3">
        <v>0</v>
      </c>
      <c r="J11858" s="3"/>
      <c r="K11858" s="3"/>
      <c r="L11858" s="3"/>
      <c r="M11858" s="3"/>
      <c r="N11858" s="3"/>
      <c r="O11858" s="3"/>
      <c r="P11858" s="3"/>
      <c r="Q11858" s="8">
        <v>6.1255899999999999</v>
      </c>
      <c r="R11858" s="7"/>
    </row>
    <row r="11859" spans="1:18" ht="84" x14ac:dyDescent="0.3">
      <c r="A11859" s="6" t="s">
        <v>4722</v>
      </c>
      <c r="B11859" s="6" t="s">
        <v>13012</v>
      </c>
      <c r="C11859" s="6">
        <v>5.0000000000000001E-3</v>
      </c>
      <c r="D11859" s="6">
        <v>2022</v>
      </c>
      <c r="E11859" s="6">
        <v>2023</v>
      </c>
      <c r="F11859" s="3" t="s">
        <v>22</v>
      </c>
      <c r="G11859" s="3">
        <v>0</v>
      </c>
      <c r="H11859" s="3">
        <v>109.50653</v>
      </c>
      <c r="I11859" s="3">
        <v>0</v>
      </c>
      <c r="J11859" s="3"/>
      <c r="K11859" s="3"/>
      <c r="L11859" s="3"/>
      <c r="M11859" s="3"/>
      <c r="N11859" s="3"/>
      <c r="O11859" s="3"/>
      <c r="P11859" s="3"/>
      <c r="Q11859" s="8">
        <v>109.50653</v>
      </c>
      <c r="R11859" s="5" t="s">
        <v>21055</v>
      </c>
    </row>
    <row r="11860" spans="1:18" ht="42" x14ac:dyDescent="0.3">
      <c r="A11860" s="5"/>
      <c r="B11860" s="5"/>
      <c r="C11860" s="5"/>
      <c r="D11860" s="5"/>
      <c r="E11860" s="5"/>
      <c r="F11860" s="3" t="s">
        <v>9100</v>
      </c>
      <c r="G11860" s="3">
        <v>0</v>
      </c>
      <c r="H11860" s="3">
        <v>103.38094</v>
      </c>
      <c r="I11860" s="3">
        <v>0</v>
      </c>
      <c r="J11860" s="3"/>
      <c r="K11860" s="3"/>
      <c r="L11860" s="3"/>
      <c r="M11860" s="3"/>
      <c r="N11860" s="3"/>
      <c r="O11860" s="3"/>
      <c r="P11860" s="3"/>
      <c r="Q11860" s="8">
        <v>103.38094</v>
      </c>
      <c r="R11860" s="5"/>
    </row>
    <row r="11861" spans="1:18" ht="31.5" x14ac:dyDescent="0.3">
      <c r="A11861" s="7"/>
      <c r="B11861" s="7"/>
      <c r="C11861" s="7"/>
      <c r="D11861" s="7"/>
      <c r="E11861" s="7"/>
      <c r="F11861" s="3" t="s">
        <v>9101</v>
      </c>
      <c r="G11861" s="3">
        <v>0</v>
      </c>
      <c r="H11861" s="3">
        <v>6.1255899999999999</v>
      </c>
      <c r="I11861" s="3">
        <v>0</v>
      </c>
      <c r="J11861" s="3"/>
      <c r="K11861" s="3"/>
      <c r="L11861" s="3"/>
      <c r="M11861" s="3"/>
      <c r="N11861" s="3"/>
      <c r="O11861" s="3"/>
      <c r="P11861" s="3"/>
      <c r="Q11861" s="8">
        <v>6.1255899999999999</v>
      </c>
      <c r="R11861" s="7"/>
    </row>
    <row r="11862" spans="1:18" ht="84" x14ac:dyDescent="0.3">
      <c r="A11862" s="6" t="s">
        <v>4723</v>
      </c>
      <c r="B11862" s="6" t="s">
        <v>13013</v>
      </c>
      <c r="C11862" s="6">
        <v>2.34781</v>
      </c>
      <c r="D11862" s="6">
        <v>2022</v>
      </c>
      <c r="E11862" s="6">
        <v>2023</v>
      </c>
      <c r="F11862" s="3" t="s">
        <v>22</v>
      </c>
      <c r="G11862" s="3">
        <v>0</v>
      </c>
      <c r="H11862" s="3">
        <v>22315.28326</v>
      </c>
      <c r="I11862" s="3">
        <v>0</v>
      </c>
      <c r="J11862" s="3"/>
      <c r="K11862" s="3"/>
      <c r="L11862" s="3"/>
      <c r="M11862" s="3"/>
      <c r="N11862" s="3"/>
      <c r="O11862" s="3"/>
      <c r="P11862" s="3"/>
      <c r="Q11862" s="8">
        <v>22315.28326</v>
      </c>
      <c r="R11862" s="5" t="s">
        <v>21056</v>
      </c>
    </row>
    <row r="11863" spans="1:18" ht="42" x14ac:dyDescent="0.3">
      <c r="A11863" s="5"/>
      <c r="B11863" s="5"/>
      <c r="C11863" s="5"/>
      <c r="D11863" s="5"/>
      <c r="E11863" s="5"/>
      <c r="F11863" s="3" t="s">
        <v>9100</v>
      </c>
      <c r="G11863" s="3">
        <v>0</v>
      </c>
      <c r="H11863" s="3">
        <v>22168.269100000001</v>
      </c>
      <c r="I11863" s="3">
        <v>0</v>
      </c>
      <c r="J11863" s="3"/>
      <c r="K11863" s="3"/>
      <c r="L11863" s="3"/>
      <c r="M11863" s="3"/>
      <c r="N11863" s="3"/>
      <c r="O11863" s="3"/>
      <c r="P11863" s="3"/>
      <c r="Q11863" s="8">
        <v>22168.269100000001</v>
      </c>
      <c r="R11863" s="5"/>
    </row>
    <row r="11864" spans="1:18" ht="31.5" x14ac:dyDescent="0.3">
      <c r="A11864" s="7"/>
      <c r="B11864" s="7"/>
      <c r="C11864" s="7"/>
      <c r="D11864" s="7"/>
      <c r="E11864" s="7"/>
      <c r="F11864" s="3" t="s">
        <v>9101</v>
      </c>
      <c r="G11864" s="3">
        <v>0</v>
      </c>
      <c r="H11864" s="3">
        <v>147.01416</v>
      </c>
      <c r="I11864" s="3">
        <v>0</v>
      </c>
      <c r="J11864" s="3"/>
      <c r="K11864" s="3"/>
      <c r="L11864" s="3"/>
      <c r="M11864" s="3"/>
      <c r="N11864" s="3"/>
      <c r="O11864" s="3"/>
      <c r="P11864" s="3"/>
      <c r="Q11864" s="8">
        <v>147.01416</v>
      </c>
      <c r="R11864" s="7"/>
    </row>
    <row r="11865" spans="1:18" ht="63" x14ac:dyDescent="0.3">
      <c r="A11865" s="6" t="s">
        <v>4724</v>
      </c>
      <c r="B11865" s="6" t="s">
        <v>13014</v>
      </c>
      <c r="C11865" s="6">
        <v>7.3200000000000001E-2</v>
      </c>
      <c r="D11865" s="6">
        <v>2022</v>
      </c>
      <c r="E11865" s="6">
        <v>2023</v>
      </c>
      <c r="F11865" s="3" t="s">
        <v>22</v>
      </c>
      <c r="G11865" s="3">
        <v>0</v>
      </c>
      <c r="H11865" s="3">
        <v>394.08963</v>
      </c>
      <c r="I11865" s="3">
        <v>0</v>
      </c>
      <c r="J11865" s="3"/>
      <c r="K11865" s="3"/>
      <c r="L11865" s="3"/>
      <c r="M11865" s="3"/>
      <c r="N11865" s="3"/>
      <c r="O11865" s="3"/>
      <c r="P11865" s="3"/>
      <c r="Q11865" s="8">
        <v>394.08963</v>
      </c>
      <c r="R11865" s="5" t="s">
        <v>21057</v>
      </c>
    </row>
    <row r="11866" spans="1:18" ht="42" x14ac:dyDescent="0.3">
      <c r="A11866" s="5"/>
      <c r="B11866" s="5"/>
      <c r="C11866" s="5"/>
      <c r="D11866" s="5"/>
      <c r="E11866" s="5"/>
      <c r="F11866" s="3" t="s">
        <v>9100</v>
      </c>
      <c r="G11866" s="3">
        <v>0</v>
      </c>
      <c r="H11866" s="3">
        <v>381.83845000000002</v>
      </c>
      <c r="I11866" s="3">
        <v>0</v>
      </c>
      <c r="J11866" s="3"/>
      <c r="K11866" s="3"/>
      <c r="L11866" s="3"/>
      <c r="M11866" s="3"/>
      <c r="N11866" s="3"/>
      <c r="O11866" s="3"/>
      <c r="P11866" s="3"/>
      <c r="Q11866" s="8">
        <v>381.83845000000002</v>
      </c>
      <c r="R11866" s="5"/>
    </row>
    <row r="11867" spans="1:18" ht="31.5" x14ac:dyDescent="0.3">
      <c r="A11867" s="7"/>
      <c r="B11867" s="7"/>
      <c r="C11867" s="7"/>
      <c r="D11867" s="7"/>
      <c r="E11867" s="7"/>
      <c r="F11867" s="3" t="s">
        <v>9101</v>
      </c>
      <c r="G11867" s="3">
        <v>0</v>
      </c>
      <c r="H11867" s="3">
        <v>12.25118</v>
      </c>
      <c r="I11867" s="3">
        <v>0</v>
      </c>
      <c r="J11867" s="3"/>
      <c r="K11867" s="3"/>
      <c r="L11867" s="3"/>
      <c r="M11867" s="3"/>
      <c r="N11867" s="3"/>
      <c r="O11867" s="3"/>
      <c r="P11867" s="3"/>
      <c r="Q11867" s="8">
        <v>12.25118</v>
      </c>
      <c r="R11867" s="7"/>
    </row>
    <row r="11868" spans="1:18" ht="52.5" x14ac:dyDescent="0.3">
      <c r="A11868" s="3" t="s">
        <v>4725</v>
      </c>
      <c r="B11868" s="3" t="s">
        <v>13015</v>
      </c>
      <c r="C11868" s="3">
        <v>2.1499999999999998E-2</v>
      </c>
      <c r="D11868" s="3">
        <v>2021</v>
      </c>
      <c r="E11868" s="3">
        <v>2021</v>
      </c>
      <c r="F11868" s="3" t="s">
        <v>22</v>
      </c>
      <c r="G11868" s="3">
        <v>0</v>
      </c>
      <c r="H11868" s="3">
        <v>0</v>
      </c>
      <c r="I11868" s="3">
        <v>0</v>
      </c>
      <c r="J11868" s="3"/>
      <c r="K11868" s="3"/>
      <c r="L11868" s="3"/>
      <c r="M11868" s="3"/>
      <c r="N11868" s="3"/>
      <c r="O11868" s="3"/>
      <c r="P11868" s="3"/>
      <c r="Q11868" s="8">
        <v>0</v>
      </c>
      <c r="R11868" s="7" t="s">
        <v>25041</v>
      </c>
    </row>
    <row r="11869" spans="1:18" ht="84" x14ac:dyDescent="0.3">
      <c r="A11869" s="6" t="s">
        <v>4726</v>
      </c>
      <c r="B11869" s="6" t="s">
        <v>13016</v>
      </c>
      <c r="C11869" s="6">
        <v>1.15E-2</v>
      </c>
      <c r="D11869" s="6">
        <v>2022</v>
      </c>
      <c r="E11869" s="6">
        <v>2023</v>
      </c>
      <c r="F11869" s="3" t="s">
        <v>22</v>
      </c>
      <c r="G11869" s="3">
        <v>0</v>
      </c>
      <c r="H11869" s="3">
        <v>82.511070000000004</v>
      </c>
      <c r="I11869" s="3">
        <v>0</v>
      </c>
      <c r="J11869" s="3"/>
      <c r="K11869" s="3"/>
      <c r="L11869" s="3"/>
      <c r="M11869" s="3"/>
      <c r="N11869" s="3"/>
      <c r="O11869" s="3"/>
      <c r="P11869" s="3"/>
      <c r="Q11869" s="8">
        <v>82.511070000000004</v>
      </c>
      <c r="R11869" s="6" t="s">
        <v>21058</v>
      </c>
    </row>
    <row r="11870" spans="1:18" ht="42" x14ac:dyDescent="0.3">
      <c r="A11870" s="5"/>
      <c r="B11870" s="5"/>
      <c r="C11870" s="5"/>
      <c r="D11870" s="5"/>
      <c r="E11870" s="5"/>
      <c r="F11870" s="3" t="s">
        <v>9100</v>
      </c>
      <c r="G11870" s="3">
        <v>0</v>
      </c>
      <c r="H11870" s="3">
        <v>76.385480000000001</v>
      </c>
      <c r="I11870" s="3">
        <v>0</v>
      </c>
      <c r="J11870" s="3"/>
      <c r="K11870" s="3"/>
      <c r="L11870" s="3"/>
      <c r="M11870" s="3"/>
      <c r="N11870" s="3"/>
      <c r="O11870" s="3"/>
      <c r="P11870" s="3"/>
      <c r="Q11870" s="8">
        <v>76.385480000000001</v>
      </c>
      <c r="R11870" s="5"/>
    </row>
    <row r="11871" spans="1:18" ht="31.5" x14ac:dyDescent="0.3">
      <c r="A11871" s="7"/>
      <c r="B11871" s="7"/>
      <c r="C11871" s="7"/>
      <c r="D11871" s="7"/>
      <c r="E11871" s="7"/>
      <c r="F11871" s="3" t="s">
        <v>9101</v>
      </c>
      <c r="G11871" s="3">
        <v>0</v>
      </c>
      <c r="H11871" s="3">
        <v>6.1255899999999999</v>
      </c>
      <c r="I11871" s="3">
        <v>0</v>
      </c>
      <c r="J11871" s="3"/>
      <c r="K11871" s="3"/>
      <c r="L11871" s="3"/>
      <c r="M11871" s="3"/>
      <c r="N11871" s="3"/>
      <c r="O11871" s="3"/>
      <c r="P11871" s="3"/>
      <c r="Q11871" s="8">
        <v>6.1255899999999999</v>
      </c>
      <c r="R11871" s="7"/>
    </row>
    <row r="11872" spans="1:18" ht="84" x14ac:dyDescent="0.3">
      <c r="A11872" s="6" t="s">
        <v>4727</v>
      </c>
      <c r="B11872" s="6" t="s">
        <v>13017</v>
      </c>
      <c r="C11872" s="6">
        <v>8.1000000000000003E-2</v>
      </c>
      <c r="D11872" s="6">
        <v>2021</v>
      </c>
      <c r="E11872" s="6">
        <v>2022</v>
      </c>
      <c r="F11872" s="3" t="s">
        <v>22</v>
      </c>
      <c r="G11872" s="3">
        <v>253.34398999999999</v>
      </c>
      <c r="H11872" s="3">
        <v>0</v>
      </c>
      <c r="I11872" s="3">
        <v>0</v>
      </c>
      <c r="J11872" s="3"/>
      <c r="K11872" s="3"/>
      <c r="L11872" s="3"/>
      <c r="M11872" s="3"/>
      <c r="N11872" s="3"/>
      <c r="O11872" s="3"/>
      <c r="P11872" s="3"/>
      <c r="Q11872" s="8">
        <v>253.34398999999999</v>
      </c>
      <c r="R11872" s="5" t="s">
        <v>21059</v>
      </c>
    </row>
    <row r="11873" spans="1:18" ht="42" x14ac:dyDescent="0.3">
      <c r="A11873" s="5"/>
      <c r="B11873" s="5"/>
      <c r="C11873" s="5"/>
      <c r="D11873" s="5"/>
      <c r="E11873" s="5"/>
      <c r="F11873" s="3" t="s">
        <v>9100</v>
      </c>
      <c r="G11873" s="3">
        <v>248.69293999999999</v>
      </c>
      <c r="H11873" s="3">
        <v>0</v>
      </c>
      <c r="I11873" s="3">
        <v>0</v>
      </c>
      <c r="J11873" s="3"/>
      <c r="K11873" s="3"/>
      <c r="L11873" s="3"/>
      <c r="M11873" s="3"/>
      <c r="N11873" s="3"/>
      <c r="O11873" s="3"/>
      <c r="P11873" s="3"/>
      <c r="Q11873" s="8">
        <v>248.69293999999999</v>
      </c>
      <c r="R11873" s="5"/>
    </row>
    <row r="11874" spans="1:18" ht="31.5" x14ac:dyDescent="0.3">
      <c r="A11874" s="7"/>
      <c r="B11874" s="7"/>
      <c r="C11874" s="7"/>
      <c r="D11874" s="7"/>
      <c r="E11874" s="7"/>
      <c r="F11874" s="3" t="s">
        <v>9101</v>
      </c>
      <c r="G11874" s="3">
        <v>4.6510499999999997</v>
      </c>
      <c r="H11874" s="3">
        <v>0</v>
      </c>
      <c r="I11874" s="3">
        <v>0</v>
      </c>
      <c r="J11874" s="3"/>
      <c r="K11874" s="3"/>
      <c r="L11874" s="3"/>
      <c r="M11874" s="3"/>
      <c r="N11874" s="3"/>
      <c r="O11874" s="3"/>
      <c r="P11874" s="3"/>
      <c r="Q11874" s="8">
        <v>4.6510499999999997</v>
      </c>
      <c r="R11874" s="7"/>
    </row>
    <row r="11875" spans="1:18" ht="84" x14ac:dyDescent="0.3">
      <c r="A11875" s="6" t="s">
        <v>4728</v>
      </c>
      <c r="B11875" s="6" t="s">
        <v>13018</v>
      </c>
      <c r="C11875" s="6">
        <v>1.6E-2</v>
      </c>
      <c r="D11875" s="6">
        <v>2022</v>
      </c>
      <c r="E11875" s="6">
        <v>2023</v>
      </c>
      <c r="F11875" s="3" t="s">
        <v>22</v>
      </c>
      <c r="G11875" s="3">
        <v>0</v>
      </c>
      <c r="H11875" s="3">
        <v>45.574080000000002</v>
      </c>
      <c r="I11875" s="3">
        <v>0</v>
      </c>
      <c r="J11875" s="3"/>
      <c r="K11875" s="3"/>
      <c r="L11875" s="3"/>
      <c r="M11875" s="3"/>
      <c r="N11875" s="3"/>
      <c r="O11875" s="3"/>
      <c r="P11875" s="3"/>
      <c r="Q11875" s="8">
        <v>45.574080000000002</v>
      </c>
      <c r="R11875" s="5" t="s">
        <v>21060</v>
      </c>
    </row>
    <row r="11876" spans="1:18" ht="42" x14ac:dyDescent="0.3">
      <c r="A11876" s="5"/>
      <c r="B11876" s="5"/>
      <c r="C11876" s="5"/>
      <c r="D11876" s="5"/>
      <c r="E11876" s="5"/>
      <c r="F11876" s="3" t="s">
        <v>9100</v>
      </c>
      <c r="G11876" s="3">
        <v>0</v>
      </c>
      <c r="H11876" s="3">
        <v>39.44849</v>
      </c>
      <c r="I11876" s="3">
        <v>0</v>
      </c>
      <c r="J11876" s="3"/>
      <c r="K11876" s="3"/>
      <c r="L11876" s="3"/>
      <c r="M11876" s="3"/>
      <c r="N11876" s="3"/>
      <c r="O11876" s="3"/>
      <c r="P11876" s="3"/>
      <c r="Q11876" s="8">
        <v>39.44849</v>
      </c>
      <c r="R11876" s="5"/>
    </row>
    <row r="11877" spans="1:18" ht="31.5" x14ac:dyDescent="0.3">
      <c r="A11877" s="7"/>
      <c r="B11877" s="7"/>
      <c r="C11877" s="7"/>
      <c r="D11877" s="7"/>
      <c r="E11877" s="7"/>
      <c r="F11877" s="3" t="s">
        <v>9101</v>
      </c>
      <c r="G11877" s="3">
        <v>0</v>
      </c>
      <c r="H11877" s="3">
        <v>6.1255899999999999</v>
      </c>
      <c r="I11877" s="3">
        <v>0</v>
      </c>
      <c r="J11877" s="3"/>
      <c r="K11877" s="3"/>
      <c r="L11877" s="3"/>
      <c r="M11877" s="3"/>
      <c r="N11877" s="3"/>
      <c r="O11877" s="3"/>
      <c r="P11877" s="3"/>
      <c r="Q11877" s="8">
        <v>6.1255899999999999</v>
      </c>
      <c r="R11877" s="7"/>
    </row>
    <row r="11878" spans="1:18" ht="84" x14ac:dyDescent="0.3">
      <c r="A11878" s="6" t="s">
        <v>4729</v>
      </c>
      <c r="B11878" s="6" t="s">
        <v>13019</v>
      </c>
      <c r="C11878" s="6">
        <v>0.16</v>
      </c>
      <c r="D11878" s="6">
        <v>2022</v>
      </c>
      <c r="E11878" s="6">
        <v>2023</v>
      </c>
      <c r="F11878" s="3" t="s">
        <v>22</v>
      </c>
      <c r="G11878" s="3">
        <v>0</v>
      </c>
      <c r="H11878" s="3">
        <v>1021.41655</v>
      </c>
      <c r="I11878" s="3">
        <v>0</v>
      </c>
      <c r="J11878" s="3"/>
      <c r="K11878" s="3"/>
      <c r="L11878" s="3"/>
      <c r="M11878" s="3"/>
      <c r="N11878" s="3"/>
      <c r="O11878" s="3"/>
      <c r="P11878" s="3"/>
      <c r="Q11878" s="8">
        <v>1021.41655</v>
      </c>
      <c r="R11878" s="5" t="s">
        <v>21061</v>
      </c>
    </row>
    <row r="11879" spans="1:18" ht="42" x14ac:dyDescent="0.3">
      <c r="A11879" s="5"/>
      <c r="B11879" s="5"/>
      <c r="C11879" s="5"/>
      <c r="D11879" s="5"/>
      <c r="E11879" s="5"/>
      <c r="F11879" s="3" t="s">
        <v>9100</v>
      </c>
      <c r="G11879" s="3">
        <v>0</v>
      </c>
      <c r="H11879" s="3">
        <v>1015.29096</v>
      </c>
      <c r="I11879" s="3">
        <v>0</v>
      </c>
      <c r="J11879" s="3"/>
      <c r="K11879" s="3"/>
      <c r="L11879" s="3"/>
      <c r="M11879" s="3"/>
      <c r="N11879" s="3"/>
      <c r="O11879" s="3"/>
      <c r="P11879" s="3"/>
      <c r="Q11879" s="8">
        <v>1015.29096</v>
      </c>
      <c r="R11879" s="5"/>
    </row>
    <row r="11880" spans="1:18" ht="31.5" x14ac:dyDescent="0.3">
      <c r="A11880" s="7"/>
      <c r="B11880" s="7"/>
      <c r="C11880" s="7"/>
      <c r="D11880" s="7"/>
      <c r="E11880" s="7"/>
      <c r="F11880" s="3" t="s">
        <v>9101</v>
      </c>
      <c r="G11880" s="3">
        <v>0</v>
      </c>
      <c r="H11880" s="3">
        <v>6.1255899999999999</v>
      </c>
      <c r="I11880" s="3">
        <v>0</v>
      </c>
      <c r="J11880" s="3"/>
      <c r="K11880" s="3"/>
      <c r="L11880" s="3"/>
      <c r="M11880" s="3"/>
      <c r="N11880" s="3"/>
      <c r="O11880" s="3"/>
      <c r="P11880" s="3"/>
      <c r="Q11880" s="8">
        <v>6.1255899999999999</v>
      </c>
      <c r="R11880" s="7"/>
    </row>
    <row r="11881" spans="1:18" ht="84" x14ac:dyDescent="0.3">
      <c r="A11881" s="6" t="s">
        <v>4730</v>
      </c>
      <c r="B11881" s="6" t="s">
        <v>13020</v>
      </c>
      <c r="C11881" s="6">
        <v>2.5999999999999999E-2</v>
      </c>
      <c r="D11881" s="6">
        <v>2022</v>
      </c>
      <c r="E11881" s="6">
        <v>2023</v>
      </c>
      <c r="F11881" s="3" t="s">
        <v>22</v>
      </c>
      <c r="G11881" s="3">
        <v>0</v>
      </c>
      <c r="H11881" s="3">
        <v>80.264359999999996</v>
      </c>
      <c r="I11881" s="3">
        <v>0</v>
      </c>
      <c r="J11881" s="3"/>
      <c r="K11881" s="3"/>
      <c r="L11881" s="3"/>
      <c r="M11881" s="3"/>
      <c r="N11881" s="3"/>
      <c r="O11881" s="3"/>
      <c r="P11881" s="3"/>
      <c r="Q11881" s="8">
        <v>80.264359999999996</v>
      </c>
      <c r="R11881" s="5" t="s">
        <v>21062</v>
      </c>
    </row>
    <row r="11882" spans="1:18" ht="42" x14ac:dyDescent="0.3">
      <c r="A11882" s="5"/>
      <c r="B11882" s="5"/>
      <c r="C11882" s="5"/>
      <c r="D11882" s="5"/>
      <c r="E11882" s="5"/>
      <c r="F11882" s="3" t="s">
        <v>9100</v>
      </c>
      <c r="G11882" s="3">
        <v>0</v>
      </c>
      <c r="H11882" s="3">
        <v>74.138769999999994</v>
      </c>
      <c r="I11882" s="3">
        <v>0</v>
      </c>
      <c r="J11882" s="3"/>
      <c r="K11882" s="3"/>
      <c r="L11882" s="3"/>
      <c r="M11882" s="3"/>
      <c r="N11882" s="3"/>
      <c r="O11882" s="3"/>
      <c r="P11882" s="3"/>
      <c r="Q11882" s="8">
        <v>74.138769999999994</v>
      </c>
      <c r="R11882" s="5"/>
    </row>
    <row r="11883" spans="1:18" ht="31.5" x14ac:dyDescent="0.3">
      <c r="A11883" s="7"/>
      <c r="B11883" s="7"/>
      <c r="C11883" s="7"/>
      <c r="D11883" s="7"/>
      <c r="E11883" s="7"/>
      <c r="F11883" s="3" t="s">
        <v>9101</v>
      </c>
      <c r="G11883" s="3">
        <v>0</v>
      </c>
      <c r="H11883" s="3">
        <v>6.1255899999999999</v>
      </c>
      <c r="I11883" s="3">
        <v>0</v>
      </c>
      <c r="J11883" s="3"/>
      <c r="K11883" s="3"/>
      <c r="L11883" s="3"/>
      <c r="M11883" s="3"/>
      <c r="N11883" s="3"/>
      <c r="O11883" s="3"/>
      <c r="P11883" s="3"/>
      <c r="Q11883" s="8">
        <v>6.1255899999999999</v>
      </c>
      <c r="R11883" s="7"/>
    </row>
    <row r="11884" spans="1:18" ht="52.5" x14ac:dyDescent="0.3">
      <c r="A11884" s="6" t="s">
        <v>4731</v>
      </c>
      <c r="B11884" s="6" t="s">
        <v>13021</v>
      </c>
      <c r="C11884" s="6">
        <v>5.5399999999999998E-2</v>
      </c>
      <c r="D11884" s="6">
        <v>2022</v>
      </c>
      <c r="E11884" s="6">
        <v>2023</v>
      </c>
      <c r="F11884" s="3" t="s">
        <v>22</v>
      </c>
      <c r="G11884" s="3">
        <v>0</v>
      </c>
      <c r="H11884" s="3">
        <v>341.60521</v>
      </c>
      <c r="I11884" s="3">
        <v>0</v>
      </c>
      <c r="J11884" s="3"/>
      <c r="K11884" s="3"/>
      <c r="L11884" s="3"/>
      <c r="M11884" s="3"/>
      <c r="N11884" s="3"/>
      <c r="O11884" s="3"/>
      <c r="P11884" s="3"/>
      <c r="Q11884" s="8">
        <v>341.60521</v>
      </c>
      <c r="R11884" s="5" t="s">
        <v>21063</v>
      </c>
    </row>
    <row r="11885" spans="1:18" ht="42" x14ac:dyDescent="0.3">
      <c r="A11885" s="5"/>
      <c r="B11885" s="5"/>
      <c r="C11885" s="5"/>
      <c r="D11885" s="5"/>
      <c r="E11885" s="5"/>
      <c r="F11885" s="3" t="s">
        <v>9100</v>
      </c>
      <c r="G11885" s="3">
        <v>0</v>
      </c>
      <c r="H11885" s="3">
        <v>329.35403000000002</v>
      </c>
      <c r="I11885" s="3">
        <v>0</v>
      </c>
      <c r="J11885" s="3"/>
      <c r="K11885" s="3"/>
      <c r="L11885" s="3"/>
      <c r="M11885" s="3"/>
      <c r="N11885" s="3"/>
      <c r="O11885" s="3"/>
      <c r="P11885" s="3"/>
      <c r="Q11885" s="8">
        <v>329.35403000000002</v>
      </c>
      <c r="R11885" s="5"/>
    </row>
    <row r="11886" spans="1:18" ht="31.5" x14ac:dyDescent="0.3">
      <c r="A11886" s="7"/>
      <c r="B11886" s="7"/>
      <c r="C11886" s="7"/>
      <c r="D11886" s="7"/>
      <c r="E11886" s="7"/>
      <c r="F11886" s="3" t="s">
        <v>9101</v>
      </c>
      <c r="G11886" s="3">
        <v>0</v>
      </c>
      <c r="H11886" s="3">
        <v>12.25118</v>
      </c>
      <c r="I11886" s="3">
        <v>0</v>
      </c>
      <c r="J11886" s="3"/>
      <c r="K11886" s="3"/>
      <c r="L11886" s="3"/>
      <c r="M11886" s="3"/>
      <c r="N11886" s="3"/>
      <c r="O11886" s="3"/>
      <c r="P11886" s="3"/>
      <c r="Q11886" s="8">
        <v>12.25118</v>
      </c>
      <c r="R11886" s="7"/>
    </row>
    <row r="11887" spans="1:18" ht="52.5" x14ac:dyDescent="0.3">
      <c r="A11887" s="6" t="s">
        <v>4732</v>
      </c>
      <c r="B11887" s="6" t="s">
        <v>13022</v>
      </c>
      <c r="C11887" s="6">
        <v>5.5E-2</v>
      </c>
      <c r="D11887" s="6">
        <v>2022</v>
      </c>
      <c r="E11887" s="6">
        <v>2023</v>
      </c>
      <c r="F11887" s="3" t="s">
        <v>22</v>
      </c>
      <c r="G11887" s="3">
        <v>0</v>
      </c>
      <c r="H11887" s="3">
        <v>163.42365000000001</v>
      </c>
      <c r="I11887" s="3">
        <v>0</v>
      </c>
      <c r="J11887" s="3"/>
      <c r="K11887" s="3"/>
      <c r="L11887" s="3"/>
      <c r="M11887" s="3"/>
      <c r="N11887" s="3"/>
      <c r="O11887" s="3"/>
      <c r="P11887" s="3"/>
      <c r="Q11887" s="8">
        <v>163.42365000000001</v>
      </c>
      <c r="R11887" s="5" t="s">
        <v>25042</v>
      </c>
    </row>
    <row r="11888" spans="1:18" ht="42" x14ac:dyDescent="0.3">
      <c r="A11888" s="5"/>
      <c r="B11888" s="5"/>
      <c r="C11888" s="5"/>
      <c r="D11888" s="5"/>
      <c r="E11888" s="5"/>
      <c r="F11888" s="3" t="s">
        <v>9100</v>
      </c>
      <c r="G11888" s="3">
        <v>0</v>
      </c>
      <c r="H11888" s="3">
        <v>157.29805999999999</v>
      </c>
      <c r="I11888" s="3">
        <v>0</v>
      </c>
      <c r="J11888" s="3"/>
      <c r="K11888" s="3"/>
      <c r="L11888" s="3"/>
      <c r="M11888" s="3"/>
      <c r="N11888" s="3"/>
      <c r="O11888" s="3"/>
      <c r="P11888" s="3"/>
      <c r="Q11888" s="8">
        <v>157.29805999999999</v>
      </c>
      <c r="R11888" s="5"/>
    </row>
    <row r="11889" spans="1:18" ht="31.5" x14ac:dyDescent="0.3">
      <c r="A11889" s="7"/>
      <c r="B11889" s="7"/>
      <c r="C11889" s="7"/>
      <c r="D11889" s="7"/>
      <c r="E11889" s="7"/>
      <c r="F11889" s="3" t="s">
        <v>9101</v>
      </c>
      <c r="G11889" s="3">
        <v>0</v>
      </c>
      <c r="H11889" s="3">
        <v>6.1255899999999999</v>
      </c>
      <c r="I11889" s="3">
        <v>0</v>
      </c>
      <c r="J11889" s="3"/>
      <c r="K11889" s="3"/>
      <c r="L11889" s="3"/>
      <c r="M11889" s="3"/>
      <c r="N11889" s="3"/>
      <c r="O11889" s="3"/>
      <c r="P11889" s="3"/>
      <c r="Q11889" s="8">
        <v>6.1255899999999999</v>
      </c>
      <c r="R11889" s="7"/>
    </row>
    <row r="11890" spans="1:18" ht="52.5" x14ac:dyDescent="0.3">
      <c r="A11890" s="6" t="s">
        <v>4733</v>
      </c>
      <c r="B11890" s="6" t="s">
        <v>13023</v>
      </c>
      <c r="C11890" s="6">
        <v>5.4999999999999997E-3</v>
      </c>
      <c r="D11890" s="6">
        <v>2021</v>
      </c>
      <c r="E11890" s="6">
        <v>2022</v>
      </c>
      <c r="F11890" s="3" t="s">
        <v>22</v>
      </c>
      <c r="G11890" s="3">
        <v>65.822919999999996</v>
      </c>
      <c r="H11890" s="3">
        <v>0</v>
      </c>
      <c r="I11890" s="3">
        <v>0</v>
      </c>
      <c r="J11890" s="3"/>
      <c r="K11890" s="3"/>
      <c r="L11890" s="3"/>
      <c r="M11890" s="3"/>
      <c r="N11890" s="3"/>
      <c r="O11890" s="3"/>
      <c r="P11890" s="3"/>
      <c r="Q11890" s="8">
        <v>65.822919999999996</v>
      </c>
      <c r="R11890" s="5" t="s">
        <v>21064</v>
      </c>
    </row>
    <row r="11891" spans="1:18" ht="42" x14ac:dyDescent="0.3">
      <c r="A11891" s="5"/>
      <c r="B11891" s="5"/>
      <c r="C11891" s="5"/>
      <c r="D11891" s="5"/>
      <c r="E11891" s="5"/>
      <c r="F11891" s="3" t="s">
        <v>9100</v>
      </c>
      <c r="G11891" s="3">
        <v>61.171869999999998</v>
      </c>
      <c r="H11891" s="3">
        <v>0</v>
      </c>
      <c r="I11891" s="3">
        <v>0</v>
      </c>
      <c r="J11891" s="3"/>
      <c r="K11891" s="3"/>
      <c r="L11891" s="3"/>
      <c r="M11891" s="3"/>
      <c r="N11891" s="3"/>
      <c r="O11891" s="3"/>
      <c r="P11891" s="3"/>
      <c r="Q11891" s="8">
        <v>61.171869999999998</v>
      </c>
      <c r="R11891" s="5"/>
    </row>
    <row r="11892" spans="1:18" ht="31.5" x14ac:dyDescent="0.3">
      <c r="A11892" s="7"/>
      <c r="B11892" s="7"/>
      <c r="C11892" s="7"/>
      <c r="D11892" s="7"/>
      <c r="E11892" s="7"/>
      <c r="F11892" s="3" t="s">
        <v>9101</v>
      </c>
      <c r="G11892" s="3">
        <v>4.6510499999999997</v>
      </c>
      <c r="H11892" s="3">
        <v>0</v>
      </c>
      <c r="I11892" s="3">
        <v>0</v>
      </c>
      <c r="J11892" s="3"/>
      <c r="K11892" s="3"/>
      <c r="L11892" s="3"/>
      <c r="M11892" s="3"/>
      <c r="N11892" s="3"/>
      <c r="O11892" s="3"/>
      <c r="P11892" s="3"/>
      <c r="Q11892" s="8">
        <v>4.6510499999999997</v>
      </c>
      <c r="R11892" s="7"/>
    </row>
    <row r="11893" spans="1:18" ht="52.5" x14ac:dyDescent="0.3">
      <c r="A11893" s="3" t="s">
        <v>4734</v>
      </c>
      <c r="B11893" s="3" t="s">
        <v>13024</v>
      </c>
      <c r="C11893" s="3">
        <v>1.0500000000000001E-2</v>
      </c>
      <c r="D11893" s="3">
        <v>2021</v>
      </c>
      <c r="E11893" s="3">
        <v>2021</v>
      </c>
      <c r="F11893" s="3" t="s">
        <v>22</v>
      </c>
      <c r="G11893" s="3">
        <v>0</v>
      </c>
      <c r="H11893" s="3">
        <v>0</v>
      </c>
      <c r="I11893" s="3">
        <v>0</v>
      </c>
      <c r="J11893" s="3"/>
      <c r="K11893" s="3"/>
      <c r="L11893" s="3"/>
      <c r="M11893" s="3"/>
      <c r="N11893" s="3"/>
      <c r="O11893" s="3"/>
      <c r="P11893" s="3"/>
      <c r="Q11893" s="8">
        <v>0</v>
      </c>
      <c r="R11893" s="7" t="s">
        <v>25043</v>
      </c>
    </row>
    <row r="11894" spans="1:18" ht="52.5" x14ac:dyDescent="0.3">
      <c r="A11894" s="6" t="s">
        <v>4735</v>
      </c>
      <c r="B11894" s="6" t="s">
        <v>13025</v>
      </c>
      <c r="C11894" s="6">
        <v>8.0000000000000002E-3</v>
      </c>
      <c r="D11894" s="6">
        <v>2021</v>
      </c>
      <c r="E11894" s="6">
        <v>2022</v>
      </c>
      <c r="F11894" s="3" t="s">
        <v>22</v>
      </c>
      <c r="G11894" s="3">
        <v>64.629750000000001</v>
      </c>
      <c r="H11894" s="3">
        <v>0</v>
      </c>
      <c r="I11894" s="3">
        <v>0</v>
      </c>
      <c r="J11894" s="3"/>
      <c r="K11894" s="3"/>
      <c r="L11894" s="3"/>
      <c r="M11894" s="3"/>
      <c r="N11894" s="3"/>
      <c r="O11894" s="3"/>
      <c r="P11894" s="3"/>
      <c r="Q11894" s="8">
        <v>64.629750000000001</v>
      </c>
      <c r="R11894" s="6" t="s">
        <v>21065</v>
      </c>
    </row>
    <row r="11895" spans="1:18" ht="42" x14ac:dyDescent="0.3">
      <c r="A11895" s="5"/>
      <c r="B11895" s="5"/>
      <c r="C11895" s="5"/>
      <c r="D11895" s="5"/>
      <c r="E11895" s="5"/>
      <c r="F11895" s="3" t="s">
        <v>9100</v>
      </c>
      <c r="G11895" s="3">
        <v>59.978700000000003</v>
      </c>
      <c r="H11895" s="3">
        <v>0</v>
      </c>
      <c r="I11895" s="3">
        <v>0</v>
      </c>
      <c r="J11895" s="3"/>
      <c r="K11895" s="3"/>
      <c r="L11895" s="3"/>
      <c r="M11895" s="3"/>
      <c r="N11895" s="3"/>
      <c r="O11895" s="3"/>
      <c r="P11895" s="3"/>
      <c r="Q11895" s="8">
        <v>59.978700000000003</v>
      </c>
      <c r="R11895" s="5"/>
    </row>
    <row r="11896" spans="1:18" ht="31.5" x14ac:dyDescent="0.3">
      <c r="A11896" s="7"/>
      <c r="B11896" s="7"/>
      <c r="C11896" s="7"/>
      <c r="D11896" s="7"/>
      <c r="E11896" s="7"/>
      <c r="F11896" s="3" t="s">
        <v>9101</v>
      </c>
      <c r="G11896" s="3">
        <v>4.6510499999999997</v>
      </c>
      <c r="H11896" s="3">
        <v>0</v>
      </c>
      <c r="I11896" s="3">
        <v>0</v>
      </c>
      <c r="J11896" s="3"/>
      <c r="K11896" s="3"/>
      <c r="L11896" s="3"/>
      <c r="M11896" s="3"/>
      <c r="N11896" s="3"/>
      <c r="O11896" s="3"/>
      <c r="P11896" s="3"/>
      <c r="Q11896" s="8">
        <v>4.6510499999999997</v>
      </c>
      <c r="R11896" s="7"/>
    </row>
    <row r="11897" spans="1:18" ht="52.5" x14ac:dyDescent="0.3">
      <c r="A11897" s="6" t="s">
        <v>4736</v>
      </c>
      <c r="B11897" s="6" t="s">
        <v>13026</v>
      </c>
      <c r="C11897" s="6">
        <v>1.4E-2</v>
      </c>
      <c r="D11897" s="6">
        <v>2021</v>
      </c>
      <c r="E11897" s="6">
        <v>2022</v>
      </c>
      <c r="F11897" s="3" t="s">
        <v>22</v>
      </c>
      <c r="G11897" s="3">
        <v>85.31053</v>
      </c>
      <c r="H11897" s="3">
        <v>0</v>
      </c>
      <c r="I11897" s="3">
        <v>0</v>
      </c>
      <c r="J11897" s="3"/>
      <c r="K11897" s="3"/>
      <c r="L11897" s="3"/>
      <c r="M11897" s="3"/>
      <c r="N11897" s="3"/>
      <c r="O11897" s="3"/>
      <c r="P11897" s="3"/>
      <c r="Q11897" s="8">
        <v>85.31053</v>
      </c>
      <c r="R11897" s="5" t="s">
        <v>21066</v>
      </c>
    </row>
    <row r="11898" spans="1:18" ht="42" x14ac:dyDescent="0.3">
      <c r="A11898" s="5"/>
      <c r="B11898" s="5"/>
      <c r="C11898" s="5"/>
      <c r="D11898" s="5"/>
      <c r="E11898" s="5"/>
      <c r="F11898" s="3" t="s">
        <v>9100</v>
      </c>
      <c r="G11898" s="3">
        <v>80.659480000000002</v>
      </c>
      <c r="H11898" s="3">
        <v>0</v>
      </c>
      <c r="I11898" s="3">
        <v>0</v>
      </c>
      <c r="J11898" s="3"/>
      <c r="K11898" s="3"/>
      <c r="L11898" s="3"/>
      <c r="M11898" s="3"/>
      <c r="N11898" s="3"/>
      <c r="O11898" s="3"/>
      <c r="P11898" s="3"/>
      <c r="Q11898" s="8">
        <v>80.659480000000002</v>
      </c>
      <c r="R11898" s="5"/>
    </row>
    <row r="11899" spans="1:18" ht="31.5" x14ac:dyDescent="0.3">
      <c r="A11899" s="7"/>
      <c r="B11899" s="7"/>
      <c r="C11899" s="7"/>
      <c r="D11899" s="7"/>
      <c r="E11899" s="7"/>
      <c r="F11899" s="3" t="s">
        <v>9101</v>
      </c>
      <c r="G11899" s="3">
        <v>4.6510499999999997</v>
      </c>
      <c r="H11899" s="3">
        <v>0</v>
      </c>
      <c r="I11899" s="3">
        <v>0</v>
      </c>
      <c r="J11899" s="3"/>
      <c r="K11899" s="3"/>
      <c r="L11899" s="3"/>
      <c r="M11899" s="3"/>
      <c r="N11899" s="3"/>
      <c r="O11899" s="3"/>
      <c r="P11899" s="3"/>
      <c r="Q11899" s="8">
        <v>4.6510499999999997</v>
      </c>
      <c r="R11899" s="7"/>
    </row>
    <row r="11900" spans="1:18" ht="52.5" x14ac:dyDescent="0.3">
      <c r="A11900" s="3" t="s">
        <v>4737</v>
      </c>
      <c r="B11900" s="3" t="s">
        <v>13027</v>
      </c>
      <c r="C11900" s="3">
        <v>8.5000000000000006E-3</v>
      </c>
      <c r="D11900" s="3">
        <v>2021</v>
      </c>
      <c r="E11900" s="3">
        <v>2021</v>
      </c>
      <c r="F11900" s="3" t="s">
        <v>22</v>
      </c>
      <c r="G11900" s="3">
        <v>0</v>
      </c>
      <c r="H11900" s="3">
        <v>0</v>
      </c>
      <c r="I11900" s="3">
        <v>0</v>
      </c>
      <c r="J11900" s="3"/>
      <c r="K11900" s="3"/>
      <c r="L11900" s="3"/>
      <c r="M11900" s="3"/>
      <c r="N11900" s="3"/>
      <c r="O11900" s="3"/>
      <c r="P11900" s="3"/>
      <c r="Q11900" s="8">
        <v>0</v>
      </c>
      <c r="R11900" s="7" t="s">
        <v>25044</v>
      </c>
    </row>
    <row r="11901" spans="1:18" ht="52.5" x14ac:dyDescent="0.3">
      <c r="A11901" s="6" t="s">
        <v>4738</v>
      </c>
      <c r="B11901" s="6" t="s">
        <v>13028</v>
      </c>
      <c r="C11901" s="6">
        <v>2.1499999999999998E-2</v>
      </c>
      <c r="D11901" s="6">
        <v>2021</v>
      </c>
      <c r="E11901" s="6">
        <v>2022</v>
      </c>
      <c r="F11901" s="3" t="s">
        <v>22</v>
      </c>
      <c r="G11901" s="3">
        <v>170.07074</v>
      </c>
      <c r="H11901" s="3">
        <v>0</v>
      </c>
      <c r="I11901" s="3">
        <v>0</v>
      </c>
      <c r="J11901" s="3"/>
      <c r="K11901" s="3"/>
      <c r="L11901" s="3"/>
      <c r="M11901" s="3"/>
      <c r="N11901" s="3"/>
      <c r="O11901" s="3"/>
      <c r="P11901" s="3"/>
      <c r="Q11901" s="8">
        <v>170.07074</v>
      </c>
      <c r="R11901" s="6" t="s">
        <v>25045</v>
      </c>
    </row>
    <row r="11902" spans="1:18" ht="42" x14ac:dyDescent="0.3">
      <c r="A11902" s="5"/>
      <c r="B11902" s="5"/>
      <c r="C11902" s="5"/>
      <c r="D11902" s="5"/>
      <c r="E11902" s="5"/>
      <c r="F11902" s="3" t="s">
        <v>9100</v>
      </c>
      <c r="G11902" s="3">
        <v>165.41969</v>
      </c>
      <c r="H11902" s="3">
        <v>0</v>
      </c>
      <c r="I11902" s="3">
        <v>0</v>
      </c>
      <c r="J11902" s="3"/>
      <c r="K11902" s="3"/>
      <c r="L11902" s="3"/>
      <c r="M11902" s="3"/>
      <c r="N11902" s="3"/>
      <c r="O11902" s="3"/>
      <c r="P11902" s="3"/>
      <c r="Q11902" s="8">
        <v>165.41969</v>
      </c>
      <c r="R11902" s="5"/>
    </row>
    <row r="11903" spans="1:18" ht="31.5" x14ac:dyDescent="0.3">
      <c r="A11903" s="7"/>
      <c r="B11903" s="7"/>
      <c r="C11903" s="7"/>
      <c r="D11903" s="7"/>
      <c r="E11903" s="7"/>
      <c r="F11903" s="3" t="s">
        <v>9101</v>
      </c>
      <c r="G11903" s="3">
        <v>4.6510499999999997</v>
      </c>
      <c r="H11903" s="3">
        <v>0</v>
      </c>
      <c r="I11903" s="3">
        <v>0</v>
      </c>
      <c r="J11903" s="3"/>
      <c r="K11903" s="3"/>
      <c r="L11903" s="3"/>
      <c r="M11903" s="3"/>
      <c r="N11903" s="3"/>
      <c r="O11903" s="3"/>
      <c r="P11903" s="3"/>
      <c r="Q11903" s="8">
        <v>4.6510499999999997</v>
      </c>
      <c r="R11903" s="7"/>
    </row>
    <row r="11904" spans="1:18" ht="84" x14ac:dyDescent="0.3">
      <c r="A11904" s="6" t="s">
        <v>4739</v>
      </c>
      <c r="B11904" s="6" t="s">
        <v>13029</v>
      </c>
      <c r="C11904" s="6">
        <v>5.4999999999999997E-3</v>
      </c>
      <c r="D11904" s="6">
        <v>2022</v>
      </c>
      <c r="E11904" s="6">
        <v>2023</v>
      </c>
      <c r="F11904" s="3" t="s">
        <v>22</v>
      </c>
      <c r="G11904" s="3">
        <v>0</v>
      </c>
      <c r="H11904" s="3">
        <v>68.795370000000005</v>
      </c>
      <c r="I11904" s="3">
        <v>0</v>
      </c>
      <c r="J11904" s="3"/>
      <c r="K11904" s="3"/>
      <c r="L11904" s="3"/>
      <c r="M11904" s="3"/>
      <c r="N11904" s="3"/>
      <c r="O11904" s="3"/>
      <c r="P11904" s="3"/>
      <c r="Q11904" s="8">
        <v>68.795370000000005</v>
      </c>
      <c r="R11904" s="5" t="s">
        <v>21067</v>
      </c>
    </row>
    <row r="11905" spans="1:18" ht="42" x14ac:dyDescent="0.3">
      <c r="A11905" s="5"/>
      <c r="B11905" s="5"/>
      <c r="C11905" s="5"/>
      <c r="D11905" s="5"/>
      <c r="E11905" s="5"/>
      <c r="F11905" s="3" t="s">
        <v>9100</v>
      </c>
      <c r="G11905" s="3">
        <v>0</v>
      </c>
      <c r="H11905" s="3">
        <v>62.669780000000003</v>
      </c>
      <c r="I11905" s="3">
        <v>0</v>
      </c>
      <c r="J11905" s="3"/>
      <c r="K11905" s="3"/>
      <c r="L11905" s="3"/>
      <c r="M11905" s="3"/>
      <c r="N11905" s="3"/>
      <c r="O11905" s="3"/>
      <c r="P11905" s="3"/>
      <c r="Q11905" s="8">
        <v>62.669780000000003</v>
      </c>
      <c r="R11905" s="5"/>
    </row>
    <row r="11906" spans="1:18" ht="31.5" x14ac:dyDescent="0.3">
      <c r="A11906" s="7"/>
      <c r="B11906" s="7"/>
      <c r="C11906" s="7"/>
      <c r="D11906" s="7"/>
      <c r="E11906" s="7"/>
      <c r="F11906" s="3" t="s">
        <v>9101</v>
      </c>
      <c r="G11906" s="3">
        <v>0</v>
      </c>
      <c r="H11906" s="3">
        <v>6.1255899999999999</v>
      </c>
      <c r="I11906" s="3">
        <v>0</v>
      </c>
      <c r="J11906" s="3"/>
      <c r="K11906" s="3"/>
      <c r="L11906" s="3"/>
      <c r="M11906" s="3"/>
      <c r="N11906" s="3"/>
      <c r="O11906" s="3"/>
      <c r="P11906" s="3"/>
      <c r="Q11906" s="8">
        <v>6.1255899999999999</v>
      </c>
      <c r="R11906" s="7"/>
    </row>
    <row r="11907" spans="1:18" ht="52.5" x14ac:dyDescent="0.3">
      <c r="A11907" s="6" t="s">
        <v>4740</v>
      </c>
      <c r="B11907" s="6" t="s">
        <v>13030</v>
      </c>
      <c r="C11907" s="6">
        <v>8.0000000000000002E-3</v>
      </c>
      <c r="D11907" s="6">
        <v>2022</v>
      </c>
      <c r="E11907" s="6">
        <v>2023</v>
      </c>
      <c r="F11907" s="3" t="s">
        <v>22</v>
      </c>
      <c r="G11907" s="3">
        <v>0</v>
      </c>
      <c r="H11907" s="3">
        <v>74.901840000000007</v>
      </c>
      <c r="I11907" s="3">
        <v>0</v>
      </c>
      <c r="J11907" s="3"/>
      <c r="K11907" s="3"/>
      <c r="L11907" s="3"/>
      <c r="M11907" s="3"/>
      <c r="N11907" s="3"/>
      <c r="O11907" s="3"/>
      <c r="P11907" s="3"/>
      <c r="Q11907" s="8">
        <v>74.901840000000007</v>
      </c>
      <c r="R11907" s="5" t="s">
        <v>21068</v>
      </c>
    </row>
    <row r="11908" spans="1:18" ht="42" x14ac:dyDescent="0.3">
      <c r="A11908" s="5"/>
      <c r="B11908" s="5"/>
      <c r="C11908" s="5"/>
      <c r="D11908" s="5"/>
      <c r="E11908" s="5"/>
      <c r="F11908" s="3" t="s">
        <v>9100</v>
      </c>
      <c r="G11908" s="3">
        <v>0</v>
      </c>
      <c r="H11908" s="3">
        <v>68.776250000000005</v>
      </c>
      <c r="I11908" s="3">
        <v>0</v>
      </c>
      <c r="J11908" s="3"/>
      <c r="K11908" s="3"/>
      <c r="L11908" s="3"/>
      <c r="M11908" s="3"/>
      <c r="N11908" s="3"/>
      <c r="O11908" s="3"/>
      <c r="P11908" s="3"/>
      <c r="Q11908" s="8">
        <v>68.776250000000005</v>
      </c>
      <c r="R11908" s="5"/>
    </row>
    <row r="11909" spans="1:18" ht="31.5" x14ac:dyDescent="0.3">
      <c r="A11909" s="7"/>
      <c r="B11909" s="7"/>
      <c r="C11909" s="7"/>
      <c r="D11909" s="7"/>
      <c r="E11909" s="7"/>
      <c r="F11909" s="3" t="s">
        <v>9101</v>
      </c>
      <c r="G11909" s="3">
        <v>0</v>
      </c>
      <c r="H11909" s="3">
        <v>6.1255899999999999</v>
      </c>
      <c r="I11909" s="3">
        <v>0</v>
      </c>
      <c r="J11909" s="3"/>
      <c r="K11909" s="3"/>
      <c r="L11909" s="3"/>
      <c r="M11909" s="3"/>
      <c r="N11909" s="3"/>
      <c r="O11909" s="3"/>
      <c r="P11909" s="3"/>
      <c r="Q11909" s="8">
        <v>6.1255899999999999</v>
      </c>
      <c r="R11909" s="7"/>
    </row>
    <row r="11910" spans="1:18" ht="73.5" x14ac:dyDescent="0.3">
      <c r="A11910" s="6" t="s">
        <v>4741</v>
      </c>
      <c r="B11910" s="6" t="s">
        <v>13031</v>
      </c>
      <c r="C11910" s="6">
        <v>1.0500000000000001E-2</v>
      </c>
      <c r="D11910" s="6">
        <v>2021</v>
      </c>
      <c r="E11910" s="6">
        <v>2022</v>
      </c>
      <c r="F11910" s="3" t="s">
        <v>22</v>
      </c>
      <c r="G11910" s="3">
        <v>73.253799999999998</v>
      </c>
      <c r="H11910" s="3">
        <v>0</v>
      </c>
      <c r="I11910" s="3">
        <v>0</v>
      </c>
      <c r="J11910" s="3"/>
      <c r="K11910" s="3"/>
      <c r="L11910" s="3"/>
      <c r="M11910" s="3"/>
      <c r="N11910" s="3"/>
      <c r="O11910" s="3"/>
      <c r="P11910" s="3"/>
      <c r="Q11910" s="8">
        <v>73.253799999999998</v>
      </c>
      <c r="R11910" s="5" t="s">
        <v>21069</v>
      </c>
    </row>
    <row r="11911" spans="1:18" ht="42" x14ac:dyDescent="0.3">
      <c r="A11911" s="5"/>
      <c r="B11911" s="5"/>
      <c r="C11911" s="5"/>
      <c r="D11911" s="5"/>
      <c r="E11911" s="5"/>
      <c r="F11911" s="3" t="s">
        <v>9100</v>
      </c>
      <c r="G11911" s="3">
        <v>68.60275</v>
      </c>
      <c r="H11911" s="3">
        <v>0</v>
      </c>
      <c r="I11911" s="3">
        <v>0</v>
      </c>
      <c r="J11911" s="3"/>
      <c r="K11911" s="3"/>
      <c r="L11911" s="3"/>
      <c r="M11911" s="3"/>
      <c r="N11911" s="3"/>
      <c r="O11911" s="3"/>
      <c r="P11911" s="3"/>
      <c r="Q11911" s="8">
        <v>68.60275</v>
      </c>
      <c r="R11911" s="5"/>
    </row>
    <row r="11912" spans="1:18" ht="31.5" x14ac:dyDescent="0.3">
      <c r="A11912" s="7"/>
      <c r="B11912" s="7"/>
      <c r="C11912" s="7"/>
      <c r="D11912" s="7"/>
      <c r="E11912" s="7"/>
      <c r="F11912" s="3" t="s">
        <v>9101</v>
      </c>
      <c r="G11912" s="3">
        <v>4.6510499999999997</v>
      </c>
      <c r="H11912" s="3">
        <v>0</v>
      </c>
      <c r="I11912" s="3">
        <v>0</v>
      </c>
      <c r="J11912" s="3"/>
      <c r="K11912" s="3"/>
      <c r="L11912" s="3"/>
      <c r="M11912" s="3"/>
      <c r="N11912" s="3"/>
      <c r="O11912" s="3"/>
      <c r="P11912" s="3"/>
      <c r="Q11912" s="8">
        <v>4.6510499999999997</v>
      </c>
      <c r="R11912" s="7"/>
    </row>
    <row r="11913" spans="1:18" ht="73.5" x14ac:dyDescent="0.3">
      <c r="A11913" s="6" t="s">
        <v>4742</v>
      </c>
      <c r="B11913" s="6" t="s">
        <v>13032</v>
      </c>
      <c r="C11913" s="6">
        <v>2.0500000000000001E-2</v>
      </c>
      <c r="D11913" s="6">
        <v>2021</v>
      </c>
      <c r="E11913" s="6">
        <v>2022</v>
      </c>
      <c r="F11913" s="3" t="s">
        <v>22</v>
      </c>
      <c r="G11913" s="3">
        <v>90.054329999999993</v>
      </c>
      <c r="H11913" s="3">
        <v>0</v>
      </c>
      <c r="I11913" s="3">
        <v>0</v>
      </c>
      <c r="J11913" s="3"/>
      <c r="K11913" s="3"/>
      <c r="L11913" s="3"/>
      <c r="M11913" s="3"/>
      <c r="N11913" s="3"/>
      <c r="O11913" s="3"/>
      <c r="P11913" s="3"/>
      <c r="Q11913" s="8">
        <v>90.054329999999993</v>
      </c>
      <c r="R11913" s="5" t="s">
        <v>21070</v>
      </c>
    </row>
    <row r="11914" spans="1:18" ht="42" x14ac:dyDescent="0.3">
      <c r="A11914" s="5"/>
      <c r="B11914" s="5"/>
      <c r="C11914" s="5"/>
      <c r="D11914" s="5"/>
      <c r="E11914" s="5"/>
      <c r="F11914" s="3" t="s">
        <v>9100</v>
      </c>
      <c r="G11914" s="3">
        <v>85.403279999999995</v>
      </c>
      <c r="H11914" s="3">
        <v>0</v>
      </c>
      <c r="I11914" s="3">
        <v>0</v>
      </c>
      <c r="J11914" s="3"/>
      <c r="K11914" s="3"/>
      <c r="L11914" s="3"/>
      <c r="M11914" s="3"/>
      <c r="N11914" s="3"/>
      <c r="O11914" s="3"/>
      <c r="P11914" s="3"/>
      <c r="Q11914" s="8">
        <v>85.403279999999995</v>
      </c>
      <c r="R11914" s="5"/>
    </row>
    <row r="11915" spans="1:18" ht="31.5" x14ac:dyDescent="0.3">
      <c r="A11915" s="7"/>
      <c r="B11915" s="7"/>
      <c r="C11915" s="7"/>
      <c r="D11915" s="7"/>
      <c r="E11915" s="7"/>
      <c r="F11915" s="3" t="s">
        <v>9101</v>
      </c>
      <c r="G11915" s="3">
        <v>4.6510499999999997</v>
      </c>
      <c r="H11915" s="3">
        <v>0</v>
      </c>
      <c r="I11915" s="3">
        <v>0</v>
      </c>
      <c r="J11915" s="3"/>
      <c r="K11915" s="3"/>
      <c r="L11915" s="3"/>
      <c r="M11915" s="3"/>
      <c r="N11915" s="3"/>
      <c r="O11915" s="3"/>
      <c r="P11915" s="3"/>
      <c r="Q11915" s="8">
        <v>4.6510499999999997</v>
      </c>
      <c r="R11915" s="7"/>
    </row>
    <row r="11916" spans="1:18" ht="52.5" x14ac:dyDescent="0.3">
      <c r="A11916" s="6" t="s">
        <v>4743</v>
      </c>
      <c r="B11916" s="6" t="s">
        <v>13033</v>
      </c>
      <c r="C11916" s="6">
        <v>6.0000000000000001E-3</v>
      </c>
      <c r="D11916" s="6">
        <v>2022</v>
      </c>
      <c r="E11916" s="6">
        <v>2023</v>
      </c>
      <c r="F11916" s="3" t="s">
        <v>22</v>
      </c>
      <c r="G11916" s="3">
        <v>0</v>
      </c>
      <c r="H11916" s="3">
        <v>107.72223</v>
      </c>
      <c r="I11916" s="3">
        <v>0</v>
      </c>
      <c r="J11916" s="3"/>
      <c r="K11916" s="3"/>
      <c r="L11916" s="3"/>
      <c r="M11916" s="3"/>
      <c r="N11916" s="3"/>
      <c r="O11916" s="3"/>
      <c r="P11916" s="3"/>
      <c r="Q11916" s="8">
        <v>107.72223</v>
      </c>
      <c r="R11916" s="5" t="s">
        <v>21071</v>
      </c>
    </row>
    <row r="11917" spans="1:18" ht="42" x14ac:dyDescent="0.3">
      <c r="A11917" s="5"/>
      <c r="B11917" s="5"/>
      <c r="C11917" s="5"/>
      <c r="D11917" s="5"/>
      <c r="E11917" s="5"/>
      <c r="F11917" s="3" t="s">
        <v>9100</v>
      </c>
      <c r="G11917" s="3">
        <v>0</v>
      </c>
      <c r="H11917" s="3">
        <v>101.59663999999999</v>
      </c>
      <c r="I11917" s="3">
        <v>0</v>
      </c>
      <c r="J11917" s="3"/>
      <c r="K11917" s="3"/>
      <c r="L11917" s="3"/>
      <c r="M11917" s="3"/>
      <c r="N11917" s="3"/>
      <c r="O11917" s="3"/>
      <c r="P11917" s="3"/>
      <c r="Q11917" s="8">
        <v>101.59663999999999</v>
      </c>
      <c r="R11917" s="5"/>
    </row>
    <row r="11918" spans="1:18" ht="31.5" x14ac:dyDescent="0.3">
      <c r="A11918" s="7"/>
      <c r="B11918" s="7"/>
      <c r="C11918" s="7"/>
      <c r="D11918" s="7"/>
      <c r="E11918" s="7"/>
      <c r="F11918" s="3" t="s">
        <v>9101</v>
      </c>
      <c r="G11918" s="3">
        <v>0</v>
      </c>
      <c r="H11918" s="3">
        <v>6.1255899999999999</v>
      </c>
      <c r="I11918" s="3">
        <v>0</v>
      </c>
      <c r="J11918" s="3"/>
      <c r="K11918" s="3"/>
      <c r="L11918" s="3"/>
      <c r="M11918" s="3"/>
      <c r="N11918" s="3"/>
      <c r="O11918" s="3"/>
      <c r="P11918" s="3"/>
      <c r="Q11918" s="8">
        <v>6.1255899999999999</v>
      </c>
      <c r="R11918" s="7"/>
    </row>
    <row r="11919" spans="1:18" ht="52.5" x14ac:dyDescent="0.3">
      <c r="A11919" s="6" t="s">
        <v>4744</v>
      </c>
      <c r="B11919" s="6" t="s">
        <v>13034</v>
      </c>
      <c r="C11919" s="6">
        <v>1.8499999999999999E-2</v>
      </c>
      <c r="D11919" s="6">
        <v>2022</v>
      </c>
      <c r="E11919" s="6">
        <v>2023</v>
      </c>
      <c r="F11919" s="3" t="s">
        <v>22</v>
      </c>
      <c r="G11919" s="3">
        <v>0</v>
      </c>
      <c r="H11919" s="3">
        <v>116.85988</v>
      </c>
      <c r="I11919" s="3">
        <v>0</v>
      </c>
      <c r="J11919" s="3"/>
      <c r="K11919" s="3"/>
      <c r="L11919" s="3"/>
      <c r="M11919" s="3"/>
      <c r="N11919" s="3"/>
      <c r="O11919" s="3"/>
      <c r="P11919" s="3"/>
      <c r="Q11919" s="8">
        <v>116.85988</v>
      </c>
      <c r="R11919" s="5" t="s">
        <v>21072</v>
      </c>
    </row>
    <row r="11920" spans="1:18" ht="42" x14ac:dyDescent="0.3">
      <c r="A11920" s="5"/>
      <c r="B11920" s="5"/>
      <c r="C11920" s="5"/>
      <c r="D11920" s="5"/>
      <c r="E11920" s="5"/>
      <c r="F11920" s="3" t="s">
        <v>9100</v>
      </c>
      <c r="G11920" s="3">
        <v>0</v>
      </c>
      <c r="H11920" s="3">
        <v>110.73429</v>
      </c>
      <c r="I11920" s="3">
        <v>0</v>
      </c>
      <c r="J11920" s="3"/>
      <c r="K11920" s="3"/>
      <c r="L11920" s="3"/>
      <c r="M11920" s="3"/>
      <c r="N11920" s="3"/>
      <c r="O11920" s="3"/>
      <c r="P11920" s="3"/>
      <c r="Q11920" s="8">
        <v>110.73429</v>
      </c>
      <c r="R11920" s="5"/>
    </row>
    <row r="11921" spans="1:18" ht="31.5" x14ac:dyDescent="0.3">
      <c r="A11921" s="7"/>
      <c r="B11921" s="7"/>
      <c r="C11921" s="7"/>
      <c r="D11921" s="7"/>
      <c r="E11921" s="7"/>
      <c r="F11921" s="3" t="s">
        <v>9101</v>
      </c>
      <c r="G11921" s="3">
        <v>0</v>
      </c>
      <c r="H11921" s="3">
        <v>6.1255899999999999</v>
      </c>
      <c r="I11921" s="3">
        <v>0</v>
      </c>
      <c r="J11921" s="3"/>
      <c r="K11921" s="3"/>
      <c r="L11921" s="3"/>
      <c r="M11921" s="3"/>
      <c r="N11921" s="3"/>
      <c r="O11921" s="3"/>
      <c r="P11921" s="3"/>
      <c r="Q11921" s="8">
        <v>6.1255899999999999</v>
      </c>
      <c r="R11921" s="7"/>
    </row>
    <row r="11922" spans="1:18" ht="84" x14ac:dyDescent="0.3">
      <c r="A11922" s="6" t="s">
        <v>4745</v>
      </c>
      <c r="B11922" s="6" t="s">
        <v>13035</v>
      </c>
      <c r="C11922" s="6">
        <v>8.5000000000000006E-3</v>
      </c>
      <c r="D11922" s="6">
        <v>2021</v>
      </c>
      <c r="E11922" s="6">
        <v>2022</v>
      </c>
      <c r="F11922" s="3" t="s">
        <v>22</v>
      </c>
      <c r="G11922" s="3">
        <v>54.44849</v>
      </c>
      <c r="H11922" s="3">
        <v>0</v>
      </c>
      <c r="I11922" s="3">
        <v>0</v>
      </c>
      <c r="J11922" s="3"/>
      <c r="K11922" s="3"/>
      <c r="L11922" s="3"/>
      <c r="M11922" s="3"/>
      <c r="N11922" s="3"/>
      <c r="O11922" s="3"/>
      <c r="P11922" s="3"/>
      <c r="Q11922" s="8">
        <v>54.44849</v>
      </c>
      <c r="R11922" s="5" t="s">
        <v>21073</v>
      </c>
    </row>
    <row r="11923" spans="1:18" ht="42" x14ac:dyDescent="0.3">
      <c r="A11923" s="5"/>
      <c r="B11923" s="5"/>
      <c r="C11923" s="5"/>
      <c r="D11923" s="5"/>
      <c r="E11923" s="5"/>
      <c r="F11923" s="3" t="s">
        <v>9100</v>
      </c>
      <c r="G11923" s="3">
        <v>49.797440000000002</v>
      </c>
      <c r="H11923" s="3">
        <v>0</v>
      </c>
      <c r="I11923" s="3">
        <v>0</v>
      </c>
      <c r="J11923" s="3"/>
      <c r="K11923" s="3"/>
      <c r="L11923" s="3"/>
      <c r="M11923" s="3"/>
      <c r="N11923" s="3"/>
      <c r="O11923" s="3"/>
      <c r="P11923" s="3"/>
      <c r="Q11923" s="8">
        <v>49.797440000000002</v>
      </c>
      <c r="R11923" s="5"/>
    </row>
    <row r="11924" spans="1:18" ht="31.5" x14ac:dyDescent="0.3">
      <c r="A11924" s="7"/>
      <c r="B11924" s="7"/>
      <c r="C11924" s="7"/>
      <c r="D11924" s="7"/>
      <c r="E11924" s="7"/>
      <c r="F11924" s="3" t="s">
        <v>9101</v>
      </c>
      <c r="G11924" s="3">
        <v>4.6510499999999997</v>
      </c>
      <c r="H11924" s="3">
        <v>0</v>
      </c>
      <c r="I11924" s="3">
        <v>0</v>
      </c>
      <c r="J11924" s="3"/>
      <c r="K11924" s="3"/>
      <c r="L11924" s="3"/>
      <c r="M11924" s="3"/>
      <c r="N11924" s="3"/>
      <c r="O11924" s="3"/>
      <c r="P11924" s="3"/>
      <c r="Q11924" s="8">
        <v>4.6510499999999997</v>
      </c>
      <c r="R11924" s="7"/>
    </row>
    <row r="11925" spans="1:18" ht="73.5" x14ac:dyDescent="0.3">
      <c r="A11925" s="6" t="s">
        <v>4746</v>
      </c>
      <c r="B11925" s="6" t="s">
        <v>13036</v>
      </c>
      <c r="C11925" s="6">
        <v>1.4E-2</v>
      </c>
      <c r="D11925" s="6">
        <v>2021</v>
      </c>
      <c r="E11925" s="6">
        <v>2022</v>
      </c>
      <c r="F11925" s="3" t="s">
        <v>22</v>
      </c>
      <c r="G11925" s="3">
        <v>80.818659999999994</v>
      </c>
      <c r="H11925" s="3">
        <v>0</v>
      </c>
      <c r="I11925" s="3">
        <v>0</v>
      </c>
      <c r="J11925" s="3"/>
      <c r="K11925" s="3"/>
      <c r="L11925" s="3"/>
      <c r="M11925" s="3"/>
      <c r="N11925" s="3"/>
      <c r="O11925" s="3"/>
      <c r="P11925" s="3"/>
      <c r="Q11925" s="8">
        <v>80.818659999999994</v>
      </c>
      <c r="R11925" s="5" t="s">
        <v>21074</v>
      </c>
    </row>
    <row r="11926" spans="1:18" ht="42" x14ac:dyDescent="0.3">
      <c r="A11926" s="5"/>
      <c r="B11926" s="5"/>
      <c r="C11926" s="5"/>
      <c r="D11926" s="5"/>
      <c r="E11926" s="5"/>
      <c r="F11926" s="3" t="s">
        <v>9100</v>
      </c>
      <c r="G11926" s="3">
        <v>76.167609999999996</v>
      </c>
      <c r="H11926" s="3">
        <v>0</v>
      </c>
      <c r="I11926" s="3">
        <v>0</v>
      </c>
      <c r="J11926" s="3"/>
      <c r="K11926" s="3"/>
      <c r="L11926" s="3"/>
      <c r="M11926" s="3"/>
      <c r="N11926" s="3"/>
      <c r="O11926" s="3"/>
      <c r="P11926" s="3"/>
      <c r="Q11926" s="8">
        <v>76.167609999999996</v>
      </c>
      <c r="R11926" s="5"/>
    </row>
    <row r="11927" spans="1:18" ht="31.5" x14ac:dyDescent="0.3">
      <c r="A11927" s="7"/>
      <c r="B11927" s="7"/>
      <c r="C11927" s="7"/>
      <c r="D11927" s="7"/>
      <c r="E11927" s="7"/>
      <c r="F11927" s="3" t="s">
        <v>9101</v>
      </c>
      <c r="G11927" s="3">
        <v>4.6510499999999997</v>
      </c>
      <c r="H11927" s="3">
        <v>0</v>
      </c>
      <c r="I11927" s="3">
        <v>0</v>
      </c>
      <c r="J11927" s="3"/>
      <c r="K11927" s="3"/>
      <c r="L11927" s="3"/>
      <c r="M11927" s="3"/>
      <c r="N11927" s="3"/>
      <c r="O11927" s="3"/>
      <c r="P11927" s="3"/>
      <c r="Q11927" s="8">
        <v>4.6510499999999997</v>
      </c>
      <c r="R11927" s="7"/>
    </row>
    <row r="11928" spans="1:18" ht="52.5" x14ac:dyDescent="0.3">
      <c r="A11928" s="6" t="s">
        <v>4747</v>
      </c>
      <c r="B11928" s="6" t="s">
        <v>13037</v>
      </c>
      <c r="C11928" s="6">
        <v>1.7999999999999999E-2</v>
      </c>
      <c r="D11928" s="6">
        <v>2022</v>
      </c>
      <c r="E11928" s="6">
        <v>2023</v>
      </c>
      <c r="F11928" s="3" t="s">
        <v>22</v>
      </c>
      <c r="G11928" s="3">
        <v>0</v>
      </c>
      <c r="H11928" s="3">
        <v>87.997259999999997</v>
      </c>
      <c r="I11928" s="3">
        <v>0</v>
      </c>
      <c r="J11928" s="3"/>
      <c r="K11928" s="3"/>
      <c r="L11928" s="3"/>
      <c r="M11928" s="3"/>
      <c r="N11928" s="3"/>
      <c r="O11928" s="3"/>
      <c r="P11928" s="3"/>
      <c r="Q11928" s="8">
        <v>87.997259999999997</v>
      </c>
      <c r="R11928" s="5" t="s">
        <v>21075</v>
      </c>
    </row>
    <row r="11929" spans="1:18" ht="42" x14ac:dyDescent="0.3">
      <c r="A11929" s="5"/>
      <c r="B11929" s="5"/>
      <c r="C11929" s="5"/>
      <c r="D11929" s="5"/>
      <c r="E11929" s="5"/>
      <c r="F11929" s="3" t="s">
        <v>9100</v>
      </c>
      <c r="G11929" s="3">
        <v>0</v>
      </c>
      <c r="H11929" s="3">
        <v>81.871669999999995</v>
      </c>
      <c r="I11929" s="3">
        <v>0</v>
      </c>
      <c r="J11929" s="3"/>
      <c r="K11929" s="3"/>
      <c r="L11929" s="3"/>
      <c r="M11929" s="3"/>
      <c r="N11929" s="3"/>
      <c r="O11929" s="3"/>
      <c r="P11929" s="3"/>
      <c r="Q11929" s="8">
        <v>81.871669999999995</v>
      </c>
      <c r="R11929" s="5"/>
    </row>
    <row r="11930" spans="1:18" ht="31.5" x14ac:dyDescent="0.3">
      <c r="A11930" s="7"/>
      <c r="B11930" s="7"/>
      <c r="C11930" s="7"/>
      <c r="D11930" s="7"/>
      <c r="E11930" s="7"/>
      <c r="F11930" s="3" t="s">
        <v>9101</v>
      </c>
      <c r="G11930" s="3">
        <v>0</v>
      </c>
      <c r="H11930" s="3">
        <v>6.1255899999999999</v>
      </c>
      <c r="I11930" s="3">
        <v>0</v>
      </c>
      <c r="J11930" s="3"/>
      <c r="K11930" s="3"/>
      <c r="L11930" s="3"/>
      <c r="M11930" s="3"/>
      <c r="N11930" s="3"/>
      <c r="O11930" s="3"/>
      <c r="P11930" s="3"/>
      <c r="Q11930" s="8">
        <v>6.1255899999999999</v>
      </c>
      <c r="R11930" s="7"/>
    </row>
    <row r="11931" spans="1:18" ht="52.5" x14ac:dyDescent="0.3">
      <c r="A11931" s="6" t="s">
        <v>4748</v>
      </c>
      <c r="B11931" s="6" t="s">
        <v>13038</v>
      </c>
      <c r="C11931" s="6">
        <v>3.5999999999999997E-2</v>
      </c>
      <c r="D11931" s="6">
        <v>2022</v>
      </c>
      <c r="E11931" s="6">
        <v>2023</v>
      </c>
      <c r="F11931" s="3" t="s">
        <v>22</v>
      </c>
      <c r="G11931" s="3">
        <v>0</v>
      </c>
      <c r="H11931" s="3">
        <v>144.11973</v>
      </c>
      <c r="I11931" s="3">
        <v>0</v>
      </c>
      <c r="J11931" s="3"/>
      <c r="K11931" s="3"/>
      <c r="L11931" s="3"/>
      <c r="M11931" s="3"/>
      <c r="N11931" s="3"/>
      <c r="O11931" s="3"/>
      <c r="P11931" s="3"/>
      <c r="Q11931" s="8">
        <v>144.11973</v>
      </c>
      <c r="R11931" s="5" t="s">
        <v>25046</v>
      </c>
    </row>
    <row r="11932" spans="1:18" ht="42" x14ac:dyDescent="0.3">
      <c r="A11932" s="5"/>
      <c r="B11932" s="5"/>
      <c r="C11932" s="5"/>
      <c r="D11932" s="5"/>
      <c r="E11932" s="5"/>
      <c r="F11932" s="3" t="s">
        <v>9100</v>
      </c>
      <c r="G11932" s="3">
        <v>0</v>
      </c>
      <c r="H11932" s="3">
        <v>137.99413999999999</v>
      </c>
      <c r="I11932" s="3">
        <v>0</v>
      </c>
      <c r="J11932" s="3"/>
      <c r="K11932" s="3"/>
      <c r="L11932" s="3"/>
      <c r="M11932" s="3"/>
      <c r="N11932" s="3"/>
      <c r="O11932" s="3"/>
      <c r="P11932" s="3"/>
      <c r="Q11932" s="8">
        <v>137.99413999999999</v>
      </c>
      <c r="R11932" s="5"/>
    </row>
    <row r="11933" spans="1:18" ht="31.5" x14ac:dyDescent="0.3">
      <c r="A11933" s="7"/>
      <c r="B11933" s="7"/>
      <c r="C11933" s="7"/>
      <c r="D11933" s="7"/>
      <c r="E11933" s="7"/>
      <c r="F11933" s="3" t="s">
        <v>9101</v>
      </c>
      <c r="G11933" s="3">
        <v>0</v>
      </c>
      <c r="H11933" s="3">
        <v>6.1255899999999999</v>
      </c>
      <c r="I11933" s="3">
        <v>0</v>
      </c>
      <c r="J11933" s="3"/>
      <c r="K11933" s="3"/>
      <c r="L11933" s="3"/>
      <c r="M11933" s="3"/>
      <c r="N11933" s="3"/>
      <c r="O11933" s="3"/>
      <c r="P11933" s="3"/>
      <c r="Q11933" s="8">
        <v>6.1255899999999999</v>
      </c>
      <c r="R11933" s="7"/>
    </row>
    <row r="11934" spans="1:18" ht="52.5" x14ac:dyDescent="0.3">
      <c r="A11934" s="3" t="s">
        <v>4749</v>
      </c>
      <c r="B11934" s="3" t="s">
        <v>13039</v>
      </c>
      <c r="C11934" s="3">
        <v>1.2999999999999999E-2</v>
      </c>
      <c r="D11934" s="3">
        <v>2021</v>
      </c>
      <c r="E11934" s="3">
        <v>2021</v>
      </c>
      <c r="F11934" s="3" t="s">
        <v>22</v>
      </c>
      <c r="G11934" s="3">
        <v>0</v>
      </c>
      <c r="H11934" s="3">
        <v>0</v>
      </c>
      <c r="I11934" s="3">
        <v>0</v>
      </c>
      <c r="J11934" s="3"/>
      <c r="K11934" s="3"/>
      <c r="L11934" s="3"/>
      <c r="M11934" s="3"/>
      <c r="N11934" s="3"/>
      <c r="O11934" s="3"/>
      <c r="P11934" s="3"/>
      <c r="Q11934" s="8">
        <v>0</v>
      </c>
      <c r="R11934" s="7" t="s">
        <v>21076</v>
      </c>
    </row>
    <row r="11935" spans="1:18" ht="84" x14ac:dyDescent="0.3">
      <c r="A11935" s="6" t="s">
        <v>4750</v>
      </c>
      <c r="B11935" s="6" t="s">
        <v>13040</v>
      </c>
      <c r="C11935" s="6">
        <v>1.7999999999999999E-2</v>
      </c>
      <c r="D11935" s="6">
        <v>2022</v>
      </c>
      <c r="E11935" s="6">
        <v>2023</v>
      </c>
      <c r="F11935" s="3" t="s">
        <v>22</v>
      </c>
      <c r="G11935" s="3">
        <v>0</v>
      </c>
      <c r="H11935" s="3">
        <v>91.394739999999999</v>
      </c>
      <c r="I11935" s="3">
        <v>0</v>
      </c>
      <c r="J11935" s="3"/>
      <c r="K11935" s="3"/>
      <c r="L11935" s="3"/>
      <c r="M11935" s="3"/>
      <c r="N11935" s="3"/>
      <c r="O11935" s="3"/>
      <c r="P11935" s="3"/>
      <c r="Q11935" s="8">
        <v>91.394739999999999</v>
      </c>
      <c r="R11935" s="6" t="s">
        <v>21077</v>
      </c>
    </row>
    <row r="11936" spans="1:18" ht="42" x14ac:dyDescent="0.3">
      <c r="A11936" s="5"/>
      <c r="B11936" s="5"/>
      <c r="C11936" s="5"/>
      <c r="D11936" s="5"/>
      <c r="E11936" s="5"/>
      <c r="F11936" s="3" t="s">
        <v>9100</v>
      </c>
      <c r="G11936" s="3">
        <v>0</v>
      </c>
      <c r="H11936" s="3">
        <v>85.269149999999996</v>
      </c>
      <c r="I11936" s="3">
        <v>0</v>
      </c>
      <c r="J11936" s="3"/>
      <c r="K11936" s="3"/>
      <c r="L11936" s="3"/>
      <c r="M11936" s="3"/>
      <c r="N11936" s="3"/>
      <c r="O11936" s="3"/>
      <c r="P11936" s="3"/>
      <c r="Q11936" s="8">
        <v>85.269149999999996</v>
      </c>
      <c r="R11936" s="5"/>
    </row>
    <row r="11937" spans="1:18" ht="31.5" x14ac:dyDescent="0.3">
      <c r="A11937" s="7"/>
      <c r="B11937" s="7"/>
      <c r="C11937" s="7"/>
      <c r="D11937" s="7"/>
      <c r="E11937" s="7"/>
      <c r="F11937" s="3" t="s">
        <v>9101</v>
      </c>
      <c r="G11937" s="3">
        <v>0</v>
      </c>
      <c r="H11937" s="3">
        <v>6.1255899999999999</v>
      </c>
      <c r="I11937" s="3">
        <v>0</v>
      </c>
      <c r="J11937" s="3"/>
      <c r="K11937" s="3"/>
      <c r="L11937" s="3"/>
      <c r="M11937" s="3"/>
      <c r="N11937" s="3"/>
      <c r="O11937" s="3"/>
      <c r="P11937" s="3"/>
      <c r="Q11937" s="8">
        <v>6.1255899999999999</v>
      </c>
      <c r="R11937" s="7"/>
    </row>
    <row r="11938" spans="1:18" ht="52.5" x14ac:dyDescent="0.3">
      <c r="A11938" s="3" t="s">
        <v>4751</v>
      </c>
      <c r="B11938" s="3" t="s">
        <v>13041</v>
      </c>
      <c r="C11938" s="3">
        <v>5.4999999999999997E-3</v>
      </c>
      <c r="D11938" s="3">
        <v>2021</v>
      </c>
      <c r="E11938" s="3">
        <v>2021</v>
      </c>
      <c r="F11938" s="3" t="s">
        <v>22</v>
      </c>
      <c r="G11938" s="3">
        <v>0</v>
      </c>
      <c r="H11938" s="3">
        <v>0</v>
      </c>
      <c r="I11938" s="3">
        <v>0</v>
      </c>
      <c r="J11938" s="3"/>
      <c r="K11938" s="3"/>
      <c r="L11938" s="3"/>
      <c r="M11938" s="3"/>
      <c r="N11938" s="3"/>
      <c r="O11938" s="3"/>
      <c r="P11938" s="3"/>
      <c r="Q11938" s="8">
        <v>0</v>
      </c>
      <c r="R11938" s="7" t="s">
        <v>25047</v>
      </c>
    </row>
    <row r="11939" spans="1:18" ht="52.5" x14ac:dyDescent="0.3">
      <c r="A11939" s="6" t="s">
        <v>4752</v>
      </c>
      <c r="B11939" s="6" t="s">
        <v>13042</v>
      </c>
      <c r="C11939" s="6">
        <v>2.1999999999999999E-2</v>
      </c>
      <c r="D11939" s="6">
        <v>2021</v>
      </c>
      <c r="E11939" s="6">
        <v>2022</v>
      </c>
      <c r="F11939" s="3" t="s">
        <v>22</v>
      </c>
      <c r="G11939" s="3">
        <v>76.161010000000005</v>
      </c>
      <c r="H11939" s="3">
        <v>0</v>
      </c>
      <c r="I11939" s="3">
        <v>0</v>
      </c>
      <c r="J11939" s="3"/>
      <c r="K11939" s="3"/>
      <c r="L11939" s="3"/>
      <c r="M11939" s="3"/>
      <c r="N11939" s="3"/>
      <c r="O11939" s="3"/>
      <c r="P11939" s="3"/>
      <c r="Q11939" s="8">
        <v>76.161010000000005</v>
      </c>
      <c r="R11939" s="6" t="s">
        <v>21078</v>
      </c>
    </row>
    <row r="11940" spans="1:18" ht="42" x14ac:dyDescent="0.3">
      <c r="A11940" s="5"/>
      <c r="B11940" s="5"/>
      <c r="C11940" s="5"/>
      <c r="D11940" s="5"/>
      <c r="E11940" s="5"/>
      <c r="F11940" s="3" t="s">
        <v>9100</v>
      </c>
      <c r="G11940" s="3">
        <v>71.509960000000007</v>
      </c>
      <c r="H11940" s="3">
        <v>0</v>
      </c>
      <c r="I11940" s="3">
        <v>0</v>
      </c>
      <c r="J11940" s="3"/>
      <c r="K11940" s="3"/>
      <c r="L11940" s="3"/>
      <c r="M11940" s="3"/>
      <c r="N11940" s="3"/>
      <c r="O11940" s="3"/>
      <c r="P11940" s="3"/>
      <c r="Q11940" s="8">
        <v>71.509960000000007</v>
      </c>
      <c r="R11940" s="5"/>
    </row>
    <row r="11941" spans="1:18" ht="31.5" x14ac:dyDescent="0.3">
      <c r="A11941" s="7"/>
      <c r="B11941" s="7"/>
      <c r="C11941" s="7"/>
      <c r="D11941" s="7"/>
      <c r="E11941" s="7"/>
      <c r="F11941" s="3" t="s">
        <v>9101</v>
      </c>
      <c r="G11941" s="3">
        <v>4.6510499999999997</v>
      </c>
      <c r="H11941" s="3">
        <v>0</v>
      </c>
      <c r="I11941" s="3">
        <v>0</v>
      </c>
      <c r="J11941" s="3"/>
      <c r="K11941" s="3"/>
      <c r="L11941" s="3"/>
      <c r="M11941" s="3"/>
      <c r="N11941" s="3"/>
      <c r="O11941" s="3"/>
      <c r="P11941" s="3"/>
      <c r="Q11941" s="8">
        <v>4.6510499999999997</v>
      </c>
      <c r="R11941" s="7"/>
    </row>
    <row r="11942" spans="1:18" ht="52.5" x14ac:dyDescent="0.3">
      <c r="A11942" s="3" t="s">
        <v>4753</v>
      </c>
      <c r="B11942" s="3" t="s">
        <v>13043</v>
      </c>
      <c r="C11942" s="3">
        <v>7.4999999999999997E-3</v>
      </c>
      <c r="D11942" s="3">
        <v>2021</v>
      </c>
      <c r="E11942" s="3">
        <v>2021</v>
      </c>
      <c r="F11942" s="3" t="s">
        <v>22</v>
      </c>
      <c r="G11942" s="3">
        <v>0</v>
      </c>
      <c r="H11942" s="3">
        <v>0</v>
      </c>
      <c r="I11942" s="3">
        <v>0</v>
      </c>
      <c r="J11942" s="3"/>
      <c r="K11942" s="3"/>
      <c r="L11942" s="3"/>
      <c r="M11942" s="3"/>
      <c r="N11942" s="3"/>
      <c r="O11942" s="3"/>
      <c r="P11942" s="3"/>
      <c r="Q11942" s="8">
        <v>0</v>
      </c>
      <c r="R11942" s="7" t="s">
        <v>21079</v>
      </c>
    </row>
    <row r="11943" spans="1:18" ht="73.5" x14ac:dyDescent="0.3">
      <c r="A11943" s="6" t="s">
        <v>4754</v>
      </c>
      <c r="B11943" s="6" t="s">
        <v>13044</v>
      </c>
      <c r="C11943" s="6">
        <v>5.4999999999999997E-3</v>
      </c>
      <c r="D11943" s="6">
        <v>2021</v>
      </c>
      <c r="E11943" s="6">
        <v>2022</v>
      </c>
      <c r="F11943" s="3" t="s">
        <v>22</v>
      </c>
      <c r="G11943" s="3">
        <v>54.427039999999998</v>
      </c>
      <c r="H11943" s="3">
        <v>0</v>
      </c>
      <c r="I11943" s="3">
        <v>0</v>
      </c>
      <c r="J11943" s="3"/>
      <c r="K11943" s="3"/>
      <c r="L11943" s="3"/>
      <c r="M11943" s="3"/>
      <c r="N11943" s="3"/>
      <c r="O11943" s="3"/>
      <c r="P11943" s="3"/>
      <c r="Q11943" s="8">
        <v>54.427039999999998</v>
      </c>
      <c r="R11943" s="6" t="s">
        <v>21080</v>
      </c>
    </row>
    <row r="11944" spans="1:18" ht="42" x14ac:dyDescent="0.3">
      <c r="A11944" s="5"/>
      <c r="B11944" s="5"/>
      <c r="C11944" s="5"/>
      <c r="D11944" s="5"/>
      <c r="E11944" s="5"/>
      <c r="F11944" s="3" t="s">
        <v>9100</v>
      </c>
      <c r="G11944" s="3">
        <v>49.77599</v>
      </c>
      <c r="H11944" s="3">
        <v>0</v>
      </c>
      <c r="I11944" s="3">
        <v>0</v>
      </c>
      <c r="J11944" s="3"/>
      <c r="K11944" s="3"/>
      <c r="L11944" s="3"/>
      <c r="M11944" s="3"/>
      <c r="N11944" s="3"/>
      <c r="O11944" s="3"/>
      <c r="P11944" s="3"/>
      <c r="Q11944" s="8">
        <v>49.77599</v>
      </c>
      <c r="R11944" s="5"/>
    </row>
    <row r="11945" spans="1:18" ht="31.5" x14ac:dyDescent="0.3">
      <c r="A11945" s="7"/>
      <c r="B11945" s="7"/>
      <c r="C11945" s="7"/>
      <c r="D11945" s="7"/>
      <c r="E11945" s="7"/>
      <c r="F11945" s="3" t="s">
        <v>9101</v>
      </c>
      <c r="G11945" s="3">
        <v>4.6510499999999997</v>
      </c>
      <c r="H11945" s="3">
        <v>0</v>
      </c>
      <c r="I11945" s="3">
        <v>0</v>
      </c>
      <c r="J11945" s="3"/>
      <c r="K11945" s="3"/>
      <c r="L11945" s="3"/>
      <c r="M11945" s="3"/>
      <c r="N11945" s="3"/>
      <c r="O11945" s="3"/>
      <c r="P11945" s="3"/>
      <c r="Q11945" s="8">
        <v>4.6510499999999997</v>
      </c>
      <c r="R11945" s="7"/>
    </row>
    <row r="11946" spans="1:18" ht="52.5" x14ac:dyDescent="0.3">
      <c r="A11946" s="6" t="s">
        <v>4755</v>
      </c>
      <c r="B11946" s="6" t="s">
        <v>13045</v>
      </c>
      <c r="C11946" s="6">
        <v>6.0499999999999998E-2</v>
      </c>
      <c r="D11946" s="6">
        <v>2022</v>
      </c>
      <c r="E11946" s="6">
        <v>2023</v>
      </c>
      <c r="F11946" s="3" t="s">
        <v>22</v>
      </c>
      <c r="G11946" s="3">
        <v>0</v>
      </c>
      <c r="H11946" s="3">
        <v>509.97572000000002</v>
      </c>
      <c r="I11946" s="3">
        <v>0</v>
      </c>
      <c r="J11946" s="3"/>
      <c r="K11946" s="3"/>
      <c r="L11946" s="3"/>
      <c r="M11946" s="3"/>
      <c r="N11946" s="3"/>
      <c r="O11946" s="3"/>
      <c r="P11946" s="3"/>
      <c r="Q11946" s="8">
        <v>509.97572000000002</v>
      </c>
      <c r="R11946" s="5" t="s">
        <v>21081</v>
      </c>
    </row>
    <row r="11947" spans="1:18" ht="42" x14ac:dyDescent="0.3">
      <c r="A11947" s="5"/>
      <c r="B11947" s="5"/>
      <c r="C11947" s="5"/>
      <c r="D11947" s="5"/>
      <c r="E11947" s="5"/>
      <c r="F11947" s="3" t="s">
        <v>9100</v>
      </c>
      <c r="G11947" s="3">
        <v>0</v>
      </c>
      <c r="H11947" s="3">
        <v>503.85012999999998</v>
      </c>
      <c r="I11947" s="3">
        <v>0</v>
      </c>
      <c r="J11947" s="3"/>
      <c r="K11947" s="3"/>
      <c r="L11947" s="3"/>
      <c r="M11947" s="3"/>
      <c r="N11947" s="3"/>
      <c r="O11947" s="3"/>
      <c r="P11947" s="3"/>
      <c r="Q11947" s="8">
        <v>503.85012999999998</v>
      </c>
      <c r="R11947" s="5"/>
    </row>
    <row r="11948" spans="1:18" ht="31.5" x14ac:dyDescent="0.3">
      <c r="A11948" s="7"/>
      <c r="B11948" s="7"/>
      <c r="C11948" s="7"/>
      <c r="D11948" s="7"/>
      <c r="E11948" s="7"/>
      <c r="F11948" s="3" t="s">
        <v>9101</v>
      </c>
      <c r="G11948" s="3">
        <v>0</v>
      </c>
      <c r="H11948" s="3">
        <v>6.1255899999999999</v>
      </c>
      <c r="I11948" s="3">
        <v>0</v>
      </c>
      <c r="J11948" s="3"/>
      <c r="K11948" s="3"/>
      <c r="L11948" s="3"/>
      <c r="M11948" s="3"/>
      <c r="N11948" s="3"/>
      <c r="O11948" s="3"/>
      <c r="P11948" s="3"/>
      <c r="Q11948" s="8">
        <v>6.1255899999999999</v>
      </c>
      <c r="R11948" s="7"/>
    </row>
    <row r="11949" spans="1:18" ht="84" x14ac:dyDescent="0.3">
      <c r="A11949" s="6" t="s">
        <v>4756</v>
      </c>
      <c r="B11949" s="6" t="s">
        <v>13046</v>
      </c>
      <c r="C11949" s="6">
        <v>1.2500000000000001E-2</v>
      </c>
      <c r="D11949" s="6">
        <v>2022</v>
      </c>
      <c r="E11949" s="6">
        <v>2023</v>
      </c>
      <c r="F11949" s="3" t="s">
        <v>22</v>
      </c>
      <c r="G11949" s="3">
        <v>0</v>
      </c>
      <c r="H11949" s="3">
        <v>79.740489999999994</v>
      </c>
      <c r="I11949" s="3">
        <v>0</v>
      </c>
      <c r="J11949" s="3"/>
      <c r="K11949" s="3"/>
      <c r="L11949" s="3"/>
      <c r="M11949" s="3"/>
      <c r="N11949" s="3"/>
      <c r="O11949" s="3"/>
      <c r="P11949" s="3"/>
      <c r="Q11949" s="8">
        <v>79.740489999999994</v>
      </c>
      <c r="R11949" s="5" t="s">
        <v>21082</v>
      </c>
    </row>
    <row r="11950" spans="1:18" ht="42" x14ac:dyDescent="0.3">
      <c r="A11950" s="5"/>
      <c r="B11950" s="5"/>
      <c r="C11950" s="5"/>
      <c r="D11950" s="5"/>
      <c r="E11950" s="5"/>
      <c r="F11950" s="3" t="s">
        <v>9100</v>
      </c>
      <c r="G11950" s="3">
        <v>0</v>
      </c>
      <c r="H11950" s="3">
        <v>73.614900000000006</v>
      </c>
      <c r="I11950" s="3">
        <v>0</v>
      </c>
      <c r="J11950" s="3"/>
      <c r="K11950" s="3"/>
      <c r="L11950" s="3"/>
      <c r="M11950" s="3"/>
      <c r="N11950" s="3"/>
      <c r="O11950" s="3"/>
      <c r="P11950" s="3"/>
      <c r="Q11950" s="8">
        <v>73.614900000000006</v>
      </c>
      <c r="R11950" s="5"/>
    </row>
    <row r="11951" spans="1:18" ht="31.5" x14ac:dyDescent="0.3">
      <c r="A11951" s="7"/>
      <c r="B11951" s="7"/>
      <c r="C11951" s="7"/>
      <c r="D11951" s="7"/>
      <c r="E11951" s="7"/>
      <c r="F11951" s="3" t="s">
        <v>9101</v>
      </c>
      <c r="G11951" s="3">
        <v>0</v>
      </c>
      <c r="H11951" s="3">
        <v>6.1255899999999999</v>
      </c>
      <c r="I11951" s="3">
        <v>0</v>
      </c>
      <c r="J11951" s="3"/>
      <c r="K11951" s="3"/>
      <c r="L11951" s="3"/>
      <c r="M11951" s="3"/>
      <c r="N11951" s="3"/>
      <c r="O11951" s="3"/>
      <c r="P11951" s="3"/>
      <c r="Q11951" s="8">
        <v>6.1255899999999999</v>
      </c>
      <c r="R11951" s="7"/>
    </row>
    <row r="11952" spans="1:18" ht="52.5" x14ac:dyDescent="0.3">
      <c r="A11952" s="3" t="s">
        <v>4757</v>
      </c>
      <c r="B11952" s="3" t="s">
        <v>13047</v>
      </c>
      <c r="C11952" s="3">
        <v>8.5000000000000006E-3</v>
      </c>
      <c r="D11952" s="3">
        <v>2021</v>
      </c>
      <c r="E11952" s="3">
        <v>2021</v>
      </c>
      <c r="F11952" s="3" t="s">
        <v>22</v>
      </c>
      <c r="G11952" s="3">
        <v>0</v>
      </c>
      <c r="H11952" s="3">
        <v>0</v>
      </c>
      <c r="I11952" s="3">
        <v>0</v>
      </c>
      <c r="J11952" s="3"/>
      <c r="K11952" s="3"/>
      <c r="L11952" s="3"/>
      <c r="M11952" s="3"/>
      <c r="N11952" s="3"/>
      <c r="O11952" s="3"/>
      <c r="P11952" s="3"/>
      <c r="Q11952" s="8">
        <v>0</v>
      </c>
      <c r="R11952" s="7" t="s">
        <v>21083</v>
      </c>
    </row>
    <row r="11953" spans="1:18" ht="52.5" x14ac:dyDescent="0.3">
      <c r="A11953" s="3" t="s">
        <v>4758</v>
      </c>
      <c r="B11953" s="3" t="s">
        <v>13048</v>
      </c>
      <c r="C11953" s="3">
        <v>1.0500000000000001E-2</v>
      </c>
      <c r="D11953" s="3">
        <v>2021</v>
      </c>
      <c r="E11953" s="3">
        <v>2021</v>
      </c>
      <c r="F11953" s="3" t="s">
        <v>22</v>
      </c>
      <c r="G11953" s="3">
        <v>0</v>
      </c>
      <c r="H11953" s="3">
        <v>0</v>
      </c>
      <c r="I11953" s="3">
        <v>0</v>
      </c>
      <c r="J11953" s="3"/>
      <c r="K11953" s="3"/>
      <c r="L11953" s="3"/>
      <c r="M11953" s="3"/>
      <c r="N11953" s="3"/>
      <c r="O11953" s="3"/>
      <c r="P11953" s="3"/>
      <c r="Q11953" s="8">
        <v>0</v>
      </c>
      <c r="R11953" s="3" t="s">
        <v>21084</v>
      </c>
    </row>
    <row r="11954" spans="1:18" ht="52.5" x14ac:dyDescent="0.3">
      <c r="A11954" s="6" t="s">
        <v>4759</v>
      </c>
      <c r="B11954" s="6" t="s">
        <v>13049</v>
      </c>
      <c r="C11954" s="6">
        <v>7.0499999999999993E-2</v>
      </c>
      <c r="D11954" s="6">
        <v>2021</v>
      </c>
      <c r="E11954" s="6">
        <v>2022</v>
      </c>
      <c r="F11954" s="3" t="s">
        <v>22</v>
      </c>
      <c r="G11954" s="3">
        <v>186.02392</v>
      </c>
      <c r="H11954" s="3">
        <v>0</v>
      </c>
      <c r="I11954" s="3">
        <v>0</v>
      </c>
      <c r="J11954" s="3"/>
      <c r="K11954" s="3"/>
      <c r="L11954" s="3"/>
      <c r="M11954" s="3"/>
      <c r="N11954" s="3"/>
      <c r="O11954" s="3"/>
      <c r="P11954" s="3"/>
      <c r="Q11954" s="8">
        <v>186.02392</v>
      </c>
      <c r="R11954" s="6" t="s">
        <v>25048</v>
      </c>
    </row>
    <row r="11955" spans="1:18" ht="42" x14ac:dyDescent="0.3">
      <c r="A11955" s="5"/>
      <c r="B11955" s="5"/>
      <c r="C11955" s="5"/>
      <c r="D11955" s="5"/>
      <c r="E11955" s="5"/>
      <c r="F11955" s="3" t="s">
        <v>9100</v>
      </c>
      <c r="G11955" s="3">
        <v>181.37287000000001</v>
      </c>
      <c r="H11955" s="3">
        <v>0</v>
      </c>
      <c r="I11955" s="3">
        <v>0</v>
      </c>
      <c r="J11955" s="3"/>
      <c r="K11955" s="3"/>
      <c r="L11955" s="3"/>
      <c r="M11955" s="3"/>
      <c r="N11955" s="3"/>
      <c r="O11955" s="3"/>
      <c r="P11955" s="3"/>
      <c r="Q11955" s="8">
        <v>181.37287000000001</v>
      </c>
      <c r="R11955" s="5"/>
    </row>
    <row r="11956" spans="1:18" ht="31.5" x14ac:dyDescent="0.3">
      <c r="A11956" s="7"/>
      <c r="B11956" s="7"/>
      <c r="C11956" s="7"/>
      <c r="D11956" s="7"/>
      <c r="E11956" s="7"/>
      <c r="F11956" s="3" t="s">
        <v>9101</v>
      </c>
      <c r="G11956" s="3">
        <v>4.6510499999999997</v>
      </c>
      <c r="H11956" s="3">
        <v>0</v>
      </c>
      <c r="I11956" s="3">
        <v>0</v>
      </c>
      <c r="J11956" s="3"/>
      <c r="K11956" s="3"/>
      <c r="L11956" s="3"/>
      <c r="M11956" s="3"/>
      <c r="N11956" s="3"/>
      <c r="O11956" s="3"/>
      <c r="P11956" s="3"/>
      <c r="Q11956" s="8">
        <v>4.6510499999999997</v>
      </c>
      <c r="R11956" s="7"/>
    </row>
    <row r="11957" spans="1:18" ht="52.5" x14ac:dyDescent="0.3">
      <c r="A11957" s="3" t="s">
        <v>4760</v>
      </c>
      <c r="B11957" s="3" t="s">
        <v>13050</v>
      </c>
      <c r="C11957" s="3">
        <v>6.4999999999999997E-3</v>
      </c>
      <c r="D11957" s="3">
        <v>2021</v>
      </c>
      <c r="E11957" s="3">
        <v>2021</v>
      </c>
      <c r="F11957" s="3" t="s">
        <v>22</v>
      </c>
      <c r="G11957" s="3">
        <v>0</v>
      </c>
      <c r="H11957" s="3">
        <v>0</v>
      </c>
      <c r="I11957" s="3">
        <v>0</v>
      </c>
      <c r="J11957" s="3"/>
      <c r="K11957" s="3"/>
      <c r="L11957" s="3"/>
      <c r="M11957" s="3"/>
      <c r="N11957" s="3"/>
      <c r="O11957" s="3"/>
      <c r="P11957" s="3"/>
      <c r="Q11957" s="8">
        <v>0</v>
      </c>
      <c r="R11957" s="7" t="s">
        <v>25049</v>
      </c>
    </row>
    <row r="11958" spans="1:18" ht="84" x14ac:dyDescent="0.3">
      <c r="A11958" s="6" t="s">
        <v>4761</v>
      </c>
      <c r="B11958" s="6" t="s">
        <v>13051</v>
      </c>
      <c r="C11958" s="6">
        <v>8.9999999999999993E-3</v>
      </c>
      <c r="D11958" s="6">
        <v>2021</v>
      </c>
      <c r="E11958" s="6">
        <v>2022</v>
      </c>
      <c r="F11958" s="3" t="s">
        <v>22</v>
      </c>
      <c r="G11958" s="3">
        <v>71.9435</v>
      </c>
      <c r="H11958" s="3">
        <v>0</v>
      </c>
      <c r="I11958" s="3">
        <v>0</v>
      </c>
      <c r="J11958" s="3"/>
      <c r="K11958" s="3"/>
      <c r="L11958" s="3"/>
      <c r="M11958" s="3"/>
      <c r="N11958" s="3"/>
      <c r="O11958" s="3"/>
      <c r="P11958" s="3"/>
      <c r="Q11958" s="8">
        <v>71.9435</v>
      </c>
      <c r="R11958" s="6" t="s">
        <v>21085</v>
      </c>
    </row>
    <row r="11959" spans="1:18" ht="42" x14ac:dyDescent="0.3">
      <c r="A11959" s="5"/>
      <c r="B11959" s="5"/>
      <c r="C11959" s="5"/>
      <c r="D11959" s="5"/>
      <c r="E11959" s="5"/>
      <c r="F11959" s="3" t="s">
        <v>9100</v>
      </c>
      <c r="G11959" s="3">
        <v>67.292450000000002</v>
      </c>
      <c r="H11959" s="3">
        <v>0</v>
      </c>
      <c r="I11959" s="3">
        <v>0</v>
      </c>
      <c r="J11959" s="3"/>
      <c r="K11959" s="3"/>
      <c r="L11959" s="3"/>
      <c r="M11959" s="3"/>
      <c r="N11959" s="3"/>
      <c r="O11959" s="3"/>
      <c r="P11959" s="3"/>
      <c r="Q11959" s="8">
        <v>67.292450000000002</v>
      </c>
      <c r="R11959" s="5"/>
    </row>
    <row r="11960" spans="1:18" ht="31.5" x14ac:dyDescent="0.3">
      <c r="A11960" s="7"/>
      <c r="B11960" s="7"/>
      <c r="C11960" s="7"/>
      <c r="D11960" s="7"/>
      <c r="E11960" s="7"/>
      <c r="F11960" s="3" t="s">
        <v>9101</v>
      </c>
      <c r="G11960" s="3">
        <v>4.6510499999999997</v>
      </c>
      <c r="H11960" s="3">
        <v>0</v>
      </c>
      <c r="I11960" s="3">
        <v>0</v>
      </c>
      <c r="J11960" s="3"/>
      <c r="K11960" s="3"/>
      <c r="L11960" s="3"/>
      <c r="M11960" s="3"/>
      <c r="N11960" s="3"/>
      <c r="O11960" s="3"/>
      <c r="P11960" s="3"/>
      <c r="Q11960" s="8">
        <v>4.6510499999999997</v>
      </c>
      <c r="R11960" s="7"/>
    </row>
    <row r="11961" spans="1:18" ht="84" x14ac:dyDescent="0.3">
      <c r="A11961" s="6" t="s">
        <v>4762</v>
      </c>
      <c r="B11961" s="6" t="s">
        <v>13052</v>
      </c>
      <c r="C11961" s="6">
        <v>6.0000000000000001E-3</v>
      </c>
      <c r="D11961" s="6">
        <v>2022</v>
      </c>
      <c r="E11961" s="6">
        <v>2023</v>
      </c>
      <c r="F11961" s="3" t="s">
        <v>22</v>
      </c>
      <c r="G11961" s="3">
        <v>0</v>
      </c>
      <c r="H11961" s="3">
        <v>74.173950000000005</v>
      </c>
      <c r="I11961" s="3">
        <v>0</v>
      </c>
      <c r="J11961" s="3"/>
      <c r="K11961" s="3"/>
      <c r="L11961" s="3"/>
      <c r="M11961" s="3"/>
      <c r="N11961" s="3"/>
      <c r="O11961" s="3"/>
      <c r="P11961" s="3"/>
      <c r="Q11961" s="8">
        <v>74.173950000000005</v>
      </c>
      <c r="R11961" s="5" t="s">
        <v>21086</v>
      </c>
    </row>
    <row r="11962" spans="1:18" ht="42" x14ac:dyDescent="0.3">
      <c r="A11962" s="5"/>
      <c r="B11962" s="5"/>
      <c r="C11962" s="5"/>
      <c r="D11962" s="5"/>
      <c r="E11962" s="5"/>
      <c r="F11962" s="3" t="s">
        <v>9100</v>
      </c>
      <c r="G11962" s="3">
        <v>0</v>
      </c>
      <c r="H11962" s="3">
        <v>68.048360000000002</v>
      </c>
      <c r="I11962" s="3">
        <v>0</v>
      </c>
      <c r="J11962" s="3"/>
      <c r="K11962" s="3"/>
      <c r="L11962" s="3"/>
      <c r="M11962" s="3"/>
      <c r="N11962" s="3"/>
      <c r="O11962" s="3"/>
      <c r="P11962" s="3"/>
      <c r="Q11962" s="8">
        <v>68.048360000000002</v>
      </c>
      <c r="R11962" s="5"/>
    </row>
    <row r="11963" spans="1:18" ht="31.5" x14ac:dyDescent="0.3">
      <c r="A11963" s="7"/>
      <c r="B11963" s="7"/>
      <c r="C11963" s="7"/>
      <c r="D11963" s="7"/>
      <c r="E11963" s="7"/>
      <c r="F11963" s="3" t="s">
        <v>9101</v>
      </c>
      <c r="G11963" s="3">
        <v>0</v>
      </c>
      <c r="H11963" s="3">
        <v>6.1255899999999999</v>
      </c>
      <c r="I11963" s="3">
        <v>0</v>
      </c>
      <c r="J11963" s="3"/>
      <c r="K11963" s="3"/>
      <c r="L11963" s="3"/>
      <c r="M11963" s="3"/>
      <c r="N11963" s="3"/>
      <c r="O11963" s="3"/>
      <c r="P11963" s="3"/>
      <c r="Q11963" s="8">
        <v>6.1255899999999999</v>
      </c>
      <c r="R11963" s="7"/>
    </row>
    <row r="11964" spans="1:18" ht="52.5" x14ac:dyDescent="0.3">
      <c r="A11964" s="3" t="s">
        <v>4763</v>
      </c>
      <c r="B11964" s="3" t="s">
        <v>13053</v>
      </c>
      <c r="C11964" s="3">
        <v>1.15E-2</v>
      </c>
      <c r="D11964" s="3">
        <v>2021</v>
      </c>
      <c r="E11964" s="3">
        <v>2021</v>
      </c>
      <c r="F11964" s="3" t="s">
        <v>22</v>
      </c>
      <c r="G11964" s="3">
        <v>0</v>
      </c>
      <c r="H11964" s="3">
        <v>0</v>
      </c>
      <c r="I11964" s="3">
        <v>0</v>
      </c>
      <c r="J11964" s="3"/>
      <c r="K11964" s="3"/>
      <c r="L11964" s="3"/>
      <c r="M11964" s="3"/>
      <c r="N11964" s="3"/>
      <c r="O11964" s="3"/>
      <c r="P11964" s="3"/>
      <c r="Q11964" s="8">
        <v>0</v>
      </c>
      <c r="R11964" s="7" t="s">
        <v>25050</v>
      </c>
    </row>
    <row r="11965" spans="1:18" ht="52.5" x14ac:dyDescent="0.3">
      <c r="A11965" s="6" t="s">
        <v>4764</v>
      </c>
      <c r="B11965" s="6" t="s">
        <v>13054</v>
      </c>
      <c r="C11965" s="6">
        <v>1.7999999999999999E-2</v>
      </c>
      <c r="D11965" s="6">
        <v>2022</v>
      </c>
      <c r="E11965" s="6">
        <v>2023</v>
      </c>
      <c r="F11965" s="3" t="s">
        <v>22</v>
      </c>
      <c r="G11965" s="3">
        <v>0</v>
      </c>
      <c r="H11965" s="3">
        <v>166.36433</v>
      </c>
      <c r="I11965" s="3">
        <v>0</v>
      </c>
      <c r="J11965" s="3"/>
      <c r="K11965" s="3"/>
      <c r="L11965" s="3"/>
      <c r="M11965" s="3"/>
      <c r="N11965" s="3"/>
      <c r="O11965" s="3"/>
      <c r="P11965" s="3"/>
      <c r="Q11965" s="8">
        <v>166.36433</v>
      </c>
      <c r="R11965" s="6" t="s">
        <v>21087</v>
      </c>
    </row>
    <row r="11966" spans="1:18" ht="42" x14ac:dyDescent="0.3">
      <c r="A11966" s="5"/>
      <c r="B11966" s="5"/>
      <c r="C11966" s="5"/>
      <c r="D11966" s="5"/>
      <c r="E11966" s="5"/>
      <c r="F11966" s="3" t="s">
        <v>9100</v>
      </c>
      <c r="G11966" s="3">
        <v>0</v>
      </c>
      <c r="H11966" s="3">
        <v>160.23874000000001</v>
      </c>
      <c r="I11966" s="3">
        <v>0</v>
      </c>
      <c r="J11966" s="3"/>
      <c r="K11966" s="3"/>
      <c r="L11966" s="3"/>
      <c r="M11966" s="3"/>
      <c r="N11966" s="3"/>
      <c r="O11966" s="3"/>
      <c r="P11966" s="3"/>
      <c r="Q11966" s="8">
        <v>160.23874000000001</v>
      </c>
      <c r="R11966" s="5"/>
    </row>
    <row r="11967" spans="1:18" ht="31.5" x14ac:dyDescent="0.3">
      <c r="A11967" s="7"/>
      <c r="B11967" s="7"/>
      <c r="C11967" s="7"/>
      <c r="D11967" s="7"/>
      <c r="E11967" s="7"/>
      <c r="F11967" s="3" t="s">
        <v>9101</v>
      </c>
      <c r="G11967" s="3">
        <v>0</v>
      </c>
      <c r="H11967" s="3">
        <v>6.1255899999999999</v>
      </c>
      <c r="I11967" s="3">
        <v>0</v>
      </c>
      <c r="J11967" s="3"/>
      <c r="K11967" s="3"/>
      <c r="L11967" s="3"/>
      <c r="M11967" s="3"/>
      <c r="N11967" s="3"/>
      <c r="O11967" s="3"/>
      <c r="P11967" s="3"/>
      <c r="Q11967" s="8">
        <v>6.1255899999999999</v>
      </c>
      <c r="R11967" s="7"/>
    </row>
    <row r="11968" spans="1:18" ht="52.5" x14ac:dyDescent="0.3">
      <c r="A11968" s="3" t="s">
        <v>4765</v>
      </c>
      <c r="B11968" s="3" t="s">
        <v>13055</v>
      </c>
      <c r="C11968" s="3">
        <v>3.7499999999999999E-2</v>
      </c>
      <c r="D11968" s="3">
        <v>2021</v>
      </c>
      <c r="E11968" s="3">
        <v>2021</v>
      </c>
      <c r="F11968" s="3" t="s">
        <v>22</v>
      </c>
      <c r="G11968" s="3">
        <v>0</v>
      </c>
      <c r="H11968" s="3">
        <v>0</v>
      </c>
      <c r="I11968" s="3">
        <v>0</v>
      </c>
      <c r="J11968" s="3"/>
      <c r="K11968" s="3"/>
      <c r="L11968" s="3"/>
      <c r="M11968" s="3"/>
      <c r="N11968" s="3"/>
      <c r="O11968" s="3"/>
      <c r="P11968" s="3"/>
      <c r="Q11968" s="8">
        <v>0</v>
      </c>
      <c r="R11968" s="7" t="s">
        <v>25051</v>
      </c>
    </row>
    <row r="11969" spans="1:18" ht="52.5" x14ac:dyDescent="0.3">
      <c r="A11969" s="3" t="s">
        <v>4766</v>
      </c>
      <c r="B11969" s="3" t="s">
        <v>13056</v>
      </c>
      <c r="C11969" s="3">
        <v>4.2500000000000003E-2</v>
      </c>
      <c r="D11969" s="3">
        <v>2021</v>
      </c>
      <c r="E11969" s="3">
        <v>2021</v>
      </c>
      <c r="F11969" s="3" t="s">
        <v>22</v>
      </c>
      <c r="G11969" s="3">
        <v>0</v>
      </c>
      <c r="H11969" s="3">
        <v>0</v>
      </c>
      <c r="I11969" s="3">
        <v>0</v>
      </c>
      <c r="J11969" s="3"/>
      <c r="K11969" s="3"/>
      <c r="L11969" s="3"/>
      <c r="M11969" s="3"/>
      <c r="N11969" s="3"/>
      <c r="O11969" s="3"/>
      <c r="P11969" s="3"/>
      <c r="Q11969" s="8">
        <v>0</v>
      </c>
      <c r="R11969" s="3" t="s">
        <v>21088</v>
      </c>
    </row>
    <row r="11970" spans="1:18" ht="52.5" x14ac:dyDescent="0.3">
      <c r="A11970" s="6" t="s">
        <v>4767</v>
      </c>
      <c r="B11970" s="6" t="s">
        <v>13057</v>
      </c>
      <c r="C11970" s="6">
        <v>1.9E-2</v>
      </c>
      <c r="D11970" s="6">
        <v>2022</v>
      </c>
      <c r="E11970" s="6">
        <v>2023</v>
      </c>
      <c r="F11970" s="3" t="s">
        <v>22</v>
      </c>
      <c r="G11970" s="3">
        <v>0</v>
      </c>
      <c r="H11970" s="3">
        <v>230.70985999999999</v>
      </c>
      <c r="I11970" s="3">
        <v>0</v>
      </c>
      <c r="J11970" s="3"/>
      <c r="K11970" s="3"/>
      <c r="L11970" s="3"/>
      <c r="M11970" s="3"/>
      <c r="N11970" s="3"/>
      <c r="O11970" s="3"/>
      <c r="P11970" s="3"/>
      <c r="Q11970" s="8">
        <v>230.70985999999999</v>
      </c>
      <c r="R11970" s="6" t="s">
        <v>21089</v>
      </c>
    </row>
    <row r="11971" spans="1:18" ht="42" x14ac:dyDescent="0.3">
      <c r="A11971" s="5"/>
      <c r="B11971" s="5"/>
      <c r="C11971" s="5"/>
      <c r="D11971" s="5"/>
      <c r="E11971" s="5"/>
      <c r="F11971" s="3" t="s">
        <v>9100</v>
      </c>
      <c r="G11971" s="3">
        <v>0</v>
      </c>
      <c r="H11971" s="3">
        <v>224.58427</v>
      </c>
      <c r="I11971" s="3">
        <v>0</v>
      </c>
      <c r="J11971" s="3"/>
      <c r="K11971" s="3"/>
      <c r="L11971" s="3"/>
      <c r="M11971" s="3"/>
      <c r="N11971" s="3"/>
      <c r="O11971" s="3"/>
      <c r="P11971" s="3"/>
      <c r="Q11971" s="8">
        <v>224.58427</v>
      </c>
      <c r="R11971" s="5"/>
    </row>
    <row r="11972" spans="1:18" ht="31.5" x14ac:dyDescent="0.3">
      <c r="A11972" s="7"/>
      <c r="B11972" s="7"/>
      <c r="C11972" s="7"/>
      <c r="D11972" s="7"/>
      <c r="E11972" s="7"/>
      <c r="F11972" s="3" t="s">
        <v>9101</v>
      </c>
      <c r="G11972" s="3">
        <v>0</v>
      </c>
      <c r="H11972" s="3">
        <v>6.1255899999999999</v>
      </c>
      <c r="I11972" s="3">
        <v>0</v>
      </c>
      <c r="J11972" s="3"/>
      <c r="K11972" s="3"/>
      <c r="L11972" s="3"/>
      <c r="M11972" s="3"/>
      <c r="N11972" s="3"/>
      <c r="O11972" s="3"/>
      <c r="P11972" s="3"/>
      <c r="Q11972" s="8">
        <v>6.1255899999999999</v>
      </c>
      <c r="R11972" s="7"/>
    </row>
    <row r="11973" spans="1:18" ht="63" x14ac:dyDescent="0.3">
      <c r="A11973" s="3" t="s">
        <v>4768</v>
      </c>
      <c r="B11973" s="3" t="s">
        <v>13058</v>
      </c>
      <c r="C11973" s="3">
        <v>6.4999999999999997E-3</v>
      </c>
      <c r="D11973" s="3">
        <v>2021</v>
      </c>
      <c r="E11973" s="3">
        <v>2021</v>
      </c>
      <c r="F11973" s="3" t="s">
        <v>22</v>
      </c>
      <c r="G11973" s="3">
        <v>0</v>
      </c>
      <c r="H11973" s="3">
        <v>0</v>
      </c>
      <c r="I11973" s="3">
        <v>0</v>
      </c>
      <c r="J11973" s="3"/>
      <c r="K11973" s="3"/>
      <c r="L11973" s="3"/>
      <c r="M11973" s="3"/>
      <c r="N11973" s="3"/>
      <c r="O11973" s="3"/>
      <c r="P11973" s="3"/>
      <c r="Q11973" s="8">
        <v>0</v>
      </c>
      <c r="R11973" s="7" t="s">
        <v>21090</v>
      </c>
    </row>
    <row r="11974" spans="1:18" ht="52.5" x14ac:dyDescent="0.3">
      <c r="A11974" s="6" t="s">
        <v>4769</v>
      </c>
      <c r="B11974" s="6" t="s">
        <v>13059</v>
      </c>
      <c r="C11974" s="6">
        <v>9.7500000000000003E-2</v>
      </c>
      <c r="D11974" s="6">
        <v>2021</v>
      </c>
      <c r="E11974" s="6">
        <v>2022</v>
      </c>
      <c r="F11974" s="3" t="s">
        <v>22</v>
      </c>
      <c r="G11974" s="3">
        <v>323.18822</v>
      </c>
      <c r="H11974" s="3">
        <v>0</v>
      </c>
      <c r="I11974" s="3">
        <v>0</v>
      </c>
      <c r="J11974" s="3"/>
      <c r="K11974" s="3"/>
      <c r="L11974" s="3"/>
      <c r="M11974" s="3"/>
      <c r="N11974" s="3"/>
      <c r="O11974" s="3"/>
      <c r="P11974" s="3"/>
      <c r="Q11974" s="8">
        <v>323.18822</v>
      </c>
      <c r="R11974" s="6" t="s">
        <v>25052</v>
      </c>
    </row>
    <row r="11975" spans="1:18" ht="42" x14ac:dyDescent="0.3">
      <c r="A11975" s="5"/>
      <c r="B11975" s="5"/>
      <c r="C11975" s="5"/>
      <c r="D11975" s="5"/>
      <c r="E11975" s="5"/>
      <c r="F11975" s="3" t="s">
        <v>9100</v>
      </c>
      <c r="G11975" s="3">
        <v>318.53717</v>
      </c>
      <c r="H11975" s="3">
        <v>0</v>
      </c>
      <c r="I11975" s="3">
        <v>0</v>
      </c>
      <c r="J11975" s="3"/>
      <c r="K11975" s="3"/>
      <c r="L11975" s="3"/>
      <c r="M11975" s="3"/>
      <c r="N11975" s="3"/>
      <c r="O11975" s="3"/>
      <c r="P11975" s="3"/>
      <c r="Q11975" s="8">
        <v>318.53717</v>
      </c>
      <c r="R11975" s="5"/>
    </row>
    <row r="11976" spans="1:18" ht="31.5" x14ac:dyDescent="0.3">
      <c r="A11976" s="7"/>
      <c r="B11976" s="7"/>
      <c r="C11976" s="7"/>
      <c r="D11976" s="7"/>
      <c r="E11976" s="7"/>
      <c r="F11976" s="3" t="s">
        <v>9101</v>
      </c>
      <c r="G11976" s="3">
        <v>4.6510499999999997</v>
      </c>
      <c r="H11976" s="3">
        <v>0</v>
      </c>
      <c r="I11976" s="3">
        <v>0</v>
      </c>
      <c r="J11976" s="3"/>
      <c r="K11976" s="3"/>
      <c r="L11976" s="3"/>
      <c r="M11976" s="3"/>
      <c r="N11976" s="3"/>
      <c r="O11976" s="3"/>
      <c r="P11976" s="3"/>
      <c r="Q11976" s="8">
        <v>4.6510499999999997</v>
      </c>
      <c r="R11976" s="7"/>
    </row>
    <row r="11977" spans="1:18" ht="52.5" x14ac:dyDescent="0.3">
      <c r="A11977" s="6" t="s">
        <v>4770</v>
      </c>
      <c r="B11977" s="6" t="s">
        <v>13060</v>
      </c>
      <c r="C11977" s="6">
        <v>5.4999999999999997E-3</v>
      </c>
      <c r="D11977" s="6">
        <v>2022</v>
      </c>
      <c r="E11977" s="6">
        <v>2023</v>
      </c>
      <c r="F11977" s="3" t="s">
        <v>22</v>
      </c>
      <c r="G11977" s="3">
        <v>0</v>
      </c>
      <c r="H11977" s="3">
        <v>74.165459999999996</v>
      </c>
      <c r="I11977" s="3">
        <v>0</v>
      </c>
      <c r="J11977" s="3"/>
      <c r="K11977" s="3"/>
      <c r="L11977" s="3"/>
      <c r="M11977" s="3"/>
      <c r="N11977" s="3"/>
      <c r="O11977" s="3"/>
      <c r="P11977" s="3"/>
      <c r="Q11977" s="8">
        <v>74.165459999999996</v>
      </c>
      <c r="R11977" s="5" t="s">
        <v>25053</v>
      </c>
    </row>
    <row r="11978" spans="1:18" ht="42" x14ac:dyDescent="0.3">
      <c r="A11978" s="5"/>
      <c r="B11978" s="5"/>
      <c r="C11978" s="5"/>
      <c r="D11978" s="5"/>
      <c r="E11978" s="5"/>
      <c r="F11978" s="3" t="s">
        <v>9100</v>
      </c>
      <c r="G11978" s="3">
        <v>0</v>
      </c>
      <c r="H11978" s="3">
        <v>68.039869999999993</v>
      </c>
      <c r="I11978" s="3">
        <v>0</v>
      </c>
      <c r="J11978" s="3"/>
      <c r="K11978" s="3"/>
      <c r="L11978" s="3"/>
      <c r="M11978" s="3"/>
      <c r="N11978" s="3"/>
      <c r="O11978" s="3"/>
      <c r="P11978" s="3"/>
      <c r="Q11978" s="8">
        <v>68.039869999999993</v>
      </c>
      <c r="R11978" s="5"/>
    </row>
    <row r="11979" spans="1:18" ht="31.5" x14ac:dyDescent="0.3">
      <c r="A11979" s="7"/>
      <c r="B11979" s="7"/>
      <c r="C11979" s="7"/>
      <c r="D11979" s="7"/>
      <c r="E11979" s="7"/>
      <c r="F11979" s="3" t="s">
        <v>9101</v>
      </c>
      <c r="G11979" s="3">
        <v>0</v>
      </c>
      <c r="H11979" s="3">
        <v>6.1255899999999999</v>
      </c>
      <c r="I11979" s="3">
        <v>0</v>
      </c>
      <c r="J11979" s="3"/>
      <c r="K11979" s="3"/>
      <c r="L11979" s="3"/>
      <c r="M11979" s="3"/>
      <c r="N11979" s="3"/>
      <c r="O11979" s="3"/>
      <c r="P11979" s="3"/>
      <c r="Q11979" s="8">
        <v>6.1255899999999999</v>
      </c>
      <c r="R11979" s="7"/>
    </row>
    <row r="11980" spans="1:18" ht="52.5" x14ac:dyDescent="0.3">
      <c r="A11980" s="3" t="s">
        <v>4771</v>
      </c>
      <c r="B11980" s="3" t="s">
        <v>13061</v>
      </c>
      <c r="C11980" s="3">
        <v>1.15E-2</v>
      </c>
      <c r="D11980" s="3">
        <v>2021</v>
      </c>
      <c r="E11980" s="3">
        <v>2021</v>
      </c>
      <c r="F11980" s="3" t="s">
        <v>22</v>
      </c>
      <c r="G11980" s="3">
        <v>0</v>
      </c>
      <c r="H11980" s="3">
        <v>0</v>
      </c>
      <c r="I11980" s="3">
        <v>0</v>
      </c>
      <c r="J11980" s="3"/>
      <c r="K11980" s="3"/>
      <c r="L11980" s="3"/>
      <c r="M11980" s="3"/>
      <c r="N11980" s="3"/>
      <c r="O11980" s="3"/>
      <c r="P11980" s="3"/>
      <c r="Q11980" s="8">
        <v>0</v>
      </c>
      <c r="R11980" s="7" t="s">
        <v>21091</v>
      </c>
    </row>
    <row r="11981" spans="1:18" ht="84" x14ac:dyDescent="0.3">
      <c r="A11981" s="6" t="s">
        <v>4772</v>
      </c>
      <c r="B11981" s="6" t="s">
        <v>13062</v>
      </c>
      <c r="C11981" s="6">
        <v>3.0000000000000001E-3</v>
      </c>
      <c r="D11981" s="6">
        <v>2021</v>
      </c>
      <c r="E11981" s="6">
        <v>2022</v>
      </c>
      <c r="F11981" s="3" t="s">
        <v>22</v>
      </c>
      <c r="G11981" s="3">
        <v>23.95336</v>
      </c>
      <c r="H11981" s="3">
        <v>0</v>
      </c>
      <c r="I11981" s="3">
        <v>0</v>
      </c>
      <c r="J11981" s="3"/>
      <c r="K11981" s="3"/>
      <c r="L11981" s="3"/>
      <c r="M11981" s="3"/>
      <c r="N11981" s="3"/>
      <c r="O11981" s="3"/>
      <c r="P11981" s="3"/>
      <c r="Q11981" s="8">
        <v>23.95336</v>
      </c>
      <c r="R11981" s="6" t="s">
        <v>21092</v>
      </c>
    </row>
    <row r="11982" spans="1:18" ht="42" x14ac:dyDescent="0.3">
      <c r="A11982" s="5"/>
      <c r="B11982" s="5"/>
      <c r="C11982" s="5"/>
      <c r="D11982" s="5"/>
      <c r="E11982" s="5"/>
      <c r="F11982" s="3" t="s">
        <v>9100</v>
      </c>
      <c r="G11982" s="3">
        <v>19.302309999999999</v>
      </c>
      <c r="H11982" s="3">
        <v>0</v>
      </c>
      <c r="I11982" s="3">
        <v>0</v>
      </c>
      <c r="J11982" s="3"/>
      <c r="K11982" s="3"/>
      <c r="L11982" s="3"/>
      <c r="M11982" s="3"/>
      <c r="N11982" s="3"/>
      <c r="O11982" s="3"/>
      <c r="P11982" s="3"/>
      <c r="Q11982" s="8">
        <v>19.302309999999999</v>
      </c>
      <c r="R11982" s="5"/>
    </row>
    <row r="11983" spans="1:18" ht="31.5" x14ac:dyDescent="0.3">
      <c r="A11983" s="7"/>
      <c r="B11983" s="7"/>
      <c r="C11983" s="7"/>
      <c r="D11983" s="7"/>
      <c r="E11983" s="7"/>
      <c r="F11983" s="3" t="s">
        <v>9101</v>
      </c>
      <c r="G11983" s="3">
        <v>4.6510499999999997</v>
      </c>
      <c r="H11983" s="3">
        <v>0</v>
      </c>
      <c r="I11983" s="3">
        <v>0</v>
      </c>
      <c r="J11983" s="3"/>
      <c r="K11983" s="3"/>
      <c r="L11983" s="3"/>
      <c r="M11983" s="3"/>
      <c r="N11983" s="3"/>
      <c r="O11983" s="3"/>
      <c r="P11983" s="3"/>
      <c r="Q11983" s="8">
        <v>4.6510499999999997</v>
      </c>
      <c r="R11983" s="7"/>
    </row>
    <row r="11984" spans="1:18" ht="52.5" x14ac:dyDescent="0.3">
      <c r="A11984" s="6" t="s">
        <v>4773</v>
      </c>
      <c r="B11984" s="6" t="s">
        <v>13063</v>
      </c>
      <c r="C11984" s="6">
        <v>8.5000000000000006E-3</v>
      </c>
      <c r="D11984" s="6">
        <v>2021</v>
      </c>
      <c r="E11984" s="6">
        <v>2022</v>
      </c>
      <c r="F11984" s="3" t="s">
        <v>22</v>
      </c>
      <c r="G11984" s="3">
        <v>60.816240000000001</v>
      </c>
      <c r="H11984" s="3">
        <v>0</v>
      </c>
      <c r="I11984" s="3">
        <v>0</v>
      </c>
      <c r="J11984" s="3"/>
      <c r="K11984" s="3"/>
      <c r="L11984" s="3"/>
      <c r="M11984" s="3"/>
      <c r="N11984" s="3"/>
      <c r="O11984" s="3"/>
      <c r="P11984" s="3"/>
      <c r="Q11984" s="8">
        <v>60.816240000000001</v>
      </c>
      <c r="R11984" s="5" t="s">
        <v>21093</v>
      </c>
    </row>
    <row r="11985" spans="1:18" ht="42" x14ac:dyDescent="0.3">
      <c r="A11985" s="5"/>
      <c r="B11985" s="5"/>
      <c r="C11985" s="5"/>
      <c r="D11985" s="5"/>
      <c r="E11985" s="5"/>
      <c r="F11985" s="3" t="s">
        <v>9100</v>
      </c>
      <c r="G11985" s="3">
        <v>56.165190000000003</v>
      </c>
      <c r="H11985" s="3">
        <v>0</v>
      </c>
      <c r="I11985" s="3">
        <v>0</v>
      </c>
      <c r="J11985" s="3"/>
      <c r="K11985" s="3"/>
      <c r="L11985" s="3"/>
      <c r="M11985" s="3"/>
      <c r="N11985" s="3"/>
      <c r="O11985" s="3"/>
      <c r="P11985" s="3"/>
      <c r="Q11985" s="8">
        <v>56.165190000000003</v>
      </c>
      <c r="R11985" s="5"/>
    </row>
    <row r="11986" spans="1:18" ht="31.5" x14ac:dyDescent="0.3">
      <c r="A11986" s="7"/>
      <c r="B11986" s="7"/>
      <c r="C11986" s="7"/>
      <c r="D11986" s="7"/>
      <c r="E11986" s="7"/>
      <c r="F11986" s="3" t="s">
        <v>9101</v>
      </c>
      <c r="G11986" s="3">
        <v>4.6510499999999997</v>
      </c>
      <c r="H11986" s="3">
        <v>0</v>
      </c>
      <c r="I11986" s="3">
        <v>0</v>
      </c>
      <c r="J11986" s="3"/>
      <c r="K11986" s="3"/>
      <c r="L11986" s="3"/>
      <c r="M11986" s="3"/>
      <c r="N11986" s="3"/>
      <c r="O11986" s="3"/>
      <c r="P11986" s="3"/>
      <c r="Q11986" s="8">
        <v>4.6510499999999997</v>
      </c>
      <c r="R11986" s="7"/>
    </row>
    <row r="11987" spans="1:18" ht="52.5" x14ac:dyDescent="0.3">
      <c r="A11987" s="3" t="s">
        <v>4774</v>
      </c>
      <c r="B11987" s="3" t="s">
        <v>13064</v>
      </c>
      <c r="C11987" s="3">
        <v>8.5000000000000006E-3</v>
      </c>
      <c r="D11987" s="3">
        <v>2021</v>
      </c>
      <c r="E11987" s="3">
        <v>2021</v>
      </c>
      <c r="F11987" s="3" t="s">
        <v>22</v>
      </c>
      <c r="G11987" s="3">
        <v>0</v>
      </c>
      <c r="H11987" s="3">
        <v>0</v>
      </c>
      <c r="I11987" s="3">
        <v>0</v>
      </c>
      <c r="J11987" s="3"/>
      <c r="K11987" s="3"/>
      <c r="L11987" s="3"/>
      <c r="M11987" s="3"/>
      <c r="N11987" s="3"/>
      <c r="O11987" s="3"/>
      <c r="P11987" s="3"/>
      <c r="Q11987" s="8">
        <v>0</v>
      </c>
      <c r="R11987" s="7" t="s">
        <v>25054</v>
      </c>
    </row>
    <row r="11988" spans="1:18" ht="52.5" x14ac:dyDescent="0.3">
      <c r="A11988" s="6" t="s">
        <v>4775</v>
      </c>
      <c r="B11988" s="6" t="s">
        <v>13065</v>
      </c>
      <c r="C11988" s="6">
        <v>8.5000000000000006E-3</v>
      </c>
      <c r="D11988" s="6">
        <v>2021</v>
      </c>
      <c r="E11988" s="6">
        <v>2022</v>
      </c>
      <c r="F11988" s="3" t="s">
        <v>22</v>
      </c>
      <c r="G11988" s="3">
        <v>58.230870000000003</v>
      </c>
      <c r="H11988" s="3">
        <v>0</v>
      </c>
      <c r="I11988" s="3">
        <v>0</v>
      </c>
      <c r="J11988" s="3"/>
      <c r="K11988" s="3"/>
      <c r="L11988" s="3"/>
      <c r="M11988" s="3"/>
      <c r="N11988" s="3"/>
      <c r="O11988" s="3"/>
      <c r="P11988" s="3"/>
      <c r="Q11988" s="8">
        <v>58.230870000000003</v>
      </c>
      <c r="R11988" s="6" t="s">
        <v>21094</v>
      </c>
    </row>
    <row r="11989" spans="1:18" ht="42" x14ac:dyDescent="0.3">
      <c r="A11989" s="5"/>
      <c r="B11989" s="5"/>
      <c r="C11989" s="5"/>
      <c r="D11989" s="5"/>
      <c r="E11989" s="5"/>
      <c r="F11989" s="3" t="s">
        <v>9100</v>
      </c>
      <c r="G11989" s="3">
        <v>53.579819999999998</v>
      </c>
      <c r="H11989" s="3">
        <v>0</v>
      </c>
      <c r="I11989" s="3">
        <v>0</v>
      </c>
      <c r="J11989" s="3"/>
      <c r="K11989" s="3"/>
      <c r="L11989" s="3"/>
      <c r="M11989" s="3"/>
      <c r="N11989" s="3"/>
      <c r="O11989" s="3"/>
      <c r="P11989" s="3"/>
      <c r="Q11989" s="8">
        <v>53.579819999999998</v>
      </c>
      <c r="R11989" s="5"/>
    </row>
    <row r="11990" spans="1:18" ht="31.5" x14ac:dyDescent="0.3">
      <c r="A11990" s="7"/>
      <c r="B11990" s="7"/>
      <c r="C11990" s="7"/>
      <c r="D11990" s="7"/>
      <c r="E11990" s="7"/>
      <c r="F11990" s="3" t="s">
        <v>9101</v>
      </c>
      <c r="G11990" s="3">
        <v>4.6510499999999997</v>
      </c>
      <c r="H11990" s="3">
        <v>0</v>
      </c>
      <c r="I11990" s="3">
        <v>0</v>
      </c>
      <c r="J11990" s="3"/>
      <c r="K11990" s="3"/>
      <c r="L11990" s="3"/>
      <c r="M11990" s="3"/>
      <c r="N11990" s="3"/>
      <c r="O11990" s="3"/>
      <c r="P11990" s="3"/>
      <c r="Q11990" s="8">
        <v>4.6510499999999997</v>
      </c>
      <c r="R11990" s="7"/>
    </row>
    <row r="11991" spans="1:18" ht="52.5" x14ac:dyDescent="0.3">
      <c r="A11991" s="3" t="s">
        <v>4776</v>
      </c>
      <c r="B11991" s="3" t="s">
        <v>13066</v>
      </c>
      <c r="C11991" s="3">
        <v>1.4500000000000001E-2</v>
      </c>
      <c r="D11991" s="3">
        <v>2021</v>
      </c>
      <c r="E11991" s="3">
        <v>2021</v>
      </c>
      <c r="F11991" s="3" t="s">
        <v>22</v>
      </c>
      <c r="G11991" s="3">
        <v>0</v>
      </c>
      <c r="H11991" s="3">
        <v>0</v>
      </c>
      <c r="I11991" s="3">
        <v>0</v>
      </c>
      <c r="J11991" s="3"/>
      <c r="K11991" s="3"/>
      <c r="L11991" s="3"/>
      <c r="M11991" s="3"/>
      <c r="N11991" s="3"/>
      <c r="O11991" s="3"/>
      <c r="P11991" s="3"/>
      <c r="Q11991" s="8">
        <v>0</v>
      </c>
      <c r="R11991" s="7" t="s">
        <v>21095</v>
      </c>
    </row>
    <row r="11992" spans="1:18" ht="84" x14ac:dyDescent="0.3">
      <c r="A11992" s="6" t="s">
        <v>4777</v>
      </c>
      <c r="B11992" s="6" t="s">
        <v>13067</v>
      </c>
      <c r="C11992" s="6">
        <v>2.3099999999999999E-2</v>
      </c>
      <c r="D11992" s="6">
        <v>2021</v>
      </c>
      <c r="E11992" s="6">
        <v>2022</v>
      </c>
      <c r="F11992" s="3" t="s">
        <v>22</v>
      </c>
      <c r="G11992" s="3">
        <v>92.820949999999996</v>
      </c>
      <c r="H11992" s="3">
        <v>0</v>
      </c>
      <c r="I11992" s="3">
        <v>0</v>
      </c>
      <c r="J11992" s="3"/>
      <c r="K11992" s="3"/>
      <c r="L11992" s="3"/>
      <c r="M11992" s="3"/>
      <c r="N11992" s="3"/>
      <c r="O11992" s="3"/>
      <c r="P11992" s="3"/>
      <c r="Q11992" s="8">
        <v>92.820949999999996</v>
      </c>
      <c r="R11992" s="6" t="s">
        <v>21096</v>
      </c>
    </row>
    <row r="11993" spans="1:18" ht="42" x14ac:dyDescent="0.3">
      <c r="A11993" s="5"/>
      <c r="B11993" s="5"/>
      <c r="C11993" s="5"/>
      <c r="D11993" s="5"/>
      <c r="E11993" s="5"/>
      <c r="F11993" s="3" t="s">
        <v>9100</v>
      </c>
      <c r="G11993" s="3">
        <v>88.169899999999998</v>
      </c>
      <c r="H11993" s="3">
        <v>0</v>
      </c>
      <c r="I11993" s="3">
        <v>0</v>
      </c>
      <c r="J11993" s="3"/>
      <c r="K11993" s="3"/>
      <c r="L11993" s="3"/>
      <c r="M11993" s="3"/>
      <c r="N11993" s="3"/>
      <c r="O11993" s="3"/>
      <c r="P11993" s="3"/>
      <c r="Q11993" s="8">
        <v>88.169899999999998</v>
      </c>
      <c r="R11993" s="5"/>
    </row>
    <row r="11994" spans="1:18" ht="31.5" x14ac:dyDescent="0.3">
      <c r="A11994" s="7"/>
      <c r="B11994" s="7"/>
      <c r="C11994" s="7"/>
      <c r="D11994" s="7"/>
      <c r="E11994" s="7"/>
      <c r="F11994" s="3" t="s">
        <v>9101</v>
      </c>
      <c r="G11994" s="3">
        <v>4.6510499999999997</v>
      </c>
      <c r="H11994" s="3">
        <v>0</v>
      </c>
      <c r="I11994" s="3">
        <v>0</v>
      </c>
      <c r="J11994" s="3"/>
      <c r="K11994" s="3"/>
      <c r="L11994" s="3"/>
      <c r="M11994" s="3"/>
      <c r="N11994" s="3"/>
      <c r="O11994" s="3"/>
      <c r="P11994" s="3"/>
      <c r="Q11994" s="8">
        <v>4.6510499999999997</v>
      </c>
      <c r="R11994" s="7"/>
    </row>
    <row r="11995" spans="1:18" ht="52.5" x14ac:dyDescent="0.3">
      <c r="A11995" s="6" t="s">
        <v>4778</v>
      </c>
      <c r="B11995" s="6" t="s">
        <v>13068</v>
      </c>
      <c r="C11995" s="6">
        <v>0.01</v>
      </c>
      <c r="D11995" s="6">
        <v>2022</v>
      </c>
      <c r="E11995" s="6">
        <v>2023</v>
      </c>
      <c r="F11995" s="3" t="s">
        <v>22</v>
      </c>
      <c r="G11995" s="3">
        <v>0</v>
      </c>
      <c r="H11995" s="3">
        <v>131.37492</v>
      </c>
      <c r="I11995" s="3">
        <v>0</v>
      </c>
      <c r="J11995" s="3"/>
      <c r="K11995" s="3"/>
      <c r="L11995" s="3"/>
      <c r="M11995" s="3"/>
      <c r="N11995" s="3"/>
      <c r="O11995" s="3"/>
      <c r="P11995" s="3"/>
      <c r="Q11995" s="8">
        <v>131.37492</v>
      </c>
      <c r="R11995" s="5" t="s">
        <v>21097</v>
      </c>
    </row>
    <row r="11996" spans="1:18" ht="42" x14ac:dyDescent="0.3">
      <c r="A11996" s="5"/>
      <c r="B11996" s="5"/>
      <c r="C11996" s="5"/>
      <c r="D11996" s="5"/>
      <c r="E11996" s="5"/>
      <c r="F11996" s="3" t="s">
        <v>9100</v>
      </c>
      <c r="G11996" s="3">
        <v>0</v>
      </c>
      <c r="H11996" s="3">
        <v>125.24933</v>
      </c>
      <c r="I11996" s="3">
        <v>0</v>
      </c>
      <c r="J11996" s="3"/>
      <c r="K11996" s="3"/>
      <c r="L11996" s="3"/>
      <c r="M11996" s="3"/>
      <c r="N11996" s="3"/>
      <c r="O11996" s="3"/>
      <c r="P11996" s="3"/>
      <c r="Q11996" s="8">
        <v>125.24933</v>
      </c>
      <c r="R11996" s="5"/>
    </row>
    <row r="11997" spans="1:18" ht="31.5" x14ac:dyDescent="0.3">
      <c r="A11997" s="7"/>
      <c r="B11997" s="7"/>
      <c r="C11997" s="7"/>
      <c r="D11997" s="7"/>
      <c r="E11997" s="7"/>
      <c r="F11997" s="3" t="s">
        <v>9101</v>
      </c>
      <c r="G11997" s="3">
        <v>0</v>
      </c>
      <c r="H11997" s="3">
        <v>6.1255899999999999</v>
      </c>
      <c r="I11997" s="3">
        <v>0</v>
      </c>
      <c r="J11997" s="3"/>
      <c r="K11997" s="3"/>
      <c r="L11997" s="3"/>
      <c r="M11997" s="3"/>
      <c r="N11997" s="3"/>
      <c r="O11997" s="3"/>
      <c r="P11997" s="3"/>
      <c r="Q11997" s="8">
        <v>6.1255899999999999</v>
      </c>
      <c r="R11997" s="7"/>
    </row>
    <row r="11998" spans="1:18" ht="52.5" x14ac:dyDescent="0.3">
      <c r="A11998" s="3" t="s">
        <v>4779</v>
      </c>
      <c r="B11998" s="3" t="s">
        <v>13069</v>
      </c>
      <c r="C11998" s="3">
        <v>7.4999999999999997E-3</v>
      </c>
      <c r="D11998" s="3">
        <v>2021</v>
      </c>
      <c r="E11998" s="3">
        <v>2021</v>
      </c>
      <c r="F11998" s="3" t="s">
        <v>22</v>
      </c>
      <c r="G11998" s="3">
        <v>0</v>
      </c>
      <c r="H11998" s="3">
        <v>0</v>
      </c>
      <c r="I11998" s="3">
        <v>0</v>
      </c>
      <c r="J11998" s="3"/>
      <c r="K11998" s="3"/>
      <c r="L11998" s="3"/>
      <c r="M11998" s="3"/>
      <c r="N11998" s="3"/>
      <c r="O11998" s="3"/>
      <c r="P11998" s="3"/>
      <c r="Q11998" s="8">
        <v>0</v>
      </c>
      <c r="R11998" s="7" t="s">
        <v>21098</v>
      </c>
    </row>
    <row r="11999" spans="1:18" ht="63" x14ac:dyDescent="0.3">
      <c r="A11999" s="3" t="s">
        <v>4780</v>
      </c>
      <c r="B11999" s="3" t="s">
        <v>13070</v>
      </c>
      <c r="C11999" s="3">
        <v>1.2E-2</v>
      </c>
      <c r="D11999" s="3">
        <v>2021</v>
      </c>
      <c r="E11999" s="3">
        <v>2021</v>
      </c>
      <c r="F11999" s="3" t="s">
        <v>22</v>
      </c>
      <c r="G11999" s="3">
        <v>0</v>
      </c>
      <c r="H11999" s="3">
        <v>0</v>
      </c>
      <c r="I11999" s="3">
        <v>0</v>
      </c>
      <c r="J11999" s="3"/>
      <c r="K11999" s="3"/>
      <c r="L11999" s="3"/>
      <c r="M11999" s="3"/>
      <c r="N11999" s="3"/>
      <c r="O11999" s="3"/>
      <c r="P11999" s="3"/>
      <c r="Q11999" s="8">
        <v>0</v>
      </c>
      <c r="R11999" s="3" t="s">
        <v>21099</v>
      </c>
    </row>
    <row r="12000" spans="1:18" ht="84" x14ac:dyDescent="0.3">
      <c r="A12000" s="6" t="s">
        <v>4781</v>
      </c>
      <c r="B12000" s="6" t="s">
        <v>13071</v>
      </c>
      <c r="C12000" s="6">
        <v>6.3E-2</v>
      </c>
      <c r="D12000" s="6">
        <v>2022</v>
      </c>
      <c r="E12000" s="6">
        <v>2023</v>
      </c>
      <c r="F12000" s="3" t="s">
        <v>22</v>
      </c>
      <c r="G12000" s="3">
        <v>0</v>
      </c>
      <c r="H12000" s="3">
        <v>105.12658</v>
      </c>
      <c r="I12000" s="3">
        <v>0</v>
      </c>
      <c r="J12000" s="3"/>
      <c r="K12000" s="3"/>
      <c r="L12000" s="3"/>
      <c r="M12000" s="3"/>
      <c r="N12000" s="3"/>
      <c r="O12000" s="3"/>
      <c r="P12000" s="3"/>
      <c r="Q12000" s="8">
        <v>105.12658</v>
      </c>
      <c r="R12000" s="6" t="s">
        <v>21100</v>
      </c>
    </row>
    <row r="12001" spans="1:18" ht="42" x14ac:dyDescent="0.3">
      <c r="A12001" s="5"/>
      <c r="B12001" s="5"/>
      <c r="C12001" s="5"/>
      <c r="D12001" s="5"/>
      <c r="E12001" s="5"/>
      <c r="F12001" s="3" t="s">
        <v>9100</v>
      </c>
      <c r="G12001" s="3">
        <v>0</v>
      </c>
      <c r="H12001" s="3">
        <v>99.000990000000002</v>
      </c>
      <c r="I12001" s="3">
        <v>0</v>
      </c>
      <c r="J12001" s="3"/>
      <c r="K12001" s="3"/>
      <c r="L12001" s="3"/>
      <c r="M12001" s="3"/>
      <c r="N12001" s="3"/>
      <c r="O12001" s="3"/>
      <c r="P12001" s="3"/>
      <c r="Q12001" s="8">
        <v>99.000990000000002</v>
      </c>
      <c r="R12001" s="5"/>
    </row>
    <row r="12002" spans="1:18" ht="31.5" x14ac:dyDescent="0.3">
      <c r="A12002" s="7"/>
      <c r="B12002" s="7"/>
      <c r="C12002" s="7"/>
      <c r="D12002" s="7"/>
      <c r="E12002" s="7"/>
      <c r="F12002" s="3" t="s">
        <v>9101</v>
      </c>
      <c r="G12002" s="3">
        <v>0</v>
      </c>
      <c r="H12002" s="3">
        <v>6.1255899999999999</v>
      </c>
      <c r="I12002" s="3">
        <v>0</v>
      </c>
      <c r="J12002" s="3"/>
      <c r="K12002" s="3"/>
      <c r="L12002" s="3"/>
      <c r="M12002" s="3"/>
      <c r="N12002" s="3"/>
      <c r="O12002" s="3"/>
      <c r="P12002" s="3"/>
      <c r="Q12002" s="8">
        <v>6.1255899999999999</v>
      </c>
      <c r="R12002" s="7"/>
    </row>
    <row r="12003" spans="1:18" ht="52.5" x14ac:dyDescent="0.3">
      <c r="A12003" s="6" t="s">
        <v>4782</v>
      </c>
      <c r="B12003" s="6" t="s">
        <v>13072</v>
      </c>
      <c r="C12003" s="6">
        <v>2.5000000000000001E-2</v>
      </c>
      <c r="D12003" s="6">
        <v>2021</v>
      </c>
      <c r="E12003" s="6">
        <v>2022</v>
      </c>
      <c r="F12003" s="3" t="s">
        <v>22</v>
      </c>
      <c r="G12003" s="3">
        <v>82.707120000000003</v>
      </c>
      <c r="H12003" s="3">
        <v>0</v>
      </c>
      <c r="I12003" s="3">
        <v>0</v>
      </c>
      <c r="J12003" s="3"/>
      <c r="K12003" s="3"/>
      <c r="L12003" s="3"/>
      <c r="M12003" s="3"/>
      <c r="N12003" s="3"/>
      <c r="O12003" s="3"/>
      <c r="P12003" s="3"/>
      <c r="Q12003" s="8">
        <v>82.707120000000003</v>
      </c>
      <c r="R12003" s="5" t="s">
        <v>25055</v>
      </c>
    </row>
    <row r="12004" spans="1:18" ht="42" x14ac:dyDescent="0.3">
      <c r="A12004" s="5"/>
      <c r="B12004" s="5"/>
      <c r="C12004" s="5"/>
      <c r="D12004" s="5"/>
      <c r="E12004" s="5"/>
      <c r="F12004" s="3" t="s">
        <v>9100</v>
      </c>
      <c r="G12004" s="3">
        <v>78.056070000000005</v>
      </c>
      <c r="H12004" s="3">
        <v>0</v>
      </c>
      <c r="I12004" s="3">
        <v>0</v>
      </c>
      <c r="J12004" s="3"/>
      <c r="K12004" s="3"/>
      <c r="L12004" s="3"/>
      <c r="M12004" s="3"/>
      <c r="N12004" s="3"/>
      <c r="O12004" s="3"/>
      <c r="P12004" s="3"/>
      <c r="Q12004" s="8">
        <v>78.056070000000005</v>
      </c>
      <c r="R12004" s="5"/>
    </row>
    <row r="12005" spans="1:18" ht="31.5" x14ac:dyDescent="0.3">
      <c r="A12005" s="7"/>
      <c r="B12005" s="7"/>
      <c r="C12005" s="7"/>
      <c r="D12005" s="7"/>
      <c r="E12005" s="7"/>
      <c r="F12005" s="3" t="s">
        <v>9101</v>
      </c>
      <c r="G12005" s="3">
        <v>4.6510499999999997</v>
      </c>
      <c r="H12005" s="3">
        <v>0</v>
      </c>
      <c r="I12005" s="3">
        <v>0</v>
      </c>
      <c r="J12005" s="3"/>
      <c r="K12005" s="3"/>
      <c r="L12005" s="3"/>
      <c r="M12005" s="3"/>
      <c r="N12005" s="3"/>
      <c r="O12005" s="3"/>
      <c r="P12005" s="3"/>
      <c r="Q12005" s="8">
        <v>4.6510499999999997</v>
      </c>
      <c r="R12005" s="7"/>
    </row>
    <row r="12006" spans="1:18" ht="52.5" x14ac:dyDescent="0.3">
      <c r="A12006" s="6" t="s">
        <v>4783</v>
      </c>
      <c r="B12006" s="6" t="s">
        <v>13073</v>
      </c>
      <c r="C12006" s="6">
        <v>1.4999999999999999E-2</v>
      </c>
      <c r="D12006" s="6">
        <v>2022</v>
      </c>
      <c r="E12006" s="6">
        <v>2023</v>
      </c>
      <c r="F12006" s="3" t="s">
        <v>22</v>
      </c>
      <c r="G12006" s="3">
        <v>0</v>
      </c>
      <c r="H12006" s="3">
        <v>153.2433</v>
      </c>
      <c r="I12006" s="3">
        <v>0</v>
      </c>
      <c r="J12006" s="3"/>
      <c r="K12006" s="3"/>
      <c r="L12006" s="3"/>
      <c r="M12006" s="3"/>
      <c r="N12006" s="3"/>
      <c r="O12006" s="3"/>
      <c r="P12006" s="3"/>
      <c r="Q12006" s="8">
        <v>153.2433</v>
      </c>
      <c r="R12006" s="5" t="s">
        <v>21101</v>
      </c>
    </row>
    <row r="12007" spans="1:18" ht="42" x14ac:dyDescent="0.3">
      <c r="A12007" s="5"/>
      <c r="B12007" s="5"/>
      <c r="C12007" s="5"/>
      <c r="D12007" s="5"/>
      <c r="E12007" s="5"/>
      <c r="F12007" s="3" t="s">
        <v>9100</v>
      </c>
      <c r="G12007" s="3">
        <v>0</v>
      </c>
      <c r="H12007" s="3">
        <v>147.11770999999999</v>
      </c>
      <c r="I12007" s="3">
        <v>0</v>
      </c>
      <c r="J12007" s="3"/>
      <c r="K12007" s="3"/>
      <c r="L12007" s="3"/>
      <c r="M12007" s="3"/>
      <c r="N12007" s="3"/>
      <c r="O12007" s="3"/>
      <c r="P12007" s="3"/>
      <c r="Q12007" s="8">
        <v>147.11770999999999</v>
      </c>
      <c r="R12007" s="5"/>
    </row>
    <row r="12008" spans="1:18" ht="31.5" x14ac:dyDescent="0.3">
      <c r="A12008" s="7"/>
      <c r="B12008" s="7"/>
      <c r="C12008" s="7"/>
      <c r="D12008" s="7"/>
      <c r="E12008" s="7"/>
      <c r="F12008" s="3" t="s">
        <v>9101</v>
      </c>
      <c r="G12008" s="3">
        <v>0</v>
      </c>
      <c r="H12008" s="3">
        <v>6.1255899999999999</v>
      </c>
      <c r="I12008" s="3">
        <v>0</v>
      </c>
      <c r="J12008" s="3"/>
      <c r="K12008" s="3"/>
      <c r="L12008" s="3"/>
      <c r="M12008" s="3"/>
      <c r="N12008" s="3"/>
      <c r="O12008" s="3"/>
      <c r="P12008" s="3"/>
      <c r="Q12008" s="8">
        <v>6.1255899999999999</v>
      </c>
      <c r="R12008" s="7"/>
    </row>
    <row r="12009" spans="1:18" ht="63" x14ac:dyDescent="0.3">
      <c r="A12009" s="3" t="s">
        <v>4784</v>
      </c>
      <c r="B12009" s="3" t="s">
        <v>13074</v>
      </c>
      <c r="C12009" s="3">
        <v>2.1499999999999998E-2</v>
      </c>
      <c r="D12009" s="3">
        <v>2021</v>
      </c>
      <c r="E12009" s="3">
        <v>2021</v>
      </c>
      <c r="F12009" s="3" t="s">
        <v>22</v>
      </c>
      <c r="G12009" s="3">
        <v>0</v>
      </c>
      <c r="H12009" s="3">
        <v>0</v>
      </c>
      <c r="I12009" s="3">
        <v>0</v>
      </c>
      <c r="J12009" s="3"/>
      <c r="K12009" s="3"/>
      <c r="L12009" s="3"/>
      <c r="M12009" s="3"/>
      <c r="N12009" s="3"/>
      <c r="O12009" s="3"/>
      <c r="P12009" s="3"/>
      <c r="Q12009" s="8">
        <v>0</v>
      </c>
      <c r="R12009" s="7" t="s">
        <v>25056</v>
      </c>
    </row>
    <row r="12010" spans="1:18" ht="52.5" x14ac:dyDescent="0.3">
      <c r="A12010" s="6" t="s">
        <v>4785</v>
      </c>
      <c r="B12010" s="6" t="s">
        <v>13075</v>
      </c>
      <c r="C12010" s="6">
        <v>4.8500000000000001E-2</v>
      </c>
      <c r="D12010" s="6">
        <v>2021</v>
      </c>
      <c r="E12010" s="6">
        <v>2022</v>
      </c>
      <c r="F12010" s="3" t="s">
        <v>22</v>
      </c>
      <c r="G12010" s="3">
        <v>184.79140000000001</v>
      </c>
      <c r="H12010" s="3">
        <v>0</v>
      </c>
      <c r="I12010" s="3">
        <v>0</v>
      </c>
      <c r="J12010" s="3"/>
      <c r="K12010" s="3"/>
      <c r="L12010" s="3"/>
      <c r="M12010" s="3"/>
      <c r="N12010" s="3"/>
      <c r="O12010" s="3"/>
      <c r="P12010" s="3"/>
      <c r="Q12010" s="8">
        <v>184.79140000000001</v>
      </c>
      <c r="R12010" s="6" t="s">
        <v>21102</v>
      </c>
    </row>
    <row r="12011" spans="1:18" ht="42" x14ac:dyDescent="0.3">
      <c r="A12011" s="5"/>
      <c r="B12011" s="5"/>
      <c r="C12011" s="5"/>
      <c r="D12011" s="5"/>
      <c r="E12011" s="5"/>
      <c r="F12011" s="3" t="s">
        <v>9100</v>
      </c>
      <c r="G12011" s="3">
        <v>180.14035000000001</v>
      </c>
      <c r="H12011" s="3">
        <v>0</v>
      </c>
      <c r="I12011" s="3">
        <v>0</v>
      </c>
      <c r="J12011" s="3"/>
      <c r="K12011" s="3"/>
      <c r="L12011" s="3"/>
      <c r="M12011" s="3"/>
      <c r="N12011" s="3"/>
      <c r="O12011" s="3"/>
      <c r="P12011" s="3"/>
      <c r="Q12011" s="8">
        <v>180.14035000000001</v>
      </c>
      <c r="R12011" s="5"/>
    </row>
    <row r="12012" spans="1:18" ht="31.5" x14ac:dyDescent="0.3">
      <c r="A12012" s="7"/>
      <c r="B12012" s="7"/>
      <c r="C12012" s="7"/>
      <c r="D12012" s="7"/>
      <c r="E12012" s="7"/>
      <c r="F12012" s="3" t="s">
        <v>9101</v>
      </c>
      <c r="G12012" s="3">
        <v>4.6510499999999997</v>
      </c>
      <c r="H12012" s="3">
        <v>0</v>
      </c>
      <c r="I12012" s="3">
        <v>0</v>
      </c>
      <c r="J12012" s="3"/>
      <c r="K12012" s="3"/>
      <c r="L12012" s="3"/>
      <c r="M12012" s="3"/>
      <c r="N12012" s="3"/>
      <c r="O12012" s="3"/>
      <c r="P12012" s="3"/>
      <c r="Q12012" s="8">
        <v>4.6510499999999997</v>
      </c>
      <c r="R12012" s="7"/>
    </row>
    <row r="12013" spans="1:18" ht="84" x14ac:dyDescent="0.3">
      <c r="A12013" s="6" t="s">
        <v>4786</v>
      </c>
      <c r="B12013" s="6" t="s">
        <v>13076</v>
      </c>
      <c r="C12013" s="6">
        <v>8.9999999999999993E-3</v>
      </c>
      <c r="D12013" s="6">
        <v>2022</v>
      </c>
      <c r="E12013" s="6">
        <v>2023</v>
      </c>
      <c r="F12013" s="3" t="s">
        <v>22</v>
      </c>
      <c r="G12013" s="3">
        <v>0</v>
      </c>
      <c r="H12013" s="3">
        <v>73.082440000000005</v>
      </c>
      <c r="I12013" s="3">
        <v>0</v>
      </c>
      <c r="J12013" s="3"/>
      <c r="K12013" s="3"/>
      <c r="L12013" s="3"/>
      <c r="M12013" s="3"/>
      <c r="N12013" s="3"/>
      <c r="O12013" s="3"/>
      <c r="P12013" s="3"/>
      <c r="Q12013" s="8">
        <v>73.082440000000005</v>
      </c>
      <c r="R12013" s="5" t="s">
        <v>21103</v>
      </c>
    </row>
    <row r="12014" spans="1:18" ht="42" x14ac:dyDescent="0.3">
      <c r="A12014" s="5"/>
      <c r="B12014" s="5"/>
      <c r="C12014" s="5"/>
      <c r="D12014" s="5"/>
      <c r="E12014" s="5"/>
      <c r="F12014" s="3" t="s">
        <v>9100</v>
      </c>
      <c r="G12014" s="3">
        <v>0</v>
      </c>
      <c r="H12014" s="3">
        <v>66.956850000000003</v>
      </c>
      <c r="I12014" s="3">
        <v>0</v>
      </c>
      <c r="J12014" s="3"/>
      <c r="K12014" s="3"/>
      <c r="L12014" s="3"/>
      <c r="M12014" s="3"/>
      <c r="N12014" s="3"/>
      <c r="O12014" s="3"/>
      <c r="P12014" s="3"/>
      <c r="Q12014" s="8">
        <v>66.956850000000003</v>
      </c>
      <c r="R12014" s="5"/>
    </row>
    <row r="12015" spans="1:18" ht="31.5" x14ac:dyDescent="0.3">
      <c r="A12015" s="7"/>
      <c r="B12015" s="7"/>
      <c r="C12015" s="7"/>
      <c r="D12015" s="7"/>
      <c r="E12015" s="7"/>
      <c r="F12015" s="3" t="s">
        <v>9101</v>
      </c>
      <c r="G12015" s="3">
        <v>0</v>
      </c>
      <c r="H12015" s="3">
        <v>6.1255899999999999</v>
      </c>
      <c r="I12015" s="3">
        <v>0</v>
      </c>
      <c r="J12015" s="3"/>
      <c r="K12015" s="3"/>
      <c r="L12015" s="3"/>
      <c r="M12015" s="3"/>
      <c r="N12015" s="3"/>
      <c r="O12015" s="3"/>
      <c r="P12015" s="3"/>
      <c r="Q12015" s="8">
        <v>6.1255899999999999</v>
      </c>
      <c r="R12015" s="7"/>
    </row>
    <row r="12016" spans="1:18" ht="84" x14ac:dyDescent="0.3">
      <c r="A12016" s="6" t="s">
        <v>4787</v>
      </c>
      <c r="B12016" s="6" t="s">
        <v>13077</v>
      </c>
      <c r="C12016" s="6">
        <v>5.5E-2</v>
      </c>
      <c r="D12016" s="6">
        <v>2022</v>
      </c>
      <c r="E12016" s="6">
        <v>2023</v>
      </c>
      <c r="F12016" s="3" t="s">
        <v>22</v>
      </c>
      <c r="G12016" s="3">
        <v>0</v>
      </c>
      <c r="H12016" s="3">
        <v>218.63471000000001</v>
      </c>
      <c r="I12016" s="3">
        <v>0</v>
      </c>
      <c r="J12016" s="3"/>
      <c r="K12016" s="3"/>
      <c r="L12016" s="3"/>
      <c r="M12016" s="3"/>
      <c r="N12016" s="3"/>
      <c r="O12016" s="3"/>
      <c r="P12016" s="3"/>
      <c r="Q12016" s="8">
        <v>218.63471000000001</v>
      </c>
      <c r="R12016" s="5" t="s">
        <v>21104</v>
      </c>
    </row>
    <row r="12017" spans="1:18" ht="42" x14ac:dyDescent="0.3">
      <c r="A12017" s="5"/>
      <c r="B12017" s="5"/>
      <c r="C12017" s="5"/>
      <c r="D12017" s="5"/>
      <c r="E12017" s="5"/>
      <c r="F12017" s="3" t="s">
        <v>9100</v>
      </c>
      <c r="G12017" s="3">
        <v>0</v>
      </c>
      <c r="H12017" s="3">
        <v>212.50912</v>
      </c>
      <c r="I12017" s="3">
        <v>0</v>
      </c>
      <c r="J12017" s="3"/>
      <c r="K12017" s="3"/>
      <c r="L12017" s="3"/>
      <c r="M12017" s="3"/>
      <c r="N12017" s="3"/>
      <c r="O12017" s="3"/>
      <c r="P12017" s="3"/>
      <c r="Q12017" s="8">
        <v>212.50912</v>
      </c>
      <c r="R12017" s="5"/>
    </row>
    <row r="12018" spans="1:18" ht="31.5" x14ac:dyDescent="0.3">
      <c r="A12018" s="7"/>
      <c r="B12018" s="7"/>
      <c r="C12018" s="7"/>
      <c r="D12018" s="7"/>
      <c r="E12018" s="7"/>
      <c r="F12018" s="3" t="s">
        <v>9101</v>
      </c>
      <c r="G12018" s="3">
        <v>0</v>
      </c>
      <c r="H12018" s="3">
        <v>6.1255899999999999</v>
      </c>
      <c r="I12018" s="3">
        <v>0</v>
      </c>
      <c r="J12018" s="3"/>
      <c r="K12018" s="3"/>
      <c r="L12018" s="3"/>
      <c r="M12018" s="3"/>
      <c r="N12018" s="3"/>
      <c r="O12018" s="3"/>
      <c r="P12018" s="3"/>
      <c r="Q12018" s="8">
        <v>6.1255899999999999</v>
      </c>
      <c r="R12018" s="7"/>
    </row>
    <row r="12019" spans="1:18" ht="73.5" x14ac:dyDescent="0.3">
      <c r="A12019" s="6" t="s">
        <v>4788</v>
      </c>
      <c r="B12019" s="6" t="s">
        <v>13078</v>
      </c>
      <c r="C12019" s="6">
        <v>3.5000000000000003E-2</v>
      </c>
      <c r="D12019" s="6">
        <v>2022</v>
      </c>
      <c r="E12019" s="6">
        <v>2023</v>
      </c>
      <c r="F12019" s="3" t="s">
        <v>22</v>
      </c>
      <c r="G12019" s="3">
        <v>0</v>
      </c>
      <c r="H12019" s="3">
        <v>131.00818000000001</v>
      </c>
      <c r="I12019" s="3">
        <v>0</v>
      </c>
      <c r="J12019" s="3"/>
      <c r="K12019" s="3"/>
      <c r="L12019" s="3"/>
      <c r="M12019" s="3"/>
      <c r="N12019" s="3"/>
      <c r="O12019" s="3"/>
      <c r="P12019" s="3"/>
      <c r="Q12019" s="8">
        <v>131.00818000000001</v>
      </c>
      <c r="R12019" s="5" t="s">
        <v>21105</v>
      </c>
    </row>
    <row r="12020" spans="1:18" ht="42" x14ac:dyDescent="0.3">
      <c r="A12020" s="5"/>
      <c r="B12020" s="5"/>
      <c r="C12020" s="5"/>
      <c r="D12020" s="5"/>
      <c r="E12020" s="5"/>
      <c r="F12020" s="3" t="s">
        <v>9100</v>
      </c>
      <c r="G12020" s="3">
        <v>0</v>
      </c>
      <c r="H12020" s="3">
        <v>124.88258999999999</v>
      </c>
      <c r="I12020" s="3">
        <v>0</v>
      </c>
      <c r="J12020" s="3"/>
      <c r="K12020" s="3"/>
      <c r="L12020" s="3"/>
      <c r="M12020" s="3"/>
      <c r="N12020" s="3"/>
      <c r="O12020" s="3"/>
      <c r="P12020" s="3"/>
      <c r="Q12020" s="8">
        <v>124.88258999999999</v>
      </c>
      <c r="R12020" s="5"/>
    </row>
    <row r="12021" spans="1:18" ht="31.5" x14ac:dyDescent="0.3">
      <c r="A12021" s="7"/>
      <c r="B12021" s="7"/>
      <c r="C12021" s="7"/>
      <c r="D12021" s="7"/>
      <c r="E12021" s="7"/>
      <c r="F12021" s="3" t="s">
        <v>9101</v>
      </c>
      <c r="G12021" s="3">
        <v>0</v>
      </c>
      <c r="H12021" s="3">
        <v>6.1255899999999999</v>
      </c>
      <c r="I12021" s="3">
        <v>0</v>
      </c>
      <c r="J12021" s="3"/>
      <c r="K12021" s="3"/>
      <c r="L12021" s="3"/>
      <c r="M12021" s="3"/>
      <c r="N12021" s="3"/>
      <c r="O12021" s="3"/>
      <c r="P12021" s="3"/>
      <c r="Q12021" s="8">
        <v>6.1255899999999999</v>
      </c>
      <c r="R12021" s="7"/>
    </row>
    <row r="12022" spans="1:18" ht="73.5" x14ac:dyDescent="0.3">
      <c r="A12022" s="3" t="s">
        <v>4789</v>
      </c>
      <c r="B12022" s="3" t="s">
        <v>13079</v>
      </c>
      <c r="C12022" s="3">
        <v>1.95E-2</v>
      </c>
      <c r="D12022" s="3">
        <v>2021</v>
      </c>
      <c r="E12022" s="3">
        <v>2021</v>
      </c>
      <c r="F12022" s="3" t="s">
        <v>22</v>
      </c>
      <c r="G12022" s="3">
        <v>0</v>
      </c>
      <c r="H12022" s="3">
        <v>0</v>
      </c>
      <c r="I12022" s="3">
        <v>0</v>
      </c>
      <c r="J12022" s="3"/>
      <c r="K12022" s="3"/>
      <c r="L12022" s="3"/>
      <c r="M12022" s="3"/>
      <c r="N12022" s="3"/>
      <c r="O12022" s="3"/>
      <c r="P12022" s="3"/>
      <c r="Q12022" s="8">
        <v>0</v>
      </c>
      <c r="R12022" s="7" t="s">
        <v>25057</v>
      </c>
    </row>
    <row r="12023" spans="1:18" ht="84" x14ac:dyDescent="0.3">
      <c r="A12023" s="6" t="s">
        <v>4790</v>
      </c>
      <c r="B12023" s="6" t="s">
        <v>13080</v>
      </c>
      <c r="C12023" s="6">
        <v>1.0999999999999999E-2</v>
      </c>
      <c r="D12023" s="6">
        <v>2022</v>
      </c>
      <c r="E12023" s="6">
        <v>2023</v>
      </c>
      <c r="F12023" s="3" t="s">
        <v>22</v>
      </c>
      <c r="G12023" s="3">
        <v>0</v>
      </c>
      <c r="H12023" s="3">
        <v>106.70526</v>
      </c>
      <c r="I12023" s="3">
        <v>0</v>
      </c>
      <c r="J12023" s="3"/>
      <c r="K12023" s="3"/>
      <c r="L12023" s="3"/>
      <c r="M12023" s="3"/>
      <c r="N12023" s="3"/>
      <c r="O12023" s="3"/>
      <c r="P12023" s="3"/>
      <c r="Q12023" s="8">
        <v>106.70526</v>
      </c>
      <c r="R12023" s="6" t="s">
        <v>21106</v>
      </c>
    </row>
    <row r="12024" spans="1:18" ht="42" x14ac:dyDescent="0.3">
      <c r="A12024" s="5"/>
      <c r="B12024" s="5"/>
      <c r="C12024" s="5"/>
      <c r="D12024" s="5"/>
      <c r="E12024" s="5"/>
      <c r="F12024" s="3" t="s">
        <v>9100</v>
      </c>
      <c r="G12024" s="3">
        <v>0</v>
      </c>
      <c r="H12024" s="3">
        <v>100.57966999999999</v>
      </c>
      <c r="I12024" s="3">
        <v>0</v>
      </c>
      <c r="J12024" s="3"/>
      <c r="K12024" s="3"/>
      <c r="L12024" s="3"/>
      <c r="M12024" s="3"/>
      <c r="N12024" s="3"/>
      <c r="O12024" s="3"/>
      <c r="P12024" s="3"/>
      <c r="Q12024" s="8">
        <v>100.57966999999999</v>
      </c>
      <c r="R12024" s="5"/>
    </row>
    <row r="12025" spans="1:18" ht="31.5" x14ac:dyDescent="0.3">
      <c r="A12025" s="7"/>
      <c r="B12025" s="7"/>
      <c r="C12025" s="7"/>
      <c r="D12025" s="7"/>
      <c r="E12025" s="7"/>
      <c r="F12025" s="3" t="s">
        <v>9101</v>
      </c>
      <c r="G12025" s="3">
        <v>0</v>
      </c>
      <c r="H12025" s="3">
        <v>6.1255899999999999</v>
      </c>
      <c r="I12025" s="3">
        <v>0</v>
      </c>
      <c r="J12025" s="3"/>
      <c r="K12025" s="3"/>
      <c r="L12025" s="3"/>
      <c r="M12025" s="3"/>
      <c r="N12025" s="3"/>
      <c r="O12025" s="3"/>
      <c r="P12025" s="3"/>
      <c r="Q12025" s="8">
        <v>6.1255899999999999</v>
      </c>
      <c r="R12025" s="7"/>
    </row>
    <row r="12026" spans="1:18" ht="84" x14ac:dyDescent="0.3">
      <c r="A12026" s="6" t="s">
        <v>4791</v>
      </c>
      <c r="B12026" s="6" t="s">
        <v>13081</v>
      </c>
      <c r="C12026" s="6">
        <v>3.5000000000000001E-3</v>
      </c>
      <c r="D12026" s="6">
        <v>2022</v>
      </c>
      <c r="E12026" s="6">
        <v>2023</v>
      </c>
      <c r="F12026" s="3" t="s">
        <v>22</v>
      </c>
      <c r="G12026" s="3">
        <v>0</v>
      </c>
      <c r="H12026" s="3">
        <v>71.473799999999997</v>
      </c>
      <c r="I12026" s="3">
        <v>0</v>
      </c>
      <c r="J12026" s="3"/>
      <c r="K12026" s="3"/>
      <c r="L12026" s="3"/>
      <c r="M12026" s="3"/>
      <c r="N12026" s="3"/>
      <c r="O12026" s="3"/>
      <c r="P12026" s="3"/>
      <c r="Q12026" s="8">
        <v>71.473799999999997</v>
      </c>
      <c r="R12026" s="5" t="s">
        <v>21107</v>
      </c>
    </row>
    <row r="12027" spans="1:18" ht="42" x14ac:dyDescent="0.3">
      <c r="A12027" s="5"/>
      <c r="B12027" s="5"/>
      <c r="C12027" s="5"/>
      <c r="D12027" s="5"/>
      <c r="E12027" s="5"/>
      <c r="F12027" s="3" t="s">
        <v>9100</v>
      </c>
      <c r="G12027" s="3">
        <v>0</v>
      </c>
      <c r="H12027" s="3">
        <v>65.348209999999995</v>
      </c>
      <c r="I12027" s="3">
        <v>0</v>
      </c>
      <c r="J12027" s="3"/>
      <c r="K12027" s="3"/>
      <c r="L12027" s="3"/>
      <c r="M12027" s="3"/>
      <c r="N12027" s="3"/>
      <c r="O12027" s="3"/>
      <c r="P12027" s="3"/>
      <c r="Q12027" s="8">
        <v>65.348209999999995</v>
      </c>
      <c r="R12027" s="5"/>
    </row>
    <row r="12028" spans="1:18" ht="31.5" x14ac:dyDescent="0.3">
      <c r="A12028" s="7"/>
      <c r="B12028" s="7"/>
      <c r="C12028" s="7"/>
      <c r="D12028" s="7"/>
      <c r="E12028" s="7"/>
      <c r="F12028" s="3" t="s">
        <v>9101</v>
      </c>
      <c r="G12028" s="3">
        <v>0</v>
      </c>
      <c r="H12028" s="3">
        <v>6.1255899999999999</v>
      </c>
      <c r="I12028" s="3">
        <v>0</v>
      </c>
      <c r="J12028" s="3"/>
      <c r="K12028" s="3"/>
      <c r="L12028" s="3"/>
      <c r="M12028" s="3"/>
      <c r="N12028" s="3"/>
      <c r="O12028" s="3"/>
      <c r="P12028" s="3"/>
      <c r="Q12028" s="8">
        <v>6.1255899999999999</v>
      </c>
      <c r="R12028" s="7"/>
    </row>
    <row r="12029" spans="1:18" ht="84" x14ac:dyDescent="0.3">
      <c r="A12029" s="6" t="s">
        <v>4792</v>
      </c>
      <c r="B12029" s="6" t="s">
        <v>13082</v>
      </c>
      <c r="C12029" s="6">
        <v>2.75E-2</v>
      </c>
      <c r="D12029" s="6">
        <v>2022</v>
      </c>
      <c r="E12029" s="6">
        <v>2023</v>
      </c>
      <c r="F12029" s="3" t="s">
        <v>22</v>
      </c>
      <c r="G12029" s="3">
        <v>0</v>
      </c>
      <c r="H12029" s="3">
        <v>207.34401</v>
      </c>
      <c r="I12029" s="3">
        <v>0</v>
      </c>
      <c r="J12029" s="3"/>
      <c r="K12029" s="3"/>
      <c r="L12029" s="3"/>
      <c r="M12029" s="3"/>
      <c r="N12029" s="3"/>
      <c r="O12029" s="3"/>
      <c r="P12029" s="3"/>
      <c r="Q12029" s="8">
        <v>207.34401</v>
      </c>
      <c r="R12029" s="5" t="s">
        <v>21108</v>
      </c>
    </row>
    <row r="12030" spans="1:18" ht="42" x14ac:dyDescent="0.3">
      <c r="A12030" s="5"/>
      <c r="B12030" s="5"/>
      <c r="C12030" s="5"/>
      <c r="D12030" s="5"/>
      <c r="E12030" s="5"/>
      <c r="F12030" s="3" t="s">
        <v>9100</v>
      </c>
      <c r="G12030" s="3">
        <v>0</v>
      </c>
      <c r="H12030" s="3">
        <v>201.21842000000001</v>
      </c>
      <c r="I12030" s="3">
        <v>0</v>
      </c>
      <c r="J12030" s="3"/>
      <c r="K12030" s="3"/>
      <c r="L12030" s="3"/>
      <c r="M12030" s="3"/>
      <c r="N12030" s="3"/>
      <c r="O12030" s="3"/>
      <c r="P12030" s="3"/>
      <c r="Q12030" s="8">
        <v>201.21842000000001</v>
      </c>
      <c r="R12030" s="5"/>
    </row>
    <row r="12031" spans="1:18" ht="31.5" x14ac:dyDescent="0.3">
      <c r="A12031" s="7"/>
      <c r="B12031" s="7"/>
      <c r="C12031" s="7"/>
      <c r="D12031" s="7"/>
      <c r="E12031" s="7"/>
      <c r="F12031" s="3" t="s">
        <v>9101</v>
      </c>
      <c r="G12031" s="3">
        <v>0</v>
      </c>
      <c r="H12031" s="3">
        <v>6.1255899999999999</v>
      </c>
      <c r="I12031" s="3">
        <v>0</v>
      </c>
      <c r="J12031" s="3"/>
      <c r="K12031" s="3"/>
      <c r="L12031" s="3"/>
      <c r="M12031" s="3"/>
      <c r="N12031" s="3"/>
      <c r="O12031" s="3"/>
      <c r="P12031" s="3"/>
      <c r="Q12031" s="8">
        <v>6.1255899999999999</v>
      </c>
      <c r="R12031" s="7"/>
    </row>
    <row r="12032" spans="1:18" ht="84" x14ac:dyDescent="0.3">
      <c r="A12032" s="6" t="s">
        <v>4793</v>
      </c>
      <c r="B12032" s="6" t="s">
        <v>13083</v>
      </c>
      <c r="C12032" s="6">
        <v>7.0000000000000007E-2</v>
      </c>
      <c r="D12032" s="6">
        <v>2022</v>
      </c>
      <c r="E12032" s="6">
        <v>2023</v>
      </c>
      <c r="F12032" s="3" t="s">
        <v>22</v>
      </c>
      <c r="G12032" s="3">
        <v>0</v>
      </c>
      <c r="H12032" s="3">
        <v>491.21937000000003</v>
      </c>
      <c r="I12032" s="3">
        <v>0</v>
      </c>
      <c r="J12032" s="3"/>
      <c r="K12032" s="3"/>
      <c r="L12032" s="3"/>
      <c r="M12032" s="3"/>
      <c r="N12032" s="3"/>
      <c r="O12032" s="3"/>
      <c r="P12032" s="3"/>
      <c r="Q12032" s="8">
        <v>491.21937000000003</v>
      </c>
      <c r="R12032" s="5" t="s">
        <v>21109</v>
      </c>
    </row>
    <row r="12033" spans="1:18" ht="42" x14ac:dyDescent="0.3">
      <c r="A12033" s="5"/>
      <c r="B12033" s="5"/>
      <c r="C12033" s="5"/>
      <c r="D12033" s="5"/>
      <c r="E12033" s="5"/>
      <c r="F12033" s="3" t="s">
        <v>9100</v>
      </c>
      <c r="G12033" s="3">
        <v>0</v>
      </c>
      <c r="H12033" s="3">
        <v>485.09377999999998</v>
      </c>
      <c r="I12033" s="3">
        <v>0</v>
      </c>
      <c r="J12033" s="3"/>
      <c r="K12033" s="3"/>
      <c r="L12033" s="3"/>
      <c r="M12033" s="3"/>
      <c r="N12033" s="3"/>
      <c r="O12033" s="3"/>
      <c r="P12033" s="3"/>
      <c r="Q12033" s="8">
        <v>485.09377999999998</v>
      </c>
      <c r="R12033" s="5"/>
    </row>
    <row r="12034" spans="1:18" ht="31.5" x14ac:dyDescent="0.3">
      <c r="A12034" s="7"/>
      <c r="B12034" s="7"/>
      <c r="C12034" s="7"/>
      <c r="D12034" s="7"/>
      <c r="E12034" s="7"/>
      <c r="F12034" s="3" t="s">
        <v>9101</v>
      </c>
      <c r="G12034" s="3">
        <v>0</v>
      </c>
      <c r="H12034" s="3">
        <v>6.1255899999999999</v>
      </c>
      <c r="I12034" s="3">
        <v>0</v>
      </c>
      <c r="J12034" s="3"/>
      <c r="K12034" s="3"/>
      <c r="L12034" s="3"/>
      <c r="M12034" s="3"/>
      <c r="N12034" s="3"/>
      <c r="O12034" s="3"/>
      <c r="P12034" s="3"/>
      <c r="Q12034" s="8">
        <v>6.1255899999999999</v>
      </c>
      <c r="R12034" s="7"/>
    </row>
    <row r="12035" spans="1:18" ht="84" x14ac:dyDescent="0.3">
      <c r="A12035" s="6" t="s">
        <v>4794</v>
      </c>
      <c r="B12035" s="6" t="s">
        <v>13084</v>
      </c>
      <c r="C12035" s="6">
        <v>5.1000000000000004E-3</v>
      </c>
      <c r="D12035" s="6">
        <v>2022</v>
      </c>
      <c r="E12035" s="6">
        <v>2023</v>
      </c>
      <c r="F12035" s="3" t="s">
        <v>22</v>
      </c>
      <c r="G12035" s="3">
        <v>0</v>
      </c>
      <c r="H12035" s="3">
        <v>98.407640000000001</v>
      </c>
      <c r="I12035" s="3">
        <v>0</v>
      </c>
      <c r="J12035" s="3"/>
      <c r="K12035" s="3"/>
      <c r="L12035" s="3"/>
      <c r="M12035" s="3"/>
      <c r="N12035" s="3"/>
      <c r="O12035" s="3"/>
      <c r="P12035" s="3"/>
      <c r="Q12035" s="8">
        <v>98.407640000000001</v>
      </c>
      <c r="R12035" s="5" t="s">
        <v>21110</v>
      </c>
    </row>
    <row r="12036" spans="1:18" ht="42" x14ac:dyDescent="0.3">
      <c r="A12036" s="5"/>
      <c r="B12036" s="5"/>
      <c r="C12036" s="5"/>
      <c r="D12036" s="5"/>
      <c r="E12036" s="5"/>
      <c r="F12036" s="3" t="s">
        <v>9100</v>
      </c>
      <c r="G12036" s="3">
        <v>0</v>
      </c>
      <c r="H12036" s="3">
        <v>92.282049999999998</v>
      </c>
      <c r="I12036" s="3">
        <v>0</v>
      </c>
      <c r="J12036" s="3"/>
      <c r="K12036" s="3"/>
      <c r="L12036" s="3"/>
      <c r="M12036" s="3"/>
      <c r="N12036" s="3"/>
      <c r="O12036" s="3"/>
      <c r="P12036" s="3"/>
      <c r="Q12036" s="8">
        <v>92.282049999999998</v>
      </c>
      <c r="R12036" s="5"/>
    </row>
    <row r="12037" spans="1:18" ht="31.5" x14ac:dyDescent="0.3">
      <c r="A12037" s="7"/>
      <c r="B12037" s="7"/>
      <c r="C12037" s="7"/>
      <c r="D12037" s="7"/>
      <c r="E12037" s="7"/>
      <c r="F12037" s="3" t="s">
        <v>9101</v>
      </c>
      <c r="G12037" s="3">
        <v>0</v>
      </c>
      <c r="H12037" s="3">
        <v>6.1255899999999999</v>
      </c>
      <c r="I12037" s="3">
        <v>0</v>
      </c>
      <c r="J12037" s="3"/>
      <c r="K12037" s="3"/>
      <c r="L12037" s="3"/>
      <c r="M12037" s="3"/>
      <c r="N12037" s="3"/>
      <c r="O12037" s="3"/>
      <c r="P12037" s="3"/>
      <c r="Q12037" s="8">
        <v>6.1255899999999999</v>
      </c>
      <c r="R12037" s="7"/>
    </row>
    <row r="12038" spans="1:18" ht="84" x14ac:dyDescent="0.3">
      <c r="A12038" s="6" t="s">
        <v>4795</v>
      </c>
      <c r="B12038" s="6" t="s">
        <v>13085</v>
      </c>
      <c r="C12038" s="6">
        <v>2.7000000000000001E-3</v>
      </c>
      <c r="D12038" s="6">
        <v>2022</v>
      </c>
      <c r="E12038" s="6">
        <v>2023</v>
      </c>
      <c r="F12038" s="3" t="s">
        <v>22</v>
      </c>
      <c r="G12038" s="3">
        <v>0</v>
      </c>
      <c r="H12038" s="3">
        <v>69.478129999999993</v>
      </c>
      <c r="I12038" s="3">
        <v>0</v>
      </c>
      <c r="J12038" s="3"/>
      <c r="K12038" s="3"/>
      <c r="L12038" s="3"/>
      <c r="M12038" s="3"/>
      <c r="N12038" s="3"/>
      <c r="O12038" s="3"/>
      <c r="P12038" s="3"/>
      <c r="Q12038" s="8">
        <v>69.478129999999993</v>
      </c>
      <c r="R12038" s="5" t="s">
        <v>21111</v>
      </c>
    </row>
    <row r="12039" spans="1:18" ht="42" x14ac:dyDescent="0.3">
      <c r="A12039" s="5"/>
      <c r="B12039" s="5"/>
      <c r="C12039" s="5"/>
      <c r="D12039" s="5"/>
      <c r="E12039" s="5"/>
      <c r="F12039" s="3" t="s">
        <v>9100</v>
      </c>
      <c r="G12039" s="3">
        <v>0</v>
      </c>
      <c r="H12039" s="3">
        <v>63.352539999999998</v>
      </c>
      <c r="I12039" s="3">
        <v>0</v>
      </c>
      <c r="J12039" s="3"/>
      <c r="K12039" s="3"/>
      <c r="L12039" s="3"/>
      <c r="M12039" s="3"/>
      <c r="N12039" s="3"/>
      <c r="O12039" s="3"/>
      <c r="P12039" s="3"/>
      <c r="Q12039" s="8">
        <v>63.352539999999998</v>
      </c>
      <c r="R12039" s="5"/>
    </row>
    <row r="12040" spans="1:18" ht="31.5" x14ac:dyDescent="0.3">
      <c r="A12040" s="7"/>
      <c r="B12040" s="7"/>
      <c r="C12040" s="7"/>
      <c r="D12040" s="7"/>
      <c r="E12040" s="7"/>
      <c r="F12040" s="3" t="s">
        <v>9101</v>
      </c>
      <c r="G12040" s="3">
        <v>0</v>
      </c>
      <c r="H12040" s="3">
        <v>6.1255899999999999</v>
      </c>
      <c r="I12040" s="3">
        <v>0</v>
      </c>
      <c r="J12040" s="3"/>
      <c r="K12040" s="3"/>
      <c r="L12040" s="3"/>
      <c r="M12040" s="3"/>
      <c r="N12040" s="3"/>
      <c r="O12040" s="3"/>
      <c r="P12040" s="3"/>
      <c r="Q12040" s="8">
        <v>6.1255899999999999</v>
      </c>
      <c r="R12040" s="7"/>
    </row>
    <row r="12041" spans="1:18" ht="84" x14ac:dyDescent="0.3">
      <c r="A12041" s="6" t="s">
        <v>4796</v>
      </c>
      <c r="B12041" s="6" t="s">
        <v>13086</v>
      </c>
      <c r="C12041" s="6">
        <v>3.5000000000000001E-3</v>
      </c>
      <c r="D12041" s="6">
        <v>2022</v>
      </c>
      <c r="E12041" s="6">
        <v>2023</v>
      </c>
      <c r="F12041" s="3" t="s">
        <v>22</v>
      </c>
      <c r="G12041" s="3">
        <v>0</v>
      </c>
      <c r="H12041" s="3">
        <v>92.914950000000005</v>
      </c>
      <c r="I12041" s="3">
        <v>0</v>
      </c>
      <c r="J12041" s="3"/>
      <c r="K12041" s="3"/>
      <c r="L12041" s="3"/>
      <c r="M12041" s="3"/>
      <c r="N12041" s="3"/>
      <c r="O12041" s="3"/>
      <c r="P12041" s="3"/>
      <c r="Q12041" s="8">
        <v>92.914950000000005</v>
      </c>
      <c r="R12041" s="5" t="s">
        <v>21112</v>
      </c>
    </row>
    <row r="12042" spans="1:18" ht="42" x14ac:dyDescent="0.3">
      <c r="A12042" s="5"/>
      <c r="B12042" s="5"/>
      <c r="C12042" s="5"/>
      <c r="D12042" s="5"/>
      <c r="E12042" s="5"/>
      <c r="F12042" s="3" t="s">
        <v>9100</v>
      </c>
      <c r="G12042" s="3">
        <v>0</v>
      </c>
      <c r="H12042" s="3">
        <v>86.789360000000002</v>
      </c>
      <c r="I12042" s="3">
        <v>0</v>
      </c>
      <c r="J12042" s="3"/>
      <c r="K12042" s="3"/>
      <c r="L12042" s="3"/>
      <c r="M12042" s="3"/>
      <c r="N12042" s="3"/>
      <c r="O12042" s="3"/>
      <c r="P12042" s="3"/>
      <c r="Q12042" s="8">
        <v>86.789360000000002</v>
      </c>
      <c r="R12042" s="5"/>
    </row>
    <row r="12043" spans="1:18" ht="31.5" x14ac:dyDescent="0.3">
      <c r="A12043" s="7"/>
      <c r="B12043" s="7"/>
      <c r="C12043" s="7"/>
      <c r="D12043" s="7"/>
      <c r="E12043" s="7"/>
      <c r="F12043" s="3" t="s">
        <v>9101</v>
      </c>
      <c r="G12043" s="3">
        <v>0</v>
      </c>
      <c r="H12043" s="3">
        <v>6.1255899999999999</v>
      </c>
      <c r="I12043" s="3">
        <v>0</v>
      </c>
      <c r="J12043" s="3"/>
      <c r="K12043" s="3"/>
      <c r="L12043" s="3"/>
      <c r="M12043" s="3"/>
      <c r="N12043" s="3"/>
      <c r="O12043" s="3"/>
      <c r="P12043" s="3"/>
      <c r="Q12043" s="8">
        <v>6.1255899999999999</v>
      </c>
      <c r="R12043" s="7"/>
    </row>
    <row r="12044" spans="1:18" ht="52.5" x14ac:dyDescent="0.3">
      <c r="A12044" s="6" t="s">
        <v>4797</v>
      </c>
      <c r="B12044" s="6" t="s">
        <v>13087</v>
      </c>
      <c r="C12044" s="6">
        <v>4.5499999999999999E-2</v>
      </c>
      <c r="D12044" s="6">
        <v>2022</v>
      </c>
      <c r="E12044" s="6">
        <v>2023</v>
      </c>
      <c r="F12044" s="3" t="s">
        <v>22</v>
      </c>
      <c r="G12044" s="3">
        <v>0</v>
      </c>
      <c r="H12044" s="3">
        <v>136.69414</v>
      </c>
      <c r="I12044" s="3">
        <v>0</v>
      </c>
      <c r="J12044" s="3"/>
      <c r="K12044" s="3"/>
      <c r="L12044" s="3"/>
      <c r="M12044" s="3"/>
      <c r="N12044" s="3"/>
      <c r="O12044" s="3"/>
      <c r="P12044" s="3"/>
      <c r="Q12044" s="8">
        <v>136.69414</v>
      </c>
      <c r="R12044" s="5" t="s">
        <v>21113</v>
      </c>
    </row>
    <row r="12045" spans="1:18" ht="42" x14ac:dyDescent="0.3">
      <c r="A12045" s="5"/>
      <c r="B12045" s="5"/>
      <c r="C12045" s="5"/>
      <c r="D12045" s="5"/>
      <c r="E12045" s="5"/>
      <c r="F12045" s="3" t="s">
        <v>9100</v>
      </c>
      <c r="G12045" s="3">
        <v>0</v>
      </c>
      <c r="H12045" s="3">
        <v>130.56854999999999</v>
      </c>
      <c r="I12045" s="3">
        <v>0</v>
      </c>
      <c r="J12045" s="3"/>
      <c r="K12045" s="3"/>
      <c r="L12045" s="3"/>
      <c r="M12045" s="3"/>
      <c r="N12045" s="3"/>
      <c r="O12045" s="3"/>
      <c r="P12045" s="3"/>
      <c r="Q12045" s="8">
        <v>130.56854999999999</v>
      </c>
      <c r="R12045" s="5"/>
    </row>
    <row r="12046" spans="1:18" ht="31.5" x14ac:dyDescent="0.3">
      <c r="A12046" s="7"/>
      <c r="B12046" s="7"/>
      <c r="C12046" s="7"/>
      <c r="D12046" s="7"/>
      <c r="E12046" s="7"/>
      <c r="F12046" s="3" t="s">
        <v>9101</v>
      </c>
      <c r="G12046" s="3">
        <v>0</v>
      </c>
      <c r="H12046" s="3">
        <v>6.1255899999999999</v>
      </c>
      <c r="I12046" s="3">
        <v>0</v>
      </c>
      <c r="J12046" s="3"/>
      <c r="K12046" s="3"/>
      <c r="L12046" s="3"/>
      <c r="M12046" s="3"/>
      <c r="N12046" s="3"/>
      <c r="O12046" s="3"/>
      <c r="P12046" s="3"/>
      <c r="Q12046" s="8">
        <v>6.1255899999999999</v>
      </c>
      <c r="R12046" s="7"/>
    </row>
    <row r="12047" spans="1:18" ht="63" x14ac:dyDescent="0.3">
      <c r="A12047" s="3" t="s">
        <v>4798</v>
      </c>
      <c r="B12047" s="3" t="s">
        <v>13088</v>
      </c>
      <c r="C12047" s="3">
        <v>8.5000000000000006E-3</v>
      </c>
      <c r="D12047" s="3">
        <v>2021</v>
      </c>
      <c r="E12047" s="3">
        <v>2021</v>
      </c>
      <c r="F12047" s="3" t="s">
        <v>22</v>
      </c>
      <c r="G12047" s="3">
        <v>0</v>
      </c>
      <c r="H12047" s="3">
        <v>0</v>
      </c>
      <c r="I12047" s="3">
        <v>0</v>
      </c>
      <c r="J12047" s="3"/>
      <c r="K12047" s="3"/>
      <c r="L12047" s="3"/>
      <c r="M12047" s="3"/>
      <c r="N12047" s="3"/>
      <c r="O12047" s="3"/>
      <c r="P12047" s="3"/>
      <c r="Q12047" s="8">
        <v>0</v>
      </c>
      <c r="R12047" s="7" t="s">
        <v>25058</v>
      </c>
    </row>
    <row r="12048" spans="1:18" ht="84" x14ac:dyDescent="0.3">
      <c r="A12048" s="6" t="s">
        <v>4799</v>
      </c>
      <c r="B12048" s="6" t="s">
        <v>13089</v>
      </c>
      <c r="C12048" s="6">
        <v>1.4E-2</v>
      </c>
      <c r="D12048" s="6">
        <v>2021</v>
      </c>
      <c r="E12048" s="6">
        <v>2022</v>
      </c>
      <c r="F12048" s="3" t="s">
        <v>22</v>
      </c>
      <c r="G12048" s="3">
        <v>53.446080000000002</v>
      </c>
      <c r="H12048" s="3">
        <v>0</v>
      </c>
      <c r="I12048" s="3">
        <v>0</v>
      </c>
      <c r="J12048" s="3"/>
      <c r="K12048" s="3"/>
      <c r="L12048" s="3"/>
      <c r="M12048" s="3"/>
      <c r="N12048" s="3"/>
      <c r="O12048" s="3"/>
      <c r="P12048" s="3"/>
      <c r="Q12048" s="8">
        <v>53.446080000000002</v>
      </c>
      <c r="R12048" s="6" t="s">
        <v>21114</v>
      </c>
    </row>
    <row r="12049" spans="1:18" ht="42" x14ac:dyDescent="0.3">
      <c r="A12049" s="5"/>
      <c r="B12049" s="5"/>
      <c r="C12049" s="5"/>
      <c r="D12049" s="5"/>
      <c r="E12049" s="5"/>
      <c r="F12049" s="3" t="s">
        <v>9100</v>
      </c>
      <c r="G12049" s="3">
        <v>48.795029999999997</v>
      </c>
      <c r="H12049" s="3">
        <v>0</v>
      </c>
      <c r="I12049" s="3">
        <v>0</v>
      </c>
      <c r="J12049" s="3"/>
      <c r="K12049" s="3"/>
      <c r="L12049" s="3"/>
      <c r="M12049" s="3"/>
      <c r="N12049" s="3"/>
      <c r="O12049" s="3"/>
      <c r="P12049" s="3"/>
      <c r="Q12049" s="8">
        <v>48.795029999999997</v>
      </c>
      <c r="R12049" s="5"/>
    </row>
    <row r="12050" spans="1:18" ht="31.5" x14ac:dyDescent="0.3">
      <c r="A12050" s="7"/>
      <c r="B12050" s="7"/>
      <c r="C12050" s="7"/>
      <c r="D12050" s="7"/>
      <c r="E12050" s="7"/>
      <c r="F12050" s="3" t="s">
        <v>9101</v>
      </c>
      <c r="G12050" s="3">
        <v>4.6510499999999997</v>
      </c>
      <c r="H12050" s="3">
        <v>0</v>
      </c>
      <c r="I12050" s="3">
        <v>0</v>
      </c>
      <c r="J12050" s="3"/>
      <c r="K12050" s="3"/>
      <c r="L12050" s="3"/>
      <c r="M12050" s="3"/>
      <c r="N12050" s="3"/>
      <c r="O12050" s="3"/>
      <c r="P12050" s="3"/>
      <c r="Q12050" s="8">
        <v>4.6510499999999997</v>
      </c>
      <c r="R12050" s="7"/>
    </row>
    <row r="12051" spans="1:18" ht="84" x14ac:dyDescent="0.3">
      <c r="A12051" s="6" t="s">
        <v>4800</v>
      </c>
      <c r="B12051" s="6" t="s">
        <v>13090</v>
      </c>
      <c r="C12051" s="6">
        <v>0.156</v>
      </c>
      <c r="D12051" s="6">
        <v>2022</v>
      </c>
      <c r="E12051" s="6">
        <v>2023</v>
      </c>
      <c r="F12051" s="3" t="s">
        <v>22</v>
      </c>
      <c r="G12051" s="3">
        <v>0</v>
      </c>
      <c r="H12051" s="3">
        <v>731.74138000000005</v>
      </c>
      <c r="I12051" s="3">
        <v>0</v>
      </c>
      <c r="J12051" s="3"/>
      <c r="K12051" s="3"/>
      <c r="L12051" s="3"/>
      <c r="M12051" s="3"/>
      <c r="N12051" s="3"/>
      <c r="O12051" s="3"/>
      <c r="P12051" s="3"/>
      <c r="Q12051" s="8">
        <v>731.74138000000005</v>
      </c>
      <c r="R12051" s="5" t="s">
        <v>21115</v>
      </c>
    </row>
    <row r="12052" spans="1:18" ht="42" x14ac:dyDescent="0.3">
      <c r="A12052" s="5"/>
      <c r="B12052" s="5"/>
      <c r="C12052" s="5"/>
      <c r="D12052" s="5"/>
      <c r="E12052" s="5"/>
      <c r="F12052" s="3" t="s">
        <v>9100</v>
      </c>
      <c r="G12052" s="3">
        <v>0</v>
      </c>
      <c r="H12052" s="3">
        <v>725.61578999999995</v>
      </c>
      <c r="I12052" s="3">
        <v>0</v>
      </c>
      <c r="J12052" s="3"/>
      <c r="K12052" s="3"/>
      <c r="L12052" s="3"/>
      <c r="M12052" s="3"/>
      <c r="N12052" s="3"/>
      <c r="O12052" s="3"/>
      <c r="P12052" s="3"/>
      <c r="Q12052" s="8">
        <v>725.61578999999995</v>
      </c>
      <c r="R12052" s="5"/>
    </row>
    <row r="12053" spans="1:18" ht="31.5" x14ac:dyDescent="0.3">
      <c r="A12053" s="7"/>
      <c r="B12053" s="7"/>
      <c r="C12053" s="7"/>
      <c r="D12053" s="7"/>
      <c r="E12053" s="7"/>
      <c r="F12053" s="3" t="s">
        <v>9101</v>
      </c>
      <c r="G12053" s="3">
        <v>0</v>
      </c>
      <c r="H12053" s="3">
        <v>6.1255899999999999</v>
      </c>
      <c r="I12053" s="3">
        <v>0</v>
      </c>
      <c r="J12053" s="3"/>
      <c r="K12053" s="3"/>
      <c r="L12053" s="3"/>
      <c r="M12053" s="3"/>
      <c r="N12053" s="3"/>
      <c r="O12053" s="3"/>
      <c r="P12053" s="3"/>
      <c r="Q12053" s="8">
        <v>6.1255899999999999</v>
      </c>
      <c r="R12053" s="7"/>
    </row>
    <row r="12054" spans="1:18" ht="52.5" x14ac:dyDescent="0.3">
      <c r="A12054" s="6" t="s">
        <v>4801</v>
      </c>
      <c r="B12054" s="6" t="s">
        <v>13091</v>
      </c>
      <c r="C12054" s="6">
        <v>8.9999999999999993E-3</v>
      </c>
      <c r="D12054" s="6">
        <v>2021</v>
      </c>
      <c r="E12054" s="6">
        <v>2022</v>
      </c>
      <c r="F12054" s="3" t="s">
        <v>22</v>
      </c>
      <c r="G12054" s="3">
        <v>61.458629999999999</v>
      </c>
      <c r="H12054" s="3">
        <v>0</v>
      </c>
      <c r="I12054" s="3">
        <v>0</v>
      </c>
      <c r="J12054" s="3"/>
      <c r="K12054" s="3"/>
      <c r="L12054" s="3"/>
      <c r="M12054" s="3"/>
      <c r="N12054" s="3"/>
      <c r="O12054" s="3"/>
      <c r="P12054" s="3"/>
      <c r="Q12054" s="8">
        <v>61.458629999999999</v>
      </c>
      <c r="R12054" s="5" t="s">
        <v>21116</v>
      </c>
    </row>
    <row r="12055" spans="1:18" ht="42" x14ac:dyDescent="0.3">
      <c r="A12055" s="5"/>
      <c r="B12055" s="5"/>
      <c r="C12055" s="5"/>
      <c r="D12055" s="5"/>
      <c r="E12055" s="5"/>
      <c r="F12055" s="3" t="s">
        <v>9100</v>
      </c>
      <c r="G12055" s="3">
        <v>56.807580000000002</v>
      </c>
      <c r="H12055" s="3">
        <v>0</v>
      </c>
      <c r="I12055" s="3">
        <v>0</v>
      </c>
      <c r="J12055" s="3"/>
      <c r="K12055" s="3"/>
      <c r="L12055" s="3"/>
      <c r="M12055" s="3"/>
      <c r="N12055" s="3"/>
      <c r="O12055" s="3"/>
      <c r="P12055" s="3"/>
      <c r="Q12055" s="8">
        <v>56.807580000000002</v>
      </c>
      <c r="R12055" s="5"/>
    </row>
    <row r="12056" spans="1:18" ht="31.5" x14ac:dyDescent="0.3">
      <c r="A12056" s="7"/>
      <c r="B12056" s="7"/>
      <c r="C12056" s="7"/>
      <c r="D12056" s="7"/>
      <c r="E12056" s="7"/>
      <c r="F12056" s="3" t="s">
        <v>9101</v>
      </c>
      <c r="G12056" s="3">
        <v>4.6510499999999997</v>
      </c>
      <c r="H12056" s="3">
        <v>0</v>
      </c>
      <c r="I12056" s="3">
        <v>0</v>
      </c>
      <c r="J12056" s="3"/>
      <c r="K12056" s="3"/>
      <c r="L12056" s="3"/>
      <c r="M12056" s="3"/>
      <c r="N12056" s="3"/>
      <c r="O12056" s="3"/>
      <c r="P12056" s="3"/>
      <c r="Q12056" s="8">
        <v>4.6510499999999997</v>
      </c>
      <c r="R12056" s="7"/>
    </row>
    <row r="12057" spans="1:18" ht="84" x14ac:dyDescent="0.3">
      <c r="A12057" s="6" t="s">
        <v>4802</v>
      </c>
      <c r="B12057" s="6" t="s">
        <v>13092</v>
      </c>
      <c r="C12057" s="6">
        <v>2.4E-2</v>
      </c>
      <c r="D12057" s="6">
        <v>2022</v>
      </c>
      <c r="E12057" s="6">
        <v>2023</v>
      </c>
      <c r="F12057" s="3" t="s">
        <v>22</v>
      </c>
      <c r="G12057" s="3">
        <v>0</v>
      </c>
      <c r="H12057" s="3">
        <v>87.562520000000006</v>
      </c>
      <c r="I12057" s="3">
        <v>0</v>
      </c>
      <c r="J12057" s="3"/>
      <c r="K12057" s="3"/>
      <c r="L12057" s="3"/>
      <c r="M12057" s="3"/>
      <c r="N12057" s="3"/>
      <c r="O12057" s="3"/>
      <c r="P12057" s="3"/>
      <c r="Q12057" s="8">
        <v>87.562520000000006</v>
      </c>
      <c r="R12057" s="5" t="s">
        <v>21117</v>
      </c>
    </row>
    <row r="12058" spans="1:18" ht="42" x14ac:dyDescent="0.3">
      <c r="A12058" s="5"/>
      <c r="B12058" s="5"/>
      <c r="C12058" s="5"/>
      <c r="D12058" s="5"/>
      <c r="E12058" s="5"/>
      <c r="F12058" s="3" t="s">
        <v>9100</v>
      </c>
      <c r="G12058" s="3">
        <v>0</v>
      </c>
      <c r="H12058" s="3">
        <v>81.436930000000004</v>
      </c>
      <c r="I12058" s="3">
        <v>0</v>
      </c>
      <c r="J12058" s="3"/>
      <c r="K12058" s="3"/>
      <c r="L12058" s="3"/>
      <c r="M12058" s="3"/>
      <c r="N12058" s="3"/>
      <c r="O12058" s="3"/>
      <c r="P12058" s="3"/>
      <c r="Q12058" s="8">
        <v>81.436930000000004</v>
      </c>
      <c r="R12058" s="5"/>
    </row>
    <row r="12059" spans="1:18" ht="31.5" x14ac:dyDescent="0.3">
      <c r="A12059" s="7"/>
      <c r="B12059" s="7"/>
      <c r="C12059" s="7"/>
      <c r="D12059" s="7"/>
      <c r="E12059" s="7"/>
      <c r="F12059" s="3" t="s">
        <v>9101</v>
      </c>
      <c r="G12059" s="3">
        <v>0</v>
      </c>
      <c r="H12059" s="3">
        <v>6.1255899999999999</v>
      </c>
      <c r="I12059" s="3">
        <v>0</v>
      </c>
      <c r="J12059" s="3"/>
      <c r="K12059" s="3"/>
      <c r="L12059" s="3"/>
      <c r="M12059" s="3"/>
      <c r="N12059" s="3"/>
      <c r="O12059" s="3"/>
      <c r="P12059" s="3"/>
      <c r="Q12059" s="8">
        <v>6.1255899999999999</v>
      </c>
      <c r="R12059" s="7"/>
    </row>
    <row r="12060" spans="1:18" ht="84" x14ac:dyDescent="0.3">
      <c r="A12060" s="6" t="s">
        <v>4803</v>
      </c>
      <c r="B12060" s="6" t="s">
        <v>13093</v>
      </c>
      <c r="C12060" s="6">
        <v>7.0000000000000001E-3</v>
      </c>
      <c r="D12060" s="6">
        <v>2021</v>
      </c>
      <c r="E12060" s="6">
        <v>2022</v>
      </c>
      <c r="F12060" s="3" t="s">
        <v>22</v>
      </c>
      <c r="G12060" s="3">
        <v>62.86092</v>
      </c>
      <c r="H12060" s="3">
        <v>0</v>
      </c>
      <c r="I12060" s="3">
        <v>0</v>
      </c>
      <c r="J12060" s="3"/>
      <c r="K12060" s="3"/>
      <c r="L12060" s="3"/>
      <c r="M12060" s="3"/>
      <c r="N12060" s="3"/>
      <c r="O12060" s="3"/>
      <c r="P12060" s="3"/>
      <c r="Q12060" s="8">
        <v>62.86092</v>
      </c>
      <c r="R12060" s="5" t="s">
        <v>21118</v>
      </c>
    </row>
    <row r="12061" spans="1:18" ht="42" x14ac:dyDescent="0.3">
      <c r="A12061" s="5"/>
      <c r="B12061" s="5"/>
      <c r="C12061" s="5"/>
      <c r="D12061" s="5"/>
      <c r="E12061" s="5"/>
      <c r="F12061" s="3" t="s">
        <v>9100</v>
      </c>
      <c r="G12061" s="3">
        <v>58.209870000000002</v>
      </c>
      <c r="H12061" s="3">
        <v>0</v>
      </c>
      <c r="I12061" s="3">
        <v>0</v>
      </c>
      <c r="J12061" s="3"/>
      <c r="K12061" s="3"/>
      <c r="L12061" s="3"/>
      <c r="M12061" s="3"/>
      <c r="N12061" s="3"/>
      <c r="O12061" s="3"/>
      <c r="P12061" s="3"/>
      <c r="Q12061" s="8">
        <v>58.209870000000002</v>
      </c>
      <c r="R12061" s="5"/>
    </row>
    <row r="12062" spans="1:18" ht="31.5" x14ac:dyDescent="0.3">
      <c r="A12062" s="7"/>
      <c r="B12062" s="7"/>
      <c r="C12062" s="7"/>
      <c r="D12062" s="7"/>
      <c r="E12062" s="7"/>
      <c r="F12062" s="3" t="s">
        <v>9101</v>
      </c>
      <c r="G12062" s="3">
        <v>4.6510499999999997</v>
      </c>
      <c r="H12062" s="3">
        <v>0</v>
      </c>
      <c r="I12062" s="3">
        <v>0</v>
      </c>
      <c r="J12062" s="3"/>
      <c r="K12062" s="3"/>
      <c r="L12062" s="3"/>
      <c r="M12062" s="3"/>
      <c r="N12062" s="3"/>
      <c r="O12062" s="3"/>
      <c r="P12062" s="3"/>
      <c r="Q12062" s="8">
        <v>4.6510499999999997</v>
      </c>
      <c r="R12062" s="7"/>
    </row>
    <row r="12063" spans="1:18" ht="63" x14ac:dyDescent="0.3">
      <c r="A12063" s="6" t="s">
        <v>4804</v>
      </c>
      <c r="B12063" s="6" t="s">
        <v>13094</v>
      </c>
      <c r="C12063" s="6">
        <v>2.9000000000000001E-2</v>
      </c>
      <c r="D12063" s="6">
        <v>2021</v>
      </c>
      <c r="E12063" s="6">
        <v>2022</v>
      </c>
      <c r="F12063" s="3" t="s">
        <v>22</v>
      </c>
      <c r="G12063" s="3">
        <v>82.382040000000003</v>
      </c>
      <c r="H12063" s="3">
        <v>0</v>
      </c>
      <c r="I12063" s="3">
        <v>0</v>
      </c>
      <c r="J12063" s="3"/>
      <c r="K12063" s="3"/>
      <c r="L12063" s="3"/>
      <c r="M12063" s="3"/>
      <c r="N12063" s="3"/>
      <c r="O12063" s="3"/>
      <c r="P12063" s="3"/>
      <c r="Q12063" s="8">
        <v>82.382040000000003</v>
      </c>
      <c r="R12063" s="5" t="s">
        <v>25059</v>
      </c>
    </row>
    <row r="12064" spans="1:18" ht="42" x14ac:dyDescent="0.3">
      <c r="A12064" s="5"/>
      <c r="B12064" s="5"/>
      <c r="C12064" s="5"/>
      <c r="D12064" s="5"/>
      <c r="E12064" s="5"/>
      <c r="F12064" s="3" t="s">
        <v>9100</v>
      </c>
      <c r="G12064" s="3">
        <v>77.730990000000006</v>
      </c>
      <c r="H12064" s="3">
        <v>0</v>
      </c>
      <c r="I12064" s="3">
        <v>0</v>
      </c>
      <c r="J12064" s="3"/>
      <c r="K12064" s="3"/>
      <c r="L12064" s="3"/>
      <c r="M12064" s="3"/>
      <c r="N12064" s="3"/>
      <c r="O12064" s="3"/>
      <c r="P12064" s="3"/>
      <c r="Q12064" s="8">
        <v>77.730990000000006</v>
      </c>
      <c r="R12064" s="5"/>
    </row>
    <row r="12065" spans="1:18" ht="31.5" x14ac:dyDescent="0.3">
      <c r="A12065" s="7"/>
      <c r="B12065" s="7"/>
      <c r="C12065" s="7"/>
      <c r="D12065" s="7"/>
      <c r="E12065" s="7"/>
      <c r="F12065" s="3" t="s">
        <v>9101</v>
      </c>
      <c r="G12065" s="3">
        <v>4.6510499999999997</v>
      </c>
      <c r="H12065" s="3">
        <v>0</v>
      </c>
      <c r="I12065" s="3">
        <v>0</v>
      </c>
      <c r="J12065" s="3"/>
      <c r="K12065" s="3"/>
      <c r="L12065" s="3"/>
      <c r="M12065" s="3"/>
      <c r="N12065" s="3"/>
      <c r="O12065" s="3"/>
      <c r="P12065" s="3"/>
      <c r="Q12065" s="8">
        <v>4.6510499999999997</v>
      </c>
      <c r="R12065" s="7"/>
    </row>
    <row r="12066" spans="1:18" ht="84" x14ac:dyDescent="0.3">
      <c r="A12066" s="6" t="s">
        <v>4805</v>
      </c>
      <c r="B12066" s="6" t="s">
        <v>13095</v>
      </c>
      <c r="C12066" s="6">
        <v>5.0000000000000001E-3</v>
      </c>
      <c r="D12066" s="6">
        <v>2021</v>
      </c>
      <c r="E12066" s="6">
        <v>2022</v>
      </c>
      <c r="F12066" s="3" t="s">
        <v>22</v>
      </c>
      <c r="G12066" s="3">
        <v>72.072299999999998</v>
      </c>
      <c r="H12066" s="3">
        <v>0</v>
      </c>
      <c r="I12066" s="3">
        <v>0</v>
      </c>
      <c r="J12066" s="3"/>
      <c r="K12066" s="3"/>
      <c r="L12066" s="3"/>
      <c r="M12066" s="3"/>
      <c r="N12066" s="3"/>
      <c r="O12066" s="3"/>
      <c r="P12066" s="3"/>
      <c r="Q12066" s="8">
        <v>72.072299999999998</v>
      </c>
      <c r="R12066" s="5" t="s">
        <v>21119</v>
      </c>
    </row>
    <row r="12067" spans="1:18" ht="42" x14ac:dyDescent="0.3">
      <c r="A12067" s="5"/>
      <c r="B12067" s="5"/>
      <c r="C12067" s="5"/>
      <c r="D12067" s="5"/>
      <c r="E12067" s="5"/>
      <c r="F12067" s="3" t="s">
        <v>9100</v>
      </c>
      <c r="G12067" s="3">
        <v>67.421250000000001</v>
      </c>
      <c r="H12067" s="3">
        <v>0</v>
      </c>
      <c r="I12067" s="3">
        <v>0</v>
      </c>
      <c r="J12067" s="3"/>
      <c r="K12067" s="3"/>
      <c r="L12067" s="3"/>
      <c r="M12067" s="3"/>
      <c r="N12067" s="3"/>
      <c r="O12067" s="3"/>
      <c r="P12067" s="3"/>
      <c r="Q12067" s="8">
        <v>67.421250000000001</v>
      </c>
      <c r="R12067" s="5"/>
    </row>
    <row r="12068" spans="1:18" ht="31.5" x14ac:dyDescent="0.3">
      <c r="A12068" s="7"/>
      <c r="B12068" s="7"/>
      <c r="C12068" s="7"/>
      <c r="D12068" s="7"/>
      <c r="E12068" s="7"/>
      <c r="F12068" s="3" t="s">
        <v>9101</v>
      </c>
      <c r="G12068" s="3">
        <v>4.6510499999999997</v>
      </c>
      <c r="H12068" s="3">
        <v>0</v>
      </c>
      <c r="I12068" s="3">
        <v>0</v>
      </c>
      <c r="J12068" s="3"/>
      <c r="K12068" s="3"/>
      <c r="L12068" s="3"/>
      <c r="M12068" s="3"/>
      <c r="N12068" s="3"/>
      <c r="O12068" s="3"/>
      <c r="P12068" s="3"/>
      <c r="Q12068" s="8">
        <v>4.6510499999999997</v>
      </c>
      <c r="R12068" s="7"/>
    </row>
    <row r="12069" spans="1:18" ht="63" x14ac:dyDescent="0.3">
      <c r="A12069" s="3" t="s">
        <v>4806</v>
      </c>
      <c r="B12069" s="3" t="s">
        <v>13096</v>
      </c>
      <c r="C12069" s="3">
        <v>8.5000000000000006E-3</v>
      </c>
      <c r="D12069" s="3">
        <v>2021</v>
      </c>
      <c r="E12069" s="3">
        <v>2021</v>
      </c>
      <c r="F12069" s="3" t="s">
        <v>22</v>
      </c>
      <c r="G12069" s="3">
        <v>0</v>
      </c>
      <c r="H12069" s="3">
        <v>0</v>
      </c>
      <c r="I12069" s="3">
        <v>0</v>
      </c>
      <c r="J12069" s="3"/>
      <c r="K12069" s="3"/>
      <c r="L12069" s="3"/>
      <c r="M12069" s="3"/>
      <c r="N12069" s="3"/>
      <c r="O12069" s="3"/>
      <c r="P12069" s="3"/>
      <c r="Q12069" s="8">
        <v>0</v>
      </c>
      <c r="R12069" s="7" t="s">
        <v>21120</v>
      </c>
    </row>
    <row r="12070" spans="1:18" ht="63" x14ac:dyDescent="0.3">
      <c r="A12070" s="3" t="s">
        <v>4807</v>
      </c>
      <c r="B12070" s="3" t="s">
        <v>13097</v>
      </c>
      <c r="C12070" s="3">
        <v>5.4999999999999997E-3</v>
      </c>
      <c r="D12070" s="3">
        <v>2021</v>
      </c>
      <c r="E12070" s="3">
        <v>2021</v>
      </c>
      <c r="F12070" s="3" t="s">
        <v>22</v>
      </c>
      <c r="G12070" s="3">
        <v>0</v>
      </c>
      <c r="H12070" s="3">
        <v>0</v>
      </c>
      <c r="I12070" s="3">
        <v>0</v>
      </c>
      <c r="J12070" s="3"/>
      <c r="K12070" s="3"/>
      <c r="L12070" s="3"/>
      <c r="M12070" s="3"/>
      <c r="N12070" s="3"/>
      <c r="O12070" s="3"/>
      <c r="P12070" s="3"/>
      <c r="Q12070" s="8">
        <v>0</v>
      </c>
      <c r="R12070" s="3" t="s">
        <v>21121</v>
      </c>
    </row>
    <row r="12071" spans="1:18" ht="63" x14ac:dyDescent="0.3">
      <c r="A12071" s="6" t="s">
        <v>4808</v>
      </c>
      <c r="B12071" s="6" t="s">
        <v>13098</v>
      </c>
      <c r="C12071" s="6">
        <v>9.4999999999999998E-3</v>
      </c>
      <c r="D12071" s="6">
        <v>2021</v>
      </c>
      <c r="E12071" s="6">
        <v>2022</v>
      </c>
      <c r="F12071" s="3" t="s">
        <v>22</v>
      </c>
      <c r="G12071" s="3">
        <v>68.150300000000001</v>
      </c>
      <c r="H12071" s="3">
        <v>0</v>
      </c>
      <c r="I12071" s="3">
        <v>0</v>
      </c>
      <c r="J12071" s="3"/>
      <c r="K12071" s="3"/>
      <c r="L12071" s="3"/>
      <c r="M12071" s="3"/>
      <c r="N12071" s="3"/>
      <c r="O12071" s="3"/>
      <c r="P12071" s="3"/>
      <c r="Q12071" s="8">
        <v>68.150300000000001</v>
      </c>
      <c r="R12071" s="6" t="s">
        <v>21122</v>
      </c>
    </row>
    <row r="12072" spans="1:18" ht="42" x14ac:dyDescent="0.3">
      <c r="A12072" s="5"/>
      <c r="B12072" s="5"/>
      <c r="C12072" s="5"/>
      <c r="D12072" s="5"/>
      <c r="E12072" s="5"/>
      <c r="F12072" s="3" t="s">
        <v>9100</v>
      </c>
      <c r="G12072" s="3">
        <v>63.499250000000004</v>
      </c>
      <c r="H12072" s="3">
        <v>0</v>
      </c>
      <c r="I12072" s="3">
        <v>0</v>
      </c>
      <c r="J12072" s="3"/>
      <c r="K12072" s="3"/>
      <c r="L12072" s="3"/>
      <c r="M12072" s="3"/>
      <c r="N12072" s="3"/>
      <c r="O12072" s="3"/>
      <c r="P12072" s="3"/>
      <c r="Q12072" s="8">
        <v>63.499250000000004</v>
      </c>
      <c r="R12072" s="5"/>
    </row>
    <row r="12073" spans="1:18" ht="31.5" x14ac:dyDescent="0.3">
      <c r="A12073" s="7"/>
      <c r="B12073" s="7"/>
      <c r="C12073" s="7"/>
      <c r="D12073" s="7"/>
      <c r="E12073" s="7"/>
      <c r="F12073" s="3" t="s">
        <v>9101</v>
      </c>
      <c r="G12073" s="3">
        <v>4.6510499999999997</v>
      </c>
      <c r="H12073" s="3">
        <v>0</v>
      </c>
      <c r="I12073" s="3">
        <v>0</v>
      </c>
      <c r="J12073" s="3"/>
      <c r="K12073" s="3"/>
      <c r="L12073" s="3"/>
      <c r="M12073" s="3"/>
      <c r="N12073" s="3"/>
      <c r="O12073" s="3"/>
      <c r="P12073" s="3"/>
      <c r="Q12073" s="8">
        <v>4.6510499999999997</v>
      </c>
      <c r="R12073" s="7"/>
    </row>
    <row r="12074" spans="1:18" ht="84" x14ac:dyDescent="0.3">
      <c r="A12074" s="6" t="s">
        <v>4809</v>
      </c>
      <c r="B12074" s="6" t="s">
        <v>13099</v>
      </c>
      <c r="C12074" s="6">
        <v>5.4999999999999997E-3</v>
      </c>
      <c r="D12074" s="6">
        <v>2021</v>
      </c>
      <c r="E12074" s="6">
        <v>2022</v>
      </c>
      <c r="F12074" s="3" t="s">
        <v>22</v>
      </c>
      <c r="G12074" s="3">
        <v>62.760489999999997</v>
      </c>
      <c r="H12074" s="3">
        <v>0</v>
      </c>
      <c r="I12074" s="3">
        <v>0</v>
      </c>
      <c r="J12074" s="3"/>
      <c r="K12074" s="3"/>
      <c r="L12074" s="3"/>
      <c r="M12074" s="3"/>
      <c r="N12074" s="3"/>
      <c r="O12074" s="3"/>
      <c r="P12074" s="3"/>
      <c r="Q12074" s="8">
        <v>62.760489999999997</v>
      </c>
      <c r="R12074" s="5" t="s">
        <v>21123</v>
      </c>
    </row>
    <row r="12075" spans="1:18" ht="42" x14ac:dyDescent="0.3">
      <c r="A12075" s="5"/>
      <c r="B12075" s="5"/>
      <c r="C12075" s="5"/>
      <c r="D12075" s="5"/>
      <c r="E12075" s="5"/>
      <c r="F12075" s="3" t="s">
        <v>9100</v>
      </c>
      <c r="G12075" s="3">
        <v>58.109439999999999</v>
      </c>
      <c r="H12075" s="3">
        <v>0</v>
      </c>
      <c r="I12075" s="3">
        <v>0</v>
      </c>
      <c r="J12075" s="3"/>
      <c r="K12075" s="3"/>
      <c r="L12075" s="3"/>
      <c r="M12075" s="3"/>
      <c r="N12075" s="3"/>
      <c r="O12075" s="3"/>
      <c r="P12075" s="3"/>
      <c r="Q12075" s="8">
        <v>58.109439999999999</v>
      </c>
      <c r="R12075" s="5"/>
    </row>
    <row r="12076" spans="1:18" ht="31.5" x14ac:dyDescent="0.3">
      <c r="A12076" s="7"/>
      <c r="B12076" s="7"/>
      <c r="C12076" s="7"/>
      <c r="D12076" s="7"/>
      <c r="E12076" s="7"/>
      <c r="F12076" s="3" t="s">
        <v>9101</v>
      </c>
      <c r="G12076" s="3">
        <v>4.6510499999999997</v>
      </c>
      <c r="H12076" s="3">
        <v>0</v>
      </c>
      <c r="I12076" s="3">
        <v>0</v>
      </c>
      <c r="J12076" s="3"/>
      <c r="K12076" s="3"/>
      <c r="L12076" s="3"/>
      <c r="M12076" s="3"/>
      <c r="N12076" s="3"/>
      <c r="O12076" s="3"/>
      <c r="P12076" s="3"/>
      <c r="Q12076" s="8">
        <v>4.6510499999999997</v>
      </c>
      <c r="R12076" s="7"/>
    </row>
    <row r="12077" spans="1:18" ht="63" x14ac:dyDescent="0.3">
      <c r="A12077" s="3" t="s">
        <v>4810</v>
      </c>
      <c r="B12077" s="3" t="s">
        <v>13100</v>
      </c>
      <c r="C12077" s="3">
        <v>7.4999999999999997E-3</v>
      </c>
      <c r="D12077" s="3">
        <v>2021</v>
      </c>
      <c r="E12077" s="3">
        <v>2021</v>
      </c>
      <c r="F12077" s="3" t="s">
        <v>22</v>
      </c>
      <c r="G12077" s="3">
        <v>0</v>
      </c>
      <c r="H12077" s="3">
        <v>0</v>
      </c>
      <c r="I12077" s="3">
        <v>0</v>
      </c>
      <c r="J12077" s="3"/>
      <c r="K12077" s="3"/>
      <c r="L12077" s="3"/>
      <c r="M12077" s="3"/>
      <c r="N12077" s="3"/>
      <c r="O12077" s="3"/>
      <c r="P12077" s="3"/>
      <c r="Q12077" s="8">
        <v>0</v>
      </c>
      <c r="R12077" s="7" t="s">
        <v>21124</v>
      </c>
    </row>
    <row r="12078" spans="1:18" ht="84" x14ac:dyDescent="0.3">
      <c r="A12078" s="6" t="s">
        <v>4811</v>
      </c>
      <c r="B12078" s="6" t="s">
        <v>13101</v>
      </c>
      <c r="C12078" s="6">
        <v>5.0000000000000001E-3</v>
      </c>
      <c r="D12078" s="6">
        <v>2021</v>
      </c>
      <c r="E12078" s="6">
        <v>2022</v>
      </c>
      <c r="F12078" s="3" t="s">
        <v>22</v>
      </c>
      <c r="G12078" s="3">
        <v>63.790230000000001</v>
      </c>
      <c r="H12078" s="3">
        <v>0</v>
      </c>
      <c r="I12078" s="3">
        <v>0</v>
      </c>
      <c r="J12078" s="3"/>
      <c r="K12078" s="3"/>
      <c r="L12078" s="3"/>
      <c r="M12078" s="3"/>
      <c r="N12078" s="3"/>
      <c r="O12078" s="3"/>
      <c r="P12078" s="3"/>
      <c r="Q12078" s="8">
        <v>63.790230000000001</v>
      </c>
      <c r="R12078" s="6" t="s">
        <v>21125</v>
      </c>
    </row>
    <row r="12079" spans="1:18" ht="42" x14ac:dyDescent="0.3">
      <c r="A12079" s="5"/>
      <c r="B12079" s="5"/>
      <c r="C12079" s="5"/>
      <c r="D12079" s="5"/>
      <c r="E12079" s="5"/>
      <c r="F12079" s="3" t="s">
        <v>9100</v>
      </c>
      <c r="G12079" s="3">
        <v>59.139180000000003</v>
      </c>
      <c r="H12079" s="3">
        <v>0</v>
      </c>
      <c r="I12079" s="3">
        <v>0</v>
      </c>
      <c r="J12079" s="3"/>
      <c r="K12079" s="3"/>
      <c r="L12079" s="3"/>
      <c r="M12079" s="3"/>
      <c r="N12079" s="3"/>
      <c r="O12079" s="3"/>
      <c r="P12079" s="3"/>
      <c r="Q12079" s="8">
        <v>59.139180000000003</v>
      </c>
      <c r="R12079" s="5"/>
    </row>
    <row r="12080" spans="1:18" ht="31.5" x14ac:dyDescent="0.3">
      <c r="A12080" s="7"/>
      <c r="B12080" s="7"/>
      <c r="C12080" s="7"/>
      <c r="D12080" s="7"/>
      <c r="E12080" s="7"/>
      <c r="F12080" s="3" t="s">
        <v>9101</v>
      </c>
      <c r="G12080" s="3">
        <v>4.6510499999999997</v>
      </c>
      <c r="H12080" s="3">
        <v>0</v>
      </c>
      <c r="I12080" s="3">
        <v>0</v>
      </c>
      <c r="J12080" s="3"/>
      <c r="K12080" s="3"/>
      <c r="L12080" s="3"/>
      <c r="M12080" s="3"/>
      <c r="N12080" s="3"/>
      <c r="O12080" s="3"/>
      <c r="P12080" s="3"/>
      <c r="Q12080" s="8">
        <v>4.6510499999999997</v>
      </c>
      <c r="R12080" s="7"/>
    </row>
    <row r="12081" spans="1:18" ht="63" x14ac:dyDescent="0.3">
      <c r="A12081" s="6" t="s">
        <v>4812</v>
      </c>
      <c r="B12081" s="6" t="s">
        <v>13102</v>
      </c>
      <c r="C12081" s="6">
        <v>6.9000000000000006E-2</v>
      </c>
      <c r="D12081" s="6">
        <v>2022</v>
      </c>
      <c r="E12081" s="6">
        <v>2023</v>
      </c>
      <c r="F12081" s="3" t="s">
        <v>22</v>
      </c>
      <c r="G12081" s="3">
        <v>0</v>
      </c>
      <c r="H12081" s="3">
        <v>311.13004000000001</v>
      </c>
      <c r="I12081" s="3">
        <v>0</v>
      </c>
      <c r="J12081" s="3"/>
      <c r="K12081" s="3"/>
      <c r="L12081" s="3"/>
      <c r="M12081" s="3"/>
      <c r="N12081" s="3"/>
      <c r="O12081" s="3"/>
      <c r="P12081" s="3"/>
      <c r="Q12081" s="8">
        <v>311.13004000000001</v>
      </c>
      <c r="R12081" s="5" t="s">
        <v>25060</v>
      </c>
    </row>
    <row r="12082" spans="1:18" ht="42" x14ac:dyDescent="0.3">
      <c r="A12082" s="5"/>
      <c r="B12082" s="5"/>
      <c r="C12082" s="5"/>
      <c r="D12082" s="5"/>
      <c r="E12082" s="5"/>
      <c r="F12082" s="3" t="s">
        <v>9100</v>
      </c>
      <c r="G12082" s="3">
        <v>0</v>
      </c>
      <c r="H12082" s="3">
        <v>305.00445000000002</v>
      </c>
      <c r="I12082" s="3">
        <v>0</v>
      </c>
      <c r="J12082" s="3"/>
      <c r="K12082" s="3"/>
      <c r="L12082" s="3"/>
      <c r="M12082" s="3"/>
      <c r="N12082" s="3"/>
      <c r="O12082" s="3"/>
      <c r="P12082" s="3"/>
      <c r="Q12082" s="8">
        <v>305.00445000000002</v>
      </c>
      <c r="R12082" s="5"/>
    </row>
    <row r="12083" spans="1:18" ht="31.5" x14ac:dyDescent="0.3">
      <c r="A12083" s="7"/>
      <c r="B12083" s="7"/>
      <c r="C12083" s="7"/>
      <c r="D12083" s="7"/>
      <c r="E12083" s="7"/>
      <c r="F12083" s="3" t="s">
        <v>9101</v>
      </c>
      <c r="G12083" s="3">
        <v>0</v>
      </c>
      <c r="H12083" s="3">
        <v>6.1255899999999999</v>
      </c>
      <c r="I12083" s="3">
        <v>0</v>
      </c>
      <c r="J12083" s="3"/>
      <c r="K12083" s="3"/>
      <c r="L12083" s="3"/>
      <c r="M12083" s="3"/>
      <c r="N12083" s="3"/>
      <c r="O12083" s="3"/>
      <c r="P12083" s="3"/>
      <c r="Q12083" s="8">
        <v>6.1255899999999999</v>
      </c>
      <c r="R12083" s="7"/>
    </row>
    <row r="12084" spans="1:18" ht="84" x14ac:dyDescent="0.3">
      <c r="A12084" s="6" t="s">
        <v>4813</v>
      </c>
      <c r="B12084" s="6" t="s">
        <v>13103</v>
      </c>
      <c r="C12084" s="6">
        <v>8.5000000000000006E-3</v>
      </c>
      <c r="D12084" s="6">
        <v>2021</v>
      </c>
      <c r="E12084" s="6">
        <v>2022</v>
      </c>
      <c r="F12084" s="3" t="s">
        <v>22</v>
      </c>
      <c r="G12084" s="3">
        <v>64.979029999999995</v>
      </c>
      <c r="H12084" s="3">
        <v>0</v>
      </c>
      <c r="I12084" s="3">
        <v>0</v>
      </c>
      <c r="J12084" s="3"/>
      <c r="K12084" s="3"/>
      <c r="L12084" s="3"/>
      <c r="M12084" s="3"/>
      <c r="N12084" s="3"/>
      <c r="O12084" s="3"/>
      <c r="P12084" s="3"/>
      <c r="Q12084" s="8">
        <v>64.979029999999995</v>
      </c>
      <c r="R12084" s="5" t="s">
        <v>21126</v>
      </c>
    </row>
    <row r="12085" spans="1:18" ht="42" x14ac:dyDescent="0.3">
      <c r="A12085" s="5"/>
      <c r="B12085" s="5"/>
      <c r="C12085" s="5"/>
      <c r="D12085" s="5"/>
      <c r="E12085" s="5"/>
      <c r="F12085" s="3" t="s">
        <v>9100</v>
      </c>
      <c r="G12085" s="3">
        <v>60.327979999999997</v>
      </c>
      <c r="H12085" s="3">
        <v>0</v>
      </c>
      <c r="I12085" s="3">
        <v>0</v>
      </c>
      <c r="J12085" s="3"/>
      <c r="K12085" s="3"/>
      <c r="L12085" s="3"/>
      <c r="M12085" s="3"/>
      <c r="N12085" s="3"/>
      <c r="O12085" s="3"/>
      <c r="P12085" s="3"/>
      <c r="Q12085" s="8">
        <v>60.327979999999997</v>
      </c>
      <c r="R12085" s="5"/>
    </row>
    <row r="12086" spans="1:18" ht="31.5" x14ac:dyDescent="0.3">
      <c r="A12086" s="7"/>
      <c r="B12086" s="7"/>
      <c r="C12086" s="7"/>
      <c r="D12086" s="7"/>
      <c r="E12086" s="7"/>
      <c r="F12086" s="3" t="s">
        <v>9101</v>
      </c>
      <c r="G12086" s="3">
        <v>4.6510499999999997</v>
      </c>
      <c r="H12086" s="3">
        <v>0</v>
      </c>
      <c r="I12086" s="3">
        <v>0</v>
      </c>
      <c r="J12086" s="3"/>
      <c r="K12086" s="3"/>
      <c r="L12086" s="3"/>
      <c r="M12086" s="3"/>
      <c r="N12086" s="3"/>
      <c r="O12086" s="3"/>
      <c r="P12086" s="3"/>
      <c r="Q12086" s="8">
        <v>4.6510499999999997</v>
      </c>
      <c r="R12086" s="7"/>
    </row>
    <row r="12087" spans="1:18" ht="84" x14ac:dyDescent="0.3">
      <c r="A12087" s="6" t="s">
        <v>4814</v>
      </c>
      <c r="B12087" s="6" t="s">
        <v>13104</v>
      </c>
      <c r="C12087" s="6">
        <v>2.2499999999999999E-2</v>
      </c>
      <c r="D12087" s="6">
        <v>2021</v>
      </c>
      <c r="E12087" s="6">
        <v>2022</v>
      </c>
      <c r="F12087" s="3" t="s">
        <v>22</v>
      </c>
      <c r="G12087" s="3">
        <v>81.650469999999999</v>
      </c>
      <c r="H12087" s="3">
        <v>0</v>
      </c>
      <c r="I12087" s="3">
        <v>0</v>
      </c>
      <c r="J12087" s="3"/>
      <c r="K12087" s="3"/>
      <c r="L12087" s="3"/>
      <c r="M12087" s="3"/>
      <c r="N12087" s="3"/>
      <c r="O12087" s="3"/>
      <c r="P12087" s="3"/>
      <c r="Q12087" s="8">
        <v>81.650469999999999</v>
      </c>
      <c r="R12087" s="5" t="s">
        <v>21127</v>
      </c>
    </row>
    <row r="12088" spans="1:18" ht="42" x14ac:dyDescent="0.3">
      <c r="A12088" s="5"/>
      <c r="B12088" s="5"/>
      <c r="C12088" s="5"/>
      <c r="D12088" s="5"/>
      <c r="E12088" s="5"/>
      <c r="F12088" s="3" t="s">
        <v>9100</v>
      </c>
      <c r="G12088" s="3">
        <v>76.999420000000001</v>
      </c>
      <c r="H12088" s="3">
        <v>0</v>
      </c>
      <c r="I12088" s="3">
        <v>0</v>
      </c>
      <c r="J12088" s="3"/>
      <c r="K12088" s="3"/>
      <c r="L12088" s="3"/>
      <c r="M12088" s="3"/>
      <c r="N12088" s="3"/>
      <c r="O12088" s="3"/>
      <c r="P12088" s="3"/>
      <c r="Q12088" s="8">
        <v>76.999420000000001</v>
      </c>
      <c r="R12088" s="5"/>
    </row>
    <row r="12089" spans="1:18" ht="31.5" x14ac:dyDescent="0.3">
      <c r="A12089" s="7"/>
      <c r="B12089" s="7"/>
      <c r="C12089" s="7"/>
      <c r="D12089" s="7"/>
      <c r="E12089" s="7"/>
      <c r="F12089" s="3" t="s">
        <v>9101</v>
      </c>
      <c r="G12089" s="3">
        <v>4.6510499999999997</v>
      </c>
      <c r="H12089" s="3">
        <v>0</v>
      </c>
      <c r="I12089" s="3">
        <v>0</v>
      </c>
      <c r="J12089" s="3"/>
      <c r="K12089" s="3"/>
      <c r="L12089" s="3"/>
      <c r="M12089" s="3"/>
      <c r="N12089" s="3"/>
      <c r="O12089" s="3"/>
      <c r="P12089" s="3"/>
      <c r="Q12089" s="8">
        <v>4.6510499999999997</v>
      </c>
      <c r="R12089" s="7"/>
    </row>
    <row r="12090" spans="1:18" ht="84" x14ac:dyDescent="0.3">
      <c r="A12090" s="6" t="s">
        <v>4815</v>
      </c>
      <c r="B12090" s="6" t="s">
        <v>13105</v>
      </c>
      <c r="C12090" s="6">
        <v>5.0000000000000001E-3</v>
      </c>
      <c r="D12090" s="6">
        <v>2022</v>
      </c>
      <c r="E12090" s="6">
        <v>2023</v>
      </c>
      <c r="F12090" s="3" t="s">
        <v>22</v>
      </c>
      <c r="G12090" s="3">
        <v>0</v>
      </c>
      <c r="H12090" s="3">
        <v>69.735830000000007</v>
      </c>
      <c r="I12090" s="3">
        <v>0</v>
      </c>
      <c r="J12090" s="3"/>
      <c r="K12090" s="3"/>
      <c r="L12090" s="3"/>
      <c r="M12090" s="3"/>
      <c r="N12090" s="3"/>
      <c r="O12090" s="3"/>
      <c r="P12090" s="3"/>
      <c r="Q12090" s="8">
        <v>69.735830000000007</v>
      </c>
      <c r="R12090" s="5" t="s">
        <v>21128</v>
      </c>
    </row>
    <row r="12091" spans="1:18" ht="42" x14ac:dyDescent="0.3">
      <c r="A12091" s="5"/>
      <c r="B12091" s="5"/>
      <c r="C12091" s="5"/>
      <c r="D12091" s="5"/>
      <c r="E12091" s="5"/>
      <c r="F12091" s="3" t="s">
        <v>9100</v>
      </c>
      <c r="G12091" s="3">
        <v>0</v>
      </c>
      <c r="H12091" s="3">
        <v>63.610239999999997</v>
      </c>
      <c r="I12091" s="3">
        <v>0</v>
      </c>
      <c r="J12091" s="3"/>
      <c r="K12091" s="3"/>
      <c r="L12091" s="3"/>
      <c r="M12091" s="3"/>
      <c r="N12091" s="3"/>
      <c r="O12091" s="3"/>
      <c r="P12091" s="3"/>
      <c r="Q12091" s="8">
        <v>63.610239999999997</v>
      </c>
      <c r="R12091" s="5"/>
    </row>
    <row r="12092" spans="1:18" ht="31.5" x14ac:dyDescent="0.3">
      <c r="A12092" s="7"/>
      <c r="B12092" s="7"/>
      <c r="C12092" s="7"/>
      <c r="D12092" s="7"/>
      <c r="E12092" s="7"/>
      <c r="F12092" s="3" t="s">
        <v>9101</v>
      </c>
      <c r="G12092" s="3">
        <v>0</v>
      </c>
      <c r="H12092" s="3">
        <v>6.1255899999999999</v>
      </c>
      <c r="I12092" s="3">
        <v>0</v>
      </c>
      <c r="J12092" s="3"/>
      <c r="K12092" s="3"/>
      <c r="L12092" s="3"/>
      <c r="M12092" s="3"/>
      <c r="N12092" s="3"/>
      <c r="O12092" s="3"/>
      <c r="P12092" s="3"/>
      <c r="Q12092" s="8">
        <v>6.1255899999999999</v>
      </c>
      <c r="R12092" s="7"/>
    </row>
    <row r="12093" spans="1:18" ht="84" x14ac:dyDescent="0.3">
      <c r="A12093" s="6" t="s">
        <v>4816</v>
      </c>
      <c r="B12093" s="6" t="s">
        <v>13106</v>
      </c>
      <c r="C12093" s="6">
        <v>1.4E-2</v>
      </c>
      <c r="D12093" s="6">
        <v>2021</v>
      </c>
      <c r="E12093" s="6">
        <v>2022</v>
      </c>
      <c r="F12093" s="3" t="s">
        <v>22</v>
      </c>
      <c r="G12093" s="3">
        <v>60.747660000000003</v>
      </c>
      <c r="H12093" s="3">
        <v>0</v>
      </c>
      <c r="I12093" s="3">
        <v>0</v>
      </c>
      <c r="J12093" s="3"/>
      <c r="K12093" s="3"/>
      <c r="L12093" s="3"/>
      <c r="M12093" s="3"/>
      <c r="N12093" s="3"/>
      <c r="O12093" s="3"/>
      <c r="P12093" s="3"/>
      <c r="Q12093" s="8">
        <v>60.747660000000003</v>
      </c>
      <c r="R12093" s="5" t="s">
        <v>21129</v>
      </c>
    </row>
    <row r="12094" spans="1:18" ht="42" x14ac:dyDescent="0.3">
      <c r="A12094" s="5"/>
      <c r="B12094" s="5"/>
      <c r="C12094" s="5"/>
      <c r="D12094" s="5"/>
      <c r="E12094" s="5"/>
      <c r="F12094" s="3" t="s">
        <v>9100</v>
      </c>
      <c r="G12094" s="3">
        <v>56.096609999999998</v>
      </c>
      <c r="H12094" s="3">
        <v>0</v>
      </c>
      <c r="I12094" s="3">
        <v>0</v>
      </c>
      <c r="J12094" s="3"/>
      <c r="K12094" s="3"/>
      <c r="L12094" s="3"/>
      <c r="M12094" s="3"/>
      <c r="N12094" s="3"/>
      <c r="O12094" s="3"/>
      <c r="P12094" s="3"/>
      <c r="Q12094" s="8">
        <v>56.096609999999998</v>
      </c>
      <c r="R12094" s="5"/>
    </row>
    <row r="12095" spans="1:18" ht="31.5" x14ac:dyDescent="0.3">
      <c r="A12095" s="7"/>
      <c r="B12095" s="7"/>
      <c r="C12095" s="7"/>
      <c r="D12095" s="7"/>
      <c r="E12095" s="7"/>
      <c r="F12095" s="3" t="s">
        <v>9101</v>
      </c>
      <c r="G12095" s="3">
        <v>4.6510499999999997</v>
      </c>
      <c r="H12095" s="3">
        <v>0</v>
      </c>
      <c r="I12095" s="3">
        <v>0</v>
      </c>
      <c r="J12095" s="3"/>
      <c r="K12095" s="3"/>
      <c r="L12095" s="3"/>
      <c r="M12095" s="3"/>
      <c r="N12095" s="3"/>
      <c r="O12095" s="3"/>
      <c r="P12095" s="3"/>
      <c r="Q12095" s="8">
        <v>4.6510499999999997</v>
      </c>
      <c r="R12095" s="7"/>
    </row>
    <row r="12096" spans="1:18" ht="84" x14ac:dyDescent="0.3">
      <c r="A12096" s="6" t="s">
        <v>4817</v>
      </c>
      <c r="B12096" s="6" t="s">
        <v>13107</v>
      </c>
      <c r="C12096" s="6">
        <v>8.0000000000000002E-3</v>
      </c>
      <c r="D12096" s="6">
        <v>2022</v>
      </c>
      <c r="E12096" s="6">
        <v>2023</v>
      </c>
      <c r="F12096" s="3" t="s">
        <v>22</v>
      </c>
      <c r="G12096" s="3">
        <v>0</v>
      </c>
      <c r="H12096" s="3">
        <v>73.095169999999996</v>
      </c>
      <c r="I12096" s="3">
        <v>0</v>
      </c>
      <c r="J12096" s="3"/>
      <c r="K12096" s="3"/>
      <c r="L12096" s="3"/>
      <c r="M12096" s="3"/>
      <c r="N12096" s="3"/>
      <c r="O12096" s="3"/>
      <c r="P12096" s="3"/>
      <c r="Q12096" s="8">
        <v>73.095169999999996</v>
      </c>
      <c r="R12096" s="5" t="s">
        <v>21130</v>
      </c>
    </row>
    <row r="12097" spans="1:18" ht="42" x14ac:dyDescent="0.3">
      <c r="A12097" s="5"/>
      <c r="B12097" s="5"/>
      <c r="C12097" s="5"/>
      <c r="D12097" s="5"/>
      <c r="E12097" s="5"/>
      <c r="F12097" s="3" t="s">
        <v>9100</v>
      </c>
      <c r="G12097" s="3">
        <v>0</v>
      </c>
      <c r="H12097" s="3">
        <v>66.969579999999993</v>
      </c>
      <c r="I12097" s="3">
        <v>0</v>
      </c>
      <c r="J12097" s="3"/>
      <c r="K12097" s="3"/>
      <c r="L12097" s="3"/>
      <c r="M12097" s="3"/>
      <c r="N12097" s="3"/>
      <c r="O12097" s="3"/>
      <c r="P12097" s="3"/>
      <c r="Q12097" s="8">
        <v>66.969579999999993</v>
      </c>
      <c r="R12097" s="5"/>
    </row>
    <row r="12098" spans="1:18" ht="31.5" x14ac:dyDescent="0.3">
      <c r="A12098" s="7"/>
      <c r="B12098" s="7"/>
      <c r="C12098" s="7"/>
      <c r="D12098" s="7"/>
      <c r="E12098" s="7"/>
      <c r="F12098" s="3" t="s">
        <v>9101</v>
      </c>
      <c r="G12098" s="3">
        <v>0</v>
      </c>
      <c r="H12098" s="3">
        <v>6.1255899999999999</v>
      </c>
      <c r="I12098" s="3">
        <v>0</v>
      </c>
      <c r="J12098" s="3"/>
      <c r="K12098" s="3"/>
      <c r="L12098" s="3"/>
      <c r="M12098" s="3"/>
      <c r="N12098" s="3"/>
      <c r="O12098" s="3"/>
      <c r="P12098" s="3"/>
      <c r="Q12098" s="8">
        <v>6.1255899999999999</v>
      </c>
      <c r="R12098" s="7"/>
    </row>
    <row r="12099" spans="1:18" ht="63" x14ac:dyDescent="0.3">
      <c r="A12099" s="6" t="s">
        <v>4818</v>
      </c>
      <c r="B12099" s="6" t="s">
        <v>13108</v>
      </c>
      <c r="C12099" s="6">
        <v>5.4999999999999997E-3</v>
      </c>
      <c r="D12099" s="6">
        <v>2022</v>
      </c>
      <c r="E12099" s="6">
        <v>2023</v>
      </c>
      <c r="F12099" s="3" t="s">
        <v>22</v>
      </c>
      <c r="G12099" s="3">
        <v>0</v>
      </c>
      <c r="H12099" s="3">
        <v>74.915530000000004</v>
      </c>
      <c r="I12099" s="3">
        <v>0</v>
      </c>
      <c r="J12099" s="3"/>
      <c r="K12099" s="3"/>
      <c r="L12099" s="3"/>
      <c r="M12099" s="3"/>
      <c r="N12099" s="3"/>
      <c r="O12099" s="3"/>
      <c r="P12099" s="3"/>
      <c r="Q12099" s="8">
        <v>74.915530000000004</v>
      </c>
      <c r="R12099" s="5" t="s">
        <v>25061</v>
      </c>
    </row>
    <row r="12100" spans="1:18" ht="42" x14ac:dyDescent="0.3">
      <c r="A12100" s="5"/>
      <c r="B12100" s="5"/>
      <c r="C12100" s="5"/>
      <c r="D12100" s="5"/>
      <c r="E12100" s="5"/>
      <c r="F12100" s="3" t="s">
        <v>9100</v>
      </c>
      <c r="G12100" s="3">
        <v>0</v>
      </c>
      <c r="H12100" s="3">
        <v>68.789940000000001</v>
      </c>
      <c r="I12100" s="3">
        <v>0</v>
      </c>
      <c r="J12100" s="3"/>
      <c r="K12100" s="3"/>
      <c r="L12100" s="3"/>
      <c r="M12100" s="3"/>
      <c r="N12100" s="3"/>
      <c r="O12100" s="3"/>
      <c r="P12100" s="3"/>
      <c r="Q12100" s="8">
        <v>68.789940000000001</v>
      </c>
      <c r="R12100" s="5"/>
    </row>
    <row r="12101" spans="1:18" ht="31.5" x14ac:dyDescent="0.3">
      <c r="A12101" s="7"/>
      <c r="B12101" s="7"/>
      <c r="C12101" s="7"/>
      <c r="D12101" s="7"/>
      <c r="E12101" s="7"/>
      <c r="F12101" s="3" t="s">
        <v>9101</v>
      </c>
      <c r="G12101" s="3">
        <v>0</v>
      </c>
      <c r="H12101" s="3">
        <v>6.1255899999999999</v>
      </c>
      <c r="I12101" s="3">
        <v>0</v>
      </c>
      <c r="J12101" s="3"/>
      <c r="K12101" s="3"/>
      <c r="L12101" s="3"/>
      <c r="M12101" s="3"/>
      <c r="N12101" s="3"/>
      <c r="O12101" s="3"/>
      <c r="P12101" s="3"/>
      <c r="Q12101" s="8">
        <v>6.1255899999999999</v>
      </c>
      <c r="R12101" s="7"/>
    </row>
    <row r="12102" spans="1:18" ht="63" x14ac:dyDescent="0.3">
      <c r="A12102" s="6" t="s">
        <v>4819</v>
      </c>
      <c r="B12102" s="6" t="s">
        <v>13109</v>
      </c>
      <c r="C12102" s="6">
        <v>1.2500000000000001E-2</v>
      </c>
      <c r="D12102" s="6">
        <v>2021</v>
      </c>
      <c r="E12102" s="6">
        <v>2022</v>
      </c>
      <c r="F12102" s="3" t="s">
        <v>22</v>
      </c>
      <c r="G12102" s="3">
        <v>70.386170000000007</v>
      </c>
      <c r="H12102" s="3">
        <v>0</v>
      </c>
      <c r="I12102" s="3">
        <v>0</v>
      </c>
      <c r="J12102" s="3"/>
      <c r="K12102" s="3"/>
      <c r="L12102" s="3"/>
      <c r="M12102" s="3"/>
      <c r="N12102" s="3"/>
      <c r="O12102" s="3"/>
      <c r="P12102" s="3"/>
      <c r="Q12102" s="8">
        <v>70.386170000000007</v>
      </c>
      <c r="R12102" s="5" t="s">
        <v>25062</v>
      </c>
    </row>
    <row r="12103" spans="1:18" ht="42" x14ac:dyDescent="0.3">
      <c r="A12103" s="5"/>
      <c r="B12103" s="5"/>
      <c r="C12103" s="5"/>
      <c r="D12103" s="5"/>
      <c r="E12103" s="5"/>
      <c r="F12103" s="3" t="s">
        <v>9100</v>
      </c>
      <c r="G12103" s="3">
        <v>65.735119999999995</v>
      </c>
      <c r="H12103" s="3">
        <v>0</v>
      </c>
      <c r="I12103" s="3">
        <v>0</v>
      </c>
      <c r="J12103" s="3"/>
      <c r="K12103" s="3"/>
      <c r="L12103" s="3"/>
      <c r="M12103" s="3"/>
      <c r="N12103" s="3"/>
      <c r="O12103" s="3"/>
      <c r="P12103" s="3"/>
      <c r="Q12103" s="8">
        <v>65.735119999999995</v>
      </c>
      <c r="R12103" s="5"/>
    </row>
    <row r="12104" spans="1:18" ht="31.5" x14ac:dyDescent="0.3">
      <c r="A12104" s="7"/>
      <c r="B12104" s="7"/>
      <c r="C12104" s="7"/>
      <c r="D12104" s="7"/>
      <c r="E12104" s="7"/>
      <c r="F12104" s="3" t="s">
        <v>9101</v>
      </c>
      <c r="G12104" s="3">
        <v>4.6510499999999997</v>
      </c>
      <c r="H12104" s="3">
        <v>0</v>
      </c>
      <c r="I12104" s="3">
        <v>0</v>
      </c>
      <c r="J12104" s="3"/>
      <c r="K12104" s="3"/>
      <c r="L12104" s="3"/>
      <c r="M12104" s="3"/>
      <c r="N12104" s="3"/>
      <c r="O12104" s="3"/>
      <c r="P12104" s="3"/>
      <c r="Q12104" s="8">
        <v>4.6510499999999997</v>
      </c>
      <c r="R12104" s="7"/>
    </row>
    <row r="12105" spans="1:18" ht="63" x14ac:dyDescent="0.3">
      <c r="A12105" s="6" t="s">
        <v>4820</v>
      </c>
      <c r="B12105" s="6" t="s">
        <v>13110</v>
      </c>
      <c r="C12105" s="6">
        <v>1.2500000000000001E-2</v>
      </c>
      <c r="D12105" s="6">
        <v>2021</v>
      </c>
      <c r="E12105" s="6">
        <v>2022</v>
      </c>
      <c r="F12105" s="3" t="s">
        <v>22</v>
      </c>
      <c r="G12105" s="3">
        <v>67.982330000000005</v>
      </c>
      <c r="H12105" s="3">
        <v>0</v>
      </c>
      <c r="I12105" s="3">
        <v>0</v>
      </c>
      <c r="J12105" s="3"/>
      <c r="K12105" s="3"/>
      <c r="L12105" s="3"/>
      <c r="M12105" s="3"/>
      <c r="N12105" s="3"/>
      <c r="O12105" s="3"/>
      <c r="P12105" s="3"/>
      <c r="Q12105" s="8">
        <v>67.982330000000005</v>
      </c>
      <c r="R12105" s="5" t="s">
        <v>25063</v>
      </c>
    </row>
    <row r="12106" spans="1:18" ht="42" x14ac:dyDescent="0.3">
      <c r="A12106" s="5"/>
      <c r="B12106" s="5"/>
      <c r="C12106" s="5"/>
      <c r="D12106" s="5"/>
      <c r="E12106" s="5"/>
      <c r="F12106" s="3" t="s">
        <v>9100</v>
      </c>
      <c r="G12106" s="3">
        <v>63.33128</v>
      </c>
      <c r="H12106" s="3">
        <v>0</v>
      </c>
      <c r="I12106" s="3">
        <v>0</v>
      </c>
      <c r="J12106" s="3"/>
      <c r="K12106" s="3"/>
      <c r="L12106" s="3"/>
      <c r="M12106" s="3"/>
      <c r="N12106" s="3"/>
      <c r="O12106" s="3"/>
      <c r="P12106" s="3"/>
      <c r="Q12106" s="8">
        <v>63.33128</v>
      </c>
      <c r="R12106" s="5"/>
    </row>
    <row r="12107" spans="1:18" ht="31.5" x14ac:dyDescent="0.3">
      <c r="A12107" s="7"/>
      <c r="B12107" s="7"/>
      <c r="C12107" s="7"/>
      <c r="D12107" s="7"/>
      <c r="E12107" s="7"/>
      <c r="F12107" s="3" t="s">
        <v>9101</v>
      </c>
      <c r="G12107" s="3">
        <v>4.6510499999999997</v>
      </c>
      <c r="H12107" s="3">
        <v>0</v>
      </c>
      <c r="I12107" s="3">
        <v>0</v>
      </c>
      <c r="J12107" s="3"/>
      <c r="K12107" s="3"/>
      <c r="L12107" s="3"/>
      <c r="M12107" s="3"/>
      <c r="N12107" s="3"/>
      <c r="O12107" s="3"/>
      <c r="P12107" s="3"/>
      <c r="Q12107" s="8">
        <v>4.6510499999999997</v>
      </c>
      <c r="R12107" s="7"/>
    </row>
    <row r="12108" spans="1:18" ht="63" x14ac:dyDescent="0.3">
      <c r="A12108" s="6" t="s">
        <v>4821</v>
      </c>
      <c r="B12108" s="6" t="s">
        <v>13111</v>
      </c>
      <c r="C12108" s="6">
        <v>7.4999999999999997E-3</v>
      </c>
      <c r="D12108" s="6">
        <v>2021</v>
      </c>
      <c r="E12108" s="6">
        <v>2022</v>
      </c>
      <c r="F12108" s="3" t="s">
        <v>22</v>
      </c>
      <c r="G12108" s="3">
        <v>61.704650000000001</v>
      </c>
      <c r="H12108" s="3">
        <v>0</v>
      </c>
      <c r="I12108" s="3">
        <v>0</v>
      </c>
      <c r="J12108" s="3"/>
      <c r="K12108" s="3"/>
      <c r="L12108" s="3"/>
      <c r="M12108" s="3"/>
      <c r="N12108" s="3"/>
      <c r="O12108" s="3"/>
      <c r="P12108" s="3"/>
      <c r="Q12108" s="8">
        <v>61.704650000000001</v>
      </c>
      <c r="R12108" s="5" t="s">
        <v>21131</v>
      </c>
    </row>
    <row r="12109" spans="1:18" ht="42" x14ac:dyDescent="0.3">
      <c r="A12109" s="5"/>
      <c r="B12109" s="5"/>
      <c r="C12109" s="5"/>
      <c r="D12109" s="5"/>
      <c r="E12109" s="5"/>
      <c r="F12109" s="3" t="s">
        <v>9100</v>
      </c>
      <c r="G12109" s="3">
        <v>57.053600000000003</v>
      </c>
      <c r="H12109" s="3">
        <v>0</v>
      </c>
      <c r="I12109" s="3">
        <v>0</v>
      </c>
      <c r="J12109" s="3"/>
      <c r="K12109" s="3"/>
      <c r="L12109" s="3"/>
      <c r="M12109" s="3"/>
      <c r="N12109" s="3"/>
      <c r="O12109" s="3"/>
      <c r="P12109" s="3"/>
      <c r="Q12109" s="8">
        <v>57.053600000000003</v>
      </c>
      <c r="R12109" s="5"/>
    </row>
    <row r="12110" spans="1:18" ht="31.5" x14ac:dyDescent="0.3">
      <c r="A12110" s="7"/>
      <c r="B12110" s="7"/>
      <c r="C12110" s="7"/>
      <c r="D12110" s="7"/>
      <c r="E12110" s="7"/>
      <c r="F12110" s="3" t="s">
        <v>9101</v>
      </c>
      <c r="G12110" s="3">
        <v>4.6510499999999997</v>
      </c>
      <c r="H12110" s="3">
        <v>0</v>
      </c>
      <c r="I12110" s="3">
        <v>0</v>
      </c>
      <c r="J12110" s="3"/>
      <c r="K12110" s="3"/>
      <c r="L12110" s="3"/>
      <c r="M12110" s="3"/>
      <c r="N12110" s="3"/>
      <c r="O12110" s="3"/>
      <c r="P12110" s="3"/>
      <c r="Q12110" s="8">
        <v>4.6510499999999997</v>
      </c>
      <c r="R12110" s="7"/>
    </row>
    <row r="12111" spans="1:18" ht="63" x14ac:dyDescent="0.3">
      <c r="A12111" s="6" t="s">
        <v>4822</v>
      </c>
      <c r="B12111" s="6" t="s">
        <v>13112</v>
      </c>
      <c r="C12111" s="6">
        <v>3.5000000000000001E-3</v>
      </c>
      <c r="D12111" s="6">
        <v>2022</v>
      </c>
      <c r="E12111" s="6">
        <v>2023</v>
      </c>
      <c r="F12111" s="3" t="s">
        <v>22</v>
      </c>
      <c r="G12111" s="3">
        <v>0</v>
      </c>
      <c r="H12111" s="3">
        <v>80.541910000000001</v>
      </c>
      <c r="I12111" s="3">
        <v>0</v>
      </c>
      <c r="J12111" s="3"/>
      <c r="K12111" s="3"/>
      <c r="L12111" s="3"/>
      <c r="M12111" s="3"/>
      <c r="N12111" s="3"/>
      <c r="O12111" s="3"/>
      <c r="P12111" s="3"/>
      <c r="Q12111" s="8">
        <v>80.541910000000001</v>
      </c>
      <c r="R12111" s="5" t="s">
        <v>25064</v>
      </c>
    </row>
    <row r="12112" spans="1:18" ht="42" x14ac:dyDescent="0.3">
      <c r="A12112" s="5"/>
      <c r="B12112" s="5"/>
      <c r="C12112" s="5"/>
      <c r="D12112" s="5"/>
      <c r="E12112" s="5"/>
      <c r="F12112" s="3" t="s">
        <v>9100</v>
      </c>
      <c r="G12112" s="3">
        <v>0</v>
      </c>
      <c r="H12112" s="3">
        <v>74.416319999999999</v>
      </c>
      <c r="I12112" s="3">
        <v>0</v>
      </c>
      <c r="J12112" s="3"/>
      <c r="K12112" s="3"/>
      <c r="L12112" s="3"/>
      <c r="M12112" s="3"/>
      <c r="N12112" s="3"/>
      <c r="O12112" s="3"/>
      <c r="P12112" s="3"/>
      <c r="Q12112" s="8">
        <v>74.416319999999999</v>
      </c>
      <c r="R12112" s="5"/>
    </row>
    <row r="12113" spans="1:18" ht="31.5" x14ac:dyDescent="0.3">
      <c r="A12113" s="7"/>
      <c r="B12113" s="7"/>
      <c r="C12113" s="7"/>
      <c r="D12113" s="7"/>
      <c r="E12113" s="7"/>
      <c r="F12113" s="3" t="s">
        <v>9101</v>
      </c>
      <c r="G12113" s="3">
        <v>0</v>
      </c>
      <c r="H12113" s="3">
        <v>6.1255899999999999</v>
      </c>
      <c r="I12113" s="3">
        <v>0</v>
      </c>
      <c r="J12113" s="3"/>
      <c r="K12113" s="3"/>
      <c r="L12113" s="3"/>
      <c r="M12113" s="3"/>
      <c r="N12113" s="3"/>
      <c r="O12113" s="3"/>
      <c r="P12113" s="3"/>
      <c r="Q12113" s="8">
        <v>6.1255899999999999</v>
      </c>
      <c r="R12113" s="7"/>
    </row>
    <row r="12114" spans="1:18" ht="63" x14ac:dyDescent="0.3">
      <c r="A12114" s="6" t="s">
        <v>4823</v>
      </c>
      <c r="B12114" s="6" t="s">
        <v>13113</v>
      </c>
      <c r="C12114" s="6">
        <v>1.7999999999999999E-2</v>
      </c>
      <c r="D12114" s="6">
        <v>2022</v>
      </c>
      <c r="E12114" s="6">
        <v>2023</v>
      </c>
      <c r="F12114" s="3" t="s">
        <v>22</v>
      </c>
      <c r="G12114" s="3">
        <v>0</v>
      </c>
      <c r="H12114" s="3">
        <v>90.30162</v>
      </c>
      <c r="I12114" s="3">
        <v>0</v>
      </c>
      <c r="J12114" s="3"/>
      <c r="K12114" s="3"/>
      <c r="L12114" s="3"/>
      <c r="M12114" s="3"/>
      <c r="N12114" s="3"/>
      <c r="O12114" s="3"/>
      <c r="P12114" s="3"/>
      <c r="Q12114" s="8">
        <v>90.30162</v>
      </c>
      <c r="R12114" s="5" t="s">
        <v>25065</v>
      </c>
    </row>
    <row r="12115" spans="1:18" ht="42" x14ac:dyDescent="0.3">
      <c r="A12115" s="5"/>
      <c r="B12115" s="5"/>
      <c r="C12115" s="5"/>
      <c r="D12115" s="5"/>
      <c r="E12115" s="5"/>
      <c r="F12115" s="3" t="s">
        <v>9100</v>
      </c>
      <c r="G12115" s="3">
        <v>0</v>
      </c>
      <c r="H12115" s="3">
        <v>84.176029999999997</v>
      </c>
      <c r="I12115" s="3">
        <v>0</v>
      </c>
      <c r="J12115" s="3"/>
      <c r="K12115" s="3"/>
      <c r="L12115" s="3"/>
      <c r="M12115" s="3"/>
      <c r="N12115" s="3"/>
      <c r="O12115" s="3"/>
      <c r="P12115" s="3"/>
      <c r="Q12115" s="8">
        <v>84.176029999999997</v>
      </c>
      <c r="R12115" s="5"/>
    </row>
    <row r="12116" spans="1:18" ht="31.5" x14ac:dyDescent="0.3">
      <c r="A12116" s="7"/>
      <c r="B12116" s="7"/>
      <c r="C12116" s="7"/>
      <c r="D12116" s="7"/>
      <c r="E12116" s="7"/>
      <c r="F12116" s="3" t="s">
        <v>9101</v>
      </c>
      <c r="G12116" s="3">
        <v>0</v>
      </c>
      <c r="H12116" s="3">
        <v>6.1255899999999999</v>
      </c>
      <c r="I12116" s="3">
        <v>0</v>
      </c>
      <c r="J12116" s="3"/>
      <c r="K12116" s="3"/>
      <c r="L12116" s="3"/>
      <c r="M12116" s="3"/>
      <c r="N12116" s="3"/>
      <c r="O12116" s="3"/>
      <c r="P12116" s="3"/>
      <c r="Q12116" s="8">
        <v>6.1255899999999999</v>
      </c>
      <c r="R12116" s="7"/>
    </row>
    <row r="12117" spans="1:18" ht="63" x14ac:dyDescent="0.3">
      <c r="A12117" s="3" t="s">
        <v>4824</v>
      </c>
      <c r="B12117" s="3" t="s">
        <v>13114</v>
      </c>
      <c r="C12117" s="3">
        <v>8.9999999999999993E-3</v>
      </c>
      <c r="D12117" s="3">
        <v>2021</v>
      </c>
      <c r="E12117" s="3">
        <v>2021</v>
      </c>
      <c r="F12117" s="3" t="s">
        <v>22</v>
      </c>
      <c r="G12117" s="3">
        <v>0</v>
      </c>
      <c r="H12117" s="3">
        <v>0</v>
      </c>
      <c r="I12117" s="3">
        <v>0</v>
      </c>
      <c r="J12117" s="3"/>
      <c r="K12117" s="3"/>
      <c r="L12117" s="3"/>
      <c r="M12117" s="3"/>
      <c r="N12117" s="3"/>
      <c r="O12117" s="3"/>
      <c r="P12117" s="3"/>
      <c r="Q12117" s="8">
        <v>0</v>
      </c>
      <c r="R12117" s="7" t="s">
        <v>21132</v>
      </c>
    </row>
    <row r="12118" spans="1:18" ht="63" x14ac:dyDescent="0.3">
      <c r="A12118" s="6" t="s">
        <v>4825</v>
      </c>
      <c r="B12118" s="6" t="s">
        <v>13115</v>
      </c>
      <c r="C12118" s="6">
        <v>1.6E-2</v>
      </c>
      <c r="D12118" s="6">
        <v>2021</v>
      </c>
      <c r="E12118" s="6">
        <v>2022</v>
      </c>
      <c r="F12118" s="3" t="s">
        <v>22</v>
      </c>
      <c r="G12118" s="3">
        <v>64.389110000000002</v>
      </c>
      <c r="H12118" s="3">
        <v>0</v>
      </c>
      <c r="I12118" s="3">
        <v>0</v>
      </c>
      <c r="J12118" s="3"/>
      <c r="K12118" s="3"/>
      <c r="L12118" s="3"/>
      <c r="M12118" s="3"/>
      <c r="N12118" s="3"/>
      <c r="O12118" s="3"/>
      <c r="P12118" s="3"/>
      <c r="Q12118" s="8">
        <v>64.389110000000002</v>
      </c>
      <c r="R12118" s="6" t="s">
        <v>25066</v>
      </c>
    </row>
    <row r="12119" spans="1:18" ht="42" x14ac:dyDescent="0.3">
      <c r="A12119" s="5"/>
      <c r="B12119" s="5"/>
      <c r="C12119" s="5"/>
      <c r="D12119" s="5"/>
      <c r="E12119" s="5"/>
      <c r="F12119" s="3" t="s">
        <v>9100</v>
      </c>
      <c r="G12119" s="3">
        <v>59.738059999999997</v>
      </c>
      <c r="H12119" s="3">
        <v>0</v>
      </c>
      <c r="I12119" s="3">
        <v>0</v>
      </c>
      <c r="J12119" s="3"/>
      <c r="K12119" s="3"/>
      <c r="L12119" s="3"/>
      <c r="M12119" s="3"/>
      <c r="N12119" s="3"/>
      <c r="O12119" s="3"/>
      <c r="P12119" s="3"/>
      <c r="Q12119" s="8">
        <v>59.738059999999997</v>
      </c>
      <c r="R12119" s="5"/>
    </row>
    <row r="12120" spans="1:18" ht="31.5" x14ac:dyDescent="0.3">
      <c r="A12120" s="7"/>
      <c r="B12120" s="7"/>
      <c r="C12120" s="7"/>
      <c r="D12120" s="7"/>
      <c r="E12120" s="7"/>
      <c r="F12120" s="3" t="s">
        <v>9101</v>
      </c>
      <c r="G12120" s="3">
        <v>4.6510499999999997</v>
      </c>
      <c r="H12120" s="3">
        <v>0</v>
      </c>
      <c r="I12120" s="3">
        <v>0</v>
      </c>
      <c r="J12120" s="3"/>
      <c r="K12120" s="3"/>
      <c r="L12120" s="3"/>
      <c r="M12120" s="3"/>
      <c r="N12120" s="3"/>
      <c r="O12120" s="3"/>
      <c r="P12120" s="3"/>
      <c r="Q12120" s="8">
        <v>4.6510499999999997</v>
      </c>
      <c r="R12120" s="7"/>
    </row>
    <row r="12121" spans="1:18" ht="63" x14ac:dyDescent="0.3">
      <c r="A12121" s="6" t="s">
        <v>4826</v>
      </c>
      <c r="B12121" s="6" t="s">
        <v>13116</v>
      </c>
      <c r="C12121" s="6">
        <v>1.6E-2</v>
      </c>
      <c r="D12121" s="6">
        <v>2021</v>
      </c>
      <c r="E12121" s="6">
        <v>2022</v>
      </c>
      <c r="F12121" s="3" t="s">
        <v>22</v>
      </c>
      <c r="G12121" s="3">
        <v>61.944249999999997</v>
      </c>
      <c r="H12121" s="3">
        <v>0</v>
      </c>
      <c r="I12121" s="3">
        <v>0</v>
      </c>
      <c r="J12121" s="3"/>
      <c r="K12121" s="3"/>
      <c r="L12121" s="3"/>
      <c r="M12121" s="3"/>
      <c r="N12121" s="3"/>
      <c r="O12121" s="3"/>
      <c r="P12121" s="3"/>
      <c r="Q12121" s="8">
        <v>61.944249999999997</v>
      </c>
      <c r="R12121" s="5" t="s">
        <v>21133</v>
      </c>
    </row>
    <row r="12122" spans="1:18" ht="42" x14ac:dyDescent="0.3">
      <c r="A12122" s="5"/>
      <c r="B12122" s="5"/>
      <c r="C12122" s="5"/>
      <c r="D12122" s="5"/>
      <c r="E12122" s="5"/>
      <c r="F12122" s="3" t="s">
        <v>9100</v>
      </c>
      <c r="G12122" s="3">
        <v>57.293199999999999</v>
      </c>
      <c r="H12122" s="3">
        <v>0</v>
      </c>
      <c r="I12122" s="3">
        <v>0</v>
      </c>
      <c r="J12122" s="3"/>
      <c r="K12122" s="3"/>
      <c r="L12122" s="3"/>
      <c r="M12122" s="3"/>
      <c r="N12122" s="3"/>
      <c r="O12122" s="3"/>
      <c r="P12122" s="3"/>
      <c r="Q12122" s="8">
        <v>57.293199999999999</v>
      </c>
      <c r="R12122" s="5"/>
    </row>
    <row r="12123" spans="1:18" ht="31.5" x14ac:dyDescent="0.3">
      <c r="A12123" s="7"/>
      <c r="B12123" s="7"/>
      <c r="C12123" s="7"/>
      <c r="D12123" s="7"/>
      <c r="E12123" s="7"/>
      <c r="F12123" s="3" t="s">
        <v>9101</v>
      </c>
      <c r="G12123" s="3">
        <v>4.6510499999999997</v>
      </c>
      <c r="H12123" s="3">
        <v>0</v>
      </c>
      <c r="I12123" s="3">
        <v>0</v>
      </c>
      <c r="J12123" s="3"/>
      <c r="K12123" s="3"/>
      <c r="L12123" s="3"/>
      <c r="M12123" s="3"/>
      <c r="N12123" s="3"/>
      <c r="O12123" s="3"/>
      <c r="P12123" s="3"/>
      <c r="Q12123" s="8">
        <v>4.6510499999999997</v>
      </c>
      <c r="R12123" s="7"/>
    </row>
    <row r="12124" spans="1:18" ht="84" x14ac:dyDescent="0.3">
      <c r="A12124" s="6" t="s">
        <v>4827</v>
      </c>
      <c r="B12124" s="6" t="s">
        <v>13117</v>
      </c>
      <c r="C12124" s="6">
        <v>2.1499999999999998E-2</v>
      </c>
      <c r="D12124" s="6">
        <v>2021</v>
      </c>
      <c r="E12124" s="6">
        <v>2022</v>
      </c>
      <c r="F12124" s="3" t="s">
        <v>22</v>
      </c>
      <c r="G12124" s="3">
        <v>83.860759999999999</v>
      </c>
      <c r="H12124" s="3">
        <v>0</v>
      </c>
      <c r="I12124" s="3">
        <v>0</v>
      </c>
      <c r="J12124" s="3"/>
      <c r="K12124" s="3"/>
      <c r="L12124" s="3"/>
      <c r="M12124" s="3"/>
      <c r="N12124" s="3"/>
      <c r="O12124" s="3"/>
      <c r="P12124" s="3"/>
      <c r="Q12124" s="8">
        <v>83.860759999999999</v>
      </c>
      <c r="R12124" s="5" t="s">
        <v>21134</v>
      </c>
    </row>
    <row r="12125" spans="1:18" ht="42" x14ac:dyDescent="0.3">
      <c r="A12125" s="5"/>
      <c r="B12125" s="5"/>
      <c r="C12125" s="5"/>
      <c r="D12125" s="5"/>
      <c r="E12125" s="5"/>
      <c r="F12125" s="3" t="s">
        <v>9100</v>
      </c>
      <c r="G12125" s="3">
        <v>79.209710000000001</v>
      </c>
      <c r="H12125" s="3">
        <v>0</v>
      </c>
      <c r="I12125" s="3">
        <v>0</v>
      </c>
      <c r="J12125" s="3"/>
      <c r="K12125" s="3"/>
      <c r="L12125" s="3"/>
      <c r="M12125" s="3"/>
      <c r="N12125" s="3"/>
      <c r="O12125" s="3"/>
      <c r="P12125" s="3"/>
      <c r="Q12125" s="8">
        <v>79.209710000000001</v>
      </c>
      <c r="R12125" s="5"/>
    </row>
    <row r="12126" spans="1:18" ht="31.5" x14ac:dyDescent="0.3">
      <c r="A12126" s="7"/>
      <c r="B12126" s="7"/>
      <c r="C12126" s="7"/>
      <c r="D12126" s="7"/>
      <c r="E12126" s="7"/>
      <c r="F12126" s="3" t="s">
        <v>9101</v>
      </c>
      <c r="G12126" s="3">
        <v>4.6510499999999997</v>
      </c>
      <c r="H12126" s="3">
        <v>0</v>
      </c>
      <c r="I12126" s="3">
        <v>0</v>
      </c>
      <c r="J12126" s="3"/>
      <c r="K12126" s="3"/>
      <c r="L12126" s="3"/>
      <c r="M12126" s="3"/>
      <c r="N12126" s="3"/>
      <c r="O12126" s="3"/>
      <c r="P12126" s="3"/>
      <c r="Q12126" s="8">
        <v>4.6510499999999997</v>
      </c>
      <c r="R12126" s="7"/>
    </row>
    <row r="12127" spans="1:18" ht="63" x14ac:dyDescent="0.3">
      <c r="A12127" s="3" t="s">
        <v>4828</v>
      </c>
      <c r="B12127" s="3" t="s">
        <v>13118</v>
      </c>
      <c r="C12127" s="3">
        <v>1.55E-2</v>
      </c>
      <c r="D12127" s="3">
        <v>2021</v>
      </c>
      <c r="E12127" s="3">
        <v>2021</v>
      </c>
      <c r="F12127" s="3" t="s">
        <v>22</v>
      </c>
      <c r="G12127" s="3">
        <v>0</v>
      </c>
      <c r="H12127" s="3">
        <v>0</v>
      </c>
      <c r="I12127" s="3">
        <v>0</v>
      </c>
      <c r="J12127" s="3"/>
      <c r="K12127" s="3"/>
      <c r="L12127" s="3"/>
      <c r="M12127" s="3"/>
      <c r="N12127" s="3"/>
      <c r="O12127" s="3"/>
      <c r="P12127" s="3"/>
      <c r="Q12127" s="8">
        <v>0</v>
      </c>
      <c r="R12127" s="7" t="s">
        <v>25067</v>
      </c>
    </row>
    <row r="12128" spans="1:18" ht="84" x14ac:dyDescent="0.3">
      <c r="A12128" s="6" t="s">
        <v>4829</v>
      </c>
      <c r="B12128" s="6" t="s">
        <v>13119</v>
      </c>
      <c r="C12128" s="6">
        <v>0.115</v>
      </c>
      <c r="D12128" s="6">
        <v>2022</v>
      </c>
      <c r="E12128" s="6">
        <v>2023</v>
      </c>
      <c r="F12128" s="3" t="s">
        <v>22</v>
      </c>
      <c r="G12128" s="3">
        <v>0</v>
      </c>
      <c r="H12128" s="3">
        <v>258.43535000000003</v>
      </c>
      <c r="I12128" s="3">
        <v>0</v>
      </c>
      <c r="J12128" s="3"/>
      <c r="K12128" s="3"/>
      <c r="L12128" s="3"/>
      <c r="M12128" s="3"/>
      <c r="N12128" s="3"/>
      <c r="O12128" s="3"/>
      <c r="P12128" s="3"/>
      <c r="Q12128" s="8">
        <v>258.43535000000003</v>
      </c>
      <c r="R12128" s="6" t="s">
        <v>25068</v>
      </c>
    </row>
    <row r="12129" spans="1:18" ht="42" x14ac:dyDescent="0.3">
      <c r="A12129" s="5"/>
      <c r="B12129" s="5"/>
      <c r="C12129" s="5"/>
      <c r="D12129" s="5"/>
      <c r="E12129" s="5"/>
      <c r="F12129" s="3" t="s">
        <v>9100</v>
      </c>
      <c r="G12129" s="3">
        <v>0</v>
      </c>
      <c r="H12129" s="3">
        <v>252.30976000000001</v>
      </c>
      <c r="I12129" s="3">
        <v>0</v>
      </c>
      <c r="J12129" s="3"/>
      <c r="K12129" s="3"/>
      <c r="L12129" s="3"/>
      <c r="M12129" s="3"/>
      <c r="N12129" s="3"/>
      <c r="O12129" s="3"/>
      <c r="P12129" s="3"/>
      <c r="Q12129" s="8">
        <v>252.30976000000001</v>
      </c>
      <c r="R12129" s="5"/>
    </row>
    <row r="12130" spans="1:18" ht="31.5" x14ac:dyDescent="0.3">
      <c r="A12130" s="7"/>
      <c r="B12130" s="7"/>
      <c r="C12130" s="7"/>
      <c r="D12130" s="7"/>
      <c r="E12130" s="7"/>
      <c r="F12130" s="3" t="s">
        <v>9101</v>
      </c>
      <c r="G12130" s="3">
        <v>0</v>
      </c>
      <c r="H12130" s="3">
        <v>6.1255899999999999</v>
      </c>
      <c r="I12130" s="3">
        <v>0</v>
      </c>
      <c r="J12130" s="3"/>
      <c r="K12130" s="3"/>
      <c r="L12130" s="3"/>
      <c r="M12130" s="3"/>
      <c r="N12130" s="3"/>
      <c r="O12130" s="3"/>
      <c r="P12130" s="3"/>
      <c r="Q12130" s="8">
        <v>6.1255899999999999</v>
      </c>
      <c r="R12130" s="7"/>
    </row>
    <row r="12131" spans="1:18" ht="63" x14ac:dyDescent="0.3">
      <c r="A12131" s="6" t="s">
        <v>4830</v>
      </c>
      <c r="B12131" s="6" t="s">
        <v>13120</v>
      </c>
      <c r="C12131" s="6">
        <v>0.02</v>
      </c>
      <c r="D12131" s="6">
        <v>2021</v>
      </c>
      <c r="E12131" s="6">
        <v>2022</v>
      </c>
      <c r="F12131" s="3" t="s">
        <v>22</v>
      </c>
      <c r="G12131" s="3">
        <v>73.512500000000003</v>
      </c>
      <c r="H12131" s="3">
        <v>0</v>
      </c>
      <c r="I12131" s="3">
        <v>0</v>
      </c>
      <c r="J12131" s="3"/>
      <c r="K12131" s="3"/>
      <c r="L12131" s="3"/>
      <c r="M12131" s="3"/>
      <c r="N12131" s="3"/>
      <c r="O12131" s="3"/>
      <c r="P12131" s="3"/>
      <c r="Q12131" s="8">
        <v>73.512500000000003</v>
      </c>
      <c r="R12131" s="5" t="s">
        <v>25069</v>
      </c>
    </row>
    <row r="12132" spans="1:18" ht="42" x14ac:dyDescent="0.3">
      <c r="A12132" s="5"/>
      <c r="B12132" s="5"/>
      <c r="C12132" s="5"/>
      <c r="D12132" s="5"/>
      <c r="E12132" s="5"/>
      <c r="F12132" s="3" t="s">
        <v>9100</v>
      </c>
      <c r="G12132" s="3">
        <v>68.861450000000005</v>
      </c>
      <c r="H12132" s="3">
        <v>0</v>
      </c>
      <c r="I12132" s="3">
        <v>0</v>
      </c>
      <c r="J12132" s="3"/>
      <c r="K12132" s="3"/>
      <c r="L12132" s="3"/>
      <c r="M12132" s="3"/>
      <c r="N12132" s="3"/>
      <c r="O12132" s="3"/>
      <c r="P12132" s="3"/>
      <c r="Q12132" s="8">
        <v>68.861450000000005</v>
      </c>
      <c r="R12132" s="5"/>
    </row>
    <row r="12133" spans="1:18" ht="31.5" x14ac:dyDescent="0.3">
      <c r="A12133" s="7"/>
      <c r="B12133" s="7"/>
      <c r="C12133" s="7"/>
      <c r="D12133" s="7"/>
      <c r="E12133" s="7"/>
      <c r="F12133" s="3" t="s">
        <v>9101</v>
      </c>
      <c r="G12133" s="3">
        <v>4.6510499999999997</v>
      </c>
      <c r="H12133" s="3">
        <v>0</v>
      </c>
      <c r="I12133" s="3">
        <v>0</v>
      </c>
      <c r="J12133" s="3"/>
      <c r="K12133" s="3"/>
      <c r="L12133" s="3"/>
      <c r="M12133" s="3"/>
      <c r="N12133" s="3"/>
      <c r="O12133" s="3"/>
      <c r="P12133" s="3"/>
      <c r="Q12133" s="8">
        <v>4.6510499999999997</v>
      </c>
      <c r="R12133" s="7"/>
    </row>
    <row r="12134" spans="1:18" ht="84" x14ac:dyDescent="0.3">
      <c r="A12134" s="6" t="s">
        <v>4831</v>
      </c>
      <c r="B12134" s="6" t="s">
        <v>13121</v>
      </c>
      <c r="C12134" s="6">
        <v>1.95E-2</v>
      </c>
      <c r="D12134" s="6">
        <v>2022</v>
      </c>
      <c r="E12134" s="6">
        <v>2023</v>
      </c>
      <c r="F12134" s="3" t="s">
        <v>22</v>
      </c>
      <c r="G12134" s="3">
        <v>0</v>
      </c>
      <c r="H12134" s="3">
        <v>91.046790000000001</v>
      </c>
      <c r="I12134" s="3">
        <v>0</v>
      </c>
      <c r="J12134" s="3"/>
      <c r="K12134" s="3"/>
      <c r="L12134" s="3"/>
      <c r="M12134" s="3"/>
      <c r="N12134" s="3"/>
      <c r="O12134" s="3"/>
      <c r="P12134" s="3"/>
      <c r="Q12134" s="8">
        <v>91.046790000000001</v>
      </c>
      <c r="R12134" s="5" t="s">
        <v>21135</v>
      </c>
    </row>
    <row r="12135" spans="1:18" ht="42" x14ac:dyDescent="0.3">
      <c r="A12135" s="5"/>
      <c r="B12135" s="5"/>
      <c r="C12135" s="5"/>
      <c r="D12135" s="5"/>
      <c r="E12135" s="5"/>
      <c r="F12135" s="3" t="s">
        <v>9100</v>
      </c>
      <c r="G12135" s="3">
        <v>0</v>
      </c>
      <c r="H12135" s="3">
        <v>84.921199999999999</v>
      </c>
      <c r="I12135" s="3">
        <v>0</v>
      </c>
      <c r="J12135" s="3"/>
      <c r="K12135" s="3"/>
      <c r="L12135" s="3"/>
      <c r="M12135" s="3"/>
      <c r="N12135" s="3"/>
      <c r="O12135" s="3"/>
      <c r="P12135" s="3"/>
      <c r="Q12135" s="8">
        <v>84.921199999999999</v>
      </c>
      <c r="R12135" s="5"/>
    </row>
    <row r="12136" spans="1:18" ht="31.5" x14ac:dyDescent="0.3">
      <c r="A12136" s="7"/>
      <c r="B12136" s="7"/>
      <c r="C12136" s="7"/>
      <c r="D12136" s="7"/>
      <c r="E12136" s="7"/>
      <c r="F12136" s="3" t="s">
        <v>9101</v>
      </c>
      <c r="G12136" s="3">
        <v>0</v>
      </c>
      <c r="H12136" s="3">
        <v>6.1255899999999999</v>
      </c>
      <c r="I12136" s="3">
        <v>0</v>
      </c>
      <c r="J12136" s="3"/>
      <c r="K12136" s="3"/>
      <c r="L12136" s="3"/>
      <c r="M12136" s="3"/>
      <c r="N12136" s="3"/>
      <c r="O12136" s="3"/>
      <c r="P12136" s="3"/>
      <c r="Q12136" s="8">
        <v>6.1255899999999999</v>
      </c>
      <c r="R12136" s="7"/>
    </row>
    <row r="12137" spans="1:18" ht="84" x14ac:dyDescent="0.3">
      <c r="A12137" s="6" t="s">
        <v>4832</v>
      </c>
      <c r="B12137" s="6" t="s">
        <v>13122</v>
      </c>
      <c r="C12137" s="6">
        <v>1.4E-2</v>
      </c>
      <c r="D12137" s="6">
        <v>2021</v>
      </c>
      <c r="E12137" s="6">
        <v>2022</v>
      </c>
      <c r="F12137" s="3" t="s">
        <v>22</v>
      </c>
      <c r="G12137" s="3">
        <v>75.713310000000007</v>
      </c>
      <c r="H12137" s="3">
        <v>0</v>
      </c>
      <c r="I12137" s="3">
        <v>0</v>
      </c>
      <c r="J12137" s="3"/>
      <c r="K12137" s="3"/>
      <c r="L12137" s="3"/>
      <c r="M12137" s="3"/>
      <c r="N12137" s="3"/>
      <c r="O12137" s="3"/>
      <c r="P12137" s="3"/>
      <c r="Q12137" s="8">
        <v>75.713310000000007</v>
      </c>
      <c r="R12137" s="5" t="s">
        <v>21136</v>
      </c>
    </row>
    <row r="12138" spans="1:18" ht="42" x14ac:dyDescent="0.3">
      <c r="A12138" s="5"/>
      <c r="B12138" s="5"/>
      <c r="C12138" s="5"/>
      <c r="D12138" s="5"/>
      <c r="E12138" s="5"/>
      <c r="F12138" s="3" t="s">
        <v>9100</v>
      </c>
      <c r="G12138" s="3">
        <v>71.062259999999995</v>
      </c>
      <c r="H12138" s="3">
        <v>0</v>
      </c>
      <c r="I12138" s="3">
        <v>0</v>
      </c>
      <c r="J12138" s="3"/>
      <c r="K12138" s="3"/>
      <c r="L12138" s="3"/>
      <c r="M12138" s="3"/>
      <c r="N12138" s="3"/>
      <c r="O12138" s="3"/>
      <c r="P12138" s="3"/>
      <c r="Q12138" s="8">
        <v>71.062259999999995</v>
      </c>
      <c r="R12138" s="5"/>
    </row>
    <row r="12139" spans="1:18" ht="31.5" x14ac:dyDescent="0.3">
      <c r="A12139" s="7"/>
      <c r="B12139" s="7"/>
      <c r="C12139" s="7"/>
      <c r="D12139" s="7"/>
      <c r="E12139" s="7"/>
      <c r="F12139" s="3" t="s">
        <v>9101</v>
      </c>
      <c r="G12139" s="3">
        <v>4.6510499999999997</v>
      </c>
      <c r="H12139" s="3">
        <v>0</v>
      </c>
      <c r="I12139" s="3">
        <v>0</v>
      </c>
      <c r="J12139" s="3"/>
      <c r="K12139" s="3"/>
      <c r="L12139" s="3"/>
      <c r="M12139" s="3"/>
      <c r="N12139" s="3"/>
      <c r="O12139" s="3"/>
      <c r="P12139" s="3"/>
      <c r="Q12139" s="8">
        <v>4.6510499999999997</v>
      </c>
      <c r="R12139" s="7"/>
    </row>
    <row r="12140" spans="1:18" ht="63" x14ac:dyDescent="0.3">
      <c r="A12140" s="6" t="s">
        <v>4833</v>
      </c>
      <c r="B12140" s="6" t="s">
        <v>13123</v>
      </c>
      <c r="C12140" s="6">
        <v>7.0000000000000001E-3</v>
      </c>
      <c r="D12140" s="6">
        <v>2021</v>
      </c>
      <c r="E12140" s="6">
        <v>2022</v>
      </c>
      <c r="F12140" s="3" t="s">
        <v>22</v>
      </c>
      <c r="G12140" s="3">
        <v>72.271280000000004</v>
      </c>
      <c r="H12140" s="3">
        <v>0</v>
      </c>
      <c r="I12140" s="3">
        <v>0</v>
      </c>
      <c r="J12140" s="3"/>
      <c r="K12140" s="3"/>
      <c r="L12140" s="3"/>
      <c r="M12140" s="3"/>
      <c r="N12140" s="3"/>
      <c r="O12140" s="3"/>
      <c r="P12140" s="3"/>
      <c r="Q12140" s="8">
        <v>72.271280000000004</v>
      </c>
      <c r="R12140" s="5" t="s">
        <v>25070</v>
      </c>
    </row>
    <row r="12141" spans="1:18" ht="42" x14ac:dyDescent="0.3">
      <c r="A12141" s="5"/>
      <c r="B12141" s="5"/>
      <c r="C12141" s="5"/>
      <c r="D12141" s="5"/>
      <c r="E12141" s="5"/>
      <c r="F12141" s="3" t="s">
        <v>9100</v>
      </c>
      <c r="G12141" s="3">
        <v>67.620230000000006</v>
      </c>
      <c r="H12141" s="3">
        <v>0</v>
      </c>
      <c r="I12141" s="3">
        <v>0</v>
      </c>
      <c r="J12141" s="3"/>
      <c r="K12141" s="3"/>
      <c r="L12141" s="3"/>
      <c r="M12141" s="3"/>
      <c r="N12141" s="3"/>
      <c r="O12141" s="3"/>
      <c r="P12141" s="3"/>
      <c r="Q12141" s="8">
        <v>67.620230000000006</v>
      </c>
      <c r="R12141" s="5"/>
    </row>
    <row r="12142" spans="1:18" ht="31.5" x14ac:dyDescent="0.3">
      <c r="A12142" s="7"/>
      <c r="B12142" s="7"/>
      <c r="C12142" s="7"/>
      <c r="D12142" s="7"/>
      <c r="E12142" s="7"/>
      <c r="F12142" s="3" t="s">
        <v>9101</v>
      </c>
      <c r="G12142" s="3">
        <v>4.6510499999999997</v>
      </c>
      <c r="H12142" s="3">
        <v>0</v>
      </c>
      <c r="I12142" s="3">
        <v>0</v>
      </c>
      <c r="J12142" s="3"/>
      <c r="K12142" s="3"/>
      <c r="L12142" s="3"/>
      <c r="M12142" s="3"/>
      <c r="N12142" s="3"/>
      <c r="O12142" s="3"/>
      <c r="P12142" s="3"/>
      <c r="Q12142" s="8">
        <v>4.6510499999999997</v>
      </c>
      <c r="R12142" s="7"/>
    </row>
    <row r="12143" spans="1:18" ht="84" x14ac:dyDescent="0.3">
      <c r="A12143" s="6" t="s">
        <v>4834</v>
      </c>
      <c r="B12143" s="6" t="s">
        <v>13124</v>
      </c>
      <c r="C12143" s="6">
        <v>4.8000000000000001E-2</v>
      </c>
      <c r="D12143" s="6">
        <v>2022</v>
      </c>
      <c r="E12143" s="6">
        <v>2023</v>
      </c>
      <c r="F12143" s="3" t="s">
        <v>22</v>
      </c>
      <c r="G12143" s="3">
        <v>0</v>
      </c>
      <c r="H12143" s="3">
        <v>144.01312999999999</v>
      </c>
      <c r="I12143" s="3">
        <v>0</v>
      </c>
      <c r="J12143" s="3"/>
      <c r="K12143" s="3"/>
      <c r="L12143" s="3"/>
      <c r="M12143" s="3"/>
      <c r="N12143" s="3"/>
      <c r="O12143" s="3"/>
      <c r="P12143" s="3"/>
      <c r="Q12143" s="8">
        <v>144.01312999999999</v>
      </c>
      <c r="R12143" s="5" t="s">
        <v>21137</v>
      </c>
    </row>
    <row r="12144" spans="1:18" ht="42" x14ac:dyDescent="0.3">
      <c r="A12144" s="5"/>
      <c r="B12144" s="5"/>
      <c r="C12144" s="5"/>
      <c r="D12144" s="5"/>
      <c r="E12144" s="5"/>
      <c r="F12144" s="3" t="s">
        <v>9100</v>
      </c>
      <c r="G12144" s="3">
        <v>0</v>
      </c>
      <c r="H12144" s="3">
        <v>137.88754</v>
      </c>
      <c r="I12144" s="3">
        <v>0</v>
      </c>
      <c r="J12144" s="3"/>
      <c r="K12144" s="3"/>
      <c r="L12144" s="3"/>
      <c r="M12144" s="3"/>
      <c r="N12144" s="3"/>
      <c r="O12144" s="3"/>
      <c r="P12144" s="3"/>
      <c r="Q12144" s="8">
        <v>137.88754</v>
      </c>
      <c r="R12144" s="5"/>
    </row>
    <row r="12145" spans="1:18" ht="31.5" x14ac:dyDescent="0.3">
      <c r="A12145" s="7"/>
      <c r="B12145" s="7"/>
      <c r="C12145" s="7"/>
      <c r="D12145" s="7"/>
      <c r="E12145" s="7"/>
      <c r="F12145" s="3" t="s">
        <v>9101</v>
      </c>
      <c r="G12145" s="3">
        <v>0</v>
      </c>
      <c r="H12145" s="3">
        <v>6.1255899999999999</v>
      </c>
      <c r="I12145" s="3">
        <v>0</v>
      </c>
      <c r="J12145" s="3"/>
      <c r="K12145" s="3"/>
      <c r="L12145" s="3"/>
      <c r="M12145" s="3"/>
      <c r="N12145" s="3"/>
      <c r="O12145" s="3"/>
      <c r="P12145" s="3"/>
      <c r="Q12145" s="8">
        <v>6.1255899999999999</v>
      </c>
      <c r="R12145" s="7"/>
    </row>
    <row r="12146" spans="1:18" ht="63" x14ac:dyDescent="0.3">
      <c r="A12146" s="6" t="s">
        <v>4835</v>
      </c>
      <c r="B12146" s="6" t="s">
        <v>13125</v>
      </c>
      <c r="C12146" s="6">
        <v>0.10150000000000001</v>
      </c>
      <c r="D12146" s="6">
        <v>2021</v>
      </c>
      <c r="E12146" s="6">
        <v>2022</v>
      </c>
      <c r="F12146" s="3" t="s">
        <v>22</v>
      </c>
      <c r="G12146" s="3">
        <v>238.87383</v>
      </c>
      <c r="H12146" s="3">
        <v>0</v>
      </c>
      <c r="I12146" s="3">
        <v>0</v>
      </c>
      <c r="J12146" s="3"/>
      <c r="K12146" s="3"/>
      <c r="L12146" s="3"/>
      <c r="M12146" s="3"/>
      <c r="N12146" s="3"/>
      <c r="O12146" s="3"/>
      <c r="P12146" s="3"/>
      <c r="Q12146" s="8">
        <v>238.87383</v>
      </c>
      <c r="R12146" s="5" t="s">
        <v>25071</v>
      </c>
    </row>
    <row r="12147" spans="1:18" ht="42" x14ac:dyDescent="0.3">
      <c r="A12147" s="5"/>
      <c r="B12147" s="5"/>
      <c r="C12147" s="5"/>
      <c r="D12147" s="5"/>
      <c r="E12147" s="5"/>
      <c r="F12147" s="3" t="s">
        <v>9100</v>
      </c>
      <c r="G12147" s="3">
        <v>234.22278</v>
      </c>
      <c r="H12147" s="3">
        <v>0</v>
      </c>
      <c r="I12147" s="3">
        <v>0</v>
      </c>
      <c r="J12147" s="3"/>
      <c r="K12147" s="3"/>
      <c r="L12147" s="3"/>
      <c r="M12147" s="3"/>
      <c r="N12147" s="3"/>
      <c r="O12147" s="3"/>
      <c r="P12147" s="3"/>
      <c r="Q12147" s="8">
        <v>234.22278</v>
      </c>
      <c r="R12147" s="5"/>
    </row>
    <row r="12148" spans="1:18" ht="31.5" x14ac:dyDescent="0.3">
      <c r="A12148" s="7"/>
      <c r="B12148" s="7"/>
      <c r="C12148" s="7"/>
      <c r="D12148" s="7"/>
      <c r="E12148" s="7"/>
      <c r="F12148" s="3" t="s">
        <v>9101</v>
      </c>
      <c r="G12148" s="3">
        <v>4.6510499999999997</v>
      </c>
      <c r="H12148" s="3">
        <v>0</v>
      </c>
      <c r="I12148" s="3">
        <v>0</v>
      </c>
      <c r="J12148" s="3"/>
      <c r="K12148" s="3"/>
      <c r="L12148" s="3"/>
      <c r="M12148" s="3"/>
      <c r="N12148" s="3"/>
      <c r="O12148" s="3"/>
      <c r="P12148" s="3"/>
      <c r="Q12148" s="8">
        <v>4.6510499999999997</v>
      </c>
      <c r="R12148" s="7"/>
    </row>
    <row r="12149" spans="1:18" ht="63" x14ac:dyDescent="0.3">
      <c r="A12149" s="3" t="s">
        <v>4836</v>
      </c>
      <c r="B12149" s="3" t="s">
        <v>13126</v>
      </c>
      <c r="C12149" s="3">
        <v>1.8499999999999999E-2</v>
      </c>
      <c r="D12149" s="3">
        <v>2021</v>
      </c>
      <c r="E12149" s="3">
        <v>2021</v>
      </c>
      <c r="F12149" s="3" t="s">
        <v>22</v>
      </c>
      <c r="G12149" s="3">
        <v>0</v>
      </c>
      <c r="H12149" s="3">
        <v>0</v>
      </c>
      <c r="I12149" s="3">
        <v>0</v>
      </c>
      <c r="J12149" s="3"/>
      <c r="K12149" s="3"/>
      <c r="L12149" s="3"/>
      <c r="M12149" s="3"/>
      <c r="N12149" s="3"/>
      <c r="O12149" s="3"/>
      <c r="P12149" s="3"/>
      <c r="Q12149" s="8">
        <v>0</v>
      </c>
      <c r="R12149" s="7" t="s">
        <v>25072</v>
      </c>
    </row>
    <row r="12150" spans="1:18" ht="63" x14ac:dyDescent="0.3">
      <c r="A12150" s="3" t="s">
        <v>4837</v>
      </c>
      <c r="B12150" s="3" t="s">
        <v>13127</v>
      </c>
      <c r="C12150" s="3">
        <v>1.2500000000000001E-2</v>
      </c>
      <c r="D12150" s="3">
        <v>2021</v>
      </c>
      <c r="E12150" s="3">
        <v>2021</v>
      </c>
      <c r="F12150" s="3" t="s">
        <v>22</v>
      </c>
      <c r="G12150" s="3">
        <v>0</v>
      </c>
      <c r="H12150" s="3">
        <v>0</v>
      </c>
      <c r="I12150" s="3">
        <v>0</v>
      </c>
      <c r="J12150" s="3"/>
      <c r="K12150" s="3"/>
      <c r="L12150" s="3"/>
      <c r="M12150" s="3"/>
      <c r="N12150" s="3"/>
      <c r="O12150" s="3"/>
      <c r="P12150" s="3"/>
      <c r="Q12150" s="8">
        <v>0</v>
      </c>
      <c r="R12150" s="3" t="s">
        <v>25073</v>
      </c>
    </row>
    <row r="12151" spans="1:18" ht="63" x14ac:dyDescent="0.3">
      <c r="A12151" s="3" t="s">
        <v>4838</v>
      </c>
      <c r="B12151" s="3" t="s">
        <v>13128</v>
      </c>
      <c r="C12151" s="3">
        <v>2.1999999999999999E-2</v>
      </c>
      <c r="D12151" s="3">
        <v>2021</v>
      </c>
      <c r="E12151" s="3">
        <v>2021</v>
      </c>
      <c r="F12151" s="3" t="s">
        <v>22</v>
      </c>
      <c r="G12151" s="3">
        <v>0</v>
      </c>
      <c r="H12151" s="3">
        <v>0</v>
      </c>
      <c r="I12151" s="3">
        <v>0</v>
      </c>
      <c r="J12151" s="3"/>
      <c r="K12151" s="3"/>
      <c r="L12151" s="3"/>
      <c r="M12151" s="3"/>
      <c r="N12151" s="3"/>
      <c r="O12151" s="3"/>
      <c r="P12151" s="3"/>
      <c r="Q12151" s="8">
        <v>0</v>
      </c>
      <c r="R12151" s="3" t="s">
        <v>21138</v>
      </c>
    </row>
    <row r="12152" spans="1:18" ht="73.5" x14ac:dyDescent="0.3">
      <c r="A12152" s="6" t="s">
        <v>4839</v>
      </c>
      <c r="B12152" s="6" t="s">
        <v>13129</v>
      </c>
      <c r="C12152" s="6">
        <v>3.0000000000000001E-3</v>
      </c>
      <c r="D12152" s="6">
        <v>2021</v>
      </c>
      <c r="E12152" s="6">
        <v>2022</v>
      </c>
      <c r="F12152" s="3" t="s">
        <v>22</v>
      </c>
      <c r="G12152" s="3">
        <v>24.040099999999999</v>
      </c>
      <c r="H12152" s="3">
        <v>0</v>
      </c>
      <c r="I12152" s="3">
        <v>0</v>
      </c>
      <c r="J12152" s="3"/>
      <c r="K12152" s="3"/>
      <c r="L12152" s="3"/>
      <c r="M12152" s="3"/>
      <c r="N12152" s="3"/>
      <c r="O12152" s="3"/>
      <c r="P12152" s="3"/>
      <c r="Q12152" s="8">
        <v>24.040099999999999</v>
      </c>
      <c r="R12152" s="6" t="s">
        <v>25074</v>
      </c>
    </row>
    <row r="12153" spans="1:18" ht="42" x14ac:dyDescent="0.3">
      <c r="A12153" s="5"/>
      <c r="B12153" s="5"/>
      <c r="C12153" s="5"/>
      <c r="D12153" s="5"/>
      <c r="E12153" s="5"/>
      <c r="F12153" s="3" t="s">
        <v>9100</v>
      </c>
      <c r="G12153" s="3">
        <v>19.389050000000001</v>
      </c>
      <c r="H12153" s="3">
        <v>0</v>
      </c>
      <c r="I12153" s="3">
        <v>0</v>
      </c>
      <c r="J12153" s="3"/>
      <c r="K12153" s="3"/>
      <c r="L12153" s="3"/>
      <c r="M12153" s="3"/>
      <c r="N12153" s="3"/>
      <c r="O12153" s="3"/>
      <c r="P12153" s="3"/>
      <c r="Q12153" s="8">
        <v>19.389050000000001</v>
      </c>
      <c r="R12153" s="5"/>
    </row>
    <row r="12154" spans="1:18" ht="31.5" x14ac:dyDescent="0.3">
      <c r="A12154" s="7"/>
      <c r="B12154" s="7"/>
      <c r="C12154" s="7"/>
      <c r="D12154" s="7"/>
      <c r="E12154" s="7"/>
      <c r="F12154" s="3" t="s">
        <v>9101</v>
      </c>
      <c r="G12154" s="3">
        <v>4.6510499999999997</v>
      </c>
      <c r="H12154" s="3">
        <v>0</v>
      </c>
      <c r="I12154" s="3">
        <v>0</v>
      </c>
      <c r="J12154" s="3"/>
      <c r="K12154" s="3"/>
      <c r="L12154" s="3"/>
      <c r="M12154" s="3"/>
      <c r="N12154" s="3"/>
      <c r="O12154" s="3"/>
      <c r="P12154" s="3"/>
      <c r="Q12154" s="8">
        <v>4.6510499999999997</v>
      </c>
      <c r="R12154" s="7"/>
    </row>
    <row r="12155" spans="1:18" ht="63" x14ac:dyDescent="0.3">
      <c r="A12155" s="6" t="s">
        <v>4840</v>
      </c>
      <c r="B12155" s="6" t="s">
        <v>13130</v>
      </c>
      <c r="C12155" s="6">
        <v>0.1003</v>
      </c>
      <c r="D12155" s="6">
        <v>2022</v>
      </c>
      <c r="E12155" s="6">
        <v>2023</v>
      </c>
      <c r="F12155" s="3" t="s">
        <v>22</v>
      </c>
      <c r="G12155" s="3">
        <v>0</v>
      </c>
      <c r="H12155" s="3">
        <v>544.81563000000006</v>
      </c>
      <c r="I12155" s="3">
        <v>0</v>
      </c>
      <c r="J12155" s="3"/>
      <c r="K12155" s="3"/>
      <c r="L12155" s="3"/>
      <c r="M12155" s="3"/>
      <c r="N12155" s="3"/>
      <c r="O12155" s="3"/>
      <c r="P12155" s="3"/>
      <c r="Q12155" s="8">
        <v>544.81563000000006</v>
      </c>
      <c r="R12155" s="5" t="s">
        <v>21139</v>
      </c>
    </row>
    <row r="12156" spans="1:18" ht="42" x14ac:dyDescent="0.3">
      <c r="A12156" s="5"/>
      <c r="B12156" s="5"/>
      <c r="C12156" s="5"/>
      <c r="D12156" s="5"/>
      <c r="E12156" s="5"/>
      <c r="F12156" s="3" t="s">
        <v>9100</v>
      </c>
      <c r="G12156" s="3">
        <v>0</v>
      </c>
      <c r="H12156" s="3">
        <v>532.56444999999997</v>
      </c>
      <c r="I12156" s="3">
        <v>0</v>
      </c>
      <c r="J12156" s="3"/>
      <c r="K12156" s="3"/>
      <c r="L12156" s="3"/>
      <c r="M12156" s="3"/>
      <c r="N12156" s="3"/>
      <c r="O12156" s="3"/>
      <c r="P12156" s="3"/>
      <c r="Q12156" s="8">
        <v>532.56444999999997</v>
      </c>
      <c r="R12156" s="5"/>
    </row>
    <row r="12157" spans="1:18" ht="31.5" x14ac:dyDescent="0.3">
      <c r="A12157" s="7"/>
      <c r="B12157" s="7"/>
      <c r="C12157" s="7"/>
      <c r="D12157" s="7"/>
      <c r="E12157" s="7"/>
      <c r="F12157" s="3" t="s">
        <v>9101</v>
      </c>
      <c r="G12157" s="3">
        <v>0</v>
      </c>
      <c r="H12157" s="3">
        <v>12.25118</v>
      </c>
      <c r="I12157" s="3">
        <v>0</v>
      </c>
      <c r="J12157" s="3"/>
      <c r="K12157" s="3"/>
      <c r="L12157" s="3"/>
      <c r="M12157" s="3"/>
      <c r="N12157" s="3"/>
      <c r="O12157" s="3"/>
      <c r="P12157" s="3"/>
      <c r="Q12157" s="8">
        <v>12.25118</v>
      </c>
      <c r="R12157" s="7"/>
    </row>
    <row r="12158" spans="1:18" ht="63" x14ac:dyDescent="0.3">
      <c r="A12158" s="6" t="s">
        <v>4841</v>
      </c>
      <c r="B12158" s="6" t="s">
        <v>13131</v>
      </c>
      <c r="C12158" s="6">
        <v>4.4999999999999997E-3</v>
      </c>
      <c r="D12158" s="6">
        <v>2021</v>
      </c>
      <c r="E12158" s="6">
        <v>2022</v>
      </c>
      <c r="F12158" s="3" t="s">
        <v>22</v>
      </c>
      <c r="G12158" s="3">
        <v>52.319249999999997</v>
      </c>
      <c r="H12158" s="3">
        <v>0</v>
      </c>
      <c r="I12158" s="3">
        <v>0</v>
      </c>
      <c r="J12158" s="3"/>
      <c r="K12158" s="3"/>
      <c r="L12158" s="3"/>
      <c r="M12158" s="3"/>
      <c r="N12158" s="3"/>
      <c r="O12158" s="3"/>
      <c r="P12158" s="3"/>
      <c r="Q12158" s="8">
        <v>52.319249999999997</v>
      </c>
      <c r="R12158" s="5" t="s">
        <v>21140</v>
      </c>
    </row>
    <row r="12159" spans="1:18" ht="42" x14ac:dyDescent="0.3">
      <c r="A12159" s="5"/>
      <c r="B12159" s="5"/>
      <c r="C12159" s="5"/>
      <c r="D12159" s="5"/>
      <c r="E12159" s="5"/>
      <c r="F12159" s="3" t="s">
        <v>9100</v>
      </c>
      <c r="G12159" s="3">
        <v>47.668199999999999</v>
      </c>
      <c r="H12159" s="3">
        <v>0</v>
      </c>
      <c r="I12159" s="3">
        <v>0</v>
      </c>
      <c r="J12159" s="3"/>
      <c r="K12159" s="3"/>
      <c r="L12159" s="3"/>
      <c r="M12159" s="3"/>
      <c r="N12159" s="3"/>
      <c r="O12159" s="3"/>
      <c r="P12159" s="3"/>
      <c r="Q12159" s="8">
        <v>47.668199999999999</v>
      </c>
      <c r="R12159" s="5"/>
    </row>
    <row r="12160" spans="1:18" ht="31.5" x14ac:dyDescent="0.3">
      <c r="A12160" s="7"/>
      <c r="B12160" s="7"/>
      <c r="C12160" s="7"/>
      <c r="D12160" s="7"/>
      <c r="E12160" s="7"/>
      <c r="F12160" s="3" t="s">
        <v>9101</v>
      </c>
      <c r="G12160" s="3">
        <v>4.6510499999999997</v>
      </c>
      <c r="H12160" s="3">
        <v>0</v>
      </c>
      <c r="I12160" s="3">
        <v>0</v>
      </c>
      <c r="J12160" s="3"/>
      <c r="K12160" s="3"/>
      <c r="L12160" s="3"/>
      <c r="M12160" s="3"/>
      <c r="N12160" s="3"/>
      <c r="O12160" s="3"/>
      <c r="P12160" s="3"/>
      <c r="Q12160" s="8">
        <v>4.6510499999999997</v>
      </c>
      <c r="R12160" s="7"/>
    </row>
    <row r="12161" spans="1:18" ht="63" x14ac:dyDescent="0.3">
      <c r="A12161" s="6" t="s">
        <v>4842</v>
      </c>
      <c r="B12161" s="6" t="s">
        <v>13132</v>
      </c>
      <c r="C12161" s="6">
        <v>1.0999999999999999E-2</v>
      </c>
      <c r="D12161" s="6">
        <v>2021</v>
      </c>
      <c r="E12161" s="6">
        <v>2022</v>
      </c>
      <c r="F12161" s="3" t="s">
        <v>22</v>
      </c>
      <c r="G12161" s="3">
        <v>69.961960000000005</v>
      </c>
      <c r="H12161" s="3">
        <v>0</v>
      </c>
      <c r="I12161" s="3">
        <v>0</v>
      </c>
      <c r="J12161" s="3"/>
      <c r="K12161" s="3"/>
      <c r="L12161" s="3"/>
      <c r="M12161" s="3"/>
      <c r="N12161" s="3"/>
      <c r="O12161" s="3"/>
      <c r="P12161" s="3"/>
      <c r="Q12161" s="8">
        <v>69.961960000000005</v>
      </c>
      <c r="R12161" s="5" t="s">
        <v>21141</v>
      </c>
    </row>
    <row r="12162" spans="1:18" ht="42" x14ac:dyDescent="0.3">
      <c r="A12162" s="5"/>
      <c r="B12162" s="5"/>
      <c r="C12162" s="5"/>
      <c r="D12162" s="5"/>
      <c r="E12162" s="5"/>
      <c r="F12162" s="3" t="s">
        <v>9100</v>
      </c>
      <c r="G12162" s="3">
        <v>65.310910000000007</v>
      </c>
      <c r="H12162" s="3">
        <v>0</v>
      </c>
      <c r="I12162" s="3">
        <v>0</v>
      </c>
      <c r="J12162" s="3"/>
      <c r="K12162" s="3"/>
      <c r="L12162" s="3"/>
      <c r="M12162" s="3"/>
      <c r="N12162" s="3"/>
      <c r="O12162" s="3"/>
      <c r="P12162" s="3"/>
      <c r="Q12162" s="8">
        <v>65.310910000000007</v>
      </c>
      <c r="R12162" s="5"/>
    </row>
    <row r="12163" spans="1:18" ht="31.5" x14ac:dyDescent="0.3">
      <c r="A12163" s="7"/>
      <c r="B12163" s="7"/>
      <c r="C12163" s="7"/>
      <c r="D12163" s="7"/>
      <c r="E12163" s="7"/>
      <c r="F12163" s="3" t="s">
        <v>9101</v>
      </c>
      <c r="G12163" s="3">
        <v>4.6510499999999997</v>
      </c>
      <c r="H12163" s="3">
        <v>0</v>
      </c>
      <c r="I12163" s="3">
        <v>0</v>
      </c>
      <c r="J12163" s="3"/>
      <c r="K12163" s="3"/>
      <c r="L12163" s="3"/>
      <c r="M12163" s="3"/>
      <c r="N12163" s="3"/>
      <c r="O12163" s="3"/>
      <c r="P12163" s="3"/>
      <c r="Q12163" s="8">
        <v>4.6510499999999997</v>
      </c>
      <c r="R12163" s="7"/>
    </row>
    <row r="12164" spans="1:18" ht="84" x14ac:dyDescent="0.3">
      <c r="A12164" s="6" t="s">
        <v>4843</v>
      </c>
      <c r="B12164" s="6" t="s">
        <v>13133</v>
      </c>
      <c r="C12164" s="6">
        <v>2.8500000000000001E-2</v>
      </c>
      <c r="D12164" s="6">
        <v>2021</v>
      </c>
      <c r="E12164" s="6">
        <v>2022</v>
      </c>
      <c r="F12164" s="3" t="s">
        <v>22</v>
      </c>
      <c r="G12164" s="3">
        <v>116.52115999999999</v>
      </c>
      <c r="H12164" s="3">
        <v>0</v>
      </c>
      <c r="I12164" s="3">
        <v>0</v>
      </c>
      <c r="J12164" s="3"/>
      <c r="K12164" s="3"/>
      <c r="L12164" s="3"/>
      <c r="M12164" s="3"/>
      <c r="N12164" s="3"/>
      <c r="O12164" s="3"/>
      <c r="P12164" s="3"/>
      <c r="Q12164" s="8">
        <v>116.52115999999999</v>
      </c>
      <c r="R12164" s="5" t="s">
        <v>21142</v>
      </c>
    </row>
    <row r="12165" spans="1:18" ht="42" x14ac:dyDescent="0.3">
      <c r="A12165" s="5"/>
      <c r="B12165" s="5"/>
      <c r="C12165" s="5"/>
      <c r="D12165" s="5"/>
      <c r="E12165" s="5"/>
      <c r="F12165" s="3" t="s">
        <v>9100</v>
      </c>
      <c r="G12165" s="3">
        <v>111.87011</v>
      </c>
      <c r="H12165" s="3">
        <v>0</v>
      </c>
      <c r="I12165" s="3">
        <v>0</v>
      </c>
      <c r="J12165" s="3"/>
      <c r="K12165" s="3"/>
      <c r="L12165" s="3"/>
      <c r="M12165" s="3"/>
      <c r="N12165" s="3"/>
      <c r="O12165" s="3"/>
      <c r="P12165" s="3"/>
      <c r="Q12165" s="8">
        <v>111.87011</v>
      </c>
      <c r="R12165" s="5"/>
    </row>
    <row r="12166" spans="1:18" ht="31.5" x14ac:dyDescent="0.3">
      <c r="A12166" s="7"/>
      <c r="B12166" s="7"/>
      <c r="C12166" s="7"/>
      <c r="D12166" s="7"/>
      <c r="E12166" s="7"/>
      <c r="F12166" s="3" t="s">
        <v>9101</v>
      </c>
      <c r="G12166" s="3">
        <v>4.6510499999999997</v>
      </c>
      <c r="H12166" s="3">
        <v>0</v>
      </c>
      <c r="I12166" s="3">
        <v>0</v>
      </c>
      <c r="J12166" s="3"/>
      <c r="K12166" s="3"/>
      <c r="L12166" s="3"/>
      <c r="M12166" s="3"/>
      <c r="N12166" s="3"/>
      <c r="O12166" s="3"/>
      <c r="P12166" s="3"/>
      <c r="Q12166" s="8">
        <v>4.6510499999999997</v>
      </c>
      <c r="R12166" s="7"/>
    </row>
    <row r="12167" spans="1:18" ht="63" x14ac:dyDescent="0.3">
      <c r="A12167" s="3" t="s">
        <v>4844</v>
      </c>
      <c r="B12167" s="3" t="s">
        <v>13134</v>
      </c>
      <c r="C12167" s="3">
        <v>1.7000000000000001E-2</v>
      </c>
      <c r="D12167" s="3">
        <v>2021</v>
      </c>
      <c r="E12167" s="3">
        <v>2021</v>
      </c>
      <c r="F12167" s="3" t="s">
        <v>22</v>
      </c>
      <c r="G12167" s="3">
        <v>0</v>
      </c>
      <c r="H12167" s="3">
        <v>0</v>
      </c>
      <c r="I12167" s="3">
        <v>0</v>
      </c>
      <c r="J12167" s="3"/>
      <c r="K12167" s="3"/>
      <c r="L12167" s="3"/>
      <c r="M12167" s="3"/>
      <c r="N12167" s="3"/>
      <c r="O12167" s="3"/>
      <c r="P12167" s="3"/>
      <c r="Q12167" s="8">
        <v>0</v>
      </c>
      <c r="R12167" s="7" t="s">
        <v>25075</v>
      </c>
    </row>
    <row r="12168" spans="1:18" ht="63" x14ac:dyDescent="0.3">
      <c r="A12168" s="3" t="s">
        <v>4845</v>
      </c>
      <c r="B12168" s="3" t="s">
        <v>13135</v>
      </c>
      <c r="C12168" s="3">
        <v>8.5000000000000006E-3</v>
      </c>
      <c r="D12168" s="3">
        <v>2021</v>
      </c>
      <c r="E12168" s="3">
        <v>2021</v>
      </c>
      <c r="F12168" s="3" t="s">
        <v>22</v>
      </c>
      <c r="G12168" s="3">
        <v>0</v>
      </c>
      <c r="H12168" s="3">
        <v>0</v>
      </c>
      <c r="I12168" s="3">
        <v>0</v>
      </c>
      <c r="J12168" s="3"/>
      <c r="K12168" s="3"/>
      <c r="L12168" s="3"/>
      <c r="M12168" s="3"/>
      <c r="N12168" s="3"/>
      <c r="O12168" s="3"/>
      <c r="P12168" s="3"/>
      <c r="Q12168" s="8">
        <v>0</v>
      </c>
      <c r="R12168" s="3" t="s">
        <v>25076</v>
      </c>
    </row>
    <row r="12169" spans="1:18" ht="63" x14ac:dyDescent="0.3">
      <c r="A12169" s="3" t="s">
        <v>4846</v>
      </c>
      <c r="B12169" s="3" t="s">
        <v>13136</v>
      </c>
      <c r="C12169" s="3">
        <v>6.4999999999999997E-3</v>
      </c>
      <c r="D12169" s="3">
        <v>2021</v>
      </c>
      <c r="E12169" s="3">
        <v>2021</v>
      </c>
      <c r="F12169" s="3" t="s">
        <v>22</v>
      </c>
      <c r="G12169" s="3">
        <v>0</v>
      </c>
      <c r="H12169" s="3">
        <v>0</v>
      </c>
      <c r="I12169" s="3">
        <v>0</v>
      </c>
      <c r="J12169" s="3"/>
      <c r="K12169" s="3"/>
      <c r="L12169" s="3"/>
      <c r="M12169" s="3"/>
      <c r="N12169" s="3"/>
      <c r="O12169" s="3"/>
      <c r="P12169" s="3"/>
      <c r="Q12169" s="8">
        <v>0</v>
      </c>
      <c r="R12169" s="3" t="s">
        <v>25077</v>
      </c>
    </row>
    <row r="12170" spans="1:18" ht="63" x14ac:dyDescent="0.3">
      <c r="A12170" s="6" t="s">
        <v>4847</v>
      </c>
      <c r="B12170" s="6" t="s">
        <v>13137</v>
      </c>
      <c r="C12170" s="6">
        <v>4.0000000000000001E-3</v>
      </c>
      <c r="D12170" s="6">
        <v>2022</v>
      </c>
      <c r="E12170" s="6">
        <v>2023</v>
      </c>
      <c r="F12170" s="3" t="s">
        <v>22</v>
      </c>
      <c r="G12170" s="3">
        <v>0</v>
      </c>
      <c r="H12170" s="3">
        <v>69.097639999999998</v>
      </c>
      <c r="I12170" s="3">
        <v>0</v>
      </c>
      <c r="J12170" s="3"/>
      <c r="K12170" s="3"/>
      <c r="L12170" s="3"/>
      <c r="M12170" s="3"/>
      <c r="N12170" s="3"/>
      <c r="O12170" s="3"/>
      <c r="P12170" s="3"/>
      <c r="Q12170" s="8">
        <v>69.097639999999998</v>
      </c>
      <c r="R12170" s="6" t="s">
        <v>21143</v>
      </c>
    </row>
    <row r="12171" spans="1:18" ht="42" x14ac:dyDescent="0.3">
      <c r="A12171" s="5"/>
      <c r="B12171" s="5"/>
      <c r="C12171" s="5"/>
      <c r="D12171" s="5"/>
      <c r="E12171" s="5"/>
      <c r="F12171" s="3" t="s">
        <v>9100</v>
      </c>
      <c r="G12171" s="3">
        <v>0</v>
      </c>
      <c r="H12171" s="3">
        <v>62.972050000000003</v>
      </c>
      <c r="I12171" s="3">
        <v>0</v>
      </c>
      <c r="J12171" s="3"/>
      <c r="K12171" s="3"/>
      <c r="L12171" s="3"/>
      <c r="M12171" s="3"/>
      <c r="N12171" s="3"/>
      <c r="O12171" s="3"/>
      <c r="P12171" s="3"/>
      <c r="Q12171" s="8">
        <v>62.972050000000003</v>
      </c>
      <c r="R12171" s="5"/>
    </row>
    <row r="12172" spans="1:18" ht="31.5" x14ac:dyDescent="0.3">
      <c r="A12172" s="7"/>
      <c r="B12172" s="7"/>
      <c r="C12172" s="7"/>
      <c r="D12172" s="7"/>
      <c r="E12172" s="7"/>
      <c r="F12172" s="3" t="s">
        <v>9101</v>
      </c>
      <c r="G12172" s="3">
        <v>0</v>
      </c>
      <c r="H12172" s="3">
        <v>6.1255899999999999</v>
      </c>
      <c r="I12172" s="3">
        <v>0</v>
      </c>
      <c r="J12172" s="3"/>
      <c r="K12172" s="3"/>
      <c r="L12172" s="3"/>
      <c r="M12172" s="3"/>
      <c r="N12172" s="3"/>
      <c r="O12172" s="3"/>
      <c r="P12172" s="3"/>
      <c r="Q12172" s="8">
        <v>6.1255899999999999</v>
      </c>
      <c r="R12172" s="7"/>
    </row>
    <row r="12173" spans="1:18" ht="63" x14ac:dyDescent="0.3">
      <c r="A12173" s="6" t="s">
        <v>4848</v>
      </c>
      <c r="B12173" s="6" t="s">
        <v>13138</v>
      </c>
      <c r="C12173" s="6">
        <v>1.95E-2</v>
      </c>
      <c r="D12173" s="6">
        <v>2021</v>
      </c>
      <c r="E12173" s="6">
        <v>2022</v>
      </c>
      <c r="F12173" s="3" t="s">
        <v>22</v>
      </c>
      <c r="G12173" s="3">
        <v>84.617750000000001</v>
      </c>
      <c r="H12173" s="3">
        <v>0</v>
      </c>
      <c r="I12173" s="3">
        <v>0</v>
      </c>
      <c r="J12173" s="3"/>
      <c r="K12173" s="3"/>
      <c r="L12173" s="3"/>
      <c r="M12173" s="3"/>
      <c r="N12173" s="3"/>
      <c r="O12173" s="3"/>
      <c r="P12173" s="3"/>
      <c r="Q12173" s="8">
        <v>84.617750000000001</v>
      </c>
      <c r="R12173" s="5" t="s">
        <v>25078</v>
      </c>
    </row>
    <row r="12174" spans="1:18" ht="42" x14ac:dyDescent="0.3">
      <c r="A12174" s="5"/>
      <c r="B12174" s="5"/>
      <c r="C12174" s="5"/>
      <c r="D12174" s="5"/>
      <c r="E12174" s="5"/>
      <c r="F12174" s="3" t="s">
        <v>9100</v>
      </c>
      <c r="G12174" s="3">
        <v>79.966700000000003</v>
      </c>
      <c r="H12174" s="3">
        <v>0</v>
      </c>
      <c r="I12174" s="3">
        <v>0</v>
      </c>
      <c r="J12174" s="3"/>
      <c r="K12174" s="3"/>
      <c r="L12174" s="3"/>
      <c r="M12174" s="3"/>
      <c r="N12174" s="3"/>
      <c r="O12174" s="3"/>
      <c r="P12174" s="3"/>
      <c r="Q12174" s="8">
        <v>79.966700000000003</v>
      </c>
      <c r="R12174" s="5"/>
    </row>
    <row r="12175" spans="1:18" ht="31.5" x14ac:dyDescent="0.3">
      <c r="A12175" s="7"/>
      <c r="B12175" s="7"/>
      <c r="C12175" s="7"/>
      <c r="D12175" s="7"/>
      <c r="E12175" s="7"/>
      <c r="F12175" s="3" t="s">
        <v>9101</v>
      </c>
      <c r="G12175" s="3">
        <v>4.6510499999999997</v>
      </c>
      <c r="H12175" s="3">
        <v>0</v>
      </c>
      <c r="I12175" s="3">
        <v>0</v>
      </c>
      <c r="J12175" s="3"/>
      <c r="K12175" s="3"/>
      <c r="L12175" s="3"/>
      <c r="M12175" s="3"/>
      <c r="N12175" s="3"/>
      <c r="O12175" s="3"/>
      <c r="P12175" s="3"/>
      <c r="Q12175" s="8">
        <v>4.6510499999999997</v>
      </c>
      <c r="R12175" s="7"/>
    </row>
    <row r="12176" spans="1:18" ht="63" x14ac:dyDescent="0.3">
      <c r="A12176" s="6" t="s">
        <v>4849</v>
      </c>
      <c r="B12176" s="6" t="s">
        <v>13139</v>
      </c>
      <c r="C12176" s="6">
        <v>0.14560000000000001</v>
      </c>
      <c r="D12176" s="6">
        <v>2021</v>
      </c>
      <c r="E12176" s="6">
        <v>2022</v>
      </c>
      <c r="F12176" s="3" t="s">
        <v>22</v>
      </c>
      <c r="G12176" s="3">
        <v>629.96203000000003</v>
      </c>
      <c r="H12176" s="3">
        <v>0</v>
      </c>
      <c r="I12176" s="3">
        <v>0</v>
      </c>
      <c r="J12176" s="3"/>
      <c r="K12176" s="3"/>
      <c r="L12176" s="3"/>
      <c r="M12176" s="3"/>
      <c r="N12176" s="3"/>
      <c r="O12176" s="3"/>
      <c r="P12176" s="3"/>
      <c r="Q12176" s="8">
        <v>629.96203000000003</v>
      </c>
      <c r="R12176" s="5" t="s">
        <v>21144</v>
      </c>
    </row>
    <row r="12177" spans="1:18" ht="42" x14ac:dyDescent="0.3">
      <c r="A12177" s="5"/>
      <c r="B12177" s="5"/>
      <c r="C12177" s="5"/>
      <c r="D12177" s="5"/>
      <c r="E12177" s="5"/>
      <c r="F12177" s="3" t="s">
        <v>9100</v>
      </c>
      <c r="G12177" s="3">
        <v>625.31097999999997</v>
      </c>
      <c r="H12177" s="3">
        <v>0</v>
      </c>
      <c r="I12177" s="3">
        <v>0</v>
      </c>
      <c r="J12177" s="3"/>
      <c r="K12177" s="3"/>
      <c r="L12177" s="3"/>
      <c r="M12177" s="3"/>
      <c r="N12177" s="3"/>
      <c r="O12177" s="3"/>
      <c r="P12177" s="3"/>
      <c r="Q12177" s="8">
        <v>625.31097999999997</v>
      </c>
      <c r="R12177" s="5"/>
    </row>
    <row r="12178" spans="1:18" ht="31.5" x14ac:dyDescent="0.3">
      <c r="A12178" s="7"/>
      <c r="B12178" s="7"/>
      <c r="C12178" s="7"/>
      <c r="D12178" s="7"/>
      <c r="E12178" s="7"/>
      <c r="F12178" s="3" t="s">
        <v>9101</v>
      </c>
      <c r="G12178" s="3">
        <v>4.6510499999999997</v>
      </c>
      <c r="H12178" s="3">
        <v>0</v>
      </c>
      <c r="I12178" s="3">
        <v>0</v>
      </c>
      <c r="J12178" s="3"/>
      <c r="K12178" s="3"/>
      <c r="L12178" s="3"/>
      <c r="M12178" s="3"/>
      <c r="N12178" s="3"/>
      <c r="O12178" s="3"/>
      <c r="P12178" s="3"/>
      <c r="Q12178" s="8">
        <v>4.6510499999999997</v>
      </c>
      <c r="R12178" s="7"/>
    </row>
    <row r="12179" spans="1:18" ht="63" x14ac:dyDescent="0.3">
      <c r="A12179" s="6" t="s">
        <v>4850</v>
      </c>
      <c r="B12179" s="6" t="s">
        <v>13140</v>
      </c>
      <c r="C12179" s="6">
        <v>0.19409999999999999</v>
      </c>
      <c r="D12179" s="6">
        <v>2021</v>
      </c>
      <c r="E12179" s="6">
        <v>2022</v>
      </c>
      <c r="F12179" s="3" t="s">
        <v>22</v>
      </c>
      <c r="G12179" s="3">
        <v>809.03886999999997</v>
      </c>
      <c r="H12179" s="3">
        <v>0</v>
      </c>
      <c r="I12179" s="3">
        <v>0</v>
      </c>
      <c r="J12179" s="3"/>
      <c r="K12179" s="3"/>
      <c r="L12179" s="3"/>
      <c r="M12179" s="3"/>
      <c r="N12179" s="3"/>
      <c r="O12179" s="3"/>
      <c r="P12179" s="3"/>
      <c r="Q12179" s="8">
        <v>809.03886999999997</v>
      </c>
      <c r="R12179" s="5" t="s">
        <v>21145</v>
      </c>
    </row>
    <row r="12180" spans="1:18" ht="42" x14ac:dyDescent="0.3">
      <c r="A12180" s="5"/>
      <c r="B12180" s="5"/>
      <c r="C12180" s="5"/>
      <c r="D12180" s="5"/>
      <c r="E12180" s="5"/>
      <c r="F12180" s="3" t="s">
        <v>9100</v>
      </c>
      <c r="G12180" s="3">
        <v>804.38782000000003</v>
      </c>
      <c r="H12180" s="3">
        <v>0</v>
      </c>
      <c r="I12180" s="3">
        <v>0</v>
      </c>
      <c r="J12180" s="3"/>
      <c r="K12180" s="3"/>
      <c r="L12180" s="3"/>
      <c r="M12180" s="3"/>
      <c r="N12180" s="3"/>
      <c r="O12180" s="3"/>
      <c r="P12180" s="3"/>
      <c r="Q12180" s="8">
        <v>804.38782000000003</v>
      </c>
      <c r="R12180" s="5"/>
    </row>
    <row r="12181" spans="1:18" ht="31.5" x14ac:dyDescent="0.3">
      <c r="A12181" s="7"/>
      <c r="B12181" s="7"/>
      <c r="C12181" s="7"/>
      <c r="D12181" s="7"/>
      <c r="E12181" s="7"/>
      <c r="F12181" s="3" t="s">
        <v>9101</v>
      </c>
      <c r="G12181" s="3">
        <v>4.6510499999999997</v>
      </c>
      <c r="H12181" s="3">
        <v>0</v>
      </c>
      <c r="I12181" s="3">
        <v>0</v>
      </c>
      <c r="J12181" s="3"/>
      <c r="K12181" s="3"/>
      <c r="L12181" s="3"/>
      <c r="M12181" s="3"/>
      <c r="N12181" s="3"/>
      <c r="O12181" s="3"/>
      <c r="P12181" s="3"/>
      <c r="Q12181" s="8">
        <v>4.6510499999999997</v>
      </c>
      <c r="R12181" s="7"/>
    </row>
    <row r="12182" spans="1:18" ht="73.5" x14ac:dyDescent="0.3">
      <c r="A12182" s="6" t="s">
        <v>4851</v>
      </c>
      <c r="B12182" s="6" t="s">
        <v>13141</v>
      </c>
      <c r="C12182" s="6">
        <v>0.1206</v>
      </c>
      <c r="D12182" s="6">
        <v>2021</v>
      </c>
      <c r="E12182" s="6">
        <v>2022</v>
      </c>
      <c r="F12182" s="3" t="s">
        <v>22</v>
      </c>
      <c r="G12182" s="3">
        <v>519.39558</v>
      </c>
      <c r="H12182" s="3">
        <v>0</v>
      </c>
      <c r="I12182" s="3">
        <v>0</v>
      </c>
      <c r="J12182" s="3"/>
      <c r="K12182" s="3"/>
      <c r="L12182" s="3"/>
      <c r="M12182" s="3"/>
      <c r="N12182" s="3"/>
      <c r="O12182" s="3"/>
      <c r="P12182" s="3"/>
      <c r="Q12182" s="8">
        <v>519.39558</v>
      </c>
      <c r="R12182" s="5" t="s">
        <v>21146</v>
      </c>
    </row>
    <row r="12183" spans="1:18" ht="42" x14ac:dyDescent="0.3">
      <c r="A12183" s="5"/>
      <c r="B12183" s="5"/>
      <c r="C12183" s="5"/>
      <c r="D12183" s="5"/>
      <c r="E12183" s="5"/>
      <c r="F12183" s="3" t="s">
        <v>9100</v>
      </c>
      <c r="G12183" s="3">
        <v>510.09345999999999</v>
      </c>
      <c r="H12183" s="3">
        <v>0</v>
      </c>
      <c r="I12183" s="3">
        <v>0</v>
      </c>
      <c r="J12183" s="3"/>
      <c r="K12183" s="3"/>
      <c r="L12183" s="3"/>
      <c r="M12183" s="3"/>
      <c r="N12183" s="3"/>
      <c r="O12183" s="3"/>
      <c r="P12183" s="3"/>
      <c r="Q12183" s="8">
        <v>510.09345999999999</v>
      </c>
      <c r="R12183" s="5"/>
    </row>
    <row r="12184" spans="1:18" ht="31.5" x14ac:dyDescent="0.3">
      <c r="A12184" s="7"/>
      <c r="B12184" s="7"/>
      <c r="C12184" s="7"/>
      <c r="D12184" s="7"/>
      <c r="E12184" s="7"/>
      <c r="F12184" s="3" t="s">
        <v>9101</v>
      </c>
      <c r="G12184" s="3">
        <v>9.3021200000000004</v>
      </c>
      <c r="H12184" s="3">
        <v>0</v>
      </c>
      <c r="I12184" s="3">
        <v>0</v>
      </c>
      <c r="J12184" s="3"/>
      <c r="K12184" s="3"/>
      <c r="L12184" s="3"/>
      <c r="M12184" s="3"/>
      <c r="N12184" s="3"/>
      <c r="O12184" s="3"/>
      <c r="P12184" s="3"/>
      <c r="Q12184" s="8">
        <v>9.3021200000000004</v>
      </c>
      <c r="R12184" s="7"/>
    </row>
    <row r="12185" spans="1:18" ht="73.5" x14ac:dyDescent="0.3">
      <c r="A12185" s="6" t="s">
        <v>4852</v>
      </c>
      <c r="B12185" s="6" t="s">
        <v>13142</v>
      </c>
      <c r="C12185" s="6">
        <v>6.0000000000000001E-3</v>
      </c>
      <c r="D12185" s="6">
        <v>2022</v>
      </c>
      <c r="E12185" s="6">
        <v>2023</v>
      </c>
      <c r="F12185" s="3" t="s">
        <v>22</v>
      </c>
      <c r="G12185" s="3">
        <v>0</v>
      </c>
      <c r="H12185" s="3">
        <v>76.222819999999999</v>
      </c>
      <c r="I12185" s="3">
        <v>0</v>
      </c>
      <c r="J12185" s="3"/>
      <c r="K12185" s="3"/>
      <c r="L12185" s="3"/>
      <c r="M12185" s="3"/>
      <c r="N12185" s="3"/>
      <c r="O12185" s="3"/>
      <c r="P12185" s="3"/>
      <c r="Q12185" s="8">
        <v>76.222819999999999</v>
      </c>
      <c r="R12185" s="5" t="s">
        <v>21147</v>
      </c>
    </row>
    <row r="12186" spans="1:18" ht="42" x14ac:dyDescent="0.3">
      <c r="A12186" s="5"/>
      <c r="B12186" s="5"/>
      <c r="C12186" s="5"/>
      <c r="D12186" s="5"/>
      <c r="E12186" s="5"/>
      <c r="F12186" s="3" t="s">
        <v>9100</v>
      </c>
      <c r="G12186" s="3">
        <v>0</v>
      </c>
      <c r="H12186" s="3">
        <v>70.097229999999996</v>
      </c>
      <c r="I12186" s="3">
        <v>0</v>
      </c>
      <c r="J12186" s="3"/>
      <c r="K12186" s="3"/>
      <c r="L12186" s="3"/>
      <c r="M12186" s="3"/>
      <c r="N12186" s="3"/>
      <c r="O12186" s="3"/>
      <c r="P12186" s="3"/>
      <c r="Q12186" s="8">
        <v>70.097229999999996</v>
      </c>
      <c r="R12186" s="5"/>
    </row>
    <row r="12187" spans="1:18" ht="31.5" x14ac:dyDescent="0.3">
      <c r="A12187" s="7"/>
      <c r="B12187" s="7"/>
      <c r="C12187" s="7"/>
      <c r="D12187" s="7"/>
      <c r="E12187" s="7"/>
      <c r="F12187" s="3" t="s">
        <v>9101</v>
      </c>
      <c r="G12187" s="3">
        <v>0</v>
      </c>
      <c r="H12187" s="3">
        <v>6.1255899999999999</v>
      </c>
      <c r="I12187" s="3">
        <v>0</v>
      </c>
      <c r="J12187" s="3"/>
      <c r="K12187" s="3"/>
      <c r="L12187" s="3"/>
      <c r="M12187" s="3"/>
      <c r="N12187" s="3"/>
      <c r="O12187" s="3"/>
      <c r="P12187" s="3"/>
      <c r="Q12187" s="8">
        <v>6.1255899999999999</v>
      </c>
      <c r="R12187" s="7"/>
    </row>
    <row r="12188" spans="1:18" ht="63" x14ac:dyDescent="0.3">
      <c r="A12188" s="6" t="s">
        <v>4853</v>
      </c>
      <c r="B12188" s="6" t="s">
        <v>13143</v>
      </c>
      <c r="C12188" s="6">
        <v>1.7999999999999999E-2</v>
      </c>
      <c r="D12188" s="6">
        <v>2022</v>
      </c>
      <c r="E12188" s="6">
        <v>2023</v>
      </c>
      <c r="F12188" s="3" t="s">
        <v>22</v>
      </c>
      <c r="G12188" s="3">
        <v>0</v>
      </c>
      <c r="H12188" s="3">
        <v>128.91786999999999</v>
      </c>
      <c r="I12188" s="3">
        <v>0</v>
      </c>
      <c r="J12188" s="3"/>
      <c r="K12188" s="3"/>
      <c r="L12188" s="3"/>
      <c r="M12188" s="3"/>
      <c r="N12188" s="3"/>
      <c r="O12188" s="3"/>
      <c r="P12188" s="3"/>
      <c r="Q12188" s="8">
        <v>128.91786999999999</v>
      </c>
      <c r="R12188" s="5" t="s">
        <v>21148</v>
      </c>
    </row>
    <row r="12189" spans="1:18" ht="42" x14ac:dyDescent="0.3">
      <c r="A12189" s="5"/>
      <c r="B12189" s="5"/>
      <c r="C12189" s="5"/>
      <c r="D12189" s="5"/>
      <c r="E12189" s="5"/>
      <c r="F12189" s="3" t="s">
        <v>9100</v>
      </c>
      <c r="G12189" s="3">
        <v>0</v>
      </c>
      <c r="H12189" s="3">
        <v>122.79228000000001</v>
      </c>
      <c r="I12189" s="3">
        <v>0</v>
      </c>
      <c r="J12189" s="3"/>
      <c r="K12189" s="3"/>
      <c r="L12189" s="3"/>
      <c r="M12189" s="3"/>
      <c r="N12189" s="3"/>
      <c r="O12189" s="3"/>
      <c r="P12189" s="3"/>
      <c r="Q12189" s="8">
        <v>122.79228000000001</v>
      </c>
      <c r="R12189" s="5"/>
    </row>
    <row r="12190" spans="1:18" ht="31.5" x14ac:dyDescent="0.3">
      <c r="A12190" s="7"/>
      <c r="B12190" s="7"/>
      <c r="C12190" s="7"/>
      <c r="D12190" s="7"/>
      <c r="E12190" s="7"/>
      <c r="F12190" s="3" t="s">
        <v>9101</v>
      </c>
      <c r="G12190" s="3">
        <v>0</v>
      </c>
      <c r="H12190" s="3">
        <v>6.1255899999999999</v>
      </c>
      <c r="I12190" s="3">
        <v>0</v>
      </c>
      <c r="J12190" s="3"/>
      <c r="K12190" s="3"/>
      <c r="L12190" s="3"/>
      <c r="M12190" s="3"/>
      <c r="N12190" s="3"/>
      <c r="O12190" s="3"/>
      <c r="P12190" s="3"/>
      <c r="Q12190" s="8">
        <v>6.1255899999999999</v>
      </c>
      <c r="R12190" s="7"/>
    </row>
    <row r="12191" spans="1:18" ht="63" x14ac:dyDescent="0.3">
      <c r="A12191" s="6" t="s">
        <v>4854</v>
      </c>
      <c r="B12191" s="6" t="s">
        <v>13144</v>
      </c>
      <c r="C12191" s="6">
        <v>0.1255</v>
      </c>
      <c r="D12191" s="6">
        <v>2021</v>
      </c>
      <c r="E12191" s="6">
        <v>2022</v>
      </c>
      <c r="F12191" s="3" t="s">
        <v>22</v>
      </c>
      <c r="G12191" s="3">
        <v>522.85455999999999</v>
      </c>
      <c r="H12191" s="3">
        <v>0</v>
      </c>
      <c r="I12191" s="3">
        <v>0</v>
      </c>
      <c r="J12191" s="3"/>
      <c r="K12191" s="3"/>
      <c r="L12191" s="3"/>
      <c r="M12191" s="3"/>
      <c r="N12191" s="3"/>
      <c r="O12191" s="3"/>
      <c r="P12191" s="3"/>
      <c r="Q12191" s="8">
        <v>522.85455999999999</v>
      </c>
      <c r="R12191" s="5" t="s">
        <v>21149</v>
      </c>
    </row>
    <row r="12192" spans="1:18" ht="42" x14ac:dyDescent="0.3">
      <c r="A12192" s="5"/>
      <c r="B12192" s="5"/>
      <c r="C12192" s="5"/>
      <c r="D12192" s="5"/>
      <c r="E12192" s="5"/>
      <c r="F12192" s="3" t="s">
        <v>9100</v>
      </c>
      <c r="G12192" s="3">
        <v>518.20351000000005</v>
      </c>
      <c r="H12192" s="3">
        <v>0</v>
      </c>
      <c r="I12192" s="3">
        <v>0</v>
      </c>
      <c r="J12192" s="3"/>
      <c r="K12192" s="3"/>
      <c r="L12192" s="3"/>
      <c r="M12192" s="3"/>
      <c r="N12192" s="3"/>
      <c r="O12192" s="3"/>
      <c r="P12192" s="3"/>
      <c r="Q12192" s="8">
        <v>518.20351000000005</v>
      </c>
      <c r="R12192" s="5"/>
    </row>
    <row r="12193" spans="1:18" ht="31.5" x14ac:dyDescent="0.3">
      <c r="A12193" s="7"/>
      <c r="B12193" s="7"/>
      <c r="C12193" s="7"/>
      <c r="D12193" s="7"/>
      <c r="E12193" s="7"/>
      <c r="F12193" s="3" t="s">
        <v>9101</v>
      </c>
      <c r="G12193" s="3">
        <v>4.6510499999999997</v>
      </c>
      <c r="H12193" s="3">
        <v>0</v>
      </c>
      <c r="I12193" s="3">
        <v>0</v>
      </c>
      <c r="J12193" s="3"/>
      <c r="K12193" s="3"/>
      <c r="L12193" s="3"/>
      <c r="M12193" s="3"/>
      <c r="N12193" s="3"/>
      <c r="O12193" s="3"/>
      <c r="P12193" s="3"/>
      <c r="Q12193" s="8">
        <v>4.6510499999999997</v>
      </c>
      <c r="R12193" s="7"/>
    </row>
    <row r="12194" spans="1:18" ht="73.5" x14ac:dyDescent="0.3">
      <c r="A12194" s="6" t="s">
        <v>4855</v>
      </c>
      <c r="B12194" s="6" t="s">
        <v>13145</v>
      </c>
      <c r="C12194" s="6">
        <v>2.6499999999999999E-2</v>
      </c>
      <c r="D12194" s="6">
        <v>2022</v>
      </c>
      <c r="E12194" s="6">
        <v>2023</v>
      </c>
      <c r="F12194" s="3" t="s">
        <v>22</v>
      </c>
      <c r="G12194" s="3">
        <v>0</v>
      </c>
      <c r="H12194" s="3">
        <v>95.618819999999999</v>
      </c>
      <c r="I12194" s="3">
        <v>0</v>
      </c>
      <c r="J12194" s="3"/>
      <c r="K12194" s="3"/>
      <c r="L12194" s="3"/>
      <c r="M12194" s="3"/>
      <c r="N12194" s="3"/>
      <c r="O12194" s="3"/>
      <c r="P12194" s="3"/>
      <c r="Q12194" s="8">
        <v>95.618819999999999</v>
      </c>
      <c r="R12194" s="5" t="s">
        <v>21150</v>
      </c>
    </row>
    <row r="12195" spans="1:18" ht="42" x14ac:dyDescent="0.3">
      <c r="A12195" s="5"/>
      <c r="B12195" s="5"/>
      <c r="C12195" s="5"/>
      <c r="D12195" s="5"/>
      <c r="E12195" s="5"/>
      <c r="F12195" s="3" t="s">
        <v>9100</v>
      </c>
      <c r="G12195" s="3">
        <v>0</v>
      </c>
      <c r="H12195" s="3">
        <v>89.493229999999997</v>
      </c>
      <c r="I12195" s="3">
        <v>0</v>
      </c>
      <c r="J12195" s="3"/>
      <c r="K12195" s="3"/>
      <c r="L12195" s="3"/>
      <c r="M12195" s="3"/>
      <c r="N12195" s="3"/>
      <c r="O12195" s="3"/>
      <c r="P12195" s="3"/>
      <c r="Q12195" s="8">
        <v>89.493229999999997</v>
      </c>
      <c r="R12195" s="5"/>
    </row>
    <row r="12196" spans="1:18" ht="31.5" x14ac:dyDescent="0.3">
      <c r="A12196" s="7"/>
      <c r="B12196" s="7"/>
      <c r="C12196" s="7"/>
      <c r="D12196" s="7"/>
      <c r="E12196" s="7"/>
      <c r="F12196" s="3" t="s">
        <v>9101</v>
      </c>
      <c r="G12196" s="3">
        <v>0</v>
      </c>
      <c r="H12196" s="3">
        <v>6.1255899999999999</v>
      </c>
      <c r="I12196" s="3">
        <v>0</v>
      </c>
      <c r="J12196" s="3"/>
      <c r="K12196" s="3"/>
      <c r="L12196" s="3"/>
      <c r="M12196" s="3"/>
      <c r="N12196" s="3"/>
      <c r="O12196" s="3"/>
      <c r="P12196" s="3"/>
      <c r="Q12196" s="8">
        <v>6.1255899999999999</v>
      </c>
      <c r="R12196" s="7"/>
    </row>
    <row r="12197" spans="1:18" ht="73.5" x14ac:dyDescent="0.3">
      <c r="A12197" s="6" t="s">
        <v>4856</v>
      </c>
      <c r="B12197" s="6" t="s">
        <v>13146</v>
      </c>
      <c r="C12197" s="6">
        <v>0.13800000000000001</v>
      </c>
      <c r="D12197" s="6">
        <v>2022</v>
      </c>
      <c r="E12197" s="6">
        <v>2023</v>
      </c>
      <c r="F12197" s="3" t="s">
        <v>22</v>
      </c>
      <c r="G12197" s="3">
        <v>0</v>
      </c>
      <c r="H12197" s="3">
        <v>278.89289000000002</v>
      </c>
      <c r="I12197" s="3">
        <v>0</v>
      </c>
      <c r="J12197" s="3"/>
      <c r="K12197" s="3"/>
      <c r="L12197" s="3"/>
      <c r="M12197" s="3"/>
      <c r="N12197" s="3"/>
      <c r="O12197" s="3"/>
      <c r="P12197" s="3"/>
      <c r="Q12197" s="8">
        <v>278.89289000000002</v>
      </c>
      <c r="R12197" s="5" t="s">
        <v>21151</v>
      </c>
    </row>
    <row r="12198" spans="1:18" ht="42" x14ac:dyDescent="0.3">
      <c r="A12198" s="5"/>
      <c r="B12198" s="5"/>
      <c r="C12198" s="5"/>
      <c r="D12198" s="5"/>
      <c r="E12198" s="5"/>
      <c r="F12198" s="3" t="s">
        <v>9100</v>
      </c>
      <c r="G12198" s="3">
        <v>0</v>
      </c>
      <c r="H12198" s="3">
        <v>272.76729999999998</v>
      </c>
      <c r="I12198" s="3">
        <v>0</v>
      </c>
      <c r="J12198" s="3"/>
      <c r="K12198" s="3"/>
      <c r="L12198" s="3"/>
      <c r="M12198" s="3"/>
      <c r="N12198" s="3"/>
      <c r="O12198" s="3"/>
      <c r="P12198" s="3"/>
      <c r="Q12198" s="8">
        <v>272.76729999999998</v>
      </c>
      <c r="R12198" s="5"/>
    </row>
    <row r="12199" spans="1:18" ht="31.5" x14ac:dyDescent="0.3">
      <c r="A12199" s="7"/>
      <c r="B12199" s="7"/>
      <c r="C12199" s="7"/>
      <c r="D12199" s="7"/>
      <c r="E12199" s="7"/>
      <c r="F12199" s="3" t="s">
        <v>9101</v>
      </c>
      <c r="G12199" s="3">
        <v>0</v>
      </c>
      <c r="H12199" s="3">
        <v>6.1255899999999999</v>
      </c>
      <c r="I12199" s="3">
        <v>0</v>
      </c>
      <c r="J12199" s="3"/>
      <c r="K12199" s="3"/>
      <c r="L12199" s="3"/>
      <c r="M12199" s="3"/>
      <c r="N12199" s="3"/>
      <c r="O12199" s="3"/>
      <c r="P12199" s="3"/>
      <c r="Q12199" s="8">
        <v>6.1255899999999999</v>
      </c>
      <c r="R12199" s="7"/>
    </row>
    <row r="12200" spans="1:18" ht="73.5" x14ac:dyDescent="0.3">
      <c r="A12200" s="6" t="s">
        <v>4857</v>
      </c>
      <c r="B12200" s="6" t="s">
        <v>13147</v>
      </c>
      <c r="C12200" s="6">
        <v>0.06</v>
      </c>
      <c r="D12200" s="6">
        <v>2022</v>
      </c>
      <c r="E12200" s="6">
        <v>2023</v>
      </c>
      <c r="F12200" s="3" t="s">
        <v>22</v>
      </c>
      <c r="G12200" s="3">
        <v>0</v>
      </c>
      <c r="H12200" s="3">
        <v>457.37669</v>
      </c>
      <c r="I12200" s="3">
        <v>0</v>
      </c>
      <c r="J12200" s="3"/>
      <c r="K12200" s="3"/>
      <c r="L12200" s="3"/>
      <c r="M12200" s="3"/>
      <c r="N12200" s="3"/>
      <c r="O12200" s="3"/>
      <c r="P12200" s="3"/>
      <c r="Q12200" s="8">
        <v>457.37669</v>
      </c>
      <c r="R12200" s="5" t="s">
        <v>21152</v>
      </c>
    </row>
    <row r="12201" spans="1:18" ht="42" x14ac:dyDescent="0.3">
      <c r="A12201" s="5"/>
      <c r="B12201" s="5"/>
      <c r="C12201" s="5"/>
      <c r="D12201" s="5"/>
      <c r="E12201" s="5"/>
      <c r="F12201" s="3" t="s">
        <v>9100</v>
      </c>
      <c r="G12201" s="3">
        <v>0</v>
      </c>
      <c r="H12201" s="3">
        <v>451.25110000000001</v>
      </c>
      <c r="I12201" s="3">
        <v>0</v>
      </c>
      <c r="J12201" s="3"/>
      <c r="K12201" s="3"/>
      <c r="L12201" s="3"/>
      <c r="M12201" s="3"/>
      <c r="N12201" s="3"/>
      <c r="O12201" s="3"/>
      <c r="P12201" s="3"/>
      <c r="Q12201" s="8">
        <v>451.25110000000001</v>
      </c>
      <c r="R12201" s="5"/>
    </row>
    <row r="12202" spans="1:18" ht="31.5" x14ac:dyDescent="0.3">
      <c r="A12202" s="7"/>
      <c r="B12202" s="7"/>
      <c r="C12202" s="7"/>
      <c r="D12202" s="7"/>
      <c r="E12202" s="7"/>
      <c r="F12202" s="3" t="s">
        <v>9101</v>
      </c>
      <c r="G12202" s="3">
        <v>0</v>
      </c>
      <c r="H12202" s="3">
        <v>6.1255899999999999</v>
      </c>
      <c r="I12202" s="3">
        <v>0</v>
      </c>
      <c r="J12202" s="3"/>
      <c r="K12202" s="3"/>
      <c r="L12202" s="3"/>
      <c r="M12202" s="3"/>
      <c r="N12202" s="3"/>
      <c r="O12202" s="3"/>
      <c r="P12202" s="3"/>
      <c r="Q12202" s="8">
        <v>6.1255899999999999</v>
      </c>
      <c r="R12202" s="7"/>
    </row>
    <row r="12203" spans="1:18" ht="84" x14ac:dyDescent="0.3">
      <c r="A12203" s="6" t="s">
        <v>4858</v>
      </c>
      <c r="B12203" s="6" t="s">
        <v>13148</v>
      </c>
      <c r="C12203" s="6">
        <v>0.13850000000000001</v>
      </c>
      <c r="D12203" s="6">
        <v>2021</v>
      </c>
      <c r="E12203" s="6">
        <v>2022</v>
      </c>
      <c r="F12203" s="3" t="s">
        <v>22</v>
      </c>
      <c r="G12203" s="3">
        <v>477.62423000000001</v>
      </c>
      <c r="H12203" s="3">
        <v>0</v>
      </c>
      <c r="I12203" s="3">
        <v>0</v>
      </c>
      <c r="J12203" s="3"/>
      <c r="K12203" s="3"/>
      <c r="L12203" s="3"/>
      <c r="M12203" s="3"/>
      <c r="N12203" s="3"/>
      <c r="O12203" s="3"/>
      <c r="P12203" s="3"/>
      <c r="Q12203" s="8">
        <v>477.62423000000001</v>
      </c>
      <c r="R12203" s="5" t="s">
        <v>21153</v>
      </c>
    </row>
    <row r="12204" spans="1:18" ht="42" x14ac:dyDescent="0.3">
      <c r="A12204" s="5"/>
      <c r="B12204" s="5"/>
      <c r="C12204" s="5"/>
      <c r="D12204" s="5"/>
      <c r="E12204" s="5"/>
      <c r="F12204" s="3" t="s">
        <v>9100</v>
      </c>
      <c r="G12204" s="3">
        <v>472.97318000000001</v>
      </c>
      <c r="H12204" s="3">
        <v>0</v>
      </c>
      <c r="I12204" s="3">
        <v>0</v>
      </c>
      <c r="J12204" s="3"/>
      <c r="K12204" s="3"/>
      <c r="L12204" s="3"/>
      <c r="M12204" s="3"/>
      <c r="N12204" s="3"/>
      <c r="O12204" s="3"/>
      <c r="P12204" s="3"/>
      <c r="Q12204" s="8">
        <v>472.97318000000001</v>
      </c>
      <c r="R12204" s="5"/>
    </row>
    <row r="12205" spans="1:18" ht="31.5" x14ac:dyDescent="0.3">
      <c r="A12205" s="7"/>
      <c r="B12205" s="7"/>
      <c r="C12205" s="7"/>
      <c r="D12205" s="7"/>
      <c r="E12205" s="7"/>
      <c r="F12205" s="3" t="s">
        <v>9101</v>
      </c>
      <c r="G12205" s="3">
        <v>4.6510499999999997</v>
      </c>
      <c r="H12205" s="3">
        <v>0</v>
      </c>
      <c r="I12205" s="3">
        <v>0</v>
      </c>
      <c r="J12205" s="3"/>
      <c r="K12205" s="3"/>
      <c r="L12205" s="3"/>
      <c r="M12205" s="3"/>
      <c r="N12205" s="3"/>
      <c r="O12205" s="3"/>
      <c r="P12205" s="3"/>
      <c r="Q12205" s="8">
        <v>4.6510499999999997</v>
      </c>
      <c r="R12205" s="7"/>
    </row>
    <row r="12206" spans="1:18" ht="94.5" x14ac:dyDescent="0.3">
      <c r="A12206" s="6" t="s">
        <v>4859</v>
      </c>
      <c r="B12206" s="6" t="s">
        <v>13149</v>
      </c>
      <c r="C12206" s="6">
        <v>0.15870000000000001</v>
      </c>
      <c r="D12206" s="6">
        <v>2022</v>
      </c>
      <c r="E12206" s="6">
        <v>2023</v>
      </c>
      <c r="F12206" s="3" t="s">
        <v>22</v>
      </c>
      <c r="G12206" s="3">
        <v>0</v>
      </c>
      <c r="H12206" s="3">
        <v>1244.1968999999999</v>
      </c>
      <c r="I12206" s="3">
        <v>0</v>
      </c>
      <c r="J12206" s="3"/>
      <c r="K12206" s="3"/>
      <c r="L12206" s="3"/>
      <c r="M12206" s="3"/>
      <c r="N12206" s="3"/>
      <c r="O12206" s="3"/>
      <c r="P12206" s="3"/>
      <c r="Q12206" s="8">
        <v>1244.1968999999999</v>
      </c>
      <c r="R12206" s="5" t="s">
        <v>21154</v>
      </c>
    </row>
    <row r="12207" spans="1:18" ht="42" x14ac:dyDescent="0.3">
      <c r="A12207" s="5"/>
      <c r="B12207" s="5"/>
      <c r="C12207" s="5"/>
      <c r="D12207" s="5"/>
      <c r="E12207" s="5"/>
      <c r="F12207" s="3" t="s">
        <v>9100</v>
      </c>
      <c r="G12207" s="3">
        <v>0</v>
      </c>
      <c r="H12207" s="3">
        <v>1238.07131</v>
      </c>
      <c r="I12207" s="3">
        <v>0</v>
      </c>
      <c r="J12207" s="3"/>
      <c r="K12207" s="3"/>
      <c r="L12207" s="3"/>
      <c r="M12207" s="3"/>
      <c r="N12207" s="3"/>
      <c r="O12207" s="3"/>
      <c r="P12207" s="3"/>
      <c r="Q12207" s="8">
        <v>1238.07131</v>
      </c>
      <c r="R12207" s="5"/>
    </row>
    <row r="12208" spans="1:18" ht="31.5" x14ac:dyDescent="0.3">
      <c r="A12208" s="7"/>
      <c r="B12208" s="7"/>
      <c r="C12208" s="7"/>
      <c r="D12208" s="7"/>
      <c r="E12208" s="7"/>
      <c r="F12208" s="3" t="s">
        <v>9101</v>
      </c>
      <c r="G12208" s="3">
        <v>0</v>
      </c>
      <c r="H12208" s="3">
        <v>6.1255899999999999</v>
      </c>
      <c r="I12208" s="3">
        <v>0</v>
      </c>
      <c r="J12208" s="3"/>
      <c r="K12208" s="3"/>
      <c r="L12208" s="3"/>
      <c r="M12208" s="3"/>
      <c r="N12208" s="3"/>
      <c r="O12208" s="3"/>
      <c r="P12208" s="3"/>
      <c r="Q12208" s="8">
        <v>6.1255899999999999</v>
      </c>
      <c r="R12208" s="7"/>
    </row>
    <row r="12209" spans="1:18" ht="94.5" x14ac:dyDescent="0.3">
      <c r="A12209" s="6" t="s">
        <v>4860</v>
      </c>
      <c r="B12209" s="6" t="s">
        <v>13150</v>
      </c>
      <c r="C12209" s="6">
        <v>4.0000000000000001E-3</v>
      </c>
      <c r="D12209" s="6">
        <v>2022</v>
      </c>
      <c r="E12209" s="6">
        <v>2023</v>
      </c>
      <c r="F12209" s="3" t="s">
        <v>22</v>
      </c>
      <c r="G12209" s="3">
        <v>0</v>
      </c>
      <c r="H12209" s="3">
        <v>70.405910000000006</v>
      </c>
      <c r="I12209" s="3">
        <v>0</v>
      </c>
      <c r="J12209" s="3"/>
      <c r="K12209" s="3"/>
      <c r="L12209" s="3"/>
      <c r="M12209" s="3"/>
      <c r="N12209" s="3"/>
      <c r="O12209" s="3"/>
      <c r="P12209" s="3"/>
      <c r="Q12209" s="8">
        <v>70.405910000000006</v>
      </c>
      <c r="R12209" s="5" t="s">
        <v>25079</v>
      </c>
    </row>
    <row r="12210" spans="1:18" ht="42" x14ac:dyDescent="0.3">
      <c r="A12210" s="5"/>
      <c r="B12210" s="5"/>
      <c r="C12210" s="5"/>
      <c r="D12210" s="5"/>
      <c r="E12210" s="5"/>
      <c r="F12210" s="3" t="s">
        <v>9100</v>
      </c>
      <c r="G12210" s="3">
        <v>0</v>
      </c>
      <c r="H12210" s="3">
        <v>64.280320000000003</v>
      </c>
      <c r="I12210" s="3">
        <v>0</v>
      </c>
      <c r="J12210" s="3"/>
      <c r="K12210" s="3"/>
      <c r="L12210" s="3"/>
      <c r="M12210" s="3"/>
      <c r="N12210" s="3"/>
      <c r="O12210" s="3"/>
      <c r="P12210" s="3"/>
      <c r="Q12210" s="8">
        <v>64.280320000000003</v>
      </c>
      <c r="R12210" s="5"/>
    </row>
    <row r="12211" spans="1:18" ht="31.5" x14ac:dyDescent="0.3">
      <c r="A12211" s="7"/>
      <c r="B12211" s="7"/>
      <c r="C12211" s="7"/>
      <c r="D12211" s="7"/>
      <c r="E12211" s="7"/>
      <c r="F12211" s="3" t="s">
        <v>9101</v>
      </c>
      <c r="G12211" s="3">
        <v>0</v>
      </c>
      <c r="H12211" s="3">
        <v>6.1255899999999999</v>
      </c>
      <c r="I12211" s="3">
        <v>0</v>
      </c>
      <c r="J12211" s="3"/>
      <c r="K12211" s="3"/>
      <c r="L12211" s="3"/>
      <c r="M12211" s="3"/>
      <c r="N12211" s="3"/>
      <c r="O12211" s="3"/>
      <c r="P12211" s="3"/>
      <c r="Q12211" s="8">
        <v>6.1255899999999999</v>
      </c>
      <c r="R12211" s="7"/>
    </row>
    <row r="12212" spans="1:18" ht="84" x14ac:dyDescent="0.3">
      <c r="A12212" s="6" t="s">
        <v>4861</v>
      </c>
      <c r="B12212" s="6" t="s">
        <v>13151</v>
      </c>
      <c r="C12212" s="6">
        <v>1.2999999999999999E-2</v>
      </c>
      <c r="D12212" s="6">
        <v>2021</v>
      </c>
      <c r="E12212" s="6">
        <v>2022</v>
      </c>
      <c r="F12212" s="3" t="s">
        <v>22</v>
      </c>
      <c r="G12212" s="3">
        <v>74.472700000000003</v>
      </c>
      <c r="H12212" s="3">
        <v>0</v>
      </c>
      <c r="I12212" s="3">
        <v>0</v>
      </c>
      <c r="J12212" s="3"/>
      <c r="K12212" s="3"/>
      <c r="L12212" s="3"/>
      <c r="M12212" s="3"/>
      <c r="N12212" s="3"/>
      <c r="O12212" s="3"/>
      <c r="P12212" s="3"/>
      <c r="Q12212" s="8">
        <v>74.472700000000003</v>
      </c>
      <c r="R12212" s="5" t="s">
        <v>21155</v>
      </c>
    </row>
    <row r="12213" spans="1:18" ht="42" x14ac:dyDescent="0.3">
      <c r="A12213" s="5"/>
      <c r="B12213" s="5"/>
      <c r="C12213" s="5"/>
      <c r="D12213" s="5"/>
      <c r="E12213" s="5"/>
      <c r="F12213" s="3" t="s">
        <v>9100</v>
      </c>
      <c r="G12213" s="3">
        <v>69.821650000000005</v>
      </c>
      <c r="H12213" s="3">
        <v>0</v>
      </c>
      <c r="I12213" s="3">
        <v>0</v>
      </c>
      <c r="J12213" s="3"/>
      <c r="K12213" s="3"/>
      <c r="L12213" s="3"/>
      <c r="M12213" s="3"/>
      <c r="N12213" s="3"/>
      <c r="O12213" s="3"/>
      <c r="P12213" s="3"/>
      <c r="Q12213" s="8">
        <v>69.821650000000005</v>
      </c>
      <c r="R12213" s="5"/>
    </row>
    <row r="12214" spans="1:18" ht="31.5" x14ac:dyDescent="0.3">
      <c r="A12214" s="7"/>
      <c r="B12214" s="7"/>
      <c r="C12214" s="7"/>
      <c r="D12214" s="7"/>
      <c r="E12214" s="7"/>
      <c r="F12214" s="3" t="s">
        <v>9101</v>
      </c>
      <c r="G12214" s="3">
        <v>4.6510499999999997</v>
      </c>
      <c r="H12214" s="3">
        <v>0</v>
      </c>
      <c r="I12214" s="3">
        <v>0</v>
      </c>
      <c r="J12214" s="3"/>
      <c r="K12214" s="3"/>
      <c r="L12214" s="3"/>
      <c r="M12214" s="3"/>
      <c r="N12214" s="3"/>
      <c r="O12214" s="3"/>
      <c r="P12214" s="3"/>
      <c r="Q12214" s="8">
        <v>4.6510499999999997</v>
      </c>
      <c r="R12214" s="7"/>
    </row>
    <row r="12215" spans="1:18" ht="94.5" x14ac:dyDescent="0.3">
      <c r="A12215" s="6" t="s">
        <v>4862</v>
      </c>
      <c r="B12215" s="6" t="s">
        <v>13152</v>
      </c>
      <c r="C12215" s="6">
        <v>0.129</v>
      </c>
      <c r="D12215" s="6">
        <v>2021</v>
      </c>
      <c r="E12215" s="6">
        <v>2022</v>
      </c>
      <c r="F12215" s="3" t="s">
        <v>22</v>
      </c>
      <c r="G12215" s="3">
        <v>187.87169</v>
      </c>
      <c r="H12215" s="3">
        <v>0</v>
      </c>
      <c r="I12215" s="3">
        <v>0</v>
      </c>
      <c r="J12215" s="3"/>
      <c r="K12215" s="3"/>
      <c r="L12215" s="3"/>
      <c r="M12215" s="3"/>
      <c r="N12215" s="3"/>
      <c r="O12215" s="3"/>
      <c r="P12215" s="3"/>
      <c r="Q12215" s="8">
        <v>187.87169</v>
      </c>
      <c r="R12215" s="5" t="s">
        <v>25080</v>
      </c>
    </row>
    <row r="12216" spans="1:18" ht="42" x14ac:dyDescent="0.3">
      <c r="A12216" s="5"/>
      <c r="B12216" s="5"/>
      <c r="C12216" s="5"/>
      <c r="D12216" s="5"/>
      <c r="E12216" s="5"/>
      <c r="F12216" s="3" t="s">
        <v>9100</v>
      </c>
      <c r="G12216" s="3">
        <v>183.22064</v>
      </c>
      <c r="H12216" s="3">
        <v>0</v>
      </c>
      <c r="I12216" s="3">
        <v>0</v>
      </c>
      <c r="J12216" s="3"/>
      <c r="K12216" s="3"/>
      <c r="L12216" s="3"/>
      <c r="M12216" s="3"/>
      <c r="N12216" s="3"/>
      <c r="O12216" s="3"/>
      <c r="P12216" s="3"/>
      <c r="Q12216" s="8">
        <v>183.22064</v>
      </c>
      <c r="R12216" s="5"/>
    </row>
    <row r="12217" spans="1:18" ht="31.5" x14ac:dyDescent="0.3">
      <c r="A12217" s="7"/>
      <c r="B12217" s="7"/>
      <c r="C12217" s="7"/>
      <c r="D12217" s="7"/>
      <c r="E12217" s="7"/>
      <c r="F12217" s="3" t="s">
        <v>9101</v>
      </c>
      <c r="G12217" s="3">
        <v>4.6510499999999997</v>
      </c>
      <c r="H12217" s="3">
        <v>0</v>
      </c>
      <c r="I12217" s="3">
        <v>0</v>
      </c>
      <c r="J12217" s="3"/>
      <c r="K12217" s="3"/>
      <c r="L12217" s="3"/>
      <c r="M12217" s="3"/>
      <c r="N12217" s="3"/>
      <c r="O12217" s="3"/>
      <c r="P12217" s="3"/>
      <c r="Q12217" s="8">
        <v>4.6510499999999997</v>
      </c>
      <c r="R12217" s="7"/>
    </row>
    <row r="12218" spans="1:18" ht="94.5" x14ac:dyDescent="0.3">
      <c r="A12218" s="6" t="s">
        <v>4863</v>
      </c>
      <c r="B12218" s="6" t="s">
        <v>13153</v>
      </c>
      <c r="C12218" s="6">
        <v>5.4999999999999997E-3</v>
      </c>
      <c r="D12218" s="6">
        <v>2022</v>
      </c>
      <c r="E12218" s="6">
        <v>2023</v>
      </c>
      <c r="F12218" s="3" t="s">
        <v>22</v>
      </c>
      <c r="G12218" s="3">
        <v>0</v>
      </c>
      <c r="H12218" s="3">
        <v>66.514939999999996</v>
      </c>
      <c r="I12218" s="3">
        <v>0</v>
      </c>
      <c r="J12218" s="3"/>
      <c r="K12218" s="3"/>
      <c r="L12218" s="3"/>
      <c r="M12218" s="3"/>
      <c r="N12218" s="3"/>
      <c r="O12218" s="3"/>
      <c r="P12218" s="3"/>
      <c r="Q12218" s="8">
        <v>66.514939999999996</v>
      </c>
      <c r="R12218" s="5" t="s">
        <v>25081</v>
      </c>
    </row>
    <row r="12219" spans="1:18" ht="42" x14ac:dyDescent="0.3">
      <c r="A12219" s="5"/>
      <c r="B12219" s="5"/>
      <c r="C12219" s="5"/>
      <c r="D12219" s="5"/>
      <c r="E12219" s="5"/>
      <c r="F12219" s="3" t="s">
        <v>9100</v>
      </c>
      <c r="G12219" s="3">
        <v>0</v>
      </c>
      <c r="H12219" s="3">
        <v>60.38935</v>
      </c>
      <c r="I12219" s="3">
        <v>0</v>
      </c>
      <c r="J12219" s="3"/>
      <c r="K12219" s="3"/>
      <c r="L12219" s="3"/>
      <c r="M12219" s="3"/>
      <c r="N12219" s="3"/>
      <c r="O12219" s="3"/>
      <c r="P12219" s="3"/>
      <c r="Q12219" s="8">
        <v>60.38935</v>
      </c>
      <c r="R12219" s="5"/>
    </row>
    <row r="12220" spans="1:18" ht="31.5" x14ac:dyDescent="0.3">
      <c r="A12220" s="7"/>
      <c r="B12220" s="7"/>
      <c r="C12220" s="7"/>
      <c r="D12220" s="7"/>
      <c r="E12220" s="7"/>
      <c r="F12220" s="3" t="s">
        <v>9101</v>
      </c>
      <c r="G12220" s="3">
        <v>0</v>
      </c>
      <c r="H12220" s="3">
        <v>6.1255899999999999</v>
      </c>
      <c r="I12220" s="3">
        <v>0</v>
      </c>
      <c r="J12220" s="3"/>
      <c r="K12220" s="3"/>
      <c r="L12220" s="3"/>
      <c r="M12220" s="3"/>
      <c r="N12220" s="3"/>
      <c r="O12220" s="3"/>
      <c r="P12220" s="3"/>
      <c r="Q12220" s="8">
        <v>6.1255899999999999</v>
      </c>
      <c r="R12220" s="7"/>
    </row>
    <row r="12221" spans="1:18" ht="94.5" x14ac:dyDescent="0.3">
      <c r="A12221" s="6" t="s">
        <v>4864</v>
      </c>
      <c r="B12221" s="6" t="s">
        <v>13154</v>
      </c>
      <c r="C12221" s="6">
        <v>6.0000000000000001E-3</v>
      </c>
      <c r="D12221" s="6">
        <v>2021</v>
      </c>
      <c r="E12221" s="6">
        <v>2022</v>
      </c>
      <c r="F12221" s="3" t="s">
        <v>22</v>
      </c>
      <c r="G12221" s="3">
        <v>63.123480000000001</v>
      </c>
      <c r="H12221" s="3">
        <v>0</v>
      </c>
      <c r="I12221" s="3">
        <v>0</v>
      </c>
      <c r="J12221" s="3"/>
      <c r="K12221" s="3"/>
      <c r="L12221" s="3"/>
      <c r="M12221" s="3"/>
      <c r="N12221" s="3"/>
      <c r="O12221" s="3"/>
      <c r="P12221" s="3"/>
      <c r="Q12221" s="8">
        <v>63.123480000000001</v>
      </c>
      <c r="R12221" s="5" t="s">
        <v>25082</v>
      </c>
    </row>
    <row r="12222" spans="1:18" ht="42" x14ac:dyDescent="0.3">
      <c r="A12222" s="5"/>
      <c r="B12222" s="5"/>
      <c r="C12222" s="5"/>
      <c r="D12222" s="5"/>
      <c r="E12222" s="5"/>
      <c r="F12222" s="3" t="s">
        <v>9100</v>
      </c>
      <c r="G12222" s="3">
        <v>58.472430000000003</v>
      </c>
      <c r="H12222" s="3">
        <v>0</v>
      </c>
      <c r="I12222" s="3">
        <v>0</v>
      </c>
      <c r="J12222" s="3"/>
      <c r="K12222" s="3"/>
      <c r="L12222" s="3"/>
      <c r="M12222" s="3"/>
      <c r="N12222" s="3"/>
      <c r="O12222" s="3"/>
      <c r="P12222" s="3"/>
      <c r="Q12222" s="8">
        <v>58.472430000000003</v>
      </c>
      <c r="R12222" s="5"/>
    </row>
    <row r="12223" spans="1:18" ht="31.5" x14ac:dyDescent="0.3">
      <c r="A12223" s="7"/>
      <c r="B12223" s="7"/>
      <c r="C12223" s="7"/>
      <c r="D12223" s="7"/>
      <c r="E12223" s="7"/>
      <c r="F12223" s="3" t="s">
        <v>9101</v>
      </c>
      <c r="G12223" s="3">
        <v>4.6510499999999997</v>
      </c>
      <c r="H12223" s="3">
        <v>0</v>
      </c>
      <c r="I12223" s="3">
        <v>0</v>
      </c>
      <c r="J12223" s="3"/>
      <c r="K12223" s="3"/>
      <c r="L12223" s="3"/>
      <c r="M12223" s="3"/>
      <c r="N12223" s="3"/>
      <c r="O12223" s="3"/>
      <c r="P12223" s="3"/>
      <c r="Q12223" s="8">
        <v>4.6510499999999997</v>
      </c>
      <c r="R12223" s="7"/>
    </row>
    <row r="12224" spans="1:18" ht="94.5" x14ac:dyDescent="0.3">
      <c r="A12224" s="6" t="s">
        <v>4865</v>
      </c>
      <c r="B12224" s="6" t="s">
        <v>13155</v>
      </c>
      <c r="C12224" s="6">
        <v>1.35E-2</v>
      </c>
      <c r="D12224" s="6">
        <v>2022</v>
      </c>
      <c r="E12224" s="6">
        <v>2023</v>
      </c>
      <c r="F12224" s="3" t="s">
        <v>22</v>
      </c>
      <c r="G12224" s="3">
        <v>0</v>
      </c>
      <c r="H12224" s="3">
        <v>74.6417</v>
      </c>
      <c r="I12224" s="3">
        <v>0</v>
      </c>
      <c r="J12224" s="3"/>
      <c r="K12224" s="3"/>
      <c r="L12224" s="3"/>
      <c r="M12224" s="3"/>
      <c r="N12224" s="3"/>
      <c r="O12224" s="3"/>
      <c r="P12224" s="3"/>
      <c r="Q12224" s="8">
        <v>74.6417</v>
      </c>
      <c r="R12224" s="5" t="s">
        <v>21156</v>
      </c>
    </row>
    <row r="12225" spans="1:18" ht="42" x14ac:dyDescent="0.3">
      <c r="A12225" s="5"/>
      <c r="B12225" s="5"/>
      <c r="C12225" s="5"/>
      <c r="D12225" s="5"/>
      <c r="E12225" s="5"/>
      <c r="F12225" s="3" t="s">
        <v>9100</v>
      </c>
      <c r="G12225" s="3">
        <v>0</v>
      </c>
      <c r="H12225" s="3">
        <v>68.516109999999998</v>
      </c>
      <c r="I12225" s="3">
        <v>0</v>
      </c>
      <c r="J12225" s="3"/>
      <c r="K12225" s="3"/>
      <c r="L12225" s="3"/>
      <c r="M12225" s="3"/>
      <c r="N12225" s="3"/>
      <c r="O12225" s="3"/>
      <c r="P12225" s="3"/>
      <c r="Q12225" s="8">
        <v>68.516109999999998</v>
      </c>
      <c r="R12225" s="5"/>
    </row>
    <row r="12226" spans="1:18" ht="31.5" x14ac:dyDescent="0.3">
      <c r="A12226" s="7"/>
      <c r="B12226" s="7"/>
      <c r="C12226" s="7"/>
      <c r="D12226" s="7"/>
      <c r="E12226" s="7"/>
      <c r="F12226" s="3" t="s">
        <v>9101</v>
      </c>
      <c r="G12226" s="3">
        <v>0</v>
      </c>
      <c r="H12226" s="3">
        <v>6.1255899999999999</v>
      </c>
      <c r="I12226" s="3">
        <v>0</v>
      </c>
      <c r="J12226" s="3"/>
      <c r="K12226" s="3"/>
      <c r="L12226" s="3"/>
      <c r="M12226" s="3"/>
      <c r="N12226" s="3"/>
      <c r="O12226" s="3"/>
      <c r="P12226" s="3"/>
      <c r="Q12226" s="8">
        <v>6.1255899999999999</v>
      </c>
      <c r="R12226" s="7"/>
    </row>
    <row r="12227" spans="1:18" ht="84" x14ac:dyDescent="0.3">
      <c r="A12227" s="6" t="s">
        <v>4866</v>
      </c>
      <c r="B12227" s="6" t="s">
        <v>13156</v>
      </c>
      <c r="C12227" s="6">
        <v>9.2499999999999999E-2</v>
      </c>
      <c r="D12227" s="6">
        <v>2022</v>
      </c>
      <c r="E12227" s="6">
        <v>2023</v>
      </c>
      <c r="F12227" s="3" t="s">
        <v>22</v>
      </c>
      <c r="G12227" s="3">
        <v>0</v>
      </c>
      <c r="H12227" s="3">
        <v>191.85917000000001</v>
      </c>
      <c r="I12227" s="3">
        <v>0</v>
      </c>
      <c r="J12227" s="3"/>
      <c r="K12227" s="3"/>
      <c r="L12227" s="3"/>
      <c r="M12227" s="3"/>
      <c r="N12227" s="3"/>
      <c r="O12227" s="3"/>
      <c r="P12227" s="3"/>
      <c r="Q12227" s="8">
        <v>191.85917000000001</v>
      </c>
      <c r="R12227" s="5" t="s">
        <v>25083</v>
      </c>
    </row>
    <row r="12228" spans="1:18" ht="42" x14ac:dyDescent="0.3">
      <c r="A12228" s="5"/>
      <c r="B12228" s="5"/>
      <c r="C12228" s="5"/>
      <c r="D12228" s="5"/>
      <c r="E12228" s="5"/>
      <c r="F12228" s="3" t="s">
        <v>9100</v>
      </c>
      <c r="G12228" s="3">
        <v>0</v>
      </c>
      <c r="H12228" s="3">
        <v>185.73357999999999</v>
      </c>
      <c r="I12228" s="3">
        <v>0</v>
      </c>
      <c r="J12228" s="3"/>
      <c r="K12228" s="3"/>
      <c r="L12228" s="3"/>
      <c r="M12228" s="3"/>
      <c r="N12228" s="3"/>
      <c r="O12228" s="3"/>
      <c r="P12228" s="3"/>
      <c r="Q12228" s="8">
        <v>185.73357999999999</v>
      </c>
      <c r="R12228" s="5"/>
    </row>
    <row r="12229" spans="1:18" ht="31.5" x14ac:dyDescent="0.3">
      <c r="A12229" s="7"/>
      <c r="B12229" s="7"/>
      <c r="C12229" s="7"/>
      <c r="D12229" s="7"/>
      <c r="E12229" s="7"/>
      <c r="F12229" s="3" t="s">
        <v>9101</v>
      </c>
      <c r="G12229" s="3">
        <v>0</v>
      </c>
      <c r="H12229" s="3">
        <v>6.1255899999999999</v>
      </c>
      <c r="I12229" s="3">
        <v>0</v>
      </c>
      <c r="J12229" s="3"/>
      <c r="K12229" s="3"/>
      <c r="L12229" s="3"/>
      <c r="M12229" s="3"/>
      <c r="N12229" s="3"/>
      <c r="O12229" s="3"/>
      <c r="P12229" s="3"/>
      <c r="Q12229" s="8">
        <v>6.1255899999999999</v>
      </c>
      <c r="R12229" s="7"/>
    </row>
    <row r="12230" spans="1:18" ht="63" x14ac:dyDescent="0.3">
      <c r="A12230" s="6" t="s">
        <v>4867</v>
      </c>
      <c r="B12230" s="6" t="s">
        <v>13157</v>
      </c>
      <c r="C12230" s="6">
        <v>5.1609999999999996</v>
      </c>
      <c r="D12230" s="6">
        <v>2022</v>
      </c>
      <c r="E12230" s="6">
        <v>2023</v>
      </c>
      <c r="F12230" s="3" t="s">
        <v>22</v>
      </c>
      <c r="G12230" s="3">
        <v>0</v>
      </c>
      <c r="H12230" s="3">
        <v>27523.9686</v>
      </c>
      <c r="I12230" s="3">
        <v>0</v>
      </c>
      <c r="J12230" s="3"/>
      <c r="K12230" s="3"/>
      <c r="L12230" s="3"/>
      <c r="M12230" s="3"/>
      <c r="N12230" s="3"/>
      <c r="O12230" s="3"/>
      <c r="P12230" s="3"/>
      <c r="Q12230" s="8">
        <v>27523.9686</v>
      </c>
      <c r="R12230" s="5" t="s">
        <v>21157</v>
      </c>
    </row>
    <row r="12231" spans="1:18" ht="42" x14ac:dyDescent="0.3">
      <c r="A12231" s="5"/>
      <c r="B12231" s="5"/>
      <c r="C12231" s="5"/>
      <c r="D12231" s="5"/>
      <c r="E12231" s="5"/>
      <c r="F12231" s="3" t="s">
        <v>9100</v>
      </c>
      <c r="G12231" s="3">
        <v>0</v>
      </c>
      <c r="H12231" s="3">
        <v>27150.30761</v>
      </c>
      <c r="I12231" s="3">
        <v>0</v>
      </c>
      <c r="J12231" s="3"/>
      <c r="K12231" s="3"/>
      <c r="L12231" s="3"/>
      <c r="M12231" s="3"/>
      <c r="N12231" s="3"/>
      <c r="O12231" s="3"/>
      <c r="P12231" s="3"/>
      <c r="Q12231" s="8">
        <v>27150.30761</v>
      </c>
      <c r="R12231" s="5"/>
    </row>
    <row r="12232" spans="1:18" ht="31.5" x14ac:dyDescent="0.3">
      <c r="A12232" s="7"/>
      <c r="B12232" s="7"/>
      <c r="C12232" s="7"/>
      <c r="D12232" s="7"/>
      <c r="E12232" s="7"/>
      <c r="F12232" s="3" t="s">
        <v>9101</v>
      </c>
      <c r="G12232" s="3">
        <v>0</v>
      </c>
      <c r="H12232" s="3">
        <v>373.66099000000003</v>
      </c>
      <c r="I12232" s="3">
        <v>0</v>
      </c>
      <c r="J12232" s="3"/>
      <c r="K12232" s="3"/>
      <c r="L12232" s="3"/>
      <c r="M12232" s="3"/>
      <c r="N12232" s="3"/>
      <c r="O12232" s="3"/>
      <c r="P12232" s="3"/>
      <c r="Q12232" s="8">
        <v>373.66099000000003</v>
      </c>
      <c r="R12232" s="7"/>
    </row>
    <row r="12233" spans="1:18" ht="84" x14ac:dyDescent="0.3">
      <c r="A12233" s="6" t="s">
        <v>4868</v>
      </c>
      <c r="B12233" s="6" t="s">
        <v>13158</v>
      </c>
      <c r="C12233" s="6">
        <v>0.01</v>
      </c>
      <c r="D12233" s="6">
        <v>2022</v>
      </c>
      <c r="E12233" s="6">
        <v>2023</v>
      </c>
      <c r="F12233" s="3" t="s">
        <v>22</v>
      </c>
      <c r="G12233" s="3">
        <v>0</v>
      </c>
      <c r="H12233" s="3">
        <v>131.37492</v>
      </c>
      <c r="I12233" s="3">
        <v>0</v>
      </c>
      <c r="J12233" s="3"/>
      <c r="K12233" s="3"/>
      <c r="L12233" s="3"/>
      <c r="M12233" s="3"/>
      <c r="N12233" s="3"/>
      <c r="O12233" s="3"/>
      <c r="P12233" s="3"/>
      <c r="Q12233" s="8">
        <v>131.37492</v>
      </c>
      <c r="R12233" s="5" t="s">
        <v>21158</v>
      </c>
    </row>
    <row r="12234" spans="1:18" ht="42" x14ac:dyDescent="0.3">
      <c r="A12234" s="5"/>
      <c r="B12234" s="5"/>
      <c r="C12234" s="5"/>
      <c r="D12234" s="5"/>
      <c r="E12234" s="5"/>
      <c r="F12234" s="3" t="s">
        <v>9100</v>
      </c>
      <c r="G12234" s="3">
        <v>0</v>
      </c>
      <c r="H12234" s="3">
        <v>125.24933</v>
      </c>
      <c r="I12234" s="3">
        <v>0</v>
      </c>
      <c r="J12234" s="3"/>
      <c r="K12234" s="3"/>
      <c r="L12234" s="3"/>
      <c r="M12234" s="3"/>
      <c r="N12234" s="3"/>
      <c r="O12234" s="3"/>
      <c r="P12234" s="3"/>
      <c r="Q12234" s="8">
        <v>125.24933</v>
      </c>
      <c r="R12234" s="5"/>
    </row>
    <row r="12235" spans="1:18" ht="31.5" x14ac:dyDescent="0.3">
      <c r="A12235" s="7"/>
      <c r="B12235" s="7"/>
      <c r="C12235" s="7"/>
      <c r="D12235" s="7"/>
      <c r="E12235" s="7"/>
      <c r="F12235" s="3" t="s">
        <v>9101</v>
      </c>
      <c r="G12235" s="3">
        <v>0</v>
      </c>
      <c r="H12235" s="3">
        <v>6.1255899999999999</v>
      </c>
      <c r="I12235" s="3">
        <v>0</v>
      </c>
      <c r="J12235" s="3"/>
      <c r="K12235" s="3"/>
      <c r="L12235" s="3"/>
      <c r="M12235" s="3"/>
      <c r="N12235" s="3"/>
      <c r="O12235" s="3"/>
      <c r="P12235" s="3"/>
      <c r="Q12235" s="8">
        <v>6.1255899999999999</v>
      </c>
      <c r="R12235" s="7"/>
    </row>
    <row r="12236" spans="1:18" ht="63" x14ac:dyDescent="0.3">
      <c r="A12236" s="6" t="s">
        <v>4869</v>
      </c>
      <c r="B12236" s="6" t="s">
        <v>13159</v>
      </c>
      <c r="C12236" s="6">
        <v>0.2848</v>
      </c>
      <c r="D12236" s="6">
        <v>2022</v>
      </c>
      <c r="E12236" s="6">
        <v>2023</v>
      </c>
      <c r="F12236" s="3" t="s">
        <v>22</v>
      </c>
      <c r="G12236" s="3">
        <v>0</v>
      </c>
      <c r="H12236" s="3">
        <v>1609.11463</v>
      </c>
      <c r="I12236" s="3">
        <v>0</v>
      </c>
      <c r="J12236" s="3"/>
      <c r="K12236" s="3"/>
      <c r="L12236" s="3"/>
      <c r="M12236" s="3"/>
      <c r="N12236" s="3"/>
      <c r="O12236" s="3"/>
      <c r="P12236" s="3"/>
      <c r="Q12236" s="8">
        <v>1609.11463</v>
      </c>
      <c r="R12236" s="5" t="s">
        <v>21159</v>
      </c>
    </row>
    <row r="12237" spans="1:18" ht="42" x14ac:dyDescent="0.3">
      <c r="A12237" s="5"/>
      <c r="B12237" s="5"/>
      <c r="C12237" s="5"/>
      <c r="D12237" s="5"/>
      <c r="E12237" s="5"/>
      <c r="F12237" s="3" t="s">
        <v>9100</v>
      </c>
      <c r="G12237" s="3">
        <v>0</v>
      </c>
      <c r="H12237" s="3">
        <v>1602.9890399999999</v>
      </c>
      <c r="I12237" s="3">
        <v>0</v>
      </c>
      <c r="J12237" s="3"/>
      <c r="K12237" s="3"/>
      <c r="L12237" s="3"/>
      <c r="M12237" s="3"/>
      <c r="N12237" s="3"/>
      <c r="O12237" s="3"/>
      <c r="P12237" s="3"/>
      <c r="Q12237" s="8">
        <v>1602.9890399999999</v>
      </c>
      <c r="R12237" s="5"/>
    </row>
    <row r="12238" spans="1:18" ht="31.5" x14ac:dyDescent="0.3">
      <c r="A12238" s="7"/>
      <c r="B12238" s="7"/>
      <c r="C12238" s="7"/>
      <c r="D12238" s="7"/>
      <c r="E12238" s="7"/>
      <c r="F12238" s="3" t="s">
        <v>9101</v>
      </c>
      <c r="G12238" s="3">
        <v>0</v>
      </c>
      <c r="H12238" s="3">
        <v>6.1255899999999999</v>
      </c>
      <c r="I12238" s="3">
        <v>0</v>
      </c>
      <c r="J12238" s="3"/>
      <c r="K12238" s="3"/>
      <c r="L12238" s="3"/>
      <c r="M12238" s="3"/>
      <c r="N12238" s="3"/>
      <c r="O12238" s="3"/>
      <c r="P12238" s="3"/>
      <c r="Q12238" s="8">
        <v>6.1255899999999999</v>
      </c>
      <c r="R12238" s="7"/>
    </row>
    <row r="12239" spans="1:18" ht="63" x14ac:dyDescent="0.3">
      <c r="A12239" s="6" t="s">
        <v>4870</v>
      </c>
      <c r="B12239" s="6" t="s">
        <v>13160</v>
      </c>
      <c r="C12239" s="6">
        <v>1.15E-2</v>
      </c>
      <c r="D12239" s="6">
        <v>2021</v>
      </c>
      <c r="E12239" s="6">
        <v>2022</v>
      </c>
      <c r="F12239" s="3" t="s">
        <v>22</v>
      </c>
      <c r="G12239" s="3">
        <v>74.369</v>
      </c>
      <c r="H12239" s="3">
        <v>0</v>
      </c>
      <c r="I12239" s="3">
        <v>0</v>
      </c>
      <c r="J12239" s="3"/>
      <c r="K12239" s="3"/>
      <c r="L12239" s="3"/>
      <c r="M12239" s="3"/>
      <c r="N12239" s="3"/>
      <c r="O12239" s="3"/>
      <c r="P12239" s="3"/>
      <c r="Q12239" s="8">
        <v>74.369</v>
      </c>
      <c r="R12239" s="5" t="s">
        <v>21160</v>
      </c>
    </row>
    <row r="12240" spans="1:18" ht="42" x14ac:dyDescent="0.3">
      <c r="A12240" s="5"/>
      <c r="B12240" s="5"/>
      <c r="C12240" s="5"/>
      <c r="D12240" s="5"/>
      <c r="E12240" s="5"/>
      <c r="F12240" s="3" t="s">
        <v>9100</v>
      </c>
      <c r="G12240" s="3">
        <v>69.717950000000002</v>
      </c>
      <c r="H12240" s="3">
        <v>0</v>
      </c>
      <c r="I12240" s="3">
        <v>0</v>
      </c>
      <c r="J12240" s="3"/>
      <c r="K12240" s="3"/>
      <c r="L12240" s="3"/>
      <c r="M12240" s="3"/>
      <c r="N12240" s="3"/>
      <c r="O12240" s="3"/>
      <c r="P12240" s="3"/>
      <c r="Q12240" s="8">
        <v>69.717950000000002</v>
      </c>
      <c r="R12240" s="5"/>
    </row>
    <row r="12241" spans="1:18" ht="31.5" x14ac:dyDescent="0.3">
      <c r="A12241" s="7"/>
      <c r="B12241" s="7"/>
      <c r="C12241" s="7"/>
      <c r="D12241" s="7"/>
      <c r="E12241" s="7"/>
      <c r="F12241" s="3" t="s">
        <v>9101</v>
      </c>
      <c r="G12241" s="3">
        <v>4.6510499999999997</v>
      </c>
      <c r="H12241" s="3">
        <v>0</v>
      </c>
      <c r="I12241" s="3">
        <v>0</v>
      </c>
      <c r="J12241" s="3"/>
      <c r="K12241" s="3"/>
      <c r="L12241" s="3"/>
      <c r="M12241" s="3"/>
      <c r="N12241" s="3"/>
      <c r="O12241" s="3"/>
      <c r="P12241" s="3"/>
      <c r="Q12241" s="8">
        <v>4.6510499999999997</v>
      </c>
      <c r="R12241" s="7"/>
    </row>
    <row r="12242" spans="1:18" ht="63" x14ac:dyDescent="0.3">
      <c r="A12242" s="6" t="s">
        <v>4871</v>
      </c>
      <c r="B12242" s="6" t="s">
        <v>13161</v>
      </c>
      <c r="C12242" s="6">
        <v>1.8499999999999999E-2</v>
      </c>
      <c r="D12242" s="6">
        <v>2021</v>
      </c>
      <c r="E12242" s="6">
        <v>2022</v>
      </c>
      <c r="F12242" s="3" t="s">
        <v>22</v>
      </c>
      <c r="G12242" s="3">
        <v>83.929789999999997</v>
      </c>
      <c r="H12242" s="3">
        <v>0</v>
      </c>
      <c r="I12242" s="3">
        <v>0</v>
      </c>
      <c r="J12242" s="3"/>
      <c r="K12242" s="3"/>
      <c r="L12242" s="3"/>
      <c r="M12242" s="3"/>
      <c r="N12242" s="3"/>
      <c r="O12242" s="3"/>
      <c r="P12242" s="3"/>
      <c r="Q12242" s="8">
        <v>83.929789999999997</v>
      </c>
      <c r="R12242" s="5" t="s">
        <v>21161</v>
      </c>
    </row>
    <row r="12243" spans="1:18" ht="42" x14ac:dyDescent="0.3">
      <c r="A12243" s="5"/>
      <c r="B12243" s="5"/>
      <c r="C12243" s="5"/>
      <c r="D12243" s="5"/>
      <c r="E12243" s="5"/>
      <c r="F12243" s="3" t="s">
        <v>9100</v>
      </c>
      <c r="G12243" s="3">
        <v>79.278739999999999</v>
      </c>
      <c r="H12243" s="3">
        <v>0</v>
      </c>
      <c r="I12243" s="3">
        <v>0</v>
      </c>
      <c r="J12243" s="3"/>
      <c r="K12243" s="3"/>
      <c r="L12243" s="3"/>
      <c r="M12243" s="3"/>
      <c r="N12243" s="3"/>
      <c r="O12243" s="3"/>
      <c r="P12243" s="3"/>
      <c r="Q12243" s="8">
        <v>79.278739999999999</v>
      </c>
      <c r="R12243" s="5"/>
    </row>
    <row r="12244" spans="1:18" ht="31.5" x14ac:dyDescent="0.3">
      <c r="A12244" s="7"/>
      <c r="B12244" s="7"/>
      <c r="C12244" s="7"/>
      <c r="D12244" s="7"/>
      <c r="E12244" s="7"/>
      <c r="F12244" s="3" t="s">
        <v>9101</v>
      </c>
      <c r="G12244" s="3">
        <v>4.6510499999999997</v>
      </c>
      <c r="H12244" s="3">
        <v>0</v>
      </c>
      <c r="I12244" s="3">
        <v>0</v>
      </c>
      <c r="J12244" s="3"/>
      <c r="K12244" s="3"/>
      <c r="L12244" s="3"/>
      <c r="M12244" s="3"/>
      <c r="N12244" s="3"/>
      <c r="O12244" s="3"/>
      <c r="P12244" s="3"/>
      <c r="Q12244" s="8">
        <v>4.6510499999999997</v>
      </c>
      <c r="R12244" s="7"/>
    </row>
    <row r="12245" spans="1:18" ht="63" x14ac:dyDescent="0.3">
      <c r="A12245" s="6" t="s">
        <v>4872</v>
      </c>
      <c r="B12245" s="6" t="s">
        <v>13162</v>
      </c>
      <c r="C12245" s="6">
        <v>1.55E-2</v>
      </c>
      <c r="D12245" s="6">
        <v>2021</v>
      </c>
      <c r="E12245" s="6">
        <v>2022</v>
      </c>
      <c r="F12245" s="3" t="s">
        <v>22</v>
      </c>
      <c r="G12245" s="3">
        <v>75.184759999999997</v>
      </c>
      <c r="H12245" s="3">
        <v>0</v>
      </c>
      <c r="I12245" s="3">
        <v>0</v>
      </c>
      <c r="J12245" s="3"/>
      <c r="K12245" s="3"/>
      <c r="L12245" s="3"/>
      <c r="M12245" s="3"/>
      <c r="N12245" s="3"/>
      <c r="O12245" s="3"/>
      <c r="P12245" s="3"/>
      <c r="Q12245" s="8">
        <v>75.184759999999997</v>
      </c>
      <c r="R12245" s="5" t="s">
        <v>21162</v>
      </c>
    </row>
    <row r="12246" spans="1:18" ht="42" x14ac:dyDescent="0.3">
      <c r="A12246" s="5"/>
      <c r="B12246" s="5"/>
      <c r="C12246" s="5"/>
      <c r="D12246" s="5"/>
      <c r="E12246" s="5"/>
      <c r="F12246" s="3" t="s">
        <v>9100</v>
      </c>
      <c r="G12246" s="3">
        <v>70.533709999999999</v>
      </c>
      <c r="H12246" s="3">
        <v>0</v>
      </c>
      <c r="I12246" s="3">
        <v>0</v>
      </c>
      <c r="J12246" s="3"/>
      <c r="K12246" s="3"/>
      <c r="L12246" s="3"/>
      <c r="M12246" s="3"/>
      <c r="N12246" s="3"/>
      <c r="O12246" s="3"/>
      <c r="P12246" s="3"/>
      <c r="Q12246" s="8">
        <v>70.533709999999999</v>
      </c>
      <c r="R12246" s="5"/>
    </row>
    <row r="12247" spans="1:18" ht="31.5" x14ac:dyDescent="0.3">
      <c r="A12247" s="7"/>
      <c r="B12247" s="7"/>
      <c r="C12247" s="7"/>
      <c r="D12247" s="7"/>
      <c r="E12247" s="7"/>
      <c r="F12247" s="3" t="s">
        <v>9101</v>
      </c>
      <c r="G12247" s="3">
        <v>4.6510499999999997</v>
      </c>
      <c r="H12247" s="3">
        <v>0</v>
      </c>
      <c r="I12247" s="3">
        <v>0</v>
      </c>
      <c r="J12247" s="3"/>
      <c r="K12247" s="3"/>
      <c r="L12247" s="3"/>
      <c r="M12247" s="3"/>
      <c r="N12247" s="3"/>
      <c r="O12247" s="3"/>
      <c r="P12247" s="3"/>
      <c r="Q12247" s="8">
        <v>4.6510499999999997</v>
      </c>
      <c r="R12247" s="7"/>
    </row>
    <row r="12248" spans="1:18" ht="63" x14ac:dyDescent="0.3">
      <c r="A12248" s="6" t="s">
        <v>4873</v>
      </c>
      <c r="B12248" s="6" t="s">
        <v>13163</v>
      </c>
      <c r="C12248" s="6">
        <v>8.0000000000000002E-3</v>
      </c>
      <c r="D12248" s="6">
        <v>2021</v>
      </c>
      <c r="E12248" s="6">
        <v>2022</v>
      </c>
      <c r="F12248" s="3" t="s">
        <v>22</v>
      </c>
      <c r="G12248" s="3">
        <v>57.769710000000003</v>
      </c>
      <c r="H12248" s="3">
        <v>0</v>
      </c>
      <c r="I12248" s="3">
        <v>0</v>
      </c>
      <c r="J12248" s="3"/>
      <c r="K12248" s="3"/>
      <c r="L12248" s="3"/>
      <c r="M12248" s="3"/>
      <c r="N12248" s="3"/>
      <c r="O12248" s="3"/>
      <c r="P12248" s="3"/>
      <c r="Q12248" s="8">
        <v>57.769710000000003</v>
      </c>
      <c r="R12248" s="5" t="s">
        <v>21163</v>
      </c>
    </row>
    <row r="12249" spans="1:18" ht="42" x14ac:dyDescent="0.3">
      <c r="A12249" s="5"/>
      <c r="B12249" s="5"/>
      <c r="C12249" s="5"/>
      <c r="D12249" s="5"/>
      <c r="E12249" s="5"/>
      <c r="F12249" s="3" t="s">
        <v>9100</v>
      </c>
      <c r="G12249" s="3">
        <v>53.118659999999998</v>
      </c>
      <c r="H12249" s="3">
        <v>0</v>
      </c>
      <c r="I12249" s="3">
        <v>0</v>
      </c>
      <c r="J12249" s="3"/>
      <c r="K12249" s="3"/>
      <c r="L12249" s="3"/>
      <c r="M12249" s="3"/>
      <c r="N12249" s="3"/>
      <c r="O12249" s="3"/>
      <c r="P12249" s="3"/>
      <c r="Q12249" s="8">
        <v>53.118659999999998</v>
      </c>
      <c r="R12249" s="5"/>
    </row>
    <row r="12250" spans="1:18" ht="31.5" x14ac:dyDescent="0.3">
      <c r="A12250" s="7"/>
      <c r="B12250" s="7"/>
      <c r="C12250" s="7"/>
      <c r="D12250" s="7"/>
      <c r="E12250" s="7"/>
      <c r="F12250" s="3" t="s">
        <v>9101</v>
      </c>
      <c r="G12250" s="3">
        <v>4.6510499999999997</v>
      </c>
      <c r="H12250" s="3">
        <v>0</v>
      </c>
      <c r="I12250" s="3">
        <v>0</v>
      </c>
      <c r="J12250" s="3"/>
      <c r="K12250" s="3"/>
      <c r="L12250" s="3"/>
      <c r="M12250" s="3"/>
      <c r="N12250" s="3"/>
      <c r="O12250" s="3"/>
      <c r="P12250" s="3"/>
      <c r="Q12250" s="8">
        <v>4.6510499999999997</v>
      </c>
      <c r="R12250" s="7"/>
    </row>
    <row r="12251" spans="1:18" ht="63" x14ac:dyDescent="0.3">
      <c r="A12251" s="6" t="s">
        <v>4874</v>
      </c>
      <c r="B12251" s="6" t="s">
        <v>13164</v>
      </c>
      <c r="C12251" s="6">
        <v>9.4999999999999998E-3</v>
      </c>
      <c r="D12251" s="6">
        <v>2021</v>
      </c>
      <c r="E12251" s="6">
        <v>2022</v>
      </c>
      <c r="F12251" s="3" t="s">
        <v>22</v>
      </c>
      <c r="G12251" s="3">
        <v>79.427570000000003</v>
      </c>
      <c r="H12251" s="3">
        <v>0</v>
      </c>
      <c r="I12251" s="3">
        <v>0</v>
      </c>
      <c r="J12251" s="3"/>
      <c r="K12251" s="3"/>
      <c r="L12251" s="3"/>
      <c r="M12251" s="3"/>
      <c r="N12251" s="3"/>
      <c r="O12251" s="3"/>
      <c r="P12251" s="3"/>
      <c r="Q12251" s="8">
        <v>79.427570000000003</v>
      </c>
      <c r="R12251" s="5" t="s">
        <v>21164</v>
      </c>
    </row>
    <row r="12252" spans="1:18" ht="42" x14ac:dyDescent="0.3">
      <c r="A12252" s="5"/>
      <c r="B12252" s="5"/>
      <c r="C12252" s="5"/>
      <c r="D12252" s="5"/>
      <c r="E12252" s="5"/>
      <c r="F12252" s="3" t="s">
        <v>9100</v>
      </c>
      <c r="G12252" s="3">
        <v>74.776520000000005</v>
      </c>
      <c r="H12252" s="3">
        <v>0</v>
      </c>
      <c r="I12252" s="3">
        <v>0</v>
      </c>
      <c r="J12252" s="3"/>
      <c r="K12252" s="3"/>
      <c r="L12252" s="3"/>
      <c r="M12252" s="3"/>
      <c r="N12252" s="3"/>
      <c r="O12252" s="3"/>
      <c r="P12252" s="3"/>
      <c r="Q12252" s="8">
        <v>74.776520000000005</v>
      </c>
      <c r="R12252" s="5"/>
    </row>
    <row r="12253" spans="1:18" ht="31.5" x14ac:dyDescent="0.3">
      <c r="A12253" s="7"/>
      <c r="B12253" s="7"/>
      <c r="C12253" s="7"/>
      <c r="D12253" s="7"/>
      <c r="E12253" s="7"/>
      <c r="F12253" s="3" t="s">
        <v>9101</v>
      </c>
      <c r="G12253" s="3">
        <v>4.6510499999999997</v>
      </c>
      <c r="H12253" s="3">
        <v>0</v>
      </c>
      <c r="I12253" s="3">
        <v>0</v>
      </c>
      <c r="J12253" s="3"/>
      <c r="K12253" s="3"/>
      <c r="L12253" s="3"/>
      <c r="M12253" s="3"/>
      <c r="N12253" s="3"/>
      <c r="O12253" s="3"/>
      <c r="P12253" s="3"/>
      <c r="Q12253" s="8">
        <v>4.6510499999999997</v>
      </c>
      <c r="R12253" s="7"/>
    </row>
    <row r="12254" spans="1:18" ht="63" x14ac:dyDescent="0.3">
      <c r="A12254" s="3" t="s">
        <v>4875</v>
      </c>
      <c r="B12254" s="3" t="s">
        <v>13165</v>
      </c>
      <c r="C12254" s="3">
        <v>7.4999999999999997E-3</v>
      </c>
      <c r="D12254" s="3">
        <v>2021</v>
      </c>
      <c r="E12254" s="3">
        <v>2021</v>
      </c>
      <c r="F12254" s="3" t="s">
        <v>22</v>
      </c>
      <c r="G12254" s="3">
        <v>0</v>
      </c>
      <c r="H12254" s="3">
        <v>0</v>
      </c>
      <c r="I12254" s="3">
        <v>0</v>
      </c>
      <c r="J12254" s="3"/>
      <c r="K12254" s="3"/>
      <c r="L12254" s="3"/>
      <c r="M12254" s="3"/>
      <c r="N12254" s="3"/>
      <c r="O12254" s="3"/>
      <c r="P12254" s="3"/>
      <c r="Q12254" s="8">
        <v>0</v>
      </c>
      <c r="R12254" s="7" t="s">
        <v>25084</v>
      </c>
    </row>
    <row r="12255" spans="1:18" ht="63" x14ac:dyDescent="0.3">
      <c r="A12255" s="6" t="s">
        <v>4876</v>
      </c>
      <c r="B12255" s="6" t="s">
        <v>13166</v>
      </c>
      <c r="C12255" s="6">
        <v>5.4999999999999997E-3</v>
      </c>
      <c r="D12255" s="6">
        <v>2022</v>
      </c>
      <c r="E12255" s="6">
        <v>2023</v>
      </c>
      <c r="F12255" s="3" t="s">
        <v>22</v>
      </c>
      <c r="G12255" s="3">
        <v>0</v>
      </c>
      <c r="H12255" s="3">
        <v>81.593869999999995</v>
      </c>
      <c r="I12255" s="3">
        <v>0</v>
      </c>
      <c r="J12255" s="3"/>
      <c r="K12255" s="3"/>
      <c r="L12255" s="3"/>
      <c r="M12255" s="3"/>
      <c r="N12255" s="3"/>
      <c r="O12255" s="3"/>
      <c r="P12255" s="3"/>
      <c r="Q12255" s="8">
        <v>81.593869999999995</v>
      </c>
      <c r="R12255" s="6" t="s">
        <v>21165</v>
      </c>
    </row>
    <row r="12256" spans="1:18" ht="42" x14ac:dyDescent="0.3">
      <c r="A12256" s="5"/>
      <c r="B12256" s="5"/>
      <c r="C12256" s="5"/>
      <c r="D12256" s="5"/>
      <c r="E12256" s="5"/>
      <c r="F12256" s="3" t="s">
        <v>9100</v>
      </c>
      <c r="G12256" s="3">
        <v>0</v>
      </c>
      <c r="H12256" s="3">
        <v>75.468279999999993</v>
      </c>
      <c r="I12256" s="3">
        <v>0</v>
      </c>
      <c r="J12256" s="3"/>
      <c r="K12256" s="3"/>
      <c r="L12256" s="3"/>
      <c r="M12256" s="3"/>
      <c r="N12256" s="3"/>
      <c r="O12256" s="3"/>
      <c r="P12256" s="3"/>
      <c r="Q12256" s="8">
        <v>75.468279999999993</v>
      </c>
      <c r="R12256" s="5"/>
    </row>
    <row r="12257" spans="1:18" ht="31.5" x14ac:dyDescent="0.3">
      <c r="A12257" s="7"/>
      <c r="B12257" s="7"/>
      <c r="C12257" s="7"/>
      <c r="D12257" s="7"/>
      <c r="E12257" s="7"/>
      <c r="F12257" s="3" t="s">
        <v>9101</v>
      </c>
      <c r="G12257" s="3">
        <v>0</v>
      </c>
      <c r="H12257" s="3">
        <v>6.1255899999999999</v>
      </c>
      <c r="I12257" s="3">
        <v>0</v>
      </c>
      <c r="J12257" s="3"/>
      <c r="K12257" s="3"/>
      <c r="L12257" s="3"/>
      <c r="M12257" s="3"/>
      <c r="N12257" s="3"/>
      <c r="O12257" s="3"/>
      <c r="P12257" s="3"/>
      <c r="Q12257" s="8">
        <v>6.1255899999999999</v>
      </c>
      <c r="R12257" s="7"/>
    </row>
    <row r="12258" spans="1:18" ht="63" x14ac:dyDescent="0.3">
      <c r="A12258" s="6" t="s">
        <v>4877</v>
      </c>
      <c r="B12258" s="6" t="s">
        <v>13167</v>
      </c>
      <c r="C12258" s="6">
        <v>8.0000000000000002E-3</v>
      </c>
      <c r="D12258" s="6">
        <v>2021</v>
      </c>
      <c r="E12258" s="6">
        <v>2022</v>
      </c>
      <c r="F12258" s="3" t="s">
        <v>22</v>
      </c>
      <c r="G12258" s="3">
        <v>63.672150000000002</v>
      </c>
      <c r="H12258" s="3">
        <v>0</v>
      </c>
      <c r="I12258" s="3">
        <v>0</v>
      </c>
      <c r="J12258" s="3"/>
      <c r="K12258" s="3"/>
      <c r="L12258" s="3"/>
      <c r="M12258" s="3"/>
      <c r="N12258" s="3"/>
      <c r="O12258" s="3"/>
      <c r="P12258" s="3"/>
      <c r="Q12258" s="8">
        <v>63.672150000000002</v>
      </c>
      <c r="R12258" s="5" t="s">
        <v>21166</v>
      </c>
    </row>
    <row r="12259" spans="1:18" ht="42" x14ac:dyDescent="0.3">
      <c r="A12259" s="5"/>
      <c r="B12259" s="5"/>
      <c r="C12259" s="5"/>
      <c r="D12259" s="5"/>
      <c r="E12259" s="5"/>
      <c r="F12259" s="3" t="s">
        <v>9100</v>
      </c>
      <c r="G12259" s="3">
        <v>59.021099999999997</v>
      </c>
      <c r="H12259" s="3">
        <v>0</v>
      </c>
      <c r="I12259" s="3">
        <v>0</v>
      </c>
      <c r="J12259" s="3"/>
      <c r="K12259" s="3"/>
      <c r="L12259" s="3"/>
      <c r="M12259" s="3"/>
      <c r="N12259" s="3"/>
      <c r="O12259" s="3"/>
      <c r="P12259" s="3"/>
      <c r="Q12259" s="8">
        <v>59.021099999999997</v>
      </c>
      <c r="R12259" s="5"/>
    </row>
    <row r="12260" spans="1:18" ht="31.5" x14ac:dyDescent="0.3">
      <c r="A12260" s="7"/>
      <c r="B12260" s="7"/>
      <c r="C12260" s="7"/>
      <c r="D12260" s="7"/>
      <c r="E12260" s="7"/>
      <c r="F12260" s="3" t="s">
        <v>9101</v>
      </c>
      <c r="G12260" s="3">
        <v>4.6510499999999997</v>
      </c>
      <c r="H12260" s="3">
        <v>0</v>
      </c>
      <c r="I12260" s="3">
        <v>0</v>
      </c>
      <c r="J12260" s="3"/>
      <c r="K12260" s="3"/>
      <c r="L12260" s="3"/>
      <c r="M12260" s="3"/>
      <c r="N12260" s="3"/>
      <c r="O12260" s="3"/>
      <c r="P12260" s="3"/>
      <c r="Q12260" s="8">
        <v>4.6510499999999997</v>
      </c>
      <c r="R12260" s="7"/>
    </row>
    <row r="12261" spans="1:18" ht="84" x14ac:dyDescent="0.3">
      <c r="A12261" s="6" t="s">
        <v>4878</v>
      </c>
      <c r="B12261" s="6" t="s">
        <v>13168</v>
      </c>
      <c r="C12261" s="6">
        <v>8.0000000000000002E-3</v>
      </c>
      <c r="D12261" s="6">
        <v>2022</v>
      </c>
      <c r="E12261" s="6">
        <v>2023</v>
      </c>
      <c r="F12261" s="3" t="s">
        <v>22</v>
      </c>
      <c r="G12261" s="3">
        <v>0</v>
      </c>
      <c r="H12261" s="3">
        <v>90.649749999999997</v>
      </c>
      <c r="I12261" s="3">
        <v>0</v>
      </c>
      <c r="J12261" s="3"/>
      <c r="K12261" s="3"/>
      <c r="L12261" s="3"/>
      <c r="M12261" s="3"/>
      <c r="N12261" s="3"/>
      <c r="O12261" s="3"/>
      <c r="P12261" s="3"/>
      <c r="Q12261" s="8">
        <v>90.649749999999997</v>
      </c>
      <c r="R12261" s="5" t="s">
        <v>21167</v>
      </c>
    </row>
    <row r="12262" spans="1:18" ht="42" x14ac:dyDescent="0.3">
      <c r="A12262" s="5"/>
      <c r="B12262" s="5"/>
      <c r="C12262" s="5"/>
      <c r="D12262" s="5"/>
      <c r="E12262" s="5"/>
      <c r="F12262" s="3" t="s">
        <v>9100</v>
      </c>
      <c r="G12262" s="3">
        <v>0</v>
      </c>
      <c r="H12262" s="3">
        <v>84.524159999999995</v>
      </c>
      <c r="I12262" s="3">
        <v>0</v>
      </c>
      <c r="J12262" s="3"/>
      <c r="K12262" s="3"/>
      <c r="L12262" s="3"/>
      <c r="M12262" s="3"/>
      <c r="N12262" s="3"/>
      <c r="O12262" s="3"/>
      <c r="P12262" s="3"/>
      <c r="Q12262" s="8">
        <v>84.524159999999995</v>
      </c>
      <c r="R12262" s="5"/>
    </row>
    <row r="12263" spans="1:18" ht="31.5" x14ac:dyDescent="0.3">
      <c r="A12263" s="7"/>
      <c r="B12263" s="7"/>
      <c r="C12263" s="7"/>
      <c r="D12263" s="7"/>
      <c r="E12263" s="7"/>
      <c r="F12263" s="3" t="s">
        <v>9101</v>
      </c>
      <c r="G12263" s="3">
        <v>0</v>
      </c>
      <c r="H12263" s="3">
        <v>6.1255899999999999</v>
      </c>
      <c r="I12263" s="3">
        <v>0</v>
      </c>
      <c r="J12263" s="3"/>
      <c r="K12263" s="3"/>
      <c r="L12263" s="3"/>
      <c r="M12263" s="3"/>
      <c r="N12263" s="3"/>
      <c r="O12263" s="3"/>
      <c r="P12263" s="3"/>
      <c r="Q12263" s="8">
        <v>6.1255899999999999</v>
      </c>
      <c r="R12263" s="7"/>
    </row>
    <row r="12264" spans="1:18" ht="63" x14ac:dyDescent="0.3">
      <c r="A12264" s="3" t="s">
        <v>4879</v>
      </c>
      <c r="B12264" s="3" t="s">
        <v>13169</v>
      </c>
      <c r="C12264" s="3">
        <v>7.4999999999999997E-3</v>
      </c>
      <c r="D12264" s="3">
        <v>2021</v>
      </c>
      <c r="E12264" s="3">
        <v>2021</v>
      </c>
      <c r="F12264" s="3" t="s">
        <v>22</v>
      </c>
      <c r="G12264" s="3">
        <v>0</v>
      </c>
      <c r="H12264" s="3">
        <v>0</v>
      </c>
      <c r="I12264" s="3">
        <v>0</v>
      </c>
      <c r="J12264" s="3"/>
      <c r="K12264" s="3"/>
      <c r="L12264" s="3"/>
      <c r="M12264" s="3"/>
      <c r="N12264" s="3"/>
      <c r="O12264" s="3"/>
      <c r="P12264" s="3"/>
      <c r="Q12264" s="8">
        <v>0</v>
      </c>
      <c r="R12264" s="7" t="s">
        <v>25085</v>
      </c>
    </row>
    <row r="12265" spans="1:18" ht="63" x14ac:dyDescent="0.3">
      <c r="A12265" s="6" t="s">
        <v>4880</v>
      </c>
      <c r="B12265" s="6" t="s">
        <v>13170</v>
      </c>
      <c r="C12265" s="6">
        <v>8.5000000000000006E-3</v>
      </c>
      <c r="D12265" s="6">
        <v>2021</v>
      </c>
      <c r="E12265" s="6">
        <v>2022</v>
      </c>
      <c r="F12265" s="3" t="s">
        <v>22</v>
      </c>
      <c r="G12265" s="3">
        <v>66.852109999999996</v>
      </c>
      <c r="H12265" s="3">
        <v>0</v>
      </c>
      <c r="I12265" s="3">
        <v>0</v>
      </c>
      <c r="J12265" s="3"/>
      <c r="K12265" s="3"/>
      <c r="L12265" s="3"/>
      <c r="M12265" s="3"/>
      <c r="N12265" s="3"/>
      <c r="O12265" s="3"/>
      <c r="P12265" s="3"/>
      <c r="Q12265" s="8">
        <v>66.852109999999996</v>
      </c>
      <c r="R12265" s="6" t="s">
        <v>21168</v>
      </c>
    </row>
    <row r="12266" spans="1:18" ht="42" x14ac:dyDescent="0.3">
      <c r="A12266" s="5"/>
      <c r="B12266" s="5"/>
      <c r="C12266" s="5"/>
      <c r="D12266" s="5"/>
      <c r="E12266" s="5"/>
      <c r="F12266" s="3" t="s">
        <v>9100</v>
      </c>
      <c r="G12266" s="3">
        <v>62.201059999999998</v>
      </c>
      <c r="H12266" s="3">
        <v>0</v>
      </c>
      <c r="I12266" s="3">
        <v>0</v>
      </c>
      <c r="J12266" s="3"/>
      <c r="K12266" s="3"/>
      <c r="L12266" s="3"/>
      <c r="M12266" s="3"/>
      <c r="N12266" s="3"/>
      <c r="O12266" s="3"/>
      <c r="P12266" s="3"/>
      <c r="Q12266" s="8">
        <v>62.201059999999998</v>
      </c>
      <c r="R12266" s="5"/>
    </row>
    <row r="12267" spans="1:18" ht="31.5" x14ac:dyDescent="0.3">
      <c r="A12267" s="7"/>
      <c r="B12267" s="7"/>
      <c r="C12267" s="7"/>
      <c r="D12267" s="7"/>
      <c r="E12267" s="7"/>
      <c r="F12267" s="3" t="s">
        <v>9101</v>
      </c>
      <c r="G12267" s="3">
        <v>4.6510499999999997</v>
      </c>
      <c r="H12267" s="3">
        <v>0</v>
      </c>
      <c r="I12267" s="3">
        <v>0</v>
      </c>
      <c r="J12267" s="3"/>
      <c r="K12267" s="3"/>
      <c r="L12267" s="3"/>
      <c r="M12267" s="3"/>
      <c r="N12267" s="3"/>
      <c r="O12267" s="3"/>
      <c r="P12267" s="3"/>
      <c r="Q12267" s="8">
        <v>4.6510499999999997</v>
      </c>
      <c r="R12267" s="7"/>
    </row>
    <row r="12268" spans="1:18" ht="63" x14ac:dyDescent="0.3">
      <c r="A12268" s="6" t="s">
        <v>4881</v>
      </c>
      <c r="B12268" s="6" t="s">
        <v>13171</v>
      </c>
      <c r="C12268" s="6">
        <v>1.55E-2</v>
      </c>
      <c r="D12268" s="6">
        <v>2021</v>
      </c>
      <c r="E12268" s="6">
        <v>2022</v>
      </c>
      <c r="F12268" s="3" t="s">
        <v>22</v>
      </c>
      <c r="G12268" s="3">
        <v>75.623940000000005</v>
      </c>
      <c r="H12268" s="3">
        <v>0</v>
      </c>
      <c r="I12268" s="3">
        <v>0</v>
      </c>
      <c r="J12268" s="3"/>
      <c r="K12268" s="3"/>
      <c r="L12268" s="3"/>
      <c r="M12268" s="3"/>
      <c r="N12268" s="3"/>
      <c r="O12268" s="3"/>
      <c r="P12268" s="3"/>
      <c r="Q12268" s="8">
        <v>75.623940000000005</v>
      </c>
      <c r="R12268" s="5" t="s">
        <v>21169</v>
      </c>
    </row>
    <row r="12269" spans="1:18" ht="42" x14ac:dyDescent="0.3">
      <c r="A12269" s="5"/>
      <c r="B12269" s="5"/>
      <c r="C12269" s="5"/>
      <c r="D12269" s="5"/>
      <c r="E12269" s="5"/>
      <c r="F12269" s="3" t="s">
        <v>9100</v>
      </c>
      <c r="G12269" s="3">
        <v>70.972890000000007</v>
      </c>
      <c r="H12269" s="3">
        <v>0</v>
      </c>
      <c r="I12269" s="3">
        <v>0</v>
      </c>
      <c r="J12269" s="3"/>
      <c r="K12269" s="3"/>
      <c r="L12269" s="3"/>
      <c r="M12269" s="3"/>
      <c r="N12269" s="3"/>
      <c r="O12269" s="3"/>
      <c r="P12269" s="3"/>
      <c r="Q12269" s="8">
        <v>70.972890000000007</v>
      </c>
      <c r="R12269" s="5"/>
    </row>
    <row r="12270" spans="1:18" ht="31.5" x14ac:dyDescent="0.3">
      <c r="A12270" s="7"/>
      <c r="B12270" s="7"/>
      <c r="C12270" s="7"/>
      <c r="D12270" s="7"/>
      <c r="E12270" s="7"/>
      <c r="F12270" s="3" t="s">
        <v>9101</v>
      </c>
      <c r="G12270" s="3">
        <v>4.6510499999999997</v>
      </c>
      <c r="H12270" s="3">
        <v>0</v>
      </c>
      <c r="I12270" s="3">
        <v>0</v>
      </c>
      <c r="J12270" s="3"/>
      <c r="K12270" s="3"/>
      <c r="L12270" s="3"/>
      <c r="M12270" s="3"/>
      <c r="N12270" s="3"/>
      <c r="O12270" s="3"/>
      <c r="P12270" s="3"/>
      <c r="Q12270" s="8">
        <v>4.6510499999999997</v>
      </c>
      <c r="R12270" s="7"/>
    </row>
    <row r="12271" spans="1:18" ht="63" x14ac:dyDescent="0.3">
      <c r="A12271" s="3" t="s">
        <v>4882</v>
      </c>
      <c r="B12271" s="3" t="s">
        <v>13172</v>
      </c>
      <c r="C12271" s="3">
        <v>1.35E-2</v>
      </c>
      <c r="D12271" s="3">
        <v>2021</v>
      </c>
      <c r="E12271" s="3">
        <v>2021</v>
      </c>
      <c r="F12271" s="3" t="s">
        <v>22</v>
      </c>
      <c r="G12271" s="3">
        <v>0</v>
      </c>
      <c r="H12271" s="3">
        <v>0</v>
      </c>
      <c r="I12271" s="3">
        <v>0</v>
      </c>
      <c r="J12271" s="3"/>
      <c r="K12271" s="3"/>
      <c r="L12271" s="3"/>
      <c r="M12271" s="3"/>
      <c r="N12271" s="3"/>
      <c r="O12271" s="3"/>
      <c r="P12271" s="3"/>
      <c r="Q12271" s="8">
        <v>0</v>
      </c>
      <c r="R12271" s="7" t="s">
        <v>21170</v>
      </c>
    </row>
    <row r="12272" spans="1:18" ht="63" x14ac:dyDescent="0.3">
      <c r="A12272" s="6" t="s">
        <v>4883</v>
      </c>
      <c r="B12272" s="6" t="s">
        <v>13173</v>
      </c>
      <c r="C12272" s="6">
        <v>8.5000000000000006E-3</v>
      </c>
      <c r="D12272" s="6">
        <v>2022</v>
      </c>
      <c r="E12272" s="6">
        <v>2023</v>
      </c>
      <c r="F12272" s="3" t="s">
        <v>22</v>
      </c>
      <c r="G12272" s="3">
        <v>0</v>
      </c>
      <c r="H12272" s="3">
        <v>82.128249999999994</v>
      </c>
      <c r="I12272" s="3">
        <v>0</v>
      </c>
      <c r="J12272" s="3"/>
      <c r="K12272" s="3"/>
      <c r="L12272" s="3"/>
      <c r="M12272" s="3"/>
      <c r="N12272" s="3"/>
      <c r="O12272" s="3"/>
      <c r="P12272" s="3"/>
      <c r="Q12272" s="8">
        <v>82.128249999999994</v>
      </c>
      <c r="R12272" s="6" t="s">
        <v>25086</v>
      </c>
    </row>
    <row r="12273" spans="1:18" ht="42" x14ac:dyDescent="0.3">
      <c r="A12273" s="5"/>
      <c r="B12273" s="5"/>
      <c r="C12273" s="5"/>
      <c r="D12273" s="5"/>
      <c r="E12273" s="5"/>
      <c r="F12273" s="3" t="s">
        <v>9100</v>
      </c>
      <c r="G12273" s="3">
        <v>0</v>
      </c>
      <c r="H12273" s="3">
        <v>76.002660000000006</v>
      </c>
      <c r="I12273" s="3">
        <v>0</v>
      </c>
      <c r="J12273" s="3"/>
      <c r="K12273" s="3"/>
      <c r="L12273" s="3"/>
      <c r="M12273" s="3"/>
      <c r="N12273" s="3"/>
      <c r="O12273" s="3"/>
      <c r="P12273" s="3"/>
      <c r="Q12273" s="8">
        <v>76.002660000000006</v>
      </c>
      <c r="R12273" s="5"/>
    </row>
    <row r="12274" spans="1:18" ht="31.5" x14ac:dyDescent="0.3">
      <c r="A12274" s="7"/>
      <c r="B12274" s="7"/>
      <c r="C12274" s="7"/>
      <c r="D12274" s="7"/>
      <c r="E12274" s="7"/>
      <c r="F12274" s="3" t="s">
        <v>9101</v>
      </c>
      <c r="G12274" s="3">
        <v>0</v>
      </c>
      <c r="H12274" s="3">
        <v>6.1255899999999999</v>
      </c>
      <c r="I12274" s="3">
        <v>0</v>
      </c>
      <c r="J12274" s="3"/>
      <c r="K12274" s="3"/>
      <c r="L12274" s="3"/>
      <c r="M12274" s="3"/>
      <c r="N12274" s="3"/>
      <c r="O12274" s="3"/>
      <c r="P12274" s="3"/>
      <c r="Q12274" s="8">
        <v>6.1255899999999999</v>
      </c>
      <c r="R12274" s="7"/>
    </row>
    <row r="12275" spans="1:18" ht="63" x14ac:dyDescent="0.3">
      <c r="A12275" s="6" t="s">
        <v>4884</v>
      </c>
      <c r="B12275" s="6" t="s">
        <v>13174</v>
      </c>
      <c r="C12275" s="6">
        <v>0.01</v>
      </c>
      <c r="D12275" s="6">
        <v>2021</v>
      </c>
      <c r="E12275" s="6">
        <v>2022</v>
      </c>
      <c r="F12275" s="3" t="s">
        <v>22</v>
      </c>
      <c r="G12275" s="3">
        <v>76.326279999999997</v>
      </c>
      <c r="H12275" s="3">
        <v>0</v>
      </c>
      <c r="I12275" s="3">
        <v>0</v>
      </c>
      <c r="J12275" s="3"/>
      <c r="K12275" s="3"/>
      <c r="L12275" s="3"/>
      <c r="M12275" s="3"/>
      <c r="N12275" s="3"/>
      <c r="O12275" s="3"/>
      <c r="P12275" s="3"/>
      <c r="Q12275" s="8">
        <v>76.326279999999997</v>
      </c>
      <c r="R12275" s="5" t="s">
        <v>25087</v>
      </c>
    </row>
    <row r="12276" spans="1:18" ht="42" x14ac:dyDescent="0.3">
      <c r="A12276" s="5"/>
      <c r="B12276" s="5"/>
      <c r="C12276" s="5"/>
      <c r="D12276" s="5"/>
      <c r="E12276" s="5"/>
      <c r="F12276" s="3" t="s">
        <v>9100</v>
      </c>
      <c r="G12276" s="3">
        <v>71.675229999999999</v>
      </c>
      <c r="H12276" s="3">
        <v>0</v>
      </c>
      <c r="I12276" s="3">
        <v>0</v>
      </c>
      <c r="J12276" s="3"/>
      <c r="K12276" s="3"/>
      <c r="L12276" s="3"/>
      <c r="M12276" s="3"/>
      <c r="N12276" s="3"/>
      <c r="O12276" s="3"/>
      <c r="P12276" s="3"/>
      <c r="Q12276" s="8">
        <v>71.675229999999999</v>
      </c>
      <c r="R12276" s="5"/>
    </row>
    <row r="12277" spans="1:18" ht="31.5" x14ac:dyDescent="0.3">
      <c r="A12277" s="7"/>
      <c r="B12277" s="7"/>
      <c r="C12277" s="7"/>
      <c r="D12277" s="7"/>
      <c r="E12277" s="7"/>
      <c r="F12277" s="3" t="s">
        <v>9101</v>
      </c>
      <c r="G12277" s="3">
        <v>4.6510499999999997</v>
      </c>
      <c r="H12277" s="3">
        <v>0</v>
      </c>
      <c r="I12277" s="3">
        <v>0</v>
      </c>
      <c r="J12277" s="3"/>
      <c r="K12277" s="3"/>
      <c r="L12277" s="3"/>
      <c r="M12277" s="3"/>
      <c r="N12277" s="3"/>
      <c r="O12277" s="3"/>
      <c r="P12277" s="3"/>
      <c r="Q12277" s="8">
        <v>4.6510499999999997</v>
      </c>
      <c r="R12277" s="7"/>
    </row>
    <row r="12278" spans="1:18" ht="63" x14ac:dyDescent="0.3">
      <c r="A12278" s="6" t="s">
        <v>4885</v>
      </c>
      <c r="B12278" s="6" t="s">
        <v>13175</v>
      </c>
      <c r="C12278" s="6">
        <v>8.9999999999999993E-3</v>
      </c>
      <c r="D12278" s="6">
        <v>2021</v>
      </c>
      <c r="E12278" s="6">
        <v>2022</v>
      </c>
      <c r="F12278" s="3" t="s">
        <v>22</v>
      </c>
      <c r="G12278" s="3">
        <v>66.294629999999998</v>
      </c>
      <c r="H12278" s="3">
        <v>0</v>
      </c>
      <c r="I12278" s="3">
        <v>0</v>
      </c>
      <c r="J12278" s="3"/>
      <c r="K12278" s="3"/>
      <c r="L12278" s="3"/>
      <c r="M12278" s="3"/>
      <c r="N12278" s="3"/>
      <c r="O12278" s="3"/>
      <c r="P12278" s="3"/>
      <c r="Q12278" s="8">
        <v>66.294629999999998</v>
      </c>
      <c r="R12278" s="5" t="s">
        <v>21171</v>
      </c>
    </row>
    <row r="12279" spans="1:18" ht="42" x14ac:dyDescent="0.3">
      <c r="A12279" s="5"/>
      <c r="B12279" s="5"/>
      <c r="C12279" s="5"/>
      <c r="D12279" s="5"/>
      <c r="E12279" s="5"/>
      <c r="F12279" s="3" t="s">
        <v>9100</v>
      </c>
      <c r="G12279" s="3">
        <v>61.64358</v>
      </c>
      <c r="H12279" s="3">
        <v>0</v>
      </c>
      <c r="I12279" s="3">
        <v>0</v>
      </c>
      <c r="J12279" s="3"/>
      <c r="K12279" s="3"/>
      <c r="L12279" s="3"/>
      <c r="M12279" s="3"/>
      <c r="N12279" s="3"/>
      <c r="O12279" s="3"/>
      <c r="P12279" s="3"/>
      <c r="Q12279" s="8">
        <v>61.64358</v>
      </c>
      <c r="R12279" s="5"/>
    </row>
    <row r="12280" spans="1:18" ht="31.5" x14ac:dyDescent="0.3">
      <c r="A12280" s="7"/>
      <c r="B12280" s="7"/>
      <c r="C12280" s="7"/>
      <c r="D12280" s="7"/>
      <c r="E12280" s="7"/>
      <c r="F12280" s="3" t="s">
        <v>9101</v>
      </c>
      <c r="G12280" s="3">
        <v>4.6510499999999997</v>
      </c>
      <c r="H12280" s="3">
        <v>0</v>
      </c>
      <c r="I12280" s="3">
        <v>0</v>
      </c>
      <c r="J12280" s="3"/>
      <c r="K12280" s="3"/>
      <c r="L12280" s="3"/>
      <c r="M12280" s="3"/>
      <c r="N12280" s="3"/>
      <c r="O12280" s="3"/>
      <c r="P12280" s="3"/>
      <c r="Q12280" s="8">
        <v>4.6510499999999997</v>
      </c>
      <c r="R12280" s="7"/>
    </row>
    <row r="12281" spans="1:18" ht="63" x14ac:dyDescent="0.3">
      <c r="A12281" s="6" t="s">
        <v>4886</v>
      </c>
      <c r="B12281" s="6" t="s">
        <v>13176</v>
      </c>
      <c r="C12281" s="6">
        <v>9.8799999999999999E-2</v>
      </c>
      <c r="D12281" s="6">
        <v>2021</v>
      </c>
      <c r="E12281" s="6">
        <v>2022</v>
      </c>
      <c r="F12281" s="3" t="s">
        <v>22</v>
      </c>
      <c r="G12281" s="3">
        <v>459.57231000000002</v>
      </c>
      <c r="H12281" s="3">
        <v>0</v>
      </c>
      <c r="I12281" s="3">
        <v>0</v>
      </c>
      <c r="J12281" s="3"/>
      <c r="K12281" s="3"/>
      <c r="L12281" s="3"/>
      <c r="M12281" s="3"/>
      <c r="N12281" s="3"/>
      <c r="O12281" s="3"/>
      <c r="P12281" s="3"/>
      <c r="Q12281" s="8">
        <v>459.57231000000002</v>
      </c>
      <c r="R12281" s="5" t="s">
        <v>21172</v>
      </c>
    </row>
    <row r="12282" spans="1:18" ht="42" x14ac:dyDescent="0.3">
      <c r="A12282" s="5"/>
      <c r="B12282" s="5"/>
      <c r="C12282" s="5"/>
      <c r="D12282" s="5"/>
      <c r="E12282" s="5"/>
      <c r="F12282" s="3" t="s">
        <v>9100</v>
      </c>
      <c r="G12282" s="3">
        <v>454.92126000000002</v>
      </c>
      <c r="H12282" s="3">
        <v>0</v>
      </c>
      <c r="I12282" s="3">
        <v>0</v>
      </c>
      <c r="J12282" s="3"/>
      <c r="K12282" s="3"/>
      <c r="L12282" s="3"/>
      <c r="M12282" s="3"/>
      <c r="N12282" s="3"/>
      <c r="O12282" s="3"/>
      <c r="P12282" s="3"/>
      <c r="Q12282" s="8">
        <v>454.92126000000002</v>
      </c>
      <c r="R12282" s="5"/>
    </row>
    <row r="12283" spans="1:18" ht="31.5" x14ac:dyDescent="0.3">
      <c r="A12283" s="7"/>
      <c r="B12283" s="7"/>
      <c r="C12283" s="7"/>
      <c r="D12283" s="7"/>
      <c r="E12283" s="7"/>
      <c r="F12283" s="3" t="s">
        <v>9101</v>
      </c>
      <c r="G12283" s="3">
        <v>4.6510499999999997</v>
      </c>
      <c r="H12283" s="3">
        <v>0</v>
      </c>
      <c r="I12283" s="3">
        <v>0</v>
      </c>
      <c r="J12283" s="3"/>
      <c r="K12283" s="3"/>
      <c r="L12283" s="3"/>
      <c r="M12283" s="3"/>
      <c r="N12283" s="3"/>
      <c r="O12283" s="3"/>
      <c r="P12283" s="3"/>
      <c r="Q12283" s="8">
        <v>4.6510499999999997</v>
      </c>
      <c r="R12283" s="7"/>
    </row>
    <row r="12284" spans="1:18" ht="63" x14ac:dyDescent="0.3">
      <c r="A12284" s="6" t="s">
        <v>4887</v>
      </c>
      <c r="B12284" s="6" t="s">
        <v>13177</v>
      </c>
      <c r="C12284" s="6">
        <v>1.7000000000000001E-2</v>
      </c>
      <c r="D12284" s="6">
        <v>2021</v>
      </c>
      <c r="E12284" s="6">
        <v>2022</v>
      </c>
      <c r="F12284" s="3" t="s">
        <v>22</v>
      </c>
      <c r="G12284" s="3">
        <v>75.817679999999996</v>
      </c>
      <c r="H12284" s="3">
        <v>0</v>
      </c>
      <c r="I12284" s="3">
        <v>0</v>
      </c>
      <c r="J12284" s="3"/>
      <c r="K12284" s="3"/>
      <c r="L12284" s="3"/>
      <c r="M12284" s="3"/>
      <c r="N12284" s="3"/>
      <c r="O12284" s="3"/>
      <c r="P12284" s="3"/>
      <c r="Q12284" s="8">
        <v>75.817679999999996</v>
      </c>
      <c r="R12284" s="5" t="s">
        <v>21173</v>
      </c>
    </row>
    <row r="12285" spans="1:18" ht="42" x14ac:dyDescent="0.3">
      <c r="A12285" s="5"/>
      <c r="B12285" s="5"/>
      <c r="C12285" s="5"/>
      <c r="D12285" s="5"/>
      <c r="E12285" s="5"/>
      <c r="F12285" s="3" t="s">
        <v>9100</v>
      </c>
      <c r="G12285" s="3">
        <v>71.166629999999998</v>
      </c>
      <c r="H12285" s="3">
        <v>0</v>
      </c>
      <c r="I12285" s="3">
        <v>0</v>
      </c>
      <c r="J12285" s="3"/>
      <c r="K12285" s="3"/>
      <c r="L12285" s="3"/>
      <c r="M12285" s="3"/>
      <c r="N12285" s="3"/>
      <c r="O12285" s="3"/>
      <c r="P12285" s="3"/>
      <c r="Q12285" s="8">
        <v>71.166629999999998</v>
      </c>
      <c r="R12285" s="5"/>
    </row>
    <row r="12286" spans="1:18" ht="31.5" x14ac:dyDescent="0.3">
      <c r="A12286" s="7"/>
      <c r="B12286" s="7"/>
      <c r="C12286" s="7"/>
      <c r="D12286" s="7"/>
      <c r="E12286" s="7"/>
      <c r="F12286" s="3" t="s">
        <v>9101</v>
      </c>
      <c r="G12286" s="3">
        <v>4.6510499999999997</v>
      </c>
      <c r="H12286" s="3">
        <v>0</v>
      </c>
      <c r="I12286" s="3">
        <v>0</v>
      </c>
      <c r="J12286" s="3"/>
      <c r="K12286" s="3"/>
      <c r="L12286" s="3"/>
      <c r="M12286" s="3"/>
      <c r="N12286" s="3"/>
      <c r="O12286" s="3"/>
      <c r="P12286" s="3"/>
      <c r="Q12286" s="8">
        <v>4.6510499999999997</v>
      </c>
      <c r="R12286" s="7"/>
    </row>
    <row r="12287" spans="1:18" ht="63" x14ac:dyDescent="0.3">
      <c r="A12287" s="6" t="s">
        <v>4888</v>
      </c>
      <c r="B12287" s="6" t="s">
        <v>13178</v>
      </c>
      <c r="C12287" s="6">
        <v>8.9999999999999993E-3</v>
      </c>
      <c r="D12287" s="6">
        <v>2021</v>
      </c>
      <c r="E12287" s="6">
        <v>2022</v>
      </c>
      <c r="F12287" s="3" t="s">
        <v>22</v>
      </c>
      <c r="G12287" s="3">
        <v>58.136200000000002</v>
      </c>
      <c r="H12287" s="3">
        <v>0</v>
      </c>
      <c r="I12287" s="3">
        <v>0</v>
      </c>
      <c r="J12287" s="3"/>
      <c r="K12287" s="3"/>
      <c r="L12287" s="3"/>
      <c r="M12287" s="3"/>
      <c r="N12287" s="3"/>
      <c r="O12287" s="3"/>
      <c r="P12287" s="3"/>
      <c r="Q12287" s="8">
        <v>58.136200000000002</v>
      </c>
      <c r="R12287" s="5" t="s">
        <v>21174</v>
      </c>
    </row>
    <row r="12288" spans="1:18" ht="42" x14ac:dyDescent="0.3">
      <c r="A12288" s="5"/>
      <c r="B12288" s="5"/>
      <c r="C12288" s="5"/>
      <c r="D12288" s="5"/>
      <c r="E12288" s="5"/>
      <c r="F12288" s="3" t="s">
        <v>9100</v>
      </c>
      <c r="G12288" s="3">
        <v>53.485149999999997</v>
      </c>
      <c r="H12288" s="3">
        <v>0</v>
      </c>
      <c r="I12288" s="3">
        <v>0</v>
      </c>
      <c r="J12288" s="3"/>
      <c r="K12288" s="3"/>
      <c r="L12288" s="3"/>
      <c r="M12288" s="3"/>
      <c r="N12288" s="3"/>
      <c r="O12288" s="3"/>
      <c r="P12288" s="3"/>
      <c r="Q12288" s="8">
        <v>53.485149999999997</v>
      </c>
      <c r="R12288" s="5"/>
    </row>
    <row r="12289" spans="1:18" ht="31.5" x14ac:dyDescent="0.3">
      <c r="A12289" s="7"/>
      <c r="B12289" s="7"/>
      <c r="C12289" s="7"/>
      <c r="D12289" s="7"/>
      <c r="E12289" s="7"/>
      <c r="F12289" s="3" t="s">
        <v>9101</v>
      </c>
      <c r="G12289" s="3">
        <v>4.6510499999999997</v>
      </c>
      <c r="H12289" s="3">
        <v>0</v>
      </c>
      <c r="I12289" s="3">
        <v>0</v>
      </c>
      <c r="J12289" s="3"/>
      <c r="K12289" s="3"/>
      <c r="L12289" s="3"/>
      <c r="M12289" s="3"/>
      <c r="N12289" s="3"/>
      <c r="O12289" s="3"/>
      <c r="P12289" s="3"/>
      <c r="Q12289" s="8">
        <v>4.6510499999999997</v>
      </c>
      <c r="R12289" s="7"/>
    </row>
    <row r="12290" spans="1:18" ht="63" x14ac:dyDescent="0.3">
      <c r="A12290" s="6" t="s">
        <v>4889</v>
      </c>
      <c r="B12290" s="6" t="s">
        <v>13179</v>
      </c>
      <c r="C12290" s="6">
        <v>2.4E-2</v>
      </c>
      <c r="D12290" s="6">
        <v>2022</v>
      </c>
      <c r="E12290" s="6">
        <v>2023</v>
      </c>
      <c r="F12290" s="3" t="s">
        <v>22</v>
      </c>
      <c r="G12290" s="3">
        <v>0</v>
      </c>
      <c r="H12290" s="3">
        <v>646.61041999999998</v>
      </c>
      <c r="I12290" s="3">
        <v>0</v>
      </c>
      <c r="J12290" s="3"/>
      <c r="K12290" s="3"/>
      <c r="L12290" s="3"/>
      <c r="M12290" s="3"/>
      <c r="N12290" s="3"/>
      <c r="O12290" s="3"/>
      <c r="P12290" s="3"/>
      <c r="Q12290" s="8">
        <v>646.61041999999998</v>
      </c>
      <c r="R12290" s="5" t="s">
        <v>21175</v>
      </c>
    </row>
    <row r="12291" spans="1:18" ht="42" x14ac:dyDescent="0.3">
      <c r="A12291" s="5"/>
      <c r="B12291" s="5"/>
      <c r="C12291" s="5"/>
      <c r="D12291" s="5"/>
      <c r="E12291" s="5"/>
      <c r="F12291" s="3" t="s">
        <v>9100</v>
      </c>
      <c r="G12291" s="3">
        <v>0</v>
      </c>
      <c r="H12291" s="3">
        <v>640.48482999999999</v>
      </c>
      <c r="I12291" s="3">
        <v>0</v>
      </c>
      <c r="J12291" s="3"/>
      <c r="K12291" s="3"/>
      <c r="L12291" s="3"/>
      <c r="M12291" s="3"/>
      <c r="N12291" s="3"/>
      <c r="O12291" s="3"/>
      <c r="P12291" s="3"/>
      <c r="Q12291" s="8">
        <v>640.48482999999999</v>
      </c>
      <c r="R12291" s="5"/>
    </row>
    <row r="12292" spans="1:18" ht="31.5" x14ac:dyDescent="0.3">
      <c r="A12292" s="7"/>
      <c r="B12292" s="7"/>
      <c r="C12292" s="7"/>
      <c r="D12292" s="7"/>
      <c r="E12292" s="7"/>
      <c r="F12292" s="3" t="s">
        <v>9101</v>
      </c>
      <c r="G12292" s="3">
        <v>0</v>
      </c>
      <c r="H12292" s="3">
        <v>6.1255899999999999</v>
      </c>
      <c r="I12292" s="3">
        <v>0</v>
      </c>
      <c r="J12292" s="3"/>
      <c r="K12292" s="3"/>
      <c r="L12292" s="3"/>
      <c r="M12292" s="3"/>
      <c r="N12292" s="3"/>
      <c r="O12292" s="3"/>
      <c r="P12292" s="3"/>
      <c r="Q12292" s="8">
        <v>6.1255899999999999</v>
      </c>
      <c r="R12292" s="7"/>
    </row>
    <row r="12293" spans="1:18" ht="63" x14ac:dyDescent="0.3">
      <c r="A12293" s="3" t="s">
        <v>4890</v>
      </c>
      <c r="B12293" s="3" t="s">
        <v>13180</v>
      </c>
      <c r="C12293" s="3">
        <v>1.2500000000000001E-2</v>
      </c>
      <c r="D12293" s="3">
        <v>2021</v>
      </c>
      <c r="E12293" s="3">
        <v>2021</v>
      </c>
      <c r="F12293" s="3" t="s">
        <v>22</v>
      </c>
      <c r="G12293" s="3">
        <v>0</v>
      </c>
      <c r="H12293" s="3">
        <v>0</v>
      </c>
      <c r="I12293" s="3">
        <v>0</v>
      </c>
      <c r="J12293" s="3"/>
      <c r="K12293" s="3"/>
      <c r="L12293" s="3"/>
      <c r="M12293" s="3"/>
      <c r="N12293" s="3"/>
      <c r="O12293" s="3"/>
      <c r="P12293" s="3"/>
      <c r="Q12293" s="8">
        <v>0</v>
      </c>
      <c r="R12293" s="7" t="s">
        <v>25088</v>
      </c>
    </row>
    <row r="12294" spans="1:18" ht="84" x14ac:dyDescent="0.3">
      <c r="A12294" s="6" t="s">
        <v>4891</v>
      </c>
      <c r="B12294" s="6" t="s">
        <v>13181</v>
      </c>
      <c r="C12294" s="6">
        <v>5.0000000000000001E-3</v>
      </c>
      <c r="D12294" s="6">
        <v>2022</v>
      </c>
      <c r="E12294" s="6">
        <v>2023</v>
      </c>
      <c r="F12294" s="3" t="s">
        <v>22</v>
      </c>
      <c r="G12294" s="3">
        <v>0</v>
      </c>
      <c r="H12294" s="3">
        <v>216.66909999999999</v>
      </c>
      <c r="I12294" s="3">
        <v>0</v>
      </c>
      <c r="J12294" s="3"/>
      <c r="K12294" s="3"/>
      <c r="L12294" s="3"/>
      <c r="M12294" s="3"/>
      <c r="N12294" s="3"/>
      <c r="O12294" s="3"/>
      <c r="P12294" s="3"/>
      <c r="Q12294" s="8">
        <v>216.66909999999999</v>
      </c>
      <c r="R12294" s="6" t="s">
        <v>21176</v>
      </c>
    </row>
    <row r="12295" spans="1:18" ht="42" x14ac:dyDescent="0.3">
      <c r="A12295" s="5"/>
      <c r="B12295" s="5"/>
      <c r="C12295" s="5"/>
      <c r="D12295" s="5"/>
      <c r="E12295" s="5"/>
      <c r="F12295" s="3" t="s">
        <v>9100</v>
      </c>
      <c r="G12295" s="3">
        <v>0</v>
      </c>
      <c r="H12295" s="3">
        <v>210.54351</v>
      </c>
      <c r="I12295" s="3">
        <v>0</v>
      </c>
      <c r="J12295" s="3"/>
      <c r="K12295" s="3"/>
      <c r="L12295" s="3"/>
      <c r="M12295" s="3"/>
      <c r="N12295" s="3"/>
      <c r="O12295" s="3"/>
      <c r="P12295" s="3"/>
      <c r="Q12295" s="8">
        <v>210.54351</v>
      </c>
      <c r="R12295" s="5"/>
    </row>
    <row r="12296" spans="1:18" ht="31.5" x14ac:dyDescent="0.3">
      <c r="A12296" s="7"/>
      <c r="B12296" s="7"/>
      <c r="C12296" s="7"/>
      <c r="D12296" s="7"/>
      <c r="E12296" s="7"/>
      <c r="F12296" s="3" t="s">
        <v>9101</v>
      </c>
      <c r="G12296" s="3">
        <v>0</v>
      </c>
      <c r="H12296" s="3">
        <v>6.1255899999999999</v>
      </c>
      <c r="I12296" s="3">
        <v>0</v>
      </c>
      <c r="J12296" s="3"/>
      <c r="K12296" s="3"/>
      <c r="L12296" s="3"/>
      <c r="M12296" s="3"/>
      <c r="N12296" s="3"/>
      <c r="O12296" s="3"/>
      <c r="P12296" s="3"/>
      <c r="Q12296" s="8">
        <v>6.1255899999999999</v>
      </c>
      <c r="R12296" s="7"/>
    </row>
    <row r="12297" spans="1:18" ht="84" x14ac:dyDescent="0.3">
      <c r="A12297" s="6" t="s">
        <v>4892</v>
      </c>
      <c r="B12297" s="6" t="s">
        <v>13182</v>
      </c>
      <c r="C12297" s="6">
        <v>8.0000000000000002E-3</v>
      </c>
      <c r="D12297" s="6">
        <v>2022</v>
      </c>
      <c r="E12297" s="6">
        <v>2023</v>
      </c>
      <c r="F12297" s="3" t="s">
        <v>22</v>
      </c>
      <c r="G12297" s="3">
        <v>0</v>
      </c>
      <c r="H12297" s="3">
        <v>73.183419999999998</v>
      </c>
      <c r="I12297" s="3">
        <v>0</v>
      </c>
      <c r="J12297" s="3"/>
      <c r="K12297" s="3"/>
      <c r="L12297" s="3"/>
      <c r="M12297" s="3"/>
      <c r="N12297" s="3"/>
      <c r="O12297" s="3"/>
      <c r="P12297" s="3"/>
      <c r="Q12297" s="8">
        <v>73.183419999999998</v>
      </c>
      <c r="R12297" s="5" t="s">
        <v>21177</v>
      </c>
    </row>
    <row r="12298" spans="1:18" ht="42" x14ac:dyDescent="0.3">
      <c r="A12298" s="5"/>
      <c r="B12298" s="5"/>
      <c r="C12298" s="5"/>
      <c r="D12298" s="5"/>
      <c r="E12298" s="5"/>
      <c r="F12298" s="3" t="s">
        <v>9100</v>
      </c>
      <c r="G12298" s="3">
        <v>0</v>
      </c>
      <c r="H12298" s="3">
        <v>67.057829999999996</v>
      </c>
      <c r="I12298" s="3">
        <v>0</v>
      </c>
      <c r="J12298" s="3"/>
      <c r="K12298" s="3"/>
      <c r="L12298" s="3"/>
      <c r="M12298" s="3"/>
      <c r="N12298" s="3"/>
      <c r="O12298" s="3"/>
      <c r="P12298" s="3"/>
      <c r="Q12298" s="8">
        <v>67.057829999999996</v>
      </c>
      <c r="R12298" s="5"/>
    </row>
    <row r="12299" spans="1:18" ht="31.5" x14ac:dyDescent="0.3">
      <c r="A12299" s="7"/>
      <c r="B12299" s="7"/>
      <c r="C12299" s="7"/>
      <c r="D12299" s="7"/>
      <c r="E12299" s="7"/>
      <c r="F12299" s="3" t="s">
        <v>9101</v>
      </c>
      <c r="G12299" s="3">
        <v>0</v>
      </c>
      <c r="H12299" s="3">
        <v>6.1255899999999999</v>
      </c>
      <c r="I12299" s="3">
        <v>0</v>
      </c>
      <c r="J12299" s="3"/>
      <c r="K12299" s="3"/>
      <c r="L12299" s="3"/>
      <c r="M12299" s="3"/>
      <c r="N12299" s="3"/>
      <c r="O12299" s="3"/>
      <c r="P12299" s="3"/>
      <c r="Q12299" s="8">
        <v>6.1255899999999999</v>
      </c>
      <c r="R12299" s="7"/>
    </row>
    <row r="12300" spans="1:18" ht="84" x14ac:dyDescent="0.3">
      <c r="A12300" s="6" t="s">
        <v>4893</v>
      </c>
      <c r="B12300" s="6" t="s">
        <v>13183</v>
      </c>
      <c r="C12300" s="6">
        <v>7.4999999999999997E-3</v>
      </c>
      <c r="D12300" s="6">
        <v>2022</v>
      </c>
      <c r="E12300" s="6">
        <v>2023</v>
      </c>
      <c r="F12300" s="3" t="s">
        <v>22</v>
      </c>
      <c r="G12300" s="3">
        <v>0</v>
      </c>
      <c r="H12300" s="3">
        <v>88.790859999999995</v>
      </c>
      <c r="I12300" s="3">
        <v>0</v>
      </c>
      <c r="J12300" s="3"/>
      <c r="K12300" s="3"/>
      <c r="L12300" s="3"/>
      <c r="M12300" s="3"/>
      <c r="N12300" s="3"/>
      <c r="O12300" s="3"/>
      <c r="P12300" s="3"/>
      <c r="Q12300" s="8">
        <v>88.790859999999995</v>
      </c>
      <c r="R12300" s="5" t="s">
        <v>21178</v>
      </c>
    </row>
    <row r="12301" spans="1:18" ht="42" x14ac:dyDescent="0.3">
      <c r="A12301" s="5"/>
      <c r="B12301" s="5"/>
      <c r="C12301" s="5"/>
      <c r="D12301" s="5"/>
      <c r="E12301" s="5"/>
      <c r="F12301" s="3" t="s">
        <v>9100</v>
      </c>
      <c r="G12301" s="3">
        <v>0</v>
      </c>
      <c r="H12301" s="3">
        <v>82.665270000000007</v>
      </c>
      <c r="I12301" s="3">
        <v>0</v>
      </c>
      <c r="J12301" s="3"/>
      <c r="K12301" s="3"/>
      <c r="L12301" s="3"/>
      <c r="M12301" s="3"/>
      <c r="N12301" s="3"/>
      <c r="O12301" s="3"/>
      <c r="P12301" s="3"/>
      <c r="Q12301" s="8">
        <v>82.665270000000007</v>
      </c>
      <c r="R12301" s="5"/>
    </row>
    <row r="12302" spans="1:18" ht="31.5" x14ac:dyDescent="0.3">
      <c r="A12302" s="7"/>
      <c r="B12302" s="7"/>
      <c r="C12302" s="7"/>
      <c r="D12302" s="7"/>
      <c r="E12302" s="7"/>
      <c r="F12302" s="3" t="s">
        <v>9101</v>
      </c>
      <c r="G12302" s="3">
        <v>0</v>
      </c>
      <c r="H12302" s="3">
        <v>6.1255899999999999</v>
      </c>
      <c r="I12302" s="3">
        <v>0</v>
      </c>
      <c r="J12302" s="3"/>
      <c r="K12302" s="3"/>
      <c r="L12302" s="3"/>
      <c r="M12302" s="3"/>
      <c r="N12302" s="3"/>
      <c r="O12302" s="3"/>
      <c r="P12302" s="3"/>
      <c r="Q12302" s="8">
        <v>6.1255899999999999</v>
      </c>
      <c r="R12302" s="7"/>
    </row>
    <row r="12303" spans="1:18" ht="63" x14ac:dyDescent="0.3">
      <c r="A12303" s="6" t="s">
        <v>4894</v>
      </c>
      <c r="B12303" s="6" t="s">
        <v>13184</v>
      </c>
      <c r="C12303" s="6">
        <v>1.4E-2</v>
      </c>
      <c r="D12303" s="6">
        <v>2022</v>
      </c>
      <c r="E12303" s="6">
        <v>2023</v>
      </c>
      <c r="F12303" s="3" t="s">
        <v>22</v>
      </c>
      <c r="G12303" s="3">
        <v>0</v>
      </c>
      <c r="H12303" s="3">
        <v>112.444</v>
      </c>
      <c r="I12303" s="3">
        <v>0</v>
      </c>
      <c r="J12303" s="3"/>
      <c r="K12303" s="3"/>
      <c r="L12303" s="3"/>
      <c r="M12303" s="3"/>
      <c r="N12303" s="3"/>
      <c r="O12303" s="3"/>
      <c r="P12303" s="3"/>
      <c r="Q12303" s="8">
        <v>112.444</v>
      </c>
      <c r="R12303" s="5" t="s">
        <v>25089</v>
      </c>
    </row>
    <row r="12304" spans="1:18" ht="42" x14ac:dyDescent="0.3">
      <c r="A12304" s="5"/>
      <c r="B12304" s="5"/>
      <c r="C12304" s="5"/>
      <c r="D12304" s="5"/>
      <c r="E12304" s="5"/>
      <c r="F12304" s="3" t="s">
        <v>9100</v>
      </c>
      <c r="G12304" s="3">
        <v>0</v>
      </c>
      <c r="H12304" s="3">
        <v>106.31841</v>
      </c>
      <c r="I12304" s="3">
        <v>0</v>
      </c>
      <c r="J12304" s="3"/>
      <c r="K12304" s="3"/>
      <c r="L12304" s="3"/>
      <c r="M12304" s="3"/>
      <c r="N12304" s="3"/>
      <c r="O12304" s="3"/>
      <c r="P12304" s="3"/>
      <c r="Q12304" s="8">
        <v>106.31841</v>
      </c>
      <c r="R12304" s="5"/>
    </row>
    <row r="12305" spans="1:18" ht="31.5" x14ac:dyDescent="0.3">
      <c r="A12305" s="7"/>
      <c r="B12305" s="7"/>
      <c r="C12305" s="7"/>
      <c r="D12305" s="7"/>
      <c r="E12305" s="7"/>
      <c r="F12305" s="3" t="s">
        <v>9101</v>
      </c>
      <c r="G12305" s="3">
        <v>0</v>
      </c>
      <c r="H12305" s="3">
        <v>6.1255899999999999</v>
      </c>
      <c r="I12305" s="3">
        <v>0</v>
      </c>
      <c r="J12305" s="3"/>
      <c r="K12305" s="3"/>
      <c r="L12305" s="3"/>
      <c r="M12305" s="3"/>
      <c r="N12305" s="3"/>
      <c r="O12305" s="3"/>
      <c r="P12305" s="3"/>
      <c r="Q12305" s="8">
        <v>6.1255899999999999</v>
      </c>
      <c r="R12305" s="7"/>
    </row>
    <row r="12306" spans="1:18" ht="84" x14ac:dyDescent="0.3">
      <c r="A12306" s="6" t="s">
        <v>4895</v>
      </c>
      <c r="B12306" s="6" t="s">
        <v>13185</v>
      </c>
      <c r="C12306" s="6">
        <v>1.2999999999999999E-2</v>
      </c>
      <c r="D12306" s="6">
        <v>2022</v>
      </c>
      <c r="E12306" s="6">
        <v>2023</v>
      </c>
      <c r="F12306" s="3" t="s">
        <v>22</v>
      </c>
      <c r="G12306" s="3">
        <v>0</v>
      </c>
      <c r="H12306" s="3">
        <v>87.382570000000001</v>
      </c>
      <c r="I12306" s="3">
        <v>0</v>
      </c>
      <c r="J12306" s="3"/>
      <c r="K12306" s="3"/>
      <c r="L12306" s="3"/>
      <c r="M12306" s="3"/>
      <c r="N12306" s="3"/>
      <c r="O12306" s="3"/>
      <c r="P12306" s="3"/>
      <c r="Q12306" s="8">
        <v>87.382570000000001</v>
      </c>
      <c r="R12306" s="5" t="s">
        <v>25090</v>
      </c>
    </row>
    <row r="12307" spans="1:18" ht="42" x14ac:dyDescent="0.3">
      <c r="A12307" s="5"/>
      <c r="B12307" s="5"/>
      <c r="C12307" s="5"/>
      <c r="D12307" s="5"/>
      <c r="E12307" s="5"/>
      <c r="F12307" s="3" t="s">
        <v>9100</v>
      </c>
      <c r="G12307" s="3">
        <v>0</v>
      </c>
      <c r="H12307" s="3">
        <v>81.256979999999999</v>
      </c>
      <c r="I12307" s="3">
        <v>0</v>
      </c>
      <c r="J12307" s="3"/>
      <c r="K12307" s="3"/>
      <c r="L12307" s="3"/>
      <c r="M12307" s="3"/>
      <c r="N12307" s="3"/>
      <c r="O12307" s="3"/>
      <c r="P12307" s="3"/>
      <c r="Q12307" s="8">
        <v>81.256979999999999</v>
      </c>
      <c r="R12307" s="5"/>
    </row>
    <row r="12308" spans="1:18" ht="31.5" x14ac:dyDescent="0.3">
      <c r="A12308" s="7"/>
      <c r="B12308" s="7"/>
      <c r="C12308" s="7"/>
      <c r="D12308" s="7"/>
      <c r="E12308" s="7"/>
      <c r="F12308" s="3" t="s">
        <v>9101</v>
      </c>
      <c r="G12308" s="3">
        <v>0</v>
      </c>
      <c r="H12308" s="3">
        <v>6.1255899999999999</v>
      </c>
      <c r="I12308" s="3">
        <v>0</v>
      </c>
      <c r="J12308" s="3"/>
      <c r="K12308" s="3"/>
      <c r="L12308" s="3"/>
      <c r="M12308" s="3"/>
      <c r="N12308" s="3"/>
      <c r="O12308" s="3"/>
      <c r="P12308" s="3"/>
      <c r="Q12308" s="8">
        <v>6.1255899999999999</v>
      </c>
      <c r="R12308" s="7"/>
    </row>
    <row r="12309" spans="1:18" ht="63" x14ac:dyDescent="0.3">
      <c r="A12309" s="6" t="s">
        <v>4896</v>
      </c>
      <c r="B12309" s="6" t="s">
        <v>13186</v>
      </c>
      <c r="C12309" s="6">
        <v>8.2000000000000003E-2</v>
      </c>
      <c r="D12309" s="6">
        <v>2022</v>
      </c>
      <c r="E12309" s="6">
        <v>2023</v>
      </c>
      <c r="F12309" s="3" t="s">
        <v>22</v>
      </c>
      <c r="G12309" s="3">
        <v>0</v>
      </c>
      <c r="H12309" s="3">
        <v>226.81591</v>
      </c>
      <c r="I12309" s="3">
        <v>0</v>
      </c>
      <c r="J12309" s="3"/>
      <c r="K12309" s="3"/>
      <c r="L12309" s="3"/>
      <c r="M12309" s="3"/>
      <c r="N12309" s="3"/>
      <c r="O12309" s="3"/>
      <c r="P12309" s="3"/>
      <c r="Q12309" s="8">
        <v>226.81591</v>
      </c>
      <c r="R12309" s="5" t="s">
        <v>25091</v>
      </c>
    </row>
    <row r="12310" spans="1:18" ht="42" x14ac:dyDescent="0.3">
      <c r="A12310" s="5"/>
      <c r="B12310" s="5"/>
      <c r="C12310" s="5"/>
      <c r="D12310" s="5"/>
      <c r="E12310" s="5"/>
      <c r="F12310" s="3" t="s">
        <v>9100</v>
      </c>
      <c r="G12310" s="3">
        <v>0</v>
      </c>
      <c r="H12310" s="3">
        <v>220.69032000000001</v>
      </c>
      <c r="I12310" s="3">
        <v>0</v>
      </c>
      <c r="J12310" s="3"/>
      <c r="K12310" s="3"/>
      <c r="L12310" s="3"/>
      <c r="M12310" s="3"/>
      <c r="N12310" s="3"/>
      <c r="O12310" s="3"/>
      <c r="P12310" s="3"/>
      <c r="Q12310" s="8">
        <v>220.69032000000001</v>
      </c>
      <c r="R12310" s="5"/>
    </row>
    <row r="12311" spans="1:18" ht="31.5" x14ac:dyDescent="0.3">
      <c r="A12311" s="7"/>
      <c r="B12311" s="7"/>
      <c r="C12311" s="7"/>
      <c r="D12311" s="7"/>
      <c r="E12311" s="7"/>
      <c r="F12311" s="3" t="s">
        <v>9101</v>
      </c>
      <c r="G12311" s="3">
        <v>0</v>
      </c>
      <c r="H12311" s="3">
        <v>6.1255899999999999</v>
      </c>
      <c r="I12311" s="3">
        <v>0</v>
      </c>
      <c r="J12311" s="3"/>
      <c r="K12311" s="3"/>
      <c r="L12311" s="3"/>
      <c r="M12311" s="3"/>
      <c r="N12311" s="3"/>
      <c r="O12311" s="3"/>
      <c r="P12311" s="3"/>
      <c r="Q12311" s="8">
        <v>6.1255899999999999</v>
      </c>
      <c r="R12311" s="7"/>
    </row>
    <row r="12312" spans="1:18" ht="84" x14ac:dyDescent="0.3">
      <c r="A12312" s="6" t="s">
        <v>4897</v>
      </c>
      <c r="B12312" s="6" t="s">
        <v>13187</v>
      </c>
      <c r="C12312" s="6">
        <v>1.4999999999999999E-2</v>
      </c>
      <c r="D12312" s="6">
        <v>2022</v>
      </c>
      <c r="E12312" s="6">
        <v>2023</v>
      </c>
      <c r="F12312" s="3" t="s">
        <v>22</v>
      </c>
      <c r="G12312" s="3">
        <v>0</v>
      </c>
      <c r="H12312" s="3">
        <v>89.566919999999996</v>
      </c>
      <c r="I12312" s="3">
        <v>0</v>
      </c>
      <c r="J12312" s="3"/>
      <c r="K12312" s="3"/>
      <c r="L12312" s="3"/>
      <c r="M12312" s="3"/>
      <c r="N12312" s="3"/>
      <c r="O12312" s="3"/>
      <c r="P12312" s="3"/>
      <c r="Q12312" s="8">
        <v>89.566919999999996</v>
      </c>
      <c r="R12312" s="5" t="s">
        <v>21179</v>
      </c>
    </row>
    <row r="12313" spans="1:18" ht="42" x14ac:dyDescent="0.3">
      <c r="A12313" s="5"/>
      <c r="B12313" s="5"/>
      <c r="C12313" s="5"/>
      <c r="D12313" s="5"/>
      <c r="E12313" s="5"/>
      <c r="F12313" s="3" t="s">
        <v>9100</v>
      </c>
      <c r="G12313" s="3">
        <v>0</v>
      </c>
      <c r="H12313" s="3">
        <v>83.441329999999994</v>
      </c>
      <c r="I12313" s="3">
        <v>0</v>
      </c>
      <c r="J12313" s="3"/>
      <c r="K12313" s="3"/>
      <c r="L12313" s="3"/>
      <c r="M12313" s="3"/>
      <c r="N12313" s="3"/>
      <c r="O12313" s="3"/>
      <c r="P12313" s="3"/>
      <c r="Q12313" s="8">
        <v>83.441329999999994</v>
      </c>
      <c r="R12313" s="5"/>
    </row>
    <row r="12314" spans="1:18" ht="31.5" x14ac:dyDescent="0.3">
      <c r="A12314" s="7"/>
      <c r="B12314" s="7"/>
      <c r="C12314" s="7"/>
      <c r="D12314" s="7"/>
      <c r="E12314" s="7"/>
      <c r="F12314" s="3" t="s">
        <v>9101</v>
      </c>
      <c r="G12314" s="3">
        <v>0</v>
      </c>
      <c r="H12314" s="3">
        <v>6.1255899999999999</v>
      </c>
      <c r="I12314" s="3">
        <v>0</v>
      </c>
      <c r="J12314" s="3"/>
      <c r="K12314" s="3"/>
      <c r="L12314" s="3"/>
      <c r="M12314" s="3"/>
      <c r="N12314" s="3"/>
      <c r="O12314" s="3"/>
      <c r="P12314" s="3"/>
      <c r="Q12314" s="8">
        <v>6.1255899999999999</v>
      </c>
      <c r="R12314" s="7"/>
    </row>
    <row r="12315" spans="1:18" ht="63" x14ac:dyDescent="0.3">
      <c r="A12315" s="6" t="s">
        <v>4898</v>
      </c>
      <c r="B12315" s="6" t="s">
        <v>13188</v>
      </c>
      <c r="C12315" s="6">
        <v>1.2E-2</v>
      </c>
      <c r="D12315" s="6">
        <v>2022</v>
      </c>
      <c r="E12315" s="6">
        <v>2023</v>
      </c>
      <c r="F12315" s="3" t="s">
        <v>22</v>
      </c>
      <c r="G12315" s="3">
        <v>0</v>
      </c>
      <c r="H12315" s="3">
        <v>73.869349999999997</v>
      </c>
      <c r="I12315" s="3">
        <v>0</v>
      </c>
      <c r="J12315" s="3"/>
      <c r="K12315" s="3"/>
      <c r="L12315" s="3"/>
      <c r="M12315" s="3"/>
      <c r="N12315" s="3"/>
      <c r="O12315" s="3"/>
      <c r="P12315" s="3"/>
      <c r="Q12315" s="8">
        <v>73.869349999999997</v>
      </c>
      <c r="R12315" s="5" t="s">
        <v>25092</v>
      </c>
    </row>
    <row r="12316" spans="1:18" ht="42" x14ac:dyDescent="0.3">
      <c r="A12316" s="5"/>
      <c r="B12316" s="5"/>
      <c r="C12316" s="5"/>
      <c r="D12316" s="5"/>
      <c r="E12316" s="5"/>
      <c r="F12316" s="3" t="s">
        <v>9100</v>
      </c>
      <c r="G12316" s="3">
        <v>0</v>
      </c>
      <c r="H12316" s="3">
        <v>67.743759999999995</v>
      </c>
      <c r="I12316" s="3">
        <v>0</v>
      </c>
      <c r="J12316" s="3"/>
      <c r="K12316" s="3"/>
      <c r="L12316" s="3"/>
      <c r="M12316" s="3"/>
      <c r="N12316" s="3"/>
      <c r="O12316" s="3"/>
      <c r="P12316" s="3"/>
      <c r="Q12316" s="8">
        <v>67.743759999999995</v>
      </c>
      <c r="R12316" s="5"/>
    </row>
    <row r="12317" spans="1:18" ht="31.5" x14ac:dyDescent="0.3">
      <c r="A12317" s="7"/>
      <c r="B12317" s="7"/>
      <c r="C12317" s="7"/>
      <c r="D12317" s="7"/>
      <c r="E12317" s="7"/>
      <c r="F12317" s="3" t="s">
        <v>9101</v>
      </c>
      <c r="G12317" s="3">
        <v>0</v>
      </c>
      <c r="H12317" s="3">
        <v>6.1255899999999999</v>
      </c>
      <c r="I12317" s="3">
        <v>0</v>
      </c>
      <c r="J12317" s="3"/>
      <c r="K12317" s="3"/>
      <c r="L12317" s="3"/>
      <c r="M12317" s="3"/>
      <c r="N12317" s="3"/>
      <c r="O12317" s="3"/>
      <c r="P12317" s="3"/>
      <c r="Q12317" s="8">
        <v>6.1255899999999999</v>
      </c>
      <c r="R12317" s="7"/>
    </row>
    <row r="12318" spans="1:18" ht="63" x14ac:dyDescent="0.3">
      <c r="A12318" s="6" t="s">
        <v>4899</v>
      </c>
      <c r="B12318" s="6" t="s">
        <v>13189</v>
      </c>
      <c r="C12318" s="6">
        <v>2.1000000000000001E-2</v>
      </c>
      <c r="D12318" s="6">
        <v>2021</v>
      </c>
      <c r="E12318" s="6">
        <v>2022</v>
      </c>
      <c r="F12318" s="3" t="s">
        <v>22</v>
      </c>
      <c r="G12318" s="3">
        <v>68.221209999999999</v>
      </c>
      <c r="H12318" s="3">
        <v>0</v>
      </c>
      <c r="I12318" s="3">
        <v>0</v>
      </c>
      <c r="J12318" s="3"/>
      <c r="K12318" s="3"/>
      <c r="L12318" s="3"/>
      <c r="M12318" s="3"/>
      <c r="N12318" s="3"/>
      <c r="O12318" s="3"/>
      <c r="P12318" s="3"/>
      <c r="Q12318" s="8">
        <v>68.221209999999999</v>
      </c>
      <c r="R12318" s="5" t="s">
        <v>25093</v>
      </c>
    </row>
    <row r="12319" spans="1:18" ht="42" x14ac:dyDescent="0.3">
      <c r="A12319" s="5"/>
      <c r="B12319" s="5"/>
      <c r="C12319" s="5"/>
      <c r="D12319" s="5"/>
      <c r="E12319" s="5"/>
      <c r="F12319" s="3" t="s">
        <v>9100</v>
      </c>
      <c r="G12319" s="3">
        <v>63.570160000000001</v>
      </c>
      <c r="H12319" s="3">
        <v>0</v>
      </c>
      <c r="I12319" s="3">
        <v>0</v>
      </c>
      <c r="J12319" s="3"/>
      <c r="K12319" s="3"/>
      <c r="L12319" s="3"/>
      <c r="M12319" s="3"/>
      <c r="N12319" s="3"/>
      <c r="O12319" s="3"/>
      <c r="P12319" s="3"/>
      <c r="Q12319" s="8">
        <v>63.570160000000001</v>
      </c>
      <c r="R12319" s="5"/>
    </row>
    <row r="12320" spans="1:18" ht="31.5" x14ac:dyDescent="0.3">
      <c r="A12320" s="7"/>
      <c r="B12320" s="7"/>
      <c r="C12320" s="7"/>
      <c r="D12320" s="7"/>
      <c r="E12320" s="7"/>
      <c r="F12320" s="3" t="s">
        <v>9101</v>
      </c>
      <c r="G12320" s="3">
        <v>4.6510499999999997</v>
      </c>
      <c r="H12320" s="3">
        <v>0</v>
      </c>
      <c r="I12320" s="3">
        <v>0</v>
      </c>
      <c r="J12320" s="3"/>
      <c r="K12320" s="3"/>
      <c r="L12320" s="3"/>
      <c r="M12320" s="3"/>
      <c r="N12320" s="3"/>
      <c r="O12320" s="3"/>
      <c r="P12320" s="3"/>
      <c r="Q12320" s="8">
        <v>4.6510499999999997</v>
      </c>
      <c r="R12320" s="7"/>
    </row>
    <row r="12321" spans="1:18" ht="63" x14ac:dyDescent="0.3">
      <c r="A12321" s="6" t="s">
        <v>4900</v>
      </c>
      <c r="B12321" s="6" t="s">
        <v>13190</v>
      </c>
      <c r="C12321" s="6">
        <v>2.3E-2</v>
      </c>
      <c r="D12321" s="6">
        <v>2021</v>
      </c>
      <c r="E12321" s="6">
        <v>2022</v>
      </c>
      <c r="F12321" s="3" t="s">
        <v>22</v>
      </c>
      <c r="G12321" s="3">
        <v>64.858400000000003</v>
      </c>
      <c r="H12321" s="3">
        <v>0</v>
      </c>
      <c r="I12321" s="3">
        <v>0</v>
      </c>
      <c r="J12321" s="3"/>
      <c r="K12321" s="3"/>
      <c r="L12321" s="3"/>
      <c r="M12321" s="3"/>
      <c r="N12321" s="3"/>
      <c r="O12321" s="3"/>
      <c r="P12321" s="3"/>
      <c r="Q12321" s="8">
        <v>64.858400000000003</v>
      </c>
      <c r="R12321" s="5" t="s">
        <v>25094</v>
      </c>
    </row>
    <row r="12322" spans="1:18" ht="42" x14ac:dyDescent="0.3">
      <c r="A12322" s="5"/>
      <c r="B12322" s="5"/>
      <c r="C12322" s="5"/>
      <c r="D12322" s="5"/>
      <c r="E12322" s="5"/>
      <c r="F12322" s="3" t="s">
        <v>9100</v>
      </c>
      <c r="G12322" s="3">
        <v>60.207349999999998</v>
      </c>
      <c r="H12322" s="3">
        <v>0</v>
      </c>
      <c r="I12322" s="3">
        <v>0</v>
      </c>
      <c r="J12322" s="3"/>
      <c r="K12322" s="3"/>
      <c r="L12322" s="3"/>
      <c r="M12322" s="3"/>
      <c r="N12322" s="3"/>
      <c r="O12322" s="3"/>
      <c r="P12322" s="3"/>
      <c r="Q12322" s="8">
        <v>60.207349999999998</v>
      </c>
      <c r="R12322" s="5"/>
    </row>
    <row r="12323" spans="1:18" ht="31.5" x14ac:dyDescent="0.3">
      <c r="A12323" s="7"/>
      <c r="B12323" s="7"/>
      <c r="C12323" s="7"/>
      <c r="D12323" s="7"/>
      <c r="E12323" s="7"/>
      <c r="F12323" s="3" t="s">
        <v>9101</v>
      </c>
      <c r="G12323" s="3">
        <v>4.6510499999999997</v>
      </c>
      <c r="H12323" s="3">
        <v>0</v>
      </c>
      <c r="I12323" s="3">
        <v>0</v>
      </c>
      <c r="J12323" s="3"/>
      <c r="K12323" s="3"/>
      <c r="L12323" s="3"/>
      <c r="M12323" s="3"/>
      <c r="N12323" s="3"/>
      <c r="O12323" s="3"/>
      <c r="P12323" s="3"/>
      <c r="Q12323" s="8">
        <v>4.6510499999999997</v>
      </c>
      <c r="R12323" s="7"/>
    </row>
    <row r="12324" spans="1:18" ht="63" x14ac:dyDescent="0.3">
      <c r="A12324" s="6" t="s">
        <v>4901</v>
      </c>
      <c r="B12324" s="6" t="s">
        <v>13191</v>
      </c>
      <c r="C12324" s="6">
        <v>3.0000000000000001E-3</v>
      </c>
      <c r="D12324" s="6">
        <v>2021</v>
      </c>
      <c r="E12324" s="6">
        <v>2022</v>
      </c>
      <c r="F12324" s="3" t="s">
        <v>22</v>
      </c>
      <c r="G12324" s="3">
        <v>53.315159999999999</v>
      </c>
      <c r="H12324" s="3">
        <v>0</v>
      </c>
      <c r="I12324" s="3">
        <v>0</v>
      </c>
      <c r="J12324" s="3"/>
      <c r="K12324" s="3"/>
      <c r="L12324" s="3"/>
      <c r="M12324" s="3"/>
      <c r="N12324" s="3"/>
      <c r="O12324" s="3"/>
      <c r="P12324" s="3"/>
      <c r="Q12324" s="8">
        <v>53.315159999999999</v>
      </c>
      <c r="R12324" s="5" t="s">
        <v>25095</v>
      </c>
    </row>
    <row r="12325" spans="1:18" ht="42" x14ac:dyDescent="0.3">
      <c r="A12325" s="5"/>
      <c r="B12325" s="5"/>
      <c r="C12325" s="5"/>
      <c r="D12325" s="5"/>
      <c r="E12325" s="5"/>
      <c r="F12325" s="3" t="s">
        <v>9100</v>
      </c>
      <c r="G12325" s="3">
        <v>48.664110000000001</v>
      </c>
      <c r="H12325" s="3">
        <v>0</v>
      </c>
      <c r="I12325" s="3">
        <v>0</v>
      </c>
      <c r="J12325" s="3"/>
      <c r="K12325" s="3"/>
      <c r="L12325" s="3"/>
      <c r="M12325" s="3"/>
      <c r="N12325" s="3"/>
      <c r="O12325" s="3"/>
      <c r="P12325" s="3"/>
      <c r="Q12325" s="8">
        <v>48.664110000000001</v>
      </c>
      <c r="R12325" s="5"/>
    </row>
    <row r="12326" spans="1:18" ht="31.5" x14ac:dyDescent="0.3">
      <c r="A12326" s="7"/>
      <c r="B12326" s="7"/>
      <c r="C12326" s="7"/>
      <c r="D12326" s="7"/>
      <c r="E12326" s="7"/>
      <c r="F12326" s="3" t="s">
        <v>9101</v>
      </c>
      <c r="G12326" s="3">
        <v>4.6510499999999997</v>
      </c>
      <c r="H12326" s="3">
        <v>0</v>
      </c>
      <c r="I12326" s="3">
        <v>0</v>
      </c>
      <c r="J12326" s="3"/>
      <c r="K12326" s="3"/>
      <c r="L12326" s="3"/>
      <c r="M12326" s="3"/>
      <c r="N12326" s="3"/>
      <c r="O12326" s="3"/>
      <c r="P12326" s="3"/>
      <c r="Q12326" s="8">
        <v>4.6510499999999997</v>
      </c>
      <c r="R12326" s="7"/>
    </row>
    <row r="12327" spans="1:18" ht="63" x14ac:dyDescent="0.3">
      <c r="A12327" s="6" t="s">
        <v>4902</v>
      </c>
      <c r="B12327" s="6" t="s">
        <v>13192</v>
      </c>
      <c r="C12327" s="6">
        <v>1.5E-3</v>
      </c>
      <c r="D12327" s="6">
        <v>2021</v>
      </c>
      <c r="E12327" s="6">
        <v>2022</v>
      </c>
      <c r="F12327" s="3" t="s">
        <v>22</v>
      </c>
      <c r="G12327" s="3">
        <v>49.936079999999997</v>
      </c>
      <c r="H12327" s="3">
        <v>0</v>
      </c>
      <c r="I12327" s="3">
        <v>0</v>
      </c>
      <c r="J12327" s="3"/>
      <c r="K12327" s="3"/>
      <c r="L12327" s="3"/>
      <c r="M12327" s="3"/>
      <c r="N12327" s="3"/>
      <c r="O12327" s="3"/>
      <c r="P12327" s="3"/>
      <c r="Q12327" s="8">
        <v>49.936079999999997</v>
      </c>
      <c r="R12327" s="5" t="s">
        <v>21180</v>
      </c>
    </row>
    <row r="12328" spans="1:18" ht="42" x14ac:dyDescent="0.3">
      <c r="A12328" s="5"/>
      <c r="B12328" s="5"/>
      <c r="C12328" s="5"/>
      <c r="D12328" s="5"/>
      <c r="E12328" s="5"/>
      <c r="F12328" s="3" t="s">
        <v>9100</v>
      </c>
      <c r="G12328" s="3">
        <v>45.285029999999999</v>
      </c>
      <c r="H12328" s="3">
        <v>0</v>
      </c>
      <c r="I12328" s="3">
        <v>0</v>
      </c>
      <c r="J12328" s="3"/>
      <c r="K12328" s="3"/>
      <c r="L12328" s="3"/>
      <c r="M12328" s="3"/>
      <c r="N12328" s="3"/>
      <c r="O12328" s="3"/>
      <c r="P12328" s="3"/>
      <c r="Q12328" s="8">
        <v>45.285029999999999</v>
      </c>
      <c r="R12328" s="5"/>
    </row>
    <row r="12329" spans="1:18" ht="31.5" x14ac:dyDescent="0.3">
      <c r="A12329" s="7"/>
      <c r="B12329" s="7"/>
      <c r="C12329" s="7"/>
      <c r="D12329" s="7"/>
      <c r="E12329" s="7"/>
      <c r="F12329" s="3" t="s">
        <v>9101</v>
      </c>
      <c r="G12329" s="3">
        <v>4.6510499999999997</v>
      </c>
      <c r="H12329" s="3">
        <v>0</v>
      </c>
      <c r="I12329" s="3">
        <v>0</v>
      </c>
      <c r="J12329" s="3"/>
      <c r="K12329" s="3"/>
      <c r="L12329" s="3"/>
      <c r="M12329" s="3"/>
      <c r="N12329" s="3"/>
      <c r="O12329" s="3"/>
      <c r="P12329" s="3"/>
      <c r="Q12329" s="8">
        <v>4.6510499999999997</v>
      </c>
      <c r="R12329" s="7"/>
    </row>
    <row r="12330" spans="1:18" ht="63" x14ac:dyDescent="0.3">
      <c r="A12330" s="6" t="s">
        <v>4903</v>
      </c>
      <c r="B12330" s="6" t="s">
        <v>13193</v>
      </c>
      <c r="C12330" s="6">
        <v>9.4999999999999998E-3</v>
      </c>
      <c r="D12330" s="6">
        <v>2021</v>
      </c>
      <c r="E12330" s="6">
        <v>2022</v>
      </c>
      <c r="F12330" s="3" t="s">
        <v>22</v>
      </c>
      <c r="G12330" s="3">
        <v>68.6464</v>
      </c>
      <c r="H12330" s="3">
        <v>0</v>
      </c>
      <c r="I12330" s="3">
        <v>0</v>
      </c>
      <c r="J12330" s="3"/>
      <c r="K12330" s="3"/>
      <c r="L12330" s="3"/>
      <c r="M12330" s="3"/>
      <c r="N12330" s="3"/>
      <c r="O12330" s="3"/>
      <c r="P12330" s="3"/>
      <c r="Q12330" s="8">
        <v>68.6464</v>
      </c>
      <c r="R12330" s="5" t="s">
        <v>25096</v>
      </c>
    </row>
    <row r="12331" spans="1:18" ht="42" x14ac:dyDescent="0.3">
      <c r="A12331" s="5"/>
      <c r="B12331" s="5"/>
      <c r="C12331" s="5"/>
      <c r="D12331" s="5"/>
      <c r="E12331" s="5"/>
      <c r="F12331" s="3" t="s">
        <v>9100</v>
      </c>
      <c r="G12331" s="3">
        <v>63.995350000000002</v>
      </c>
      <c r="H12331" s="3">
        <v>0</v>
      </c>
      <c r="I12331" s="3">
        <v>0</v>
      </c>
      <c r="J12331" s="3"/>
      <c r="K12331" s="3"/>
      <c r="L12331" s="3"/>
      <c r="M12331" s="3"/>
      <c r="N12331" s="3"/>
      <c r="O12331" s="3"/>
      <c r="P12331" s="3"/>
      <c r="Q12331" s="8">
        <v>63.995350000000002</v>
      </c>
      <c r="R12331" s="5"/>
    </row>
    <row r="12332" spans="1:18" ht="31.5" x14ac:dyDescent="0.3">
      <c r="A12332" s="7"/>
      <c r="B12332" s="7"/>
      <c r="C12332" s="7"/>
      <c r="D12332" s="7"/>
      <c r="E12332" s="7"/>
      <c r="F12332" s="3" t="s">
        <v>9101</v>
      </c>
      <c r="G12332" s="3">
        <v>4.6510499999999997</v>
      </c>
      <c r="H12332" s="3">
        <v>0</v>
      </c>
      <c r="I12332" s="3">
        <v>0</v>
      </c>
      <c r="J12332" s="3"/>
      <c r="K12332" s="3"/>
      <c r="L12332" s="3"/>
      <c r="M12332" s="3"/>
      <c r="N12332" s="3"/>
      <c r="O12332" s="3"/>
      <c r="P12332" s="3"/>
      <c r="Q12332" s="8">
        <v>4.6510499999999997</v>
      </c>
      <c r="R12332" s="7"/>
    </row>
    <row r="12333" spans="1:18" ht="63" x14ac:dyDescent="0.3">
      <c r="A12333" s="6" t="s">
        <v>4904</v>
      </c>
      <c r="B12333" s="6" t="s">
        <v>13194</v>
      </c>
      <c r="C12333" s="6">
        <v>0.01</v>
      </c>
      <c r="D12333" s="6">
        <v>2022</v>
      </c>
      <c r="E12333" s="6">
        <v>2023</v>
      </c>
      <c r="F12333" s="3" t="s">
        <v>22</v>
      </c>
      <c r="G12333" s="3">
        <v>0</v>
      </c>
      <c r="H12333" s="3">
        <v>111.80695</v>
      </c>
      <c r="I12333" s="3">
        <v>0</v>
      </c>
      <c r="J12333" s="3"/>
      <c r="K12333" s="3"/>
      <c r="L12333" s="3"/>
      <c r="M12333" s="3"/>
      <c r="N12333" s="3"/>
      <c r="O12333" s="3"/>
      <c r="P12333" s="3"/>
      <c r="Q12333" s="8">
        <v>111.80695</v>
      </c>
      <c r="R12333" s="5" t="s">
        <v>21181</v>
      </c>
    </row>
    <row r="12334" spans="1:18" ht="42" x14ac:dyDescent="0.3">
      <c r="A12334" s="5"/>
      <c r="B12334" s="5"/>
      <c r="C12334" s="5"/>
      <c r="D12334" s="5"/>
      <c r="E12334" s="5"/>
      <c r="F12334" s="3" t="s">
        <v>9100</v>
      </c>
      <c r="G12334" s="3">
        <v>0</v>
      </c>
      <c r="H12334" s="3">
        <v>105.68136</v>
      </c>
      <c r="I12334" s="3">
        <v>0</v>
      </c>
      <c r="J12334" s="3"/>
      <c r="K12334" s="3"/>
      <c r="L12334" s="3"/>
      <c r="M12334" s="3"/>
      <c r="N12334" s="3"/>
      <c r="O12334" s="3"/>
      <c r="P12334" s="3"/>
      <c r="Q12334" s="8">
        <v>105.68136</v>
      </c>
      <c r="R12334" s="5"/>
    </row>
    <row r="12335" spans="1:18" ht="31.5" x14ac:dyDescent="0.3">
      <c r="A12335" s="7"/>
      <c r="B12335" s="7"/>
      <c r="C12335" s="7"/>
      <c r="D12335" s="7"/>
      <c r="E12335" s="7"/>
      <c r="F12335" s="3" t="s">
        <v>9101</v>
      </c>
      <c r="G12335" s="3">
        <v>0</v>
      </c>
      <c r="H12335" s="3">
        <v>6.1255899999999999</v>
      </c>
      <c r="I12335" s="3">
        <v>0</v>
      </c>
      <c r="J12335" s="3"/>
      <c r="K12335" s="3"/>
      <c r="L12335" s="3"/>
      <c r="M12335" s="3"/>
      <c r="N12335" s="3"/>
      <c r="O12335" s="3"/>
      <c r="P12335" s="3"/>
      <c r="Q12335" s="8">
        <v>6.1255899999999999</v>
      </c>
      <c r="R12335" s="7"/>
    </row>
    <row r="12336" spans="1:18" ht="63" x14ac:dyDescent="0.3">
      <c r="A12336" s="6" t="s">
        <v>4905</v>
      </c>
      <c r="B12336" s="6" t="s">
        <v>13195</v>
      </c>
      <c r="C12336" s="6">
        <v>1.4500000000000001E-2</v>
      </c>
      <c r="D12336" s="6">
        <v>2021</v>
      </c>
      <c r="E12336" s="6">
        <v>2022</v>
      </c>
      <c r="F12336" s="3" t="s">
        <v>22</v>
      </c>
      <c r="G12336" s="3">
        <v>72.345650000000006</v>
      </c>
      <c r="H12336" s="3">
        <v>0</v>
      </c>
      <c r="I12336" s="3">
        <v>0</v>
      </c>
      <c r="J12336" s="3"/>
      <c r="K12336" s="3"/>
      <c r="L12336" s="3"/>
      <c r="M12336" s="3"/>
      <c r="N12336" s="3"/>
      <c r="O12336" s="3"/>
      <c r="P12336" s="3"/>
      <c r="Q12336" s="8">
        <v>72.345650000000006</v>
      </c>
      <c r="R12336" s="5" t="s">
        <v>25097</v>
      </c>
    </row>
    <row r="12337" spans="1:18" ht="42" x14ac:dyDescent="0.3">
      <c r="A12337" s="5"/>
      <c r="B12337" s="5"/>
      <c r="C12337" s="5"/>
      <c r="D12337" s="5"/>
      <c r="E12337" s="5"/>
      <c r="F12337" s="3" t="s">
        <v>9100</v>
      </c>
      <c r="G12337" s="3">
        <v>67.694599999999994</v>
      </c>
      <c r="H12337" s="3">
        <v>0</v>
      </c>
      <c r="I12337" s="3">
        <v>0</v>
      </c>
      <c r="J12337" s="3"/>
      <c r="K12337" s="3"/>
      <c r="L12337" s="3"/>
      <c r="M12337" s="3"/>
      <c r="N12337" s="3"/>
      <c r="O12337" s="3"/>
      <c r="P12337" s="3"/>
      <c r="Q12337" s="8">
        <v>67.694599999999994</v>
      </c>
      <c r="R12337" s="5"/>
    </row>
    <row r="12338" spans="1:18" ht="31.5" x14ac:dyDescent="0.3">
      <c r="A12338" s="7"/>
      <c r="B12338" s="7"/>
      <c r="C12338" s="7"/>
      <c r="D12338" s="7"/>
      <c r="E12338" s="7"/>
      <c r="F12338" s="3" t="s">
        <v>9101</v>
      </c>
      <c r="G12338" s="3">
        <v>4.6510499999999997</v>
      </c>
      <c r="H12338" s="3">
        <v>0</v>
      </c>
      <c r="I12338" s="3">
        <v>0</v>
      </c>
      <c r="J12338" s="3"/>
      <c r="K12338" s="3"/>
      <c r="L12338" s="3"/>
      <c r="M12338" s="3"/>
      <c r="N12338" s="3"/>
      <c r="O12338" s="3"/>
      <c r="P12338" s="3"/>
      <c r="Q12338" s="8">
        <v>4.6510499999999997</v>
      </c>
      <c r="R12338" s="7"/>
    </row>
    <row r="12339" spans="1:18" ht="84" x14ac:dyDescent="0.3">
      <c r="A12339" s="6" t="s">
        <v>4906</v>
      </c>
      <c r="B12339" s="6" t="s">
        <v>13196</v>
      </c>
      <c r="C12339" s="6">
        <v>0.1615</v>
      </c>
      <c r="D12339" s="6">
        <v>2022</v>
      </c>
      <c r="E12339" s="6">
        <v>2023</v>
      </c>
      <c r="F12339" s="3" t="s">
        <v>22</v>
      </c>
      <c r="G12339" s="3">
        <v>0</v>
      </c>
      <c r="H12339" s="3">
        <v>647.81916999999999</v>
      </c>
      <c r="I12339" s="3">
        <v>0</v>
      </c>
      <c r="J12339" s="3"/>
      <c r="K12339" s="3"/>
      <c r="L12339" s="3"/>
      <c r="M12339" s="3"/>
      <c r="N12339" s="3"/>
      <c r="O12339" s="3"/>
      <c r="P12339" s="3"/>
      <c r="Q12339" s="8">
        <v>647.81916999999999</v>
      </c>
      <c r="R12339" s="5" t="s">
        <v>21182</v>
      </c>
    </row>
    <row r="12340" spans="1:18" ht="42" x14ac:dyDescent="0.3">
      <c r="A12340" s="5"/>
      <c r="B12340" s="5"/>
      <c r="C12340" s="5"/>
      <c r="D12340" s="5"/>
      <c r="E12340" s="5"/>
      <c r="F12340" s="3" t="s">
        <v>9100</v>
      </c>
      <c r="G12340" s="3">
        <v>0</v>
      </c>
      <c r="H12340" s="3">
        <v>641.69358</v>
      </c>
      <c r="I12340" s="3">
        <v>0</v>
      </c>
      <c r="J12340" s="3"/>
      <c r="K12340" s="3"/>
      <c r="L12340" s="3"/>
      <c r="M12340" s="3"/>
      <c r="N12340" s="3"/>
      <c r="O12340" s="3"/>
      <c r="P12340" s="3"/>
      <c r="Q12340" s="8">
        <v>641.69358</v>
      </c>
      <c r="R12340" s="5"/>
    </row>
    <row r="12341" spans="1:18" ht="31.5" x14ac:dyDescent="0.3">
      <c r="A12341" s="7"/>
      <c r="B12341" s="7"/>
      <c r="C12341" s="7"/>
      <c r="D12341" s="7"/>
      <c r="E12341" s="7"/>
      <c r="F12341" s="3" t="s">
        <v>9101</v>
      </c>
      <c r="G12341" s="3">
        <v>0</v>
      </c>
      <c r="H12341" s="3">
        <v>6.1255899999999999</v>
      </c>
      <c r="I12341" s="3">
        <v>0</v>
      </c>
      <c r="J12341" s="3"/>
      <c r="K12341" s="3"/>
      <c r="L12341" s="3"/>
      <c r="M12341" s="3"/>
      <c r="N12341" s="3"/>
      <c r="O12341" s="3"/>
      <c r="P12341" s="3"/>
      <c r="Q12341" s="8">
        <v>6.1255899999999999</v>
      </c>
      <c r="R12341" s="7"/>
    </row>
    <row r="12342" spans="1:18" ht="84" x14ac:dyDescent="0.3">
      <c r="A12342" s="6" t="s">
        <v>4907</v>
      </c>
      <c r="B12342" s="6" t="s">
        <v>13197</v>
      </c>
      <c r="C12342" s="6">
        <v>7.3999999999999996E-2</v>
      </c>
      <c r="D12342" s="6">
        <v>2021</v>
      </c>
      <c r="E12342" s="6">
        <v>2022</v>
      </c>
      <c r="F12342" s="3" t="s">
        <v>22</v>
      </c>
      <c r="G12342" s="3">
        <v>213.65120999999999</v>
      </c>
      <c r="H12342" s="3">
        <v>0</v>
      </c>
      <c r="I12342" s="3">
        <v>0</v>
      </c>
      <c r="J12342" s="3"/>
      <c r="K12342" s="3"/>
      <c r="L12342" s="3"/>
      <c r="M12342" s="3"/>
      <c r="N12342" s="3"/>
      <c r="O12342" s="3"/>
      <c r="P12342" s="3"/>
      <c r="Q12342" s="8">
        <v>213.65120999999999</v>
      </c>
      <c r="R12342" s="5" t="s">
        <v>21183</v>
      </c>
    </row>
    <row r="12343" spans="1:18" ht="42" x14ac:dyDescent="0.3">
      <c r="A12343" s="5"/>
      <c r="B12343" s="5"/>
      <c r="C12343" s="5"/>
      <c r="D12343" s="5"/>
      <c r="E12343" s="5"/>
      <c r="F12343" s="3" t="s">
        <v>9100</v>
      </c>
      <c r="G12343" s="3">
        <v>209.00015999999999</v>
      </c>
      <c r="H12343" s="3">
        <v>0</v>
      </c>
      <c r="I12343" s="3">
        <v>0</v>
      </c>
      <c r="J12343" s="3"/>
      <c r="K12343" s="3"/>
      <c r="L12343" s="3"/>
      <c r="M12343" s="3"/>
      <c r="N12343" s="3"/>
      <c r="O12343" s="3"/>
      <c r="P12343" s="3"/>
      <c r="Q12343" s="8">
        <v>209.00015999999999</v>
      </c>
      <c r="R12343" s="5"/>
    </row>
    <row r="12344" spans="1:18" ht="31.5" x14ac:dyDescent="0.3">
      <c r="A12344" s="7"/>
      <c r="B12344" s="7"/>
      <c r="C12344" s="7"/>
      <c r="D12344" s="7"/>
      <c r="E12344" s="7"/>
      <c r="F12344" s="3" t="s">
        <v>9101</v>
      </c>
      <c r="G12344" s="3">
        <v>4.6510499999999997</v>
      </c>
      <c r="H12344" s="3">
        <v>0</v>
      </c>
      <c r="I12344" s="3">
        <v>0</v>
      </c>
      <c r="J12344" s="3"/>
      <c r="K12344" s="3"/>
      <c r="L12344" s="3"/>
      <c r="M12344" s="3"/>
      <c r="N12344" s="3"/>
      <c r="O12344" s="3"/>
      <c r="P12344" s="3"/>
      <c r="Q12344" s="8">
        <v>4.6510499999999997</v>
      </c>
      <c r="R12344" s="7"/>
    </row>
    <row r="12345" spans="1:18" ht="84" x14ac:dyDescent="0.3">
      <c r="A12345" s="6" t="s">
        <v>4908</v>
      </c>
      <c r="B12345" s="6" t="s">
        <v>13198</v>
      </c>
      <c r="C12345" s="6">
        <v>6.0000000000000001E-3</v>
      </c>
      <c r="D12345" s="6">
        <v>2021</v>
      </c>
      <c r="E12345" s="6">
        <v>2022</v>
      </c>
      <c r="F12345" s="3" t="s">
        <v>22</v>
      </c>
      <c r="G12345" s="3">
        <v>65.629829999999998</v>
      </c>
      <c r="H12345" s="3">
        <v>0</v>
      </c>
      <c r="I12345" s="3">
        <v>0</v>
      </c>
      <c r="J12345" s="3"/>
      <c r="K12345" s="3"/>
      <c r="L12345" s="3"/>
      <c r="M12345" s="3"/>
      <c r="N12345" s="3"/>
      <c r="O12345" s="3"/>
      <c r="P12345" s="3"/>
      <c r="Q12345" s="8">
        <v>65.629829999999998</v>
      </c>
      <c r="R12345" s="5" t="s">
        <v>21184</v>
      </c>
    </row>
    <row r="12346" spans="1:18" ht="42" x14ac:dyDescent="0.3">
      <c r="A12346" s="5"/>
      <c r="B12346" s="5"/>
      <c r="C12346" s="5"/>
      <c r="D12346" s="5"/>
      <c r="E12346" s="5"/>
      <c r="F12346" s="3" t="s">
        <v>9100</v>
      </c>
      <c r="G12346" s="3">
        <v>60.97878</v>
      </c>
      <c r="H12346" s="3">
        <v>0</v>
      </c>
      <c r="I12346" s="3">
        <v>0</v>
      </c>
      <c r="J12346" s="3"/>
      <c r="K12346" s="3"/>
      <c r="L12346" s="3"/>
      <c r="M12346" s="3"/>
      <c r="N12346" s="3"/>
      <c r="O12346" s="3"/>
      <c r="P12346" s="3"/>
      <c r="Q12346" s="8">
        <v>60.97878</v>
      </c>
      <c r="R12346" s="5"/>
    </row>
    <row r="12347" spans="1:18" ht="31.5" x14ac:dyDescent="0.3">
      <c r="A12347" s="7"/>
      <c r="B12347" s="7"/>
      <c r="C12347" s="7"/>
      <c r="D12347" s="7"/>
      <c r="E12347" s="7"/>
      <c r="F12347" s="3" t="s">
        <v>9101</v>
      </c>
      <c r="G12347" s="3">
        <v>4.6510499999999997</v>
      </c>
      <c r="H12347" s="3">
        <v>0</v>
      </c>
      <c r="I12347" s="3">
        <v>0</v>
      </c>
      <c r="J12347" s="3"/>
      <c r="K12347" s="3"/>
      <c r="L12347" s="3"/>
      <c r="M12347" s="3"/>
      <c r="N12347" s="3"/>
      <c r="O12347" s="3"/>
      <c r="P12347" s="3"/>
      <c r="Q12347" s="8">
        <v>4.6510499999999997</v>
      </c>
      <c r="R12347" s="7"/>
    </row>
    <row r="12348" spans="1:18" ht="84" x14ac:dyDescent="0.3">
      <c r="A12348" s="6" t="s">
        <v>4909</v>
      </c>
      <c r="B12348" s="6" t="s">
        <v>13199</v>
      </c>
      <c r="C12348" s="6">
        <v>1.2500000000000001E-2</v>
      </c>
      <c r="D12348" s="6">
        <v>2022</v>
      </c>
      <c r="E12348" s="6">
        <v>2023</v>
      </c>
      <c r="F12348" s="3" t="s">
        <v>22</v>
      </c>
      <c r="G12348" s="3">
        <v>0</v>
      </c>
      <c r="H12348" s="3">
        <v>103.97962</v>
      </c>
      <c r="I12348" s="3">
        <v>0</v>
      </c>
      <c r="J12348" s="3"/>
      <c r="K12348" s="3"/>
      <c r="L12348" s="3"/>
      <c r="M12348" s="3"/>
      <c r="N12348" s="3"/>
      <c r="O12348" s="3"/>
      <c r="P12348" s="3"/>
      <c r="Q12348" s="8">
        <v>103.97962</v>
      </c>
      <c r="R12348" s="5" t="s">
        <v>21185</v>
      </c>
    </row>
    <row r="12349" spans="1:18" ht="42" x14ac:dyDescent="0.3">
      <c r="A12349" s="5"/>
      <c r="B12349" s="5"/>
      <c r="C12349" s="5"/>
      <c r="D12349" s="5"/>
      <c r="E12349" s="5"/>
      <c r="F12349" s="3" t="s">
        <v>9100</v>
      </c>
      <c r="G12349" s="3">
        <v>0</v>
      </c>
      <c r="H12349" s="3">
        <v>97.854029999999995</v>
      </c>
      <c r="I12349" s="3">
        <v>0</v>
      </c>
      <c r="J12349" s="3"/>
      <c r="K12349" s="3"/>
      <c r="L12349" s="3"/>
      <c r="M12349" s="3"/>
      <c r="N12349" s="3"/>
      <c r="O12349" s="3"/>
      <c r="P12349" s="3"/>
      <c r="Q12349" s="8">
        <v>97.854029999999995</v>
      </c>
      <c r="R12349" s="5"/>
    </row>
    <row r="12350" spans="1:18" ht="31.5" x14ac:dyDescent="0.3">
      <c r="A12350" s="7"/>
      <c r="B12350" s="7"/>
      <c r="C12350" s="7"/>
      <c r="D12350" s="7"/>
      <c r="E12350" s="7"/>
      <c r="F12350" s="3" t="s">
        <v>9101</v>
      </c>
      <c r="G12350" s="3">
        <v>0</v>
      </c>
      <c r="H12350" s="3">
        <v>6.1255899999999999</v>
      </c>
      <c r="I12350" s="3">
        <v>0</v>
      </c>
      <c r="J12350" s="3"/>
      <c r="K12350" s="3"/>
      <c r="L12350" s="3"/>
      <c r="M12350" s="3"/>
      <c r="N12350" s="3"/>
      <c r="O12350" s="3"/>
      <c r="P12350" s="3"/>
      <c r="Q12350" s="8">
        <v>6.1255899999999999</v>
      </c>
      <c r="R12350" s="7"/>
    </row>
    <row r="12351" spans="1:18" ht="63" x14ac:dyDescent="0.3">
      <c r="A12351" s="6" t="s">
        <v>4910</v>
      </c>
      <c r="B12351" s="6" t="s">
        <v>13200</v>
      </c>
      <c r="C12351" s="6">
        <v>0.16800000000000001</v>
      </c>
      <c r="D12351" s="6">
        <v>2021</v>
      </c>
      <c r="E12351" s="6">
        <v>2022</v>
      </c>
      <c r="F12351" s="3" t="s">
        <v>22</v>
      </c>
      <c r="G12351" s="3">
        <v>237.39297999999999</v>
      </c>
      <c r="H12351" s="3">
        <v>0</v>
      </c>
      <c r="I12351" s="3">
        <v>0</v>
      </c>
      <c r="J12351" s="3"/>
      <c r="K12351" s="3"/>
      <c r="L12351" s="3"/>
      <c r="M12351" s="3"/>
      <c r="N12351" s="3"/>
      <c r="O12351" s="3"/>
      <c r="P12351" s="3"/>
      <c r="Q12351" s="8">
        <v>237.39297999999999</v>
      </c>
      <c r="R12351" s="5" t="s">
        <v>21186</v>
      </c>
    </row>
    <row r="12352" spans="1:18" ht="42" x14ac:dyDescent="0.3">
      <c r="A12352" s="5"/>
      <c r="B12352" s="5"/>
      <c r="C12352" s="5"/>
      <c r="D12352" s="5"/>
      <c r="E12352" s="5"/>
      <c r="F12352" s="3" t="s">
        <v>9100</v>
      </c>
      <c r="G12352" s="3">
        <v>232.74193</v>
      </c>
      <c r="H12352" s="3">
        <v>0</v>
      </c>
      <c r="I12352" s="3">
        <v>0</v>
      </c>
      <c r="J12352" s="3"/>
      <c r="K12352" s="3"/>
      <c r="L12352" s="3"/>
      <c r="M12352" s="3"/>
      <c r="N12352" s="3"/>
      <c r="O12352" s="3"/>
      <c r="P12352" s="3"/>
      <c r="Q12352" s="8">
        <v>232.74193</v>
      </c>
      <c r="R12352" s="5"/>
    </row>
    <row r="12353" spans="1:18" ht="31.5" x14ac:dyDescent="0.3">
      <c r="A12353" s="7"/>
      <c r="B12353" s="7"/>
      <c r="C12353" s="7"/>
      <c r="D12353" s="7"/>
      <c r="E12353" s="7"/>
      <c r="F12353" s="3" t="s">
        <v>9101</v>
      </c>
      <c r="G12353" s="3">
        <v>4.6510499999999997</v>
      </c>
      <c r="H12353" s="3">
        <v>0</v>
      </c>
      <c r="I12353" s="3">
        <v>0</v>
      </c>
      <c r="J12353" s="3"/>
      <c r="K12353" s="3"/>
      <c r="L12353" s="3"/>
      <c r="M12353" s="3"/>
      <c r="N12353" s="3"/>
      <c r="O12353" s="3"/>
      <c r="P12353" s="3"/>
      <c r="Q12353" s="8">
        <v>4.6510499999999997</v>
      </c>
      <c r="R12353" s="7"/>
    </row>
    <row r="12354" spans="1:18" ht="52.5" x14ac:dyDescent="0.3">
      <c r="A12354" s="6" t="s">
        <v>4911</v>
      </c>
      <c r="B12354" s="6" t="s">
        <v>13201</v>
      </c>
      <c r="C12354" s="6">
        <v>1.2999999999999999E-2</v>
      </c>
      <c r="D12354" s="6">
        <v>2021</v>
      </c>
      <c r="E12354" s="6">
        <v>2022</v>
      </c>
      <c r="F12354" s="3" t="s">
        <v>22</v>
      </c>
      <c r="G12354" s="3">
        <v>56.168590000000002</v>
      </c>
      <c r="H12354" s="3">
        <v>0</v>
      </c>
      <c r="I12354" s="3">
        <v>0</v>
      </c>
      <c r="J12354" s="3"/>
      <c r="K12354" s="3"/>
      <c r="L12354" s="3"/>
      <c r="M12354" s="3"/>
      <c r="N12354" s="3"/>
      <c r="O12354" s="3"/>
      <c r="P12354" s="3"/>
      <c r="Q12354" s="8">
        <v>56.168590000000002</v>
      </c>
      <c r="R12354" s="5" t="s">
        <v>21187</v>
      </c>
    </row>
    <row r="12355" spans="1:18" ht="42" x14ac:dyDescent="0.3">
      <c r="A12355" s="5"/>
      <c r="B12355" s="5"/>
      <c r="C12355" s="5"/>
      <c r="D12355" s="5"/>
      <c r="E12355" s="5"/>
      <c r="F12355" s="3" t="s">
        <v>9100</v>
      </c>
      <c r="G12355" s="3">
        <v>51.517539999999997</v>
      </c>
      <c r="H12355" s="3">
        <v>0</v>
      </c>
      <c r="I12355" s="3">
        <v>0</v>
      </c>
      <c r="J12355" s="3"/>
      <c r="K12355" s="3"/>
      <c r="L12355" s="3"/>
      <c r="M12355" s="3"/>
      <c r="N12355" s="3"/>
      <c r="O12355" s="3"/>
      <c r="P12355" s="3"/>
      <c r="Q12355" s="8">
        <v>51.517539999999997</v>
      </c>
      <c r="R12355" s="5"/>
    </row>
    <row r="12356" spans="1:18" ht="31.5" x14ac:dyDescent="0.3">
      <c r="A12356" s="7"/>
      <c r="B12356" s="7"/>
      <c r="C12356" s="7"/>
      <c r="D12356" s="7"/>
      <c r="E12356" s="7"/>
      <c r="F12356" s="3" t="s">
        <v>9101</v>
      </c>
      <c r="G12356" s="3">
        <v>4.6510499999999997</v>
      </c>
      <c r="H12356" s="3">
        <v>0</v>
      </c>
      <c r="I12356" s="3">
        <v>0</v>
      </c>
      <c r="J12356" s="3"/>
      <c r="K12356" s="3"/>
      <c r="L12356" s="3"/>
      <c r="M12356" s="3"/>
      <c r="N12356" s="3"/>
      <c r="O12356" s="3"/>
      <c r="P12356" s="3"/>
      <c r="Q12356" s="8">
        <v>4.6510499999999997</v>
      </c>
      <c r="R12356" s="7"/>
    </row>
    <row r="12357" spans="1:18" ht="52.5" x14ac:dyDescent="0.3">
      <c r="A12357" s="6" t="s">
        <v>4912</v>
      </c>
      <c r="B12357" s="6" t="s">
        <v>13202</v>
      </c>
      <c r="C12357" s="6">
        <v>1.4E-2</v>
      </c>
      <c r="D12357" s="6">
        <v>2021</v>
      </c>
      <c r="E12357" s="6">
        <v>2022</v>
      </c>
      <c r="F12357" s="3" t="s">
        <v>22</v>
      </c>
      <c r="G12357" s="3">
        <v>62.168950000000002</v>
      </c>
      <c r="H12357" s="3">
        <v>0</v>
      </c>
      <c r="I12357" s="3">
        <v>0</v>
      </c>
      <c r="J12357" s="3"/>
      <c r="K12357" s="3"/>
      <c r="L12357" s="3"/>
      <c r="M12357" s="3"/>
      <c r="N12357" s="3"/>
      <c r="O12357" s="3"/>
      <c r="P12357" s="3"/>
      <c r="Q12357" s="8">
        <v>62.168950000000002</v>
      </c>
      <c r="R12357" s="5" t="s">
        <v>21188</v>
      </c>
    </row>
    <row r="12358" spans="1:18" ht="42" x14ac:dyDescent="0.3">
      <c r="A12358" s="5"/>
      <c r="B12358" s="5"/>
      <c r="C12358" s="5"/>
      <c r="D12358" s="5"/>
      <c r="E12358" s="5"/>
      <c r="F12358" s="3" t="s">
        <v>9100</v>
      </c>
      <c r="G12358" s="3">
        <v>57.517899999999997</v>
      </c>
      <c r="H12358" s="3">
        <v>0</v>
      </c>
      <c r="I12358" s="3">
        <v>0</v>
      </c>
      <c r="J12358" s="3"/>
      <c r="K12358" s="3"/>
      <c r="L12358" s="3"/>
      <c r="M12358" s="3"/>
      <c r="N12358" s="3"/>
      <c r="O12358" s="3"/>
      <c r="P12358" s="3"/>
      <c r="Q12358" s="8">
        <v>57.517899999999997</v>
      </c>
      <c r="R12358" s="5"/>
    </row>
    <row r="12359" spans="1:18" ht="31.5" x14ac:dyDescent="0.3">
      <c r="A12359" s="7"/>
      <c r="B12359" s="7"/>
      <c r="C12359" s="7"/>
      <c r="D12359" s="7"/>
      <c r="E12359" s="7"/>
      <c r="F12359" s="3" t="s">
        <v>9101</v>
      </c>
      <c r="G12359" s="3">
        <v>4.6510499999999997</v>
      </c>
      <c r="H12359" s="3">
        <v>0</v>
      </c>
      <c r="I12359" s="3">
        <v>0</v>
      </c>
      <c r="J12359" s="3"/>
      <c r="K12359" s="3"/>
      <c r="L12359" s="3"/>
      <c r="M12359" s="3"/>
      <c r="N12359" s="3"/>
      <c r="O12359" s="3"/>
      <c r="P12359" s="3"/>
      <c r="Q12359" s="8">
        <v>4.6510499999999997</v>
      </c>
      <c r="R12359" s="7"/>
    </row>
    <row r="12360" spans="1:18" ht="63" x14ac:dyDescent="0.3">
      <c r="A12360" s="6" t="s">
        <v>4913</v>
      </c>
      <c r="B12360" s="6" t="s">
        <v>13203</v>
      </c>
      <c r="C12360" s="6">
        <v>1.2E-2</v>
      </c>
      <c r="D12360" s="6">
        <v>2022</v>
      </c>
      <c r="E12360" s="6">
        <v>2023</v>
      </c>
      <c r="F12360" s="3" t="s">
        <v>22</v>
      </c>
      <c r="G12360" s="3">
        <v>0</v>
      </c>
      <c r="H12360" s="3">
        <v>116.12281</v>
      </c>
      <c r="I12360" s="3">
        <v>0</v>
      </c>
      <c r="J12360" s="3"/>
      <c r="K12360" s="3"/>
      <c r="L12360" s="3"/>
      <c r="M12360" s="3"/>
      <c r="N12360" s="3"/>
      <c r="O12360" s="3"/>
      <c r="P12360" s="3"/>
      <c r="Q12360" s="8">
        <v>116.12281</v>
      </c>
      <c r="R12360" s="5" t="s">
        <v>21189</v>
      </c>
    </row>
    <row r="12361" spans="1:18" ht="42" x14ac:dyDescent="0.3">
      <c r="A12361" s="5"/>
      <c r="B12361" s="5"/>
      <c r="C12361" s="5"/>
      <c r="D12361" s="5"/>
      <c r="E12361" s="5"/>
      <c r="F12361" s="3" t="s">
        <v>9100</v>
      </c>
      <c r="G12361" s="3">
        <v>0</v>
      </c>
      <c r="H12361" s="3">
        <v>109.99722</v>
      </c>
      <c r="I12361" s="3">
        <v>0</v>
      </c>
      <c r="J12361" s="3"/>
      <c r="K12361" s="3"/>
      <c r="L12361" s="3"/>
      <c r="M12361" s="3"/>
      <c r="N12361" s="3"/>
      <c r="O12361" s="3"/>
      <c r="P12361" s="3"/>
      <c r="Q12361" s="8">
        <v>109.99722</v>
      </c>
      <c r="R12361" s="5"/>
    </row>
    <row r="12362" spans="1:18" ht="31.5" x14ac:dyDescent="0.3">
      <c r="A12362" s="7"/>
      <c r="B12362" s="7"/>
      <c r="C12362" s="7"/>
      <c r="D12362" s="7"/>
      <c r="E12362" s="7"/>
      <c r="F12362" s="3" t="s">
        <v>9101</v>
      </c>
      <c r="G12362" s="3">
        <v>0</v>
      </c>
      <c r="H12362" s="3">
        <v>6.1255899999999999</v>
      </c>
      <c r="I12362" s="3">
        <v>0</v>
      </c>
      <c r="J12362" s="3"/>
      <c r="K12362" s="3"/>
      <c r="L12362" s="3"/>
      <c r="M12362" s="3"/>
      <c r="N12362" s="3"/>
      <c r="O12362" s="3"/>
      <c r="P12362" s="3"/>
      <c r="Q12362" s="8">
        <v>6.1255899999999999</v>
      </c>
      <c r="R12362" s="7"/>
    </row>
    <row r="12363" spans="1:18" ht="63" x14ac:dyDescent="0.3">
      <c r="A12363" s="6" t="s">
        <v>4914</v>
      </c>
      <c r="B12363" s="6" t="s">
        <v>13204</v>
      </c>
      <c r="C12363" s="6">
        <v>7.4999999999999997E-3</v>
      </c>
      <c r="D12363" s="6">
        <v>2021</v>
      </c>
      <c r="E12363" s="6">
        <v>2022</v>
      </c>
      <c r="F12363" s="3" t="s">
        <v>22</v>
      </c>
      <c r="G12363" s="3">
        <v>65.16489</v>
      </c>
      <c r="H12363" s="3">
        <v>0</v>
      </c>
      <c r="I12363" s="3">
        <v>0</v>
      </c>
      <c r="J12363" s="3"/>
      <c r="K12363" s="3"/>
      <c r="L12363" s="3"/>
      <c r="M12363" s="3"/>
      <c r="N12363" s="3"/>
      <c r="O12363" s="3"/>
      <c r="P12363" s="3"/>
      <c r="Q12363" s="8">
        <v>65.16489</v>
      </c>
      <c r="R12363" s="5" t="s">
        <v>21190</v>
      </c>
    </row>
    <row r="12364" spans="1:18" ht="42" x14ac:dyDescent="0.3">
      <c r="A12364" s="5"/>
      <c r="B12364" s="5"/>
      <c r="C12364" s="5"/>
      <c r="D12364" s="5"/>
      <c r="E12364" s="5"/>
      <c r="F12364" s="3" t="s">
        <v>9100</v>
      </c>
      <c r="G12364" s="3">
        <v>60.513840000000002</v>
      </c>
      <c r="H12364" s="3">
        <v>0</v>
      </c>
      <c r="I12364" s="3">
        <v>0</v>
      </c>
      <c r="J12364" s="3"/>
      <c r="K12364" s="3"/>
      <c r="L12364" s="3"/>
      <c r="M12364" s="3"/>
      <c r="N12364" s="3"/>
      <c r="O12364" s="3"/>
      <c r="P12364" s="3"/>
      <c r="Q12364" s="8">
        <v>60.513840000000002</v>
      </c>
      <c r="R12364" s="5"/>
    </row>
    <row r="12365" spans="1:18" ht="31.5" x14ac:dyDescent="0.3">
      <c r="A12365" s="7"/>
      <c r="B12365" s="7"/>
      <c r="C12365" s="7"/>
      <c r="D12365" s="7"/>
      <c r="E12365" s="7"/>
      <c r="F12365" s="3" t="s">
        <v>9101</v>
      </c>
      <c r="G12365" s="3">
        <v>4.6510499999999997</v>
      </c>
      <c r="H12365" s="3">
        <v>0</v>
      </c>
      <c r="I12365" s="3">
        <v>0</v>
      </c>
      <c r="J12365" s="3"/>
      <c r="K12365" s="3"/>
      <c r="L12365" s="3"/>
      <c r="M12365" s="3"/>
      <c r="N12365" s="3"/>
      <c r="O12365" s="3"/>
      <c r="P12365" s="3"/>
      <c r="Q12365" s="8">
        <v>4.6510499999999997</v>
      </c>
      <c r="R12365" s="7"/>
    </row>
    <row r="12366" spans="1:18" ht="52.5" x14ac:dyDescent="0.3">
      <c r="A12366" s="6" t="s">
        <v>4915</v>
      </c>
      <c r="B12366" s="6" t="s">
        <v>13205</v>
      </c>
      <c r="C12366" s="6">
        <v>3.3500000000000002E-2</v>
      </c>
      <c r="D12366" s="6">
        <v>2021</v>
      </c>
      <c r="E12366" s="6">
        <v>2022</v>
      </c>
      <c r="F12366" s="3" t="s">
        <v>22</v>
      </c>
      <c r="G12366" s="3">
        <v>77.636030000000005</v>
      </c>
      <c r="H12366" s="3">
        <v>0</v>
      </c>
      <c r="I12366" s="3">
        <v>0</v>
      </c>
      <c r="J12366" s="3"/>
      <c r="K12366" s="3"/>
      <c r="L12366" s="3"/>
      <c r="M12366" s="3"/>
      <c r="N12366" s="3"/>
      <c r="O12366" s="3"/>
      <c r="P12366" s="3"/>
      <c r="Q12366" s="8">
        <v>77.636030000000005</v>
      </c>
      <c r="R12366" s="5" t="s">
        <v>25098</v>
      </c>
    </row>
    <row r="12367" spans="1:18" ht="42" x14ac:dyDescent="0.3">
      <c r="A12367" s="5"/>
      <c r="B12367" s="5"/>
      <c r="C12367" s="5"/>
      <c r="D12367" s="5"/>
      <c r="E12367" s="5"/>
      <c r="F12367" s="3" t="s">
        <v>9100</v>
      </c>
      <c r="G12367" s="3">
        <v>72.984979999999993</v>
      </c>
      <c r="H12367" s="3">
        <v>0</v>
      </c>
      <c r="I12367" s="3">
        <v>0</v>
      </c>
      <c r="J12367" s="3"/>
      <c r="K12367" s="3"/>
      <c r="L12367" s="3"/>
      <c r="M12367" s="3"/>
      <c r="N12367" s="3"/>
      <c r="O12367" s="3"/>
      <c r="P12367" s="3"/>
      <c r="Q12367" s="8">
        <v>72.984979999999993</v>
      </c>
      <c r="R12367" s="5"/>
    </row>
    <row r="12368" spans="1:18" ht="31.5" x14ac:dyDescent="0.3">
      <c r="A12368" s="7"/>
      <c r="B12368" s="7"/>
      <c r="C12368" s="7"/>
      <c r="D12368" s="7"/>
      <c r="E12368" s="7"/>
      <c r="F12368" s="3" t="s">
        <v>9101</v>
      </c>
      <c r="G12368" s="3">
        <v>4.6510499999999997</v>
      </c>
      <c r="H12368" s="3">
        <v>0</v>
      </c>
      <c r="I12368" s="3">
        <v>0</v>
      </c>
      <c r="J12368" s="3"/>
      <c r="K12368" s="3"/>
      <c r="L12368" s="3"/>
      <c r="M12368" s="3"/>
      <c r="N12368" s="3"/>
      <c r="O12368" s="3"/>
      <c r="P12368" s="3"/>
      <c r="Q12368" s="8">
        <v>4.6510499999999997</v>
      </c>
      <c r="R12368" s="7"/>
    </row>
    <row r="12369" spans="1:18" ht="63" x14ac:dyDescent="0.3">
      <c r="A12369" s="6" t="s">
        <v>4916</v>
      </c>
      <c r="B12369" s="6" t="s">
        <v>13206</v>
      </c>
      <c r="C12369" s="6">
        <v>6.4999999999999997E-3</v>
      </c>
      <c r="D12369" s="6">
        <v>2021</v>
      </c>
      <c r="E12369" s="6">
        <v>2022</v>
      </c>
      <c r="F12369" s="3" t="s">
        <v>22</v>
      </c>
      <c r="G12369" s="3">
        <v>65.327510000000004</v>
      </c>
      <c r="H12369" s="3">
        <v>0</v>
      </c>
      <c r="I12369" s="3">
        <v>0</v>
      </c>
      <c r="J12369" s="3"/>
      <c r="K12369" s="3"/>
      <c r="L12369" s="3"/>
      <c r="M12369" s="3"/>
      <c r="N12369" s="3"/>
      <c r="O12369" s="3"/>
      <c r="P12369" s="3"/>
      <c r="Q12369" s="8">
        <v>65.327510000000004</v>
      </c>
      <c r="R12369" s="5" t="s">
        <v>25099</v>
      </c>
    </row>
    <row r="12370" spans="1:18" ht="42" x14ac:dyDescent="0.3">
      <c r="A12370" s="5"/>
      <c r="B12370" s="5"/>
      <c r="C12370" s="5"/>
      <c r="D12370" s="5"/>
      <c r="E12370" s="5"/>
      <c r="F12370" s="3" t="s">
        <v>9100</v>
      </c>
      <c r="G12370" s="3">
        <v>60.676459999999999</v>
      </c>
      <c r="H12370" s="3">
        <v>0</v>
      </c>
      <c r="I12370" s="3">
        <v>0</v>
      </c>
      <c r="J12370" s="3"/>
      <c r="K12370" s="3"/>
      <c r="L12370" s="3"/>
      <c r="M12370" s="3"/>
      <c r="N12370" s="3"/>
      <c r="O12370" s="3"/>
      <c r="P12370" s="3"/>
      <c r="Q12370" s="8">
        <v>60.676459999999999</v>
      </c>
      <c r="R12370" s="5"/>
    </row>
    <row r="12371" spans="1:18" ht="31.5" x14ac:dyDescent="0.3">
      <c r="A12371" s="7"/>
      <c r="B12371" s="7"/>
      <c r="C12371" s="7"/>
      <c r="D12371" s="7"/>
      <c r="E12371" s="7"/>
      <c r="F12371" s="3" t="s">
        <v>9101</v>
      </c>
      <c r="G12371" s="3">
        <v>4.6510499999999997</v>
      </c>
      <c r="H12371" s="3">
        <v>0</v>
      </c>
      <c r="I12371" s="3">
        <v>0</v>
      </c>
      <c r="J12371" s="3"/>
      <c r="K12371" s="3"/>
      <c r="L12371" s="3"/>
      <c r="M12371" s="3"/>
      <c r="N12371" s="3"/>
      <c r="O12371" s="3"/>
      <c r="P12371" s="3"/>
      <c r="Q12371" s="8">
        <v>4.6510499999999997</v>
      </c>
      <c r="R12371" s="7"/>
    </row>
    <row r="12372" spans="1:18" ht="63" x14ac:dyDescent="0.3">
      <c r="A12372" s="6" t="s">
        <v>4917</v>
      </c>
      <c r="B12372" s="6" t="s">
        <v>13207</v>
      </c>
      <c r="C12372" s="6">
        <v>0.21529999999999999</v>
      </c>
      <c r="D12372" s="6">
        <v>2021</v>
      </c>
      <c r="E12372" s="6">
        <v>2022</v>
      </c>
      <c r="F12372" s="3" t="s">
        <v>22</v>
      </c>
      <c r="G12372" s="3">
        <v>913.69708000000003</v>
      </c>
      <c r="H12372" s="3">
        <v>0</v>
      </c>
      <c r="I12372" s="3">
        <v>0</v>
      </c>
      <c r="J12372" s="3"/>
      <c r="K12372" s="3"/>
      <c r="L12372" s="3"/>
      <c r="M12372" s="3"/>
      <c r="N12372" s="3"/>
      <c r="O12372" s="3"/>
      <c r="P12372" s="3"/>
      <c r="Q12372" s="8">
        <v>913.69708000000003</v>
      </c>
      <c r="R12372" s="5" t="s">
        <v>21191</v>
      </c>
    </row>
    <row r="12373" spans="1:18" ht="42" x14ac:dyDescent="0.3">
      <c r="A12373" s="5"/>
      <c r="B12373" s="5"/>
      <c r="C12373" s="5"/>
      <c r="D12373" s="5"/>
      <c r="E12373" s="5"/>
      <c r="F12373" s="3" t="s">
        <v>9100</v>
      </c>
      <c r="G12373" s="3">
        <v>895.09285</v>
      </c>
      <c r="H12373" s="3">
        <v>0</v>
      </c>
      <c r="I12373" s="3">
        <v>0</v>
      </c>
      <c r="J12373" s="3"/>
      <c r="K12373" s="3"/>
      <c r="L12373" s="3"/>
      <c r="M12373" s="3"/>
      <c r="N12373" s="3"/>
      <c r="O12373" s="3"/>
      <c r="P12373" s="3"/>
      <c r="Q12373" s="8">
        <v>895.09285</v>
      </c>
      <c r="R12373" s="5"/>
    </row>
    <row r="12374" spans="1:18" ht="31.5" x14ac:dyDescent="0.3">
      <c r="A12374" s="7"/>
      <c r="B12374" s="7"/>
      <c r="C12374" s="7"/>
      <c r="D12374" s="7"/>
      <c r="E12374" s="7"/>
      <c r="F12374" s="3" t="s">
        <v>9101</v>
      </c>
      <c r="G12374" s="3">
        <v>18.604230000000001</v>
      </c>
      <c r="H12374" s="3">
        <v>0</v>
      </c>
      <c r="I12374" s="3">
        <v>0</v>
      </c>
      <c r="J12374" s="3"/>
      <c r="K12374" s="3"/>
      <c r="L12374" s="3"/>
      <c r="M12374" s="3"/>
      <c r="N12374" s="3"/>
      <c r="O12374" s="3"/>
      <c r="P12374" s="3"/>
      <c r="Q12374" s="8">
        <v>18.604230000000001</v>
      </c>
      <c r="R12374" s="7"/>
    </row>
    <row r="12375" spans="1:18" ht="63" x14ac:dyDescent="0.3">
      <c r="A12375" s="6" t="s">
        <v>4918</v>
      </c>
      <c r="B12375" s="6" t="s">
        <v>13208</v>
      </c>
      <c r="C12375" s="6">
        <v>4.8000000000000001E-2</v>
      </c>
      <c r="D12375" s="6">
        <v>2021</v>
      </c>
      <c r="E12375" s="6">
        <v>2022</v>
      </c>
      <c r="F12375" s="3" t="s">
        <v>22</v>
      </c>
      <c r="G12375" s="3">
        <v>160.61447000000001</v>
      </c>
      <c r="H12375" s="3">
        <v>0</v>
      </c>
      <c r="I12375" s="3">
        <v>0</v>
      </c>
      <c r="J12375" s="3"/>
      <c r="K12375" s="3"/>
      <c r="L12375" s="3"/>
      <c r="M12375" s="3"/>
      <c r="N12375" s="3"/>
      <c r="O12375" s="3"/>
      <c r="P12375" s="3"/>
      <c r="Q12375" s="8">
        <v>160.61447000000001</v>
      </c>
      <c r="R12375" s="5" t="s">
        <v>21192</v>
      </c>
    </row>
    <row r="12376" spans="1:18" ht="42" x14ac:dyDescent="0.3">
      <c r="A12376" s="5"/>
      <c r="B12376" s="5"/>
      <c r="C12376" s="5"/>
      <c r="D12376" s="5"/>
      <c r="E12376" s="5"/>
      <c r="F12376" s="3" t="s">
        <v>9100</v>
      </c>
      <c r="G12376" s="3">
        <v>155.96342000000001</v>
      </c>
      <c r="H12376" s="3">
        <v>0</v>
      </c>
      <c r="I12376" s="3">
        <v>0</v>
      </c>
      <c r="J12376" s="3"/>
      <c r="K12376" s="3"/>
      <c r="L12376" s="3"/>
      <c r="M12376" s="3"/>
      <c r="N12376" s="3"/>
      <c r="O12376" s="3"/>
      <c r="P12376" s="3"/>
      <c r="Q12376" s="8">
        <v>155.96342000000001</v>
      </c>
      <c r="R12376" s="5"/>
    </row>
    <row r="12377" spans="1:18" ht="31.5" x14ac:dyDescent="0.3">
      <c r="A12377" s="7"/>
      <c r="B12377" s="7"/>
      <c r="C12377" s="7"/>
      <c r="D12377" s="7"/>
      <c r="E12377" s="7"/>
      <c r="F12377" s="3" t="s">
        <v>9101</v>
      </c>
      <c r="G12377" s="3">
        <v>4.6510499999999997</v>
      </c>
      <c r="H12377" s="3">
        <v>0</v>
      </c>
      <c r="I12377" s="3">
        <v>0</v>
      </c>
      <c r="J12377" s="3"/>
      <c r="K12377" s="3"/>
      <c r="L12377" s="3"/>
      <c r="M12377" s="3"/>
      <c r="N12377" s="3"/>
      <c r="O12377" s="3"/>
      <c r="P12377" s="3"/>
      <c r="Q12377" s="8">
        <v>4.6510499999999997</v>
      </c>
      <c r="R12377" s="7"/>
    </row>
    <row r="12378" spans="1:18" ht="84" x14ac:dyDescent="0.3">
      <c r="A12378" s="6" t="s">
        <v>4919</v>
      </c>
      <c r="B12378" s="6" t="s">
        <v>13209</v>
      </c>
      <c r="C12378" s="6">
        <v>3.5000000000000001E-3</v>
      </c>
      <c r="D12378" s="6">
        <v>2022</v>
      </c>
      <c r="E12378" s="6">
        <v>2023</v>
      </c>
      <c r="F12378" s="3" t="s">
        <v>22</v>
      </c>
      <c r="G12378" s="3">
        <v>0</v>
      </c>
      <c r="H12378" s="3">
        <v>76.233170000000001</v>
      </c>
      <c r="I12378" s="3">
        <v>0</v>
      </c>
      <c r="J12378" s="3"/>
      <c r="K12378" s="3"/>
      <c r="L12378" s="3"/>
      <c r="M12378" s="3"/>
      <c r="N12378" s="3"/>
      <c r="O12378" s="3"/>
      <c r="P12378" s="3"/>
      <c r="Q12378" s="8">
        <v>76.233170000000001</v>
      </c>
      <c r="R12378" s="5" t="s">
        <v>21193</v>
      </c>
    </row>
    <row r="12379" spans="1:18" ht="42" x14ac:dyDescent="0.3">
      <c r="A12379" s="5"/>
      <c r="B12379" s="5"/>
      <c r="C12379" s="5"/>
      <c r="D12379" s="5"/>
      <c r="E12379" s="5"/>
      <c r="F12379" s="3" t="s">
        <v>9100</v>
      </c>
      <c r="G12379" s="3">
        <v>0</v>
      </c>
      <c r="H12379" s="3">
        <v>70.107579999999999</v>
      </c>
      <c r="I12379" s="3">
        <v>0</v>
      </c>
      <c r="J12379" s="3"/>
      <c r="K12379" s="3"/>
      <c r="L12379" s="3"/>
      <c r="M12379" s="3"/>
      <c r="N12379" s="3"/>
      <c r="O12379" s="3"/>
      <c r="P12379" s="3"/>
      <c r="Q12379" s="8">
        <v>70.107579999999999</v>
      </c>
      <c r="R12379" s="5"/>
    </row>
    <row r="12380" spans="1:18" ht="31.5" x14ac:dyDescent="0.3">
      <c r="A12380" s="7"/>
      <c r="B12380" s="7"/>
      <c r="C12380" s="7"/>
      <c r="D12380" s="7"/>
      <c r="E12380" s="7"/>
      <c r="F12380" s="3" t="s">
        <v>9101</v>
      </c>
      <c r="G12380" s="3">
        <v>0</v>
      </c>
      <c r="H12380" s="3">
        <v>6.1255899999999999</v>
      </c>
      <c r="I12380" s="3">
        <v>0</v>
      </c>
      <c r="J12380" s="3"/>
      <c r="K12380" s="3"/>
      <c r="L12380" s="3"/>
      <c r="M12380" s="3"/>
      <c r="N12380" s="3"/>
      <c r="O12380" s="3"/>
      <c r="P12380" s="3"/>
      <c r="Q12380" s="8">
        <v>6.1255899999999999</v>
      </c>
      <c r="R12380" s="7"/>
    </row>
    <row r="12381" spans="1:18" ht="63" x14ac:dyDescent="0.3">
      <c r="A12381" s="6" t="s">
        <v>4920</v>
      </c>
      <c r="B12381" s="6" t="s">
        <v>13210</v>
      </c>
      <c r="C12381" s="6">
        <v>0.04</v>
      </c>
      <c r="D12381" s="6">
        <v>2022</v>
      </c>
      <c r="E12381" s="6">
        <v>2023</v>
      </c>
      <c r="F12381" s="3" t="s">
        <v>22</v>
      </c>
      <c r="G12381" s="3">
        <v>0</v>
      </c>
      <c r="H12381" s="3">
        <v>155.00663</v>
      </c>
      <c r="I12381" s="3">
        <v>0</v>
      </c>
      <c r="J12381" s="3"/>
      <c r="K12381" s="3"/>
      <c r="L12381" s="3"/>
      <c r="M12381" s="3"/>
      <c r="N12381" s="3"/>
      <c r="O12381" s="3"/>
      <c r="P12381" s="3"/>
      <c r="Q12381" s="8">
        <v>155.00663</v>
      </c>
      <c r="R12381" s="5" t="s">
        <v>25100</v>
      </c>
    </row>
    <row r="12382" spans="1:18" ht="42" x14ac:dyDescent="0.3">
      <c r="A12382" s="5"/>
      <c r="B12382" s="5"/>
      <c r="C12382" s="5"/>
      <c r="D12382" s="5"/>
      <c r="E12382" s="5"/>
      <c r="F12382" s="3" t="s">
        <v>9100</v>
      </c>
      <c r="G12382" s="3">
        <v>0</v>
      </c>
      <c r="H12382" s="3">
        <v>148.88104000000001</v>
      </c>
      <c r="I12382" s="3">
        <v>0</v>
      </c>
      <c r="J12382" s="3"/>
      <c r="K12382" s="3"/>
      <c r="L12382" s="3"/>
      <c r="M12382" s="3"/>
      <c r="N12382" s="3"/>
      <c r="O12382" s="3"/>
      <c r="P12382" s="3"/>
      <c r="Q12382" s="8">
        <v>148.88104000000001</v>
      </c>
      <c r="R12382" s="5"/>
    </row>
    <row r="12383" spans="1:18" ht="31.5" x14ac:dyDescent="0.3">
      <c r="A12383" s="7"/>
      <c r="B12383" s="7"/>
      <c r="C12383" s="7"/>
      <c r="D12383" s="7"/>
      <c r="E12383" s="7"/>
      <c r="F12383" s="3" t="s">
        <v>9101</v>
      </c>
      <c r="G12383" s="3">
        <v>0</v>
      </c>
      <c r="H12383" s="3">
        <v>6.1255899999999999</v>
      </c>
      <c r="I12383" s="3">
        <v>0</v>
      </c>
      <c r="J12383" s="3"/>
      <c r="K12383" s="3"/>
      <c r="L12383" s="3"/>
      <c r="M12383" s="3"/>
      <c r="N12383" s="3"/>
      <c r="O12383" s="3"/>
      <c r="P12383" s="3"/>
      <c r="Q12383" s="8">
        <v>6.1255899999999999</v>
      </c>
      <c r="R12383" s="7"/>
    </row>
    <row r="12384" spans="1:18" ht="63" x14ac:dyDescent="0.3">
      <c r="A12384" s="6" t="s">
        <v>4921</v>
      </c>
      <c r="B12384" s="6" t="s">
        <v>13211</v>
      </c>
      <c r="C12384" s="6">
        <v>6.3500000000000001E-2</v>
      </c>
      <c r="D12384" s="6">
        <v>2021</v>
      </c>
      <c r="E12384" s="6">
        <v>2022</v>
      </c>
      <c r="F12384" s="3" t="s">
        <v>22</v>
      </c>
      <c r="G12384" s="3">
        <v>289.37214</v>
      </c>
      <c r="H12384" s="3">
        <v>0</v>
      </c>
      <c r="I12384" s="3">
        <v>0</v>
      </c>
      <c r="J12384" s="3"/>
      <c r="K12384" s="3"/>
      <c r="L12384" s="3"/>
      <c r="M12384" s="3"/>
      <c r="N12384" s="3"/>
      <c r="O12384" s="3"/>
      <c r="P12384" s="3"/>
      <c r="Q12384" s="8">
        <v>289.37214</v>
      </c>
      <c r="R12384" s="5" t="s">
        <v>21194</v>
      </c>
    </row>
    <row r="12385" spans="1:18" ht="42" x14ac:dyDescent="0.3">
      <c r="A12385" s="5"/>
      <c r="B12385" s="5"/>
      <c r="C12385" s="5"/>
      <c r="D12385" s="5"/>
      <c r="E12385" s="5"/>
      <c r="F12385" s="3" t="s">
        <v>9100</v>
      </c>
      <c r="G12385" s="3">
        <v>284.72109</v>
      </c>
      <c r="H12385" s="3">
        <v>0</v>
      </c>
      <c r="I12385" s="3">
        <v>0</v>
      </c>
      <c r="J12385" s="3"/>
      <c r="K12385" s="3"/>
      <c r="L12385" s="3"/>
      <c r="M12385" s="3"/>
      <c r="N12385" s="3"/>
      <c r="O12385" s="3"/>
      <c r="P12385" s="3"/>
      <c r="Q12385" s="8">
        <v>284.72109</v>
      </c>
      <c r="R12385" s="5"/>
    </row>
    <row r="12386" spans="1:18" ht="31.5" x14ac:dyDescent="0.3">
      <c r="A12386" s="7"/>
      <c r="B12386" s="7"/>
      <c r="C12386" s="7"/>
      <c r="D12386" s="7"/>
      <c r="E12386" s="7"/>
      <c r="F12386" s="3" t="s">
        <v>9101</v>
      </c>
      <c r="G12386" s="3">
        <v>4.6510499999999997</v>
      </c>
      <c r="H12386" s="3">
        <v>0</v>
      </c>
      <c r="I12386" s="3">
        <v>0</v>
      </c>
      <c r="J12386" s="3"/>
      <c r="K12386" s="3"/>
      <c r="L12386" s="3"/>
      <c r="M12386" s="3"/>
      <c r="N12386" s="3"/>
      <c r="O12386" s="3"/>
      <c r="P12386" s="3"/>
      <c r="Q12386" s="8">
        <v>4.6510499999999997</v>
      </c>
      <c r="R12386" s="7"/>
    </row>
    <row r="12387" spans="1:18" ht="73.5" x14ac:dyDescent="0.3">
      <c r="A12387" s="3" t="s">
        <v>4922</v>
      </c>
      <c r="B12387" s="3" t="s">
        <v>13212</v>
      </c>
      <c r="C12387" s="3">
        <v>9.4999999999999998E-3</v>
      </c>
      <c r="D12387" s="3">
        <v>2021</v>
      </c>
      <c r="E12387" s="3">
        <v>2021</v>
      </c>
      <c r="F12387" s="3" t="s">
        <v>22</v>
      </c>
      <c r="G12387" s="3">
        <v>0</v>
      </c>
      <c r="H12387" s="3">
        <v>0</v>
      </c>
      <c r="I12387" s="3">
        <v>0</v>
      </c>
      <c r="J12387" s="3"/>
      <c r="K12387" s="3"/>
      <c r="L12387" s="3"/>
      <c r="M12387" s="3"/>
      <c r="N12387" s="3"/>
      <c r="O12387" s="3"/>
      <c r="P12387" s="3"/>
      <c r="Q12387" s="8">
        <v>0</v>
      </c>
      <c r="R12387" s="7" t="s">
        <v>21195</v>
      </c>
    </row>
    <row r="12388" spans="1:18" ht="63" x14ac:dyDescent="0.3">
      <c r="A12388" s="6" t="s">
        <v>4923</v>
      </c>
      <c r="B12388" s="6" t="s">
        <v>13213</v>
      </c>
      <c r="C12388" s="6">
        <v>1.95E-2</v>
      </c>
      <c r="D12388" s="6">
        <v>2021</v>
      </c>
      <c r="E12388" s="6">
        <v>2022</v>
      </c>
      <c r="F12388" s="3" t="s">
        <v>22</v>
      </c>
      <c r="G12388" s="3">
        <v>84.814920000000001</v>
      </c>
      <c r="H12388" s="3">
        <v>0</v>
      </c>
      <c r="I12388" s="3">
        <v>0</v>
      </c>
      <c r="J12388" s="3"/>
      <c r="K12388" s="3"/>
      <c r="L12388" s="3"/>
      <c r="M12388" s="3"/>
      <c r="N12388" s="3"/>
      <c r="O12388" s="3"/>
      <c r="P12388" s="3"/>
      <c r="Q12388" s="8">
        <v>84.814920000000001</v>
      </c>
      <c r="R12388" s="6" t="s">
        <v>25101</v>
      </c>
    </row>
    <row r="12389" spans="1:18" ht="42" x14ac:dyDescent="0.3">
      <c r="A12389" s="5"/>
      <c r="B12389" s="5"/>
      <c r="C12389" s="5"/>
      <c r="D12389" s="5"/>
      <c r="E12389" s="5"/>
      <c r="F12389" s="3" t="s">
        <v>9100</v>
      </c>
      <c r="G12389" s="3">
        <v>80.163870000000003</v>
      </c>
      <c r="H12389" s="3">
        <v>0</v>
      </c>
      <c r="I12389" s="3">
        <v>0</v>
      </c>
      <c r="J12389" s="3"/>
      <c r="K12389" s="3"/>
      <c r="L12389" s="3"/>
      <c r="M12389" s="3"/>
      <c r="N12389" s="3"/>
      <c r="O12389" s="3"/>
      <c r="P12389" s="3"/>
      <c r="Q12389" s="8">
        <v>80.163870000000003</v>
      </c>
      <c r="R12389" s="5"/>
    </row>
    <row r="12390" spans="1:18" ht="31.5" x14ac:dyDescent="0.3">
      <c r="A12390" s="7"/>
      <c r="B12390" s="7"/>
      <c r="C12390" s="7"/>
      <c r="D12390" s="7"/>
      <c r="E12390" s="7"/>
      <c r="F12390" s="3" t="s">
        <v>9101</v>
      </c>
      <c r="G12390" s="3">
        <v>4.6510499999999997</v>
      </c>
      <c r="H12390" s="3">
        <v>0</v>
      </c>
      <c r="I12390" s="3">
        <v>0</v>
      </c>
      <c r="J12390" s="3"/>
      <c r="K12390" s="3"/>
      <c r="L12390" s="3"/>
      <c r="M12390" s="3"/>
      <c r="N12390" s="3"/>
      <c r="O12390" s="3"/>
      <c r="P12390" s="3"/>
      <c r="Q12390" s="8">
        <v>4.6510499999999997</v>
      </c>
      <c r="R12390" s="7"/>
    </row>
    <row r="12391" spans="1:18" ht="63" x14ac:dyDescent="0.3">
      <c r="A12391" s="6" t="s">
        <v>4924</v>
      </c>
      <c r="B12391" s="6" t="s">
        <v>13214</v>
      </c>
      <c r="C12391" s="6">
        <v>2.3E-3</v>
      </c>
      <c r="D12391" s="6">
        <v>2021</v>
      </c>
      <c r="E12391" s="6">
        <v>2022</v>
      </c>
      <c r="F12391" s="3" t="s">
        <v>22</v>
      </c>
      <c r="G12391" s="3">
        <v>33.313960000000002</v>
      </c>
      <c r="H12391" s="3">
        <v>0</v>
      </c>
      <c r="I12391" s="3">
        <v>0</v>
      </c>
      <c r="J12391" s="3"/>
      <c r="K12391" s="3"/>
      <c r="L12391" s="3"/>
      <c r="M12391" s="3"/>
      <c r="N12391" s="3"/>
      <c r="O12391" s="3"/>
      <c r="P12391" s="3"/>
      <c r="Q12391" s="8">
        <v>33.313960000000002</v>
      </c>
      <c r="R12391" s="5" t="s">
        <v>25102</v>
      </c>
    </row>
    <row r="12392" spans="1:18" ht="42" x14ac:dyDescent="0.3">
      <c r="A12392" s="5"/>
      <c r="B12392" s="5"/>
      <c r="C12392" s="5"/>
      <c r="D12392" s="5"/>
      <c r="E12392" s="5"/>
      <c r="F12392" s="3" t="s">
        <v>9100</v>
      </c>
      <c r="G12392" s="3">
        <v>28.66291</v>
      </c>
      <c r="H12392" s="3">
        <v>0</v>
      </c>
      <c r="I12392" s="3">
        <v>0</v>
      </c>
      <c r="J12392" s="3"/>
      <c r="K12392" s="3"/>
      <c r="L12392" s="3"/>
      <c r="M12392" s="3"/>
      <c r="N12392" s="3"/>
      <c r="O12392" s="3"/>
      <c r="P12392" s="3"/>
      <c r="Q12392" s="8">
        <v>28.66291</v>
      </c>
      <c r="R12392" s="5"/>
    </row>
    <row r="12393" spans="1:18" ht="31.5" x14ac:dyDescent="0.3">
      <c r="A12393" s="7"/>
      <c r="B12393" s="7"/>
      <c r="C12393" s="7"/>
      <c r="D12393" s="7"/>
      <c r="E12393" s="7"/>
      <c r="F12393" s="3" t="s">
        <v>9101</v>
      </c>
      <c r="G12393" s="3">
        <v>4.6510499999999997</v>
      </c>
      <c r="H12393" s="3">
        <v>0</v>
      </c>
      <c r="I12393" s="3">
        <v>0</v>
      </c>
      <c r="J12393" s="3"/>
      <c r="K12393" s="3"/>
      <c r="L12393" s="3"/>
      <c r="M12393" s="3"/>
      <c r="N12393" s="3"/>
      <c r="O12393" s="3"/>
      <c r="P12393" s="3"/>
      <c r="Q12393" s="8">
        <v>4.6510499999999997</v>
      </c>
      <c r="R12393" s="7"/>
    </row>
    <row r="12394" spans="1:18" ht="63" x14ac:dyDescent="0.3">
      <c r="A12394" s="6" t="s">
        <v>4925</v>
      </c>
      <c r="B12394" s="6" t="s">
        <v>13215</v>
      </c>
      <c r="C12394" s="6">
        <v>9.4999999999999998E-3</v>
      </c>
      <c r="D12394" s="6">
        <v>2021</v>
      </c>
      <c r="E12394" s="6">
        <v>2022</v>
      </c>
      <c r="F12394" s="3" t="s">
        <v>22</v>
      </c>
      <c r="G12394" s="3">
        <v>83.72363</v>
      </c>
      <c r="H12394" s="3">
        <v>0</v>
      </c>
      <c r="I12394" s="3">
        <v>0</v>
      </c>
      <c r="J12394" s="3"/>
      <c r="K12394" s="3"/>
      <c r="L12394" s="3"/>
      <c r="M12394" s="3"/>
      <c r="N12394" s="3"/>
      <c r="O12394" s="3"/>
      <c r="P12394" s="3"/>
      <c r="Q12394" s="8">
        <v>83.72363</v>
      </c>
      <c r="R12394" s="5" t="s">
        <v>21196</v>
      </c>
    </row>
    <row r="12395" spans="1:18" ht="42" x14ac:dyDescent="0.3">
      <c r="A12395" s="5"/>
      <c r="B12395" s="5"/>
      <c r="C12395" s="5"/>
      <c r="D12395" s="5"/>
      <c r="E12395" s="5"/>
      <c r="F12395" s="3" t="s">
        <v>9100</v>
      </c>
      <c r="G12395" s="3">
        <v>79.072580000000002</v>
      </c>
      <c r="H12395" s="3">
        <v>0</v>
      </c>
      <c r="I12395" s="3">
        <v>0</v>
      </c>
      <c r="J12395" s="3"/>
      <c r="K12395" s="3"/>
      <c r="L12395" s="3"/>
      <c r="M12395" s="3"/>
      <c r="N12395" s="3"/>
      <c r="O12395" s="3"/>
      <c r="P12395" s="3"/>
      <c r="Q12395" s="8">
        <v>79.072580000000002</v>
      </c>
      <c r="R12395" s="5"/>
    </row>
    <row r="12396" spans="1:18" ht="31.5" x14ac:dyDescent="0.3">
      <c r="A12396" s="7"/>
      <c r="B12396" s="7"/>
      <c r="C12396" s="7"/>
      <c r="D12396" s="7"/>
      <c r="E12396" s="7"/>
      <c r="F12396" s="3" t="s">
        <v>9101</v>
      </c>
      <c r="G12396" s="3">
        <v>4.6510499999999997</v>
      </c>
      <c r="H12396" s="3">
        <v>0</v>
      </c>
      <c r="I12396" s="3">
        <v>0</v>
      </c>
      <c r="J12396" s="3"/>
      <c r="K12396" s="3"/>
      <c r="L12396" s="3"/>
      <c r="M12396" s="3"/>
      <c r="N12396" s="3"/>
      <c r="O12396" s="3"/>
      <c r="P12396" s="3"/>
      <c r="Q12396" s="8">
        <v>4.6510499999999997</v>
      </c>
      <c r="R12396" s="7"/>
    </row>
    <row r="12397" spans="1:18" ht="63" x14ac:dyDescent="0.3">
      <c r="A12397" s="6" t="s">
        <v>4926</v>
      </c>
      <c r="B12397" s="6" t="s">
        <v>13216</v>
      </c>
      <c r="C12397" s="6">
        <v>0.14099999999999999</v>
      </c>
      <c r="D12397" s="6">
        <v>2022</v>
      </c>
      <c r="E12397" s="6">
        <v>2023</v>
      </c>
      <c r="F12397" s="3" t="s">
        <v>22</v>
      </c>
      <c r="G12397" s="3">
        <v>0</v>
      </c>
      <c r="H12397" s="3">
        <v>344.92430999999999</v>
      </c>
      <c r="I12397" s="3">
        <v>0</v>
      </c>
      <c r="J12397" s="3"/>
      <c r="K12397" s="3"/>
      <c r="L12397" s="3"/>
      <c r="M12397" s="3"/>
      <c r="N12397" s="3"/>
      <c r="O12397" s="3"/>
      <c r="P12397" s="3"/>
      <c r="Q12397" s="8">
        <v>344.92430999999999</v>
      </c>
      <c r="R12397" s="5" t="s">
        <v>25103</v>
      </c>
    </row>
    <row r="12398" spans="1:18" ht="42" x14ac:dyDescent="0.3">
      <c r="A12398" s="5"/>
      <c r="B12398" s="5"/>
      <c r="C12398" s="5"/>
      <c r="D12398" s="5"/>
      <c r="E12398" s="5"/>
      <c r="F12398" s="3" t="s">
        <v>9100</v>
      </c>
      <c r="G12398" s="3">
        <v>0</v>
      </c>
      <c r="H12398" s="3">
        <v>338.79872</v>
      </c>
      <c r="I12398" s="3">
        <v>0</v>
      </c>
      <c r="J12398" s="3"/>
      <c r="K12398" s="3"/>
      <c r="L12398" s="3"/>
      <c r="M12398" s="3"/>
      <c r="N12398" s="3"/>
      <c r="O12398" s="3"/>
      <c r="P12398" s="3"/>
      <c r="Q12398" s="8">
        <v>338.79872</v>
      </c>
      <c r="R12398" s="5"/>
    </row>
    <row r="12399" spans="1:18" ht="31.5" x14ac:dyDescent="0.3">
      <c r="A12399" s="7"/>
      <c r="B12399" s="7"/>
      <c r="C12399" s="7"/>
      <c r="D12399" s="7"/>
      <c r="E12399" s="7"/>
      <c r="F12399" s="3" t="s">
        <v>9101</v>
      </c>
      <c r="G12399" s="3">
        <v>0</v>
      </c>
      <c r="H12399" s="3">
        <v>6.1255899999999999</v>
      </c>
      <c r="I12399" s="3">
        <v>0</v>
      </c>
      <c r="J12399" s="3"/>
      <c r="K12399" s="3"/>
      <c r="L12399" s="3"/>
      <c r="M12399" s="3"/>
      <c r="N12399" s="3"/>
      <c r="O12399" s="3"/>
      <c r="P12399" s="3"/>
      <c r="Q12399" s="8">
        <v>6.1255899999999999</v>
      </c>
      <c r="R12399" s="7"/>
    </row>
    <row r="12400" spans="1:18" ht="84" x14ac:dyDescent="0.3">
      <c r="A12400" s="6" t="s">
        <v>4927</v>
      </c>
      <c r="B12400" s="6" t="s">
        <v>13217</v>
      </c>
      <c r="C12400" s="6">
        <v>1.5E-3</v>
      </c>
      <c r="D12400" s="6">
        <v>2021</v>
      </c>
      <c r="E12400" s="6">
        <v>2022</v>
      </c>
      <c r="F12400" s="3" t="s">
        <v>22</v>
      </c>
      <c r="G12400" s="3">
        <v>22.182220000000001</v>
      </c>
      <c r="H12400" s="3">
        <v>0</v>
      </c>
      <c r="I12400" s="3">
        <v>0</v>
      </c>
      <c r="J12400" s="3"/>
      <c r="K12400" s="3"/>
      <c r="L12400" s="3"/>
      <c r="M12400" s="3"/>
      <c r="N12400" s="3"/>
      <c r="O12400" s="3"/>
      <c r="P12400" s="3"/>
      <c r="Q12400" s="8">
        <v>22.182220000000001</v>
      </c>
      <c r="R12400" s="5" t="s">
        <v>21197</v>
      </c>
    </row>
    <row r="12401" spans="1:18" ht="42" x14ac:dyDescent="0.3">
      <c r="A12401" s="5"/>
      <c r="B12401" s="5"/>
      <c r="C12401" s="5"/>
      <c r="D12401" s="5"/>
      <c r="E12401" s="5"/>
      <c r="F12401" s="3" t="s">
        <v>9100</v>
      </c>
      <c r="G12401" s="3">
        <v>17.531169999999999</v>
      </c>
      <c r="H12401" s="3">
        <v>0</v>
      </c>
      <c r="I12401" s="3">
        <v>0</v>
      </c>
      <c r="J12401" s="3"/>
      <c r="K12401" s="3"/>
      <c r="L12401" s="3"/>
      <c r="M12401" s="3"/>
      <c r="N12401" s="3"/>
      <c r="O12401" s="3"/>
      <c r="P12401" s="3"/>
      <c r="Q12401" s="8">
        <v>17.531169999999999</v>
      </c>
      <c r="R12401" s="5"/>
    </row>
    <row r="12402" spans="1:18" ht="31.5" x14ac:dyDescent="0.3">
      <c r="A12402" s="7"/>
      <c r="B12402" s="7"/>
      <c r="C12402" s="7"/>
      <c r="D12402" s="7"/>
      <c r="E12402" s="7"/>
      <c r="F12402" s="3" t="s">
        <v>9101</v>
      </c>
      <c r="G12402" s="3">
        <v>4.6510499999999997</v>
      </c>
      <c r="H12402" s="3">
        <v>0</v>
      </c>
      <c r="I12402" s="3">
        <v>0</v>
      </c>
      <c r="J12402" s="3"/>
      <c r="K12402" s="3"/>
      <c r="L12402" s="3"/>
      <c r="M12402" s="3"/>
      <c r="N12402" s="3"/>
      <c r="O12402" s="3"/>
      <c r="P12402" s="3"/>
      <c r="Q12402" s="8">
        <v>4.6510499999999997</v>
      </c>
      <c r="R12402" s="7"/>
    </row>
    <row r="12403" spans="1:18" ht="63" x14ac:dyDescent="0.3">
      <c r="A12403" s="6" t="s">
        <v>4928</v>
      </c>
      <c r="B12403" s="6" t="s">
        <v>13218</v>
      </c>
      <c r="C12403" s="6">
        <v>4.0000000000000001E-3</v>
      </c>
      <c r="D12403" s="6">
        <v>2022</v>
      </c>
      <c r="E12403" s="6">
        <v>2023</v>
      </c>
      <c r="F12403" s="3" t="s">
        <v>22</v>
      </c>
      <c r="G12403" s="3">
        <v>0</v>
      </c>
      <c r="H12403" s="3">
        <v>91.66901</v>
      </c>
      <c r="I12403" s="3">
        <v>0</v>
      </c>
      <c r="J12403" s="3"/>
      <c r="K12403" s="3"/>
      <c r="L12403" s="3"/>
      <c r="M12403" s="3"/>
      <c r="N12403" s="3"/>
      <c r="O12403" s="3"/>
      <c r="P12403" s="3"/>
      <c r="Q12403" s="8">
        <v>91.66901</v>
      </c>
      <c r="R12403" s="5" t="s">
        <v>25104</v>
      </c>
    </row>
    <row r="12404" spans="1:18" ht="42" x14ac:dyDescent="0.3">
      <c r="A12404" s="5"/>
      <c r="B12404" s="5"/>
      <c r="C12404" s="5"/>
      <c r="D12404" s="5"/>
      <c r="E12404" s="5"/>
      <c r="F12404" s="3" t="s">
        <v>9100</v>
      </c>
      <c r="G12404" s="3">
        <v>0</v>
      </c>
      <c r="H12404" s="3">
        <v>85.543419999999998</v>
      </c>
      <c r="I12404" s="3">
        <v>0</v>
      </c>
      <c r="J12404" s="3"/>
      <c r="K12404" s="3"/>
      <c r="L12404" s="3"/>
      <c r="M12404" s="3"/>
      <c r="N12404" s="3"/>
      <c r="O12404" s="3"/>
      <c r="P12404" s="3"/>
      <c r="Q12404" s="8">
        <v>85.543419999999998</v>
      </c>
      <c r="R12404" s="5"/>
    </row>
    <row r="12405" spans="1:18" ht="31.5" x14ac:dyDescent="0.3">
      <c r="A12405" s="7"/>
      <c r="B12405" s="7"/>
      <c r="C12405" s="7"/>
      <c r="D12405" s="7"/>
      <c r="E12405" s="7"/>
      <c r="F12405" s="3" t="s">
        <v>9101</v>
      </c>
      <c r="G12405" s="3">
        <v>0</v>
      </c>
      <c r="H12405" s="3">
        <v>6.1255899999999999</v>
      </c>
      <c r="I12405" s="3">
        <v>0</v>
      </c>
      <c r="J12405" s="3"/>
      <c r="K12405" s="3"/>
      <c r="L12405" s="3"/>
      <c r="M12405" s="3"/>
      <c r="N12405" s="3"/>
      <c r="O12405" s="3"/>
      <c r="P12405" s="3"/>
      <c r="Q12405" s="8">
        <v>6.1255899999999999</v>
      </c>
      <c r="R12405" s="7"/>
    </row>
    <row r="12406" spans="1:18" ht="84" x14ac:dyDescent="0.3">
      <c r="A12406" s="6" t="s">
        <v>4929</v>
      </c>
      <c r="B12406" s="6" t="s">
        <v>13219</v>
      </c>
      <c r="C12406" s="6">
        <v>0.24</v>
      </c>
      <c r="D12406" s="6">
        <v>2022</v>
      </c>
      <c r="E12406" s="6">
        <v>2023</v>
      </c>
      <c r="F12406" s="3" t="s">
        <v>22</v>
      </c>
      <c r="G12406" s="3">
        <v>0</v>
      </c>
      <c r="H12406" s="3">
        <v>547.55548999999996</v>
      </c>
      <c r="I12406" s="3">
        <v>0</v>
      </c>
      <c r="J12406" s="3"/>
      <c r="K12406" s="3"/>
      <c r="L12406" s="3"/>
      <c r="M12406" s="3"/>
      <c r="N12406" s="3"/>
      <c r="O12406" s="3"/>
      <c r="P12406" s="3"/>
      <c r="Q12406" s="8">
        <v>547.55548999999996</v>
      </c>
      <c r="R12406" s="5" t="s">
        <v>21198</v>
      </c>
    </row>
    <row r="12407" spans="1:18" ht="42" x14ac:dyDescent="0.3">
      <c r="A12407" s="5"/>
      <c r="B12407" s="5"/>
      <c r="C12407" s="5"/>
      <c r="D12407" s="5"/>
      <c r="E12407" s="5"/>
      <c r="F12407" s="3" t="s">
        <v>9100</v>
      </c>
      <c r="G12407" s="3">
        <v>0</v>
      </c>
      <c r="H12407" s="3">
        <v>541.42989999999998</v>
      </c>
      <c r="I12407" s="3">
        <v>0</v>
      </c>
      <c r="J12407" s="3"/>
      <c r="K12407" s="3"/>
      <c r="L12407" s="3"/>
      <c r="M12407" s="3"/>
      <c r="N12407" s="3"/>
      <c r="O12407" s="3"/>
      <c r="P12407" s="3"/>
      <c r="Q12407" s="8">
        <v>541.42989999999998</v>
      </c>
      <c r="R12407" s="5"/>
    </row>
    <row r="12408" spans="1:18" ht="31.5" x14ac:dyDescent="0.3">
      <c r="A12408" s="7"/>
      <c r="B12408" s="7"/>
      <c r="C12408" s="7"/>
      <c r="D12408" s="7"/>
      <c r="E12408" s="7"/>
      <c r="F12408" s="3" t="s">
        <v>9101</v>
      </c>
      <c r="G12408" s="3">
        <v>0</v>
      </c>
      <c r="H12408" s="3">
        <v>6.1255899999999999</v>
      </c>
      <c r="I12408" s="3">
        <v>0</v>
      </c>
      <c r="J12408" s="3"/>
      <c r="K12408" s="3"/>
      <c r="L12408" s="3"/>
      <c r="M12408" s="3"/>
      <c r="N12408" s="3"/>
      <c r="O12408" s="3"/>
      <c r="P12408" s="3"/>
      <c r="Q12408" s="8">
        <v>6.1255899999999999</v>
      </c>
      <c r="R12408" s="7"/>
    </row>
    <row r="12409" spans="1:18" ht="84" x14ac:dyDescent="0.3">
      <c r="A12409" s="6" t="s">
        <v>4930</v>
      </c>
      <c r="B12409" s="6" t="s">
        <v>13220</v>
      </c>
      <c r="C12409" s="6">
        <v>1.0999999999999999E-2</v>
      </c>
      <c r="D12409" s="6">
        <v>2021</v>
      </c>
      <c r="E12409" s="6">
        <v>2022</v>
      </c>
      <c r="F12409" s="3" t="s">
        <v>22</v>
      </c>
      <c r="G12409" s="3">
        <v>86.072010000000006</v>
      </c>
      <c r="H12409" s="3">
        <v>0</v>
      </c>
      <c r="I12409" s="3">
        <v>0</v>
      </c>
      <c r="J12409" s="3"/>
      <c r="K12409" s="3"/>
      <c r="L12409" s="3"/>
      <c r="M12409" s="3"/>
      <c r="N12409" s="3"/>
      <c r="O12409" s="3"/>
      <c r="P12409" s="3"/>
      <c r="Q12409" s="8">
        <v>86.072010000000006</v>
      </c>
      <c r="R12409" s="5" t="s">
        <v>21199</v>
      </c>
    </row>
    <row r="12410" spans="1:18" ht="42" x14ac:dyDescent="0.3">
      <c r="A12410" s="5"/>
      <c r="B12410" s="5"/>
      <c r="C12410" s="5"/>
      <c r="D12410" s="5"/>
      <c r="E12410" s="5"/>
      <c r="F12410" s="3" t="s">
        <v>9100</v>
      </c>
      <c r="G12410" s="3">
        <v>81.420959999999994</v>
      </c>
      <c r="H12410" s="3">
        <v>0</v>
      </c>
      <c r="I12410" s="3">
        <v>0</v>
      </c>
      <c r="J12410" s="3"/>
      <c r="K12410" s="3"/>
      <c r="L12410" s="3"/>
      <c r="M12410" s="3"/>
      <c r="N12410" s="3"/>
      <c r="O12410" s="3"/>
      <c r="P12410" s="3"/>
      <c r="Q12410" s="8">
        <v>81.420959999999994</v>
      </c>
      <c r="R12410" s="5"/>
    </row>
    <row r="12411" spans="1:18" ht="31.5" x14ac:dyDescent="0.3">
      <c r="A12411" s="7"/>
      <c r="B12411" s="7"/>
      <c r="C12411" s="7"/>
      <c r="D12411" s="7"/>
      <c r="E12411" s="7"/>
      <c r="F12411" s="3" t="s">
        <v>9101</v>
      </c>
      <c r="G12411" s="3">
        <v>4.6510499999999997</v>
      </c>
      <c r="H12411" s="3">
        <v>0</v>
      </c>
      <c r="I12411" s="3">
        <v>0</v>
      </c>
      <c r="J12411" s="3"/>
      <c r="K12411" s="3"/>
      <c r="L12411" s="3"/>
      <c r="M12411" s="3"/>
      <c r="N12411" s="3"/>
      <c r="O12411" s="3"/>
      <c r="P12411" s="3"/>
      <c r="Q12411" s="8">
        <v>4.6510499999999997</v>
      </c>
      <c r="R12411" s="7"/>
    </row>
    <row r="12412" spans="1:18" ht="84" x14ac:dyDescent="0.3">
      <c r="A12412" s="6" t="s">
        <v>4931</v>
      </c>
      <c r="B12412" s="6" t="s">
        <v>13221</v>
      </c>
      <c r="C12412" s="6">
        <v>3.0000000000000001E-3</v>
      </c>
      <c r="D12412" s="6">
        <v>2022</v>
      </c>
      <c r="E12412" s="6">
        <v>2023</v>
      </c>
      <c r="F12412" s="3" t="s">
        <v>22</v>
      </c>
      <c r="G12412" s="3">
        <v>0</v>
      </c>
      <c r="H12412" s="3">
        <v>74.701179999999994</v>
      </c>
      <c r="I12412" s="3">
        <v>0</v>
      </c>
      <c r="J12412" s="3"/>
      <c r="K12412" s="3"/>
      <c r="L12412" s="3"/>
      <c r="M12412" s="3"/>
      <c r="N12412" s="3"/>
      <c r="O12412" s="3"/>
      <c r="P12412" s="3"/>
      <c r="Q12412" s="8">
        <v>74.701179999999994</v>
      </c>
      <c r="R12412" s="5" t="s">
        <v>21200</v>
      </c>
    </row>
    <row r="12413" spans="1:18" ht="42" x14ac:dyDescent="0.3">
      <c r="A12413" s="5"/>
      <c r="B12413" s="5"/>
      <c r="C12413" s="5"/>
      <c r="D12413" s="5"/>
      <c r="E12413" s="5"/>
      <c r="F12413" s="3" t="s">
        <v>9100</v>
      </c>
      <c r="G12413" s="3">
        <v>0</v>
      </c>
      <c r="H12413" s="3">
        <v>68.575590000000005</v>
      </c>
      <c r="I12413" s="3">
        <v>0</v>
      </c>
      <c r="J12413" s="3"/>
      <c r="K12413" s="3"/>
      <c r="L12413" s="3"/>
      <c r="M12413" s="3"/>
      <c r="N12413" s="3"/>
      <c r="O12413" s="3"/>
      <c r="P12413" s="3"/>
      <c r="Q12413" s="8">
        <v>68.575590000000005</v>
      </c>
      <c r="R12413" s="5"/>
    </row>
    <row r="12414" spans="1:18" ht="31.5" x14ac:dyDescent="0.3">
      <c r="A12414" s="7"/>
      <c r="B12414" s="7"/>
      <c r="C12414" s="7"/>
      <c r="D12414" s="7"/>
      <c r="E12414" s="7"/>
      <c r="F12414" s="3" t="s">
        <v>9101</v>
      </c>
      <c r="G12414" s="3">
        <v>0</v>
      </c>
      <c r="H12414" s="3">
        <v>6.1255899999999999</v>
      </c>
      <c r="I12414" s="3">
        <v>0</v>
      </c>
      <c r="J12414" s="3"/>
      <c r="K12414" s="3"/>
      <c r="L12414" s="3"/>
      <c r="M12414" s="3"/>
      <c r="N12414" s="3"/>
      <c r="O12414" s="3"/>
      <c r="P12414" s="3"/>
      <c r="Q12414" s="8">
        <v>6.1255899999999999</v>
      </c>
      <c r="R12414" s="7"/>
    </row>
    <row r="12415" spans="1:18" ht="84" x14ac:dyDescent="0.3">
      <c r="A12415" s="6" t="s">
        <v>4932</v>
      </c>
      <c r="B12415" s="6" t="s">
        <v>13222</v>
      </c>
      <c r="C12415" s="6">
        <v>7.0000000000000001E-3</v>
      </c>
      <c r="D12415" s="6">
        <v>2022</v>
      </c>
      <c r="E12415" s="6">
        <v>2023</v>
      </c>
      <c r="F12415" s="3" t="s">
        <v>22</v>
      </c>
      <c r="G12415" s="3">
        <v>0</v>
      </c>
      <c r="H12415" s="3">
        <v>77.168350000000004</v>
      </c>
      <c r="I12415" s="3">
        <v>0</v>
      </c>
      <c r="J12415" s="3"/>
      <c r="K12415" s="3"/>
      <c r="L12415" s="3"/>
      <c r="M12415" s="3"/>
      <c r="N12415" s="3"/>
      <c r="O12415" s="3"/>
      <c r="P12415" s="3"/>
      <c r="Q12415" s="8">
        <v>77.168350000000004</v>
      </c>
      <c r="R12415" s="5" t="s">
        <v>21201</v>
      </c>
    </row>
    <row r="12416" spans="1:18" ht="42" x14ac:dyDescent="0.3">
      <c r="A12416" s="5"/>
      <c r="B12416" s="5"/>
      <c r="C12416" s="5"/>
      <c r="D12416" s="5"/>
      <c r="E12416" s="5"/>
      <c r="F12416" s="3" t="s">
        <v>9100</v>
      </c>
      <c r="G12416" s="3">
        <v>0</v>
      </c>
      <c r="H12416" s="3">
        <v>71.042760000000001</v>
      </c>
      <c r="I12416" s="3">
        <v>0</v>
      </c>
      <c r="J12416" s="3"/>
      <c r="K12416" s="3"/>
      <c r="L12416" s="3"/>
      <c r="M12416" s="3"/>
      <c r="N12416" s="3"/>
      <c r="O12416" s="3"/>
      <c r="P12416" s="3"/>
      <c r="Q12416" s="8">
        <v>71.042760000000001</v>
      </c>
      <c r="R12416" s="5"/>
    </row>
    <row r="12417" spans="1:18" ht="31.5" x14ac:dyDescent="0.3">
      <c r="A12417" s="7"/>
      <c r="B12417" s="7"/>
      <c r="C12417" s="7"/>
      <c r="D12417" s="7"/>
      <c r="E12417" s="7"/>
      <c r="F12417" s="3" t="s">
        <v>9101</v>
      </c>
      <c r="G12417" s="3">
        <v>0</v>
      </c>
      <c r="H12417" s="3">
        <v>6.1255899999999999</v>
      </c>
      <c r="I12417" s="3">
        <v>0</v>
      </c>
      <c r="J12417" s="3"/>
      <c r="K12417" s="3"/>
      <c r="L12417" s="3"/>
      <c r="M12417" s="3"/>
      <c r="N12417" s="3"/>
      <c r="O12417" s="3"/>
      <c r="P12417" s="3"/>
      <c r="Q12417" s="8">
        <v>6.1255899999999999</v>
      </c>
      <c r="R12417" s="7"/>
    </row>
    <row r="12418" spans="1:18" ht="84" x14ac:dyDescent="0.3">
      <c r="A12418" s="6" t="s">
        <v>4933</v>
      </c>
      <c r="B12418" s="6" t="s">
        <v>13223</v>
      </c>
      <c r="C12418" s="6">
        <v>1.2999999999999999E-2</v>
      </c>
      <c r="D12418" s="6">
        <v>2021</v>
      </c>
      <c r="E12418" s="6">
        <v>2022</v>
      </c>
      <c r="F12418" s="3" t="s">
        <v>22</v>
      </c>
      <c r="G12418" s="3">
        <v>130.40270000000001</v>
      </c>
      <c r="H12418" s="3">
        <v>0</v>
      </c>
      <c r="I12418" s="3">
        <v>0</v>
      </c>
      <c r="J12418" s="3"/>
      <c r="K12418" s="3"/>
      <c r="L12418" s="3"/>
      <c r="M12418" s="3"/>
      <c r="N12418" s="3"/>
      <c r="O12418" s="3"/>
      <c r="P12418" s="3"/>
      <c r="Q12418" s="8">
        <v>130.40270000000001</v>
      </c>
      <c r="R12418" s="5" t="s">
        <v>21202</v>
      </c>
    </row>
    <row r="12419" spans="1:18" ht="42" x14ac:dyDescent="0.3">
      <c r="A12419" s="5"/>
      <c r="B12419" s="5"/>
      <c r="C12419" s="5"/>
      <c r="D12419" s="5"/>
      <c r="E12419" s="5"/>
      <c r="F12419" s="3" t="s">
        <v>9100</v>
      </c>
      <c r="G12419" s="3">
        <v>125.75165</v>
      </c>
      <c r="H12419" s="3">
        <v>0</v>
      </c>
      <c r="I12419" s="3">
        <v>0</v>
      </c>
      <c r="J12419" s="3"/>
      <c r="K12419" s="3"/>
      <c r="L12419" s="3"/>
      <c r="M12419" s="3"/>
      <c r="N12419" s="3"/>
      <c r="O12419" s="3"/>
      <c r="P12419" s="3"/>
      <c r="Q12419" s="8">
        <v>125.75165</v>
      </c>
      <c r="R12419" s="5"/>
    </row>
    <row r="12420" spans="1:18" ht="31.5" x14ac:dyDescent="0.3">
      <c r="A12420" s="7"/>
      <c r="B12420" s="7"/>
      <c r="C12420" s="7"/>
      <c r="D12420" s="7"/>
      <c r="E12420" s="7"/>
      <c r="F12420" s="3" t="s">
        <v>9101</v>
      </c>
      <c r="G12420" s="3">
        <v>4.6510499999999997</v>
      </c>
      <c r="H12420" s="3">
        <v>0</v>
      </c>
      <c r="I12420" s="3">
        <v>0</v>
      </c>
      <c r="J12420" s="3"/>
      <c r="K12420" s="3"/>
      <c r="L12420" s="3"/>
      <c r="M12420" s="3"/>
      <c r="N12420" s="3"/>
      <c r="O12420" s="3"/>
      <c r="P12420" s="3"/>
      <c r="Q12420" s="8">
        <v>4.6510499999999997</v>
      </c>
      <c r="R12420" s="7"/>
    </row>
    <row r="12421" spans="1:18" ht="52.5" x14ac:dyDescent="0.3">
      <c r="A12421" s="6" t="s">
        <v>4934</v>
      </c>
      <c r="B12421" s="6" t="s">
        <v>13224</v>
      </c>
      <c r="C12421" s="6">
        <v>8.0000000000000002E-3</v>
      </c>
      <c r="D12421" s="6">
        <v>2021</v>
      </c>
      <c r="E12421" s="6">
        <v>2022</v>
      </c>
      <c r="F12421" s="3" t="s">
        <v>22</v>
      </c>
      <c r="G12421" s="3">
        <v>55.954740000000001</v>
      </c>
      <c r="H12421" s="3">
        <v>0</v>
      </c>
      <c r="I12421" s="3">
        <v>0</v>
      </c>
      <c r="J12421" s="3"/>
      <c r="K12421" s="3"/>
      <c r="L12421" s="3"/>
      <c r="M12421" s="3"/>
      <c r="N12421" s="3"/>
      <c r="O12421" s="3"/>
      <c r="P12421" s="3"/>
      <c r="Q12421" s="8">
        <v>55.954740000000001</v>
      </c>
      <c r="R12421" s="5" t="s">
        <v>25105</v>
      </c>
    </row>
    <row r="12422" spans="1:18" ht="42" x14ac:dyDescent="0.3">
      <c r="A12422" s="5"/>
      <c r="B12422" s="5"/>
      <c r="C12422" s="5"/>
      <c r="D12422" s="5"/>
      <c r="E12422" s="5"/>
      <c r="F12422" s="3" t="s">
        <v>9100</v>
      </c>
      <c r="G12422" s="3">
        <v>51.303690000000003</v>
      </c>
      <c r="H12422" s="3">
        <v>0</v>
      </c>
      <c r="I12422" s="3">
        <v>0</v>
      </c>
      <c r="J12422" s="3"/>
      <c r="K12422" s="3"/>
      <c r="L12422" s="3"/>
      <c r="M12422" s="3"/>
      <c r="N12422" s="3"/>
      <c r="O12422" s="3"/>
      <c r="P12422" s="3"/>
      <c r="Q12422" s="8">
        <v>51.303690000000003</v>
      </c>
      <c r="R12422" s="5"/>
    </row>
    <row r="12423" spans="1:18" ht="31.5" x14ac:dyDescent="0.3">
      <c r="A12423" s="7"/>
      <c r="B12423" s="7"/>
      <c r="C12423" s="7"/>
      <c r="D12423" s="7"/>
      <c r="E12423" s="7"/>
      <c r="F12423" s="3" t="s">
        <v>9101</v>
      </c>
      <c r="G12423" s="3">
        <v>4.6510499999999997</v>
      </c>
      <c r="H12423" s="3">
        <v>0</v>
      </c>
      <c r="I12423" s="3">
        <v>0</v>
      </c>
      <c r="J12423" s="3"/>
      <c r="K12423" s="3"/>
      <c r="L12423" s="3"/>
      <c r="M12423" s="3"/>
      <c r="N12423" s="3"/>
      <c r="O12423" s="3"/>
      <c r="P12423" s="3"/>
      <c r="Q12423" s="8">
        <v>4.6510499999999997</v>
      </c>
      <c r="R12423" s="7"/>
    </row>
    <row r="12424" spans="1:18" ht="63" x14ac:dyDescent="0.3">
      <c r="A12424" s="6" t="s">
        <v>4935</v>
      </c>
      <c r="B12424" s="6" t="s">
        <v>13225</v>
      </c>
      <c r="C12424" s="6">
        <v>2E-3</v>
      </c>
      <c r="D12424" s="6">
        <v>2022</v>
      </c>
      <c r="E12424" s="6">
        <v>2023</v>
      </c>
      <c r="F12424" s="3" t="s">
        <v>22</v>
      </c>
      <c r="G12424" s="3">
        <v>0</v>
      </c>
      <c r="H12424" s="3">
        <v>72.394630000000006</v>
      </c>
      <c r="I12424" s="3">
        <v>0</v>
      </c>
      <c r="J12424" s="3"/>
      <c r="K12424" s="3"/>
      <c r="L12424" s="3"/>
      <c r="M12424" s="3"/>
      <c r="N12424" s="3"/>
      <c r="O12424" s="3"/>
      <c r="P12424" s="3"/>
      <c r="Q12424" s="8">
        <v>72.394630000000006</v>
      </c>
      <c r="R12424" s="5" t="s">
        <v>25106</v>
      </c>
    </row>
    <row r="12425" spans="1:18" ht="42" x14ac:dyDescent="0.3">
      <c r="A12425" s="5"/>
      <c r="B12425" s="5"/>
      <c r="C12425" s="5"/>
      <c r="D12425" s="5"/>
      <c r="E12425" s="5"/>
      <c r="F12425" s="3" t="s">
        <v>9100</v>
      </c>
      <c r="G12425" s="3">
        <v>0</v>
      </c>
      <c r="H12425" s="3">
        <v>66.269040000000004</v>
      </c>
      <c r="I12425" s="3">
        <v>0</v>
      </c>
      <c r="J12425" s="3"/>
      <c r="K12425" s="3"/>
      <c r="L12425" s="3"/>
      <c r="M12425" s="3"/>
      <c r="N12425" s="3"/>
      <c r="O12425" s="3"/>
      <c r="P12425" s="3"/>
      <c r="Q12425" s="8">
        <v>66.269040000000004</v>
      </c>
      <c r="R12425" s="5"/>
    </row>
    <row r="12426" spans="1:18" ht="31.5" x14ac:dyDescent="0.3">
      <c r="A12426" s="7"/>
      <c r="B12426" s="7"/>
      <c r="C12426" s="7"/>
      <c r="D12426" s="7"/>
      <c r="E12426" s="7"/>
      <c r="F12426" s="3" t="s">
        <v>9101</v>
      </c>
      <c r="G12426" s="3">
        <v>0</v>
      </c>
      <c r="H12426" s="3">
        <v>6.1255899999999999</v>
      </c>
      <c r="I12426" s="3">
        <v>0</v>
      </c>
      <c r="J12426" s="3"/>
      <c r="K12426" s="3"/>
      <c r="L12426" s="3"/>
      <c r="M12426" s="3"/>
      <c r="N12426" s="3"/>
      <c r="O12426" s="3"/>
      <c r="P12426" s="3"/>
      <c r="Q12426" s="8">
        <v>6.1255899999999999</v>
      </c>
      <c r="R12426" s="7"/>
    </row>
    <row r="12427" spans="1:18" ht="84" x14ac:dyDescent="0.3">
      <c r="A12427" s="6" t="s">
        <v>4936</v>
      </c>
      <c r="B12427" s="6" t="s">
        <v>13226</v>
      </c>
      <c r="C12427" s="6">
        <v>7.0000000000000001E-3</v>
      </c>
      <c r="D12427" s="6">
        <v>2022</v>
      </c>
      <c r="E12427" s="6">
        <v>2023</v>
      </c>
      <c r="F12427" s="3" t="s">
        <v>22</v>
      </c>
      <c r="G12427" s="3">
        <v>0</v>
      </c>
      <c r="H12427" s="3">
        <v>79.482029999999995</v>
      </c>
      <c r="I12427" s="3">
        <v>0</v>
      </c>
      <c r="J12427" s="3"/>
      <c r="K12427" s="3"/>
      <c r="L12427" s="3"/>
      <c r="M12427" s="3"/>
      <c r="N12427" s="3"/>
      <c r="O12427" s="3"/>
      <c r="P12427" s="3"/>
      <c r="Q12427" s="8">
        <v>79.482029999999995</v>
      </c>
      <c r="R12427" s="5" t="s">
        <v>25107</v>
      </c>
    </row>
    <row r="12428" spans="1:18" ht="42" x14ac:dyDescent="0.3">
      <c r="A12428" s="5"/>
      <c r="B12428" s="5"/>
      <c r="C12428" s="5"/>
      <c r="D12428" s="5"/>
      <c r="E12428" s="5"/>
      <c r="F12428" s="3" t="s">
        <v>9100</v>
      </c>
      <c r="G12428" s="3">
        <v>0</v>
      </c>
      <c r="H12428" s="3">
        <v>73.356440000000006</v>
      </c>
      <c r="I12428" s="3">
        <v>0</v>
      </c>
      <c r="J12428" s="3"/>
      <c r="K12428" s="3"/>
      <c r="L12428" s="3"/>
      <c r="M12428" s="3"/>
      <c r="N12428" s="3"/>
      <c r="O12428" s="3"/>
      <c r="P12428" s="3"/>
      <c r="Q12428" s="8">
        <v>73.356440000000006</v>
      </c>
      <c r="R12428" s="5"/>
    </row>
    <row r="12429" spans="1:18" ht="31.5" x14ac:dyDescent="0.3">
      <c r="A12429" s="7"/>
      <c r="B12429" s="7"/>
      <c r="C12429" s="7"/>
      <c r="D12429" s="7"/>
      <c r="E12429" s="7"/>
      <c r="F12429" s="3" t="s">
        <v>9101</v>
      </c>
      <c r="G12429" s="3">
        <v>0</v>
      </c>
      <c r="H12429" s="3">
        <v>6.1255899999999999</v>
      </c>
      <c r="I12429" s="3">
        <v>0</v>
      </c>
      <c r="J12429" s="3"/>
      <c r="K12429" s="3"/>
      <c r="L12429" s="3"/>
      <c r="M12429" s="3"/>
      <c r="N12429" s="3"/>
      <c r="O12429" s="3"/>
      <c r="P12429" s="3"/>
      <c r="Q12429" s="8">
        <v>6.1255899999999999</v>
      </c>
      <c r="R12429" s="7"/>
    </row>
    <row r="12430" spans="1:18" ht="84" x14ac:dyDescent="0.3">
      <c r="A12430" s="6" t="s">
        <v>4937</v>
      </c>
      <c r="B12430" s="6" t="s">
        <v>13227</v>
      </c>
      <c r="C12430" s="6">
        <v>4.0000000000000001E-3</v>
      </c>
      <c r="D12430" s="6">
        <v>2021</v>
      </c>
      <c r="E12430" s="6">
        <v>2022</v>
      </c>
      <c r="F12430" s="3" t="s">
        <v>22</v>
      </c>
      <c r="G12430" s="3">
        <v>58.983199999999997</v>
      </c>
      <c r="H12430" s="3">
        <v>0</v>
      </c>
      <c r="I12430" s="3">
        <v>0</v>
      </c>
      <c r="J12430" s="3"/>
      <c r="K12430" s="3"/>
      <c r="L12430" s="3"/>
      <c r="M12430" s="3"/>
      <c r="N12430" s="3"/>
      <c r="O12430" s="3"/>
      <c r="P12430" s="3"/>
      <c r="Q12430" s="8">
        <v>58.983199999999997</v>
      </c>
      <c r="R12430" s="5" t="s">
        <v>25108</v>
      </c>
    </row>
    <row r="12431" spans="1:18" ht="42" x14ac:dyDescent="0.3">
      <c r="A12431" s="5"/>
      <c r="B12431" s="5"/>
      <c r="C12431" s="5"/>
      <c r="D12431" s="5"/>
      <c r="E12431" s="5"/>
      <c r="F12431" s="3" t="s">
        <v>9100</v>
      </c>
      <c r="G12431" s="3">
        <v>54.332149999999999</v>
      </c>
      <c r="H12431" s="3">
        <v>0</v>
      </c>
      <c r="I12431" s="3">
        <v>0</v>
      </c>
      <c r="J12431" s="3"/>
      <c r="K12431" s="3"/>
      <c r="L12431" s="3"/>
      <c r="M12431" s="3"/>
      <c r="N12431" s="3"/>
      <c r="O12431" s="3"/>
      <c r="P12431" s="3"/>
      <c r="Q12431" s="8">
        <v>54.332149999999999</v>
      </c>
      <c r="R12431" s="5"/>
    </row>
    <row r="12432" spans="1:18" ht="31.5" x14ac:dyDescent="0.3">
      <c r="A12432" s="7"/>
      <c r="B12432" s="7"/>
      <c r="C12432" s="7"/>
      <c r="D12432" s="7"/>
      <c r="E12432" s="7"/>
      <c r="F12432" s="3" t="s">
        <v>9101</v>
      </c>
      <c r="G12432" s="3">
        <v>4.6510499999999997</v>
      </c>
      <c r="H12432" s="3">
        <v>0</v>
      </c>
      <c r="I12432" s="3">
        <v>0</v>
      </c>
      <c r="J12432" s="3"/>
      <c r="K12432" s="3"/>
      <c r="L12432" s="3"/>
      <c r="M12432" s="3"/>
      <c r="N12432" s="3"/>
      <c r="O12432" s="3"/>
      <c r="P12432" s="3"/>
      <c r="Q12432" s="8">
        <v>4.6510499999999997</v>
      </c>
      <c r="R12432" s="7"/>
    </row>
    <row r="12433" spans="1:18" ht="52.5" x14ac:dyDescent="0.3">
      <c r="A12433" s="6" t="s">
        <v>4938</v>
      </c>
      <c r="B12433" s="6" t="s">
        <v>13228</v>
      </c>
      <c r="C12433" s="6">
        <v>6.5000000000000002E-2</v>
      </c>
      <c r="D12433" s="6">
        <v>2021</v>
      </c>
      <c r="E12433" s="6">
        <v>2022</v>
      </c>
      <c r="F12433" s="3" t="s">
        <v>22</v>
      </c>
      <c r="G12433" s="3">
        <v>172.44048000000001</v>
      </c>
      <c r="H12433" s="3">
        <v>0</v>
      </c>
      <c r="I12433" s="3">
        <v>0</v>
      </c>
      <c r="J12433" s="3"/>
      <c r="K12433" s="3"/>
      <c r="L12433" s="3"/>
      <c r="M12433" s="3"/>
      <c r="N12433" s="3"/>
      <c r="O12433" s="3"/>
      <c r="P12433" s="3"/>
      <c r="Q12433" s="8">
        <v>172.44048000000001</v>
      </c>
      <c r="R12433" s="5" t="s">
        <v>21203</v>
      </c>
    </row>
    <row r="12434" spans="1:18" ht="42" x14ac:dyDescent="0.3">
      <c r="A12434" s="5"/>
      <c r="B12434" s="5"/>
      <c r="C12434" s="5"/>
      <c r="D12434" s="5"/>
      <c r="E12434" s="5"/>
      <c r="F12434" s="3" t="s">
        <v>9100</v>
      </c>
      <c r="G12434" s="3">
        <v>167.78943000000001</v>
      </c>
      <c r="H12434" s="3">
        <v>0</v>
      </c>
      <c r="I12434" s="3">
        <v>0</v>
      </c>
      <c r="J12434" s="3"/>
      <c r="K12434" s="3"/>
      <c r="L12434" s="3"/>
      <c r="M12434" s="3"/>
      <c r="N12434" s="3"/>
      <c r="O12434" s="3"/>
      <c r="P12434" s="3"/>
      <c r="Q12434" s="8">
        <v>167.78943000000001</v>
      </c>
      <c r="R12434" s="5"/>
    </row>
    <row r="12435" spans="1:18" ht="31.5" x14ac:dyDescent="0.3">
      <c r="A12435" s="7"/>
      <c r="B12435" s="7"/>
      <c r="C12435" s="7"/>
      <c r="D12435" s="7"/>
      <c r="E12435" s="7"/>
      <c r="F12435" s="3" t="s">
        <v>9101</v>
      </c>
      <c r="G12435" s="3">
        <v>4.6510499999999997</v>
      </c>
      <c r="H12435" s="3">
        <v>0</v>
      </c>
      <c r="I12435" s="3">
        <v>0</v>
      </c>
      <c r="J12435" s="3"/>
      <c r="K12435" s="3"/>
      <c r="L12435" s="3"/>
      <c r="M12435" s="3"/>
      <c r="N12435" s="3"/>
      <c r="O12435" s="3"/>
      <c r="P12435" s="3"/>
      <c r="Q12435" s="8">
        <v>4.6510499999999997</v>
      </c>
      <c r="R12435" s="7"/>
    </row>
    <row r="12436" spans="1:18" ht="84" x14ac:dyDescent="0.3">
      <c r="A12436" s="6" t="s">
        <v>4939</v>
      </c>
      <c r="B12436" s="6" t="s">
        <v>13229</v>
      </c>
      <c r="C12436" s="6">
        <v>3.0000000000000001E-3</v>
      </c>
      <c r="D12436" s="6">
        <v>2022</v>
      </c>
      <c r="E12436" s="6">
        <v>2023</v>
      </c>
      <c r="F12436" s="3" t="s">
        <v>22</v>
      </c>
      <c r="G12436" s="3">
        <v>0</v>
      </c>
      <c r="H12436" s="3">
        <v>73.147450000000006</v>
      </c>
      <c r="I12436" s="3">
        <v>0</v>
      </c>
      <c r="J12436" s="3"/>
      <c r="K12436" s="3"/>
      <c r="L12436" s="3"/>
      <c r="M12436" s="3"/>
      <c r="N12436" s="3"/>
      <c r="O12436" s="3"/>
      <c r="P12436" s="3"/>
      <c r="Q12436" s="8">
        <v>73.147450000000006</v>
      </c>
      <c r="R12436" s="5" t="s">
        <v>25109</v>
      </c>
    </row>
    <row r="12437" spans="1:18" ht="42" x14ac:dyDescent="0.3">
      <c r="A12437" s="5"/>
      <c r="B12437" s="5"/>
      <c r="C12437" s="5"/>
      <c r="D12437" s="5"/>
      <c r="E12437" s="5"/>
      <c r="F12437" s="3" t="s">
        <v>9100</v>
      </c>
      <c r="G12437" s="3">
        <v>0</v>
      </c>
      <c r="H12437" s="3">
        <v>67.021860000000004</v>
      </c>
      <c r="I12437" s="3">
        <v>0</v>
      </c>
      <c r="J12437" s="3"/>
      <c r="K12437" s="3"/>
      <c r="L12437" s="3"/>
      <c r="M12437" s="3"/>
      <c r="N12437" s="3"/>
      <c r="O12437" s="3"/>
      <c r="P12437" s="3"/>
      <c r="Q12437" s="8">
        <v>67.021860000000004</v>
      </c>
      <c r="R12437" s="5"/>
    </row>
    <row r="12438" spans="1:18" ht="31.5" x14ac:dyDescent="0.3">
      <c r="A12438" s="7"/>
      <c r="B12438" s="7"/>
      <c r="C12438" s="7"/>
      <c r="D12438" s="7"/>
      <c r="E12438" s="7"/>
      <c r="F12438" s="3" t="s">
        <v>9101</v>
      </c>
      <c r="G12438" s="3">
        <v>0</v>
      </c>
      <c r="H12438" s="3">
        <v>6.1255899999999999</v>
      </c>
      <c r="I12438" s="3">
        <v>0</v>
      </c>
      <c r="J12438" s="3"/>
      <c r="K12438" s="3"/>
      <c r="L12438" s="3"/>
      <c r="M12438" s="3"/>
      <c r="N12438" s="3"/>
      <c r="O12438" s="3"/>
      <c r="P12438" s="3"/>
      <c r="Q12438" s="8">
        <v>6.1255899999999999</v>
      </c>
      <c r="R12438" s="7"/>
    </row>
    <row r="12439" spans="1:18" ht="52.5" x14ac:dyDescent="0.3">
      <c r="A12439" s="6" t="s">
        <v>4940</v>
      </c>
      <c r="B12439" s="6" t="s">
        <v>13230</v>
      </c>
      <c r="C12439" s="6">
        <v>7.0000000000000001E-3</v>
      </c>
      <c r="D12439" s="6">
        <v>2021</v>
      </c>
      <c r="E12439" s="6">
        <v>2022</v>
      </c>
      <c r="F12439" s="3" t="s">
        <v>22</v>
      </c>
      <c r="G12439" s="3">
        <v>46.493819999999999</v>
      </c>
      <c r="H12439" s="3">
        <v>0</v>
      </c>
      <c r="I12439" s="3">
        <v>0</v>
      </c>
      <c r="J12439" s="3"/>
      <c r="K12439" s="3"/>
      <c r="L12439" s="3"/>
      <c r="M12439" s="3"/>
      <c r="N12439" s="3"/>
      <c r="O12439" s="3"/>
      <c r="P12439" s="3"/>
      <c r="Q12439" s="8">
        <v>46.493819999999999</v>
      </c>
      <c r="R12439" s="5" t="s">
        <v>21204</v>
      </c>
    </row>
    <row r="12440" spans="1:18" ht="42" x14ac:dyDescent="0.3">
      <c r="A12440" s="5"/>
      <c r="B12440" s="5"/>
      <c r="C12440" s="5"/>
      <c r="D12440" s="5"/>
      <c r="E12440" s="5"/>
      <c r="F12440" s="3" t="s">
        <v>9100</v>
      </c>
      <c r="G12440" s="3">
        <v>41.842770000000002</v>
      </c>
      <c r="H12440" s="3">
        <v>0</v>
      </c>
      <c r="I12440" s="3">
        <v>0</v>
      </c>
      <c r="J12440" s="3"/>
      <c r="K12440" s="3"/>
      <c r="L12440" s="3"/>
      <c r="M12440" s="3"/>
      <c r="N12440" s="3"/>
      <c r="O12440" s="3"/>
      <c r="P12440" s="3"/>
      <c r="Q12440" s="8">
        <v>41.842770000000002</v>
      </c>
      <c r="R12440" s="5"/>
    </row>
    <row r="12441" spans="1:18" ht="31.5" x14ac:dyDescent="0.3">
      <c r="A12441" s="7"/>
      <c r="B12441" s="7"/>
      <c r="C12441" s="7"/>
      <c r="D12441" s="7"/>
      <c r="E12441" s="7"/>
      <c r="F12441" s="3" t="s">
        <v>9101</v>
      </c>
      <c r="G12441" s="3">
        <v>4.6510499999999997</v>
      </c>
      <c r="H12441" s="3">
        <v>0</v>
      </c>
      <c r="I12441" s="3">
        <v>0</v>
      </c>
      <c r="J12441" s="3"/>
      <c r="K12441" s="3"/>
      <c r="L12441" s="3"/>
      <c r="M12441" s="3"/>
      <c r="N12441" s="3"/>
      <c r="O12441" s="3"/>
      <c r="P12441" s="3"/>
      <c r="Q12441" s="8">
        <v>4.6510499999999997</v>
      </c>
      <c r="R12441" s="7"/>
    </row>
    <row r="12442" spans="1:18" ht="63" x14ac:dyDescent="0.3">
      <c r="A12442" s="6" t="s">
        <v>4941</v>
      </c>
      <c r="B12442" s="6" t="s">
        <v>13231</v>
      </c>
      <c r="C12442" s="6">
        <v>3.5000000000000001E-3</v>
      </c>
      <c r="D12442" s="6">
        <v>2022</v>
      </c>
      <c r="E12442" s="6">
        <v>2023</v>
      </c>
      <c r="F12442" s="3" t="s">
        <v>22</v>
      </c>
      <c r="G12442" s="3">
        <v>0</v>
      </c>
      <c r="H12442" s="3">
        <v>91.210300000000004</v>
      </c>
      <c r="I12442" s="3">
        <v>0</v>
      </c>
      <c r="J12442" s="3"/>
      <c r="K12442" s="3"/>
      <c r="L12442" s="3"/>
      <c r="M12442" s="3"/>
      <c r="N12442" s="3"/>
      <c r="O12442" s="3"/>
      <c r="P12442" s="3"/>
      <c r="Q12442" s="8">
        <v>91.210300000000004</v>
      </c>
      <c r="R12442" s="5" t="s">
        <v>25110</v>
      </c>
    </row>
    <row r="12443" spans="1:18" ht="42" x14ac:dyDescent="0.3">
      <c r="A12443" s="5"/>
      <c r="B12443" s="5"/>
      <c r="C12443" s="5"/>
      <c r="D12443" s="5"/>
      <c r="E12443" s="5"/>
      <c r="F12443" s="3" t="s">
        <v>9100</v>
      </c>
      <c r="G12443" s="3">
        <v>0</v>
      </c>
      <c r="H12443" s="3">
        <v>85.084710000000001</v>
      </c>
      <c r="I12443" s="3">
        <v>0</v>
      </c>
      <c r="J12443" s="3"/>
      <c r="K12443" s="3"/>
      <c r="L12443" s="3"/>
      <c r="M12443" s="3"/>
      <c r="N12443" s="3"/>
      <c r="O12443" s="3"/>
      <c r="P12443" s="3"/>
      <c r="Q12443" s="8">
        <v>85.084710000000001</v>
      </c>
      <c r="R12443" s="5"/>
    </row>
    <row r="12444" spans="1:18" ht="31.5" x14ac:dyDescent="0.3">
      <c r="A12444" s="7"/>
      <c r="B12444" s="7"/>
      <c r="C12444" s="7"/>
      <c r="D12444" s="7"/>
      <c r="E12444" s="7"/>
      <c r="F12444" s="3" t="s">
        <v>9101</v>
      </c>
      <c r="G12444" s="3">
        <v>0</v>
      </c>
      <c r="H12444" s="3">
        <v>6.1255899999999999</v>
      </c>
      <c r="I12444" s="3">
        <v>0</v>
      </c>
      <c r="J12444" s="3"/>
      <c r="K12444" s="3"/>
      <c r="L12444" s="3"/>
      <c r="M12444" s="3"/>
      <c r="N12444" s="3"/>
      <c r="O12444" s="3"/>
      <c r="P12444" s="3"/>
      <c r="Q12444" s="8">
        <v>6.1255899999999999</v>
      </c>
      <c r="R12444" s="7"/>
    </row>
    <row r="12445" spans="1:18" ht="84" x14ac:dyDescent="0.3">
      <c r="A12445" s="6" t="s">
        <v>4942</v>
      </c>
      <c r="B12445" s="6" t="s">
        <v>13232</v>
      </c>
      <c r="C12445" s="6">
        <v>2.5000000000000001E-3</v>
      </c>
      <c r="D12445" s="6">
        <v>2022</v>
      </c>
      <c r="E12445" s="6">
        <v>2023</v>
      </c>
      <c r="F12445" s="3" t="s">
        <v>22</v>
      </c>
      <c r="G12445" s="3">
        <v>0</v>
      </c>
      <c r="H12445" s="3">
        <v>92.271600000000007</v>
      </c>
      <c r="I12445" s="3">
        <v>0</v>
      </c>
      <c r="J12445" s="3"/>
      <c r="K12445" s="3"/>
      <c r="L12445" s="3"/>
      <c r="M12445" s="3"/>
      <c r="N12445" s="3"/>
      <c r="O12445" s="3"/>
      <c r="P12445" s="3"/>
      <c r="Q12445" s="8">
        <v>92.271600000000007</v>
      </c>
      <c r="R12445" s="5" t="s">
        <v>21205</v>
      </c>
    </row>
    <row r="12446" spans="1:18" ht="42" x14ac:dyDescent="0.3">
      <c r="A12446" s="5"/>
      <c r="B12446" s="5"/>
      <c r="C12446" s="5"/>
      <c r="D12446" s="5"/>
      <c r="E12446" s="5"/>
      <c r="F12446" s="3" t="s">
        <v>9100</v>
      </c>
      <c r="G12446" s="3">
        <v>0</v>
      </c>
      <c r="H12446" s="3">
        <v>86.146010000000004</v>
      </c>
      <c r="I12446" s="3">
        <v>0</v>
      </c>
      <c r="J12446" s="3"/>
      <c r="K12446" s="3"/>
      <c r="L12446" s="3"/>
      <c r="M12446" s="3"/>
      <c r="N12446" s="3"/>
      <c r="O12446" s="3"/>
      <c r="P12446" s="3"/>
      <c r="Q12446" s="8">
        <v>86.146010000000004</v>
      </c>
      <c r="R12446" s="5"/>
    </row>
    <row r="12447" spans="1:18" ht="31.5" x14ac:dyDescent="0.3">
      <c r="A12447" s="7"/>
      <c r="B12447" s="7"/>
      <c r="C12447" s="7"/>
      <c r="D12447" s="7"/>
      <c r="E12447" s="7"/>
      <c r="F12447" s="3" t="s">
        <v>9101</v>
      </c>
      <c r="G12447" s="3">
        <v>0</v>
      </c>
      <c r="H12447" s="3">
        <v>6.1255899999999999</v>
      </c>
      <c r="I12447" s="3">
        <v>0</v>
      </c>
      <c r="J12447" s="3"/>
      <c r="K12447" s="3"/>
      <c r="L12447" s="3"/>
      <c r="M12447" s="3"/>
      <c r="N12447" s="3"/>
      <c r="O12447" s="3"/>
      <c r="P12447" s="3"/>
      <c r="Q12447" s="8">
        <v>6.1255899999999999</v>
      </c>
      <c r="R12447" s="7"/>
    </row>
    <row r="12448" spans="1:18" ht="52.5" x14ac:dyDescent="0.3">
      <c r="A12448" s="6" t="s">
        <v>4943</v>
      </c>
      <c r="B12448" s="6" t="s">
        <v>13233</v>
      </c>
      <c r="C12448" s="6">
        <v>8.9999999999999993E-3</v>
      </c>
      <c r="D12448" s="6">
        <v>2021</v>
      </c>
      <c r="E12448" s="6">
        <v>2022</v>
      </c>
      <c r="F12448" s="3" t="s">
        <v>22</v>
      </c>
      <c r="G12448" s="3">
        <v>84.006559999999993</v>
      </c>
      <c r="H12448" s="3">
        <v>0</v>
      </c>
      <c r="I12448" s="3">
        <v>0</v>
      </c>
      <c r="J12448" s="3"/>
      <c r="K12448" s="3"/>
      <c r="L12448" s="3"/>
      <c r="M12448" s="3"/>
      <c r="N12448" s="3"/>
      <c r="O12448" s="3"/>
      <c r="P12448" s="3"/>
      <c r="Q12448" s="8">
        <v>84.006559999999993</v>
      </c>
      <c r="R12448" s="5" t="s">
        <v>21206</v>
      </c>
    </row>
    <row r="12449" spans="1:18" ht="42" x14ac:dyDescent="0.3">
      <c r="A12449" s="5"/>
      <c r="B12449" s="5"/>
      <c r="C12449" s="5"/>
      <c r="D12449" s="5"/>
      <c r="E12449" s="5"/>
      <c r="F12449" s="3" t="s">
        <v>9100</v>
      </c>
      <c r="G12449" s="3">
        <v>79.355509999999995</v>
      </c>
      <c r="H12449" s="3">
        <v>0</v>
      </c>
      <c r="I12449" s="3">
        <v>0</v>
      </c>
      <c r="J12449" s="3"/>
      <c r="K12449" s="3"/>
      <c r="L12449" s="3"/>
      <c r="M12449" s="3"/>
      <c r="N12449" s="3"/>
      <c r="O12449" s="3"/>
      <c r="P12449" s="3"/>
      <c r="Q12449" s="8">
        <v>79.355509999999995</v>
      </c>
      <c r="R12449" s="5"/>
    </row>
    <row r="12450" spans="1:18" ht="31.5" x14ac:dyDescent="0.3">
      <c r="A12450" s="7"/>
      <c r="B12450" s="7"/>
      <c r="C12450" s="7"/>
      <c r="D12450" s="7"/>
      <c r="E12450" s="7"/>
      <c r="F12450" s="3" t="s">
        <v>9101</v>
      </c>
      <c r="G12450" s="3">
        <v>4.6510499999999997</v>
      </c>
      <c r="H12450" s="3">
        <v>0</v>
      </c>
      <c r="I12450" s="3">
        <v>0</v>
      </c>
      <c r="J12450" s="3"/>
      <c r="K12450" s="3"/>
      <c r="L12450" s="3"/>
      <c r="M12450" s="3"/>
      <c r="N12450" s="3"/>
      <c r="O12450" s="3"/>
      <c r="P12450" s="3"/>
      <c r="Q12450" s="8">
        <v>4.6510499999999997</v>
      </c>
      <c r="R12450" s="7"/>
    </row>
    <row r="12451" spans="1:18" ht="63" x14ac:dyDescent="0.3">
      <c r="A12451" s="6" t="s">
        <v>4944</v>
      </c>
      <c r="B12451" s="6" t="s">
        <v>13234</v>
      </c>
      <c r="C12451" s="6">
        <v>0.03</v>
      </c>
      <c r="D12451" s="6">
        <v>2022</v>
      </c>
      <c r="E12451" s="6">
        <v>2023</v>
      </c>
      <c r="F12451" s="3" t="s">
        <v>22</v>
      </c>
      <c r="G12451" s="3">
        <v>0</v>
      </c>
      <c r="H12451" s="3">
        <v>218.84845000000001</v>
      </c>
      <c r="I12451" s="3">
        <v>0</v>
      </c>
      <c r="J12451" s="3"/>
      <c r="K12451" s="3"/>
      <c r="L12451" s="3"/>
      <c r="M12451" s="3"/>
      <c r="N12451" s="3"/>
      <c r="O12451" s="3"/>
      <c r="P12451" s="3"/>
      <c r="Q12451" s="8">
        <v>218.84845000000001</v>
      </c>
      <c r="R12451" s="5" t="s">
        <v>25111</v>
      </c>
    </row>
    <row r="12452" spans="1:18" ht="42" x14ac:dyDescent="0.3">
      <c r="A12452" s="5"/>
      <c r="B12452" s="5"/>
      <c r="C12452" s="5"/>
      <c r="D12452" s="5"/>
      <c r="E12452" s="5"/>
      <c r="F12452" s="3" t="s">
        <v>9100</v>
      </c>
      <c r="G12452" s="3">
        <v>0</v>
      </c>
      <c r="H12452" s="3">
        <v>212.72286</v>
      </c>
      <c r="I12452" s="3">
        <v>0</v>
      </c>
      <c r="J12452" s="3"/>
      <c r="K12452" s="3"/>
      <c r="L12452" s="3"/>
      <c r="M12452" s="3"/>
      <c r="N12452" s="3"/>
      <c r="O12452" s="3"/>
      <c r="P12452" s="3"/>
      <c r="Q12452" s="8">
        <v>212.72286</v>
      </c>
      <c r="R12452" s="5"/>
    </row>
    <row r="12453" spans="1:18" ht="31.5" x14ac:dyDescent="0.3">
      <c r="A12453" s="7"/>
      <c r="B12453" s="7"/>
      <c r="C12453" s="7"/>
      <c r="D12453" s="7"/>
      <c r="E12453" s="7"/>
      <c r="F12453" s="3" t="s">
        <v>9101</v>
      </c>
      <c r="G12453" s="3">
        <v>0</v>
      </c>
      <c r="H12453" s="3">
        <v>6.1255899999999999</v>
      </c>
      <c r="I12453" s="3">
        <v>0</v>
      </c>
      <c r="J12453" s="3"/>
      <c r="K12453" s="3"/>
      <c r="L12453" s="3"/>
      <c r="M12453" s="3"/>
      <c r="N12453" s="3"/>
      <c r="O12453" s="3"/>
      <c r="P12453" s="3"/>
      <c r="Q12453" s="8">
        <v>6.1255899999999999</v>
      </c>
      <c r="R12453" s="7"/>
    </row>
    <row r="12454" spans="1:18" ht="63" x14ac:dyDescent="0.3">
      <c r="A12454" s="6" t="s">
        <v>4945</v>
      </c>
      <c r="B12454" s="6" t="s">
        <v>13235</v>
      </c>
      <c r="C12454" s="6">
        <v>3.7999999999999999E-2</v>
      </c>
      <c r="D12454" s="6">
        <v>2022</v>
      </c>
      <c r="E12454" s="6">
        <v>2023</v>
      </c>
      <c r="F12454" s="3" t="s">
        <v>22</v>
      </c>
      <c r="G12454" s="3">
        <v>0</v>
      </c>
      <c r="H12454" s="3">
        <v>149.08463</v>
      </c>
      <c r="I12454" s="3">
        <v>0</v>
      </c>
      <c r="J12454" s="3"/>
      <c r="K12454" s="3"/>
      <c r="L12454" s="3"/>
      <c r="M12454" s="3"/>
      <c r="N12454" s="3"/>
      <c r="O12454" s="3"/>
      <c r="P12454" s="3"/>
      <c r="Q12454" s="8">
        <v>149.08463</v>
      </c>
      <c r="R12454" s="5" t="s">
        <v>25112</v>
      </c>
    </row>
    <row r="12455" spans="1:18" ht="42" x14ac:dyDescent="0.3">
      <c r="A12455" s="5"/>
      <c r="B12455" s="5"/>
      <c r="C12455" s="5"/>
      <c r="D12455" s="5"/>
      <c r="E12455" s="5"/>
      <c r="F12455" s="3" t="s">
        <v>9100</v>
      </c>
      <c r="G12455" s="3">
        <v>0</v>
      </c>
      <c r="H12455" s="3">
        <v>142.95903999999999</v>
      </c>
      <c r="I12455" s="3">
        <v>0</v>
      </c>
      <c r="J12455" s="3"/>
      <c r="K12455" s="3"/>
      <c r="L12455" s="3"/>
      <c r="M12455" s="3"/>
      <c r="N12455" s="3"/>
      <c r="O12455" s="3"/>
      <c r="P12455" s="3"/>
      <c r="Q12455" s="8">
        <v>142.95903999999999</v>
      </c>
      <c r="R12455" s="5"/>
    </row>
    <row r="12456" spans="1:18" ht="31.5" x14ac:dyDescent="0.3">
      <c r="A12456" s="7"/>
      <c r="B12456" s="7"/>
      <c r="C12456" s="7"/>
      <c r="D12456" s="7"/>
      <c r="E12456" s="7"/>
      <c r="F12456" s="3" t="s">
        <v>9101</v>
      </c>
      <c r="G12456" s="3">
        <v>0</v>
      </c>
      <c r="H12456" s="3">
        <v>6.1255899999999999</v>
      </c>
      <c r="I12456" s="3">
        <v>0</v>
      </c>
      <c r="J12456" s="3"/>
      <c r="K12456" s="3"/>
      <c r="L12456" s="3"/>
      <c r="M12456" s="3"/>
      <c r="N12456" s="3"/>
      <c r="O12456" s="3"/>
      <c r="P12456" s="3"/>
      <c r="Q12456" s="8">
        <v>6.1255899999999999</v>
      </c>
      <c r="R12456" s="7"/>
    </row>
    <row r="12457" spans="1:18" ht="52.5" x14ac:dyDescent="0.3">
      <c r="A12457" s="6" t="s">
        <v>4946</v>
      </c>
      <c r="B12457" s="6" t="s">
        <v>13236</v>
      </c>
      <c r="C12457" s="6">
        <v>2.1999999999999999E-2</v>
      </c>
      <c r="D12457" s="6">
        <v>2021</v>
      </c>
      <c r="E12457" s="6">
        <v>2022</v>
      </c>
      <c r="F12457" s="3" t="s">
        <v>22</v>
      </c>
      <c r="G12457" s="3">
        <v>87.061390000000003</v>
      </c>
      <c r="H12457" s="3">
        <v>0</v>
      </c>
      <c r="I12457" s="3">
        <v>0</v>
      </c>
      <c r="J12457" s="3"/>
      <c r="K12457" s="3"/>
      <c r="L12457" s="3"/>
      <c r="M12457" s="3"/>
      <c r="N12457" s="3"/>
      <c r="O12457" s="3"/>
      <c r="P12457" s="3"/>
      <c r="Q12457" s="8">
        <v>87.061390000000003</v>
      </c>
      <c r="R12457" s="5" t="s">
        <v>21207</v>
      </c>
    </row>
    <row r="12458" spans="1:18" ht="42" x14ac:dyDescent="0.3">
      <c r="A12458" s="5"/>
      <c r="B12458" s="5"/>
      <c r="C12458" s="5"/>
      <c r="D12458" s="5"/>
      <c r="E12458" s="5"/>
      <c r="F12458" s="3" t="s">
        <v>9100</v>
      </c>
      <c r="G12458" s="3">
        <v>82.410340000000005</v>
      </c>
      <c r="H12458" s="3">
        <v>0</v>
      </c>
      <c r="I12458" s="3">
        <v>0</v>
      </c>
      <c r="J12458" s="3"/>
      <c r="K12458" s="3"/>
      <c r="L12458" s="3"/>
      <c r="M12458" s="3"/>
      <c r="N12458" s="3"/>
      <c r="O12458" s="3"/>
      <c r="P12458" s="3"/>
      <c r="Q12458" s="8">
        <v>82.410340000000005</v>
      </c>
      <c r="R12458" s="5"/>
    </row>
    <row r="12459" spans="1:18" ht="31.5" x14ac:dyDescent="0.3">
      <c r="A12459" s="7"/>
      <c r="B12459" s="7"/>
      <c r="C12459" s="7"/>
      <c r="D12459" s="7"/>
      <c r="E12459" s="7"/>
      <c r="F12459" s="3" t="s">
        <v>9101</v>
      </c>
      <c r="G12459" s="3">
        <v>4.6510499999999997</v>
      </c>
      <c r="H12459" s="3">
        <v>0</v>
      </c>
      <c r="I12459" s="3">
        <v>0</v>
      </c>
      <c r="J12459" s="3"/>
      <c r="K12459" s="3"/>
      <c r="L12459" s="3"/>
      <c r="M12459" s="3"/>
      <c r="N12459" s="3"/>
      <c r="O12459" s="3"/>
      <c r="P12459" s="3"/>
      <c r="Q12459" s="8">
        <v>4.6510499999999997</v>
      </c>
      <c r="R12459" s="7"/>
    </row>
    <row r="12460" spans="1:18" ht="63" x14ac:dyDescent="0.3">
      <c r="A12460" s="6" t="s">
        <v>4947</v>
      </c>
      <c r="B12460" s="6" t="s">
        <v>13237</v>
      </c>
      <c r="C12460" s="6">
        <v>5.45E-2</v>
      </c>
      <c r="D12460" s="6">
        <v>2022</v>
      </c>
      <c r="E12460" s="6">
        <v>2023</v>
      </c>
      <c r="F12460" s="3" t="s">
        <v>22</v>
      </c>
      <c r="G12460" s="3">
        <v>0</v>
      </c>
      <c r="H12460" s="3">
        <v>183.38103000000001</v>
      </c>
      <c r="I12460" s="3">
        <v>0</v>
      </c>
      <c r="J12460" s="3"/>
      <c r="K12460" s="3"/>
      <c r="L12460" s="3"/>
      <c r="M12460" s="3"/>
      <c r="N12460" s="3"/>
      <c r="O12460" s="3"/>
      <c r="P12460" s="3"/>
      <c r="Q12460" s="8">
        <v>183.38103000000001</v>
      </c>
      <c r="R12460" s="5" t="s">
        <v>25113</v>
      </c>
    </row>
    <row r="12461" spans="1:18" ht="42" x14ac:dyDescent="0.3">
      <c r="A12461" s="5"/>
      <c r="B12461" s="5"/>
      <c r="C12461" s="5"/>
      <c r="D12461" s="5"/>
      <c r="E12461" s="5"/>
      <c r="F12461" s="3" t="s">
        <v>9100</v>
      </c>
      <c r="G12461" s="3">
        <v>0</v>
      </c>
      <c r="H12461" s="3">
        <v>177.25543999999999</v>
      </c>
      <c r="I12461" s="3">
        <v>0</v>
      </c>
      <c r="J12461" s="3"/>
      <c r="K12461" s="3"/>
      <c r="L12461" s="3"/>
      <c r="M12461" s="3"/>
      <c r="N12461" s="3"/>
      <c r="O12461" s="3"/>
      <c r="P12461" s="3"/>
      <c r="Q12461" s="8">
        <v>177.25543999999999</v>
      </c>
      <c r="R12461" s="5"/>
    </row>
    <row r="12462" spans="1:18" ht="31.5" x14ac:dyDescent="0.3">
      <c r="A12462" s="7"/>
      <c r="B12462" s="7"/>
      <c r="C12462" s="7"/>
      <c r="D12462" s="7"/>
      <c r="E12462" s="7"/>
      <c r="F12462" s="3" t="s">
        <v>9101</v>
      </c>
      <c r="G12462" s="3">
        <v>0</v>
      </c>
      <c r="H12462" s="3">
        <v>6.1255899999999999</v>
      </c>
      <c r="I12462" s="3">
        <v>0</v>
      </c>
      <c r="J12462" s="3"/>
      <c r="K12462" s="3"/>
      <c r="L12462" s="3"/>
      <c r="M12462" s="3"/>
      <c r="N12462" s="3"/>
      <c r="O12462" s="3"/>
      <c r="P12462" s="3"/>
      <c r="Q12462" s="8">
        <v>6.1255899999999999</v>
      </c>
      <c r="R12462" s="7"/>
    </row>
    <row r="12463" spans="1:18" ht="84" x14ac:dyDescent="0.3">
      <c r="A12463" s="6" t="s">
        <v>4948</v>
      </c>
      <c r="B12463" s="6" t="s">
        <v>13238</v>
      </c>
      <c r="C12463" s="6">
        <v>0.01</v>
      </c>
      <c r="D12463" s="6">
        <v>2022</v>
      </c>
      <c r="E12463" s="6">
        <v>2023</v>
      </c>
      <c r="F12463" s="3" t="s">
        <v>22</v>
      </c>
      <c r="G12463" s="3">
        <v>0</v>
      </c>
      <c r="H12463" s="3">
        <v>131.37492</v>
      </c>
      <c r="I12463" s="3">
        <v>0</v>
      </c>
      <c r="J12463" s="3"/>
      <c r="K12463" s="3"/>
      <c r="L12463" s="3"/>
      <c r="M12463" s="3"/>
      <c r="N12463" s="3"/>
      <c r="O12463" s="3"/>
      <c r="P12463" s="3"/>
      <c r="Q12463" s="8">
        <v>131.37492</v>
      </c>
      <c r="R12463" s="5" t="s">
        <v>21208</v>
      </c>
    </row>
    <row r="12464" spans="1:18" ht="42" x14ac:dyDescent="0.3">
      <c r="A12464" s="5"/>
      <c r="B12464" s="5"/>
      <c r="C12464" s="5"/>
      <c r="D12464" s="5"/>
      <c r="E12464" s="5"/>
      <c r="F12464" s="3" t="s">
        <v>9100</v>
      </c>
      <c r="G12464" s="3">
        <v>0</v>
      </c>
      <c r="H12464" s="3">
        <v>125.24933</v>
      </c>
      <c r="I12464" s="3">
        <v>0</v>
      </c>
      <c r="J12464" s="3"/>
      <c r="K12464" s="3"/>
      <c r="L12464" s="3"/>
      <c r="M12464" s="3"/>
      <c r="N12464" s="3"/>
      <c r="O12464" s="3"/>
      <c r="P12464" s="3"/>
      <c r="Q12464" s="8">
        <v>125.24933</v>
      </c>
      <c r="R12464" s="5"/>
    </row>
    <row r="12465" spans="1:18" ht="31.5" x14ac:dyDescent="0.3">
      <c r="A12465" s="7"/>
      <c r="B12465" s="7"/>
      <c r="C12465" s="7"/>
      <c r="D12465" s="7"/>
      <c r="E12465" s="7"/>
      <c r="F12465" s="3" t="s">
        <v>9101</v>
      </c>
      <c r="G12465" s="3">
        <v>0</v>
      </c>
      <c r="H12465" s="3">
        <v>6.1255899999999999</v>
      </c>
      <c r="I12465" s="3">
        <v>0</v>
      </c>
      <c r="J12465" s="3"/>
      <c r="K12465" s="3"/>
      <c r="L12465" s="3"/>
      <c r="M12465" s="3"/>
      <c r="N12465" s="3"/>
      <c r="O12465" s="3"/>
      <c r="P12465" s="3"/>
      <c r="Q12465" s="8">
        <v>6.1255899999999999</v>
      </c>
      <c r="R12465" s="7"/>
    </row>
    <row r="12466" spans="1:18" ht="63" x14ac:dyDescent="0.3">
      <c r="A12466" s="6" t="s">
        <v>4949</v>
      </c>
      <c r="B12466" s="6" t="s">
        <v>13239</v>
      </c>
      <c r="C12466" s="6">
        <v>2.5000000000000001E-3</v>
      </c>
      <c r="D12466" s="6">
        <v>2021</v>
      </c>
      <c r="E12466" s="6">
        <v>2022</v>
      </c>
      <c r="F12466" s="3" t="s">
        <v>22</v>
      </c>
      <c r="G12466" s="3">
        <v>40.98798</v>
      </c>
      <c r="H12466" s="3">
        <v>0</v>
      </c>
      <c r="I12466" s="3">
        <v>0</v>
      </c>
      <c r="J12466" s="3"/>
      <c r="K12466" s="3"/>
      <c r="L12466" s="3"/>
      <c r="M12466" s="3"/>
      <c r="N12466" s="3"/>
      <c r="O12466" s="3"/>
      <c r="P12466" s="3"/>
      <c r="Q12466" s="8">
        <v>40.98798</v>
      </c>
      <c r="R12466" s="5" t="s">
        <v>21209</v>
      </c>
    </row>
    <row r="12467" spans="1:18" ht="42" x14ac:dyDescent="0.3">
      <c r="A12467" s="5"/>
      <c r="B12467" s="5"/>
      <c r="C12467" s="5"/>
      <c r="D12467" s="5"/>
      <c r="E12467" s="5"/>
      <c r="F12467" s="3" t="s">
        <v>9100</v>
      </c>
      <c r="G12467" s="3">
        <v>36.336930000000002</v>
      </c>
      <c r="H12467" s="3">
        <v>0</v>
      </c>
      <c r="I12467" s="3">
        <v>0</v>
      </c>
      <c r="J12467" s="3"/>
      <c r="K12467" s="3"/>
      <c r="L12467" s="3"/>
      <c r="M12467" s="3"/>
      <c r="N12467" s="3"/>
      <c r="O12467" s="3"/>
      <c r="P12467" s="3"/>
      <c r="Q12467" s="8">
        <v>36.336930000000002</v>
      </c>
      <c r="R12467" s="5"/>
    </row>
    <row r="12468" spans="1:18" ht="31.5" x14ac:dyDescent="0.3">
      <c r="A12468" s="7"/>
      <c r="B12468" s="7"/>
      <c r="C12468" s="7"/>
      <c r="D12468" s="7"/>
      <c r="E12468" s="7"/>
      <c r="F12468" s="3" t="s">
        <v>9101</v>
      </c>
      <c r="G12468" s="3">
        <v>4.6510499999999997</v>
      </c>
      <c r="H12468" s="3">
        <v>0</v>
      </c>
      <c r="I12468" s="3">
        <v>0</v>
      </c>
      <c r="J12468" s="3"/>
      <c r="K12468" s="3"/>
      <c r="L12468" s="3"/>
      <c r="M12468" s="3"/>
      <c r="N12468" s="3"/>
      <c r="O12468" s="3"/>
      <c r="P12468" s="3"/>
      <c r="Q12468" s="8">
        <v>4.6510499999999997</v>
      </c>
      <c r="R12468" s="7"/>
    </row>
    <row r="12469" spans="1:18" ht="63" x14ac:dyDescent="0.3">
      <c r="A12469" s="6" t="s">
        <v>4950</v>
      </c>
      <c r="B12469" s="6" t="s">
        <v>13240</v>
      </c>
      <c r="C12469" s="6">
        <v>1.15E-2</v>
      </c>
      <c r="D12469" s="6">
        <v>2021</v>
      </c>
      <c r="E12469" s="6">
        <v>2022</v>
      </c>
      <c r="F12469" s="3" t="s">
        <v>22</v>
      </c>
      <c r="G12469" s="3">
        <v>75.672070000000005</v>
      </c>
      <c r="H12469" s="3">
        <v>0</v>
      </c>
      <c r="I12469" s="3">
        <v>0</v>
      </c>
      <c r="J12469" s="3"/>
      <c r="K12469" s="3"/>
      <c r="L12469" s="3"/>
      <c r="M12469" s="3"/>
      <c r="N12469" s="3"/>
      <c r="O12469" s="3"/>
      <c r="P12469" s="3"/>
      <c r="Q12469" s="8">
        <v>75.672070000000005</v>
      </c>
      <c r="R12469" s="5" t="s">
        <v>25114</v>
      </c>
    </row>
    <row r="12470" spans="1:18" ht="42" x14ac:dyDescent="0.3">
      <c r="A12470" s="5"/>
      <c r="B12470" s="5"/>
      <c r="C12470" s="5"/>
      <c r="D12470" s="5"/>
      <c r="E12470" s="5"/>
      <c r="F12470" s="3" t="s">
        <v>9100</v>
      </c>
      <c r="G12470" s="3">
        <v>71.021019999999993</v>
      </c>
      <c r="H12470" s="3">
        <v>0</v>
      </c>
      <c r="I12470" s="3">
        <v>0</v>
      </c>
      <c r="J12470" s="3"/>
      <c r="K12470" s="3"/>
      <c r="L12470" s="3"/>
      <c r="M12470" s="3"/>
      <c r="N12470" s="3"/>
      <c r="O12470" s="3"/>
      <c r="P12470" s="3"/>
      <c r="Q12470" s="8">
        <v>71.021019999999993</v>
      </c>
      <c r="R12470" s="5"/>
    </row>
    <row r="12471" spans="1:18" ht="31.5" x14ac:dyDescent="0.3">
      <c r="A12471" s="7"/>
      <c r="B12471" s="7"/>
      <c r="C12471" s="7"/>
      <c r="D12471" s="7"/>
      <c r="E12471" s="7"/>
      <c r="F12471" s="3" t="s">
        <v>9101</v>
      </c>
      <c r="G12471" s="3">
        <v>4.6510499999999997</v>
      </c>
      <c r="H12471" s="3">
        <v>0</v>
      </c>
      <c r="I12471" s="3">
        <v>0</v>
      </c>
      <c r="J12471" s="3"/>
      <c r="K12471" s="3"/>
      <c r="L12471" s="3"/>
      <c r="M12471" s="3"/>
      <c r="N12471" s="3"/>
      <c r="O12471" s="3"/>
      <c r="P12471" s="3"/>
      <c r="Q12471" s="8">
        <v>4.6510499999999997</v>
      </c>
      <c r="R12471" s="7"/>
    </row>
    <row r="12472" spans="1:18" ht="84" x14ac:dyDescent="0.3">
      <c r="A12472" s="6" t="s">
        <v>4951</v>
      </c>
      <c r="B12472" s="6" t="s">
        <v>13241</v>
      </c>
      <c r="C12472" s="6">
        <v>1.8499999999999999E-2</v>
      </c>
      <c r="D12472" s="6">
        <v>2022</v>
      </c>
      <c r="E12472" s="6">
        <v>2023</v>
      </c>
      <c r="F12472" s="3" t="s">
        <v>22</v>
      </c>
      <c r="G12472" s="3">
        <v>0</v>
      </c>
      <c r="H12472" s="3">
        <v>84.959419999999994</v>
      </c>
      <c r="I12472" s="3">
        <v>0</v>
      </c>
      <c r="J12472" s="3"/>
      <c r="K12472" s="3"/>
      <c r="L12472" s="3"/>
      <c r="M12472" s="3"/>
      <c r="N12472" s="3"/>
      <c r="O12472" s="3"/>
      <c r="P12472" s="3"/>
      <c r="Q12472" s="8">
        <v>84.959419999999994</v>
      </c>
      <c r="R12472" s="5" t="s">
        <v>21210</v>
      </c>
    </row>
    <row r="12473" spans="1:18" ht="42" x14ac:dyDescent="0.3">
      <c r="A12473" s="5"/>
      <c r="B12473" s="5"/>
      <c r="C12473" s="5"/>
      <c r="D12473" s="5"/>
      <c r="E12473" s="5"/>
      <c r="F12473" s="3" t="s">
        <v>9100</v>
      </c>
      <c r="G12473" s="3">
        <v>0</v>
      </c>
      <c r="H12473" s="3">
        <v>78.833830000000006</v>
      </c>
      <c r="I12473" s="3">
        <v>0</v>
      </c>
      <c r="J12473" s="3"/>
      <c r="K12473" s="3"/>
      <c r="L12473" s="3"/>
      <c r="M12473" s="3"/>
      <c r="N12473" s="3"/>
      <c r="O12473" s="3"/>
      <c r="P12473" s="3"/>
      <c r="Q12473" s="8">
        <v>78.833830000000006</v>
      </c>
      <c r="R12473" s="5"/>
    </row>
    <row r="12474" spans="1:18" ht="31.5" x14ac:dyDescent="0.3">
      <c r="A12474" s="7"/>
      <c r="B12474" s="7"/>
      <c r="C12474" s="7"/>
      <c r="D12474" s="7"/>
      <c r="E12474" s="7"/>
      <c r="F12474" s="3" t="s">
        <v>9101</v>
      </c>
      <c r="G12474" s="3">
        <v>0</v>
      </c>
      <c r="H12474" s="3">
        <v>6.1255899999999999</v>
      </c>
      <c r="I12474" s="3">
        <v>0</v>
      </c>
      <c r="J12474" s="3"/>
      <c r="K12474" s="3"/>
      <c r="L12474" s="3"/>
      <c r="M12474" s="3"/>
      <c r="N12474" s="3"/>
      <c r="O12474" s="3"/>
      <c r="P12474" s="3"/>
      <c r="Q12474" s="8">
        <v>6.1255899999999999</v>
      </c>
      <c r="R12474" s="7"/>
    </row>
    <row r="12475" spans="1:18" ht="63" x14ac:dyDescent="0.3">
      <c r="A12475" s="6" t="s">
        <v>4952</v>
      </c>
      <c r="B12475" s="6" t="s">
        <v>13242</v>
      </c>
      <c r="C12475" s="6">
        <v>1.35E-2</v>
      </c>
      <c r="D12475" s="6">
        <v>2021</v>
      </c>
      <c r="E12475" s="6">
        <v>2022</v>
      </c>
      <c r="F12475" s="3" t="s">
        <v>22</v>
      </c>
      <c r="G12475" s="3">
        <v>64.911190000000005</v>
      </c>
      <c r="H12475" s="3">
        <v>0</v>
      </c>
      <c r="I12475" s="3">
        <v>0</v>
      </c>
      <c r="J12475" s="3"/>
      <c r="K12475" s="3"/>
      <c r="L12475" s="3"/>
      <c r="M12475" s="3"/>
      <c r="N12475" s="3"/>
      <c r="O12475" s="3"/>
      <c r="P12475" s="3"/>
      <c r="Q12475" s="8">
        <v>64.911190000000005</v>
      </c>
      <c r="R12475" s="5" t="s">
        <v>25115</v>
      </c>
    </row>
    <row r="12476" spans="1:18" ht="42" x14ac:dyDescent="0.3">
      <c r="A12476" s="5"/>
      <c r="B12476" s="5"/>
      <c r="C12476" s="5"/>
      <c r="D12476" s="5"/>
      <c r="E12476" s="5"/>
      <c r="F12476" s="3" t="s">
        <v>9100</v>
      </c>
      <c r="G12476" s="3">
        <v>60.26014</v>
      </c>
      <c r="H12476" s="3">
        <v>0</v>
      </c>
      <c r="I12476" s="3">
        <v>0</v>
      </c>
      <c r="J12476" s="3"/>
      <c r="K12476" s="3"/>
      <c r="L12476" s="3"/>
      <c r="M12476" s="3"/>
      <c r="N12476" s="3"/>
      <c r="O12476" s="3"/>
      <c r="P12476" s="3"/>
      <c r="Q12476" s="8">
        <v>60.26014</v>
      </c>
      <c r="R12476" s="5"/>
    </row>
    <row r="12477" spans="1:18" ht="31.5" x14ac:dyDescent="0.3">
      <c r="A12477" s="7"/>
      <c r="B12477" s="7"/>
      <c r="C12477" s="7"/>
      <c r="D12477" s="7"/>
      <c r="E12477" s="7"/>
      <c r="F12477" s="3" t="s">
        <v>9101</v>
      </c>
      <c r="G12477" s="3">
        <v>4.6510499999999997</v>
      </c>
      <c r="H12477" s="3">
        <v>0</v>
      </c>
      <c r="I12477" s="3">
        <v>0</v>
      </c>
      <c r="J12477" s="3"/>
      <c r="K12477" s="3"/>
      <c r="L12477" s="3"/>
      <c r="M12477" s="3"/>
      <c r="N12477" s="3"/>
      <c r="O12477" s="3"/>
      <c r="P12477" s="3"/>
      <c r="Q12477" s="8">
        <v>4.6510499999999997</v>
      </c>
      <c r="R12477" s="7"/>
    </row>
    <row r="12478" spans="1:18" ht="84" x14ac:dyDescent="0.3">
      <c r="A12478" s="6" t="s">
        <v>4953</v>
      </c>
      <c r="B12478" s="6" t="s">
        <v>13243</v>
      </c>
      <c r="C12478" s="6">
        <v>3.0000000000000001E-3</v>
      </c>
      <c r="D12478" s="6">
        <v>2022</v>
      </c>
      <c r="E12478" s="6">
        <v>2023</v>
      </c>
      <c r="F12478" s="3" t="s">
        <v>22</v>
      </c>
      <c r="G12478" s="3">
        <v>0</v>
      </c>
      <c r="H12478" s="3">
        <v>82.477170000000001</v>
      </c>
      <c r="I12478" s="3">
        <v>0</v>
      </c>
      <c r="J12478" s="3"/>
      <c r="K12478" s="3"/>
      <c r="L12478" s="3"/>
      <c r="M12478" s="3"/>
      <c r="N12478" s="3"/>
      <c r="O12478" s="3"/>
      <c r="P12478" s="3"/>
      <c r="Q12478" s="8">
        <v>82.477170000000001</v>
      </c>
      <c r="R12478" s="5" t="s">
        <v>21211</v>
      </c>
    </row>
    <row r="12479" spans="1:18" ht="42" x14ac:dyDescent="0.3">
      <c r="A12479" s="5"/>
      <c r="B12479" s="5"/>
      <c r="C12479" s="5"/>
      <c r="D12479" s="5"/>
      <c r="E12479" s="5"/>
      <c r="F12479" s="3" t="s">
        <v>9100</v>
      </c>
      <c r="G12479" s="3">
        <v>0</v>
      </c>
      <c r="H12479" s="3">
        <v>76.351579999999998</v>
      </c>
      <c r="I12479" s="3">
        <v>0</v>
      </c>
      <c r="J12479" s="3"/>
      <c r="K12479" s="3"/>
      <c r="L12479" s="3"/>
      <c r="M12479" s="3"/>
      <c r="N12479" s="3"/>
      <c r="O12479" s="3"/>
      <c r="P12479" s="3"/>
      <c r="Q12479" s="8">
        <v>76.351579999999998</v>
      </c>
      <c r="R12479" s="5"/>
    </row>
    <row r="12480" spans="1:18" ht="31.5" x14ac:dyDescent="0.3">
      <c r="A12480" s="7"/>
      <c r="B12480" s="7"/>
      <c r="C12480" s="7"/>
      <c r="D12480" s="7"/>
      <c r="E12480" s="7"/>
      <c r="F12480" s="3" t="s">
        <v>9101</v>
      </c>
      <c r="G12480" s="3">
        <v>0</v>
      </c>
      <c r="H12480" s="3">
        <v>6.1255899999999999</v>
      </c>
      <c r="I12480" s="3">
        <v>0</v>
      </c>
      <c r="J12480" s="3"/>
      <c r="K12480" s="3"/>
      <c r="L12480" s="3"/>
      <c r="M12480" s="3"/>
      <c r="N12480" s="3"/>
      <c r="O12480" s="3"/>
      <c r="P12480" s="3"/>
      <c r="Q12480" s="8">
        <v>6.1255899999999999</v>
      </c>
      <c r="R12480" s="7"/>
    </row>
    <row r="12481" spans="1:18" ht="73.5" x14ac:dyDescent="0.3">
      <c r="A12481" s="6" t="s">
        <v>4954</v>
      </c>
      <c r="B12481" s="6" t="s">
        <v>13244</v>
      </c>
      <c r="C12481" s="6">
        <v>1.95834</v>
      </c>
      <c r="D12481" s="6">
        <v>2022</v>
      </c>
      <c r="E12481" s="6">
        <v>2023</v>
      </c>
      <c r="F12481" s="3" t="s">
        <v>22</v>
      </c>
      <c r="G12481" s="3">
        <v>0</v>
      </c>
      <c r="H12481" s="3">
        <v>7070.7358700000004</v>
      </c>
      <c r="I12481" s="3">
        <v>0</v>
      </c>
      <c r="J12481" s="3"/>
      <c r="K12481" s="3"/>
      <c r="L12481" s="3"/>
      <c r="M12481" s="3"/>
      <c r="N12481" s="3"/>
      <c r="O12481" s="3"/>
      <c r="P12481" s="3"/>
      <c r="Q12481" s="8">
        <v>7070.7358700000004</v>
      </c>
      <c r="R12481" s="5" t="s">
        <v>21212</v>
      </c>
    </row>
    <row r="12482" spans="1:18" ht="42" x14ac:dyDescent="0.3">
      <c r="A12482" s="5"/>
      <c r="B12482" s="5"/>
      <c r="C12482" s="5"/>
      <c r="D12482" s="5"/>
      <c r="E12482" s="5"/>
      <c r="F12482" s="3" t="s">
        <v>9100</v>
      </c>
      <c r="G12482" s="3">
        <v>0</v>
      </c>
      <c r="H12482" s="3">
        <v>7033.9823299999998</v>
      </c>
      <c r="I12482" s="3">
        <v>0</v>
      </c>
      <c r="J12482" s="3"/>
      <c r="K12482" s="3"/>
      <c r="L12482" s="3"/>
      <c r="M12482" s="3"/>
      <c r="N12482" s="3"/>
      <c r="O12482" s="3"/>
      <c r="P12482" s="3"/>
      <c r="Q12482" s="8">
        <v>7033.9823299999998</v>
      </c>
      <c r="R12482" s="5"/>
    </row>
    <row r="12483" spans="1:18" ht="31.5" x14ac:dyDescent="0.3">
      <c r="A12483" s="7"/>
      <c r="B12483" s="7"/>
      <c r="C12483" s="7"/>
      <c r="D12483" s="7"/>
      <c r="E12483" s="7"/>
      <c r="F12483" s="3" t="s">
        <v>9101</v>
      </c>
      <c r="G12483" s="3">
        <v>0</v>
      </c>
      <c r="H12483" s="3">
        <v>36.753540000000001</v>
      </c>
      <c r="I12483" s="3">
        <v>0</v>
      </c>
      <c r="J12483" s="3"/>
      <c r="K12483" s="3"/>
      <c r="L12483" s="3"/>
      <c r="M12483" s="3"/>
      <c r="N12483" s="3"/>
      <c r="O12483" s="3"/>
      <c r="P12483" s="3"/>
      <c r="Q12483" s="8">
        <v>36.753540000000001</v>
      </c>
      <c r="R12483" s="7"/>
    </row>
    <row r="12484" spans="1:18" ht="84" x14ac:dyDescent="0.3">
      <c r="A12484" s="6" t="s">
        <v>4955</v>
      </c>
      <c r="B12484" s="6" t="s">
        <v>13245</v>
      </c>
      <c r="C12484" s="6">
        <v>9.9000000000000005E-2</v>
      </c>
      <c r="D12484" s="6">
        <v>2021</v>
      </c>
      <c r="E12484" s="6">
        <v>2022</v>
      </c>
      <c r="F12484" s="3" t="s">
        <v>22</v>
      </c>
      <c r="G12484" s="3">
        <v>183.97534999999999</v>
      </c>
      <c r="H12484" s="3">
        <v>0</v>
      </c>
      <c r="I12484" s="3">
        <v>0</v>
      </c>
      <c r="J12484" s="3"/>
      <c r="K12484" s="3"/>
      <c r="L12484" s="3"/>
      <c r="M12484" s="3"/>
      <c r="N12484" s="3"/>
      <c r="O12484" s="3"/>
      <c r="P12484" s="3"/>
      <c r="Q12484" s="8">
        <v>183.97534999999999</v>
      </c>
      <c r="R12484" s="5" t="s">
        <v>21213</v>
      </c>
    </row>
    <row r="12485" spans="1:18" ht="42" x14ac:dyDescent="0.3">
      <c r="A12485" s="5"/>
      <c r="B12485" s="5"/>
      <c r="C12485" s="5"/>
      <c r="D12485" s="5"/>
      <c r="E12485" s="5"/>
      <c r="F12485" s="3" t="s">
        <v>9100</v>
      </c>
      <c r="G12485" s="3">
        <v>179.32429999999999</v>
      </c>
      <c r="H12485" s="3">
        <v>0</v>
      </c>
      <c r="I12485" s="3">
        <v>0</v>
      </c>
      <c r="J12485" s="3"/>
      <c r="K12485" s="3"/>
      <c r="L12485" s="3"/>
      <c r="M12485" s="3"/>
      <c r="N12485" s="3"/>
      <c r="O12485" s="3"/>
      <c r="P12485" s="3"/>
      <c r="Q12485" s="8">
        <v>179.32429999999999</v>
      </c>
      <c r="R12485" s="5"/>
    </row>
    <row r="12486" spans="1:18" ht="31.5" x14ac:dyDescent="0.3">
      <c r="A12486" s="7"/>
      <c r="B12486" s="7"/>
      <c r="C12486" s="7"/>
      <c r="D12486" s="7"/>
      <c r="E12486" s="7"/>
      <c r="F12486" s="3" t="s">
        <v>9101</v>
      </c>
      <c r="G12486" s="3">
        <v>4.6510499999999997</v>
      </c>
      <c r="H12486" s="3">
        <v>0</v>
      </c>
      <c r="I12486" s="3">
        <v>0</v>
      </c>
      <c r="J12486" s="3"/>
      <c r="K12486" s="3"/>
      <c r="L12486" s="3"/>
      <c r="M12486" s="3"/>
      <c r="N12486" s="3"/>
      <c r="O12486" s="3"/>
      <c r="P12486" s="3"/>
      <c r="Q12486" s="8">
        <v>4.6510499999999997</v>
      </c>
      <c r="R12486" s="7"/>
    </row>
    <row r="12487" spans="1:18" ht="63" x14ac:dyDescent="0.3">
      <c r="A12487" s="6" t="s">
        <v>4956</v>
      </c>
      <c r="B12487" s="6" t="s">
        <v>13246</v>
      </c>
      <c r="C12487" s="6">
        <v>0.18099999999999999</v>
      </c>
      <c r="D12487" s="6">
        <v>2021</v>
      </c>
      <c r="E12487" s="6">
        <v>2022</v>
      </c>
      <c r="F12487" s="3" t="s">
        <v>22</v>
      </c>
      <c r="G12487" s="3">
        <v>295.88301999999999</v>
      </c>
      <c r="H12487" s="3">
        <v>0</v>
      </c>
      <c r="I12487" s="3">
        <v>0</v>
      </c>
      <c r="J12487" s="3"/>
      <c r="K12487" s="3"/>
      <c r="L12487" s="3"/>
      <c r="M12487" s="3"/>
      <c r="N12487" s="3"/>
      <c r="O12487" s="3"/>
      <c r="P12487" s="3"/>
      <c r="Q12487" s="8">
        <v>295.88301999999999</v>
      </c>
      <c r="R12487" s="5" t="s">
        <v>21214</v>
      </c>
    </row>
    <row r="12488" spans="1:18" ht="42" x14ac:dyDescent="0.3">
      <c r="A12488" s="5"/>
      <c r="B12488" s="5"/>
      <c r="C12488" s="5"/>
      <c r="D12488" s="5"/>
      <c r="E12488" s="5"/>
      <c r="F12488" s="3" t="s">
        <v>9100</v>
      </c>
      <c r="G12488" s="3">
        <v>291.23196999999999</v>
      </c>
      <c r="H12488" s="3">
        <v>0</v>
      </c>
      <c r="I12488" s="3">
        <v>0</v>
      </c>
      <c r="J12488" s="3"/>
      <c r="K12488" s="3"/>
      <c r="L12488" s="3"/>
      <c r="M12488" s="3"/>
      <c r="N12488" s="3"/>
      <c r="O12488" s="3"/>
      <c r="P12488" s="3"/>
      <c r="Q12488" s="8">
        <v>291.23196999999999</v>
      </c>
      <c r="R12488" s="5"/>
    </row>
    <row r="12489" spans="1:18" ht="31.5" x14ac:dyDescent="0.3">
      <c r="A12489" s="7"/>
      <c r="B12489" s="7"/>
      <c r="C12489" s="7"/>
      <c r="D12489" s="7"/>
      <c r="E12489" s="7"/>
      <c r="F12489" s="3" t="s">
        <v>9101</v>
      </c>
      <c r="G12489" s="3">
        <v>4.6510499999999997</v>
      </c>
      <c r="H12489" s="3">
        <v>0</v>
      </c>
      <c r="I12489" s="3">
        <v>0</v>
      </c>
      <c r="J12489" s="3"/>
      <c r="K12489" s="3"/>
      <c r="L12489" s="3"/>
      <c r="M12489" s="3"/>
      <c r="N12489" s="3"/>
      <c r="O12489" s="3"/>
      <c r="P12489" s="3"/>
      <c r="Q12489" s="8">
        <v>4.6510499999999997</v>
      </c>
      <c r="R12489" s="7"/>
    </row>
    <row r="12490" spans="1:18" ht="63" x14ac:dyDescent="0.3">
      <c r="A12490" s="6" t="s">
        <v>4957</v>
      </c>
      <c r="B12490" s="6" t="s">
        <v>13247</v>
      </c>
      <c r="C12490" s="6">
        <v>0.01</v>
      </c>
      <c r="D12490" s="6">
        <v>2021</v>
      </c>
      <c r="E12490" s="6">
        <v>2022</v>
      </c>
      <c r="F12490" s="3" t="s">
        <v>22</v>
      </c>
      <c r="G12490" s="3">
        <v>64.842849999999999</v>
      </c>
      <c r="H12490" s="3">
        <v>0</v>
      </c>
      <c r="I12490" s="3">
        <v>0</v>
      </c>
      <c r="J12490" s="3"/>
      <c r="K12490" s="3"/>
      <c r="L12490" s="3"/>
      <c r="M12490" s="3"/>
      <c r="N12490" s="3"/>
      <c r="O12490" s="3"/>
      <c r="P12490" s="3"/>
      <c r="Q12490" s="8">
        <v>64.842849999999999</v>
      </c>
      <c r="R12490" s="5" t="s">
        <v>21215</v>
      </c>
    </row>
    <row r="12491" spans="1:18" ht="42" x14ac:dyDescent="0.3">
      <c r="A12491" s="5"/>
      <c r="B12491" s="5"/>
      <c r="C12491" s="5"/>
      <c r="D12491" s="5"/>
      <c r="E12491" s="5"/>
      <c r="F12491" s="3" t="s">
        <v>9100</v>
      </c>
      <c r="G12491" s="3">
        <v>60.191800000000001</v>
      </c>
      <c r="H12491" s="3">
        <v>0</v>
      </c>
      <c r="I12491" s="3">
        <v>0</v>
      </c>
      <c r="J12491" s="3"/>
      <c r="K12491" s="3"/>
      <c r="L12491" s="3"/>
      <c r="M12491" s="3"/>
      <c r="N12491" s="3"/>
      <c r="O12491" s="3"/>
      <c r="P12491" s="3"/>
      <c r="Q12491" s="8">
        <v>60.191800000000001</v>
      </c>
      <c r="R12491" s="5"/>
    </row>
    <row r="12492" spans="1:18" ht="31.5" x14ac:dyDescent="0.3">
      <c r="A12492" s="7"/>
      <c r="B12492" s="7"/>
      <c r="C12492" s="7"/>
      <c r="D12492" s="7"/>
      <c r="E12492" s="7"/>
      <c r="F12492" s="3" t="s">
        <v>9101</v>
      </c>
      <c r="G12492" s="3">
        <v>4.6510499999999997</v>
      </c>
      <c r="H12492" s="3">
        <v>0</v>
      </c>
      <c r="I12492" s="3">
        <v>0</v>
      </c>
      <c r="J12492" s="3"/>
      <c r="K12492" s="3"/>
      <c r="L12492" s="3"/>
      <c r="M12492" s="3"/>
      <c r="N12492" s="3"/>
      <c r="O12492" s="3"/>
      <c r="P12492" s="3"/>
      <c r="Q12492" s="8">
        <v>4.6510499999999997</v>
      </c>
      <c r="R12492" s="7"/>
    </row>
    <row r="12493" spans="1:18" ht="63" x14ac:dyDescent="0.3">
      <c r="A12493" s="6" t="s">
        <v>4958</v>
      </c>
      <c r="B12493" s="6" t="s">
        <v>13248</v>
      </c>
      <c r="C12493" s="6">
        <v>7.4999999999999997E-3</v>
      </c>
      <c r="D12493" s="6">
        <v>2022</v>
      </c>
      <c r="E12493" s="6">
        <v>2023</v>
      </c>
      <c r="F12493" s="3" t="s">
        <v>22</v>
      </c>
      <c r="G12493" s="3">
        <v>0</v>
      </c>
      <c r="H12493" s="3">
        <v>72.519149999999996</v>
      </c>
      <c r="I12493" s="3">
        <v>0</v>
      </c>
      <c r="J12493" s="3"/>
      <c r="K12493" s="3"/>
      <c r="L12493" s="3"/>
      <c r="M12493" s="3"/>
      <c r="N12493" s="3"/>
      <c r="O12493" s="3"/>
      <c r="P12493" s="3"/>
      <c r="Q12493" s="8">
        <v>72.519149999999996</v>
      </c>
      <c r="R12493" s="5" t="s">
        <v>25116</v>
      </c>
    </row>
    <row r="12494" spans="1:18" ht="42" x14ac:dyDescent="0.3">
      <c r="A12494" s="5"/>
      <c r="B12494" s="5"/>
      <c r="C12494" s="5"/>
      <c r="D12494" s="5"/>
      <c r="E12494" s="5"/>
      <c r="F12494" s="3" t="s">
        <v>9100</v>
      </c>
      <c r="G12494" s="3">
        <v>0</v>
      </c>
      <c r="H12494" s="3">
        <v>66.393559999999994</v>
      </c>
      <c r="I12494" s="3">
        <v>0</v>
      </c>
      <c r="J12494" s="3"/>
      <c r="K12494" s="3"/>
      <c r="L12494" s="3"/>
      <c r="M12494" s="3"/>
      <c r="N12494" s="3"/>
      <c r="O12494" s="3"/>
      <c r="P12494" s="3"/>
      <c r="Q12494" s="8">
        <v>66.393559999999994</v>
      </c>
      <c r="R12494" s="5"/>
    </row>
    <row r="12495" spans="1:18" ht="31.5" x14ac:dyDescent="0.3">
      <c r="A12495" s="7"/>
      <c r="B12495" s="7"/>
      <c r="C12495" s="7"/>
      <c r="D12495" s="7"/>
      <c r="E12495" s="7"/>
      <c r="F12495" s="3" t="s">
        <v>9101</v>
      </c>
      <c r="G12495" s="3">
        <v>0</v>
      </c>
      <c r="H12495" s="3">
        <v>6.1255899999999999</v>
      </c>
      <c r="I12495" s="3">
        <v>0</v>
      </c>
      <c r="J12495" s="3"/>
      <c r="K12495" s="3"/>
      <c r="L12495" s="3"/>
      <c r="M12495" s="3"/>
      <c r="N12495" s="3"/>
      <c r="O12495" s="3"/>
      <c r="P12495" s="3"/>
      <c r="Q12495" s="8">
        <v>6.1255899999999999</v>
      </c>
      <c r="R12495" s="7"/>
    </row>
    <row r="12496" spans="1:18" ht="63" x14ac:dyDescent="0.3">
      <c r="A12496" s="6" t="s">
        <v>4959</v>
      </c>
      <c r="B12496" s="6" t="s">
        <v>13249</v>
      </c>
      <c r="C12496" s="6">
        <v>1.7500000000000002E-2</v>
      </c>
      <c r="D12496" s="6">
        <v>2021</v>
      </c>
      <c r="E12496" s="6">
        <v>2022</v>
      </c>
      <c r="F12496" s="3" t="s">
        <v>22</v>
      </c>
      <c r="G12496" s="3">
        <v>90.626739999999998</v>
      </c>
      <c r="H12496" s="3">
        <v>0</v>
      </c>
      <c r="I12496" s="3">
        <v>0</v>
      </c>
      <c r="J12496" s="3"/>
      <c r="K12496" s="3"/>
      <c r="L12496" s="3"/>
      <c r="M12496" s="3"/>
      <c r="N12496" s="3"/>
      <c r="O12496" s="3"/>
      <c r="P12496" s="3"/>
      <c r="Q12496" s="8">
        <v>90.626739999999998</v>
      </c>
      <c r="R12496" s="5" t="s">
        <v>21216</v>
      </c>
    </row>
    <row r="12497" spans="1:18" ht="42" x14ac:dyDescent="0.3">
      <c r="A12497" s="5"/>
      <c r="B12497" s="5"/>
      <c r="C12497" s="5"/>
      <c r="D12497" s="5"/>
      <c r="E12497" s="5"/>
      <c r="F12497" s="3" t="s">
        <v>9100</v>
      </c>
      <c r="G12497" s="3">
        <v>85.97569</v>
      </c>
      <c r="H12497" s="3">
        <v>0</v>
      </c>
      <c r="I12497" s="3">
        <v>0</v>
      </c>
      <c r="J12497" s="3"/>
      <c r="K12497" s="3"/>
      <c r="L12497" s="3"/>
      <c r="M12497" s="3"/>
      <c r="N12497" s="3"/>
      <c r="O12497" s="3"/>
      <c r="P12497" s="3"/>
      <c r="Q12497" s="8">
        <v>85.97569</v>
      </c>
      <c r="R12497" s="5"/>
    </row>
    <row r="12498" spans="1:18" ht="31.5" x14ac:dyDescent="0.3">
      <c r="A12498" s="7"/>
      <c r="B12498" s="7"/>
      <c r="C12498" s="7"/>
      <c r="D12498" s="7"/>
      <c r="E12498" s="7"/>
      <c r="F12498" s="3" t="s">
        <v>9101</v>
      </c>
      <c r="G12498" s="3">
        <v>4.6510499999999997</v>
      </c>
      <c r="H12498" s="3">
        <v>0</v>
      </c>
      <c r="I12498" s="3">
        <v>0</v>
      </c>
      <c r="J12498" s="3"/>
      <c r="K12498" s="3"/>
      <c r="L12498" s="3"/>
      <c r="M12498" s="3"/>
      <c r="N12498" s="3"/>
      <c r="O12498" s="3"/>
      <c r="P12498" s="3"/>
      <c r="Q12498" s="8">
        <v>4.6510499999999997</v>
      </c>
      <c r="R12498" s="7"/>
    </row>
    <row r="12499" spans="1:18" ht="52.5" x14ac:dyDescent="0.3">
      <c r="A12499" s="6" t="s">
        <v>4960</v>
      </c>
      <c r="B12499" s="6" t="s">
        <v>13250</v>
      </c>
      <c r="C12499" s="6">
        <v>1.2E-2</v>
      </c>
      <c r="D12499" s="6">
        <v>2021</v>
      </c>
      <c r="E12499" s="6">
        <v>2022</v>
      </c>
      <c r="F12499" s="3" t="s">
        <v>22</v>
      </c>
      <c r="G12499" s="3">
        <v>62.967709999999997</v>
      </c>
      <c r="H12499" s="3">
        <v>0</v>
      </c>
      <c r="I12499" s="3">
        <v>0</v>
      </c>
      <c r="J12499" s="3"/>
      <c r="K12499" s="3"/>
      <c r="L12499" s="3"/>
      <c r="M12499" s="3"/>
      <c r="N12499" s="3"/>
      <c r="O12499" s="3"/>
      <c r="P12499" s="3"/>
      <c r="Q12499" s="8">
        <v>62.967709999999997</v>
      </c>
      <c r="R12499" s="5" t="s">
        <v>25117</v>
      </c>
    </row>
    <row r="12500" spans="1:18" ht="42" x14ac:dyDescent="0.3">
      <c r="A12500" s="5"/>
      <c r="B12500" s="5"/>
      <c r="C12500" s="5"/>
      <c r="D12500" s="5"/>
      <c r="E12500" s="5"/>
      <c r="F12500" s="3" t="s">
        <v>9100</v>
      </c>
      <c r="G12500" s="3">
        <v>58.316659999999999</v>
      </c>
      <c r="H12500" s="3">
        <v>0</v>
      </c>
      <c r="I12500" s="3">
        <v>0</v>
      </c>
      <c r="J12500" s="3"/>
      <c r="K12500" s="3"/>
      <c r="L12500" s="3"/>
      <c r="M12500" s="3"/>
      <c r="N12500" s="3"/>
      <c r="O12500" s="3"/>
      <c r="P12500" s="3"/>
      <c r="Q12500" s="8">
        <v>58.316659999999999</v>
      </c>
      <c r="R12500" s="5"/>
    </row>
    <row r="12501" spans="1:18" ht="31.5" x14ac:dyDescent="0.3">
      <c r="A12501" s="7"/>
      <c r="B12501" s="7"/>
      <c r="C12501" s="7"/>
      <c r="D12501" s="7"/>
      <c r="E12501" s="7"/>
      <c r="F12501" s="3" t="s">
        <v>9101</v>
      </c>
      <c r="G12501" s="3">
        <v>4.6510499999999997</v>
      </c>
      <c r="H12501" s="3">
        <v>0</v>
      </c>
      <c r="I12501" s="3">
        <v>0</v>
      </c>
      <c r="J12501" s="3"/>
      <c r="K12501" s="3"/>
      <c r="L12501" s="3"/>
      <c r="M12501" s="3"/>
      <c r="N12501" s="3"/>
      <c r="O12501" s="3"/>
      <c r="P12501" s="3"/>
      <c r="Q12501" s="8">
        <v>4.6510499999999997</v>
      </c>
      <c r="R12501" s="7"/>
    </row>
    <row r="12502" spans="1:18" ht="63" x14ac:dyDescent="0.3">
      <c r="A12502" s="6" t="s">
        <v>4961</v>
      </c>
      <c r="B12502" s="6" t="s">
        <v>13251</v>
      </c>
      <c r="C12502" s="6">
        <v>1.4999999999999999E-2</v>
      </c>
      <c r="D12502" s="6">
        <v>2021</v>
      </c>
      <c r="E12502" s="6">
        <v>2022</v>
      </c>
      <c r="F12502" s="3" t="s">
        <v>22</v>
      </c>
      <c r="G12502" s="3">
        <v>67.813519999999997</v>
      </c>
      <c r="H12502" s="3">
        <v>0</v>
      </c>
      <c r="I12502" s="3">
        <v>0</v>
      </c>
      <c r="J12502" s="3"/>
      <c r="K12502" s="3"/>
      <c r="L12502" s="3"/>
      <c r="M12502" s="3"/>
      <c r="N12502" s="3"/>
      <c r="O12502" s="3"/>
      <c r="P12502" s="3"/>
      <c r="Q12502" s="8">
        <v>67.813519999999997</v>
      </c>
      <c r="R12502" s="5" t="s">
        <v>21217</v>
      </c>
    </row>
    <row r="12503" spans="1:18" ht="42" x14ac:dyDescent="0.3">
      <c r="A12503" s="5"/>
      <c r="B12503" s="5"/>
      <c r="C12503" s="5"/>
      <c r="D12503" s="5"/>
      <c r="E12503" s="5"/>
      <c r="F12503" s="3" t="s">
        <v>9100</v>
      </c>
      <c r="G12503" s="3">
        <v>63.162469999999999</v>
      </c>
      <c r="H12503" s="3">
        <v>0</v>
      </c>
      <c r="I12503" s="3">
        <v>0</v>
      </c>
      <c r="J12503" s="3"/>
      <c r="K12503" s="3"/>
      <c r="L12503" s="3"/>
      <c r="M12503" s="3"/>
      <c r="N12503" s="3"/>
      <c r="O12503" s="3"/>
      <c r="P12503" s="3"/>
      <c r="Q12503" s="8">
        <v>63.162469999999999</v>
      </c>
      <c r="R12503" s="5"/>
    </row>
    <row r="12504" spans="1:18" ht="31.5" x14ac:dyDescent="0.3">
      <c r="A12504" s="7"/>
      <c r="B12504" s="7"/>
      <c r="C12504" s="7"/>
      <c r="D12504" s="7"/>
      <c r="E12504" s="7"/>
      <c r="F12504" s="3" t="s">
        <v>9101</v>
      </c>
      <c r="G12504" s="3">
        <v>4.6510499999999997</v>
      </c>
      <c r="H12504" s="3">
        <v>0</v>
      </c>
      <c r="I12504" s="3">
        <v>0</v>
      </c>
      <c r="J12504" s="3"/>
      <c r="K12504" s="3"/>
      <c r="L12504" s="3"/>
      <c r="M12504" s="3"/>
      <c r="N12504" s="3"/>
      <c r="O12504" s="3"/>
      <c r="P12504" s="3"/>
      <c r="Q12504" s="8">
        <v>4.6510499999999997</v>
      </c>
      <c r="R12504" s="7"/>
    </row>
    <row r="12505" spans="1:18" ht="84" x14ac:dyDescent="0.3">
      <c r="A12505" s="6" t="s">
        <v>4962</v>
      </c>
      <c r="B12505" s="6" t="s">
        <v>13252</v>
      </c>
      <c r="C12505" s="6">
        <v>6.4999999999999997E-3</v>
      </c>
      <c r="D12505" s="6">
        <v>2021</v>
      </c>
      <c r="E12505" s="6">
        <v>2022</v>
      </c>
      <c r="F12505" s="3" t="s">
        <v>22</v>
      </c>
      <c r="G12505" s="3">
        <v>26.957090000000001</v>
      </c>
      <c r="H12505" s="3">
        <v>0</v>
      </c>
      <c r="I12505" s="3">
        <v>0</v>
      </c>
      <c r="J12505" s="3"/>
      <c r="K12505" s="3"/>
      <c r="L12505" s="3"/>
      <c r="M12505" s="3"/>
      <c r="N12505" s="3"/>
      <c r="O12505" s="3"/>
      <c r="P12505" s="3"/>
      <c r="Q12505" s="8">
        <v>26.957090000000001</v>
      </c>
      <c r="R12505" s="5" t="s">
        <v>21218</v>
      </c>
    </row>
    <row r="12506" spans="1:18" ht="42" x14ac:dyDescent="0.3">
      <c r="A12506" s="5"/>
      <c r="B12506" s="5"/>
      <c r="C12506" s="5"/>
      <c r="D12506" s="5"/>
      <c r="E12506" s="5"/>
      <c r="F12506" s="3" t="s">
        <v>9100</v>
      </c>
      <c r="G12506" s="3">
        <v>22.306039999999999</v>
      </c>
      <c r="H12506" s="3">
        <v>0</v>
      </c>
      <c r="I12506" s="3">
        <v>0</v>
      </c>
      <c r="J12506" s="3"/>
      <c r="K12506" s="3"/>
      <c r="L12506" s="3"/>
      <c r="M12506" s="3"/>
      <c r="N12506" s="3"/>
      <c r="O12506" s="3"/>
      <c r="P12506" s="3"/>
      <c r="Q12506" s="8">
        <v>22.306039999999999</v>
      </c>
      <c r="R12506" s="5"/>
    </row>
    <row r="12507" spans="1:18" ht="31.5" x14ac:dyDescent="0.3">
      <c r="A12507" s="7"/>
      <c r="B12507" s="7"/>
      <c r="C12507" s="7"/>
      <c r="D12507" s="7"/>
      <c r="E12507" s="7"/>
      <c r="F12507" s="3" t="s">
        <v>9101</v>
      </c>
      <c r="G12507" s="3">
        <v>4.6510499999999997</v>
      </c>
      <c r="H12507" s="3">
        <v>0</v>
      </c>
      <c r="I12507" s="3">
        <v>0</v>
      </c>
      <c r="J12507" s="3"/>
      <c r="K12507" s="3"/>
      <c r="L12507" s="3"/>
      <c r="M12507" s="3"/>
      <c r="N12507" s="3"/>
      <c r="O12507" s="3"/>
      <c r="P12507" s="3"/>
      <c r="Q12507" s="8">
        <v>4.6510499999999997</v>
      </c>
      <c r="R12507" s="7"/>
    </row>
    <row r="12508" spans="1:18" ht="63" x14ac:dyDescent="0.3">
      <c r="A12508" s="6" t="s">
        <v>4963</v>
      </c>
      <c r="B12508" s="6" t="s">
        <v>13253</v>
      </c>
      <c r="C12508" s="6">
        <v>1.7999999999999999E-2</v>
      </c>
      <c r="D12508" s="6">
        <v>2021</v>
      </c>
      <c r="E12508" s="6">
        <v>2022</v>
      </c>
      <c r="F12508" s="3" t="s">
        <v>22</v>
      </c>
      <c r="G12508" s="3">
        <v>70.765050000000002</v>
      </c>
      <c r="H12508" s="3">
        <v>0</v>
      </c>
      <c r="I12508" s="3">
        <v>0</v>
      </c>
      <c r="J12508" s="3"/>
      <c r="K12508" s="3"/>
      <c r="L12508" s="3"/>
      <c r="M12508" s="3"/>
      <c r="N12508" s="3"/>
      <c r="O12508" s="3"/>
      <c r="P12508" s="3"/>
      <c r="Q12508" s="8">
        <v>70.765050000000002</v>
      </c>
      <c r="R12508" s="5" t="s">
        <v>21219</v>
      </c>
    </row>
    <row r="12509" spans="1:18" ht="42" x14ac:dyDescent="0.3">
      <c r="A12509" s="5"/>
      <c r="B12509" s="5"/>
      <c r="C12509" s="5"/>
      <c r="D12509" s="5"/>
      <c r="E12509" s="5"/>
      <c r="F12509" s="3" t="s">
        <v>9100</v>
      </c>
      <c r="G12509" s="3">
        <v>66.114000000000004</v>
      </c>
      <c r="H12509" s="3">
        <v>0</v>
      </c>
      <c r="I12509" s="3">
        <v>0</v>
      </c>
      <c r="J12509" s="3"/>
      <c r="K12509" s="3"/>
      <c r="L12509" s="3"/>
      <c r="M12509" s="3"/>
      <c r="N12509" s="3"/>
      <c r="O12509" s="3"/>
      <c r="P12509" s="3"/>
      <c r="Q12509" s="8">
        <v>66.114000000000004</v>
      </c>
      <c r="R12509" s="5"/>
    </row>
    <row r="12510" spans="1:18" ht="31.5" x14ac:dyDescent="0.3">
      <c r="A12510" s="7"/>
      <c r="B12510" s="7"/>
      <c r="C12510" s="7"/>
      <c r="D12510" s="7"/>
      <c r="E12510" s="7"/>
      <c r="F12510" s="3" t="s">
        <v>9101</v>
      </c>
      <c r="G12510" s="3">
        <v>4.6510499999999997</v>
      </c>
      <c r="H12510" s="3">
        <v>0</v>
      </c>
      <c r="I12510" s="3">
        <v>0</v>
      </c>
      <c r="J12510" s="3"/>
      <c r="K12510" s="3"/>
      <c r="L12510" s="3"/>
      <c r="M12510" s="3"/>
      <c r="N12510" s="3"/>
      <c r="O12510" s="3"/>
      <c r="P12510" s="3"/>
      <c r="Q12510" s="8">
        <v>4.6510499999999997</v>
      </c>
      <c r="R12510" s="7"/>
    </row>
    <row r="12511" spans="1:18" ht="63" x14ac:dyDescent="0.3">
      <c r="A12511" s="6" t="s">
        <v>4964</v>
      </c>
      <c r="B12511" s="6" t="s">
        <v>13254</v>
      </c>
      <c r="C12511" s="6">
        <v>1.7999999999999999E-2</v>
      </c>
      <c r="D12511" s="6">
        <v>2021</v>
      </c>
      <c r="E12511" s="6">
        <v>2022</v>
      </c>
      <c r="F12511" s="3" t="s">
        <v>22</v>
      </c>
      <c r="G12511" s="3">
        <v>76.923519999999996</v>
      </c>
      <c r="H12511" s="3">
        <v>0</v>
      </c>
      <c r="I12511" s="3">
        <v>0</v>
      </c>
      <c r="J12511" s="3"/>
      <c r="K12511" s="3"/>
      <c r="L12511" s="3"/>
      <c r="M12511" s="3"/>
      <c r="N12511" s="3"/>
      <c r="O12511" s="3"/>
      <c r="P12511" s="3"/>
      <c r="Q12511" s="8">
        <v>76.923519999999996</v>
      </c>
      <c r="R12511" s="5" t="s">
        <v>25118</v>
      </c>
    </row>
    <row r="12512" spans="1:18" ht="42" x14ac:dyDescent="0.3">
      <c r="A12512" s="5"/>
      <c r="B12512" s="5"/>
      <c r="C12512" s="5"/>
      <c r="D12512" s="5"/>
      <c r="E12512" s="5"/>
      <c r="F12512" s="3" t="s">
        <v>9100</v>
      </c>
      <c r="G12512" s="3">
        <v>72.272469999999998</v>
      </c>
      <c r="H12512" s="3">
        <v>0</v>
      </c>
      <c r="I12512" s="3">
        <v>0</v>
      </c>
      <c r="J12512" s="3"/>
      <c r="K12512" s="3"/>
      <c r="L12512" s="3"/>
      <c r="M12512" s="3"/>
      <c r="N12512" s="3"/>
      <c r="O12512" s="3"/>
      <c r="P12512" s="3"/>
      <c r="Q12512" s="8">
        <v>72.272469999999998</v>
      </c>
      <c r="R12512" s="5"/>
    </row>
    <row r="12513" spans="1:18" ht="31.5" x14ac:dyDescent="0.3">
      <c r="A12513" s="7"/>
      <c r="B12513" s="7"/>
      <c r="C12513" s="7"/>
      <c r="D12513" s="7"/>
      <c r="E12513" s="7"/>
      <c r="F12513" s="3" t="s">
        <v>9101</v>
      </c>
      <c r="G12513" s="3">
        <v>4.6510499999999997</v>
      </c>
      <c r="H12513" s="3">
        <v>0</v>
      </c>
      <c r="I12513" s="3">
        <v>0</v>
      </c>
      <c r="J12513" s="3"/>
      <c r="K12513" s="3"/>
      <c r="L12513" s="3"/>
      <c r="M12513" s="3"/>
      <c r="N12513" s="3"/>
      <c r="O12513" s="3"/>
      <c r="P12513" s="3"/>
      <c r="Q12513" s="8">
        <v>4.6510499999999997</v>
      </c>
      <c r="R12513" s="7"/>
    </row>
    <row r="12514" spans="1:18" ht="84" x14ac:dyDescent="0.3">
      <c r="A12514" s="6" t="s">
        <v>4965</v>
      </c>
      <c r="B12514" s="6" t="s">
        <v>13255</v>
      </c>
      <c r="C12514" s="6">
        <v>4.8000000000000001E-2</v>
      </c>
      <c r="D12514" s="6">
        <v>2022</v>
      </c>
      <c r="E12514" s="6">
        <v>2023</v>
      </c>
      <c r="F12514" s="3" t="s">
        <v>22</v>
      </c>
      <c r="G12514" s="3">
        <v>0</v>
      </c>
      <c r="H12514" s="3">
        <v>148.32693</v>
      </c>
      <c r="I12514" s="3">
        <v>0</v>
      </c>
      <c r="J12514" s="3"/>
      <c r="K12514" s="3"/>
      <c r="L12514" s="3"/>
      <c r="M12514" s="3"/>
      <c r="N12514" s="3"/>
      <c r="O12514" s="3"/>
      <c r="P12514" s="3"/>
      <c r="Q12514" s="8">
        <v>148.32693</v>
      </c>
      <c r="R12514" s="5" t="s">
        <v>21220</v>
      </c>
    </row>
    <row r="12515" spans="1:18" ht="42" x14ac:dyDescent="0.3">
      <c r="A12515" s="5"/>
      <c r="B12515" s="5"/>
      <c r="C12515" s="5"/>
      <c r="D12515" s="5"/>
      <c r="E12515" s="5"/>
      <c r="F12515" s="3" t="s">
        <v>9100</v>
      </c>
      <c r="G12515" s="3">
        <v>0</v>
      </c>
      <c r="H12515" s="3">
        <v>142.20133999999999</v>
      </c>
      <c r="I12515" s="3">
        <v>0</v>
      </c>
      <c r="J12515" s="3"/>
      <c r="K12515" s="3"/>
      <c r="L12515" s="3"/>
      <c r="M12515" s="3"/>
      <c r="N12515" s="3"/>
      <c r="O12515" s="3"/>
      <c r="P12515" s="3"/>
      <c r="Q12515" s="8">
        <v>142.20133999999999</v>
      </c>
      <c r="R12515" s="5"/>
    </row>
    <row r="12516" spans="1:18" ht="31.5" x14ac:dyDescent="0.3">
      <c r="A12516" s="7"/>
      <c r="B12516" s="7"/>
      <c r="C12516" s="7"/>
      <c r="D12516" s="7"/>
      <c r="E12516" s="7"/>
      <c r="F12516" s="3" t="s">
        <v>9101</v>
      </c>
      <c r="G12516" s="3">
        <v>0</v>
      </c>
      <c r="H12516" s="3">
        <v>6.1255899999999999</v>
      </c>
      <c r="I12516" s="3">
        <v>0</v>
      </c>
      <c r="J12516" s="3"/>
      <c r="K12516" s="3"/>
      <c r="L12516" s="3"/>
      <c r="M12516" s="3"/>
      <c r="N12516" s="3"/>
      <c r="O12516" s="3"/>
      <c r="P12516" s="3"/>
      <c r="Q12516" s="8">
        <v>6.1255899999999999</v>
      </c>
      <c r="R12516" s="7"/>
    </row>
    <row r="12517" spans="1:18" ht="84" x14ac:dyDescent="0.3">
      <c r="A12517" s="6" t="s">
        <v>4966</v>
      </c>
      <c r="B12517" s="6" t="s">
        <v>13256</v>
      </c>
      <c r="C12517" s="6">
        <v>1.4E-2</v>
      </c>
      <c r="D12517" s="6">
        <v>2021</v>
      </c>
      <c r="E12517" s="6">
        <v>2022</v>
      </c>
      <c r="F12517" s="3" t="s">
        <v>22</v>
      </c>
      <c r="G12517" s="3">
        <v>62.177590000000002</v>
      </c>
      <c r="H12517" s="3">
        <v>0</v>
      </c>
      <c r="I12517" s="3">
        <v>0</v>
      </c>
      <c r="J12517" s="3"/>
      <c r="K12517" s="3"/>
      <c r="L12517" s="3"/>
      <c r="M12517" s="3"/>
      <c r="N12517" s="3"/>
      <c r="O12517" s="3"/>
      <c r="P12517" s="3"/>
      <c r="Q12517" s="8">
        <v>62.177590000000002</v>
      </c>
      <c r="R12517" s="5" t="s">
        <v>21221</v>
      </c>
    </row>
    <row r="12518" spans="1:18" ht="42" x14ac:dyDescent="0.3">
      <c r="A12518" s="5"/>
      <c r="B12518" s="5"/>
      <c r="C12518" s="5"/>
      <c r="D12518" s="5"/>
      <c r="E12518" s="5"/>
      <c r="F12518" s="3" t="s">
        <v>9100</v>
      </c>
      <c r="G12518" s="3">
        <v>57.526539999999997</v>
      </c>
      <c r="H12518" s="3">
        <v>0</v>
      </c>
      <c r="I12518" s="3">
        <v>0</v>
      </c>
      <c r="J12518" s="3"/>
      <c r="K12518" s="3"/>
      <c r="L12518" s="3"/>
      <c r="M12518" s="3"/>
      <c r="N12518" s="3"/>
      <c r="O12518" s="3"/>
      <c r="P12518" s="3"/>
      <c r="Q12518" s="8">
        <v>57.526539999999997</v>
      </c>
      <c r="R12518" s="5"/>
    </row>
    <row r="12519" spans="1:18" ht="31.5" x14ac:dyDescent="0.3">
      <c r="A12519" s="7"/>
      <c r="B12519" s="7"/>
      <c r="C12519" s="7"/>
      <c r="D12519" s="7"/>
      <c r="E12519" s="7"/>
      <c r="F12519" s="3" t="s">
        <v>9101</v>
      </c>
      <c r="G12519" s="3">
        <v>4.6510499999999997</v>
      </c>
      <c r="H12519" s="3">
        <v>0</v>
      </c>
      <c r="I12519" s="3">
        <v>0</v>
      </c>
      <c r="J12519" s="3"/>
      <c r="K12519" s="3"/>
      <c r="L12519" s="3"/>
      <c r="M12519" s="3"/>
      <c r="N12519" s="3"/>
      <c r="O12519" s="3"/>
      <c r="P12519" s="3"/>
      <c r="Q12519" s="8">
        <v>4.6510499999999997</v>
      </c>
      <c r="R12519" s="7"/>
    </row>
    <row r="12520" spans="1:18" ht="63" x14ac:dyDescent="0.3">
      <c r="A12520" s="6" t="s">
        <v>4967</v>
      </c>
      <c r="B12520" s="6" t="s">
        <v>13257</v>
      </c>
      <c r="C12520" s="6">
        <v>1.4999999999999999E-2</v>
      </c>
      <c r="D12520" s="6">
        <v>2021</v>
      </c>
      <c r="E12520" s="6">
        <v>2022</v>
      </c>
      <c r="F12520" s="3" t="s">
        <v>22</v>
      </c>
      <c r="G12520" s="3">
        <v>81.879180000000005</v>
      </c>
      <c r="H12520" s="3">
        <v>0</v>
      </c>
      <c r="I12520" s="3">
        <v>0</v>
      </c>
      <c r="J12520" s="3"/>
      <c r="K12520" s="3"/>
      <c r="L12520" s="3"/>
      <c r="M12520" s="3"/>
      <c r="N12520" s="3"/>
      <c r="O12520" s="3"/>
      <c r="P12520" s="3"/>
      <c r="Q12520" s="8">
        <v>81.879180000000005</v>
      </c>
      <c r="R12520" s="5" t="s">
        <v>21222</v>
      </c>
    </row>
    <row r="12521" spans="1:18" ht="42" x14ac:dyDescent="0.3">
      <c r="A12521" s="5"/>
      <c r="B12521" s="5"/>
      <c r="C12521" s="5"/>
      <c r="D12521" s="5"/>
      <c r="E12521" s="5"/>
      <c r="F12521" s="3" t="s">
        <v>9100</v>
      </c>
      <c r="G12521" s="3">
        <v>77.228129999999993</v>
      </c>
      <c r="H12521" s="3">
        <v>0</v>
      </c>
      <c r="I12521" s="3">
        <v>0</v>
      </c>
      <c r="J12521" s="3"/>
      <c r="K12521" s="3"/>
      <c r="L12521" s="3"/>
      <c r="M12521" s="3"/>
      <c r="N12521" s="3"/>
      <c r="O12521" s="3"/>
      <c r="P12521" s="3"/>
      <c r="Q12521" s="8">
        <v>77.228129999999993</v>
      </c>
      <c r="R12521" s="5"/>
    </row>
    <row r="12522" spans="1:18" ht="31.5" x14ac:dyDescent="0.3">
      <c r="A12522" s="7"/>
      <c r="B12522" s="7"/>
      <c r="C12522" s="7"/>
      <c r="D12522" s="7"/>
      <c r="E12522" s="7"/>
      <c r="F12522" s="3" t="s">
        <v>9101</v>
      </c>
      <c r="G12522" s="3">
        <v>4.6510499999999997</v>
      </c>
      <c r="H12522" s="3">
        <v>0</v>
      </c>
      <c r="I12522" s="3">
        <v>0</v>
      </c>
      <c r="J12522" s="3"/>
      <c r="K12522" s="3"/>
      <c r="L12522" s="3"/>
      <c r="M12522" s="3"/>
      <c r="N12522" s="3"/>
      <c r="O12522" s="3"/>
      <c r="P12522" s="3"/>
      <c r="Q12522" s="8">
        <v>4.6510499999999997</v>
      </c>
      <c r="R12522" s="7"/>
    </row>
    <row r="12523" spans="1:18" ht="73.5" x14ac:dyDescent="0.3">
      <c r="A12523" s="6" t="s">
        <v>4968</v>
      </c>
      <c r="B12523" s="6" t="s">
        <v>13258</v>
      </c>
      <c r="C12523" s="6">
        <v>6.0000000000000001E-3</v>
      </c>
      <c r="D12523" s="6">
        <v>2021</v>
      </c>
      <c r="E12523" s="6">
        <v>2022</v>
      </c>
      <c r="F12523" s="3" t="s">
        <v>22</v>
      </c>
      <c r="G12523" s="3">
        <v>63.29965</v>
      </c>
      <c r="H12523" s="3">
        <v>0</v>
      </c>
      <c r="I12523" s="3">
        <v>0</v>
      </c>
      <c r="J12523" s="3"/>
      <c r="K12523" s="3"/>
      <c r="L12523" s="3"/>
      <c r="M12523" s="3"/>
      <c r="N12523" s="3"/>
      <c r="O12523" s="3"/>
      <c r="P12523" s="3"/>
      <c r="Q12523" s="8">
        <v>63.29965</v>
      </c>
      <c r="R12523" s="5" t="s">
        <v>21223</v>
      </c>
    </row>
    <row r="12524" spans="1:18" ht="42" x14ac:dyDescent="0.3">
      <c r="A12524" s="5"/>
      <c r="B12524" s="5"/>
      <c r="C12524" s="5"/>
      <c r="D12524" s="5"/>
      <c r="E12524" s="5"/>
      <c r="F12524" s="3" t="s">
        <v>9100</v>
      </c>
      <c r="G12524" s="3">
        <v>58.648600000000002</v>
      </c>
      <c r="H12524" s="3">
        <v>0</v>
      </c>
      <c r="I12524" s="3">
        <v>0</v>
      </c>
      <c r="J12524" s="3"/>
      <c r="K12524" s="3"/>
      <c r="L12524" s="3"/>
      <c r="M12524" s="3"/>
      <c r="N12524" s="3"/>
      <c r="O12524" s="3"/>
      <c r="P12524" s="3"/>
      <c r="Q12524" s="8">
        <v>58.648600000000002</v>
      </c>
      <c r="R12524" s="5"/>
    </row>
    <row r="12525" spans="1:18" ht="31.5" x14ac:dyDescent="0.3">
      <c r="A12525" s="7"/>
      <c r="B12525" s="7"/>
      <c r="C12525" s="7"/>
      <c r="D12525" s="7"/>
      <c r="E12525" s="7"/>
      <c r="F12525" s="3" t="s">
        <v>9101</v>
      </c>
      <c r="G12525" s="3">
        <v>4.6510499999999997</v>
      </c>
      <c r="H12525" s="3">
        <v>0</v>
      </c>
      <c r="I12525" s="3">
        <v>0</v>
      </c>
      <c r="J12525" s="3"/>
      <c r="K12525" s="3"/>
      <c r="L12525" s="3"/>
      <c r="M12525" s="3"/>
      <c r="N12525" s="3"/>
      <c r="O12525" s="3"/>
      <c r="P12525" s="3"/>
      <c r="Q12525" s="8">
        <v>4.6510499999999997</v>
      </c>
      <c r="R12525" s="7"/>
    </row>
    <row r="12526" spans="1:18" ht="63" x14ac:dyDescent="0.3">
      <c r="A12526" s="6" t="s">
        <v>4969</v>
      </c>
      <c r="B12526" s="6" t="s">
        <v>13259</v>
      </c>
      <c r="C12526" s="6">
        <v>1.2999999999999999E-2</v>
      </c>
      <c r="D12526" s="6">
        <v>2022</v>
      </c>
      <c r="E12526" s="6">
        <v>2023</v>
      </c>
      <c r="F12526" s="3" t="s">
        <v>22</v>
      </c>
      <c r="G12526" s="3">
        <v>0</v>
      </c>
      <c r="H12526" s="3">
        <v>87.132400000000004</v>
      </c>
      <c r="I12526" s="3">
        <v>0</v>
      </c>
      <c r="J12526" s="3"/>
      <c r="K12526" s="3"/>
      <c r="L12526" s="3"/>
      <c r="M12526" s="3"/>
      <c r="N12526" s="3"/>
      <c r="O12526" s="3"/>
      <c r="P12526" s="3"/>
      <c r="Q12526" s="8">
        <v>87.132400000000004</v>
      </c>
      <c r="R12526" s="5" t="s">
        <v>25119</v>
      </c>
    </row>
    <row r="12527" spans="1:18" ht="42" x14ac:dyDescent="0.3">
      <c r="A12527" s="5"/>
      <c r="B12527" s="5"/>
      <c r="C12527" s="5"/>
      <c r="D12527" s="5"/>
      <c r="E12527" s="5"/>
      <c r="F12527" s="3" t="s">
        <v>9100</v>
      </c>
      <c r="G12527" s="3">
        <v>0</v>
      </c>
      <c r="H12527" s="3">
        <v>81.006810000000002</v>
      </c>
      <c r="I12527" s="3">
        <v>0</v>
      </c>
      <c r="J12527" s="3"/>
      <c r="K12527" s="3"/>
      <c r="L12527" s="3"/>
      <c r="M12527" s="3"/>
      <c r="N12527" s="3"/>
      <c r="O12527" s="3"/>
      <c r="P12527" s="3"/>
      <c r="Q12527" s="8">
        <v>81.006810000000002</v>
      </c>
      <c r="R12527" s="5"/>
    </row>
    <row r="12528" spans="1:18" ht="31.5" x14ac:dyDescent="0.3">
      <c r="A12528" s="7"/>
      <c r="B12528" s="7"/>
      <c r="C12528" s="7"/>
      <c r="D12528" s="7"/>
      <c r="E12528" s="7"/>
      <c r="F12528" s="3" t="s">
        <v>9101</v>
      </c>
      <c r="G12528" s="3">
        <v>0</v>
      </c>
      <c r="H12528" s="3">
        <v>6.1255899999999999</v>
      </c>
      <c r="I12528" s="3">
        <v>0</v>
      </c>
      <c r="J12528" s="3"/>
      <c r="K12528" s="3"/>
      <c r="L12528" s="3"/>
      <c r="M12528" s="3"/>
      <c r="N12528" s="3"/>
      <c r="O12528" s="3"/>
      <c r="P12528" s="3"/>
      <c r="Q12528" s="8">
        <v>6.1255899999999999</v>
      </c>
      <c r="R12528" s="7"/>
    </row>
    <row r="12529" spans="1:18" ht="63" x14ac:dyDescent="0.3">
      <c r="A12529" s="6" t="s">
        <v>4970</v>
      </c>
      <c r="B12529" s="6" t="s">
        <v>13260</v>
      </c>
      <c r="C12529" s="6">
        <v>4.5499999999999999E-2</v>
      </c>
      <c r="D12529" s="6">
        <v>2021</v>
      </c>
      <c r="E12529" s="6">
        <v>2022</v>
      </c>
      <c r="F12529" s="3" t="s">
        <v>22</v>
      </c>
      <c r="G12529" s="3">
        <v>120.93665</v>
      </c>
      <c r="H12529" s="3">
        <v>0</v>
      </c>
      <c r="I12529" s="3">
        <v>0</v>
      </c>
      <c r="J12529" s="3"/>
      <c r="K12529" s="3"/>
      <c r="L12529" s="3"/>
      <c r="M12529" s="3"/>
      <c r="N12529" s="3"/>
      <c r="O12529" s="3"/>
      <c r="P12529" s="3"/>
      <c r="Q12529" s="8">
        <v>120.93665</v>
      </c>
      <c r="R12529" s="5" t="s">
        <v>21224</v>
      </c>
    </row>
    <row r="12530" spans="1:18" ht="42" x14ac:dyDescent="0.3">
      <c r="A12530" s="5"/>
      <c r="B12530" s="5"/>
      <c r="C12530" s="5"/>
      <c r="D12530" s="5"/>
      <c r="E12530" s="5"/>
      <c r="F12530" s="3" t="s">
        <v>9100</v>
      </c>
      <c r="G12530" s="3">
        <v>116.2856</v>
      </c>
      <c r="H12530" s="3">
        <v>0</v>
      </c>
      <c r="I12530" s="3">
        <v>0</v>
      </c>
      <c r="J12530" s="3"/>
      <c r="K12530" s="3"/>
      <c r="L12530" s="3"/>
      <c r="M12530" s="3"/>
      <c r="N12530" s="3"/>
      <c r="O12530" s="3"/>
      <c r="P12530" s="3"/>
      <c r="Q12530" s="8">
        <v>116.2856</v>
      </c>
      <c r="R12530" s="5"/>
    </row>
    <row r="12531" spans="1:18" ht="31.5" x14ac:dyDescent="0.3">
      <c r="A12531" s="7"/>
      <c r="B12531" s="7"/>
      <c r="C12531" s="7"/>
      <c r="D12531" s="7"/>
      <c r="E12531" s="7"/>
      <c r="F12531" s="3" t="s">
        <v>9101</v>
      </c>
      <c r="G12531" s="3">
        <v>4.6510499999999997</v>
      </c>
      <c r="H12531" s="3">
        <v>0</v>
      </c>
      <c r="I12531" s="3">
        <v>0</v>
      </c>
      <c r="J12531" s="3"/>
      <c r="K12531" s="3"/>
      <c r="L12531" s="3"/>
      <c r="M12531" s="3"/>
      <c r="N12531" s="3"/>
      <c r="O12531" s="3"/>
      <c r="P12531" s="3"/>
      <c r="Q12531" s="8">
        <v>4.6510499999999997</v>
      </c>
      <c r="R12531" s="7"/>
    </row>
    <row r="12532" spans="1:18" ht="84" x14ac:dyDescent="0.3">
      <c r="A12532" s="6" t="s">
        <v>4971</v>
      </c>
      <c r="B12532" s="6" t="s">
        <v>13261</v>
      </c>
      <c r="C12532" s="6">
        <v>5.4999999999999997E-3</v>
      </c>
      <c r="D12532" s="6">
        <v>2022</v>
      </c>
      <c r="E12532" s="6">
        <v>2023</v>
      </c>
      <c r="F12532" s="3" t="s">
        <v>22</v>
      </c>
      <c r="G12532" s="3">
        <v>0</v>
      </c>
      <c r="H12532" s="3">
        <v>81.553910000000002</v>
      </c>
      <c r="I12532" s="3">
        <v>0</v>
      </c>
      <c r="J12532" s="3"/>
      <c r="K12532" s="3"/>
      <c r="L12532" s="3"/>
      <c r="M12532" s="3"/>
      <c r="N12532" s="3"/>
      <c r="O12532" s="3"/>
      <c r="P12532" s="3"/>
      <c r="Q12532" s="8">
        <v>81.553910000000002</v>
      </c>
      <c r="R12532" s="5" t="s">
        <v>21225</v>
      </c>
    </row>
    <row r="12533" spans="1:18" ht="42" x14ac:dyDescent="0.3">
      <c r="A12533" s="5"/>
      <c r="B12533" s="5"/>
      <c r="C12533" s="5"/>
      <c r="D12533" s="5"/>
      <c r="E12533" s="5"/>
      <c r="F12533" s="3" t="s">
        <v>9100</v>
      </c>
      <c r="G12533" s="3">
        <v>0</v>
      </c>
      <c r="H12533" s="3">
        <v>75.428319999999999</v>
      </c>
      <c r="I12533" s="3">
        <v>0</v>
      </c>
      <c r="J12533" s="3"/>
      <c r="K12533" s="3"/>
      <c r="L12533" s="3"/>
      <c r="M12533" s="3"/>
      <c r="N12533" s="3"/>
      <c r="O12533" s="3"/>
      <c r="P12533" s="3"/>
      <c r="Q12533" s="8">
        <v>75.428319999999999</v>
      </c>
      <c r="R12533" s="5"/>
    </row>
    <row r="12534" spans="1:18" ht="31.5" x14ac:dyDescent="0.3">
      <c r="A12534" s="7"/>
      <c r="B12534" s="7"/>
      <c r="C12534" s="7"/>
      <c r="D12534" s="7"/>
      <c r="E12534" s="7"/>
      <c r="F12534" s="3" t="s">
        <v>9101</v>
      </c>
      <c r="G12534" s="3">
        <v>0</v>
      </c>
      <c r="H12534" s="3">
        <v>6.1255899999999999</v>
      </c>
      <c r="I12534" s="3">
        <v>0</v>
      </c>
      <c r="J12534" s="3"/>
      <c r="K12534" s="3"/>
      <c r="L12534" s="3"/>
      <c r="M12534" s="3"/>
      <c r="N12534" s="3"/>
      <c r="O12534" s="3"/>
      <c r="P12534" s="3"/>
      <c r="Q12534" s="8">
        <v>6.1255899999999999</v>
      </c>
      <c r="R12534" s="7"/>
    </row>
    <row r="12535" spans="1:18" ht="84" x14ac:dyDescent="0.3">
      <c r="A12535" s="6" t="s">
        <v>4972</v>
      </c>
      <c r="B12535" s="6" t="s">
        <v>13262</v>
      </c>
      <c r="C12535" s="6">
        <v>2.5000000000000001E-3</v>
      </c>
      <c r="D12535" s="6">
        <v>2022</v>
      </c>
      <c r="E12535" s="6">
        <v>2023</v>
      </c>
      <c r="F12535" s="3" t="s">
        <v>22</v>
      </c>
      <c r="G12535" s="3">
        <v>0</v>
      </c>
      <c r="H12535" s="3">
        <v>113.66461</v>
      </c>
      <c r="I12535" s="3">
        <v>0</v>
      </c>
      <c r="J12535" s="3"/>
      <c r="K12535" s="3"/>
      <c r="L12535" s="3"/>
      <c r="M12535" s="3"/>
      <c r="N12535" s="3"/>
      <c r="O12535" s="3"/>
      <c r="P12535" s="3"/>
      <c r="Q12535" s="8">
        <v>113.66461</v>
      </c>
      <c r="R12535" s="5" t="s">
        <v>21226</v>
      </c>
    </row>
    <row r="12536" spans="1:18" ht="42" x14ac:dyDescent="0.3">
      <c r="A12536" s="5"/>
      <c r="B12536" s="5"/>
      <c r="C12536" s="5"/>
      <c r="D12536" s="5"/>
      <c r="E12536" s="5"/>
      <c r="F12536" s="3" t="s">
        <v>9100</v>
      </c>
      <c r="G12536" s="3">
        <v>0</v>
      </c>
      <c r="H12536" s="3">
        <v>107.53901999999999</v>
      </c>
      <c r="I12536" s="3">
        <v>0</v>
      </c>
      <c r="J12536" s="3"/>
      <c r="K12536" s="3"/>
      <c r="L12536" s="3"/>
      <c r="M12536" s="3"/>
      <c r="N12536" s="3"/>
      <c r="O12536" s="3"/>
      <c r="P12536" s="3"/>
      <c r="Q12536" s="8">
        <v>107.53901999999999</v>
      </c>
      <c r="R12536" s="5"/>
    </row>
    <row r="12537" spans="1:18" ht="31.5" x14ac:dyDescent="0.3">
      <c r="A12537" s="7"/>
      <c r="B12537" s="7"/>
      <c r="C12537" s="7"/>
      <c r="D12537" s="7"/>
      <c r="E12537" s="7"/>
      <c r="F12537" s="3" t="s">
        <v>9101</v>
      </c>
      <c r="G12537" s="3">
        <v>0</v>
      </c>
      <c r="H12537" s="3">
        <v>6.1255899999999999</v>
      </c>
      <c r="I12537" s="3">
        <v>0</v>
      </c>
      <c r="J12537" s="3"/>
      <c r="K12537" s="3"/>
      <c r="L12537" s="3"/>
      <c r="M12537" s="3"/>
      <c r="N12537" s="3"/>
      <c r="O12537" s="3"/>
      <c r="P12537" s="3"/>
      <c r="Q12537" s="8">
        <v>6.1255899999999999</v>
      </c>
      <c r="R12537" s="7"/>
    </row>
    <row r="12538" spans="1:18" ht="52.5" x14ac:dyDescent="0.3">
      <c r="A12538" s="6" t="s">
        <v>4973</v>
      </c>
      <c r="B12538" s="6" t="s">
        <v>13263</v>
      </c>
      <c r="C12538" s="6">
        <v>1.4500000000000001E-2</v>
      </c>
      <c r="D12538" s="6">
        <v>2021</v>
      </c>
      <c r="E12538" s="6">
        <v>2022</v>
      </c>
      <c r="F12538" s="3" t="s">
        <v>22</v>
      </c>
      <c r="G12538" s="3">
        <v>70.111369999999994</v>
      </c>
      <c r="H12538" s="3">
        <v>0</v>
      </c>
      <c r="I12538" s="3">
        <v>0</v>
      </c>
      <c r="J12538" s="3"/>
      <c r="K12538" s="3"/>
      <c r="L12538" s="3"/>
      <c r="M12538" s="3"/>
      <c r="N12538" s="3"/>
      <c r="O12538" s="3"/>
      <c r="P12538" s="3"/>
      <c r="Q12538" s="8">
        <v>70.111369999999994</v>
      </c>
      <c r="R12538" s="5" t="s">
        <v>21227</v>
      </c>
    </row>
    <row r="12539" spans="1:18" ht="42" x14ac:dyDescent="0.3">
      <c r="A12539" s="5"/>
      <c r="B12539" s="5"/>
      <c r="C12539" s="5"/>
      <c r="D12539" s="5"/>
      <c r="E12539" s="5"/>
      <c r="F12539" s="3" t="s">
        <v>9100</v>
      </c>
      <c r="G12539" s="3">
        <v>65.460319999999996</v>
      </c>
      <c r="H12539" s="3">
        <v>0</v>
      </c>
      <c r="I12539" s="3">
        <v>0</v>
      </c>
      <c r="J12539" s="3"/>
      <c r="K12539" s="3"/>
      <c r="L12539" s="3"/>
      <c r="M12539" s="3"/>
      <c r="N12539" s="3"/>
      <c r="O12539" s="3"/>
      <c r="P12539" s="3"/>
      <c r="Q12539" s="8">
        <v>65.460319999999996</v>
      </c>
      <c r="R12539" s="5"/>
    </row>
    <row r="12540" spans="1:18" ht="31.5" x14ac:dyDescent="0.3">
      <c r="A12540" s="7"/>
      <c r="B12540" s="7"/>
      <c r="C12540" s="7"/>
      <c r="D12540" s="7"/>
      <c r="E12540" s="7"/>
      <c r="F12540" s="3" t="s">
        <v>9101</v>
      </c>
      <c r="G12540" s="3">
        <v>4.6510499999999997</v>
      </c>
      <c r="H12540" s="3">
        <v>0</v>
      </c>
      <c r="I12540" s="3">
        <v>0</v>
      </c>
      <c r="J12540" s="3"/>
      <c r="K12540" s="3"/>
      <c r="L12540" s="3"/>
      <c r="M12540" s="3"/>
      <c r="N12540" s="3"/>
      <c r="O12540" s="3"/>
      <c r="P12540" s="3"/>
      <c r="Q12540" s="8">
        <v>4.6510499999999997</v>
      </c>
      <c r="R12540" s="7"/>
    </row>
    <row r="12541" spans="1:18" ht="84" x14ac:dyDescent="0.3">
      <c r="A12541" s="6" t="s">
        <v>4974</v>
      </c>
      <c r="B12541" s="6" t="s">
        <v>13264</v>
      </c>
      <c r="C12541" s="6">
        <v>4.4999999999999997E-3</v>
      </c>
      <c r="D12541" s="6">
        <v>2022</v>
      </c>
      <c r="E12541" s="6">
        <v>2023</v>
      </c>
      <c r="F12541" s="3" t="s">
        <v>22</v>
      </c>
      <c r="G12541" s="3">
        <v>0</v>
      </c>
      <c r="H12541" s="3">
        <v>39.332720000000002</v>
      </c>
      <c r="I12541" s="3">
        <v>0</v>
      </c>
      <c r="J12541" s="3"/>
      <c r="K12541" s="3"/>
      <c r="L12541" s="3"/>
      <c r="M12541" s="3"/>
      <c r="N12541" s="3"/>
      <c r="O12541" s="3"/>
      <c r="P12541" s="3"/>
      <c r="Q12541" s="8">
        <v>39.332720000000002</v>
      </c>
      <c r="R12541" s="5" t="s">
        <v>21228</v>
      </c>
    </row>
    <row r="12542" spans="1:18" ht="42" x14ac:dyDescent="0.3">
      <c r="A12542" s="5"/>
      <c r="B12542" s="5"/>
      <c r="C12542" s="5"/>
      <c r="D12542" s="5"/>
      <c r="E12542" s="5"/>
      <c r="F12542" s="3" t="s">
        <v>9100</v>
      </c>
      <c r="G12542" s="3">
        <v>0</v>
      </c>
      <c r="H12542" s="3">
        <v>33.207129999999999</v>
      </c>
      <c r="I12542" s="3">
        <v>0</v>
      </c>
      <c r="J12542" s="3"/>
      <c r="K12542" s="3"/>
      <c r="L12542" s="3"/>
      <c r="M12542" s="3"/>
      <c r="N12542" s="3"/>
      <c r="O12542" s="3"/>
      <c r="P12542" s="3"/>
      <c r="Q12542" s="8">
        <v>33.207129999999999</v>
      </c>
      <c r="R12542" s="5"/>
    </row>
    <row r="12543" spans="1:18" ht="31.5" x14ac:dyDescent="0.3">
      <c r="A12543" s="7"/>
      <c r="B12543" s="7"/>
      <c r="C12543" s="7"/>
      <c r="D12543" s="7"/>
      <c r="E12543" s="7"/>
      <c r="F12543" s="3" t="s">
        <v>9101</v>
      </c>
      <c r="G12543" s="3">
        <v>0</v>
      </c>
      <c r="H12543" s="3">
        <v>6.1255899999999999</v>
      </c>
      <c r="I12543" s="3">
        <v>0</v>
      </c>
      <c r="J12543" s="3"/>
      <c r="K12543" s="3"/>
      <c r="L12543" s="3"/>
      <c r="M12543" s="3"/>
      <c r="N12543" s="3"/>
      <c r="O12543" s="3"/>
      <c r="P12543" s="3"/>
      <c r="Q12543" s="8">
        <v>6.1255899999999999</v>
      </c>
      <c r="R12543" s="7"/>
    </row>
    <row r="12544" spans="1:18" ht="84" x14ac:dyDescent="0.3">
      <c r="A12544" s="6" t="s">
        <v>4975</v>
      </c>
      <c r="B12544" s="6" t="s">
        <v>13265</v>
      </c>
      <c r="C12544" s="6">
        <v>7.4999999999999997E-3</v>
      </c>
      <c r="D12544" s="6">
        <v>2021</v>
      </c>
      <c r="E12544" s="6">
        <v>2022</v>
      </c>
      <c r="F12544" s="3" t="s">
        <v>22</v>
      </c>
      <c r="G12544" s="3">
        <v>50.893320000000003</v>
      </c>
      <c r="H12544" s="3">
        <v>0</v>
      </c>
      <c r="I12544" s="3">
        <v>0</v>
      </c>
      <c r="J12544" s="3"/>
      <c r="K12544" s="3"/>
      <c r="L12544" s="3"/>
      <c r="M12544" s="3"/>
      <c r="N12544" s="3"/>
      <c r="O12544" s="3"/>
      <c r="P12544" s="3"/>
      <c r="Q12544" s="8">
        <v>50.893320000000003</v>
      </c>
      <c r="R12544" s="5" t="s">
        <v>21229</v>
      </c>
    </row>
    <row r="12545" spans="1:18" ht="42" x14ac:dyDescent="0.3">
      <c r="A12545" s="5"/>
      <c r="B12545" s="5"/>
      <c r="C12545" s="5"/>
      <c r="D12545" s="5"/>
      <c r="E12545" s="5"/>
      <c r="F12545" s="3" t="s">
        <v>9100</v>
      </c>
      <c r="G12545" s="3">
        <v>46.242269999999998</v>
      </c>
      <c r="H12545" s="3">
        <v>0</v>
      </c>
      <c r="I12545" s="3">
        <v>0</v>
      </c>
      <c r="J12545" s="3"/>
      <c r="K12545" s="3"/>
      <c r="L12545" s="3"/>
      <c r="M12545" s="3"/>
      <c r="N12545" s="3"/>
      <c r="O12545" s="3"/>
      <c r="P12545" s="3"/>
      <c r="Q12545" s="8">
        <v>46.242269999999998</v>
      </c>
      <c r="R12545" s="5"/>
    </row>
    <row r="12546" spans="1:18" ht="31.5" x14ac:dyDescent="0.3">
      <c r="A12546" s="7"/>
      <c r="B12546" s="7"/>
      <c r="C12546" s="7"/>
      <c r="D12546" s="7"/>
      <c r="E12546" s="7"/>
      <c r="F12546" s="3" t="s">
        <v>9101</v>
      </c>
      <c r="G12546" s="3">
        <v>4.6510499999999997</v>
      </c>
      <c r="H12546" s="3">
        <v>0</v>
      </c>
      <c r="I12546" s="3">
        <v>0</v>
      </c>
      <c r="J12546" s="3"/>
      <c r="K12546" s="3"/>
      <c r="L12546" s="3"/>
      <c r="M12546" s="3"/>
      <c r="N12546" s="3"/>
      <c r="O12546" s="3"/>
      <c r="P12546" s="3"/>
      <c r="Q12546" s="8">
        <v>4.6510499999999997</v>
      </c>
      <c r="R12546" s="7"/>
    </row>
    <row r="12547" spans="1:18" ht="84" x14ac:dyDescent="0.3">
      <c r="A12547" s="6" t="s">
        <v>4976</v>
      </c>
      <c r="B12547" s="6" t="s">
        <v>13266</v>
      </c>
      <c r="C12547" s="6">
        <v>4.3E-3</v>
      </c>
      <c r="D12547" s="6">
        <v>2022</v>
      </c>
      <c r="E12547" s="6">
        <v>2023</v>
      </c>
      <c r="F12547" s="3" t="s">
        <v>22</v>
      </c>
      <c r="G12547" s="3">
        <v>0</v>
      </c>
      <c r="H12547" s="3">
        <v>33.675319999999999</v>
      </c>
      <c r="I12547" s="3">
        <v>0</v>
      </c>
      <c r="J12547" s="3"/>
      <c r="K12547" s="3"/>
      <c r="L12547" s="3"/>
      <c r="M12547" s="3"/>
      <c r="N12547" s="3"/>
      <c r="O12547" s="3"/>
      <c r="P12547" s="3"/>
      <c r="Q12547" s="8">
        <v>33.675319999999999</v>
      </c>
      <c r="R12547" s="5" t="s">
        <v>21230</v>
      </c>
    </row>
    <row r="12548" spans="1:18" ht="42" x14ac:dyDescent="0.3">
      <c r="A12548" s="5"/>
      <c r="B12548" s="5"/>
      <c r="C12548" s="5"/>
      <c r="D12548" s="5"/>
      <c r="E12548" s="5"/>
      <c r="F12548" s="3" t="s">
        <v>9100</v>
      </c>
      <c r="G12548" s="3">
        <v>0</v>
      </c>
      <c r="H12548" s="3">
        <v>27.54973</v>
      </c>
      <c r="I12548" s="3">
        <v>0</v>
      </c>
      <c r="J12548" s="3"/>
      <c r="K12548" s="3"/>
      <c r="L12548" s="3"/>
      <c r="M12548" s="3"/>
      <c r="N12548" s="3"/>
      <c r="O12548" s="3"/>
      <c r="P12548" s="3"/>
      <c r="Q12548" s="8">
        <v>27.54973</v>
      </c>
      <c r="R12548" s="5"/>
    </row>
    <row r="12549" spans="1:18" ht="31.5" x14ac:dyDescent="0.3">
      <c r="A12549" s="7"/>
      <c r="B12549" s="7"/>
      <c r="C12549" s="7"/>
      <c r="D12549" s="7"/>
      <c r="E12549" s="7"/>
      <c r="F12549" s="3" t="s">
        <v>9101</v>
      </c>
      <c r="G12549" s="3">
        <v>0</v>
      </c>
      <c r="H12549" s="3">
        <v>6.1255899999999999</v>
      </c>
      <c r="I12549" s="3">
        <v>0</v>
      </c>
      <c r="J12549" s="3"/>
      <c r="K12549" s="3"/>
      <c r="L12549" s="3"/>
      <c r="M12549" s="3"/>
      <c r="N12549" s="3"/>
      <c r="O12549" s="3"/>
      <c r="P12549" s="3"/>
      <c r="Q12549" s="8">
        <v>6.1255899999999999</v>
      </c>
      <c r="R12549" s="7"/>
    </row>
    <row r="12550" spans="1:18" ht="84" x14ac:dyDescent="0.3">
      <c r="A12550" s="6" t="s">
        <v>4977</v>
      </c>
      <c r="B12550" s="6" t="s">
        <v>13267</v>
      </c>
      <c r="C12550" s="6">
        <v>1E-3</v>
      </c>
      <c r="D12550" s="6">
        <v>2022</v>
      </c>
      <c r="E12550" s="6">
        <v>2023</v>
      </c>
      <c r="F12550" s="3" t="s">
        <v>22</v>
      </c>
      <c r="G12550" s="3">
        <v>0</v>
      </c>
      <c r="H12550" s="3">
        <v>92.01182</v>
      </c>
      <c r="I12550" s="3">
        <v>0</v>
      </c>
      <c r="J12550" s="3"/>
      <c r="K12550" s="3"/>
      <c r="L12550" s="3"/>
      <c r="M12550" s="3"/>
      <c r="N12550" s="3"/>
      <c r="O12550" s="3"/>
      <c r="P12550" s="3"/>
      <c r="Q12550" s="8">
        <v>92.01182</v>
      </c>
      <c r="R12550" s="5" t="s">
        <v>21231</v>
      </c>
    </row>
    <row r="12551" spans="1:18" ht="42" x14ac:dyDescent="0.3">
      <c r="A12551" s="5"/>
      <c r="B12551" s="5"/>
      <c r="C12551" s="5"/>
      <c r="D12551" s="5"/>
      <c r="E12551" s="5"/>
      <c r="F12551" s="3" t="s">
        <v>9100</v>
      </c>
      <c r="G12551" s="3">
        <v>0</v>
      </c>
      <c r="H12551" s="3">
        <v>85.886229999999998</v>
      </c>
      <c r="I12551" s="3">
        <v>0</v>
      </c>
      <c r="J12551" s="3"/>
      <c r="K12551" s="3"/>
      <c r="L12551" s="3"/>
      <c r="M12551" s="3"/>
      <c r="N12551" s="3"/>
      <c r="O12551" s="3"/>
      <c r="P12551" s="3"/>
      <c r="Q12551" s="8">
        <v>85.886229999999998</v>
      </c>
      <c r="R12551" s="5"/>
    </row>
    <row r="12552" spans="1:18" ht="31.5" x14ac:dyDescent="0.3">
      <c r="A12552" s="7"/>
      <c r="B12552" s="7"/>
      <c r="C12552" s="7"/>
      <c r="D12552" s="7"/>
      <c r="E12552" s="7"/>
      <c r="F12552" s="3" t="s">
        <v>9101</v>
      </c>
      <c r="G12552" s="3">
        <v>0</v>
      </c>
      <c r="H12552" s="3">
        <v>6.1255899999999999</v>
      </c>
      <c r="I12552" s="3">
        <v>0</v>
      </c>
      <c r="J12552" s="3"/>
      <c r="K12552" s="3"/>
      <c r="L12552" s="3"/>
      <c r="M12552" s="3"/>
      <c r="N12552" s="3"/>
      <c r="O12552" s="3"/>
      <c r="P12552" s="3"/>
      <c r="Q12552" s="8">
        <v>6.1255899999999999</v>
      </c>
      <c r="R12552" s="7"/>
    </row>
    <row r="12553" spans="1:18" ht="84" x14ac:dyDescent="0.3">
      <c r="A12553" s="6" t="s">
        <v>4978</v>
      </c>
      <c r="B12553" s="6" t="s">
        <v>13268</v>
      </c>
      <c r="C12553" s="6">
        <v>4.4999999999999997E-3</v>
      </c>
      <c r="D12553" s="6">
        <v>2021</v>
      </c>
      <c r="E12553" s="6">
        <v>2022</v>
      </c>
      <c r="F12553" s="3" t="s">
        <v>22</v>
      </c>
      <c r="G12553" s="3">
        <v>62.334780000000002</v>
      </c>
      <c r="H12553" s="3">
        <v>0</v>
      </c>
      <c r="I12553" s="3">
        <v>0</v>
      </c>
      <c r="J12553" s="3"/>
      <c r="K12553" s="3"/>
      <c r="L12553" s="3"/>
      <c r="M12553" s="3"/>
      <c r="N12553" s="3"/>
      <c r="O12553" s="3"/>
      <c r="P12553" s="3"/>
      <c r="Q12553" s="8">
        <v>62.334780000000002</v>
      </c>
      <c r="R12553" s="5" t="s">
        <v>21232</v>
      </c>
    </row>
    <row r="12554" spans="1:18" ht="42" x14ac:dyDescent="0.3">
      <c r="A12554" s="5"/>
      <c r="B12554" s="5"/>
      <c r="C12554" s="5"/>
      <c r="D12554" s="5"/>
      <c r="E12554" s="5"/>
      <c r="F12554" s="3" t="s">
        <v>9100</v>
      </c>
      <c r="G12554" s="3">
        <v>57.683729999999997</v>
      </c>
      <c r="H12554" s="3">
        <v>0</v>
      </c>
      <c r="I12554" s="3">
        <v>0</v>
      </c>
      <c r="J12554" s="3"/>
      <c r="K12554" s="3"/>
      <c r="L12554" s="3"/>
      <c r="M12554" s="3"/>
      <c r="N12554" s="3"/>
      <c r="O12554" s="3"/>
      <c r="P12554" s="3"/>
      <c r="Q12554" s="8">
        <v>57.683729999999997</v>
      </c>
      <c r="R12554" s="5"/>
    </row>
    <row r="12555" spans="1:18" ht="31.5" x14ac:dyDescent="0.3">
      <c r="A12555" s="7"/>
      <c r="B12555" s="7"/>
      <c r="C12555" s="7"/>
      <c r="D12555" s="7"/>
      <c r="E12555" s="7"/>
      <c r="F12555" s="3" t="s">
        <v>9101</v>
      </c>
      <c r="G12555" s="3">
        <v>4.6510499999999997</v>
      </c>
      <c r="H12555" s="3">
        <v>0</v>
      </c>
      <c r="I12555" s="3">
        <v>0</v>
      </c>
      <c r="J12555" s="3"/>
      <c r="K12555" s="3"/>
      <c r="L12555" s="3"/>
      <c r="M12555" s="3"/>
      <c r="N12555" s="3"/>
      <c r="O12555" s="3"/>
      <c r="P12555" s="3"/>
      <c r="Q12555" s="8">
        <v>4.6510499999999997</v>
      </c>
      <c r="R12555" s="7"/>
    </row>
    <row r="12556" spans="1:18" ht="84" x14ac:dyDescent="0.3">
      <c r="A12556" s="6" t="s">
        <v>4979</v>
      </c>
      <c r="B12556" s="6" t="s">
        <v>13269</v>
      </c>
      <c r="C12556" s="6">
        <v>4.2000000000000003E-2</v>
      </c>
      <c r="D12556" s="6">
        <v>2022</v>
      </c>
      <c r="E12556" s="6">
        <v>2023</v>
      </c>
      <c r="F12556" s="3" t="s">
        <v>22</v>
      </c>
      <c r="G12556" s="3">
        <v>0</v>
      </c>
      <c r="H12556" s="3">
        <v>168.11832999999999</v>
      </c>
      <c r="I12556" s="3">
        <v>0</v>
      </c>
      <c r="J12556" s="3"/>
      <c r="K12556" s="3"/>
      <c r="L12556" s="3"/>
      <c r="M12556" s="3"/>
      <c r="N12556" s="3"/>
      <c r="O12556" s="3"/>
      <c r="P12556" s="3"/>
      <c r="Q12556" s="8">
        <v>168.11832999999999</v>
      </c>
      <c r="R12556" s="5" t="s">
        <v>21233</v>
      </c>
    </row>
    <row r="12557" spans="1:18" ht="42" x14ac:dyDescent="0.3">
      <c r="A12557" s="5"/>
      <c r="B12557" s="5"/>
      <c r="C12557" s="5"/>
      <c r="D12557" s="5"/>
      <c r="E12557" s="5"/>
      <c r="F12557" s="3" t="s">
        <v>9100</v>
      </c>
      <c r="G12557" s="3">
        <v>0</v>
      </c>
      <c r="H12557" s="3">
        <v>161.99274</v>
      </c>
      <c r="I12557" s="3">
        <v>0</v>
      </c>
      <c r="J12557" s="3"/>
      <c r="K12557" s="3"/>
      <c r="L12557" s="3"/>
      <c r="M12557" s="3"/>
      <c r="N12557" s="3"/>
      <c r="O12557" s="3"/>
      <c r="P12557" s="3"/>
      <c r="Q12557" s="8">
        <v>161.99274</v>
      </c>
      <c r="R12557" s="5"/>
    </row>
    <row r="12558" spans="1:18" ht="31.5" x14ac:dyDescent="0.3">
      <c r="A12558" s="7"/>
      <c r="B12558" s="7"/>
      <c r="C12558" s="7"/>
      <c r="D12558" s="7"/>
      <c r="E12558" s="7"/>
      <c r="F12558" s="3" t="s">
        <v>9101</v>
      </c>
      <c r="G12558" s="3">
        <v>0</v>
      </c>
      <c r="H12558" s="3">
        <v>6.1255899999999999</v>
      </c>
      <c r="I12558" s="3">
        <v>0</v>
      </c>
      <c r="J12558" s="3"/>
      <c r="K12558" s="3"/>
      <c r="L12558" s="3"/>
      <c r="M12558" s="3"/>
      <c r="N12558" s="3"/>
      <c r="O12558" s="3"/>
      <c r="P12558" s="3"/>
      <c r="Q12558" s="8">
        <v>6.1255899999999999</v>
      </c>
      <c r="R12558" s="7"/>
    </row>
    <row r="12559" spans="1:18" ht="84" x14ac:dyDescent="0.3">
      <c r="A12559" s="6" t="s">
        <v>4980</v>
      </c>
      <c r="B12559" s="6" t="s">
        <v>13270</v>
      </c>
      <c r="C12559" s="6">
        <v>4.4999999999999997E-3</v>
      </c>
      <c r="D12559" s="6">
        <v>2022</v>
      </c>
      <c r="E12559" s="6">
        <v>2023</v>
      </c>
      <c r="F12559" s="3" t="s">
        <v>22</v>
      </c>
      <c r="G12559" s="3">
        <v>0</v>
      </c>
      <c r="H12559" s="3">
        <v>89.716579999999993</v>
      </c>
      <c r="I12559" s="3">
        <v>0</v>
      </c>
      <c r="J12559" s="3"/>
      <c r="K12559" s="3"/>
      <c r="L12559" s="3"/>
      <c r="M12559" s="3"/>
      <c r="N12559" s="3"/>
      <c r="O12559" s="3"/>
      <c r="P12559" s="3"/>
      <c r="Q12559" s="8">
        <v>89.716579999999993</v>
      </c>
      <c r="R12559" s="5" t="s">
        <v>21234</v>
      </c>
    </row>
    <row r="12560" spans="1:18" ht="42" x14ac:dyDescent="0.3">
      <c r="A12560" s="5"/>
      <c r="B12560" s="5"/>
      <c r="C12560" s="5"/>
      <c r="D12560" s="5"/>
      <c r="E12560" s="5"/>
      <c r="F12560" s="3" t="s">
        <v>9100</v>
      </c>
      <c r="G12560" s="3">
        <v>0</v>
      </c>
      <c r="H12560" s="3">
        <v>83.590990000000005</v>
      </c>
      <c r="I12560" s="3">
        <v>0</v>
      </c>
      <c r="J12560" s="3"/>
      <c r="K12560" s="3"/>
      <c r="L12560" s="3"/>
      <c r="M12560" s="3"/>
      <c r="N12560" s="3"/>
      <c r="O12560" s="3"/>
      <c r="P12560" s="3"/>
      <c r="Q12560" s="8">
        <v>83.590990000000005</v>
      </c>
      <c r="R12560" s="5"/>
    </row>
    <row r="12561" spans="1:18" ht="31.5" x14ac:dyDescent="0.3">
      <c r="A12561" s="7"/>
      <c r="B12561" s="7"/>
      <c r="C12561" s="7"/>
      <c r="D12561" s="7"/>
      <c r="E12561" s="7"/>
      <c r="F12561" s="3" t="s">
        <v>9101</v>
      </c>
      <c r="G12561" s="3">
        <v>0</v>
      </c>
      <c r="H12561" s="3">
        <v>6.1255899999999999</v>
      </c>
      <c r="I12561" s="3">
        <v>0</v>
      </c>
      <c r="J12561" s="3"/>
      <c r="K12561" s="3"/>
      <c r="L12561" s="3"/>
      <c r="M12561" s="3"/>
      <c r="N12561" s="3"/>
      <c r="O12561" s="3"/>
      <c r="P12561" s="3"/>
      <c r="Q12561" s="8">
        <v>6.1255899999999999</v>
      </c>
      <c r="R12561" s="7"/>
    </row>
    <row r="12562" spans="1:18" ht="84" x14ac:dyDescent="0.3">
      <c r="A12562" s="6" t="s">
        <v>4981</v>
      </c>
      <c r="B12562" s="6" t="s">
        <v>13271</v>
      </c>
      <c r="C12562" s="6">
        <v>1.2E-2</v>
      </c>
      <c r="D12562" s="6">
        <v>2022</v>
      </c>
      <c r="E12562" s="6">
        <v>2023</v>
      </c>
      <c r="F12562" s="3" t="s">
        <v>22</v>
      </c>
      <c r="G12562" s="3">
        <v>0</v>
      </c>
      <c r="H12562" s="3">
        <v>91.654650000000004</v>
      </c>
      <c r="I12562" s="3">
        <v>0</v>
      </c>
      <c r="J12562" s="3"/>
      <c r="K12562" s="3"/>
      <c r="L12562" s="3"/>
      <c r="M12562" s="3"/>
      <c r="N12562" s="3"/>
      <c r="O12562" s="3"/>
      <c r="P12562" s="3"/>
      <c r="Q12562" s="8">
        <v>91.654650000000004</v>
      </c>
      <c r="R12562" s="5" t="s">
        <v>21235</v>
      </c>
    </row>
    <row r="12563" spans="1:18" ht="42" x14ac:dyDescent="0.3">
      <c r="A12563" s="5"/>
      <c r="B12563" s="5"/>
      <c r="C12563" s="5"/>
      <c r="D12563" s="5"/>
      <c r="E12563" s="5"/>
      <c r="F12563" s="3" t="s">
        <v>9100</v>
      </c>
      <c r="G12563" s="3">
        <v>0</v>
      </c>
      <c r="H12563" s="3">
        <v>85.529060000000001</v>
      </c>
      <c r="I12563" s="3">
        <v>0</v>
      </c>
      <c r="J12563" s="3"/>
      <c r="K12563" s="3"/>
      <c r="L12563" s="3"/>
      <c r="M12563" s="3"/>
      <c r="N12563" s="3"/>
      <c r="O12563" s="3"/>
      <c r="P12563" s="3"/>
      <c r="Q12563" s="8">
        <v>85.529060000000001</v>
      </c>
      <c r="R12563" s="5"/>
    </row>
    <row r="12564" spans="1:18" ht="31.5" x14ac:dyDescent="0.3">
      <c r="A12564" s="7"/>
      <c r="B12564" s="7"/>
      <c r="C12564" s="7"/>
      <c r="D12564" s="7"/>
      <c r="E12564" s="7"/>
      <c r="F12564" s="3" t="s">
        <v>9101</v>
      </c>
      <c r="G12564" s="3">
        <v>0</v>
      </c>
      <c r="H12564" s="3">
        <v>6.1255899999999999</v>
      </c>
      <c r="I12564" s="3">
        <v>0</v>
      </c>
      <c r="J12564" s="3"/>
      <c r="K12564" s="3"/>
      <c r="L12564" s="3"/>
      <c r="M12564" s="3"/>
      <c r="N12564" s="3"/>
      <c r="O12564" s="3"/>
      <c r="P12564" s="3"/>
      <c r="Q12564" s="8">
        <v>6.1255899999999999</v>
      </c>
      <c r="R12564" s="7"/>
    </row>
    <row r="12565" spans="1:18" ht="84" x14ac:dyDescent="0.3">
      <c r="A12565" s="6" t="s">
        <v>4982</v>
      </c>
      <c r="B12565" s="6" t="s">
        <v>13272</v>
      </c>
      <c r="C12565" s="6">
        <v>7.0000000000000001E-3</v>
      </c>
      <c r="D12565" s="6">
        <v>2022</v>
      </c>
      <c r="E12565" s="6">
        <v>2023</v>
      </c>
      <c r="F12565" s="3" t="s">
        <v>22</v>
      </c>
      <c r="G12565" s="3">
        <v>0</v>
      </c>
      <c r="H12565" s="3">
        <v>74.69041</v>
      </c>
      <c r="I12565" s="3">
        <v>0</v>
      </c>
      <c r="J12565" s="3"/>
      <c r="K12565" s="3"/>
      <c r="L12565" s="3"/>
      <c r="M12565" s="3"/>
      <c r="N12565" s="3"/>
      <c r="O12565" s="3"/>
      <c r="P12565" s="3"/>
      <c r="Q12565" s="8">
        <v>74.69041</v>
      </c>
      <c r="R12565" s="5" t="s">
        <v>21236</v>
      </c>
    </row>
    <row r="12566" spans="1:18" ht="42" x14ac:dyDescent="0.3">
      <c r="A12566" s="5"/>
      <c r="B12566" s="5"/>
      <c r="C12566" s="5"/>
      <c r="D12566" s="5"/>
      <c r="E12566" s="5"/>
      <c r="F12566" s="3" t="s">
        <v>9100</v>
      </c>
      <c r="G12566" s="3">
        <v>0</v>
      </c>
      <c r="H12566" s="3">
        <v>68.564819999999997</v>
      </c>
      <c r="I12566" s="3">
        <v>0</v>
      </c>
      <c r="J12566" s="3"/>
      <c r="K12566" s="3"/>
      <c r="L12566" s="3"/>
      <c r="M12566" s="3"/>
      <c r="N12566" s="3"/>
      <c r="O12566" s="3"/>
      <c r="P12566" s="3"/>
      <c r="Q12566" s="8">
        <v>68.564819999999997</v>
      </c>
      <c r="R12566" s="5"/>
    </row>
    <row r="12567" spans="1:18" ht="31.5" x14ac:dyDescent="0.3">
      <c r="A12567" s="7"/>
      <c r="B12567" s="7"/>
      <c r="C12567" s="7"/>
      <c r="D12567" s="7"/>
      <c r="E12567" s="7"/>
      <c r="F12567" s="3" t="s">
        <v>9101</v>
      </c>
      <c r="G12567" s="3">
        <v>0</v>
      </c>
      <c r="H12567" s="3">
        <v>6.1255899999999999</v>
      </c>
      <c r="I12567" s="3">
        <v>0</v>
      </c>
      <c r="J12567" s="3"/>
      <c r="K12567" s="3"/>
      <c r="L12567" s="3"/>
      <c r="M12567" s="3"/>
      <c r="N12567" s="3"/>
      <c r="O12567" s="3"/>
      <c r="P12567" s="3"/>
      <c r="Q12567" s="8">
        <v>6.1255899999999999</v>
      </c>
      <c r="R12567" s="7"/>
    </row>
    <row r="12568" spans="1:18" ht="84" x14ac:dyDescent="0.3">
      <c r="A12568" s="6" t="s">
        <v>4983</v>
      </c>
      <c r="B12568" s="6" t="s">
        <v>13273</v>
      </c>
      <c r="C12568" s="6">
        <v>1.4999999999999999E-2</v>
      </c>
      <c r="D12568" s="6">
        <v>2022</v>
      </c>
      <c r="E12568" s="6">
        <v>2023</v>
      </c>
      <c r="F12568" s="3" t="s">
        <v>22</v>
      </c>
      <c r="G12568" s="3">
        <v>0</v>
      </c>
      <c r="H12568" s="3">
        <v>78.338239999999999</v>
      </c>
      <c r="I12568" s="3">
        <v>0</v>
      </c>
      <c r="J12568" s="3"/>
      <c r="K12568" s="3"/>
      <c r="L12568" s="3"/>
      <c r="M12568" s="3"/>
      <c r="N12568" s="3"/>
      <c r="O12568" s="3"/>
      <c r="P12568" s="3"/>
      <c r="Q12568" s="8">
        <v>78.338239999999999</v>
      </c>
      <c r="R12568" s="5" t="s">
        <v>21237</v>
      </c>
    </row>
    <row r="12569" spans="1:18" ht="42" x14ac:dyDescent="0.3">
      <c r="A12569" s="5"/>
      <c r="B12569" s="5"/>
      <c r="C12569" s="5"/>
      <c r="D12569" s="5"/>
      <c r="E12569" s="5"/>
      <c r="F12569" s="3" t="s">
        <v>9100</v>
      </c>
      <c r="G12569" s="3">
        <v>0</v>
      </c>
      <c r="H12569" s="3">
        <v>72.212649999999996</v>
      </c>
      <c r="I12569" s="3">
        <v>0</v>
      </c>
      <c r="J12569" s="3"/>
      <c r="K12569" s="3"/>
      <c r="L12569" s="3"/>
      <c r="M12569" s="3"/>
      <c r="N12569" s="3"/>
      <c r="O12569" s="3"/>
      <c r="P12569" s="3"/>
      <c r="Q12569" s="8">
        <v>72.212649999999996</v>
      </c>
      <c r="R12569" s="5"/>
    </row>
    <row r="12570" spans="1:18" ht="31.5" x14ac:dyDescent="0.3">
      <c r="A12570" s="7"/>
      <c r="B12570" s="7"/>
      <c r="C12570" s="7"/>
      <c r="D12570" s="7"/>
      <c r="E12570" s="7"/>
      <c r="F12570" s="3" t="s">
        <v>9101</v>
      </c>
      <c r="G12570" s="3">
        <v>0</v>
      </c>
      <c r="H12570" s="3">
        <v>6.1255899999999999</v>
      </c>
      <c r="I12570" s="3">
        <v>0</v>
      </c>
      <c r="J12570" s="3"/>
      <c r="K12570" s="3"/>
      <c r="L12570" s="3"/>
      <c r="M12570" s="3"/>
      <c r="N12570" s="3"/>
      <c r="O12570" s="3"/>
      <c r="P12570" s="3"/>
      <c r="Q12570" s="8">
        <v>6.1255899999999999</v>
      </c>
      <c r="R12570" s="7"/>
    </row>
    <row r="12571" spans="1:18" ht="94.5" x14ac:dyDescent="0.3">
      <c r="A12571" s="6" t="s">
        <v>4984</v>
      </c>
      <c r="B12571" s="6" t="s">
        <v>13274</v>
      </c>
      <c r="C12571" s="6">
        <v>6.4999999999999997E-3</v>
      </c>
      <c r="D12571" s="6">
        <v>2021</v>
      </c>
      <c r="E12571" s="6">
        <v>2022</v>
      </c>
      <c r="F12571" s="3" t="s">
        <v>22</v>
      </c>
      <c r="G12571" s="3">
        <v>61.517240000000001</v>
      </c>
      <c r="H12571" s="3">
        <v>0</v>
      </c>
      <c r="I12571" s="3">
        <v>0</v>
      </c>
      <c r="J12571" s="3"/>
      <c r="K12571" s="3"/>
      <c r="L12571" s="3"/>
      <c r="M12571" s="3"/>
      <c r="N12571" s="3"/>
      <c r="O12571" s="3"/>
      <c r="P12571" s="3"/>
      <c r="Q12571" s="8">
        <v>61.517240000000001</v>
      </c>
      <c r="R12571" s="5" t="s">
        <v>21238</v>
      </c>
    </row>
    <row r="12572" spans="1:18" ht="42" x14ac:dyDescent="0.3">
      <c r="A12572" s="5"/>
      <c r="B12572" s="5"/>
      <c r="C12572" s="5"/>
      <c r="D12572" s="5"/>
      <c r="E12572" s="5"/>
      <c r="F12572" s="3" t="s">
        <v>9100</v>
      </c>
      <c r="G12572" s="3">
        <v>56.866190000000003</v>
      </c>
      <c r="H12572" s="3">
        <v>0</v>
      </c>
      <c r="I12572" s="3">
        <v>0</v>
      </c>
      <c r="J12572" s="3"/>
      <c r="K12572" s="3"/>
      <c r="L12572" s="3"/>
      <c r="M12572" s="3"/>
      <c r="N12572" s="3"/>
      <c r="O12572" s="3"/>
      <c r="P12572" s="3"/>
      <c r="Q12572" s="8">
        <v>56.866190000000003</v>
      </c>
      <c r="R12572" s="5"/>
    </row>
    <row r="12573" spans="1:18" ht="31.5" x14ac:dyDescent="0.3">
      <c r="A12573" s="7"/>
      <c r="B12573" s="7"/>
      <c r="C12573" s="7"/>
      <c r="D12573" s="7"/>
      <c r="E12573" s="7"/>
      <c r="F12573" s="3" t="s">
        <v>9101</v>
      </c>
      <c r="G12573" s="3">
        <v>4.6510499999999997</v>
      </c>
      <c r="H12573" s="3">
        <v>0</v>
      </c>
      <c r="I12573" s="3">
        <v>0</v>
      </c>
      <c r="J12573" s="3"/>
      <c r="K12573" s="3"/>
      <c r="L12573" s="3"/>
      <c r="M12573" s="3"/>
      <c r="N12573" s="3"/>
      <c r="O12573" s="3"/>
      <c r="P12573" s="3"/>
      <c r="Q12573" s="8">
        <v>4.6510499999999997</v>
      </c>
      <c r="R12573" s="7"/>
    </row>
    <row r="12574" spans="1:18" ht="84" x14ac:dyDescent="0.3">
      <c r="A12574" s="6" t="s">
        <v>4985</v>
      </c>
      <c r="B12574" s="6" t="s">
        <v>13275</v>
      </c>
      <c r="C12574" s="6">
        <v>6.4999999999999997E-3</v>
      </c>
      <c r="D12574" s="6">
        <v>2022</v>
      </c>
      <c r="E12574" s="6">
        <v>2023</v>
      </c>
      <c r="F12574" s="3" t="s">
        <v>22</v>
      </c>
      <c r="G12574" s="3">
        <v>0</v>
      </c>
      <c r="H12574" s="3">
        <v>85.312370000000001</v>
      </c>
      <c r="I12574" s="3">
        <v>0</v>
      </c>
      <c r="J12574" s="3"/>
      <c r="K12574" s="3"/>
      <c r="L12574" s="3"/>
      <c r="M12574" s="3"/>
      <c r="N12574" s="3"/>
      <c r="O12574" s="3"/>
      <c r="P12574" s="3"/>
      <c r="Q12574" s="8">
        <v>85.312370000000001</v>
      </c>
      <c r="R12574" s="5" t="s">
        <v>21239</v>
      </c>
    </row>
    <row r="12575" spans="1:18" ht="42" x14ac:dyDescent="0.3">
      <c r="A12575" s="5"/>
      <c r="B12575" s="5"/>
      <c r="C12575" s="5"/>
      <c r="D12575" s="5"/>
      <c r="E12575" s="5"/>
      <c r="F12575" s="3" t="s">
        <v>9100</v>
      </c>
      <c r="G12575" s="3">
        <v>0</v>
      </c>
      <c r="H12575" s="3">
        <v>79.186779999999999</v>
      </c>
      <c r="I12575" s="3">
        <v>0</v>
      </c>
      <c r="J12575" s="3"/>
      <c r="K12575" s="3"/>
      <c r="L12575" s="3"/>
      <c r="M12575" s="3"/>
      <c r="N12575" s="3"/>
      <c r="O12575" s="3"/>
      <c r="P12575" s="3"/>
      <c r="Q12575" s="8">
        <v>79.186779999999999</v>
      </c>
      <c r="R12575" s="5"/>
    </row>
    <row r="12576" spans="1:18" ht="31.5" x14ac:dyDescent="0.3">
      <c r="A12576" s="7"/>
      <c r="B12576" s="7"/>
      <c r="C12576" s="7"/>
      <c r="D12576" s="7"/>
      <c r="E12576" s="7"/>
      <c r="F12576" s="3" t="s">
        <v>9101</v>
      </c>
      <c r="G12576" s="3">
        <v>0</v>
      </c>
      <c r="H12576" s="3">
        <v>6.1255899999999999</v>
      </c>
      <c r="I12576" s="3">
        <v>0</v>
      </c>
      <c r="J12576" s="3"/>
      <c r="K12576" s="3"/>
      <c r="L12576" s="3"/>
      <c r="M12576" s="3"/>
      <c r="N12576" s="3"/>
      <c r="O12576" s="3"/>
      <c r="P12576" s="3"/>
      <c r="Q12576" s="8">
        <v>6.1255899999999999</v>
      </c>
      <c r="R12576" s="7"/>
    </row>
    <row r="12577" spans="1:18" ht="84" x14ac:dyDescent="0.3">
      <c r="A12577" s="6" t="s">
        <v>4986</v>
      </c>
      <c r="B12577" s="6" t="s">
        <v>13276</v>
      </c>
      <c r="C12577" s="6">
        <v>6.0000000000000001E-3</v>
      </c>
      <c r="D12577" s="6">
        <v>2022</v>
      </c>
      <c r="E12577" s="6">
        <v>2023</v>
      </c>
      <c r="F12577" s="3" t="s">
        <v>22</v>
      </c>
      <c r="G12577" s="3">
        <v>0</v>
      </c>
      <c r="H12577" s="3">
        <v>85.022369999999995</v>
      </c>
      <c r="I12577" s="3">
        <v>0</v>
      </c>
      <c r="J12577" s="3"/>
      <c r="K12577" s="3"/>
      <c r="L12577" s="3"/>
      <c r="M12577" s="3"/>
      <c r="N12577" s="3"/>
      <c r="O12577" s="3"/>
      <c r="P12577" s="3"/>
      <c r="Q12577" s="8">
        <v>85.022369999999995</v>
      </c>
      <c r="R12577" s="5" t="s">
        <v>21240</v>
      </c>
    </row>
    <row r="12578" spans="1:18" ht="42" x14ac:dyDescent="0.3">
      <c r="A12578" s="5"/>
      <c r="B12578" s="5"/>
      <c r="C12578" s="5"/>
      <c r="D12578" s="5"/>
      <c r="E12578" s="5"/>
      <c r="F12578" s="3" t="s">
        <v>9100</v>
      </c>
      <c r="G12578" s="3">
        <v>0</v>
      </c>
      <c r="H12578" s="3">
        <v>78.896780000000007</v>
      </c>
      <c r="I12578" s="3">
        <v>0</v>
      </c>
      <c r="J12578" s="3"/>
      <c r="K12578" s="3"/>
      <c r="L12578" s="3"/>
      <c r="M12578" s="3"/>
      <c r="N12578" s="3"/>
      <c r="O12578" s="3"/>
      <c r="P12578" s="3"/>
      <c r="Q12578" s="8">
        <v>78.896780000000007</v>
      </c>
      <c r="R12578" s="5"/>
    </row>
    <row r="12579" spans="1:18" ht="31.5" x14ac:dyDescent="0.3">
      <c r="A12579" s="7"/>
      <c r="B12579" s="7"/>
      <c r="C12579" s="7"/>
      <c r="D12579" s="7"/>
      <c r="E12579" s="7"/>
      <c r="F12579" s="3" t="s">
        <v>9101</v>
      </c>
      <c r="G12579" s="3">
        <v>0</v>
      </c>
      <c r="H12579" s="3">
        <v>6.1255899999999999</v>
      </c>
      <c r="I12579" s="3">
        <v>0</v>
      </c>
      <c r="J12579" s="3"/>
      <c r="K12579" s="3"/>
      <c r="L12579" s="3"/>
      <c r="M12579" s="3"/>
      <c r="N12579" s="3"/>
      <c r="O12579" s="3"/>
      <c r="P12579" s="3"/>
      <c r="Q12579" s="8">
        <v>6.1255899999999999</v>
      </c>
      <c r="R12579" s="7"/>
    </row>
    <row r="12580" spans="1:18" ht="84" x14ac:dyDescent="0.3">
      <c r="A12580" s="6" t="s">
        <v>4987</v>
      </c>
      <c r="B12580" s="6" t="s">
        <v>13277</v>
      </c>
      <c r="C12580" s="6">
        <v>1.0500000000000001E-2</v>
      </c>
      <c r="D12580" s="6">
        <v>2022</v>
      </c>
      <c r="E12580" s="6">
        <v>2023</v>
      </c>
      <c r="F12580" s="3" t="s">
        <v>22</v>
      </c>
      <c r="G12580" s="3">
        <v>0</v>
      </c>
      <c r="H12580" s="3">
        <v>88.676630000000003</v>
      </c>
      <c r="I12580" s="3">
        <v>0</v>
      </c>
      <c r="J12580" s="3"/>
      <c r="K12580" s="3"/>
      <c r="L12580" s="3"/>
      <c r="M12580" s="3"/>
      <c r="N12580" s="3"/>
      <c r="O12580" s="3"/>
      <c r="P12580" s="3"/>
      <c r="Q12580" s="8">
        <v>88.676630000000003</v>
      </c>
      <c r="R12580" s="5" t="s">
        <v>21241</v>
      </c>
    </row>
    <row r="12581" spans="1:18" ht="42" x14ac:dyDescent="0.3">
      <c r="A12581" s="5"/>
      <c r="B12581" s="5"/>
      <c r="C12581" s="5"/>
      <c r="D12581" s="5"/>
      <c r="E12581" s="5"/>
      <c r="F12581" s="3" t="s">
        <v>9100</v>
      </c>
      <c r="G12581" s="3">
        <v>0</v>
      </c>
      <c r="H12581" s="3">
        <v>82.55104</v>
      </c>
      <c r="I12581" s="3">
        <v>0</v>
      </c>
      <c r="J12581" s="3"/>
      <c r="K12581" s="3"/>
      <c r="L12581" s="3"/>
      <c r="M12581" s="3"/>
      <c r="N12581" s="3"/>
      <c r="O12581" s="3"/>
      <c r="P12581" s="3"/>
      <c r="Q12581" s="8">
        <v>82.55104</v>
      </c>
      <c r="R12581" s="5"/>
    </row>
    <row r="12582" spans="1:18" ht="31.5" x14ac:dyDescent="0.3">
      <c r="A12582" s="7"/>
      <c r="B12582" s="7"/>
      <c r="C12582" s="7"/>
      <c r="D12582" s="7"/>
      <c r="E12582" s="7"/>
      <c r="F12582" s="3" t="s">
        <v>9101</v>
      </c>
      <c r="G12582" s="3">
        <v>0</v>
      </c>
      <c r="H12582" s="3">
        <v>6.1255899999999999</v>
      </c>
      <c r="I12582" s="3">
        <v>0</v>
      </c>
      <c r="J12582" s="3"/>
      <c r="K12582" s="3"/>
      <c r="L12582" s="3"/>
      <c r="M12582" s="3"/>
      <c r="N12582" s="3"/>
      <c r="O12582" s="3"/>
      <c r="P12582" s="3"/>
      <c r="Q12582" s="8">
        <v>6.1255899999999999</v>
      </c>
      <c r="R12582" s="7"/>
    </row>
    <row r="12583" spans="1:18" ht="84" x14ac:dyDescent="0.3">
      <c r="A12583" s="6" t="s">
        <v>4988</v>
      </c>
      <c r="B12583" s="6" t="s">
        <v>13278</v>
      </c>
      <c r="C12583" s="6">
        <v>5.0000000000000001E-3</v>
      </c>
      <c r="D12583" s="6">
        <v>2022</v>
      </c>
      <c r="E12583" s="6">
        <v>2023</v>
      </c>
      <c r="F12583" s="3" t="s">
        <v>22</v>
      </c>
      <c r="G12583" s="3">
        <v>0</v>
      </c>
      <c r="H12583" s="3">
        <v>49.835349999999998</v>
      </c>
      <c r="I12583" s="3">
        <v>0</v>
      </c>
      <c r="J12583" s="3"/>
      <c r="K12583" s="3"/>
      <c r="L12583" s="3"/>
      <c r="M12583" s="3"/>
      <c r="N12583" s="3"/>
      <c r="O12583" s="3"/>
      <c r="P12583" s="3"/>
      <c r="Q12583" s="8">
        <v>49.835349999999998</v>
      </c>
      <c r="R12583" s="5" t="s">
        <v>21242</v>
      </c>
    </row>
    <row r="12584" spans="1:18" ht="42" x14ac:dyDescent="0.3">
      <c r="A12584" s="5"/>
      <c r="B12584" s="5"/>
      <c r="C12584" s="5"/>
      <c r="D12584" s="5"/>
      <c r="E12584" s="5"/>
      <c r="F12584" s="3" t="s">
        <v>9100</v>
      </c>
      <c r="G12584" s="3">
        <v>0</v>
      </c>
      <c r="H12584" s="3">
        <v>43.709760000000003</v>
      </c>
      <c r="I12584" s="3">
        <v>0</v>
      </c>
      <c r="J12584" s="3"/>
      <c r="K12584" s="3"/>
      <c r="L12584" s="3"/>
      <c r="M12584" s="3"/>
      <c r="N12584" s="3"/>
      <c r="O12584" s="3"/>
      <c r="P12584" s="3"/>
      <c r="Q12584" s="8">
        <v>43.709760000000003</v>
      </c>
      <c r="R12584" s="5"/>
    </row>
    <row r="12585" spans="1:18" ht="31.5" x14ac:dyDescent="0.3">
      <c r="A12585" s="7"/>
      <c r="B12585" s="7"/>
      <c r="C12585" s="7"/>
      <c r="D12585" s="7"/>
      <c r="E12585" s="7"/>
      <c r="F12585" s="3" t="s">
        <v>9101</v>
      </c>
      <c r="G12585" s="3">
        <v>0</v>
      </c>
      <c r="H12585" s="3">
        <v>6.1255899999999999</v>
      </c>
      <c r="I12585" s="3">
        <v>0</v>
      </c>
      <c r="J12585" s="3"/>
      <c r="K12585" s="3"/>
      <c r="L12585" s="3"/>
      <c r="M12585" s="3"/>
      <c r="N12585" s="3"/>
      <c r="O12585" s="3"/>
      <c r="P12585" s="3"/>
      <c r="Q12585" s="8">
        <v>6.1255899999999999</v>
      </c>
      <c r="R12585" s="7"/>
    </row>
    <row r="12586" spans="1:18" ht="84" x14ac:dyDescent="0.3">
      <c r="A12586" s="6" t="s">
        <v>4989</v>
      </c>
      <c r="B12586" s="6" t="s">
        <v>13279</v>
      </c>
      <c r="C12586" s="6">
        <v>7.0000000000000001E-3</v>
      </c>
      <c r="D12586" s="6">
        <v>2022</v>
      </c>
      <c r="E12586" s="6">
        <v>2023</v>
      </c>
      <c r="F12586" s="3" t="s">
        <v>22</v>
      </c>
      <c r="G12586" s="3">
        <v>0</v>
      </c>
      <c r="H12586" s="3">
        <v>76.641229999999993</v>
      </c>
      <c r="I12586" s="3">
        <v>0</v>
      </c>
      <c r="J12586" s="3"/>
      <c r="K12586" s="3"/>
      <c r="L12586" s="3"/>
      <c r="M12586" s="3"/>
      <c r="N12586" s="3"/>
      <c r="O12586" s="3"/>
      <c r="P12586" s="3"/>
      <c r="Q12586" s="8">
        <v>76.641229999999993</v>
      </c>
      <c r="R12586" s="5" t="s">
        <v>21243</v>
      </c>
    </row>
    <row r="12587" spans="1:18" ht="42" x14ac:dyDescent="0.3">
      <c r="A12587" s="5"/>
      <c r="B12587" s="5"/>
      <c r="C12587" s="5"/>
      <c r="D12587" s="5"/>
      <c r="E12587" s="5"/>
      <c r="F12587" s="3" t="s">
        <v>9100</v>
      </c>
      <c r="G12587" s="3">
        <v>0</v>
      </c>
      <c r="H12587" s="3">
        <v>70.515640000000005</v>
      </c>
      <c r="I12587" s="3">
        <v>0</v>
      </c>
      <c r="J12587" s="3"/>
      <c r="K12587" s="3"/>
      <c r="L12587" s="3"/>
      <c r="M12587" s="3"/>
      <c r="N12587" s="3"/>
      <c r="O12587" s="3"/>
      <c r="P12587" s="3"/>
      <c r="Q12587" s="8">
        <v>70.515640000000005</v>
      </c>
      <c r="R12587" s="5"/>
    </row>
    <row r="12588" spans="1:18" ht="31.5" x14ac:dyDescent="0.3">
      <c r="A12588" s="7"/>
      <c r="B12588" s="7"/>
      <c r="C12588" s="7"/>
      <c r="D12588" s="7"/>
      <c r="E12588" s="7"/>
      <c r="F12588" s="3" t="s">
        <v>9101</v>
      </c>
      <c r="G12588" s="3">
        <v>0</v>
      </c>
      <c r="H12588" s="3">
        <v>6.1255899999999999</v>
      </c>
      <c r="I12588" s="3">
        <v>0</v>
      </c>
      <c r="J12588" s="3"/>
      <c r="K12588" s="3"/>
      <c r="L12588" s="3"/>
      <c r="M12588" s="3"/>
      <c r="N12588" s="3"/>
      <c r="O12588" s="3"/>
      <c r="P12588" s="3"/>
      <c r="Q12588" s="8">
        <v>6.1255899999999999</v>
      </c>
      <c r="R12588" s="7"/>
    </row>
    <row r="12589" spans="1:18" ht="84" x14ac:dyDescent="0.3">
      <c r="A12589" s="6" t="s">
        <v>4990</v>
      </c>
      <c r="B12589" s="6" t="s">
        <v>13280</v>
      </c>
      <c r="C12589" s="6">
        <v>3.6999999999999998E-2</v>
      </c>
      <c r="D12589" s="6">
        <v>2022</v>
      </c>
      <c r="E12589" s="6">
        <v>2023</v>
      </c>
      <c r="F12589" s="3" t="s">
        <v>22</v>
      </c>
      <c r="G12589" s="3">
        <v>0</v>
      </c>
      <c r="H12589" s="3">
        <v>136.16967</v>
      </c>
      <c r="I12589" s="3">
        <v>0</v>
      </c>
      <c r="J12589" s="3"/>
      <c r="K12589" s="3"/>
      <c r="L12589" s="3"/>
      <c r="M12589" s="3"/>
      <c r="N12589" s="3"/>
      <c r="O12589" s="3"/>
      <c r="P12589" s="3"/>
      <c r="Q12589" s="8">
        <v>136.16967</v>
      </c>
      <c r="R12589" s="5" t="s">
        <v>21244</v>
      </c>
    </row>
    <row r="12590" spans="1:18" ht="42" x14ac:dyDescent="0.3">
      <c r="A12590" s="5"/>
      <c r="B12590" s="5"/>
      <c r="C12590" s="5"/>
      <c r="D12590" s="5"/>
      <c r="E12590" s="5"/>
      <c r="F12590" s="3" t="s">
        <v>9100</v>
      </c>
      <c r="G12590" s="3">
        <v>0</v>
      </c>
      <c r="H12590" s="3">
        <v>130.04408000000001</v>
      </c>
      <c r="I12590" s="3">
        <v>0</v>
      </c>
      <c r="J12590" s="3"/>
      <c r="K12590" s="3"/>
      <c r="L12590" s="3"/>
      <c r="M12590" s="3"/>
      <c r="N12590" s="3"/>
      <c r="O12590" s="3"/>
      <c r="P12590" s="3"/>
      <c r="Q12590" s="8">
        <v>130.04408000000001</v>
      </c>
      <c r="R12590" s="5"/>
    </row>
    <row r="12591" spans="1:18" ht="31.5" x14ac:dyDescent="0.3">
      <c r="A12591" s="7"/>
      <c r="B12591" s="7"/>
      <c r="C12591" s="7"/>
      <c r="D12591" s="7"/>
      <c r="E12591" s="7"/>
      <c r="F12591" s="3" t="s">
        <v>9101</v>
      </c>
      <c r="G12591" s="3">
        <v>0</v>
      </c>
      <c r="H12591" s="3">
        <v>6.1255899999999999</v>
      </c>
      <c r="I12591" s="3">
        <v>0</v>
      </c>
      <c r="J12591" s="3"/>
      <c r="K12591" s="3"/>
      <c r="L12591" s="3"/>
      <c r="M12591" s="3"/>
      <c r="N12591" s="3"/>
      <c r="O12591" s="3"/>
      <c r="P12591" s="3"/>
      <c r="Q12591" s="8">
        <v>6.1255899999999999</v>
      </c>
      <c r="R12591" s="7"/>
    </row>
    <row r="12592" spans="1:18" ht="84" x14ac:dyDescent="0.3">
      <c r="A12592" s="6" t="s">
        <v>4991</v>
      </c>
      <c r="B12592" s="6" t="s">
        <v>13281</v>
      </c>
      <c r="C12592" s="6">
        <v>3.0000000000000001E-3</v>
      </c>
      <c r="D12592" s="6">
        <v>2022</v>
      </c>
      <c r="E12592" s="6">
        <v>2023</v>
      </c>
      <c r="F12592" s="3" t="s">
        <v>22</v>
      </c>
      <c r="G12592" s="3">
        <v>0</v>
      </c>
      <c r="H12592" s="3">
        <v>100.75918</v>
      </c>
      <c r="I12592" s="3">
        <v>0</v>
      </c>
      <c r="J12592" s="3"/>
      <c r="K12592" s="3"/>
      <c r="L12592" s="3"/>
      <c r="M12592" s="3"/>
      <c r="N12592" s="3"/>
      <c r="O12592" s="3"/>
      <c r="P12592" s="3"/>
      <c r="Q12592" s="8">
        <v>100.75918</v>
      </c>
      <c r="R12592" s="5" t="s">
        <v>21245</v>
      </c>
    </row>
    <row r="12593" spans="1:18" ht="42" x14ac:dyDescent="0.3">
      <c r="A12593" s="5"/>
      <c r="B12593" s="5"/>
      <c r="C12593" s="5"/>
      <c r="D12593" s="5"/>
      <c r="E12593" s="5"/>
      <c r="F12593" s="3" t="s">
        <v>9100</v>
      </c>
      <c r="G12593" s="3">
        <v>0</v>
      </c>
      <c r="H12593" s="3">
        <v>94.633589999999998</v>
      </c>
      <c r="I12593" s="3">
        <v>0</v>
      </c>
      <c r="J12593" s="3"/>
      <c r="K12593" s="3"/>
      <c r="L12593" s="3"/>
      <c r="M12593" s="3"/>
      <c r="N12593" s="3"/>
      <c r="O12593" s="3"/>
      <c r="P12593" s="3"/>
      <c r="Q12593" s="8">
        <v>94.633589999999998</v>
      </c>
      <c r="R12593" s="5"/>
    </row>
    <row r="12594" spans="1:18" ht="31.5" x14ac:dyDescent="0.3">
      <c r="A12594" s="7"/>
      <c r="B12594" s="7"/>
      <c r="C12594" s="7"/>
      <c r="D12594" s="7"/>
      <c r="E12594" s="7"/>
      <c r="F12594" s="3" t="s">
        <v>9101</v>
      </c>
      <c r="G12594" s="3">
        <v>0</v>
      </c>
      <c r="H12594" s="3">
        <v>6.1255899999999999</v>
      </c>
      <c r="I12594" s="3">
        <v>0</v>
      </c>
      <c r="J12594" s="3"/>
      <c r="K12594" s="3"/>
      <c r="L12594" s="3"/>
      <c r="M12594" s="3"/>
      <c r="N12594" s="3"/>
      <c r="O12594" s="3"/>
      <c r="P12594" s="3"/>
      <c r="Q12594" s="8">
        <v>6.1255899999999999</v>
      </c>
      <c r="R12594" s="7"/>
    </row>
    <row r="12595" spans="1:18" ht="84" x14ac:dyDescent="0.3">
      <c r="A12595" s="6" t="s">
        <v>4992</v>
      </c>
      <c r="B12595" s="6" t="s">
        <v>13282</v>
      </c>
      <c r="C12595" s="6">
        <v>6.0000000000000001E-3</v>
      </c>
      <c r="D12595" s="6">
        <v>2022</v>
      </c>
      <c r="E12595" s="6">
        <v>2023</v>
      </c>
      <c r="F12595" s="3" t="s">
        <v>22</v>
      </c>
      <c r="G12595" s="3">
        <v>0</v>
      </c>
      <c r="H12595" s="3">
        <v>74.597800000000007</v>
      </c>
      <c r="I12595" s="3">
        <v>0</v>
      </c>
      <c r="J12595" s="3"/>
      <c r="K12595" s="3"/>
      <c r="L12595" s="3"/>
      <c r="M12595" s="3"/>
      <c r="N12595" s="3"/>
      <c r="O12595" s="3"/>
      <c r="P12595" s="3"/>
      <c r="Q12595" s="8">
        <v>74.597800000000007</v>
      </c>
      <c r="R12595" s="5" t="s">
        <v>21246</v>
      </c>
    </row>
    <row r="12596" spans="1:18" ht="42" x14ac:dyDescent="0.3">
      <c r="A12596" s="5"/>
      <c r="B12596" s="5"/>
      <c r="C12596" s="5"/>
      <c r="D12596" s="5"/>
      <c r="E12596" s="5"/>
      <c r="F12596" s="3" t="s">
        <v>9100</v>
      </c>
      <c r="G12596" s="3">
        <v>0</v>
      </c>
      <c r="H12596" s="3">
        <v>68.472210000000004</v>
      </c>
      <c r="I12596" s="3">
        <v>0</v>
      </c>
      <c r="J12596" s="3"/>
      <c r="K12596" s="3"/>
      <c r="L12596" s="3"/>
      <c r="M12596" s="3"/>
      <c r="N12596" s="3"/>
      <c r="O12596" s="3"/>
      <c r="P12596" s="3"/>
      <c r="Q12596" s="8">
        <v>68.472210000000004</v>
      </c>
      <c r="R12596" s="5"/>
    </row>
    <row r="12597" spans="1:18" ht="31.5" x14ac:dyDescent="0.3">
      <c r="A12597" s="7"/>
      <c r="B12597" s="7"/>
      <c r="C12597" s="7"/>
      <c r="D12597" s="7"/>
      <c r="E12597" s="7"/>
      <c r="F12597" s="3" t="s">
        <v>9101</v>
      </c>
      <c r="G12597" s="3">
        <v>0</v>
      </c>
      <c r="H12597" s="3">
        <v>6.1255899999999999</v>
      </c>
      <c r="I12597" s="3">
        <v>0</v>
      </c>
      <c r="J12597" s="3"/>
      <c r="K12597" s="3"/>
      <c r="L12597" s="3"/>
      <c r="M12597" s="3"/>
      <c r="N12597" s="3"/>
      <c r="O12597" s="3"/>
      <c r="P12597" s="3"/>
      <c r="Q12597" s="8">
        <v>6.1255899999999999</v>
      </c>
      <c r="R12597" s="7"/>
    </row>
    <row r="12598" spans="1:18" ht="84" x14ac:dyDescent="0.3">
      <c r="A12598" s="6" t="s">
        <v>4993</v>
      </c>
      <c r="B12598" s="6" t="s">
        <v>13283</v>
      </c>
      <c r="C12598" s="6">
        <v>1.15E-2</v>
      </c>
      <c r="D12598" s="6">
        <v>2022</v>
      </c>
      <c r="E12598" s="6">
        <v>2023</v>
      </c>
      <c r="F12598" s="3" t="s">
        <v>22</v>
      </c>
      <c r="G12598" s="3">
        <v>0</v>
      </c>
      <c r="H12598" s="3">
        <v>89.11739</v>
      </c>
      <c r="I12598" s="3">
        <v>0</v>
      </c>
      <c r="J12598" s="3"/>
      <c r="K12598" s="3"/>
      <c r="L12598" s="3"/>
      <c r="M12598" s="3"/>
      <c r="N12598" s="3"/>
      <c r="O12598" s="3"/>
      <c r="P12598" s="3"/>
      <c r="Q12598" s="8">
        <v>89.11739</v>
      </c>
      <c r="R12598" s="5" t="s">
        <v>21247</v>
      </c>
    </row>
    <row r="12599" spans="1:18" ht="42" x14ac:dyDescent="0.3">
      <c r="A12599" s="5"/>
      <c r="B12599" s="5"/>
      <c r="C12599" s="5"/>
      <c r="D12599" s="5"/>
      <c r="E12599" s="5"/>
      <c r="F12599" s="3" t="s">
        <v>9100</v>
      </c>
      <c r="G12599" s="3">
        <v>0</v>
      </c>
      <c r="H12599" s="3">
        <v>82.991799999999998</v>
      </c>
      <c r="I12599" s="3">
        <v>0</v>
      </c>
      <c r="J12599" s="3"/>
      <c r="K12599" s="3"/>
      <c r="L12599" s="3"/>
      <c r="M12599" s="3"/>
      <c r="N12599" s="3"/>
      <c r="O12599" s="3"/>
      <c r="P12599" s="3"/>
      <c r="Q12599" s="8">
        <v>82.991799999999998</v>
      </c>
      <c r="R12599" s="5"/>
    </row>
    <row r="12600" spans="1:18" ht="31.5" x14ac:dyDescent="0.3">
      <c r="A12600" s="7"/>
      <c r="B12600" s="7"/>
      <c r="C12600" s="7"/>
      <c r="D12600" s="7"/>
      <c r="E12600" s="7"/>
      <c r="F12600" s="3" t="s">
        <v>9101</v>
      </c>
      <c r="G12600" s="3">
        <v>0</v>
      </c>
      <c r="H12600" s="3">
        <v>6.1255899999999999</v>
      </c>
      <c r="I12600" s="3">
        <v>0</v>
      </c>
      <c r="J12600" s="3"/>
      <c r="K12600" s="3"/>
      <c r="L12600" s="3"/>
      <c r="M12600" s="3"/>
      <c r="N12600" s="3"/>
      <c r="O12600" s="3"/>
      <c r="P12600" s="3"/>
      <c r="Q12600" s="8">
        <v>6.1255899999999999</v>
      </c>
      <c r="R12600" s="7"/>
    </row>
    <row r="12601" spans="1:18" ht="84" x14ac:dyDescent="0.3">
      <c r="A12601" s="6" t="s">
        <v>4994</v>
      </c>
      <c r="B12601" s="6" t="s">
        <v>13284</v>
      </c>
      <c r="C12601" s="6">
        <v>3.6999999999999998E-2</v>
      </c>
      <c r="D12601" s="6">
        <v>2022</v>
      </c>
      <c r="E12601" s="6">
        <v>2023</v>
      </c>
      <c r="F12601" s="3" t="s">
        <v>22</v>
      </c>
      <c r="G12601" s="3">
        <v>0</v>
      </c>
      <c r="H12601" s="3">
        <v>168.411</v>
      </c>
      <c r="I12601" s="3">
        <v>0</v>
      </c>
      <c r="J12601" s="3"/>
      <c r="K12601" s="3"/>
      <c r="L12601" s="3"/>
      <c r="M12601" s="3"/>
      <c r="N12601" s="3"/>
      <c r="O12601" s="3"/>
      <c r="P12601" s="3"/>
      <c r="Q12601" s="8">
        <v>168.411</v>
      </c>
      <c r="R12601" s="5" t="s">
        <v>21248</v>
      </c>
    </row>
    <row r="12602" spans="1:18" ht="42" x14ac:dyDescent="0.3">
      <c r="A12602" s="5"/>
      <c r="B12602" s="5"/>
      <c r="C12602" s="5"/>
      <c r="D12602" s="5"/>
      <c r="E12602" s="5"/>
      <c r="F12602" s="3" t="s">
        <v>9100</v>
      </c>
      <c r="G12602" s="3">
        <v>0</v>
      </c>
      <c r="H12602" s="3">
        <v>162.28541000000001</v>
      </c>
      <c r="I12602" s="3">
        <v>0</v>
      </c>
      <c r="J12602" s="3"/>
      <c r="K12602" s="3"/>
      <c r="L12602" s="3"/>
      <c r="M12602" s="3"/>
      <c r="N12602" s="3"/>
      <c r="O12602" s="3"/>
      <c r="P12602" s="3"/>
      <c r="Q12602" s="8">
        <v>162.28541000000001</v>
      </c>
      <c r="R12602" s="5"/>
    </row>
    <row r="12603" spans="1:18" ht="31.5" x14ac:dyDescent="0.3">
      <c r="A12603" s="7"/>
      <c r="B12603" s="7"/>
      <c r="C12603" s="7"/>
      <c r="D12603" s="7"/>
      <c r="E12603" s="7"/>
      <c r="F12603" s="3" t="s">
        <v>9101</v>
      </c>
      <c r="G12603" s="3">
        <v>0</v>
      </c>
      <c r="H12603" s="3">
        <v>6.1255899999999999</v>
      </c>
      <c r="I12603" s="3">
        <v>0</v>
      </c>
      <c r="J12603" s="3"/>
      <c r="K12603" s="3"/>
      <c r="L12603" s="3"/>
      <c r="M12603" s="3"/>
      <c r="N12603" s="3"/>
      <c r="O12603" s="3"/>
      <c r="P12603" s="3"/>
      <c r="Q12603" s="8">
        <v>6.1255899999999999</v>
      </c>
      <c r="R12603" s="7"/>
    </row>
    <row r="12604" spans="1:18" ht="84" x14ac:dyDescent="0.3">
      <c r="A12604" s="6" t="s">
        <v>4995</v>
      </c>
      <c r="B12604" s="6" t="s">
        <v>13285</v>
      </c>
      <c r="C12604" s="6">
        <v>4.7500000000000001E-2</v>
      </c>
      <c r="D12604" s="6">
        <v>2022</v>
      </c>
      <c r="E12604" s="6">
        <v>2023</v>
      </c>
      <c r="F12604" s="3" t="s">
        <v>22</v>
      </c>
      <c r="G12604" s="3">
        <v>0</v>
      </c>
      <c r="H12604" s="3">
        <v>309.42335000000003</v>
      </c>
      <c r="I12604" s="3">
        <v>0</v>
      </c>
      <c r="J12604" s="3"/>
      <c r="K12604" s="3"/>
      <c r="L12604" s="3"/>
      <c r="M12604" s="3"/>
      <c r="N12604" s="3"/>
      <c r="O12604" s="3"/>
      <c r="P12604" s="3"/>
      <c r="Q12604" s="8">
        <v>309.42335000000003</v>
      </c>
      <c r="R12604" s="5" t="s">
        <v>21249</v>
      </c>
    </row>
    <row r="12605" spans="1:18" ht="42" x14ac:dyDescent="0.3">
      <c r="A12605" s="5"/>
      <c r="B12605" s="5"/>
      <c r="C12605" s="5"/>
      <c r="D12605" s="5"/>
      <c r="E12605" s="5"/>
      <c r="F12605" s="3" t="s">
        <v>9100</v>
      </c>
      <c r="G12605" s="3">
        <v>0</v>
      </c>
      <c r="H12605" s="3">
        <v>303.29775999999998</v>
      </c>
      <c r="I12605" s="3">
        <v>0</v>
      </c>
      <c r="J12605" s="3"/>
      <c r="K12605" s="3"/>
      <c r="L12605" s="3"/>
      <c r="M12605" s="3"/>
      <c r="N12605" s="3"/>
      <c r="O12605" s="3"/>
      <c r="P12605" s="3"/>
      <c r="Q12605" s="8">
        <v>303.29775999999998</v>
      </c>
      <c r="R12605" s="5"/>
    </row>
    <row r="12606" spans="1:18" ht="31.5" x14ac:dyDescent="0.3">
      <c r="A12606" s="7"/>
      <c r="B12606" s="7"/>
      <c r="C12606" s="7"/>
      <c r="D12606" s="7"/>
      <c r="E12606" s="7"/>
      <c r="F12606" s="3" t="s">
        <v>9101</v>
      </c>
      <c r="G12606" s="3">
        <v>0</v>
      </c>
      <c r="H12606" s="3">
        <v>6.1255899999999999</v>
      </c>
      <c r="I12606" s="3">
        <v>0</v>
      </c>
      <c r="J12606" s="3"/>
      <c r="K12606" s="3"/>
      <c r="L12606" s="3"/>
      <c r="M12606" s="3"/>
      <c r="N12606" s="3"/>
      <c r="O12606" s="3"/>
      <c r="P12606" s="3"/>
      <c r="Q12606" s="8">
        <v>6.1255899999999999</v>
      </c>
      <c r="R12606" s="7"/>
    </row>
    <row r="12607" spans="1:18" ht="84" x14ac:dyDescent="0.3">
      <c r="A12607" s="6" t="s">
        <v>4996</v>
      </c>
      <c r="B12607" s="6" t="s">
        <v>13286</v>
      </c>
      <c r="C12607" s="6">
        <v>6.4999999999999997E-3</v>
      </c>
      <c r="D12607" s="6">
        <v>2022</v>
      </c>
      <c r="E12607" s="6">
        <v>2023</v>
      </c>
      <c r="F12607" s="3" t="s">
        <v>22</v>
      </c>
      <c r="G12607" s="3">
        <v>0</v>
      </c>
      <c r="H12607" s="3">
        <v>102.72694</v>
      </c>
      <c r="I12607" s="3">
        <v>0</v>
      </c>
      <c r="J12607" s="3"/>
      <c r="K12607" s="3"/>
      <c r="L12607" s="3"/>
      <c r="M12607" s="3"/>
      <c r="N12607" s="3"/>
      <c r="O12607" s="3"/>
      <c r="P12607" s="3"/>
      <c r="Q12607" s="8">
        <v>102.72694</v>
      </c>
      <c r="R12607" s="5" t="s">
        <v>21250</v>
      </c>
    </row>
    <row r="12608" spans="1:18" ht="42" x14ac:dyDescent="0.3">
      <c r="A12608" s="5"/>
      <c r="B12608" s="5"/>
      <c r="C12608" s="5"/>
      <c r="D12608" s="5"/>
      <c r="E12608" s="5"/>
      <c r="F12608" s="3" t="s">
        <v>9100</v>
      </c>
      <c r="G12608" s="3">
        <v>0</v>
      </c>
      <c r="H12608" s="3">
        <v>96.601349999999996</v>
      </c>
      <c r="I12608" s="3">
        <v>0</v>
      </c>
      <c r="J12608" s="3"/>
      <c r="K12608" s="3"/>
      <c r="L12608" s="3"/>
      <c r="M12608" s="3"/>
      <c r="N12608" s="3"/>
      <c r="O12608" s="3"/>
      <c r="P12608" s="3"/>
      <c r="Q12608" s="8">
        <v>96.601349999999996</v>
      </c>
      <c r="R12608" s="5"/>
    </row>
    <row r="12609" spans="1:18" ht="31.5" x14ac:dyDescent="0.3">
      <c r="A12609" s="7"/>
      <c r="B12609" s="7"/>
      <c r="C12609" s="7"/>
      <c r="D12609" s="7"/>
      <c r="E12609" s="7"/>
      <c r="F12609" s="3" t="s">
        <v>9101</v>
      </c>
      <c r="G12609" s="3">
        <v>0</v>
      </c>
      <c r="H12609" s="3">
        <v>6.1255899999999999</v>
      </c>
      <c r="I12609" s="3">
        <v>0</v>
      </c>
      <c r="J12609" s="3"/>
      <c r="K12609" s="3"/>
      <c r="L12609" s="3"/>
      <c r="M12609" s="3"/>
      <c r="N12609" s="3"/>
      <c r="O12609" s="3"/>
      <c r="P12609" s="3"/>
      <c r="Q12609" s="8">
        <v>6.1255899999999999</v>
      </c>
      <c r="R12609" s="7"/>
    </row>
    <row r="12610" spans="1:18" ht="94.5" x14ac:dyDescent="0.3">
      <c r="A12610" s="6" t="s">
        <v>4997</v>
      </c>
      <c r="B12610" s="6" t="s">
        <v>13287</v>
      </c>
      <c r="C12610" s="6">
        <v>2.8E-3</v>
      </c>
      <c r="D12610" s="6">
        <v>2022</v>
      </c>
      <c r="E12610" s="6">
        <v>2023</v>
      </c>
      <c r="F12610" s="3" t="s">
        <v>22</v>
      </c>
      <c r="G12610" s="3">
        <v>0</v>
      </c>
      <c r="H12610" s="3">
        <v>89.993920000000003</v>
      </c>
      <c r="I12610" s="3">
        <v>0</v>
      </c>
      <c r="J12610" s="3"/>
      <c r="K12610" s="3"/>
      <c r="L12610" s="3"/>
      <c r="M12610" s="3"/>
      <c r="N12610" s="3"/>
      <c r="O12610" s="3"/>
      <c r="P12610" s="3"/>
      <c r="Q12610" s="8">
        <v>89.993920000000003</v>
      </c>
      <c r="R12610" s="5" t="s">
        <v>21251</v>
      </c>
    </row>
    <row r="12611" spans="1:18" ht="42" x14ac:dyDescent="0.3">
      <c r="A12611" s="5"/>
      <c r="B12611" s="5"/>
      <c r="C12611" s="5"/>
      <c r="D12611" s="5"/>
      <c r="E12611" s="5"/>
      <c r="F12611" s="3" t="s">
        <v>9100</v>
      </c>
      <c r="G12611" s="3">
        <v>0</v>
      </c>
      <c r="H12611" s="3">
        <v>83.86833</v>
      </c>
      <c r="I12611" s="3">
        <v>0</v>
      </c>
      <c r="J12611" s="3"/>
      <c r="K12611" s="3"/>
      <c r="L12611" s="3"/>
      <c r="M12611" s="3"/>
      <c r="N12611" s="3"/>
      <c r="O12611" s="3"/>
      <c r="P12611" s="3"/>
      <c r="Q12611" s="8">
        <v>83.86833</v>
      </c>
      <c r="R12611" s="5"/>
    </row>
    <row r="12612" spans="1:18" ht="31.5" x14ac:dyDescent="0.3">
      <c r="A12612" s="7"/>
      <c r="B12612" s="7"/>
      <c r="C12612" s="7"/>
      <c r="D12612" s="7"/>
      <c r="E12612" s="7"/>
      <c r="F12612" s="3" t="s">
        <v>9101</v>
      </c>
      <c r="G12612" s="3">
        <v>0</v>
      </c>
      <c r="H12612" s="3">
        <v>6.1255899999999999</v>
      </c>
      <c r="I12612" s="3">
        <v>0</v>
      </c>
      <c r="J12612" s="3"/>
      <c r="K12612" s="3"/>
      <c r="L12612" s="3"/>
      <c r="M12612" s="3"/>
      <c r="N12612" s="3"/>
      <c r="O12612" s="3"/>
      <c r="P12612" s="3"/>
      <c r="Q12612" s="8">
        <v>6.1255899999999999</v>
      </c>
      <c r="R12612" s="7"/>
    </row>
    <row r="12613" spans="1:18" ht="52.5" x14ac:dyDescent="0.3">
      <c r="A12613" s="6" t="s">
        <v>4998</v>
      </c>
      <c r="B12613" s="6" t="s">
        <v>13288</v>
      </c>
      <c r="C12613" s="6">
        <v>7.0000000000000001E-3</v>
      </c>
      <c r="D12613" s="6">
        <v>2021</v>
      </c>
      <c r="E12613" s="6">
        <v>2022</v>
      </c>
      <c r="F12613" s="3" t="s">
        <v>22</v>
      </c>
      <c r="G12613" s="3">
        <v>79.742760000000004</v>
      </c>
      <c r="H12613" s="3">
        <v>0</v>
      </c>
      <c r="I12613" s="3">
        <v>0</v>
      </c>
      <c r="J12613" s="3"/>
      <c r="K12613" s="3"/>
      <c r="L12613" s="3"/>
      <c r="M12613" s="3"/>
      <c r="N12613" s="3"/>
      <c r="O12613" s="3"/>
      <c r="P12613" s="3"/>
      <c r="Q12613" s="8">
        <v>79.742760000000004</v>
      </c>
      <c r="R12613" s="5" t="s">
        <v>21252</v>
      </c>
    </row>
    <row r="12614" spans="1:18" ht="42" x14ac:dyDescent="0.3">
      <c r="A12614" s="5"/>
      <c r="B12614" s="5"/>
      <c r="C12614" s="5"/>
      <c r="D12614" s="5"/>
      <c r="E12614" s="5"/>
      <c r="F12614" s="3" t="s">
        <v>9100</v>
      </c>
      <c r="G12614" s="3">
        <v>75.091710000000006</v>
      </c>
      <c r="H12614" s="3">
        <v>0</v>
      </c>
      <c r="I12614" s="3">
        <v>0</v>
      </c>
      <c r="J12614" s="3"/>
      <c r="K12614" s="3"/>
      <c r="L12614" s="3"/>
      <c r="M12614" s="3"/>
      <c r="N12614" s="3"/>
      <c r="O12614" s="3"/>
      <c r="P12614" s="3"/>
      <c r="Q12614" s="8">
        <v>75.091710000000006</v>
      </c>
      <c r="R12614" s="5"/>
    </row>
    <row r="12615" spans="1:18" ht="31.5" x14ac:dyDescent="0.3">
      <c r="A12615" s="7"/>
      <c r="B12615" s="7"/>
      <c r="C12615" s="7"/>
      <c r="D12615" s="7"/>
      <c r="E12615" s="7"/>
      <c r="F12615" s="3" t="s">
        <v>9101</v>
      </c>
      <c r="G12615" s="3">
        <v>4.6510499999999997</v>
      </c>
      <c r="H12615" s="3">
        <v>0</v>
      </c>
      <c r="I12615" s="3">
        <v>0</v>
      </c>
      <c r="J12615" s="3"/>
      <c r="K12615" s="3"/>
      <c r="L12615" s="3"/>
      <c r="M12615" s="3"/>
      <c r="N12615" s="3"/>
      <c r="O12615" s="3"/>
      <c r="P12615" s="3"/>
      <c r="Q12615" s="8">
        <v>4.6510499999999997</v>
      </c>
      <c r="R12615" s="7"/>
    </row>
    <row r="12616" spans="1:18" ht="52.5" x14ac:dyDescent="0.3">
      <c r="A12616" s="6" t="s">
        <v>4999</v>
      </c>
      <c r="B12616" s="6" t="s">
        <v>13289</v>
      </c>
      <c r="C12616" s="6">
        <v>2.75E-2</v>
      </c>
      <c r="D12616" s="6">
        <v>2021</v>
      </c>
      <c r="E12616" s="6">
        <v>2022</v>
      </c>
      <c r="F12616" s="3" t="s">
        <v>22</v>
      </c>
      <c r="G12616" s="3">
        <v>85.451009999999997</v>
      </c>
      <c r="H12616" s="3">
        <v>0</v>
      </c>
      <c r="I12616" s="3">
        <v>0</v>
      </c>
      <c r="J12616" s="3"/>
      <c r="K12616" s="3"/>
      <c r="L12616" s="3"/>
      <c r="M12616" s="3"/>
      <c r="N12616" s="3"/>
      <c r="O12616" s="3"/>
      <c r="P12616" s="3"/>
      <c r="Q12616" s="8">
        <v>85.451009999999997</v>
      </c>
      <c r="R12616" s="5" t="s">
        <v>21253</v>
      </c>
    </row>
    <row r="12617" spans="1:18" ht="42" x14ac:dyDescent="0.3">
      <c r="A12617" s="5"/>
      <c r="B12617" s="5"/>
      <c r="C12617" s="5"/>
      <c r="D12617" s="5"/>
      <c r="E12617" s="5"/>
      <c r="F12617" s="3" t="s">
        <v>9100</v>
      </c>
      <c r="G12617" s="3">
        <v>80.799959999999999</v>
      </c>
      <c r="H12617" s="3">
        <v>0</v>
      </c>
      <c r="I12617" s="3">
        <v>0</v>
      </c>
      <c r="J12617" s="3"/>
      <c r="K12617" s="3"/>
      <c r="L12617" s="3"/>
      <c r="M12617" s="3"/>
      <c r="N12617" s="3"/>
      <c r="O12617" s="3"/>
      <c r="P12617" s="3"/>
      <c r="Q12617" s="8">
        <v>80.799959999999999</v>
      </c>
      <c r="R12617" s="5"/>
    </row>
    <row r="12618" spans="1:18" ht="31.5" x14ac:dyDescent="0.3">
      <c r="A12618" s="7"/>
      <c r="B12618" s="7"/>
      <c r="C12618" s="7"/>
      <c r="D12618" s="7"/>
      <c r="E12618" s="7"/>
      <c r="F12618" s="3" t="s">
        <v>9101</v>
      </c>
      <c r="G12618" s="3">
        <v>4.6510499999999997</v>
      </c>
      <c r="H12618" s="3">
        <v>0</v>
      </c>
      <c r="I12618" s="3">
        <v>0</v>
      </c>
      <c r="J12618" s="3"/>
      <c r="K12618" s="3"/>
      <c r="L12618" s="3"/>
      <c r="M12618" s="3"/>
      <c r="N12618" s="3"/>
      <c r="O12618" s="3"/>
      <c r="P12618" s="3"/>
      <c r="Q12618" s="8">
        <v>4.6510499999999997</v>
      </c>
      <c r="R12618" s="7"/>
    </row>
    <row r="12619" spans="1:18" ht="63" x14ac:dyDescent="0.3">
      <c r="A12619" s="6" t="s">
        <v>5000</v>
      </c>
      <c r="B12619" s="6" t="s">
        <v>13290</v>
      </c>
      <c r="C12619" s="6">
        <v>5.0000000000000001E-3</v>
      </c>
      <c r="D12619" s="6">
        <v>2021</v>
      </c>
      <c r="E12619" s="6">
        <v>2022</v>
      </c>
      <c r="F12619" s="3" t="s">
        <v>22</v>
      </c>
      <c r="G12619" s="3">
        <v>83.109530000000007</v>
      </c>
      <c r="H12619" s="3">
        <v>0</v>
      </c>
      <c r="I12619" s="3">
        <v>0</v>
      </c>
      <c r="J12619" s="3"/>
      <c r="K12619" s="3"/>
      <c r="L12619" s="3"/>
      <c r="M12619" s="3"/>
      <c r="N12619" s="3"/>
      <c r="O12619" s="3"/>
      <c r="P12619" s="3"/>
      <c r="Q12619" s="8">
        <v>83.109530000000007</v>
      </c>
      <c r="R12619" s="5" t="s">
        <v>21254</v>
      </c>
    </row>
    <row r="12620" spans="1:18" ht="42" x14ac:dyDescent="0.3">
      <c r="A12620" s="5"/>
      <c r="B12620" s="5"/>
      <c r="C12620" s="5"/>
      <c r="D12620" s="5"/>
      <c r="E12620" s="5"/>
      <c r="F12620" s="3" t="s">
        <v>9100</v>
      </c>
      <c r="G12620" s="3">
        <v>78.458479999999994</v>
      </c>
      <c r="H12620" s="3">
        <v>0</v>
      </c>
      <c r="I12620" s="3">
        <v>0</v>
      </c>
      <c r="J12620" s="3"/>
      <c r="K12620" s="3"/>
      <c r="L12620" s="3"/>
      <c r="M12620" s="3"/>
      <c r="N12620" s="3"/>
      <c r="O12620" s="3"/>
      <c r="P12620" s="3"/>
      <c r="Q12620" s="8">
        <v>78.458479999999994</v>
      </c>
      <c r="R12620" s="5"/>
    </row>
    <row r="12621" spans="1:18" ht="31.5" x14ac:dyDescent="0.3">
      <c r="A12621" s="7"/>
      <c r="B12621" s="7"/>
      <c r="C12621" s="7"/>
      <c r="D12621" s="7"/>
      <c r="E12621" s="7"/>
      <c r="F12621" s="3" t="s">
        <v>9101</v>
      </c>
      <c r="G12621" s="3">
        <v>4.6510499999999997</v>
      </c>
      <c r="H12621" s="3">
        <v>0</v>
      </c>
      <c r="I12621" s="3">
        <v>0</v>
      </c>
      <c r="J12621" s="3"/>
      <c r="K12621" s="3"/>
      <c r="L12621" s="3"/>
      <c r="M12621" s="3"/>
      <c r="N12621" s="3"/>
      <c r="O12621" s="3"/>
      <c r="P12621" s="3"/>
      <c r="Q12621" s="8">
        <v>4.6510499999999997</v>
      </c>
      <c r="R12621" s="7"/>
    </row>
    <row r="12622" spans="1:18" ht="84" x14ac:dyDescent="0.3">
      <c r="A12622" s="6" t="s">
        <v>5001</v>
      </c>
      <c r="B12622" s="6" t="s">
        <v>13291</v>
      </c>
      <c r="C12622" s="6">
        <v>7.0000000000000001E-3</v>
      </c>
      <c r="D12622" s="6">
        <v>2022</v>
      </c>
      <c r="E12622" s="6">
        <v>2023</v>
      </c>
      <c r="F12622" s="3" t="s">
        <v>22</v>
      </c>
      <c r="G12622" s="3">
        <v>0</v>
      </c>
      <c r="H12622" s="3">
        <v>67.969139999999996</v>
      </c>
      <c r="I12622" s="3">
        <v>0</v>
      </c>
      <c r="J12622" s="3"/>
      <c r="K12622" s="3"/>
      <c r="L12622" s="3"/>
      <c r="M12622" s="3"/>
      <c r="N12622" s="3"/>
      <c r="O12622" s="3"/>
      <c r="P12622" s="3"/>
      <c r="Q12622" s="8">
        <v>67.969139999999996</v>
      </c>
      <c r="R12622" s="5" t="s">
        <v>21255</v>
      </c>
    </row>
    <row r="12623" spans="1:18" ht="42" x14ac:dyDescent="0.3">
      <c r="A12623" s="5"/>
      <c r="B12623" s="5"/>
      <c r="C12623" s="5"/>
      <c r="D12623" s="5"/>
      <c r="E12623" s="5"/>
      <c r="F12623" s="3" t="s">
        <v>9100</v>
      </c>
      <c r="G12623" s="3">
        <v>0</v>
      </c>
      <c r="H12623" s="3">
        <v>61.84355</v>
      </c>
      <c r="I12623" s="3">
        <v>0</v>
      </c>
      <c r="J12623" s="3"/>
      <c r="K12623" s="3"/>
      <c r="L12623" s="3"/>
      <c r="M12623" s="3"/>
      <c r="N12623" s="3"/>
      <c r="O12623" s="3"/>
      <c r="P12623" s="3"/>
      <c r="Q12623" s="8">
        <v>61.84355</v>
      </c>
      <c r="R12623" s="5"/>
    </row>
    <row r="12624" spans="1:18" ht="31.5" x14ac:dyDescent="0.3">
      <c r="A12624" s="7"/>
      <c r="B12624" s="7"/>
      <c r="C12624" s="7"/>
      <c r="D12624" s="7"/>
      <c r="E12624" s="7"/>
      <c r="F12624" s="3" t="s">
        <v>9101</v>
      </c>
      <c r="G12624" s="3">
        <v>0</v>
      </c>
      <c r="H12624" s="3">
        <v>6.1255899999999999</v>
      </c>
      <c r="I12624" s="3">
        <v>0</v>
      </c>
      <c r="J12624" s="3"/>
      <c r="K12624" s="3"/>
      <c r="L12624" s="3"/>
      <c r="M12624" s="3"/>
      <c r="N12624" s="3"/>
      <c r="O12624" s="3"/>
      <c r="P12624" s="3"/>
      <c r="Q12624" s="8">
        <v>6.1255899999999999</v>
      </c>
      <c r="R12624" s="7"/>
    </row>
    <row r="12625" spans="1:18" ht="84" x14ac:dyDescent="0.3">
      <c r="A12625" s="6" t="s">
        <v>5002</v>
      </c>
      <c r="B12625" s="6" t="s">
        <v>13292</v>
      </c>
      <c r="C12625" s="6">
        <v>6.0000000000000001E-3</v>
      </c>
      <c r="D12625" s="6">
        <v>2022</v>
      </c>
      <c r="E12625" s="6">
        <v>2023</v>
      </c>
      <c r="F12625" s="3" t="s">
        <v>22</v>
      </c>
      <c r="G12625" s="3">
        <v>0</v>
      </c>
      <c r="H12625" s="3">
        <v>65.049800000000005</v>
      </c>
      <c r="I12625" s="3">
        <v>0</v>
      </c>
      <c r="J12625" s="3"/>
      <c r="K12625" s="3"/>
      <c r="L12625" s="3"/>
      <c r="M12625" s="3"/>
      <c r="N12625" s="3"/>
      <c r="O12625" s="3"/>
      <c r="P12625" s="3"/>
      <c r="Q12625" s="8">
        <v>65.049800000000005</v>
      </c>
      <c r="R12625" s="5" t="s">
        <v>21256</v>
      </c>
    </row>
    <row r="12626" spans="1:18" ht="42" x14ac:dyDescent="0.3">
      <c r="A12626" s="5"/>
      <c r="B12626" s="5"/>
      <c r="C12626" s="5"/>
      <c r="D12626" s="5"/>
      <c r="E12626" s="5"/>
      <c r="F12626" s="3" t="s">
        <v>9100</v>
      </c>
      <c r="G12626" s="3">
        <v>0</v>
      </c>
      <c r="H12626" s="3">
        <v>58.924210000000002</v>
      </c>
      <c r="I12626" s="3">
        <v>0</v>
      </c>
      <c r="J12626" s="3"/>
      <c r="K12626" s="3"/>
      <c r="L12626" s="3"/>
      <c r="M12626" s="3"/>
      <c r="N12626" s="3"/>
      <c r="O12626" s="3"/>
      <c r="P12626" s="3"/>
      <c r="Q12626" s="8">
        <v>58.924210000000002</v>
      </c>
      <c r="R12626" s="5"/>
    </row>
    <row r="12627" spans="1:18" ht="31.5" x14ac:dyDescent="0.3">
      <c r="A12627" s="7"/>
      <c r="B12627" s="7"/>
      <c r="C12627" s="7"/>
      <c r="D12627" s="7"/>
      <c r="E12627" s="7"/>
      <c r="F12627" s="3" t="s">
        <v>9101</v>
      </c>
      <c r="G12627" s="3">
        <v>0</v>
      </c>
      <c r="H12627" s="3">
        <v>6.1255899999999999</v>
      </c>
      <c r="I12627" s="3">
        <v>0</v>
      </c>
      <c r="J12627" s="3"/>
      <c r="K12627" s="3"/>
      <c r="L12627" s="3"/>
      <c r="M12627" s="3"/>
      <c r="N12627" s="3"/>
      <c r="O12627" s="3"/>
      <c r="P12627" s="3"/>
      <c r="Q12627" s="8">
        <v>6.1255899999999999</v>
      </c>
      <c r="R12627" s="7"/>
    </row>
    <row r="12628" spans="1:18" ht="84" x14ac:dyDescent="0.3">
      <c r="A12628" s="6" t="s">
        <v>5003</v>
      </c>
      <c r="B12628" s="6" t="s">
        <v>13293</v>
      </c>
      <c r="C12628" s="6">
        <v>1E-3</v>
      </c>
      <c r="D12628" s="6">
        <v>2022</v>
      </c>
      <c r="E12628" s="6">
        <v>2023</v>
      </c>
      <c r="F12628" s="3" t="s">
        <v>22</v>
      </c>
      <c r="G12628" s="3">
        <v>0</v>
      </c>
      <c r="H12628" s="3">
        <v>92.01182</v>
      </c>
      <c r="I12628" s="3">
        <v>0</v>
      </c>
      <c r="J12628" s="3"/>
      <c r="K12628" s="3"/>
      <c r="L12628" s="3"/>
      <c r="M12628" s="3"/>
      <c r="N12628" s="3"/>
      <c r="O12628" s="3"/>
      <c r="P12628" s="3"/>
      <c r="Q12628" s="8">
        <v>92.01182</v>
      </c>
      <c r="R12628" s="5" t="s">
        <v>21257</v>
      </c>
    </row>
    <row r="12629" spans="1:18" ht="42" x14ac:dyDescent="0.3">
      <c r="A12629" s="5"/>
      <c r="B12629" s="5"/>
      <c r="C12629" s="5"/>
      <c r="D12629" s="5"/>
      <c r="E12629" s="5"/>
      <c r="F12629" s="3" t="s">
        <v>9100</v>
      </c>
      <c r="G12629" s="3">
        <v>0</v>
      </c>
      <c r="H12629" s="3">
        <v>85.886229999999998</v>
      </c>
      <c r="I12629" s="3">
        <v>0</v>
      </c>
      <c r="J12629" s="3"/>
      <c r="K12629" s="3"/>
      <c r="L12629" s="3"/>
      <c r="M12629" s="3"/>
      <c r="N12629" s="3"/>
      <c r="O12629" s="3"/>
      <c r="P12629" s="3"/>
      <c r="Q12629" s="8">
        <v>85.886229999999998</v>
      </c>
      <c r="R12629" s="5"/>
    </row>
    <row r="12630" spans="1:18" ht="31.5" x14ac:dyDescent="0.3">
      <c r="A12630" s="7"/>
      <c r="B12630" s="7"/>
      <c r="C12630" s="7"/>
      <c r="D12630" s="7"/>
      <c r="E12630" s="7"/>
      <c r="F12630" s="3" t="s">
        <v>9101</v>
      </c>
      <c r="G12630" s="3">
        <v>0</v>
      </c>
      <c r="H12630" s="3">
        <v>6.1255899999999999</v>
      </c>
      <c r="I12630" s="3">
        <v>0</v>
      </c>
      <c r="J12630" s="3"/>
      <c r="K12630" s="3"/>
      <c r="L12630" s="3"/>
      <c r="M12630" s="3"/>
      <c r="N12630" s="3"/>
      <c r="O12630" s="3"/>
      <c r="P12630" s="3"/>
      <c r="Q12630" s="8">
        <v>6.1255899999999999</v>
      </c>
      <c r="R12630" s="7"/>
    </row>
    <row r="12631" spans="1:18" ht="84" x14ac:dyDescent="0.3">
      <c r="A12631" s="6" t="s">
        <v>5004</v>
      </c>
      <c r="B12631" s="6" t="s">
        <v>13294</v>
      </c>
      <c r="C12631" s="6">
        <v>8.0000000000000002E-3</v>
      </c>
      <c r="D12631" s="6">
        <v>2022</v>
      </c>
      <c r="E12631" s="6">
        <v>2023</v>
      </c>
      <c r="F12631" s="3" t="s">
        <v>22</v>
      </c>
      <c r="G12631" s="3">
        <v>0</v>
      </c>
      <c r="H12631" s="3">
        <v>69.766379999999998</v>
      </c>
      <c r="I12631" s="3">
        <v>0</v>
      </c>
      <c r="J12631" s="3"/>
      <c r="K12631" s="3"/>
      <c r="L12631" s="3"/>
      <c r="M12631" s="3"/>
      <c r="N12631" s="3"/>
      <c r="O12631" s="3"/>
      <c r="P12631" s="3"/>
      <c r="Q12631" s="8">
        <v>69.766379999999998</v>
      </c>
      <c r="R12631" s="5" t="s">
        <v>21258</v>
      </c>
    </row>
    <row r="12632" spans="1:18" ht="42" x14ac:dyDescent="0.3">
      <c r="A12632" s="5"/>
      <c r="B12632" s="5"/>
      <c r="C12632" s="5"/>
      <c r="D12632" s="5"/>
      <c r="E12632" s="5"/>
      <c r="F12632" s="3" t="s">
        <v>9100</v>
      </c>
      <c r="G12632" s="3">
        <v>0</v>
      </c>
      <c r="H12632" s="3">
        <v>63.640790000000003</v>
      </c>
      <c r="I12632" s="3">
        <v>0</v>
      </c>
      <c r="J12632" s="3"/>
      <c r="K12632" s="3"/>
      <c r="L12632" s="3"/>
      <c r="M12632" s="3"/>
      <c r="N12632" s="3"/>
      <c r="O12632" s="3"/>
      <c r="P12632" s="3"/>
      <c r="Q12632" s="8">
        <v>63.640790000000003</v>
      </c>
      <c r="R12632" s="5"/>
    </row>
    <row r="12633" spans="1:18" ht="31.5" x14ac:dyDescent="0.3">
      <c r="A12633" s="7"/>
      <c r="B12633" s="7"/>
      <c r="C12633" s="7"/>
      <c r="D12633" s="7"/>
      <c r="E12633" s="7"/>
      <c r="F12633" s="3" t="s">
        <v>9101</v>
      </c>
      <c r="G12633" s="3">
        <v>0</v>
      </c>
      <c r="H12633" s="3">
        <v>6.1255899999999999</v>
      </c>
      <c r="I12633" s="3">
        <v>0</v>
      </c>
      <c r="J12633" s="3"/>
      <c r="K12633" s="3"/>
      <c r="L12633" s="3"/>
      <c r="M12633" s="3"/>
      <c r="N12633" s="3"/>
      <c r="O12633" s="3"/>
      <c r="P12633" s="3"/>
      <c r="Q12633" s="8">
        <v>6.1255899999999999</v>
      </c>
      <c r="R12633" s="7"/>
    </row>
    <row r="12634" spans="1:18" ht="84" x14ac:dyDescent="0.3">
      <c r="A12634" s="6" t="s">
        <v>5005</v>
      </c>
      <c r="B12634" s="6" t="s">
        <v>13295</v>
      </c>
      <c r="C12634" s="6">
        <v>1.4999999999999999E-2</v>
      </c>
      <c r="D12634" s="6">
        <v>2022</v>
      </c>
      <c r="E12634" s="6">
        <v>2023</v>
      </c>
      <c r="F12634" s="3" t="s">
        <v>22</v>
      </c>
      <c r="G12634" s="3">
        <v>0</v>
      </c>
      <c r="H12634" s="3">
        <v>100.75772000000001</v>
      </c>
      <c r="I12634" s="3">
        <v>0</v>
      </c>
      <c r="J12634" s="3"/>
      <c r="K12634" s="3"/>
      <c r="L12634" s="3"/>
      <c r="M12634" s="3"/>
      <c r="N12634" s="3"/>
      <c r="O12634" s="3"/>
      <c r="P12634" s="3"/>
      <c r="Q12634" s="8">
        <v>100.75772000000001</v>
      </c>
      <c r="R12634" s="5" t="s">
        <v>21259</v>
      </c>
    </row>
    <row r="12635" spans="1:18" ht="42" x14ac:dyDescent="0.3">
      <c r="A12635" s="5"/>
      <c r="B12635" s="5"/>
      <c r="C12635" s="5"/>
      <c r="D12635" s="5"/>
      <c r="E12635" s="5"/>
      <c r="F12635" s="3" t="s">
        <v>9100</v>
      </c>
      <c r="G12635" s="3">
        <v>0</v>
      </c>
      <c r="H12635" s="3">
        <v>94.632130000000004</v>
      </c>
      <c r="I12635" s="3">
        <v>0</v>
      </c>
      <c r="J12635" s="3"/>
      <c r="K12635" s="3"/>
      <c r="L12635" s="3"/>
      <c r="M12635" s="3"/>
      <c r="N12635" s="3"/>
      <c r="O12635" s="3"/>
      <c r="P12635" s="3"/>
      <c r="Q12635" s="8">
        <v>94.632130000000004</v>
      </c>
      <c r="R12635" s="5"/>
    </row>
    <row r="12636" spans="1:18" ht="31.5" x14ac:dyDescent="0.3">
      <c r="A12636" s="7"/>
      <c r="B12636" s="7"/>
      <c r="C12636" s="7"/>
      <c r="D12636" s="7"/>
      <c r="E12636" s="7"/>
      <c r="F12636" s="3" t="s">
        <v>9101</v>
      </c>
      <c r="G12636" s="3">
        <v>0</v>
      </c>
      <c r="H12636" s="3">
        <v>6.1255899999999999</v>
      </c>
      <c r="I12636" s="3">
        <v>0</v>
      </c>
      <c r="J12636" s="3"/>
      <c r="K12636" s="3"/>
      <c r="L12636" s="3"/>
      <c r="M12636" s="3"/>
      <c r="N12636" s="3"/>
      <c r="O12636" s="3"/>
      <c r="P12636" s="3"/>
      <c r="Q12636" s="8">
        <v>6.1255899999999999</v>
      </c>
      <c r="R12636" s="7"/>
    </row>
    <row r="12637" spans="1:18" ht="84" x14ac:dyDescent="0.3">
      <c r="A12637" s="6" t="s">
        <v>5006</v>
      </c>
      <c r="B12637" s="6" t="s">
        <v>13296</v>
      </c>
      <c r="C12637" s="6">
        <v>5.0000000000000001E-4</v>
      </c>
      <c r="D12637" s="6">
        <v>2022</v>
      </c>
      <c r="E12637" s="6">
        <v>2023</v>
      </c>
      <c r="F12637" s="3" t="s">
        <v>22</v>
      </c>
      <c r="G12637" s="3">
        <v>0</v>
      </c>
      <c r="H12637" s="3">
        <v>66.970060000000004</v>
      </c>
      <c r="I12637" s="3">
        <v>0</v>
      </c>
      <c r="J12637" s="3"/>
      <c r="K12637" s="3"/>
      <c r="L12637" s="3"/>
      <c r="M12637" s="3"/>
      <c r="N12637" s="3"/>
      <c r="O12637" s="3"/>
      <c r="P12637" s="3"/>
      <c r="Q12637" s="8">
        <v>66.970060000000004</v>
      </c>
      <c r="R12637" s="5" t="s">
        <v>21260</v>
      </c>
    </row>
    <row r="12638" spans="1:18" ht="42" x14ac:dyDescent="0.3">
      <c r="A12638" s="5"/>
      <c r="B12638" s="5"/>
      <c r="C12638" s="5"/>
      <c r="D12638" s="5"/>
      <c r="E12638" s="5"/>
      <c r="F12638" s="3" t="s">
        <v>9100</v>
      </c>
      <c r="G12638" s="3">
        <v>0</v>
      </c>
      <c r="H12638" s="3">
        <v>60.844470000000001</v>
      </c>
      <c r="I12638" s="3">
        <v>0</v>
      </c>
      <c r="J12638" s="3"/>
      <c r="K12638" s="3"/>
      <c r="L12638" s="3"/>
      <c r="M12638" s="3"/>
      <c r="N12638" s="3"/>
      <c r="O12638" s="3"/>
      <c r="P12638" s="3"/>
      <c r="Q12638" s="8">
        <v>60.844470000000001</v>
      </c>
      <c r="R12638" s="5"/>
    </row>
    <row r="12639" spans="1:18" ht="31.5" x14ac:dyDescent="0.3">
      <c r="A12639" s="7"/>
      <c r="B12639" s="7"/>
      <c r="C12639" s="7"/>
      <c r="D12639" s="7"/>
      <c r="E12639" s="7"/>
      <c r="F12639" s="3" t="s">
        <v>9101</v>
      </c>
      <c r="G12639" s="3">
        <v>0</v>
      </c>
      <c r="H12639" s="3">
        <v>6.1255899999999999</v>
      </c>
      <c r="I12639" s="3">
        <v>0</v>
      </c>
      <c r="J12639" s="3"/>
      <c r="K12639" s="3"/>
      <c r="L12639" s="3"/>
      <c r="M12639" s="3"/>
      <c r="N12639" s="3"/>
      <c r="O12639" s="3"/>
      <c r="P12639" s="3"/>
      <c r="Q12639" s="8">
        <v>6.1255899999999999</v>
      </c>
      <c r="R12639" s="7"/>
    </row>
    <row r="12640" spans="1:18" ht="63" x14ac:dyDescent="0.3">
      <c r="A12640" s="6" t="s">
        <v>5007</v>
      </c>
      <c r="B12640" s="6" t="s">
        <v>13297</v>
      </c>
      <c r="C12640" s="6">
        <v>4.2999999999999997E-2</v>
      </c>
      <c r="D12640" s="6">
        <v>2022</v>
      </c>
      <c r="E12640" s="6">
        <v>2023</v>
      </c>
      <c r="F12640" s="3" t="s">
        <v>22</v>
      </c>
      <c r="G12640" s="3">
        <v>0</v>
      </c>
      <c r="H12640" s="3">
        <v>222.05116000000001</v>
      </c>
      <c r="I12640" s="3">
        <v>0</v>
      </c>
      <c r="J12640" s="3"/>
      <c r="K12640" s="3"/>
      <c r="L12640" s="3"/>
      <c r="M12640" s="3"/>
      <c r="N12640" s="3"/>
      <c r="O12640" s="3"/>
      <c r="P12640" s="3"/>
      <c r="Q12640" s="8">
        <v>222.05116000000001</v>
      </c>
      <c r="R12640" s="5" t="s">
        <v>21261</v>
      </c>
    </row>
    <row r="12641" spans="1:18" ht="42" x14ac:dyDescent="0.3">
      <c r="A12641" s="5"/>
      <c r="B12641" s="5"/>
      <c r="C12641" s="5"/>
      <c r="D12641" s="5"/>
      <c r="E12641" s="5"/>
      <c r="F12641" s="3" t="s">
        <v>9100</v>
      </c>
      <c r="G12641" s="3">
        <v>0</v>
      </c>
      <c r="H12641" s="3">
        <v>215.92556999999999</v>
      </c>
      <c r="I12641" s="3">
        <v>0</v>
      </c>
      <c r="J12641" s="3"/>
      <c r="K12641" s="3"/>
      <c r="L12641" s="3"/>
      <c r="M12641" s="3"/>
      <c r="N12641" s="3"/>
      <c r="O12641" s="3"/>
      <c r="P12641" s="3"/>
      <c r="Q12641" s="8">
        <v>215.92556999999999</v>
      </c>
      <c r="R12641" s="5"/>
    </row>
    <row r="12642" spans="1:18" ht="31.5" x14ac:dyDescent="0.3">
      <c r="A12642" s="7"/>
      <c r="B12642" s="7"/>
      <c r="C12642" s="7"/>
      <c r="D12642" s="7"/>
      <c r="E12642" s="7"/>
      <c r="F12642" s="3" t="s">
        <v>9101</v>
      </c>
      <c r="G12642" s="3">
        <v>0</v>
      </c>
      <c r="H12642" s="3">
        <v>6.1255899999999999</v>
      </c>
      <c r="I12642" s="3">
        <v>0</v>
      </c>
      <c r="J12642" s="3"/>
      <c r="K12642" s="3"/>
      <c r="L12642" s="3"/>
      <c r="M12642" s="3"/>
      <c r="N12642" s="3"/>
      <c r="O12642" s="3"/>
      <c r="P12642" s="3"/>
      <c r="Q12642" s="8">
        <v>6.1255899999999999</v>
      </c>
      <c r="R12642" s="7"/>
    </row>
    <row r="12643" spans="1:18" ht="84" x14ac:dyDescent="0.3">
      <c r="A12643" s="6" t="s">
        <v>5008</v>
      </c>
      <c r="B12643" s="6" t="s">
        <v>13298</v>
      </c>
      <c r="C12643" s="6">
        <v>1.4999999999999999E-2</v>
      </c>
      <c r="D12643" s="6">
        <v>2022</v>
      </c>
      <c r="E12643" s="6">
        <v>2023</v>
      </c>
      <c r="F12643" s="3" t="s">
        <v>22</v>
      </c>
      <c r="G12643" s="3">
        <v>0</v>
      </c>
      <c r="H12643" s="3">
        <v>153.2433</v>
      </c>
      <c r="I12643" s="3">
        <v>0</v>
      </c>
      <c r="J12643" s="3"/>
      <c r="K12643" s="3"/>
      <c r="L12643" s="3"/>
      <c r="M12643" s="3"/>
      <c r="N12643" s="3"/>
      <c r="O12643" s="3"/>
      <c r="P12643" s="3"/>
      <c r="Q12643" s="8">
        <v>153.2433</v>
      </c>
      <c r="R12643" s="5" t="s">
        <v>21262</v>
      </c>
    </row>
    <row r="12644" spans="1:18" ht="42" x14ac:dyDescent="0.3">
      <c r="A12644" s="5"/>
      <c r="B12644" s="5"/>
      <c r="C12644" s="5"/>
      <c r="D12644" s="5"/>
      <c r="E12644" s="5"/>
      <c r="F12644" s="3" t="s">
        <v>9100</v>
      </c>
      <c r="G12644" s="3">
        <v>0</v>
      </c>
      <c r="H12644" s="3">
        <v>147.11770999999999</v>
      </c>
      <c r="I12644" s="3">
        <v>0</v>
      </c>
      <c r="J12644" s="3"/>
      <c r="K12644" s="3"/>
      <c r="L12644" s="3"/>
      <c r="M12644" s="3"/>
      <c r="N12644" s="3"/>
      <c r="O12644" s="3"/>
      <c r="P12644" s="3"/>
      <c r="Q12644" s="8">
        <v>147.11770999999999</v>
      </c>
      <c r="R12644" s="5"/>
    </row>
    <row r="12645" spans="1:18" ht="31.5" x14ac:dyDescent="0.3">
      <c r="A12645" s="7"/>
      <c r="B12645" s="7"/>
      <c r="C12645" s="7"/>
      <c r="D12645" s="7"/>
      <c r="E12645" s="7"/>
      <c r="F12645" s="3" t="s">
        <v>9101</v>
      </c>
      <c r="G12645" s="3">
        <v>0</v>
      </c>
      <c r="H12645" s="3">
        <v>6.1255899999999999</v>
      </c>
      <c r="I12645" s="3">
        <v>0</v>
      </c>
      <c r="J12645" s="3"/>
      <c r="K12645" s="3"/>
      <c r="L12645" s="3"/>
      <c r="M12645" s="3"/>
      <c r="N12645" s="3"/>
      <c r="O12645" s="3"/>
      <c r="P12645" s="3"/>
      <c r="Q12645" s="8">
        <v>6.1255899999999999</v>
      </c>
      <c r="R12645" s="7"/>
    </row>
    <row r="12646" spans="1:18" ht="84" x14ac:dyDescent="0.3">
      <c r="A12646" s="6" t="s">
        <v>5009</v>
      </c>
      <c r="B12646" s="6" t="s">
        <v>13299</v>
      </c>
      <c r="C12646" s="6">
        <v>3.0000000000000001E-3</v>
      </c>
      <c r="D12646" s="6">
        <v>2022</v>
      </c>
      <c r="E12646" s="6">
        <v>2023</v>
      </c>
      <c r="F12646" s="3" t="s">
        <v>22</v>
      </c>
      <c r="G12646" s="3">
        <v>0</v>
      </c>
      <c r="H12646" s="3">
        <v>67.212729999999993</v>
      </c>
      <c r="I12646" s="3">
        <v>0</v>
      </c>
      <c r="J12646" s="3"/>
      <c r="K12646" s="3"/>
      <c r="L12646" s="3"/>
      <c r="M12646" s="3"/>
      <c r="N12646" s="3"/>
      <c r="O12646" s="3"/>
      <c r="P12646" s="3"/>
      <c r="Q12646" s="8">
        <v>67.212729999999993</v>
      </c>
      <c r="R12646" s="5" t="s">
        <v>21263</v>
      </c>
    </row>
    <row r="12647" spans="1:18" ht="42" x14ac:dyDescent="0.3">
      <c r="A12647" s="5"/>
      <c r="B12647" s="5"/>
      <c r="C12647" s="5"/>
      <c r="D12647" s="5"/>
      <c r="E12647" s="5"/>
      <c r="F12647" s="3" t="s">
        <v>9100</v>
      </c>
      <c r="G12647" s="3">
        <v>0</v>
      </c>
      <c r="H12647" s="3">
        <v>61.087139999999998</v>
      </c>
      <c r="I12647" s="3">
        <v>0</v>
      </c>
      <c r="J12647" s="3"/>
      <c r="K12647" s="3"/>
      <c r="L12647" s="3"/>
      <c r="M12647" s="3"/>
      <c r="N12647" s="3"/>
      <c r="O12647" s="3"/>
      <c r="P12647" s="3"/>
      <c r="Q12647" s="8">
        <v>61.087139999999998</v>
      </c>
      <c r="R12647" s="5"/>
    </row>
    <row r="12648" spans="1:18" ht="31.5" x14ac:dyDescent="0.3">
      <c r="A12648" s="7"/>
      <c r="B12648" s="7"/>
      <c r="C12648" s="7"/>
      <c r="D12648" s="7"/>
      <c r="E12648" s="7"/>
      <c r="F12648" s="3" t="s">
        <v>9101</v>
      </c>
      <c r="G12648" s="3">
        <v>0</v>
      </c>
      <c r="H12648" s="3">
        <v>6.1255899999999999</v>
      </c>
      <c r="I12648" s="3">
        <v>0</v>
      </c>
      <c r="J12648" s="3"/>
      <c r="K12648" s="3"/>
      <c r="L12648" s="3"/>
      <c r="M12648" s="3"/>
      <c r="N12648" s="3"/>
      <c r="O12648" s="3"/>
      <c r="P12648" s="3"/>
      <c r="Q12648" s="8">
        <v>6.1255899999999999</v>
      </c>
      <c r="R12648" s="7"/>
    </row>
    <row r="12649" spans="1:18" ht="84" x14ac:dyDescent="0.3">
      <c r="A12649" s="6" t="s">
        <v>5010</v>
      </c>
      <c r="B12649" s="6" t="s">
        <v>13300</v>
      </c>
      <c r="C12649" s="6">
        <v>6.0000000000000001E-3</v>
      </c>
      <c r="D12649" s="6">
        <v>2021</v>
      </c>
      <c r="E12649" s="6">
        <v>2022</v>
      </c>
      <c r="F12649" s="3" t="s">
        <v>22</v>
      </c>
      <c r="G12649" s="3">
        <v>64.40728</v>
      </c>
      <c r="H12649" s="3">
        <v>0</v>
      </c>
      <c r="I12649" s="3">
        <v>0</v>
      </c>
      <c r="J12649" s="3"/>
      <c r="K12649" s="3"/>
      <c r="L12649" s="3"/>
      <c r="M12649" s="3"/>
      <c r="N12649" s="3"/>
      <c r="O12649" s="3"/>
      <c r="P12649" s="3"/>
      <c r="Q12649" s="8">
        <v>64.40728</v>
      </c>
      <c r="R12649" s="5" t="s">
        <v>21264</v>
      </c>
    </row>
    <row r="12650" spans="1:18" ht="42" x14ac:dyDescent="0.3">
      <c r="A12650" s="5"/>
      <c r="B12650" s="5"/>
      <c r="C12650" s="5"/>
      <c r="D12650" s="5"/>
      <c r="E12650" s="5"/>
      <c r="F12650" s="3" t="s">
        <v>9100</v>
      </c>
      <c r="G12650" s="3">
        <v>59.756230000000002</v>
      </c>
      <c r="H12650" s="3">
        <v>0</v>
      </c>
      <c r="I12650" s="3">
        <v>0</v>
      </c>
      <c r="J12650" s="3"/>
      <c r="K12650" s="3"/>
      <c r="L12650" s="3"/>
      <c r="M12650" s="3"/>
      <c r="N12650" s="3"/>
      <c r="O12650" s="3"/>
      <c r="P12650" s="3"/>
      <c r="Q12650" s="8">
        <v>59.756230000000002</v>
      </c>
      <c r="R12650" s="5"/>
    </row>
    <row r="12651" spans="1:18" ht="31.5" x14ac:dyDescent="0.3">
      <c r="A12651" s="7"/>
      <c r="B12651" s="7"/>
      <c r="C12651" s="7"/>
      <c r="D12651" s="7"/>
      <c r="E12651" s="7"/>
      <c r="F12651" s="3" t="s">
        <v>9101</v>
      </c>
      <c r="G12651" s="3">
        <v>4.6510499999999997</v>
      </c>
      <c r="H12651" s="3">
        <v>0</v>
      </c>
      <c r="I12651" s="3">
        <v>0</v>
      </c>
      <c r="J12651" s="3"/>
      <c r="K12651" s="3"/>
      <c r="L12651" s="3"/>
      <c r="M12651" s="3"/>
      <c r="N12651" s="3"/>
      <c r="O12651" s="3"/>
      <c r="P12651" s="3"/>
      <c r="Q12651" s="8">
        <v>4.6510499999999997</v>
      </c>
      <c r="R12651" s="7"/>
    </row>
    <row r="12652" spans="1:18" ht="84" x14ac:dyDescent="0.3">
      <c r="A12652" s="6" t="s">
        <v>5011</v>
      </c>
      <c r="B12652" s="6" t="s">
        <v>13301</v>
      </c>
      <c r="C12652" s="6">
        <v>0.01</v>
      </c>
      <c r="D12652" s="6">
        <v>2022</v>
      </c>
      <c r="E12652" s="6">
        <v>2023</v>
      </c>
      <c r="F12652" s="3" t="s">
        <v>22</v>
      </c>
      <c r="G12652" s="3">
        <v>0</v>
      </c>
      <c r="H12652" s="3">
        <v>21.29691</v>
      </c>
      <c r="I12652" s="3">
        <v>0</v>
      </c>
      <c r="J12652" s="3"/>
      <c r="K12652" s="3"/>
      <c r="L12652" s="3"/>
      <c r="M12652" s="3"/>
      <c r="N12652" s="3"/>
      <c r="O12652" s="3"/>
      <c r="P12652" s="3"/>
      <c r="Q12652" s="8">
        <v>21.29691</v>
      </c>
      <c r="R12652" s="5" t="s">
        <v>21265</v>
      </c>
    </row>
    <row r="12653" spans="1:18" ht="42" x14ac:dyDescent="0.3">
      <c r="A12653" s="5"/>
      <c r="B12653" s="5"/>
      <c r="C12653" s="5"/>
      <c r="D12653" s="5"/>
      <c r="E12653" s="5"/>
      <c r="F12653" s="3" t="s">
        <v>9100</v>
      </c>
      <c r="G12653" s="3">
        <v>0</v>
      </c>
      <c r="H12653" s="3">
        <v>15.17132</v>
      </c>
      <c r="I12653" s="3">
        <v>0</v>
      </c>
      <c r="J12653" s="3"/>
      <c r="K12653" s="3"/>
      <c r="L12653" s="3"/>
      <c r="M12653" s="3"/>
      <c r="N12653" s="3"/>
      <c r="O12653" s="3"/>
      <c r="P12653" s="3"/>
      <c r="Q12653" s="8">
        <v>15.17132</v>
      </c>
      <c r="R12653" s="5"/>
    </row>
    <row r="12654" spans="1:18" ht="31.5" x14ac:dyDescent="0.3">
      <c r="A12654" s="7"/>
      <c r="B12654" s="7"/>
      <c r="C12654" s="7"/>
      <c r="D12654" s="7"/>
      <c r="E12654" s="7"/>
      <c r="F12654" s="3" t="s">
        <v>9101</v>
      </c>
      <c r="G12654" s="3">
        <v>0</v>
      </c>
      <c r="H12654" s="3">
        <v>6.1255899999999999</v>
      </c>
      <c r="I12654" s="3">
        <v>0</v>
      </c>
      <c r="J12654" s="3"/>
      <c r="K12654" s="3"/>
      <c r="L12654" s="3"/>
      <c r="M12654" s="3"/>
      <c r="N12654" s="3"/>
      <c r="O12654" s="3"/>
      <c r="P12654" s="3"/>
      <c r="Q12654" s="8">
        <v>6.1255899999999999</v>
      </c>
      <c r="R12654" s="7"/>
    </row>
    <row r="12655" spans="1:18" ht="73.5" x14ac:dyDescent="0.3">
      <c r="A12655" s="6" t="s">
        <v>5012</v>
      </c>
      <c r="B12655" s="6" t="s">
        <v>13302</v>
      </c>
      <c r="C12655" s="6">
        <v>6.0000000000000001E-3</v>
      </c>
      <c r="D12655" s="6">
        <v>2021</v>
      </c>
      <c r="E12655" s="6">
        <v>2022</v>
      </c>
      <c r="F12655" s="3" t="s">
        <v>22</v>
      </c>
      <c r="G12655" s="3">
        <v>67.525189999999995</v>
      </c>
      <c r="H12655" s="3">
        <v>0</v>
      </c>
      <c r="I12655" s="3">
        <v>0</v>
      </c>
      <c r="J12655" s="3"/>
      <c r="K12655" s="3"/>
      <c r="L12655" s="3"/>
      <c r="M12655" s="3"/>
      <c r="N12655" s="3"/>
      <c r="O12655" s="3"/>
      <c r="P12655" s="3"/>
      <c r="Q12655" s="8">
        <v>67.525189999999995</v>
      </c>
      <c r="R12655" s="5" t="s">
        <v>21266</v>
      </c>
    </row>
    <row r="12656" spans="1:18" ht="42" x14ac:dyDescent="0.3">
      <c r="A12656" s="5"/>
      <c r="B12656" s="5"/>
      <c r="C12656" s="5"/>
      <c r="D12656" s="5"/>
      <c r="E12656" s="5"/>
      <c r="F12656" s="3" t="s">
        <v>9100</v>
      </c>
      <c r="G12656" s="3">
        <v>62.874139999999997</v>
      </c>
      <c r="H12656" s="3">
        <v>0</v>
      </c>
      <c r="I12656" s="3">
        <v>0</v>
      </c>
      <c r="J12656" s="3"/>
      <c r="K12656" s="3"/>
      <c r="L12656" s="3"/>
      <c r="M12656" s="3"/>
      <c r="N12656" s="3"/>
      <c r="O12656" s="3"/>
      <c r="P12656" s="3"/>
      <c r="Q12656" s="8">
        <v>62.874139999999997</v>
      </c>
      <c r="R12656" s="5"/>
    </row>
    <row r="12657" spans="1:18" ht="31.5" x14ac:dyDescent="0.3">
      <c r="A12657" s="7"/>
      <c r="B12657" s="7"/>
      <c r="C12657" s="7"/>
      <c r="D12657" s="7"/>
      <c r="E12657" s="7"/>
      <c r="F12657" s="3" t="s">
        <v>9101</v>
      </c>
      <c r="G12657" s="3">
        <v>4.6510499999999997</v>
      </c>
      <c r="H12657" s="3">
        <v>0</v>
      </c>
      <c r="I12657" s="3">
        <v>0</v>
      </c>
      <c r="J12657" s="3"/>
      <c r="K12657" s="3"/>
      <c r="L12657" s="3"/>
      <c r="M12657" s="3"/>
      <c r="N12657" s="3"/>
      <c r="O12657" s="3"/>
      <c r="P12657" s="3"/>
      <c r="Q12657" s="8">
        <v>4.6510499999999997</v>
      </c>
      <c r="R12657" s="7"/>
    </row>
    <row r="12658" spans="1:18" ht="84" x14ac:dyDescent="0.3">
      <c r="A12658" s="6" t="s">
        <v>5013</v>
      </c>
      <c r="B12658" s="6" t="s">
        <v>13303</v>
      </c>
      <c r="C12658" s="6">
        <v>0.124</v>
      </c>
      <c r="D12658" s="6">
        <v>2022</v>
      </c>
      <c r="E12658" s="6">
        <v>2023</v>
      </c>
      <c r="F12658" s="3" t="s">
        <v>22</v>
      </c>
      <c r="G12658" s="3">
        <v>0</v>
      </c>
      <c r="H12658" s="3">
        <v>534.86077999999998</v>
      </c>
      <c r="I12658" s="3">
        <v>0</v>
      </c>
      <c r="J12658" s="3"/>
      <c r="K12658" s="3"/>
      <c r="L12658" s="3"/>
      <c r="M12658" s="3"/>
      <c r="N12658" s="3"/>
      <c r="O12658" s="3"/>
      <c r="P12658" s="3"/>
      <c r="Q12658" s="8">
        <v>534.86077999999998</v>
      </c>
      <c r="R12658" s="5" t="s">
        <v>21267</v>
      </c>
    </row>
    <row r="12659" spans="1:18" ht="42" x14ac:dyDescent="0.3">
      <c r="A12659" s="5"/>
      <c r="B12659" s="5"/>
      <c r="C12659" s="5"/>
      <c r="D12659" s="5"/>
      <c r="E12659" s="5"/>
      <c r="F12659" s="3" t="s">
        <v>9100</v>
      </c>
      <c r="G12659" s="3">
        <v>0</v>
      </c>
      <c r="H12659" s="3">
        <v>528.73518999999999</v>
      </c>
      <c r="I12659" s="3">
        <v>0</v>
      </c>
      <c r="J12659" s="3"/>
      <c r="K12659" s="3"/>
      <c r="L12659" s="3"/>
      <c r="M12659" s="3"/>
      <c r="N12659" s="3"/>
      <c r="O12659" s="3"/>
      <c r="P12659" s="3"/>
      <c r="Q12659" s="8">
        <v>528.73518999999999</v>
      </c>
      <c r="R12659" s="5"/>
    </row>
    <row r="12660" spans="1:18" ht="31.5" x14ac:dyDescent="0.3">
      <c r="A12660" s="7"/>
      <c r="B12660" s="7"/>
      <c r="C12660" s="7"/>
      <c r="D12660" s="7"/>
      <c r="E12660" s="7"/>
      <c r="F12660" s="3" t="s">
        <v>9101</v>
      </c>
      <c r="G12660" s="3">
        <v>0</v>
      </c>
      <c r="H12660" s="3">
        <v>6.1255899999999999</v>
      </c>
      <c r="I12660" s="3">
        <v>0</v>
      </c>
      <c r="J12660" s="3"/>
      <c r="K12660" s="3"/>
      <c r="L12660" s="3"/>
      <c r="M12660" s="3"/>
      <c r="N12660" s="3"/>
      <c r="O12660" s="3"/>
      <c r="P12660" s="3"/>
      <c r="Q12660" s="8">
        <v>6.1255899999999999</v>
      </c>
      <c r="R12660" s="7"/>
    </row>
    <row r="12661" spans="1:18" ht="84" x14ac:dyDescent="0.3">
      <c r="A12661" s="6" t="s">
        <v>5014</v>
      </c>
      <c r="B12661" s="6" t="s">
        <v>13304</v>
      </c>
      <c r="C12661" s="6">
        <v>0.03</v>
      </c>
      <c r="D12661" s="6">
        <v>2022</v>
      </c>
      <c r="E12661" s="6">
        <v>2023</v>
      </c>
      <c r="F12661" s="3" t="s">
        <v>22</v>
      </c>
      <c r="G12661" s="3">
        <v>0</v>
      </c>
      <c r="H12661" s="3">
        <v>150.38526999999999</v>
      </c>
      <c r="I12661" s="3">
        <v>0</v>
      </c>
      <c r="J12661" s="3"/>
      <c r="K12661" s="3"/>
      <c r="L12661" s="3"/>
      <c r="M12661" s="3"/>
      <c r="N12661" s="3"/>
      <c r="O12661" s="3"/>
      <c r="P12661" s="3"/>
      <c r="Q12661" s="8">
        <v>150.38526999999999</v>
      </c>
      <c r="R12661" s="5" t="s">
        <v>21268</v>
      </c>
    </row>
    <row r="12662" spans="1:18" ht="42" x14ac:dyDescent="0.3">
      <c r="A12662" s="5"/>
      <c r="B12662" s="5"/>
      <c r="C12662" s="5"/>
      <c r="D12662" s="5"/>
      <c r="E12662" s="5"/>
      <c r="F12662" s="3" t="s">
        <v>9100</v>
      </c>
      <c r="G12662" s="3">
        <v>0</v>
      </c>
      <c r="H12662" s="3">
        <v>144.25968</v>
      </c>
      <c r="I12662" s="3">
        <v>0</v>
      </c>
      <c r="J12662" s="3"/>
      <c r="K12662" s="3"/>
      <c r="L12662" s="3"/>
      <c r="M12662" s="3"/>
      <c r="N12662" s="3"/>
      <c r="O12662" s="3"/>
      <c r="P12662" s="3"/>
      <c r="Q12662" s="8">
        <v>144.25968</v>
      </c>
      <c r="R12662" s="5"/>
    </row>
    <row r="12663" spans="1:18" ht="31.5" x14ac:dyDescent="0.3">
      <c r="A12663" s="7"/>
      <c r="B12663" s="7"/>
      <c r="C12663" s="7"/>
      <c r="D12663" s="7"/>
      <c r="E12663" s="7"/>
      <c r="F12663" s="3" t="s">
        <v>9101</v>
      </c>
      <c r="G12663" s="3">
        <v>0</v>
      </c>
      <c r="H12663" s="3">
        <v>6.1255899999999999</v>
      </c>
      <c r="I12663" s="3">
        <v>0</v>
      </c>
      <c r="J12663" s="3"/>
      <c r="K12663" s="3"/>
      <c r="L12663" s="3"/>
      <c r="M12663" s="3"/>
      <c r="N12663" s="3"/>
      <c r="O12663" s="3"/>
      <c r="P12663" s="3"/>
      <c r="Q12663" s="8">
        <v>6.1255899999999999</v>
      </c>
      <c r="R12663" s="7"/>
    </row>
    <row r="12664" spans="1:18" ht="84" x14ac:dyDescent="0.3">
      <c r="A12664" s="6" t="s">
        <v>5015</v>
      </c>
      <c r="B12664" s="6" t="s">
        <v>13305</v>
      </c>
      <c r="C12664" s="6">
        <v>0.12</v>
      </c>
      <c r="D12664" s="6">
        <v>2022</v>
      </c>
      <c r="E12664" s="6">
        <v>2023</v>
      </c>
      <c r="F12664" s="3" t="s">
        <v>22</v>
      </c>
      <c r="G12664" s="3">
        <v>0</v>
      </c>
      <c r="H12664" s="3">
        <v>792.06343000000004</v>
      </c>
      <c r="I12664" s="3">
        <v>0</v>
      </c>
      <c r="J12664" s="3"/>
      <c r="K12664" s="3"/>
      <c r="L12664" s="3"/>
      <c r="M12664" s="3"/>
      <c r="N12664" s="3"/>
      <c r="O12664" s="3"/>
      <c r="P12664" s="3"/>
      <c r="Q12664" s="8">
        <v>792.06343000000004</v>
      </c>
      <c r="R12664" s="5" t="s">
        <v>21269</v>
      </c>
    </row>
    <row r="12665" spans="1:18" ht="42" x14ac:dyDescent="0.3">
      <c r="A12665" s="5"/>
      <c r="B12665" s="5"/>
      <c r="C12665" s="5"/>
      <c r="D12665" s="5"/>
      <c r="E12665" s="5"/>
      <c r="F12665" s="3" t="s">
        <v>9100</v>
      </c>
      <c r="G12665" s="3">
        <v>0</v>
      </c>
      <c r="H12665" s="3">
        <v>785.93784000000005</v>
      </c>
      <c r="I12665" s="3">
        <v>0</v>
      </c>
      <c r="J12665" s="3"/>
      <c r="K12665" s="3"/>
      <c r="L12665" s="3"/>
      <c r="M12665" s="3"/>
      <c r="N12665" s="3"/>
      <c r="O12665" s="3"/>
      <c r="P12665" s="3"/>
      <c r="Q12665" s="8">
        <v>785.93784000000005</v>
      </c>
      <c r="R12665" s="5"/>
    </row>
    <row r="12666" spans="1:18" ht="31.5" x14ac:dyDescent="0.3">
      <c r="A12666" s="7"/>
      <c r="B12666" s="7"/>
      <c r="C12666" s="7"/>
      <c r="D12666" s="7"/>
      <c r="E12666" s="7"/>
      <c r="F12666" s="3" t="s">
        <v>9101</v>
      </c>
      <c r="G12666" s="3">
        <v>0</v>
      </c>
      <c r="H12666" s="3">
        <v>6.1255899999999999</v>
      </c>
      <c r="I12666" s="3">
        <v>0</v>
      </c>
      <c r="J12666" s="3"/>
      <c r="K12666" s="3"/>
      <c r="L12666" s="3"/>
      <c r="M12666" s="3"/>
      <c r="N12666" s="3"/>
      <c r="O12666" s="3"/>
      <c r="P12666" s="3"/>
      <c r="Q12666" s="8">
        <v>6.1255899999999999</v>
      </c>
      <c r="R12666" s="7"/>
    </row>
    <row r="12667" spans="1:18" ht="84" x14ac:dyDescent="0.3">
      <c r="A12667" s="6" t="s">
        <v>5016</v>
      </c>
      <c r="B12667" s="6" t="s">
        <v>13306</v>
      </c>
      <c r="C12667" s="6">
        <v>3.6499999999999998E-2</v>
      </c>
      <c r="D12667" s="6">
        <v>2022</v>
      </c>
      <c r="E12667" s="6">
        <v>2023</v>
      </c>
      <c r="F12667" s="3" t="s">
        <v>22</v>
      </c>
      <c r="G12667" s="3">
        <v>0</v>
      </c>
      <c r="H12667" s="3">
        <v>171.71885</v>
      </c>
      <c r="I12667" s="3">
        <v>0</v>
      </c>
      <c r="J12667" s="3"/>
      <c r="K12667" s="3"/>
      <c r="L12667" s="3"/>
      <c r="M12667" s="3"/>
      <c r="N12667" s="3"/>
      <c r="O12667" s="3"/>
      <c r="P12667" s="3"/>
      <c r="Q12667" s="8">
        <v>171.71885</v>
      </c>
      <c r="R12667" s="5" t="s">
        <v>21270</v>
      </c>
    </row>
    <row r="12668" spans="1:18" ht="42" x14ac:dyDescent="0.3">
      <c r="A12668" s="5"/>
      <c r="B12668" s="5"/>
      <c r="C12668" s="5"/>
      <c r="D12668" s="5"/>
      <c r="E12668" s="5"/>
      <c r="F12668" s="3" t="s">
        <v>9100</v>
      </c>
      <c r="G12668" s="3">
        <v>0</v>
      </c>
      <c r="H12668" s="3">
        <v>165.59325999999999</v>
      </c>
      <c r="I12668" s="3">
        <v>0</v>
      </c>
      <c r="J12668" s="3"/>
      <c r="K12668" s="3"/>
      <c r="L12668" s="3"/>
      <c r="M12668" s="3"/>
      <c r="N12668" s="3"/>
      <c r="O12668" s="3"/>
      <c r="P12668" s="3"/>
      <c r="Q12668" s="8">
        <v>165.59325999999999</v>
      </c>
      <c r="R12668" s="5"/>
    </row>
    <row r="12669" spans="1:18" ht="31.5" x14ac:dyDescent="0.3">
      <c r="A12669" s="7"/>
      <c r="B12669" s="7"/>
      <c r="C12669" s="7"/>
      <c r="D12669" s="7"/>
      <c r="E12669" s="7"/>
      <c r="F12669" s="3" t="s">
        <v>9101</v>
      </c>
      <c r="G12669" s="3">
        <v>0</v>
      </c>
      <c r="H12669" s="3">
        <v>6.1255899999999999</v>
      </c>
      <c r="I12669" s="3">
        <v>0</v>
      </c>
      <c r="J12669" s="3"/>
      <c r="K12669" s="3"/>
      <c r="L12669" s="3"/>
      <c r="M12669" s="3"/>
      <c r="N12669" s="3"/>
      <c r="O12669" s="3"/>
      <c r="P12669" s="3"/>
      <c r="Q12669" s="8">
        <v>6.1255899999999999</v>
      </c>
      <c r="R12669" s="7"/>
    </row>
    <row r="12670" spans="1:18" ht="84" x14ac:dyDescent="0.3">
      <c r="A12670" s="6" t="s">
        <v>5017</v>
      </c>
      <c r="B12670" s="6" t="s">
        <v>13307</v>
      </c>
      <c r="C12670" s="6">
        <v>1.4999999999999999E-2</v>
      </c>
      <c r="D12670" s="6">
        <v>2022</v>
      </c>
      <c r="E12670" s="6">
        <v>2023</v>
      </c>
      <c r="F12670" s="3" t="s">
        <v>22</v>
      </c>
      <c r="G12670" s="3">
        <v>0</v>
      </c>
      <c r="H12670" s="3">
        <v>153.2433</v>
      </c>
      <c r="I12670" s="3">
        <v>0</v>
      </c>
      <c r="J12670" s="3"/>
      <c r="K12670" s="3"/>
      <c r="L12670" s="3"/>
      <c r="M12670" s="3"/>
      <c r="N12670" s="3"/>
      <c r="O12670" s="3"/>
      <c r="P12670" s="3"/>
      <c r="Q12670" s="8">
        <v>153.2433</v>
      </c>
      <c r="R12670" s="5" t="s">
        <v>21271</v>
      </c>
    </row>
    <row r="12671" spans="1:18" ht="42" x14ac:dyDescent="0.3">
      <c r="A12671" s="5"/>
      <c r="B12671" s="5"/>
      <c r="C12671" s="5"/>
      <c r="D12671" s="5"/>
      <c r="E12671" s="5"/>
      <c r="F12671" s="3" t="s">
        <v>9100</v>
      </c>
      <c r="G12671" s="3">
        <v>0</v>
      </c>
      <c r="H12671" s="3">
        <v>147.11770999999999</v>
      </c>
      <c r="I12671" s="3">
        <v>0</v>
      </c>
      <c r="J12671" s="3"/>
      <c r="K12671" s="3"/>
      <c r="L12671" s="3"/>
      <c r="M12671" s="3"/>
      <c r="N12671" s="3"/>
      <c r="O12671" s="3"/>
      <c r="P12671" s="3"/>
      <c r="Q12671" s="8">
        <v>147.11770999999999</v>
      </c>
      <c r="R12671" s="5"/>
    </row>
    <row r="12672" spans="1:18" ht="31.5" x14ac:dyDescent="0.3">
      <c r="A12672" s="7"/>
      <c r="B12672" s="7"/>
      <c r="C12672" s="7"/>
      <c r="D12672" s="7"/>
      <c r="E12672" s="7"/>
      <c r="F12672" s="3" t="s">
        <v>9101</v>
      </c>
      <c r="G12672" s="3">
        <v>0</v>
      </c>
      <c r="H12672" s="3">
        <v>6.1255899999999999</v>
      </c>
      <c r="I12672" s="3">
        <v>0</v>
      </c>
      <c r="J12672" s="3"/>
      <c r="K12672" s="3"/>
      <c r="L12672" s="3"/>
      <c r="M12672" s="3"/>
      <c r="N12672" s="3"/>
      <c r="O12672" s="3"/>
      <c r="P12672" s="3"/>
      <c r="Q12672" s="8">
        <v>6.1255899999999999</v>
      </c>
      <c r="R12672" s="7"/>
    </row>
    <row r="12673" spans="1:18" ht="84" x14ac:dyDescent="0.3">
      <c r="A12673" s="6" t="s">
        <v>5018</v>
      </c>
      <c r="B12673" s="6" t="s">
        <v>13308</v>
      </c>
      <c r="C12673" s="6">
        <v>4.0000000000000001E-3</v>
      </c>
      <c r="D12673" s="6">
        <v>2022</v>
      </c>
      <c r="E12673" s="6">
        <v>2023</v>
      </c>
      <c r="F12673" s="3" t="s">
        <v>22</v>
      </c>
      <c r="G12673" s="3">
        <v>0</v>
      </c>
      <c r="H12673" s="3">
        <v>57.430050000000001</v>
      </c>
      <c r="I12673" s="3">
        <v>0</v>
      </c>
      <c r="J12673" s="3"/>
      <c r="K12673" s="3"/>
      <c r="L12673" s="3"/>
      <c r="M12673" s="3"/>
      <c r="N12673" s="3"/>
      <c r="O12673" s="3"/>
      <c r="P12673" s="3"/>
      <c r="Q12673" s="8">
        <v>57.430050000000001</v>
      </c>
      <c r="R12673" s="5" t="s">
        <v>21272</v>
      </c>
    </row>
    <row r="12674" spans="1:18" ht="42" x14ac:dyDescent="0.3">
      <c r="A12674" s="5"/>
      <c r="B12674" s="5"/>
      <c r="C12674" s="5"/>
      <c r="D12674" s="5"/>
      <c r="E12674" s="5"/>
      <c r="F12674" s="3" t="s">
        <v>9100</v>
      </c>
      <c r="G12674" s="3">
        <v>0</v>
      </c>
      <c r="H12674" s="3">
        <v>51.304459999999999</v>
      </c>
      <c r="I12674" s="3">
        <v>0</v>
      </c>
      <c r="J12674" s="3"/>
      <c r="K12674" s="3"/>
      <c r="L12674" s="3"/>
      <c r="M12674" s="3"/>
      <c r="N12674" s="3"/>
      <c r="O12674" s="3"/>
      <c r="P12674" s="3"/>
      <c r="Q12674" s="8">
        <v>51.304459999999999</v>
      </c>
      <c r="R12674" s="5"/>
    </row>
    <row r="12675" spans="1:18" ht="31.5" x14ac:dyDescent="0.3">
      <c r="A12675" s="7"/>
      <c r="B12675" s="7"/>
      <c r="C12675" s="7"/>
      <c r="D12675" s="7"/>
      <c r="E12675" s="7"/>
      <c r="F12675" s="3" t="s">
        <v>9101</v>
      </c>
      <c r="G12675" s="3">
        <v>0</v>
      </c>
      <c r="H12675" s="3">
        <v>6.1255899999999999</v>
      </c>
      <c r="I12675" s="3">
        <v>0</v>
      </c>
      <c r="J12675" s="3"/>
      <c r="K12675" s="3"/>
      <c r="L12675" s="3"/>
      <c r="M12675" s="3"/>
      <c r="N12675" s="3"/>
      <c r="O12675" s="3"/>
      <c r="P12675" s="3"/>
      <c r="Q12675" s="8">
        <v>6.1255899999999999</v>
      </c>
      <c r="R12675" s="7"/>
    </row>
    <row r="12676" spans="1:18" ht="84" x14ac:dyDescent="0.3">
      <c r="A12676" s="6" t="s">
        <v>5019</v>
      </c>
      <c r="B12676" s="6" t="s">
        <v>13309</v>
      </c>
      <c r="C12676" s="6">
        <v>1.2E-2</v>
      </c>
      <c r="D12676" s="6">
        <v>2022</v>
      </c>
      <c r="E12676" s="6">
        <v>2023</v>
      </c>
      <c r="F12676" s="3" t="s">
        <v>22</v>
      </c>
      <c r="G12676" s="3">
        <v>0</v>
      </c>
      <c r="H12676" s="3">
        <v>140.12226999999999</v>
      </c>
      <c r="I12676" s="3">
        <v>0</v>
      </c>
      <c r="J12676" s="3"/>
      <c r="K12676" s="3"/>
      <c r="L12676" s="3"/>
      <c r="M12676" s="3"/>
      <c r="N12676" s="3"/>
      <c r="O12676" s="3"/>
      <c r="P12676" s="3"/>
      <c r="Q12676" s="8">
        <v>140.12226999999999</v>
      </c>
      <c r="R12676" s="5" t="s">
        <v>21273</v>
      </c>
    </row>
    <row r="12677" spans="1:18" ht="42" x14ac:dyDescent="0.3">
      <c r="A12677" s="5"/>
      <c r="B12677" s="5"/>
      <c r="C12677" s="5"/>
      <c r="D12677" s="5"/>
      <c r="E12677" s="5"/>
      <c r="F12677" s="3" t="s">
        <v>9100</v>
      </c>
      <c r="G12677" s="3">
        <v>0</v>
      </c>
      <c r="H12677" s="3">
        <v>133.99668</v>
      </c>
      <c r="I12677" s="3">
        <v>0</v>
      </c>
      <c r="J12677" s="3"/>
      <c r="K12677" s="3"/>
      <c r="L12677" s="3"/>
      <c r="M12677" s="3"/>
      <c r="N12677" s="3"/>
      <c r="O12677" s="3"/>
      <c r="P12677" s="3"/>
      <c r="Q12677" s="8">
        <v>133.99668</v>
      </c>
      <c r="R12677" s="5"/>
    </row>
    <row r="12678" spans="1:18" ht="31.5" x14ac:dyDescent="0.3">
      <c r="A12678" s="7"/>
      <c r="B12678" s="7"/>
      <c r="C12678" s="7"/>
      <c r="D12678" s="7"/>
      <c r="E12678" s="7"/>
      <c r="F12678" s="3" t="s">
        <v>9101</v>
      </c>
      <c r="G12678" s="3">
        <v>0</v>
      </c>
      <c r="H12678" s="3">
        <v>6.1255899999999999</v>
      </c>
      <c r="I12678" s="3">
        <v>0</v>
      </c>
      <c r="J12678" s="3"/>
      <c r="K12678" s="3"/>
      <c r="L12678" s="3"/>
      <c r="M12678" s="3"/>
      <c r="N12678" s="3"/>
      <c r="O12678" s="3"/>
      <c r="P12678" s="3"/>
      <c r="Q12678" s="8">
        <v>6.1255899999999999</v>
      </c>
      <c r="R12678" s="7"/>
    </row>
    <row r="12679" spans="1:18" ht="84" x14ac:dyDescent="0.3">
      <c r="A12679" s="6" t="s">
        <v>5020</v>
      </c>
      <c r="B12679" s="6" t="s">
        <v>13310</v>
      </c>
      <c r="C12679" s="6">
        <v>8.0000000000000002E-3</v>
      </c>
      <c r="D12679" s="6">
        <v>2021</v>
      </c>
      <c r="E12679" s="6">
        <v>2022</v>
      </c>
      <c r="F12679" s="3" t="s">
        <v>22</v>
      </c>
      <c r="G12679" s="3">
        <v>48.537050000000001</v>
      </c>
      <c r="H12679" s="3">
        <v>0</v>
      </c>
      <c r="I12679" s="3">
        <v>0</v>
      </c>
      <c r="J12679" s="3"/>
      <c r="K12679" s="3"/>
      <c r="L12679" s="3"/>
      <c r="M12679" s="3"/>
      <c r="N12679" s="3"/>
      <c r="O12679" s="3"/>
      <c r="P12679" s="3"/>
      <c r="Q12679" s="8">
        <v>48.537050000000001</v>
      </c>
      <c r="R12679" s="5" t="s">
        <v>21274</v>
      </c>
    </row>
    <row r="12680" spans="1:18" ht="42" x14ac:dyDescent="0.3">
      <c r="A12680" s="5"/>
      <c r="B12680" s="5"/>
      <c r="C12680" s="5"/>
      <c r="D12680" s="5"/>
      <c r="E12680" s="5"/>
      <c r="F12680" s="3" t="s">
        <v>9100</v>
      </c>
      <c r="G12680" s="3">
        <v>43.886000000000003</v>
      </c>
      <c r="H12680" s="3">
        <v>0</v>
      </c>
      <c r="I12680" s="3">
        <v>0</v>
      </c>
      <c r="J12680" s="3"/>
      <c r="K12680" s="3"/>
      <c r="L12680" s="3"/>
      <c r="M12680" s="3"/>
      <c r="N12680" s="3"/>
      <c r="O12680" s="3"/>
      <c r="P12680" s="3"/>
      <c r="Q12680" s="8">
        <v>43.886000000000003</v>
      </c>
      <c r="R12680" s="5"/>
    </row>
    <row r="12681" spans="1:18" ht="31.5" x14ac:dyDescent="0.3">
      <c r="A12681" s="7"/>
      <c r="B12681" s="7"/>
      <c r="C12681" s="7"/>
      <c r="D12681" s="7"/>
      <c r="E12681" s="7"/>
      <c r="F12681" s="3" t="s">
        <v>9101</v>
      </c>
      <c r="G12681" s="3">
        <v>4.6510499999999997</v>
      </c>
      <c r="H12681" s="3">
        <v>0</v>
      </c>
      <c r="I12681" s="3">
        <v>0</v>
      </c>
      <c r="J12681" s="3"/>
      <c r="K12681" s="3"/>
      <c r="L12681" s="3"/>
      <c r="M12681" s="3"/>
      <c r="N12681" s="3"/>
      <c r="O12681" s="3"/>
      <c r="P12681" s="3"/>
      <c r="Q12681" s="8">
        <v>4.6510499999999997</v>
      </c>
      <c r="R12681" s="7"/>
    </row>
    <row r="12682" spans="1:18" ht="84" x14ac:dyDescent="0.3">
      <c r="A12682" s="6" t="s">
        <v>5021</v>
      </c>
      <c r="B12682" s="6" t="s">
        <v>13311</v>
      </c>
      <c r="C12682" s="6">
        <v>0.01</v>
      </c>
      <c r="D12682" s="6">
        <v>2022</v>
      </c>
      <c r="E12682" s="6">
        <v>2023</v>
      </c>
      <c r="F12682" s="3" t="s">
        <v>22</v>
      </c>
      <c r="G12682" s="3">
        <v>0</v>
      </c>
      <c r="H12682" s="3">
        <v>131.37492</v>
      </c>
      <c r="I12682" s="3">
        <v>0</v>
      </c>
      <c r="J12682" s="3"/>
      <c r="K12682" s="3"/>
      <c r="L12682" s="3"/>
      <c r="M12682" s="3"/>
      <c r="N12682" s="3"/>
      <c r="O12682" s="3"/>
      <c r="P12682" s="3"/>
      <c r="Q12682" s="8">
        <v>131.37492</v>
      </c>
      <c r="R12682" s="5" t="s">
        <v>21275</v>
      </c>
    </row>
    <row r="12683" spans="1:18" ht="42" x14ac:dyDescent="0.3">
      <c r="A12683" s="5"/>
      <c r="B12683" s="5"/>
      <c r="C12683" s="5"/>
      <c r="D12683" s="5"/>
      <c r="E12683" s="5"/>
      <c r="F12683" s="3" t="s">
        <v>9100</v>
      </c>
      <c r="G12683" s="3">
        <v>0</v>
      </c>
      <c r="H12683" s="3">
        <v>125.24933</v>
      </c>
      <c r="I12683" s="3">
        <v>0</v>
      </c>
      <c r="J12683" s="3"/>
      <c r="K12683" s="3"/>
      <c r="L12683" s="3"/>
      <c r="M12683" s="3"/>
      <c r="N12683" s="3"/>
      <c r="O12683" s="3"/>
      <c r="P12683" s="3"/>
      <c r="Q12683" s="8">
        <v>125.24933</v>
      </c>
      <c r="R12683" s="5"/>
    </row>
    <row r="12684" spans="1:18" ht="31.5" x14ac:dyDescent="0.3">
      <c r="A12684" s="7"/>
      <c r="B12684" s="7"/>
      <c r="C12684" s="7"/>
      <c r="D12684" s="7"/>
      <c r="E12684" s="7"/>
      <c r="F12684" s="3" t="s">
        <v>9101</v>
      </c>
      <c r="G12684" s="3">
        <v>0</v>
      </c>
      <c r="H12684" s="3">
        <v>6.1255899999999999</v>
      </c>
      <c r="I12684" s="3">
        <v>0</v>
      </c>
      <c r="J12684" s="3"/>
      <c r="K12684" s="3"/>
      <c r="L12684" s="3"/>
      <c r="M12684" s="3"/>
      <c r="N12684" s="3"/>
      <c r="O12684" s="3"/>
      <c r="P12684" s="3"/>
      <c r="Q12684" s="8">
        <v>6.1255899999999999</v>
      </c>
      <c r="R12684" s="7"/>
    </row>
    <row r="12685" spans="1:18" ht="84" x14ac:dyDescent="0.3">
      <c r="A12685" s="6" t="s">
        <v>5022</v>
      </c>
      <c r="B12685" s="6" t="s">
        <v>13312</v>
      </c>
      <c r="C12685" s="6">
        <v>4.0000000000000001E-3</v>
      </c>
      <c r="D12685" s="6">
        <v>2022</v>
      </c>
      <c r="E12685" s="6">
        <v>2023</v>
      </c>
      <c r="F12685" s="3" t="s">
        <v>22</v>
      </c>
      <c r="G12685" s="3">
        <v>0</v>
      </c>
      <c r="H12685" s="3">
        <v>15.98771</v>
      </c>
      <c r="I12685" s="3">
        <v>0</v>
      </c>
      <c r="J12685" s="3"/>
      <c r="K12685" s="3"/>
      <c r="L12685" s="3"/>
      <c r="M12685" s="3"/>
      <c r="N12685" s="3"/>
      <c r="O12685" s="3"/>
      <c r="P12685" s="3"/>
      <c r="Q12685" s="8">
        <v>15.98771</v>
      </c>
      <c r="R12685" s="5" t="s">
        <v>21276</v>
      </c>
    </row>
    <row r="12686" spans="1:18" ht="42" x14ac:dyDescent="0.3">
      <c r="A12686" s="5"/>
      <c r="B12686" s="5"/>
      <c r="C12686" s="5"/>
      <c r="D12686" s="5"/>
      <c r="E12686" s="5"/>
      <c r="F12686" s="3" t="s">
        <v>9100</v>
      </c>
      <c r="G12686" s="3">
        <v>0</v>
      </c>
      <c r="H12686" s="3">
        <v>9.8621200000000009</v>
      </c>
      <c r="I12686" s="3">
        <v>0</v>
      </c>
      <c r="J12686" s="3"/>
      <c r="K12686" s="3"/>
      <c r="L12686" s="3"/>
      <c r="M12686" s="3"/>
      <c r="N12686" s="3"/>
      <c r="O12686" s="3"/>
      <c r="P12686" s="3"/>
      <c r="Q12686" s="8">
        <v>9.8621200000000009</v>
      </c>
      <c r="R12686" s="5"/>
    </row>
    <row r="12687" spans="1:18" ht="31.5" x14ac:dyDescent="0.3">
      <c r="A12687" s="7"/>
      <c r="B12687" s="7"/>
      <c r="C12687" s="7"/>
      <c r="D12687" s="7"/>
      <c r="E12687" s="7"/>
      <c r="F12687" s="3" t="s">
        <v>9101</v>
      </c>
      <c r="G12687" s="3">
        <v>0</v>
      </c>
      <c r="H12687" s="3">
        <v>6.1255899999999999</v>
      </c>
      <c r="I12687" s="3">
        <v>0</v>
      </c>
      <c r="J12687" s="3"/>
      <c r="K12687" s="3"/>
      <c r="L12687" s="3"/>
      <c r="M12687" s="3"/>
      <c r="N12687" s="3"/>
      <c r="O12687" s="3"/>
      <c r="P12687" s="3"/>
      <c r="Q12687" s="8">
        <v>6.1255899999999999</v>
      </c>
      <c r="R12687" s="7"/>
    </row>
    <row r="12688" spans="1:18" ht="94.5" x14ac:dyDescent="0.3">
      <c r="A12688" s="6" t="s">
        <v>5023</v>
      </c>
      <c r="B12688" s="6" t="s">
        <v>13313</v>
      </c>
      <c r="C12688" s="6">
        <v>2E-3</v>
      </c>
      <c r="D12688" s="6">
        <v>2022</v>
      </c>
      <c r="E12688" s="6">
        <v>2023</v>
      </c>
      <c r="F12688" s="3" t="s">
        <v>22</v>
      </c>
      <c r="G12688" s="3">
        <v>0</v>
      </c>
      <c r="H12688" s="3">
        <v>94.299620000000004</v>
      </c>
      <c r="I12688" s="3">
        <v>0</v>
      </c>
      <c r="J12688" s="3"/>
      <c r="K12688" s="3"/>
      <c r="L12688" s="3"/>
      <c r="M12688" s="3"/>
      <c r="N12688" s="3"/>
      <c r="O12688" s="3"/>
      <c r="P12688" s="3"/>
      <c r="Q12688" s="8">
        <v>94.299620000000004</v>
      </c>
      <c r="R12688" s="5" t="s">
        <v>21277</v>
      </c>
    </row>
    <row r="12689" spans="1:18" ht="42" x14ac:dyDescent="0.3">
      <c r="A12689" s="5"/>
      <c r="B12689" s="5"/>
      <c r="C12689" s="5"/>
      <c r="D12689" s="5"/>
      <c r="E12689" s="5"/>
      <c r="F12689" s="3" t="s">
        <v>9100</v>
      </c>
      <c r="G12689" s="3">
        <v>0</v>
      </c>
      <c r="H12689" s="3">
        <v>88.174030000000002</v>
      </c>
      <c r="I12689" s="3">
        <v>0</v>
      </c>
      <c r="J12689" s="3"/>
      <c r="K12689" s="3"/>
      <c r="L12689" s="3"/>
      <c r="M12689" s="3"/>
      <c r="N12689" s="3"/>
      <c r="O12689" s="3"/>
      <c r="P12689" s="3"/>
      <c r="Q12689" s="8">
        <v>88.174030000000002</v>
      </c>
      <c r="R12689" s="5"/>
    </row>
    <row r="12690" spans="1:18" ht="31.5" x14ac:dyDescent="0.3">
      <c r="A12690" s="7"/>
      <c r="B12690" s="7"/>
      <c r="C12690" s="7"/>
      <c r="D12690" s="7"/>
      <c r="E12690" s="7"/>
      <c r="F12690" s="3" t="s">
        <v>9101</v>
      </c>
      <c r="G12690" s="3">
        <v>0</v>
      </c>
      <c r="H12690" s="3">
        <v>6.1255899999999999</v>
      </c>
      <c r="I12690" s="3">
        <v>0</v>
      </c>
      <c r="J12690" s="3"/>
      <c r="K12690" s="3"/>
      <c r="L12690" s="3"/>
      <c r="M12690" s="3"/>
      <c r="N12690" s="3"/>
      <c r="O12690" s="3"/>
      <c r="P12690" s="3"/>
      <c r="Q12690" s="8">
        <v>6.1255899999999999</v>
      </c>
      <c r="R12690" s="7"/>
    </row>
    <row r="12691" spans="1:18" ht="84" x14ac:dyDescent="0.3">
      <c r="A12691" s="6" t="s">
        <v>5024</v>
      </c>
      <c r="B12691" s="6" t="s">
        <v>13314</v>
      </c>
      <c r="C12691" s="6">
        <v>7.0000000000000001E-3</v>
      </c>
      <c r="D12691" s="6">
        <v>2022</v>
      </c>
      <c r="E12691" s="6">
        <v>2023</v>
      </c>
      <c r="F12691" s="3" t="s">
        <v>22</v>
      </c>
      <c r="G12691" s="3">
        <v>0</v>
      </c>
      <c r="H12691" s="3">
        <v>118.25388</v>
      </c>
      <c r="I12691" s="3">
        <v>0</v>
      </c>
      <c r="J12691" s="3"/>
      <c r="K12691" s="3"/>
      <c r="L12691" s="3"/>
      <c r="M12691" s="3"/>
      <c r="N12691" s="3"/>
      <c r="O12691" s="3"/>
      <c r="P12691" s="3"/>
      <c r="Q12691" s="8">
        <v>118.25388</v>
      </c>
      <c r="R12691" s="5" t="s">
        <v>21278</v>
      </c>
    </row>
    <row r="12692" spans="1:18" ht="42" x14ac:dyDescent="0.3">
      <c r="A12692" s="5"/>
      <c r="B12692" s="5"/>
      <c r="C12692" s="5"/>
      <c r="D12692" s="5"/>
      <c r="E12692" s="5"/>
      <c r="F12692" s="3" t="s">
        <v>9100</v>
      </c>
      <c r="G12692" s="3">
        <v>0</v>
      </c>
      <c r="H12692" s="3">
        <v>112.12829000000001</v>
      </c>
      <c r="I12692" s="3">
        <v>0</v>
      </c>
      <c r="J12692" s="3"/>
      <c r="K12692" s="3"/>
      <c r="L12692" s="3"/>
      <c r="M12692" s="3"/>
      <c r="N12692" s="3"/>
      <c r="O12692" s="3"/>
      <c r="P12692" s="3"/>
      <c r="Q12692" s="8">
        <v>112.12829000000001</v>
      </c>
      <c r="R12692" s="5"/>
    </row>
    <row r="12693" spans="1:18" ht="31.5" x14ac:dyDescent="0.3">
      <c r="A12693" s="7"/>
      <c r="B12693" s="7"/>
      <c r="C12693" s="7"/>
      <c r="D12693" s="7"/>
      <c r="E12693" s="7"/>
      <c r="F12693" s="3" t="s">
        <v>9101</v>
      </c>
      <c r="G12693" s="3">
        <v>0</v>
      </c>
      <c r="H12693" s="3">
        <v>6.1255899999999999</v>
      </c>
      <c r="I12693" s="3">
        <v>0</v>
      </c>
      <c r="J12693" s="3"/>
      <c r="K12693" s="3"/>
      <c r="L12693" s="3"/>
      <c r="M12693" s="3"/>
      <c r="N12693" s="3"/>
      <c r="O12693" s="3"/>
      <c r="P12693" s="3"/>
      <c r="Q12693" s="8">
        <v>6.1255899999999999</v>
      </c>
      <c r="R12693" s="7"/>
    </row>
    <row r="12694" spans="1:18" ht="84" x14ac:dyDescent="0.3">
      <c r="A12694" s="6" t="s">
        <v>5025</v>
      </c>
      <c r="B12694" s="6" t="s">
        <v>13315</v>
      </c>
      <c r="C12694" s="6">
        <v>5.0000000000000001E-3</v>
      </c>
      <c r="D12694" s="6">
        <v>2022</v>
      </c>
      <c r="E12694" s="6">
        <v>2023</v>
      </c>
      <c r="F12694" s="3" t="s">
        <v>22</v>
      </c>
      <c r="G12694" s="3">
        <v>0</v>
      </c>
      <c r="H12694" s="3">
        <v>109.50653</v>
      </c>
      <c r="I12694" s="3">
        <v>0</v>
      </c>
      <c r="J12694" s="3"/>
      <c r="K12694" s="3"/>
      <c r="L12694" s="3"/>
      <c r="M12694" s="3"/>
      <c r="N12694" s="3"/>
      <c r="O12694" s="3"/>
      <c r="P12694" s="3"/>
      <c r="Q12694" s="8">
        <v>109.50653</v>
      </c>
      <c r="R12694" s="5" t="s">
        <v>21279</v>
      </c>
    </row>
    <row r="12695" spans="1:18" ht="42" x14ac:dyDescent="0.3">
      <c r="A12695" s="5"/>
      <c r="B12695" s="5"/>
      <c r="C12695" s="5"/>
      <c r="D12695" s="5"/>
      <c r="E12695" s="5"/>
      <c r="F12695" s="3" t="s">
        <v>9100</v>
      </c>
      <c r="G12695" s="3">
        <v>0</v>
      </c>
      <c r="H12695" s="3">
        <v>103.38094</v>
      </c>
      <c r="I12695" s="3">
        <v>0</v>
      </c>
      <c r="J12695" s="3"/>
      <c r="K12695" s="3"/>
      <c r="L12695" s="3"/>
      <c r="M12695" s="3"/>
      <c r="N12695" s="3"/>
      <c r="O12695" s="3"/>
      <c r="P12695" s="3"/>
      <c r="Q12695" s="8">
        <v>103.38094</v>
      </c>
      <c r="R12695" s="5"/>
    </row>
    <row r="12696" spans="1:18" ht="31.5" x14ac:dyDescent="0.3">
      <c r="A12696" s="7"/>
      <c r="B12696" s="7"/>
      <c r="C12696" s="7"/>
      <c r="D12696" s="7"/>
      <c r="E12696" s="7"/>
      <c r="F12696" s="3" t="s">
        <v>9101</v>
      </c>
      <c r="G12696" s="3">
        <v>0</v>
      </c>
      <c r="H12696" s="3">
        <v>6.1255899999999999</v>
      </c>
      <c r="I12696" s="3">
        <v>0</v>
      </c>
      <c r="J12696" s="3"/>
      <c r="K12696" s="3"/>
      <c r="L12696" s="3"/>
      <c r="M12696" s="3"/>
      <c r="N12696" s="3"/>
      <c r="O12696" s="3"/>
      <c r="P12696" s="3"/>
      <c r="Q12696" s="8">
        <v>6.1255899999999999</v>
      </c>
      <c r="R12696" s="7"/>
    </row>
    <row r="12697" spans="1:18" ht="84" x14ac:dyDescent="0.3">
      <c r="A12697" s="6" t="s">
        <v>5026</v>
      </c>
      <c r="B12697" s="6" t="s">
        <v>13316</v>
      </c>
      <c r="C12697" s="6">
        <v>1.4999999999999999E-2</v>
      </c>
      <c r="D12697" s="6">
        <v>2022</v>
      </c>
      <c r="E12697" s="6">
        <v>2023</v>
      </c>
      <c r="F12697" s="3" t="s">
        <v>22</v>
      </c>
      <c r="G12697" s="3">
        <v>0</v>
      </c>
      <c r="H12697" s="3">
        <v>153.2433</v>
      </c>
      <c r="I12697" s="3">
        <v>0</v>
      </c>
      <c r="J12697" s="3"/>
      <c r="K12697" s="3"/>
      <c r="L12697" s="3"/>
      <c r="M12697" s="3"/>
      <c r="N12697" s="3"/>
      <c r="O12697" s="3"/>
      <c r="P12697" s="3"/>
      <c r="Q12697" s="8">
        <v>153.2433</v>
      </c>
      <c r="R12697" s="5" t="s">
        <v>21280</v>
      </c>
    </row>
    <row r="12698" spans="1:18" ht="42" x14ac:dyDescent="0.3">
      <c r="A12698" s="5"/>
      <c r="B12698" s="5"/>
      <c r="C12698" s="5"/>
      <c r="D12698" s="5"/>
      <c r="E12698" s="5"/>
      <c r="F12698" s="3" t="s">
        <v>9100</v>
      </c>
      <c r="G12698" s="3">
        <v>0</v>
      </c>
      <c r="H12698" s="3">
        <v>147.11770999999999</v>
      </c>
      <c r="I12698" s="3">
        <v>0</v>
      </c>
      <c r="J12698" s="3"/>
      <c r="K12698" s="3"/>
      <c r="L12698" s="3"/>
      <c r="M12698" s="3"/>
      <c r="N12698" s="3"/>
      <c r="O12698" s="3"/>
      <c r="P12698" s="3"/>
      <c r="Q12698" s="8">
        <v>147.11770999999999</v>
      </c>
      <c r="R12698" s="5"/>
    </row>
    <row r="12699" spans="1:18" ht="31.5" x14ac:dyDescent="0.3">
      <c r="A12699" s="7"/>
      <c r="B12699" s="7"/>
      <c r="C12699" s="7"/>
      <c r="D12699" s="7"/>
      <c r="E12699" s="7"/>
      <c r="F12699" s="3" t="s">
        <v>9101</v>
      </c>
      <c r="G12699" s="3">
        <v>0</v>
      </c>
      <c r="H12699" s="3">
        <v>6.1255899999999999</v>
      </c>
      <c r="I12699" s="3">
        <v>0</v>
      </c>
      <c r="J12699" s="3"/>
      <c r="K12699" s="3"/>
      <c r="L12699" s="3"/>
      <c r="M12699" s="3"/>
      <c r="N12699" s="3"/>
      <c r="O12699" s="3"/>
      <c r="P12699" s="3"/>
      <c r="Q12699" s="8">
        <v>6.1255899999999999</v>
      </c>
      <c r="R12699" s="7"/>
    </row>
    <row r="12700" spans="1:18" ht="84" x14ac:dyDescent="0.3">
      <c r="A12700" s="6" t="s">
        <v>5027</v>
      </c>
      <c r="B12700" s="6" t="s">
        <v>13317</v>
      </c>
      <c r="C12700" s="6">
        <v>3.7000000000000002E-3</v>
      </c>
      <c r="D12700" s="6">
        <v>2022</v>
      </c>
      <c r="E12700" s="6">
        <v>2023</v>
      </c>
      <c r="F12700" s="3" t="s">
        <v>22</v>
      </c>
      <c r="G12700" s="3">
        <v>0</v>
      </c>
      <c r="H12700" s="3">
        <v>72.458839999999995</v>
      </c>
      <c r="I12700" s="3">
        <v>0</v>
      </c>
      <c r="J12700" s="3"/>
      <c r="K12700" s="3"/>
      <c r="L12700" s="3"/>
      <c r="M12700" s="3"/>
      <c r="N12700" s="3"/>
      <c r="O12700" s="3"/>
      <c r="P12700" s="3"/>
      <c r="Q12700" s="8">
        <v>72.458839999999995</v>
      </c>
      <c r="R12700" s="5" t="s">
        <v>21281</v>
      </c>
    </row>
    <row r="12701" spans="1:18" ht="42" x14ac:dyDescent="0.3">
      <c r="A12701" s="5"/>
      <c r="B12701" s="5"/>
      <c r="C12701" s="5"/>
      <c r="D12701" s="5"/>
      <c r="E12701" s="5"/>
      <c r="F12701" s="3" t="s">
        <v>9100</v>
      </c>
      <c r="G12701" s="3">
        <v>0</v>
      </c>
      <c r="H12701" s="3">
        <v>66.333250000000007</v>
      </c>
      <c r="I12701" s="3">
        <v>0</v>
      </c>
      <c r="J12701" s="3"/>
      <c r="K12701" s="3"/>
      <c r="L12701" s="3"/>
      <c r="M12701" s="3"/>
      <c r="N12701" s="3"/>
      <c r="O12701" s="3"/>
      <c r="P12701" s="3"/>
      <c r="Q12701" s="8">
        <v>66.333250000000007</v>
      </c>
      <c r="R12701" s="5"/>
    </row>
    <row r="12702" spans="1:18" ht="31.5" x14ac:dyDescent="0.3">
      <c r="A12702" s="7"/>
      <c r="B12702" s="7"/>
      <c r="C12702" s="7"/>
      <c r="D12702" s="7"/>
      <c r="E12702" s="7"/>
      <c r="F12702" s="3" t="s">
        <v>9101</v>
      </c>
      <c r="G12702" s="3">
        <v>0</v>
      </c>
      <c r="H12702" s="3">
        <v>6.1255899999999999</v>
      </c>
      <c r="I12702" s="3">
        <v>0</v>
      </c>
      <c r="J12702" s="3"/>
      <c r="K12702" s="3"/>
      <c r="L12702" s="3"/>
      <c r="M12702" s="3"/>
      <c r="N12702" s="3"/>
      <c r="O12702" s="3"/>
      <c r="P12702" s="3"/>
      <c r="Q12702" s="8">
        <v>6.1255899999999999</v>
      </c>
      <c r="R12702" s="7"/>
    </row>
    <row r="12703" spans="1:18" ht="84" x14ac:dyDescent="0.3">
      <c r="A12703" s="6" t="s">
        <v>5028</v>
      </c>
      <c r="B12703" s="6" t="s">
        <v>13318</v>
      </c>
      <c r="C12703" s="6">
        <v>0.03</v>
      </c>
      <c r="D12703" s="6">
        <v>2022</v>
      </c>
      <c r="E12703" s="6">
        <v>2023</v>
      </c>
      <c r="F12703" s="3" t="s">
        <v>22</v>
      </c>
      <c r="G12703" s="3">
        <v>0</v>
      </c>
      <c r="H12703" s="3">
        <v>88.922290000000004</v>
      </c>
      <c r="I12703" s="3">
        <v>0</v>
      </c>
      <c r="J12703" s="3"/>
      <c r="K12703" s="3"/>
      <c r="L12703" s="3"/>
      <c r="M12703" s="3"/>
      <c r="N12703" s="3"/>
      <c r="O12703" s="3"/>
      <c r="P12703" s="3"/>
      <c r="Q12703" s="8">
        <v>88.922290000000004</v>
      </c>
      <c r="R12703" s="5" t="s">
        <v>21282</v>
      </c>
    </row>
    <row r="12704" spans="1:18" ht="42" x14ac:dyDescent="0.3">
      <c r="A12704" s="5"/>
      <c r="B12704" s="5"/>
      <c r="C12704" s="5"/>
      <c r="D12704" s="5"/>
      <c r="E12704" s="5"/>
      <c r="F12704" s="3" t="s">
        <v>9100</v>
      </c>
      <c r="G12704" s="3">
        <v>0</v>
      </c>
      <c r="H12704" s="3">
        <v>82.796700000000001</v>
      </c>
      <c r="I12704" s="3">
        <v>0</v>
      </c>
      <c r="J12704" s="3"/>
      <c r="K12704" s="3"/>
      <c r="L12704" s="3"/>
      <c r="M12704" s="3"/>
      <c r="N12704" s="3"/>
      <c r="O12704" s="3"/>
      <c r="P12704" s="3"/>
      <c r="Q12704" s="8">
        <v>82.796700000000001</v>
      </c>
      <c r="R12704" s="5"/>
    </row>
    <row r="12705" spans="1:18" ht="31.5" x14ac:dyDescent="0.3">
      <c r="A12705" s="7"/>
      <c r="B12705" s="7"/>
      <c r="C12705" s="7"/>
      <c r="D12705" s="7"/>
      <c r="E12705" s="7"/>
      <c r="F12705" s="3" t="s">
        <v>9101</v>
      </c>
      <c r="G12705" s="3">
        <v>0</v>
      </c>
      <c r="H12705" s="3">
        <v>6.1255899999999999</v>
      </c>
      <c r="I12705" s="3">
        <v>0</v>
      </c>
      <c r="J12705" s="3"/>
      <c r="K12705" s="3"/>
      <c r="L12705" s="3"/>
      <c r="M12705" s="3"/>
      <c r="N12705" s="3"/>
      <c r="O12705" s="3"/>
      <c r="P12705" s="3"/>
      <c r="Q12705" s="8">
        <v>6.1255899999999999</v>
      </c>
      <c r="R12705" s="7"/>
    </row>
    <row r="12706" spans="1:18" ht="84" x14ac:dyDescent="0.3">
      <c r="A12706" s="6" t="s">
        <v>5029</v>
      </c>
      <c r="B12706" s="6" t="s">
        <v>13319</v>
      </c>
      <c r="C12706" s="6">
        <v>4.0000000000000001E-3</v>
      </c>
      <c r="D12706" s="6">
        <v>2022</v>
      </c>
      <c r="E12706" s="6">
        <v>2023</v>
      </c>
      <c r="F12706" s="3" t="s">
        <v>22</v>
      </c>
      <c r="G12706" s="3">
        <v>0</v>
      </c>
      <c r="H12706" s="3">
        <v>15.98771</v>
      </c>
      <c r="I12706" s="3">
        <v>0</v>
      </c>
      <c r="J12706" s="3"/>
      <c r="K12706" s="3"/>
      <c r="L12706" s="3"/>
      <c r="M12706" s="3"/>
      <c r="N12706" s="3"/>
      <c r="O12706" s="3"/>
      <c r="P12706" s="3"/>
      <c r="Q12706" s="8">
        <v>15.98771</v>
      </c>
      <c r="R12706" s="5" t="s">
        <v>21283</v>
      </c>
    </row>
    <row r="12707" spans="1:18" ht="42" x14ac:dyDescent="0.3">
      <c r="A12707" s="5"/>
      <c r="B12707" s="5"/>
      <c r="C12707" s="5"/>
      <c r="D12707" s="5"/>
      <c r="E12707" s="5"/>
      <c r="F12707" s="3" t="s">
        <v>9100</v>
      </c>
      <c r="G12707" s="3">
        <v>0</v>
      </c>
      <c r="H12707" s="3">
        <v>9.8621200000000009</v>
      </c>
      <c r="I12707" s="3">
        <v>0</v>
      </c>
      <c r="J12707" s="3"/>
      <c r="K12707" s="3"/>
      <c r="L12707" s="3"/>
      <c r="M12707" s="3"/>
      <c r="N12707" s="3"/>
      <c r="O12707" s="3"/>
      <c r="P12707" s="3"/>
      <c r="Q12707" s="8">
        <v>9.8621200000000009</v>
      </c>
      <c r="R12707" s="5"/>
    </row>
    <row r="12708" spans="1:18" ht="31.5" x14ac:dyDescent="0.3">
      <c r="A12708" s="7"/>
      <c r="B12708" s="7"/>
      <c r="C12708" s="7"/>
      <c r="D12708" s="7"/>
      <c r="E12708" s="7"/>
      <c r="F12708" s="3" t="s">
        <v>9101</v>
      </c>
      <c r="G12708" s="3">
        <v>0</v>
      </c>
      <c r="H12708" s="3">
        <v>6.1255899999999999</v>
      </c>
      <c r="I12708" s="3">
        <v>0</v>
      </c>
      <c r="J12708" s="3"/>
      <c r="K12708" s="3"/>
      <c r="L12708" s="3"/>
      <c r="M12708" s="3"/>
      <c r="N12708" s="3"/>
      <c r="O12708" s="3"/>
      <c r="P12708" s="3"/>
      <c r="Q12708" s="8">
        <v>6.1255899999999999</v>
      </c>
      <c r="R12708" s="7"/>
    </row>
    <row r="12709" spans="1:18" ht="94.5" x14ac:dyDescent="0.3">
      <c r="A12709" s="6" t="s">
        <v>5030</v>
      </c>
      <c r="B12709" s="6" t="s">
        <v>13320</v>
      </c>
      <c r="C12709" s="6">
        <v>5.0000000000000001E-3</v>
      </c>
      <c r="D12709" s="6">
        <v>2022</v>
      </c>
      <c r="E12709" s="6">
        <v>2023</v>
      </c>
      <c r="F12709" s="3" t="s">
        <v>22</v>
      </c>
      <c r="G12709" s="3">
        <v>0</v>
      </c>
      <c r="H12709" s="3">
        <v>61.418880000000001</v>
      </c>
      <c r="I12709" s="3">
        <v>0</v>
      </c>
      <c r="J12709" s="3"/>
      <c r="K12709" s="3"/>
      <c r="L12709" s="3"/>
      <c r="M12709" s="3"/>
      <c r="N12709" s="3"/>
      <c r="O12709" s="3"/>
      <c r="P12709" s="3"/>
      <c r="Q12709" s="8">
        <v>61.418880000000001</v>
      </c>
      <c r="R12709" s="5" t="s">
        <v>21284</v>
      </c>
    </row>
    <row r="12710" spans="1:18" ht="42" x14ac:dyDescent="0.3">
      <c r="A12710" s="5"/>
      <c r="B12710" s="5"/>
      <c r="C12710" s="5"/>
      <c r="D12710" s="5"/>
      <c r="E12710" s="5"/>
      <c r="F12710" s="3" t="s">
        <v>9100</v>
      </c>
      <c r="G12710" s="3">
        <v>0</v>
      </c>
      <c r="H12710" s="3">
        <v>55.293289999999999</v>
      </c>
      <c r="I12710" s="3">
        <v>0</v>
      </c>
      <c r="J12710" s="3"/>
      <c r="K12710" s="3"/>
      <c r="L12710" s="3"/>
      <c r="M12710" s="3"/>
      <c r="N12710" s="3"/>
      <c r="O12710" s="3"/>
      <c r="P12710" s="3"/>
      <c r="Q12710" s="8">
        <v>55.293289999999999</v>
      </c>
      <c r="R12710" s="5"/>
    </row>
    <row r="12711" spans="1:18" ht="31.5" x14ac:dyDescent="0.3">
      <c r="A12711" s="7"/>
      <c r="B12711" s="7"/>
      <c r="C12711" s="7"/>
      <c r="D12711" s="7"/>
      <c r="E12711" s="7"/>
      <c r="F12711" s="3" t="s">
        <v>9101</v>
      </c>
      <c r="G12711" s="3">
        <v>0</v>
      </c>
      <c r="H12711" s="3">
        <v>6.1255899999999999</v>
      </c>
      <c r="I12711" s="3">
        <v>0</v>
      </c>
      <c r="J12711" s="3"/>
      <c r="K12711" s="3"/>
      <c r="L12711" s="3"/>
      <c r="M12711" s="3"/>
      <c r="N12711" s="3"/>
      <c r="O12711" s="3"/>
      <c r="P12711" s="3"/>
      <c r="Q12711" s="8">
        <v>6.1255899999999999</v>
      </c>
      <c r="R12711" s="7"/>
    </row>
    <row r="12712" spans="1:18" ht="84" x14ac:dyDescent="0.3">
      <c r="A12712" s="6" t="s">
        <v>5031</v>
      </c>
      <c r="B12712" s="6" t="s">
        <v>13321</v>
      </c>
      <c r="C12712" s="6">
        <v>7.0000000000000001E-3</v>
      </c>
      <c r="D12712" s="6">
        <v>2022</v>
      </c>
      <c r="E12712" s="6">
        <v>2023</v>
      </c>
      <c r="F12712" s="3" t="s">
        <v>22</v>
      </c>
      <c r="G12712" s="3">
        <v>0</v>
      </c>
      <c r="H12712" s="3">
        <v>118.25388</v>
      </c>
      <c r="I12712" s="3">
        <v>0</v>
      </c>
      <c r="J12712" s="3"/>
      <c r="K12712" s="3"/>
      <c r="L12712" s="3"/>
      <c r="M12712" s="3"/>
      <c r="N12712" s="3"/>
      <c r="O12712" s="3"/>
      <c r="P12712" s="3"/>
      <c r="Q12712" s="8">
        <v>118.25388</v>
      </c>
      <c r="R12712" s="5" t="s">
        <v>21285</v>
      </c>
    </row>
    <row r="12713" spans="1:18" ht="42" x14ac:dyDescent="0.3">
      <c r="A12713" s="5"/>
      <c r="B12713" s="5"/>
      <c r="C12713" s="5"/>
      <c r="D12713" s="5"/>
      <c r="E12713" s="5"/>
      <c r="F12713" s="3" t="s">
        <v>9100</v>
      </c>
      <c r="G12713" s="3">
        <v>0</v>
      </c>
      <c r="H12713" s="3">
        <v>112.12829000000001</v>
      </c>
      <c r="I12713" s="3">
        <v>0</v>
      </c>
      <c r="J12713" s="3"/>
      <c r="K12713" s="3"/>
      <c r="L12713" s="3"/>
      <c r="M12713" s="3"/>
      <c r="N12713" s="3"/>
      <c r="O12713" s="3"/>
      <c r="P12713" s="3"/>
      <c r="Q12713" s="8">
        <v>112.12829000000001</v>
      </c>
      <c r="R12713" s="5"/>
    </row>
    <row r="12714" spans="1:18" ht="31.5" x14ac:dyDescent="0.3">
      <c r="A12714" s="7"/>
      <c r="B12714" s="7"/>
      <c r="C12714" s="7"/>
      <c r="D12714" s="7"/>
      <c r="E12714" s="7"/>
      <c r="F12714" s="3" t="s">
        <v>9101</v>
      </c>
      <c r="G12714" s="3">
        <v>0</v>
      </c>
      <c r="H12714" s="3">
        <v>6.1255899999999999</v>
      </c>
      <c r="I12714" s="3">
        <v>0</v>
      </c>
      <c r="J12714" s="3"/>
      <c r="K12714" s="3"/>
      <c r="L12714" s="3"/>
      <c r="M12714" s="3"/>
      <c r="N12714" s="3"/>
      <c r="O12714" s="3"/>
      <c r="P12714" s="3"/>
      <c r="Q12714" s="8">
        <v>6.1255899999999999</v>
      </c>
      <c r="R12714" s="7"/>
    </row>
    <row r="12715" spans="1:18" ht="84" x14ac:dyDescent="0.3">
      <c r="A12715" s="6" t="s">
        <v>5032</v>
      </c>
      <c r="B12715" s="6" t="s">
        <v>13322</v>
      </c>
      <c r="C12715" s="6">
        <v>7.4999999999999997E-3</v>
      </c>
      <c r="D12715" s="6">
        <v>2022</v>
      </c>
      <c r="E12715" s="6">
        <v>2023</v>
      </c>
      <c r="F12715" s="3" t="s">
        <v>22</v>
      </c>
      <c r="G12715" s="3">
        <v>0</v>
      </c>
      <c r="H12715" s="3">
        <v>76.432829999999996</v>
      </c>
      <c r="I12715" s="3">
        <v>0</v>
      </c>
      <c r="J12715" s="3"/>
      <c r="K12715" s="3"/>
      <c r="L12715" s="3"/>
      <c r="M12715" s="3"/>
      <c r="N12715" s="3"/>
      <c r="O12715" s="3"/>
      <c r="P12715" s="3"/>
      <c r="Q12715" s="8">
        <v>76.432829999999996</v>
      </c>
      <c r="R12715" s="5" t="s">
        <v>21286</v>
      </c>
    </row>
    <row r="12716" spans="1:18" ht="42" x14ac:dyDescent="0.3">
      <c r="A12716" s="5"/>
      <c r="B12716" s="5"/>
      <c r="C12716" s="5"/>
      <c r="D12716" s="5"/>
      <c r="E12716" s="5"/>
      <c r="F12716" s="3" t="s">
        <v>9100</v>
      </c>
      <c r="G12716" s="3">
        <v>0</v>
      </c>
      <c r="H12716" s="3">
        <v>70.307239999999993</v>
      </c>
      <c r="I12716" s="3">
        <v>0</v>
      </c>
      <c r="J12716" s="3"/>
      <c r="K12716" s="3"/>
      <c r="L12716" s="3"/>
      <c r="M12716" s="3"/>
      <c r="N12716" s="3"/>
      <c r="O12716" s="3"/>
      <c r="P12716" s="3"/>
      <c r="Q12716" s="8">
        <v>70.307239999999993</v>
      </c>
      <c r="R12716" s="5"/>
    </row>
    <row r="12717" spans="1:18" ht="31.5" x14ac:dyDescent="0.3">
      <c r="A12717" s="7"/>
      <c r="B12717" s="7"/>
      <c r="C12717" s="7"/>
      <c r="D12717" s="7"/>
      <c r="E12717" s="7"/>
      <c r="F12717" s="3" t="s">
        <v>9101</v>
      </c>
      <c r="G12717" s="3">
        <v>0</v>
      </c>
      <c r="H12717" s="3">
        <v>6.1255899999999999</v>
      </c>
      <c r="I12717" s="3">
        <v>0</v>
      </c>
      <c r="J12717" s="3"/>
      <c r="K12717" s="3"/>
      <c r="L12717" s="3"/>
      <c r="M12717" s="3"/>
      <c r="N12717" s="3"/>
      <c r="O12717" s="3"/>
      <c r="P12717" s="3"/>
      <c r="Q12717" s="8">
        <v>6.1255899999999999</v>
      </c>
      <c r="R12717" s="7"/>
    </row>
    <row r="12718" spans="1:18" ht="84" x14ac:dyDescent="0.3">
      <c r="A12718" s="6" t="s">
        <v>5033</v>
      </c>
      <c r="B12718" s="6" t="s">
        <v>13323</v>
      </c>
      <c r="C12718" s="6">
        <v>1.4999999999999999E-2</v>
      </c>
      <c r="D12718" s="6">
        <v>2022</v>
      </c>
      <c r="E12718" s="6">
        <v>2023</v>
      </c>
      <c r="F12718" s="3" t="s">
        <v>22</v>
      </c>
      <c r="G12718" s="3">
        <v>0</v>
      </c>
      <c r="H12718" s="3">
        <v>153.2433</v>
      </c>
      <c r="I12718" s="3">
        <v>0</v>
      </c>
      <c r="J12718" s="3"/>
      <c r="K12718" s="3"/>
      <c r="L12718" s="3"/>
      <c r="M12718" s="3"/>
      <c r="N12718" s="3"/>
      <c r="O12718" s="3"/>
      <c r="P12718" s="3"/>
      <c r="Q12718" s="8">
        <v>153.2433</v>
      </c>
      <c r="R12718" s="5" t="s">
        <v>21287</v>
      </c>
    </row>
    <row r="12719" spans="1:18" ht="42" x14ac:dyDescent="0.3">
      <c r="A12719" s="5"/>
      <c r="B12719" s="5"/>
      <c r="C12719" s="5"/>
      <c r="D12719" s="5"/>
      <c r="E12719" s="5"/>
      <c r="F12719" s="3" t="s">
        <v>9100</v>
      </c>
      <c r="G12719" s="3">
        <v>0</v>
      </c>
      <c r="H12719" s="3">
        <v>147.11770999999999</v>
      </c>
      <c r="I12719" s="3">
        <v>0</v>
      </c>
      <c r="J12719" s="3"/>
      <c r="K12719" s="3"/>
      <c r="L12719" s="3"/>
      <c r="M12719" s="3"/>
      <c r="N12719" s="3"/>
      <c r="O12719" s="3"/>
      <c r="P12719" s="3"/>
      <c r="Q12719" s="8">
        <v>147.11770999999999</v>
      </c>
      <c r="R12719" s="5"/>
    </row>
    <row r="12720" spans="1:18" ht="31.5" x14ac:dyDescent="0.3">
      <c r="A12720" s="7"/>
      <c r="B12720" s="7"/>
      <c r="C12720" s="7"/>
      <c r="D12720" s="7"/>
      <c r="E12720" s="7"/>
      <c r="F12720" s="3" t="s">
        <v>9101</v>
      </c>
      <c r="G12720" s="3">
        <v>0</v>
      </c>
      <c r="H12720" s="3">
        <v>6.1255899999999999</v>
      </c>
      <c r="I12720" s="3">
        <v>0</v>
      </c>
      <c r="J12720" s="3"/>
      <c r="K12720" s="3"/>
      <c r="L12720" s="3"/>
      <c r="M12720" s="3"/>
      <c r="N12720" s="3"/>
      <c r="O12720" s="3"/>
      <c r="P12720" s="3"/>
      <c r="Q12720" s="8">
        <v>6.1255899999999999</v>
      </c>
      <c r="R12720" s="7"/>
    </row>
    <row r="12721" spans="1:18" ht="84" x14ac:dyDescent="0.3">
      <c r="A12721" s="6" t="s">
        <v>5034</v>
      </c>
      <c r="B12721" s="6" t="s">
        <v>13324</v>
      </c>
      <c r="C12721" s="6">
        <v>5.8999999999999999E-3</v>
      </c>
      <c r="D12721" s="6">
        <v>2022</v>
      </c>
      <c r="E12721" s="6">
        <v>2023</v>
      </c>
      <c r="F12721" s="3" t="s">
        <v>22</v>
      </c>
      <c r="G12721" s="3">
        <v>0</v>
      </c>
      <c r="H12721" s="3">
        <v>69.088170000000005</v>
      </c>
      <c r="I12721" s="3">
        <v>0</v>
      </c>
      <c r="J12721" s="3"/>
      <c r="K12721" s="3"/>
      <c r="L12721" s="3"/>
      <c r="M12721" s="3"/>
      <c r="N12721" s="3"/>
      <c r="O12721" s="3"/>
      <c r="P12721" s="3"/>
      <c r="Q12721" s="8">
        <v>69.088170000000005</v>
      </c>
      <c r="R12721" s="5" t="s">
        <v>21288</v>
      </c>
    </row>
    <row r="12722" spans="1:18" ht="42" x14ac:dyDescent="0.3">
      <c r="A12722" s="5"/>
      <c r="B12722" s="5"/>
      <c r="C12722" s="5"/>
      <c r="D12722" s="5"/>
      <c r="E12722" s="5"/>
      <c r="F12722" s="3" t="s">
        <v>9100</v>
      </c>
      <c r="G12722" s="3">
        <v>0</v>
      </c>
      <c r="H12722" s="3">
        <v>62.962580000000003</v>
      </c>
      <c r="I12722" s="3">
        <v>0</v>
      </c>
      <c r="J12722" s="3"/>
      <c r="K12722" s="3"/>
      <c r="L12722" s="3"/>
      <c r="M12722" s="3"/>
      <c r="N12722" s="3"/>
      <c r="O12722" s="3"/>
      <c r="P12722" s="3"/>
      <c r="Q12722" s="8">
        <v>62.962580000000003</v>
      </c>
      <c r="R12722" s="5"/>
    </row>
    <row r="12723" spans="1:18" ht="31.5" x14ac:dyDescent="0.3">
      <c r="A12723" s="7"/>
      <c r="B12723" s="7"/>
      <c r="C12723" s="7"/>
      <c r="D12723" s="7"/>
      <c r="E12723" s="7"/>
      <c r="F12723" s="3" t="s">
        <v>9101</v>
      </c>
      <c r="G12723" s="3">
        <v>0</v>
      </c>
      <c r="H12723" s="3">
        <v>6.1255899999999999</v>
      </c>
      <c r="I12723" s="3">
        <v>0</v>
      </c>
      <c r="J12723" s="3"/>
      <c r="K12723" s="3"/>
      <c r="L12723" s="3"/>
      <c r="M12723" s="3"/>
      <c r="N12723" s="3"/>
      <c r="O12723" s="3"/>
      <c r="P12723" s="3"/>
      <c r="Q12723" s="8">
        <v>6.1255899999999999</v>
      </c>
      <c r="R12723" s="7"/>
    </row>
    <row r="12724" spans="1:18" ht="84" x14ac:dyDescent="0.3">
      <c r="A12724" s="6" t="s">
        <v>5035</v>
      </c>
      <c r="B12724" s="6" t="s">
        <v>13325</v>
      </c>
      <c r="C12724" s="6">
        <v>1.7999999999999999E-2</v>
      </c>
      <c r="D12724" s="6">
        <v>2022</v>
      </c>
      <c r="E12724" s="6">
        <v>2023</v>
      </c>
      <c r="F12724" s="3" t="s">
        <v>22</v>
      </c>
      <c r="G12724" s="3">
        <v>0</v>
      </c>
      <c r="H12724" s="3">
        <v>125.10138000000001</v>
      </c>
      <c r="I12724" s="3">
        <v>0</v>
      </c>
      <c r="J12724" s="3"/>
      <c r="K12724" s="3"/>
      <c r="L12724" s="3"/>
      <c r="M12724" s="3"/>
      <c r="N12724" s="3"/>
      <c r="O12724" s="3"/>
      <c r="P12724" s="3"/>
      <c r="Q12724" s="8">
        <v>125.10138000000001</v>
      </c>
      <c r="R12724" s="5" t="s">
        <v>21289</v>
      </c>
    </row>
    <row r="12725" spans="1:18" ht="42" x14ac:dyDescent="0.3">
      <c r="A12725" s="5"/>
      <c r="B12725" s="5"/>
      <c r="C12725" s="5"/>
      <c r="D12725" s="5"/>
      <c r="E12725" s="5"/>
      <c r="F12725" s="3" t="s">
        <v>9100</v>
      </c>
      <c r="G12725" s="3">
        <v>0</v>
      </c>
      <c r="H12725" s="3">
        <v>118.97579</v>
      </c>
      <c r="I12725" s="3">
        <v>0</v>
      </c>
      <c r="J12725" s="3"/>
      <c r="K12725" s="3"/>
      <c r="L12725" s="3"/>
      <c r="M12725" s="3"/>
      <c r="N12725" s="3"/>
      <c r="O12725" s="3"/>
      <c r="P12725" s="3"/>
      <c r="Q12725" s="8">
        <v>118.97579</v>
      </c>
      <c r="R12725" s="5"/>
    </row>
    <row r="12726" spans="1:18" ht="31.5" x14ac:dyDescent="0.3">
      <c r="A12726" s="7"/>
      <c r="B12726" s="7"/>
      <c r="C12726" s="7"/>
      <c r="D12726" s="7"/>
      <c r="E12726" s="7"/>
      <c r="F12726" s="3" t="s">
        <v>9101</v>
      </c>
      <c r="G12726" s="3">
        <v>0</v>
      </c>
      <c r="H12726" s="3">
        <v>6.1255899999999999</v>
      </c>
      <c r="I12726" s="3">
        <v>0</v>
      </c>
      <c r="J12726" s="3"/>
      <c r="K12726" s="3"/>
      <c r="L12726" s="3"/>
      <c r="M12726" s="3"/>
      <c r="N12726" s="3"/>
      <c r="O12726" s="3"/>
      <c r="P12726" s="3"/>
      <c r="Q12726" s="8">
        <v>6.1255899999999999</v>
      </c>
      <c r="R12726" s="7"/>
    </row>
    <row r="12727" spans="1:18" ht="84" x14ac:dyDescent="0.3">
      <c r="A12727" s="6" t="s">
        <v>5036</v>
      </c>
      <c r="B12727" s="6" t="s">
        <v>13326</v>
      </c>
      <c r="C12727" s="6">
        <v>1.4999999999999999E-2</v>
      </c>
      <c r="D12727" s="6">
        <v>2022</v>
      </c>
      <c r="E12727" s="6">
        <v>2023</v>
      </c>
      <c r="F12727" s="3" t="s">
        <v>22</v>
      </c>
      <c r="G12727" s="3">
        <v>0</v>
      </c>
      <c r="H12727" s="3">
        <v>153.2433</v>
      </c>
      <c r="I12727" s="3">
        <v>0</v>
      </c>
      <c r="J12727" s="3"/>
      <c r="K12727" s="3"/>
      <c r="L12727" s="3"/>
      <c r="M12727" s="3"/>
      <c r="N12727" s="3"/>
      <c r="O12727" s="3"/>
      <c r="P12727" s="3"/>
      <c r="Q12727" s="8">
        <v>153.2433</v>
      </c>
      <c r="R12727" s="5" t="s">
        <v>21290</v>
      </c>
    </row>
    <row r="12728" spans="1:18" ht="42" x14ac:dyDescent="0.3">
      <c r="A12728" s="5"/>
      <c r="B12728" s="5"/>
      <c r="C12728" s="5"/>
      <c r="D12728" s="5"/>
      <c r="E12728" s="5"/>
      <c r="F12728" s="3" t="s">
        <v>9100</v>
      </c>
      <c r="G12728" s="3">
        <v>0</v>
      </c>
      <c r="H12728" s="3">
        <v>147.11770999999999</v>
      </c>
      <c r="I12728" s="3">
        <v>0</v>
      </c>
      <c r="J12728" s="3"/>
      <c r="K12728" s="3"/>
      <c r="L12728" s="3"/>
      <c r="M12728" s="3"/>
      <c r="N12728" s="3"/>
      <c r="O12728" s="3"/>
      <c r="P12728" s="3"/>
      <c r="Q12728" s="8">
        <v>147.11770999999999</v>
      </c>
      <c r="R12728" s="5"/>
    </row>
    <row r="12729" spans="1:18" ht="31.5" x14ac:dyDescent="0.3">
      <c r="A12729" s="7"/>
      <c r="B12729" s="7"/>
      <c r="C12729" s="7"/>
      <c r="D12729" s="7"/>
      <c r="E12729" s="7"/>
      <c r="F12729" s="3" t="s">
        <v>9101</v>
      </c>
      <c r="G12729" s="3">
        <v>0</v>
      </c>
      <c r="H12729" s="3">
        <v>6.1255899999999999</v>
      </c>
      <c r="I12729" s="3">
        <v>0</v>
      </c>
      <c r="J12729" s="3"/>
      <c r="K12729" s="3"/>
      <c r="L12729" s="3"/>
      <c r="M12729" s="3"/>
      <c r="N12729" s="3"/>
      <c r="O12729" s="3"/>
      <c r="P12729" s="3"/>
      <c r="Q12729" s="8">
        <v>6.1255899999999999</v>
      </c>
      <c r="R12729" s="7"/>
    </row>
    <row r="12730" spans="1:18" ht="84" x14ac:dyDescent="0.3">
      <c r="A12730" s="6" t="s">
        <v>5037</v>
      </c>
      <c r="B12730" s="6" t="s">
        <v>13327</v>
      </c>
      <c r="C12730" s="6">
        <v>6.0499999999999998E-2</v>
      </c>
      <c r="D12730" s="6">
        <v>2022</v>
      </c>
      <c r="E12730" s="6">
        <v>2023</v>
      </c>
      <c r="F12730" s="3" t="s">
        <v>22</v>
      </c>
      <c r="G12730" s="3">
        <v>0</v>
      </c>
      <c r="H12730" s="3">
        <v>153.59591</v>
      </c>
      <c r="I12730" s="3">
        <v>0</v>
      </c>
      <c r="J12730" s="3"/>
      <c r="K12730" s="3"/>
      <c r="L12730" s="3"/>
      <c r="M12730" s="3"/>
      <c r="N12730" s="3"/>
      <c r="O12730" s="3"/>
      <c r="P12730" s="3"/>
      <c r="Q12730" s="8">
        <v>153.59591</v>
      </c>
      <c r="R12730" s="5" t="s">
        <v>21291</v>
      </c>
    </row>
    <row r="12731" spans="1:18" ht="42" x14ac:dyDescent="0.3">
      <c r="A12731" s="5"/>
      <c r="B12731" s="5"/>
      <c r="C12731" s="5"/>
      <c r="D12731" s="5"/>
      <c r="E12731" s="5"/>
      <c r="F12731" s="3" t="s">
        <v>9100</v>
      </c>
      <c r="G12731" s="3">
        <v>0</v>
      </c>
      <c r="H12731" s="3">
        <v>147.47031999999999</v>
      </c>
      <c r="I12731" s="3">
        <v>0</v>
      </c>
      <c r="J12731" s="3"/>
      <c r="K12731" s="3"/>
      <c r="L12731" s="3"/>
      <c r="M12731" s="3"/>
      <c r="N12731" s="3"/>
      <c r="O12731" s="3"/>
      <c r="P12731" s="3"/>
      <c r="Q12731" s="8">
        <v>147.47031999999999</v>
      </c>
      <c r="R12731" s="5"/>
    </row>
    <row r="12732" spans="1:18" ht="31.5" x14ac:dyDescent="0.3">
      <c r="A12732" s="7"/>
      <c r="B12732" s="7"/>
      <c r="C12732" s="7"/>
      <c r="D12732" s="7"/>
      <c r="E12732" s="7"/>
      <c r="F12732" s="3" t="s">
        <v>9101</v>
      </c>
      <c r="G12732" s="3">
        <v>0</v>
      </c>
      <c r="H12732" s="3">
        <v>6.1255899999999999</v>
      </c>
      <c r="I12732" s="3">
        <v>0</v>
      </c>
      <c r="J12732" s="3"/>
      <c r="K12732" s="3"/>
      <c r="L12732" s="3"/>
      <c r="M12732" s="3"/>
      <c r="N12732" s="3"/>
      <c r="O12732" s="3"/>
      <c r="P12732" s="3"/>
      <c r="Q12732" s="8">
        <v>6.1255899999999999</v>
      </c>
      <c r="R12732" s="7"/>
    </row>
    <row r="12733" spans="1:18" ht="84" x14ac:dyDescent="0.3">
      <c r="A12733" s="6" t="s">
        <v>5038</v>
      </c>
      <c r="B12733" s="6" t="s">
        <v>13328</v>
      </c>
      <c r="C12733" s="6">
        <v>5.0000000000000001E-3</v>
      </c>
      <c r="D12733" s="6">
        <v>2022</v>
      </c>
      <c r="E12733" s="6">
        <v>2023</v>
      </c>
      <c r="F12733" s="3" t="s">
        <v>22</v>
      </c>
      <c r="G12733" s="3">
        <v>0</v>
      </c>
      <c r="H12733" s="3">
        <v>71.735169999999997</v>
      </c>
      <c r="I12733" s="3">
        <v>0</v>
      </c>
      <c r="J12733" s="3"/>
      <c r="K12733" s="3"/>
      <c r="L12733" s="3"/>
      <c r="M12733" s="3"/>
      <c r="N12733" s="3"/>
      <c r="O12733" s="3"/>
      <c r="P12733" s="3"/>
      <c r="Q12733" s="8">
        <v>71.735169999999997</v>
      </c>
      <c r="R12733" s="5" t="s">
        <v>21292</v>
      </c>
    </row>
    <row r="12734" spans="1:18" ht="42" x14ac:dyDescent="0.3">
      <c r="A12734" s="5"/>
      <c r="B12734" s="5"/>
      <c r="C12734" s="5"/>
      <c r="D12734" s="5"/>
      <c r="E12734" s="5"/>
      <c r="F12734" s="3" t="s">
        <v>9100</v>
      </c>
      <c r="G12734" s="3">
        <v>0</v>
      </c>
      <c r="H12734" s="3">
        <v>65.609579999999994</v>
      </c>
      <c r="I12734" s="3">
        <v>0</v>
      </c>
      <c r="J12734" s="3"/>
      <c r="K12734" s="3"/>
      <c r="L12734" s="3"/>
      <c r="M12734" s="3"/>
      <c r="N12734" s="3"/>
      <c r="O12734" s="3"/>
      <c r="P12734" s="3"/>
      <c r="Q12734" s="8">
        <v>65.609579999999994</v>
      </c>
      <c r="R12734" s="5"/>
    </row>
    <row r="12735" spans="1:18" ht="31.5" x14ac:dyDescent="0.3">
      <c r="A12735" s="7"/>
      <c r="B12735" s="7"/>
      <c r="C12735" s="7"/>
      <c r="D12735" s="7"/>
      <c r="E12735" s="7"/>
      <c r="F12735" s="3" t="s">
        <v>9101</v>
      </c>
      <c r="G12735" s="3">
        <v>0</v>
      </c>
      <c r="H12735" s="3">
        <v>6.1255899999999999</v>
      </c>
      <c r="I12735" s="3">
        <v>0</v>
      </c>
      <c r="J12735" s="3"/>
      <c r="K12735" s="3"/>
      <c r="L12735" s="3"/>
      <c r="M12735" s="3"/>
      <c r="N12735" s="3"/>
      <c r="O12735" s="3"/>
      <c r="P12735" s="3"/>
      <c r="Q12735" s="8">
        <v>6.1255899999999999</v>
      </c>
      <c r="R12735" s="7"/>
    </row>
    <row r="12736" spans="1:18" ht="84" x14ac:dyDescent="0.3">
      <c r="A12736" s="6" t="s">
        <v>5039</v>
      </c>
      <c r="B12736" s="6" t="s">
        <v>13329</v>
      </c>
      <c r="C12736" s="6">
        <v>1.2E-2</v>
      </c>
      <c r="D12736" s="6">
        <v>2022</v>
      </c>
      <c r="E12736" s="6">
        <v>2023</v>
      </c>
      <c r="F12736" s="3" t="s">
        <v>22</v>
      </c>
      <c r="G12736" s="3">
        <v>0</v>
      </c>
      <c r="H12736" s="3">
        <v>53.274990000000003</v>
      </c>
      <c r="I12736" s="3">
        <v>0</v>
      </c>
      <c r="J12736" s="3"/>
      <c r="K12736" s="3"/>
      <c r="L12736" s="3"/>
      <c r="M12736" s="3"/>
      <c r="N12736" s="3"/>
      <c r="O12736" s="3"/>
      <c r="P12736" s="3"/>
      <c r="Q12736" s="8">
        <v>53.274990000000003</v>
      </c>
      <c r="R12736" s="5" t="s">
        <v>21293</v>
      </c>
    </row>
    <row r="12737" spans="1:18" ht="42" x14ac:dyDescent="0.3">
      <c r="A12737" s="5"/>
      <c r="B12737" s="5"/>
      <c r="C12737" s="5"/>
      <c r="D12737" s="5"/>
      <c r="E12737" s="5"/>
      <c r="F12737" s="3" t="s">
        <v>9100</v>
      </c>
      <c r="G12737" s="3">
        <v>0</v>
      </c>
      <c r="H12737" s="3">
        <v>47.1494</v>
      </c>
      <c r="I12737" s="3">
        <v>0</v>
      </c>
      <c r="J12737" s="3"/>
      <c r="K12737" s="3"/>
      <c r="L12737" s="3"/>
      <c r="M12737" s="3"/>
      <c r="N12737" s="3"/>
      <c r="O12737" s="3"/>
      <c r="P12737" s="3"/>
      <c r="Q12737" s="8">
        <v>47.1494</v>
      </c>
      <c r="R12737" s="5"/>
    </row>
    <row r="12738" spans="1:18" ht="31.5" x14ac:dyDescent="0.3">
      <c r="A12738" s="7"/>
      <c r="B12738" s="7"/>
      <c r="C12738" s="7"/>
      <c r="D12738" s="7"/>
      <c r="E12738" s="7"/>
      <c r="F12738" s="3" t="s">
        <v>9101</v>
      </c>
      <c r="G12738" s="3">
        <v>0</v>
      </c>
      <c r="H12738" s="3">
        <v>6.1255899999999999</v>
      </c>
      <c r="I12738" s="3">
        <v>0</v>
      </c>
      <c r="J12738" s="3"/>
      <c r="K12738" s="3"/>
      <c r="L12738" s="3"/>
      <c r="M12738" s="3"/>
      <c r="N12738" s="3"/>
      <c r="O12738" s="3"/>
      <c r="P12738" s="3"/>
      <c r="Q12738" s="8">
        <v>6.1255899999999999</v>
      </c>
      <c r="R12738" s="7"/>
    </row>
    <row r="12739" spans="1:18" ht="84" x14ac:dyDescent="0.3">
      <c r="A12739" s="6" t="s">
        <v>5040</v>
      </c>
      <c r="B12739" s="6" t="s">
        <v>13330</v>
      </c>
      <c r="C12739" s="6">
        <v>1.4999999999999999E-2</v>
      </c>
      <c r="D12739" s="6">
        <v>2022</v>
      </c>
      <c r="E12739" s="6">
        <v>2023</v>
      </c>
      <c r="F12739" s="3" t="s">
        <v>22</v>
      </c>
      <c r="G12739" s="3">
        <v>0</v>
      </c>
      <c r="H12739" s="3">
        <v>153.2433</v>
      </c>
      <c r="I12739" s="3">
        <v>0</v>
      </c>
      <c r="J12739" s="3"/>
      <c r="K12739" s="3"/>
      <c r="L12739" s="3"/>
      <c r="M12739" s="3"/>
      <c r="N12739" s="3"/>
      <c r="O12739" s="3"/>
      <c r="P12739" s="3"/>
      <c r="Q12739" s="8">
        <v>153.2433</v>
      </c>
      <c r="R12739" s="5" t="s">
        <v>21294</v>
      </c>
    </row>
    <row r="12740" spans="1:18" ht="42" x14ac:dyDescent="0.3">
      <c r="A12740" s="5"/>
      <c r="B12740" s="5"/>
      <c r="C12740" s="5"/>
      <c r="D12740" s="5"/>
      <c r="E12740" s="5"/>
      <c r="F12740" s="3" t="s">
        <v>9100</v>
      </c>
      <c r="G12740" s="3">
        <v>0</v>
      </c>
      <c r="H12740" s="3">
        <v>147.11770999999999</v>
      </c>
      <c r="I12740" s="3">
        <v>0</v>
      </c>
      <c r="J12740" s="3"/>
      <c r="K12740" s="3"/>
      <c r="L12740" s="3"/>
      <c r="M12740" s="3"/>
      <c r="N12740" s="3"/>
      <c r="O12740" s="3"/>
      <c r="P12740" s="3"/>
      <c r="Q12740" s="8">
        <v>147.11770999999999</v>
      </c>
      <c r="R12740" s="5"/>
    </row>
    <row r="12741" spans="1:18" ht="31.5" x14ac:dyDescent="0.3">
      <c r="A12741" s="7"/>
      <c r="B12741" s="7"/>
      <c r="C12741" s="7"/>
      <c r="D12741" s="7"/>
      <c r="E12741" s="7"/>
      <c r="F12741" s="3" t="s">
        <v>9101</v>
      </c>
      <c r="G12741" s="3">
        <v>0</v>
      </c>
      <c r="H12741" s="3">
        <v>6.1255899999999999</v>
      </c>
      <c r="I12741" s="3">
        <v>0</v>
      </c>
      <c r="J12741" s="3"/>
      <c r="K12741" s="3"/>
      <c r="L12741" s="3"/>
      <c r="M12741" s="3"/>
      <c r="N12741" s="3"/>
      <c r="O12741" s="3"/>
      <c r="P12741" s="3"/>
      <c r="Q12741" s="8">
        <v>6.1255899999999999</v>
      </c>
      <c r="R12741" s="7"/>
    </row>
    <row r="12742" spans="1:18" ht="84" x14ac:dyDescent="0.3">
      <c r="A12742" s="6" t="s">
        <v>5041</v>
      </c>
      <c r="B12742" s="6" t="s">
        <v>13331</v>
      </c>
      <c r="C12742" s="6">
        <v>2.4E-2</v>
      </c>
      <c r="D12742" s="6">
        <v>2022</v>
      </c>
      <c r="E12742" s="6">
        <v>2023</v>
      </c>
      <c r="F12742" s="3" t="s">
        <v>22</v>
      </c>
      <c r="G12742" s="3">
        <v>0</v>
      </c>
      <c r="H12742" s="3">
        <v>98.516649999999998</v>
      </c>
      <c r="I12742" s="3">
        <v>0</v>
      </c>
      <c r="J12742" s="3"/>
      <c r="K12742" s="3"/>
      <c r="L12742" s="3"/>
      <c r="M12742" s="3"/>
      <c r="N12742" s="3"/>
      <c r="O12742" s="3"/>
      <c r="P12742" s="3"/>
      <c r="Q12742" s="8">
        <v>98.516649999999998</v>
      </c>
      <c r="R12742" s="5" t="s">
        <v>21295</v>
      </c>
    </row>
    <row r="12743" spans="1:18" ht="42" x14ac:dyDescent="0.3">
      <c r="A12743" s="5"/>
      <c r="B12743" s="5"/>
      <c r="C12743" s="5"/>
      <c r="D12743" s="5"/>
      <c r="E12743" s="5"/>
      <c r="F12743" s="3" t="s">
        <v>9100</v>
      </c>
      <c r="G12743" s="3">
        <v>0</v>
      </c>
      <c r="H12743" s="3">
        <v>92.391059999999996</v>
      </c>
      <c r="I12743" s="3">
        <v>0</v>
      </c>
      <c r="J12743" s="3"/>
      <c r="K12743" s="3"/>
      <c r="L12743" s="3"/>
      <c r="M12743" s="3"/>
      <c r="N12743" s="3"/>
      <c r="O12743" s="3"/>
      <c r="P12743" s="3"/>
      <c r="Q12743" s="8">
        <v>92.391059999999996</v>
      </c>
      <c r="R12743" s="5"/>
    </row>
    <row r="12744" spans="1:18" ht="31.5" x14ac:dyDescent="0.3">
      <c r="A12744" s="7"/>
      <c r="B12744" s="7"/>
      <c r="C12744" s="7"/>
      <c r="D12744" s="7"/>
      <c r="E12744" s="7"/>
      <c r="F12744" s="3" t="s">
        <v>9101</v>
      </c>
      <c r="G12744" s="3">
        <v>0</v>
      </c>
      <c r="H12744" s="3">
        <v>6.1255899999999999</v>
      </c>
      <c r="I12744" s="3">
        <v>0</v>
      </c>
      <c r="J12744" s="3"/>
      <c r="K12744" s="3"/>
      <c r="L12744" s="3"/>
      <c r="M12744" s="3"/>
      <c r="N12744" s="3"/>
      <c r="O12744" s="3"/>
      <c r="P12744" s="3"/>
      <c r="Q12744" s="8">
        <v>6.1255899999999999</v>
      </c>
      <c r="R12744" s="7"/>
    </row>
    <row r="12745" spans="1:18" ht="84" x14ac:dyDescent="0.3">
      <c r="A12745" s="6" t="s">
        <v>5042</v>
      </c>
      <c r="B12745" s="6" t="s">
        <v>13332</v>
      </c>
      <c r="C12745" s="6">
        <v>0.13300000000000001</v>
      </c>
      <c r="D12745" s="6">
        <v>2022</v>
      </c>
      <c r="E12745" s="6">
        <v>2023</v>
      </c>
      <c r="F12745" s="3" t="s">
        <v>22</v>
      </c>
      <c r="G12745" s="3">
        <v>0</v>
      </c>
      <c r="H12745" s="3">
        <v>555.02012999999999</v>
      </c>
      <c r="I12745" s="3">
        <v>0</v>
      </c>
      <c r="J12745" s="3"/>
      <c r="K12745" s="3"/>
      <c r="L12745" s="3"/>
      <c r="M12745" s="3"/>
      <c r="N12745" s="3"/>
      <c r="O12745" s="3"/>
      <c r="P12745" s="3"/>
      <c r="Q12745" s="8">
        <v>555.02012999999999</v>
      </c>
      <c r="R12745" s="5" t="s">
        <v>21296</v>
      </c>
    </row>
    <row r="12746" spans="1:18" ht="42" x14ac:dyDescent="0.3">
      <c r="A12746" s="5"/>
      <c r="B12746" s="5"/>
      <c r="C12746" s="5"/>
      <c r="D12746" s="5"/>
      <c r="E12746" s="5"/>
      <c r="F12746" s="3" t="s">
        <v>9100</v>
      </c>
      <c r="G12746" s="3">
        <v>0</v>
      </c>
      <c r="H12746" s="3">
        <v>548.89454000000001</v>
      </c>
      <c r="I12746" s="3">
        <v>0</v>
      </c>
      <c r="J12746" s="3"/>
      <c r="K12746" s="3"/>
      <c r="L12746" s="3"/>
      <c r="M12746" s="3"/>
      <c r="N12746" s="3"/>
      <c r="O12746" s="3"/>
      <c r="P12746" s="3"/>
      <c r="Q12746" s="8">
        <v>548.89454000000001</v>
      </c>
      <c r="R12746" s="5"/>
    </row>
    <row r="12747" spans="1:18" ht="31.5" x14ac:dyDescent="0.3">
      <c r="A12747" s="7"/>
      <c r="B12747" s="7"/>
      <c r="C12747" s="7"/>
      <c r="D12747" s="7"/>
      <c r="E12747" s="7"/>
      <c r="F12747" s="3" t="s">
        <v>9101</v>
      </c>
      <c r="G12747" s="3">
        <v>0</v>
      </c>
      <c r="H12747" s="3">
        <v>6.1255899999999999</v>
      </c>
      <c r="I12747" s="3">
        <v>0</v>
      </c>
      <c r="J12747" s="3"/>
      <c r="K12747" s="3"/>
      <c r="L12747" s="3"/>
      <c r="M12747" s="3"/>
      <c r="N12747" s="3"/>
      <c r="O12747" s="3"/>
      <c r="P12747" s="3"/>
      <c r="Q12747" s="8">
        <v>6.1255899999999999</v>
      </c>
      <c r="R12747" s="7"/>
    </row>
    <row r="12748" spans="1:18" ht="84" x14ac:dyDescent="0.3">
      <c r="A12748" s="6" t="s">
        <v>5043</v>
      </c>
      <c r="B12748" s="6" t="s">
        <v>13333</v>
      </c>
      <c r="C12748" s="6">
        <v>1.4999999999999999E-2</v>
      </c>
      <c r="D12748" s="6">
        <v>2022</v>
      </c>
      <c r="E12748" s="6">
        <v>2023</v>
      </c>
      <c r="F12748" s="3" t="s">
        <v>22</v>
      </c>
      <c r="G12748" s="3">
        <v>0</v>
      </c>
      <c r="H12748" s="3">
        <v>112.50400999999999</v>
      </c>
      <c r="I12748" s="3">
        <v>0</v>
      </c>
      <c r="J12748" s="3"/>
      <c r="K12748" s="3"/>
      <c r="L12748" s="3"/>
      <c r="M12748" s="3"/>
      <c r="N12748" s="3"/>
      <c r="O12748" s="3"/>
      <c r="P12748" s="3"/>
      <c r="Q12748" s="8">
        <v>112.50400999999999</v>
      </c>
      <c r="R12748" s="5" t="s">
        <v>21297</v>
      </c>
    </row>
    <row r="12749" spans="1:18" ht="42" x14ac:dyDescent="0.3">
      <c r="A12749" s="5"/>
      <c r="B12749" s="5"/>
      <c r="C12749" s="5"/>
      <c r="D12749" s="5"/>
      <c r="E12749" s="5"/>
      <c r="F12749" s="3" t="s">
        <v>9100</v>
      </c>
      <c r="G12749" s="3">
        <v>0</v>
      </c>
      <c r="H12749" s="3">
        <v>106.37842000000001</v>
      </c>
      <c r="I12749" s="3">
        <v>0</v>
      </c>
      <c r="J12749" s="3"/>
      <c r="K12749" s="3"/>
      <c r="L12749" s="3"/>
      <c r="M12749" s="3"/>
      <c r="N12749" s="3"/>
      <c r="O12749" s="3"/>
      <c r="P12749" s="3"/>
      <c r="Q12749" s="8">
        <v>106.37842000000001</v>
      </c>
      <c r="R12749" s="5"/>
    </row>
    <row r="12750" spans="1:18" ht="31.5" x14ac:dyDescent="0.3">
      <c r="A12750" s="7"/>
      <c r="B12750" s="7"/>
      <c r="C12750" s="7"/>
      <c r="D12750" s="7"/>
      <c r="E12750" s="7"/>
      <c r="F12750" s="3" t="s">
        <v>9101</v>
      </c>
      <c r="G12750" s="3">
        <v>0</v>
      </c>
      <c r="H12750" s="3">
        <v>6.1255899999999999</v>
      </c>
      <c r="I12750" s="3">
        <v>0</v>
      </c>
      <c r="J12750" s="3"/>
      <c r="K12750" s="3"/>
      <c r="L12750" s="3"/>
      <c r="M12750" s="3"/>
      <c r="N12750" s="3"/>
      <c r="O12750" s="3"/>
      <c r="P12750" s="3"/>
      <c r="Q12750" s="8">
        <v>6.1255899999999999</v>
      </c>
      <c r="R12750" s="7"/>
    </row>
    <row r="12751" spans="1:18" ht="84" x14ac:dyDescent="0.3">
      <c r="A12751" s="6" t="s">
        <v>5044</v>
      </c>
      <c r="B12751" s="6" t="s">
        <v>13334</v>
      </c>
      <c r="C12751" s="6">
        <v>3.5000000000000001E-3</v>
      </c>
      <c r="D12751" s="6">
        <v>2022</v>
      </c>
      <c r="E12751" s="6">
        <v>2023</v>
      </c>
      <c r="F12751" s="3" t="s">
        <v>22</v>
      </c>
      <c r="G12751" s="3">
        <v>0</v>
      </c>
      <c r="H12751" s="3">
        <v>58.589970000000001</v>
      </c>
      <c r="I12751" s="3">
        <v>0</v>
      </c>
      <c r="J12751" s="3"/>
      <c r="K12751" s="3"/>
      <c r="L12751" s="3"/>
      <c r="M12751" s="3"/>
      <c r="N12751" s="3"/>
      <c r="O12751" s="3"/>
      <c r="P12751" s="3"/>
      <c r="Q12751" s="8">
        <v>58.589970000000001</v>
      </c>
      <c r="R12751" s="5" t="s">
        <v>21298</v>
      </c>
    </row>
    <row r="12752" spans="1:18" ht="42" x14ac:dyDescent="0.3">
      <c r="A12752" s="5"/>
      <c r="B12752" s="5"/>
      <c r="C12752" s="5"/>
      <c r="D12752" s="5"/>
      <c r="E12752" s="5"/>
      <c r="F12752" s="3" t="s">
        <v>9100</v>
      </c>
      <c r="G12752" s="3">
        <v>0</v>
      </c>
      <c r="H12752" s="3">
        <v>52.464379999999998</v>
      </c>
      <c r="I12752" s="3">
        <v>0</v>
      </c>
      <c r="J12752" s="3"/>
      <c r="K12752" s="3"/>
      <c r="L12752" s="3"/>
      <c r="M12752" s="3"/>
      <c r="N12752" s="3"/>
      <c r="O12752" s="3"/>
      <c r="P12752" s="3"/>
      <c r="Q12752" s="8">
        <v>52.464379999999998</v>
      </c>
      <c r="R12752" s="5"/>
    </row>
    <row r="12753" spans="1:18" ht="31.5" x14ac:dyDescent="0.3">
      <c r="A12753" s="7"/>
      <c r="B12753" s="7"/>
      <c r="C12753" s="7"/>
      <c r="D12753" s="7"/>
      <c r="E12753" s="7"/>
      <c r="F12753" s="3" t="s">
        <v>9101</v>
      </c>
      <c r="G12753" s="3">
        <v>0</v>
      </c>
      <c r="H12753" s="3">
        <v>6.1255899999999999</v>
      </c>
      <c r="I12753" s="3">
        <v>0</v>
      </c>
      <c r="J12753" s="3"/>
      <c r="K12753" s="3"/>
      <c r="L12753" s="3"/>
      <c r="M12753" s="3"/>
      <c r="N12753" s="3"/>
      <c r="O12753" s="3"/>
      <c r="P12753" s="3"/>
      <c r="Q12753" s="8">
        <v>6.1255899999999999</v>
      </c>
      <c r="R12753" s="7"/>
    </row>
    <row r="12754" spans="1:18" ht="84" x14ac:dyDescent="0.3">
      <c r="A12754" s="6" t="s">
        <v>5045</v>
      </c>
      <c r="B12754" s="6" t="s">
        <v>13335</v>
      </c>
      <c r="C12754" s="6">
        <v>1.5E-3</v>
      </c>
      <c r="D12754" s="6">
        <v>2022</v>
      </c>
      <c r="E12754" s="6">
        <v>2023</v>
      </c>
      <c r="F12754" s="3" t="s">
        <v>22</v>
      </c>
      <c r="G12754" s="3">
        <v>0</v>
      </c>
      <c r="H12754" s="3">
        <v>55.751359999999998</v>
      </c>
      <c r="I12754" s="3">
        <v>0</v>
      </c>
      <c r="J12754" s="3"/>
      <c r="K12754" s="3"/>
      <c r="L12754" s="3"/>
      <c r="M12754" s="3"/>
      <c r="N12754" s="3"/>
      <c r="O12754" s="3"/>
      <c r="P12754" s="3"/>
      <c r="Q12754" s="8">
        <v>55.751359999999998</v>
      </c>
      <c r="R12754" s="5" t="s">
        <v>21299</v>
      </c>
    </row>
    <row r="12755" spans="1:18" ht="42" x14ac:dyDescent="0.3">
      <c r="A12755" s="5"/>
      <c r="B12755" s="5"/>
      <c r="C12755" s="5"/>
      <c r="D12755" s="5"/>
      <c r="E12755" s="5"/>
      <c r="F12755" s="3" t="s">
        <v>9100</v>
      </c>
      <c r="G12755" s="3">
        <v>0</v>
      </c>
      <c r="H12755" s="3">
        <v>49.625770000000003</v>
      </c>
      <c r="I12755" s="3">
        <v>0</v>
      </c>
      <c r="J12755" s="3"/>
      <c r="K12755" s="3"/>
      <c r="L12755" s="3"/>
      <c r="M12755" s="3"/>
      <c r="N12755" s="3"/>
      <c r="O12755" s="3"/>
      <c r="P12755" s="3"/>
      <c r="Q12755" s="8">
        <v>49.625770000000003</v>
      </c>
      <c r="R12755" s="5"/>
    </row>
    <row r="12756" spans="1:18" ht="31.5" x14ac:dyDescent="0.3">
      <c r="A12756" s="7"/>
      <c r="B12756" s="7"/>
      <c r="C12756" s="7"/>
      <c r="D12756" s="7"/>
      <c r="E12756" s="7"/>
      <c r="F12756" s="3" t="s">
        <v>9101</v>
      </c>
      <c r="G12756" s="3">
        <v>0</v>
      </c>
      <c r="H12756" s="3">
        <v>6.1255899999999999</v>
      </c>
      <c r="I12756" s="3">
        <v>0</v>
      </c>
      <c r="J12756" s="3"/>
      <c r="K12756" s="3"/>
      <c r="L12756" s="3"/>
      <c r="M12756" s="3"/>
      <c r="N12756" s="3"/>
      <c r="O12756" s="3"/>
      <c r="P12756" s="3"/>
      <c r="Q12756" s="8">
        <v>6.1255899999999999</v>
      </c>
      <c r="R12756" s="7"/>
    </row>
    <row r="12757" spans="1:18" ht="84" x14ac:dyDescent="0.3">
      <c r="A12757" s="6" t="s">
        <v>5046</v>
      </c>
      <c r="B12757" s="6" t="s">
        <v>13336</v>
      </c>
      <c r="C12757" s="6">
        <v>5.0000000000000001E-3</v>
      </c>
      <c r="D12757" s="6">
        <v>2022</v>
      </c>
      <c r="E12757" s="6">
        <v>2023</v>
      </c>
      <c r="F12757" s="3" t="s">
        <v>22</v>
      </c>
      <c r="G12757" s="3">
        <v>0</v>
      </c>
      <c r="H12757" s="3">
        <v>109.50653</v>
      </c>
      <c r="I12757" s="3">
        <v>0</v>
      </c>
      <c r="J12757" s="3"/>
      <c r="K12757" s="3"/>
      <c r="L12757" s="3"/>
      <c r="M12757" s="3"/>
      <c r="N12757" s="3"/>
      <c r="O12757" s="3"/>
      <c r="P12757" s="3"/>
      <c r="Q12757" s="8">
        <v>109.50653</v>
      </c>
      <c r="R12757" s="5" t="s">
        <v>21300</v>
      </c>
    </row>
    <row r="12758" spans="1:18" ht="42" x14ac:dyDescent="0.3">
      <c r="A12758" s="5"/>
      <c r="B12758" s="5"/>
      <c r="C12758" s="5"/>
      <c r="D12758" s="5"/>
      <c r="E12758" s="5"/>
      <c r="F12758" s="3" t="s">
        <v>9100</v>
      </c>
      <c r="G12758" s="3">
        <v>0</v>
      </c>
      <c r="H12758" s="3">
        <v>103.38094</v>
      </c>
      <c r="I12758" s="3">
        <v>0</v>
      </c>
      <c r="J12758" s="3"/>
      <c r="K12758" s="3"/>
      <c r="L12758" s="3"/>
      <c r="M12758" s="3"/>
      <c r="N12758" s="3"/>
      <c r="O12758" s="3"/>
      <c r="P12758" s="3"/>
      <c r="Q12758" s="8">
        <v>103.38094</v>
      </c>
      <c r="R12758" s="5"/>
    </row>
    <row r="12759" spans="1:18" ht="31.5" x14ac:dyDescent="0.3">
      <c r="A12759" s="7"/>
      <c r="B12759" s="7"/>
      <c r="C12759" s="7"/>
      <c r="D12759" s="7"/>
      <c r="E12759" s="7"/>
      <c r="F12759" s="3" t="s">
        <v>9101</v>
      </c>
      <c r="G12759" s="3">
        <v>0</v>
      </c>
      <c r="H12759" s="3">
        <v>6.1255899999999999</v>
      </c>
      <c r="I12759" s="3">
        <v>0</v>
      </c>
      <c r="J12759" s="3"/>
      <c r="K12759" s="3"/>
      <c r="L12759" s="3"/>
      <c r="M12759" s="3"/>
      <c r="N12759" s="3"/>
      <c r="O12759" s="3"/>
      <c r="P12759" s="3"/>
      <c r="Q12759" s="8">
        <v>6.1255899999999999</v>
      </c>
      <c r="R12759" s="7"/>
    </row>
    <row r="12760" spans="1:18" ht="84" x14ac:dyDescent="0.3">
      <c r="A12760" s="6" t="s">
        <v>5047</v>
      </c>
      <c r="B12760" s="6" t="s">
        <v>13337</v>
      </c>
      <c r="C12760" s="6">
        <v>5.5E-2</v>
      </c>
      <c r="D12760" s="6">
        <v>2022</v>
      </c>
      <c r="E12760" s="6">
        <v>2023</v>
      </c>
      <c r="F12760" s="3" t="s">
        <v>22</v>
      </c>
      <c r="G12760" s="3">
        <v>0</v>
      </c>
      <c r="H12760" s="3">
        <v>425.61421999999999</v>
      </c>
      <c r="I12760" s="3">
        <v>0</v>
      </c>
      <c r="J12760" s="3"/>
      <c r="K12760" s="3"/>
      <c r="L12760" s="3"/>
      <c r="M12760" s="3"/>
      <c r="N12760" s="3"/>
      <c r="O12760" s="3"/>
      <c r="P12760" s="3"/>
      <c r="Q12760" s="8">
        <v>425.61421999999999</v>
      </c>
      <c r="R12760" s="5" t="s">
        <v>21301</v>
      </c>
    </row>
    <row r="12761" spans="1:18" ht="42" x14ac:dyDescent="0.3">
      <c r="A12761" s="5"/>
      <c r="B12761" s="5"/>
      <c r="C12761" s="5"/>
      <c r="D12761" s="5"/>
      <c r="E12761" s="5"/>
      <c r="F12761" s="3" t="s">
        <v>9100</v>
      </c>
      <c r="G12761" s="3">
        <v>0</v>
      </c>
      <c r="H12761" s="3">
        <v>419.48863</v>
      </c>
      <c r="I12761" s="3">
        <v>0</v>
      </c>
      <c r="J12761" s="3"/>
      <c r="K12761" s="3"/>
      <c r="L12761" s="3"/>
      <c r="M12761" s="3"/>
      <c r="N12761" s="3"/>
      <c r="O12761" s="3"/>
      <c r="P12761" s="3"/>
      <c r="Q12761" s="8">
        <v>419.48863</v>
      </c>
      <c r="R12761" s="5"/>
    </row>
    <row r="12762" spans="1:18" ht="31.5" x14ac:dyDescent="0.3">
      <c r="A12762" s="7"/>
      <c r="B12762" s="7"/>
      <c r="C12762" s="7"/>
      <c r="D12762" s="7"/>
      <c r="E12762" s="7"/>
      <c r="F12762" s="3" t="s">
        <v>9101</v>
      </c>
      <c r="G12762" s="3">
        <v>0</v>
      </c>
      <c r="H12762" s="3">
        <v>6.1255899999999999</v>
      </c>
      <c r="I12762" s="3">
        <v>0</v>
      </c>
      <c r="J12762" s="3"/>
      <c r="K12762" s="3"/>
      <c r="L12762" s="3"/>
      <c r="M12762" s="3"/>
      <c r="N12762" s="3"/>
      <c r="O12762" s="3"/>
      <c r="P12762" s="3"/>
      <c r="Q12762" s="8">
        <v>6.1255899999999999</v>
      </c>
      <c r="R12762" s="7"/>
    </row>
    <row r="12763" spans="1:18" ht="84" x14ac:dyDescent="0.3">
      <c r="A12763" s="6" t="s">
        <v>5048</v>
      </c>
      <c r="B12763" s="6" t="s">
        <v>13338</v>
      </c>
      <c r="C12763" s="6">
        <v>5.0000000000000001E-3</v>
      </c>
      <c r="D12763" s="6">
        <v>2022</v>
      </c>
      <c r="E12763" s="6">
        <v>2023</v>
      </c>
      <c r="F12763" s="3" t="s">
        <v>22</v>
      </c>
      <c r="G12763" s="3">
        <v>0</v>
      </c>
      <c r="H12763" s="3">
        <v>109.50653</v>
      </c>
      <c r="I12763" s="3">
        <v>0</v>
      </c>
      <c r="J12763" s="3"/>
      <c r="K12763" s="3"/>
      <c r="L12763" s="3"/>
      <c r="M12763" s="3"/>
      <c r="N12763" s="3"/>
      <c r="O12763" s="3"/>
      <c r="P12763" s="3"/>
      <c r="Q12763" s="8">
        <v>109.50653</v>
      </c>
      <c r="R12763" s="5" t="s">
        <v>21302</v>
      </c>
    </row>
    <row r="12764" spans="1:18" ht="42" x14ac:dyDescent="0.3">
      <c r="A12764" s="5"/>
      <c r="B12764" s="5"/>
      <c r="C12764" s="5"/>
      <c r="D12764" s="5"/>
      <c r="E12764" s="5"/>
      <c r="F12764" s="3" t="s">
        <v>9100</v>
      </c>
      <c r="G12764" s="3">
        <v>0</v>
      </c>
      <c r="H12764" s="3">
        <v>103.38094</v>
      </c>
      <c r="I12764" s="3">
        <v>0</v>
      </c>
      <c r="J12764" s="3"/>
      <c r="K12764" s="3"/>
      <c r="L12764" s="3"/>
      <c r="M12764" s="3"/>
      <c r="N12764" s="3"/>
      <c r="O12764" s="3"/>
      <c r="P12764" s="3"/>
      <c r="Q12764" s="8">
        <v>103.38094</v>
      </c>
      <c r="R12764" s="5"/>
    </row>
    <row r="12765" spans="1:18" ht="31.5" x14ac:dyDescent="0.3">
      <c r="A12765" s="7"/>
      <c r="B12765" s="7"/>
      <c r="C12765" s="7"/>
      <c r="D12765" s="7"/>
      <c r="E12765" s="7"/>
      <c r="F12765" s="3" t="s">
        <v>9101</v>
      </c>
      <c r="G12765" s="3">
        <v>0</v>
      </c>
      <c r="H12765" s="3">
        <v>6.1255899999999999</v>
      </c>
      <c r="I12765" s="3">
        <v>0</v>
      </c>
      <c r="J12765" s="3"/>
      <c r="K12765" s="3"/>
      <c r="L12765" s="3"/>
      <c r="M12765" s="3"/>
      <c r="N12765" s="3"/>
      <c r="O12765" s="3"/>
      <c r="P12765" s="3"/>
      <c r="Q12765" s="8">
        <v>6.1255899999999999</v>
      </c>
      <c r="R12765" s="7"/>
    </row>
    <row r="12766" spans="1:18" ht="84" x14ac:dyDescent="0.3">
      <c r="A12766" s="6" t="s">
        <v>5049</v>
      </c>
      <c r="B12766" s="6" t="s">
        <v>13339</v>
      </c>
      <c r="C12766" s="6">
        <v>0.15</v>
      </c>
      <c r="D12766" s="6">
        <v>2022</v>
      </c>
      <c r="E12766" s="6">
        <v>2023</v>
      </c>
      <c r="F12766" s="3" t="s">
        <v>22</v>
      </c>
      <c r="G12766" s="3">
        <v>0</v>
      </c>
      <c r="H12766" s="3">
        <v>944.19676000000004</v>
      </c>
      <c r="I12766" s="3">
        <v>0</v>
      </c>
      <c r="J12766" s="3"/>
      <c r="K12766" s="3"/>
      <c r="L12766" s="3"/>
      <c r="M12766" s="3"/>
      <c r="N12766" s="3"/>
      <c r="O12766" s="3"/>
      <c r="P12766" s="3"/>
      <c r="Q12766" s="8">
        <v>944.19676000000004</v>
      </c>
      <c r="R12766" s="5" t="s">
        <v>21303</v>
      </c>
    </row>
    <row r="12767" spans="1:18" ht="42" x14ac:dyDescent="0.3">
      <c r="A12767" s="5"/>
      <c r="B12767" s="5"/>
      <c r="C12767" s="5"/>
      <c r="D12767" s="5"/>
      <c r="E12767" s="5"/>
      <c r="F12767" s="3" t="s">
        <v>9100</v>
      </c>
      <c r="G12767" s="3">
        <v>0</v>
      </c>
      <c r="H12767" s="3">
        <v>938.07117000000005</v>
      </c>
      <c r="I12767" s="3">
        <v>0</v>
      </c>
      <c r="J12767" s="3"/>
      <c r="K12767" s="3"/>
      <c r="L12767" s="3"/>
      <c r="M12767" s="3"/>
      <c r="N12767" s="3"/>
      <c r="O12767" s="3"/>
      <c r="P12767" s="3"/>
      <c r="Q12767" s="8">
        <v>938.07117000000005</v>
      </c>
      <c r="R12767" s="5"/>
    </row>
    <row r="12768" spans="1:18" ht="31.5" x14ac:dyDescent="0.3">
      <c r="A12768" s="7"/>
      <c r="B12768" s="7"/>
      <c r="C12768" s="7"/>
      <c r="D12768" s="7"/>
      <c r="E12768" s="7"/>
      <c r="F12768" s="3" t="s">
        <v>9101</v>
      </c>
      <c r="G12768" s="3">
        <v>0</v>
      </c>
      <c r="H12768" s="3">
        <v>6.1255899999999999</v>
      </c>
      <c r="I12768" s="3">
        <v>0</v>
      </c>
      <c r="J12768" s="3"/>
      <c r="K12768" s="3"/>
      <c r="L12768" s="3"/>
      <c r="M12768" s="3"/>
      <c r="N12768" s="3"/>
      <c r="O12768" s="3"/>
      <c r="P12768" s="3"/>
      <c r="Q12768" s="8">
        <v>6.1255899999999999</v>
      </c>
      <c r="R12768" s="7"/>
    </row>
    <row r="12769" spans="1:18" ht="84" x14ac:dyDescent="0.3">
      <c r="A12769" s="6" t="s">
        <v>5050</v>
      </c>
      <c r="B12769" s="6" t="s">
        <v>13340</v>
      </c>
      <c r="C12769" s="6">
        <v>1.2E-2</v>
      </c>
      <c r="D12769" s="6">
        <v>2022</v>
      </c>
      <c r="E12769" s="6">
        <v>2023</v>
      </c>
      <c r="F12769" s="3" t="s">
        <v>22</v>
      </c>
      <c r="G12769" s="3">
        <v>0</v>
      </c>
      <c r="H12769" s="3">
        <v>142.36243999999999</v>
      </c>
      <c r="I12769" s="3">
        <v>0</v>
      </c>
      <c r="J12769" s="3"/>
      <c r="K12769" s="3"/>
      <c r="L12769" s="3"/>
      <c r="M12769" s="3"/>
      <c r="N12769" s="3"/>
      <c r="O12769" s="3"/>
      <c r="P12769" s="3"/>
      <c r="Q12769" s="8">
        <v>142.36243999999999</v>
      </c>
      <c r="R12769" s="5" t="s">
        <v>21304</v>
      </c>
    </row>
    <row r="12770" spans="1:18" ht="42" x14ac:dyDescent="0.3">
      <c r="A12770" s="5"/>
      <c r="B12770" s="5"/>
      <c r="C12770" s="5"/>
      <c r="D12770" s="5"/>
      <c r="E12770" s="5"/>
      <c r="F12770" s="3" t="s">
        <v>9100</v>
      </c>
      <c r="G12770" s="3">
        <v>0</v>
      </c>
      <c r="H12770" s="3">
        <v>136.23685</v>
      </c>
      <c r="I12770" s="3">
        <v>0</v>
      </c>
      <c r="J12770" s="3"/>
      <c r="K12770" s="3"/>
      <c r="L12770" s="3"/>
      <c r="M12770" s="3"/>
      <c r="N12770" s="3"/>
      <c r="O12770" s="3"/>
      <c r="P12770" s="3"/>
      <c r="Q12770" s="8">
        <v>136.23685</v>
      </c>
      <c r="R12770" s="5"/>
    </row>
    <row r="12771" spans="1:18" ht="31.5" x14ac:dyDescent="0.3">
      <c r="A12771" s="7"/>
      <c r="B12771" s="7"/>
      <c r="C12771" s="7"/>
      <c r="D12771" s="7"/>
      <c r="E12771" s="7"/>
      <c r="F12771" s="3" t="s">
        <v>9101</v>
      </c>
      <c r="G12771" s="3">
        <v>0</v>
      </c>
      <c r="H12771" s="3">
        <v>6.1255899999999999</v>
      </c>
      <c r="I12771" s="3">
        <v>0</v>
      </c>
      <c r="J12771" s="3"/>
      <c r="K12771" s="3"/>
      <c r="L12771" s="3"/>
      <c r="M12771" s="3"/>
      <c r="N12771" s="3"/>
      <c r="O12771" s="3"/>
      <c r="P12771" s="3"/>
      <c r="Q12771" s="8">
        <v>6.1255899999999999</v>
      </c>
      <c r="R12771" s="7"/>
    </row>
    <row r="12772" spans="1:18" ht="84" x14ac:dyDescent="0.3">
      <c r="A12772" s="6" t="s">
        <v>5051</v>
      </c>
      <c r="B12772" s="6" t="s">
        <v>13341</v>
      </c>
      <c r="C12772" s="6">
        <v>1.4999999999999999E-2</v>
      </c>
      <c r="D12772" s="6">
        <v>2022</v>
      </c>
      <c r="E12772" s="6">
        <v>2023</v>
      </c>
      <c r="F12772" s="3" t="s">
        <v>22</v>
      </c>
      <c r="G12772" s="3">
        <v>0</v>
      </c>
      <c r="H12772" s="3">
        <v>175.78858</v>
      </c>
      <c r="I12772" s="3">
        <v>0</v>
      </c>
      <c r="J12772" s="3"/>
      <c r="K12772" s="3"/>
      <c r="L12772" s="3"/>
      <c r="M12772" s="3"/>
      <c r="N12772" s="3"/>
      <c r="O12772" s="3"/>
      <c r="P12772" s="3"/>
      <c r="Q12772" s="8">
        <v>175.78858</v>
      </c>
      <c r="R12772" s="5" t="s">
        <v>21305</v>
      </c>
    </row>
    <row r="12773" spans="1:18" ht="42" x14ac:dyDescent="0.3">
      <c r="A12773" s="5"/>
      <c r="B12773" s="5"/>
      <c r="C12773" s="5"/>
      <c r="D12773" s="5"/>
      <c r="E12773" s="5"/>
      <c r="F12773" s="3" t="s">
        <v>9100</v>
      </c>
      <c r="G12773" s="3">
        <v>0</v>
      </c>
      <c r="H12773" s="3">
        <v>169.66299000000001</v>
      </c>
      <c r="I12773" s="3">
        <v>0</v>
      </c>
      <c r="J12773" s="3"/>
      <c r="K12773" s="3"/>
      <c r="L12773" s="3"/>
      <c r="M12773" s="3"/>
      <c r="N12773" s="3"/>
      <c r="O12773" s="3"/>
      <c r="P12773" s="3"/>
      <c r="Q12773" s="8">
        <v>169.66299000000001</v>
      </c>
      <c r="R12773" s="5"/>
    </row>
    <row r="12774" spans="1:18" ht="31.5" x14ac:dyDescent="0.3">
      <c r="A12774" s="7"/>
      <c r="B12774" s="7"/>
      <c r="C12774" s="7"/>
      <c r="D12774" s="7"/>
      <c r="E12774" s="7"/>
      <c r="F12774" s="3" t="s">
        <v>9101</v>
      </c>
      <c r="G12774" s="3">
        <v>0</v>
      </c>
      <c r="H12774" s="3">
        <v>6.1255899999999999</v>
      </c>
      <c r="I12774" s="3">
        <v>0</v>
      </c>
      <c r="J12774" s="3"/>
      <c r="K12774" s="3"/>
      <c r="L12774" s="3"/>
      <c r="M12774" s="3"/>
      <c r="N12774" s="3"/>
      <c r="O12774" s="3"/>
      <c r="P12774" s="3"/>
      <c r="Q12774" s="8">
        <v>6.1255899999999999</v>
      </c>
      <c r="R12774" s="7"/>
    </row>
    <row r="12775" spans="1:18" ht="84" x14ac:dyDescent="0.3">
      <c r="A12775" s="6" t="s">
        <v>5052</v>
      </c>
      <c r="B12775" s="6" t="s">
        <v>13342</v>
      </c>
      <c r="C12775" s="6">
        <v>1.15E-2</v>
      </c>
      <c r="D12775" s="6">
        <v>2022</v>
      </c>
      <c r="E12775" s="6">
        <v>2023</v>
      </c>
      <c r="F12775" s="3" t="s">
        <v>22</v>
      </c>
      <c r="G12775" s="3">
        <v>0</v>
      </c>
      <c r="H12775" s="3">
        <v>95.21472</v>
      </c>
      <c r="I12775" s="3">
        <v>0</v>
      </c>
      <c r="J12775" s="3"/>
      <c r="K12775" s="3"/>
      <c r="L12775" s="3"/>
      <c r="M12775" s="3"/>
      <c r="N12775" s="3"/>
      <c r="O12775" s="3"/>
      <c r="P12775" s="3"/>
      <c r="Q12775" s="8">
        <v>95.21472</v>
      </c>
      <c r="R12775" s="5" t="s">
        <v>21306</v>
      </c>
    </row>
    <row r="12776" spans="1:18" ht="42" x14ac:dyDescent="0.3">
      <c r="A12776" s="5"/>
      <c r="B12776" s="5"/>
      <c r="C12776" s="5"/>
      <c r="D12776" s="5"/>
      <c r="E12776" s="5"/>
      <c r="F12776" s="3" t="s">
        <v>9100</v>
      </c>
      <c r="G12776" s="3">
        <v>0</v>
      </c>
      <c r="H12776" s="3">
        <v>89.089129999999997</v>
      </c>
      <c r="I12776" s="3">
        <v>0</v>
      </c>
      <c r="J12776" s="3"/>
      <c r="K12776" s="3"/>
      <c r="L12776" s="3"/>
      <c r="M12776" s="3"/>
      <c r="N12776" s="3"/>
      <c r="O12776" s="3"/>
      <c r="P12776" s="3"/>
      <c r="Q12776" s="8">
        <v>89.089129999999997</v>
      </c>
      <c r="R12776" s="5"/>
    </row>
    <row r="12777" spans="1:18" ht="31.5" x14ac:dyDescent="0.3">
      <c r="A12777" s="7"/>
      <c r="B12777" s="7"/>
      <c r="C12777" s="7"/>
      <c r="D12777" s="7"/>
      <c r="E12777" s="7"/>
      <c r="F12777" s="3" t="s">
        <v>9101</v>
      </c>
      <c r="G12777" s="3">
        <v>0</v>
      </c>
      <c r="H12777" s="3">
        <v>6.1255899999999999</v>
      </c>
      <c r="I12777" s="3">
        <v>0</v>
      </c>
      <c r="J12777" s="3"/>
      <c r="K12777" s="3"/>
      <c r="L12777" s="3"/>
      <c r="M12777" s="3"/>
      <c r="N12777" s="3"/>
      <c r="O12777" s="3"/>
      <c r="P12777" s="3"/>
      <c r="Q12777" s="8">
        <v>6.1255899999999999</v>
      </c>
      <c r="R12777" s="7"/>
    </row>
    <row r="12778" spans="1:18" ht="84" x14ac:dyDescent="0.3">
      <c r="A12778" s="6" t="s">
        <v>5053</v>
      </c>
      <c r="B12778" s="6" t="s">
        <v>13343</v>
      </c>
      <c r="C12778" s="6">
        <v>7.0000000000000001E-3</v>
      </c>
      <c r="D12778" s="6">
        <v>2022</v>
      </c>
      <c r="E12778" s="6">
        <v>2023</v>
      </c>
      <c r="F12778" s="3" t="s">
        <v>22</v>
      </c>
      <c r="G12778" s="3">
        <v>0</v>
      </c>
      <c r="H12778" s="3">
        <v>118.25388</v>
      </c>
      <c r="I12778" s="3">
        <v>0</v>
      </c>
      <c r="J12778" s="3"/>
      <c r="K12778" s="3"/>
      <c r="L12778" s="3"/>
      <c r="M12778" s="3"/>
      <c r="N12778" s="3"/>
      <c r="O12778" s="3"/>
      <c r="P12778" s="3"/>
      <c r="Q12778" s="8">
        <v>118.25388</v>
      </c>
      <c r="R12778" s="5" t="s">
        <v>21307</v>
      </c>
    </row>
    <row r="12779" spans="1:18" ht="42" x14ac:dyDescent="0.3">
      <c r="A12779" s="5"/>
      <c r="B12779" s="5"/>
      <c r="C12779" s="5"/>
      <c r="D12779" s="5"/>
      <c r="E12779" s="5"/>
      <c r="F12779" s="3" t="s">
        <v>9100</v>
      </c>
      <c r="G12779" s="3">
        <v>0</v>
      </c>
      <c r="H12779" s="3">
        <v>112.12829000000001</v>
      </c>
      <c r="I12779" s="3">
        <v>0</v>
      </c>
      <c r="J12779" s="3"/>
      <c r="K12779" s="3"/>
      <c r="L12779" s="3"/>
      <c r="M12779" s="3"/>
      <c r="N12779" s="3"/>
      <c r="O12779" s="3"/>
      <c r="P12779" s="3"/>
      <c r="Q12779" s="8">
        <v>112.12829000000001</v>
      </c>
      <c r="R12779" s="5"/>
    </row>
    <row r="12780" spans="1:18" ht="31.5" x14ac:dyDescent="0.3">
      <c r="A12780" s="7"/>
      <c r="B12780" s="7"/>
      <c r="C12780" s="7"/>
      <c r="D12780" s="7"/>
      <c r="E12780" s="7"/>
      <c r="F12780" s="3" t="s">
        <v>9101</v>
      </c>
      <c r="G12780" s="3">
        <v>0</v>
      </c>
      <c r="H12780" s="3">
        <v>6.1255899999999999</v>
      </c>
      <c r="I12780" s="3">
        <v>0</v>
      </c>
      <c r="J12780" s="3"/>
      <c r="K12780" s="3"/>
      <c r="L12780" s="3"/>
      <c r="M12780" s="3"/>
      <c r="N12780" s="3"/>
      <c r="O12780" s="3"/>
      <c r="P12780" s="3"/>
      <c r="Q12780" s="8">
        <v>6.1255899999999999</v>
      </c>
      <c r="R12780" s="7"/>
    </row>
    <row r="12781" spans="1:18" ht="84" x14ac:dyDescent="0.3">
      <c r="A12781" s="6" t="s">
        <v>5054</v>
      </c>
      <c r="B12781" s="6" t="s">
        <v>13344</v>
      </c>
      <c r="C12781" s="6">
        <v>2.4500000000000001E-2</v>
      </c>
      <c r="D12781" s="6">
        <v>2022</v>
      </c>
      <c r="E12781" s="6">
        <v>2023</v>
      </c>
      <c r="F12781" s="3" t="s">
        <v>22</v>
      </c>
      <c r="G12781" s="3">
        <v>0</v>
      </c>
      <c r="H12781" s="3">
        <v>139.05717999999999</v>
      </c>
      <c r="I12781" s="3">
        <v>0</v>
      </c>
      <c r="J12781" s="3"/>
      <c r="K12781" s="3"/>
      <c r="L12781" s="3"/>
      <c r="M12781" s="3"/>
      <c r="N12781" s="3"/>
      <c r="O12781" s="3"/>
      <c r="P12781" s="3"/>
      <c r="Q12781" s="8">
        <v>139.05717999999999</v>
      </c>
      <c r="R12781" s="5" t="s">
        <v>21308</v>
      </c>
    </row>
    <row r="12782" spans="1:18" ht="42" x14ac:dyDescent="0.3">
      <c r="A12782" s="5"/>
      <c r="B12782" s="5"/>
      <c r="C12782" s="5"/>
      <c r="D12782" s="5"/>
      <c r="E12782" s="5"/>
      <c r="F12782" s="3" t="s">
        <v>9100</v>
      </c>
      <c r="G12782" s="3">
        <v>0</v>
      </c>
      <c r="H12782" s="3">
        <v>132.93159</v>
      </c>
      <c r="I12782" s="3">
        <v>0</v>
      </c>
      <c r="J12782" s="3"/>
      <c r="K12782" s="3"/>
      <c r="L12782" s="3"/>
      <c r="M12782" s="3"/>
      <c r="N12782" s="3"/>
      <c r="O12782" s="3"/>
      <c r="P12782" s="3"/>
      <c r="Q12782" s="8">
        <v>132.93159</v>
      </c>
      <c r="R12782" s="5"/>
    </row>
    <row r="12783" spans="1:18" ht="31.5" x14ac:dyDescent="0.3">
      <c r="A12783" s="7"/>
      <c r="B12783" s="7"/>
      <c r="C12783" s="7"/>
      <c r="D12783" s="7"/>
      <c r="E12783" s="7"/>
      <c r="F12783" s="3" t="s">
        <v>9101</v>
      </c>
      <c r="G12783" s="3">
        <v>0</v>
      </c>
      <c r="H12783" s="3">
        <v>6.1255899999999999</v>
      </c>
      <c r="I12783" s="3">
        <v>0</v>
      </c>
      <c r="J12783" s="3"/>
      <c r="K12783" s="3"/>
      <c r="L12783" s="3"/>
      <c r="M12783" s="3"/>
      <c r="N12783" s="3"/>
      <c r="O12783" s="3"/>
      <c r="P12783" s="3"/>
      <c r="Q12783" s="8">
        <v>6.1255899999999999</v>
      </c>
      <c r="R12783" s="7"/>
    </row>
    <row r="12784" spans="1:18" ht="94.5" x14ac:dyDescent="0.3">
      <c r="A12784" s="6" t="s">
        <v>5055</v>
      </c>
      <c r="B12784" s="6" t="s">
        <v>13345</v>
      </c>
      <c r="C12784" s="6">
        <v>2E-3</v>
      </c>
      <c r="D12784" s="6">
        <v>2022</v>
      </c>
      <c r="E12784" s="6">
        <v>2023</v>
      </c>
      <c r="F12784" s="3" t="s">
        <v>22</v>
      </c>
      <c r="G12784" s="3">
        <v>0</v>
      </c>
      <c r="H12784" s="3">
        <v>14.199</v>
      </c>
      <c r="I12784" s="3">
        <v>0</v>
      </c>
      <c r="J12784" s="3"/>
      <c r="K12784" s="3"/>
      <c r="L12784" s="3"/>
      <c r="M12784" s="3"/>
      <c r="N12784" s="3"/>
      <c r="O12784" s="3"/>
      <c r="P12784" s="3"/>
      <c r="Q12784" s="8">
        <v>14.199</v>
      </c>
      <c r="R12784" s="5" t="s">
        <v>21309</v>
      </c>
    </row>
    <row r="12785" spans="1:18" ht="42" x14ac:dyDescent="0.3">
      <c r="A12785" s="5"/>
      <c r="B12785" s="5"/>
      <c r="C12785" s="5"/>
      <c r="D12785" s="5"/>
      <c r="E12785" s="5"/>
      <c r="F12785" s="3" t="s">
        <v>9100</v>
      </c>
      <c r="G12785" s="3">
        <v>0</v>
      </c>
      <c r="H12785" s="3">
        <v>8.0734100000000009</v>
      </c>
      <c r="I12785" s="3">
        <v>0</v>
      </c>
      <c r="J12785" s="3"/>
      <c r="K12785" s="3"/>
      <c r="L12785" s="3"/>
      <c r="M12785" s="3"/>
      <c r="N12785" s="3"/>
      <c r="O12785" s="3"/>
      <c r="P12785" s="3"/>
      <c r="Q12785" s="8">
        <v>8.0734100000000009</v>
      </c>
      <c r="R12785" s="5"/>
    </row>
    <row r="12786" spans="1:18" ht="31.5" x14ac:dyDescent="0.3">
      <c r="A12786" s="7"/>
      <c r="B12786" s="7"/>
      <c r="C12786" s="7"/>
      <c r="D12786" s="7"/>
      <c r="E12786" s="7"/>
      <c r="F12786" s="3" t="s">
        <v>9101</v>
      </c>
      <c r="G12786" s="3">
        <v>0</v>
      </c>
      <c r="H12786" s="3">
        <v>6.1255899999999999</v>
      </c>
      <c r="I12786" s="3">
        <v>0</v>
      </c>
      <c r="J12786" s="3"/>
      <c r="K12786" s="3"/>
      <c r="L12786" s="3"/>
      <c r="M12786" s="3"/>
      <c r="N12786" s="3"/>
      <c r="O12786" s="3"/>
      <c r="P12786" s="3"/>
      <c r="Q12786" s="8">
        <v>6.1255899999999999</v>
      </c>
      <c r="R12786" s="7"/>
    </row>
    <row r="12787" spans="1:18" ht="94.5" x14ac:dyDescent="0.3">
      <c r="A12787" s="6" t="s">
        <v>5056</v>
      </c>
      <c r="B12787" s="6" t="s">
        <v>13346</v>
      </c>
      <c r="C12787" s="6">
        <v>3.0000000000000001E-3</v>
      </c>
      <c r="D12787" s="6">
        <v>2022</v>
      </c>
      <c r="E12787" s="6">
        <v>2023</v>
      </c>
      <c r="F12787" s="3" t="s">
        <v>22</v>
      </c>
      <c r="G12787" s="3">
        <v>0</v>
      </c>
      <c r="H12787" s="3">
        <v>12.441890000000001</v>
      </c>
      <c r="I12787" s="3">
        <v>0</v>
      </c>
      <c r="J12787" s="3"/>
      <c r="K12787" s="3"/>
      <c r="L12787" s="3"/>
      <c r="M12787" s="3"/>
      <c r="N12787" s="3"/>
      <c r="O12787" s="3"/>
      <c r="P12787" s="3"/>
      <c r="Q12787" s="8">
        <v>12.441890000000001</v>
      </c>
      <c r="R12787" s="5" t="s">
        <v>21310</v>
      </c>
    </row>
    <row r="12788" spans="1:18" ht="42" x14ac:dyDescent="0.3">
      <c r="A12788" s="5"/>
      <c r="B12788" s="5"/>
      <c r="C12788" s="5"/>
      <c r="D12788" s="5"/>
      <c r="E12788" s="5"/>
      <c r="F12788" s="3" t="s">
        <v>9100</v>
      </c>
      <c r="G12788" s="3">
        <v>0</v>
      </c>
      <c r="H12788" s="3">
        <v>6.3163</v>
      </c>
      <c r="I12788" s="3">
        <v>0</v>
      </c>
      <c r="J12788" s="3"/>
      <c r="K12788" s="3"/>
      <c r="L12788" s="3"/>
      <c r="M12788" s="3"/>
      <c r="N12788" s="3"/>
      <c r="O12788" s="3"/>
      <c r="P12788" s="3"/>
      <c r="Q12788" s="8">
        <v>6.3163</v>
      </c>
      <c r="R12788" s="5"/>
    </row>
    <row r="12789" spans="1:18" ht="31.5" x14ac:dyDescent="0.3">
      <c r="A12789" s="7"/>
      <c r="B12789" s="7"/>
      <c r="C12789" s="7"/>
      <c r="D12789" s="7"/>
      <c r="E12789" s="7"/>
      <c r="F12789" s="3" t="s">
        <v>9101</v>
      </c>
      <c r="G12789" s="3">
        <v>0</v>
      </c>
      <c r="H12789" s="3">
        <v>6.1255899999999999</v>
      </c>
      <c r="I12789" s="3">
        <v>0</v>
      </c>
      <c r="J12789" s="3"/>
      <c r="K12789" s="3"/>
      <c r="L12789" s="3"/>
      <c r="M12789" s="3"/>
      <c r="N12789" s="3"/>
      <c r="O12789" s="3"/>
      <c r="P12789" s="3"/>
      <c r="Q12789" s="8">
        <v>6.1255899999999999</v>
      </c>
      <c r="R12789" s="7"/>
    </row>
    <row r="12790" spans="1:18" ht="94.5" x14ac:dyDescent="0.3">
      <c r="A12790" s="6" t="s">
        <v>5057</v>
      </c>
      <c r="B12790" s="6" t="s">
        <v>13347</v>
      </c>
      <c r="C12790" s="6">
        <v>3.0000000000000001E-3</v>
      </c>
      <c r="D12790" s="6">
        <v>2022</v>
      </c>
      <c r="E12790" s="6">
        <v>2023</v>
      </c>
      <c r="F12790" s="3" t="s">
        <v>22</v>
      </c>
      <c r="G12790" s="3">
        <v>0</v>
      </c>
      <c r="H12790" s="3">
        <v>12.195029999999999</v>
      </c>
      <c r="I12790" s="3">
        <v>0</v>
      </c>
      <c r="J12790" s="3"/>
      <c r="K12790" s="3"/>
      <c r="L12790" s="3"/>
      <c r="M12790" s="3"/>
      <c r="N12790" s="3"/>
      <c r="O12790" s="3"/>
      <c r="P12790" s="3"/>
      <c r="Q12790" s="8">
        <v>12.195029999999999</v>
      </c>
      <c r="R12790" s="5" t="s">
        <v>21311</v>
      </c>
    </row>
    <row r="12791" spans="1:18" ht="42" x14ac:dyDescent="0.3">
      <c r="A12791" s="5"/>
      <c r="B12791" s="5"/>
      <c r="C12791" s="5"/>
      <c r="D12791" s="5"/>
      <c r="E12791" s="5"/>
      <c r="F12791" s="3" t="s">
        <v>9100</v>
      </c>
      <c r="G12791" s="3">
        <v>0</v>
      </c>
      <c r="H12791" s="3">
        <v>6.0694400000000002</v>
      </c>
      <c r="I12791" s="3">
        <v>0</v>
      </c>
      <c r="J12791" s="3"/>
      <c r="K12791" s="3"/>
      <c r="L12791" s="3"/>
      <c r="M12791" s="3"/>
      <c r="N12791" s="3"/>
      <c r="O12791" s="3"/>
      <c r="P12791" s="3"/>
      <c r="Q12791" s="8">
        <v>6.0694400000000002</v>
      </c>
      <c r="R12791" s="5"/>
    </row>
    <row r="12792" spans="1:18" ht="31.5" x14ac:dyDescent="0.3">
      <c r="A12792" s="7"/>
      <c r="B12792" s="7"/>
      <c r="C12792" s="7"/>
      <c r="D12792" s="7"/>
      <c r="E12792" s="7"/>
      <c r="F12792" s="3" t="s">
        <v>9101</v>
      </c>
      <c r="G12792" s="3">
        <v>0</v>
      </c>
      <c r="H12792" s="3">
        <v>6.1255899999999999</v>
      </c>
      <c r="I12792" s="3">
        <v>0</v>
      </c>
      <c r="J12792" s="3"/>
      <c r="K12792" s="3"/>
      <c r="L12792" s="3"/>
      <c r="M12792" s="3"/>
      <c r="N12792" s="3"/>
      <c r="O12792" s="3"/>
      <c r="P12792" s="3"/>
      <c r="Q12792" s="8">
        <v>6.1255899999999999</v>
      </c>
      <c r="R12792" s="7"/>
    </row>
    <row r="12793" spans="1:18" ht="63" x14ac:dyDescent="0.3">
      <c r="A12793" s="6" t="s">
        <v>5058</v>
      </c>
      <c r="B12793" s="6" t="s">
        <v>13348</v>
      </c>
      <c r="C12793" s="6">
        <v>1.2</v>
      </c>
      <c r="D12793" s="6">
        <v>2022</v>
      </c>
      <c r="E12793" s="6">
        <v>2023</v>
      </c>
      <c r="F12793" s="3" t="s">
        <v>22</v>
      </c>
      <c r="G12793" s="3">
        <v>0</v>
      </c>
      <c r="H12793" s="3">
        <v>1151.6652999999999</v>
      </c>
      <c r="I12793" s="3">
        <v>0</v>
      </c>
      <c r="J12793" s="3"/>
      <c r="K12793" s="3"/>
      <c r="L12793" s="3"/>
      <c r="M12793" s="3"/>
      <c r="N12793" s="3"/>
      <c r="O12793" s="3"/>
      <c r="P12793" s="3"/>
      <c r="Q12793" s="8">
        <v>1151.6652999999999</v>
      </c>
      <c r="R12793" s="5" t="s">
        <v>21312</v>
      </c>
    </row>
    <row r="12794" spans="1:18" ht="42" x14ac:dyDescent="0.3">
      <c r="A12794" s="5"/>
      <c r="B12794" s="5"/>
      <c r="C12794" s="5"/>
      <c r="D12794" s="5"/>
      <c r="E12794" s="5"/>
      <c r="F12794" s="3" t="s">
        <v>9100</v>
      </c>
      <c r="G12794" s="3">
        <v>0</v>
      </c>
      <c r="H12794" s="3">
        <v>1127.1629399999999</v>
      </c>
      <c r="I12794" s="3">
        <v>0</v>
      </c>
      <c r="J12794" s="3"/>
      <c r="K12794" s="3"/>
      <c r="L12794" s="3"/>
      <c r="M12794" s="3"/>
      <c r="N12794" s="3"/>
      <c r="O12794" s="3"/>
      <c r="P12794" s="3"/>
      <c r="Q12794" s="8">
        <v>1127.1629399999999</v>
      </c>
      <c r="R12794" s="5"/>
    </row>
    <row r="12795" spans="1:18" ht="31.5" x14ac:dyDescent="0.3">
      <c r="A12795" s="7"/>
      <c r="B12795" s="7"/>
      <c r="C12795" s="7"/>
      <c r="D12795" s="7"/>
      <c r="E12795" s="7"/>
      <c r="F12795" s="3" t="s">
        <v>9101</v>
      </c>
      <c r="G12795" s="3">
        <v>0</v>
      </c>
      <c r="H12795" s="3">
        <v>24.502359999999999</v>
      </c>
      <c r="I12795" s="3">
        <v>0</v>
      </c>
      <c r="J12795" s="3"/>
      <c r="K12795" s="3"/>
      <c r="L12795" s="3"/>
      <c r="M12795" s="3"/>
      <c r="N12795" s="3"/>
      <c r="O12795" s="3"/>
      <c r="P12795" s="3"/>
      <c r="Q12795" s="8">
        <v>24.502359999999999</v>
      </c>
      <c r="R12795" s="7"/>
    </row>
    <row r="12796" spans="1:18" ht="63" x14ac:dyDescent="0.3">
      <c r="A12796" s="6" t="s">
        <v>5059</v>
      </c>
      <c r="B12796" s="6" t="s">
        <v>13349</v>
      </c>
      <c r="C12796" s="6">
        <v>8.9139999999999997</v>
      </c>
      <c r="D12796" s="6">
        <v>2023</v>
      </c>
      <c r="E12796" s="6">
        <v>2024</v>
      </c>
      <c r="F12796" s="3" t="s">
        <v>22</v>
      </c>
      <c r="G12796" s="3">
        <v>0</v>
      </c>
      <c r="H12796" s="3">
        <v>0</v>
      </c>
      <c r="I12796" s="3">
        <v>48039.532760000002</v>
      </c>
      <c r="J12796" s="3"/>
      <c r="K12796" s="3"/>
      <c r="L12796" s="3"/>
      <c r="M12796" s="3"/>
      <c r="N12796" s="3"/>
      <c r="O12796" s="3"/>
      <c r="P12796" s="3"/>
      <c r="Q12796" s="8">
        <v>48039.532760000002</v>
      </c>
      <c r="R12796" s="5" t="s">
        <v>21313</v>
      </c>
    </row>
    <row r="12797" spans="1:18" ht="42" x14ac:dyDescent="0.3">
      <c r="A12797" s="5"/>
      <c r="B12797" s="5"/>
      <c r="C12797" s="5"/>
      <c r="D12797" s="5"/>
      <c r="E12797" s="5"/>
      <c r="F12797" s="3" t="s">
        <v>9100</v>
      </c>
      <c r="G12797" s="3">
        <v>0</v>
      </c>
      <c r="H12797" s="3">
        <v>0</v>
      </c>
      <c r="I12797" s="3">
        <v>48015.030400000003</v>
      </c>
      <c r="J12797" s="3"/>
      <c r="K12797" s="3"/>
      <c r="L12797" s="3"/>
      <c r="M12797" s="3"/>
      <c r="N12797" s="3"/>
      <c r="O12797" s="3"/>
      <c r="P12797" s="3"/>
      <c r="Q12797" s="8">
        <v>48015.030400000003</v>
      </c>
      <c r="R12797" s="5"/>
    </row>
    <row r="12798" spans="1:18" ht="147" x14ac:dyDescent="0.3">
      <c r="A12798" s="7"/>
      <c r="B12798" s="7"/>
      <c r="C12798" s="7"/>
      <c r="D12798" s="7"/>
      <c r="E12798" s="7"/>
      <c r="F12798" s="3" t="s">
        <v>9104</v>
      </c>
      <c r="G12798" s="3">
        <v>0</v>
      </c>
      <c r="H12798" s="3">
        <v>0</v>
      </c>
      <c r="I12798" s="3">
        <v>24.502359999999999</v>
      </c>
      <c r="J12798" s="3"/>
      <c r="K12798" s="3"/>
      <c r="L12798" s="3"/>
      <c r="M12798" s="3"/>
      <c r="N12798" s="3"/>
      <c r="O12798" s="3"/>
      <c r="P12798" s="3"/>
      <c r="Q12798" s="8">
        <v>24.502359999999999</v>
      </c>
      <c r="R12798" s="7"/>
    </row>
    <row r="12799" spans="1:18" ht="84" x14ac:dyDescent="0.3">
      <c r="A12799" s="6" t="s">
        <v>5060</v>
      </c>
      <c r="B12799" s="6" t="s">
        <v>13350</v>
      </c>
      <c r="C12799" s="6">
        <v>4.4999999999999998E-2</v>
      </c>
      <c r="D12799" s="6">
        <v>2022</v>
      </c>
      <c r="E12799" s="6">
        <v>2023</v>
      </c>
      <c r="F12799" s="3" t="s">
        <v>22</v>
      </c>
      <c r="G12799" s="3">
        <v>0</v>
      </c>
      <c r="H12799" s="3">
        <v>389.34467999999998</v>
      </c>
      <c r="I12799" s="3">
        <v>0</v>
      </c>
      <c r="J12799" s="3"/>
      <c r="K12799" s="3"/>
      <c r="L12799" s="3"/>
      <c r="M12799" s="3"/>
      <c r="N12799" s="3"/>
      <c r="O12799" s="3"/>
      <c r="P12799" s="3"/>
      <c r="Q12799" s="8">
        <v>389.34467999999998</v>
      </c>
      <c r="R12799" s="5" t="s">
        <v>21314</v>
      </c>
    </row>
    <row r="12800" spans="1:18" ht="42" x14ac:dyDescent="0.3">
      <c r="A12800" s="5"/>
      <c r="B12800" s="5"/>
      <c r="C12800" s="5"/>
      <c r="D12800" s="5"/>
      <c r="E12800" s="5"/>
      <c r="F12800" s="3" t="s">
        <v>9100</v>
      </c>
      <c r="G12800" s="3">
        <v>0</v>
      </c>
      <c r="H12800" s="3">
        <v>383.21908999999999</v>
      </c>
      <c r="I12800" s="3">
        <v>0</v>
      </c>
      <c r="J12800" s="3"/>
      <c r="K12800" s="3"/>
      <c r="L12800" s="3"/>
      <c r="M12800" s="3"/>
      <c r="N12800" s="3"/>
      <c r="O12800" s="3"/>
      <c r="P12800" s="3"/>
      <c r="Q12800" s="8">
        <v>383.21908999999999</v>
      </c>
      <c r="R12800" s="5"/>
    </row>
    <row r="12801" spans="1:18" ht="31.5" x14ac:dyDescent="0.3">
      <c r="A12801" s="7"/>
      <c r="B12801" s="7"/>
      <c r="C12801" s="7"/>
      <c r="D12801" s="7"/>
      <c r="E12801" s="7"/>
      <c r="F12801" s="3" t="s">
        <v>9101</v>
      </c>
      <c r="G12801" s="3">
        <v>0</v>
      </c>
      <c r="H12801" s="3">
        <v>6.1255899999999999</v>
      </c>
      <c r="I12801" s="3">
        <v>0</v>
      </c>
      <c r="J12801" s="3"/>
      <c r="K12801" s="3"/>
      <c r="L12801" s="3"/>
      <c r="M12801" s="3"/>
      <c r="N12801" s="3"/>
      <c r="O12801" s="3"/>
      <c r="P12801" s="3"/>
      <c r="Q12801" s="8">
        <v>6.1255899999999999</v>
      </c>
      <c r="R12801" s="7"/>
    </row>
    <row r="12802" spans="1:18" ht="84" x14ac:dyDescent="0.3">
      <c r="A12802" s="6" t="s">
        <v>5061</v>
      </c>
      <c r="B12802" s="6" t="s">
        <v>13351</v>
      </c>
      <c r="C12802" s="6">
        <v>1.5E-3</v>
      </c>
      <c r="D12802" s="6">
        <v>2022</v>
      </c>
      <c r="E12802" s="6">
        <v>2023</v>
      </c>
      <c r="F12802" s="3" t="s">
        <v>22</v>
      </c>
      <c r="G12802" s="3">
        <v>0</v>
      </c>
      <c r="H12802" s="3">
        <v>95.718540000000004</v>
      </c>
      <c r="I12802" s="3">
        <v>0</v>
      </c>
      <c r="J12802" s="3"/>
      <c r="K12802" s="3"/>
      <c r="L12802" s="3"/>
      <c r="M12802" s="3"/>
      <c r="N12802" s="3"/>
      <c r="O12802" s="3"/>
      <c r="P12802" s="3"/>
      <c r="Q12802" s="8">
        <v>95.718540000000004</v>
      </c>
      <c r="R12802" s="5" t="s">
        <v>21315</v>
      </c>
    </row>
    <row r="12803" spans="1:18" ht="42" x14ac:dyDescent="0.3">
      <c r="A12803" s="5"/>
      <c r="B12803" s="5"/>
      <c r="C12803" s="5"/>
      <c r="D12803" s="5"/>
      <c r="E12803" s="5"/>
      <c r="F12803" s="3" t="s">
        <v>9100</v>
      </c>
      <c r="G12803" s="3">
        <v>0</v>
      </c>
      <c r="H12803" s="3">
        <v>89.592950000000002</v>
      </c>
      <c r="I12803" s="3">
        <v>0</v>
      </c>
      <c r="J12803" s="3"/>
      <c r="K12803" s="3"/>
      <c r="L12803" s="3"/>
      <c r="M12803" s="3"/>
      <c r="N12803" s="3"/>
      <c r="O12803" s="3"/>
      <c r="P12803" s="3"/>
      <c r="Q12803" s="8">
        <v>89.592950000000002</v>
      </c>
      <c r="R12803" s="5"/>
    </row>
    <row r="12804" spans="1:18" ht="31.5" x14ac:dyDescent="0.3">
      <c r="A12804" s="7"/>
      <c r="B12804" s="7"/>
      <c r="C12804" s="7"/>
      <c r="D12804" s="7"/>
      <c r="E12804" s="7"/>
      <c r="F12804" s="3" t="s">
        <v>9101</v>
      </c>
      <c r="G12804" s="3">
        <v>0</v>
      </c>
      <c r="H12804" s="3">
        <v>6.1255899999999999</v>
      </c>
      <c r="I12804" s="3">
        <v>0</v>
      </c>
      <c r="J12804" s="3"/>
      <c r="K12804" s="3"/>
      <c r="L12804" s="3"/>
      <c r="M12804" s="3"/>
      <c r="N12804" s="3"/>
      <c r="O12804" s="3"/>
      <c r="P12804" s="3"/>
      <c r="Q12804" s="8">
        <v>6.1255899999999999</v>
      </c>
      <c r="R12804" s="7"/>
    </row>
    <row r="12805" spans="1:18" ht="84" x14ac:dyDescent="0.3">
      <c r="A12805" s="6" t="s">
        <v>5062</v>
      </c>
      <c r="B12805" s="6" t="s">
        <v>13352</v>
      </c>
      <c r="C12805" s="6">
        <v>1.35E-2</v>
      </c>
      <c r="D12805" s="6">
        <v>2022</v>
      </c>
      <c r="E12805" s="6">
        <v>2023</v>
      </c>
      <c r="F12805" s="3" t="s">
        <v>22</v>
      </c>
      <c r="G12805" s="3">
        <v>0</v>
      </c>
      <c r="H12805" s="3">
        <v>95.124340000000004</v>
      </c>
      <c r="I12805" s="3">
        <v>0</v>
      </c>
      <c r="J12805" s="3"/>
      <c r="K12805" s="3"/>
      <c r="L12805" s="3"/>
      <c r="M12805" s="3"/>
      <c r="N12805" s="3"/>
      <c r="O12805" s="3"/>
      <c r="P12805" s="3"/>
      <c r="Q12805" s="8">
        <v>95.124340000000004</v>
      </c>
      <c r="R12805" s="5" t="s">
        <v>21316</v>
      </c>
    </row>
    <row r="12806" spans="1:18" ht="42" x14ac:dyDescent="0.3">
      <c r="A12806" s="5"/>
      <c r="B12806" s="5"/>
      <c r="C12806" s="5"/>
      <c r="D12806" s="5"/>
      <c r="E12806" s="5"/>
      <c r="F12806" s="3" t="s">
        <v>9100</v>
      </c>
      <c r="G12806" s="3">
        <v>0</v>
      </c>
      <c r="H12806" s="3">
        <v>88.998750000000001</v>
      </c>
      <c r="I12806" s="3">
        <v>0</v>
      </c>
      <c r="J12806" s="3"/>
      <c r="K12806" s="3"/>
      <c r="L12806" s="3"/>
      <c r="M12806" s="3"/>
      <c r="N12806" s="3"/>
      <c r="O12806" s="3"/>
      <c r="P12806" s="3"/>
      <c r="Q12806" s="8">
        <v>88.998750000000001</v>
      </c>
      <c r="R12806" s="5"/>
    </row>
    <row r="12807" spans="1:18" ht="31.5" x14ac:dyDescent="0.3">
      <c r="A12807" s="7"/>
      <c r="B12807" s="7"/>
      <c r="C12807" s="7"/>
      <c r="D12807" s="7"/>
      <c r="E12807" s="7"/>
      <c r="F12807" s="3" t="s">
        <v>9101</v>
      </c>
      <c r="G12807" s="3">
        <v>0</v>
      </c>
      <c r="H12807" s="3">
        <v>6.1255899999999999</v>
      </c>
      <c r="I12807" s="3">
        <v>0</v>
      </c>
      <c r="J12807" s="3"/>
      <c r="K12807" s="3"/>
      <c r="L12807" s="3"/>
      <c r="M12807" s="3"/>
      <c r="N12807" s="3"/>
      <c r="O12807" s="3"/>
      <c r="P12807" s="3"/>
      <c r="Q12807" s="8">
        <v>6.1255899999999999</v>
      </c>
      <c r="R12807" s="7"/>
    </row>
    <row r="12808" spans="1:18" ht="84" x14ac:dyDescent="0.3">
      <c r="A12808" s="6" t="s">
        <v>5063</v>
      </c>
      <c r="B12808" s="6" t="s">
        <v>13353</v>
      </c>
      <c r="C12808" s="6">
        <v>0.01</v>
      </c>
      <c r="D12808" s="6">
        <v>2022</v>
      </c>
      <c r="E12808" s="6">
        <v>2023</v>
      </c>
      <c r="F12808" s="3" t="s">
        <v>22</v>
      </c>
      <c r="G12808" s="3">
        <v>0</v>
      </c>
      <c r="H12808" s="3">
        <v>134.89484999999999</v>
      </c>
      <c r="I12808" s="3">
        <v>0</v>
      </c>
      <c r="J12808" s="3"/>
      <c r="K12808" s="3"/>
      <c r="L12808" s="3"/>
      <c r="M12808" s="3"/>
      <c r="N12808" s="3"/>
      <c r="O12808" s="3"/>
      <c r="P12808" s="3"/>
      <c r="Q12808" s="8">
        <v>134.89484999999999</v>
      </c>
      <c r="R12808" s="5" t="s">
        <v>21317</v>
      </c>
    </row>
    <row r="12809" spans="1:18" ht="42" x14ac:dyDescent="0.3">
      <c r="A12809" s="5"/>
      <c r="B12809" s="5"/>
      <c r="C12809" s="5"/>
      <c r="D12809" s="5"/>
      <c r="E12809" s="5"/>
      <c r="F12809" s="3" t="s">
        <v>9100</v>
      </c>
      <c r="G12809" s="3">
        <v>0</v>
      </c>
      <c r="H12809" s="3">
        <v>128.76926</v>
      </c>
      <c r="I12809" s="3">
        <v>0</v>
      </c>
      <c r="J12809" s="3"/>
      <c r="K12809" s="3"/>
      <c r="L12809" s="3"/>
      <c r="M12809" s="3"/>
      <c r="N12809" s="3"/>
      <c r="O12809" s="3"/>
      <c r="P12809" s="3"/>
      <c r="Q12809" s="8">
        <v>128.76926</v>
      </c>
      <c r="R12809" s="5"/>
    </row>
    <row r="12810" spans="1:18" ht="31.5" x14ac:dyDescent="0.3">
      <c r="A12810" s="7"/>
      <c r="B12810" s="7"/>
      <c r="C12810" s="7"/>
      <c r="D12810" s="7"/>
      <c r="E12810" s="7"/>
      <c r="F12810" s="3" t="s">
        <v>9101</v>
      </c>
      <c r="G12810" s="3">
        <v>0</v>
      </c>
      <c r="H12810" s="3">
        <v>6.1255899999999999</v>
      </c>
      <c r="I12810" s="3">
        <v>0</v>
      </c>
      <c r="J12810" s="3"/>
      <c r="K12810" s="3"/>
      <c r="L12810" s="3"/>
      <c r="M12810" s="3"/>
      <c r="N12810" s="3"/>
      <c r="O12810" s="3"/>
      <c r="P12810" s="3"/>
      <c r="Q12810" s="8">
        <v>6.1255899999999999</v>
      </c>
      <c r="R12810" s="7"/>
    </row>
    <row r="12811" spans="1:18" ht="63" x14ac:dyDescent="0.3">
      <c r="A12811" s="6" t="s">
        <v>5064</v>
      </c>
      <c r="B12811" s="6" t="s">
        <v>13354</v>
      </c>
      <c r="C12811" s="6">
        <v>1.952</v>
      </c>
      <c r="D12811" s="6">
        <v>2022</v>
      </c>
      <c r="E12811" s="6">
        <v>2023</v>
      </c>
      <c r="F12811" s="3" t="s">
        <v>22</v>
      </c>
      <c r="G12811" s="3">
        <v>0</v>
      </c>
      <c r="H12811" s="3">
        <v>12751.091050000001</v>
      </c>
      <c r="I12811" s="3">
        <v>0</v>
      </c>
      <c r="J12811" s="3"/>
      <c r="K12811" s="3"/>
      <c r="L12811" s="3"/>
      <c r="M12811" s="3"/>
      <c r="N12811" s="3"/>
      <c r="O12811" s="3"/>
      <c r="P12811" s="3"/>
      <c r="Q12811" s="8">
        <v>12751.091050000001</v>
      </c>
      <c r="R12811" s="5" t="s">
        <v>21318</v>
      </c>
    </row>
    <row r="12812" spans="1:18" ht="42" x14ac:dyDescent="0.3">
      <c r="A12812" s="5"/>
      <c r="B12812" s="5"/>
      <c r="C12812" s="5"/>
      <c r="D12812" s="5"/>
      <c r="E12812" s="5"/>
      <c r="F12812" s="3" t="s">
        <v>9100</v>
      </c>
      <c r="G12812" s="3">
        <v>0</v>
      </c>
      <c r="H12812" s="3">
        <v>12708.21192</v>
      </c>
      <c r="I12812" s="3">
        <v>0</v>
      </c>
      <c r="J12812" s="3"/>
      <c r="K12812" s="3"/>
      <c r="L12812" s="3"/>
      <c r="M12812" s="3"/>
      <c r="N12812" s="3"/>
      <c r="O12812" s="3"/>
      <c r="P12812" s="3"/>
      <c r="Q12812" s="8">
        <v>12708.21192</v>
      </c>
      <c r="R12812" s="5"/>
    </row>
    <row r="12813" spans="1:18" ht="31.5" x14ac:dyDescent="0.3">
      <c r="A12813" s="7"/>
      <c r="B12813" s="7"/>
      <c r="C12813" s="7"/>
      <c r="D12813" s="7"/>
      <c r="E12813" s="7"/>
      <c r="F12813" s="3" t="s">
        <v>9101</v>
      </c>
      <c r="G12813" s="3">
        <v>0</v>
      </c>
      <c r="H12813" s="3">
        <v>42.879130000000004</v>
      </c>
      <c r="I12813" s="3">
        <v>0</v>
      </c>
      <c r="J12813" s="3"/>
      <c r="K12813" s="3"/>
      <c r="L12813" s="3"/>
      <c r="M12813" s="3"/>
      <c r="N12813" s="3"/>
      <c r="O12813" s="3"/>
      <c r="P12813" s="3"/>
      <c r="Q12813" s="8">
        <v>42.879130000000004</v>
      </c>
      <c r="R12813" s="7"/>
    </row>
    <row r="12814" spans="1:18" ht="84" x14ac:dyDescent="0.3">
      <c r="A12814" s="6" t="s">
        <v>5065</v>
      </c>
      <c r="B12814" s="6" t="s">
        <v>13355</v>
      </c>
      <c r="C12814" s="6">
        <v>1.4999999999999999E-2</v>
      </c>
      <c r="D12814" s="6">
        <v>2022</v>
      </c>
      <c r="E12814" s="6">
        <v>2023</v>
      </c>
      <c r="F12814" s="3" t="s">
        <v>22</v>
      </c>
      <c r="G12814" s="3">
        <v>0</v>
      </c>
      <c r="H12814" s="3">
        <v>153.2433</v>
      </c>
      <c r="I12814" s="3">
        <v>0</v>
      </c>
      <c r="J12814" s="3"/>
      <c r="K12814" s="3"/>
      <c r="L12814" s="3"/>
      <c r="M12814" s="3"/>
      <c r="N12814" s="3"/>
      <c r="O12814" s="3"/>
      <c r="P12814" s="3"/>
      <c r="Q12814" s="8">
        <v>153.2433</v>
      </c>
      <c r="R12814" s="5" t="s">
        <v>21319</v>
      </c>
    </row>
    <row r="12815" spans="1:18" ht="42" x14ac:dyDescent="0.3">
      <c r="A12815" s="5"/>
      <c r="B12815" s="5"/>
      <c r="C12815" s="5"/>
      <c r="D12815" s="5"/>
      <c r="E12815" s="5"/>
      <c r="F12815" s="3" t="s">
        <v>9100</v>
      </c>
      <c r="G12815" s="3">
        <v>0</v>
      </c>
      <c r="H12815" s="3">
        <v>147.11770999999999</v>
      </c>
      <c r="I12815" s="3">
        <v>0</v>
      </c>
      <c r="J12815" s="3"/>
      <c r="K12815" s="3"/>
      <c r="L12815" s="3"/>
      <c r="M12815" s="3"/>
      <c r="N12815" s="3"/>
      <c r="O12815" s="3"/>
      <c r="P12815" s="3"/>
      <c r="Q12815" s="8">
        <v>147.11770999999999</v>
      </c>
      <c r="R12815" s="5"/>
    </row>
    <row r="12816" spans="1:18" ht="31.5" x14ac:dyDescent="0.3">
      <c r="A12816" s="7"/>
      <c r="B12816" s="7"/>
      <c r="C12816" s="7"/>
      <c r="D12816" s="7"/>
      <c r="E12816" s="7"/>
      <c r="F12816" s="3" t="s">
        <v>9101</v>
      </c>
      <c r="G12816" s="3">
        <v>0</v>
      </c>
      <c r="H12816" s="3">
        <v>6.1255899999999999</v>
      </c>
      <c r="I12816" s="3">
        <v>0</v>
      </c>
      <c r="J12816" s="3"/>
      <c r="K12816" s="3"/>
      <c r="L12816" s="3"/>
      <c r="M12816" s="3"/>
      <c r="N12816" s="3"/>
      <c r="O12816" s="3"/>
      <c r="P12816" s="3"/>
      <c r="Q12816" s="8">
        <v>6.1255899999999999</v>
      </c>
      <c r="R12816" s="7"/>
    </row>
    <row r="12817" spans="1:18" ht="84" x14ac:dyDescent="0.3">
      <c r="A12817" s="6" t="s">
        <v>5066</v>
      </c>
      <c r="B12817" s="6" t="s">
        <v>13356</v>
      </c>
      <c r="C12817" s="6">
        <v>1.4999999999999999E-2</v>
      </c>
      <c r="D12817" s="6">
        <v>2022</v>
      </c>
      <c r="E12817" s="6">
        <v>2023</v>
      </c>
      <c r="F12817" s="3" t="s">
        <v>22</v>
      </c>
      <c r="G12817" s="3">
        <v>0</v>
      </c>
      <c r="H12817" s="3">
        <v>153.2433</v>
      </c>
      <c r="I12817" s="3">
        <v>0</v>
      </c>
      <c r="J12817" s="3"/>
      <c r="K12817" s="3"/>
      <c r="L12817" s="3"/>
      <c r="M12817" s="3"/>
      <c r="N12817" s="3"/>
      <c r="O12817" s="3"/>
      <c r="P12817" s="3"/>
      <c r="Q12817" s="8">
        <v>153.2433</v>
      </c>
      <c r="R12817" s="5" t="s">
        <v>21320</v>
      </c>
    </row>
    <row r="12818" spans="1:18" ht="42" x14ac:dyDescent="0.3">
      <c r="A12818" s="5"/>
      <c r="B12818" s="5"/>
      <c r="C12818" s="5"/>
      <c r="D12818" s="5"/>
      <c r="E12818" s="5"/>
      <c r="F12818" s="3" t="s">
        <v>9100</v>
      </c>
      <c r="G12818" s="3">
        <v>0</v>
      </c>
      <c r="H12818" s="3">
        <v>147.11770999999999</v>
      </c>
      <c r="I12818" s="3">
        <v>0</v>
      </c>
      <c r="J12818" s="3"/>
      <c r="K12818" s="3"/>
      <c r="L12818" s="3"/>
      <c r="M12818" s="3"/>
      <c r="N12818" s="3"/>
      <c r="O12818" s="3"/>
      <c r="P12818" s="3"/>
      <c r="Q12818" s="8">
        <v>147.11770999999999</v>
      </c>
      <c r="R12818" s="5"/>
    </row>
    <row r="12819" spans="1:18" ht="31.5" x14ac:dyDescent="0.3">
      <c r="A12819" s="7"/>
      <c r="B12819" s="7"/>
      <c r="C12819" s="7"/>
      <c r="D12819" s="7"/>
      <c r="E12819" s="7"/>
      <c r="F12819" s="3" t="s">
        <v>9101</v>
      </c>
      <c r="G12819" s="3">
        <v>0</v>
      </c>
      <c r="H12819" s="3">
        <v>6.1255899999999999</v>
      </c>
      <c r="I12819" s="3">
        <v>0</v>
      </c>
      <c r="J12819" s="3"/>
      <c r="K12819" s="3"/>
      <c r="L12819" s="3"/>
      <c r="M12819" s="3"/>
      <c r="N12819" s="3"/>
      <c r="O12819" s="3"/>
      <c r="P12819" s="3"/>
      <c r="Q12819" s="8">
        <v>6.1255899999999999</v>
      </c>
      <c r="R12819" s="7"/>
    </row>
    <row r="12820" spans="1:18" ht="84" x14ac:dyDescent="0.3">
      <c r="A12820" s="6" t="s">
        <v>5067</v>
      </c>
      <c r="B12820" s="6" t="s">
        <v>13357</v>
      </c>
      <c r="C12820" s="6">
        <v>0.01</v>
      </c>
      <c r="D12820" s="6">
        <v>2022</v>
      </c>
      <c r="E12820" s="6">
        <v>2023</v>
      </c>
      <c r="F12820" s="3" t="s">
        <v>22</v>
      </c>
      <c r="G12820" s="3">
        <v>0</v>
      </c>
      <c r="H12820" s="3">
        <v>131.37492</v>
      </c>
      <c r="I12820" s="3">
        <v>0</v>
      </c>
      <c r="J12820" s="3"/>
      <c r="K12820" s="3"/>
      <c r="L12820" s="3"/>
      <c r="M12820" s="3"/>
      <c r="N12820" s="3"/>
      <c r="O12820" s="3"/>
      <c r="P12820" s="3"/>
      <c r="Q12820" s="8">
        <v>131.37492</v>
      </c>
      <c r="R12820" s="5" t="s">
        <v>21321</v>
      </c>
    </row>
    <row r="12821" spans="1:18" ht="42" x14ac:dyDescent="0.3">
      <c r="A12821" s="5"/>
      <c r="B12821" s="5"/>
      <c r="C12821" s="5"/>
      <c r="D12821" s="5"/>
      <c r="E12821" s="5"/>
      <c r="F12821" s="3" t="s">
        <v>9100</v>
      </c>
      <c r="G12821" s="3">
        <v>0</v>
      </c>
      <c r="H12821" s="3">
        <v>125.24933</v>
      </c>
      <c r="I12821" s="3">
        <v>0</v>
      </c>
      <c r="J12821" s="3"/>
      <c r="K12821" s="3"/>
      <c r="L12821" s="3"/>
      <c r="M12821" s="3"/>
      <c r="N12821" s="3"/>
      <c r="O12821" s="3"/>
      <c r="P12821" s="3"/>
      <c r="Q12821" s="8">
        <v>125.24933</v>
      </c>
      <c r="R12821" s="5"/>
    </row>
    <row r="12822" spans="1:18" ht="31.5" x14ac:dyDescent="0.3">
      <c r="A12822" s="7"/>
      <c r="B12822" s="7"/>
      <c r="C12822" s="7"/>
      <c r="D12822" s="7"/>
      <c r="E12822" s="7"/>
      <c r="F12822" s="3" t="s">
        <v>9101</v>
      </c>
      <c r="G12822" s="3">
        <v>0</v>
      </c>
      <c r="H12822" s="3">
        <v>6.1255899999999999</v>
      </c>
      <c r="I12822" s="3">
        <v>0</v>
      </c>
      <c r="J12822" s="3"/>
      <c r="K12822" s="3"/>
      <c r="L12822" s="3"/>
      <c r="M12822" s="3"/>
      <c r="N12822" s="3"/>
      <c r="O12822" s="3"/>
      <c r="P12822" s="3"/>
      <c r="Q12822" s="8">
        <v>6.1255899999999999</v>
      </c>
      <c r="R12822" s="7"/>
    </row>
    <row r="12823" spans="1:18" ht="84" x14ac:dyDescent="0.3">
      <c r="A12823" s="6" t="s">
        <v>5068</v>
      </c>
      <c r="B12823" s="6" t="s">
        <v>13358</v>
      </c>
      <c r="C12823" s="6">
        <v>7.0000000000000007E-2</v>
      </c>
      <c r="D12823" s="6">
        <v>2022</v>
      </c>
      <c r="E12823" s="6">
        <v>2023</v>
      </c>
      <c r="F12823" s="3" t="s">
        <v>22</v>
      </c>
      <c r="G12823" s="3">
        <v>0</v>
      </c>
      <c r="H12823" s="3">
        <v>502.79358000000002</v>
      </c>
      <c r="I12823" s="3">
        <v>0</v>
      </c>
      <c r="J12823" s="3"/>
      <c r="K12823" s="3"/>
      <c r="L12823" s="3"/>
      <c r="M12823" s="3"/>
      <c r="N12823" s="3"/>
      <c r="O12823" s="3"/>
      <c r="P12823" s="3"/>
      <c r="Q12823" s="8">
        <v>502.79358000000002</v>
      </c>
      <c r="R12823" s="5" t="s">
        <v>21322</v>
      </c>
    </row>
    <row r="12824" spans="1:18" ht="42" x14ac:dyDescent="0.3">
      <c r="A12824" s="5"/>
      <c r="B12824" s="5"/>
      <c r="C12824" s="5"/>
      <c r="D12824" s="5"/>
      <c r="E12824" s="5"/>
      <c r="F12824" s="3" t="s">
        <v>9100</v>
      </c>
      <c r="G12824" s="3">
        <v>0</v>
      </c>
      <c r="H12824" s="3">
        <v>496.66798999999997</v>
      </c>
      <c r="I12824" s="3">
        <v>0</v>
      </c>
      <c r="J12824" s="3"/>
      <c r="K12824" s="3"/>
      <c r="L12824" s="3"/>
      <c r="M12824" s="3"/>
      <c r="N12824" s="3"/>
      <c r="O12824" s="3"/>
      <c r="P12824" s="3"/>
      <c r="Q12824" s="8">
        <v>496.66798999999997</v>
      </c>
      <c r="R12824" s="5"/>
    </row>
    <row r="12825" spans="1:18" ht="31.5" x14ac:dyDescent="0.3">
      <c r="A12825" s="7"/>
      <c r="B12825" s="7"/>
      <c r="C12825" s="7"/>
      <c r="D12825" s="7"/>
      <c r="E12825" s="7"/>
      <c r="F12825" s="3" t="s">
        <v>9101</v>
      </c>
      <c r="G12825" s="3">
        <v>0</v>
      </c>
      <c r="H12825" s="3">
        <v>6.1255899999999999</v>
      </c>
      <c r="I12825" s="3">
        <v>0</v>
      </c>
      <c r="J12825" s="3"/>
      <c r="K12825" s="3"/>
      <c r="L12825" s="3"/>
      <c r="M12825" s="3"/>
      <c r="N12825" s="3"/>
      <c r="O12825" s="3"/>
      <c r="P12825" s="3"/>
      <c r="Q12825" s="8">
        <v>6.1255899999999999</v>
      </c>
      <c r="R12825" s="7"/>
    </row>
    <row r="12826" spans="1:18" ht="84" x14ac:dyDescent="0.3">
      <c r="A12826" s="6" t="s">
        <v>5069</v>
      </c>
      <c r="B12826" s="6" t="s">
        <v>13359</v>
      </c>
      <c r="C12826" s="6">
        <v>5.0000000000000001E-3</v>
      </c>
      <c r="D12826" s="6">
        <v>2022</v>
      </c>
      <c r="E12826" s="6">
        <v>2023</v>
      </c>
      <c r="F12826" s="3" t="s">
        <v>22</v>
      </c>
      <c r="G12826" s="3">
        <v>0</v>
      </c>
      <c r="H12826" s="3">
        <v>90.476659999999995</v>
      </c>
      <c r="I12826" s="3">
        <v>0</v>
      </c>
      <c r="J12826" s="3"/>
      <c r="K12826" s="3"/>
      <c r="L12826" s="3"/>
      <c r="M12826" s="3"/>
      <c r="N12826" s="3"/>
      <c r="O12826" s="3"/>
      <c r="P12826" s="3"/>
      <c r="Q12826" s="8">
        <v>90.476659999999995</v>
      </c>
      <c r="R12826" s="5" t="s">
        <v>21323</v>
      </c>
    </row>
    <row r="12827" spans="1:18" ht="42" x14ac:dyDescent="0.3">
      <c r="A12827" s="5"/>
      <c r="B12827" s="5"/>
      <c r="C12827" s="5"/>
      <c r="D12827" s="5"/>
      <c r="E12827" s="5"/>
      <c r="F12827" s="3" t="s">
        <v>9100</v>
      </c>
      <c r="G12827" s="3">
        <v>0</v>
      </c>
      <c r="H12827" s="3">
        <v>84.351070000000007</v>
      </c>
      <c r="I12827" s="3">
        <v>0</v>
      </c>
      <c r="J12827" s="3"/>
      <c r="K12827" s="3"/>
      <c r="L12827" s="3"/>
      <c r="M12827" s="3"/>
      <c r="N12827" s="3"/>
      <c r="O12827" s="3"/>
      <c r="P12827" s="3"/>
      <c r="Q12827" s="8">
        <v>84.351070000000007</v>
      </c>
      <c r="R12827" s="5"/>
    </row>
    <row r="12828" spans="1:18" ht="31.5" x14ac:dyDescent="0.3">
      <c r="A12828" s="7"/>
      <c r="B12828" s="7"/>
      <c r="C12828" s="7"/>
      <c r="D12828" s="7"/>
      <c r="E12828" s="7"/>
      <c r="F12828" s="3" t="s">
        <v>9101</v>
      </c>
      <c r="G12828" s="3">
        <v>0</v>
      </c>
      <c r="H12828" s="3">
        <v>6.1255899999999999</v>
      </c>
      <c r="I12828" s="3">
        <v>0</v>
      </c>
      <c r="J12828" s="3"/>
      <c r="K12828" s="3"/>
      <c r="L12828" s="3"/>
      <c r="M12828" s="3"/>
      <c r="N12828" s="3"/>
      <c r="O12828" s="3"/>
      <c r="P12828" s="3"/>
      <c r="Q12828" s="8">
        <v>6.1255899999999999</v>
      </c>
      <c r="R12828" s="7"/>
    </row>
    <row r="12829" spans="1:18" ht="84" x14ac:dyDescent="0.3">
      <c r="A12829" s="6" t="s">
        <v>5070</v>
      </c>
      <c r="B12829" s="6" t="s">
        <v>13360</v>
      </c>
      <c r="C12829" s="6">
        <v>6.4999999999999997E-3</v>
      </c>
      <c r="D12829" s="6">
        <v>2022</v>
      </c>
      <c r="E12829" s="6">
        <v>2023</v>
      </c>
      <c r="F12829" s="3" t="s">
        <v>22</v>
      </c>
      <c r="G12829" s="3">
        <v>0</v>
      </c>
      <c r="H12829" s="3">
        <v>102.11958</v>
      </c>
      <c r="I12829" s="3">
        <v>0</v>
      </c>
      <c r="J12829" s="3"/>
      <c r="K12829" s="3"/>
      <c r="L12829" s="3"/>
      <c r="M12829" s="3"/>
      <c r="N12829" s="3"/>
      <c r="O12829" s="3"/>
      <c r="P12829" s="3"/>
      <c r="Q12829" s="8">
        <v>102.11958</v>
      </c>
      <c r="R12829" s="5" t="s">
        <v>21324</v>
      </c>
    </row>
    <row r="12830" spans="1:18" ht="42" x14ac:dyDescent="0.3">
      <c r="A12830" s="5"/>
      <c r="B12830" s="5"/>
      <c r="C12830" s="5"/>
      <c r="D12830" s="5"/>
      <c r="E12830" s="5"/>
      <c r="F12830" s="3" t="s">
        <v>9100</v>
      </c>
      <c r="G12830" s="3">
        <v>0</v>
      </c>
      <c r="H12830" s="3">
        <v>95.993989999999997</v>
      </c>
      <c r="I12830" s="3">
        <v>0</v>
      </c>
      <c r="J12830" s="3"/>
      <c r="K12830" s="3"/>
      <c r="L12830" s="3"/>
      <c r="M12830" s="3"/>
      <c r="N12830" s="3"/>
      <c r="O12830" s="3"/>
      <c r="P12830" s="3"/>
      <c r="Q12830" s="8">
        <v>95.993989999999997</v>
      </c>
      <c r="R12830" s="5"/>
    </row>
    <row r="12831" spans="1:18" ht="31.5" x14ac:dyDescent="0.3">
      <c r="A12831" s="7"/>
      <c r="B12831" s="7"/>
      <c r="C12831" s="7"/>
      <c r="D12831" s="7"/>
      <c r="E12831" s="7"/>
      <c r="F12831" s="3" t="s">
        <v>9101</v>
      </c>
      <c r="G12831" s="3">
        <v>0</v>
      </c>
      <c r="H12831" s="3">
        <v>6.1255899999999999</v>
      </c>
      <c r="I12831" s="3">
        <v>0</v>
      </c>
      <c r="J12831" s="3"/>
      <c r="K12831" s="3"/>
      <c r="L12831" s="3"/>
      <c r="M12831" s="3"/>
      <c r="N12831" s="3"/>
      <c r="O12831" s="3"/>
      <c r="P12831" s="3"/>
      <c r="Q12831" s="8">
        <v>6.1255899999999999</v>
      </c>
      <c r="R12831" s="7"/>
    </row>
    <row r="12832" spans="1:18" ht="84" x14ac:dyDescent="0.3">
      <c r="A12832" s="6" t="s">
        <v>5071</v>
      </c>
      <c r="B12832" s="6" t="s">
        <v>13361</v>
      </c>
      <c r="C12832" s="6">
        <v>8.0000000000000002E-3</v>
      </c>
      <c r="D12832" s="6">
        <v>2022</v>
      </c>
      <c r="E12832" s="6">
        <v>2023</v>
      </c>
      <c r="F12832" s="3" t="s">
        <v>22</v>
      </c>
      <c r="G12832" s="3">
        <v>0</v>
      </c>
      <c r="H12832" s="3">
        <v>122.62756</v>
      </c>
      <c r="I12832" s="3">
        <v>0</v>
      </c>
      <c r="J12832" s="3"/>
      <c r="K12832" s="3"/>
      <c r="L12832" s="3"/>
      <c r="M12832" s="3"/>
      <c r="N12832" s="3"/>
      <c r="O12832" s="3"/>
      <c r="P12832" s="3"/>
      <c r="Q12832" s="8">
        <v>122.62756</v>
      </c>
      <c r="R12832" s="5" t="s">
        <v>21325</v>
      </c>
    </row>
    <row r="12833" spans="1:18" ht="42" x14ac:dyDescent="0.3">
      <c r="A12833" s="5"/>
      <c r="B12833" s="5"/>
      <c r="C12833" s="5"/>
      <c r="D12833" s="5"/>
      <c r="E12833" s="5"/>
      <c r="F12833" s="3" t="s">
        <v>9100</v>
      </c>
      <c r="G12833" s="3">
        <v>0</v>
      </c>
      <c r="H12833" s="3">
        <v>116.50197</v>
      </c>
      <c r="I12833" s="3">
        <v>0</v>
      </c>
      <c r="J12833" s="3"/>
      <c r="K12833" s="3"/>
      <c r="L12833" s="3"/>
      <c r="M12833" s="3"/>
      <c r="N12833" s="3"/>
      <c r="O12833" s="3"/>
      <c r="P12833" s="3"/>
      <c r="Q12833" s="8">
        <v>116.50197</v>
      </c>
      <c r="R12833" s="5"/>
    </row>
    <row r="12834" spans="1:18" ht="31.5" x14ac:dyDescent="0.3">
      <c r="A12834" s="7"/>
      <c r="B12834" s="7"/>
      <c r="C12834" s="7"/>
      <c r="D12834" s="7"/>
      <c r="E12834" s="7"/>
      <c r="F12834" s="3" t="s">
        <v>9101</v>
      </c>
      <c r="G12834" s="3">
        <v>0</v>
      </c>
      <c r="H12834" s="3">
        <v>6.1255899999999999</v>
      </c>
      <c r="I12834" s="3">
        <v>0</v>
      </c>
      <c r="J12834" s="3"/>
      <c r="K12834" s="3"/>
      <c r="L12834" s="3"/>
      <c r="M12834" s="3"/>
      <c r="N12834" s="3"/>
      <c r="O12834" s="3"/>
      <c r="P12834" s="3"/>
      <c r="Q12834" s="8">
        <v>6.1255899999999999</v>
      </c>
      <c r="R12834" s="7"/>
    </row>
    <row r="12835" spans="1:18" ht="84" x14ac:dyDescent="0.3">
      <c r="A12835" s="6" t="s">
        <v>5072</v>
      </c>
      <c r="B12835" s="6" t="s">
        <v>13362</v>
      </c>
      <c r="C12835" s="6">
        <v>0.1</v>
      </c>
      <c r="D12835" s="6">
        <v>2022</v>
      </c>
      <c r="E12835" s="6">
        <v>2023</v>
      </c>
      <c r="F12835" s="3" t="s">
        <v>22</v>
      </c>
      <c r="G12835" s="3">
        <v>0</v>
      </c>
      <c r="H12835" s="3">
        <v>638.85757999999998</v>
      </c>
      <c r="I12835" s="3">
        <v>0</v>
      </c>
      <c r="J12835" s="3"/>
      <c r="K12835" s="3"/>
      <c r="L12835" s="3"/>
      <c r="M12835" s="3"/>
      <c r="N12835" s="3"/>
      <c r="O12835" s="3"/>
      <c r="P12835" s="3"/>
      <c r="Q12835" s="8">
        <v>638.85757999999998</v>
      </c>
      <c r="R12835" s="5" t="s">
        <v>21326</v>
      </c>
    </row>
    <row r="12836" spans="1:18" ht="42" x14ac:dyDescent="0.3">
      <c r="A12836" s="5"/>
      <c r="B12836" s="5"/>
      <c r="C12836" s="5"/>
      <c r="D12836" s="5"/>
      <c r="E12836" s="5"/>
      <c r="F12836" s="3" t="s">
        <v>9100</v>
      </c>
      <c r="G12836" s="3">
        <v>0</v>
      </c>
      <c r="H12836" s="3">
        <v>632.73199</v>
      </c>
      <c r="I12836" s="3">
        <v>0</v>
      </c>
      <c r="J12836" s="3"/>
      <c r="K12836" s="3"/>
      <c r="L12836" s="3"/>
      <c r="M12836" s="3"/>
      <c r="N12836" s="3"/>
      <c r="O12836" s="3"/>
      <c r="P12836" s="3"/>
      <c r="Q12836" s="8">
        <v>632.73199</v>
      </c>
      <c r="R12836" s="5"/>
    </row>
    <row r="12837" spans="1:18" ht="31.5" x14ac:dyDescent="0.3">
      <c r="A12837" s="7"/>
      <c r="B12837" s="7"/>
      <c r="C12837" s="7"/>
      <c r="D12837" s="7"/>
      <c r="E12837" s="7"/>
      <c r="F12837" s="3" t="s">
        <v>9101</v>
      </c>
      <c r="G12837" s="3">
        <v>0</v>
      </c>
      <c r="H12837" s="3">
        <v>6.1255899999999999</v>
      </c>
      <c r="I12837" s="3">
        <v>0</v>
      </c>
      <c r="J12837" s="3"/>
      <c r="K12837" s="3"/>
      <c r="L12837" s="3"/>
      <c r="M12837" s="3"/>
      <c r="N12837" s="3"/>
      <c r="O12837" s="3"/>
      <c r="P12837" s="3"/>
      <c r="Q12837" s="8">
        <v>6.1255899999999999</v>
      </c>
      <c r="R12837" s="7"/>
    </row>
    <row r="12838" spans="1:18" ht="84" x14ac:dyDescent="0.3">
      <c r="A12838" s="6" t="s">
        <v>5073</v>
      </c>
      <c r="B12838" s="6" t="s">
        <v>13363</v>
      </c>
      <c r="C12838" s="6">
        <v>2E-3</v>
      </c>
      <c r="D12838" s="6">
        <v>2022</v>
      </c>
      <c r="E12838" s="6">
        <v>2023</v>
      </c>
      <c r="F12838" s="3" t="s">
        <v>22</v>
      </c>
      <c r="G12838" s="3">
        <v>0</v>
      </c>
      <c r="H12838" s="3">
        <v>96.385499999999993</v>
      </c>
      <c r="I12838" s="3">
        <v>0</v>
      </c>
      <c r="J12838" s="3"/>
      <c r="K12838" s="3"/>
      <c r="L12838" s="3"/>
      <c r="M12838" s="3"/>
      <c r="N12838" s="3"/>
      <c r="O12838" s="3"/>
      <c r="P12838" s="3"/>
      <c r="Q12838" s="8">
        <v>96.385499999999993</v>
      </c>
      <c r="R12838" s="5" t="s">
        <v>21327</v>
      </c>
    </row>
    <row r="12839" spans="1:18" ht="42" x14ac:dyDescent="0.3">
      <c r="A12839" s="5"/>
      <c r="B12839" s="5"/>
      <c r="C12839" s="5"/>
      <c r="D12839" s="5"/>
      <c r="E12839" s="5"/>
      <c r="F12839" s="3" t="s">
        <v>9100</v>
      </c>
      <c r="G12839" s="3">
        <v>0</v>
      </c>
      <c r="H12839" s="3">
        <v>90.259910000000005</v>
      </c>
      <c r="I12839" s="3">
        <v>0</v>
      </c>
      <c r="J12839" s="3"/>
      <c r="K12839" s="3"/>
      <c r="L12839" s="3"/>
      <c r="M12839" s="3"/>
      <c r="N12839" s="3"/>
      <c r="O12839" s="3"/>
      <c r="P12839" s="3"/>
      <c r="Q12839" s="8">
        <v>90.259910000000005</v>
      </c>
      <c r="R12839" s="5"/>
    </row>
    <row r="12840" spans="1:18" ht="31.5" x14ac:dyDescent="0.3">
      <c r="A12840" s="7"/>
      <c r="B12840" s="7"/>
      <c r="C12840" s="7"/>
      <c r="D12840" s="7"/>
      <c r="E12840" s="7"/>
      <c r="F12840" s="3" t="s">
        <v>9101</v>
      </c>
      <c r="G12840" s="3">
        <v>0</v>
      </c>
      <c r="H12840" s="3">
        <v>6.1255899999999999</v>
      </c>
      <c r="I12840" s="3">
        <v>0</v>
      </c>
      <c r="J12840" s="3"/>
      <c r="K12840" s="3"/>
      <c r="L12840" s="3"/>
      <c r="M12840" s="3"/>
      <c r="N12840" s="3"/>
      <c r="O12840" s="3"/>
      <c r="P12840" s="3"/>
      <c r="Q12840" s="8">
        <v>6.1255899999999999</v>
      </c>
      <c r="R12840" s="7"/>
    </row>
    <row r="12841" spans="1:18" ht="84" x14ac:dyDescent="0.3">
      <c r="A12841" s="6" t="s">
        <v>5074</v>
      </c>
      <c r="B12841" s="6" t="s">
        <v>13364</v>
      </c>
      <c r="C12841" s="6">
        <v>7.0000000000000007E-2</v>
      </c>
      <c r="D12841" s="6">
        <v>2022</v>
      </c>
      <c r="E12841" s="6">
        <v>2023</v>
      </c>
      <c r="F12841" s="3" t="s">
        <v>22</v>
      </c>
      <c r="G12841" s="3">
        <v>0</v>
      </c>
      <c r="H12841" s="3">
        <v>502.79358000000002</v>
      </c>
      <c r="I12841" s="3">
        <v>0</v>
      </c>
      <c r="J12841" s="3"/>
      <c r="K12841" s="3"/>
      <c r="L12841" s="3"/>
      <c r="M12841" s="3"/>
      <c r="N12841" s="3"/>
      <c r="O12841" s="3"/>
      <c r="P12841" s="3"/>
      <c r="Q12841" s="8">
        <v>502.79358000000002</v>
      </c>
      <c r="R12841" s="5" t="s">
        <v>25120</v>
      </c>
    </row>
    <row r="12842" spans="1:18" ht="42" x14ac:dyDescent="0.3">
      <c r="A12842" s="5"/>
      <c r="B12842" s="5"/>
      <c r="C12842" s="5"/>
      <c r="D12842" s="5"/>
      <c r="E12842" s="5"/>
      <c r="F12842" s="3" t="s">
        <v>9100</v>
      </c>
      <c r="G12842" s="3">
        <v>0</v>
      </c>
      <c r="H12842" s="3">
        <v>496.66798999999997</v>
      </c>
      <c r="I12842" s="3">
        <v>0</v>
      </c>
      <c r="J12842" s="3"/>
      <c r="K12842" s="3"/>
      <c r="L12842" s="3"/>
      <c r="M12842" s="3"/>
      <c r="N12842" s="3"/>
      <c r="O12842" s="3"/>
      <c r="P12842" s="3"/>
      <c r="Q12842" s="8">
        <v>496.66798999999997</v>
      </c>
      <c r="R12842" s="5"/>
    </row>
    <row r="12843" spans="1:18" ht="31.5" x14ac:dyDescent="0.3">
      <c r="A12843" s="7"/>
      <c r="B12843" s="7"/>
      <c r="C12843" s="7"/>
      <c r="D12843" s="7"/>
      <c r="E12843" s="7"/>
      <c r="F12843" s="3" t="s">
        <v>9101</v>
      </c>
      <c r="G12843" s="3">
        <v>0</v>
      </c>
      <c r="H12843" s="3">
        <v>6.1255899999999999</v>
      </c>
      <c r="I12843" s="3">
        <v>0</v>
      </c>
      <c r="J12843" s="3"/>
      <c r="K12843" s="3"/>
      <c r="L12843" s="3"/>
      <c r="M12843" s="3"/>
      <c r="N12843" s="3"/>
      <c r="O12843" s="3"/>
      <c r="P12843" s="3"/>
      <c r="Q12843" s="8">
        <v>6.1255899999999999</v>
      </c>
      <c r="R12843" s="7"/>
    </row>
    <row r="12844" spans="1:18" ht="84" x14ac:dyDescent="0.3">
      <c r="A12844" s="6" t="s">
        <v>5075</v>
      </c>
      <c r="B12844" s="6" t="s">
        <v>13365</v>
      </c>
      <c r="C12844" s="6">
        <v>4.0000000000000001E-3</v>
      </c>
      <c r="D12844" s="6">
        <v>2022</v>
      </c>
      <c r="E12844" s="6">
        <v>2023</v>
      </c>
      <c r="F12844" s="3" t="s">
        <v>22</v>
      </c>
      <c r="G12844" s="3">
        <v>0</v>
      </c>
      <c r="H12844" s="3">
        <v>105.13285</v>
      </c>
      <c r="I12844" s="3">
        <v>0</v>
      </c>
      <c r="J12844" s="3"/>
      <c r="K12844" s="3"/>
      <c r="L12844" s="3"/>
      <c r="M12844" s="3"/>
      <c r="N12844" s="3"/>
      <c r="O12844" s="3"/>
      <c r="P12844" s="3"/>
      <c r="Q12844" s="8">
        <v>105.13285</v>
      </c>
      <c r="R12844" s="5" t="s">
        <v>21328</v>
      </c>
    </row>
    <row r="12845" spans="1:18" ht="42" x14ac:dyDescent="0.3">
      <c r="A12845" s="5"/>
      <c r="B12845" s="5"/>
      <c r="C12845" s="5"/>
      <c r="D12845" s="5"/>
      <c r="E12845" s="5"/>
      <c r="F12845" s="3" t="s">
        <v>9100</v>
      </c>
      <c r="G12845" s="3">
        <v>0</v>
      </c>
      <c r="H12845" s="3">
        <v>99.007260000000002</v>
      </c>
      <c r="I12845" s="3">
        <v>0</v>
      </c>
      <c r="J12845" s="3"/>
      <c r="K12845" s="3"/>
      <c r="L12845" s="3"/>
      <c r="M12845" s="3"/>
      <c r="N12845" s="3"/>
      <c r="O12845" s="3"/>
      <c r="P12845" s="3"/>
      <c r="Q12845" s="8">
        <v>99.007260000000002</v>
      </c>
      <c r="R12845" s="5"/>
    </row>
    <row r="12846" spans="1:18" ht="31.5" x14ac:dyDescent="0.3">
      <c r="A12846" s="7"/>
      <c r="B12846" s="7"/>
      <c r="C12846" s="7"/>
      <c r="D12846" s="7"/>
      <c r="E12846" s="7"/>
      <c r="F12846" s="3" t="s">
        <v>9101</v>
      </c>
      <c r="G12846" s="3">
        <v>0</v>
      </c>
      <c r="H12846" s="3">
        <v>6.1255899999999999</v>
      </c>
      <c r="I12846" s="3">
        <v>0</v>
      </c>
      <c r="J12846" s="3"/>
      <c r="K12846" s="3"/>
      <c r="L12846" s="3"/>
      <c r="M12846" s="3"/>
      <c r="N12846" s="3"/>
      <c r="O12846" s="3"/>
      <c r="P12846" s="3"/>
      <c r="Q12846" s="8">
        <v>6.1255899999999999</v>
      </c>
      <c r="R12846" s="7"/>
    </row>
    <row r="12847" spans="1:18" ht="84" x14ac:dyDescent="0.3">
      <c r="A12847" s="6" t="s">
        <v>5076</v>
      </c>
      <c r="B12847" s="6" t="s">
        <v>13366</v>
      </c>
      <c r="C12847" s="6">
        <v>5.0000000000000001E-3</v>
      </c>
      <c r="D12847" s="6">
        <v>2022</v>
      </c>
      <c r="E12847" s="6">
        <v>2023</v>
      </c>
      <c r="F12847" s="3" t="s">
        <v>22</v>
      </c>
      <c r="G12847" s="3">
        <v>0</v>
      </c>
      <c r="H12847" s="3">
        <v>109.50653</v>
      </c>
      <c r="I12847" s="3">
        <v>0</v>
      </c>
      <c r="J12847" s="3"/>
      <c r="K12847" s="3"/>
      <c r="L12847" s="3"/>
      <c r="M12847" s="3"/>
      <c r="N12847" s="3"/>
      <c r="O12847" s="3"/>
      <c r="P12847" s="3"/>
      <c r="Q12847" s="8">
        <v>109.50653</v>
      </c>
      <c r="R12847" s="5" t="s">
        <v>21329</v>
      </c>
    </row>
    <row r="12848" spans="1:18" ht="42" x14ac:dyDescent="0.3">
      <c r="A12848" s="5"/>
      <c r="B12848" s="5"/>
      <c r="C12848" s="5"/>
      <c r="D12848" s="5"/>
      <c r="E12848" s="5"/>
      <c r="F12848" s="3" t="s">
        <v>9100</v>
      </c>
      <c r="G12848" s="3">
        <v>0</v>
      </c>
      <c r="H12848" s="3">
        <v>103.38094</v>
      </c>
      <c r="I12848" s="3">
        <v>0</v>
      </c>
      <c r="J12848" s="3"/>
      <c r="K12848" s="3"/>
      <c r="L12848" s="3"/>
      <c r="M12848" s="3"/>
      <c r="N12848" s="3"/>
      <c r="O12848" s="3"/>
      <c r="P12848" s="3"/>
      <c r="Q12848" s="8">
        <v>103.38094</v>
      </c>
      <c r="R12848" s="5"/>
    </row>
    <row r="12849" spans="1:18" ht="31.5" x14ac:dyDescent="0.3">
      <c r="A12849" s="7"/>
      <c r="B12849" s="7"/>
      <c r="C12849" s="7"/>
      <c r="D12849" s="7"/>
      <c r="E12849" s="7"/>
      <c r="F12849" s="3" t="s">
        <v>9101</v>
      </c>
      <c r="G12849" s="3">
        <v>0</v>
      </c>
      <c r="H12849" s="3">
        <v>6.1255899999999999</v>
      </c>
      <c r="I12849" s="3">
        <v>0</v>
      </c>
      <c r="J12849" s="3"/>
      <c r="K12849" s="3"/>
      <c r="L12849" s="3"/>
      <c r="M12849" s="3"/>
      <c r="N12849" s="3"/>
      <c r="O12849" s="3"/>
      <c r="P12849" s="3"/>
      <c r="Q12849" s="8">
        <v>6.1255899999999999</v>
      </c>
      <c r="R12849" s="7"/>
    </row>
    <row r="12850" spans="1:18" ht="84" x14ac:dyDescent="0.3">
      <c r="A12850" s="6" t="s">
        <v>5077</v>
      </c>
      <c r="B12850" s="6" t="s">
        <v>13367</v>
      </c>
      <c r="C12850" s="6">
        <v>0.04</v>
      </c>
      <c r="D12850" s="6">
        <v>2022</v>
      </c>
      <c r="E12850" s="6">
        <v>2023</v>
      </c>
      <c r="F12850" s="3" t="s">
        <v>22</v>
      </c>
      <c r="G12850" s="3">
        <v>0</v>
      </c>
      <c r="H12850" s="3">
        <v>360.00907000000001</v>
      </c>
      <c r="I12850" s="3">
        <v>0</v>
      </c>
      <c r="J12850" s="3"/>
      <c r="K12850" s="3"/>
      <c r="L12850" s="3"/>
      <c r="M12850" s="3"/>
      <c r="N12850" s="3"/>
      <c r="O12850" s="3"/>
      <c r="P12850" s="3"/>
      <c r="Q12850" s="8">
        <v>360.00907000000001</v>
      </c>
      <c r="R12850" s="5" t="s">
        <v>21330</v>
      </c>
    </row>
    <row r="12851" spans="1:18" ht="42" x14ac:dyDescent="0.3">
      <c r="A12851" s="5"/>
      <c r="B12851" s="5"/>
      <c r="C12851" s="5"/>
      <c r="D12851" s="5"/>
      <c r="E12851" s="5"/>
      <c r="F12851" s="3" t="s">
        <v>9100</v>
      </c>
      <c r="G12851" s="3">
        <v>0</v>
      </c>
      <c r="H12851" s="3">
        <v>353.88348000000002</v>
      </c>
      <c r="I12851" s="3">
        <v>0</v>
      </c>
      <c r="J12851" s="3"/>
      <c r="K12851" s="3"/>
      <c r="L12851" s="3"/>
      <c r="M12851" s="3"/>
      <c r="N12851" s="3"/>
      <c r="O12851" s="3"/>
      <c r="P12851" s="3"/>
      <c r="Q12851" s="8">
        <v>353.88348000000002</v>
      </c>
      <c r="R12851" s="5"/>
    </row>
    <row r="12852" spans="1:18" ht="31.5" x14ac:dyDescent="0.3">
      <c r="A12852" s="7"/>
      <c r="B12852" s="7"/>
      <c r="C12852" s="7"/>
      <c r="D12852" s="7"/>
      <c r="E12852" s="7"/>
      <c r="F12852" s="3" t="s">
        <v>9101</v>
      </c>
      <c r="G12852" s="3">
        <v>0</v>
      </c>
      <c r="H12852" s="3">
        <v>6.1255899999999999</v>
      </c>
      <c r="I12852" s="3">
        <v>0</v>
      </c>
      <c r="J12852" s="3"/>
      <c r="K12852" s="3"/>
      <c r="L12852" s="3"/>
      <c r="M12852" s="3"/>
      <c r="N12852" s="3"/>
      <c r="O12852" s="3"/>
      <c r="P12852" s="3"/>
      <c r="Q12852" s="8">
        <v>6.1255899999999999</v>
      </c>
      <c r="R12852" s="7"/>
    </row>
    <row r="12853" spans="1:18" ht="94.5" x14ac:dyDescent="0.3">
      <c r="A12853" s="6" t="s">
        <v>5078</v>
      </c>
      <c r="B12853" s="6" t="s">
        <v>13368</v>
      </c>
      <c r="C12853" s="6">
        <v>1.4999999999999999E-2</v>
      </c>
      <c r="D12853" s="6">
        <v>2022</v>
      </c>
      <c r="E12853" s="6">
        <v>2023</v>
      </c>
      <c r="F12853" s="3" t="s">
        <v>22</v>
      </c>
      <c r="G12853" s="3">
        <v>0</v>
      </c>
      <c r="H12853" s="3">
        <v>153.2433</v>
      </c>
      <c r="I12853" s="3">
        <v>0</v>
      </c>
      <c r="J12853" s="3"/>
      <c r="K12853" s="3"/>
      <c r="L12853" s="3"/>
      <c r="M12853" s="3"/>
      <c r="N12853" s="3"/>
      <c r="O12853" s="3"/>
      <c r="P12853" s="3"/>
      <c r="Q12853" s="8">
        <v>153.2433</v>
      </c>
      <c r="R12853" s="5" t="s">
        <v>21331</v>
      </c>
    </row>
    <row r="12854" spans="1:18" ht="42" x14ac:dyDescent="0.3">
      <c r="A12854" s="5"/>
      <c r="B12854" s="5"/>
      <c r="C12854" s="5"/>
      <c r="D12854" s="5"/>
      <c r="E12854" s="5"/>
      <c r="F12854" s="3" t="s">
        <v>9100</v>
      </c>
      <c r="G12854" s="3">
        <v>0</v>
      </c>
      <c r="H12854" s="3">
        <v>147.11770999999999</v>
      </c>
      <c r="I12854" s="3">
        <v>0</v>
      </c>
      <c r="J12854" s="3"/>
      <c r="K12854" s="3"/>
      <c r="L12854" s="3"/>
      <c r="M12854" s="3"/>
      <c r="N12854" s="3"/>
      <c r="O12854" s="3"/>
      <c r="P12854" s="3"/>
      <c r="Q12854" s="8">
        <v>147.11770999999999</v>
      </c>
      <c r="R12854" s="5"/>
    </row>
    <row r="12855" spans="1:18" ht="31.5" x14ac:dyDescent="0.3">
      <c r="A12855" s="7"/>
      <c r="B12855" s="7"/>
      <c r="C12855" s="7"/>
      <c r="D12855" s="7"/>
      <c r="E12855" s="7"/>
      <c r="F12855" s="3" t="s">
        <v>9101</v>
      </c>
      <c r="G12855" s="3">
        <v>0</v>
      </c>
      <c r="H12855" s="3">
        <v>6.1255899999999999</v>
      </c>
      <c r="I12855" s="3">
        <v>0</v>
      </c>
      <c r="J12855" s="3"/>
      <c r="K12855" s="3"/>
      <c r="L12855" s="3"/>
      <c r="M12855" s="3"/>
      <c r="N12855" s="3"/>
      <c r="O12855" s="3"/>
      <c r="P12855" s="3"/>
      <c r="Q12855" s="8">
        <v>6.1255899999999999</v>
      </c>
      <c r="R12855" s="7"/>
    </row>
    <row r="12856" spans="1:18" ht="84" x14ac:dyDescent="0.3">
      <c r="A12856" s="6" t="s">
        <v>5079</v>
      </c>
      <c r="B12856" s="6" t="s">
        <v>13369</v>
      </c>
      <c r="C12856" s="6">
        <v>1.55E-2</v>
      </c>
      <c r="D12856" s="6">
        <v>2022</v>
      </c>
      <c r="E12856" s="6">
        <v>2023</v>
      </c>
      <c r="F12856" s="3" t="s">
        <v>22</v>
      </c>
      <c r="G12856" s="3">
        <v>0</v>
      </c>
      <c r="H12856" s="3">
        <v>72.672700000000006</v>
      </c>
      <c r="I12856" s="3">
        <v>0</v>
      </c>
      <c r="J12856" s="3"/>
      <c r="K12856" s="3"/>
      <c r="L12856" s="3"/>
      <c r="M12856" s="3"/>
      <c r="N12856" s="3"/>
      <c r="O12856" s="3"/>
      <c r="P12856" s="3"/>
      <c r="Q12856" s="8">
        <v>72.672700000000006</v>
      </c>
      <c r="R12856" s="5" t="s">
        <v>21332</v>
      </c>
    </row>
    <row r="12857" spans="1:18" ht="42" x14ac:dyDescent="0.3">
      <c r="A12857" s="5"/>
      <c r="B12857" s="5"/>
      <c r="C12857" s="5"/>
      <c r="D12857" s="5"/>
      <c r="E12857" s="5"/>
      <c r="F12857" s="3" t="s">
        <v>9100</v>
      </c>
      <c r="G12857" s="3">
        <v>0</v>
      </c>
      <c r="H12857" s="3">
        <v>66.547110000000004</v>
      </c>
      <c r="I12857" s="3">
        <v>0</v>
      </c>
      <c r="J12857" s="3"/>
      <c r="K12857" s="3"/>
      <c r="L12857" s="3"/>
      <c r="M12857" s="3"/>
      <c r="N12857" s="3"/>
      <c r="O12857" s="3"/>
      <c r="P12857" s="3"/>
      <c r="Q12857" s="8">
        <v>66.547110000000004</v>
      </c>
      <c r="R12857" s="5"/>
    </row>
    <row r="12858" spans="1:18" ht="31.5" x14ac:dyDescent="0.3">
      <c r="A12858" s="7"/>
      <c r="B12858" s="7"/>
      <c r="C12858" s="7"/>
      <c r="D12858" s="7"/>
      <c r="E12858" s="7"/>
      <c r="F12858" s="3" t="s">
        <v>9101</v>
      </c>
      <c r="G12858" s="3">
        <v>0</v>
      </c>
      <c r="H12858" s="3">
        <v>6.1255899999999999</v>
      </c>
      <c r="I12858" s="3">
        <v>0</v>
      </c>
      <c r="J12858" s="3"/>
      <c r="K12858" s="3"/>
      <c r="L12858" s="3"/>
      <c r="M12858" s="3"/>
      <c r="N12858" s="3"/>
      <c r="O12858" s="3"/>
      <c r="P12858" s="3"/>
      <c r="Q12858" s="8">
        <v>6.1255899999999999</v>
      </c>
      <c r="R12858" s="7"/>
    </row>
    <row r="12859" spans="1:18" ht="52.5" x14ac:dyDescent="0.3">
      <c r="A12859" s="6" t="s">
        <v>5080</v>
      </c>
      <c r="B12859" s="6" t="s">
        <v>13370</v>
      </c>
      <c r="C12859" s="6">
        <v>0.8</v>
      </c>
      <c r="D12859" s="6">
        <v>2022</v>
      </c>
      <c r="E12859" s="6">
        <v>2023</v>
      </c>
      <c r="F12859" s="3" t="s">
        <v>22</v>
      </c>
      <c r="G12859" s="3">
        <v>0</v>
      </c>
      <c r="H12859" s="3">
        <v>6229.8383800000001</v>
      </c>
      <c r="I12859" s="3">
        <v>0</v>
      </c>
      <c r="J12859" s="3"/>
      <c r="K12859" s="3"/>
      <c r="L12859" s="3"/>
      <c r="M12859" s="3"/>
      <c r="N12859" s="3"/>
      <c r="O12859" s="3"/>
      <c r="P12859" s="3"/>
      <c r="Q12859" s="8">
        <v>6229.8383800000001</v>
      </c>
      <c r="R12859" s="5" t="s">
        <v>21333</v>
      </c>
    </row>
    <row r="12860" spans="1:18" ht="42" x14ac:dyDescent="0.3">
      <c r="A12860" s="5"/>
      <c r="B12860" s="5"/>
      <c r="C12860" s="5"/>
      <c r="D12860" s="5"/>
      <c r="E12860" s="5"/>
      <c r="F12860" s="3" t="s">
        <v>9100</v>
      </c>
      <c r="G12860" s="3">
        <v>0</v>
      </c>
      <c r="H12860" s="3">
        <v>6217.5871999999999</v>
      </c>
      <c r="I12860" s="3">
        <v>0</v>
      </c>
      <c r="J12860" s="3"/>
      <c r="K12860" s="3"/>
      <c r="L12860" s="3"/>
      <c r="M12860" s="3"/>
      <c r="N12860" s="3"/>
      <c r="O12860" s="3"/>
      <c r="P12860" s="3"/>
      <c r="Q12860" s="8">
        <v>6217.5871999999999</v>
      </c>
      <c r="R12860" s="5"/>
    </row>
    <row r="12861" spans="1:18" ht="31.5" x14ac:dyDescent="0.3">
      <c r="A12861" s="7"/>
      <c r="B12861" s="7"/>
      <c r="C12861" s="7"/>
      <c r="D12861" s="7"/>
      <c r="E12861" s="7"/>
      <c r="F12861" s="3" t="s">
        <v>9101</v>
      </c>
      <c r="G12861" s="3">
        <v>0</v>
      </c>
      <c r="H12861" s="3">
        <v>12.25118</v>
      </c>
      <c r="I12861" s="3">
        <v>0</v>
      </c>
      <c r="J12861" s="3"/>
      <c r="K12861" s="3"/>
      <c r="L12861" s="3"/>
      <c r="M12861" s="3"/>
      <c r="N12861" s="3"/>
      <c r="O12861" s="3"/>
      <c r="P12861" s="3"/>
      <c r="Q12861" s="8">
        <v>12.25118</v>
      </c>
      <c r="R12861" s="7"/>
    </row>
    <row r="12862" spans="1:18" ht="84" x14ac:dyDescent="0.3">
      <c r="A12862" s="6" t="s">
        <v>5081</v>
      </c>
      <c r="B12862" s="6" t="s">
        <v>13371</v>
      </c>
      <c r="C12862" s="6">
        <v>2.5000000000000001E-2</v>
      </c>
      <c r="D12862" s="6">
        <v>2022</v>
      </c>
      <c r="E12862" s="6">
        <v>2023</v>
      </c>
      <c r="F12862" s="3" t="s">
        <v>22</v>
      </c>
      <c r="G12862" s="3">
        <v>0</v>
      </c>
      <c r="H12862" s="3">
        <v>196.98007000000001</v>
      </c>
      <c r="I12862" s="3">
        <v>0</v>
      </c>
      <c r="J12862" s="3"/>
      <c r="K12862" s="3"/>
      <c r="L12862" s="3"/>
      <c r="M12862" s="3"/>
      <c r="N12862" s="3"/>
      <c r="O12862" s="3"/>
      <c r="P12862" s="3"/>
      <c r="Q12862" s="8">
        <v>196.98007000000001</v>
      </c>
      <c r="R12862" s="5" t="s">
        <v>21334</v>
      </c>
    </row>
    <row r="12863" spans="1:18" ht="42" x14ac:dyDescent="0.3">
      <c r="A12863" s="5"/>
      <c r="B12863" s="5"/>
      <c r="C12863" s="5"/>
      <c r="D12863" s="5"/>
      <c r="E12863" s="5"/>
      <c r="F12863" s="3" t="s">
        <v>9100</v>
      </c>
      <c r="G12863" s="3">
        <v>0</v>
      </c>
      <c r="H12863" s="3">
        <v>190.85448</v>
      </c>
      <c r="I12863" s="3">
        <v>0</v>
      </c>
      <c r="J12863" s="3"/>
      <c r="K12863" s="3"/>
      <c r="L12863" s="3"/>
      <c r="M12863" s="3"/>
      <c r="N12863" s="3"/>
      <c r="O12863" s="3"/>
      <c r="P12863" s="3"/>
      <c r="Q12863" s="8">
        <v>190.85448</v>
      </c>
      <c r="R12863" s="5"/>
    </row>
    <row r="12864" spans="1:18" ht="31.5" x14ac:dyDescent="0.3">
      <c r="A12864" s="7"/>
      <c r="B12864" s="7"/>
      <c r="C12864" s="7"/>
      <c r="D12864" s="7"/>
      <c r="E12864" s="7"/>
      <c r="F12864" s="3" t="s">
        <v>9101</v>
      </c>
      <c r="G12864" s="3">
        <v>0</v>
      </c>
      <c r="H12864" s="3">
        <v>6.1255899999999999</v>
      </c>
      <c r="I12864" s="3">
        <v>0</v>
      </c>
      <c r="J12864" s="3"/>
      <c r="K12864" s="3"/>
      <c r="L12864" s="3"/>
      <c r="M12864" s="3"/>
      <c r="N12864" s="3"/>
      <c r="O12864" s="3"/>
      <c r="P12864" s="3"/>
      <c r="Q12864" s="8">
        <v>6.1255899999999999</v>
      </c>
      <c r="R12864" s="7"/>
    </row>
    <row r="12865" spans="1:18" ht="84" x14ac:dyDescent="0.3">
      <c r="A12865" s="6" t="s">
        <v>5082</v>
      </c>
      <c r="B12865" s="6" t="s">
        <v>13372</v>
      </c>
      <c r="C12865" s="6">
        <v>0.01</v>
      </c>
      <c r="D12865" s="6">
        <v>2022</v>
      </c>
      <c r="E12865" s="6">
        <v>2023</v>
      </c>
      <c r="F12865" s="3" t="s">
        <v>22</v>
      </c>
      <c r="G12865" s="3">
        <v>0</v>
      </c>
      <c r="H12865" s="3">
        <v>131.37492</v>
      </c>
      <c r="I12865" s="3">
        <v>0</v>
      </c>
      <c r="J12865" s="3"/>
      <c r="K12865" s="3"/>
      <c r="L12865" s="3"/>
      <c r="M12865" s="3"/>
      <c r="N12865" s="3"/>
      <c r="O12865" s="3"/>
      <c r="P12865" s="3"/>
      <c r="Q12865" s="8">
        <v>131.37492</v>
      </c>
      <c r="R12865" s="5" t="s">
        <v>21335</v>
      </c>
    </row>
    <row r="12866" spans="1:18" ht="42" x14ac:dyDescent="0.3">
      <c r="A12866" s="5"/>
      <c r="B12866" s="5"/>
      <c r="C12866" s="5"/>
      <c r="D12866" s="5"/>
      <c r="E12866" s="5"/>
      <c r="F12866" s="3" t="s">
        <v>9100</v>
      </c>
      <c r="G12866" s="3">
        <v>0</v>
      </c>
      <c r="H12866" s="3">
        <v>125.24933</v>
      </c>
      <c r="I12866" s="3">
        <v>0</v>
      </c>
      <c r="J12866" s="3"/>
      <c r="K12866" s="3"/>
      <c r="L12866" s="3"/>
      <c r="M12866" s="3"/>
      <c r="N12866" s="3"/>
      <c r="O12866" s="3"/>
      <c r="P12866" s="3"/>
      <c r="Q12866" s="8">
        <v>125.24933</v>
      </c>
      <c r="R12866" s="5"/>
    </row>
    <row r="12867" spans="1:18" ht="31.5" x14ac:dyDescent="0.3">
      <c r="A12867" s="7"/>
      <c r="B12867" s="7"/>
      <c r="C12867" s="7"/>
      <c r="D12867" s="7"/>
      <c r="E12867" s="7"/>
      <c r="F12867" s="3" t="s">
        <v>9101</v>
      </c>
      <c r="G12867" s="3">
        <v>0</v>
      </c>
      <c r="H12867" s="3">
        <v>6.1255899999999999</v>
      </c>
      <c r="I12867" s="3">
        <v>0</v>
      </c>
      <c r="J12867" s="3"/>
      <c r="K12867" s="3"/>
      <c r="L12867" s="3"/>
      <c r="M12867" s="3"/>
      <c r="N12867" s="3"/>
      <c r="O12867" s="3"/>
      <c r="P12867" s="3"/>
      <c r="Q12867" s="8">
        <v>6.1255899999999999</v>
      </c>
      <c r="R12867" s="7"/>
    </row>
    <row r="12868" spans="1:18" ht="84" x14ac:dyDescent="0.3">
      <c r="A12868" s="6" t="s">
        <v>5083</v>
      </c>
      <c r="B12868" s="6" t="s">
        <v>13373</v>
      </c>
      <c r="C12868" s="6">
        <v>0.04</v>
      </c>
      <c r="D12868" s="6">
        <v>2022</v>
      </c>
      <c r="E12868" s="6">
        <v>2023</v>
      </c>
      <c r="F12868" s="3" t="s">
        <v>22</v>
      </c>
      <c r="G12868" s="3">
        <v>0</v>
      </c>
      <c r="H12868" s="3">
        <v>360.00907000000001</v>
      </c>
      <c r="I12868" s="3">
        <v>0</v>
      </c>
      <c r="J12868" s="3"/>
      <c r="K12868" s="3"/>
      <c r="L12868" s="3"/>
      <c r="M12868" s="3"/>
      <c r="N12868" s="3"/>
      <c r="O12868" s="3"/>
      <c r="P12868" s="3"/>
      <c r="Q12868" s="8">
        <v>360.00907000000001</v>
      </c>
      <c r="R12868" s="5" t="s">
        <v>21336</v>
      </c>
    </row>
    <row r="12869" spans="1:18" ht="42" x14ac:dyDescent="0.3">
      <c r="A12869" s="5"/>
      <c r="B12869" s="5"/>
      <c r="C12869" s="5"/>
      <c r="D12869" s="5"/>
      <c r="E12869" s="5"/>
      <c r="F12869" s="3" t="s">
        <v>9100</v>
      </c>
      <c r="G12869" s="3">
        <v>0</v>
      </c>
      <c r="H12869" s="3">
        <v>353.88348000000002</v>
      </c>
      <c r="I12869" s="3">
        <v>0</v>
      </c>
      <c r="J12869" s="3"/>
      <c r="K12869" s="3"/>
      <c r="L12869" s="3"/>
      <c r="M12869" s="3"/>
      <c r="N12869" s="3"/>
      <c r="O12869" s="3"/>
      <c r="P12869" s="3"/>
      <c r="Q12869" s="8">
        <v>353.88348000000002</v>
      </c>
      <c r="R12869" s="5"/>
    </row>
    <row r="12870" spans="1:18" ht="31.5" x14ac:dyDescent="0.3">
      <c r="A12870" s="7"/>
      <c r="B12870" s="7"/>
      <c r="C12870" s="7"/>
      <c r="D12870" s="7"/>
      <c r="E12870" s="7"/>
      <c r="F12870" s="3" t="s">
        <v>9101</v>
      </c>
      <c r="G12870" s="3">
        <v>0</v>
      </c>
      <c r="H12870" s="3">
        <v>6.1255899999999999</v>
      </c>
      <c r="I12870" s="3">
        <v>0</v>
      </c>
      <c r="J12870" s="3"/>
      <c r="K12870" s="3"/>
      <c r="L12870" s="3"/>
      <c r="M12870" s="3"/>
      <c r="N12870" s="3"/>
      <c r="O12870" s="3"/>
      <c r="P12870" s="3"/>
      <c r="Q12870" s="8">
        <v>6.1255899999999999</v>
      </c>
      <c r="R12870" s="7"/>
    </row>
    <row r="12871" spans="1:18" ht="84" x14ac:dyDescent="0.3">
      <c r="A12871" s="6" t="s">
        <v>5084</v>
      </c>
      <c r="B12871" s="6" t="s">
        <v>13374</v>
      </c>
      <c r="C12871" s="6">
        <v>0.01</v>
      </c>
      <c r="D12871" s="6">
        <v>2022</v>
      </c>
      <c r="E12871" s="6">
        <v>2023</v>
      </c>
      <c r="F12871" s="3" t="s">
        <v>22</v>
      </c>
      <c r="G12871" s="3">
        <v>0</v>
      </c>
      <c r="H12871" s="3">
        <v>131.37492</v>
      </c>
      <c r="I12871" s="3">
        <v>0</v>
      </c>
      <c r="J12871" s="3"/>
      <c r="K12871" s="3"/>
      <c r="L12871" s="3"/>
      <c r="M12871" s="3"/>
      <c r="N12871" s="3"/>
      <c r="O12871" s="3"/>
      <c r="P12871" s="3"/>
      <c r="Q12871" s="8">
        <v>131.37492</v>
      </c>
      <c r="R12871" s="5" t="s">
        <v>21337</v>
      </c>
    </row>
    <row r="12872" spans="1:18" ht="42" x14ac:dyDescent="0.3">
      <c r="A12872" s="5"/>
      <c r="B12872" s="5"/>
      <c r="C12872" s="5"/>
      <c r="D12872" s="5"/>
      <c r="E12872" s="5"/>
      <c r="F12872" s="3" t="s">
        <v>9100</v>
      </c>
      <c r="G12872" s="3">
        <v>0</v>
      </c>
      <c r="H12872" s="3">
        <v>125.24933</v>
      </c>
      <c r="I12872" s="3">
        <v>0</v>
      </c>
      <c r="J12872" s="3"/>
      <c r="K12872" s="3"/>
      <c r="L12872" s="3"/>
      <c r="M12872" s="3"/>
      <c r="N12872" s="3"/>
      <c r="O12872" s="3"/>
      <c r="P12872" s="3"/>
      <c r="Q12872" s="8">
        <v>125.24933</v>
      </c>
      <c r="R12872" s="5"/>
    </row>
    <row r="12873" spans="1:18" ht="31.5" x14ac:dyDescent="0.3">
      <c r="A12873" s="7"/>
      <c r="B12873" s="7"/>
      <c r="C12873" s="7"/>
      <c r="D12873" s="7"/>
      <c r="E12873" s="7"/>
      <c r="F12873" s="3" t="s">
        <v>9101</v>
      </c>
      <c r="G12873" s="3">
        <v>0</v>
      </c>
      <c r="H12873" s="3">
        <v>6.1255899999999999</v>
      </c>
      <c r="I12873" s="3">
        <v>0</v>
      </c>
      <c r="J12873" s="3"/>
      <c r="K12873" s="3"/>
      <c r="L12873" s="3"/>
      <c r="M12873" s="3"/>
      <c r="N12873" s="3"/>
      <c r="O12873" s="3"/>
      <c r="P12873" s="3"/>
      <c r="Q12873" s="8">
        <v>6.1255899999999999</v>
      </c>
      <c r="R12873" s="7"/>
    </row>
    <row r="12874" spans="1:18" ht="84" x14ac:dyDescent="0.3">
      <c r="A12874" s="6" t="s">
        <v>5085</v>
      </c>
      <c r="B12874" s="6" t="s">
        <v>13375</v>
      </c>
      <c r="C12874" s="6">
        <v>0.02</v>
      </c>
      <c r="D12874" s="6">
        <v>2022</v>
      </c>
      <c r="E12874" s="6">
        <v>2023</v>
      </c>
      <c r="F12874" s="3" t="s">
        <v>22</v>
      </c>
      <c r="G12874" s="3">
        <v>0</v>
      </c>
      <c r="H12874" s="3">
        <v>175.11168000000001</v>
      </c>
      <c r="I12874" s="3">
        <v>0</v>
      </c>
      <c r="J12874" s="3"/>
      <c r="K12874" s="3"/>
      <c r="L12874" s="3"/>
      <c r="M12874" s="3"/>
      <c r="N12874" s="3"/>
      <c r="O12874" s="3"/>
      <c r="P12874" s="3"/>
      <c r="Q12874" s="8">
        <v>175.11168000000001</v>
      </c>
      <c r="R12874" s="5" t="s">
        <v>21338</v>
      </c>
    </row>
    <row r="12875" spans="1:18" ht="42" x14ac:dyDescent="0.3">
      <c r="A12875" s="5"/>
      <c r="B12875" s="5"/>
      <c r="C12875" s="5"/>
      <c r="D12875" s="5"/>
      <c r="E12875" s="5"/>
      <c r="F12875" s="3" t="s">
        <v>9100</v>
      </c>
      <c r="G12875" s="3">
        <v>0</v>
      </c>
      <c r="H12875" s="3">
        <v>168.98608999999999</v>
      </c>
      <c r="I12875" s="3">
        <v>0</v>
      </c>
      <c r="J12875" s="3"/>
      <c r="K12875" s="3"/>
      <c r="L12875" s="3"/>
      <c r="M12875" s="3"/>
      <c r="N12875" s="3"/>
      <c r="O12875" s="3"/>
      <c r="P12875" s="3"/>
      <c r="Q12875" s="8">
        <v>168.98608999999999</v>
      </c>
      <c r="R12875" s="5"/>
    </row>
    <row r="12876" spans="1:18" ht="31.5" x14ac:dyDescent="0.3">
      <c r="A12876" s="7"/>
      <c r="B12876" s="7"/>
      <c r="C12876" s="7"/>
      <c r="D12876" s="7"/>
      <c r="E12876" s="7"/>
      <c r="F12876" s="3" t="s">
        <v>9101</v>
      </c>
      <c r="G12876" s="3">
        <v>0</v>
      </c>
      <c r="H12876" s="3">
        <v>6.1255899999999999</v>
      </c>
      <c r="I12876" s="3">
        <v>0</v>
      </c>
      <c r="J12876" s="3"/>
      <c r="K12876" s="3"/>
      <c r="L12876" s="3"/>
      <c r="M12876" s="3"/>
      <c r="N12876" s="3"/>
      <c r="O12876" s="3"/>
      <c r="P12876" s="3"/>
      <c r="Q12876" s="8">
        <v>6.1255899999999999</v>
      </c>
      <c r="R12876" s="7"/>
    </row>
    <row r="12877" spans="1:18" ht="84" x14ac:dyDescent="0.3">
      <c r="A12877" s="6" t="s">
        <v>5086</v>
      </c>
      <c r="B12877" s="6" t="s">
        <v>13376</v>
      </c>
      <c r="C12877" s="6">
        <v>5.0000000000000001E-3</v>
      </c>
      <c r="D12877" s="6">
        <v>2022</v>
      </c>
      <c r="E12877" s="6">
        <v>2023</v>
      </c>
      <c r="F12877" s="3" t="s">
        <v>22</v>
      </c>
      <c r="G12877" s="3">
        <v>0</v>
      </c>
      <c r="H12877" s="3">
        <v>109.50653</v>
      </c>
      <c r="I12877" s="3">
        <v>0</v>
      </c>
      <c r="J12877" s="3"/>
      <c r="K12877" s="3"/>
      <c r="L12877" s="3"/>
      <c r="M12877" s="3"/>
      <c r="N12877" s="3"/>
      <c r="O12877" s="3"/>
      <c r="P12877" s="3"/>
      <c r="Q12877" s="8">
        <v>109.50653</v>
      </c>
      <c r="R12877" s="5" t="s">
        <v>21339</v>
      </c>
    </row>
    <row r="12878" spans="1:18" ht="42" x14ac:dyDescent="0.3">
      <c r="A12878" s="5"/>
      <c r="B12878" s="5"/>
      <c r="C12878" s="5"/>
      <c r="D12878" s="5"/>
      <c r="E12878" s="5"/>
      <c r="F12878" s="3" t="s">
        <v>9100</v>
      </c>
      <c r="G12878" s="3">
        <v>0</v>
      </c>
      <c r="H12878" s="3">
        <v>103.38094</v>
      </c>
      <c r="I12878" s="3">
        <v>0</v>
      </c>
      <c r="J12878" s="3"/>
      <c r="K12878" s="3"/>
      <c r="L12878" s="3"/>
      <c r="M12878" s="3"/>
      <c r="N12878" s="3"/>
      <c r="O12878" s="3"/>
      <c r="P12878" s="3"/>
      <c r="Q12878" s="8">
        <v>103.38094</v>
      </c>
      <c r="R12878" s="5"/>
    </row>
    <row r="12879" spans="1:18" ht="31.5" x14ac:dyDescent="0.3">
      <c r="A12879" s="7"/>
      <c r="B12879" s="7"/>
      <c r="C12879" s="7"/>
      <c r="D12879" s="7"/>
      <c r="E12879" s="7"/>
      <c r="F12879" s="3" t="s">
        <v>9101</v>
      </c>
      <c r="G12879" s="3">
        <v>0</v>
      </c>
      <c r="H12879" s="3">
        <v>6.1255899999999999</v>
      </c>
      <c r="I12879" s="3">
        <v>0</v>
      </c>
      <c r="J12879" s="3"/>
      <c r="K12879" s="3"/>
      <c r="L12879" s="3"/>
      <c r="M12879" s="3"/>
      <c r="N12879" s="3"/>
      <c r="O12879" s="3"/>
      <c r="P12879" s="3"/>
      <c r="Q12879" s="8">
        <v>6.1255899999999999</v>
      </c>
      <c r="R12879" s="7"/>
    </row>
    <row r="12880" spans="1:18" ht="84" x14ac:dyDescent="0.3">
      <c r="A12880" s="6" t="s">
        <v>5087</v>
      </c>
      <c r="B12880" s="6" t="s">
        <v>13377</v>
      </c>
      <c r="C12880" s="6">
        <v>0.03</v>
      </c>
      <c r="D12880" s="6">
        <v>2022</v>
      </c>
      <c r="E12880" s="6">
        <v>2023</v>
      </c>
      <c r="F12880" s="3" t="s">
        <v>22</v>
      </c>
      <c r="G12880" s="3">
        <v>0</v>
      </c>
      <c r="H12880" s="3">
        <v>218.84845000000001</v>
      </c>
      <c r="I12880" s="3">
        <v>0</v>
      </c>
      <c r="J12880" s="3"/>
      <c r="K12880" s="3"/>
      <c r="L12880" s="3"/>
      <c r="M12880" s="3"/>
      <c r="N12880" s="3"/>
      <c r="O12880" s="3"/>
      <c r="P12880" s="3"/>
      <c r="Q12880" s="8">
        <v>218.84845000000001</v>
      </c>
      <c r="R12880" s="5" t="s">
        <v>21340</v>
      </c>
    </row>
    <row r="12881" spans="1:18" ht="42" x14ac:dyDescent="0.3">
      <c r="A12881" s="5"/>
      <c r="B12881" s="5"/>
      <c r="C12881" s="5"/>
      <c r="D12881" s="5"/>
      <c r="E12881" s="5"/>
      <c r="F12881" s="3" t="s">
        <v>9100</v>
      </c>
      <c r="G12881" s="3">
        <v>0</v>
      </c>
      <c r="H12881" s="3">
        <v>212.72286</v>
      </c>
      <c r="I12881" s="3">
        <v>0</v>
      </c>
      <c r="J12881" s="3"/>
      <c r="K12881" s="3"/>
      <c r="L12881" s="3"/>
      <c r="M12881" s="3"/>
      <c r="N12881" s="3"/>
      <c r="O12881" s="3"/>
      <c r="P12881" s="3"/>
      <c r="Q12881" s="8">
        <v>212.72286</v>
      </c>
      <c r="R12881" s="5"/>
    </row>
    <row r="12882" spans="1:18" ht="31.5" x14ac:dyDescent="0.3">
      <c r="A12882" s="7"/>
      <c r="B12882" s="7"/>
      <c r="C12882" s="7"/>
      <c r="D12882" s="7"/>
      <c r="E12882" s="7"/>
      <c r="F12882" s="3" t="s">
        <v>9101</v>
      </c>
      <c r="G12882" s="3">
        <v>0</v>
      </c>
      <c r="H12882" s="3">
        <v>6.1255899999999999</v>
      </c>
      <c r="I12882" s="3">
        <v>0</v>
      </c>
      <c r="J12882" s="3"/>
      <c r="K12882" s="3"/>
      <c r="L12882" s="3"/>
      <c r="M12882" s="3"/>
      <c r="N12882" s="3"/>
      <c r="O12882" s="3"/>
      <c r="P12882" s="3"/>
      <c r="Q12882" s="8">
        <v>6.1255899999999999</v>
      </c>
      <c r="R12882" s="7"/>
    </row>
    <row r="12883" spans="1:18" ht="84" x14ac:dyDescent="0.3">
      <c r="A12883" s="6" t="s">
        <v>5088</v>
      </c>
      <c r="B12883" s="6" t="s">
        <v>13378</v>
      </c>
      <c r="C12883" s="6">
        <v>0.01</v>
      </c>
      <c r="D12883" s="6">
        <v>2022</v>
      </c>
      <c r="E12883" s="6">
        <v>2023</v>
      </c>
      <c r="F12883" s="3" t="s">
        <v>22</v>
      </c>
      <c r="G12883" s="3">
        <v>0</v>
      </c>
      <c r="H12883" s="3">
        <v>30.20101</v>
      </c>
      <c r="I12883" s="3">
        <v>0</v>
      </c>
      <c r="J12883" s="3"/>
      <c r="K12883" s="3"/>
      <c r="L12883" s="3"/>
      <c r="M12883" s="3"/>
      <c r="N12883" s="3"/>
      <c r="O12883" s="3"/>
      <c r="P12883" s="3"/>
      <c r="Q12883" s="8">
        <v>30.20101</v>
      </c>
      <c r="R12883" s="5" t="s">
        <v>21341</v>
      </c>
    </row>
    <row r="12884" spans="1:18" ht="42" x14ac:dyDescent="0.3">
      <c r="A12884" s="5"/>
      <c r="B12884" s="5"/>
      <c r="C12884" s="5"/>
      <c r="D12884" s="5"/>
      <c r="E12884" s="5"/>
      <c r="F12884" s="3" t="s">
        <v>9100</v>
      </c>
      <c r="G12884" s="3">
        <v>0</v>
      </c>
      <c r="H12884" s="3">
        <v>24.075420000000001</v>
      </c>
      <c r="I12884" s="3">
        <v>0</v>
      </c>
      <c r="J12884" s="3"/>
      <c r="K12884" s="3"/>
      <c r="L12884" s="3"/>
      <c r="M12884" s="3"/>
      <c r="N12884" s="3"/>
      <c r="O12884" s="3"/>
      <c r="P12884" s="3"/>
      <c r="Q12884" s="8">
        <v>24.075420000000001</v>
      </c>
      <c r="R12884" s="5"/>
    </row>
    <row r="12885" spans="1:18" ht="31.5" x14ac:dyDescent="0.3">
      <c r="A12885" s="7"/>
      <c r="B12885" s="7"/>
      <c r="C12885" s="7"/>
      <c r="D12885" s="7"/>
      <c r="E12885" s="7"/>
      <c r="F12885" s="3" t="s">
        <v>9101</v>
      </c>
      <c r="G12885" s="3">
        <v>0</v>
      </c>
      <c r="H12885" s="3">
        <v>6.1255899999999999</v>
      </c>
      <c r="I12885" s="3">
        <v>0</v>
      </c>
      <c r="J12885" s="3"/>
      <c r="K12885" s="3"/>
      <c r="L12885" s="3"/>
      <c r="M12885" s="3"/>
      <c r="N12885" s="3"/>
      <c r="O12885" s="3"/>
      <c r="P12885" s="3"/>
      <c r="Q12885" s="8">
        <v>6.1255899999999999</v>
      </c>
      <c r="R12885" s="7"/>
    </row>
    <row r="12886" spans="1:18" ht="84" x14ac:dyDescent="0.3">
      <c r="A12886" s="6" t="s">
        <v>5089</v>
      </c>
      <c r="B12886" s="6" t="s">
        <v>13379</v>
      </c>
      <c r="C12886" s="6">
        <v>1.4999999999999999E-2</v>
      </c>
      <c r="D12886" s="6">
        <v>2022</v>
      </c>
      <c r="E12886" s="6">
        <v>2023</v>
      </c>
      <c r="F12886" s="3" t="s">
        <v>22</v>
      </c>
      <c r="G12886" s="3">
        <v>0</v>
      </c>
      <c r="H12886" s="3">
        <v>153.2433</v>
      </c>
      <c r="I12886" s="3">
        <v>0</v>
      </c>
      <c r="J12886" s="3"/>
      <c r="K12886" s="3"/>
      <c r="L12886" s="3"/>
      <c r="M12886" s="3"/>
      <c r="N12886" s="3"/>
      <c r="O12886" s="3"/>
      <c r="P12886" s="3"/>
      <c r="Q12886" s="8">
        <v>153.2433</v>
      </c>
      <c r="R12886" s="5" t="s">
        <v>21342</v>
      </c>
    </row>
    <row r="12887" spans="1:18" ht="42" x14ac:dyDescent="0.3">
      <c r="A12887" s="5"/>
      <c r="B12887" s="5"/>
      <c r="C12887" s="5"/>
      <c r="D12887" s="5"/>
      <c r="E12887" s="5"/>
      <c r="F12887" s="3" t="s">
        <v>9100</v>
      </c>
      <c r="G12887" s="3">
        <v>0</v>
      </c>
      <c r="H12887" s="3">
        <v>147.11770999999999</v>
      </c>
      <c r="I12887" s="3">
        <v>0</v>
      </c>
      <c r="J12887" s="3"/>
      <c r="K12887" s="3"/>
      <c r="L12887" s="3"/>
      <c r="M12887" s="3"/>
      <c r="N12887" s="3"/>
      <c r="O12887" s="3"/>
      <c r="P12887" s="3"/>
      <c r="Q12887" s="8">
        <v>147.11770999999999</v>
      </c>
      <c r="R12887" s="5"/>
    </row>
    <row r="12888" spans="1:18" ht="31.5" x14ac:dyDescent="0.3">
      <c r="A12888" s="7"/>
      <c r="B12888" s="7"/>
      <c r="C12888" s="7"/>
      <c r="D12888" s="7"/>
      <c r="E12888" s="7"/>
      <c r="F12888" s="3" t="s">
        <v>9101</v>
      </c>
      <c r="G12888" s="3">
        <v>0</v>
      </c>
      <c r="H12888" s="3">
        <v>6.1255899999999999</v>
      </c>
      <c r="I12888" s="3">
        <v>0</v>
      </c>
      <c r="J12888" s="3"/>
      <c r="K12888" s="3"/>
      <c r="L12888" s="3"/>
      <c r="M12888" s="3"/>
      <c r="N12888" s="3"/>
      <c r="O12888" s="3"/>
      <c r="P12888" s="3"/>
      <c r="Q12888" s="8">
        <v>6.1255899999999999</v>
      </c>
      <c r="R12888" s="7"/>
    </row>
    <row r="12889" spans="1:18" ht="84" x14ac:dyDescent="0.3">
      <c r="A12889" s="6" t="s">
        <v>5090</v>
      </c>
      <c r="B12889" s="6" t="s">
        <v>13380</v>
      </c>
      <c r="C12889" s="6">
        <v>5.0000000000000001E-3</v>
      </c>
      <c r="D12889" s="6">
        <v>2022</v>
      </c>
      <c r="E12889" s="6">
        <v>2023</v>
      </c>
      <c r="F12889" s="3" t="s">
        <v>22</v>
      </c>
      <c r="G12889" s="3">
        <v>0</v>
      </c>
      <c r="H12889" s="3">
        <v>109.50653</v>
      </c>
      <c r="I12889" s="3">
        <v>0</v>
      </c>
      <c r="J12889" s="3"/>
      <c r="K12889" s="3"/>
      <c r="L12889" s="3"/>
      <c r="M12889" s="3"/>
      <c r="N12889" s="3"/>
      <c r="O12889" s="3"/>
      <c r="P12889" s="3"/>
      <c r="Q12889" s="8">
        <v>109.50653</v>
      </c>
      <c r="R12889" s="5" t="s">
        <v>21343</v>
      </c>
    </row>
    <row r="12890" spans="1:18" ht="42" x14ac:dyDescent="0.3">
      <c r="A12890" s="5"/>
      <c r="B12890" s="5"/>
      <c r="C12890" s="5"/>
      <c r="D12890" s="5"/>
      <c r="E12890" s="5"/>
      <c r="F12890" s="3" t="s">
        <v>9100</v>
      </c>
      <c r="G12890" s="3">
        <v>0</v>
      </c>
      <c r="H12890" s="3">
        <v>103.38094</v>
      </c>
      <c r="I12890" s="3">
        <v>0</v>
      </c>
      <c r="J12890" s="3"/>
      <c r="K12890" s="3"/>
      <c r="L12890" s="3"/>
      <c r="M12890" s="3"/>
      <c r="N12890" s="3"/>
      <c r="O12890" s="3"/>
      <c r="P12890" s="3"/>
      <c r="Q12890" s="8">
        <v>103.38094</v>
      </c>
      <c r="R12890" s="5"/>
    </row>
    <row r="12891" spans="1:18" ht="31.5" x14ac:dyDescent="0.3">
      <c r="A12891" s="7"/>
      <c r="B12891" s="7"/>
      <c r="C12891" s="7"/>
      <c r="D12891" s="7"/>
      <c r="E12891" s="7"/>
      <c r="F12891" s="3" t="s">
        <v>9101</v>
      </c>
      <c r="G12891" s="3">
        <v>0</v>
      </c>
      <c r="H12891" s="3">
        <v>6.1255899999999999</v>
      </c>
      <c r="I12891" s="3">
        <v>0</v>
      </c>
      <c r="J12891" s="3"/>
      <c r="K12891" s="3"/>
      <c r="L12891" s="3"/>
      <c r="M12891" s="3"/>
      <c r="N12891" s="3"/>
      <c r="O12891" s="3"/>
      <c r="P12891" s="3"/>
      <c r="Q12891" s="8">
        <v>6.1255899999999999</v>
      </c>
      <c r="R12891" s="7"/>
    </row>
    <row r="12892" spans="1:18" ht="84" x14ac:dyDescent="0.3">
      <c r="A12892" s="6" t="s">
        <v>5091</v>
      </c>
      <c r="B12892" s="6" t="s">
        <v>13381</v>
      </c>
      <c r="C12892" s="6">
        <v>0.01</v>
      </c>
      <c r="D12892" s="6">
        <v>2022</v>
      </c>
      <c r="E12892" s="6">
        <v>2023</v>
      </c>
      <c r="F12892" s="3" t="s">
        <v>22</v>
      </c>
      <c r="G12892" s="3">
        <v>0</v>
      </c>
      <c r="H12892" s="3">
        <v>131.37492</v>
      </c>
      <c r="I12892" s="3">
        <v>0</v>
      </c>
      <c r="J12892" s="3"/>
      <c r="K12892" s="3"/>
      <c r="L12892" s="3"/>
      <c r="M12892" s="3"/>
      <c r="N12892" s="3"/>
      <c r="O12892" s="3"/>
      <c r="P12892" s="3"/>
      <c r="Q12892" s="8">
        <v>131.37492</v>
      </c>
      <c r="R12892" s="5" t="s">
        <v>21344</v>
      </c>
    </row>
    <row r="12893" spans="1:18" ht="42" x14ac:dyDescent="0.3">
      <c r="A12893" s="5"/>
      <c r="B12893" s="5"/>
      <c r="C12893" s="5"/>
      <c r="D12893" s="5"/>
      <c r="E12893" s="5"/>
      <c r="F12893" s="3" t="s">
        <v>9100</v>
      </c>
      <c r="G12893" s="3">
        <v>0</v>
      </c>
      <c r="H12893" s="3">
        <v>125.24933</v>
      </c>
      <c r="I12893" s="3">
        <v>0</v>
      </c>
      <c r="J12893" s="3"/>
      <c r="K12893" s="3"/>
      <c r="L12893" s="3"/>
      <c r="M12893" s="3"/>
      <c r="N12893" s="3"/>
      <c r="O12893" s="3"/>
      <c r="P12893" s="3"/>
      <c r="Q12893" s="8">
        <v>125.24933</v>
      </c>
      <c r="R12893" s="5"/>
    </row>
    <row r="12894" spans="1:18" ht="31.5" x14ac:dyDescent="0.3">
      <c r="A12894" s="7"/>
      <c r="B12894" s="7"/>
      <c r="C12894" s="7"/>
      <c r="D12894" s="7"/>
      <c r="E12894" s="7"/>
      <c r="F12894" s="3" t="s">
        <v>9101</v>
      </c>
      <c r="G12894" s="3">
        <v>0</v>
      </c>
      <c r="H12894" s="3">
        <v>6.1255899999999999</v>
      </c>
      <c r="I12894" s="3">
        <v>0</v>
      </c>
      <c r="J12894" s="3"/>
      <c r="K12894" s="3"/>
      <c r="L12894" s="3"/>
      <c r="M12894" s="3"/>
      <c r="N12894" s="3"/>
      <c r="O12894" s="3"/>
      <c r="P12894" s="3"/>
      <c r="Q12894" s="8">
        <v>6.1255899999999999</v>
      </c>
      <c r="R12894" s="7"/>
    </row>
    <row r="12895" spans="1:18" ht="84" x14ac:dyDescent="0.3">
      <c r="A12895" s="6" t="s">
        <v>5092</v>
      </c>
      <c r="B12895" s="6" t="s">
        <v>13382</v>
      </c>
      <c r="C12895" s="6">
        <v>5.0000000000000001E-3</v>
      </c>
      <c r="D12895" s="6">
        <v>2022</v>
      </c>
      <c r="E12895" s="6">
        <v>2023</v>
      </c>
      <c r="F12895" s="3" t="s">
        <v>22</v>
      </c>
      <c r="G12895" s="3">
        <v>0</v>
      </c>
      <c r="H12895" s="3">
        <v>109.50653</v>
      </c>
      <c r="I12895" s="3">
        <v>0</v>
      </c>
      <c r="J12895" s="3"/>
      <c r="K12895" s="3"/>
      <c r="L12895" s="3"/>
      <c r="M12895" s="3"/>
      <c r="N12895" s="3"/>
      <c r="O12895" s="3"/>
      <c r="P12895" s="3"/>
      <c r="Q12895" s="8">
        <v>109.50653</v>
      </c>
      <c r="R12895" s="5" t="s">
        <v>21345</v>
      </c>
    </row>
    <row r="12896" spans="1:18" ht="42" x14ac:dyDescent="0.3">
      <c r="A12896" s="5"/>
      <c r="B12896" s="5"/>
      <c r="C12896" s="5"/>
      <c r="D12896" s="5"/>
      <c r="E12896" s="5"/>
      <c r="F12896" s="3" t="s">
        <v>9100</v>
      </c>
      <c r="G12896" s="3">
        <v>0</v>
      </c>
      <c r="H12896" s="3">
        <v>103.38094</v>
      </c>
      <c r="I12896" s="3">
        <v>0</v>
      </c>
      <c r="J12896" s="3"/>
      <c r="K12896" s="3"/>
      <c r="L12896" s="3"/>
      <c r="M12896" s="3"/>
      <c r="N12896" s="3"/>
      <c r="O12896" s="3"/>
      <c r="P12896" s="3"/>
      <c r="Q12896" s="8">
        <v>103.38094</v>
      </c>
      <c r="R12896" s="5"/>
    </row>
    <row r="12897" spans="1:18" ht="31.5" x14ac:dyDescent="0.3">
      <c r="A12897" s="7"/>
      <c r="B12897" s="7"/>
      <c r="C12897" s="7"/>
      <c r="D12897" s="7"/>
      <c r="E12897" s="7"/>
      <c r="F12897" s="3" t="s">
        <v>9101</v>
      </c>
      <c r="G12897" s="3">
        <v>0</v>
      </c>
      <c r="H12897" s="3">
        <v>6.1255899999999999</v>
      </c>
      <c r="I12897" s="3">
        <v>0</v>
      </c>
      <c r="J12897" s="3"/>
      <c r="K12897" s="3"/>
      <c r="L12897" s="3"/>
      <c r="M12897" s="3"/>
      <c r="N12897" s="3"/>
      <c r="O12897" s="3"/>
      <c r="P12897" s="3"/>
      <c r="Q12897" s="8">
        <v>6.1255899999999999</v>
      </c>
      <c r="R12897" s="7"/>
    </row>
    <row r="12898" spans="1:18" ht="84" x14ac:dyDescent="0.3">
      <c r="A12898" s="6" t="s">
        <v>5093</v>
      </c>
      <c r="B12898" s="6" t="s">
        <v>13383</v>
      </c>
      <c r="C12898" s="6">
        <v>6.0000000000000001E-3</v>
      </c>
      <c r="D12898" s="6">
        <v>2022</v>
      </c>
      <c r="E12898" s="6">
        <v>2023</v>
      </c>
      <c r="F12898" s="3" t="s">
        <v>22</v>
      </c>
      <c r="G12898" s="3">
        <v>0</v>
      </c>
      <c r="H12898" s="3">
        <v>113.88021000000001</v>
      </c>
      <c r="I12898" s="3">
        <v>0</v>
      </c>
      <c r="J12898" s="3"/>
      <c r="K12898" s="3"/>
      <c r="L12898" s="3"/>
      <c r="M12898" s="3"/>
      <c r="N12898" s="3"/>
      <c r="O12898" s="3"/>
      <c r="P12898" s="3"/>
      <c r="Q12898" s="8">
        <v>113.88021000000001</v>
      </c>
      <c r="R12898" s="5" t="s">
        <v>21346</v>
      </c>
    </row>
    <row r="12899" spans="1:18" ht="42" x14ac:dyDescent="0.3">
      <c r="A12899" s="5"/>
      <c r="B12899" s="5"/>
      <c r="C12899" s="5"/>
      <c r="D12899" s="5"/>
      <c r="E12899" s="5"/>
      <c r="F12899" s="3" t="s">
        <v>9100</v>
      </c>
      <c r="G12899" s="3">
        <v>0</v>
      </c>
      <c r="H12899" s="3">
        <v>107.75462</v>
      </c>
      <c r="I12899" s="3">
        <v>0</v>
      </c>
      <c r="J12899" s="3"/>
      <c r="K12899" s="3"/>
      <c r="L12899" s="3"/>
      <c r="M12899" s="3"/>
      <c r="N12899" s="3"/>
      <c r="O12899" s="3"/>
      <c r="P12899" s="3"/>
      <c r="Q12899" s="8">
        <v>107.75462</v>
      </c>
      <c r="R12899" s="5"/>
    </row>
    <row r="12900" spans="1:18" ht="31.5" x14ac:dyDescent="0.3">
      <c r="A12900" s="7"/>
      <c r="B12900" s="7"/>
      <c r="C12900" s="7"/>
      <c r="D12900" s="7"/>
      <c r="E12900" s="7"/>
      <c r="F12900" s="3" t="s">
        <v>9101</v>
      </c>
      <c r="G12900" s="3">
        <v>0</v>
      </c>
      <c r="H12900" s="3">
        <v>6.1255899999999999</v>
      </c>
      <c r="I12900" s="3">
        <v>0</v>
      </c>
      <c r="J12900" s="3"/>
      <c r="K12900" s="3"/>
      <c r="L12900" s="3"/>
      <c r="M12900" s="3"/>
      <c r="N12900" s="3"/>
      <c r="O12900" s="3"/>
      <c r="P12900" s="3"/>
      <c r="Q12900" s="8">
        <v>6.1255899999999999</v>
      </c>
      <c r="R12900" s="7"/>
    </row>
    <row r="12901" spans="1:18" ht="84" x14ac:dyDescent="0.3">
      <c r="A12901" s="6" t="s">
        <v>5094</v>
      </c>
      <c r="B12901" s="6" t="s">
        <v>13384</v>
      </c>
      <c r="C12901" s="6">
        <v>0.3</v>
      </c>
      <c r="D12901" s="6">
        <v>2022</v>
      </c>
      <c r="E12901" s="6">
        <v>2023</v>
      </c>
      <c r="F12901" s="3" t="s">
        <v>22</v>
      </c>
      <c r="G12901" s="3">
        <v>0</v>
      </c>
      <c r="H12901" s="3">
        <v>1754.4357500000001</v>
      </c>
      <c r="I12901" s="3">
        <v>0</v>
      </c>
      <c r="J12901" s="3"/>
      <c r="K12901" s="3"/>
      <c r="L12901" s="3"/>
      <c r="M12901" s="3"/>
      <c r="N12901" s="3"/>
      <c r="O12901" s="3"/>
      <c r="P12901" s="3"/>
      <c r="Q12901" s="8">
        <v>1754.4357500000001</v>
      </c>
      <c r="R12901" s="5" t="s">
        <v>21347</v>
      </c>
    </row>
    <row r="12902" spans="1:18" ht="42" x14ac:dyDescent="0.3">
      <c r="A12902" s="5"/>
      <c r="B12902" s="5"/>
      <c r="C12902" s="5"/>
      <c r="D12902" s="5"/>
      <c r="E12902" s="5"/>
      <c r="F12902" s="3" t="s">
        <v>9100</v>
      </c>
      <c r="G12902" s="3">
        <v>0</v>
      </c>
      <c r="H12902" s="3">
        <v>1748.31016</v>
      </c>
      <c r="I12902" s="3">
        <v>0</v>
      </c>
      <c r="J12902" s="3"/>
      <c r="K12902" s="3"/>
      <c r="L12902" s="3"/>
      <c r="M12902" s="3"/>
      <c r="N12902" s="3"/>
      <c r="O12902" s="3"/>
      <c r="P12902" s="3"/>
      <c r="Q12902" s="8">
        <v>1748.31016</v>
      </c>
      <c r="R12902" s="5"/>
    </row>
    <row r="12903" spans="1:18" ht="31.5" x14ac:dyDescent="0.3">
      <c r="A12903" s="7"/>
      <c r="B12903" s="7"/>
      <c r="C12903" s="7"/>
      <c r="D12903" s="7"/>
      <c r="E12903" s="7"/>
      <c r="F12903" s="3" t="s">
        <v>9101</v>
      </c>
      <c r="G12903" s="3">
        <v>0</v>
      </c>
      <c r="H12903" s="3">
        <v>6.1255899999999999</v>
      </c>
      <c r="I12903" s="3">
        <v>0</v>
      </c>
      <c r="J12903" s="3"/>
      <c r="K12903" s="3"/>
      <c r="L12903" s="3"/>
      <c r="M12903" s="3"/>
      <c r="N12903" s="3"/>
      <c r="O12903" s="3"/>
      <c r="P12903" s="3"/>
      <c r="Q12903" s="8">
        <v>6.1255899999999999</v>
      </c>
      <c r="R12903" s="7"/>
    </row>
    <row r="12904" spans="1:18" ht="84" x14ac:dyDescent="0.3">
      <c r="A12904" s="6" t="s">
        <v>5095</v>
      </c>
      <c r="B12904" s="6" t="s">
        <v>13385</v>
      </c>
      <c r="C12904" s="6">
        <v>6.0000000000000001E-3</v>
      </c>
      <c r="D12904" s="6">
        <v>2022</v>
      </c>
      <c r="E12904" s="6">
        <v>2023</v>
      </c>
      <c r="F12904" s="3" t="s">
        <v>22</v>
      </c>
      <c r="G12904" s="3">
        <v>0</v>
      </c>
      <c r="H12904" s="3">
        <v>113.88021000000001</v>
      </c>
      <c r="I12904" s="3">
        <v>0</v>
      </c>
      <c r="J12904" s="3"/>
      <c r="K12904" s="3"/>
      <c r="L12904" s="3"/>
      <c r="M12904" s="3"/>
      <c r="N12904" s="3"/>
      <c r="O12904" s="3"/>
      <c r="P12904" s="3"/>
      <c r="Q12904" s="8">
        <v>113.88021000000001</v>
      </c>
      <c r="R12904" s="5" t="s">
        <v>21348</v>
      </c>
    </row>
    <row r="12905" spans="1:18" ht="42" x14ac:dyDescent="0.3">
      <c r="A12905" s="5"/>
      <c r="B12905" s="5"/>
      <c r="C12905" s="5"/>
      <c r="D12905" s="5"/>
      <c r="E12905" s="5"/>
      <c r="F12905" s="3" t="s">
        <v>9100</v>
      </c>
      <c r="G12905" s="3">
        <v>0</v>
      </c>
      <c r="H12905" s="3">
        <v>107.75462</v>
      </c>
      <c r="I12905" s="3">
        <v>0</v>
      </c>
      <c r="J12905" s="3"/>
      <c r="K12905" s="3"/>
      <c r="L12905" s="3"/>
      <c r="M12905" s="3"/>
      <c r="N12905" s="3"/>
      <c r="O12905" s="3"/>
      <c r="P12905" s="3"/>
      <c r="Q12905" s="8">
        <v>107.75462</v>
      </c>
      <c r="R12905" s="5"/>
    </row>
    <row r="12906" spans="1:18" ht="31.5" x14ac:dyDescent="0.3">
      <c r="A12906" s="7"/>
      <c r="B12906" s="7"/>
      <c r="C12906" s="7"/>
      <c r="D12906" s="7"/>
      <c r="E12906" s="7"/>
      <c r="F12906" s="3" t="s">
        <v>9101</v>
      </c>
      <c r="G12906" s="3">
        <v>0</v>
      </c>
      <c r="H12906" s="3">
        <v>6.1255899999999999</v>
      </c>
      <c r="I12906" s="3">
        <v>0</v>
      </c>
      <c r="J12906" s="3"/>
      <c r="K12906" s="3"/>
      <c r="L12906" s="3"/>
      <c r="M12906" s="3"/>
      <c r="N12906" s="3"/>
      <c r="O12906" s="3"/>
      <c r="P12906" s="3"/>
      <c r="Q12906" s="8">
        <v>6.1255899999999999</v>
      </c>
      <c r="R12906" s="7"/>
    </row>
    <row r="12907" spans="1:18" ht="84" x14ac:dyDescent="0.3">
      <c r="A12907" s="6" t="s">
        <v>5096</v>
      </c>
      <c r="B12907" s="6" t="s">
        <v>13386</v>
      </c>
      <c r="C12907" s="6">
        <v>0.03</v>
      </c>
      <c r="D12907" s="6">
        <v>2022</v>
      </c>
      <c r="E12907" s="6">
        <v>2023</v>
      </c>
      <c r="F12907" s="3" t="s">
        <v>22</v>
      </c>
      <c r="G12907" s="3">
        <v>0</v>
      </c>
      <c r="H12907" s="3">
        <v>218.84845000000001</v>
      </c>
      <c r="I12907" s="3">
        <v>0</v>
      </c>
      <c r="J12907" s="3"/>
      <c r="K12907" s="3"/>
      <c r="L12907" s="3"/>
      <c r="M12907" s="3"/>
      <c r="N12907" s="3"/>
      <c r="O12907" s="3"/>
      <c r="P12907" s="3"/>
      <c r="Q12907" s="8">
        <v>218.84845000000001</v>
      </c>
      <c r="R12907" s="5" t="s">
        <v>21349</v>
      </c>
    </row>
    <row r="12908" spans="1:18" ht="42" x14ac:dyDescent="0.3">
      <c r="A12908" s="5"/>
      <c r="B12908" s="5"/>
      <c r="C12908" s="5"/>
      <c r="D12908" s="5"/>
      <c r="E12908" s="5"/>
      <c r="F12908" s="3" t="s">
        <v>9100</v>
      </c>
      <c r="G12908" s="3">
        <v>0</v>
      </c>
      <c r="H12908" s="3">
        <v>212.72286</v>
      </c>
      <c r="I12908" s="3">
        <v>0</v>
      </c>
      <c r="J12908" s="3"/>
      <c r="K12908" s="3"/>
      <c r="L12908" s="3"/>
      <c r="M12908" s="3"/>
      <c r="N12908" s="3"/>
      <c r="O12908" s="3"/>
      <c r="P12908" s="3"/>
      <c r="Q12908" s="8">
        <v>212.72286</v>
      </c>
      <c r="R12908" s="5"/>
    </row>
    <row r="12909" spans="1:18" ht="31.5" x14ac:dyDescent="0.3">
      <c r="A12909" s="7"/>
      <c r="B12909" s="7"/>
      <c r="C12909" s="7"/>
      <c r="D12909" s="7"/>
      <c r="E12909" s="7"/>
      <c r="F12909" s="3" t="s">
        <v>9101</v>
      </c>
      <c r="G12909" s="3">
        <v>0</v>
      </c>
      <c r="H12909" s="3">
        <v>6.1255899999999999</v>
      </c>
      <c r="I12909" s="3">
        <v>0</v>
      </c>
      <c r="J12909" s="3"/>
      <c r="K12909" s="3"/>
      <c r="L12909" s="3"/>
      <c r="M12909" s="3"/>
      <c r="N12909" s="3"/>
      <c r="O12909" s="3"/>
      <c r="P12909" s="3"/>
      <c r="Q12909" s="8">
        <v>6.1255899999999999</v>
      </c>
      <c r="R12909" s="7"/>
    </row>
    <row r="12910" spans="1:18" ht="84" x14ac:dyDescent="0.3">
      <c r="A12910" s="6" t="s">
        <v>5097</v>
      </c>
      <c r="B12910" s="6" t="s">
        <v>13387</v>
      </c>
      <c r="C12910" s="6">
        <v>1.4999999999999999E-2</v>
      </c>
      <c r="D12910" s="6">
        <v>2022</v>
      </c>
      <c r="E12910" s="6">
        <v>2023</v>
      </c>
      <c r="F12910" s="3" t="s">
        <v>22</v>
      </c>
      <c r="G12910" s="3">
        <v>0</v>
      </c>
      <c r="H12910" s="3">
        <v>153.2433</v>
      </c>
      <c r="I12910" s="3">
        <v>0</v>
      </c>
      <c r="J12910" s="3"/>
      <c r="K12910" s="3"/>
      <c r="L12910" s="3"/>
      <c r="M12910" s="3"/>
      <c r="N12910" s="3"/>
      <c r="O12910" s="3"/>
      <c r="P12910" s="3"/>
      <c r="Q12910" s="8">
        <v>153.2433</v>
      </c>
      <c r="R12910" s="5" t="s">
        <v>21350</v>
      </c>
    </row>
    <row r="12911" spans="1:18" ht="42" x14ac:dyDescent="0.3">
      <c r="A12911" s="5"/>
      <c r="B12911" s="5"/>
      <c r="C12911" s="5"/>
      <c r="D12911" s="5"/>
      <c r="E12911" s="5"/>
      <c r="F12911" s="3" t="s">
        <v>9100</v>
      </c>
      <c r="G12911" s="3">
        <v>0</v>
      </c>
      <c r="H12911" s="3">
        <v>147.11770999999999</v>
      </c>
      <c r="I12911" s="3">
        <v>0</v>
      </c>
      <c r="J12911" s="3"/>
      <c r="K12911" s="3"/>
      <c r="L12911" s="3"/>
      <c r="M12911" s="3"/>
      <c r="N12911" s="3"/>
      <c r="O12911" s="3"/>
      <c r="P12911" s="3"/>
      <c r="Q12911" s="8">
        <v>147.11770999999999</v>
      </c>
      <c r="R12911" s="5"/>
    </row>
    <row r="12912" spans="1:18" ht="31.5" x14ac:dyDescent="0.3">
      <c r="A12912" s="7"/>
      <c r="B12912" s="7"/>
      <c r="C12912" s="7"/>
      <c r="D12912" s="7"/>
      <c r="E12912" s="7"/>
      <c r="F12912" s="3" t="s">
        <v>9101</v>
      </c>
      <c r="G12912" s="3">
        <v>0</v>
      </c>
      <c r="H12912" s="3">
        <v>6.1255899999999999</v>
      </c>
      <c r="I12912" s="3">
        <v>0</v>
      </c>
      <c r="J12912" s="3"/>
      <c r="K12912" s="3"/>
      <c r="L12912" s="3"/>
      <c r="M12912" s="3"/>
      <c r="N12912" s="3"/>
      <c r="O12912" s="3"/>
      <c r="P12912" s="3"/>
      <c r="Q12912" s="8">
        <v>6.1255899999999999</v>
      </c>
      <c r="R12912" s="7"/>
    </row>
    <row r="12913" spans="1:18" ht="84" x14ac:dyDescent="0.3">
      <c r="A12913" s="6" t="s">
        <v>5098</v>
      </c>
      <c r="B12913" s="6" t="s">
        <v>13388</v>
      </c>
      <c r="C12913" s="6">
        <v>5.0000000000000001E-3</v>
      </c>
      <c r="D12913" s="6">
        <v>2022</v>
      </c>
      <c r="E12913" s="6">
        <v>2023</v>
      </c>
      <c r="F12913" s="3" t="s">
        <v>22</v>
      </c>
      <c r="G12913" s="3">
        <v>0</v>
      </c>
      <c r="H12913" s="3">
        <v>109.50653</v>
      </c>
      <c r="I12913" s="3">
        <v>0</v>
      </c>
      <c r="J12913" s="3"/>
      <c r="K12913" s="3"/>
      <c r="L12913" s="3"/>
      <c r="M12913" s="3"/>
      <c r="N12913" s="3"/>
      <c r="O12913" s="3"/>
      <c r="P12913" s="3"/>
      <c r="Q12913" s="8">
        <v>109.50653</v>
      </c>
      <c r="R12913" s="5" t="s">
        <v>21351</v>
      </c>
    </row>
    <row r="12914" spans="1:18" ht="42" x14ac:dyDescent="0.3">
      <c r="A12914" s="5"/>
      <c r="B12914" s="5"/>
      <c r="C12914" s="5"/>
      <c r="D12914" s="5"/>
      <c r="E12914" s="5"/>
      <c r="F12914" s="3" t="s">
        <v>9100</v>
      </c>
      <c r="G12914" s="3">
        <v>0</v>
      </c>
      <c r="H12914" s="3">
        <v>103.38094</v>
      </c>
      <c r="I12914" s="3">
        <v>0</v>
      </c>
      <c r="J12914" s="3"/>
      <c r="K12914" s="3"/>
      <c r="L12914" s="3"/>
      <c r="M12914" s="3"/>
      <c r="N12914" s="3"/>
      <c r="O12914" s="3"/>
      <c r="P12914" s="3"/>
      <c r="Q12914" s="8">
        <v>103.38094</v>
      </c>
      <c r="R12914" s="5"/>
    </row>
    <row r="12915" spans="1:18" ht="31.5" x14ac:dyDescent="0.3">
      <c r="A12915" s="7"/>
      <c r="B12915" s="7"/>
      <c r="C12915" s="7"/>
      <c r="D12915" s="7"/>
      <c r="E12915" s="7"/>
      <c r="F12915" s="3" t="s">
        <v>9101</v>
      </c>
      <c r="G12915" s="3">
        <v>0</v>
      </c>
      <c r="H12915" s="3">
        <v>6.1255899999999999</v>
      </c>
      <c r="I12915" s="3">
        <v>0</v>
      </c>
      <c r="J12915" s="3"/>
      <c r="K12915" s="3"/>
      <c r="L12915" s="3"/>
      <c r="M12915" s="3"/>
      <c r="N12915" s="3"/>
      <c r="O12915" s="3"/>
      <c r="P12915" s="3"/>
      <c r="Q12915" s="8">
        <v>6.1255899999999999</v>
      </c>
      <c r="R12915" s="7"/>
    </row>
    <row r="12916" spans="1:18" ht="84" x14ac:dyDescent="0.3">
      <c r="A12916" s="6" t="s">
        <v>5099</v>
      </c>
      <c r="B12916" s="6" t="s">
        <v>13389</v>
      </c>
      <c r="C12916" s="6">
        <v>0.01</v>
      </c>
      <c r="D12916" s="6">
        <v>2022</v>
      </c>
      <c r="E12916" s="6">
        <v>2023</v>
      </c>
      <c r="F12916" s="3" t="s">
        <v>22</v>
      </c>
      <c r="G12916" s="3">
        <v>0</v>
      </c>
      <c r="H12916" s="3">
        <v>30.987010000000001</v>
      </c>
      <c r="I12916" s="3">
        <v>0</v>
      </c>
      <c r="J12916" s="3"/>
      <c r="K12916" s="3"/>
      <c r="L12916" s="3"/>
      <c r="M12916" s="3"/>
      <c r="N12916" s="3"/>
      <c r="O12916" s="3"/>
      <c r="P12916" s="3"/>
      <c r="Q12916" s="8">
        <v>30.987010000000001</v>
      </c>
      <c r="R12916" s="5" t="s">
        <v>21352</v>
      </c>
    </row>
    <row r="12917" spans="1:18" ht="42" x14ac:dyDescent="0.3">
      <c r="A12917" s="5"/>
      <c r="B12917" s="5"/>
      <c r="C12917" s="5"/>
      <c r="D12917" s="5"/>
      <c r="E12917" s="5"/>
      <c r="F12917" s="3" t="s">
        <v>9100</v>
      </c>
      <c r="G12917" s="3">
        <v>0</v>
      </c>
      <c r="H12917" s="3">
        <v>24.861419999999999</v>
      </c>
      <c r="I12917" s="3">
        <v>0</v>
      </c>
      <c r="J12917" s="3"/>
      <c r="K12917" s="3"/>
      <c r="L12917" s="3"/>
      <c r="M12917" s="3"/>
      <c r="N12917" s="3"/>
      <c r="O12917" s="3"/>
      <c r="P12917" s="3"/>
      <c r="Q12917" s="8">
        <v>24.861419999999999</v>
      </c>
      <c r="R12917" s="5"/>
    </row>
    <row r="12918" spans="1:18" ht="31.5" x14ac:dyDescent="0.3">
      <c r="A12918" s="7"/>
      <c r="B12918" s="7"/>
      <c r="C12918" s="7"/>
      <c r="D12918" s="7"/>
      <c r="E12918" s="7"/>
      <c r="F12918" s="3" t="s">
        <v>9101</v>
      </c>
      <c r="G12918" s="3">
        <v>0</v>
      </c>
      <c r="H12918" s="3">
        <v>6.1255899999999999</v>
      </c>
      <c r="I12918" s="3">
        <v>0</v>
      </c>
      <c r="J12918" s="3"/>
      <c r="K12918" s="3"/>
      <c r="L12918" s="3"/>
      <c r="M12918" s="3"/>
      <c r="N12918" s="3"/>
      <c r="O12918" s="3"/>
      <c r="P12918" s="3"/>
      <c r="Q12918" s="8">
        <v>6.1255899999999999</v>
      </c>
      <c r="R12918" s="7"/>
    </row>
    <row r="12919" spans="1:18" ht="84" x14ac:dyDescent="0.3">
      <c r="A12919" s="6" t="s">
        <v>5100</v>
      </c>
      <c r="B12919" s="6" t="s">
        <v>13390</v>
      </c>
      <c r="C12919" s="6">
        <v>5.0000000000000001E-3</v>
      </c>
      <c r="D12919" s="6">
        <v>2022</v>
      </c>
      <c r="E12919" s="6">
        <v>2023</v>
      </c>
      <c r="F12919" s="3" t="s">
        <v>22</v>
      </c>
      <c r="G12919" s="3">
        <v>0</v>
      </c>
      <c r="H12919" s="3">
        <v>109.50653</v>
      </c>
      <c r="I12919" s="3">
        <v>0</v>
      </c>
      <c r="J12919" s="3"/>
      <c r="K12919" s="3"/>
      <c r="L12919" s="3"/>
      <c r="M12919" s="3"/>
      <c r="N12919" s="3"/>
      <c r="O12919" s="3"/>
      <c r="P12919" s="3"/>
      <c r="Q12919" s="8">
        <v>109.50653</v>
      </c>
      <c r="R12919" s="5" t="s">
        <v>21353</v>
      </c>
    </row>
    <row r="12920" spans="1:18" ht="42" x14ac:dyDescent="0.3">
      <c r="A12920" s="5"/>
      <c r="B12920" s="5"/>
      <c r="C12920" s="5"/>
      <c r="D12920" s="5"/>
      <c r="E12920" s="5"/>
      <c r="F12920" s="3" t="s">
        <v>9100</v>
      </c>
      <c r="G12920" s="3">
        <v>0</v>
      </c>
      <c r="H12920" s="3">
        <v>103.38094</v>
      </c>
      <c r="I12920" s="3">
        <v>0</v>
      </c>
      <c r="J12920" s="3"/>
      <c r="K12920" s="3"/>
      <c r="L12920" s="3"/>
      <c r="M12920" s="3"/>
      <c r="N12920" s="3"/>
      <c r="O12920" s="3"/>
      <c r="P12920" s="3"/>
      <c r="Q12920" s="8">
        <v>103.38094</v>
      </c>
      <c r="R12920" s="5"/>
    </row>
    <row r="12921" spans="1:18" ht="31.5" x14ac:dyDescent="0.3">
      <c r="A12921" s="7"/>
      <c r="B12921" s="7"/>
      <c r="C12921" s="7"/>
      <c r="D12921" s="7"/>
      <c r="E12921" s="7"/>
      <c r="F12921" s="3" t="s">
        <v>9101</v>
      </c>
      <c r="G12921" s="3">
        <v>0</v>
      </c>
      <c r="H12921" s="3">
        <v>6.1255899999999999</v>
      </c>
      <c r="I12921" s="3">
        <v>0</v>
      </c>
      <c r="J12921" s="3"/>
      <c r="K12921" s="3"/>
      <c r="L12921" s="3"/>
      <c r="M12921" s="3"/>
      <c r="N12921" s="3"/>
      <c r="O12921" s="3"/>
      <c r="P12921" s="3"/>
      <c r="Q12921" s="8">
        <v>6.1255899999999999</v>
      </c>
      <c r="R12921" s="7"/>
    </row>
    <row r="12922" spans="1:18" ht="84" x14ac:dyDescent="0.3">
      <c r="A12922" s="6" t="s">
        <v>5101</v>
      </c>
      <c r="B12922" s="6" t="s">
        <v>13391</v>
      </c>
      <c r="C12922" s="6">
        <v>1.4999999999999999E-2</v>
      </c>
      <c r="D12922" s="6">
        <v>2022</v>
      </c>
      <c r="E12922" s="6">
        <v>2023</v>
      </c>
      <c r="F12922" s="3" t="s">
        <v>22</v>
      </c>
      <c r="G12922" s="3">
        <v>0</v>
      </c>
      <c r="H12922" s="3">
        <v>153.2433</v>
      </c>
      <c r="I12922" s="3">
        <v>0</v>
      </c>
      <c r="J12922" s="3"/>
      <c r="K12922" s="3"/>
      <c r="L12922" s="3"/>
      <c r="M12922" s="3"/>
      <c r="N12922" s="3"/>
      <c r="O12922" s="3"/>
      <c r="P12922" s="3"/>
      <c r="Q12922" s="8">
        <v>153.2433</v>
      </c>
      <c r="R12922" s="5" t="s">
        <v>21354</v>
      </c>
    </row>
    <row r="12923" spans="1:18" ht="42" x14ac:dyDescent="0.3">
      <c r="A12923" s="5"/>
      <c r="B12923" s="5"/>
      <c r="C12923" s="5"/>
      <c r="D12923" s="5"/>
      <c r="E12923" s="5"/>
      <c r="F12923" s="3" t="s">
        <v>9100</v>
      </c>
      <c r="G12923" s="3">
        <v>0</v>
      </c>
      <c r="H12923" s="3">
        <v>147.11770999999999</v>
      </c>
      <c r="I12923" s="3">
        <v>0</v>
      </c>
      <c r="J12923" s="3"/>
      <c r="K12923" s="3"/>
      <c r="L12923" s="3"/>
      <c r="M12923" s="3"/>
      <c r="N12923" s="3"/>
      <c r="O12923" s="3"/>
      <c r="P12923" s="3"/>
      <c r="Q12923" s="8">
        <v>147.11770999999999</v>
      </c>
      <c r="R12923" s="5"/>
    </row>
    <row r="12924" spans="1:18" ht="31.5" x14ac:dyDescent="0.3">
      <c r="A12924" s="7"/>
      <c r="B12924" s="7"/>
      <c r="C12924" s="7"/>
      <c r="D12924" s="7"/>
      <c r="E12924" s="7"/>
      <c r="F12924" s="3" t="s">
        <v>9101</v>
      </c>
      <c r="G12924" s="3">
        <v>0</v>
      </c>
      <c r="H12924" s="3">
        <v>6.1255899999999999</v>
      </c>
      <c r="I12924" s="3">
        <v>0</v>
      </c>
      <c r="J12924" s="3"/>
      <c r="K12924" s="3"/>
      <c r="L12924" s="3"/>
      <c r="M12924" s="3"/>
      <c r="N12924" s="3"/>
      <c r="O12924" s="3"/>
      <c r="P12924" s="3"/>
      <c r="Q12924" s="8">
        <v>6.1255899999999999</v>
      </c>
      <c r="R12924" s="7"/>
    </row>
    <row r="12925" spans="1:18" ht="84" x14ac:dyDescent="0.3">
      <c r="A12925" s="6" t="s">
        <v>5102</v>
      </c>
      <c r="B12925" s="6" t="s">
        <v>13392</v>
      </c>
      <c r="C12925" s="6">
        <v>0.02</v>
      </c>
      <c r="D12925" s="6">
        <v>2022</v>
      </c>
      <c r="E12925" s="6">
        <v>2023</v>
      </c>
      <c r="F12925" s="3" t="s">
        <v>22</v>
      </c>
      <c r="G12925" s="3">
        <v>0</v>
      </c>
      <c r="H12925" s="3">
        <v>175.11168000000001</v>
      </c>
      <c r="I12925" s="3">
        <v>0</v>
      </c>
      <c r="J12925" s="3"/>
      <c r="K12925" s="3"/>
      <c r="L12925" s="3"/>
      <c r="M12925" s="3"/>
      <c r="N12925" s="3"/>
      <c r="O12925" s="3"/>
      <c r="P12925" s="3"/>
      <c r="Q12925" s="8">
        <v>175.11168000000001</v>
      </c>
      <c r="R12925" s="5" t="s">
        <v>21355</v>
      </c>
    </row>
    <row r="12926" spans="1:18" ht="42" x14ac:dyDescent="0.3">
      <c r="A12926" s="5"/>
      <c r="B12926" s="5"/>
      <c r="C12926" s="5"/>
      <c r="D12926" s="5"/>
      <c r="E12926" s="5"/>
      <c r="F12926" s="3" t="s">
        <v>9100</v>
      </c>
      <c r="G12926" s="3">
        <v>0</v>
      </c>
      <c r="H12926" s="3">
        <v>168.98608999999999</v>
      </c>
      <c r="I12926" s="3">
        <v>0</v>
      </c>
      <c r="J12926" s="3"/>
      <c r="K12926" s="3"/>
      <c r="L12926" s="3"/>
      <c r="M12926" s="3"/>
      <c r="N12926" s="3"/>
      <c r="O12926" s="3"/>
      <c r="P12926" s="3"/>
      <c r="Q12926" s="8">
        <v>168.98608999999999</v>
      </c>
      <c r="R12926" s="5"/>
    </row>
    <row r="12927" spans="1:18" ht="31.5" x14ac:dyDescent="0.3">
      <c r="A12927" s="7"/>
      <c r="B12927" s="7"/>
      <c r="C12927" s="7"/>
      <c r="D12927" s="7"/>
      <c r="E12927" s="7"/>
      <c r="F12927" s="3" t="s">
        <v>9101</v>
      </c>
      <c r="G12927" s="3">
        <v>0</v>
      </c>
      <c r="H12927" s="3">
        <v>6.1255899999999999</v>
      </c>
      <c r="I12927" s="3">
        <v>0</v>
      </c>
      <c r="J12927" s="3"/>
      <c r="K12927" s="3"/>
      <c r="L12927" s="3"/>
      <c r="M12927" s="3"/>
      <c r="N12927" s="3"/>
      <c r="O12927" s="3"/>
      <c r="P12927" s="3"/>
      <c r="Q12927" s="8">
        <v>6.1255899999999999</v>
      </c>
      <c r="R12927" s="7"/>
    </row>
    <row r="12928" spans="1:18" ht="84" x14ac:dyDescent="0.3">
      <c r="A12928" s="6" t="s">
        <v>5103</v>
      </c>
      <c r="B12928" s="6" t="s">
        <v>13393</v>
      </c>
      <c r="C12928" s="6">
        <v>2.5000000000000001E-2</v>
      </c>
      <c r="D12928" s="6">
        <v>2022</v>
      </c>
      <c r="E12928" s="6">
        <v>2023</v>
      </c>
      <c r="F12928" s="3" t="s">
        <v>22</v>
      </c>
      <c r="G12928" s="3">
        <v>0</v>
      </c>
      <c r="H12928" s="3">
        <v>201.08704</v>
      </c>
      <c r="I12928" s="3">
        <v>0</v>
      </c>
      <c r="J12928" s="3"/>
      <c r="K12928" s="3"/>
      <c r="L12928" s="3"/>
      <c r="M12928" s="3"/>
      <c r="N12928" s="3"/>
      <c r="O12928" s="3"/>
      <c r="P12928" s="3"/>
      <c r="Q12928" s="8">
        <v>201.08704</v>
      </c>
      <c r="R12928" s="5" t="s">
        <v>21356</v>
      </c>
    </row>
    <row r="12929" spans="1:18" ht="42" x14ac:dyDescent="0.3">
      <c r="A12929" s="5"/>
      <c r="B12929" s="5"/>
      <c r="C12929" s="5"/>
      <c r="D12929" s="5"/>
      <c r="E12929" s="5"/>
      <c r="F12929" s="3" t="s">
        <v>9100</v>
      </c>
      <c r="G12929" s="3">
        <v>0</v>
      </c>
      <c r="H12929" s="3">
        <v>194.96145000000001</v>
      </c>
      <c r="I12929" s="3">
        <v>0</v>
      </c>
      <c r="J12929" s="3"/>
      <c r="K12929" s="3"/>
      <c r="L12929" s="3"/>
      <c r="M12929" s="3"/>
      <c r="N12929" s="3"/>
      <c r="O12929" s="3"/>
      <c r="P12929" s="3"/>
      <c r="Q12929" s="8">
        <v>194.96145000000001</v>
      </c>
      <c r="R12929" s="5"/>
    </row>
    <row r="12930" spans="1:18" ht="31.5" x14ac:dyDescent="0.3">
      <c r="A12930" s="7"/>
      <c r="B12930" s="7"/>
      <c r="C12930" s="7"/>
      <c r="D12930" s="7"/>
      <c r="E12930" s="7"/>
      <c r="F12930" s="3" t="s">
        <v>9101</v>
      </c>
      <c r="G12930" s="3">
        <v>0</v>
      </c>
      <c r="H12930" s="3">
        <v>6.1255899999999999</v>
      </c>
      <c r="I12930" s="3">
        <v>0</v>
      </c>
      <c r="J12930" s="3"/>
      <c r="K12930" s="3"/>
      <c r="L12930" s="3"/>
      <c r="M12930" s="3"/>
      <c r="N12930" s="3"/>
      <c r="O12930" s="3"/>
      <c r="P12930" s="3"/>
      <c r="Q12930" s="8">
        <v>6.1255899999999999</v>
      </c>
      <c r="R12930" s="7"/>
    </row>
    <row r="12931" spans="1:18" ht="84" x14ac:dyDescent="0.3">
      <c r="A12931" s="6" t="s">
        <v>5104</v>
      </c>
      <c r="B12931" s="6" t="s">
        <v>13394</v>
      </c>
      <c r="C12931" s="6">
        <v>5.0000000000000001E-3</v>
      </c>
      <c r="D12931" s="6">
        <v>2022</v>
      </c>
      <c r="E12931" s="6">
        <v>2023</v>
      </c>
      <c r="F12931" s="3" t="s">
        <v>22</v>
      </c>
      <c r="G12931" s="3">
        <v>0</v>
      </c>
      <c r="H12931" s="3">
        <v>48.66422</v>
      </c>
      <c r="I12931" s="3">
        <v>0</v>
      </c>
      <c r="J12931" s="3"/>
      <c r="K12931" s="3"/>
      <c r="L12931" s="3"/>
      <c r="M12931" s="3"/>
      <c r="N12931" s="3"/>
      <c r="O12931" s="3"/>
      <c r="P12931" s="3"/>
      <c r="Q12931" s="8">
        <v>48.66422</v>
      </c>
      <c r="R12931" s="5" t="s">
        <v>25121</v>
      </c>
    </row>
    <row r="12932" spans="1:18" ht="42" x14ac:dyDescent="0.3">
      <c r="A12932" s="5"/>
      <c r="B12932" s="5"/>
      <c r="C12932" s="5"/>
      <c r="D12932" s="5"/>
      <c r="E12932" s="5"/>
      <c r="F12932" s="3" t="s">
        <v>9100</v>
      </c>
      <c r="G12932" s="3">
        <v>0</v>
      </c>
      <c r="H12932" s="3">
        <v>42.538629999999998</v>
      </c>
      <c r="I12932" s="3">
        <v>0</v>
      </c>
      <c r="J12932" s="3"/>
      <c r="K12932" s="3"/>
      <c r="L12932" s="3"/>
      <c r="M12932" s="3"/>
      <c r="N12932" s="3"/>
      <c r="O12932" s="3"/>
      <c r="P12932" s="3"/>
      <c r="Q12932" s="8">
        <v>42.538629999999998</v>
      </c>
      <c r="R12932" s="5"/>
    </row>
    <row r="12933" spans="1:18" ht="31.5" x14ac:dyDescent="0.3">
      <c r="A12933" s="7"/>
      <c r="B12933" s="7"/>
      <c r="C12933" s="7"/>
      <c r="D12933" s="7"/>
      <c r="E12933" s="7"/>
      <c r="F12933" s="3" t="s">
        <v>9101</v>
      </c>
      <c r="G12933" s="3">
        <v>0</v>
      </c>
      <c r="H12933" s="3">
        <v>6.1255899999999999</v>
      </c>
      <c r="I12933" s="3">
        <v>0</v>
      </c>
      <c r="J12933" s="3"/>
      <c r="K12933" s="3"/>
      <c r="L12933" s="3"/>
      <c r="M12933" s="3"/>
      <c r="N12933" s="3"/>
      <c r="O12933" s="3"/>
      <c r="P12933" s="3"/>
      <c r="Q12933" s="8">
        <v>6.1255899999999999</v>
      </c>
      <c r="R12933" s="7"/>
    </row>
    <row r="12934" spans="1:18" ht="84" x14ac:dyDescent="0.3">
      <c r="A12934" s="6" t="s">
        <v>5105</v>
      </c>
      <c r="B12934" s="6" t="s">
        <v>13395</v>
      </c>
      <c r="C12934" s="6">
        <v>6.5000000000000002E-2</v>
      </c>
      <c r="D12934" s="6">
        <v>2022</v>
      </c>
      <c r="E12934" s="6">
        <v>2023</v>
      </c>
      <c r="F12934" s="3" t="s">
        <v>22</v>
      </c>
      <c r="G12934" s="3">
        <v>0</v>
      </c>
      <c r="H12934" s="3">
        <v>479.99178999999998</v>
      </c>
      <c r="I12934" s="3">
        <v>0</v>
      </c>
      <c r="J12934" s="3"/>
      <c r="K12934" s="3"/>
      <c r="L12934" s="3"/>
      <c r="M12934" s="3"/>
      <c r="N12934" s="3"/>
      <c r="O12934" s="3"/>
      <c r="P12934" s="3"/>
      <c r="Q12934" s="8">
        <v>479.99178999999998</v>
      </c>
      <c r="R12934" s="5" t="s">
        <v>21357</v>
      </c>
    </row>
    <row r="12935" spans="1:18" ht="42" x14ac:dyDescent="0.3">
      <c r="A12935" s="5"/>
      <c r="B12935" s="5"/>
      <c r="C12935" s="5"/>
      <c r="D12935" s="5"/>
      <c r="E12935" s="5"/>
      <c r="F12935" s="3" t="s">
        <v>9100</v>
      </c>
      <c r="G12935" s="3">
        <v>0</v>
      </c>
      <c r="H12935" s="3">
        <v>473.86619999999999</v>
      </c>
      <c r="I12935" s="3">
        <v>0</v>
      </c>
      <c r="J12935" s="3"/>
      <c r="K12935" s="3"/>
      <c r="L12935" s="3"/>
      <c r="M12935" s="3"/>
      <c r="N12935" s="3"/>
      <c r="O12935" s="3"/>
      <c r="P12935" s="3"/>
      <c r="Q12935" s="8">
        <v>473.86619999999999</v>
      </c>
      <c r="R12935" s="5"/>
    </row>
    <row r="12936" spans="1:18" ht="31.5" x14ac:dyDescent="0.3">
      <c r="A12936" s="7"/>
      <c r="B12936" s="7"/>
      <c r="C12936" s="7"/>
      <c r="D12936" s="7"/>
      <c r="E12936" s="7"/>
      <c r="F12936" s="3" t="s">
        <v>9101</v>
      </c>
      <c r="G12936" s="3">
        <v>0</v>
      </c>
      <c r="H12936" s="3">
        <v>6.1255899999999999</v>
      </c>
      <c r="I12936" s="3">
        <v>0</v>
      </c>
      <c r="J12936" s="3"/>
      <c r="K12936" s="3"/>
      <c r="L12936" s="3"/>
      <c r="M12936" s="3"/>
      <c r="N12936" s="3"/>
      <c r="O12936" s="3"/>
      <c r="P12936" s="3"/>
      <c r="Q12936" s="8">
        <v>6.1255899999999999</v>
      </c>
      <c r="R12936" s="7"/>
    </row>
    <row r="12937" spans="1:18" ht="84" x14ac:dyDescent="0.3">
      <c r="A12937" s="6" t="s">
        <v>5106</v>
      </c>
      <c r="B12937" s="6" t="s">
        <v>13396</v>
      </c>
      <c r="C12937" s="6">
        <v>1.4999999999999999E-2</v>
      </c>
      <c r="D12937" s="6">
        <v>2022</v>
      </c>
      <c r="E12937" s="6">
        <v>2023</v>
      </c>
      <c r="F12937" s="3" t="s">
        <v>22</v>
      </c>
      <c r="G12937" s="3">
        <v>0</v>
      </c>
      <c r="H12937" s="3">
        <v>153.2433</v>
      </c>
      <c r="I12937" s="3">
        <v>0</v>
      </c>
      <c r="J12937" s="3"/>
      <c r="K12937" s="3"/>
      <c r="L12937" s="3"/>
      <c r="M12937" s="3"/>
      <c r="N12937" s="3"/>
      <c r="O12937" s="3"/>
      <c r="P12937" s="3"/>
      <c r="Q12937" s="8">
        <v>153.2433</v>
      </c>
      <c r="R12937" s="5" t="s">
        <v>21358</v>
      </c>
    </row>
    <row r="12938" spans="1:18" ht="42" x14ac:dyDescent="0.3">
      <c r="A12938" s="5"/>
      <c r="B12938" s="5"/>
      <c r="C12938" s="5"/>
      <c r="D12938" s="5"/>
      <c r="E12938" s="5"/>
      <c r="F12938" s="3" t="s">
        <v>9100</v>
      </c>
      <c r="G12938" s="3">
        <v>0</v>
      </c>
      <c r="H12938" s="3">
        <v>147.11770999999999</v>
      </c>
      <c r="I12938" s="3">
        <v>0</v>
      </c>
      <c r="J12938" s="3"/>
      <c r="K12938" s="3"/>
      <c r="L12938" s="3"/>
      <c r="M12938" s="3"/>
      <c r="N12938" s="3"/>
      <c r="O12938" s="3"/>
      <c r="P12938" s="3"/>
      <c r="Q12938" s="8">
        <v>147.11770999999999</v>
      </c>
      <c r="R12938" s="5"/>
    </row>
    <row r="12939" spans="1:18" ht="31.5" x14ac:dyDescent="0.3">
      <c r="A12939" s="7"/>
      <c r="B12939" s="7"/>
      <c r="C12939" s="7"/>
      <c r="D12939" s="7"/>
      <c r="E12939" s="7"/>
      <c r="F12939" s="3" t="s">
        <v>9101</v>
      </c>
      <c r="G12939" s="3">
        <v>0</v>
      </c>
      <c r="H12939" s="3">
        <v>6.1255899999999999</v>
      </c>
      <c r="I12939" s="3">
        <v>0</v>
      </c>
      <c r="J12939" s="3"/>
      <c r="K12939" s="3"/>
      <c r="L12939" s="3"/>
      <c r="M12939" s="3"/>
      <c r="N12939" s="3"/>
      <c r="O12939" s="3"/>
      <c r="P12939" s="3"/>
      <c r="Q12939" s="8">
        <v>6.1255899999999999</v>
      </c>
      <c r="R12939" s="7"/>
    </row>
    <row r="12940" spans="1:18" ht="84" x14ac:dyDescent="0.3">
      <c r="A12940" s="6" t="s">
        <v>5107</v>
      </c>
      <c r="B12940" s="6" t="s">
        <v>13397</v>
      </c>
      <c r="C12940" s="6">
        <v>0.01</v>
      </c>
      <c r="D12940" s="6">
        <v>2022</v>
      </c>
      <c r="E12940" s="6">
        <v>2023</v>
      </c>
      <c r="F12940" s="3" t="s">
        <v>22</v>
      </c>
      <c r="G12940" s="3">
        <v>0</v>
      </c>
      <c r="H12940" s="3">
        <v>131.37492</v>
      </c>
      <c r="I12940" s="3">
        <v>0</v>
      </c>
      <c r="J12940" s="3"/>
      <c r="K12940" s="3"/>
      <c r="L12940" s="3"/>
      <c r="M12940" s="3"/>
      <c r="N12940" s="3"/>
      <c r="O12940" s="3"/>
      <c r="P12940" s="3"/>
      <c r="Q12940" s="8">
        <v>131.37492</v>
      </c>
      <c r="R12940" s="5" t="s">
        <v>21359</v>
      </c>
    </row>
    <row r="12941" spans="1:18" ht="42" x14ac:dyDescent="0.3">
      <c r="A12941" s="5"/>
      <c r="B12941" s="5"/>
      <c r="C12941" s="5"/>
      <c r="D12941" s="5"/>
      <c r="E12941" s="5"/>
      <c r="F12941" s="3" t="s">
        <v>9100</v>
      </c>
      <c r="G12941" s="3">
        <v>0</v>
      </c>
      <c r="H12941" s="3">
        <v>125.24933</v>
      </c>
      <c r="I12941" s="3">
        <v>0</v>
      </c>
      <c r="J12941" s="3"/>
      <c r="K12941" s="3"/>
      <c r="L12941" s="3"/>
      <c r="M12941" s="3"/>
      <c r="N12941" s="3"/>
      <c r="O12941" s="3"/>
      <c r="P12941" s="3"/>
      <c r="Q12941" s="8">
        <v>125.24933</v>
      </c>
      <c r="R12941" s="5"/>
    </row>
    <row r="12942" spans="1:18" ht="31.5" x14ac:dyDescent="0.3">
      <c r="A12942" s="7"/>
      <c r="B12942" s="7"/>
      <c r="C12942" s="7"/>
      <c r="D12942" s="7"/>
      <c r="E12942" s="7"/>
      <c r="F12942" s="3" t="s">
        <v>9101</v>
      </c>
      <c r="G12942" s="3">
        <v>0</v>
      </c>
      <c r="H12942" s="3">
        <v>6.1255899999999999</v>
      </c>
      <c r="I12942" s="3">
        <v>0</v>
      </c>
      <c r="J12942" s="3"/>
      <c r="K12942" s="3"/>
      <c r="L12942" s="3"/>
      <c r="M12942" s="3"/>
      <c r="N12942" s="3"/>
      <c r="O12942" s="3"/>
      <c r="P12942" s="3"/>
      <c r="Q12942" s="8">
        <v>6.1255899999999999</v>
      </c>
      <c r="R12942" s="7"/>
    </row>
    <row r="12943" spans="1:18" ht="84" x14ac:dyDescent="0.3">
      <c r="A12943" s="6" t="s">
        <v>5108</v>
      </c>
      <c r="B12943" s="6" t="s">
        <v>13398</v>
      </c>
      <c r="C12943" s="6">
        <v>5.0000000000000001E-3</v>
      </c>
      <c r="D12943" s="6">
        <v>2022</v>
      </c>
      <c r="E12943" s="6">
        <v>2023</v>
      </c>
      <c r="F12943" s="3" t="s">
        <v>22</v>
      </c>
      <c r="G12943" s="3">
        <v>0</v>
      </c>
      <c r="H12943" s="3">
        <v>109.50653</v>
      </c>
      <c r="I12943" s="3">
        <v>0</v>
      </c>
      <c r="J12943" s="3"/>
      <c r="K12943" s="3"/>
      <c r="L12943" s="3"/>
      <c r="M12943" s="3"/>
      <c r="N12943" s="3"/>
      <c r="O12943" s="3"/>
      <c r="P12943" s="3"/>
      <c r="Q12943" s="8">
        <v>109.50653</v>
      </c>
      <c r="R12943" s="5" t="s">
        <v>21360</v>
      </c>
    </row>
    <row r="12944" spans="1:18" ht="42" x14ac:dyDescent="0.3">
      <c r="A12944" s="5"/>
      <c r="B12944" s="5"/>
      <c r="C12944" s="5"/>
      <c r="D12944" s="5"/>
      <c r="E12944" s="5"/>
      <c r="F12944" s="3" t="s">
        <v>9100</v>
      </c>
      <c r="G12944" s="3">
        <v>0</v>
      </c>
      <c r="H12944" s="3">
        <v>103.38094</v>
      </c>
      <c r="I12944" s="3">
        <v>0</v>
      </c>
      <c r="J12944" s="3"/>
      <c r="K12944" s="3"/>
      <c r="L12944" s="3"/>
      <c r="M12944" s="3"/>
      <c r="N12944" s="3"/>
      <c r="O12944" s="3"/>
      <c r="P12944" s="3"/>
      <c r="Q12944" s="8">
        <v>103.38094</v>
      </c>
      <c r="R12944" s="5"/>
    </row>
    <row r="12945" spans="1:18" ht="31.5" x14ac:dyDescent="0.3">
      <c r="A12945" s="7"/>
      <c r="B12945" s="7"/>
      <c r="C12945" s="7"/>
      <c r="D12945" s="7"/>
      <c r="E12945" s="7"/>
      <c r="F12945" s="3" t="s">
        <v>9101</v>
      </c>
      <c r="G12945" s="3">
        <v>0</v>
      </c>
      <c r="H12945" s="3">
        <v>6.1255899999999999</v>
      </c>
      <c r="I12945" s="3">
        <v>0</v>
      </c>
      <c r="J12945" s="3"/>
      <c r="K12945" s="3"/>
      <c r="L12945" s="3"/>
      <c r="M12945" s="3"/>
      <c r="N12945" s="3"/>
      <c r="O12945" s="3"/>
      <c r="P12945" s="3"/>
      <c r="Q12945" s="8">
        <v>6.1255899999999999</v>
      </c>
      <c r="R12945" s="7"/>
    </row>
    <row r="12946" spans="1:18" ht="84" x14ac:dyDescent="0.3">
      <c r="A12946" s="6" t="s">
        <v>5109</v>
      </c>
      <c r="B12946" s="6" t="s">
        <v>13399</v>
      </c>
      <c r="C12946" s="6">
        <v>1.4999999999999999E-2</v>
      </c>
      <c r="D12946" s="6">
        <v>2022</v>
      </c>
      <c r="E12946" s="6">
        <v>2023</v>
      </c>
      <c r="F12946" s="3" t="s">
        <v>22</v>
      </c>
      <c r="G12946" s="3">
        <v>0</v>
      </c>
      <c r="H12946" s="3">
        <v>153.2433</v>
      </c>
      <c r="I12946" s="3">
        <v>0</v>
      </c>
      <c r="J12946" s="3"/>
      <c r="K12946" s="3"/>
      <c r="L12946" s="3"/>
      <c r="M12946" s="3"/>
      <c r="N12946" s="3"/>
      <c r="O12946" s="3"/>
      <c r="P12946" s="3"/>
      <c r="Q12946" s="8">
        <v>153.2433</v>
      </c>
      <c r="R12946" s="5" t="s">
        <v>21361</v>
      </c>
    </row>
    <row r="12947" spans="1:18" ht="42" x14ac:dyDescent="0.3">
      <c r="A12947" s="5"/>
      <c r="B12947" s="5"/>
      <c r="C12947" s="5"/>
      <c r="D12947" s="5"/>
      <c r="E12947" s="5"/>
      <c r="F12947" s="3" t="s">
        <v>9100</v>
      </c>
      <c r="G12947" s="3">
        <v>0</v>
      </c>
      <c r="H12947" s="3">
        <v>147.11770999999999</v>
      </c>
      <c r="I12947" s="3">
        <v>0</v>
      </c>
      <c r="J12947" s="3"/>
      <c r="K12947" s="3"/>
      <c r="L12947" s="3"/>
      <c r="M12947" s="3"/>
      <c r="N12947" s="3"/>
      <c r="O12947" s="3"/>
      <c r="P12947" s="3"/>
      <c r="Q12947" s="8">
        <v>147.11770999999999</v>
      </c>
      <c r="R12947" s="5"/>
    </row>
    <row r="12948" spans="1:18" ht="31.5" x14ac:dyDescent="0.3">
      <c r="A12948" s="7"/>
      <c r="B12948" s="7"/>
      <c r="C12948" s="7"/>
      <c r="D12948" s="7"/>
      <c r="E12948" s="7"/>
      <c r="F12948" s="3" t="s">
        <v>9101</v>
      </c>
      <c r="G12948" s="3">
        <v>0</v>
      </c>
      <c r="H12948" s="3">
        <v>6.1255899999999999</v>
      </c>
      <c r="I12948" s="3">
        <v>0</v>
      </c>
      <c r="J12948" s="3"/>
      <c r="K12948" s="3"/>
      <c r="L12948" s="3"/>
      <c r="M12948" s="3"/>
      <c r="N12948" s="3"/>
      <c r="O12948" s="3"/>
      <c r="P12948" s="3"/>
      <c r="Q12948" s="8">
        <v>6.1255899999999999</v>
      </c>
      <c r="R12948" s="7"/>
    </row>
    <row r="12949" spans="1:18" ht="84" x14ac:dyDescent="0.3">
      <c r="A12949" s="6" t="s">
        <v>5110</v>
      </c>
      <c r="B12949" s="6" t="s">
        <v>13400</v>
      </c>
      <c r="C12949" s="6">
        <v>0.1</v>
      </c>
      <c r="D12949" s="6">
        <v>2022</v>
      </c>
      <c r="E12949" s="6">
        <v>2023</v>
      </c>
      <c r="F12949" s="3" t="s">
        <v>22</v>
      </c>
      <c r="G12949" s="3">
        <v>0</v>
      </c>
      <c r="H12949" s="3">
        <v>638.85757999999998</v>
      </c>
      <c r="I12949" s="3">
        <v>0</v>
      </c>
      <c r="J12949" s="3"/>
      <c r="K12949" s="3"/>
      <c r="L12949" s="3"/>
      <c r="M12949" s="3"/>
      <c r="N12949" s="3"/>
      <c r="O12949" s="3"/>
      <c r="P12949" s="3"/>
      <c r="Q12949" s="8">
        <v>638.85757999999998</v>
      </c>
      <c r="R12949" s="5" t="s">
        <v>21362</v>
      </c>
    </row>
    <row r="12950" spans="1:18" ht="42" x14ac:dyDescent="0.3">
      <c r="A12950" s="5"/>
      <c r="B12950" s="5"/>
      <c r="C12950" s="5"/>
      <c r="D12950" s="5"/>
      <c r="E12950" s="5"/>
      <c r="F12950" s="3" t="s">
        <v>9100</v>
      </c>
      <c r="G12950" s="3">
        <v>0</v>
      </c>
      <c r="H12950" s="3">
        <v>632.73199</v>
      </c>
      <c r="I12950" s="3">
        <v>0</v>
      </c>
      <c r="J12950" s="3"/>
      <c r="K12950" s="3"/>
      <c r="L12950" s="3"/>
      <c r="M12950" s="3"/>
      <c r="N12950" s="3"/>
      <c r="O12950" s="3"/>
      <c r="P12950" s="3"/>
      <c r="Q12950" s="8">
        <v>632.73199</v>
      </c>
      <c r="R12950" s="5"/>
    </row>
    <row r="12951" spans="1:18" ht="31.5" x14ac:dyDescent="0.3">
      <c r="A12951" s="7"/>
      <c r="B12951" s="7"/>
      <c r="C12951" s="7"/>
      <c r="D12951" s="7"/>
      <c r="E12951" s="7"/>
      <c r="F12951" s="3" t="s">
        <v>9101</v>
      </c>
      <c r="G12951" s="3">
        <v>0</v>
      </c>
      <c r="H12951" s="3">
        <v>6.1255899999999999</v>
      </c>
      <c r="I12951" s="3">
        <v>0</v>
      </c>
      <c r="J12951" s="3"/>
      <c r="K12951" s="3"/>
      <c r="L12951" s="3"/>
      <c r="M12951" s="3"/>
      <c r="N12951" s="3"/>
      <c r="O12951" s="3"/>
      <c r="P12951" s="3"/>
      <c r="Q12951" s="8">
        <v>6.1255899999999999</v>
      </c>
      <c r="R12951" s="7"/>
    </row>
    <row r="12952" spans="1:18" ht="84" x14ac:dyDescent="0.3">
      <c r="A12952" s="6" t="s">
        <v>5111</v>
      </c>
      <c r="B12952" s="6" t="s">
        <v>13401</v>
      </c>
      <c r="C12952" s="6">
        <v>2E-3</v>
      </c>
      <c r="D12952" s="6">
        <v>2022</v>
      </c>
      <c r="E12952" s="6">
        <v>2023</v>
      </c>
      <c r="F12952" s="3" t="s">
        <v>22</v>
      </c>
      <c r="G12952" s="3">
        <v>0</v>
      </c>
      <c r="H12952" s="3">
        <v>96.385499999999993</v>
      </c>
      <c r="I12952" s="3">
        <v>0</v>
      </c>
      <c r="J12952" s="3"/>
      <c r="K12952" s="3"/>
      <c r="L12952" s="3"/>
      <c r="M12952" s="3"/>
      <c r="N12952" s="3"/>
      <c r="O12952" s="3"/>
      <c r="P12952" s="3"/>
      <c r="Q12952" s="8">
        <v>96.385499999999993</v>
      </c>
      <c r="R12952" s="5" t="s">
        <v>21363</v>
      </c>
    </row>
    <row r="12953" spans="1:18" ht="42" x14ac:dyDescent="0.3">
      <c r="A12953" s="5"/>
      <c r="B12953" s="5"/>
      <c r="C12953" s="5"/>
      <c r="D12953" s="5"/>
      <c r="E12953" s="5"/>
      <c r="F12953" s="3" t="s">
        <v>9100</v>
      </c>
      <c r="G12953" s="3">
        <v>0</v>
      </c>
      <c r="H12953" s="3">
        <v>90.259910000000005</v>
      </c>
      <c r="I12953" s="3">
        <v>0</v>
      </c>
      <c r="J12953" s="3"/>
      <c r="K12953" s="3"/>
      <c r="L12953" s="3"/>
      <c r="M12953" s="3"/>
      <c r="N12953" s="3"/>
      <c r="O12953" s="3"/>
      <c r="P12953" s="3"/>
      <c r="Q12953" s="8">
        <v>90.259910000000005</v>
      </c>
      <c r="R12953" s="5"/>
    </row>
    <row r="12954" spans="1:18" ht="31.5" x14ac:dyDescent="0.3">
      <c r="A12954" s="7"/>
      <c r="B12954" s="7"/>
      <c r="C12954" s="7"/>
      <c r="D12954" s="7"/>
      <c r="E12954" s="7"/>
      <c r="F12954" s="3" t="s">
        <v>9101</v>
      </c>
      <c r="G12954" s="3">
        <v>0</v>
      </c>
      <c r="H12954" s="3">
        <v>6.1255899999999999</v>
      </c>
      <c r="I12954" s="3">
        <v>0</v>
      </c>
      <c r="J12954" s="3"/>
      <c r="K12954" s="3"/>
      <c r="L12954" s="3"/>
      <c r="M12954" s="3"/>
      <c r="N12954" s="3"/>
      <c r="O12954" s="3"/>
      <c r="P12954" s="3"/>
      <c r="Q12954" s="8">
        <v>6.1255899999999999</v>
      </c>
      <c r="R12954" s="7"/>
    </row>
    <row r="12955" spans="1:18" ht="84" x14ac:dyDescent="0.3">
      <c r="A12955" s="6" t="s">
        <v>5112</v>
      </c>
      <c r="B12955" s="6" t="s">
        <v>13402</v>
      </c>
      <c r="C12955" s="6">
        <v>0.01</v>
      </c>
      <c r="D12955" s="6">
        <v>2022</v>
      </c>
      <c r="E12955" s="6">
        <v>2023</v>
      </c>
      <c r="F12955" s="3" t="s">
        <v>22</v>
      </c>
      <c r="G12955" s="3">
        <v>0</v>
      </c>
      <c r="H12955" s="3">
        <v>59.793030000000002</v>
      </c>
      <c r="I12955" s="3">
        <v>0</v>
      </c>
      <c r="J12955" s="3"/>
      <c r="K12955" s="3"/>
      <c r="L12955" s="3"/>
      <c r="M12955" s="3"/>
      <c r="N12955" s="3"/>
      <c r="O12955" s="3"/>
      <c r="P12955" s="3"/>
      <c r="Q12955" s="8">
        <v>59.793030000000002</v>
      </c>
      <c r="R12955" s="5" t="s">
        <v>21364</v>
      </c>
    </row>
    <row r="12956" spans="1:18" ht="42" x14ac:dyDescent="0.3">
      <c r="A12956" s="5"/>
      <c r="B12956" s="5"/>
      <c r="C12956" s="5"/>
      <c r="D12956" s="5"/>
      <c r="E12956" s="5"/>
      <c r="F12956" s="3" t="s">
        <v>9100</v>
      </c>
      <c r="G12956" s="3">
        <v>0</v>
      </c>
      <c r="H12956" s="3">
        <v>53.667439999999999</v>
      </c>
      <c r="I12956" s="3">
        <v>0</v>
      </c>
      <c r="J12956" s="3"/>
      <c r="K12956" s="3"/>
      <c r="L12956" s="3"/>
      <c r="M12956" s="3"/>
      <c r="N12956" s="3"/>
      <c r="O12956" s="3"/>
      <c r="P12956" s="3"/>
      <c r="Q12956" s="8">
        <v>53.667439999999999</v>
      </c>
      <c r="R12956" s="5"/>
    </row>
    <row r="12957" spans="1:18" ht="31.5" x14ac:dyDescent="0.3">
      <c r="A12957" s="7"/>
      <c r="B12957" s="7"/>
      <c r="C12957" s="7"/>
      <c r="D12957" s="7"/>
      <c r="E12957" s="7"/>
      <c r="F12957" s="3" t="s">
        <v>9101</v>
      </c>
      <c r="G12957" s="3">
        <v>0</v>
      </c>
      <c r="H12957" s="3">
        <v>6.1255899999999999</v>
      </c>
      <c r="I12957" s="3">
        <v>0</v>
      </c>
      <c r="J12957" s="3"/>
      <c r="K12957" s="3"/>
      <c r="L12957" s="3"/>
      <c r="M12957" s="3"/>
      <c r="N12957" s="3"/>
      <c r="O12957" s="3"/>
      <c r="P12957" s="3"/>
      <c r="Q12957" s="8">
        <v>6.1255899999999999</v>
      </c>
      <c r="R12957" s="7"/>
    </row>
    <row r="12958" spans="1:18" ht="84" x14ac:dyDescent="0.3">
      <c r="A12958" s="6" t="s">
        <v>5113</v>
      </c>
      <c r="B12958" s="6" t="s">
        <v>13403</v>
      </c>
      <c r="C12958" s="6">
        <v>7.0000000000000001E-3</v>
      </c>
      <c r="D12958" s="6">
        <v>2022</v>
      </c>
      <c r="E12958" s="6">
        <v>2023</v>
      </c>
      <c r="F12958" s="3" t="s">
        <v>22</v>
      </c>
      <c r="G12958" s="3">
        <v>0</v>
      </c>
      <c r="H12958" s="3">
        <v>118.25388</v>
      </c>
      <c r="I12958" s="3">
        <v>0</v>
      </c>
      <c r="J12958" s="3"/>
      <c r="K12958" s="3"/>
      <c r="L12958" s="3"/>
      <c r="M12958" s="3"/>
      <c r="N12958" s="3"/>
      <c r="O12958" s="3"/>
      <c r="P12958" s="3"/>
      <c r="Q12958" s="8">
        <v>118.25388</v>
      </c>
      <c r="R12958" s="5" t="s">
        <v>21365</v>
      </c>
    </row>
    <row r="12959" spans="1:18" ht="42" x14ac:dyDescent="0.3">
      <c r="A12959" s="5"/>
      <c r="B12959" s="5"/>
      <c r="C12959" s="5"/>
      <c r="D12959" s="5"/>
      <c r="E12959" s="5"/>
      <c r="F12959" s="3" t="s">
        <v>9100</v>
      </c>
      <c r="G12959" s="3">
        <v>0</v>
      </c>
      <c r="H12959" s="3">
        <v>112.12829000000001</v>
      </c>
      <c r="I12959" s="3">
        <v>0</v>
      </c>
      <c r="J12959" s="3"/>
      <c r="K12959" s="3"/>
      <c r="L12959" s="3"/>
      <c r="M12959" s="3"/>
      <c r="N12959" s="3"/>
      <c r="O12959" s="3"/>
      <c r="P12959" s="3"/>
      <c r="Q12959" s="8">
        <v>112.12829000000001</v>
      </c>
      <c r="R12959" s="5"/>
    </row>
    <row r="12960" spans="1:18" ht="31.5" x14ac:dyDescent="0.3">
      <c r="A12960" s="7"/>
      <c r="B12960" s="7"/>
      <c r="C12960" s="7"/>
      <c r="D12960" s="7"/>
      <c r="E12960" s="7"/>
      <c r="F12960" s="3" t="s">
        <v>9101</v>
      </c>
      <c r="G12960" s="3">
        <v>0</v>
      </c>
      <c r="H12960" s="3">
        <v>6.1255899999999999</v>
      </c>
      <c r="I12960" s="3">
        <v>0</v>
      </c>
      <c r="J12960" s="3"/>
      <c r="K12960" s="3"/>
      <c r="L12960" s="3"/>
      <c r="M12960" s="3"/>
      <c r="N12960" s="3"/>
      <c r="O12960" s="3"/>
      <c r="P12960" s="3"/>
      <c r="Q12960" s="8">
        <v>6.1255899999999999</v>
      </c>
      <c r="R12960" s="7"/>
    </row>
    <row r="12961" spans="1:18" ht="84" x14ac:dyDescent="0.3">
      <c r="A12961" s="6" t="s">
        <v>5114</v>
      </c>
      <c r="B12961" s="6" t="s">
        <v>13404</v>
      </c>
      <c r="C12961" s="6">
        <v>0.01</v>
      </c>
      <c r="D12961" s="6">
        <v>2022</v>
      </c>
      <c r="E12961" s="6">
        <v>2023</v>
      </c>
      <c r="F12961" s="3" t="s">
        <v>22</v>
      </c>
      <c r="G12961" s="3">
        <v>0</v>
      </c>
      <c r="H12961" s="3">
        <v>131.37492</v>
      </c>
      <c r="I12961" s="3">
        <v>0</v>
      </c>
      <c r="J12961" s="3"/>
      <c r="K12961" s="3"/>
      <c r="L12961" s="3"/>
      <c r="M12961" s="3"/>
      <c r="N12961" s="3"/>
      <c r="O12961" s="3"/>
      <c r="P12961" s="3"/>
      <c r="Q12961" s="8">
        <v>131.37492</v>
      </c>
      <c r="R12961" s="5" t="s">
        <v>21366</v>
      </c>
    </row>
    <row r="12962" spans="1:18" ht="42" x14ac:dyDescent="0.3">
      <c r="A12962" s="5"/>
      <c r="B12962" s="5"/>
      <c r="C12962" s="5"/>
      <c r="D12962" s="5"/>
      <c r="E12962" s="5"/>
      <c r="F12962" s="3" t="s">
        <v>9100</v>
      </c>
      <c r="G12962" s="3">
        <v>0</v>
      </c>
      <c r="H12962" s="3">
        <v>125.24933</v>
      </c>
      <c r="I12962" s="3">
        <v>0</v>
      </c>
      <c r="J12962" s="3"/>
      <c r="K12962" s="3"/>
      <c r="L12962" s="3"/>
      <c r="M12962" s="3"/>
      <c r="N12962" s="3"/>
      <c r="O12962" s="3"/>
      <c r="P12962" s="3"/>
      <c r="Q12962" s="8">
        <v>125.24933</v>
      </c>
      <c r="R12962" s="5"/>
    </row>
    <row r="12963" spans="1:18" ht="31.5" x14ac:dyDescent="0.3">
      <c r="A12963" s="7"/>
      <c r="B12963" s="7"/>
      <c r="C12963" s="7"/>
      <c r="D12963" s="7"/>
      <c r="E12963" s="7"/>
      <c r="F12963" s="3" t="s">
        <v>9101</v>
      </c>
      <c r="G12963" s="3">
        <v>0</v>
      </c>
      <c r="H12963" s="3">
        <v>6.1255899999999999</v>
      </c>
      <c r="I12963" s="3">
        <v>0</v>
      </c>
      <c r="J12963" s="3"/>
      <c r="K12963" s="3"/>
      <c r="L12963" s="3"/>
      <c r="M12963" s="3"/>
      <c r="N12963" s="3"/>
      <c r="O12963" s="3"/>
      <c r="P12963" s="3"/>
      <c r="Q12963" s="8">
        <v>6.1255899999999999</v>
      </c>
      <c r="R12963" s="7"/>
    </row>
    <row r="12964" spans="1:18" ht="73.5" x14ac:dyDescent="0.3">
      <c r="A12964" s="6" t="s">
        <v>5115</v>
      </c>
      <c r="B12964" s="6" t="s">
        <v>13405</v>
      </c>
      <c r="C12964" s="6">
        <v>0.01</v>
      </c>
      <c r="D12964" s="6">
        <v>2022</v>
      </c>
      <c r="E12964" s="6">
        <v>2023</v>
      </c>
      <c r="F12964" s="3" t="s">
        <v>22</v>
      </c>
      <c r="G12964" s="3">
        <v>0</v>
      </c>
      <c r="H12964" s="3">
        <v>131.37492</v>
      </c>
      <c r="I12964" s="3">
        <v>0</v>
      </c>
      <c r="J12964" s="3"/>
      <c r="K12964" s="3"/>
      <c r="L12964" s="3"/>
      <c r="M12964" s="3"/>
      <c r="N12964" s="3"/>
      <c r="O12964" s="3"/>
      <c r="P12964" s="3"/>
      <c r="Q12964" s="8">
        <v>131.37492</v>
      </c>
      <c r="R12964" s="5" t="s">
        <v>21367</v>
      </c>
    </row>
    <row r="12965" spans="1:18" ht="42" x14ac:dyDescent="0.3">
      <c r="A12965" s="5"/>
      <c r="B12965" s="5"/>
      <c r="C12965" s="5"/>
      <c r="D12965" s="5"/>
      <c r="E12965" s="5"/>
      <c r="F12965" s="3" t="s">
        <v>9100</v>
      </c>
      <c r="G12965" s="3">
        <v>0</v>
      </c>
      <c r="H12965" s="3">
        <v>125.24933</v>
      </c>
      <c r="I12965" s="3">
        <v>0</v>
      </c>
      <c r="J12965" s="3"/>
      <c r="K12965" s="3"/>
      <c r="L12965" s="3"/>
      <c r="M12965" s="3"/>
      <c r="N12965" s="3"/>
      <c r="O12965" s="3"/>
      <c r="P12965" s="3"/>
      <c r="Q12965" s="8">
        <v>125.24933</v>
      </c>
      <c r="R12965" s="5"/>
    </row>
    <row r="12966" spans="1:18" ht="31.5" x14ac:dyDescent="0.3">
      <c r="A12966" s="7"/>
      <c r="B12966" s="7"/>
      <c r="C12966" s="7"/>
      <c r="D12966" s="7"/>
      <c r="E12966" s="7"/>
      <c r="F12966" s="3" t="s">
        <v>9101</v>
      </c>
      <c r="G12966" s="3">
        <v>0</v>
      </c>
      <c r="H12966" s="3">
        <v>6.1255899999999999</v>
      </c>
      <c r="I12966" s="3">
        <v>0</v>
      </c>
      <c r="J12966" s="3"/>
      <c r="K12966" s="3"/>
      <c r="L12966" s="3"/>
      <c r="M12966" s="3"/>
      <c r="N12966" s="3"/>
      <c r="O12966" s="3"/>
      <c r="P12966" s="3"/>
      <c r="Q12966" s="8">
        <v>6.1255899999999999</v>
      </c>
      <c r="R12966" s="7"/>
    </row>
    <row r="12967" spans="1:18" ht="73.5" x14ac:dyDescent="0.3">
      <c r="A12967" s="6" t="s">
        <v>5116</v>
      </c>
      <c r="B12967" s="6" t="s">
        <v>13406</v>
      </c>
      <c r="C12967" s="6">
        <v>0.01</v>
      </c>
      <c r="D12967" s="6">
        <v>2022</v>
      </c>
      <c r="E12967" s="6">
        <v>2023</v>
      </c>
      <c r="F12967" s="3" t="s">
        <v>22</v>
      </c>
      <c r="G12967" s="3">
        <v>0</v>
      </c>
      <c r="H12967" s="3">
        <v>131.37492</v>
      </c>
      <c r="I12967" s="3">
        <v>0</v>
      </c>
      <c r="J12967" s="3"/>
      <c r="K12967" s="3"/>
      <c r="L12967" s="3"/>
      <c r="M12967" s="3"/>
      <c r="N12967" s="3"/>
      <c r="O12967" s="3"/>
      <c r="P12967" s="3"/>
      <c r="Q12967" s="8">
        <v>131.37492</v>
      </c>
      <c r="R12967" s="5" t="s">
        <v>21368</v>
      </c>
    </row>
    <row r="12968" spans="1:18" ht="42" x14ac:dyDescent="0.3">
      <c r="A12968" s="5"/>
      <c r="B12968" s="5"/>
      <c r="C12968" s="5"/>
      <c r="D12968" s="5"/>
      <c r="E12968" s="5"/>
      <c r="F12968" s="3" t="s">
        <v>9100</v>
      </c>
      <c r="G12968" s="3">
        <v>0</v>
      </c>
      <c r="H12968" s="3">
        <v>125.24933</v>
      </c>
      <c r="I12968" s="3">
        <v>0</v>
      </c>
      <c r="J12968" s="3"/>
      <c r="K12968" s="3"/>
      <c r="L12968" s="3"/>
      <c r="M12968" s="3"/>
      <c r="N12968" s="3"/>
      <c r="O12968" s="3"/>
      <c r="P12968" s="3"/>
      <c r="Q12968" s="8">
        <v>125.24933</v>
      </c>
      <c r="R12968" s="5"/>
    </row>
    <row r="12969" spans="1:18" ht="31.5" x14ac:dyDescent="0.3">
      <c r="A12969" s="7"/>
      <c r="B12969" s="7"/>
      <c r="C12969" s="7"/>
      <c r="D12969" s="7"/>
      <c r="E12969" s="7"/>
      <c r="F12969" s="3" t="s">
        <v>9101</v>
      </c>
      <c r="G12969" s="3">
        <v>0</v>
      </c>
      <c r="H12969" s="3">
        <v>6.1255899999999999</v>
      </c>
      <c r="I12969" s="3">
        <v>0</v>
      </c>
      <c r="J12969" s="3"/>
      <c r="K12969" s="3"/>
      <c r="L12969" s="3"/>
      <c r="M12969" s="3"/>
      <c r="N12969" s="3"/>
      <c r="O12969" s="3"/>
      <c r="P12969" s="3"/>
      <c r="Q12969" s="8">
        <v>6.1255899999999999</v>
      </c>
      <c r="R12969" s="7"/>
    </row>
    <row r="12970" spans="1:18" ht="84" x14ac:dyDescent="0.3">
      <c r="A12970" s="6" t="s">
        <v>5117</v>
      </c>
      <c r="B12970" s="6" t="s">
        <v>13407</v>
      </c>
      <c r="C12970" s="6">
        <v>0.01</v>
      </c>
      <c r="D12970" s="6">
        <v>2022</v>
      </c>
      <c r="E12970" s="6">
        <v>2023</v>
      </c>
      <c r="F12970" s="3" t="s">
        <v>22</v>
      </c>
      <c r="G12970" s="3">
        <v>0</v>
      </c>
      <c r="H12970" s="3">
        <v>131.37492</v>
      </c>
      <c r="I12970" s="3">
        <v>0</v>
      </c>
      <c r="J12970" s="3"/>
      <c r="K12970" s="3"/>
      <c r="L12970" s="3"/>
      <c r="M12970" s="3"/>
      <c r="N12970" s="3"/>
      <c r="O12970" s="3"/>
      <c r="P12970" s="3"/>
      <c r="Q12970" s="8">
        <v>131.37492</v>
      </c>
      <c r="R12970" s="5" t="s">
        <v>21369</v>
      </c>
    </row>
    <row r="12971" spans="1:18" ht="42" x14ac:dyDescent="0.3">
      <c r="A12971" s="5"/>
      <c r="B12971" s="5"/>
      <c r="C12971" s="5"/>
      <c r="D12971" s="5"/>
      <c r="E12971" s="5"/>
      <c r="F12971" s="3" t="s">
        <v>9100</v>
      </c>
      <c r="G12971" s="3">
        <v>0</v>
      </c>
      <c r="H12971" s="3">
        <v>125.24933</v>
      </c>
      <c r="I12971" s="3">
        <v>0</v>
      </c>
      <c r="J12971" s="3"/>
      <c r="K12971" s="3"/>
      <c r="L12971" s="3"/>
      <c r="M12971" s="3"/>
      <c r="N12971" s="3"/>
      <c r="O12971" s="3"/>
      <c r="P12971" s="3"/>
      <c r="Q12971" s="8">
        <v>125.24933</v>
      </c>
      <c r="R12971" s="5"/>
    </row>
    <row r="12972" spans="1:18" ht="31.5" x14ac:dyDescent="0.3">
      <c r="A12972" s="7"/>
      <c r="B12972" s="7"/>
      <c r="C12972" s="7"/>
      <c r="D12972" s="7"/>
      <c r="E12972" s="7"/>
      <c r="F12972" s="3" t="s">
        <v>9101</v>
      </c>
      <c r="G12972" s="3">
        <v>0</v>
      </c>
      <c r="H12972" s="3">
        <v>6.1255899999999999</v>
      </c>
      <c r="I12972" s="3">
        <v>0</v>
      </c>
      <c r="J12972" s="3"/>
      <c r="K12972" s="3"/>
      <c r="L12972" s="3"/>
      <c r="M12972" s="3"/>
      <c r="N12972" s="3"/>
      <c r="O12972" s="3"/>
      <c r="P12972" s="3"/>
      <c r="Q12972" s="8">
        <v>6.1255899999999999</v>
      </c>
      <c r="R12972" s="7"/>
    </row>
    <row r="12973" spans="1:18" ht="84" x14ac:dyDescent="0.3">
      <c r="A12973" s="6" t="s">
        <v>5118</v>
      </c>
      <c r="B12973" s="6" t="s">
        <v>13408</v>
      </c>
      <c r="C12973" s="6">
        <v>5.0000000000000001E-3</v>
      </c>
      <c r="D12973" s="6">
        <v>2022</v>
      </c>
      <c r="E12973" s="6">
        <v>2023</v>
      </c>
      <c r="F12973" s="3" t="s">
        <v>22</v>
      </c>
      <c r="G12973" s="3">
        <v>0</v>
      </c>
      <c r="H12973" s="3">
        <v>110.25324999999999</v>
      </c>
      <c r="I12973" s="3">
        <v>0</v>
      </c>
      <c r="J12973" s="3"/>
      <c r="K12973" s="3"/>
      <c r="L12973" s="3"/>
      <c r="M12973" s="3"/>
      <c r="N12973" s="3"/>
      <c r="O12973" s="3"/>
      <c r="P12973" s="3"/>
      <c r="Q12973" s="8">
        <v>110.25324999999999</v>
      </c>
      <c r="R12973" s="5" t="s">
        <v>21370</v>
      </c>
    </row>
    <row r="12974" spans="1:18" ht="42" x14ac:dyDescent="0.3">
      <c r="A12974" s="5"/>
      <c r="B12974" s="5"/>
      <c r="C12974" s="5"/>
      <c r="D12974" s="5"/>
      <c r="E12974" s="5"/>
      <c r="F12974" s="3" t="s">
        <v>9100</v>
      </c>
      <c r="G12974" s="3">
        <v>0</v>
      </c>
      <c r="H12974" s="3">
        <v>104.12766000000001</v>
      </c>
      <c r="I12974" s="3">
        <v>0</v>
      </c>
      <c r="J12974" s="3"/>
      <c r="K12974" s="3"/>
      <c r="L12974" s="3"/>
      <c r="M12974" s="3"/>
      <c r="N12974" s="3"/>
      <c r="O12974" s="3"/>
      <c r="P12974" s="3"/>
      <c r="Q12974" s="8">
        <v>104.12766000000001</v>
      </c>
      <c r="R12974" s="5"/>
    </row>
    <row r="12975" spans="1:18" ht="31.5" x14ac:dyDescent="0.3">
      <c r="A12975" s="7"/>
      <c r="B12975" s="7"/>
      <c r="C12975" s="7"/>
      <c r="D12975" s="7"/>
      <c r="E12975" s="7"/>
      <c r="F12975" s="3" t="s">
        <v>9101</v>
      </c>
      <c r="G12975" s="3">
        <v>0</v>
      </c>
      <c r="H12975" s="3">
        <v>6.1255899999999999</v>
      </c>
      <c r="I12975" s="3">
        <v>0</v>
      </c>
      <c r="J12975" s="3"/>
      <c r="K12975" s="3"/>
      <c r="L12975" s="3"/>
      <c r="M12975" s="3"/>
      <c r="N12975" s="3"/>
      <c r="O12975" s="3"/>
      <c r="P12975" s="3"/>
      <c r="Q12975" s="8">
        <v>6.1255899999999999</v>
      </c>
      <c r="R12975" s="7"/>
    </row>
    <row r="12976" spans="1:18" ht="94.5" x14ac:dyDescent="0.3">
      <c r="A12976" s="6" t="s">
        <v>5119</v>
      </c>
      <c r="B12976" s="6" t="s">
        <v>13409</v>
      </c>
      <c r="C12976" s="6">
        <v>5.0000000000000001E-3</v>
      </c>
      <c r="D12976" s="6">
        <v>2022</v>
      </c>
      <c r="E12976" s="6">
        <v>2023</v>
      </c>
      <c r="F12976" s="3" t="s">
        <v>22</v>
      </c>
      <c r="G12976" s="3">
        <v>0</v>
      </c>
      <c r="H12976" s="3">
        <v>109.50653</v>
      </c>
      <c r="I12976" s="3">
        <v>0</v>
      </c>
      <c r="J12976" s="3"/>
      <c r="K12976" s="3"/>
      <c r="L12976" s="3"/>
      <c r="M12976" s="3"/>
      <c r="N12976" s="3"/>
      <c r="O12976" s="3"/>
      <c r="P12976" s="3"/>
      <c r="Q12976" s="8">
        <v>109.50653</v>
      </c>
      <c r="R12976" s="5" t="s">
        <v>21371</v>
      </c>
    </row>
    <row r="12977" spans="1:18" ht="42" x14ac:dyDescent="0.3">
      <c r="A12977" s="5"/>
      <c r="B12977" s="5"/>
      <c r="C12977" s="5"/>
      <c r="D12977" s="5"/>
      <c r="E12977" s="5"/>
      <c r="F12977" s="3" t="s">
        <v>9100</v>
      </c>
      <c r="G12977" s="3">
        <v>0</v>
      </c>
      <c r="H12977" s="3">
        <v>103.38094</v>
      </c>
      <c r="I12977" s="3">
        <v>0</v>
      </c>
      <c r="J12977" s="3"/>
      <c r="K12977" s="3"/>
      <c r="L12977" s="3"/>
      <c r="M12977" s="3"/>
      <c r="N12977" s="3"/>
      <c r="O12977" s="3"/>
      <c r="P12977" s="3"/>
      <c r="Q12977" s="8">
        <v>103.38094</v>
      </c>
      <c r="R12977" s="5"/>
    </row>
    <row r="12978" spans="1:18" ht="31.5" x14ac:dyDescent="0.3">
      <c r="A12978" s="7"/>
      <c r="B12978" s="7"/>
      <c r="C12978" s="7"/>
      <c r="D12978" s="7"/>
      <c r="E12978" s="7"/>
      <c r="F12978" s="3" t="s">
        <v>9101</v>
      </c>
      <c r="G12978" s="3">
        <v>0</v>
      </c>
      <c r="H12978" s="3">
        <v>6.1255899999999999</v>
      </c>
      <c r="I12978" s="3">
        <v>0</v>
      </c>
      <c r="J12978" s="3"/>
      <c r="K12978" s="3"/>
      <c r="L12978" s="3"/>
      <c r="M12978" s="3"/>
      <c r="N12978" s="3"/>
      <c r="O12978" s="3"/>
      <c r="P12978" s="3"/>
      <c r="Q12978" s="8">
        <v>6.1255899999999999</v>
      </c>
      <c r="R12978" s="7"/>
    </row>
    <row r="12979" spans="1:18" ht="84" x14ac:dyDescent="0.3">
      <c r="A12979" s="6" t="s">
        <v>5120</v>
      </c>
      <c r="B12979" s="6" t="s">
        <v>13410</v>
      </c>
      <c r="C12979" s="6">
        <v>7.0000000000000007E-2</v>
      </c>
      <c r="D12979" s="6">
        <v>2022</v>
      </c>
      <c r="E12979" s="6">
        <v>2023</v>
      </c>
      <c r="F12979" s="3" t="s">
        <v>22</v>
      </c>
      <c r="G12979" s="3">
        <v>0</v>
      </c>
      <c r="H12979" s="3">
        <v>502.79358000000002</v>
      </c>
      <c r="I12979" s="3">
        <v>0</v>
      </c>
      <c r="J12979" s="3"/>
      <c r="K12979" s="3"/>
      <c r="L12979" s="3"/>
      <c r="M12979" s="3"/>
      <c r="N12979" s="3"/>
      <c r="O12979" s="3"/>
      <c r="P12979" s="3"/>
      <c r="Q12979" s="8">
        <v>502.79358000000002</v>
      </c>
      <c r="R12979" s="5" t="s">
        <v>21372</v>
      </c>
    </row>
    <row r="12980" spans="1:18" ht="42" x14ac:dyDescent="0.3">
      <c r="A12980" s="5"/>
      <c r="B12980" s="5"/>
      <c r="C12980" s="5"/>
      <c r="D12980" s="5"/>
      <c r="E12980" s="5"/>
      <c r="F12980" s="3" t="s">
        <v>9100</v>
      </c>
      <c r="G12980" s="3">
        <v>0</v>
      </c>
      <c r="H12980" s="3">
        <v>496.66798999999997</v>
      </c>
      <c r="I12980" s="3">
        <v>0</v>
      </c>
      <c r="J12980" s="3"/>
      <c r="K12980" s="3"/>
      <c r="L12980" s="3"/>
      <c r="M12980" s="3"/>
      <c r="N12980" s="3"/>
      <c r="O12980" s="3"/>
      <c r="P12980" s="3"/>
      <c r="Q12980" s="8">
        <v>496.66798999999997</v>
      </c>
      <c r="R12980" s="5"/>
    </row>
    <row r="12981" spans="1:18" ht="31.5" x14ac:dyDescent="0.3">
      <c r="A12981" s="7"/>
      <c r="B12981" s="7"/>
      <c r="C12981" s="7"/>
      <c r="D12981" s="7"/>
      <c r="E12981" s="7"/>
      <c r="F12981" s="3" t="s">
        <v>9101</v>
      </c>
      <c r="G12981" s="3">
        <v>0</v>
      </c>
      <c r="H12981" s="3">
        <v>6.1255899999999999</v>
      </c>
      <c r="I12981" s="3">
        <v>0</v>
      </c>
      <c r="J12981" s="3"/>
      <c r="K12981" s="3"/>
      <c r="L12981" s="3"/>
      <c r="M12981" s="3"/>
      <c r="N12981" s="3"/>
      <c r="O12981" s="3"/>
      <c r="P12981" s="3"/>
      <c r="Q12981" s="8">
        <v>6.1255899999999999</v>
      </c>
      <c r="R12981" s="7"/>
    </row>
    <row r="12982" spans="1:18" ht="94.5" x14ac:dyDescent="0.3">
      <c r="A12982" s="6" t="s">
        <v>5121</v>
      </c>
      <c r="B12982" s="6" t="s">
        <v>13411</v>
      </c>
      <c r="C12982" s="6">
        <v>1.4999999999999999E-2</v>
      </c>
      <c r="D12982" s="6">
        <v>2022</v>
      </c>
      <c r="E12982" s="6">
        <v>2023</v>
      </c>
      <c r="F12982" s="3" t="s">
        <v>22</v>
      </c>
      <c r="G12982" s="3">
        <v>0</v>
      </c>
      <c r="H12982" s="3">
        <v>153.2433</v>
      </c>
      <c r="I12982" s="3">
        <v>0</v>
      </c>
      <c r="J12982" s="3"/>
      <c r="K12982" s="3"/>
      <c r="L12982" s="3"/>
      <c r="M12982" s="3"/>
      <c r="N12982" s="3"/>
      <c r="O12982" s="3"/>
      <c r="P12982" s="3"/>
      <c r="Q12982" s="8">
        <v>153.2433</v>
      </c>
      <c r="R12982" s="5" t="s">
        <v>21373</v>
      </c>
    </row>
    <row r="12983" spans="1:18" ht="42" x14ac:dyDescent="0.3">
      <c r="A12983" s="5"/>
      <c r="B12983" s="5"/>
      <c r="C12983" s="5"/>
      <c r="D12983" s="5"/>
      <c r="E12983" s="5"/>
      <c r="F12983" s="3" t="s">
        <v>9100</v>
      </c>
      <c r="G12983" s="3">
        <v>0</v>
      </c>
      <c r="H12983" s="3">
        <v>147.11770999999999</v>
      </c>
      <c r="I12983" s="3">
        <v>0</v>
      </c>
      <c r="J12983" s="3"/>
      <c r="K12983" s="3"/>
      <c r="L12983" s="3"/>
      <c r="M12983" s="3"/>
      <c r="N12983" s="3"/>
      <c r="O12983" s="3"/>
      <c r="P12983" s="3"/>
      <c r="Q12983" s="8">
        <v>147.11770999999999</v>
      </c>
      <c r="R12983" s="5"/>
    </row>
    <row r="12984" spans="1:18" ht="31.5" x14ac:dyDescent="0.3">
      <c r="A12984" s="7"/>
      <c r="B12984" s="7"/>
      <c r="C12984" s="7"/>
      <c r="D12984" s="7"/>
      <c r="E12984" s="7"/>
      <c r="F12984" s="3" t="s">
        <v>9101</v>
      </c>
      <c r="G12984" s="3">
        <v>0</v>
      </c>
      <c r="H12984" s="3">
        <v>6.1255899999999999</v>
      </c>
      <c r="I12984" s="3">
        <v>0</v>
      </c>
      <c r="J12984" s="3"/>
      <c r="K12984" s="3"/>
      <c r="L12984" s="3"/>
      <c r="M12984" s="3"/>
      <c r="N12984" s="3"/>
      <c r="O12984" s="3"/>
      <c r="P12984" s="3"/>
      <c r="Q12984" s="8">
        <v>6.1255899999999999</v>
      </c>
      <c r="R12984" s="7"/>
    </row>
    <row r="12985" spans="1:18" ht="84" x14ac:dyDescent="0.3">
      <c r="A12985" s="6" t="s">
        <v>5122</v>
      </c>
      <c r="B12985" s="6" t="s">
        <v>13412</v>
      </c>
      <c r="C12985" s="6">
        <v>3.0000000000000001E-3</v>
      </c>
      <c r="D12985" s="6">
        <v>2022</v>
      </c>
      <c r="E12985" s="6">
        <v>2023</v>
      </c>
      <c r="F12985" s="3" t="s">
        <v>22</v>
      </c>
      <c r="G12985" s="3">
        <v>0</v>
      </c>
      <c r="H12985" s="3">
        <v>100.75918</v>
      </c>
      <c r="I12985" s="3">
        <v>0</v>
      </c>
      <c r="J12985" s="3"/>
      <c r="K12985" s="3"/>
      <c r="L12985" s="3"/>
      <c r="M12985" s="3"/>
      <c r="N12985" s="3"/>
      <c r="O12985" s="3"/>
      <c r="P12985" s="3"/>
      <c r="Q12985" s="8">
        <v>100.75918</v>
      </c>
      <c r="R12985" s="5" t="s">
        <v>21374</v>
      </c>
    </row>
    <row r="12986" spans="1:18" ht="42" x14ac:dyDescent="0.3">
      <c r="A12986" s="5"/>
      <c r="B12986" s="5"/>
      <c r="C12986" s="5"/>
      <c r="D12986" s="5"/>
      <c r="E12986" s="5"/>
      <c r="F12986" s="3" t="s">
        <v>9100</v>
      </c>
      <c r="G12986" s="3">
        <v>0</v>
      </c>
      <c r="H12986" s="3">
        <v>94.633589999999998</v>
      </c>
      <c r="I12986" s="3">
        <v>0</v>
      </c>
      <c r="J12986" s="3"/>
      <c r="K12986" s="3"/>
      <c r="L12986" s="3"/>
      <c r="M12986" s="3"/>
      <c r="N12986" s="3"/>
      <c r="O12986" s="3"/>
      <c r="P12986" s="3"/>
      <c r="Q12986" s="8">
        <v>94.633589999999998</v>
      </c>
      <c r="R12986" s="5"/>
    </row>
    <row r="12987" spans="1:18" ht="31.5" x14ac:dyDescent="0.3">
      <c r="A12987" s="7"/>
      <c r="B12987" s="7"/>
      <c r="C12987" s="7"/>
      <c r="D12987" s="7"/>
      <c r="E12987" s="7"/>
      <c r="F12987" s="3" t="s">
        <v>9101</v>
      </c>
      <c r="G12987" s="3">
        <v>0</v>
      </c>
      <c r="H12987" s="3">
        <v>6.1255899999999999</v>
      </c>
      <c r="I12987" s="3">
        <v>0</v>
      </c>
      <c r="J12987" s="3"/>
      <c r="K12987" s="3"/>
      <c r="L12987" s="3"/>
      <c r="M12987" s="3"/>
      <c r="N12987" s="3"/>
      <c r="O12987" s="3"/>
      <c r="P12987" s="3"/>
      <c r="Q12987" s="8">
        <v>6.1255899999999999</v>
      </c>
      <c r="R12987" s="7"/>
    </row>
    <row r="12988" spans="1:18" ht="84" x14ac:dyDescent="0.3">
      <c r="A12988" s="6" t="s">
        <v>5123</v>
      </c>
      <c r="B12988" s="6" t="s">
        <v>13413</v>
      </c>
      <c r="C12988" s="6">
        <v>3.5000000000000003E-2</v>
      </c>
      <c r="D12988" s="6">
        <v>2022</v>
      </c>
      <c r="E12988" s="6">
        <v>2023</v>
      </c>
      <c r="F12988" s="3" t="s">
        <v>22</v>
      </c>
      <c r="G12988" s="3">
        <v>0</v>
      </c>
      <c r="H12988" s="3">
        <v>338.14067999999997</v>
      </c>
      <c r="I12988" s="3">
        <v>0</v>
      </c>
      <c r="J12988" s="3"/>
      <c r="K12988" s="3"/>
      <c r="L12988" s="3"/>
      <c r="M12988" s="3"/>
      <c r="N12988" s="3"/>
      <c r="O12988" s="3"/>
      <c r="P12988" s="3"/>
      <c r="Q12988" s="8">
        <v>338.14067999999997</v>
      </c>
      <c r="R12988" s="5" t="s">
        <v>21375</v>
      </c>
    </row>
    <row r="12989" spans="1:18" ht="42" x14ac:dyDescent="0.3">
      <c r="A12989" s="5"/>
      <c r="B12989" s="5"/>
      <c r="C12989" s="5"/>
      <c r="D12989" s="5"/>
      <c r="E12989" s="5"/>
      <c r="F12989" s="3" t="s">
        <v>9100</v>
      </c>
      <c r="G12989" s="3">
        <v>0</v>
      </c>
      <c r="H12989" s="3">
        <v>332.01508999999999</v>
      </c>
      <c r="I12989" s="3">
        <v>0</v>
      </c>
      <c r="J12989" s="3"/>
      <c r="K12989" s="3"/>
      <c r="L12989" s="3"/>
      <c r="M12989" s="3"/>
      <c r="N12989" s="3"/>
      <c r="O12989" s="3"/>
      <c r="P12989" s="3"/>
      <c r="Q12989" s="8">
        <v>332.01508999999999</v>
      </c>
      <c r="R12989" s="5"/>
    </row>
    <row r="12990" spans="1:18" ht="31.5" x14ac:dyDescent="0.3">
      <c r="A12990" s="7"/>
      <c r="B12990" s="7"/>
      <c r="C12990" s="7"/>
      <c r="D12990" s="7"/>
      <c r="E12990" s="7"/>
      <c r="F12990" s="3" t="s">
        <v>9101</v>
      </c>
      <c r="G12990" s="3">
        <v>0</v>
      </c>
      <c r="H12990" s="3">
        <v>6.1255899999999999</v>
      </c>
      <c r="I12990" s="3">
        <v>0</v>
      </c>
      <c r="J12990" s="3"/>
      <c r="K12990" s="3"/>
      <c r="L12990" s="3"/>
      <c r="M12990" s="3"/>
      <c r="N12990" s="3"/>
      <c r="O12990" s="3"/>
      <c r="P12990" s="3"/>
      <c r="Q12990" s="8">
        <v>6.1255899999999999</v>
      </c>
      <c r="R12990" s="7"/>
    </row>
    <row r="12991" spans="1:18" ht="84" x14ac:dyDescent="0.3">
      <c r="A12991" s="6" t="s">
        <v>5124</v>
      </c>
      <c r="B12991" s="6" t="s">
        <v>13414</v>
      </c>
      <c r="C12991" s="6">
        <v>0.01</v>
      </c>
      <c r="D12991" s="6">
        <v>2022</v>
      </c>
      <c r="E12991" s="6">
        <v>2023</v>
      </c>
      <c r="F12991" s="3" t="s">
        <v>22</v>
      </c>
      <c r="G12991" s="3">
        <v>0</v>
      </c>
      <c r="H12991" s="3">
        <v>131.37492</v>
      </c>
      <c r="I12991" s="3">
        <v>0</v>
      </c>
      <c r="J12991" s="3"/>
      <c r="K12991" s="3"/>
      <c r="L12991" s="3"/>
      <c r="M12991" s="3"/>
      <c r="N12991" s="3"/>
      <c r="O12991" s="3"/>
      <c r="P12991" s="3"/>
      <c r="Q12991" s="8">
        <v>131.37492</v>
      </c>
      <c r="R12991" s="5" t="s">
        <v>21376</v>
      </c>
    </row>
    <row r="12992" spans="1:18" ht="42" x14ac:dyDescent="0.3">
      <c r="A12992" s="5"/>
      <c r="B12992" s="5"/>
      <c r="C12992" s="5"/>
      <c r="D12992" s="5"/>
      <c r="E12992" s="5"/>
      <c r="F12992" s="3" t="s">
        <v>9100</v>
      </c>
      <c r="G12992" s="3">
        <v>0</v>
      </c>
      <c r="H12992" s="3">
        <v>125.24933</v>
      </c>
      <c r="I12992" s="3">
        <v>0</v>
      </c>
      <c r="J12992" s="3"/>
      <c r="K12992" s="3"/>
      <c r="L12992" s="3"/>
      <c r="M12992" s="3"/>
      <c r="N12992" s="3"/>
      <c r="O12992" s="3"/>
      <c r="P12992" s="3"/>
      <c r="Q12992" s="8">
        <v>125.24933</v>
      </c>
      <c r="R12992" s="5"/>
    </row>
    <row r="12993" spans="1:18" ht="31.5" x14ac:dyDescent="0.3">
      <c r="A12993" s="7"/>
      <c r="B12993" s="7"/>
      <c r="C12993" s="7"/>
      <c r="D12993" s="7"/>
      <c r="E12993" s="7"/>
      <c r="F12993" s="3" t="s">
        <v>9101</v>
      </c>
      <c r="G12993" s="3">
        <v>0</v>
      </c>
      <c r="H12993" s="3">
        <v>6.1255899999999999</v>
      </c>
      <c r="I12993" s="3">
        <v>0</v>
      </c>
      <c r="J12993" s="3"/>
      <c r="K12993" s="3"/>
      <c r="L12993" s="3"/>
      <c r="M12993" s="3"/>
      <c r="N12993" s="3"/>
      <c r="O12993" s="3"/>
      <c r="P12993" s="3"/>
      <c r="Q12993" s="8">
        <v>6.1255899999999999</v>
      </c>
      <c r="R12993" s="7"/>
    </row>
    <row r="12994" spans="1:18" ht="84" x14ac:dyDescent="0.3">
      <c r="A12994" s="6" t="s">
        <v>5125</v>
      </c>
      <c r="B12994" s="6" t="s">
        <v>13415</v>
      </c>
      <c r="C12994" s="6">
        <v>5.0000000000000001E-3</v>
      </c>
      <c r="D12994" s="6">
        <v>2022</v>
      </c>
      <c r="E12994" s="6">
        <v>2023</v>
      </c>
      <c r="F12994" s="3" t="s">
        <v>22</v>
      </c>
      <c r="G12994" s="3">
        <v>0</v>
      </c>
      <c r="H12994" s="3">
        <v>109.50653</v>
      </c>
      <c r="I12994" s="3">
        <v>0</v>
      </c>
      <c r="J12994" s="3"/>
      <c r="K12994" s="3"/>
      <c r="L12994" s="3"/>
      <c r="M12994" s="3"/>
      <c r="N12994" s="3"/>
      <c r="O12994" s="3"/>
      <c r="P12994" s="3"/>
      <c r="Q12994" s="8">
        <v>109.50653</v>
      </c>
      <c r="R12994" s="5" t="s">
        <v>21377</v>
      </c>
    </row>
    <row r="12995" spans="1:18" ht="42" x14ac:dyDescent="0.3">
      <c r="A12995" s="5"/>
      <c r="B12995" s="5"/>
      <c r="C12995" s="5"/>
      <c r="D12995" s="5"/>
      <c r="E12995" s="5"/>
      <c r="F12995" s="3" t="s">
        <v>9100</v>
      </c>
      <c r="G12995" s="3">
        <v>0</v>
      </c>
      <c r="H12995" s="3">
        <v>103.38094</v>
      </c>
      <c r="I12995" s="3">
        <v>0</v>
      </c>
      <c r="J12995" s="3"/>
      <c r="K12995" s="3"/>
      <c r="L12995" s="3"/>
      <c r="M12995" s="3"/>
      <c r="N12995" s="3"/>
      <c r="O12995" s="3"/>
      <c r="P12995" s="3"/>
      <c r="Q12995" s="8">
        <v>103.38094</v>
      </c>
      <c r="R12995" s="5"/>
    </row>
    <row r="12996" spans="1:18" ht="31.5" x14ac:dyDescent="0.3">
      <c r="A12996" s="7"/>
      <c r="B12996" s="7"/>
      <c r="C12996" s="7"/>
      <c r="D12996" s="7"/>
      <c r="E12996" s="7"/>
      <c r="F12996" s="3" t="s">
        <v>9101</v>
      </c>
      <c r="G12996" s="3">
        <v>0</v>
      </c>
      <c r="H12996" s="3">
        <v>6.1255899999999999</v>
      </c>
      <c r="I12996" s="3">
        <v>0</v>
      </c>
      <c r="J12996" s="3"/>
      <c r="K12996" s="3"/>
      <c r="L12996" s="3"/>
      <c r="M12996" s="3"/>
      <c r="N12996" s="3"/>
      <c r="O12996" s="3"/>
      <c r="P12996" s="3"/>
      <c r="Q12996" s="8">
        <v>6.1255899999999999</v>
      </c>
      <c r="R12996" s="7"/>
    </row>
    <row r="12997" spans="1:18" ht="84" x14ac:dyDescent="0.3">
      <c r="A12997" s="6" t="s">
        <v>5126</v>
      </c>
      <c r="B12997" s="6" t="s">
        <v>13416</v>
      </c>
      <c r="C12997" s="6">
        <v>0.01</v>
      </c>
      <c r="D12997" s="6">
        <v>2022</v>
      </c>
      <c r="E12997" s="6">
        <v>2023</v>
      </c>
      <c r="F12997" s="3" t="s">
        <v>22</v>
      </c>
      <c r="G12997" s="3">
        <v>0</v>
      </c>
      <c r="H12997" s="3">
        <v>131.37492</v>
      </c>
      <c r="I12997" s="3">
        <v>0</v>
      </c>
      <c r="J12997" s="3"/>
      <c r="K12997" s="3"/>
      <c r="L12997" s="3"/>
      <c r="M12997" s="3"/>
      <c r="N12997" s="3"/>
      <c r="O12997" s="3"/>
      <c r="P12997" s="3"/>
      <c r="Q12997" s="8">
        <v>131.37492</v>
      </c>
      <c r="R12997" s="5" t="s">
        <v>21378</v>
      </c>
    </row>
    <row r="12998" spans="1:18" ht="42" x14ac:dyDescent="0.3">
      <c r="A12998" s="5"/>
      <c r="B12998" s="5"/>
      <c r="C12998" s="5"/>
      <c r="D12998" s="5"/>
      <c r="E12998" s="5"/>
      <c r="F12998" s="3" t="s">
        <v>9100</v>
      </c>
      <c r="G12998" s="3">
        <v>0</v>
      </c>
      <c r="H12998" s="3">
        <v>125.24933</v>
      </c>
      <c r="I12998" s="3">
        <v>0</v>
      </c>
      <c r="J12998" s="3"/>
      <c r="K12998" s="3"/>
      <c r="L12998" s="3"/>
      <c r="M12998" s="3"/>
      <c r="N12998" s="3"/>
      <c r="O12998" s="3"/>
      <c r="P12998" s="3"/>
      <c r="Q12998" s="8">
        <v>125.24933</v>
      </c>
      <c r="R12998" s="5"/>
    </row>
    <row r="12999" spans="1:18" ht="31.5" x14ac:dyDescent="0.3">
      <c r="A12999" s="7"/>
      <c r="B12999" s="7"/>
      <c r="C12999" s="7"/>
      <c r="D12999" s="7"/>
      <c r="E12999" s="7"/>
      <c r="F12999" s="3" t="s">
        <v>9101</v>
      </c>
      <c r="G12999" s="3">
        <v>0</v>
      </c>
      <c r="H12999" s="3">
        <v>6.1255899999999999</v>
      </c>
      <c r="I12999" s="3">
        <v>0</v>
      </c>
      <c r="J12999" s="3"/>
      <c r="K12999" s="3"/>
      <c r="L12999" s="3"/>
      <c r="M12999" s="3"/>
      <c r="N12999" s="3"/>
      <c r="O12999" s="3"/>
      <c r="P12999" s="3"/>
      <c r="Q12999" s="8">
        <v>6.1255899999999999</v>
      </c>
      <c r="R12999" s="7"/>
    </row>
    <row r="13000" spans="1:18" ht="84" x14ac:dyDescent="0.3">
      <c r="A13000" s="6" t="s">
        <v>5127</v>
      </c>
      <c r="B13000" s="6" t="s">
        <v>13417</v>
      </c>
      <c r="C13000" s="6">
        <v>0.01</v>
      </c>
      <c r="D13000" s="6">
        <v>2022</v>
      </c>
      <c r="E13000" s="6">
        <v>2023</v>
      </c>
      <c r="F13000" s="3" t="s">
        <v>22</v>
      </c>
      <c r="G13000" s="3">
        <v>0</v>
      </c>
      <c r="H13000" s="3">
        <v>131.37492</v>
      </c>
      <c r="I13000" s="3">
        <v>0</v>
      </c>
      <c r="J13000" s="3"/>
      <c r="K13000" s="3"/>
      <c r="L13000" s="3"/>
      <c r="M13000" s="3"/>
      <c r="N13000" s="3"/>
      <c r="O13000" s="3"/>
      <c r="P13000" s="3"/>
      <c r="Q13000" s="8">
        <v>131.37492</v>
      </c>
      <c r="R13000" s="5" t="s">
        <v>21379</v>
      </c>
    </row>
    <row r="13001" spans="1:18" ht="42" x14ac:dyDescent="0.3">
      <c r="A13001" s="5"/>
      <c r="B13001" s="5"/>
      <c r="C13001" s="5"/>
      <c r="D13001" s="5"/>
      <c r="E13001" s="5"/>
      <c r="F13001" s="3" t="s">
        <v>9100</v>
      </c>
      <c r="G13001" s="3">
        <v>0</v>
      </c>
      <c r="H13001" s="3">
        <v>125.24933</v>
      </c>
      <c r="I13001" s="3">
        <v>0</v>
      </c>
      <c r="J13001" s="3"/>
      <c r="K13001" s="3"/>
      <c r="L13001" s="3"/>
      <c r="M13001" s="3"/>
      <c r="N13001" s="3"/>
      <c r="O13001" s="3"/>
      <c r="P13001" s="3"/>
      <c r="Q13001" s="8">
        <v>125.24933</v>
      </c>
      <c r="R13001" s="5"/>
    </row>
    <row r="13002" spans="1:18" ht="31.5" x14ac:dyDescent="0.3">
      <c r="A13002" s="7"/>
      <c r="B13002" s="7"/>
      <c r="C13002" s="7"/>
      <c r="D13002" s="7"/>
      <c r="E13002" s="7"/>
      <c r="F13002" s="3" t="s">
        <v>9101</v>
      </c>
      <c r="G13002" s="3">
        <v>0</v>
      </c>
      <c r="H13002" s="3">
        <v>6.1255899999999999</v>
      </c>
      <c r="I13002" s="3">
        <v>0</v>
      </c>
      <c r="J13002" s="3"/>
      <c r="K13002" s="3"/>
      <c r="L13002" s="3"/>
      <c r="M13002" s="3"/>
      <c r="N13002" s="3"/>
      <c r="O13002" s="3"/>
      <c r="P13002" s="3"/>
      <c r="Q13002" s="8">
        <v>6.1255899999999999</v>
      </c>
      <c r="R13002" s="7"/>
    </row>
    <row r="13003" spans="1:18" ht="84" x14ac:dyDescent="0.3">
      <c r="A13003" s="6" t="s">
        <v>5128</v>
      </c>
      <c r="B13003" s="6" t="s">
        <v>13418</v>
      </c>
      <c r="C13003" s="6">
        <v>1.4E-2</v>
      </c>
      <c r="D13003" s="6">
        <v>2022</v>
      </c>
      <c r="E13003" s="6">
        <v>2023</v>
      </c>
      <c r="F13003" s="3" t="s">
        <v>22</v>
      </c>
      <c r="G13003" s="3">
        <v>0</v>
      </c>
      <c r="H13003" s="3">
        <v>148.86962</v>
      </c>
      <c r="I13003" s="3">
        <v>0</v>
      </c>
      <c r="J13003" s="3"/>
      <c r="K13003" s="3"/>
      <c r="L13003" s="3"/>
      <c r="M13003" s="3"/>
      <c r="N13003" s="3"/>
      <c r="O13003" s="3"/>
      <c r="P13003" s="3"/>
      <c r="Q13003" s="8">
        <v>148.86962</v>
      </c>
      <c r="R13003" s="5" t="s">
        <v>21380</v>
      </c>
    </row>
    <row r="13004" spans="1:18" ht="42" x14ac:dyDescent="0.3">
      <c r="A13004" s="5"/>
      <c r="B13004" s="5"/>
      <c r="C13004" s="5"/>
      <c r="D13004" s="5"/>
      <c r="E13004" s="5"/>
      <c r="F13004" s="3" t="s">
        <v>9100</v>
      </c>
      <c r="G13004" s="3">
        <v>0</v>
      </c>
      <c r="H13004" s="3">
        <v>142.74403000000001</v>
      </c>
      <c r="I13004" s="3">
        <v>0</v>
      </c>
      <c r="J13004" s="3"/>
      <c r="K13004" s="3"/>
      <c r="L13004" s="3"/>
      <c r="M13004" s="3"/>
      <c r="N13004" s="3"/>
      <c r="O13004" s="3"/>
      <c r="P13004" s="3"/>
      <c r="Q13004" s="8">
        <v>142.74403000000001</v>
      </c>
      <c r="R13004" s="5"/>
    </row>
    <row r="13005" spans="1:18" ht="31.5" x14ac:dyDescent="0.3">
      <c r="A13005" s="7"/>
      <c r="B13005" s="7"/>
      <c r="C13005" s="7"/>
      <c r="D13005" s="7"/>
      <c r="E13005" s="7"/>
      <c r="F13005" s="3" t="s">
        <v>9101</v>
      </c>
      <c r="G13005" s="3">
        <v>0</v>
      </c>
      <c r="H13005" s="3">
        <v>6.1255899999999999</v>
      </c>
      <c r="I13005" s="3">
        <v>0</v>
      </c>
      <c r="J13005" s="3"/>
      <c r="K13005" s="3"/>
      <c r="L13005" s="3"/>
      <c r="M13005" s="3"/>
      <c r="N13005" s="3"/>
      <c r="O13005" s="3"/>
      <c r="P13005" s="3"/>
      <c r="Q13005" s="8">
        <v>6.1255899999999999</v>
      </c>
      <c r="R13005" s="7"/>
    </row>
    <row r="13006" spans="1:18" ht="84" x14ac:dyDescent="0.3">
      <c r="A13006" s="6" t="s">
        <v>5129</v>
      </c>
      <c r="B13006" s="6" t="s">
        <v>13419</v>
      </c>
      <c r="C13006" s="6">
        <v>5.0000000000000001E-3</v>
      </c>
      <c r="D13006" s="6">
        <v>2022</v>
      </c>
      <c r="E13006" s="6">
        <v>2023</v>
      </c>
      <c r="F13006" s="3" t="s">
        <v>22</v>
      </c>
      <c r="G13006" s="3">
        <v>0</v>
      </c>
      <c r="H13006" s="3">
        <v>109.50653</v>
      </c>
      <c r="I13006" s="3">
        <v>0</v>
      </c>
      <c r="J13006" s="3"/>
      <c r="K13006" s="3"/>
      <c r="L13006" s="3"/>
      <c r="M13006" s="3"/>
      <c r="N13006" s="3"/>
      <c r="O13006" s="3"/>
      <c r="P13006" s="3"/>
      <c r="Q13006" s="8">
        <v>109.50653</v>
      </c>
      <c r="R13006" s="5" t="s">
        <v>21381</v>
      </c>
    </row>
    <row r="13007" spans="1:18" ht="42" x14ac:dyDescent="0.3">
      <c r="A13007" s="5"/>
      <c r="B13007" s="5"/>
      <c r="C13007" s="5"/>
      <c r="D13007" s="5"/>
      <c r="E13007" s="5"/>
      <c r="F13007" s="3" t="s">
        <v>9100</v>
      </c>
      <c r="G13007" s="3">
        <v>0</v>
      </c>
      <c r="H13007" s="3">
        <v>103.38094</v>
      </c>
      <c r="I13007" s="3">
        <v>0</v>
      </c>
      <c r="J13007" s="3"/>
      <c r="K13007" s="3"/>
      <c r="L13007" s="3"/>
      <c r="M13007" s="3"/>
      <c r="N13007" s="3"/>
      <c r="O13007" s="3"/>
      <c r="P13007" s="3"/>
      <c r="Q13007" s="8">
        <v>103.38094</v>
      </c>
      <c r="R13007" s="5"/>
    </row>
    <row r="13008" spans="1:18" ht="31.5" x14ac:dyDescent="0.3">
      <c r="A13008" s="7"/>
      <c r="B13008" s="7"/>
      <c r="C13008" s="7"/>
      <c r="D13008" s="7"/>
      <c r="E13008" s="7"/>
      <c r="F13008" s="3" t="s">
        <v>9101</v>
      </c>
      <c r="G13008" s="3">
        <v>0</v>
      </c>
      <c r="H13008" s="3">
        <v>6.1255899999999999</v>
      </c>
      <c r="I13008" s="3">
        <v>0</v>
      </c>
      <c r="J13008" s="3"/>
      <c r="K13008" s="3"/>
      <c r="L13008" s="3"/>
      <c r="M13008" s="3"/>
      <c r="N13008" s="3"/>
      <c r="O13008" s="3"/>
      <c r="P13008" s="3"/>
      <c r="Q13008" s="8">
        <v>6.1255899999999999</v>
      </c>
      <c r="R13008" s="7"/>
    </row>
    <row r="13009" spans="1:18" ht="84" x14ac:dyDescent="0.3">
      <c r="A13009" s="6" t="s">
        <v>5130</v>
      </c>
      <c r="B13009" s="6" t="s">
        <v>13420</v>
      </c>
      <c r="C13009" s="6">
        <v>0.04</v>
      </c>
      <c r="D13009" s="6">
        <v>2022</v>
      </c>
      <c r="E13009" s="6">
        <v>2023</v>
      </c>
      <c r="F13009" s="3" t="s">
        <v>22</v>
      </c>
      <c r="G13009" s="3">
        <v>0</v>
      </c>
      <c r="H13009" s="3">
        <v>360.00907000000001</v>
      </c>
      <c r="I13009" s="3">
        <v>0</v>
      </c>
      <c r="J13009" s="3"/>
      <c r="K13009" s="3"/>
      <c r="L13009" s="3"/>
      <c r="M13009" s="3"/>
      <c r="N13009" s="3"/>
      <c r="O13009" s="3"/>
      <c r="P13009" s="3"/>
      <c r="Q13009" s="8">
        <v>360.00907000000001</v>
      </c>
      <c r="R13009" s="5" t="s">
        <v>21382</v>
      </c>
    </row>
    <row r="13010" spans="1:18" ht="42" x14ac:dyDescent="0.3">
      <c r="A13010" s="5"/>
      <c r="B13010" s="5"/>
      <c r="C13010" s="5"/>
      <c r="D13010" s="5"/>
      <c r="E13010" s="5"/>
      <c r="F13010" s="3" t="s">
        <v>9100</v>
      </c>
      <c r="G13010" s="3">
        <v>0</v>
      </c>
      <c r="H13010" s="3">
        <v>353.88348000000002</v>
      </c>
      <c r="I13010" s="3">
        <v>0</v>
      </c>
      <c r="J13010" s="3"/>
      <c r="K13010" s="3"/>
      <c r="L13010" s="3"/>
      <c r="M13010" s="3"/>
      <c r="N13010" s="3"/>
      <c r="O13010" s="3"/>
      <c r="P13010" s="3"/>
      <c r="Q13010" s="8">
        <v>353.88348000000002</v>
      </c>
      <c r="R13010" s="5"/>
    </row>
    <row r="13011" spans="1:18" ht="31.5" x14ac:dyDescent="0.3">
      <c r="A13011" s="7"/>
      <c r="B13011" s="7"/>
      <c r="C13011" s="7"/>
      <c r="D13011" s="7"/>
      <c r="E13011" s="7"/>
      <c r="F13011" s="3" t="s">
        <v>9101</v>
      </c>
      <c r="G13011" s="3">
        <v>0</v>
      </c>
      <c r="H13011" s="3">
        <v>6.1255899999999999</v>
      </c>
      <c r="I13011" s="3">
        <v>0</v>
      </c>
      <c r="J13011" s="3"/>
      <c r="K13011" s="3"/>
      <c r="L13011" s="3"/>
      <c r="M13011" s="3"/>
      <c r="N13011" s="3"/>
      <c r="O13011" s="3"/>
      <c r="P13011" s="3"/>
      <c r="Q13011" s="8">
        <v>6.1255899999999999</v>
      </c>
      <c r="R13011" s="7"/>
    </row>
    <row r="13012" spans="1:18" ht="73.5" x14ac:dyDescent="0.3">
      <c r="A13012" s="6" t="s">
        <v>5131</v>
      </c>
      <c r="B13012" s="6" t="s">
        <v>13421</v>
      </c>
      <c r="C13012" s="6">
        <v>0.01</v>
      </c>
      <c r="D13012" s="6">
        <v>2022</v>
      </c>
      <c r="E13012" s="6">
        <v>2023</v>
      </c>
      <c r="F13012" s="3" t="s">
        <v>22</v>
      </c>
      <c r="G13012" s="3">
        <v>0</v>
      </c>
      <c r="H13012" s="3">
        <v>131.37492</v>
      </c>
      <c r="I13012" s="3">
        <v>0</v>
      </c>
      <c r="J13012" s="3"/>
      <c r="K13012" s="3"/>
      <c r="L13012" s="3"/>
      <c r="M13012" s="3"/>
      <c r="N13012" s="3"/>
      <c r="O13012" s="3"/>
      <c r="P13012" s="3"/>
      <c r="Q13012" s="8">
        <v>131.37492</v>
      </c>
      <c r="R13012" s="5" t="s">
        <v>21383</v>
      </c>
    </row>
    <row r="13013" spans="1:18" ht="42" x14ac:dyDescent="0.3">
      <c r="A13013" s="5"/>
      <c r="B13013" s="5"/>
      <c r="C13013" s="5"/>
      <c r="D13013" s="5"/>
      <c r="E13013" s="5"/>
      <c r="F13013" s="3" t="s">
        <v>9100</v>
      </c>
      <c r="G13013" s="3">
        <v>0</v>
      </c>
      <c r="H13013" s="3">
        <v>125.24933</v>
      </c>
      <c r="I13013" s="3">
        <v>0</v>
      </c>
      <c r="J13013" s="3"/>
      <c r="K13013" s="3"/>
      <c r="L13013" s="3"/>
      <c r="M13013" s="3"/>
      <c r="N13013" s="3"/>
      <c r="O13013" s="3"/>
      <c r="P13013" s="3"/>
      <c r="Q13013" s="8">
        <v>125.24933</v>
      </c>
      <c r="R13013" s="5"/>
    </row>
    <row r="13014" spans="1:18" ht="31.5" x14ac:dyDescent="0.3">
      <c r="A13014" s="7"/>
      <c r="B13014" s="7"/>
      <c r="C13014" s="7"/>
      <c r="D13014" s="7"/>
      <c r="E13014" s="7"/>
      <c r="F13014" s="3" t="s">
        <v>9101</v>
      </c>
      <c r="G13014" s="3">
        <v>0</v>
      </c>
      <c r="H13014" s="3">
        <v>6.1255899999999999</v>
      </c>
      <c r="I13014" s="3">
        <v>0</v>
      </c>
      <c r="J13014" s="3"/>
      <c r="K13014" s="3"/>
      <c r="L13014" s="3"/>
      <c r="M13014" s="3"/>
      <c r="N13014" s="3"/>
      <c r="O13014" s="3"/>
      <c r="P13014" s="3"/>
      <c r="Q13014" s="8">
        <v>6.1255899999999999</v>
      </c>
      <c r="R13014" s="7"/>
    </row>
    <row r="13015" spans="1:18" ht="73.5" x14ac:dyDescent="0.3">
      <c r="A13015" s="6" t="s">
        <v>5132</v>
      </c>
      <c r="B13015" s="6" t="s">
        <v>13422</v>
      </c>
      <c r="C13015" s="6">
        <v>0.01</v>
      </c>
      <c r="D13015" s="6">
        <v>2022</v>
      </c>
      <c r="E13015" s="6">
        <v>2023</v>
      </c>
      <c r="F13015" s="3" t="s">
        <v>22</v>
      </c>
      <c r="G13015" s="3">
        <v>0</v>
      </c>
      <c r="H13015" s="3">
        <v>131.37492</v>
      </c>
      <c r="I13015" s="3">
        <v>0</v>
      </c>
      <c r="J13015" s="3"/>
      <c r="K13015" s="3"/>
      <c r="L13015" s="3"/>
      <c r="M13015" s="3"/>
      <c r="N13015" s="3"/>
      <c r="O13015" s="3"/>
      <c r="P13015" s="3"/>
      <c r="Q13015" s="8">
        <v>131.37492</v>
      </c>
      <c r="R13015" s="5" t="s">
        <v>21384</v>
      </c>
    </row>
    <row r="13016" spans="1:18" ht="42" x14ac:dyDescent="0.3">
      <c r="A13016" s="5"/>
      <c r="B13016" s="5"/>
      <c r="C13016" s="5"/>
      <c r="D13016" s="5"/>
      <c r="E13016" s="5"/>
      <c r="F13016" s="3" t="s">
        <v>9100</v>
      </c>
      <c r="G13016" s="3">
        <v>0</v>
      </c>
      <c r="H13016" s="3">
        <v>125.24933</v>
      </c>
      <c r="I13016" s="3">
        <v>0</v>
      </c>
      <c r="J13016" s="3"/>
      <c r="K13016" s="3"/>
      <c r="L13016" s="3"/>
      <c r="M13016" s="3"/>
      <c r="N13016" s="3"/>
      <c r="O13016" s="3"/>
      <c r="P13016" s="3"/>
      <c r="Q13016" s="8">
        <v>125.24933</v>
      </c>
      <c r="R13016" s="5"/>
    </row>
    <row r="13017" spans="1:18" ht="31.5" x14ac:dyDescent="0.3">
      <c r="A13017" s="7"/>
      <c r="B13017" s="7"/>
      <c r="C13017" s="7"/>
      <c r="D13017" s="7"/>
      <c r="E13017" s="7"/>
      <c r="F13017" s="3" t="s">
        <v>9101</v>
      </c>
      <c r="G13017" s="3">
        <v>0</v>
      </c>
      <c r="H13017" s="3">
        <v>6.1255899999999999</v>
      </c>
      <c r="I13017" s="3">
        <v>0</v>
      </c>
      <c r="J13017" s="3"/>
      <c r="K13017" s="3"/>
      <c r="L13017" s="3"/>
      <c r="M13017" s="3"/>
      <c r="N13017" s="3"/>
      <c r="O13017" s="3"/>
      <c r="P13017" s="3"/>
      <c r="Q13017" s="8">
        <v>6.1255899999999999</v>
      </c>
      <c r="R13017" s="7"/>
    </row>
    <row r="13018" spans="1:18" ht="84" x14ac:dyDescent="0.3">
      <c r="A13018" s="6" t="s">
        <v>5133</v>
      </c>
      <c r="B13018" s="6" t="s">
        <v>13423</v>
      </c>
      <c r="C13018" s="6">
        <v>0.01</v>
      </c>
      <c r="D13018" s="6">
        <v>2022</v>
      </c>
      <c r="E13018" s="6">
        <v>2023</v>
      </c>
      <c r="F13018" s="3" t="s">
        <v>22</v>
      </c>
      <c r="G13018" s="3">
        <v>0</v>
      </c>
      <c r="H13018" s="3">
        <v>30.780899999999999</v>
      </c>
      <c r="I13018" s="3">
        <v>0</v>
      </c>
      <c r="J13018" s="3"/>
      <c r="K13018" s="3"/>
      <c r="L13018" s="3"/>
      <c r="M13018" s="3"/>
      <c r="N13018" s="3"/>
      <c r="O13018" s="3"/>
      <c r="P13018" s="3"/>
      <c r="Q13018" s="8">
        <v>30.780899999999999</v>
      </c>
      <c r="R13018" s="5" t="s">
        <v>21385</v>
      </c>
    </row>
    <row r="13019" spans="1:18" ht="42" x14ac:dyDescent="0.3">
      <c r="A13019" s="5"/>
      <c r="B13019" s="5"/>
      <c r="C13019" s="5"/>
      <c r="D13019" s="5"/>
      <c r="E13019" s="5"/>
      <c r="F13019" s="3" t="s">
        <v>9100</v>
      </c>
      <c r="G13019" s="3">
        <v>0</v>
      </c>
      <c r="H13019" s="3">
        <v>24.65531</v>
      </c>
      <c r="I13019" s="3">
        <v>0</v>
      </c>
      <c r="J13019" s="3"/>
      <c r="K13019" s="3"/>
      <c r="L13019" s="3"/>
      <c r="M13019" s="3"/>
      <c r="N13019" s="3"/>
      <c r="O13019" s="3"/>
      <c r="P13019" s="3"/>
      <c r="Q13019" s="8">
        <v>24.65531</v>
      </c>
      <c r="R13019" s="5"/>
    </row>
    <row r="13020" spans="1:18" ht="31.5" x14ac:dyDescent="0.3">
      <c r="A13020" s="7"/>
      <c r="B13020" s="7"/>
      <c r="C13020" s="7"/>
      <c r="D13020" s="7"/>
      <c r="E13020" s="7"/>
      <c r="F13020" s="3" t="s">
        <v>9101</v>
      </c>
      <c r="G13020" s="3">
        <v>0</v>
      </c>
      <c r="H13020" s="3">
        <v>6.1255899999999999</v>
      </c>
      <c r="I13020" s="3">
        <v>0</v>
      </c>
      <c r="J13020" s="3"/>
      <c r="K13020" s="3"/>
      <c r="L13020" s="3"/>
      <c r="M13020" s="3"/>
      <c r="N13020" s="3"/>
      <c r="O13020" s="3"/>
      <c r="P13020" s="3"/>
      <c r="Q13020" s="8">
        <v>6.1255899999999999</v>
      </c>
      <c r="R13020" s="7"/>
    </row>
    <row r="13021" spans="1:18" ht="84" x14ac:dyDescent="0.3">
      <c r="A13021" s="6" t="s">
        <v>5134</v>
      </c>
      <c r="B13021" s="6" t="s">
        <v>13424</v>
      </c>
      <c r="C13021" s="6">
        <v>4.0000000000000001E-3</v>
      </c>
      <c r="D13021" s="6">
        <v>2022</v>
      </c>
      <c r="E13021" s="6">
        <v>2023</v>
      </c>
      <c r="F13021" s="3" t="s">
        <v>22</v>
      </c>
      <c r="G13021" s="3">
        <v>0</v>
      </c>
      <c r="H13021" s="3">
        <v>105.13285</v>
      </c>
      <c r="I13021" s="3">
        <v>0</v>
      </c>
      <c r="J13021" s="3"/>
      <c r="K13021" s="3"/>
      <c r="L13021" s="3"/>
      <c r="M13021" s="3"/>
      <c r="N13021" s="3"/>
      <c r="O13021" s="3"/>
      <c r="P13021" s="3"/>
      <c r="Q13021" s="8">
        <v>105.13285</v>
      </c>
      <c r="R13021" s="5" t="s">
        <v>21386</v>
      </c>
    </row>
    <row r="13022" spans="1:18" ht="42" x14ac:dyDescent="0.3">
      <c r="A13022" s="5"/>
      <c r="B13022" s="5"/>
      <c r="C13022" s="5"/>
      <c r="D13022" s="5"/>
      <c r="E13022" s="5"/>
      <c r="F13022" s="3" t="s">
        <v>9100</v>
      </c>
      <c r="G13022" s="3">
        <v>0</v>
      </c>
      <c r="H13022" s="3">
        <v>99.007260000000002</v>
      </c>
      <c r="I13022" s="3">
        <v>0</v>
      </c>
      <c r="J13022" s="3"/>
      <c r="K13022" s="3"/>
      <c r="L13022" s="3"/>
      <c r="M13022" s="3"/>
      <c r="N13022" s="3"/>
      <c r="O13022" s="3"/>
      <c r="P13022" s="3"/>
      <c r="Q13022" s="8">
        <v>99.007260000000002</v>
      </c>
      <c r="R13022" s="5"/>
    </row>
    <row r="13023" spans="1:18" ht="31.5" x14ac:dyDescent="0.3">
      <c r="A13023" s="7"/>
      <c r="B13023" s="7"/>
      <c r="C13023" s="7"/>
      <c r="D13023" s="7"/>
      <c r="E13023" s="7"/>
      <c r="F13023" s="3" t="s">
        <v>9101</v>
      </c>
      <c r="G13023" s="3">
        <v>0</v>
      </c>
      <c r="H13023" s="3">
        <v>6.1255899999999999</v>
      </c>
      <c r="I13023" s="3">
        <v>0</v>
      </c>
      <c r="J13023" s="3"/>
      <c r="K13023" s="3"/>
      <c r="L13023" s="3"/>
      <c r="M13023" s="3"/>
      <c r="N13023" s="3"/>
      <c r="O13023" s="3"/>
      <c r="P13023" s="3"/>
      <c r="Q13023" s="8">
        <v>6.1255899999999999</v>
      </c>
      <c r="R13023" s="7"/>
    </row>
    <row r="13024" spans="1:18" ht="84" x14ac:dyDescent="0.3">
      <c r="A13024" s="6" t="s">
        <v>5135</v>
      </c>
      <c r="B13024" s="6" t="s">
        <v>13425</v>
      </c>
      <c r="C13024" s="6">
        <v>8.0000000000000002E-3</v>
      </c>
      <c r="D13024" s="6">
        <v>2022</v>
      </c>
      <c r="E13024" s="6">
        <v>2023</v>
      </c>
      <c r="F13024" s="3" t="s">
        <v>22</v>
      </c>
      <c r="G13024" s="3">
        <v>0</v>
      </c>
      <c r="H13024" s="3">
        <v>25.849830000000001</v>
      </c>
      <c r="I13024" s="3">
        <v>0</v>
      </c>
      <c r="J13024" s="3"/>
      <c r="K13024" s="3"/>
      <c r="L13024" s="3"/>
      <c r="M13024" s="3"/>
      <c r="N13024" s="3"/>
      <c r="O13024" s="3"/>
      <c r="P13024" s="3"/>
      <c r="Q13024" s="8">
        <v>25.849830000000001</v>
      </c>
      <c r="R13024" s="5" t="s">
        <v>21387</v>
      </c>
    </row>
    <row r="13025" spans="1:18" ht="42" x14ac:dyDescent="0.3">
      <c r="A13025" s="5"/>
      <c r="B13025" s="5"/>
      <c r="C13025" s="5"/>
      <c r="D13025" s="5"/>
      <c r="E13025" s="5"/>
      <c r="F13025" s="3" t="s">
        <v>9100</v>
      </c>
      <c r="G13025" s="3">
        <v>0</v>
      </c>
      <c r="H13025" s="3">
        <v>19.724240000000002</v>
      </c>
      <c r="I13025" s="3">
        <v>0</v>
      </c>
      <c r="J13025" s="3"/>
      <c r="K13025" s="3"/>
      <c r="L13025" s="3"/>
      <c r="M13025" s="3"/>
      <c r="N13025" s="3"/>
      <c r="O13025" s="3"/>
      <c r="P13025" s="3"/>
      <c r="Q13025" s="8">
        <v>19.724240000000002</v>
      </c>
      <c r="R13025" s="5"/>
    </row>
    <row r="13026" spans="1:18" ht="31.5" x14ac:dyDescent="0.3">
      <c r="A13026" s="7"/>
      <c r="B13026" s="7"/>
      <c r="C13026" s="7"/>
      <c r="D13026" s="7"/>
      <c r="E13026" s="7"/>
      <c r="F13026" s="3" t="s">
        <v>9101</v>
      </c>
      <c r="G13026" s="3">
        <v>0</v>
      </c>
      <c r="H13026" s="3">
        <v>6.1255899999999999</v>
      </c>
      <c r="I13026" s="3">
        <v>0</v>
      </c>
      <c r="J13026" s="3"/>
      <c r="K13026" s="3"/>
      <c r="L13026" s="3"/>
      <c r="M13026" s="3"/>
      <c r="N13026" s="3"/>
      <c r="O13026" s="3"/>
      <c r="P13026" s="3"/>
      <c r="Q13026" s="8">
        <v>6.1255899999999999</v>
      </c>
      <c r="R13026" s="7"/>
    </row>
    <row r="13027" spans="1:18" ht="84" x14ac:dyDescent="0.3">
      <c r="A13027" s="6" t="s">
        <v>5136</v>
      </c>
      <c r="B13027" s="6" t="s">
        <v>13426</v>
      </c>
      <c r="C13027" s="6">
        <v>0.01</v>
      </c>
      <c r="D13027" s="6">
        <v>2022</v>
      </c>
      <c r="E13027" s="6">
        <v>2023</v>
      </c>
      <c r="F13027" s="3" t="s">
        <v>22</v>
      </c>
      <c r="G13027" s="3">
        <v>0</v>
      </c>
      <c r="H13027" s="3">
        <v>131.37492</v>
      </c>
      <c r="I13027" s="3">
        <v>0</v>
      </c>
      <c r="J13027" s="3"/>
      <c r="K13027" s="3"/>
      <c r="L13027" s="3"/>
      <c r="M13027" s="3"/>
      <c r="N13027" s="3"/>
      <c r="O13027" s="3"/>
      <c r="P13027" s="3"/>
      <c r="Q13027" s="8">
        <v>131.37492</v>
      </c>
      <c r="R13027" s="5" t="s">
        <v>21388</v>
      </c>
    </row>
    <row r="13028" spans="1:18" ht="42" x14ac:dyDescent="0.3">
      <c r="A13028" s="5"/>
      <c r="B13028" s="5"/>
      <c r="C13028" s="5"/>
      <c r="D13028" s="5"/>
      <c r="E13028" s="5"/>
      <c r="F13028" s="3" t="s">
        <v>9100</v>
      </c>
      <c r="G13028" s="3">
        <v>0</v>
      </c>
      <c r="H13028" s="3">
        <v>125.24933</v>
      </c>
      <c r="I13028" s="3">
        <v>0</v>
      </c>
      <c r="J13028" s="3"/>
      <c r="K13028" s="3"/>
      <c r="L13028" s="3"/>
      <c r="M13028" s="3"/>
      <c r="N13028" s="3"/>
      <c r="O13028" s="3"/>
      <c r="P13028" s="3"/>
      <c r="Q13028" s="8">
        <v>125.24933</v>
      </c>
      <c r="R13028" s="5"/>
    </row>
    <row r="13029" spans="1:18" ht="31.5" x14ac:dyDescent="0.3">
      <c r="A13029" s="7"/>
      <c r="B13029" s="7"/>
      <c r="C13029" s="7"/>
      <c r="D13029" s="7"/>
      <c r="E13029" s="7"/>
      <c r="F13029" s="3" t="s">
        <v>9101</v>
      </c>
      <c r="G13029" s="3">
        <v>0</v>
      </c>
      <c r="H13029" s="3">
        <v>6.1255899999999999</v>
      </c>
      <c r="I13029" s="3">
        <v>0</v>
      </c>
      <c r="J13029" s="3"/>
      <c r="K13029" s="3"/>
      <c r="L13029" s="3"/>
      <c r="M13029" s="3"/>
      <c r="N13029" s="3"/>
      <c r="O13029" s="3"/>
      <c r="P13029" s="3"/>
      <c r="Q13029" s="8">
        <v>6.1255899999999999</v>
      </c>
      <c r="R13029" s="7"/>
    </row>
    <row r="13030" spans="1:18" ht="84" x14ac:dyDescent="0.3">
      <c r="A13030" s="6" t="s">
        <v>5137</v>
      </c>
      <c r="B13030" s="6" t="s">
        <v>13427</v>
      </c>
      <c r="C13030" s="6">
        <v>3.0000000000000001E-3</v>
      </c>
      <c r="D13030" s="6">
        <v>2022</v>
      </c>
      <c r="E13030" s="6">
        <v>2023</v>
      </c>
      <c r="F13030" s="3" t="s">
        <v>22</v>
      </c>
      <c r="G13030" s="3">
        <v>0</v>
      </c>
      <c r="H13030" s="3">
        <v>100.75918</v>
      </c>
      <c r="I13030" s="3">
        <v>0</v>
      </c>
      <c r="J13030" s="3"/>
      <c r="K13030" s="3"/>
      <c r="L13030" s="3"/>
      <c r="M13030" s="3"/>
      <c r="N13030" s="3"/>
      <c r="O13030" s="3"/>
      <c r="P13030" s="3"/>
      <c r="Q13030" s="8">
        <v>100.75918</v>
      </c>
      <c r="R13030" s="5" t="s">
        <v>21389</v>
      </c>
    </row>
    <row r="13031" spans="1:18" ht="42" x14ac:dyDescent="0.3">
      <c r="A13031" s="5"/>
      <c r="B13031" s="5"/>
      <c r="C13031" s="5"/>
      <c r="D13031" s="5"/>
      <c r="E13031" s="5"/>
      <c r="F13031" s="3" t="s">
        <v>9100</v>
      </c>
      <c r="G13031" s="3">
        <v>0</v>
      </c>
      <c r="H13031" s="3">
        <v>94.633589999999998</v>
      </c>
      <c r="I13031" s="3">
        <v>0</v>
      </c>
      <c r="J13031" s="3"/>
      <c r="K13031" s="3"/>
      <c r="L13031" s="3"/>
      <c r="M13031" s="3"/>
      <c r="N13031" s="3"/>
      <c r="O13031" s="3"/>
      <c r="P13031" s="3"/>
      <c r="Q13031" s="8">
        <v>94.633589999999998</v>
      </c>
      <c r="R13031" s="5"/>
    </row>
    <row r="13032" spans="1:18" ht="31.5" x14ac:dyDescent="0.3">
      <c r="A13032" s="7"/>
      <c r="B13032" s="7"/>
      <c r="C13032" s="7"/>
      <c r="D13032" s="7"/>
      <c r="E13032" s="7"/>
      <c r="F13032" s="3" t="s">
        <v>9101</v>
      </c>
      <c r="G13032" s="3">
        <v>0</v>
      </c>
      <c r="H13032" s="3">
        <v>6.1255899999999999</v>
      </c>
      <c r="I13032" s="3">
        <v>0</v>
      </c>
      <c r="J13032" s="3"/>
      <c r="K13032" s="3"/>
      <c r="L13032" s="3"/>
      <c r="M13032" s="3"/>
      <c r="N13032" s="3"/>
      <c r="O13032" s="3"/>
      <c r="P13032" s="3"/>
      <c r="Q13032" s="8">
        <v>6.1255899999999999</v>
      </c>
      <c r="R13032" s="7"/>
    </row>
    <row r="13033" spans="1:18" ht="84" x14ac:dyDescent="0.3">
      <c r="A13033" s="6" t="s">
        <v>5138</v>
      </c>
      <c r="B13033" s="6" t="s">
        <v>13428</v>
      </c>
      <c r="C13033" s="6">
        <v>0.01</v>
      </c>
      <c r="D13033" s="6">
        <v>2022</v>
      </c>
      <c r="E13033" s="6">
        <v>2023</v>
      </c>
      <c r="F13033" s="3" t="s">
        <v>22</v>
      </c>
      <c r="G13033" s="3">
        <v>0</v>
      </c>
      <c r="H13033" s="3">
        <v>131.37492</v>
      </c>
      <c r="I13033" s="3">
        <v>0</v>
      </c>
      <c r="J13033" s="3"/>
      <c r="K13033" s="3"/>
      <c r="L13033" s="3"/>
      <c r="M13033" s="3"/>
      <c r="N13033" s="3"/>
      <c r="O13033" s="3"/>
      <c r="P13033" s="3"/>
      <c r="Q13033" s="8">
        <v>131.37492</v>
      </c>
      <c r="R13033" s="5" t="s">
        <v>21390</v>
      </c>
    </row>
    <row r="13034" spans="1:18" ht="42" x14ac:dyDescent="0.3">
      <c r="A13034" s="5"/>
      <c r="B13034" s="5"/>
      <c r="C13034" s="5"/>
      <c r="D13034" s="5"/>
      <c r="E13034" s="5"/>
      <c r="F13034" s="3" t="s">
        <v>9100</v>
      </c>
      <c r="G13034" s="3">
        <v>0</v>
      </c>
      <c r="H13034" s="3">
        <v>125.24933</v>
      </c>
      <c r="I13034" s="3">
        <v>0</v>
      </c>
      <c r="J13034" s="3"/>
      <c r="K13034" s="3"/>
      <c r="L13034" s="3"/>
      <c r="M13034" s="3"/>
      <c r="N13034" s="3"/>
      <c r="O13034" s="3"/>
      <c r="P13034" s="3"/>
      <c r="Q13034" s="8">
        <v>125.24933</v>
      </c>
      <c r="R13034" s="5"/>
    </row>
    <row r="13035" spans="1:18" ht="31.5" x14ac:dyDescent="0.3">
      <c r="A13035" s="7"/>
      <c r="B13035" s="7"/>
      <c r="C13035" s="7"/>
      <c r="D13035" s="7"/>
      <c r="E13035" s="7"/>
      <c r="F13035" s="3" t="s">
        <v>9101</v>
      </c>
      <c r="G13035" s="3">
        <v>0</v>
      </c>
      <c r="H13035" s="3">
        <v>6.1255899999999999</v>
      </c>
      <c r="I13035" s="3">
        <v>0</v>
      </c>
      <c r="J13035" s="3"/>
      <c r="K13035" s="3"/>
      <c r="L13035" s="3"/>
      <c r="M13035" s="3"/>
      <c r="N13035" s="3"/>
      <c r="O13035" s="3"/>
      <c r="P13035" s="3"/>
      <c r="Q13035" s="8">
        <v>6.1255899999999999</v>
      </c>
      <c r="R13035" s="7"/>
    </row>
    <row r="13036" spans="1:18" ht="84" x14ac:dyDescent="0.3">
      <c r="A13036" s="6" t="s">
        <v>5139</v>
      </c>
      <c r="B13036" s="6" t="s">
        <v>13429</v>
      </c>
      <c r="C13036" s="6">
        <v>0.02</v>
      </c>
      <c r="D13036" s="6">
        <v>2022</v>
      </c>
      <c r="E13036" s="6">
        <v>2023</v>
      </c>
      <c r="F13036" s="3" t="s">
        <v>22</v>
      </c>
      <c r="G13036" s="3">
        <v>0</v>
      </c>
      <c r="H13036" s="3">
        <v>175.11168000000001</v>
      </c>
      <c r="I13036" s="3">
        <v>0</v>
      </c>
      <c r="J13036" s="3"/>
      <c r="K13036" s="3"/>
      <c r="L13036" s="3"/>
      <c r="M13036" s="3"/>
      <c r="N13036" s="3"/>
      <c r="O13036" s="3"/>
      <c r="P13036" s="3"/>
      <c r="Q13036" s="8">
        <v>175.11168000000001</v>
      </c>
      <c r="R13036" s="5" t="s">
        <v>21391</v>
      </c>
    </row>
    <row r="13037" spans="1:18" ht="42" x14ac:dyDescent="0.3">
      <c r="A13037" s="5"/>
      <c r="B13037" s="5"/>
      <c r="C13037" s="5"/>
      <c r="D13037" s="5"/>
      <c r="E13037" s="5"/>
      <c r="F13037" s="3" t="s">
        <v>9100</v>
      </c>
      <c r="G13037" s="3">
        <v>0</v>
      </c>
      <c r="H13037" s="3">
        <v>168.98608999999999</v>
      </c>
      <c r="I13037" s="3">
        <v>0</v>
      </c>
      <c r="J13037" s="3"/>
      <c r="K13037" s="3"/>
      <c r="L13037" s="3"/>
      <c r="M13037" s="3"/>
      <c r="N13037" s="3"/>
      <c r="O13037" s="3"/>
      <c r="P13037" s="3"/>
      <c r="Q13037" s="8">
        <v>168.98608999999999</v>
      </c>
      <c r="R13037" s="5"/>
    </row>
    <row r="13038" spans="1:18" ht="31.5" x14ac:dyDescent="0.3">
      <c r="A13038" s="7"/>
      <c r="B13038" s="7"/>
      <c r="C13038" s="7"/>
      <c r="D13038" s="7"/>
      <c r="E13038" s="7"/>
      <c r="F13038" s="3" t="s">
        <v>9101</v>
      </c>
      <c r="G13038" s="3">
        <v>0</v>
      </c>
      <c r="H13038" s="3">
        <v>6.1255899999999999</v>
      </c>
      <c r="I13038" s="3">
        <v>0</v>
      </c>
      <c r="J13038" s="3"/>
      <c r="K13038" s="3"/>
      <c r="L13038" s="3"/>
      <c r="M13038" s="3"/>
      <c r="N13038" s="3"/>
      <c r="O13038" s="3"/>
      <c r="P13038" s="3"/>
      <c r="Q13038" s="8">
        <v>6.1255899999999999</v>
      </c>
      <c r="R13038" s="7"/>
    </row>
    <row r="13039" spans="1:18" ht="84" x14ac:dyDescent="0.3">
      <c r="A13039" s="6" t="s">
        <v>5140</v>
      </c>
      <c r="B13039" s="6" t="s">
        <v>13430</v>
      </c>
      <c r="C13039" s="6">
        <v>0.01</v>
      </c>
      <c r="D13039" s="6">
        <v>2022</v>
      </c>
      <c r="E13039" s="6">
        <v>2023</v>
      </c>
      <c r="F13039" s="3" t="s">
        <v>22</v>
      </c>
      <c r="G13039" s="3">
        <v>0</v>
      </c>
      <c r="H13039" s="3">
        <v>131.37492</v>
      </c>
      <c r="I13039" s="3">
        <v>0</v>
      </c>
      <c r="J13039" s="3"/>
      <c r="K13039" s="3"/>
      <c r="L13039" s="3"/>
      <c r="M13039" s="3"/>
      <c r="N13039" s="3"/>
      <c r="O13039" s="3"/>
      <c r="P13039" s="3"/>
      <c r="Q13039" s="8">
        <v>131.37492</v>
      </c>
      <c r="R13039" s="5" t="s">
        <v>21392</v>
      </c>
    </row>
    <row r="13040" spans="1:18" ht="42" x14ac:dyDescent="0.3">
      <c r="A13040" s="5"/>
      <c r="B13040" s="5"/>
      <c r="C13040" s="5"/>
      <c r="D13040" s="5"/>
      <c r="E13040" s="5"/>
      <c r="F13040" s="3" t="s">
        <v>9100</v>
      </c>
      <c r="G13040" s="3">
        <v>0</v>
      </c>
      <c r="H13040" s="3">
        <v>125.24933</v>
      </c>
      <c r="I13040" s="3">
        <v>0</v>
      </c>
      <c r="J13040" s="3"/>
      <c r="K13040" s="3"/>
      <c r="L13040" s="3"/>
      <c r="M13040" s="3"/>
      <c r="N13040" s="3"/>
      <c r="O13040" s="3"/>
      <c r="P13040" s="3"/>
      <c r="Q13040" s="8">
        <v>125.24933</v>
      </c>
      <c r="R13040" s="5"/>
    </row>
    <row r="13041" spans="1:18" ht="31.5" x14ac:dyDescent="0.3">
      <c r="A13041" s="7"/>
      <c r="B13041" s="7"/>
      <c r="C13041" s="7"/>
      <c r="D13041" s="7"/>
      <c r="E13041" s="7"/>
      <c r="F13041" s="3" t="s">
        <v>9101</v>
      </c>
      <c r="G13041" s="3">
        <v>0</v>
      </c>
      <c r="H13041" s="3">
        <v>6.1255899999999999</v>
      </c>
      <c r="I13041" s="3">
        <v>0</v>
      </c>
      <c r="J13041" s="3"/>
      <c r="K13041" s="3"/>
      <c r="L13041" s="3"/>
      <c r="M13041" s="3"/>
      <c r="N13041" s="3"/>
      <c r="O13041" s="3"/>
      <c r="P13041" s="3"/>
      <c r="Q13041" s="8">
        <v>6.1255899999999999</v>
      </c>
      <c r="R13041" s="7"/>
    </row>
    <row r="13042" spans="1:18" ht="84" x14ac:dyDescent="0.3">
      <c r="A13042" s="6" t="s">
        <v>5141</v>
      </c>
      <c r="B13042" s="6" t="s">
        <v>13431</v>
      </c>
      <c r="C13042" s="6">
        <v>1.4999999999999999E-2</v>
      </c>
      <c r="D13042" s="6">
        <v>2022</v>
      </c>
      <c r="E13042" s="6">
        <v>2023</v>
      </c>
      <c r="F13042" s="3" t="s">
        <v>22</v>
      </c>
      <c r="G13042" s="3">
        <v>0</v>
      </c>
      <c r="H13042" s="3">
        <v>153.2433</v>
      </c>
      <c r="I13042" s="3">
        <v>0</v>
      </c>
      <c r="J13042" s="3"/>
      <c r="K13042" s="3"/>
      <c r="L13042" s="3"/>
      <c r="M13042" s="3"/>
      <c r="N13042" s="3"/>
      <c r="O13042" s="3"/>
      <c r="P13042" s="3"/>
      <c r="Q13042" s="8">
        <v>153.2433</v>
      </c>
      <c r="R13042" s="5" t="s">
        <v>21393</v>
      </c>
    </row>
    <row r="13043" spans="1:18" ht="42" x14ac:dyDescent="0.3">
      <c r="A13043" s="5"/>
      <c r="B13043" s="5"/>
      <c r="C13043" s="5"/>
      <c r="D13043" s="5"/>
      <c r="E13043" s="5"/>
      <c r="F13043" s="3" t="s">
        <v>9100</v>
      </c>
      <c r="G13043" s="3">
        <v>0</v>
      </c>
      <c r="H13043" s="3">
        <v>147.11770999999999</v>
      </c>
      <c r="I13043" s="3">
        <v>0</v>
      </c>
      <c r="J13043" s="3"/>
      <c r="K13043" s="3"/>
      <c r="L13043" s="3"/>
      <c r="M13043" s="3"/>
      <c r="N13043" s="3"/>
      <c r="O13043" s="3"/>
      <c r="P13043" s="3"/>
      <c r="Q13043" s="8">
        <v>147.11770999999999</v>
      </c>
      <c r="R13043" s="5"/>
    </row>
    <row r="13044" spans="1:18" ht="31.5" x14ac:dyDescent="0.3">
      <c r="A13044" s="7"/>
      <c r="B13044" s="7"/>
      <c r="C13044" s="7"/>
      <c r="D13044" s="7"/>
      <c r="E13044" s="7"/>
      <c r="F13044" s="3" t="s">
        <v>9101</v>
      </c>
      <c r="G13044" s="3">
        <v>0</v>
      </c>
      <c r="H13044" s="3">
        <v>6.1255899999999999</v>
      </c>
      <c r="I13044" s="3">
        <v>0</v>
      </c>
      <c r="J13044" s="3"/>
      <c r="K13044" s="3"/>
      <c r="L13044" s="3"/>
      <c r="M13044" s="3"/>
      <c r="N13044" s="3"/>
      <c r="O13044" s="3"/>
      <c r="P13044" s="3"/>
      <c r="Q13044" s="8">
        <v>6.1255899999999999</v>
      </c>
      <c r="R13044" s="7"/>
    </row>
    <row r="13045" spans="1:18" ht="84" x14ac:dyDescent="0.3">
      <c r="A13045" s="6" t="s">
        <v>5142</v>
      </c>
      <c r="B13045" s="6" t="s">
        <v>13432</v>
      </c>
      <c r="C13045" s="6">
        <v>0.01</v>
      </c>
      <c r="D13045" s="6">
        <v>2022</v>
      </c>
      <c r="E13045" s="6">
        <v>2023</v>
      </c>
      <c r="F13045" s="3" t="s">
        <v>22</v>
      </c>
      <c r="G13045" s="3">
        <v>0</v>
      </c>
      <c r="H13045" s="3">
        <v>131.37492</v>
      </c>
      <c r="I13045" s="3">
        <v>0</v>
      </c>
      <c r="J13045" s="3"/>
      <c r="K13045" s="3"/>
      <c r="L13045" s="3"/>
      <c r="M13045" s="3"/>
      <c r="N13045" s="3"/>
      <c r="O13045" s="3"/>
      <c r="P13045" s="3"/>
      <c r="Q13045" s="8">
        <v>131.37492</v>
      </c>
      <c r="R13045" s="5" t="s">
        <v>21394</v>
      </c>
    </row>
    <row r="13046" spans="1:18" ht="42" x14ac:dyDescent="0.3">
      <c r="A13046" s="5"/>
      <c r="B13046" s="5"/>
      <c r="C13046" s="5"/>
      <c r="D13046" s="5"/>
      <c r="E13046" s="5"/>
      <c r="F13046" s="3" t="s">
        <v>9100</v>
      </c>
      <c r="G13046" s="3">
        <v>0</v>
      </c>
      <c r="H13046" s="3">
        <v>125.24933</v>
      </c>
      <c r="I13046" s="3">
        <v>0</v>
      </c>
      <c r="J13046" s="3"/>
      <c r="K13046" s="3"/>
      <c r="L13046" s="3"/>
      <c r="M13046" s="3"/>
      <c r="N13046" s="3"/>
      <c r="O13046" s="3"/>
      <c r="P13046" s="3"/>
      <c r="Q13046" s="8">
        <v>125.24933</v>
      </c>
      <c r="R13046" s="5"/>
    </row>
    <row r="13047" spans="1:18" ht="31.5" x14ac:dyDescent="0.3">
      <c r="A13047" s="7"/>
      <c r="B13047" s="7"/>
      <c r="C13047" s="7"/>
      <c r="D13047" s="7"/>
      <c r="E13047" s="7"/>
      <c r="F13047" s="3" t="s">
        <v>9101</v>
      </c>
      <c r="G13047" s="3">
        <v>0</v>
      </c>
      <c r="H13047" s="3">
        <v>6.1255899999999999</v>
      </c>
      <c r="I13047" s="3">
        <v>0</v>
      </c>
      <c r="J13047" s="3"/>
      <c r="K13047" s="3"/>
      <c r="L13047" s="3"/>
      <c r="M13047" s="3"/>
      <c r="N13047" s="3"/>
      <c r="O13047" s="3"/>
      <c r="P13047" s="3"/>
      <c r="Q13047" s="8">
        <v>6.1255899999999999</v>
      </c>
      <c r="R13047" s="7"/>
    </row>
    <row r="13048" spans="1:18" ht="84" x14ac:dyDescent="0.3">
      <c r="A13048" s="6" t="s">
        <v>5143</v>
      </c>
      <c r="B13048" s="6" t="s">
        <v>13433</v>
      </c>
      <c r="C13048" s="6">
        <v>0.01</v>
      </c>
      <c r="D13048" s="6">
        <v>2022</v>
      </c>
      <c r="E13048" s="6">
        <v>2023</v>
      </c>
      <c r="F13048" s="3" t="s">
        <v>22</v>
      </c>
      <c r="G13048" s="3">
        <v>0</v>
      </c>
      <c r="H13048" s="3">
        <v>131.37492</v>
      </c>
      <c r="I13048" s="3">
        <v>0</v>
      </c>
      <c r="J13048" s="3"/>
      <c r="K13048" s="3"/>
      <c r="L13048" s="3"/>
      <c r="M13048" s="3"/>
      <c r="N13048" s="3"/>
      <c r="O13048" s="3"/>
      <c r="P13048" s="3"/>
      <c r="Q13048" s="8">
        <v>131.37492</v>
      </c>
      <c r="R13048" s="5" t="s">
        <v>21395</v>
      </c>
    </row>
    <row r="13049" spans="1:18" ht="42" x14ac:dyDescent="0.3">
      <c r="A13049" s="5"/>
      <c r="B13049" s="5"/>
      <c r="C13049" s="5"/>
      <c r="D13049" s="5"/>
      <c r="E13049" s="5"/>
      <c r="F13049" s="3" t="s">
        <v>9100</v>
      </c>
      <c r="G13049" s="3">
        <v>0</v>
      </c>
      <c r="H13049" s="3">
        <v>125.24933</v>
      </c>
      <c r="I13049" s="3">
        <v>0</v>
      </c>
      <c r="J13049" s="3"/>
      <c r="K13049" s="3"/>
      <c r="L13049" s="3"/>
      <c r="M13049" s="3"/>
      <c r="N13049" s="3"/>
      <c r="O13049" s="3"/>
      <c r="P13049" s="3"/>
      <c r="Q13049" s="8">
        <v>125.24933</v>
      </c>
      <c r="R13049" s="5"/>
    </row>
    <row r="13050" spans="1:18" ht="31.5" x14ac:dyDescent="0.3">
      <c r="A13050" s="7"/>
      <c r="B13050" s="7"/>
      <c r="C13050" s="7"/>
      <c r="D13050" s="7"/>
      <c r="E13050" s="7"/>
      <c r="F13050" s="3" t="s">
        <v>9101</v>
      </c>
      <c r="G13050" s="3">
        <v>0</v>
      </c>
      <c r="H13050" s="3">
        <v>6.1255899999999999</v>
      </c>
      <c r="I13050" s="3">
        <v>0</v>
      </c>
      <c r="J13050" s="3"/>
      <c r="K13050" s="3"/>
      <c r="L13050" s="3"/>
      <c r="M13050" s="3"/>
      <c r="N13050" s="3"/>
      <c r="O13050" s="3"/>
      <c r="P13050" s="3"/>
      <c r="Q13050" s="8">
        <v>6.1255899999999999</v>
      </c>
      <c r="R13050" s="7"/>
    </row>
    <row r="13051" spans="1:18" ht="84" x14ac:dyDescent="0.3">
      <c r="A13051" s="6" t="s">
        <v>5144</v>
      </c>
      <c r="B13051" s="6" t="s">
        <v>13434</v>
      </c>
      <c r="C13051" s="6">
        <v>6.0000000000000001E-3</v>
      </c>
      <c r="D13051" s="6">
        <v>2022</v>
      </c>
      <c r="E13051" s="6">
        <v>2023</v>
      </c>
      <c r="F13051" s="3" t="s">
        <v>22</v>
      </c>
      <c r="G13051" s="3">
        <v>0</v>
      </c>
      <c r="H13051" s="3">
        <v>113.88021000000001</v>
      </c>
      <c r="I13051" s="3">
        <v>0</v>
      </c>
      <c r="J13051" s="3"/>
      <c r="K13051" s="3"/>
      <c r="L13051" s="3"/>
      <c r="M13051" s="3"/>
      <c r="N13051" s="3"/>
      <c r="O13051" s="3"/>
      <c r="P13051" s="3"/>
      <c r="Q13051" s="8">
        <v>113.88021000000001</v>
      </c>
      <c r="R13051" s="5" t="s">
        <v>21396</v>
      </c>
    </row>
    <row r="13052" spans="1:18" ht="42" x14ac:dyDescent="0.3">
      <c r="A13052" s="5"/>
      <c r="B13052" s="5"/>
      <c r="C13052" s="5"/>
      <c r="D13052" s="5"/>
      <c r="E13052" s="5"/>
      <c r="F13052" s="3" t="s">
        <v>9100</v>
      </c>
      <c r="G13052" s="3">
        <v>0</v>
      </c>
      <c r="H13052" s="3">
        <v>107.75462</v>
      </c>
      <c r="I13052" s="3">
        <v>0</v>
      </c>
      <c r="J13052" s="3"/>
      <c r="K13052" s="3"/>
      <c r="L13052" s="3"/>
      <c r="M13052" s="3"/>
      <c r="N13052" s="3"/>
      <c r="O13052" s="3"/>
      <c r="P13052" s="3"/>
      <c r="Q13052" s="8">
        <v>107.75462</v>
      </c>
      <c r="R13052" s="5"/>
    </row>
    <row r="13053" spans="1:18" ht="31.5" x14ac:dyDescent="0.3">
      <c r="A13053" s="7"/>
      <c r="B13053" s="7"/>
      <c r="C13053" s="7"/>
      <c r="D13053" s="7"/>
      <c r="E13053" s="7"/>
      <c r="F13053" s="3" t="s">
        <v>9101</v>
      </c>
      <c r="G13053" s="3">
        <v>0</v>
      </c>
      <c r="H13053" s="3">
        <v>6.1255899999999999</v>
      </c>
      <c r="I13053" s="3">
        <v>0</v>
      </c>
      <c r="J13053" s="3"/>
      <c r="K13053" s="3"/>
      <c r="L13053" s="3"/>
      <c r="M13053" s="3"/>
      <c r="N13053" s="3"/>
      <c r="O13053" s="3"/>
      <c r="P13053" s="3"/>
      <c r="Q13053" s="8">
        <v>6.1255899999999999</v>
      </c>
      <c r="R13053" s="7"/>
    </row>
    <row r="13054" spans="1:18" ht="84" x14ac:dyDescent="0.3">
      <c r="A13054" s="6" t="s">
        <v>5145</v>
      </c>
      <c r="B13054" s="6" t="s">
        <v>13435</v>
      </c>
      <c r="C13054" s="6">
        <v>0.01</v>
      </c>
      <c r="D13054" s="6">
        <v>2022</v>
      </c>
      <c r="E13054" s="6">
        <v>2023</v>
      </c>
      <c r="F13054" s="3" t="s">
        <v>22</v>
      </c>
      <c r="G13054" s="3">
        <v>0</v>
      </c>
      <c r="H13054" s="3">
        <v>131.37492</v>
      </c>
      <c r="I13054" s="3">
        <v>0</v>
      </c>
      <c r="J13054" s="3"/>
      <c r="K13054" s="3"/>
      <c r="L13054" s="3"/>
      <c r="M13054" s="3"/>
      <c r="N13054" s="3"/>
      <c r="O13054" s="3"/>
      <c r="P13054" s="3"/>
      <c r="Q13054" s="8">
        <v>131.37492</v>
      </c>
      <c r="R13054" s="5" t="s">
        <v>21397</v>
      </c>
    </row>
    <row r="13055" spans="1:18" ht="42" x14ac:dyDescent="0.3">
      <c r="A13055" s="5"/>
      <c r="B13055" s="5"/>
      <c r="C13055" s="5"/>
      <c r="D13055" s="5"/>
      <c r="E13055" s="5"/>
      <c r="F13055" s="3" t="s">
        <v>9100</v>
      </c>
      <c r="G13055" s="3">
        <v>0</v>
      </c>
      <c r="H13055" s="3">
        <v>125.24933</v>
      </c>
      <c r="I13055" s="3">
        <v>0</v>
      </c>
      <c r="J13055" s="3"/>
      <c r="K13055" s="3"/>
      <c r="L13055" s="3"/>
      <c r="M13055" s="3"/>
      <c r="N13055" s="3"/>
      <c r="O13055" s="3"/>
      <c r="P13055" s="3"/>
      <c r="Q13055" s="8">
        <v>125.24933</v>
      </c>
      <c r="R13055" s="5"/>
    </row>
    <row r="13056" spans="1:18" ht="31.5" x14ac:dyDescent="0.3">
      <c r="A13056" s="7"/>
      <c r="B13056" s="7"/>
      <c r="C13056" s="7"/>
      <c r="D13056" s="7"/>
      <c r="E13056" s="7"/>
      <c r="F13056" s="3" t="s">
        <v>9101</v>
      </c>
      <c r="G13056" s="3">
        <v>0</v>
      </c>
      <c r="H13056" s="3">
        <v>6.1255899999999999</v>
      </c>
      <c r="I13056" s="3">
        <v>0</v>
      </c>
      <c r="J13056" s="3"/>
      <c r="K13056" s="3"/>
      <c r="L13056" s="3"/>
      <c r="M13056" s="3"/>
      <c r="N13056" s="3"/>
      <c r="O13056" s="3"/>
      <c r="P13056" s="3"/>
      <c r="Q13056" s="8">
        <v>6.1255899999999999</v>
      </c>
      <c r="R13056" s="7"/>
    </row>
    <row r="13057" spans="1:18" ht="84" x14ac:dyDescent="0.3">
      <c r="A13057" s="6" t="s">
        <v>5146</v>
      </c>
      <c r="B13057" s="6" t="s">
        <v>13436</v>
      </c>
      <c r="C13057" s="6">
        <v>0.01</v>
      </c>
      <c r="D13057" s="6">
        <v>2022</v>
      </c>
      <c r="E13057" s="6">
        <v>2023</v>
      </c>
      <c r="F13057" s="3" t="s">
        <v>22</v>
      </c>
      <c r="G13057" s="3">
        <v>0</v>
      </c>
      <c r="H13057" s="3">
        <v>131.37492</v>
      </c>
      <c r="I13057" s="3">
        <v>0</v>
      </c>
      <c r="J13057" s="3"/>
      <c r="K13057" s="3"/>
      <c r="L13057" s="3"/>
      <c r="M13057" s="3"/>
      <c r="N13057" s="3"/>
      <c r="O13057" s="3"/>
      <c r="P13057" s="3"/>
      <c r="Q13057" s="8">
        <v>131.37492</v>
      </c>
      <c r="R13057" s="5" t="s">
        <v>21398</v>
      </c>
    </row>
    <row r="13058" spans="1:18" ht="42" x14ac:dyDescent="0.3">
      <c r="A13058" s="5"/>
      <c r="B13058" s="5"/>
      <c r="C13058" s="5"/>
      <c r="D13058" s="5"/>
      <c r="E13058" s="5"/>
      <c r="F13058" s="3" t="s">
        <v>9100</v>
      </c>
      <c r="G13058" s="3">
        <v>0</v>
      </c>
      <c r="H13058" s="3">
        <v>125.24933</v>
      </c>
      <c r="I13058" s="3">
        <v>0</v>
      </c>
      <c r="J13058" s="3"/>
      <c r="K13058" s="3"/>
      <c r="L13058" s="3"/>
      <c r="M13058" s="3"/>
      <c r="N13058" s="3"/>
      <c r="O13058" s="3"/>
      <c r="P13058" s="3"/>
      <c r="Q13058" s="8">
        <v>125.24933</v>
      </c>
      <c r="R13058" s="5"/>
    </row>
    <row r="13059" spans="1:18" ht="31.5" x14ac:dyDescent="0.3">
      <c r="A13059" s="7"/>
      <c r="B13059" s="7"/>
      <c r="C13059" s="7"/>
      <c r="D13059" s="7"/>
      <c r="E13059" s="7"/>
      <c r="F13059" s="3" t="s">
        <v>9101</v>
      </c>
      <c r="G13059" s="3">
        <v>0</v>
      </c>
      <c r="H13059" s="3">
        <v>6.1255899999999999</v>
      </c>
      <c r="I13059" s="3">
        <v>0</v>
      </c>
      <c r="J13059" s="3"/>
      <c r="K13059" s="3"/>
      <c r="L13059" s="3"/>
      <c r="M13059" s="3"/>
      <c r="N13059" s="3"/>
      <c r="O13059" s="3"/>
      <c r="P13059" s="3"/>
      <c r="Q13059" s="8">
        <v>6.1255899999999999</v>
      </c>
      <c r="R13059" s="7"/>
    </row>
    <row r="13060" spans="1:18" ht="84" x14ac:dyDescent="0.3">
      <c r="A13060" s="6" t="s">
        <v>5147</v>
      </c>
      <c r="B13060" s="6" t="s">
        <v>13437</v>
      </c>
      <c r="C13060" s="6">
        <v>0.15</v>
      </c>
      <c r="D13060" s="6">
        <v>2022</v>
      </c>
      <c r="E13060" s="6">
        <v>2023</v>
      </c>
      <c r="F13060" s="3" t="s">
        <v>22</v>
      </c>
      <c r="G13060" s="3">
        <v>0</v>
      </c>
      <c r="H13060" s="3">
        <v>1087.02215</v>
      </c>
      <c r="I13060" s="3">
        <v>0</v>
      </c>
      <c r="J13060" s="3"/>
      <c r="K13060" s="3"/>
      <c r="L13060" s="3"/>
      <c r="M13060" s="3"/>
      <c r="N13060" s="3"/>
      <c r="O13060" s="3"/>
      <c r="P13060" s="3"/>
      <c r="Q13060" s="8">
        <v>1087.02215</v>
      </c>
      <c r="R13060" s="5" t="s">
        <v>21399</v>
      </c>
    </row>
    <row r="13061" spans="1:18" ht="42" x14ac:dyDescent="0.3">
      <c r="A13061" s="5"/>
      <c r="B13061" s="5"/>
      <c r="C13061" s="5"/>
      <c r="D13061" s="5"/>
      <c r="E13061" s="5"/>
      <c r="F13061" s="3" t="s">
        <v>9100</v>
      </c>
      <c r="G13061" s="3">
        <v>0</v>
      </c>
      <c r="H13061" s="3">
        <v>1080.8965599999999</v>
      </c>
      <c r="I13061" s="3">
        <v>0</v>
      </c>
      <c r="J13061" s="3"/>
      <c r="K13061" s="3"/>
      <c r="L13061" s="3"/>
      <c r="M13061" s="3"/>
      <c r="N13061" s="3"/>
      <c r="O13061" s="3"/>
      <c r="P13061" s="3"/>
      <c r="Q13061" s="8">
        <v>1080.8965599999999</v>
      </c>
      <c r="R13061" s="5"/>
    </row>
    <row r="13062" spans="1:18" ht="31.5" x14ac:dyDescent="0.3">
      <c r="A13062" s="7"/>
      <c r="B13062" s="7"/>
      <c r="C13062" s="7"/>
      <c r="D13062" s="7"/>
      <c r="E13062" s="7"/>
      <c r="F13062" s="3" t="s">
        <v>9101</v>
      </c>
      <c r="G13062" s="3">
        <v>0</v>
      </c>
      <c r="H13062" s="3">
        <v>6.1255899999999999</v>
      </c>
      <c r="I13062" s="3">
        <v>0</v>
      </c>
      <c r="J13062" s="3"/>
      <c r="K13062" s="3"/>
      <c r="L13062" s="3"/>
      <c r="M13062" s="3"/>
      <c r="N13062" s="3"/>
      <c r="O13062" s="3"/>
      <c r="P13062" s="3"/>
      <c r="Q13062" s="8">
        <v>6.1255899999999999</v>
      </c>
      <c r="R13062" s="7"/>
    </row>
    <row r="13063" spans="1:18" ht="63" x14ac:dyDescent="0.3">
      <c r="A13063" s="6" t="s">
        <v>5148</v>
      </c>
      <c r="B13063" s="6" t="s">
        <v>13438</v>
      </c>
      <c r="C13063" s="6">
        <v>0.01</v>
      </c>
      <c r="D13063" s="6">
        <v>2021</v>
      </c>
      <c r="E13063" s="6">
        <v>2022</v>
      </c>
      <c r="F13063" s="3" t="s">
        <v>22</v>
      </c>
      <c r="G13063" s="3">
        <v>112.80662</v>
      </c>
      <c r="H13063" s="3">
        <v>0</v>
      </c>
      <c r="I13063" s="3">
        <v>0</v>
      </c>
      <c r="J13063" s="3"/>
      <c r="K13063" s="3"/>
      <c r="L13063" s="3"/>
      <c r="M13063" s="3"/>
      <c r="N13063" s="3"/>
      <c r="O13063" s="3"/>
      <c r="P13063" s="3"/>
      <c r="Q13063" s="8">
        <v>112.80662</v>
      </c>
      <c r="R13063" s="5" t="s">
        <v>21400</v>
      </c>
    </row>
    <row r="13064" spans="1:18" ht="42" x14ac:dyDescent="0.3">
      <c r="A13064" s="5"/>
      <c r="B13064" s="5"/>
      <c r="C13064" s="5"/>
      <c r="D13064" s="5"/>
      <c r="E13064" s="5"/>
      <c r="F13064" s="3" t="s">
        <v>9100</v>
      </c>
      <c r="G13064" s="3">
        <v>108.15557</v>
      </c>
      <c r="H13064" s="3">
        <v>0</v>
      </c>
      <c r="I13064" s="3">
        <v>0</v>
      </c>
      <c r="J13064" s="3"/>
      <c r="K13064" s="3"/>
      <c r="L13064" s="3"/>
      <c r="M13064" s="3"/>
      <c r="N13064" s="3"/>
      <c r="O13064" s="3"/>
      <c r="P13064" s="3"/>
      <c r="Q13064" s="8">
        <v>108.15557</v>
      </c>
      <c r="R13064" s="5"/>
    </row>
    <row r="13065" spans="1:18" ht="31.5" x14ac:dyDescent="0.3">
      <c r="A13065" s="7"/>
      <c r="B13065" s="7"/>
      <c r="C13065" s="7"/>
      <c r="D13065" s="7"/>
      <c r="E13065" s="7"/>
      <c r="F13065" s="3" t="s">
        <v>9101</v>
      </c>
      <c r="G13065" s="3">
        <v>4.6510499999999997</v>
      </c>
      <c r="H13065" s="3">
        <v>0</v>
      </c>
      <c r="I13065" s="3">
        <v>0</v>
      </c>
      <c r="J13065" s="3"/>
      <c r="K13065" s="3"/>
      <c r="L13065" s="3"/>
      <c r="M13065" s="3"/>
      <c r="N13065" s="3"/>
      <c r="O13065" s="3"/>
      <c r="P13065" s="3"/>
      <c r="Q13065" s="8">
        <v>4.6510499999999997</v>
      </c>
      <c r="R13065" s="7"/>
    </row>
    <row r="13066" spans="1:18" ht="63" x14ac:dyDescent="0.3">
      <c r="A13066" s="6" t="s">
        <v>5149</v>
      </c>
      <c r="B13066" s="6" t="s">
        <v>13439</v>
      </c>
      <c r="C13066" s="6">
        <v>3.0000000000000001E-3</v>
      </c>
      <c r="D13066" s="6">
        <v>2021</v>
      </c>
      <c r="E13066" s="6">
        <v>2022</v>
      </c>
      <c r="F13066" s="3" t="s">
        <v>22</v>
      </c>
      <c r="G13066" s="3">
        <v>39.383940000000003</v>
      </c>
      <c r="H13066" s="3">
        <v>0</v>
      </c>
      <c r="I13066" s="3">
        <v>0</v>
      </c>
      <c r="J13066" s="3"/>
      <c r="K13066" s="3"/>
      <c r="L13066" s="3"/>
      <c r="M13066" s="3"/>
      <c r="N13066" s="3"/>
      <c r="O13066" s="3"/>
      <c r="P13066" s="3"/>
      <c r="Q13066" s="8">
        <v>39.383940000000003</v>
      </c>
      <c r="R13066" s="5" t="s">
        <v>21401</v>
      </c>
    </row>
    <row r="13067" spans="1:18" ht="42" x14ac:dyDescent="0.3">
      <c r="A13067" s="5"/>
      <c r="B13067" s="5"/>
      <c r="C13067" s="5"/>
      <c r="D13067" s="5"/>
      <c r="E13067" s="5"/>
      <c r="F13067" s="3" t="s">
        <v>9100</v>
      </c>
      <c r="G13067" s="3">
        <v>34.732889999999998</v>
      </c>
      <c r="H13067" s="3">
        <v>0</v>
      </c>
      <c r="I13067" s="3">
        <v>0</v>
      </c>
      <c r="J13067" s="3"/>
      <c r="K13067" s="3"/>
      <c r="L13067" s="3"/>
      <c r="M13067" s="3"/>
      <c r="N13067" s="3"/>
      <c r="O13067" s="3"/>
      <c r="P13067" s="3"/>
      <c r="Q13067" s="8">
        <v>34.732889999999998</v>
      </c>
      <c r="R13067" s="5"/>
    </row>
    <row r="13068" spans="1:18" ht="31.5" x14ac:dyDescent="0.3">
      <c r="A13068" s="7"/>
      <c r="B13068" s="7"/>
      <c r="C13068" s="7"/>
      <c r="D13068" s="7"/>
      <c r="E13068" s="7"/>
      <c r="F13068" s="3" t="s">
        <v>9101</v>
      </c>
      <c r="G13068" s="3">
        <v>4.6510499999999997</v>
      </c>
      <c r="H13068" s="3">
        <v>0</v>
      </c>
      <c r="I13068" s="3">
        <v>0</v>
      </c>
      <c r="J13068" s="3"/>
      <c r="K13068" s="3"/>
      <c r="L13068" s="3"/>
      <c r="M13068" s="3"/>
      <c r="N13068" s="3"/>
      <c r="O13068" s="3"/>
      <c r="P13068" s="3"/>
      <c r="Q13068" s="8">
        <v>4.6510499999999997</v>
      </c>
      <c r="R13068" s="7"/>
    </row>
    <row r="13069" spans="1:18" ht="63" x14ac:dyDescent="0.3">
      <c r="A13069" s="6" t="s">
        <v>5150</v>
      </c>
      <c r="B13069" s="6" t="s">
        <v>13440</v>
      </c>
      <c r="C13069" s="6">
        <v>2E-3</v>
      </c>
      <c r="D13069" s="6">
        <v>2021</v>
      </c>
      <c r="E13069" s="6">
        <v>2022</v>
      </c>
      <c r="F13069" s="3" t="s">
        <v>22</v>
      </c>
      <c r="G13069" s="3">
        <v>37.399169999999998</v>
      </c>
      <c r="H13069" s="3">
        <v>0</v>
      </c>
      <c r="I13069" s="3">
        <v>0</v>
      </c>
      <c r="J13069" s="3"/>
      <c r="K13069" s="3"/>
      <c r="L13069" s="3"/>
      <c r="M13069" s="3"/>
      <c r="N13069" s="3"/>
      <c r="O13069" s="3"/>
      <c r="P13069" s="3"/>
      <c r="Q13069" s="8">
        <v>37.399169999999998</v>
      </c>
      <c r="R13069" s="5" t="s">
        <v>21402</v>
      </c>
    </row>
    <row r="13070" spans="1:18" ht="42" x14ac:dyDescent="0.3">
      <c r="A13070" s="5"/>
      <c r="B13070" s="5"/>
      <c r="C13070" s="5"/>
      <c r="D13070" s="5"/>
      <c r="E13070" s="5"/>
      <c r="F13070" s="3" t="s">
        <v>9100</v>
      </c>
      <c r="G13070" s="3">
        <v>32.74812</v>
      </c>
      <c r="H13070" s="3">
        <v>0</v>
      </c>
      <c r="I13070" s="3">
        <v>0</v>
      </c>
      <c r="J13070" s="3"/>
      <c r="K13070" s="3"/>
      <c r="L13070" s="3"/>
      <c r="M13070" s="3"/>
      <c r="N13070" s="3"/>
      <c r="O13070" s="3"/>
      <c r="P13070" s="3"/>
      <c r="Q13070" s="8">
        <v>32.74812</v>
      </c>
      <c r="R13070" s="5"/>
    </row>
    <row r="13071" spans="1:18" ht="31.5" x14ac:dyDescent="0.3">
      <c r="A13071" s="7"/>
      <c r="B13071" s="7"/>
      <c r="C13071" s="7"/>
      <c r="D13071" s="7"/>
      <c r="E13071" s="7"/>
      <c r="F13071" s="3" t="s">
        <v>9101</v>
      </c>
      <c r="G13071" s="3">
        <v>4.6510499999999997</v>
      </c>
      <c r="H13071" s="3">
        <v>0</v>
      </c>
      <c r="I13071" s="3">
        <v>0</v>
      </c>
      <c r="J13071" s="3"/>
      <c r="K13071" s="3"/>
      <c r="L13071" s="3"/>
      <c r="M13071" s="3"/>
      <c r="N13071" s="3"/>
      <c r="O13071" s="3"/>
      <c r="P13071" s="3"/>
      <c r="Q13071" s="8">
        <v>4.6510499999999997</v>
      </c>
      <c r="R13071" s="7"/>
    </row>
    <row r="13072" spans="1:18" ht="63" x14ac:dyDescent="0.3">
      <c r="A13072" s="6" t="s">
        <v>5151</v>
      </c>
      <c r="B13072" s="6" t="s">
        <v>13441</v>
      </c>
      <c r="C13072" s="6">
        <v>2.5000000000000001E-2</v>
      </c>
      <c r="D13072" s="6">
        <v>2021</v>
      </c>
      <c r="E13072" s="6">
        <v>2022</v>
      </c>
      <c r="F13072" s="3" t="s">
        <v>22</v>
      </c>
      <c r="G13072" s="3">
        <v>97.647270000000006</v>
      </c>
      <c r="H13072" s="3">
        <v>0</v>
      </c>
      <c r="I13072" s="3">
        <v>0</v>
      </c>
      <c r="J13072" s="3"/>
      <c r="K13072" s="3"/>
      <c r="L13072" s="3"/>
      <c r="M13072" s="3"/>
      <c r="N13072" s="3"/>
      <c r="O13072" s="3"/>
      <c r="P13072" s="3"/>
      <c r="Q13072" s="8">
        <v>97.647270000000006</v>
      </c>
      <c r="R13072" s="5" t="s">
        <v>21403</v>
      </c>
    </row>
    <row r="13073" spans="1:18" ht="42" x14ac:dyDescent="0.3">
      <c r="A13073" s="5"/>
      <c r="B13073" s="5"/>
      <c r="C13073" s="5"/>
      <c r="D13073" s="5"/>
      <c r="E13073" s="5"/>
      <c r="F13073" s="3" t="s">
        <v>9100</v>
      </c>
      <c r="G13073" s="3">
        <v>92.996219999999994</v>
      </c>
      <c r="H13073" s="3">
        <v>0</v>
      </c>
      <c r="I13073" s="3">
        <v>0</v>
      </c>
      <c r="J13073" s="3"/>
      <c r="K13073" s="3"/>
      <c r="L13073" s="3"/>
      <c r="M13073" s="3"/>
      <c r="N13073" s="3"/>
      <c r="O13073" s="3"/>
      <c r="P13073" s="3"/>
      <c r="Q13073" s="8">
        <v>92.996219999999994</v>
      </c>
      <c r="R13073" s="5"/>
    </row>
    <row r="13074" spans="1:18" ht="31.5" x14ac:dyDescent="0.3">
      <c r="A13074" s="7"/>
      <c r="B13074" s="7"/>
      <c r="C13074" s="7"/>
      <c r="D13074" s="7"/>
      <c r="E13074" s="7"/>
      <c r="F13074" s="3" t="s">
        <v>9101</v>
      </c>
      <c r="G13074" s="3">
        <v>4.6510499999999997</v>
      </c>
      <c r="H13074" s="3">
        <v>0</v>
      </c>
      <c r="I13074" s="3">
        <v>0</v>
      </c>
      <c r="J13074" s="3"/>
      <c r="K13074" s="3"/>
      <c r="L13074" s="3"/>
      <c r="M13074" s="3"/>
      <c r="N13074" s="3"/>
      <c r="O13074" s="3"/>
      <c r="P13074" s="3"/>
      <c r="Q13074" s="8">
        <v>4.6510499999999997</v>
      </c>
      <c r="R13074" s="7"/>
    </row>
    <row r="13075" spans="1:18" ht="63" x14ac:dyDescent="0.3">
      <c r="A13075" s="6" t="s">
        <v>5152</v>
      </c>
      <c r="B13075" s="6" t="s">
        <v>13442</v>
      </c>
      <c r="C13075" s="6">
        <v>0.02</v>
      </c>
      <c r="D13075" s="6">
        <v>2022</v>
      </c>
      <c r="E13075" s="6">
        <v>2023</v>
      </c>
      <c r="F13075" s="3" t="s">
        <v>22</v>
      </c>
      <c r="G13075" s="3">
        <v>0</v>
      </c>
      <c r="H13075" s="3">
        <v>175.11168000000001</v>
      </c>
      <c r="I13075" s="3">
        <v>0</v>
      </c>
      <c r="J13075" s="3"/>
      <c r="K13075" s="3"/>
      <c r="L13075" s="3"/>
      <c r="M13075" s="3"/>
      <c r="N13075" s="3"/>
      <c r="O13075" s="3"/>
      <c r="P13075" s="3"/>
      <c r="Q13075" s="8">
        <v>175.11168000000001</v>
      </c>
      <c r="R13075" s="5" t="s">
        <v>21404</v>
      </c>
    </row>
    <row r="13076" spans="1:18" ht="42" x14ac:dyDescent="0.3">
      <c r="A13076" s="5"/>
      <c r="B13076" s="5"/>
      <c r="C13076" s="5"/>
      <c r="D13076" s="5"/>
      <c r="E13076" s="5"/>
      <c r="F13076" s="3" t="s">
        <v>9100</v>
      </c>
      <c r="G13076" s="3">
        <v>0</v>
      </c>
      <c r="H13076" s="3">
        <v>168.98608999999999</v>
      </c>
      <c r="I13076" s="3">
        <v>0</v>
      </c>
      <c r="J13076" s="3"/>
      <c r="K13076" s="3"/>
      <c r="L13076" s="3"/>
      <c r="M13076" s="3"/>
      <c r="N13076" s="3"/>
      <c r="O13076" s="3"/>
      <c r="P13076" s="3"/>
      <c r="Q13076" s="8">
        <v>168.98608999999999</v>
      </c>
      <c r="R13076" s="5"/>
    </row>
    <row r="13077" spans="1:18" ht="31.5" x14ac:dyDescent="0.3">
      <c r="A13077" s="7"/>
      <c r="B13077" s="7"/>
      <c r="C13077" s="7"/>
      <c r="D13077" s="7"/>
      <c r="E13077" s="7"/>
      <c r="F13077" s="3" t="s">
        <v>9101</v>
      </c>
      <c r="G13077" s="3">
        <v>0</v>
      </c>
      <c r="H13077" s="3">
        <v>6.1255899999999999</v>
      </c>
      <c r="I13077" s="3">
        <v>0</v>
      </c>
      <c r="J13077" s="3"/>
      <c r="K13077" s="3"/>
      <c r="L13077" s="3"/>
      <c r="M13077" s="3"/>
      <c r="N13077" s="3"/>
      <c r="O13077" s="3"/>
      <c r="P13077" s="3"/>
      <c r="Q13077" s="8">
        <v>6.1255899999999999</v>
      </c>
      <c r="R13077" s="7"/>
    </row>
    <row r="13078" spans="1:18" ht="63" x14ac:dyDescent="0.3">
      <c r="A13078" s="6" t="s">
        <v>5153</v>
      </c>
      <c r="B13078" s="6" t="s">
        <v>13443</v>
      </c>
      <c r="C13078" s="6">
        <v>3.0000000000000001E-3</v>
      </c>
      <c r="D13078" s="6">
        <v>2021</v>
      </c>
      <c r="E13078" s="6">
        <v>2022</v>
      </c>
      <c r="F13078" s="3" t="s">
        <v>22</v>
      </c>
      <c r="G13078" s="3">
        <v>37.691270000000003</v>
      </c>
      <c r="H13078" s="3">
        <v>0</v>
      </c>
      <c r="I13078" s="3">
        <v>0</v>
      </c>
      <c r="J13078" s="3"/>
      <c r="K13078" s="3"/>
      <c r="L13078" s="3"/>
      <c r="M13078" s="3"/>
      <c r="N13078" s="3"/>
      <c r="O13078" s="3"/>
      <c r="P13078" s="3"/>
      <c r="Q13078" s="8">
        <v>37.691270000000003</v>
      </c>
      <c r="R13078" s="5" t="s">
        <v>21405</v>
      </c>
    </row>
    <row r="13079" spans="1:18" ht="42" x14ac:dyDescent="0.3">
      <c r="A13079" s="5"/>
      <c r="B13079" s="5"/>
      <c r="C13079" s="5"/>
      <c r="D13079" s="5"/>
      <c r="E13079" s="5"/>
      <c r="F13079" s="3" t="s">
        <v>9100</v>
      </c>
      <c r="G13079" s="3">
        <v>33.040219999999998</v>
      </c>
      <c r="H13079" s="3">
        <v>0</v>
      </c>
      <c r="I13079" s="3">
        <v>0</v>
      </c>
      <c r="J13079" s="3"/>
      <c r="K13079" s="3"/>
      <c r="L13079" s="3"/>
      <c r="M13079" s="3"/>
      <c r="N13079" s="3"/>
      <c r="O13079" s="3"/>
      <c r="P13079" s="3"/>
      <c r="Q13079" s="8">
        <v>33.040219999999998</v>
      </c>
      <c r="R13079" s="5"/>
    </row>
    <row r="13080" spans="1:18" ht="31.5" x14ac:dyDescent="0.3">
      <c r="A13080" s="7"/>
      <c r="B13080" s="7"/>
      <c r="C13080" s="7"/>
      <c r="D13080" s="7"/>
      <c r="E13080" s="7"/>
      <c r="F13080" s="3" t="s">
        <v>9101</v>
      </c>
      <c r="G13080" s="3">
        <v>4.6510499999999997</v>
      </c>
      <c r="H13080" s="3">
        <v>0</v>
      </c>
      <c r="I13080" s="3">
        <v>0</v>
      </c>
      <c r="J13080" s="3"/>
      <c r="K13080" s="3"/>
      <c r="L13080" s="3"/>
      <c r="M13080" s="3"/>
      <c r="N13080" s="3"/>
      <c r="O13080" s="3"/>
      <c r="P13080" s="3"/>
      <c r="Q13080" s="8">
        <v>4.6510499999999997</v>
      </c>
      <c r="R13080" s="7"/>
    </row>
    <row r="13081" spans="1:18" ht="63" x14ac:dyDescent="0.3">
      <c r="A13081" s="6" t="s">
        <v>5154</v>
      </c>
      <c r="B13081" s="6" t="s">
        <v>13444</v>
      </c>
      <c r="C13081" s="6">
        <v>4.4999999999999997E-3</v>
      </c>
      <c r="D13081" s="6">
        <v>2021</v>
      </c>
      <c r="E13081" s="6">
        <v>2022</v>
      </c>
      <c r="F13081" s="3" t="s">
        <v>22</v>
      </c>
      <c r="G13081" s="3">
        <v>38.503790000000002</v>
      </c>
      <c r="H13081" s="3">
        <v>0</v>
      </c>
      <c r="I13081" s="3">
        <v>0</v>
      </c>
      <c r="J13081" s="3"/>
      <c r="K13081" s="3"/>
      <c r="L13081" s="3"/>
      <c r="M13081" s="3"/>
      <c r="N13081" s="3"/>
      <c r="O13081" s="3"/>
      <c r="P13081" s="3"/>
      <c r="Q13081" s="8">
        <v>38.503790000000002</v>
      </c>
      <c r="R13081" s="5" t="s">
        <v>21406</v>
      </c>
    </row>
    <row r="13082" spans="1:18" ht="42" x14ac:dyDescent="0.3">
      <c r="A13082" s="5"/>
      <c r="B13082" s="5"/>
      <c r="C13082" s="5"/>
      <c r="D13082" s="5"/>
      <c r="E13082" s="5"/>
      <c r="F13082" s="3" t="s">
        <v>9100</v>
      </c>
      <c r="G13082" s="3">
        <v>33.852739999999997</v>
      </c>
      <c r="H13082" s="3">
        <v>0</v>
      </c>
      <c r="I13082" s="3">
        <v>0</v>
      </c>
      <c r="J13082" s="3"/>
      <c r="K13082" s="3"/>
      <c r="L13082" s="3"/>
      <c r="M13082" s="3"/>
      <c r="N13082" s="3"/>
      <c r="O13082" s="3"/>
      <c r="P13082" s="3"/>
      <c r="Q13082" s="8">
        <v>33.852739999999997</v>
      </c>
      <c r="R13082" s="5"/>
    </row>
    <row r="13083" spans="1:18" ht="31.5" x14ac:dyDescent="0.3">
      <c r="A13083" s="7"/>
      <c r="B13083" s="7"/>
      <c r="C13083" s="7"/>
      <c r="D13083" s="7"/>
      <c r="E13083" s="7"/>
      <c r="F13083" s="3" t="s">
        <v>9101</v>
      </c>
      <c r="G13083" s="3">
        <v>4.6510499999999997</v>
      </c>
      <c r="H13083" s="3">
        <v>0</v>
      </c>
      <c r="I13083" s="3">
        <v>0</v>
      </c>
      <c r="J13083" s="3"/>
      <c r="K13083" s="3"/>
      <c r="L13083" s="3"/>
      <c r="M13083" s="3"/>
      <c r="N13083" s="3"/>
      <c r="O13083" s="3"/>
      <c r="P13083" s="3"/>
      <c r="Q13083" s="8">
        <v>4.6510499999999997</v>
      </c>
      <c r="R13083" s="7"/>
    </row>
    <row r="13084" spans="1:18" ht="63" x14ac:dyDescent="0.3">
      <c r="A13084" s="6" t="s">
        <v>5155</v>
      </c>
      <c r="B13084" s="6" t="s">
        <v>13445</v>
      </c>
      <c r="C13084" s="6">
        <v>0.123</v>
      </c>
      <c r="D13084" s="6">
        <v>2021</v>
      </c>
      <c r="E13084" s="6">
        <v>2022</v>
      </c>
      <c r="F13084" s="3" t="s">
        <v>22</v>
      </c>
      <c r="G13084" s="3">
        <v>484.46436999999997</v>
      </c>
      <c r="H13084" s="3">
        <v>0</v>
      </c>
      <c r="I13084" s="3">
        <v>0</v>
      </c>
      <c r="J13084" s="3"/>
      <c r="K13084" s="3"/>
      <c r="L13084" s="3"/>
      <c r="M13084" s="3"/>
      <c r="N13084" s="3"/>
      <c r="O13084" s="3"/>
      <c r="P13084" s="3"/>
      <c r="Q13084" s="8">
        <v>484.46436999999997</v>
      </c>
      <c r="R13084" s="5" t="s">
        <v>21407</v>
      </c>
    </row>
    <row r="13085" spans="1:18" ht="42" x14ac:dyDescent="0.3">
      <c r="A13085" s="5"/>
      <c r="B13085" s="5"/>
      <c r="C13085" s="5"/>
      <c r="D13085" s="5"/>
      <c r="E13085" s="5"/>
      <c r="F13085" s="3" t="s">
        <v>9100</v>
      </c>
      <c r="G13085" s="3">
        <v>479.81331999999998</v>
      </c>
      <c r="H13085" s="3">
        <v>0</v>
      </c>
      <c r="I13085" s="3">
        <v>0</v>
      </c>
      <c r="J13085" s="3"/>
      <c r="K13085" s="3"/>
      <c r="L13085" s="3"/>
      <c r="M13085" s="3"/>
      <c r="N13085" s="3"/>
      <c r="O13085" s="3"/>
      <c r="P13085" s="3"/>
      <c r="Q13085" s="8">
        <v>479.81331999999998</v>
      </c>
      <c r="R13085" s="5"/>
    </row>
    <row r="13086" spans="1:18" ht="31.5" x14ac:dyDescent="0.3">
      <c r="A13086" s="7"/>
      <c r="B13086" s="7"/>
      <c r="C13086" s="7"/>
      <c r="D13086" s="7"/>
      <c r="E13086" s="7"/>
      <c r="F13086" s="3" t="s">
        <v>9101</v>
      </c>
      <c r="G13086" s="3">
        <v>4.6510499999999997</v>
      </c>
      <c r="H13086" s="3">
        <v>0</v>
      </c>
      <c r="I13086" s="3">
        <v>0</v>
      </c>
      <c r="J13086" s="3"/>
      <c r="K13086" s="3"/>
      <c r="L13086" s="3"/>
      <c r="M13086" s="3"/>
      <c r="N13086" s="3"/>
      <c r="O13086" s="3"/>
      <c r="P13086" s="3"/>
      <c r="Q13086" s="8">
        <v>4.6510499999999997</v>
      </c>
      <c r="R13086" s="7"/>
    </row>
    <row r="13087" spans="1:18" ht="84" x14ac:dyDescent="0.3">
      <c r="A13087" s="6" t="s">
        <v>5156</v>
      </c>
      <c r="B13087" s="6" t="s">
        <v>13446</v>
      </c>
      <c r="C13087" s="6">
        <v>4.3E-3</v>
      </c>
      <c r="D13087" s="6">
        <v>2021</v>
      </c>
      <c r="E13087" s="6">
        <v>2022</v>
      </c>
      <c r="F13087" s="3" t="s">
        <v>22</v>
      </c>
      <c r="G13087" s="3">
        <v>44.458480000000002</v>
      </c>
      <c r="H13087" s="3">
        <v>0</v>
      </c>
      <c r="I13087" s="3">
        <v>0</v>
      </c>
      <c r="J13087" s="3"/>
      <c r="K13087" s="3"/>
      <c r="L13087" s="3"/>
      <c r="M13087" s="3"/>
      <c r="N13087" s="3"/>
      <c r="O13087" s="3"/>
      <c r="P13087" s="3"/>
      <c r="Q13087" s="8">
        <v>44.458480000000002</v>
      </c>
      <c r="R13087" s="5" t="s">
        <v>21408</v>
      </c>
    </row>
    <row r="13088" spans="1:18" ht="42" x14ac:dyDescent="0.3">
      <c r="A13088" s="5"/>
      <c r="B13088" s="5"/>
      <c r="C13088" s="5"/>
      <c r="D13088" s="5"/>
      <c r="E13088" s="5"/>
      <c r="F13088" s="3" t="s">
        <v>9100</v>
      </c>
      <c r="G13088" s="3">
        <v>39.807429999999997</v>
      </c>
      <c r="H13088" s="3">
        <v>0</v>
      </c>
      <c r="I13088" s="3">
        <v>0</v>
      </c>
      <c r="J13088" s="3"/>
      <c r="K13088" s="3"/>
      <c r="L13088" s="3"/>
      <c r="M13088" s="3"/>
      <c r="N13088" s="3"/>
      <c r="O13088" s="3"/>
      <c r="P13088" s="3"/>
      <c r="Q13088" s="8">
        <v>39.807429999999997</v>
      </c>
      <c r="R13088" s="5"/>
    </row>
    <row r="13089" spans="1:18" ht="31.5" x14ac:dyDescent="0.3">
      <c r="A13089" s="7"/>
      <c r="B13089" s="7"/>
      <c r="C13089" s="7"/>
      <c r="D13089" s="7"/>
      <c r="E13089" s="7"/>
      <c r="F13089" s="3" t="s">
        <v>9101</v>
      </c>
      <c r="G13089" s="3">
        <v>4.6510499999999997</v>
      </c>
      <c r="H13089" s="3">
        <v>0</v>
      </c>
      <c r="I13089" s="3">
        <v>0</v>
      </c>
      <c r="J13089" s="3"/>
      <c r="K13089" s="3"/>
      <c r="L13089" s="3"/>
      <c r="M13089" s="3"/>
      <c r="N13089" s="3"/>
      <c r="O13089" s="3"/>
      <c r="P13089" s="3"/>
      <c r="Q13089" s="8">
        <v>4.6510499999999997</v>
      </c>
      <c r="R13089" s="7"/>
    </row>
    <row r="13090" spans="1:18" ht="84" x14ac:dyDescent="0.3">
      <c r="A13090" s="6" t="s">
        <v>5157</v>
      </c>
      <c r="B13090" s="6" t="s">
        <v>13447</v>
      </c>
      <c r="C13090" s="6">
        <v>8.9999999999999993E-3</v>
      </c>
      <c r="D13090" s="6">
        <v>2021</v>
      </c>
      <c r="E13090" s="6">
        <v>2022</v>
      </c>
      <c r="F13090" s="3" t="s">
        <v>22</v>
      </c>
      <c r="G13090" s="3">
        <v>60.004939999999998</v>
      </c>
      <c r="H13090" s="3">
        <v>0</v>
      </c>
      <c r="I13090" s="3">
        <v>0</v>
      </c>
      <c r="J13090" s="3"/>
      <c r="K13090" s="3"/>
      <c r="L13090" s="3"/>
      <c r="M13090" s="3"/>
      <c r="N13090" s="3"/>
      <c r="O13090" s="3"/>
      <c r="P13090" s="3"/>
      <c r="Q13090" s="8">
        <v>60.004939999999998</v>
      </c>
      <c r="R13090" s="5" t="s">
        <v>21409</v>
      </c>
    </row>
    <row r="13091" spans="1:18" ht="42" x14ac:dyDescent="0.3">
      <c r="A13091" s="5"/>
      <c r="B13091" s="5"/>
      <c r="C13091" s="5"/>
      <c r="D13091" s="5"/>
      <c r="E13091" s="5"/>
      <c r="F13091" s="3" t="s">
        <v>9100</v>
      </c>
      <c r="G13091" s="3">
        <v>55.35389</v>
      </c>
      <c r="H13091" s="3">
        <v>0</v>
      </c>
      <c r="I13091" s="3">
        <v>0</v>
      </c>
      <c r="J13091" s="3"/>
      <c r="K13091" s="3"/>
      <c r="L13091" s="3"/>
      <c r="M13091" s="3"/>
      <c r="N13091" s="3"/>
      <c r="O13091" s="3"/>
      <c r="P13091" s="3"/>
      <c r="Q13091" s="8">
        <v>55.35389</v>
      </c>
      <c r="R13091" s="5"/>
    </row>
    <row r="13092" spans="1:18" ht="31.5" x14ac:dyDescent="0.3">
      <c r="A13092" s="7"/>
      <c r="B13092" s="7"/>
      <c r="C13092" s="7"/>
      <c r="D13092" s="7"/>
      <c r="E13092" s="7"/>
      <c r="F13092" s="3" t="s">
        <v>9101</v>
      </c>
      <c r="G13092" s="3">
        <v>4.6510499999999997</v>
      </c>
      <c r="H13092" s="3">
        <v>0</v>
      </c>
      <c r="I13092" s="3">
        <v>0</v>
      </c>
      <c r="J13092" s="3"/>
      <c r="K13092" s="3"/>
      <c r="L13092" s="3"/>
      <c r="M13092" s="3"/>
      <c r="N13092" s="3"/>
      <c r="O13092" s="3"/>
      <c r="P13092" s="3"/>
      <c r="Q13092" s="8">
        <v>4.6510499999999997</v>
      </c>
      <c r="R13092" s="7"/>
    </row>
    <row r="13093" spans="1:18" ht="63" x14ac:dyDescent="0.3">
      <c r="A13093" s="6" t="s">
        <v>5158</v>
      </c>
      <c r="B13093" s="6" t="s">
        <v>13448</v>
      </c>
      <c r="C13093" s="6">
        <v>7.3000000000000001E-3</v>
      </c>
      <c r="D13093" s="6">
        <v>2021</v>
      </c>
      <c r="E13093" s="6">
        <v>2022</v>
      </c>
      <c r="F13093" s="3" t="s">
        <v>22</v>
      </c>
      <c r="G13093" s="3">
        <v>41.057020000000001</v>
      </c>
      <c r="H13093" s="3">
        <v>0</v>
      </c>
      <c r="I13093" s="3">
        <v>0</v>
      </c>
      <c r="J13093" s="3"/>
      <c r="K13093" s="3"/>
      <c r="L13093" s="3"/>
      <c r="M13093" s="3"/>
      <c r="N13093" s="3"/>
      <c r="O13093" s="3"/>
      <c r="P13093" s="3"/>
      <c r="Q13093" s="8">
        <v>41.057020000000001</v>
      </c>
      <c r="R13093" s="5" t="s">
        <v>21410</v>
      </c>
    </row>
    <row r="13094" spans="1:18" ht="42" x14ac:dyDescent="0.3">
      <c r="A13094" s="5"/>
      <c r="B13094" s="5"/>
      <c r="C13094" s="5"/>
      <c r="D13094" s="5"/>
      <c r="E13094" s="5"/>
      <c r="F13094" s="3" t="s">
        <v>9100</v>
      </c>
      <c r="G13094" s="3">
        <v>36.405970000000003</v>
      </c>
      <c r="H13094" s="3">
        <v>0</v>
      </c>
      <c r="I13094" s="3">
        <v>0</v>
      </c>
      <c r="J13094" s="3"/>
      <c r="K13094" s="3"/>
      <c r="L13094" s="3"/>
      <c r="M13094" s="3"/>
      <c r="N13094" s="3"/>
      <c r="O13094" s="3"/>
      <c r="P13094" s="3"/>
      <c r="Q13094" s="8">
        <v>36.405970000000003</v>
      </c>
      <c r="R13094" s="5"/>
    </row>
    <row r="13095" spans="1:18" ht="31.5" x14ac:dyDescent="0.3">
      <c r="A13095" s="7"/>
      <c r="B13095" s="7"/>
      <c r="C13095" s="7"/>
      <c r="D13095" s="7"/>
      <c r="E13095" s="7"/>
      <c r="F13095" s="3" t="s">
        <v>9101</v>
      </c>
      <c r="G13095" s="3">
        <v>4.6510499999999997</v>
      </c>
      <c r="H13095" s="3">
        <v>0</v>
      </c>
      <c r="I13095" s="3">
        <v>0</v>
      </c>
      <c r="J13095" s="3"/>
      <c r="K13095" s="3"/>
      <c r="L13095" s="3"/>
      <c r="M13095" s="3"/>
      <c r="N13095" s="3"/>
      <c r="O13095" s="3"/>
      <c r="P13095" s="3"/>
      <c r="Q13095" s="8">
        <v>4.6510499999999997</v>
      </c>
      <c r="R13095" s="7"/>
    </row>
    <row r="13096" spans="1:18" ht="84" x14ac:dyDescent="0.3">
      <c r="A13096" s="6" t="s">
        <v>5159</v>
      </c>
      <c r="B13096" s="6" t="s">
        <v>13449</v>
      </c>
      <c r="C13096" s="6">
        <v>1.35E-2</v>
      </c>
      <c r="D13096" s="6">
        <v>2021</v>
      </c>
      <c r="E13096" s="6">
        <v>2022</v>
      </c>
      <c r="F13096" s="3" t="s">
        <v>22</v>
      </c>
      <c r="G13096" s="3">
        <v>109.11103</v>
      </c>
      <c r="H13096" s="3">
        <v>0</v>
      </c>
      <c r="I13096" s="3">
        <v>0</v>
      </c>
      <c r="J13096" s="3"/>
      <c r="K13096" s="3"/>
      <c r="L13096" s="3"/>
      <c r="M13096" s="3"/>
      <c r="N13096" s="3"/>
      <c r="O13096" s="3"/>
      <c r="P13096" s="3"/>
      <c r="Q13096" s="8">
        <v>109.11103</v>
      </c>
      <c r="R13096" s="5" t="s">
        <v>21411</v>
      </c>
    </row>
    <row r="13097" spans="1:18" ht="42" x14ac:dyDescent="0.3">
      <c r="A13097" s="5"/>
      <c r="B13097" s="5"/>
      <c r="C13097" s="5"/>
      <c r="D13097" s="5"/>
      <c r="E13097" s="5"/>
      <c r="F13097" s="3" t="s">
        <v>9100</v>
      </c>
      <c r="G13097" s="3">
        <v>104.45998</v>
      </c>
      <c r="H13097" s="3">
        <v>0</v>
      </c>
      <c r="I13097" s="3">
        <v>0</v>
      </c>
      <c r="J13097" s="3"/>
      <c r="K13097" s="3"/>
      <c r="L13097" s="3"/>
      <c r="M13097" s="3"/>
      <c r="N13097" s="3"/>
      <c r="O13097" s="3"/>
      <c r="P13097" s="3"/>
      <c r="Q13097" s="8">
        <v>104.45998</v>
      </c>
      <c r="R13097" s="5"/>
    </row>
    <row r="13098" spans="1:18" ht="31.5" x14ac:dyDescent="0.3">
      <c r="A13098" s="7"/>
      <c r="B13098" s="7"/>
      <c r="C13098" s="7"/>
      <c r="D13098" s="7"/>
      <c r="E13098" s="7"/>
      <c r="F13098" s="3" t="s">
        <v>9101</v>
      </c>
      <c r="G13098" s="3">
        <v>4.6510499999999997</v>
      </c>
      <c r="H13098" s="3">
        <v>0</v>
      </c>
      <c r="I13098" s="3">
        <v>0</v>
      </c>
      <c r="J13098" s="3"/>
      <c r="K13098" s="3"/>
      <c r="L13098" s="3"/>
      <c r="M13098" s="3"/>
      <c r="N13098" s="3"/>
      <c r="O13098" s="3"/>
      <c r="P13098" s="3"/>
      <c r="Q13098" s="8">
        <v>4.6510499999999997</v>
      </c>
      <c r="R13098" s="7"/>
    </row>
    <row r="13099" spans="1:18" ht="84" x14ac:dyDescent="0.3">
      <c r="A13099" s="6" t="s">
        <v>5160</v>
      </c>
      <c r="B13099" s="6" t="s">
        <v>13450</v>
      </c>
      <c r="C13099" s="6">
        <v>9.4E-2</v>
      </c>
      <c r="D13099" s="6">
        <v>2021</v>
      </c>
      <c r="E13099" s="6">
        <v>2022</v>
      </c>
      <c r="F13099" s="3" t="s">
        <v>22</v>
      </c>
      <c r="G13099" s="3">
        <v>350.21557999999999</v>
      </c>
      <c r="H13099" s="3">
        <v>0</v>
      </c>
      <c r="I13099" s="3">
        <v>0</v>
      </c>
      <c r="J13099" s="3"/>
      <c r="K13099" s="3"/>
      <c r="L13099" s="3"/>
      <c r="M13099" s="3"/>
      <c r="N13099" s="3"/>
      <c r="O13099" s="3"/>
      <c r="P13099" s="3"/>
      <c r="Q13099" s="8">
        <v>350.21557999999999</v>
      </c>
      <c r="R13099" s="5" t="s">
        <v>21412</v>
      </c>
    </row>
    <row r="13100" spans="1:18" ht="42" x14ac:dyDescent="0.3">
      <c r="A13100" s="5"/>
      <c r="B13100" s="5"/>
      <c r="C13100" s="5"/>
      <c r="D13100" s="5"/>
      <c r="E13100" s="5"/>
      <c r="F13100" s="3" t="s">
        <v>9100</v>
      </c>
      <c r="G13100" s="3">
        <v>345.56452999999999</v>
      </c>
      <c r="H13100" s="3">
        <v>0</v>
      </c>
      <c r="I13100" s="3">
        <v>0</v>
      </c>
      <c r="J13100" s="3"/>
      <c r="K13100" s="3"/>
      <c r="L13100" s="3"/>
      <c r="M13100" s="3"/>
      <c r="N13100" s="3"/>
      <c r="O13100" s="3"/>
      <c r="P13100" s="3"/>
      <c r="Q13100" s="8">
        <v>345.56452999999999</v>
      </c>
      <c r="R13100" s="5"/>
    </row>
    <row r="13101" spans="1:18" ht="31.5" x14ac:dyDescent="0.3">
      <c r="A13101" s="7"/>
      <c r="B13101" s="7"/>
      <c r="C13101" s="7"/>
      <c r="D13101" s="7"/>
      <c r="E13101" s="7"/>
      <c r="F13101" s="3" t="s">
        <v>9101</v>
      </c>
      <c r="G13101" s="3">
        <v>4.6510499999999997</v>
      </c>
      <c r="H13101" s="3">
        <v>0</v>
      </c>
      <c r="I13101" s="3">
        <v>0</v>
      </c>
      <c r="J13101" s="3"/>
      <c r="K13101" s="3"/>
      <c r="L13101" s="3"/>
      <c r="M13101" s="3"/>
      <c r="N13101" s="3"/>
      <c r="O13101" s="3"/>
      <c r="P13101" s="3"/>
      <c r="Q13101" s="8">
        <v>4.6510499999999997</v>
      </c>
      <c r="R13101" s="7"/>
    </row>
    <row r="13102" spans="1:18" ht="84" x14ac:dyDescent="0.3">
      <c r="A13102" s="6" t="s">
        <v>5161</v>
      </c>
      <c r="B13102" s="6" t="s">
        <v>13451</v>
      </c>
      <c r="C13102" s="6">
        <v>0.12</v>
      </c>
      <c r="D13102" s="6">
        <v>2021</v>
      </c>
      <c r="E13102" s="6">
        <v>2022</v>
      </c>
      <c r="F13102" s="3" t="s">
        <v>22</v>
      </c>
      <c r="G13102" s="3">
        <v>371.61200000000002</v>
      </c>
      <c r="H13102" s="3">
        <v>0</v>
      </c>
      <c r="I13102" s="3">
        <v>0</v>
      </c>
      <c r="J13102" s="3"/>
      <c r="K13102" s="3"/>
      <c r="L13102" s="3"/>
      <c r="M13102" s="3"/>
      <c r="N13102" s="3"/>
      <c r="O13102" s="3"/>
      <c r="P13102" s="3"/>
      <c r="Q13102" s="8">
        <v>371.61200000000002</v>
      </c>
      <c r="R13102" s="5" t="s">
        <v>21413</v>
      </c>
    </row>
    <row r="13103" spans="1:18" ht="42" x14ac:dyDescent="0.3">
      <c r="A13103" s="5"/>
      <c r="B13103" s="5"/>
      <c r="C13103" s="5"/>
      <c r="D13103" s="5"/>
      <c r="E13103" s="5"/>
      <c r="F13103" s="3" t="s">
        <v>9100</v>
      </c>
      <c r="G13103" s="3">
        <v>366.96095000000003</v>
      </c>
      <c r="H13103" s="3">
        <v>0</v>
      </c>
      <c r="I13103" s="3">
        <v>0</v>
      </c>
      <c r="J13103" s="3"/>
      <c r="K13103" s="3"/>
      <c r="L13103" s="3"/>
      <c r="M13103" s="3"/>
      <c r="N13103" s="3"/>
      <c r="O13103" s="3"/>
      <c r="P13103" s="3"/>
      <c r="Q13103" s="8">
        <v>366.96095000000003</v>
      </c>
      <c r="R13103" s="5"/>
    </row>
    <row r="13104" spans="1:18" ht="31.5" x14ac:dyDescent="0.3">
      <c r="A13104" s="7"/>
      <c r="B13104" s="7"/>
      <c r="C13104" s="7"/>
      <c r="D13104" s="7"/>
      <c r="E13104" s="7"/>
      <c r="F13104" s="3" t="s">
        <v>9101</v>
      </c>
      <c r="G13104" s="3">
        <v>4.6510499999999997</v>
      </c>
      <c r="H13104" s="3">
        <v>0</v>
      </c>
      <c r="I13104" s="3">
        <v>0</v>
      </c>
      <c r="J13104" s="3"/>
      <c r="K13104" s="3"/>
      <c r="L13104" s="3"/>
      <c r="M13104" s="3"/>
      <c r="N13104" s="3"/>
      <c r="O13104" s="3"/>
      <c r="P13104" s="3"/>
      <c r="Q13104" s="8">
        <v>4.6510499999999997</v>
      </c>
      <c r="R13104" s="7"/>
    </row>
    <row r="13105" spans="1:18" ht="52.5" x14ac:dyDescent="0.3">
      <c r="A13105" s="6" t="s">
        <v>5162</v>
      </c>
      <c r="B13105" s="6" t="s">
        <v>13452</v>
      </c>
      <c r="C13105" s="6">
        <v>4.0000000000000001E-3</v>
      </c>
      <c r="D13105" s="6">
        <v>2021</v>
      </c>
      <c r="E13105" s="6">
        <v>2022</v>
      </c>
      <c r="F13105" s="3" t="s">
        <v>22</v>
      </c>
      <c r="G13105" s="3">
        <v>41.11598</v>
      </c>
      <c r="H13105" s="3">
        <v>0</v>
      </c>
      <c r="I13105" s="3">
        <v>0</v>
      </c>
      <c r="J13105" s="3"/>
      <c r="K13105" s="3"/>
      <c r="L13105" s="3"/>
      <c r="M13105" s="3"/>
      <c r="N13105" s="3"/>
      <c r="O13105" s="3"/>
      <c r="P13105" s="3"/>
      <c r="Q13105" s="8">
        <v>41.11598</v>
      </c>
      <c r="R13105" s="5" t="s">
        <v>21414</v>
      </c>
    </row>
    <row r="13106" spans="1:18" ht="42" x14ac:dyDescent="0.3">
      <c r="A13106" s="5"/>
      <c r="B13106" s="5"/>
      <c r="C13106" s="5"/>
      <c r="D13106" s="5"/>
      <c r="E13106" s="5"/>
      <c r="F13106" s="3" t="s">
        <v>9100</v>
      </c>
      <c r="G13106" s="3">
        <v>36.464930000000003</v>
      </c>
      <c r="H13106" s="3">
        <v>0</v>
      </c>
      <c r="I13106" s="3">
        <v>0</v>
      </c>
      <c r="J13106" s="3"/>
      <c r="K13106" s="3"/>
      <c r="L13106" s="3"/>
      <c r="M13106" s="3"/>
      <c r="N13106" s="3"/>
      <c r="O13106" s="3"/>
      <c r="P13106" s="3"/>
      <c r="Q13106" s="8">
        <v>36.464930000000003</v>
      </c>
      <c r="R13106" s="5"/>
    </row>
    <row r="13107" spans="1:18" ht="31.5" x14ac:dyDescent="0.3">
      <c r="A13107" s="7"/>
      <c r="B13107" s="7"/>
      <c r="C13107" s="7"/>
      <c r="D13107" s="7"/>
      <c r="E13107" s="7"/>
      <c r="F13107" s="3" t="s">
        <v>9101</v>
      </c>
      <c r="G13107" s="3">
        <v>4.6510499999999997</v>
      </c>
      <c r="H13107" s="3">
        <v>0</v>
      </c>
      <c r="I13107" s="3">
        <v>0</v>
      </c>
      <c r="J13107" s="3"/>
      <c r="K13107" s="3"/>
      <c r="L13107" s="3"/>
      <c r="M13107" s="3"/>
      <c r="N13107" s="3"/>
      <c r="O13107" s="3"/>
      <c r="P13107" s="3"/>
      <c r="Q13107" s="8">
        <v>4.6510499999999997</v>
      </c>
      <c r="R13107" s="7"/>
    </row>
    <row r="13108" spans="1:18" ht="84" x14ac:dyDescent="0.3">
      <c r="A13108" s="6" t="s">
        <v>5163</v>
      </c>
      <c r="B13108" s="6" t="s">
        <v>13453</v>
      </c>
      <c r="C13108" s="6">
        <v>6.6000000000000003E-2</v>
      </c>
      <c r="D13108" s="6">
        <v>2021</v>
      </c>
      <c r="E13108" s="6">
        <v>2022</v>
      </c>
      <c r="F13108" s="3" t="s">
        <v>22</v>
      </c>
      <c r="G13108" s="3">
        <v>148.12710000000001</v>
      </c>
      <c r="H13108" s="3">
        <v>0</v>
      </c>
      <c r="I13108" s="3">
        <v>0</v>
      </c>
      <c r="J13108" s="3"/>
      <c r="K13108" s="3"/>
      <c r="L13108" s="3"/>
      <c r="M13108" s="3"/>
      <c r="N13108" s="3"/>
      <c r="O13108" s="3"/>
      <c r="P13108" s="3"/>
      <c r="Q13108" s="8">
        <v>148.12710000000001</v>
      </c>
      <c r="R13108" s="5" t="s">
        <v>21415</v>
      </c>
    </row>
    <row r="13109" spans="1:18" ht="42" x14ac:dyDescent="0.3">
      <c r="A13109" s="5"/>
      <c r="B13109" s="5"/>
      <c r="C13109" s="5"/>
      <c r="D13109" s="5"/>
      <c r="E13109" s="5"/>
      <c r="F13109" s="3" t="s">
        <v>9100</v>
      </c>
      <c r="G13109" s="3">
        <v>143.47604999999999</v>
      </c>
      <c r="H13109" s="3">
        <v>0</v>
      </c>
      <c r="I13109" s="3">
        <v>0</v>
      </c>
      <c r="J13109" s="3"/>
      <c r="K13109" s="3"/>
      <c r="L13109" s="3"/>
      <c r="M13109" s="3"/>
      <c r="N13109" s="3"/>
      <c r="O13109" s="3"/>
      <c r="P13109" s="3"/>
      <c r="Q13109" s="8">
        <v>143.47604999999999</v>
      </c>
      <c r="R13109" s="5"/>
    </row>
    <row r="13110" spans="1:18" ht="31.5" x14ac:dyDescent="0.3">
      <c r="A13110" s="7"/>
      <c r="B13110" s="7"/>
      <c r="C13110" s="7"/>
      <c r="D13110" s="7"/>
      <c r="E13110" s="7"/>
      <c r="F13110" s="3" t="s">
        <v>9101</v>
      </c>
      <c r="G13110" s="3">
        <v>4.6510499999999997</v>
      </c>
      <c r="H13110" s="3">
        <v>0</v>
      </c>
      <c r="I13110" s="3">
        <v>0</v>
      </c>
      <c r="J13110" s="3"/>
      <c r="K13110" s="3"/>
      <c r="L13110" s="3"/>
      <c r="M13110" s="3"/>
      <c r="N13110" s="3"/>
      <c r="O13110" s="3"/>
      <c r="P13110" s="3"/>
      <c r="Q13110" s="8">
        <v>4.6510499999999997</v>
      </c>
      <c r="R13110" s="7"/>
    </row>
    <row r="13111" spans="1:18" ht="84" x14ac:dyDescent="0.3">
      <c r="A13111" s="6" t="s">
        <v>5164</v>
      </c>
      <c r="B13111" s="6" t="s">
        <v>13454</v>
      </c>
      <c r="C13111" s="6">
        <v>7.4999999999999997E-3</v>
      </c>
      <c r="D13111" s="6">
        <v>2021</v>
      </c>
      <c r="E13111" s="6">
        <v>2022</v>
      </c>
      <c r="F13111" s="3" t="s">
        <v>22</v>
      </c>
      <c r="G13111" s="3">
        <v>60.419359999999998</v>
      </c>
      <c r="H13111" s="3">
        <v>0</v>
      </c>
      <c r="I13111" s="3">
        <v>0</v>
      </c>
      <c r="J13111" s="3"/>
      <c r="K13111" s="3"/>
      <c r="L13111" s="3"/>
      <c r="M13111" s="3"/>
      <c r="N13111" s="3"/>
      <c r="O13111" s="3"/>
      <c r="P13111" s="3"/>
      <c r="Q13111" s="8">
        <v>60.419359999999998</v>
      </c>
      <c r="R13111" s="5" t="s">
        <v>21416</v>
      </c>
    </row>
    <row r="13112" spans="1:18" ht="42" x14ac:dyDescent="0.3">
      <c r="A13112" s="5"/>
      <c r="B13112" s="5"/>
      <c r="C13112" s="5"/>
      <c r="D13112" s="5"/>
      <c r="E13112" s="5"/>
      <c r="F13112" s="3" t="s">
        <v>9100</v>
      </c>
      <c r="G13112" s="3">
        <v>55.76831</v>
      </c>
      <c r="H13112" s="3">
        <v>0</v>
      </c>
      <c r="I13112" s="3">
        <v>0</v>
      </c>
      <c r="J13112" s="3"/>
      <c r="K13112" s="3"/>
      <c r="L13112" s="3"/>
      <c r="M13112" s="3"/>
      <c r="N13112" s="3"/>
      <c r="O13112" s="3"/>
      <c r="P13112" s="3"/>
      <c r="Q13112" s="8">
        <v>55.76831</v>
      </c>
      <c r="R13112" s="5"/>
    </row>
    <row r="13113" spans="1:18" ht="31.5" x14ac:dyDescent="0.3">
      <c r="A13113" s="7"/>
      <c r="B13113" s="7"/>
      <c r="C13113" s="7"/>
      <c r="D13113" s="7"/>
      <c r="E13113" s="7"/>
      <c r="F13113" s="3" t="s">
        <v>9101</v>
      </c>
      <c r="G13113" s="3">
        <v>4.6510499999999997</v>
      </c>
      <c r="H13113" s="3">
        <v>0</v>
      </c>
      <c r="I13113" s="3">
        <v>0</v>
      </c>
      <c r="J13113" s="3"/>
      <c r="K13113" s="3"/>
      <c r="L13113" s="3"/>
      <c r="M13113" s="3"/>
      <c r="N13113" s="3"/>
      <c r="O13113" s="3"/>
      <c r="P13113" s="3"/>
      <c r="Q13113" s="8">
        <v>4.6510499999999997</v>
      </c>
      <c r="R13113" s="7"/>
    </row>
    <row r="13114" spans="1:18" ht="73.5" x14ac:dyDescent="0.3">
      <c r="A13114" s="6" t="s">
        <v>5165</v>
      </c>
      <c r="B13114" s="6" t="s">
        <v>13455</v>
      </c>
      <c r="C13114" s="6">
        <v>1E-3</v>
      </c>
      <c r="D13114" s="6">
        <v>2021</v>
      </c>
      <c r="E13114" s="6">
        <v>2022</v>
      </c>
      <c r="F13114" s="3" t="s">
        <v>22</v>
      </c>
      <c r="G13114" s="3">
        <v>45.457529999999998</v>
      </c>
      <c r="H13114" s="3">
        <v>0</v>
      </c>
      <c r="I13114" s="3">
        <v>0</v>
      </c>
      <c r="J13114" s="3"/>
      <c r="K13114" s="3"/>
      <c r="L13114" s="3"/>
      <c r="M13114" s="3"/>
      <c r="N13114" s="3"/>
      <c r="O13114" s="3"/>
      <c r="P13114" s="3"/>
      <c r="Q13114" s="8">
        <v>45.457529999999998</v>
      </c>
      <c r="R13114" s="5" t="s">
        <v>21417</v>
      </c>
    </row>
    <row r="13115" spans="1:18" ht="42" x14ac:dyDescent="0.3">
      <c r="A13115" s="5"/>
      <c r="B13115" s="5"/>
      <c r="C13115" s="5"/>
      <c r="D13115" s="5"/>
      <c r="E13115" s="5"/>
      <c r="F13115" s="3" t="s">
        <v>9100</v>
      </c>
      <c r="G13115" s="3">
        <v>40.806480000000001</v>
      </c>
      <c r="H13115" s="3">
        <v>0</v>
      </c>
      <c r="I13115" s="3">
        <v>0</v>
      </c>
      <c r="J13115" s="3"/>
      <c r="K13115" s="3"/>
      <c r="L13115" s="3"/>
      <c r="M13115" s="3"/>
      <c r="N13115" s="3"/>
      <c r="O13115" s="3"/>
      <c r="P13115" s="3"/>
      <c r="Q13115" s="8">
        <v>40.806480000000001</v>
      </c>
      <c r="R13115" s="5"/>
    </row>
    <row r="13116" spans="1:18" ht="31.5" x14ac:dyDescent="0.3">
      <c r="A13116" s="7"/>
      <c r="B13116" s="7"/>
      <c r="C13116" s="7"/>
      <c r="D13116" s="7"/>
      <c r="E13116" s="7"/>
      <c r="F13116" s="3" t="s">
        <v>9101</v>
      </c>
      <c r="G13116" s="3">
        <v>4.6510499999999997</v>
      </c>
      <c r="H13116" s="3">
        <v>0</v>
      </c>
      <c r="I13116" s="3">
        <v>0</v>
      </c>
      <c r="J13116" s="3"/>
      <c r="K13116" s="3"/>
      <c r="L13116" s="3"/>
      <c r="M13116" s="3"/>
      <c r="N13116" s="3"/>
      <c r="O13116" s="3"/>
      <c r="P13116" s="3"/>
      <c r="Q13116" s="8">
        <v>4.6510499999999997</v>
      </c>
      <c r="R13116" s="7"/>
    </row>
    <row r="13117" spans="1:18" ht="94.5" x14ac:dyDescent="0.3">
      <c r="A13117" s="6" t="s">
        <v>5166</v>
      </c>
      <c r="B13117" s="6" t="s">
        <v>13456</v>
      </c>
      <c r="C13117" s="6">
        <v>5.0000000000000001E-3</v>
      </c>
      <c r="D13117" s="6">
        <v>2021</v>
      </c>
      <c r="E13117" s="6">
        <v>2022</v>
      </c>
      <c r="F13117" s="3" t="s">
        <v>22</v>
      </c>
      <c r="G13117" s="3">
        <v>33.77346</v>
      </c>
      <c r="H13117" s="3">
        <v>0</v>
      </c>
      <c r="I13117" s="3">
        <v>0</v>
      </c>
      <c r="J13117" s="3"/>
      <c r="K13117" s="3"/>
      <c r="L13117" s="3"/>
      <c r="M13117" s="3"/>
      <c r="N13117" s="3"/>
      <c r="O13117" s="3"/>
      <c r="P13117" s="3"/>
      <c r="Q13117" s="8">
        <v>33.77346</v>
      </c>
      <c r="R13117" s="5" t="s">
        <v>21418</v>
      </c>
    </row>
    <row r="13118" spans="1:18" ht="42" x14ac:dyDescent="0.3">
      <c r="A13118" s="5"/>
      <c r="B13118" s="5"/>
      <c r="C13118" s="5"/>
      <c r="D13118" s="5"/>
      <c r="E13118" s="5"/>
      <c r="F13118" s="3" t="s">
        <v>9100</v>
      </c>
      <c r="G13118" s="3">
        <v>29.122409999999999</v>
      </c>
      <c r="H13118" s="3">
        <v>0</v>
      </c>
      <c r="I13118" s="3">
        <v>0</v>
      </c>
      <c r="J13118" s="3"/>
      <c r="K13118" s="3"/>
      <c r="L13118" s="3"/>
      <c r="M13118" s="3"/>
      <c r="N13118" s="3"/>
      <c r="O13118" s="3"/>
      <c r="P13118" s="3"/>
      <c r="Q13118" s="8">
        <v>29.122409999999999</v>
      </c>
      <c r="R13118" s="5"/>
    </row>
    <row r="13119" spans="1:18" ht="31.5" x14ac:dyDescent="0.3">
      <c r="A13119" s="7"/>
      <c r="B13119" s="7"/>
      <c r="C13119" s="7"/>
      <c r="D13119" s="7"/>
      <c r="E13119" s="7"/>
      <c r="F13119" s="3" t="s">
        <v>9101</v>
      </c>
      <c r="G13119" s="3">
        <v>4.6510499999999997</v>
      </c>
      <c r="H13119" s="3">
        <v>0</v>
      </c>
      <c r="I13119" s="3">
        <v>0</v>
      </c>
      <c r="J13119" s="3"/>
      <c r="K13119" s="3"/>
      <c r="L13119" s="3"/>
      <c r="M13119" s="3"/>
      <c r="N13119" s="3"/>
      <c r="O13119" s="3"/>
      <c r="P13119" s="3"/>
      <c r="Q13119" s="8">
        <v>4.6510499999999997</v>
      </c>
      <c r="R13119" s="7"/>
    </row>
    <row r="13120" spans="1:18" ht="94.5" x14ac:dyDescent="0.3">
      <c r="A13120" s="6" t="s">
        <v>5167</v>
      </c>
      <c r="B13120" s="6" t="s">
        <v>13457</v>
      </c>
      <c r="C13120" s="6">
        <v>0.01</v>
      </c>
      <c r="D13120" s="6">
        <v>2021</v>
      </c>
      <c r="E13120" s="6">
        <v>2022</v>
      </c>
      <c r="F13120" s="3" t="s">
        <v>22</v>
      </c>
      <c r="G13120" s="3">
        <v>48.159970000000001</v>
      </c>
      <c r="H13120" s="3">
        <v>0</v>
      </c>
      <c r="I13120" s="3">
        <v>0</v>
      </c>
      <c r="J13120" s="3"/>
      <c r="K13120" s="3"/>
      <c r="L13120" s="3"/>
      <c r="M13120" s="3"/>
      <c r="N13120" s="3"/>
      <c r="O13120" s="3"/>
      <c r="P13120" s="3"/>
      <c r="Q13120" s="8">
        <v>48.159970000000001</v>
      </c>
      <c r="R13120" s="5" t="s">
        <v>21419</v>
      </c>
    </row>
    <row r="13121" spans="1:18" ht="42" x14ac:dyDescent="0.3">
      <c r="A13121" s="5"/>
      <c r="B13121" s="5"/>
      <c r="C13121" s="5"/>
      <c r="D13121" s="5"/>
      <c r="E13121" s="5"/>
      <c r="F13121" s="3" t="s">
        <v>9100</v>
      </c>
      <c r="G13121" s="3">
        <v>43.508920000000003</v>
      </c>
      <c r="H13121" s="3">
        <v>0</v>
      </c>
      <c r="I13121" s="3">
        <v>0</v>
      </c>
      <c r="J13121" s="3"/>
      <c r="K13121" s="3"/>
      <c r="L13121" s="3"/>
      <c r="M13121" s="3"/>
      <c r="N13121" s="3"/>
      <c r="O13121" s="3"/>
      <c r="P13121" s="3"/>
      <c r="Q13121" s="8">
        <v>43.508920000000003</v>
      </c>
      <c r="R13121" s="5"/>
    </row>
    <row r="13122" spans="1:18" ht="31.5" x14ac:dyDescent="0.3">
      <c r="A13122" s="7"/>
      <c r="B13122" s="7"/>
      <c r="C13122" s="7"/>
      <c r="D13122" s="7"/>
      <c r="E13122" s="7"/>
      <c r="F13122" s="3" t="s">
        <v>9101</v>
      </c>
      <c r="G13122" s="3">
        <v>4.6510499999999997</v>
      </c>
      <c r="H13122" s="3">
        <v>0</v>
      </c>
      <c r="I13122" s="3">
        <v>0</v>
      </c>
      <c r="J13122" s="3"/>
      <c r="K13122" s="3"/>
      <c r="L13122" s="3"/>
      <c r="M13122" s="3"/>
      <c r="N13122" s="3"/>
      <c r="O13122" s="3"/>
      <c r="P13122" s="3"/>
      <c r="Q13122" s="8">
        <v>4.6510499999999997</v>
      </c>
      <c r="R13122" s="7"/>
    </row>
    <row r="13123" spans="1:18" ht="94.5" x14ac:dyDescent="0.3">
      <c r="A13123" s="6" t="s">
        <v>5168</v>
      </c>
      <c r="B13123" s="6" t="s">
        <v>13458</v>
      </c>
      <c r="C13123" s="6">
        <v>3.0000000000000001E-3</v>
      </c>
      <c r="D13123" s="6">
        <v>2021</v>
      </c>
      <c r="E13123" s="6">
        <v>2022</v>
      </c>
      <c r="F13123" s="3" t="s">
        <v>22</v>
      </c>
      <c r="G13123" s="3">
        <v>59.599170000000001</v>
      </c>
      <c r="H13123" s="3">
        <v>0</v>
      </c>
      <c r="I13123" s="3">
        <v>0</v>
      </c>
      <c r="J13123" s="3"/>
      <c r="K13123" s="3"/>
      <c r="L13123" s="3"/>
      <c r="M13123" s="3"/>
      <c r="N13123" s="3"/>
      <c r="O13123" s="3"/>
      <c r="P13123" s="3"/>
      <c r="Q13123" s="8">
        <v>59.599170000000001</v>
      </c>
      <c r="R13123" s="5" t="s">
        <v>21420</v>
      </c>
    </row>
    <row r="13124" spans="1:18" ht="42" x14ac:dyDescent="0.3">
      <c r="A13124" s="5"/>
      <c r="B13124" s="5"/>
      <c r="C13124" s="5"/>
      <c r="D13124" s="5"/>
      <c r="E13124" s="5"/>
      <c r="F13124" s="3" t="s">
        <v>9100</v>
      </c>
      <c r="G13124" s="3">
        <v>54.948120000000003</v>
      </c>
      <c r="H13124" s="3">
        <v>0</v>
      </c>
      <c r="I13124" s="3">
        <v>0</v>
      </c>
      <c r="J13124" s="3"/>
      <c r="K13124" s="3"/>
      <c r="L13124" s="3"/>
      <c r="M13124" s="3"/>
      <c r="N13124" s="3"/>
      <c r="O13124" s="3"/>
      <c r="P13124" s="3"/>
      <c r="Q13124" s="8">
        <v>54.948120000000003</v>
      </c>
      <c r="R13124" s="5"/>
    </row>
    <row r="13125" spans="1:18" ht="31.5" x14ac:dyDescent="0.3">
      <c r="A13125" s="7"/>
      <c r="B13125" s="7"/>
      <c r="C13125" s="7"/>
      <c r="D13125" s="7"/>
      <c r="E13125" s="7"/>
      <c r="F13125" s="3" t="s">
        <v>9101</v>
      </c>
      <c r="G13125" s="3">
        <v>4.6510499999999997</v>
      </c>
      <c r="H13125" s="3">
        <v>0</v>
      </c>
      <c r="I13125" s="3">
        <v>0</v>
      </c>
      <c r="J13125" s="3"/>
      <c r="K13125" s="3"/>
      <c r="L13125" s="3"/>
      <c r="M13125" s="3"/>
      <c r="N13125" s="3"/>
      <c r="O13125" s="3"/>
      <c r="P13125" s="3"/>
      <c r="Q13125" s="8">
        <v>4.6510499999999997</v>
      </c>
      <c r="R13125" s="7"/>
    </row>
    <row r="13126" spans="1:18" ht="73.5" x14ac:dyDescent="0.3">
      <c r="A13126" s="6" t="s">
        <v>5169</v>
      </c>
      <c r="B13126" s="6" t="s">
        <v>13459</v>
      </c>
      <c r="C13126" s="6">
        <v>5.0000000000000001E-3</v>
      </c>
      <c r="D13126" s="6">
        <v>2022</v>
      </c>
      <c r="E13126" s="6">
        <v>2023</v>
      </c>
      <c r="F13126" s="3" t="s">
        <v>22</v>
      </c>
      <c r="G13126" s="3">
        <v>0</v>
      </c>
      <c r="H13126" s="3">
        <v>109.50653</v>
      </c>
      <c r="I13126" s="3">
        <v>0</v>
      </c>
      <c r="J13126" s="3"/>
      <c r="K13126" s="3"/>
      <c r="L13126" s="3"/>
      <c r="M13126" s="3"/>
      <c r="N13126" s="3"/>
      <c r="O13126" s="3"/>
      <c r="P13126" s="3"/>
      <c r="Q13126" s="8">
        <v>109.50653</v>
      </c>
      <c r="R13126" s="5" t="s">
        <v>21421</v>
      </c>
    </row>
    <row r="13127" spans="1:18" ht="42" x14ac:dyDescent="0.3">
      <c r="A13127" s="5"/>
      <c r="B13127" s="5"/>
      <c r="C13127" s="5"/>
      <c r="D13127" s="5"/>
      <c r="E13127" s="5"/>
      <c r="F13127" s="3" t="s">
        <v>9100</v>
      </c>
      <c r="G13127" s="3">
        <v>0</v>
      </c>
      <c r="H13127" s="3">
        <v>103.38094</v>
      </c>
      <c r="I13127" s="3">
        <v>0</v>
      </c>
      <c r="J13127" s="3"/>
      <c r="K13127" s="3"/>
      <c r="L13127" s="3"/>
      <c r="M13127" s="3"/>
      <c r="N13127" s="3"/>
      <c r="O13127" s="3"/>
      <c r="P13127" s="3"/>
      <c r="Q13127" s="8">
        <v>103.38094</v>
      </c>
      <c r="R13127" s="5"/>
    </row>
    <row r="13128" spans="1:18" ht="31.5" x14ac:dyDescent="0.3">
      <c r="A13128" s="7"/>
      <c r="B13128" s="7"/>
      <c r="C13128" s="7"/>
      <c r="D13128" s="7"/>
      <c r="E13128" s="7"/>
      <c r="F13128" s="3" t="s">
        <v>9101</v>
      </c>
      <c r="G13128" s="3">
        <v>0</v>
      </c>
      <c r="H13128" s="3">
        <v>6.1255899999999999</v>
      </c>
      <c r="I13128" s="3">
        <v>0</v>
      </c>
      <c r="J13128" s="3"/>
      <c r="K13128" s="3"/>
      <c r="L13128" s="3"/>
      <c r="M13128" s="3"/>
      <c r="N13128" s="3"/>
      <c r="O13128" s="3"/>
      <c r="P13128" s="3"/>
      <c r="Q13128" s="8">
        <v>6.1255899999999999</v>
      </c>
      <c r="R13128" s="7"/>
    </row>
    <row r="13129" spans="1:18" ht="73.5" x14ac:dyDescent="0.3">
      <c r="A13129" s="6" t="s">
        <v>5170</v>
      </c>
      <c r="B13129" s="6" t="s">
        <v>13460</v>
      </c>
      <c r="C13129" s="6">
        <v>1.4E-2</v>
      </c>
      <c r="D13129" s="6">
        <v>2021</v>
      </c>
      <c r="E13129" s="6">
        <v>2022</v>
      </c>
      <c r="F13129" s="3" t="s">
        <v>22</v>
      </c>
      <c r="G13129" s="3">
        <v>60.128660000000004</v>
      </c>
      <c r="H13129" s="3">
        <v>0</v>
      </c>
      <c r="I13129" s="3">
        <v>0</v>
      </c>
      <c r="J13129" s="3"/>
      <c r="K13129" s="3"/>
      <c r="L13129" s="3"/>
      <c r="M13129" s="3"/>
      <c r="N13129" s="3"/>
      <c r="O13129" s="3"/>
      <c r="P13129" s="3"/>
      <c r="Q13129" s="8">
        <v>60.128660000000004</v>
      </c>
      <c r="R13129" s="5" t="s">
        <v>21422</v>
      </c>
    </row>
    <row r="13130" spans="1:18" ht="42" x14ac:dyDescent="0.3">
      <c r="A13130" s="5"/>
      <c r="B13130" s="5"/>
      <c r="C13130" s="5"/>
      <c r="D13130" s="5"/>
      <c r="E13130" s="5"/>
      <c r="F13130" s="3" t="s">
        <v>9100</v>
      </c>
      <c r="G13130" s="3">
        <v>55.477609999999999</v>
      </c>
      <c r="H13130" s="3">
        <v>0</v>
      </c>
      <c r="I13130" s="3">
        <v>0</v>
      </c>
      <c r="J13130" s="3"/>
      <c r="K13130" s="3"/>
      <c r="L13130" s="3"/>
      <c r="M13130" s="3"/>
      <c r="N13130" s="3"/>
      <c r="O13130" s="3"/>
      <c r="P13130" s="3"/>
      <c r="Q13130" s="8">
        <v>55.477609999999999</v>
      </c>
      <c r="R13130" s="5"/>
    </row>
    <row r="13131" spans="1:18" ht="31.5" x14ac:dyDescent="0.3">
      <c r="A13131" s="7"/>
      <c r="B13131" s="7"/>
      <c r="C13131" s="7"/>
      <c r="D13131" s="7"/>
      <c r="E13131" s="7"/>
      <c r="F13131" s="3" t="s">
        <v>9101</v>
      </c>
      <c r="G13131" s="3">
        <v>4.6510499999999997</v>
      </c>
      <c r="H13131" s="3">
        <v>0</v>
      </c>
      <c r="I13131" s="3">
        <v>0</v>
      </c>
      <c r="J13131" s="3"/>
      <c r="K13131" s="3"/>
      <c r="L13131" s="3"/>
      <c r="M13131" s="3"/>
      <c r="N13131" s="3"/>
      <c r="O13131" s="3"/>
      <c r="P13131" s="3"/>
      <c r="Q13131" s="8">
        <v>4.6510499999999997</v>
      </c>
      <c r="R13131" s="7"/>
    </row>
    <row r="13132" spans="1:18" ht="63" x14ac:dyDescent="0.3">
      <c r="A13132" s="6" t="s">
        <v>5171</v>
      </c>
      <c r="B13132" s="6" t="s">
        <v>13461</v>
      </c>
      <c r="C13132" s="6">
        <v>1.4999999999999999E-2</v>
      </c>
      <c r="D13132" s="6">
        <v>2021</v>
      </c>
      <c r="E13132" s="6">
        <v>2022</v>
      </c>
      <c r="F13132" s="3" t="s">
        <v>22</v>
      </c>
      <c r="G13132" s="3">
        <v>70.985159999999993</v>
      </c>
      <c r="H13132" s="3">
        <v>0</v>
      </c>
      <c r="I13132" s="3">
        <v>0</v>
      </c>
      <c r="J13132" s="3"/>
      <c r="K13132" s="3"/>
      <c r="L13132" s="3"/>
      <c r="M13132" s="3"/>
      <c r="N13132" s="3"/>
      <c r="O13132" s="3"/>
      <c r="P13132" s="3"/>
      <c r="Q13132" s="8">
        <v>70.985159999999993</v>
      </c>
      <c r="R13132" s="5" t="s">
        <v>21423</v>
      </c>
    </row>
    <row r="13133" spans="1:18" ht="42" x14ac:dyDescent="0.3">
      <c r="A13133" s="5"/>
      <c r="B13133" s="5"/>
      <c r="C13133" s="5"/>
      <c r="D13133" s="5"/>
      <c r="E13133" s="5"/>
      <c r="F13133" s="3" t="s">
        <v>9100</v>
      </c>
      <c r="G13133" s="3">
        <v>66.334109999999995</v>
      </c>
      <c r="H13133" s="3">
        <v>0</v>
      </c>
      <c r="I13133" s="3">
        <v>0</v>
      </c>
      <c r="J13133" s="3"/>
      <c r="K13133" s="3"/>
      <c r="L13133" s="3"/>
      <c r="M13133" s="3"/>
      <c r="N13133" s="3"/>
      <c r="O13133" s="3"/>
      <c r="P13133" s="3"/>
      <c r="Q13133" s="8">
        <v>66.334109999999995</v>
      </c>
      <c r="R13133" s="5"/>
    </row>
    <row r="13134" spans="1:18" ht="31.5" x14ac:dyDescent="0.3">
      <c r="A13134" s="7"/>
      <c r="B13134" s="7"/>
      <c r="C13134" s="7"/>
      <c r="D13134" s="7"/>
      <c r="E13134" s="7"/>
      <c r="F13134" s="3" t="s">
        <v>9101</v>
      </c>
      <c r="G13134" s="3">
        <v>4.6510499999999997</v>
      </c>
      <c r="H13134" s="3">
        <v>0</v>
      </c>
      <c r="I13134" s="3">
        <v>0</v>
      </c>
      <c r="J13134" s="3"/>
      <c r="K13134" s="3"/>
      <c r="L13134" s="3"/>
      <c r="M13134" s="3"/>
      <c r="N13134" s="3"/>
      <c r="O13134" s="3"/>
      <c r="P13134" s="3"/>
      <c r="Q13134" s="8">
        <v>4.6510499999999997</v>
      </c>
      <c r="R13134" s="7"/>
    </row>
    <row r="13135" spans="1:18" ht="63" x14ac:dyDescent="0.3">
      <c r="A13135" s="6" t="s">
        <v>5172</v>
      </c>
      <c r="B13135" s="6" t="s">
        <v>13462</v>
      </c>
      <c r="C13135" s="6">
        <v>3.1E-2</v>
      </c>
      <c r="D13135" s="6">
        <v>2021</v>
      </c>
      <c r="E13135" s="6">
        <v>2022</v>
      </c>
      <c r="F13135" s="3" t="s">
        <v>22</v>
      </c>
      <c r="G13135" s="3">
        <v>76.653480000000002</v>
      </c>
      <c r="H13135" s="3">
        <v>0</v>
      </c>
      <c r="I13135" s="3">
        <v>0</v>
      </c>
      <c r="J13135" s="3"/>
      <c r="K13135" s="3"/>
      <c r="L13135" s="3"/>
      <c r="M13135" s="3"/>
      <c r="N13135" s="3"/>
      <c r="O13135" s="3"/>
      <c r="P13135" s="3"/>
      <c r="Q13135" s="8">
        <v>76.653480000000002</v>
      </c>
      <c r="R13135" s="5" t="s">
        <v>21424</v>
      </c>
    </row>
    <row r="13136" spans="1:18" ht="42" x14ac:dyDescent="0.3">
      <c r="A13136" s="5"/>
      <c r="B13136" s="5"/>
      <c r="C13136" s="5"/>
      <c r="D13136" s="5"/>
      <c r="E13136" s="5"/>
      <c r="F13136" s="3" t="s">
        <v>9100</v>
      </c>
      <c r="G13136" s="3">
        <v>72.002430000000004</v>
      </c>
      <c r="H13136" s="3">
        <v>0</v>
      </c>
      <c r="I13136" s="3">
        <v>0</v>
      </c>
      <c r="J13136" s="3"/>
      <c r="K13136" s="3"/>
      <c r="L13136" s="3"/>
      <c r="M13136" s="3"/>
      <c r="N13136" s="3"/>
      <c r="O13136" s="3"/>
      <c r="P13136" s="3"/>
      <c r="Q13136" s="8">
        <v>72.002430000000004</v>
      </c>
      <c r="R13136" s="5"/>
    </row>
    <row r="13137" spans="1:18" ht="31.5" x14ac:dyDescent="0.3">
      <c r="A13137" s="7"/>
      <c r="B13137" s="7"/>
      <c r="C13137" s="7"/>
      <c r="D13137" s="7"/>
      <c r="E13137" s="7"/>
      <c r="F13137" s="3" t="s">
        <v>9101</v>
      </c>
      <c r="G13137" s="3">
        <v>4.6510499999999997</v>
      </c>
      <c r="H13137" s="3">
        <v>0</v>
      </c>
      <c r="I13137" s="3">
        <v>0</v>
      </c>
      <c r="J13137" s="3"/>
      <c r="K13137" s="3"/>
      <c r="L13137" s="3"/>
      <c r="M13137" s="3"/>
      <c r="N13137" s="3"/>
      <c r="O13137" s="3"/>
      <c r="P13137" s="3"/>
      <c r="Q13137" s="8">
        <v>4.6510499999999997</v>
      </c>
      <c r="R13137" s="7"/>
    </row>
    <row r="13138" spans="1:18" ht="63" x14ac:dyDescent="0.3">
      <c r="A13138" s="6" t="s">
        <v>5173</v>
      </c>
      <c r="B13138" s="6" t="s">
        <v>13463</v>
      </c>
      <c r="C13138" s="6">
        <v>5.8000000000000003E-2</v>
      </c>
      <c r="D13138" s="6">
        <v>2021</v>
      </c>
      <c r="E13138" s="6">
        <v>2022</v>
      </c>
      <c r="F13138" s="3" t="s">
        <v>22</v>
      </c>
      <c r="G13138" s="3">
        <v>99.082490000000007</v>
      </c>
      <c r="H13138" s="3">
        <v>0</v>
      </c>
      <c r="I13138" s="3">
        <v>0</v>
      </c>
      <c r="J13138" s="3"/>
      <c r="K13138" s="3"/>
      <c r="L13138" s="3"/>
      <c r="M13138" s="3"/>
      <c r="N13138" s="3"/>
      <c r="O13138" s="3"/>
      <c r="P13138" s="3"/>
      <c r="Q13138" s="8">
        <v>99.082490000000007</v>
      </c>
      <c r="R13138" s="5" t="s">
        <v>21425</v>
      </c>
    </row>
    <row r="13139" spans="1:18" ht="42" x14ac:dyDescent="0.3">
      <c r="A13139" s="5"/>
      <c r="B13139" s="5"/>
      <c r="C13139" s="5"/>
      <c r="D13139" s="5"/>
      <c r="E13139" s="5"/>
      <c r="F13139" s="3" t="s">
        <v>9100</v>
      </c>
      <c r="G13139" s="3">
        <v>94.431439999999995</v>
      </c>
      <c r="H13139" s="3">
        <v>0</v>
      </c>
      <c r="I13139" s="3">
        <v>0</v>
      </c>
      <c r="J13139" s="3"/>
      <c r="K13139" s="3"/>
      <c r="L13139" s="3"/>
      <c r="M13139" s="3"/>
      <c r="N13139" s="3"/>
      <c r="O13139" s="3"/>
      <c r="P13139" s="3"/>
      <c r="Q13139" s="8">
        <v>94.431439999999995</v>
      </c>
      <c r="R13139" s="5"/>
    </row>
    <row r="13140" spans="1:18" ht="31.5" x14ac:dyDescent="0.3">
      <c r="A13140" s="7"/>
      <c r="B13140" s="7"/>
      <c r="C13140" s="7"/>
      <c r="D13140" s="7"/>
      <c r="E13140" s="7"/>
      <c r="F13140" s="3" t="s">
        <v>9101</v>
      </c>
      <c r="G13140" s="3">
        <v>4.6510499999999997</v>
      </c>
      <c r="H13140" s="3">
        <v>0</v>
      </c>
      <c r="I13140" s="3">
        <v>0</v>
      </c>
      <c r="J13140" s="3"/>
      <c r="K13140" s="3"/>
      <c r="L13140" s="3"/>
      <c r="M13140" s="3"/>
      <c r="N13140" s="3"/>
      <c r="O13140" s="3"/>
      <c r="P13140" s="3"/>
      <c r="Q13140" s="8">
        <v>4.6510499999999997</v>
      </c>
      <c r="R13140" s="7"/>
    </row>
    <row r="13141" spans="1:18" ht="63" x14ac:dyDescent="0.3">
      <c r="A13141" s="6" t="s">
        <v>5174</v>
      </c>
      <c r="B13141" s="6" t="s">
        <v>13464</v>
      </c>
      <c r="C13141" s="6">
        <v>1.4999999999999999E-2</v>
      </c>
      <c r="D13141" s="6">
        <v>2021</v>
      </c>
      <c r="E13141" s="6">
        <v>2022</v>
      </c>
      <c r="F13141" s="3" t="s">
        <v>22</v>
      </c>
      <c r="G13141" s="3">
        <v>71.022989999999993</v>
      </c>
      <c r="H13141" s="3">
        <v>0</v>
      </c>
      <c r="I13141" s="3">
        <v>0</v>
      </c>
      <c r="J13141" s="3"/>
      <c r="K13141" s="3"/>
      <c r="L13141" s="3"/>
      <c r="M13141" s="3"/>
      <c r="N13141" s="3"/>
      <c r="O13141" s="3"/>
      <c r="P13141" s="3"/>
      <c r="Q13141" s="8">
        <v>71.022989999999993</v>
      </c>
      <c r="R13141" s="5" t="s">
        <v>21426</v>
      </c>
    </row>
    <row r="13142" spans="1:18" ht="42" x14ac:dyDescent="0.3">
      <c r="A13142" s="5"/>
      <c r="B13142" s="5"/>
      <c r="C13142" s="5"/>
      <c r="D13142" s="5"/>
      <c r="E13142" s="5"/>
      <c r="F13142" s="3" t="s">
        <v>9100</v>
      </c>
      <c r="G13142" s="3">
        <v>66.371939999999995</v>
      </c>
      <c r="H13142" s="3">
        <v>0</v>
      </c>
      <c r="I13142" s="3">
        <v>0</v>
      </c>
      <c r="J13142" s="3"/>
      <c r="K13142" s="3"/>
      <c r="L13142" s="3"/>
      <c r="M13142" s="3"/>
      <c r="N13142" s="3"/>
      <c r="O13142" s="3"/>
      <c r="P13142" s="3"/>
      <c r="Q13142" s="8">
        <v>66.371939999999995</v>
      </c>
      <c r="R13142" s="5"/>
    </row>
    <row r="13143" spans="1:18" ht="31.5" x14ac:dyDescent="0.3">
      <c r="A13143" s="7"/>
      <c r="B13143" s="7"/>
      <c r="C13143" s="7"/>
      <c r="D13143" s="7"/>
      <c r="E13143" s="7"/>
      <c r="F13143" s="3" t="s">
        <v>9101</v>
      </c>
      <c r="G13143" s="3">
        <v>4.6510499999999997</v>
      </c>
      <c r="H13143" s="3">
        <v>0</v>
      </c>
      <c r="I13143" s="3">
        <v>0</v>
      </c>
      <c r="J13143" s="3"/>
      <c r="K13143" s="3"/>
      <c r="L13143" s="3"/>
      <c r="M13143" s="3"/>
      <c r="N13143" s="3"/>
      <c r="O13143" s="3"/>
      <c r="P13143" s="3"/>
      <c r="Q13143" s="8">
        <v>4.6510499999999997</v>
      </c>
      <c r="R13143" s="7"/>
    </row>
    <row r="13144" spans="1:18" ht="63" x14ac:dyDescent="0.3">
      <c r="A13144" s="6" t="s">
        <v>5175</v>
      </c>
      <c r="B13144" s="6" t="s">
        <v>13465</v>
      </c>
      <c r="C13144" s="6">
        <v>7.0000000000000001E-3</v>
      </c>
      <c r="D13144" s="6">
        <v>2021</v>
      </c>
      <c r="E13144" s="6">
        <v>2022</v>
      </c>
      <c r="F13144" s="3" t="s">
        <v>22</v>
      </c>
      <c r="G13144" s="3">
        <v>43.198419999999999</v>
      </c>
      <c r="H13144" s="3">
        <v>0</v>
      </c>
      <c r="I13144" s="3">
        <v>0</v>
      </c>
      <c r="J13144" s="3"/>
      <c r="K13144" s="3"/>
      <c r="L13144" s="3"/>
      <c r="M13144" s="3"/>
      <c r="N13144" s="3"/>
      <c r="O13144" s="3"/>
      <c r="P13144" s="3"/>
      <c r="Q13144" s="8">
        <v>43.198419999999999</v>
      </c>
      <c r="R13144" s="5" t="s">
        <v>21427</v>
      </c>
    </row>
    <row r="13145" spans="1:18" ht="42" x14ac:dyDescent="0.3">
      <c r="A13145" s="5"/>
      <c r="B13145" s="5"/>
      <c r="C13145" s="5"/>
      <c r="D13145" s="5"/>
      <c r="E13145" s="5"/>
      <c r="F13145" s="3" t="s">
        <v>9100</v>
      </c>
      <c r="G13145" s="3">
        <v>38.547370000000001</v>
      </c>
      <c r="H13145" s="3">
        <v>0</v>
      </c>
      <c r="I13145" s="3">
        <v>0</v>
      </c>
      <c r="J13145" s="3"/>
      <c r="K13145" s="3"/>
      <c r="L13145" s="3"/>
      <c r="M13145" s="3"/>
      <c r="N13145" s="3"/>
      <c r="O13145" s="3"/>
      <c r="P13145" s="3"/>
      <c r="Q13145" s="8">
        <v>38.547370000000001</v>
      </c>
      <c r="R13145" s="5"/>
    </row>
    <row r="13146" spans="1:18" ht="31.5" x14ac:dyDescent="0.3">
      <c r="A13146" s="7"/>
      <c r="B13146" s="7"/>
      <c r="C13146" s="7"/>
      <c r="D13146" s="7"/>
      <c r="E13146" s="7"/>
      <c r="F13146" s="3" t="s">
        <v>9101</v>
      </c>
      <c r="G13146" s="3">
        <v>4.6510499999999997</v>
      </c>
      <c r="H13146" s="3">
        <v>0</v>
      </c>
      <c r="I13146" s="3">
        <v>0</v>
      </c>
      <c r="J13146" s="3"/>
      <c r="K13146" s="3"/>
      <c r="L13146" s="3"/>
      <c r="M13146" s="3"/>
      <c r="N13146" s="3"/>
      <c r="O13146" s="3"/>
      <c r="P13146" s="3"/>
      <c r="Q13146" s="8">
        <v>4.6510499999999997</v>
      </c>
      <c r="R13146" s="7"/>
    </row>
    <row r="13147" spans="1:18" ht="63" x14ac:dyDescent="0.3">
      <c r="A13147" s="6" t="s">
        <v>5176</v>
      </c>
      <c r="B13147" s="6" t="s">
        <v>13466</v>
      </c>
      <c r="C13147" s="6">
        <v>6.0000000000000001E-3</v>
      </c>
      <c r="D13147" s="6">
        <v>2021</v>
      </c>
      <c r="E13147" s="6">
        <v>2022</v>
      </c>
      <c r="F13147" s="3" t="s">
        <v>22</v>
      </c>
      <c r="G13147" s="3">
        <v>47.069769999999998</v>
      </c>
      <c r="H13147" s="3">
        <v>0</v>
      </c>
      <c r="I13147" s="3">
        <v>0</v>
      </c>
      <c r="J13147" s="3"/>
      <c r="K13147" s="3"/>
      <c r="L13147" s="3"/>
      <c r="M13147" s="3"/>
      <c r="N13147" s="3"/>
      <c r="O13147" s="3"/>
      <c r="P13147" s="3"/>
      <c r="Q13147" s="8">
        <v>47.069769999999998</v>
      </c>
      <c r="R13147" s="5" t="s">
        <v>21428</v>
      </c>
    </row>
    <row r="13148" spans="1:18" ht="42" x14ac:dyDescent="0.3">
      <c r="A13148" s="5"/>
      <c r="B13148" s="5"/>
      <c r="C13148" s="5"/>
      <c r="D13148" s="5"/>
      <c r="E13148" s="5"/>
      <c r="F13148" s="3" t="s">
        <v>9100</v>
      </c>
      <c r="G13148" s="3">
        <v>42.41872</v>
      </c>
      <c r="H13148" s="3">
        <v>0</v>
      </c>
      <c r="I13148" s="3">
        <v>0</v>
      </c>
      <c r="J13148" s="3"/>
      <c r="K13148" s="3"/>
      <c r="L13148" s="3"/>
      <c r="M13148" s="3"/>
      <c r="N13148" s="3"/>
      <c r="O13148" s="3"/>
      <c r="P13148" s="3"/>
      <c r="Q13148" s="8">
        <v>42.41872</v>
      </c>
      <c r="R13148" s="5"/>
    </row>
    <row r="13149" spans="1:18" ht="31.5" x14ac:dyDescent="0.3">
      <c r="A13149" s="7"/>
      <c r="B13149" s="7"/>
      <c r="C13149" s="7"/>
      <c r="D13149" s="7"/>
      <c r="E13149" s="7"/>
      <c r="F13149" s="3" t="s">
        <v>9101</v>
      </c>
      <c r="G13149" s="3">
        <v>4.6510499999999997</v>
      </c>
      <c r="H13149" s="3">
        <v>0</v>
      </c>
      <c r="I13149" s="3">
        <v>0</v>
      </c>
      <c r="J13149" s="3"/>
      <c r="K13149" s="3"/>
      <c r="L13149" s="3"/>
      <c r="M13149" s="3"/>
      <c r="N13149" s="3"/>
      <c r="O13149" s="3"/>
      <c r="P13149" s="3"/>
      <c r="Q13149" s="8">
        <v>4.6510499999999997</v>
      </c>
      <c r="R13149" s="7"/>
    </row>
    <row r="13150" spans="1:18" ht="63" x14ac:dyDescent="0.3">
      <c r="A13150" s="6" t="s">
        <v>5177</v>
      </c>
      <c r="B13150" s="6" t="s">
        <v>13467</v>
      </c>
      <c r="C13150" s="6">
        <v>0.12</v>
      </c>
      <c r="D13150" s="6">
        <v>2021</v>
      </c>
      <c r="E13150" s="6">
        <v>2022</v>
      </c>
      <c r="F13150" s="3" t="s">
        <v>22</v>
      </c>
      <c r="G13150" s="3">
        <v>179.60727</v>
      </c>
      <c r="H13150" s="3">
        <v>0</v>
      </c>
      <c r="I13150" s="3">
        <v>0</v>
      </c>
      <c r="J13150" s="3"/>
      <c r="K13150" s="3"/>
      <c r="L13150" s="3"/>
      <c r="M13150" s="3"/>
      <c r="N13150" s="3"/>
      <c r="O13150" s="3"/>
      <c r="P13150" s="3"/>
      <c r="Q13150" s="8">
        <v>179.60727</v>
      </c>
      <c r="R13150" s="5" t="s">
        <v>21429</v>
      </c>
    </row>
    <row r="13151" spans="1:18" ht="42" x14ac:dyDescent="0.3">
      <c r="A13151" s="5"/>
      <c r="B13151" s="5"/>
      <c r="C13151" s="5"/>
      <c r="D13151" s="5"/>
      <c r="E13151" s="5"/>
      <c r="F13151" s="3" t="s">
        <v>9100</v>
      </c>
      <c r="G13151" s="3">
        <v>174.95622</v>
      </c>
      <c r="H13151" s="3">
        <v>0</v>
      </c>
      <c r="I13151" s="3">
        <v>0</v>
      </c>
      <c r="J13151" s="3"/>
      <c r="K13151" s="3"/>
      <c r="L13151" s="3"/>
      <c r="M13151" s="3"/>
      <c r="N13151" s="3"/>
      <c r="O13151" s="3"/>
      <c r="P13151" s="3"/>
      <c r="Q13151" s="8">
        <v>174.95622</v>
      </c>
      <c r="R13151" s="5"/>
    </row>
    <row r="13152" spans="1:18" ht="31.5" x14ac:dyDescent="0.3">
      <c r="A13152" s="7"/>
      <c r="B13152" s="7"/>
      <c r="C13152" s="7"/>
      <c r="D13152" s="7"/>
      <c r="E13152" s="7"/>
      <c r="F13152" s="3" t="s">
        <v>9101</v>
      </c>
      <c r="G13152" s="3">
        <v>4.6510499999999997</v>
      </c>
      <c r="H13152" s="3">
        <v>0</v>
      </c>
      <c r="I13152" s="3">
        <v>0</v>
      </c>
      <c r="J13152" s="3"/>
      <c r="K13152" s="3"/>
      <c r="L13152" s="3"/>
      <c r="M13152" s="3"/>
      <c r="N13152" s="3"/>
      <c r="O13152" s="3"/>
      <c r="P13152" s="3"/>
      <c r="Q13152" s="8">
        <v>4.6510499999999997</v>
      </c>
      <c r="R13152" s="7"/>
    </row>
    <row r="13153" spans="1:18" ht="63" x14ac:dyDescent="0.3">
      <c r="A13153" s="6" t="s">
        <v>5178</v>
      </c>
      <c r="B13153" s="6" t="s">
        <v>13468</v>
      </c>
      <c r="C13153" s="6">
        <v>8.5000000000000006E-3</v>
      </c>
      <c r="D13153" s="6">
        <v>2021</v>
      </c>
      <c r="E13153" s="6">
        <v>2022</v>
      </c>
      <c r="F13153" s="3" t="s">
        <v>22</v>
      </c>
      <c r="G13153" s="3">
        <v>44.440899999999999</v>
      </c>
      <c r="H13153" s="3">
        <v>0</v>
      </c>
      <c r="I13153" s="3">
        <v>0</v>
      </c>
      <c r="J13153" s="3"/>
      <c r="K13153" s="3"/>
      <c r="L13153" s="3"/>
      <c r="M13153" s="3"/>
      <c r="N13153" s="3"/>
      <c r="O13153" s="3"/>
      <c r="P13153" s="3"/>
      <c r="Q13153" s="8">
        <v>44.440899999999999</v>
      </c>
      <c r="R13153" s="5" t="s">
        <v>21430</v>
      </c>
    </row>
    <row r="13154" spans="1:18" ht="42" x14ac:dyDescent="0.3">
      <c r="A13154" s="5"/>
      <c r="B13154" s="5"/>
      <c r="C13154" s="5"/>
      <c r="D13154" s="5"/>
      <c r="E13154" s="5"/>
      <c r="F13154" s="3" t="s">
        <v>9100</v>
      </c>
      <c r="G13154" s="3">
        <v>39.789850000000001</v>
      </c>
      <c r="H13154" s="3">
        <v>0</v>
      </c>
      <c r="I13154" s="3">
        <v>0</v>
      </c>
      <c r="J13154" s="3"/>
      <c r="K13154" s="3"/>
      <c r="L13154" s="3"/>
      <c r="M13154" s="3"/>
      <c r="N13154" s="3"/>
      <c r="O13154" s="3"/>
      <c r="P13154" s="3"/>
      <c r="Q13154" s="8">
        <v>39.789850000000001</v>
      </c>
      <c r="R13154" s="5"/>
    </row>
    <row r="13155" spans="1:18" ht="31.5" x14ac:dyDescent="0.3">
      <c r="A13155" s="7"/>
      <c r="B13155" s="7"/>
      <c r="C13155" s="7"/>
      <c r="D13155" s="7"/>
      <c r="E13155" s="7"/>
      <c r="F13155" s="3" t="s">
        <v>9101</v>
      </c>
      <c r="G13155" s="3">
        <v>4.6510499999999997</v>
      </c>
      <c r="H13155" s="3">
        <v>0</v>
      </c>
      <c r="I13155" s="3">
        <v>0</v>
      </c>
      <c r="J13155" s="3"/>
      <c r="K13155" s="3"/>
      <c r="L13155" s="3"/>
      <c r="M13155" s="3"/>
      <c r="N13155" s="3"/>
      <c r="O13155" s="3"/>
      <c r="P13155" s="3"/>
      <c r="Q13155" s="8">
        <v>4.6510499999999997</v>
      </c>
      <c r="R13155" s="7"/>
    </row>
    <row r="13156" spans="1:18" ht="63" x14ac:dyDescent="0.3">
      <c r="A13156" s="3" t="s">
        <v>5179</v>
      </c>
      <c r="B13156" s="3" t="s">
        <v>13469</v>
      </c>
      <c r="C13156" s="3">
        <v>1.8100000000000002E-2</v>
      </c>
      <c r="D13156" s="3">
        <v>2021</v>
      </c>
      <c r="E13156" s="3">
        <v>2021</v>
      </c>
      <c r="F13156" s="3" t="s">
        <v>22</v>
      </c>
      <c r="G13156" s="3">
        <v>0</v>
      </c>
      <c r="H13156" s="3">
        <v>0</v>
      </c>
      <c r="I13156" s="3">
        <v>0</v>
      </c>
      <c r="J13156" s="3"/>
      <c r="K13156" s="3"/>
      <c r="L13156" s="3"/>
      <c r="M13156" s="3"/>
      <c r="N13156" s="3"/>
      <c r="O13156" s="3"/>
      <c r="P13156" s="3"/>
      <c r="Q13156" s="8">
        <v>0</v>
      </c>
      <c r="R13156" s="7" t="s">
        <v>21431</v>
      </c>
    </row>
    <row r="13157" spans="1:18" ht="63" x14ac:dyDescent="0.3">
      <c r="A13157" s="3" t="s">
        <v>5180</v>
      </c>
      <c r="B13157" s="3" t="s">
        <v>13470</v>
      </c>
      <c r="C13157" s="3">
        <v>3.3E-3</v>
      </c>
      <c r="D13157" s="3">
        <v>2021</v>
      </c>
      <c r="E13157" s="3">
        <v>2021</v>
      </c>
      <c r="F13157" s="3" t="s">
        <v>22</v>
      </c>
      <c r="G13157" s="3">
        <v>0</v>
      </c>
      <c r="H13157" s="3">
        <v>0</v>
      </c>
      <c r="I13157" s="3">
        <v>0</v>
      </c>
      <c r="J13157" s="3"/>
      <c r="K13157" s="3"/>
      <c r="L13157" s="3"/>
      <c r="M13157" s="3"/>
      <c r="N13157" s="3"/>
      <c r="O13157" s="3"/>
      <c r="P13157" s="3"/>
      <c r="Q13157" s="8">
        <v>0</v>
      </c>
      <c r="R13157" s="3" t="s">
        <v>21432</v>
      </c>
    </row>
    <row r="13158" spans="1:18" ht="63" x14ac:dyDescent="0.3">
      <c r="A13158" s="3" t="s">
        <v>5181</v>
      </c>
      <c r="B13158" s="3" t="s">
        <v>13471</v>
      </c>
      <c r="C13158" s="3">
        <v>1.4999999999999999E-2</v>
      </c>
      <c r="D13158" s="3">
        <v>2021</v>
      </c>
      <c r="E13158" s="3">
        <v>2021</v>
      </c>
      <c r="F13158" s="3" t="s">
        <v>22</v>
      </c>
      <c r="G13158" s="3">
        <v>0</v>
      </c>
      <c r="H13158" s="3">
        <v>0</v>
      </c>
      <c r="I13158" s="3">
        <v>0</v>
      </c>
      <c r="J13158" s="3"/>
      <c r="K13158" s="3"/>
      <c r="L13158" s="3"/>
      <c r="M13158" s="3"/>
      <c r="N13158" s="3"/>
      <c r="O13158" s="3"/>
      <c r="P13158" s="3"/>
      <c r="Q13158" s="8">
        <v>0</v>
      </c>
      <c r="R13158" s="3" t="s">
        <v>21433</v>
      </c>
    </row>
    <row r="13159" spans="1:18" ht="63" x14ac:dyDescent="0.3">
      <c r="A13159" s="3" t="s">
        <v>5182</v>
      </c>
      <c r="B13159" s="3" t="s">
        <v>13472</v>
      </c>
      <c r="C13159" s="3">
        <v>2.8500000000000001E-3</v>
      </c>
      <c r="D13159" s="3">
        <v>2021</v>
      </c>
      <c r="E13159" s="3">
        <v>2021</v>
      </c>
      <c r="F13159" s="3" t="s">
        <v>22</v>
      </c>
      <c r="G13159" s="3">
        <v>0</v>
      </c>
      <c r="H13159" s="3">
        <v>0</v>
      </c>
      <c r="I13159" s="3">
        <v>0</v>
      </c>
      <c r="J13159" s="3"/>
      <c r="K13159" s="3"/>
      <c r="L13159" s="3"/>
      <c r="M13159" s="3"/>
      <c r="N13159" s="3"/>
      <c r="O13159" s="3"/>
      <c r="P13159" s="3"/>
      <c r="Q13159" s="8">
        <v>0</v>
      </c>
      <c r="R13159" s="3" t="s">
        <v>21434</v>
      </c>
    </row>
    <row r="13160" spans="1:18" ht="63" x14ac:dyDescent="0.3">
      <c r="A13160" s="6" t="s">
        <v>5183</v>
      </c>
      <c r="B13160" s="6" t="s">
        <v>13473</v>
      </c>
      <c r="C13160" s="6">
        <v>2.0999999999999999E-3</v>
      </c>
      <c r="D13160" s="6">
        <v>2021</v>
      </c>
      <c r="E13160" s="6">
        <v>2022</v>
      </c>
      <c r="F13160" s="3" t="s">
        <v>22</v>
      </c>
      <c r="G13160" s="3">
        <v>31.818290000000001</v>
      </c>
      <c r="H13160" s="3">
        <v>0</v>
      </c>
      <c r="I13160" s="3">
        <v>0</v>
      </c>
      <c r="J13160" s="3"/>
      <c r="K13160" s="3"/>
      <c r="L13160" s="3"/>
      <c r="M13160" s="3"/>
      <c r="N13160" s="3"/>
      <c r="O13160" s="3"/>
      <c r="P13160" s="3"/>
      <c r="Q13160" s="8">
        <v>31.818290000000001</v>
      </c>
      <c r="R13160" s="6" t="s">
        <v>21435</v>
      </c>
    </row>
    <row r="13161" spans="1:18" ht="42" x14ac:dyDescent="0.3">
      <c r="A13161" s="5"/>
      <c r="B13161" s="5"/>
      <c r="C13161" s="5"/>
      <c r="D13161" s="5"/>
      <c r="E13161" s="5"/>
      <c r="F13161" s="3" t="s">
        <v>9100</v>
      </c>
      <c r="G13161" s="3">
        <v>27.16724</v>
      </c>
      <c r="H13161" s="3">
        <v>0</v>
      </c>
      <c r="I13161" s="3">
        <v>0</v>
      </c>
      <c r="J13161" s="3"/>
      <c r="K13161" s="3"/>
      <c r="L13161" s="3"/>
      <c r="M13161" s="3"/>
      <c r="N13161" s="3"/>
      <c r="O13161" s="3"/>
      <c r="P13161" s="3"/>
      <c r="Q13161" s="8">
        <v>27.16724</v>
      </c>
      <c r="R13161" s="5"/>
    </row>
    <row r="13162" spans="1:18" ht="31.5" x14ac:dyDescent="0.3">
      <c r="A13162" s="7"/>
      <c r="B13162" s="7"/>
      <c r="C13162" s="7"/>
      <c r="D13162" s="7"/>
      <c r="E13162" s="7"/>
      <c r="F13162" s="3" t="s">
        <v>9101</v>
      </c>
      <c r="G13162" s="3">
        <v>4.6510499999999997</v>
      </c>
      <c r="H13162" s="3">
        <v>0</v>
      </c>
      <c r="I13162" s="3">
        <v>0</v>
      </c>
      <c r="J13162" s="3"/>
      <c r="K13162" s="3"/>
      <c r="L13162" s="3"/>
      <c r="M13162" s="3"/>
      <c r="N13162" s="3"/>
      <c r="O13162" s="3"/>
      <c r="P13162" s="3"/>
      <c r="Q13162" s="8">
        <v>4.6510499999999997</v>
      </c>
      <c r="R13162" s="7"/>
    </row>
    <row r="13163" spans="1:18" ht="63" x14ac:dyDescent="0.3">
      <c r="A13163" s="3" t="s">
        <v>5184</v>
      </c>
      <c r="B13163" s="3" t="s">
        <v>13474</v>
      </c>
      <c r="C13163" s="3">
        <v>3.2000000000000002E-3</v>
      </c>
      <c r="D13163" s="3">
        <v>2021</v>
      </c>
      <c r="E13163" s="3">
        <v>2021</v>
      </c>
      <c r="F13163" s="3" t="s">
        <v>22</v>
      </c>
      <c r="G13163" s="3">
        <v>0</v>
      </c>
      <c r="H13163" s="3">
        <v>0</v>
      </c>
      <c r="I13163" s="3">
        <v>0</v>
      </c>
      <c r="J13163" s="3"/>
      <c r="K13163" s="3"/>
      <c r="L13163" s="3"/>
      <c r="M13163" s="3"/>
      <c r="N13163" s="3"/>
      <c r="O13163" s="3"/>
      <c r="P13163" s="3"/>
      <c r="Q13163" s="8">
        <v>0</v>
      </c>
      <c r="R13163" s="7" t="s">
        <v>21436</v>
      </c>
    </row>
    <row r="13164" spans="1:18" ht="63" x14ac:dyDescent="0.3">
      <c r="A13164" s="3" t="s">
        <v>5185</v>
      </c>
      <c r="B13164" s="3" t="s">
        <v>13475</v>
      </c>
      <c r="C13164" s="3">
        <v>1.77E-2</v>
      </c>
      <c r="D13164" s="3">
        <v>2021</v>
      </c>
      <c r="E13164" s="3">
        <v>2021</v>
      </c>
      <c r="F13164" s="3" t="s">
        <v>22</v>
      </c>
      <c r="G13164" s="3">
        <v>0</v>
      </c>
      <c r="H13164" s="3">
        <v>0</v>
      </c>
      <c r="I13164" s="3">
        <v>0</v>
      </c>
      <c r="J13164" s="3"/>
      <c r="K13164" s="3"/>
      <c r="L13164" s="3"/>
      <c r="M13164" s="3"/>
      <c r="N13164" s="3"/>
      <c r="O13164" s="3"/>
      <c r="P13164" s="3"/>
      <c r="Q13164" s="8">
        <v>0</v>
      </c>
      <c r="R13164" s="3" t="s">
        <v>21437</v>
      </c>
    </row>
    <row r="13165" spans="1:18" ht="63" x14ac:dyDescent="0.3">
      <c r="A13165" s="3" t="s">
        <v>5186</v>
      </c>
      <c r="B13165" s="3" t="s">
        <v>13476</v>
      </c>
      <c r="C13165" s="3">
        <v>1.7500000000000002E-2</v>
      </c>
      <c r="D13165" s="3">
        <v>2021</v>
      </c>
      <c r="E13165" s="3">
        <v>2021</v>
      </c>
      <c r="F13165" s="3" t="s">
        <v>22</v>
      </c>
      <c r="G13165" s="3">
        <v>0</v>
      </c>
      <c r="H13165" s="3">
        <v>0</v>
      </c>
      <c r="I13165" s="3">
        <v>0</v>
      </c>
      <c r="J13165" s="3"/>
      <c r="K13165" s="3"/>
      <c r="L13165" s="3"/>
      <c r="M13165" s="3"/>
      <c r="N13165" s="3"/>
      <c r="O13165" s="3"/>
      <c r="P13165" s="3"/>
      <c r="Q13165" s="8">
        <v>0</v>
      </c>
      <c r="R13165" s="3" t="s">
        <v>21438</v>
      </c>
    </row>
    <row r="13166" spans="1:18" ht="63" x14ac:dyDescent="0.3">
      <c r="A13166" s="6" t="s">
        <v>5187</v>
      </c>
      <c r="B13166" s="6" t="s">
        <v>13477</v>
      </c>
      <c r="C13166" s="6">
        <v>5.0000000000000001E-4</v>
      </c>
      <c r="D13166" s="6">
        <v>2021</v>
      </c>
      <c r="E13166" s="6">
        <v>2022</v>
      </c>
      <c r="F13166" s="3" t="s">
        <v>22</v>
      </c>
      <c r="G13166" s="3">
        <v>24.851669999999999</v>
      </c>
      <c r="H13166" s="3">
        <v>0</v>
      </c>
      <c r="I13166" s="3">
        <v>0</v>
      </c>
      <c r="J13166" s="3"/>
      <c r="K13166" s="3"/>
      <c r="L13166" s="3"/>
      <c r="M13166" s="3"/>
      <c r="N13166" s="3"/>
      <c r="O13166" s="3"/>
      <c r="P13166" s="3"/>
      <c r="Q13166" s="8">
        <v>24.851669999999999</v>
      </c>
      <c r="R13166" s="6" t="s">
        <v>21439</v>
      </c>
    </row>
    <row r="13167" spans="1:18" ht="42" x14ac:dyDescent="0.3">
      <c r="A13167" s="5"/>
      <c r="B13167" s="5"/>
      <c r="C13167" s="5"/>
      <c r="D13167" s="5"/>
      <c r="E13167" s="5"/>
      <c r="F13167" s="3" t="s">
        <v>9100</v>
      </c>
      <c r="G13167" s="3">
        <v>20.200620000000001</v>
      </c>
      <c r="H13167" s="3">
        <v>0</v>
      </c>
      <c r="I13167" s="3">
        <v>0</v>
      </c>
      <c r="J13167" s="3"/>
      <c r="K13167" s="3"/>
      <c r="L13167" s="3"/>
      <c r="M13167" s="3"/>
      <c r="N13167" s="3"/>
      <c r="O13167" s="3"/>
      <c r="P13167" s="3"/>
      <c r="Q13167" s="8">
        <v>20.200620000000001</v>
      </c>
      <c r="R13167" s="5"/>
    </row>
    <row r="13168" spans="1:18" ht="31.5" x14ac:dyDescent="0.3">
      <c r="A13168" s="7"/>
      <c r="B13168" s="7"/>
      <c r="C13168" s="7"/>
      <c r="D13168" s="7"/>
      <c r="E13168" s="7"/>
      <c r="F13168" s="3" t="s">
        <v>9101</v>
      </c>
      <c r="G13168" s="3">
        <v>4.6510499999999997</v>
      </c>
      <c r="H13168" s="3">
        <v>0</v>
      </c>
      <c r="I13168" s="3">
        <v>0</v>
      </c>
      <c r="J13168" s="3"/>
      <c r="K13168" s="3"/>
      <c r="L13168" s="3"/>
      <c r="M13168" s="3"/>
      <c r="N13168" s="3"/>
      <c r="O13168" s="3"/>
      <c r="P13168" s="3"/>
      <c r="Q13168" s="8">
        <v>4.6510499999999997</v>
      </c>
      <c r="R13168" s="7"/>
    </row>
    <row r="13169" spans="1:18" ht="63" x14ac:dyDescent="0.3">
      <c r="A13169" s="6" t="s">
        <v>5188</v>
      </c>
      <c r="B13169" s="6" t="s">
        <v>13478</v>
      </c>
      <c r="C13169" s="6">
        <v>2.5000000000000001E-3</v>
      </c>
      <c r="D13169" s="6">
        <v>2021</v>
      </c>
      <c r="E13169" s="6">
        <v>2022</v>
      </c>
      <c r="F13169" s="3" t="s">
        <v>22</v>
      </c>
      <c r="G13169" s="3">
        <v>41.1706</v>
      </c>
      <c r="H13169" s="3">
        <v>0</v>
      </c>
      <c r="I13169" s="3">
        <v>0</v>
      </c>
      <c r="J13169" s="3"/>
      <c r="K13169" s="3"/>
      <c r="L13169" s="3"/>
      <c r="M13169" s="3"/>
      <c r="N13169" s="3"/>
      <c r="O13169" s="3"/>
      <c r="P13169" s="3"/>
      <c r="Q13169" s="8">
        <v>41.1706</v>
      </c>
      <c r="R13169" s="5" t="s">
        <v>21440</v>
      </c>
    </row>
    <row r="13170" spans="1:18" ht="42" x14ac:dyDescent="0.3">
      <c r="A13170" s="5"/>
      <c r="B13170" s="5"/>
      <c r="C13170" s="5"/>
      <c r="D13170" s="5"/>
      <c r="E13170" s="5"/>
      <c r="F13170" s="3" t="s">
        <v>9100</v>
      </c>
      <c r="G13170" s="3">
        <v>36.519550000000002</v>
      </c>
      <c r="H13170" s="3">
        <v>0</v>
      </c>
      <c r="I13170" s="3">
        <v>0</v>
      </c>
      <c r="J13170" s="3"/>
      <c r="K13170" s="3"/>
      <c r="L13170" s="3"/>
      <c r="M13170" s="3"/>
      <c r="N13170" s="3"/>
      <c r="O13170" s="3"/>
      <c r="P13170" s="3"/>
      <c r="Q13170" s="8">
        <v>36.519550000000002</v>
      </c>
      <c r="R13170" s="5"/>
    </row>
    <row r="13171" spans="1:18" ht="31.5" x14ac:dyDescent="0.3">
      <c r="A13171" s="7"/>
      <c r="B13171" s="7"/>
      <c r="C13171" s="7"/>
      <c r="D13171" s="7"/>
      <c r="E13171" s="7"/>
      <c r="F13171" s="3" t="s">
        <v>9101</v>
      </c>
      <c r="G13171" s="3">
        <v>4.6510499999999997</v>
      </c>
      <c r="H13171" s="3">
        <v>0</v>
      </c>
      <c r="I13171" s="3">
        <v>0</v>
      </c>
      <c r="J13171" s="3"/>
      <c r="K13171" s="3"/>
      <c r="L13171" s="3"/>
      <c r="M13171" s="3"/>
      <c r="N13171" s="3"/>
      <c r="O13171" s="3"/>
      <c r="P13171" s="3"/>
      <c r="Q13171" s="8">
        <v>4.6510499999999997</v>
      </c>
      <c r="R13171" s="7"/>
    </row>
    <row r="13172" spans="1:18" ht="63" x14ac:dyDescent="0.3">
      <c r="A13172" s="3" t="s">
        <v>5189</v>
      </c>
      <c r="B13172" s="3" t="s">
        <v>13479</v>
      </c>
      <c r="C13172" s="3">
        <v>1.4999999999999999E-2</v>
      </c>
      <c r="D13172" s="3">
        <v>2021</v>
      </c>
      <c r="E13172" s="3">
        <v>2021</v>
      </c>
      <c r="F13172" s="3" t="s">
        <v>22</v>
      </c>
      <c r="G13172" s="3">
        <v>0</v>
      </c>
      <c r="H13172" s="3">
        <v>0</v>
      </c>
      <c r="I13172" s="3">
        <v>0</v>
      </c>
      <c r="J13172" s="3"/>
      <c r="K13172" s="3"/>
      <c r="L13172" s="3"/>
      <c r="M13172" s="3"/>
      <c r="N13172" s="3"/>
      <c r="O13172" s="3"/>
      <c r="P13172" s="3"/>
      <c r="Q13172" s="8">
        <v>0</v>
      </c>
      <c r="R13172" s="7" t="s">
        <v>21441</v>
      </c>
    </row>
    <row r="13173" spans="1:18" ht="63" x14ac:dyDescent="0.3">
      <c r="A13173" s="3" t="s">
        <v>5190</v>
      </c>
      <c r="B13173" s="3" t="s">
        <v>13480</v>
      </c>
      <c r="C13173" s="3">
        <v>2.0299999999999999E-2</v>
      </c>
      <c r="D13173" s="3">
        <v>2021</v>
      </c>
      <c r="E13173" s="3">
        <v>2021</v>
      </c>
      <c r="F13173" s="3" t="s">
        <v>22</v>
      </c>
      <c r="G13173" s="3">
        <v>0</v>
      </c>
      <c r="H13173" s="3">
        <v>0</v>
      </c>
      <c r="I13173" s="3">
        <v>0</v>
      </c>
      <c r="J13173" s="3"/>
      <c r="K13173" s="3"/>
      <c r="L13173" s="3"/>
      <c r="M13173" s="3"/>
      <c r="N13173" s="3"/>
      <c r="O13173" s="3"/>
      <c r="P13173" s="3"/>
      <c r="Q13173" s="8">
        <v>0</v>
      </c>
      <c r="R13173" s="3" t="s">
        <v>21442</v>
      </c>
    </row>
    <row r="13174" spans="1:18" ht="63" x14ac:dyDescent="0.3">
      <c r="A13174" s="3" t="s">
        <v>5191</v>
      </c>
      <c r="B13174" s="3" t="s">
        <v>13481</v>
      </c>
      <c r="C13174" s="3">
        <v>1.52E-2</v>
      </c>
      <c r="D13174" s="3">
        <v>2021</v>
      </c>
      <c r="E13174" s="3">
        <v>2021</v>
      </c>
      <c r="F13174" s="3" t="s">
        <v>22</v>
      </c>
      <c r="G13174" s="3">
        <v>0</v>
      </c>
      <c r="H13174" s="3">
        <v>0</v>
      </c>
      <c r="I13174" s="3">
        <v>0</v>
      </c>
      <c r="J13174" s="3"/>
      <c r="K13174" s="3"/>
      <c r="L13174" s="3"/>
      <c r="M13174" s="3"/>
      <c r="N13174" s="3"/>
      <c r="O13174" s="3"/>
      <c r="P13174" s="3"/>
      <c r="Q13174" s="8">
        <v>0</v>
      </c>
      <c r="R13174" s="3" t="s">
        <v>21443</v>
      </c>
    </row>
    <row r="13175" spans="1:18" ht="63" x14ac:dyDescent="0.3">
      <c r="A13175" s="3" t="s">
        <v>5192</v>
      </c>
      <c r="B13175" s="3" t="s">
        <v>13482</v>
      </c>
      <c r="C13175" s="3">
        <v>1.7000000000000001E-2</v>
      </c>
      <c r="D13175" s="3">
        <v>2021</v>
      </c>
      <c r="E13175" s="3">
        <v>2021</v>
      </c>
      <c r="F13175" s="3" t="s">
        <v>22</v>
      </c>
      <c r="G13175" s="3">
        <v>0</v>
      </c>
      <c r="H13175" s="3">
        <v>0</v>
      </c>
      <c r="I13175" s="3">
        <v>0</v>
      </c>
      <c r="J13175" s="3"/>
      <c r="K13175" s="3"/>
      <c r="L13175" s="3"/>
      <c r="M13175" s="3"/>
      <c r="N13175" s="3"/>
      <c r="O13175" s="3"/>
      <c r="P13175" s="3"/>
      <c r="Q13175" s="8">
        <v>0</v>
      </c>
      <c r="R13175" s="3" t="s">
        <v>21444</v>
      </c>
    </row>
    <row r="13176" spans="1:18" ht="63" x14ac:dyDescent="0.3">
      <c r="A13176" s="6" t="s">
        <v>5193</v>
      </c>
      <c r="B13176" s="6" t="s">
        <v>13483</v>
      </c>
      <c r="C13176" s="6">
        <v>3.2000000000000002E-3</v>
      </c>
      <c r="D13176" s="6">
        <v>2021</v>
      </c>
      <c r="E13176" s="6">
        <v>2022</v>
      </c>
      <c r="F13176" s="3" t="s">
        <v>22</v>
      </c>
      <c r="G13176" s="3">
        <v>33.094189999999998</v>
      </c>
      <c r="H13176" s="3">
        <v>0</v>
      </c>
      <c r="I13176" s="3">
        <v>0</v>
      </c>
      <c r="J13176" s="3"/>
      <c r="K13176" s="3"/>
      <c r="L13176" s="3"/>
      <c r="M13176" s="3"/>
      <c r="N13176" s="3"/>
      <c r="O13176" s="3"/>
      <c r="P13176" s="3"/>
      <c r="Q13176" s="8">
        <v>33.094189999999998</v>
      </c>
      <c r="R13176" s="6" t="s">
        <v>21445</v>
      </c>
    </row>
    <row r="13177" spans="1:18" ht="42" x14ac:dyDescent="0.3">
      <c r="A13177" s="5"/>
      <c r="B13177" s="5"/>
      <c r="C13177" s="5"/>
      <c r="D13177" s="5"/>
      <c r="E13177" s="5"/>
      <c r="F13177" s="3" t="s">
        <v>9100</v>
      </c>
      <c r="G13177" s="3">
        <v>28.44314</v>
      </c>
      <c r="H13177" s="3">
        <v>0</v>
      </c>
      <c r="I13177" s="3">
        <v>0</v>
      </c>
      <c r="J13177" s="3"/>
      <c r="K13177" s="3"/>
      <c r="L13177" s="3"/>
      <c r="M13177" s="3"/>
      <c r="N13177" s="3"/>
      <c r="O13177" s="3"/>
      <c r="P13177" s="3"/>
      <c r="Q13177" s="8">
        <v>28.44314</v>
      </c>
      <c r="R13177" s="5"/>
    </row>
    <row r="13178" spans="1:18" ht="31.5" x14ac:dyDescent="0.3">
      <c r="A13178" s="7"/>
      <c r="B13178" s="7"/>
      <c r="C13178" s="7"/>
      <c r="D13178" s="7"/>
      <c r="E13178" s="7"/>
      <c r="F13178" s="3" t="s">
        <v>9101</v>
      </c>
      <c r="G13178" s="3">
        <v>4.6510499999999997</v>
      </c>
      <c r="H13178" s="3">
        <v>0</v>
      </c>
      <c r="I13178" s="3">
        <v>0</v>
      </c>
      <c r="J13178" s="3"/>
      <c r="K13178" s="3"/>
      <c r="L13178" s="3"/>
      <c r="M13178" s="3"/>
      <c r="N13178" s="3"/>
      <c r="O13178" s="3"/>
      <c r="P13178" s="3"/>
      <c r="Q13178" s="8">
        <v>4.6510499999999997</v>
      </c>
      <c r="R13178" s="7"/>
    </row>
    <row r="13179" spans="1:18" ht="63" x14ac:dyDescent="0.3">
      <c r="A13179" s="6" t="s">
        <v>5194</v>
      </c>
      <c r="B13179" s="6" t="s">
        <v>13484</v>
      </c>
      <c r="C13179" s="6">
        <v>5.1999999999999998E-3</v>
      </c>
      <c r="D13179" s="6">
        <v>2021</v>
      </c>
      <c r="E13179" s="6">
        <v>2022</v>
      </c>
      <c r="F13179" s="3" t="s">
        <v>22</v>
      </c>
      <c r="G13179" s="3">
        <v>40.612110000000001</v>
      </c>
      <c r="H13179" s="3">
        <v>0</v>
      </c>
      <c r="I13179" s="3">
        <v>0</v>
      </c>
      <c r="J13179" s="3"/>
      <c r="K13179" s="3"/>
      <c r="L13179" s="3"/>
      <c r="M13179" s="3"/>
      <c r="N13179" s="3"/>
      <c r="O13179" s="3"/>
      <c r="P13179" s="3"/>
      <c r="Q13179" s="8">
        <v>40.612110000000001</v>
      </c>
      <c r="R13179" s="5" t="s">
        <v>21446</v>
      </c>
    </row>
    <row r="13180" spans="1:18" ht="42" x14ac:dyDescent="0.3">
      <c r="A13180" s="5"/>
      <c r="B13180" s="5"/>
      <c r="C13180" s="5"/>
      <c r="D13180" s="5"/>
      <c r="E13180" s="5"/>
      <c r="F13180" s="3" t="s">
        <v>9100</v>
      </c>
      <c r="G13180" s="3">
        <v>35.961060000000003</v>
      </c>
      <c r="H13180" s="3">
        <v>0</v>
      </c>
      <c r="I13180" s="3">
        <v>0</v>
      </c>
      <c r="J13180" s="3"/>
      <c r="K13180" s="3"/>
      <c r="L13180" s="3"/>
      <c r="M13180" s="3"/>
      <c r="N13180" s="3"/>
      <c r="O13180" s="3"/>
      <c r="P13180" s="3"/>
      <c r="Q13180" s="8">
        <v>35.961060000000003</v>
      </c>
      <c r="R13180" s="5"/>
    </row>
    <row r="13181" spans="1:18" ht="31.5" x14ac:dyDescent="0.3">
      <c r="A13181" s="7"/>
      <c r="B13181" s="7"/>
      <c r="C13181" s="7"/>
      <c r="D13181" s="7"/>
      <c r="E13181" s="7"/>
      <c r="F13181" s="3" t="s">
        <v>9101</v>
      </c>
      <c r="G13181" s="3">
        <v>4.6510499999999997</v>
      </c>
      <c r="H13181" s="3">
        <v>0</v>
      </c>
      <c r="I13181" s="3">
        <v>0</v>
      </c>
      <c r="J13181" s="3"/>
      <c r="K13181" s="3"/>
      <c r="L13181" s="3"/>
      <c r="M13181" s="3"/>
      <c r="N13181" s="3"/>
      <c r="O13181" s="3"/>
      <c r="P13181" s="3"/>
      <c r="Q13181" s="8">
        <v>4.6510499999999997</v>
      </c>
      <c r="R13181" s="7"/>
    </row>
    <row r="13182" spans="1:18" ht="63" x14ac:dyDescent="0.3">
      <c r="A13182" s="3" t="s">
        <v>5195</v>
      </c>
      <c r="B13182" s="3" t="s">
        <v>13485</v>
      </c>
      <c r="C13182" s="3">
        <v>2.8E-3</v>
      </c>
      <c r="D13182" s="3">
        <v>2021</v>
      </c>
      <c r="E13182" s="3">
        <v>2021</v>
      </c>
      <c r="F13182" s="3" t="s">
        <v>22</v>
      </c>
      <c r="G13182" s="3">
        <v>0</v>
      </c>
      <c r="H13182" s="3">
        <v>0</v>
      </c>
      <c r="I13182" s="3">
        <v>0</v>
      </c>
      <c r="J13182" s="3"/>
      <c r="K13182" s="3"/>
      <c r="L13182" s="3"/>
      <c r="M13182" s="3"/>
      <c r="N13182" s="3"/>
      <c r="O13182" s="3"/>
      <c r="P13182" s="3"/>
      <c r="Q13182" s="8">
        <v>0</v>
      </c>
      <c r="R13182" s="7" t="s">
        <v>21447</v>
      </c>
    </row>
    <row r="13183" spans="1:18" ht="63" x14ac:dyDescent="0.3">
      <c r="A13183" s="3" t="s">
        <v>5196</v>
      </c>
      <c r="B13183" s="3" t="s">
        <v>13486</v>
      </c>
      <c r="C13183" s="3">
        <v>1.32E-2</v>
      </c>
      <c r="D13183" s="3">
        <v>2021</v>
      </c>
      <c r="E13183" s="3">
        <v>2021</v>
      </c>
      <c r="F13183" s="3" t="s">
        <v>22</v>
      </c>
      <c r="G13183" s="3">
        <v>0</v>
      </c>
      <c r="H13183" s="3">
        <v>0</v>
      </c>
      <c r="I13183" s="3">
        <v>0</v>
      </c>
      <c r="J13183" s="3"/>
      <c r="K13183" s="3"/>
      <c r="L13183" s="3"/>
      <c r="M13183" s="3"/>
      <c r="N13183" s="3"/>
      <c r="O13183" s="3"/>
      <c r="P13183" s="3"/>
      <c r="Q13183" s="8">
        <v>0</v>
      </c>
      <c r="R13183" s="3" t="s">
        <v>21448</v>
      </c>
    </row>
    <row r="13184" spans="1:18" ht="63" x14ac:dyDescent="0.3">
      <c r="A13184" s="3" t="s">
        <v>5197</v>
      </c>
      <c r="B13184" s="3" t="s">
        <v>13487</v>
      </c>
      <c r="C13184" s="3">
        <v>2.8E-3</v>
      </c>
      <c r="D13184" s="3">
        <v>2021</v>
      </c>
      <c r="E13184" s="3">
        <v>2021</v>
      </c>
      <c r="F13184" s="3" t="s">
        <v>22</v>
      </c>
      <c r="G13184" s="3">
        <v>0</v>
      </c>
      <c r="H13184" s="3">
        <v>0</v>
      </c>
      <c r="I13184" s="3">
        <v>0</v>
      </c>
      <c r="J13184" s="3"/>
      <c r="K13184" s="3"/>
      <c r="L13184" s="3"/>
      <c r="M13184" s="3"/>
      <c r="N13184" s="3"/>
      <c r="O13184" s="3"/>
      <c r="P13184" s="3"/>
      <c r="Q13184" s="8">
        <v>0</v>
      </c>
      <c r="R13184" s="3" t="s">
        <v>21449</v>
      </c>
    </row>
    <row r="13185" spans="1:18" ht="63" x14ac:dyDescent="0.3">
      <c r="A13185" s="6" t="s">
        <v>5198</v>
      </c>
      <c r="B13185" s="6" t="s">
        <v>13488</v>
      </c>
      <c r="C13185" s="6">
        <v>2.8500000000000001E-3</v>
      </c>
      <c r="D13185" s="6">
        <v>2021</v>
      </c>
      <c r="E13185" s="6">
        <v>2022</v>
      </c>
      <c r="F13185" s="3" t="s">
        <v>22</v>
      </c>
      <c r="G13185" s="3">
        <v>30.451509999999999</v>
      </c>
      <c r="H13185" s="3">
        <v>0</v>
      </c>
      <c r="I13185" s="3">
        <v>0</v>
      </c>
      <c r="J13185" s="3"/>
      <c r="K13185" s="3"/>
      <c r="L13185" s="3"/>
      <c r="M13185" s="3"/>
      <c r="N13185" s="3"/>
      <c r="O13185" s="3"/>
      <c r="P13185" s="3"/>
      <c r="Q13185" s="8">
        <v>30.451509999999999</v>
      </c>
      <c r="R13185" s="6" t="s">
        <v>21450</v>
      </c>
    </row>
    <row r="13186" spans="1:18" ht="42" x14ac:dyDescent="0.3">
      <c r="A13186" s="5"/>
      <c r="B13186" s="5"/>
      <c r="C13186" s="5"/>
      <c r="D13186" s="5"/>
      <c r="E13186" s="5"/>
      <c r="F13186" s="3" t="s">
        <v>9100</v>
      </c>
      <c r="G13186" s="3">
        <v>25.800460000000001</v>
      </c>
      <c r="H13186" s="3">
        <v>0</v>
      </c>
      <c r="I13186" s="3">
        <v>0</v>
      </c>
      <c r="J13186" s="3"/>
      <c r="K13186" s="3"/>
      <c r="L13186" s="3"/>
      <c r="M13186" s="3"/>
      <c r="N13186" s="3"/>
      <c r="O13186" s="3"/>
      <c r="P13186" s="3"/>
      <c r="Q13186" s="8">
        <v>25.800460000000001</v>
      </c>
      <c r="R13186" s="5"/>
    </row>
    <row r="13187" spans="1:18" ht="31.5" x14ac:dyDescent="0.3">
      <c r="A13187" s="7"/>
      <c r="B13187" s="7"/>
      <c r="C13187" s="7"/>
      <c r="D13187" s="7"/>
      <c r="E13187" s="7"/>
      <c r="F13187" s="3" t="s">
        <v>9101</v>
      </c>
      <c r="G13187" s="3">
        <v>4.6510499999999997</v>
      </c>
      <c r="H13187" s="3">
        <v>0</v>
      </c>
      <c r="I13187" s="3">
        <v>0</v>
      </c>
      <c r="J13187" s="3"/>
      <c r="K13187" s="3"/>
      <c r="L13187" s="3"/>
      <c r="M13187" s="3"/>
      <c r="N13187" s="3"/>
      <c r="O13187" s="3"/>
      <c r="P13187" s="3"/>
      <c r="Q13187" s="8">
        <v>4.6510499999999997</v>
      </c>
      <c r="R13187" s="7"/>
    </row>
    <row r="13188" spans="1:18" ht="63" x14ac:dyDescent="0.3">
      <c r="A13188" s="3" t="s">
        <v>5199</v>
      </c>
      <c r="B13188" s="3" t="s">
        <v>13489</v>
      </c>
      <c r="C13188" s="3">
        <v>1.9900000000000001E-2</v>
      </c>
      <c r="D13188" s="3">
        <v>2021</v>
      </c>
      <c r="E13188" s="3">
        <v>2021</v>
      </c>
      <c r="F13188" s="3" t="s">
        <v>22</v>
      </c>
      <c r="G13188" s="3">
        <v>0</v>
      </c>
      <c r="H13188" s="3">
        <v>0</v>
      </c>
      <c r="I13188" s="3">
        <v>0</v>
      </c>
      <c r="J13188" s="3"/>
      <c r="K13188" s="3"/>
      <c r="L13188" s="3"/>
      <c r="M13188" s="3"/>
      <c r="N13188" s="3"/>
      <c r="O13188" s="3"/>
      <c r="P13188" s="3"/>
      <c r="Q13188" s="8">
        <v>0</v>
      </c>
      <c r="R13188" s="7" t="s">
        <v>21451</v>
      </c>
    </row>
    <row r="13189" spans="1:18" ht="63" x14ac:dyDescent="0.3">
      <c r="A13189" s="6" t="s">
        <v>5200</v>
      </c>
      <c r="B13189" s="6" t="s">
        <v>13490</v>
      </c>
      <c r="C13189" s="6">
        <v>3.8500000000000001E-3</v>
      </c>
      <c r="D13189" s="6">
        <v>2021</v>
      </c>
      <c r="E13189" s="6">
        <v>2022</v>
      </c>
      <c r="F13189" s="3" t="s">
        <v>22</v>
      </c>
      <c r="G13189" s="3">
        <v>31.34327</v>
      </c>
      <c r="H13189" s="3">
        <v>0</v>
      </c>
      <c r="I13189" s="3">
        <v>0</v>
      </c>
      <c r="J13189" s="3"/>
      <c r="K13189" s="3"/>
      <c r="L13189" s="3"/>
      <c r="M13189" s="3"/>
      <c r="N13189" s="3"/>
      <c r="O13189" s="3"/>
      <c r="P13189" s="3"/>
      <c r="Q13189" s="8">
        <v>31.34327</v>
      </c>
      <c r="R13189" s="6" t="s">
        <v>21452</v>
      </c>
    </row>
    <row r="13190" spans="1:18" ht="42" x14ac:dyDescent="0.3">
      <c r="A13190" s="5"/>
      <c r="B13190" s="5"/>
      <c r="C13190" s="5"/>
      <c r="D13190" s="5"/>
      <c r="E13190" s="5"/>
      <c r="F13190" s="3" t="s">
        <v>9100</v>
      </c>
      <c r="G13190" s="3">
        <v>26.692219999999999</v>
      </c>
      <c r="H13190" s="3">
        <v>0</v>
      </c>
      <c r="I13190" s="3">
        <v>0</v>
      </c>
      <c r="J13190" s="3"/>
      <c r="K13190" s="3"/>
      <c r="L13190" s="3"/>
      <c r="M13190" s="3"/>
      <c r="N13190" s="3"/>
      <c r="O13190" s="3"/>
      <c r="P13190" s="3"/>
      <c r="Q13190" s="8">
        <v>26.692219999999999</v>
      </c>
      <c r="R13190" s="5"/>
    </row>
    <row r="13191" spans="1:18" ht="31.5" x14ac:dyDescent="0.3">
      <c r="A13191" s="7"/>
      <c r="B13191" s="7"/>
      <c r="C13191" s="7"/>
      <c r="D13191" s="7"/>
      <c r="E13191" s="7"/>
      <c r="F13191" s="3" t="s">
        <v>9101</v>
      </c>
      <c r="G13191" s="3">
        <v>4.6510499999999997</v>
      </c>
      <c r="H13191" s="3">
        <v>0</v>
      </c>
      <c r="I13191" s="3">
        <v>0</v>
      </c>
      <c r="J13191" s="3"/>
      <c r="K13191" s="3"/>
      <c r="L13191" s="3"/>
      <c r="M13191" s="3"/>
      <c r="N13191" s="3"/>
      <c r="O13191" s="3"/>
      <c r="P13191" s="3"/>
      <c r="Q13191" s="8">
        <v>4.6510499999999997</v>
      </c>
      <c r="R13191" s="7"/>
    </row>
    <row r="13192" spans="1:18" ht="63" x14ac:dyDescent="0.3">
      <c r="A13192" s="6" t="s">
        <v>5201</v>
      </c>
      <c r="B13192" s="6" t="s">
        <v>13491</v>
      </c>
      <c r="C13192" s="6">
        <v>3.8E-3</v>
      </c>
      <c r="D13192" s="6">
        <v>2021</v>
      </c>
      <c r="E13192" s="6">
        <v>2022</v>
      </c>
      <c r="F13192" s="3" t="s">
        <v>22</v>
      </c>
      <c r="G13192" s="3">
        <v>31.454350000000002</v>
      </c>
      <c r="H13192" s="3">
        <v>0</v>
      </c>
      <c r="I13192" s="3">
        <v>0</v>
      </c>
      <c r="J13192" s="3"/>
      <c r="K13192" s="3"/>
      <c r="L13192" s="3"/>
      <c r="M13192" s="3"/>
      <c r="N13192" s="3"/>
      <c r="O13192" s="3"/>
      <c r="P13192" s="3"/>
      <c r="Q13192" s="8">
        <v>31.454350000000002</v>
      </c>
      <c r="R13192" s="5" t="s">
        <v>21453</v>
      </c>
    </row>
    <row r="13193" spans="1:18" ht="42" x14ac:dyDescent="0.3">
      <c r="A13193" s="5"/>
      <c r="B13193" s="5"/>
      <c r="C13193" s="5"/>
      <c r="D13193" s="5"/>
      <c r="E13193" s="5"/>
      <c r="F13193" s="3" t="s">
        <v>9100</v>
      </c>
      <c r="G13193" s="3">
        <v>26.8033</v>
      </c>
      <c r="H13193" s="3">
        <v>0</v>
      </c>
      <c r="I13193" s="3">
        <v>0</v>
      </c>
      <c r="J13193" s="3"/>
      <c r="K13193" s="3"/>
      <c r="L13193" s="3"/>
      <c r="M13193" s="3"/>
      <c r="N13193" s="3"/>
      <c r="O13193" s="3"/>
      <c r="P13193" s="3"/>
      <c r="Q13193" s="8">
        <v>26.8033</v>
      </c>
      <c r="R13193" s="5"/>
    </row>
    <row r="13194" spans="1:18" ht="31.5" x14ac:dyDescent="0.3">
      <c r="A13194" s="7"/>
      <c r="B13194" s="7"/>
      <c r="C13194" s="7"/>
      <c r="D13194" s="7"/>
      <c r="E13194" s="7"/>
      <c r="F13194" s="3" t="s">
        <v>9101</v>
      </c>
      <c r="G13194" s="3">
        <v>4.6510499999999997</v>
      </c>
      <c r="H13194" s="3">
        <v>0</v>
      </c>
      <c r="I13194" s="3">
        <v>0</v>
      </c>
      <c r="J13194" s="3"/>
      <c r="K13194" s="3"/>
      <c r="L13194" s="3"/>
      <c r="M13194" s="3"/>
      <c r="N13194" s="3"/>
      <c r="O13194" s="3"/>
      <c r="P13194" s="3"/>
      <c r="Q13194" s="8">
        <v>4.6510499999999997</v>
      </c>
      <c r="R13194" s="7"/>
    </row>
    <row r="13195" spans="1:18" ht="63" x14ac:dyDescent="0.3">
      <c r="A13195" s="6" t="s">
        <v>5202</v>
      </c>
      <c r="B13195" s="6" t="s">
        <v>13492</v>
      </c>
      <c r="C13195" s="6">
        <v>1.2999999999999999E-3</v>
      </c>
      <c r="D13195" s="6">
        <v>2021</v>
      </c>
      <c r="E13195" s="6">
        <v>2022</v>
      </c>
      <c r="F13195" s="3" t="s">
        <v>22</v>
      </c>
      <c r="G13195" s="3">
        <v>28.270620000000001</v>
      </c>
      <c r="H13195" s="3">
        <v>0</v>
      </c>
      <c r="I13195" s="3">
        <v>0</v>
      </c>
      <c r="J13195" s="3"/>
      <c r="K13195" s="3"/>
      <c r="L13195" s="3"/>
      <c r="M13195" s="3"/>
      <c r="N13195" s="3"/>
      <c r="O13195" s="3"/>
      <c r="P13195" s="3"/>
      <c r="Q13195" s="8">
        <v>28.270620000000001</v>
      </c>
      <c r="R13195" s="5" t="s">
        <v>21454</v>
      </c>
    </row>
    <row r="13196" spans="1:18" ht="42" x14ac:dyDescent="0.3">
      <c r="A13196" s="5"/>
      <c r="B13196" s="5"/>
      <c r="C13196" s="5"/>
      <c r="D13196" s="5"/>
      <c r="E13196" s="5"/>
      <c r="F13196" s="3" t="s">
        <v>9100</v>
      </c>
      <c r="G13196" s="3">
        <v>23.61957</v>
      </c>
      <c r="H13196" s="3">
        <v>0</v>
      </c>
      <c r="I13196" s="3">
        <v>0</v>
      </c>
      <c r="J13196" s="3"/>
      <c r="K13196" s="3"/>
      <c r="L13196" s="3"/>
      <c r="M13196" s="3"/>
      <c r="N13196" s="3"/>
      <c r="O13196" s="3"/>
      <c r="P13196" s="3"/>
      <c r="Q13196" s="8">
        <v>23.61957</v>
      </c>
      <c r="R13196" s="5"/>
    </row>
    <row r="13197" spans="1:18" ht="31.5" x14ac:dyDescent="0.3">
      <c r="A13197" s="7"/>
      <c r="B13197" s="7"/>
      <c r="C13197" s="7"/>
      <c r="D13197" s="7"/>
      <c r="E13197" s="7"/>
      <c r="F13197" s="3" t="s">
        <v>9101</v>
      </c>
      <c r="G13197" s="3">
        <v>4.6510499999999997</v>
      </c>
      <c r="H13197" s="3">
        <v>0</v>
      </c>
      <c r="I13197" s="3">
        <v>0</v>
      </c>
      <c r="J13197" s="3"/>
      <c r="K13197" s="3"/>
      <c r="L13197" s="3"/>
      <c r="M13197" s="3"/>
      <c r="N13197" s="3"/>
      <c r="O13197" s="3"/>
      <c r="P13197" s="3"/>
      <c r="Q13197" s="8">
        <v>4.6510499999999997</v>
      </c>
      <c r="R13197" s="7"/>
    </row>
    <row r="13198" spans="1:18" ht="63" x14ac:dyDescent="0.3">
      <c r="A13198" s="6" t="s">
        <v>5203</v>
      </c>
      <c r="B13198" s="6" t="s">
        <v>13493</v>
      </c>
      <c r="C13198" s="6">
        <v>7.0000000000000001E-3</v>
      </c>
      <c r="D13198" s="6">
        <v>2021</v>
      </c>
      <c r="E13198" s="6">
        <v>2022</v>
      </c>
      <c r="F13198" s="3" t="s">
        <v>22</v>
      </c>
      <c r="G13198" s="3">
        <v>36.463740000000001</v>
      </c>
      <c r="H13198" s="3">
        <v>0</v>
      </c>
      <c r="I13198" s="3">
        <v>0</v>
      </c>
      <c r="J13198" s="3"/>
      <c r="K13198" s="3"/>
      <c r="L13198" s="3"/>
      <c r="M13198" s="3"/>
      <c r="N13198" s="3"/>
      <c r="O13198" s="3"/>
      <c r="P13198" s="3"/>
      <c r="Q13198" s="8">
        <v>36.463740000000001</v>
      </c>
      <c r="R13198" s="5" t="s">
        <v>21455</v>
      </c>
    </row>
    <row r="13199" spans="1:18" ht="42" x14ac:dyDescent="0.3">
      <c r="A13199" s="5"/>
      <c r="B13199" s="5"/>
      <c r="C13199" s="5"/>
      <c r="D13199" s="5"/>
      <c r="E13199" s="5"/>
      <c r="F13199" s="3" t="s">
        <v>9100</v>
      </c>
      <c r="G13199" s="3">
        <v>31.81269</v>
      </c>
      <c r="H13199" s="3">
        <v>0</v>
      </c>
      <c r="I13199" s="3">
        <v>0</v>
      </c>
      <c r="J13199" s="3"/>
      <c r="K13199" s="3"/>
      <c r="L13199" s="3"/>
      <c r="M13199" s="3"/>
      <c r="N13199" s="3"/>
      <c r="O13199" s="3"/>
      <c r="P13199" s="3"/>
      <c r="Q13199" s="8">
        <v>31.81269</v>
      </c>
      <c r="R13199" s="5"/>
    </row>
    <row r="13200" spans="1:18" ht="31.5" x14ac:dyDescent="0.3">
      <c r="A13200" s="7"/>
      <c r="B13200" s="7"/>
      <c r="C13200" s="7"/>
      <c r="D13200" s="7"/>
      <c r="E13200" s="7"/>
      <c r="F13200" s="3" t="s">
        <v>9101</v>
      </c>
      <c r="G13200" s="3">
        <v>4.6510499999999997</v>
      </c>
      <c r="H13200" s="3">
        <v>0</v>
      </c>
      <c r="I13200" s="3">
        <v>0</v>
      </c>
      <c r="J13200" s="3"/>
      <c r="K13200" s="3"/>
      <c r="L13200" s="3"/>
      <c r="M13200" s="3"/>
      <c r="N13200" s="3"/>
      <c r="O13200" s="3"/>
      <c r="P13200" s="3"/>
      <c r="Q13200" s="8">
        <v>4.6510499999999997</v>
      </c>
      <c r="R13200" s="7"/>
    </row>
    <row r="13201" spans="1:18" ht="63" x14ac:dyDescent="0.3">
      <c r="A13201" s="3" t="s">
        <v>5204</v>
      </c>
      <c r="B13201" s="3" t="s">
        <v>13494</v>
      </c>
      <c r="C13201" s="3">
        <v>2.8E-3</v>
      </c>
      <c r="D13201" s="3">
        <v>2021</v>
      </c>
      <c r="E13201" s="3">
        <v>2021</v>
      </c>
      <c r="F13201" s="3" t="s">
        <v>22</v>
      </c>
      <c r="G13201" s="3">
        <v>0</v>
      </c>
      <c r="H13201" s="3">
        <v>0</v>
      </c>
      <c r="I13201" s="3">
        <v>0</v>
      </c>
      <c r="J13201" s="3"/>
      <c r="K13201" s="3"/>
      <c r="L13201" s="3"/>
      <c r="M13201" s="3"/>
      <c r="N13201" s="3"/>
      <c r="O13201" s="3"/>
      <c r="P13201" s="3"/>
      <c r="Q13201" s="8">
        <v>0</v>
      </c>
      <c r="R13201" s="7" t="s">
        <v>21456</v>
      </c>
    </row>
    <row r="13202" spans="1:18" ht="84" x14ac:dyDescent="0.3">
      <c r="A13202" s="6" t="s">
        <v>5205</v>
      </c>
      <c r="B13202" s="6" t="s">
        <v>13495</v>
      </c>
      <c r="C13202" s="6">
        <v>1E-3</v>
      </c>
      <c r="D13202" s="6">
        <v>2021</v>
      </c>
      <c r="E13202" s="6">
        <v>2022</v>
      </c>
      <c r="F13202" s="3" t="s">
        <v>22</v>
      </c>
      <c r="G13202" s="3">
        <v>25.427679999999999</v>
      </c>
      <c r="H13202" s="3">
        <v>0</v>
      </c>
      <c r="I13202" s="3">
        <v>0</v>
      </c>
      <c r="J13202" s="3"/>
      <c r="K13202" s="3"/>
      <c r="L13202" s="3"/>
      <c r="M13202" s="3"/>
      <c r="N13202" s="3"/>
      <c r="O13202" s="3"/>
      <c r="P13202" s="3"/>
      <c r="Q13202" s="8">
        <v>25.427679999999999</v>
      </c>
      <c r="R13202" s="6" t="s">
        <v>21457</v>
      </c>
    </row>
    <row r="13203" spans="1:18" ht="42" x14ac:dyDescent="0.3">
      <c r="A13203" s="5"/>
      <c r="B13203" s="5"/>
      <c r="C13203" s="5"/>
      <c r="D13203" s="5"/>
      <c r="E13203" s="5"/>
      <c r="F13203" s="3" t="s">
        <v>9100</v>
      </c>
      <c r="G13203" s="3">
        <v>20.776630000000001</v>
      </c>
      <c r="H13203" s="3">
        <v>0</v>
      </c>
      <c r="I13203" s="3">
        <v>0</v>
      </c>
      <c r="J13203" s="3"/>
      <c r="K13203" s="3"/>
      <c r="L13203" s="3"/>
      <c r="M13203" s="3"/>
      <c r="N13203" s="3"/>
      <c r="O13203" s="3"/>
      <c r="P13203" s="3"/>
      <c r="Q13203" s="8">
        <v>20.776630000000001</v>
      </c>
      <c r="R13203" s="5"/>
    </row>
    <row r="13204" spans="1:18" ht="31.5" x14ac:dyDescent="0.3">
      <c r="A13204" s="7"/>
      <c r="B13204" s="7"/>
      <c r="C13204" s="7"/>
      <c r="D13204" s="7"/>
      <c r="E13204" s="7"/>
      <c r="F13204" s="3" t="s">
        <v>9101</v>
      </c>
      <c r="G13204" s="3">
        <v>4.6510499999999997</v>
      </c>
      <c r="H13204" s="3">
        <v>0</v>
      </c>
      <c r="I13204" s="3">
        <v>0</v>
      </c>
      <c r="J13204" s="3"/>
      <c r="K13204" s="3"/>
      <c r="L13204" s="3"/>
      <c r="M13204" s="3"/>
      <c r="N13204" s="3"/>
      <c r="O13204" s="3"/>
      <c r="P13204" s="3"/>
      <c r="Q13204" s="8">
        <v>4.6510499999999997</v>
      </c>
      <c r="R13204" s="7"/>
    </row>
    <row r="13205" spans="1:18" ht="84" x14ac:dyDescent="0.3">
      <c r="A13205" s="6" t="s">
        <v>5206</v>
      </c>
      <c r="B13205" s="6" t="s">
        <v>13496</v>
      </c>
      <c r="C13205" s="6">
        <v>1.6000000000000001E-3</v>
      </c>
      <c r="D13205" s="6">
        <v>2021</v>
      </c>
      <c r="E13205" s="6">
        <v>2022</v>
      </c>
      <c r="F13205" s="3" t="s">
        <v>22</v>
      </c>
      <c r="G13205" s="3">
        <v>27.214590000000001</v>
      </c>
      <c r="H13205" s="3">
        <v>0</v>
      </c>
      <c r="I13205" s="3">
        <v>0</v>
      </c>
      <c r="J13205" s="3"/>
      <c r="K13205" s="3"/>
      <c r="L13205" s="3"/>
      <c r="M13205" s="3"/>
      <c r="N13205" s="3"/>
      <c r="O13205" s="3"/>
      <c r="P13205" s="3"/>
      <c r="Q13205" s="8">
        <v>27.214590000000001</v>
      </c>
      <c r="R13205" s="5" t="s">
        <v>21458</v>
      </c>
    </row>
    <row r="13206" spans="1:18" ht="42" x14ac:dyDescent="0.3">
      <c r="A13206" s="5"/>
      <c r="B13206" s="5"/>
      <c r="C13206" s="5"/>
      <c r="D13206" s="5"/>
      <c r="E13206" s="5"/>
      <c r="F13206" s="3" t="s">
        <v>9100</v>
      </c>
      <c r="G13206" s="3">
        <v>22.56354</v>
      </c>
      <c r="H13206" s="3">
        <v>0</v>
      </c>
      <c r="I13206" s="3">
        <v>0</v>
      </c>
      <c r="J13206" s="3"/>
      <c r="K13206" s="3"/>
      <c r="L13206" s="3"/>
      <c r="M13206" s="3"/>
      <c r="N13206" s="3"/>
      <c r="O13206" s="3"/>
      <c r="P13206" s="3"/>
      <c r="Q13206" s="8">
        <v>22.56354</v>
      </c>
      <c r="R13206" s="5"/>
    </row>
    <row r="13207" spans="1:18" ht="31.5" x14ac:dyDescent="0.3">
      <c r="A13207" s="7"/>
      <c r="B13207" s="7"/>
      <c r="C13207" s="7"/>
      <c r="D13207" s="7"/>
      <c r="E13207" s="7"/>
      <c r="F13207" s="3" t="s">
        <v>9101</v>
      </c>
      <c r="G13207" s="3">
        <v>4.6510499999999997</v>
      </c>
      <c r="H13207" s="3">
        <v>0</v>
      </c>
      <c r="I13207" s="3">
        <v>0</v>
      </c>
      <c r="J13207" s="3"/>
      <c r="K13207" s="3"/>
      <c r="L13207" s="3"/>
      <c r="M13207" s="3"/>
      <c r="N13207" s="3"/>
      <c r="O13207" s="3"/>
      <c r="P13207" s="3"/>
      <c r="Q13207" s="8">
        <v>4.6510499999999997</v>
      </c>
      <c r="R13207" s="7"/>
    </row>
    <row r="13208" spans="1:18" ht="84" x14ac:dyDescent="0.3">
      <c r="A13208" s="6" t="s">
        <v>5207</v>
      </c>
      <c r="B13208" s="6" t="s">
        <v>13497</v>
      </c>
      <c r="C13208" s="6">
        <v>1.6999999999999999E-3</v>
      </c>
      <c r="D13208" s="6">
        <v>2021</v>
      </c>
      <c r="E13208" s="6">
        <v>2022</v>
      </c>
      <c r="F13208" s="3" t="s">
        <v>22</v>
      </c>
      <c r="G13208" s="3">
        <v>24.49945</v>
      </c>
      <c r="H13208" s="3">
        <v>0</v>
      </c>
      <c r="I13208" s="3">
        <v>0</v>
      </c>
      <c r="J13208" s="3"/>
      <c r="K13208" s="3"/>
      <c r="L13208" s="3"/>
      <c r="M13208" s="3"/>
      <c r="N13208" s="3"/>
      <c r="O13208" s="3"/>
      <c r="P13208" s="3"/>
      <c r="Q13208" s="8">
        <v>24.49945</v>
      </c>
      <c r="R13208" s="5" t="s">
        <v>21459</v>
      </c>
    </row>
    <row r="13209" spans="1:18" ht="42" x14ac:dyDescent="0.3">
      <c r="A13209" s="5"/>
      <c r="B13209" s="5"/>
      <c r="C13209" s="5"/>
      <c r="D13209" s="5"/>
      <c r="E13209" s="5"/>
      <c r="F13209" s="3" t="s">
        <v>9100</v>
      </c>
      <c r="G13209" s="3">
        <v>19.848400000000002</v>
      </c>
      <c r="H13209" s="3">
        <v>0</v>
      </c>
      <c r="I13209" s="3">
        <v>0</v>
      </c>
      <c r="J13209" s="3"/>
      <c r="K13209" s="3"/>
      <c r="L13209" s="3"/>
      <c r="M13209" s="3"/>
      <c r="N13209" s="3"/>
      <c r="O13209" s="3"/>
      <c r="P13209" s="3"/>
      <c r="Q13209" s="8">
        <v>19.848400000000002</v>
      </c>
      <c r="R13209" s="5"/>
    </row>
    <row r="13210" spans="1:18" ht="31.5" x14ac:dyDescent="0.3">
      <c r="A13210" s="7"/>
      <c r="B13210" s="7"/>
      <c r="C13210" s="7"/>
      <c r="D13210" s="7"/>
      <c r="E13210" s="7"/>
      <c r="F13210" s="3" t="s">
        <v>9101</v>
      </c>
      <c r="G13210" s="3">
        <v>4.6510499999999997</v>
      </c>
      <c r="H13210" s="3">
        <v>0</v>
      </c>
      <c r="I13210" s="3">
        <v>0</v>
      </c>
      <c r="J13210" s="3"/>
      <c r="K13210" s="3"/>
      <c r="L13210" s="3"/>
      <c r="M13210" s="3"/>
      <c r="N13210" s="3"/>
      <c r="O13210" s="3"/>
      <c r="P13210" s="3"/>
      <c r="Q13210" s="8">
        <v>4.6510499999999997</v>
      </c>
      <c r="R13210" s="7"/>
    </row>
    <row r="13211" spans="1:18" ht="84" x14ac:dyDescent="0.3">
      <c r="A13211" s="6" t="s">
        <v>5208</v>
      </c>
      <c r="B13211" s="6" t="s">
        <v>13498</v>
      </c>
      <c r="C13211" s="6">
        <v>2.5000000000000001E-3</v>
      </c>
      <c r="D13211" s="6">
        <v>2021</v>
      </c>
      <c r="E13211" s="6">
        <v>2022</v>
      </c>
      <c r="F13211" s="3" t="s">
        <v>22</v>
      </c>
      <c r="G13211" s="3">
        <v>27.746960000000001</v>
      </c>
      <c r="H13211" s="3">
        <v>0</v>
      </c>
      <c r="I13211" s="3">
        <v>0</v>
      </c>
      <c r="J13211" s="3"/>
      <c r="K13211" s="3"/>
      <c r="L13211" s="3"/>
      <c r="M13211" s="3"/>
      <c r="N13211" s="3"/>
      <c r="O13211" s="3"/>
      <c r="P13211" s="3"/>
      <c r="Q13211" s="8">
        <v>27.746960000000001</v>
      </c>
      <c r="R13211" s="5" t="s">
        <v>21460</v>
      </c>
    </row>
    <row r="13212" spans="1:18" ht="42" x14ac:dyDescent="0.3">
      <c r="A13212" s="5"/>
      <c r="B13212" s="5"/>
      <c r="C13212" s="5"/>
      <c r="D13212" s="5"/>
      <c r="E13212" s="5"/>
      <c r="F13212" s="3" t="s">
        <v>9100</v>
      </c>
      <c r="G13212" s="3">
        <v>23.09591</v>
      </c>
      <c r="H13212" s="3">
        <v>0</v>
      </c>
      <c r="I13212" s="3">
        <v>0</v>
      </c>
      <c r="J13212" s="3"/>
      <c r="K13212" s="3"/>
      <c r="L13212" s="3"/>
      <c r="M13212" s="3"/>
      <c r="N13212" s="3"/>
      <c r="O13212" s="3"/>
      <c r="P13212" s="3"/>
      <c r="Q13212" s="8">
        <v>23.09591</v>
      </c>
      <c r="R13212" s="5"/>
    </row>
    <row r="13213" spans="1:18" ht="31.5" x14ac:dyDescent="0.3">
      <c r="A13213" s="7"/>
      <c r="B13213" s="7"/>
      <c r="C13213" s="7"/>
      <c r="D13213" s="7"/>
      <c r="E13213" s="7"/>
      <c r="F13213" s="3" t="s">
        <v>9101</v>
      </c>
      <c r="G13213" s="3">
        <v>4.6510499999999997</v>
      </c>
      <c r="H13213" s="3">
        <v>0</v>
      </c>
      <c r="I13213" s="3">
        <v>0</v>
      </c>
      <c r="J13213" s="3"/>
      <c r="K13213" s="3"/>
      <c r="L13213" s="3"/>
      <c r="M13213" s="3"/>
      <c r="N13213" s="3"/>
      <c r="O13213" s="3"/>
      <c r="P13213" s="3"/>
      <c r="Q13213" s="8">
        <v>4.6510499999999997</v>
      </c>
      <c r="R13213" s="7"/>
    </row>
    <row r="13214" spans="1:18" ht="84" x14ac:dyDescent="0.3">
      <c r="A13214" s="6" t="s">
        <v>5209</v>
      </c>
      <c r="B13214" s="6" t="s">
        <v>13499</v>
      </c>
      <c r="C13214" s="6">
        <v>1.5E-3</v>
      </c>
      <c r="D13214" s="6">
        <v>2021</v>
      </c>
      <c r="E13214" s="6">
        <v>2022</v>
      </c>
      <c r="F13214" s="3" t="s">
        <v>22</v>
      </c>
      <c r="G13214" s="3">
        <v>40.80621</v>
      </c>
      <c r="H13214" s="3">
        <v>0</v>
      </c>
      <c r="I13214" s="3">
        <v>0</v>
      </c>
      <c r="J13214" s="3"/>
      <c r="K13214" s="3"/>
      <c r="L13214" s="3"/>
      <c r="M13214" s="3"/>
      <c r="N13214" s="3"/>
      <c r="O13214" s="3"/>
      <c r="P13214" s="3"/>
      <c r="Q13214" s="8">
        <v>40.80621</v>
      </c>
      <c r="R13214" s="5" t="s">
        <v>21461</v>
      </c>
    </row>
    <row r="13215" spans="1:18" ht="42" x14ac:dyDescent="0.3">
      <c r="A13215" s="5"/>
      <c r="B13215" s="5"/>
      <c r="C13215" s="5"/>
      <c r="D13215" s="5"/>
      <c r="E13215" s="5"/>
      <c r="F13215" s="3" t="s">
        <v>9100</v>
      </c>
      <c r="G13215" s="3">
        <v>36.155160000000002</v>
      </c>
      <c r="H13215" s="3">
        <v>0</v>
      </c>
      <c r="I13215" s="3">
        <v>0</v>
      </c>
      <c r="J13215" s="3"/>
      <c r="K13215" s="3"/>
      <c r="L13215" s="3"/>
      <c r="M13215" s="3"/>
      <c r="N13215" s="3"/>
      <c r="O13215" s="3"/>
      <c r="P13215" s="3"/>
      <c r="Q13215" s="8">
        <v>36.155160000000002</v>
      </c>
      <c r="R13215" s="5"/>
    </row>
    <row r="13216" spans="1:18" ht="31.5" x14ac:dyDescent="0.3">
      <c r="A13216" s="7"/>
      <c r="B13216" s="7"/>
      <c r="C13216" s="7"/>
      <c r="D13216" s="7"/>
      <c r="E13216" s="7"/>
      <c r="F13216" s="3" t="s">
        <v>9101</v>
      </c>
      <c r="G13216" s="3">
        <v>4.6510499999999997</v>
      </c>
      <c r="H13216" s="3">
        <v>0</v>
      </c>
      <c r="I13216" s="3">
        <v>0</v>
      </c>
      <c r="J13216" s="3"/>
      <c r="K13216" s="3"/>
      <c r="L13216" s="3"/>
      <c r="M13216" s="3"/>
      <c r="N13216" s="3"/>
      <c r="O13216" s="3"/>
      <c r="P13216" s="3"/>
      <c r="Q13216" s="8">
        <v>4.6510499999999997</v>
      </c>
      <c r="R13216" s="7"/>
    </row>
    <row r="13217" spans="1:18" ht="94.5" x14ac:dyDescent="0.3">
      <c r="A13217" s="6" t="s">
        <v>5210</v>
      </c>
      <c r="B13217" s="6" t="s">
        <v>13500</v>
      </c>
      <c r="C13217" s="6">
        <v>3.8146800000000001</v>
      </c>
      <c r="D13217" s="6">
        <v>2022</v>
      </c>
      <c r="E13217" s="6">
        <v>2023</v>
      </c>
      <c r="F13217" s="3" t="s">
        <v>22</v>
      </c>
      <c r="G13217" s="3">
        <v>0</v>
      </c>
      <c r="H13217" s="3">
        <v>18025.10799</v>
      </c>
      <c r="I13217" s="3">
        <v>0</v>
      </c>
      <c r="J13217" s="3"/>
      <c r="K13217" s="3"/>
      <c r="L13217" s="3"/>
      <c r="M13217" s="3"/>
      <c r="N13217" s="3"/>
      <c r="O13217" s="3"/>
      <c r="P13217" s="3"/>
      <c r="Q13217" s="8">
        <v>18025.10799</v>
      </c>
      <c r="R13217" s="5" t="s">
        <v>21462</v>
      </c>
    </row>
    <row r="13218" spans="1:18" ht="42" x14ac:dyDescent="0.3">
      <c r="A13218" s="5"/>
      <c r="B13218" s="5"/>
      <c r="C13218" s="5"/>
      <c r="D13218" s="5"/>
      <c r="E13218" s="5"/>
      <c r="F13218" s="3" t="s">
        <v>9100</v>
      </c>
      <c r="G13218" s="3">
        <v>0</v>
      </c>
      <c r="H13218" s="3">
        <v>17939.349730000002</v>
      </c>
      <c r="I13218" s="3">
        <v>0</v>
      </c>
      <c r="J13218" s="3"/>
      <c r="K13218" s="3"/>
      <c r="L13218" s="3"/>
      <c r="M13218" s="3"/>
      <c r="N13218" s="3"/>
      <c r="O13218" s="3"/>
      <c r="P13218" s="3"/>
      <c r="Q13218" s="8">
        <v>17939.349730000002</v>
      </c>
      <c r="R13218" s="5"/>
    </row>
    <row r="13219" spans="1:18" ht="31.5" x14ac:dyDescent="0.3">
      <c r="A13219" s="7"/>
      <c r="B13219" s="7"/>
      <c r="C13219" s="7"/>
      <c r="D13219" s="7"/>
      <c r="E13219" s="7"/>
      <c r="F13219" s="3" t="s">
        <v>9101</v>
      </c>
      <c r="G13219" s="3">
        <v>0</v>
      </c>
      <c r="H13219" s="3">
        <v>85.758260000000007</v>
      </c>
      <c r="I13219" s="3">
        <v>0</v>
      </c>
      <c r="J13219" s="3"/>
      <c r="K13219" s="3"/>
      <c r="L13219" s="3"/>
      <c r="M13219" s="3"/>
      <c r="N13219" s="3"/>
      <c r="O13219" s="3"/>
      <c r="P13219" s="3"/>
      <c r="Q13219" s="8">
        <v>85.758260000000007</v>
      </c>
      <c r="R13219" s="7"/>
    </row>
    <row r="13220" spans="1:18" ht="63" x14ac:dyDescent="0.3">
      <c r="A13220" s="6" t="s">
        <v>5211</v>
      </c>
      <c r="B13220" s="6" t="s">
        <v>13501</v>
      </c>
      <c r="C13220" s="6">
        <v>8.9999999999999993E-3</v>
      </c>
      <c r="D13220" s="6">
        <v>2021</v>
      </c>
      <c r="E13220" s="6">
        <v>2022</v>
      </c>
      <c r="F13220" s="3" t="s">
        <v>22</v>
      </c>
      <c r="G13220" s="3">
        <v>56.1539</v>
      </c>
      <c r="H13220" s="3">
        <v>0</v>
      </c>
      <c r="I13220" s="3">
        <v>0</v>
      </c>
      <c r="J13220" s="3"/>
      <c r="K13220" s="3"/>
      <c r="L13220" s="3"/>
      <c r="M13220" s="3"/>
      <c r="N13220" s="3"/>
      <c r="O13220" s="3"/>
      <c r="P13220" s="3"/>
      <c r="Q13220" s="8">
        <v>56.1539</v>
      </c>
      <c r="R13220" s="5" t="s">
        <v>21463</v>
      </c>
    </row>
    <row r="13221" spans="1:18" ht="42" x14ac:dyDescent="0.3">
      <c r="A13221" s="5"/>
      <c r="B13221" s="5"/>
      <c r="C13221" s="5"/>
      <c r="D13221" s="5"/>
      <c r="E13221" s="5"/>
      <c r="F13221" s="3" t="s">
        <v>9100</v>
      </c>
      <c r="G13221" s="3">
        <v>51.502850000000002</v>
      </c>
      <c r="H13221" s="3">
        <v>0</v>
      </c>
      <c r="I13221" s="3">
        <v>0</v>
      </c>
      <c r="J13221" s="3"/>
      <c r="K13221" s="3"/>
      <c r="L13221" s="3"/>
      <c r="M13221" s="3"/>
      <c r="N13221" s="3"/>
      <c r="O13221" s="3"/>
      <c r="P13221" s="3"/>
      <c r="Q13221" s="8">
        <v>51.502850000000002</v>
      </c>
      <c r="R13221" s="5"/>
    </row>
    <row r="13222" spans="1:18" ht="31.5" x14ac:dyDescent="0.3">
      <c r="A13222" s="7"/>
      <c r="B13222" s="7"/>
      <c r="C13222" s="7"/>
      <c r="D13222" s="7"/>
      <c r="E13222" s="7"/>
      <c r="F13222" s="3" t="s">
        <v>9101</v>
      </c>
      <c r="G13222" s="3">
        <v>4.6510499999999997</v>
      </c>
      <c r="H13222" s="3">
        <v>0</v>
      </c>
      <c r="I13222" s="3">
        <v>0</v>
      </c>
      <c r="J13222" s="3"/>
      <c r="K13222" s="3"/>
      <c r="L13222" s="3"/>
      <c r="M13222" s="3"/>
      <c r="N13222" s="3"/>
      <c r="O13222" s="3"/>
      <c r="P13222" s="3"/>
      <c r="Q13222" s="8">
        <v>4.6510499999999997</v>
      </c>
      <c r="R13222" s="7"/>
    </row>
    <row r="13223" spans="1:18" ht="63" x14ac:dyDescent="0.3">
      <c r="A13223" s="6" t="s">
        <v>5212</v>
      </c>
      <c r="B13223" s="6" t="s">
        <v>13502</v>
      </c>
      <c r="C13223" s="6">
        <v>5.3999999999999999E-2</v>
      </c>
      <c r="D13223" s="6">
        <v>2021</v>
      </c>
      <c r="E13223" s="6">
        <v>2022</v>
      </c>
      <c r="F13223" s="3" t="s">
        <v>22</v>
      </c>
      <c r="G13223" s="3">
        <v>216.72001</v>
      </c>
      <c r="H13223" s="3">
        <v>0</v>
      </c>
      <c r="I13223" s="3">
        <v>0</v>
      </c>
      <c r="J13223" s="3"/>
      <c r="K13223" s="3"/>
      <c r="L13223" s="3"/>
      <c r="M13223" s="3"/>
      <c r="N13223" s="3"/>
      <c r="O13223" s="3"/>
      <c r="P13223" s="3"/>
      <c r="Q13223" s="8">
        <v>216.72001</v>
      </c>
      <c r="R13223" s="5" t="s">
        <v>21464</v>
      </c>
    </row>
    <row r="13224" spans="1:18" ht="42" x14ac:dyDescent="0.3">
      <c r="A13224" s="5"/>
      <c r="B13224" s="5"/>
      <c r="C13224" s="5"/>
      <c r="D13224" s="5"/>
      <c r="E13224" s="5"/>
      <c r="F13224" s="3" t="s">
        <v>9100</v>
      </c>
      <c r="G13224" s="3">
        <v>212.06896</v>
      </c>
      <c r="H13224" s="3">
        <v>0</v>
      </c>
      <c r="I13224" s="3">
        <v>0</v>
      </c>
      <c r="J13224" s="3"/>
      <c r="K13224" s="3"/>
      <c r="L13224" s="3"/>
      <c r="M13224" s="3"/>
      <c r="N13224" s="3"/>
      <c r="O13224" s="3"/>
      <c r="P13224" s="3"/>
      <c r="Q13224" s="8">
        <v>212.06896</v>
      </c>
      <c r="R13224" s="5"/>
    </row>
    <row r="13225" spans="1:18" ht="31.5" x14ac:dyDescent="0.3">
      <c r="A13225" s="7"/>
      <c r="B13225" s="7"/>
      <c r="C13225" s="7"/>
      <c r="D13225" s="7"/>
      <c r="E13225" s="7"/>
      <c r="F13225" s="3" t="s">
        <v>9101</v>
      </c>
      <c r="G13225" s="3">
        <v>4.6510499999999997</v>
      </c>
      <c r="H13225" s="3">
        <v>0</v>
      </c>
      <c r="I13225" s="3">
        <v>0</v>
      </c>
      <c r="J13225" s="3"/>
      <c r="K13225" s="3"/>
      <c r="L13225" s="3"/>
      <c r="M13225" s="3"/>
      <c r="N13225" s="3"/>
      <c r="O13225" s="3"/>
      <c r="P13225" s="3"/>
      <c r="Q13225" s="8">
        <v>4.6510499999999997</v>
      </c>
      <c r="R13225" s="7"/>
    </row>
    <row r="13226" spans="1:18" ht="84" x14ac:dyDescent="0.3">
      <c r="A13226" s="6" t="s">
        <v>5213</v>
      </c>
      <c r="B13226" s="6" t="s">
        <v>13503</v>
      </c>
      <c r="C13226" s="6">
        <v>7.0000000000000001E-3</v>
      </c>
      <c r="D13226" s="6">
        <v>2021</v>
      </c>
      <c r="E13226" s="6">
        <v>2022</v>
      </c>
      <c r="F13226" s="3" t="s">
        <v>22</v>
      </c>
      <c r="G13226" s="3">
        <v>43.129550000000002</v>
      </c>
      <c r="H13226" s="3">
        <v>0</v>
      </c>
      <c r="I13226" s="3">
        <v>0</v>
      </c>
      <c r="J13226" s="3"/>
      <c r="K13226" s="3"/>
      <c r="L13226" s="3"/>
      <c r="M13226" s="3"/>
      <c r="N13226" s="3"/>
      <c r="O13226" s="3"/>
      <c r="P13226" s="3"/>
      <c r="Q13226" s="8">
        <v>43.129550000000002</v>
      </c>
      <c r="R13226" s="5" t="s">
        <v>21465</v>
      </c>
    </row>
    <row r="13227" spans="1:18" ht="42" x14ac:dyDescent="0.3">
      <c r="A13227" s="5"/>
      <c r="B13227" s="5"/>
      <c r="C13227" s="5"/>
      <c r="D13227" s="5"/>
      <c r="E13227" s="5"/>
      <c r="F13227" s="3" t="s">
        <v>9100</v>
      </c>
      <c r="G13227" s="3">
        <v>38.478499999999997</v>
      </c>
      <c r="H13227" s="3">
        <v>0</v>
      </c>
      <c r="I13227" s="3">
        <v>0</v>
      </c>
      <c r="J13227" s="3"/>
      <c r="K13227" s="3"/>
      <c r="L13227" s="3"/>
      <c r="M13227" s="3"/>
      <c r="N13227" s="3"/>
      <c r="O13227" s="3"/>
      <c r="P13227" s="3"/>
      <c r="Q13227" s="8">
        <v>38.478499999999997</v>
      </c>
      <c r="R13227" s="5"/>
    </row>
    <row r="13228" spans="1:18" ht="31.5" x14ac:dyDescent="0.3">
      <c r="A13228" s="7"/>
      <c r="B13228" s="7"/>
      <c r="C13228" s="7"/>
      <c r="D13228" s="7"/>
      <c r="E13228" s="7"/>
      <c r="F13228" s="3" t="s">
        <v>9101</v>
      </c>
      <c r="G13228" s="3">
        <v>4.6510499999999997</v>
      </c>
      <c r="H13228" s="3">
        <v>0</v>
      </c>
      <c r="I13228" s="3">
        <v>0</v>
      </c>
      <c r="J13228" s="3"/>
      <c r="K13228" s="3"/>
      <c r="L13228" s="3"/>
      <c r="M13228" s="3"/>
      <c r="N13228" s="3"/>
      <c r="O13228" s="3"/>
      <c r="P13228" s="3"/>
      <c r="Q13228" s="8">
        <v>4.6510499999999997</v>
      </c>
      <c r="R13228" s="7"/>
    </row>
    <row r="13229" spans="1:18" ht="84" x14ac:dyDescent="0.3">
      <c r="A13229" s="6" t="s">
        <v>5214</v>
      </c>
      <c r="B13229" s="6" t="s">
        <v>13504</v>
      </c>
      <c r="C13229" s="6">
        <v>4.4999999999999997E-3</v>
      </c>
      <c r="D13229" s="6">
        <v>2021</v>
      </c>
      <c r="E13229" s="6">
        <v>2022</v>
      </c>
      <c r="F13229" s="3" t="s">
        <v>22</v>
      </c>
      <c r="G13229" s="3">
        <v>39.656550000000003</v>
      </c>
      <c r="H13229" s="3">
        <v>0</v>
      </c>
      <c r="I13229" s="3">
        <v>0</v>
      </c>
      <c r="J13229" s="3"/>
      <c r="K13229" s="3"/>
      <c r="L13229" s="3"/>
      <c r="M13229" s="3"/>
      <c r="N13229" s="3"/>
      <c r="O13229" s="3"/>
      <c r="P13229" s="3"/>
      <c r="Q13229" s="8">
        <v>39.656550000000003</v>
      </c>
      <c r="R13229" s="5" t="s">
        <v>21466</v>
      </c>
    </row>
    <row r="13230" spans="1:18" ht="42" x14ac:dyDescent="0.3">
      <c r="A13230" s="5"/>
      <c r="B13230" s="5"/>
      <c r="C13230" s="5"/>
      <c r="D13230" s="5"/>
      <c r="E13230" s="5"/>
      <c r="F13230" s="3" t="s">
        <v>9100</v>
      </c>
      <c r="G13230" s="3">
        <v>35.005499999999998</v>
      </c>
      <c r="H13230" s="3">
        <v>0</v>
      </c>
      <c r="I13230" s="3">
        <v>0</v>
      </c>
      <c r="J13230" s="3"/>
      <c r="K13230" s="3"/>
      <c r="L13230" s="3"/>
      <c r="M13230" s="3"/>
      <c r="N13230" s="3"/>
      <c r="O13230" s="3"/>
      <c r="P13230" s="3"/>
      <c r="Q13230" s="8">
        <v>35.005499999999998</v>
      </c>
      <c r="R13230" s="5"/>
    </row>
    <row r="13231" spans="1:18" ht="31.5" x14ac:dyDescent="0.3">
      <c r="A13231" s="7"/>
      <c r="B13231" s="7"/>
      <c r="C13231" s="7"/>
      <c r="D13231" s="7"/>
      <c r="E13231" s="7"/>
      <c r="F13231" s="3" t="s">
        <v>9101</v>
      </c>
      <c r="G13231" s="3">
        <v>4.6510499999999997</v>
      </c>
      <c r="H13231" s="3">
        <v>0</v>
      </c>
      <c r="I13231" s="3">
        <v>0</v>
      </c>
      <c r="J13231" s="3"/>
      <c r="K13231" s="3"/>
      <c r="L13231" s="3"/>
      <c r="M13231" s="3"/>
      <c r="N13231" s="3"/>
      <c r="O13231" s="3"/>
      <c r="P13231" s="3"/>
      <c r="Q13231" s="8">
        <v>4.6510499999999997</v>
      </c>
      <c r="R13231" s="7"/>
    </row>
    <row r="13232" spans="1:18" ht="84" x14ac:dyDescent="0.3">
      <c r="A13232" s="6" t="s">
        <v>5215</v>
      </c>
      <c r="B13232" s="6" t="s">
        <v>13505</v>
      </c>
      <c r="C13232" s="6">
        <v>6.0000000000000001E-3</v>
      </c>
      <c r="D13232" s="6">
        <v>2021</v>
      </c>
      <c r="E13232" s="6">
        <v>2022</v>
      </c>
      <c r="F13232" s="3" t="s">
        <v>22</v>
      </c>
      <c r="G13232" s="3">
        <v>39.893990000000002</v>
      </c>
      <c r="H13232" s="3">
        <v>0</v>
      </c>
      <c r="I13232" s="3">
        <v>0</v>
      </c>
      <c r="J13232" s="3"/>
      <c r="K13232" s="3"/>
      <c r="L13232" s="3"/>
      <c r="M13232" s="3"/>
      <c r="N13232" s="3"/>
      <c r="O13232" s="3"/>
      <c r="P13232" s="3"/>
      <c r="Q13232" s="8">
        <v>39.893990000000002</v>
      </c>
      <c r="R13232" s="5" t="s">
        <v>21467</v>
      </c>
    </row>
    <row r="13233" spans="1:18" ht="42" x14ac:dyDescent="0.3">
      <c r="A13233" s="5"/>
      <c r="B13233" s="5"/>
      <c r="C13233" s="5"/>
      <c r="D13233" s="5"/>
      <c r="E13233" s="5"/>
      <c r="F13233" s="3" t="s">
        <v>9100</v>
      </c>
      <c r="G13233" s="3">
        <v>35.242939999999997</v>
      </c>
      <c r="H13233" s="3">
        <v>0</v>
      </c>
      <c r="I13233" s="3">
        <v>0</v>
      </c>
      <c r="J13233" s="3"/>
      <c r="K13233" s="3"/>
      <c r="L13233" s="3"/>
      <c r="M13233" s="3"/>
      <c r="N13233" s="3"/>
      <c r="O13233" s="3"/>
      <c r="P13233" s="3"/>
      <c r="Q13233" s="8">
        <v>35.242939999999997</v>
      </c>
      <c r="R13233" s="5"/>
    </row>
    <row r="13234" spans="1:18" ht="31.5" x14ac:dyDescent="0.3">
      <c r="A13234" s="7"/>
      <c r="B13234" s="7"/>
      <c r="C13234" s="7"/>
      <c r="D13234" s="7"/>
      <c r="E13234" s="7"/>
      <c r="F13234" s="3" t="s">
        <v>9101</v>
      </c>
      <c r="G13234" s="3">
        <v>4.6510499999999997</v>
      </c>
      <c r="H13234" s="3">
        <v>0</v>
      </c>
      <c r="I13234" s="3">
        <v>0</v>
      </c>
      <c r="J13234" s="3"/>
      <c r="K13234" s="3"/>
      <c r="L13234" s="3"/>
      <c r="M13234" s="3"/>
      <c r="N13234" s="3"/>
      <c r="O13234" s="3"/>
      <c r="P13234" s="3"/>
      <c r="Q13234" s="8">
        <v>4.6510499999999997</v>
      </c>
      <c r="R13234" s="7"/>
    </row>
    <row r="13235" spans="1:18" ht="84" x14ac:dyDescent="0.3">
      <c r="A13235" s="6" t="s">
        <v>5216</v>
      </c>
      <c r="B13235" s="6" t="s">
        <v>13506</v>
      </c>
      <c r="C13235" s="6">
        <v>6.4999999999999997E-3</v>
      </c>
      <c r="D13235" s="6">
        <v>2021</v>
      </c>
      <c r="E13235" s="6">
        <v>2022</v>
      </c>
      <c r="F13235" s="3" t="s">
        <v>22</v>
      </c>
      <c r="G13235" s="3">
        <v>27.718299999999999</v>
      </c>
      <c r="H13235" s="3">
        <v>0</v>
      </c>
      <c r="I13235" s="3">
        <v>0</v>
      </c>
      <c r="J13235" s="3"/>
      <c r="K13235" s="3"/>
      <c r="L13235" s="3"/>
      <c r="M13235" s="3"/>
      <c r="N13235" s="3"/>
      <c r="O13235" s="3"/>
      <c r="P13235" s="3"/>
      <c r="Q13235" s="8">
        <v>27.718299999999999</v>
      </c>
      <c r="R13235" s="5" t="s">
        <v>21468</v>
      </c>
    </row>
    <row r="13236" spans="1:18" ht="42" x14ac:dyDescent="0.3">
      <c r="A13236" s="5"/>
      <c r="B13236" s="5"/>
      <c r="C13236" s="5"/>
      <c r="D13236" s="5"/>
      <c r="E13236" s="5"/>
      <c r="F13236" s="3" t="s">
        <v>9100</v>
      </c>
      <c r="G13236" s="3">
        <v>23.067250000000001</v>
      </c>
      <c r="H13236" s="3">
        <v>0</v>
      </c>
      <c r="I13236" s="3">
        <v>0</v>
      </c>
      <c r="J13236" s="3"/>
      <c r="K13236" s="3"/>
      <c r="L13236" s="3"/>
      <c r="M13236" s="3"/>
      <c r="N13236" s="3"/>
      <c r="O13236" s="3"/>
      <c r="P13236" s="3"/>
      <c r="Q13236" s="8">
        <v>23.067250000000001</v>
      </c>
      <c r="R13236" s="5"/>
    </row>
    <row r="13237" spans="1:18" ht="31.5" x14ac:dyDescent="0.3">
      <c r="A13237" s="7"/>
      <c r="B13237" s="7"/>
      <c r="C13237" s="7"/>
      <c r="D13237" s="7"/>
      <c r="E13237" s="7"/>
      <c r="F13237" s="3" t="s">
        <v>9101</v>
      </c>
      <c r="G13237" s="3">
        <v>4.6510499999999997</v>
      </c>
      <c r="H13237" s="3">
        <v>0</v>
      </c>
      <c r="I13237" s="3">
        <v>0</v>
      </c>
      <c r="J13237" s="3"/>
      <c r="K13237" s="3"/>
      <c r="L13237" s="3"/>
      <c r="M13237" s="3"/>
      <c r="N13237" s="3"/>
      <c r="O13237" s="3"/>
      <c r="P13237" s="3"/>
      <c r="Q13237" s="8">
        <v>4.6510499999999997</v>
      </c>
      <c r="R13237" s="7"/>
    </row>
    <row r="13238" spans="1:18" ht="84" x14ac:dyDescent="0.3">
      <c r="A13238" s="6" t="s">
        <v>5217</v>
      </c>
      <c r="B13238" s="6" t="s">
        <v>13507</v>
      </c>
      <c r="C13238" s="6">
        <v>8.0000000000000002E-3</v>
      </c>
      <c r="D13238" s="6">
        <v>2021</v>
      </c>
      <c r="E13238" s="6">
        <v>2022</v>
      </c>
      <c r="F13238" s="3" t="s">
        <v>22</v>
      </c>
      <c r="G13238" s="3">
        <v>119.38655</v>
      </c>
      <c r="H13238" s="3">
        <v>0</v>
      </c>
      <c r="I13238" s="3">
        <v>0</v>
      </c>
      <c r="J13238" s="3"/>
      <c r="K13238" s="3"/>
      <c r="L13238" s="3"/>
      <c r="M13238" s="3"/>
      <c r="N13238" s="3"/>
      <c r="O13238" s="3"/>
      <c r="P13238" s="3"/>
      <c r="Q13238" s="8">
        <v>119.38655</v>
      </c>
      <c r="R13238" s="5" t="s">
        <v>21469</v>
      </c>
    </row>
    <row r="13239" spans="1:18" ht="42" x14ac:dyDescent="0.3">
      <c r="A13239" s="5"/>
      <c r="B13239" s="5"/>
      <c r="C13239" s="5"/>
      <c r="D13239" s="5"/>
      <c r="E13239" s="5"/>
      <c r="F13239" s="3" t="s">
        <v>9100</v>
      </c>
      <c r="G13239" s="3">
        <v>114.7355</v>
      </c>
      <c r="H13239" s="3">
        <v>0</v>
      </c>
      <c r="I13239" s="3">
        <v>0</v>
      </c>
      <c r="J13239" s="3"/>
      <c r="K13239" s="3"/>
      <c r="L13239" s="3"/>
      <c r="M13239" s="3"/>
      <c r="N13239" s="3"/>
      <c r="O13239" s="3"/>
      <c r="P13239" s="3"/>
      <c r="Q13239" s="8">
        <v>114.7355</v>
      </c>
      <c r="R13239" s="5"/>
    </row>
    <row r="13240" spans="1:18" ht="31.5" x14ac:dyDescent="0.3">
      <c r="A13240" s="7"/>
      <c r="B13240" s="7"/>
      <c r="C13240" s="7"/>
      <c r="D13240" s="7"/>
      <c r="E13240" s="7"/>
      <c r="F13240" s="3" t="s">
        <v>9101</v>
      </c>
      <c r="G13240" s="3">
        <v>4.6510499999999997</v>
      </c>
      <c r="H13240" s="3">
        <v>0</v>
      </c>
      <c r="I13240" s="3">
        <v>0</v>
      </c>
      <c r="J13240" s="3"/>
      <c r="K13240" s="3"/>
      <c r="L13240" s="3"/>
      <c r="M13240" s="3"/>
      <c r="N13240" s="3"/>
      <c r="O13240" s="3"/>
      <c r="P13240" s="3"/>
      <c r="Q13240" s="8">
        <v>4.6510499999999997</v>
      </c>
      <c r="R13240" s="7"/>
    </row>
    <row r="13241" spans="1:18" ht="84" x14ac:dyDescent="0.3">
      <c r="A13241" s="6" t="s">
        <v>5218</v>
      </c>
      <c r="B13241" s="6" t="s">
        <v>13508</v>
      </c>
      <c r="C13241" s="6">
        <v>0.01</v>
      </c>
      <c r="D13241" s="6">
        <v>2021</v>
      </c>
      <c r="E13241" s="6">
        <v>2022</v>
      </c>
      <c r="F13241" s="3" t="s">
        <v>22</v>
      </c>
      <c r="G13241" s="3">
        <v>40.747579999999999</v>
      </c>
      <c r="H13241" s="3">
        <v>0</v>
      </c>
      <c r="I13241" s="3">
        <v>0</v>
      </c>
      <c r="J13241" s="3"/>
      <c r="K13241" s="3"/>
      <c r="L13241" s="3"/>
      <c r="M13241" s="3"/>
      <c r="N13241" s="3"/>
      <c r="O13241" s="3"/>
      <c r="P13241" s="3"/>
      <c r="Q13241" s="8">
        <v>40.747579999999999</v>
      </c>
      <c r="R13241" s="5" t="s">
        <v>21470</v>
      </c>
    </row>
    <row r="13242" spans="1:18" ht="42" x14ac:dyDescent="0.3">
      <c r="A13242" s="5"/>
      <c r="B13242" s="5"/>
      <c r="C13242" s="5"/>
      <c r="D13242" s="5"/>
      <c r="E13242" s="5"/>
      <c r="F13242" s="3" t="s">
        <v>9100</v>
      </c>
      <c r="G13242" s="3">
        <v>36.096530000000001</v>
      </c>
      <c r="H13242" s="3">
        <v>0</v>
      </c>
      <c r="I13242" s="3">
        <v>0</v>
      </c>
      <c r="J13242" s="3"/>
      <c r="K13242" s="3"/>
      <c r="L13242" s="3"/>
      <c r="M13242" s="3"/>
      <c r="N13242" s="3"/>
      <c r="O13242" s="3"/>
      <c r="P13242" s="3"/>
      <c r="Q13242" s="8">
        <v>36.096530000000001</v>
      </c>
      <c r="R13242" s="5"/>
    </row>
    <row r="13243" spans="1:18" ht="31.5" x14ac:dyDescent="0.3">
      <c r="A13243" s="7"/>
      <c r="B13243" s="7"/>
      <c r="C13243" s="7"/>
      <c r="D13243" s="7"/>
      <c r="E13243" s="7"/>
      <c r="F13243" s="3" t="s">
        <v>9101</v>
      </c>
      <c r="G13243" s="3">
        <v>4.6510499999999997</v>
      </c>
      <c r="H13243" s="3">
        <v>0</v>
      </c>
      <c r="I13243" s="3">
        <v>0</v>
      </c>
      <c r="J13243" s="3"/>
      <c r="K13243" s="3"/>
      <c r="L13243" s="3"/>
      <c r="M13243" s="3"/>
      <c r="N13243" s="3"/>
      <c r="O13243" s="3"/>
      <c r="P13243" s="3"/>
      <c r="Q13243" s="8">
        <v>4.6510499999999997</v>
      </c>
      <c r="R13243" s="7"/>
    </row>
    <row r="13244" spans="1:18" ht="84" x14ac:dyDescent="0.3">
      <c r="A13244" s="6" t="s">
        <v>5219</v>
      </c>
      <c r="B13244" s="6" t="s">
        <v>13509</v>
      </c>
      <c r="C13244" s="6">
        <v>6.0000000000000001E-3</v>
      </c>
      <c r="D13244" s="6">
        <v>2022</v>
      </c>
      <c r="E13244" s="6">
        <v>2023</v>
      </c>
      <c r="F13244" s="3" t="s">
        <v>22</v>
      </c>
      <c r="G13244" s="3">
        <v>0</v>
      </c>
      <c r="H13244" s="3">
        <v>113.88021000000001</v>
      </c>
      <c r="I13244" s="3">
        <v>0</v>
      </c>
      <c r="J13244" s="3"/>
      <c r="K13244" s="3"/>
      <c r="L13244" s="3"/>
      <c r="M13244" s="3"/>
      <c r="N13244" s="3"/>
      <c r="O13244" s="3"/>
      <c r="P13244" s="3"/>
      <c r="Q13244" s="8">
        <v>113.88021000000001</v>
      </c>
      <c r="R13244" s="5" t="s">
        <v>21471</v>
      </c>
    </row>
    <row r="13245" spans="1:18" ht="42" x14ac:dyDescent="0.3">
      <c r="A13245" s="5"/>
      <c r="B13245" s="5"/>
      <c r="C13245" s="5"/>
      <c r="D13245" s="5"/>
      <c r="E13245" s="5"/>
      <c r="F13245" s="3" t="s">
        <v>9100</v>
      </c>
      <c r="G13245" s="3">
        <v>0</v>
      </c>
      <c r="H13245" s="3">
        <v>107.75462</v>
      </c>
      <c r="I13245" s="3">
        <v>0</v>
      </c>
      <c r="J13245" s="3"/>
      <c r="K13245" s="3"/>
      <c r="L13245" s="3"/>
      <c r="M13245" s="3"/>
      <c r="N13245" s="3"/>
      <c r="O13245" s="3"/>
      <c r="P13245" s="3"/>
      <c r="Q13245" s="8">
        <v>107.75462</v>
      </c>
      <c r="R13245" s="5"/>
    </row>
    <row r="13246" spans="1:18" ht="31.5" x14ac:dyDescent="0.3">
      <c r="A13246" s="7"/>
      <c r="B13246" s="7"/>
      <c r="C13246" s="7"/>
      <c r="D13246" s="7"/>
      <c r="E13246" s="7"/>
      <c r="F13246" s="3" t="s">
        <v>9101</v>
      </c>
      <c r="G13246" s="3">
        <v>0</v>
      </c>
      <c r="H13246" s="3">
        <v>6.1255899999999999</v>
      </c>
      <c r="I13246" s="3">
        <v>0</v>
      </c>
      <c r="J13246" s="3"/>
      <c r="K13246" s="3"/>
      <c r="L13246" s="3"/>
      <c r="M13246" s="3"/>
      <c r="N13246" s="3"/>
      <c r="O13246" s="3"/>
      <c r="P13246" s="3"/>
      <c r="Q13246" s="8">
        <v>6.1255899999999999</v>
      </c>
      <c r="R13246" s="7"/>
    </row>
    <row r="13247" spans="1:18" ht="73.5" x14ac:dyDescent="0.3">
      <c r="A13247" s="6" t="s">
        <v>5220</v>
      </c>
      <c r="B13247" s="6" t="s">
        <v>13510</v>
      </c>
      <c r="C13247" s="6">
        <v>0.26</v>
      </c>
      <c r="D13247" s="6">
        <v>2022</v>
      </c>
      <c r="E13247" s="6">
        <v>2023</v>
      </c>
      <c r="F13247" s="3" t="s">
        <v>22</v>
      </c>
      <c r="G13247" s="3">
        <v>0</v>
      </c>
      <c r="H13247" s="3">
        <v>2057.1108800000002</v>
      </c>
      <c r="I13247" s="3">
        <v>0</v>
      </c>
      <c r="J13247" s="3"/>
      <c r="K13247" s="3"/>
      <c r="L13247" s="3"/>
      <c r="M13247" s="3"/>
      <c r="N13247" s="3"/>
      <c r="O13247" s="3"/>
      <c r="P13247" s="3"/>
      <c r="Q13247" s="8">
        <v>2057.1108800000002</v>
      </c>
      <c r="R13247" s="5" t="s">
        <v>21472</v>
      </c>
    </row>
    <row r="13248" spans="1:18" ht="42" x14ac:dyDescent="0.3">
      <c r="A13248" s="5"/>
      <c r="B13248" s="5"/>
      <c r="C13248" s="5"/>
      <c r="D13248" s="5"/>
      <c r="E13248" s="5"/>
      <c r="F13248" s="3" t="s">
        <v>9100</v>
      </c>
      <c r="G13248" s="3">
        <v>0</v>
      </c>
      <c r="H13248" s="3">
        <v>2032.60852</v>
      </c>
      <c r="I13248" s="3">
        <v>0</v>
      </c>
      <c r="J13248" s="3"/>
      <c r="K13248" s="3"/>
      <c r="L13248" s="3"/>
      <c r="M13248" s="3"/>
      <c r="N13248" s="3"/>
      <c r="O13248" s="3"/>
      <c r="P13248" s="3"/>
      <c r="Q13248" s="8">
        <v>2032.60852</v>
      </c>
      <c r="R13248" s="5"/>
    </row>
    <row r="13249" spans="1:18" ht="31.5" x14ac:dyDescent="0.3">
      <c r="A13249" s="7"/>
      <c r="B13249" s="7"/>
      <c r="C13249" s="7"/>
      <c r="D13249" s="7"/>
      <c r="E13249" s="7"/>
      <c r="F13249" s="3" t="s">
        <v>9101</v>
      </c>
      <c r="G13249" s="3">
        <v>0</v>
      </c>
      <c r="H13249" s="3">
        <v>24.502359999999999</v>
      </c>
      <c r="I13249" s="3">
        <v>0</v>
      </c>
      <c r="J13249" s="3"/>
      <c r="K13249" s="3"/>
      <c r="L13249" s="3"/>
      <c r="M13249" s="3"/>
      <c r="N13249" s="3"/>
      <c r="O13249" s="3"/>
      <c r="P13249" s="3"/>
      <c r="Q13249" s="8">
        <v>24.502359999999999</v>
      </c>
      <c r="R13249" s="7"/>
    </row>
    <row r="13250" spans="1:18" ht="63" x14ac:dyDescent="0.3">
      <c r="A13250" s="6" t="s">
        <v>5221</v>
      </c>
      <c r="B13250" s="6" t="s">
        <v>13511</v>
      </c>
      <c r="C13250" s="6">
        <v>5.0000000000000001E-3</v>
      </c>
      <c r="D13250" s="6">
        <v>2021</v>
      </c>
      <c r="E13250" s="6">
        <v>2022</v>
      </c>
      <c r="F13250" s="3" t="s">
        <v>22</v>
      </c>
      <c r="G13250" s="3">
        <v>55.023200000000003</v>
      </c>
      <c r="H13250" s="3">
        <v>0</v>
      </c>
      <c r="I13250" s="3">
        <v>0</v>
      </c>
      <c r="J13250" s="3"/>
      <c r="K13250" s="3"/>
      <c r="L13250" s="3"/>
      <c r="M13250" s="3"/>
      <c r="N13250" s="3"/>
      <c r="O13250" s="3"/>
      <c r="P13250" s="3"/>
      <c r="Q13250" s="8">
        <v>55.023200000000003</v>
      </c>
      <c r="R13250" s="5" t="s">
        <v>21473</v>
      </c>
    </row>
    <row r="13251" spans="1:18" ht="42" x14ac:dyDescent="0.3">
      <c r="A13251" s="5"/>
      <c r="B13251" s="5"/>
      <c r="C13251" s="5"/>
      <c r="D13251" s="5"/>
      <c r="E13251" s="5"/>
      <c r="F13251" s="3" t="s">
        <v>9100</v>
      </c>
      <c r="G13251" s="3">
        <v>50.372149999999998</v>
      </c>
      <c r="H13251" s="3">
        <v>0</v>
      </c>
      <c r="I13251" s="3">
        <v>0</v>
      </c>
      <c r="J13251" s="3"/>
      <c r="K13251" s="3"/>
      <c r="L13251" s="3"/>
      <c r="M13251" s="3"/>
      <c r="N13251" s="3"/>
      <c r="O13251" s="3"/>
      <c r="P13251" s="3"/>
      <c r="Q13251" s="8">
        <v>50.372149999999998</v>
      </c>
      <c r="R13251" s="5"/>
    </row>
    <row r="13252" spans="1:18" ht="31.5" x14ac:dyDescent="0.3">
      <c r="A13252" s="7"/>
      <c r="B13252" s="7"/>
      <c r="C13252" s="7"/>
      <c r="D13252" s="7"/>
      <c r="E13252" s="7"/>
      <c r="F13252" s="3" t="s">
        <v>9101</v>
      </c>
      <c r="G13252" s="3">
        <v>4.6510499999999997</v>
      </c>
      <c r="H13252" s="3">
        <v>0</v>
      </c>
      <c r="I13252" s="3">
        <v>0</v>
      </c>
      <c r="J13252" s="3"/>
      <c r="K13252" s="3"/>
      <c r="L13252" s="3"/>
      <c r="M13252" s="3"/>
      <c r="N13252" s="3"/>
      <c r="O13252" s="3"/>
      <c r="P13252" s="3"/>
      <c r="Q13252" s="8">
        <v>4.6510499999999997</v>
      </c>
      <c r="R13252" s="7"/>
    </row>
    <row r="13253" spans="1:18" ht="84" x14ac:dyDescent="0.3">
      <c r="A13253" s="6" t="s">
        <v>5222</v>
      </c>
      <c r="B13253" s="6" t="s">
        <v>13512</v>
      </c>
      <c r="C13253" s="6">
        <v>1.4E-2</v>
      </c>
      <c r="D13253" s="6">
        <v>2022</v>
      </c>
      <c r="E13253" s="6">
        <v>2023</v>
      </c>
      <c r="F13253" s="3" t="s">
        <v>22</v>
      </c>
      <c r="G13253" s="3">
        <v>0</v>
      </c>
      <c r="H13253" s="3">
        <v>78.426689999999994</v>
      </c>
      <c r="I13253" s="3">
        <v>0</v>
      </c>
      <c r="J13253" s="3"/>
      <c r="K13253" s="3"/>
      <c r="L13253" s="3"/>
      <c r="M13253" s="3"/>
      <c r="N13253" s="3"/>
      <c r="O13253" s="3"/>
      <c r="P13253" s="3"/>
      <c r="Q13253" s="8">
        <v>78.426689999999994</v>
      </c>
      <c r="R13253" s="5" t="s">
        <v>21474</v>
      </c>
    </row>
    <row r="13254" spans="1:18" ht="42" x14ac:dyDescent="0.3">
      <c r="A13254" s="5"/>
      <c r="B13254" s="5"/>
      <c r="C13254" s="5"/>
      <c r="D13254" s="5"/>
      <c r="E13254" s="5"/>
      <c r="F13254" s="3" t="s">
        <v>9100</v>
      </c>
      <c r="G13254" s="3">
        <v>0</v>
      </c>
      <c r="H13254" s="3">
        <v>72.301100000000005</v>
      </c>
      <c r="I13254" s="3">
        <v>0</v>
      </c>
      <c r="J13254" s="3"/>
      <c r="K13254" s="3"/>
      <c r="L13254" s="3"/>
      <c r="M13254" s="3"/>
      <c r="N13254" s="3"/>
      <c r="O13254" s="3"/>
      <c r="P13254" s="3"/>
      <c r="Q13254" s="8">
        <v>72.301100000000005</v>
      </c>
      <c r="R13254" s="5"/>
    </row>
    <row r="13255" spans="1:18" ht="31.5" x14ac:dyDescent="0.3">
      <c r="A13255" s="7"/>
      <c r="B13255" s="7"/>
      <c r="C13255" s="7"/>
      <c r="D13255" s="7"/>
      <c r="E13255" s="7"/>
      <c r="F13255" s="3" t="s">
        <v>9101</v>
      </c>
      <c r="G13255" s="3">
        <v>0</v>
      </c>
      <c r="H13255" s="3">
        <v>6.1255899999999999</v>
      </c>
      <c r="I13255" s="3">
        <v>0</v>
      </c>
      <c r="J13255" s="3"/>
      <c r="K13255" s="3"/>
      <c r="L13255" s="3"/>
      <c r="M13255" s="3"/>
      <c r="N13255" s="3"/>
      <c r="O13255" s="3"/>
      <c r="P13255" s="3"/>
      <c r="Q13255" s="8">
        <v>6.1255899999999999</v>
      </c>
      <c r="R13255" s="7"/>
    </row>
    <row r="13256" spans="1:18" ht="63" x14ac:dyDescent="0.3">
      <c r="A13256" s="6" t="s">
        <v>5223</v>
      </c>
      <c r="B13256" s="6" t="s">
        <v>13513</v>
      </c>
      <c r="C13256" s="6">
        <v>6.2E-2</v>
      </c>
      <c r="D13256" s="6">
        <v>2021</v>
      </c>
      <c r="E13256" s="6">
        <v>2022</v>
      </c>
      <c r="F13256" s="3" t="s">
        <v>22</v>
      </c>
      <c r="G13256" s="3">
        <v>147.93548000000001</v>
      </c>
      <c r="H13256" s="3">
        <v>0</v>
      </c>
      <c r="I13256" s="3">
        <v>0</v>
      </c>
      <c r="J13256" s="3"/>
      <c r="K13256" s="3"/>
      <c r="L13256" s="3"/>
      <c r="M13256" s="3"/>
      <c r="N13256" s="3"/>
      <c r="O13256" s="3"/>
      <c r="P13256" s="3"/>
      <c r="Q13256" s="8">
        <v>147.93548000000001</v>
      </c>
      <c r="R13256" s="5" t="s">
        <v>21475</v>
      </c>
    </row>
    <row r="13257" spans="1:18" ht="42" x14ac:dyDescent="0.3">
      <c r="A13257" s="5"/>
      <c r="B13257" s="5"/>
      <c r="C13257" s="5"/>
      <c r="D13257" s="5"/>
      <c r="E13257" s="5"/>
      <c r="F13257" s="3" t="s">
        <v>9100</v>
      </c>
      <c r="G13257" s="3">
        <v>143.28442999999999</v>
      </c>
      <c r="H13257" s="3">
        <v>0</v>
      </c>
      <c r="I13257" s="3">
        <v>0</v>
      </c>
      <c r="J13257" s="3"/>
      <c r="K13257" s="3"/>
      <c r="L13257" s="3"/>
      <c r="M13257" s="3"/>
      <c r="N13257" s="3"/>
      <c r="O13257" s="3"/>
      <c r="P13257" s="3"/>
      <c r="Q13257" s="8">
        <v>143.28442999999999</v>
      </c>
      <c r="R13257" s="5"/>
    </row>
    <row r="13258" spans="1:18" ht="31.5" x14ac:dyDescent="0.3">
      <c r="A13258" s="7"/>
      <c r="B13258" s="7"/>
      <c r="C13258" s="7"/>
      <c r="D13258" s="7"/>
      <c r="E13258" s="7"/>
      <c r="F13258" s="3" t="s">
        <v>9101</v>
      </c>
      <c r="G13258" s="3">
        <v>4.6510499999999997</v>
      </c>
      <c r="H13258" s="3">
        <v>0</v>
      </c>
      <c r="I13258" s="3">
        <v>0</v>
      </c>
      <c r="J13258" s="3"/>
      <c r="K13258" s="3"/>
      <c r="L13258" s="3"/>
      <c r="M13258" s="3"/>
      <c r="N13258" s="3"/>
      <c r="O13258" s="3"/>
      <c r="P13258" s="3"/>
      <c r="Q13258" s="8">
        <v>4.6510499999999997</v>
      </c>
      <c r="R13258" s="7"/>
    </row>
    <row r="13259" spans="1:18" ht="63" x14ac:dyDescent="0.3">
      <c r="A13259" s="6" t="s">
        <v>5224</v>
      </c>
      <c r="B13259" s="6" t="s">
        <v>13514</v>
      </c>
      <c r="C13259" s="6">
        <v>8.0000000000000002E-3</v>
      </c>
      <c r="D13259" s="6">
        <v>2021</v>
      </c>
      <c r="E13259" s="6">
        <v>2022</v>
      </c>
      <c r="F13259" s="3" t="s">
        <v>22</v>
      </c>
      <c r="G13259" s="3">
        <v>53.108849999999997</v>
      </c>
      <c r="H13259" s="3">
        <v>0</v>
      </c>
      <c r="I13259" s="3">
        <v>0</v>
      </c>
      <c r="J13259" s="3"/>
      <c r="K13259" s="3"/>
      <c r="L13259" s="3"/>
      <c r="M13259" s="3"/>
      <c r="N13259" s="3"/>
      <c r="O13259" s="3"/>
      <c r="P13259" s="3"/>
      <c r="Q13259" s="8">
        <v>53.108849999999997</v>
      </c>
      <c r="R13259" s="5" t="s">
        <v>21476</v>
      </c>
    </row>
    <row r="13260" spans="1:18" ht="42" x14ac:dyDescent="0.3">
      <c r="A13260" s="5"/>
      <c r="B13260" s="5"/>
      <c r="C13260" s="5"/>
      <c r="D13260" s="5"/>
      <c r="E13260" s="5"/>
      <c r="F13260" s="3" t="s">
        <v>9100</v>
      </c>
      <c r="G13260" s="3">
        <v>48.457799999999999</v>
      </c>
      <c r="H13260" s="3">
        <v>0</v>
      </c>
      <c r="I13260" s="3">
        <v>0</v>
      </c>
      <c r="J13260" s="3"/>
      <c r="K13260" s="3"/>
      <c r="L13260" s="3"/>
      <c r="M13260" s="3"/>
      <c r="N13260" s="3"/>
      <c r="O13260" s="3"/>
      <c r="P13260" s="3"/>
      <c r="Q13260" s="8">
        <v>48.457799999999999</v>
      </c>
      <c r="R13260" s="5"/>
    </row>
    <row r="13261" spans="1:18" ht="31.5" x14ac:dyDescent="0.3">
      <c r="A13261" s="7"/>
      <c r="B13261" s="7"/>
      <c r="C13261" s="7"/>
      <c r="D13261" s="7"/>
      <c r="E13261" s="7"/>
      <c r="F13261" s="3" t="s">
        <v>9101</v>
      </c>
      <c r="G13261" s="3">
        <v>4.6510499999999997</v>
      </c>
      <c r="H13261" s="3">
        <v>0</v>
      </c>
      <c r="I13261" s="3">
        <v>0</v>
      </c>
      <c r="J13261" s="3"/>
      <c r="K13261" s="3"/>
      <c r="L13261" s="3"/>
      <c r="M13261" s="3"/>
      <c r="N13261" s="3"/>
      <c r="O13261" s="3"/>
      <c r="P13261" s="3"/>
      <c r="Q13261" s="8">
        <v>4.6510499999999997</v>
      </c>
      <c r="R13261" s="7"/>
    </row>
    <row r="13262" spans="1:18" ht="63" x14ac:dyDescent="0.3">
      <c r="A13262" s="6" t="s">
        <v>5225</v>
      </c>
      <c r="B13262" s="6" t="s">
        <v>13515</v>
      </c>
      <c r="C13262" s="6">
        <v>1.4999999999999999E-2</v>
      </c>
      <c r="D13262" s="6">
        <v>2021</v>
      </c>
      <c r="E13262" s="6">
        <v>2022</v>
      </c>
      <c r="F13262" s="3" t="s">
        <v>22</v>
      </c>
      <c r="G13262" s="3">
        <v>132.18360000000001</v>
      </c>
      <c r="H13262" s="3">
        <v>0</v>
      </c>
      <c r="I13262" s="3">
        <v>0</v>
      </c>
      <c r="J13262" s="3"/>
      <c r="K13262" s="3"/>
      <c r="L13262" s="3"/>
      <c r="M13262" s="3"/>
      <c r="N13262" s="3"/>
      <c r="O13262" s="3"/>
      <c r="P13262" s="3"/>
      <c r="Q13262" s="8">
        <v>132.18360000000001</v>
      </c>
      <c r="R13262" s="5" t="s">
        <v>21477</v>
      </c>
    </row>
    <row r="13263" spans="1:18" ht="42" x14ac:dyDescent="0.3">
      <c r="A13263" s="5"/>
      <c r="B13263" s="5"/>
      <c r="C13263" s="5"/>
      <c r="D13263" s="5"/>
      <c r="E13263" s="5"/>
      <c r="F13263" s="3" t="s">
        <v>9100</v>
      </c>
      <c r="G13263" s="3">
        <v>127.53255</v>
      </c>
      <c r="H13263" s="3">
        <v>0</v>
      </c>
      <c r="I13263" s="3">
        <v>0</v>
      </c>
      <c r="J13263" s="3"/>
      <c r="K13263" s="3"/>
      <c r="L13263" s="3"/>
      <c r="M13263" s="3"/>
      <c r="N13263" s="3"/>
      <c r="O13263" s="3"/>
      <c r="P13263" s="3"/>
      <c r="Q13263" s="8">
        <v>127.53255</v>
      </c>
      <c r="R13263" s="5"/>
    </row>
    <row r="13264" spans="1:18" ht="31.5" x14ac:dyDescent="0.3">
      <c r="A13264" s="7"/>
      <c r="B13264" s="7"/>
      <c r="C13264" s="7"/>
      <c r="D13264" s="7"/>
      <c r="E13264" s="7"/>
      <c r="F13264" s="3" t="s">
        <v>9101</v>
      </c>
      <c r="G13264" s="3">
        <v>4.6510499999999997</v>
      </c>
      <c r="H13264" s="3">
        <v>0</v>
      </c>
      <c r="I13264" s="3">
        <v>0</v>
      </c>
      <c r="J13264" s="3"/>
      <c r="K13264" s="3"/>
      <c r="L13264" s="3"/>
      <c r="M13264" s="3"/>
      <c r="N13264" s="3"/>
      <c r="O13264" s="3"/>
      <c r="P13264" s="3"/>
      <c r="Q13264" s="8">
        <v>4.6510499999999997</v>
      </c>
      <c r="R13264" s="7"/>
    </row>
    <row r="13265" spans="1:18" ht="63" x14ac:dyDescent="0.3">
      <c r="A13265" s="6" t="s">
        <v>5226</v>
      </c>
      <c r="B13265" s="6" t="s">
        <v>13516</v>
      </c>
      <c r="C13265" s="6">
        <v>3.5000000000000001E-3</v>
      </c>
      <c r="D13265" s="6">
        <v>2021</v>
      </c>
      <c r="E13265" s="6">
        <v>2022</v>
      </c>
      <c r="F13265" s="3" t="s">
        <v>22</v>
      </c>
      <c r="G13265" s="3">
        <v>45.341099999999997</v>
      </c>
      <c r="H13265" s="3">
        <v>0</v>
      </c>
      <c r="I13265" s="3">
        <v>0</v>
      </c>
      <c r="J13265" s="3"/>
      <c r="K13265" s="3"/>
      <c r="L13265" s="3"/>
      <c r="M13265" s="3"/>
      <c r="N13265" s="3"/>
      <c r="O13265" s="3"/>
      <c r="P13265" s="3"/>
      <c r="Q13265" s="8">
        <v>45.341099999999997</v>
      </c>
      <c r="R13265" s="5" t="s">
        <v>21478</v>
      </c>
    </row>
    <row r="13266" spans="1:18" ht="42" x14ac:dyDescent="0.3">
      <c r="A13266" s="5"/>
      <c r="B13266" s="5"/>
      <c r="C13266" s="5"/>
      <c r="D13266" s="5"/>
      <c r="E13266" s="5"/>
      <c r="F13266" s="3" t="s">
        <v>9100</v>
      </c>
      <c r="G13266" s="3">
        <v>40.690049999999999</v>
      </c>
      <c r="H13266" s="3">
        <v>0</v>
      </c>
      <c r="I13266" s="3">
        <v>0</v>
      </c>
      <c r="J13266" s="3"/>
      <c r="K13266" s="3"/>
      <c r="L13266" s="3"/>
      <c r="M13266" s="3"/>
      <c r="N13266" s="3"/>
      <c r="O13266" s="3"/>
      <c r="P13266" s="3"/>
      <c r="Q13266" s="8">
        <v>40.690049999999999</v>
      </c>
      <c r="R13266" s="5"/>
    </row>
    <row r="13267" spans="1:18" ht="31.5" x14ac:dyDescent="0.3">
      <c r="A13267" s="7"/>
      <c r="B13267" s="7"/>
      <c r="C13267" s="7"/>
      <c r="D13267" s="7"/>
      <c r="E13267" s="7"/>
      <c r="F13267" s="3" t="s">
        <v>9101</v>
      </c>
      <c r="G13267" s="3">
        <v>4.6510499999999997</v>
      </c>
      <c r="H13267" s="3">
        <v>0</v>
      </c>
      <c r="I13267" s="3">
        <v>0</v>
      </c>
      <c r="J13267" s="3"/>
      <c r="K13267" s="3"/>
      <c r="L13267" s="3"/>
      <c r="M13267" s="3"/>
      <c r="N13267" s="3"/>
      <c r="O13267" s="3"/>
      <c r="P13267" s="3"/>
      <c r="Q13267" s="8">
        <v>4.6510499999999997</v>
      </c>
      <c r="R13267" s="7"/>
    </row>
    <row r="13268" spans="1:18" ht="63" x14ac:dyDescent="0.3">
      <c r="A13268" s="6" t="s">
        <v>5227</v>
      </c>
      <c r="B13268" s="6" t="s">
        <v>13517</v>
      </c>
      <c r="C13268" s="6">
        <v>2.5000000000000001E-3</v>
      </c>
      <c r="D13268" s="6">
        <v>2022</v>
      </c>
      <c r="E13268" s="6">
        <v>2023</v>
      </c>
      <c r="F13268" s="3" t="s">
        <v>22</v>
      </c>
      <c r="G13268" s="3">
        <v>0</v>
      </c>
      <c r="H13268" s="3">
        <v>98.572339999999997</v>
      </c>
      <c r="I13268" s="3">
        <v>0</v>
      </c>
      <c r="J13268" s="3"/>
      <c r="K13268" s="3"/>
      <c r="L13268" s="3"/>
      <c r="M13268" s="3"/>
      <c r="N13268" s="3"/>
      <c r="O13268" s="3"/>
      <c r="P13268" s="3"/>
      <c r="Q13268" s="8">
        <v>98.572339999999997</v>
      </c>
      <c r="R13268" s="5" t="s">
        <v>21479</v>
      </c>
    </row>
    <row r="13269" spans="1:18" ht="42" x14ac:dyDescent="0.3">
      <c r="A13269" s="5"/>
      <c r="B13269" s="5"/>
      <c r="C13269" s="5"/>
      <c r="D13269" s="5"/>
      <c r="E13269" s="5"/>
      <c r="F13269" s="3" t="s">
        <v>9100</v>
      </c>
      <c r="G13269" s="3">
        <v>0</v>
      </c>
      <c r="H13269" s="3">
        <v>92.446749999999994</v>
      </c>
      <c r="I13269" s="3">
        <v>0</v>
      </c>
      <c r="J13269" s="3"/>
      <c r="K13269" s="3"/>
      <c r="L13269" s="3"/>
      <c r="M13269" s="3"/>
      <c r="N13269" s="3"/>
      <c r="O13269" s="3"/>
      <c r="P13269" s="3"/>
      <c r="Q13269" s="8">
        <v>92.446749999999994</v>
      </c>
      <c r="R13269" s="5"/>
    </row>
    <row r="13270" spans="1:18" ht="31.5" x14ac:dyDescent="0.3">
      <c r="A13270" s="7"/>
      <c r="B13270" s="7"/>
      <c r="C13270" s="7"/>
      <c r="D13270" s="7"/>
      <c r="E13270" s="7"/>
      <c r="F13270" s="3" t="s">
        <v>9101</v>
      </c>
      <c r="G13270" s="3">
        <v>0</v>
      </c>
      <c r="H13270" s="3">
        <v>6.1255899999999999</v>
      </c>
      <c r="I13270" s="3">
        <v>0</v>
      </c>
      <c r="J13270" s="3"/>
      <c r="K13270" s="3"/>
      <c r="L13270" s="3"/>
      <c r="M13270" s="3"/>
      <c r="N13270" s="3"/>
      <c r="O13270" s="3"/>
      <c r="P13270" s="3"/>
      <c r="Q13270" s="8">
        <v>6.1255899999999999</v>
      </c>
      <c r="R13270" s="7"/>
    </row>
    <row r="13271" spans="1:18" ht="63" x14ac:dyDescent="0.3">
      <c r="A13271" s="6" t="s">
        <v>5228</v>
      </c>
      <c r="B13271" s="6" t="s">
        <v>13518</v>
      </c>
      <c r="C13271" s="6">
        <v>9.4999999999999998E-3</v>
      </c>
      <c r="D13271" s="6">
        <v>2021</v>
      </c>
      <c r="E13271" s="6">
        <v>2022</v>
      </c>
      <c r="F13271" s="3" t="s">
        <v>22</v>
      </c>
      <c r="G13271" s="3">
        <v>49.103740000000002</v>
      </c>
      <c r="H13271" s="3">
        <v>0</v>
      </c>
      <c r="I13271" s="3">
        <v>0</v>
      </c>
      <c r="J13271" s="3"/>
      <c r="K13271" s="3"/>
      <c r="L13271" s="3"/>
      <c r="M13271" s="3"/>
      <c r="N13271" s="3"/>
      <c r="O13271" s="3"/>
      <c r="P13271" s="3"/>
      <c r="Q13271" s="8">
        <v>49.103740000000002</v>
      </c>
      <c r="R13271" s="5" t="s">
        <v>21480</v>
      </c>
    </row>
    <row r="13272" spans="1:18" ht="42" x14ac:dyDescent="0.3">
      <c r="A13272" s="5"/>
      <c r="B13272" s="5"/>
      <c r="C13272" s="5"/>
      <c r="D13272" s="5"/>
      <c r="E13272" s="5"/>
      <c r="F13272" s="3" t="s">
        <v>9100</v>
      </c>
      <c r="G13272" s="3">
        <v>44.452689999999997</v>
      </c>
      <c r="H13272" s="3">
        <v>0</v>
      </c>
      <c r="I13272" s="3">
        <v>0</v>
      </c>
      <c r="J13272" s="3"/>
      <c r="K13272" s="3"/>
      <c r="L13272" s="3"/>
      <c r="M13272" s="3"/>
      <c r="N13272" s="3"/>
      <c r="O13272" s="3"/>
      <c r="P13272" s="3"/>
      <c r="Q13272" s="8">
        <v>44.452689999999997</v>
      </c>
      <c r="R13272" s="5"/>
    </row>
    <row r="13273" spans="1:18" ht="31.5" x14ac:dyDescent="0.3">
      <c r="A13273" s="7"/>
      <c r="B13273" s="7"/>
      <c r="C13273" s="7"/>
      <c r="D13273" s="7"/>
      <c r="E13273" s="7"/>
      <c r="F13273" s="3" t="s">
        <v>9101</v>
      </c>
      <c r="G13273" s="3">
        <v>4.6510499999999997</v>
      </c>
      <c r="H13273" s="3">
        <v>0</v>
      </c>
      <c r="I13273" s="3">
        <v>0</v>
      </c>
      <c r="J13273" s="3"/>
      <c r="K13273" s="3"/>
      <c r="L13273" s="3"/>
      <c r="M13273" s="3"/>
      <c r="N13273" s="3"/>
      <c r="O13273" s="3"/>
      <c r="P13273" s="3"/>
      <c r="Q13273" s="8">
        <v>4.6510499999999997</v>
      </c>
      <c r="R13273" s="7"/>
    </row>
    <row r="13274" spans="1:18" ht="63" x14ac:dyDescent="0.3">
      <c r="A13274" s="6" t="s">
        <v>5229</v>
      </c>
      <c r="B13274" s="6" t="s">
        <v>13519</v>
      </c>
      <c r="C13274" s="6">
        <v>8.9999999999999993E-3</v>
      </c>
      <c r="D13274" s="6">
        <v>2022</v>
      </c>
      <c r="E13274" s="6">
        <v>2023</v>
      </c>
      <c r="F13274" s="3" t="s">
        <v>22</v>
      </c>
      <c r="G13274" s="3">
        <v>0</v>
      </c>
      <c r="H13274" s="3">
        <v>127.00124</v>
      </c>
      <c r="I13274" s="3">
        <v>0</v>
      </c>
      <c r="J13274" s="3"/>
      <c r="K13274" s="3"/>
      <c r="L13274" s="3"/>
      <c r="M13274" s="3"/>
      <c r="N13274" s="3"/>
      <c r="O13274" s="3"/>
      <c r="P13274" s="3"/>
      <c r="Q13274" s="8">
        <v>127.00124</v>
      </c>
      <c r="R13274" s="5" t="s">
        <v>21481</v>
      </c>
    </row>
    <row r="13275" spans="1:18" ht="42" x14ac:dyDescent="0.3">
      <c r="A13275" s="5"/>
      <c r="B13275" s="5"/>
      <c r="C13275" s="5"/>
      <c r="D13275" s="5"/>
      <c r="E13275" s="5"/>
      <c r="F13275" s="3" t="s">
        <v>9100</v>
      </c>
      <c r="G13275" s="3">
        <v>0</v>
      </c>
      <c r="H13275" s="3">
        <v>120.87564999999999</v>
      </c>
      <c r="I13275" s="3">
        <v>0</v>
      </c>
      <c r="J13275" s="3"/>
      <c r="K13275" s="3"/>
      <c r="L13275" s="3"/>
      <c r="M13275" s="3"/>
      <c r="N13275" s="3"/>
      <c r="O13275" s="3"/>
      <c r="P13275" s="3"/>
      <c r="Q13275" s="8">
        <v>120.87564999999999</v>
      </c>
      <c r="R13275" s="5"/>
    </row>
    <row r="13276" spans="1:18" ht="31.5" x14ac:dyDescent="0.3">
      <c r="A13276" s="7"/>
      <c r="B13276" s="7"/>
      <c r="C13276" s="7"/>
      <c r="D13276" s="7"/>
      <c r="E13276" s="7"/>
      <c r="F13276" s="3" t="s">
        <v>9101</v>
      </c>
      <c r="G13276" s="3">
        <v>0</v>
      </c>
      <c r="H13276" s="3">
        <v>6.1255899999999999</v>
      </c>
      <c r="I13276" s="3">
        <v>0</v>
      </c>
      <c r="J13276" s="3"/>
      <c r="K13276" s="3"/>
      <c r="L13276" s="3"/>
      <c r="M13276" s="3"/>
      <c r="N13276" s="3"/>
      <c r="O13276" s="3"/>
      <c r="P13276" s="3"/>
      <c r="Q13276" s="8">
        <v>6.1255899999999999</v>
      </c>
      <c r="R13276" s="7"/>
    </row>
    <row r="13277" spans="1:18" ht="52.5" x14ac:dyDescent="0.3">
      <c r="A13277" s="6" t="s">
        <v>5230</v>
      </c>
      <c r="B13277" s="6" t="s">
        <v>13520</v>
      </c>
      <c r="C13277" s="6">
        <v>1.6E-2</v>
      </c>
      <c r="D13277" s="6">
        <v>2021</v>
      </c>
      <c r="E13277" s="6">
        <v>2022</v>
      </c>
      <c r="F13277" s="3" t="s">
        <v>22</v>
      </c>
      <c r="G13277" s="3">
        <v>50.715879999999999</v>
      </c>
      <c r="H13277" s="3">
        <v>0</v>
      </c>
      <c r="I13277" s="3">
        <v>0</v>
      </c>
      <c r="J13277" s="3"/>
      <c r="K13277" s="3"/>
      <c r="L13277" s="3"/>
      <c r="M13277" s="3"/>
      <c r="N13277" s="3"/>
      <c r="O13277" s="3"/>
      <c r="P13277" s="3"/>
      <c r="Q13277" s="8">
        <v>50.715879999999999</v>
      </c>
      <c r="R13277" s="5" t="s">
        <v>21482</v>
      </c>
    </row>
    <row r="13278" spans="1:18" ht="42" x14ac:dyDescent="0.3">
      <c r="A13278" s="5"/>
      <c r="B13278" s="5"/>
      <c r="C13278" s="5"/>
      <c r="D13278" s="5"/>
      <c r="E13278" s="5"/>
      <c r="F13278" s="3" t="s">
        <v>9100</v>
      </c>
      <c r="G13278" s="3">
        <v>46.064830000000001</v>
      </c>
      <c r="H13278" s="3">
        <v>0</v>
      </c>
      <c r="I13278" s="3">
        <v>0</v>
      </c>
      <c r="J13278" s="3"/>
      <c r="K13278" s="3"/>
      <c r="L13278" s="3"/>
      <c r="M13278" s="3"/>
      <c r="N13278" s="3"/>
      <c r="O13278" s="3"/>
      <c r="P13278" s="3"/>
      <c r="Q13278" s="8">
        <v>46.064830000000001</v>
      </c>
      <c r="R13278" s="5"/>
    </row>
    <row r="13279" spans="1:18" ht="31.5" x14ac:dyDescent="0.3">
      <c r="A13279" s="7"/>
      <c r="B13279" s="7"/>
      <c r="C13279" s="7"/>
      <c r="D13279" s="7"/>
      <c r="E13279" s="7"/>
      <c r="F13279" s="3" t="s">
        <v>9101</v>
      </c>
      <c r="G13279" s="3">
        <v>4.6510499999999997</v>
      </c>
      <c r="H13279" s="3">
        <v>0</v>
      </c>
      <c r="I13279" s="3">
        <v>0</v>
      </c>
      <c r="J13279" s="3"/>
      <c r="K13279" s="3"/>
      <c r="L13279" s="3"/>
      <c r="M13279" s="3"/>
      <c r="N13279" s="3"/>
      <c r="O13279" s="3"/>
      <c r="P13279" s="3"/>
      <c r="Q13279" s="8">
        <v>4.6510499999999997</v>
      </c>
      <c r="R13279" s="7"/>
    </row>
    <row r="13280" spans="1:18" ht="63" x14ac:dyDescent="0.3">
      <c r="A13280" s="6" t="s">
        <v>5231</v>
      </c>
      <c r="B13280" s="6" t="s">
        <v>13521</v>
      </c>
      <c r="C13280" s="6">
        <v>2E-3</v>
      </c>
      <c r="D13280" s="6">
        <v>2021</v>
      </c>
      <c r="E13280" s="6">
        <v>2022</v>
      </c>
      <c r="F13280" s="3" t="s">
        <v>22</v>
      </c>
      <c r="G13280" s="3">
        <v>43.323639999999997</v>
      </c>
      <c r="H13280" s="3">
        <v>0</v>
      </c>
      <c r="I13280" s="3">
        <v>0</v>
      </c>
      <c r="J13280" s="3"/>
      <c r="K13280" s="3"/>
      <c r="L13280" s="3"/>
      <c r="M13280" s="3"/>
      <c r="N13280" s="3"/>
      <c r="O13280" s="3"/>
      <c r="P13280" s="3"/>
      <c r="Q13280" s="8">
        <v>43.323639999999997</v>
      </c>
      <c r="R13280" s="5" t="s">
        <v>21483</v>
      </c>
    </row>
    <row r="13281" spans="1:18" ht="42" x14ac:dyDescent="0.3">
      <c r="A13281" s="5"/>
      <c r="B13281" s="5"/>
      <c r="C13281" s="5"/>
      <c r="D13281" s="5"/>
      <c r="E13281" s="5"/>
      <c r="F13281" s="3" t="s">
        <v>9100</v>
      </c>
      <c r="G13281" s="3">
        <v>38.67259</v>
      </c>
      <c r="H13281" s="3">
        <v>0</v>
      </c>
      <c r="I13281" s="3">
        <v>0</v>
      </c>
      <c r="J13281" s="3"/>
      <c r="K13281" s="3"/>
      <c r="L13281" s="3"/>
      <c r="M13281" s="3"/>
      <c r="N13281" s="3"/>
      <c r="O13281" s="3"/>
      <c r="P13281" s="3"/>
      <c r="Q13281" s="8">
        <v>38.67259</v>
      </c>
      <c r="R13281" s="5"/>
    </row>
    <row r="13282" spans="1:18" ht="31.5" x14ac:dyDescent="0.3">
      <c r="A13282" s="7"/>
      <c r="B13282" s="7"/>
      <c r="C13282" s="7"/>
      <c r="D13282" s="7"/>
      <c r="E13282" s="7"/>
      <c r="F13282" s="3" t="s">
        <v>9101</v>
      </c>
      <c r="G13282" s="3">
        <v>4.6510499999999997</v>
      </c>
      <c r="H13282" s="3">
        <v>0</v>
      </c>
      <c r="I13282" s="3">
        <v>0</v>
      </c>
      <c r="J13282" s="3"/>
      <c r="K13282" s="3"/>
      <c r="L13282" s="3"/>
      <c r="M13282" s="3"/>
      <c r="N13282" s="3"/>
      <c r="O13282" s="3"/>
      <c r="P13282" s="3"/>
      <c r="Q13282" s="8">
        <v>4.6510499999999997</v>
      </c>
      <c r="R13282" s="7"/>
    </row>
    <row r="13283" spans="1:18" ht="63" x14ac:dyDescent="0.3">
      <c r="A13283" s="6" t="s">
        <v>5232</v>
      </c>
      <c r="B13283" s="6" t="s">
        <v>13522</v>
      </c>
      <c r="C13283" s="6">
        <v>0.01</v>
      </c>
      <c r="D13283" s="6">
        <v>2021</v>
      </c>
      <c r="E13283" s="6">
        <v>2022</v>
      </c>
      <c r="F13283" s="3" t="s">
        <v>22</v>
      </c>
      <c r="G13283" s="3">
        <v>32.270339999999997</v>
      </c>
      <c r="H13283" s="3">
        <v>0</v>
      </c>
      <c r="I13283" s="3">
        <v>0</v>
      </c>
      <c r="J13283" s="3"/>
      <c r="K13283" s="3"/>
      <c r="L13283" s="3"/>
      <c r="M13283" s="3"/>
      <c r="N13283" s="3"/>
      <c r="O13283" s="3"/>
      <c r="P13283" s="3"/>
      <c r="Q13283" s="8">
        <v>32.270339999999997</v>
      </c>
      <c r="R13283" s="5" t="s">
        <v>21484</v>
      </c>
    </row>
    <row r="13284" spans="1:18" ht="42" x14ac:dyDescent="0.3">
      <c r="A13284" s="5"/>
      <c r="B13284" s="5"/>
      <c r="C13284" s="5"/>
      <c r="D13284" s="5"/>
      <c r="E13284" s="5"/>
      <c r="F13284" s="3" t="s">
        <v>9100</v>
      </c>
      <c r="G13284" s="3">
        <v>27.619289999999999</v>
      </c>
      <c r="H13284" s="3">
        <v>0</v>
      </c>
      <c r="I13284" s="3">
        <v>0</v>
      </c>
      <c r="J13284" s="3"/>
      <c r="K13284" s="3"/>
      <c r="L13284" s="3"/>
      <c r="M13284" s="3"/>
      <c r="N13284" s="3"/>
      <c r="O13284" s="3"/>
      <c r="P13284" s="3"/>
      <c r="Q13284" s="8">
        <v>27.619289999999999</v>
      </c>
      <c r="R13284" s="5"/>
    </row>
    <row r="13285" spans="1:18" ht="31.5" x14ac:dyDescent="0.3">
      <c r="A13285" s="7"/>
      <c r="B13285" s="7"/>
      <c r="C13285" s="7"/>
      <c r="D13285" s="7"/>
      <c r="E13285" s="7"/>
      <c r="F13285" s="3" t="s">
        <v>9101</v>
      </c>
      <c r="G13285" s="3">
        <v>4.6510499999999997</v>
      </c>
      <c r="H13285" s="3">
        <v>0</v>
      </c>
      <c r="I13285" s="3">
        <v>0</v>
      </c>
      <c r="J13285" s="3"/>
      <c r="K13285" s="3"/>
      <c r="L13285" s="3"/>
      <c r="M13285" s="3"/>
      <c r="N13285" s="3"/>
      <c r="O13285" s="3"/>
      <c r="P13285" s="3"/>
      <c r="Q13285" s="8">
        <v>4.6510499999999997</v>
      </c>
      <c r="R13285" s="7"/>
    </row>
    <row r="13286" spans="1:18" ht="63" x14ac:dyDescent="0.3">
      <c r="A13286" s="6" t="s">
        <v>5233</v>
      </c>
      <c r="B13286" s="6" t="s">
        <v>13523</v>
      </c>
      <c r="C13286" s="6">
        <v>5.0000000000000001E-3</v>
      </c>
      <c r="D13286" s="6">
        <v>2021</v>
      </c>
      <c r="E13286" s="6">
        <v>2022</v>
      </c>
      <c r="F13286" s="3" t="s">
        <v>22</v>
      </c>
      <c r="G13286" s="3">
        <v>32.451300000000003</v>
      </c>
      <c r="H13286" s="3">
        <v>0</v>
      </c>
      <c r="I13286" s="3">
        <v>0</v>
      </c>
      <c r="J13286" s="3"/>
      <c r="K13286" s="3"/>
      <c r="L13286" s="3"/>
      <c r="M13286" s="3"/>
      <c r="N13286" s="3"/>
      <c r="O13286" s="3"/>
      <c r="P13286" s="3"/>
      <c r="Q13286" s="8">
        <v>32.451300000000003</v>
      </c>
      <c r="R13286" s="5" t="s">
        <v>21485</v>
      </c>
    </row>
    <row r="13287" spans="1:18" ht="42" x14ac:dyDescent="0.3">
      <c r="A13287" s="5"/>
      <c r="B13287" s="5"/>
      <c r="C13287" s="5"/>
      <c r="D13287" s="5"/>
      <c r="E13287" s="5"/>
      <c r="F13287" s="3" t="s">
        <v>9100</v>
      </c>
      <c r="G13287" s="3">
        <v>27.800249999999998</v>
      </c>
      <c r="H13287" s="3">
        <v>0</v>
      </c>
      <c r="I13287" s="3">
        <v>0</v>
      </c>
      <c r="J13287" s="3"/>
      <c r="K13287" s="3"/>
      <c r="L13287" s="3"/>
      <c r="M13287" s="3"/>
      <c r="N13287" s="3"/>
      <c r="O13287" s="3"/>
      <c r="P13287" s="3"/>
      <c r="Q13287" s="8">
        <v>27.800249999999998</v>
      </c>
      <c r="R13287" s="5"/>
    </row>
    <row r="13288" spans="1:18" ht="31.5" x14ac:dyDescent="0.3">
      <c r="A13288" s="7"/>
      <c r="B13288" s="7"/>
      <c r="C13288" s="7"/>
      <c r="D13288" s="7"/>
      <c r="E13288" s="7"/>
      <c r="F13288" s="3" t="s">
        <v>9101</v>
      </c>
      <c r="G13288" s="3">
        <v>4.6510499999999997</v>
      </c>
      <c r="H13288" s="3">
        <v>0</v>
      </c>
      <c r="I13288" s="3">
        <v>0</v>
      </c>
      <c r="J13288" s="3"/>
      <c r="K13288" s="3"/>
      <c r="L13288" s="3"/>
      <c r="M13288" s="3"/>
      <c r="N13288" s="3"/>
      <c r="O13288" s="3"/>
      <c r="P13288" s="3"/>
      <c r="Q13288" s="8">
        <v>4.6510499999999997</v>
      </c>
      <c r="R13288" s="7"/>
    </row>
    <row r="13289" spans="1:18" ht="63" x14ac:dyDescent="0.3">
      <c r="A13289" s="6" t="s">
        <v>5234</v>
      </c>
      <c r="B13289" s="6" t="s">
        <v>13524</v>
      </c>
      <c r="C13289" s="6">
        <v>1.4E-2</v>
      </c>
      <c r="D13289" s="6">
        <v>2021</v>
      </c>
      <c r="E13289" s="6">
        <v>2022</v>
      </c>
      <c r="F13289" s="3" t="s">
        <v>22</v>
      </c>
      <c r="G13289" s="3">
        <v>34.740929999999999</v>
      </c>
      <c r="H13289" s="3">
        <v>0</v>
      </c>
      <c r="I13289" s="3">
        <v>0</v>
      </c>
      <c r="J13289" s="3"/>
      <c r="K13289" s="3"/>
      <c r="L13289" s="3"/>
      <c r="M13289" s="3"/>
      <c r="N13289" s="3"/>
      <c r="O13289" s="3"/>
      <c r="P13289" s="3"/>
      <c r="Q13289" s="8">
        <v>34.740929999999999</v>
      </c>
      <c r="R13289" s="5" t="s">
        <v>21486</v>
      </c>
    </row>
    <row r="13290" spans="1:18" ht="42" x14ac:dyDescent="0.3">
      <c r="A13290" s="5"/>
      <c r="B13290" s="5"/>
      <c r="C13290" s="5"/>
      <c r="D13290" s="5"/>
      <c r="E13290" s="5"/>
      <c r="F13290" s="3" t="s">
        <v>9100</v>
      </c>
      <c r="G13290" s="3">
        <v>30.089880000000001</v>
      </c>
      <c r="H13290" s="3">
        <v>0</v>
      </c>
      <c r="I13290" s="3">
        <v>0</v>
      </c>
      <c r="J13290" s="3"/>
      <c r="K13290" s="3"/>
      <c r="L13290" s="3"/>
      <c r="M13290" s="3"/>
      <c r="N13290" s="3"/>
      <c r="O13290" s="3"/>
      <c r="P13290" s="3"/>
      <c r="Q13290" s="8">
        <v>30.089880000000001</v>
      </c>
      <c r="R13290" s="5"/>
    </row>
    <row r="13291" spans="1:18" ht="31.5" x14ac:dyDescent="0.3">
      <c r="A13291" s="7"/>
      <c r="B13291" s="7"/>
      <c r="C13291" s="7"/>
      <c r="D13291" s="7"/>
      <c r="E13291" s="7"/>
      <c r="F13291" s="3" t="s">
        <v>9101</v>
      </c>
      <c r="G13291" s="3">
        <v>4.6510499999999997</v>
      </c>
      <c r="H13291" s="3">
        <v>0</v>
      </c>
      <c r="I13291" s="3">
        <v>0</v>
      </c>
      <c r="J13291" s="3"/>
      <c r="K13291" s="3"/>
      <c r="L13291" s="3"/>
      <c r="M13291" s="3"/>
      <c r="N13291" s="3"/>
      <c r="O13291" s="3"/>
      <c r="P13291" s="3"/>
      <c r="Q13291" s="8">
        <v>4.6510499999999997</v>
      </c>
      <c r="R13291" s="7"/>
    </row>
    <row r="13292" spans="1:18" ht="63" x14ac:dyDescent="0.3">
      <c r="A13292" s="6" t="s">
        <v>5235</v>
      </c>
      <c r="B13292" s="6" t="s">
        <v>13525</v>
      </c>
      <c r="C13292" s="6">
        <v>8.9999999999999993E-3</v>
      </c>
      <c r="D13292" s="6">
        <v>2021</v>
      </c>
      <c r="E13292" s="6">
        <v>2022</v>
      </c>
      <c r="F13292" s="3" t="s">
        <v>22</v>
      </c>
      <c r="G13292" s="3">
        <v>57.575699999999998</v>
      </c>
      <c r="H13292" s="3">
        <v>0</v>
      </c>
      <c r="I13292" s="3">
        <v>0</v>
      </c>
      <c r="J13292" s="3"/>
      <c r="K13292" s="3"/>
      <c r="L13292" s="3"/>
      <c r="M13292" s="3"/>
      <c r="N13292" s="3"/>
      <c r="O13292" s="3"/>
      <c r="P13292" s="3"/>
      <c r="Q13292" s="8">
        <v>57.575699999999998</v>
      </c>
      <c r="R13292" s="5" t="s">
        <v>25122</v>
      </c>
    </row>
    <row r="13293" spans="1:18" ht="42" x14ac:dyDescent="0.3">
      <c r="A13293" s="5"/>
      <c r="B13293" s="5"/>
      <c r="C13293" s="5"/>
      <c r="D13293" s="5"/>
      <c r="E13293" s="5"/>
      <c r="F13293" s="3" t="s">
        <v>9100</v>
      </c>
      <c r="G13293" s="3">
        <v>52.92465</v>
      </c>
      <c r="H13293" s="3">
        <v>0</v>
      </c>
      <c r="I13293" s="3">
        <v>0</v>
      </c>
      <c r="J13293" s="3"/>
      <c r="K13293" s="3"/>
      <c r="L13293" s="3"/>
      <c r="M13293" s="3"/>
      <c r="N13293" s="3"/>
      <c r="O13293" s="3"/>
      <c r="P13293" s="3"/>
      <c r="Q13293" s="8">
        <v>52.92465</v>
      </c>
      <c r="R13293" s="5"/>
    </row>
    <row r="13294" spans="1:18" ht="31.5" x14ac:dyDescent="0.3">
      <c r="A13294" s="7"/>
      <c r="B13294" s="7"/>
      <c r="C13294" s="7"/>
      <c r="D13294" s="7"/>
      <c r="E13294" s="7"/>
      <c r="F13294" s="3" t="s">
        <v>9101</v>
      </c>
      <c r="G13294" s="3">
        <v>4.6510499999999997</v>
      </c>
      <c r="H13294" s="3">
        <v>0</v>
      </c>
      <c r="I13294" s="3">
        <v>0</v>
      </c>
      <c r="J13294" s="3"/>
      <c r="K13294" s="3"/>
      <c r="L13294" s="3"/>
      <c r="M13294" s="3"/>
      <c r="N13294" s="3"/>
      <c r="O13294" s="3"/>
      <c r="P13294" s="3"/>
      <c r="Q13294" s="8">
        <v>4.6510499999999997</v>
      </c>
      <c r="R13294" s="7"/>
    </row>
    <row r="13295" spans="1:18" ht="63" x14ac:dyDescent="0.3">
      <c r="A13295" s="6" t="s">
        <v>5236</v>
      </c>
      <c r="B13295" s="6" t="s">
        <v>13526</v>
      </c>
      <c r="C13295" s="6">
        <v>4.4999999999999997E-3</v>
      </c>
      <c r="D13295" s="6">
        <v>2021</v>
      </c>
      <c r="E13295" s="6">
        <v>2022</v>
      </c>
      <c r="F13295" s="3" t="s">
        <v>22</v>
      </c>
      <c r="G13295" s="3">
        <v>46.054079999999999</v>
      </c>
      <c r="H13295" s="3">
        <v>0</v>
      </c>
      <c r="I13295" s="3">
        <v>0</v>
      </c>
      <c r="J13295" s="3"/>
      <c r="K13295" s="3"/>
      <c r="L13295" s="3"/>
      <c r="M13295" s="3"/>
      <c r="N13295" s="3"/>
      <c r="O13295" s="3"/>
      <c r="P13295" s="3"/>
      <c r="Q13295" s="8">
        <v>46.054079999999999</v>
      </c>
      <c r="R13295" s="5" t="s">
        <v>21487</v>
      </c>
    </row>
    <row r="13296" spans="1:18" ht="42" x14ac:dyDescent="0.3">
      <c r="A13296" s="5"/>
      <c r="B13296" s="5"/>
      <c r="C13296" s="5"/>
      <c r="D13296" s="5"/>
      <c r="E13296" s="5"/>
      <c r="F13296" s="3" t="s">
        <v>9100</v>
      </c>
      <c r="G13296" s="3">
        <v>41.403030000000001</v>
      </c>
      <c r="H13296" s="3">
        <v>0</v>
      </c>
      <c r="I13296" s="3">
        <v>0</v>
      </c>
      <c r="J13296" s="3"/>
      <c r="K13296" s="3"/>
      <c r="L13296" s="3"/>
      <c r="M13296" s="3"/>
      <c r="N13296" s="3"/>
      <c r="O13296" s="3"/>
      <c r="P13296" s="3"/>
      <c r="Q13296" s="8">
        <v>41.403030000000001</v>
      </c>
      <c r="R13296" s="5"/>
    </row>
    <row r="13297" spans="1:18" ht="31.5" x14ac:dyDescent="0.3">
      <c r="A13297" s="7"/>
      <c r="B13297" s="7"/>
      <c r="C13297" s="7"/>
      <c r="D13297" s="7"/>
      <c r="E13297" s="7"/>
      <c r="F13297" s="3" t="s">
        <v>9101</v>
      </c>
      <c r="G13297" s="3">
        <v>4.6510499999999997</v>
      </c>
      <c r="H13297" s="3">
        <v>0</v>
      </c>
      <c r="I13297" s="3">
        <v>0</v>
      </c>
      <c r="J13297" s="3"/>
      <c r="K13297" s="3"/>
      <c r="L13297" s="3"/>
      <c r="M13297" s="3"/>
      <c r="N13297" s="3"/>
      <c r="O13297" s="3"/>
      <c r="P13297" s="3"/>
      <c r="Q13297" s="8">
        <v>4.6510499999999997</v>
      </c>
      <c r="R13297" s="7"/>
    </row>
    <row r="13298" spans="1:18" ht="63" x14ac:dyDescent="0.3">
      <c r="A13298" s="6" t="s">
        <v>5237</v>
      </c>
      <c r="B13298" s="6" t="s">
        <v>13527</v>
      </c>
      <c r="C13298" s="6">
        <v>5.6000000000000001E-2</v>
      </c>
      <c r="D13298" s="6">
        <v>2021</v>
      </c>
      <c r="E13298" s="6">
        <v>2022</v>
      </c>
      <c r="F13298" s="3" t="s">
        <v>22</v>
      </c>
      <c r="G13298" s="3">
        <v>119.8597</v>
      </c>
      <c r="H13298" s="3">
        <v>0</v>
      </c>
      <c r="I13298" s="3">
        <v>0</v>
      </c>
      <c r="J13298" s="3"/>
      <c r="K13298" s="3"/>
      <c r="L13298" s="3"/>
      <c r="M13298" s="3"/>
      <c r="N13298" s="3"/>
      <c r="O13298" s="3"/>
      <c r="P13298" s="3"/>
      <c r="Q13298" s="8">
        <v>119.8597</v>
      </c>
      <c r="R13298" s="5" t="s">
        <v>21488</v>
      </c>
    </row>
    <row r="13299" spans="1:18" ht="42" x14ac:dyDescent="0.3">
      <c r="A13299" s="5"/>
      <c r="B13299" s="5"/>
      <c r="C13299" s="5"/>
      <c r="D13299" s="5"/>
      <c r="E13299" s="5"/>
      <c r="F13299" s="3" t="s">
        <v>9100</v>
      </c>
      <c r="G13299" s="3">
        <v>115.20865000000001</v>
      </c>
      <c r="H13299" s="3">
        <v>0</v>
      </c>
      <c r="I13299" s="3">
        <v>0</v>
      </c>
      <c r="J13299" s="3"/>
      <c r="K13299" s="3"/>
      <c r="L13299" s="3"/>
      <c r="M13299" s="3"/>
      <c r="N13299" s="3"/>
      <c r="O13299" s="3"/>
      <c r="P13299" s="3"/>
      <c r="Q13299" s="8">
        <v>115.20865000000001</v>
      </c>
      <c r="R13299" s="5"/>
    </row>
    <row r="13300" spans="1:18" ht="31.5" x14ac:dyDescent="0.3">
      <c r="A13300" s="7"/>
      <c r="B13300" s="7"/>
      <c r="C13300" s="7"/>
      <c r="D13300" s="7"/>
      <c r="E13300" s="7"/>
      <c r="F13300" s="3" t="s">
        <v>9101</v>
      </c>
      <c r="G13300" s="3">
        <v>4.6510499999999997</v>
      </c>
      <c r="H13300" s="3">
        <v>0</v>
      </c>
      <c r="I13300" s="3">
        <v>0</v>
      </c>
      <c r="J13300" s="3"/>
      <c r="K13300" s="3"/>
      <c r="L13300" s="3"/>
      <c r="M13300" s="3"/>
      <c r="N13300" s="3"/>
      <c r="O13300" s="3"/>
      <c r="P13300" s="3"/>
      <c r="Q13300" s="8">
        <v>4.6510499999999997</v>
      </c>
      <c r="R13300" s="7"/>
    </row>
    <row r="13301" spans="1:18" ht="63" x14ac:dyDescent="0.3">
      <c r="A13301" s="6" t="s">
        <v>5238</v>
      </c>
      <c r="B13301" s="6" t="s">
        <v>13528</v>
      </c>
      <c r="C13301" s="6">
        <v>1.7000000000000001E-2</v>
      </c>
      <c r="D13301" s="6">
        <v>2021</v>
      </c>
      <c r="E13301" s="6">
        <v>2022</v>
      </c>
      <c r="F13301" s="3" t="s">
        <v>22</v>
      </c>
      <c r="G13301" s="3">
        <v>66.433179999999993</v>
      </c>
      <c r="H13301" s="3">
        <v>0</v>
      </c>
      <c r="I13301" s="3">
        <v>0</v>
      </c>
      <c r="J13301" s="3"/>
      <c r="K13301" s="3"/>
      <c r="L13301" s="3"/>
      <c r="M13301" s="3"/>
      <c r="N13301" s="3"/>
      <c r="O13301" s="3"/>
      <c r="P13301" s="3"/>
      <c r="Q13301" s="8">
        <v>66.433179999999993</v>
      </c>
      <c r="R13301" s="5" t="s">
        <v>21489</v>
      </c>
    </row>
    <row r="13302" spans="1:18" ht="42" x14ac:dyDescent="0.3">
      <c r="A13302" s="5"/>
      <c r="B13302" s="5"/>
      <c r="C13302" s="5"/>
      <c r="D13302" s="5"/>
      <c r="E13302" s="5"/>
      <c r="F13302" s="3" t="s">
        <v>9100</v>
      </c>
      <c r="G13302" s="3">
        <v>61.782130000000002</v>
      </c>
      <c r="H13302" s="3">
        <v>0</v>
      </c>
      <c r="I13302" s="3">
        <v>0</v>
      </c>
      <c r="J13302" s="3"/>
      <c r="K13302" s="3"/>
      <c r="L13302" s="3"/>
      <c r="M13302" s="3"/>
      <c r="N13302" s="3"/>
      <c r="O13302" s="3"/>
      <c r="P13302" s="3"/>
      <c r="Q13302" s="8">
        <v>61.782130000000002</v>
      </c>
      <c r="R13302" s="5"/>
    </row>
    <row r="13303" spans="1:18" ht="31.5" x14ac:dyDescent="0.3">
      <c r="A13303" s="7"/>
      <c r="B13303" s="7"/>
      <c r="C13303" s="7"/>
      <c r="D13303" s="7"/>
      <c r="E13303" s="7"/>
      <c r="F13303" s="3" t="s">
        <v>9101</v>
      </c>
      <c r="G13303" s="3">
        <v>4.6510499999999997</v>
      </c>
      <c r="H13303" s="3">
        <v>0</v>
      </c>
      <c r="I13303" s="3">
        <v>0</v>
      </c>
      <c r="J13303" s="3"/>
      <c r="K13303" s="3"/>
      <c r="L13303" s="3"/>
      <c r="M13303" s="3"/>
      <c r="N13303" s="3"/>
      <c r="O13303" s="3"/>
      <c r="P13303" s="3"/>
      <c r="Q13303" s="8">
        <v>4.6510499999999997</v>
      </c>
      <c r="R13303" s="7"/>
    </row>
    <row r="13304" spans="1:18" ht="63" x14ac:dyDescent="0.3">
      <c r="A13304" s="6" t="s">
        <v>5239</v>
      </c>
      <c r="B13304" s="6" t="s">
        <v>13529</v>
      </c>
      <c r="C13304" s="6">
        <v>8.0000000000000002E-3</v>
      </c>
      <c r="D13304" s="6">
        <v>2021</v>
      </c>
      <c r="E13304" s="6">
        <v>2022</v>
      </c>
      <c r="F13304" s="3" t="s">
        <v>22</v>
      </c>
      <c r="G13304" s="3">
        <v>41.081679999999999</v>
      </c>
      <c r="H13304" s="3">
        <v>0</v>
      </c>
      <c r="I13304" s="3">
        <v>0</v>
      </c>
      <c r="J13304" s="3"/>
      <c r="K13304" s="3"/>
      <c r="L13304" s="3"/>
      <c r="M13304" s="3"/>
      <c r="N13304" s="3"/>
      <c r="O13304" s="3"/>
      <c r="P13304" s="3"/>
      <c r="Q13304" s="8">
        <v>41.081679999999999</v>
      </c>
      <c r="R13304" s="5" t="s">
        <v>21490</v>
      </c>
    </row>
    <row r="13305" spans="1:18" ht="42" x14ac:dyDescent="0.3">
      <c r="A13305" s="5"/>
      <c r="B13305" s="5"/>
      <c r="C13305" s="5"/>
      <c r="D13305" s="5"/>
      <c r="E13305" s="5"/>
      <c r="F13305" s="3" t="s">
        <v>9100</v>
      </c>
      <c r="G13305" s="3">
        <v>36.430630000000001</v>
      </c>
      <c r="H13305" s="3">
        <v>0</v>
      </c>
      <c r="I13305" s="3">
        <v>0</v>
      </c>
      <c r="J13305" s="3"/>
      <c r="K13305" s="3"/>
      <c r="L13305" s="3"/>
      <c r="M13305" s="3"/>
      <c r="N13305" s="3"/>
      <c r="O13305" s="3"/>
      <c r="P13305" s="3"/>
      <c r="Q13305" s="8">
        <v>36.430630000000001</v>
      </c>
      <c r="R13305" s="5"/>
    </row>
    <row r="13306" spans="1:18" ht="31.5" x14ac:dyDescent="0.3">
      <c r="A13306" s="7"/>
      <c r="B13306" s="7"/>
      <c r="C13306" s="7"/>
      <c r="D13306" s="7"/>
      <c r="E13306" s="7"/>
      <c r="F13306" s="3" t="s">
        <v>9101</v>
      </c>
      <c r="G13306" s="3">
        <v>4.6510499999999997</v>
      </c>
      <c r="H13306" s="3">
        <v>0</v>
      </c>
      <c r="I13306" s="3">
        <v>0</v>
      </c>
      <c r="J13306" s="3"/>
      <c r="K13306" s="3"/>
      <c r="L13306" s="3"/>
      <c r="M13306" s="3"/>
      <c r="N13306" s="3"/>
      <c r="O13306" s="3"/>
      <c r="P13306" s="3"/>
      <c r="Q13306" s="8">
        <v>4.6510499999999997</v>
      </c>
      <c r="R13306" s="7"/>
    </row>
    <row r="13307" spans="1:18" ht="63" x14ac:dyDescent="0.3">
      <c r="A13307" s="6" t="s">
        <v>5240</v>
      </c>
      <c r="B13307" s="6" t="s">
        <v>13530</v>
      </c>
      <c r="C13307" s="6">
        <v>4.0000000000000001E-3</v>
      </c>
      <c r="D13307" s="6">
        <v>2021</v>
      </c>
      <c r="E13307" s="6">
        <v>2022</v>
      </c>
      <c r="F13307" s="3" t="s">
        <v>22</v>
      </c>
      <c r="G13307" s="3">
        <v>45.03895</v>
      </c>
      <c r="H13307" s="3">
        <v>0</v>
      </c>
      <c r="I13307" s="3">
        <v>0</v>
      </c>
      <c r="J13307" s="3"/>
      <c r="K13307" s="3"/>
      <c r="L13307" s="3"/>
      <c r="M13307" s="3"/>
      <c r="N13307" s="3"/>
      <c r="O13307" s="3"/>
      <c r="P13307" s="3"/>
      <c r="Q13307" s="8">
        <v>45.03895</v>
      </c>
      <c r="R13307" s="5" t="s">
        <v>21491</v>
      </c>
    </row>
    <row r="13308" spans="1:18" ht="42" x14ac:dyDescent="0.3">
      <c r="A13308" s="5"/>
      <c r="B13308" s="5"/>
      <c r="C13308" s="5"/>
      <c r="D13308" s="5"/>
      <c r="E13308" s="5"/>
      <c r="F13308" s="3" t="s">
        <v>9100</v>
      </c>
      <c r="G13308" s="3">
        <v>40.387900000000002</v>
      </c>
      <c r="H13308" s="3">
        <v>0</v>
      </c>
      <c r="I13308" s="3">
        <v>0</v>
      </c>
      <c r="J13308" s="3"/>
      <c r="K13308" s="3"/>
      <c r="L13308" s="3"/>
      <c r="M13308" s="3"/>
      <c r="N13308" s="3"/>
      <c r="O13308" s="3"/>
      <c r="P13308" s="3"/>
      <c r="Q13308" s="8">
        <v>40.387900000000002</v>
      </c>
      <c r="R13308" s="5"/>
    </row>
    <row r="13309" spans="1:18" ht="31.5" x14ac:dyDescent="0.3">
      <c r="A13309" s="7"/>
      <c r="B13309" s="7"/>
      <c r="C13309" s="7"/>
      <c r="D13309" s="7"/>
      <c r="E13309" s="7"/>
      <c r="F13309" s="3" t="s">
        <v>9101</v>
      </c>
      <c r="G13309" s="3">
        <v>4.6510499999999997</v>
      </c>
      <c r="H13309" s="3">
        <v>0</v>
      </c>
      <c r="I13309" s="3">
        <v>0</v>
      </c>
      <c r="J13309" s="3"/>
      <c r="K13309" s="3"/>
      <c r="L13309" s="3"/>
      <c r="M13309" s="3"/>
      <c r="N13309" s="3"/>
      <c r="O13309" s="3"/>
      <c r="P13309" s="3"/>
      <c r="Q13309" s="8">
        <v>4.6510499999999997</v>
      </c>
      <c r="R13309" s="7"/>
    </row>
    <row r="13310" spans="1:18" ht="63" x14ac:dyDescent="0.3">
      <c r="A13310" s="6" t="s">
        <v>5241</v>
      </c>
      <c r="B13310" s="6" t="s">
        <v>13531</v>
      </c>
      <c r="C13310" s="6">
        <v>1.6E-2</v>
      </c>
      <c r="D13310" s="6">
        <v>2021</v>
      </c>
      <c r="E13310" s="6">
        <v>2022</v>
      </c>
      <c r="F13310" s="3" t="s">
        <v>22</v>
      </c>
      <c r="G13310" s="3">
        <v>40.712240000000001</v>
      </c>
      <c r="H13310" s="3">
        <v>0</v>
      </c>
      <c r="I13310" s="3">
        <v>0</v>
      </c>
      <c r="J13310" s="3"/>
      <c r="K13310" s="3"/>
      <c r="L13310" s="3"/>
      <c r="M13310" s="3"/>
      <c r="N13310" s="3"/>
      <c r="O13310" s="3"/>
      <c r="P13310" s="3"/>
      <c r="Q13310" s="8">
        <v>40.712240000000001</v>
      </c>
      <c r="R13310" s="5" t="s">
        <v>21492</v>
      </c>
    </row>
    <row r="13311" spans="1:18" ht="42" x14ac:dyDescent="0.3">
      <c r="A13311" s="5"/>
      <c r="B13311" s="5"/>
      <c r="C13311" s="5"/>
      <c r="D13311" s="5"/>
      <c r="E13311" s="5"/>
      <c r="F13311" s="3" t="s">
        <v>9100</v>
      </c>
      <c r="G13311" s="3">
        <v>36.061190000000003</v>
      </c>
      <c r="H13311" s="3">
        <v>0</v>
      </c>
      <c r="I13311" s="3">
        <v>0</v>
      </c>
      <c r="J13311" s="3"/>
      <c r="K13311" s="3"/>
      <c r="L13311" s="3"/>
      <c r="M13311" s="3"/>
      <c r="N13311" s="3"/>
      <c r="O13311" s="3"/>
      <c r="P13311" s="3"/>
      <c r="Q13311" s="8">
        <v>36.061190000000003</v>
      </c>
      <c r="R13311" s="5"/>
    </row>
    <row r="13312" spans="1:18" ht="31.5" x14ac:dyDescent="0.3">
      <c r="A13312" s="7"/>
      <c r="B13312" s="7"/>
      <c r="C13312" s="7"/>
      <c r="D13312" s="7"/>
      <c r="E13312" s="7"/>
      <c r="F13312" s="3" t="s">
        <v>9101</v>
      </c>
      <c r="G13312" s="3">
        <v>4.6510499999999997</v>
      </c>
      <c r="H13312" s="3">
        <v>0</v>
      </c>
      <c r="I13312" s="3">
        <v>0</v>
      </c>
      <c r="J13312" s="3"/>
      <c r="K13312" s="3"/>
      <c r="L13312" s="3"/>
      <c r="M13312" s="3"/>
      <c r="N13312" s="3"/>
      <c r="O13312" s="3"/>
      <c r="P13312" s="3"/>
      <c r="Q13312" s="8">
        <v>4.6510499999999997</v>
      </c>
      <c r="R13312" s="7"/>
    </row>
    <row r="13313" spans="1:18" ht="63" x14ac:dyDescent="0.3">
      <c r="A13313" s="6" t="s">
        <v>5242</v>
      </c>
      <c r="B13313" s="6" t="s">
        <v>13532</v>
      </c>
      <c r="C13313" s="6">
        <v>5.0000000000000001E-3</v>
      </c>
      <c r="D13313" s="6">
        <v>2021</v>
      </c>
      <c r="E13313" s="6">
        <v>2022</v>
      </c>
      <c r="F13313" s="3" t="s">
        <v>22</v>
      </c>
      <c r="G13313" s="3">
        <v>56.865589999999997</v>
      </c>
      <c r="H13313" s="3">
        <v>0</v>
      </c>
      <c r="I13313" s="3">
        <v>0</v>
      </c>
      <c r="J13313" s="3"/>
      <c r="K13313" s="3"/>
      <c r="L13313" s="3"/>
      <c r="M13313" s="3"/>
      <c r="N13313" s="3"/>
      <c r="O13313" s="3"/>
      <c r="P13313" s="3"/>
      <c r="Q13313" s="8">
        <v>56.865589999999997</v>
      </c>
      <c r="R13313" s="5" t="s">
        <v>21493</v>
      </c>
    </row>
    <row r="13314" spans="1:18" ht="42" x14ac:dyDescent="0.3">
      <c r="A13314" s="5"/>
      <c r="B13314" s="5"/>
      <c r="C13314" s="5"/>
      <c r="D13314" s="5"/>
      <c r="E13314" s="5"/>
      <c r="F13314" s="3" t="s">
        <v>9100</v>
      </c>
      <c r="G13314" s="3">
        <v>52.21454</v>
      </c>
      <c r="H13314" s="3">
        <v>0</v>
      </c>
      <c r="I13314" s="3">
        <v>0</v>
      </c>
      <c r="J13314" s="3"/>
      <c r="K13314" s="3"/>
      <c r="L13314" s="3"/>
      <c r="M13314" s="3"/>
      <c r="N13314" s="3"/>
      <c r="O13314" s="3"/>
      <c r="P13314" s="3"/>
      <c r="Q13314" s="8">
        <v>52.21454</v>
      </c>
      <c r="R13314" s="5"/>
    </row>
    <row r="13315" spans="1:18" ht="31.5" x14ac:dyDescent="0.3">
      <c r="A13315" s="7"/>
      <c r="B13315" s="7"/>
      <c r="C13315" s="7"/>
      <c r="D13315" s="7"/>
      <c r="E13315" s="7"/>
      <c r="F13315" s="3" t="s">
        <v>9101</v>
      </c>
      <c r="G13315" s="3">
        <v>4.6510499999999997</v>
      </c>
      <c r="H13315" s="3">
        <v>0</v>
      </c>
      <c r="I13315" s="3">
        <v>0</v>
      </c>
      <c r="J13315" s="3"/>
      <c r="K13315" s="3"/>
      <c r="L13315" s="3"/>
      <c r="M13315" s="3"/>
      <c r="N13315" s="3"/>
      <c r="O13315" s="3"/>
      <c r="P13315" s="3"/>
      <c r="Q13315" s="8">
        <v>4.6510499999999997</v>
      </c>
      <c r="R13315" s="7"/>
    </row>
    <row r="13316" spans="1:18" ht="63" x14ac:dyDescent="0.3">
      <c r="A13316" s="6" t="s">
        <v>5243</v>
      </c>
      <c r="B13316" s="6" t="s">
        <v>13533</v>
      </c>
      <c r="C13316" s="6">
        <v>8.9999999999999993E-3</v>
      </c>
      <c r="D13316" s="6">
        <v>2021</v>
      </c>
      <c r="E13316" s="6">
        <v>2022</v>
      </c>
      <c r="F13316" s="3" t="s">
        <v>22</v>
      </c>
      <c r="G13316" s="3">
        <v>35.776629999999997</v>
      </c>
      <c r="H13316" s="3">
        <v>0</v>
      </c>
      <c r="I13316" s="3">
        <v>0</v>
      </c>
      <c r="J13316" s="3"/>
      <c r="K13316" s="3"/>
      <c r="L13316" s="3"/>
      <c r="M13316" s="3"/>
      <c r="N13316" s="3"/>
      <c r="O13316" s="3"/>
      <c r="P13316" s="3"/>
      <c r="Q13316" s="8">
        <v>35.776629999999997</v>
      </c>
      <c r="R13316" s="5" t="s">
        <v>21494</v>
      </c>
    </row>
    <row r="13317" spans="1:18" ht="42" x14ac:dyDescent="0.3">
      <c r="A13317" s="5"/>
      <c r="B13317" s="5"/>
      <c r="C13317" s="5"/>
      <c r="D13317" s="5"/>
      <c r="E13317" s="5"/>
      <c r="F13317" s="3" t="s">
        <v>9100</v>
      </c>
      <c r="G13317" s="3">
        <v>31.125579999999999</v>
      </c>
      <c r="H13317" s="3">
        <v>0</v>
      </c>
      <c r="I13317" s="3">
        <v>0</v>
      </c>
      <c r="J13317" s="3"/>
      <c r="K13317" s="3"/>
      <c r="L13317" s="3"/>
      <c r="M13317" s="3"/>
      <c r="N13317" s="3"/>
      <c r="O13317" s="3"/>
      <c r="P13317" s="3"/>
      <c r="Q13317" s="8">
        <v>31.125579999999999</v>
      </c>
      <c r="R13317" s="5"/>
    </row>
    <row r="13318" spans="1:18" ht="31.5" x14ac:dyDescent="0.3">
      <c r="A13318" s="7"/>
      <c r="B13318" s="7"/>
      <c r="C13318" s="7"/>
      <c r="D13318" s="7"/>
      <c r="E13318" s="7"/>
      <c r="F13318" s="3" t="s">
        <v>9101</v>
      </c>
      <c r="G13318" s="3">
        <v>4.6510499999999997</v>
      </c>
      <c r="H13318" s="3">
        <v>0</v>
      </c>
      <c r="I13318" s="3">
        <v>0</v>
      </c>
      <c r="J13318" s="3"/>
      <c r="K13318" s="3"/>
      <c r="L13318" s="3"/>
      <c r="M13318" s="3"/>
      <c r="N13318" s="3"/>
      <c r="O13318" s="3"/>
      <c r="P13318" s="3"/>
      <c r="Q13318" s="8">
        <v>4.6510499999999997</v>
      </c>
      <c r="R13318" s="7"/>
    </row>
    <row r="13319" spans="1:18" ht="63" x14ac:dyDescent="0.3">
      <c r="A13319" s="6" t="s">
        <v>5244</v>
      </c>
      <c r="B13319" s="6" t="s">
        <v>13534</v>
      </c>
      <c r="C13319" s="6">
        <v>0.02</v>
      </c>
      <c r="D13319" s="6">
        <v>2021</v>
      </c>
      <c r="E13319" s="6">
        <v>2022</v>
      </c>
      <c r="F13319" s="3" t="s">
        <v>22</v>
      </c>
      <c r="G13319" s="3">
        <v>52.010730000000002</v>
      </c>
      <c r="H13319" s="3">
        <v>0</v>
      </c>
      <c r="I13319" s="3">
        <v>0</v>
      </c>
      <c r="J13319" s="3"/>
      <c r="K13319" s="3"/>
      <c r="L13319" s="3"/>
      <c r="M13319" s="3"/>
      <c r="N13319" s="3"/>
      <c r="O13319" s="3"/>
      <c r="P13319" s="3"/>
      <c r="Q13319" s="8">
        <v>52.010730000000002</v>
      </c>
      <c r="R13319" s="5" t="s">
        <v>21495</v>
      </c>
    </row>
    <row r="13320" spans="1:18" ht="42" x14ac:dyDescent="0.3">
      <c r="A13320" s="5"/>
      <c r="B13320" s="5"/>
      <c r="C13320" s="5"/>
      <c r="D13320" s="5"/>
      <c r="E13320" s="5"/>
      <c r="F13320" s="3" t="s">
        <v>9100</v>
      </c>
      <c r="G13320" s="3">
        <v>47.359679999999997</v>
      </c>
      <c r="H13320" s="3">
        <v>0</v>
      </c>
      <c r="I13320" s="3">
        <v>0</v>
      </c>
      <c r="J13320" s="3"/>
      <c r="K13320" s="3"/>
      <c r="L13320" s="3"/>
      <c r="M13320" s="3"/>
      <c r="N13320" s="3"/>
      <c r="O13320" s="3"/>
      <c r="P13320" s="3"/>
      <c r="Q13320" s="8">
        <v>47.359679999999997</v>
      </c>
      <c r="R13320" s="5"/>
    </row>
    <row r="13321" spans="1:18" ht="31.5" x14ac:dyDescent="0.3">
      <c r="A13321" s="7"/>
      <c r="B13321" s="7"/>
      <c r="C13321" s="7"/>
      <c r="D13321" s="7"/>
      <c r="E13321" s="7"/>
      <c r="F13321" s="3" t="s">
        <v>9101</v>
      </c>
      <c r="G13321" s="3">
        <v>4.6510499999999997</v>
      </c>
      <c r="H13321" s="3">
        <v>0</v>
      </c>
      <c r="I13321" s="3">
        <v>0</v>
      </c>
      <c r="J13321" s="3"/>
      <c r="K13321" s="3"/>
      <c r="L13321" s="3"/>
      <c r="M13321" s="3"/>
      <c r="N13321" s="3"/>
      <c r="O13321" s="3"/>
      <c r="P13321" s="3"/>
      <c r="Q13321" s="8">
        <v>4.6510499999999997</v>
      </c>
      <c r="R13321" s="7"/>
    </row>
    <row r="13322" spans="1:18" ht="63" x14ac:dyDescent="0.3">
      <c r="A13322" s="6" t="s">
        <v>5245</v>
      </c>
      <c r="B13322" s="6" t="s">
        <v>13535</v>
      </c>
      <c r="C13322" s="6">
        <v>3.0000000000000001E-3</v>
      </c>
      <c r="D13322" s="6">
        <v>2021</v>
      </c>
      <c r="E13322" s="6">
        <v>2022</v>
      </c>
      <c r="F13322" s="3" t="s">
        <v>22</v>
      </c>
      <c r="G13322" s="3">
        <v>45.364089999999997</v>
      </c>
      <c r="H13322" s="3">
        <v>0</v>
      </c>
      <c r="I13322" s="3">
        <v>0</v>
      </c>
      <c r="J13322" s="3"/>
      <c r="K13322" s="3"/>
      <c r="L13322" s="3"/>
      <c r="M13322" s="3"/>
      <c r="N13322" s="3"/>
      <c r="O13322" s="3"/>
      <c r="P13322" s="3"/>
      <c r="Q13322" s="8">
        <v>45.364089999999997</v>
      </c>
      <c r="R13322" s="5" t="s">
        <v>21496</v>
      </c>
    </row>
    <row r="13323" spans="1:18" ht="42" x14ac:dyDescent="0.3">
      <c r="A13323" s="5"/>
      <c r="B13323" s="5"/>
      <c r="C13323" s="5"/>
      <c r="D13323" s="5"/>
      <c r="E13323" s="5"/>
      <c r="F13323" s="3" t="s">
        <v>9100</v>
      </c>
      <c r="G13323" s="3">
        <v>40.713039999999999</v>
      </c>
      <c r="H13323" s="3">
        <v>0</v>
      </c>
      <c r="I13323" s="3">
        <v>0</v>
      </c>
      <c r="J13323" s="3"/>
      <c r="K13323" s="3"/>
      <c r="L13323" s="3"/>
      <c r="M13323" s="3"/>
      <c r="N13323" s="3"/>
      <c r="O13323" s="3"/>
      <c r="P13323" s="3"/>
      <c r="Q13323" s="8">
        <v>40.713039999999999</v>
      </c>
      <c r="R13323" s="5"/>
    </row>
    <row r="13324" spans="1:18" ht="31.5" x14ac:dyDescent="0.3">
      <c r="A13324" s="7"/>
      <c r="B13324" s="7"/>
      <c r="C13324" s="7"/>
      <c r="D13324" s="7"/>
      <c r="E13324" s="7"/>
      <c r="F13324" s="3" t="s">
        <v>9101</v>
      </c>
      <c r="G13324" s="3">
        <v>4.6510499999999997</v>
      </c>
      <c r="H13324" s="3">
        <v>0</v>
      </c>
      <c r="I13324" s="3">
        <v>0</v>
      </c>
      <c r="J13324" s="3"/>
      <c r="K13324" s="3"/>
      <c r="L13324" s="3"/>
      <c r="M13324" s="3"/>
      <c r="N13324" s="3"/>
      <c r="O13324" s="3"/>
      <c r="P13324" s="3"/>
      <c r="Q13324" s="8">
        <v>4.6510499999999997</v>
      </c>
      <c r="R13324" s="7"/>
    </row>
    <row r="13325" spans="1:18" ht="63" x14ac:dyDescent="0.3">
      <c r="A13325" s="6" t="s">
        <v>5246</v>
      </c>
      <c r="B13325" s="6" t="s">
        <v>13536</v>
      </c>
      <c r="C13325" s="6">
        <v>4.4999999999999997E-3</v>
      </c>
      <c r="D13325" s="6">
        <v>2021</v>
      </c>
      <c r="E13325" s="6">
        <v>2022</v>
      </c>
      <c r="F13325" s="3" t="s">
        <v>22</v>
      </c>
      <c r="G13325" s="3">
        <v>35.179189999999998</v>
      </c>
      <c r="H13325" s="3">
        <v>0</v>
      </c>
      <c r="I13325" s="3">
        <v>0</v>
      </c>
      <c r="J13325" s="3"/>
      <c r="K13325" s="3"/>
      <c r="L13325" s="3"/>
      <c r="M13325" s="3"/>
      <c r="N13325" s="3"/>
      <c r="O13325" s="3"/>
      <c r="P13325" s="3"/>
      <c r="Q13325" s="8">
        <v>35.179189999999998</v>
      </c>
      <c r="R13325" s="5" t="s">
        <v>21497</v>
      </c>
    </row>
    <row r="13326" spans="1:18" ht="42" x14ac:dyDescent="0.3">
      <c r="A13326" s="5"/>
      <c r="B13326" s="5"/>
      <c r="C13326" s="5"/>
      <c r="D13326" s="5"/>
      <c r="E13326" s="5"/>
      <c r="F13326" s="3" t="s">
        <v>9100</v>
      </c>
      <c r="G13326" s="3">
        <v>30.52814</v>
      </c>
      <c r="H13326" s="3">
        <v>0</v>
      </c>
      <c r="I13326" s="3">
        <v>0</v>
      </c>
      <c r="J13326" s="3"/>
      <c r="K13326" s="3"/>
      <c r="L13326" s="3"/>
      <c r="M13326" s="3"/>
      <c r="N13326" s="3"/>
      <c r="O13326" s="3"/>
      <c r="P13326" s="3"/>
      <c r="Q13326" s="8">
        <v>30.52814</v>
      </c>
      <c r="R13326" s="5"/>
    </row>
    <row r="13327" spans="1:18" ht="31.5" x14ac:dyDescent="0.3">
      <c r="A13327" s="7"/>
      <c r="B13327" s="7"/>
      <c r="C13327" s="7"/>
      <c r="D13327" s="7"/>
      <c r="E13327" s="7"/>
      <c r="F13327" s="3" t="s">
        <v>9101</v>
      </c>
      <c r="G13327" s="3">
        <v>4.6510499999999997</v>
      </c>
      <c r="H13327" s="3">
        <v>0</v>
      </c>
      <c r="I13327" s="3">
        <v>0</v>
      </c>
      <c r="J13327" s="3"/>
      <c r="K13327" s="3"/>
      <c r="L13327" s="3"/>
      <c r="M13327" s="3"/>
      <c r="N13327" s="3"/>
      <c r="O13327" s="3"/>
      <c r="P13327" s="3"/>
      <c r="Q13327" s="8">
        <v>4.6510499999999997</v>
      </c>
      <c r="R13327" s="7"/>
    </row>
    <row r="13328" spans="1:18" ht="63" x14ac:dyDescent="0.3">
      <c r="A13328" s="6" t="s">
        <v>5247</v>
      </c>
      <c r="B13328" s="6" t="s">
        <v>13537</v>
      </c>
      <c r="C13328" s="6">
        <v>3.0000000000000001E-3</v>
      </c>
      <c r="D13328" s="6">
        <v>2021</v>
      </c>
      <c r="E13328" s="6">
        <v>2022</v>
      </c>
      <c r="F13328" s="3" t="s">
        <v>22</v>
      </c>
      <c r="G13328" s="3">
        <v>41.387099999999997</v>
      </c>
      <c r="H13328" s="3">
        <v>0</v>
      </c>
      <c r="I13328" s="3">
        <v>0</v>
      </c>
      <c r="J13328" s="3"/>
      <c r="K13328" s="3"/>
      <c r="L13328" s="3"/>
      <c r="M13328" s="3"/>
      <c r="N13328" s="3"/>
      <c r="O13328" s="3"/>
      <c r="P13328" s="3"/>
      <c r="Q13328" s="8">
        <v>41.387099999999997</v>
      </c>
      <c r="R13328" s="5" t="s">
        <v>21498</v>
      </c>
    </row>
    <row r="13329" spans="1:18" ht="42" x14ac:dyDescent="0.3">
      <c r="A13329" s="5"/>
      <c r="B13329" s="5"/>
      <c r="C13329" s="5"/>
      <c r="D13329" s="5"/>
      <c r="E13329" s="5"/>
      <c r="F13329" s="3" t="s">
        <v>9100</v>
      </c>
      <c r="G13329" s="3">
        <v>36.736049999999999</v>
      </c>
      <c r="H13329" s="3">
        <v>0</v>
      </c>
      <c r="I13329" s="3">
        <v>0</v>
      </c>
      <c r="J13329" s="3"/>
      <c r="K13329" s="3"/>
      <c r="L13329" s="3"/>
      <c r="M13329" s="3"/>
      <c r="N13329" s="3"/>
      <c r="O13329" s="3"/>
      <c r="P13329" s="3"/>
      <c r="Q13329" s="8">
        <v>36.736049999999999</v>
      </c>
      <c r="R13329" s="5"/>
    </row>
    <row r="13330" spans="1:18" ht="31.5" x14ac:dyDescent="0.3">
      <c r="A13330" s="7"/>
      <c r="B13330" s="7"/>
      <c r="C13330" s="7"/>
      <c r="D13330" s="7"/>
      <c r="E13330" s="7"/>
      <c r="F13330" s="3" t="s">
        <v>9101</v>
      </c>
      <c r="G13330" s="3">
        <v>4.6510499999999997</v>
      </c>
      <c r="H13330" s="3">
        <v>0</v>
      </c>
      <c r="I13330" s="3">
        <v>0</v>
      </c>
      <c r="J13330" s="3"/>
      <c r="K13330" s="3"/>
      <c r="L13330" s="3"/>
      <c r="M13330" s="3"/>
      <c r="N13330" s="3"/>
      <c r="O13330" s="3"/>
      <c r="P13330" s="3"/>
      <c r="Q13330" s="8">
        <v>4.6510499999999997</v>
      </c>
      <c r="R13330" s="7"/>
    </row>
    <row r="13331" spans="1:18" ht="84" x14ac:dyDescent="0.3">
      <c r="A13331" s="6" t="s">
        <v>5248</v>
      </c>
      <c r="B13331" s="6" t="s">
        <v>13538</v>
      </c>
      <c r="C13331" s="6">
        <v>0.04</v>
      </c>
      <c r="D13331" s="6">
        <v>2021</v>
      </c>
      <c r="E13331" s="6">
        <v>2022</v>
      </c>
      <c r="F13331" s="3" t="s">
        <v>22</v>
      </c>
      <c r="G13331" s="3">
        <v>95.213049999999996</v>
      </c>
      <c r="H13331" s="3">
        <v>0</v>
      </c>
      <c r="I13331" s="3">
        <v>0</v>
      </c>
      <c r="J13331" s="3"/>
      <c r="K13331" s="3"/>
      <c r="L13331" s="3"/>
      <c r="M13331" s="3"/>
      <c r="N13331" s="3"/>
      <c r="O13331" s="3"/>
      <c r="P13331" s="3"/>
      <c r="Q13331" s="8">
        <v>95.213049999999996</v>
      </c>
      <c r="R13331" s="5" t="s">
        <v>21499</v>
      </c>
    </row>
    <row r="13332" spans="1:18" ht="42" x14ac:dyDescent="0.3">
      <c r="A13332" s="5"/>
      <c r="B13332" s="5"/>
      <c r="C13332" s="5"/>
      <c r="D13332" s="5"/>
      <c r="E13332" s="5"/>
      <c r="F13332" s="3" t="s">
        <v>9100</v>
      </c>
      <c r="G13332" s="3">
        <v>90.561999999999998</v>
      </c>
      <c r="H13332" s="3">
        <v>0</v>
      </c>
      <c r="I13332" s="3">
        <v>0</v>
      </c>
      <c r="J13332" s="3"/>
      <c r="K13332" s="3"/>
      <c r="L13332" s="3"/>
      <c r="M13332" s="3"/>
      <c r="N13332" s="3"/>
      <c r="O13332" s="3"/>
      <c r="P13332" s="3"/>
      <c r="Q13332" s="8">
        <v>90.561999999999998</v>
      </c>
      <c r="R13332" s="5"/>
    </row>
    <row r="13333" spans="1:18" ht="31.5" x14ac:dyDescent="0.3">
      <c r="A13333" s="7"/>
      <c r="B13333" s="7"/>
      <c r="C13333" s="7"/>
      <c r="D13333" s="7"/>
      <c r="E13333" s="7"/>
      <c r="F13333" s="3" t="s">
        <v>9101</v>
      </c>
      <c r="G13333" s="3">
        <v>4.6510499999999997</v>
      </c>
      <c r="H13333" s="3">
        <v>0</v>
      </c>
      <c r="I13333" s="3">
        <v>0</v>
      </c>
      <c r="J13333" s="3"/>
      <c r="K13333" s="3"/>
      <c r="L13333" s="3"/>
      <c r="M13333" s="3"/>
      <c r="N13333" s="3"/>
      <c r="O13333" s="3"/>
      <c r="P13333" s="3"/>
      <c r="Q13333" s="8">
        <v>4.6510499999999997</v>
      </c>
      <c r="R13333" s="7"/>
    </row>
    <row r="13334" spans="1:18" ht="63" x14ac:dyDescent="0.3">
      <c r="A13334" s="6" t="s">
        <v>5249</v>
      </c>
      <c r="B13334" s="6" t="s">
        <v>13539</v>
      </c>
      <c r="C13334" s="6">
        <v>0.01</v>
      </c>
      <c r="D13334" s="6">
        <v>2021</v>
      </c>
      <c r="E13334" s="6">
        <v>2022</v>
      </c>
      <c r="F13334" s="3" t="s">
        <v>22</v>
      </c>
      <c r="G13334" s="3">
        <v>48.588619999999999</v>
      </c>
      <c r="H13334" s="3">
        <v>0</v>
      </c>
      <c r="I13334" s="3">
        <v>0</v>
      </c>
      <c r="J13334" s="3"/>
      <c r="K13334" s="3"/>
      <c r="L13334" s="3"/>
      <c r="M13334" s="3"/>
      <c r="N13334" s="3"/>
      <c r="O13334" s="3"/>
      <c r="P13334" s="3"/>
      <c r="Q13334" s="8">
        <v>48.588619999999999</v>
      </c>
      <c r="R13334" s="5" t="s">
        <v>21500</v>
      </c>
    </row>
    <row r="13335" spans="1:18" ht="42" x14ac:dyDescent="0.3">
      <c r="A13335" s="5"/>
      <c r="B13335" s="5"/>
      <c r="C13335" s="5"/>
      <c r="D13335" s="5"/>
      <c r="E13335" s="5"/>
      <c r="F13335" s="3" t="s">
        <v>9100</v>
      </c>
      <c r="G13335" s="3">
        <v>43.937570000000001</v>
      </c>
      <c r="H13335" s="3">
        <v>0</v>
      </c>
      <c r="I13335" s="3">
        <v>0</v>
      </c>
      <c r="J13335" s="3"/>
      <c r="K13335" s="3"/>
      <c r="L13335" s="3"/>
      <c r="M13335" s="3"/>
      <c r="N13335" s="3"/>
      <c r="O13335" s="3"/>
      <c r="P13335" s="3"/>
      <c r="Q13335" s="8">
        <v>43.937570000000001</v>
      </c>
      <c r="R13335" s="5"/>
    </row>
    <row r="13336" spans="1:18" ht="31.5" x14ac:dyDescent="0.3">
      <c r="A13336" s="7"/>
      <c r="B13336" s="7"/>
      <c r="C13336" s="7"/>
      <c r="D13336" s="7"/>
      <c r="E13336" s="7"/>
      <c r="F13336" s="3" t="s">
        <v>9101</v>
      </c>
      <c r="G13336" s="3">
        <v>4.6510499999999997</v>
      </c>
      <c r="H13336" s="3">
        <v>0</v>
      </c>
      <c r="I13336" s="3">
        <v>0</v>
      </c>
      <c r="J13336" s="3"/>
      <c r="K13336" s="3"/>
      <c r="L13336" s="3"/>
      <c r="M13336" s="3"/>
      <c r="N13336" s="3"/>
      <c r="O13336" s="3"/>
      <c r="P13336" s="3"/>
      <c r="Q13336" s="8">
        <v>4.6510499999999997</v>
      </c>
      <c r="R13336" s="7"/>
    </row>
    <row r="13337" spans="1:18" ht="63" x14ac:dyDescent="0.3">
      <c r="A13337" s="6" t="s">
        <v>5250</v>
      </c>
      <c r="B13337" s="6" t="s">
        <v>13540</v>
      </c>
      <c r="C13337" s="6">
        <v>2E-3</v>
      </c>
      <c r="D13337" s="6">
        <v>2021</v>
      </c>
      <c r="E13337" s="6">
        <v>2022</v>
      </c>
      <c r="F13337" s="3" t="s">
        <v>22</v>
      </c>
      <c r="G13337" s="3">
        <v>37.484360000000002</v>
      </c>
      <c r="H13337" s="3">
        <v>0</v>
      </c>
      <c r="I13337" s="3">
        <v>0</v>
      </c>
      <c r="J13337" s="3"/>
      <c r="K13337" s="3"/>
      <c r="L13337" s="3"/>
      <c r="M13337" s="3"/>
      <c r="N13337" s="3"/>
      <c r="O13337" s="3"/>
      <c r="P13337" s="3"/>
      <c r="Q13337" s="8">
        <v>37.484360000000002</v>
      </c>
      <c r="R13337" s="5" t="s">
        <v>21501</v>
      </c>
    </row>
    <row r="13338" spans="1:18" ht="42" x14ac:dyDescent="0.3">
      <c r="A13338" s="5"/>
      <c r="B13338" s="5"/>
      <c r="C13338" s="5"/>
      <c r="D13338" s="5"/>
      <c r="E13338" s="5"/>
      <c r="F13338" s="3" t="s">
        <v>9100</v>
      </c>
      <c r="G13338" s="3">
        <v>32.833309999999997</v>
      </c>
      <c r="H13338" s="3">
        <v>0</v>
      </c>
      <c r="I13338" s="3">
        <v>0</v>
      </c>
      <c r="J13338" s="3"/>
      <c r="K13338" s="3"/>
      <c r="L13338" s="3"/>
      <c r="M13338" s="3"/>
      <c r="N13338" s="3"/>
      <c r="O13338" s="3"/>
      <c r="P13338" s="3"/>
      <c r="Q13338" s="8">
        <v>32.833309999999997</v>
      </c>
      <c r="R13338" s="5"/>
    </row>
    <row r="13339" spans="1:18" ht="31.5" x14ac:dyDescent="0.3">
      <c r="A13339" s="7"/>
      <c r="B13339" s="7"/>
      <c r="C13339" s="7"/>
      <c r="D13339" s="7"/>
      <c r="E13339" s="7"/>
      <c r="F13339" s="3" t="s">
        <v>9101</v>
      </c>
      <c r="G13339" s="3">
        <v>4.6510499999999997</v>
      </c>
      <c r="H13339" s="3">
        <v>0</v>
      </c>
      <c r="I13339" s="3">
        <v>0</v>
      </c>
      <c r="J13339" s="3"/>
      <c r="K13339" s="3"/>
      <c r="L13339" s="3"/>
      <c r="M13339" s="3"/>
      <c r="N13339" s="3"/>
      <c r="O13339" s="3"/>
      <c r="P13339" s="3"/>
      <c r="Q13339" s="8">
        <v>4.6510499999999997</v>
      </c>
      <c r="R13339" s="7"/>
    </row>
    <row r="13340" spans="1:18" ht="63" x14ac:dyDescent="0.3">
      <c r="A13340" s="6" t="s">
        <v>5251</v>
      </c>
      <c r="B13340" s="6" t="s">
        <v>13541</v>
      </c>
      <c r="C13340" s="6">
        <v>7.0000000000000001E-3</v>
      </c>
      <c r="D13340" s="6">
        <v>2021</v>
      </c>
      <c r="E13340" s="6">
        <v>2022</v>
      </c>
      <c r="F13340" s="3" t="s">
        <v>22</v>
      </c>
      <c r="G13340" s="3">
        <v>56.574449999999999</v>
      </c>
      <c r="H13340" s="3">
        <v>0</v>
      </c>
      <c r="I13340" s="3">
        <v>0</v>
      </c>
      <c r="J13340" s="3"/>
      <c r="K13340" s="3"/>
      <c r="L13340" s="3"/>
      <c r="M13340" s="3"/>
      <c r="N13340" s="3"/>
      <c r="O13340" s="3"/>
      <c r="P13340" s="3"/>
      <c r="Q13340" s="8">
        <v>56.574449999999999</v>
      </c>
      <c r="R13340" s="5" t="s">
        <v>21502</v>
      </c>
    </row>
    <row r="13341" spans="1:18" ht="42" x14ac:dyDescent="0.3">
      <c r="A13341" s="5"/>
      <c r="B13341" s="5"/>
      <c r="C13341" s="5"/>
      <c r="D13341" s="5"/>
      <c r="E13341" s="5"/>
      <c r="F13341" s="3" t="s">
        <v>9100</v>
      </c>
      <c r="G13341" s="3">
        <v>51.923400000000001</v>
      </c>
      <c r="H13341" s="3">
        <v>0</v>
      </c>
      <c r="I13341" s="3">
        <v>0</v>
      </c>
      <c r="J13341" s="3"/>
      <c r="K13341" s="3"/>
      <c r="L13341" s="3"/>
      <c r="M13341" s="3"/>
      <c r="N13341" s="3"/>
      <c r="O13341" s="3"/>
      <c r="P13341" s="3"/>
      <c r="Q13341" s="8">
        <v>51.923400000000001</v>
      </c>
      <c r="R13341" s="5"/>
    </row>
    <row r="13342" spans="1:18" ht="31.5" x14ac:dyDescent="0.3">
      <c r="A13342" s="7"/>
      <c r="B13342" s="7"/>
      <c r="C13342" s="7"/>
      <c r="D13342" s="7"/>
      <c r="E13342" s="7"/>
      <c r="F13342" s="3" t="s">
        <v>9101</v>
      </c>
      <c r="G13342" s="3">
        <v>4.6510499999999997</v>
      </c>
      <c r="H13342" s="3">
        <v>0</v>
      </c>
      <c r="I13342" s="3">
        <v>0</v>
      </c>
      <c r="J13342" s="3"/>
      <c r="K13342" s="3"/>
      <c r="L13342" s="3"/>
      <c r="M13342" s="3"/>
      <c r="N13342" s="3"/>
      <c r="O13342" s="3"/>
      <c r="P13342" s="3"/>
      <c r="Q13342" s="8">
        <v>4.6510499999999997</v>
      </c>
      <c r="R13342" s="7"/>
    </row>
    <row r="13343" spans="1:18" ht="84" x14ac:dyDescent="0.3">
      <c r="A13343" s="6" t="s">
        <v>5252</v>
      </c>
      <c r="B13343" s="6" t="s">
        <v>13542</v>
      </c>
      <c r="C13343" s="6">
        <v>7.0000000000000007E-2</v>
      </c>
      <c r="D13343" s="6">
        <v>2022</v>
      </c>
      <c r="E13343" s="6">
        <v>2023</v>
      </c>
      <c r="F13343" s="3" t="s">
        <v>22</v>
      </c>
      <c r="G13343" s="3">
        <v>0</v>
      </c>
      <c r="H13343" s="3">
        <v>491.21937000000003</v>
      </c>
      <c r="I13343" s="3">
        <v>0</v>
      </c>
      <c r="J13343" s="3"/>
      <c r="K13343" s="3"/>
      <c r="L13343" s="3"/>
      <c r="M13343" s="3"/>
      <c r="N13343" s="3"/>
      <c r="O13343" s="3"/>
      <c r="P13343" s="3"/>
      <c r="Q13343" s="8">
        <v>491.21937000000003</v>
      </c>
      <c r="R13343" s="5" t="s">
        <v>21503</v>
      </c>
    </row>
    <row r="13344" spans="1:18" ht="42" x14ac:dyDescent="0.3">
      <c r="A13344" s="5"/>
      <c r="B13344" s="5"/>
      <c r="C13344" s="5"/>
      <c r="D13344" s="5"/>
      <c r="E13344" s="5"/>
      <c r="F13344" s="3" t="s">
        <v>9100</v>
      </c>
      <c r="G13344" s="3">
        <v>0</v>
      </c>
      <c r="H13344" s="3">
        <v>485.09377999999998</v>
      </c>
      <c r="I13344" s="3">
        <v>0</v>
      </c>
      <c r="J13344" s="3"/>
      <c r="K13344" s="3"/>
      <c r="L13344" s="3"/>
      <c r="M13344" s="3"/>
      <c r="N13344" s="3"/>
      <c r="O13344" s="3"/>
      <c r="P13344" s="3"/>
      <c r="Q13344" s="8">
        <v>485.09377999999998</v>
      </c>
      <c r="R13344" s="5"/>
    </row>
    <row r="13345" spans="1:18" ht="31.5" x14ac:dyDescent="0.3">
      <c r="A13345" s="7"/>
      <c r="B13345" s="7"/>
      <c r="C13345" s="7"/>
      <c r="D13345" s="7"/>
      <c r="E13345" s="7"/>
      <c r="F13345" s="3" t="s">
        <v>9101</v>
      </c>
      <c r="G13345" s="3">
        <v>0</v>
      </c>
      <c r="H13345" s="3">
        <v>6.1255899999999999</v>
      </c>
      <c r="I13345" s="3">
        <v>0</v>
      </c>
      <c r="J13345" s="3"/>
      <c r="K13345" s="3"/>
      <c r="L13345" s="3"/>
      <c r="M13345" s="3"/>
      <c r="N13345" s="3"/>
      <c r="O13345" s="3"/>
      <c r="P13345" s="3"/>
      <c r="Q13345" s="8">
        <v>6.1255899999999999</v>
      </c>
      <c r="R13345" s="7"/>
    </row>
    <row r="13346" spans="1:18" ht="63" x14ac:dyDescent="0.3">
      <c r="A13346" s="6" t="s">
        <v>5253</v>
      </c>
      <c r="B13346" s="6" t="s">
        <v>13543</v>
      </c>
      <c r="C13346" s="6">
        <v>1.6E-2</v>
      </c>
      <c r="D13346" s="6">
        <v>2021</v>
      </c>
      <c r="E13346" s="6">
        <v>2022</v>
      </c>
      <c r="F13346" s="3" t="s">
        <v>22</v>
      </c>
      <c r="G13346" s="3">
        <v>42.999499999999998</v>
      </c>
      <c r="H13346" s="3">
        <v>0</v>
      </c>
      <c r="I13346" s="3">
        <v>0</v>
      </c>
      <c r="J13346" s="3"/>
      <c r="K13346" s="3"/>
      <c r="L13346" s="3"/>
      <c r="M13346" s="3"/>
      <c r="N13346" s="3"/>
      <c r="O13346" s="3"/>
      <c r="P13346" s="3"/>
      <c r="Q13346" s="8">
        <v>42.999499999999998</v>
      </c>
      <c r="R13346" s="5" t="s">
        <v>21504</v>
      </c>
    </row>
    <row r="13347" spans="1:18" ht="42" x14ac:dyDescent="0.3">
      <c r="A13347" s="5"/>
      <c r="B13347" s="5"/>
      <c r="C13347" s="5"/>
      <c r="D13347" s="5"/>
      <c r="E13347" s="5"/>
      <c r="F13347" s="3" t="s">
        <v>9100</v>
      </c>
      <c r="G13347" s="3">
        <v>38.34845</v>
      </c>
      <c r="H13347" s="3">
        <v>0</v>
      </c>
      <c r="I13347" s="3">
        <v>0</v>
      </c>
      <c r="J13347" s="3"/>
      <c r="K13347" s="3"/>
      <c r="L13347" s="3"/>
      <c r="M13347" s="3"/>
      <c r="N13347" s="3"/>
      <c r="O13347" s="3"/>
      <c r="P13347" s="3"/>
      <c r="Q13347" s="8">
        <v>38.34845</v>
      </c>
      <c r="R13347" s="5"/>
    </row>
    <row r="13348" spans="1:18" ht="31.5" x14ac:dyDescent="0.3">
      <c r="A13348" s="7"/>
      <c r="B13348" s="7"/>
      <c r="C13348" s="7"/>
      <c r="D13348" s="7"/>
      <c r="E13348" s="7"/>
      <c r="F13348" s="3" t="s">
        <v>9101</v>
      </c>
      <c r="G13348" s="3">
        <v>4.6510499999999997</v>
      </c>
      <c r="H13348" s="3">
        <v>0</v>
      </c>
      <c r="I13348" s="3">
        <v>0</v>
      </c>
      <c r="J13348" s="3"/>
      <c r="K13348" s="3"/>
      <c r="L13348" s="3"/>
      <c r="M13348" s="3"/>
      <c r="N13348" s="3"/>
      <c r="O13348" s="3"/>
      <c r="P13348" s="3"/>
      <c r="Q13348" s="8">
        <v>4.6510499999999997</v>
      </c>
      <c r="R13348" s="7"/>
    </row>
    <row r="13349" spans="1:18" ht="94.5" x14ac:dyDescent="0.3">
      <c r="A13349" s="6" t="s">
        <v>5254</v>
      </c>
      <c r="B13349" s="6" t="s">
        <v>13544</v>
      </c>
      <c r="C13349" s="6">
        <v>2E-3</v>
      </c>
      <c r="D13349" s="6">
        <v>2021</v>
      </c>
      <c r="E13349" s="6">
        <v>2022</v>
      </c>
      <c r="F13349" s="3" t="s">
        <v>22</v>
      </c>
      <c r="G13349" s="3">
        <v>47.693480000000001</v>
      </c>
      <c r="H13349" s="3">
        <v>0</v>
      </c>
      <c r="I13349" s="3">
        <v>0</v>
      </c>
      <c r="J13349" s="3"/>
      <c r="K13349" s="3"/>
      <c r="L13349" s="3"/>
      <c r="M13349" s="3"/>
      <c r="N13349" s="3"/>
      <c r="O13349" s="3"/>
      <c r="P13349" s="3"/>
      <c r="Q13349" s="8">
        <v>47.693480000000001</v>
      </c>
      <c r="R13349" s="5" t="s">
        <v>21505</v>
      </c>
    </row>
    <row r="13350" spans="1:18" ht="42" x14ac:dyDescent="0.3">
      <c r="A13350" s="5"/>
      <c r="B13350" s="5"/>
      <c r="C13350" s="5"/>
      <c r="D13350" s="5"/>
      <c r="E13350" s="5"/>
      <c r="F13350" s="3" t="s">
        <v>9100</v>
      </c>
      <c r="G13350" s="3">
        <v>43.042430000000003</v>
      </c>
      <c r="H13350" s="3">
        <v>0</v>
      </c>
      <c r="I13350" s="3">
        <v>0</v>
      </c>
      <c r="J13350" s="3"/>
      <c r="K13350" s="3"/>
      <c r="L13350" s="3"/>
      <c r="M13350" s="3"/>
      <c r="N13350" s="3"/>
      <c r="O13350" s="3"/>
      <c r="P13350" s="3"/>
      <c r="Q13350" s="8">
        <v>43.042430000000003</v>
      </c>
      <c r="R13350" s="5"/>
    </row>
    <row r="13351" spans="1:18" ht="31.5" x14ac:dyDescent="0.3">
      <c r="A13351" s="7"/>
      <c r="B13351" s="7"/>
      <c r="C13351" s="7"/>
      <c r="D13351" s="7"/>
      <c r="E13351" s="7"/>
      <c r="F13351" s="3" t="s">
        <v>9101</v>
      </c>
      <c r="G13351" s="3">
        <v>4.6510499999999997</v>
      </c>
      <c r="H13351" s="3">
        <v>0</v>
      </c>
      <c r="I13351" s="3">
        <v>0</v>
      </c>
      <c r="J13351" s="3"/>
      <c r="K13351" s="3"/>
      <c r="L13351" s="3"/>
      <c r="M13351" s="3"/>
      <c r="N13351" s="3"/>
      <c r="O13351" s="3"/>
      <c r="P13351" s="3"/>
      <c r="Q13351" s="8">
        <v>4.6510499999999997</v>
      </c>
      <c r="R13351" s="7"/>
    </row>
    <row r="13352" spans="1:18" ht="94.5" x14ac:dyDescent="0.3">
      <c r="A13352" s="6" t="s">
        <v>5255</v>
      </c>
      <c r="B13352" s="6" t="s">
        <v>13545</v>
      </c>
      <c r="C13352" s="6">
        <v>1.0999999999999999E-2</v>
      </c>
      <c r="D13352" s="6">
        <v>2021</v>
      </c>
      <c r="E13352" s="6">
        <v>2022</v>
      </c>
      <c r="F13352" s="3" t="s">
        <v>22</v>
      </c>
      <c r="G13352" s="3">
        <v>51.948779999999999</v>
      </c>
      <c r="H13352" s="3">
        <v>0</v>
      </c>
      <c r="I13352" s="3">
        <v>0</v>
      </c>
      <c r="J13352" s="3"/>
      <c r="K13352" s="3"/>
      <c r="L13352" s="3"/>
      <c r="M13352" s="3"/>
      <c r="N13352" s="3"/>
      <c r="O13352" s="3"/>
      <c r="P13352" s="3"/>
      <c r="Q13352" s="8">
        <v>51.948779999999999</v>
      </c>
      <c r="R13352" s="5" t="s">
        <v>21506</v>
      </c>
    </row>
    <row r="13353" spans="1:18" ht="42" x14ac:dyDescent="0.3">
      <c r="A13353" s="5"/>
      <c r="B13353" s="5"/>
      <c r="C13353" s="5"/>
      <c r="D13353" s="5"/>
      <c r="E13353" s="5"/>
      <c r="F13353" s="3" t="s">
        <v>9100</v>
      </c>
      <c r="G13353" s="3">
        <v>47.297730000000001</v>
      </c>
      <c r="H13353" s="3">
        <v>0</v>
      </c>
      <c r="I13353" s="3">
        <v>0</v>
      </c>
      <c r="J13353" s="3"/>
      <c r="K13353" s="3"/>
      <c r="L13353" s="3"/>
      <c r="M13353" s="3"/>
      <c r="N13353" s="3"/>
      <c r="O13353" s="3"/>
      <c r="P13353" s="3"/>
      <c r="Q13353" s="8">
        <v>47.297730000000001</v>
      </c>
      <c r="R13353" s="5"/>
    </row>
    <row r="13354" spans="1:18" ht="31.5" x14ac:dyDescent="0.3">
      <c r="A13354" s="7"/>
      <c r="B13354" s="7"/>
      <c r="C13354" s="7"/>
      <c r="D13354" s="7"/>
      <c r="E13354" s="7"/>
      <c r="F13354" s="3" t="s">
        <v>9101</v>
      </c>
      <c r="G13354" s="3">
        <v>4.6510499999999997</v>
      </c>
      <c r="H13354" s="3">
        <v>0</v>
      </c>
      <c r="I13354" s="3">
        <v>0</v>
      </c>
      <c r="J13354" s="3"/>
      <c r="K13354" s="3"/>
      <c r="L13354" s="3"/>
      <c r="M13354" s="3"/>
      <c r="N13354" s="3"/>
      <c r="O13354" s="3"/>
      <c r="P13354" s="3"/>
      <c r="Q13354" s="8">
        <v>4.6510499999999997</v>
      </c>
      <c r="R13354" s="7"/>
    </row>
    <row r="13355" spans="1:18" ht="94.5" x14ac:dyDescent="0.3">
      <c r="A13355" s="6" t="s">
        <v>5256</v>
      </c>
      <c r="B13355" s="6" t="s">
        <v>13546</v>
      </c>
      <c r="C13355" s="6">
        <v>4.0000000000000001E-3</v>
      </c>
      <c r="D13355" s="6">
        <v>2021</v>
      </c>
      <c r="E13355" s="6">
        <v>2022</v>
      </c>
      <c r="F13355" s="3" t="s">
        <v>22</v>
      </c>
      <c r="G13355" s="3">
        <v>43.975070000000002</v>
      </c>
      <c r="H13355" s="3">
        <v>0</v>
      </c>
      <c r="I13355" s="3">
        <v>0</v>
      </c>
      <c r="J13355" s="3"/>
      <c r="K13355" s="3"/>
      <c r="L13355" s="3"/>
      <c r="M13355" s="3"/>
      <c r="N13355" s="3"/>
      <c r="O13355" s="3"/>
      <c r="P13355" s="3"/>
      <c r="Q13355" s="8">
        <v>43.975070000000002</v>
      </c>
      <c r="R13355" s="5" t="s">
        <v>21507</v>
      </c>
    </row>
    <row r="13356" spans="1:18" ht="42" x14ac:dyDescent="0.3">
      <c r="A13356" s="5"/>
      <c r="B13356" s="5"/>
      <c r="C13356" s="5"/>
      <c r="D13356" s="5"/>
      <c r="E13356" s="5"/>
      <c r="F13356" s="3" t="s">
        <v>9100</v>
      </c>
      <c r="G13356" s="3">
        <v>39.324019999999997</v>
      </c>
      <c r="H13356" s="3">
        <v>0</v>
      </c>
      <c r="I13356" s="3">
        <v>0</v>
      </c>
      <c r="J13356" s="3"/>
      <c r="K13356" s="3"/>
      <c r="L13356" s="3"/>
      <c r="M13356" s="3"/>
      <c r="N13356" s="3"/>
      <c r="O13356" s="3"/>
      <c r="P13356" s="3"/>
      <c r="Q13356" s="8">
        <v>39.324019999999997</v>
      </c>
      <c r="R13356" s="5"/>
    </row>
    <row r="13357" spans="1:18" ht="31.5" x14ac:dyDescent="0.3">
      <c r="A13357" s="7"/>
      <c r="B13357" s="7"/>
      <c r="C13357" s="7"/>
      <c r="D13357" s="7"/>
      <c r="E13357" s="7"/>
      <c r="F13357" s="3" t="s">
        <v>9101</v>
      </c>
      <c r="G13357" s="3">
        <v>4.6510499999999997</v>
      </c>
      <c r="H13357" s="3">
        <v>0</v>
      </c>
      <c r="I13357" s="3">
        <v>0</v>
      </c>
      <c r="J13357" s="3"/>
      <c r="K13357" s="3"/>
      <c r="L13357" s="3"/>
      <c r="M13357" s="3"/>
      <c r="N13357" s="3"/>
      <c r="O13357" s="3"/>
      <c r="P13357" s="3"/>
      <c r="Q13357" s="8">
        <v>4.6510499999999997</v>
      </c>
      <c r="R13357" s="7"/>
    </row>
    <row r="13358" spans="1:18" ht="63" x14ac:dyDescent="0.3">
      <c r="A13358" s="6" t="s">
        <v>5257</v>
      </c>
      <c r="B13358" s="6" t="s">
        <v>13547</v>
      </c>
      <c r="C13358" s="6">
        <v>8.8999999999999996E-2</v>
      </c>
      <c r="D13358" s="6">
        <v>2021</v>
      </c>
      <c r="E13358" s="6">
        <v>2022</v>
      </c>
      <c r="F13358" s="3" t="s">
        <v>22</v>
      </c>
      <c r="G13358" s="3">
        <v>154.97355999999999</v>
      </c>
      <c r="H13358" s="3">
        <v>0</v>
      </c>
      <c r="I13358" s="3">
        <v>0</v>
      </c>
      <c r="J13358" s="3"/>
      <c r="K13358" s="3"/>
      <c r="L13358" s="3"/>
      <c r="M13358" s="3"/>
      <c r="N13358" s="3"/>
      <c r="O13358" s="3"/>
      <c r="P13358" s="3"/>
      <c r="Q13358" s="8">
        <v>154.97355999999999</v>
      </c>
      <c r="R13358" s="5" t="s">
        <v>21508</v>
      </c>
    </row>
    <row r="13359" spans="1:18" ht="42" x14ac:dyDescent="0.3">
      <c r="A13359" s="5"/>
      <c r="B13359" s="5"/>
      <c r="C13359" s="5"/>
      <c r="D13359" s="5"/>
      <c r="E13359" s="5"/>
      <c r="F13359" s="3" t="s">
        <v>9100</v>
      </c>
      <c r="G13359" s="3">
        <v>150.32250999999999</v>
      </c>
      <c r="H13359" s="3">
        <v>0</v>
      </c>
      <c r="I13359" s="3">
        <v>0</v>
      </c>
      <c r="J13359" s="3"/>
      <c r="K13359" s="3"/>
      <c r="L13359" s="3"/>
      <c r="M13359" s="3"/>
      <c r="N13359" s="3"/>
      <c r="O13359" s="3"/>
      <c r="P13359" s="3"/>
      <c r="Q13359" s="8">
        <v>150.32250999999999</v>
      </c>
      <c r="R13359" s="5"/>
    </row>
    <row r="13360" spans="1:18" ht="31.5" x14ac:dyDescent="0.3">
      <c r="A13360" s="7"/>
      <c r="B13360" s="7"/>
      <c r="C13360" s="7"/>
      <c r="D13360" s="7"/>
      <c r="E13360" s="7"/>
      <c r="F13360" s="3" t="s">
        <v>9101</v>
      </c>
      <c r="G13360" s="3">
        <v>4.6510499999999997</v>
      </c>
      <c r="H13360" s="3">
        <v>0</v>
      </c>
      <c r="I13360" s="3">
        <v>0</v>
      </c>
      <c r="J13360" s="3"/>
      <c r="K13360" s="3"/>
      <c r="L13360" s="3"/>
      <c r="M13360" s="3"/>
      <c r="N13360" s="3"/>
      <c r="O13360" s="3"/>
      <c r="P13360" s="3"/>
      <c r="Q13360" s="8">
        <v>4.6510499999999997</v>
      </c>
      <c r="R13360" s="7"/>
    </row>
    <row r="13361" spans="1:18" ht="63" x14ac:dyDescent="0.3">
      <c r="A13361" s="6" t="s">
        <v>5258</v>
      </c>
      <c r="B13361" s="6" t="s">
        <v>13548</v>
      </c>
      <c r="C13361" s="6">
        <v>2E-3</v>
      </c>
      <c r="D13361" s="6">
        <v>2021</v>
      </c>
      <c r="E13361" s="6">
        <v>2022</v>
      </c>
      <c r="F13361" s="3" t="s">
        <v>22</v>
      </c>
      <c r="G13361" s="3">
        <v>27.051680000000001</v>
      </c>
      <c r="H13361" s="3">
        <v>0</v>
      </c>
      <c r="I13361" s="3">
        <v>0</v>
      </c>
      <c r="J13361" s="3"/>
      <c r="K13361" s="3"/>
      <c r="L13361" s="3"/>
      <c r="M13361" s="3"/>
      <c r="N13361" s="3"/>
      <c r="O13361" s="3"/>
      <c r="P13361" s="3"/>
      <c r="Q13361" s="8">
        <v>27.051680000000001</v>
      </c>
      <c r="R13361" s="5" t="s">
        <v>21509</v>
      </c>
    </row>
    <row r="13362" spans="1:18" ht="42" x14ac:dyDescent="0.3">
      <c r="A13362" s="5"/>
      <c r="B13362" s="5"/>
      <c r="C13362" s="5"/>
      <c r="D13362" s="5"/>
      <c r="E13362" s="5"/>
      <c r="F13362" s="3" t="s">
        <v>9100</v>
      </c>
      <c r="G13362" s="3">
        <v>22.40063</v>
      </c>
      <c r="H13362" s="3">
        <v>0</v>
      </c>
      <c r="I13362" s="3">
        <v>0</v>
      </c>
      <c r="J13362" s="3"/>
      <c r="K13362" s="3"/>
      <c r="L13362" s="3"/>
      <c r="M13362" s="3"/>
      <c r="N13362" s="3"/>
      <c r="O13362" s="3"/>
      <c r="P13362" s="3"/>
      <c r="Q13362" s="8">
        <v>22.40063</v>
      </c>
      <c r="R13362" s="5"/>
    </row>
    <row r="13363" spans="1:18" ht="31.5" x14ac:dyDescent="0.3">
      <c r="A13363" s="7"/>
      <c r="B13363" s="7"/>
      <c r="C13363" s="7"/>
      <c r="D13363" s="7"/>
      <c r="E13363" s="7"/>
      <c r="F13363" s="3" t="s">
        <v>9101</v>
      </c>
      <c r="G13363" s="3">
        <v>4.6510499999999997</v>
      </c>
      <c r="H13363" s="3">
        <v>0</v>
      </c>
      <c r="I13363" s="3">
        <v>0</v>
      </c>
      <c r="J13363" s="3"/>
      <c r="K13363" s="3"/>
      <c r="L13363" s="3"/>
      <c r="M13363" s="3"/>
      <c r="N13363" s="3"/>
      <c r="O13363" s="3"/>
      <c r="P13363" s="3"/>
      <c r="Q13363" s="8">
        <v>4.6510499999999997</v>
      </c>
      <c r="R13363" s="7"/>
    </row>
    <row r="13364" spans="1:18" ht="73.5" x14ac:dyDescent="0.3">
      <c r="A13364" s="6" t="s">
        <v>5259</v>
      </c>
      <c r="B13364" s="6" t="s">
        <v>13549</v>
      </c>
      <c r="C13364" s="6">
        <v>0.28971000000000002</v>
      </c>
      <c r="D13364" s="6">
        <v>2021</v>
      </c>
      <c r="E13364" s="6">
        <v>2022</v>
      </c>
      <c r="F13364" s="3" t="s">
        <v>22</v>
      </c>
      <c r="G13364" s="3">
        <v>1464.9101700000001</v>
      </c>
      <c r="H13364" s="3">
        <v>0</v>
      </c>
      <c r="I13364" s="3">
        <v>0</v>
      </c>
      <c r="J13364" s="3"/>
      <c r="K13364" s="3"/>
      <c r="L13364" s="3"/>
      <c r="M13364" s="3"/>
      <c r="N13364" s="3"/>
      <c r="O13364" s="3"/>
      <c r="P13364" s="3"/>
      <c r="Q13364" s="8">
        <v>1464.9101700000001</v>
      </c>
      <c r="R13364" s="5" t="s">
        <v>21510</v>
      </c>
    </row>
    <row r="13365" spans="1:18" ht="42" x14ac:dyDescent="0.3">
      <c r="A13365" s="5"/>
      <c r="B13365" s="5"/>
      <c r="C13365" s="5"/>
      <c r="D13365" s="5"/>
      <c r="E13365" s="5"/>
      <c r="F13365" s="3" t="s">
        <v>9100</v>
      </c>
      <c r="G13365" s="3">
        <v>1432.35277</v>
      </c>
      <c r="H13365" s="3">
        <v>0</v>
      </c>
      <c r="I13365" s="3">
        <v>0</v>
      </c>
      <c r="J13365" s="3"/>
      <c r="K13365" s="3"/>
      <c r="L13365" s="3"/>
      <c r="M13365" s="3"/>
      <c r="N13365" s="3"/>
      <c r="O13365" s="3"/>
      <c r="P13365" s="3"/>
      <c r="Q13365" s="8">
        <v>1432.35277</v>
      </c>
      <c r="R13365" s="5"/>
    </row>
    <row r="13366" spans="1:18" ht="31.5" x14ac:dyDescent="0.3">
      <c r="A13366" s="7"/>
      <c r="B13366" s="7"/>
      <c r="C13366" s="7"/>
      <c r="D13366" s="7"/>
      <c r="E13366" s="7"/>
      <c r="F13366" s="3" t="s">
        <v>9101</v>
      </c>
      <c r="G13366" s="3">
        <v>32.557400000000001</v>
      </c>
      <c r="H13366" s="3">
        <v>0</v>
      </c>
      <c r="I13366" s="3">
        <v>0</v>
      </c>
      <c r="J13366" s="3"/>
      <c r="K13366" s="3"/>
      <c r="L13366" s="3"/>
      <c r="M13366" s="3"/>
      <c r="N13366" s="3"/>
      <c r="O13366" s="3"/>
      <c r="P13366" s="3"/>
      <c r="Q13366" s="8">
        <v>32.557400000000001</v>
      </c>
      <c r="R13366" s="7"/>
    </row>
    <row r="13367" spans="1:18" ht="63" x14ac:dyDescent="0.3">
      <c r="A13367" s="6" t="s">
        <v>5260</v>
      </c>
      <c r="B13367" s="6" t="s">
        <v>13550</v>
      </c>
      <c r="C13367" s="6">
        <v>6.5000000000000002E-2</v>
      </c>
      <c r="D13367" s="6">
        <v>2021</v>
      </c>
      <c r="E13367" s="6">
        <v>2022</v>
      </c>
      <c r="F13367" s="3" t="s">
        <v>22</v>
      </c>
      <c r="G13367" s="3">
        <v>86.6233</v>
      </c>
      <c r="H13367" s="3">
        <v>0</v>
      </c>
      <c r="I13367" s="3">
        <v>0</v>
      </c>
      <c r="J13367" s="3"/>
      <c r="K13367" s="3"/>
      <c r="L13367" s="3"/>
      <c r="M13367" s="3"/>
      <c r="N13367" s="3"/>
      <c r="O13367" s="3"/>
      <c r="P13367" s="3"/>
      <c r="Q13367" s="8">
        <v>86.6233</v>
      </c>
      <c r="R13367" s="5" t="s">
        <v>21511</v>
      </c>
    </row>
    <row r="13368" spans="1:18" ht="42" x14ac:dyDescent="0.3">
      <c r="A13368" s="5"/>
      <c r="B13368" s="5"/>
      <c r="C13368" s="5"/>
      <c r="D13368" s="5"/>
      <c r="E13368" s="5"/>
      <c r="F13368" s="3" t="s">
        <v>9100</v>
      </c>
      <c r="G13368" s="3">
        <v>81.972250000000003</v>
      </c>
      <c r="H13368" s="3">
        <v>0</v>
      </c>
      <c r="I13368" s="3">
        <v>0</v>
      </c>
      <c r="J13368" s="3"/>
      <c r="K13368" s="3"/>
      <c r="L13368" s="3"/>
      <c r="M13368" s="3"/>
      <c r="N13368" s="3"/>
      <c r="O13368" s="3"/>
      <c r="P13368" s="3"/>
      <c r="Q13368" s="8">
        <v>81.972250000000003</v>
      </c>
      <c r="R13368" s="5"/>
    </row>
    <row r="13369" spans="1:18" ht="31.5" x14ac:dyDescent="0.3">
      <c r="A13369" s="7"/>
      <c r="B13369" s="7"/>
      <c r="C13369" s="7"/>
      <c r="D13369" s="7"/>
      <c r="E13369" s="7"/>
      <c r="F13369" s="3" t="s">
        <v>9101</v>
      </c>
      <c r="G13369" s="3">
        <v>4.6510499999999997</v>
      </c>
      <c r="H13369" s="3">
        <v>0</v>
      </c>
      <c r="I13369" s="3">
        <v>0</v>
      </c>
      <c r="J13369" s="3"/>
      <c r="K13369" s="3"/>
      <c r="L13369" s="3"/>
      <c r="M13369" s="3"/>
      <c r="N13369" s="3"/>
      <c r="O13369" s="3"/>
      <c r="P13369" s="3"/>
      <c r="Q13369" s="8">
        <v>4.6510499999999997</v>
      </c>
      <c r="R13369" s="7"/>
    </row>
    <row r="13370" spans="1:18" ht="63" x14ac:dyDescent="0.3">
      <c r="A13370" s="6" t="s">
        <v>5261</v>
      </c>
      <c r="B13370" s="6" t="s">
        <v>13551</v>
      </c>
      <c r="C13370" s="6">
        <v>0.01</v>
      </c>
      <c r="D13370" s="6">
        <v>2021</v>
      </c>
      <c r="E13370" s="6">
        <v>2022</v>
      </c>
      <c r="F13370" s="3" t="s">
        <v>22</v>
      </c>
      <c r="G13370" s="3">
        <v>44.470640000000003</v>
      </c>
      <c r="H13370" s="3">
        <v>0</v>
      </c>
      <c r="I13370" s="3">
        <v>0</v>
      </c>
      <c r="J13370" s="3"/>
      <c r="K13370" s="3"/>
      <c r="L13370" s="3"/>
      <c r="M13370" s="3"/>
      <c r="N13370" s="3"/>
      <c r="O13370" s="3"/>
      <c r="P13370" s="3"/>
      <c r="Q13370" s="8">
        <v>44.470640000000003</v>
      </c>
      <c r="R13370" s="5" t="s">
        <v>21512</v>
      </c>
    </row>
    <row r="13371" spans="1:18" ht="42" x14ac:dyDescent="0.3">
      <c r="A13371" s="5"/>
      <c r="B13371" s="5"/>
      <c r="C13371" s="5"/>
      <c r="D13371" s="5"/>
      <c r="E13371" s="5"/>
      <c r="F13371" s="3" t="s">
        <v>9100</v>
      </c>
      <c r="G13371" s="3">
        <v>39.819589999999998</v>
      </c>
      <c r="H13371" s="3">
        <v>0</v>
      </c>
      <c r="I13371" s="3">
        <v>0</v>
      </c>
      <c r="J13371" s="3"/>
      <c r="K13371" s="3"/>
      <c r="L13371" s="3"/>
      <c r="M13371" s="3"/>
      <c r="N13371" s="3"/>
      <c r="O13371" s="3"/>
      <c r="P13371" s="3"/>
      <c r="Q13371" s="8">
        <v>39.819589999999998</v>
      </c>
      <c r="R13371" s="5"/>
    </row>
    <row r="13372" spans="1:18" ht="31.5" x14ac:dyDescent="0.3">
      <c r="A13372" s="7"/>
      <c r="B13372" s="7"/>
      <c r="C13372" s="7"/>
      <c r="D13372" s="7"/>
      <c r="E13372" s="7"/>
      <c r="F13372" s="3" t="s">
        <v>9101</v>
      </c>
      <c r="G13372" s="3">
        <v>4.6510499999999997</v>
      </c>
      <c r="H13372" s="3">
        <v>0</v>
      </c>
      <c r="I13372" s="3">
        <v>0</v>
      </c>
      <c r="J13372" s="3"/>
      <c r="K13372" s="3"/>
      <c r="L13372" s="3"/>
      <c r="M13372" s="3"/>
      <c r="N13372" s="3"/>
      <c r="O13372" s="3"/>
      <c r="P13372" s="3"/>
      <c r="Q13372" s="8">
        <v>4.6510499999999997</v>
      </c>
      <c r="R13372" s="7"/>
    </row>
    <row r="13373" spans="1:18" ht="63" x14ac:dyDescent="0.3">
      <c r="A13373" s="6" t="s">
        <v>5262</v>
      </c>
      <c r="B13373" s="6" t="s">
        <v>13552</v>
      </c>
      <c r="C13373" s="6">
        <v>1.0999999999999999E-2</v>
      </c>
      <c r="D13373" s="6">
        <v>2021</v>
      </c>
      <c r="E13373" s="6">
        <v>2022</v>
      </c>
      <c r="F13373" s="3" t="s">
        <v>22</v>
      </c>
      <c r="G13373" s="3">
        <v>54.35604</v>
      </c>
      <c r="H13373" s="3">
        <v>0</v>
      </c>
      <c r="I13373" s="3">
        <v>0</v>
      </c>
      <c r="J13373" s="3"/>
      <c r="K13373" s="3"/>
      <c r="L13373" s="3"/>
      <c r="M13373" s="3"/>
      <c r="N13373" s="3"/>
      <c r="O13373" s="3"/>
      <c r="P13373" s="3"/>
      <c r="Q13373" s="8">
        <v>54.35604</v>
      </c>
      <c r="R13373" s="5" t="s">
        <v>21513</v>
      </c>
    </row>
    <row r="13374" spans="1:18" ht="42" x14ac:dyDescent="0.3">
      <c r="A13374" s="5"/>
      <c r="B13374" s="5"/>
      <c r="C13374" s="5"/>
      <c r="D13374" s="5"/>
      <c r="E13374" s="5"/>
      <c r="F13374" s="3" t="s">
        <v>9100</v>
      </c>
      <c r="G13374" s="3">
        <v>49.704990000000002</v>
      </c>
      <c r="H13374" s="3">
        <v>0</v>
      </c>
      <c r="I13374" s="3">
        <v>0</v>
      </c>
      <c r="J13374" s="3"/>
      <c r="K13374" s="3"/>
      <c r="L13374" s="3"/>
      <c r="M13374" s="3"/>
      <c r="N13374" s="3"/>
      <c r="O13374" s="3"/>
      <c r="P13374" s="3"/>
      <c r="Q13374" s="8">
        <v>49.704990000000002</v>
      </c>
      <c r="R13374" s="5"/>
    </row>
    <row r="13375" spans="1:18" ht="31.5" x14ac:dyDescent="0.3">
      <c r="A13375" s="7"/>
      <c r="B13375" s="7"/>
      <c r="C13375" s="7"/>
      <c r="D13375" s="7"/>
      <c r="E13375" s="7"/>
      <c r="F13375" s="3" t="s">
        <v>9101</v>
      </c>
      <c r="G13375" s="3">
        <v>4.6510499999999997</v>
      </c>
      <c r="H13375" s="3">
        <v>0</v>
      </c>
      <c r="I13375" s="3">
        <v>0</v>
      </c>
      <c r="J13375" s="3"/>
      <c r="K13375" s="3"/>
      <c r="L13375" s="3"/>
      <c r="M13375" s="3"/>
      <c r="N13375" s="3"/>
      <c r="O13375" s="3"/>
      <c r="P13375" s="3"/>
      <c r="Q13375" s="8">
        <v>4.6510499999999997</v>
      </c>
      <c r="R13375" s="7"/>
    </row>
    <row r="13376" spans="1:18" ht="63" x14ac:dyDescent="0.3">
      <c r="A13376" s="6" t="s">
        <v>5263</v>
      </c>
      <c r="B13376" s="6" t="s">
        <v>13553</v>
      </c>
      <c r="C13376" s="6">
        <v>1.7000000000000001E-2</v>
      </c>
      <c r="D13376" s="6">
        <v>2021</v>
      </c>
      <c r="E13376" s="6">
        <v>2022</v>
      </c>
      <c r="F13376" s="3" t="s">
        <v>22</v>
      </c>
      <c r="G13376" s="3">
        <v>52.772829999999999</v>
      </c>
      <c r="H13376" s="3">
        <v>0</v>
      </c>
      <c r="I13376" s="3">
        <v>0</v>
      </c>
      <c r="J13376" s="3"/>
      <c r="K13376" s="3"/>
      <c r="L13376" s="3"/>
      <c r="M13376" s="3"/>
      <c r="N13376" s="3"/>
      <c r="O13376" s="3"/>
      <c r="P13376" s="3"/>
      <c r="Q13376" s="8">
        <v>52.772829999999999</v>
      </c>
      <c r="R13376" s="5" t="s">
        <v>21514</v>
      </c>
    </row>
    <row r="13377" spans="1:18" ht="42" x14ac:dyDescent="0.3">
      <c r="A13377" s="5"/>
      <c r="B13377" s="5"/>
      <c r="C13377" s="5"/>
      <c r="D13377" s="5"/>
      <c r="E13377" s="5"/>
      <c r="F13377" s="3" t="s">
        <v>9100</v>
      </c>
      <c r="G13377" s="3">
        <v>48.121780000000001</v>
      </c>
      <c r="H13377" s="3">
        <v>0</v>
      </c>
      <c r="I13377" s="3">
        <v>0</v>
      </c>
      <c r="J13377" s="3"/>
      <c r="K13377" s="3"/>
      <c r="L13377" s="3"/>
      <c r="M13377" s="3"/>
      <c r="N13377" s="3"/>
      <c r="O13377" s="3"/>
      <c r="P13377" s="3"/>
      <c r="Q13377" s="8">
        <v>48.121780000000001</v>
      </c>
      <c r="R13377" s="5"/>
    </row>
    <row r="13378" spans="1:18" ht="31.5" x14ac:dyDescent="0.3">
      <c r="A13378" s="7"/>
      <c r="B13378" s="7"/>
      <c r="C13378" s="7"/>
      <c r="D13378" s="7"/>
      <c r="E13378" s="7"/>
      <c r="F13378" s="3" t="s">
        <v>9101</v>
      </c>
      <c r="G13378" s="3">
        <v>4.6510499999999997</v>
      </c>
      <c r="H13378" s="3">
        <v>0</v>
      </c>
      <c r="I13378" s="3">
        <v>0</v>
      </c>
      <c r="J13378" s="3"/>
      <c r="K13378" s="3"/>
      <c r="L13378" s="3"/>
      <c r="M13378" s="3"/>
      <c r="N13378" s="3"/>
      <c r="O13378" s="3"/>
      <c r="P13378" s="3"/>
      <c r="Q13378" s="8">
        <v>4.6510499999999997</v>
      </c>
      <c r="R13378" s="7"/>
    </row>
    <row r="13379" spans="1:18" ht="63" x14ac:dyDescent="0.3">
      <c r="A13379" s="6" t="s">
        <v>5264</v>
      </c>
      <c r="B13379" s="6" t="s">
        <v>13554</v>
      </c>
      <c r="C13379" s="6">
        <v>5.4999999999999997E-3</v>
      </c>
      <c r="D13379" s="6">
        <v>2021</v>
      </c>
      <c r="E13379" s="6">
        <v>2022</v>
      </c>
      <c r="F13379" s="3" t="s">
        <v>22</v>
      </c>
      <c r="G13379" s="3">
        <v>33.044849999999997</v>
      </c>
      <c r="H13379" s="3">
        <v>0</v>
      </c>
      <c r="I13379" s="3">
        <v>0</v>
      </c>
      <c r="J13379" s="3"/>
      <c r="K13379" s="3"/>
      <c r="L13379" s="3"/>
      <c r="M13379" s="3"/>
      <c r="N13379" s="3"/>
      <c r="O13379" s="3"/>
      <c r="P13379" s="3"/>
      <c r="Q13379" s="8">
        <v>33.044849999999997</v>
      </c>
      <c r="R13379" s="5" t="s">
        <v>21515</v>
      </c>
    </row>
    <row r="13380" spans="1:18" ht="42" x14ac:dyDescent="0.3">
      <c r="A13380" s="5"/>
      <c r="B13380" s="5"/>
      <c r="C13380" s="5"/>
      <c r="D13380" s="5"/>
      <c r="E13380" s="5"/>
      <c r="F13380" s="3" t="s">
        <v>9100</v>
      </c>
      <c r="G13380" s="3">
        <v>28.393799999999999</v>
      </c>
      <c r="H13380" s="3">
        <v>0</v>
      </c>
      <c r="I13380" s="3">
        <v>0</v>
      </c>
      <c r="J13380" s="3"/>
      <c r="K13380" s="3"/>
      <c r="L13380" s="3"/>
      <c r="M13380" s="3"/>
      <c r="N13380" s="3"/>
      <c r="O13380" s="3"/>
      <c r="P13380" s="3"/>
      <c r="Q13380" s="8">
        <v>28.393799999999999</v>
      </c>
      <c r="R13380" s="5"/>
    </row>
    <row r="13381" spans="1:18" ht="31.5" x14ac:dyDescent="0.3">
      <c r="A13381" s="7"/>
      <c r="B13381" s="7"/>
      <c r="C13381" s="7"/>
      <c r="D13381" s="7"/>
      <c r="E13381" s="7"/>
      <c r="F13381" s="3" t="s">
        <v>9101</v>
      </c>
      <c r="G13381" s="3">
        <v>4.6510499999999997</v>
      </c>
      <c r="H13381" s="3">
        <v>0</v>
      </c>
      <c r="I13381" s="3">
        <v>0</v>
      </c>
      <c r="J13381" s="3"/>
      <c r="K13381" s="3"/>
      <c r="L13381" s="3"/>
      <c r="M13381" s="3"/>
      <c r="N13381" s="3"/>
      <c r="O13381" s="3"/>
      <c r="P13381" s="3"/>
      <c r="Q13381" s="8">
        <v>4.6510499999999997</v>
      </c>
      <c r="R13381" s="7"/>
    </row>
    <row r="13382" spans="1:18" ht="63" x14ac:dyDescent="0.3">
      <c r="A13382" s="6" t="s">
        <v>5265</v>
      </c>
      <c r="B13382" s="6" t="s">
        <v>13555</v>
      </c>
      <c r="C13382" s="6">
        <v>0.03</v>
      </c>
      <c r="D13382" s="6">
        <v>2021</v>
      </c>
      <c r="E13382" s="6">
        <v>2022</v>
      </c>
      <c r="F13382" s="3" t="s">
        <v>22</v>
      </c>
      <c r="G13382" s="3">
        <v>66.347380000000001</v>
      </c>
      <c r="H13382" s="3">
        <v>0</v>
      </c>
      <c r="I13382" s="3">
        <v>0</v>
      </c>
      <c r="J13382" s="3"/>
      <c r="K13382" s="3"/>
      <c r="L13382" s="3"/>
      <c r="M13382" s="3"/>
      <c r="N13382" s="3"/>
      <c r="O13382" s="3"/>
      <c r="P13382" s="3"/>
      <c r="Q13382" s="8">
        <v>66.347380000000001</v>
      </c>
      <c r="R13382" s="5" t="s">
        <v>21516</v>
      </c>
    </row>
    <row r="13383" spans="1:18" ht="42" x14ac:dyDescent="0.3">
      <c r="A13383" s="5"/>
      <c r="B13383" s="5"/>
      <c r="C13383" s="5"/>
      <c r="D13383" s="5"/>
      <c r="E13383" s="5"/>
      <c r="F13383" s="3" t="s">
        <v>9100</v>
      </c>
      <c r="G13383" s="3">
        <v>61.696330000000003</v>
      </c>
      <c r="H13383" s="3">
        <v>0</v>
      </c>
      <c r="I13383" s="3">
        <v>0</v>
      </c>
      <c r="J13383" s="3"/>
      <c r="K13383" s="3"/>
      <c r="L13383" s="3"/>
      <c r="M13383" s="3"/>
      <c r="N13383" s="3"/>
      <c r="O13383" s="3"/>
      <c r="P13383" s="3"/>
      <c r="Q13383" s="8">
        <v>61.696330000000003</v>
      </c>
      <c r="R13383" s="5"/>
    </row>
    <row r="13384" spans="1:18" ht="31.5" x14ac:dyDescent="0.3">
      <c r="A13384" s="7"/>
      <c r="B13384" s="7"/>
      <c r="C13384" s="7"/>
      <c r="D13384" s="7"/>
      <c r="E13384" s="7"/>
      <c r="F13384" s="3" t="s">
        <v>9101</v>
      </c>
      <c r="G13384" s="3">
        <v>4.6510499999999997</v>
      </c>
      <c r="H13384" s="3">
        <v>0</v>
      </c>
      <c r="I13384" s="3">
        <v>0</v>
      </c>
      <c r="J13384" s="3"/>
      <c r="K13384" s="3"/>
      <c r="L13384" s="3"/>
      <c r="M13384" s="3"/>
      <c r="N13384" s="3"/>
      <c r="O13384" s="3"/>
      <c r="P13384" s="3"/>
      <c r="Q13384" s="8">
        <v>4.6510499999999997</v>
      </c>
      <c r="R13384" s="7"/>
    </row>
    <row r="13385" spans="1:18" ht="63" x14ac:dyDescent="0.3">
      <c r="A13385" s="6" t="s">
        <v>5266</v>
      </c>
      <c r="B13385" s="6" t="s">
        <v>13556</v>
      </c>
      <c r="C13385" s="6">
        <v>0.01</v>
      </c>
      <c r="D13385" s="6">
        <v>2021</v>
      </c>
      <c r="E13385" s="6">
        <v>2022</v>
      </c>
      <c r="F13385" s="3" t="s">
        <v>22</v>
      </c>
      <c r="G13385" s="3">
        <v>53.698979999999999</v>
      </c>
      <c r="H13385" s="3">
        <v>0</v>
      </c>
      <c r="I13385" s="3">
        <v>0</v>
      </c>
      <c r="J13385" s="3"/>
      <c r="K13385" s="3"/>
      <c r="L13385" s="3"/>
      <c r="M13385" s="3"/>
      <c r="N13385" s="3"/>
      <c r="O13385" s="3"/>
      <c r="P13385" s="3"/>
      <c r="Q13385" s="8">
        <v>53.698979999999999</v>
      </c>
      <c r="R13385" s="5" t="s">
        <v>21517</v>
      </c>
    </row>
    <row r="13386" spans="1:18" ht="42" x14ac:dyDescent="0.3">
      <c r="A13386" s="5"/>
      <c r="B13386" s="5"/>
      <c r="C13386" s="5"/>
      <c r="D13386" s="5"/>
      <c r="E13386" s="5"/>
      <c r="F13386" s="3" t="s">
        <v>9100</v>
      </c>
      <c r="G13386" s="3">
        <v>49.047930000000001</v>
      </c>
      <c r="H13386" s="3">
        <v>0</v>
      </c>
      <c r="I13386" s="3">
        <v>0</v>
      </c>
      <c r="J13386" s="3"/>
      <c r="K13386" s="3"/>
      <c r="L13386" s="3"/>
      <c r="M13386" s="3"/>
      <c r="N13386" s="3"/>
      <c r="O13386" s="3"/>
      <c r="P13386" s="3"/>
      <c r="Q13386" s="8">
        <v>49.047930000000001</v>
      </c>
      <c r="R13386" s="5"/>
    </row>
    <row r="13387" spans="1:18" ht="31.5" x14ac:dyDescent="0.3">
      <c r="A13387" s="7"/>
      <c r="B13387" s="7"/>
      <c r="C13387" s="7"/>
      <c r="D13387" s="7"/>
      <c r="E13387" s="7"/>
      <c r="F13387" s="3" t="s">
        <v>9101</v>
      </c>
      <c r="G13387" s="3">
        <v>4.6510499999999997</v>
      </c>
      <c r="H13387" s="3">
        <v>0</v>
      </c>
      <c r="I13387" s="3">
        <v>0</v>
      </c>
      <c r="J13387" s="3"/>
      <c r="K13387" s="3"/>
      <c r="L13387" s="3"/>
      <c r="M13387" s="3"/>
      <c r="N13387" s="3"/>
      <c r="O13387" s="3"/>
      <c r="P13387" s="3"/>
      <c r="Q13387" s="8">
        <v>4.6510499999999997</v>
      </c>
      <c r="R13387" s="7"/>
    </row>
    <row r="13388" spans="1:18" ht="63" x14ac:dyDescent="0.3">
      <c r="A13388" s="6" t="s">
        <v>5267</v>
      </c>
      <c r="B13388" s="6" t="s">
        <v>13557</v>
      </c>
      <c r="C13388" s="6">
        <v>1.0999999999999999E-2</v>
      </c>
      <c r="D13388" s="6">
        <v>2021</v>
      </c>
      <c r="E13388" s="6">
        <v>2022</v>
      </c>
      <c r="F13388" s="3" t="s">
        <v>22</v>
      </c>
      <c r="G13388" s="3">
        <v>51.842140000000001</v>
      </c>
      <c r="H13388" s="3">
        <v>0</v>
      </c>
      <c r="I13388" s="3">
        <v>0</v>
      </c>
      <c r="J13388" s="3"/>
      <c r="K13388" s="3"/>
      <c r="L13388" s="3"/>
      <c r="M13388" s="3"/>
      <c r="N13388" s="3"/>
      <c r="O13388" s="3"/>
      <c r="P13388" s="3"/>
      <c r="Q13388" s="8">
        <v>51.842140000000001</v>
      </c>
      <c r="R13388" s="5" t="s">
        <v>21518</v>
      </c>
    </row>
    <row r="13389" spans="1:18" ht="42" x14ac:dyDescent="0.3">
      <c r="A13389" s="5"/>
      <c r="B13389" s="5"/>
      <c r="C13389" s="5"/>
      <c r="D13389" s="5"/>
      <c r="E13389" s="5"/>
      <c r="F13389" s="3" t="s">
        <v>9100</v>
      </c>
      <c r="G13389" s="3">
        <v>47.191090000000003</v>
      </c>
      <c r="H13389" s="3">
        <v>0</v>
      </c>
      <c r="I13389" s="3">
        <v>0</v>
      </c>
      <c r="J13389" s="3"/>
      <c r="K13389" s="3"/>
      <c r="L13389" s="3"/>
      <c r="M13389" s="3"/>
      <c r="N13389" s="3"/>
      <c r="O13389" s="3"/>
      <c r="P13389" s="3"/>
      <c r="Q13389" s="8">
        <v>47.191090000000003</v>
      </c>
      <c r="R13389" s="5"/>
    </row>
    <row r="13390" spans="1:18" ht="31.5" x14ac:dyDescent="0.3">
      <c r="A13390" s="7"/>
      <c r="B13390" s="7"/>
      <c r="C13390" s="7"/>
      <c r="D13390" s="7"/>
      <c r="E13390" s="7"/>
      <c r="F13390" s="3" t="s">
        <v>9101</v>
      </c>
      <c r="G13390" s="3">
        <v>4.6510499999999997</v>
      </c>
      <c r="H13390" s="3">
        <v>0</v>
      </c>
      <c r="I13390" s="3">
        <v>0</v>
      </c>
      <c r="J13390" s="3"/>
      <c r="K13390" s="3"/>
      <c r="L13390" s="3"/>
      <c r="M13390" s="3"/>
      <c r="N13390" s="3"/>
      <c r="O13390" s="3"/>
      <c r="P13390" s="3"/>
      <c r="Q13390" s="8">
        <v>4.6510499999999997</v>
      </c>
      <c r="R13390" s="7"/>
    </row>
    <row r="13391" spans="1:18" ht="84" x14ac:dyDescent="0.3">
      <c r="A13391" s="6" t="s">
        <v>5268</v>
      </c>
      <c r="B13391" s="6" t="s">
        <v>13558</v>
      </c>
      <c r="C13391" s="6">
        <v>1.7999999999999999E-2</v>
      </c>
      <c r="D13391" s="6">
        <v>2021</v>
      </c>
      <c r="E13391" s="6">
        <v>2022</v>
      </c>
      <c r="F13391" s="3" t="s">
        <v>22</v>
      </c>
      <c r="G13391" s="3">
        <v>53.430140000000002</v>
      </c>
      <c r="H13391" s="3">
        <v>0</v>
      </c>
      <c r="I13391" s="3">
        <v>0</v>
      </c>
      <c r="J13391" s="3"/>
      <c r="K13391" s="3"/>
      <c r="L13391" s="3"/>
      <c r="M13391" s="3"/>
      <c r="N13391" s="3"/>
      <c r="O13391" s="3"/>
      <c r="P13391" s="3"/>
      <c r="Q13391" s="8">
        <v>53.430140000000002</v>
      </c>
      <c r="R13391" s="5" t="s">
        <v>21519</v>
      </c>
    </row>
    <row r="13392" spans="1:18" ht="42" x14ac:dyDescent="0.3">
      <c r="A13392" s="5"/>
      <c r="B13392" s="5"/>
      <c r="C13392" s="5"/>
      <c r="D13392" s="5"/>
      <c r="E13392" s="5"/>
      <c r="F13392" s="3" t="s">
        <v>9100</v>
      </c>
      <c r="G13392" s="3">
        <v>48.779089999999997</v>
      </c>
      <c r="H13392" s="3">
        <v>0</v>
      </c>
      <c r="I13392" s="3">
        <v>0</v>
      </c>
      <c r="J13392" s="3"/>
      <c r="K13392" s="3"/>
      <c r="L13392" s="3"/>
      <c r="M13392" s="3"/>
      <c r="N13392" s="3"/>
      <c r="O13392" s="3"/>
      <c r="P13392" s="3"/>
      <c r="Q13392" s="8">
        <v>48.779089999999997</v>
      </c>
      <c r="R13392" s="5"/>
    </row>
    <row r="13393" spans="1:18" ht="31.5" x14ac:dyDescent="0.3">
      <c r="A13393" s="7"/>
      <c r="B13393" s="7"/>
      <c r="C13393" s="7"/>
      <c r="D13393" s="7"/>
      <c r="E13393" s="7"/>
      <c r="F13393" s="3" t="s">
        <v>9101</v>
      </c>
      <c r="G13393" s="3">
        <v>4.6510499999999997</v>
      </c>
      <c r="H13393" s="3">
        <v>0</v>
      </c>
      <c r="I13393" s="3">
        <v>0</v>
      </c>
      <c r="J13393" s="3"/>
      <c r="K13393" s="3"/>
      <c r="L13393" s="3"/>
      <c r="M13393" s="3"/>
      <c r="N13393" s="3"/>
      <c r="O13393" s="3"/>
      <c r="P13393" s="3"/>
      <c r="Q13393" s="8">
        <v>4.6510499999999997</v>
      </c>
      <c r="R13393" s="7"/>
    </row>
    <row r="13394" spans="1:18" ht="63" x14ac:dyDescent="0.3">
      <c r="A13394" s="6" t="s">
        <v>5269</v>
      </c>
      <c r="B13394" s="6" t="s">
        <v>13559</v>
      </c>
      <c r="C13394" s="6">
        <v>1.0999999999999999E-2</v>
      </c>
      <c r="D13394" s="6">
        <v>2021</v>
      </c>
      <c r="E13394" s="6">
        <v>2022</v>
      </c>
      <c r="F13394" s="3" t="s">
        <v>22</v>
      </c>
      <c r="G13394" s="3">
        <v>50.311360000000001</v>
      </c>
      <c r="H13394" s="3">
        <v>0</v>
      </c>
      <c r="I13394" s="3">
        <v>0</v>
      </c>
      <c r="J13394" s="3"/>
      <c r="K13394" s="3"/>
      <c r="L13394" s="3"/>
      <c r="M13394" s="3"/>
      <c r="N13394" s="3"/>
      <c r="O13394" s="3"/>
      <c r="P13394" s="3"/>
      <c r="Q13394" s="8">
        <v>50.311360000000001</v>
      </c>
      <c r="R13394" s="5" t="s">
        <v>21520</v>
      </c>
    </row>
    <row r="13395" spans="1:18" ht="42" x14ac:dyDescent="0.3">
      <c r="A13395" s="5"/>
      <c r="B13395" s="5"/>
      <c r="C13395" s="5"/>
      <c r="D13395" s="5"/>
      <c r="E13395" s="5"/>
      <c r="F13395" s="3" t="s">
        <v>9100</v>
      </c>
      <c r="G13395" s="3">
        <v>45.660310000000003</v>
      </c>
      <c r="H13395" s="3">
        <v>0</v>
      </c>
      <c r="I13395" s="3">
        <v>0</v>
      </c>
      <c r="J13395" s="3"/>
      <c r="K13395" s="3"/>
      <c r="L13395" s="3"/>
      <c r="M13395" s="3"/>
      <c r="N13395" s="3"/>
      <c r="O13395" s="3"/>
      <c r="P13395" s="3"/>
      <c r="Q13395" s="8">
        <v>45.660310000000003</v>
      </c>
      <c r="R13395" s="5"/>
    </row>
    <row r="13396" spans="1:18" ht="31.5" x14ac:dyDescent="0.3">
      <c r="A13396" s="7"/>
      <c r="B13396" s="7"/>
      <c r="C13396" s="7"/>
      <c r="D13396" s="7"/>
      <c r="E13396" s="7"/>
      <c r="F13396" s="3" t="s">
        <v>9101</v>
      </c>
      <c r="G13396" s="3">
        <v>4.6510499999999997</v>
      </c>
      <c r="H13396" s="3">
        <v>0</v>
      </c>
      <c r="I13396" s="3">
        <v>0</v>
      </c>
      <c r="J13396" s="3"/>
      <c r="K13396" s="3"/>
      <c r="L13396" s="3"/>
      <c r="M13396" s="3"/>
      <c r="N13396" s="3"/>
      <c r="O13396" s="3"/>
      <c r="P13396" s="3"/>
      <c r="Q13396" s="8">
        <v>4.6510499999999997</v>
      </c>
      <c r="R13396" s="7"/>
    </row>
    <row r="13397" spans="1:18" ht="63" x14ac:dyDescent="0.3">
      <c r="A13397" s="6" t="s">
        <v>5270</v>
      </c>
      <c r="B13397" s="6" t="s">
        <v>13560</v>
      </c>
      <c r="C13397" s="6">
        <v>8.1000000000000003E-2</v>
      </c>
      <c r="D13397" s="6">
        <v>2021</v>
      </c>
      <c r="E13397" s="6">
        <v>2022</v>
      </c>
      <c r="F13397" s="3" t="s">
        <v>22</v>
      </c>
      <c r="G13397" s="3">
        <v>283.41563000000002</v>
      </c>
      <c r="H13397" s="3">
        <v>0</v>
      </c>
      <c r="I13397" s="3">
        <v>0</v>
      </c>
      <c r="J13397" s="3"/>
      <c r="K13397" s="3"/>
      <c r="L13397" s="3"/>
      <c r="M13397" s="3"/>
      <c r="N13397" s="3"/>
      <c r="O13397" s="3"/>
      <c r="P13397" s="3"/>
      <c r="Q13397" s="8">
        <v>283.41563000000002</v>
      </c>
      <c r="R13397" s="5" t="s">
        <v>21521</v>
      </c>
    </row>
    <row r="13398" spans="1:18" ht="42" x14ac:dyDescent="0.3">
      <c r="A13398" s="5"/>
      <c r="B13398" s="5"/>
      <c r="C13398" s="5"/>
      <c r="D13398" s="5"/>
      <c r="E13398" s="5"/>
      <c r="F13398" s="3" t="s">
        <v>9100</v>
      </c>
      <c r="G13398" s="3">
        <v>278.76458000000002</v>
      </c>
      <c r="H13398" s="3">
        <v>0</v>
      </c>
      <c r="I13398" s="3">
        <v>0</v>
      </c>
      <c r="J13398" s="3"/>
      <c r="K13398" s="3"/>
      <c r="L13398" s="3"/>
      <c r="M13398" s="3"/>
      <c r="N13398" s="3"/>
      <c r="O13398" s="3"/>
      <c r="P13398" s="3"/>
      <c r="Q13398" s="8">
        <v>278.76458000000002</v>
      </c>
      <c r="R13398" s="5"/>
    </row>
    <row r="13399" spans="1:18" ht="31.5" x14ac:dyDescent="0.3">
      <c r="A13399" s="7"/>
      <c r="B13399" s="7"/>
      <c r="C13399" s="7"/>
      <c r="D13399" s="7"/>
      <c r="E13399" s="7"/>
      <c r="F13399" s="3" t="s">
        <v>9101</v>
      </c>
      <c r="G13399" s="3">
        <v>4.6510499999999997</v>
      </c>
      <c r="H13399" s="3">
        <v>0</v>
      </c>
      <c r="I13399" s="3">
        <v>0</v>
      </c>
      <c r="J13399" s="3"/>
      <c r="K13399" s="3"/>
      <c r="L13399" s="3"/>
      <c r="M13399" s="3"/>
      <c r="N13399" s="3"/>
      <c r="O13399" s="3"/>
      <c r="P13399" s="3"/>
      <c r="Q13399" s="8">
        <v>4.6510499999999997</v>
      </c>
      <c r="R13399" s="7"/>
    </row>
    <row r="13400" spans="1:18" ht="84" x14ac:dyDescent="0.3">
      <c r="A13400" s="6" t="s">
        <v>5271</v>
      </c>
      <c r="B13400" s="6" t="s">
        <v>13561</v>
      </c>
      <c r="C13400" s="6">
        <v>1.9E-2</v>
      </c>
      <c r="D13400" s="6">
        <v>2021</v>
      </c>
      <c r="E13400" s="6">
        <v>2022</v>
      </c>
      <c r="F13400" s="3" t="s">
        <v>22</v>
      </c>
      <c r="G13400" s="3">
        <v>61.173490000000001</v>
      </c>
      <c r="H13400" s="3">
        <v>0</v>
      </c>
      <c r="I13400" s="3">
        <v>0</v>
      </c>
      <c r="J13400" s="3"/>
      <c r="K13400" s="3"/>
      <c r="L13400" s="3"/>
      <c r="M13400" s="3"/>
      <c r="N13400" s="3"/>
      <c r="O13400" s="3"/>
      <c r="P13400" s="3"/>
      <c r="Q13400" s="8">
        <v>61.173490000000001</v>
      </c>
      <c r="R13400" s="5" t="s">
        <v>21522</v>
      </c>
    </row>
    <row r="13401" spans="1:18" ht="42" x14ac:dyDescent="0.3">
      <c r="A13401" s="5"/>
      <c r="B13401" s="5"/>
      <c r="C13401" s="5"/>
      <c r="D13401" s="5"/>
      <c r="E13401" s="5"/>
      <c r="F13401" s="3" t="s">
        <v>9100</v>
      </c>
      <c r="G13401" s="3">
        <v>56.522440000000003</v>
      </c>
      <c r="H13401" s="3">
        <v>0</v>
      </c>
      <c r="I13401" s="3">
        <v>0</v>
      </c>
      <c r="J13401" s="3"/>
      <c r="K13401" s="3"/>
      <c r="L13401" s="3"/>
      <c r="M13401" s="3"/>
      <c r="N13401" s="3"/>
      <c r="O13401" s="3"/>
      <c r="P13401" s="3"/>
      <c r="Q13401" s="8">
        <v>56.522440000000003</v>
      </c>
      <c r="R13401" s="5"/>
    </row>
    <row r="13402" spans="1:18" ht="31.5" x14ac:dyDescent="0.3">
      <c r="A13402" s="7"/>
      <c r="B13402" s="7"/>
      <c r="C13402" s="7"/>
      <c r="D13402" s="7"/>
      <c r="E13402" s="7"/>
      <c r="F13402" s="3" t="s">
        <v>9101</v>
      </c>
      <c r="G13402" s="3">
        <v>4.6510499999999997</v>
      </c>
      <c r="H13402" s="3">
        <v>0</v>
      </c>
      <c r="I13402" s="3">
        <v>0</v>
      </c>
      <c r="J13402" s="3"/>
      <c r="K13402" s="3"/>
      <c r="L13402" s="3"/>
      <c r="M13402" s="3"/>
      <c r="N13402" s="3"/>
      <c r="O13402" s="3"/>
      <c r="P13402" s="3"/>
      <c r="Q13402" s="8">
        <v>4.6510499999999997</v>
      </c>
      <c r="R13402" s="7"/>
    </row>
    <row r="13403" spans="1:18" ht="63" x14ac:dyDescent="0.3">
      <c r="A13403" s="6" t="s">
        <v>5272</v>
      </c>
      <c r="B13403" s="6" t="s">
        <v>13562</v>
      </c>
      <c r="C13403" s="6">
        <v>8.9999999999999993E-3</v>
      </c>
      <c r="D13403" s="6">
        <v>2021</v>
      </c>
      <c r="E13403" s="6">
        <v>2022</v>
      </c>
      <c r="F13403" s="3" t="s">
        <v>22</v>
      </c>
      <c r="G13403" s="3">
        <v>44.297199999999997</v>
      </c>
      <c r="H13403" s="3">
        <v>0</v>
      </c>
      <c r="I13403" s="3">
        <v>0</v>
      </c>
      <c r="J13403" s="3"/>
      <c r="K13403" s="3"/>
      <c r="L13403" s="3"/>
      <c r="M13403" s="3"/>
      <c r="N13403" s="3"/>
      <c r="O13403" s="3"/>
      <c r="P13403" s="3"/>
      <c r="Q13403" s="8">
        <v>44.297199999999997</v>
      </c>
      <c r="R13403" s="5" t="s">
        <v>21523</v>
      </c>
    </row>
    <row r="13404" spans="1:18" ht="42" x14ac:dyDescent="0.3">
      <c r="A13404" s="5"/>
      <c r="B13404" s="5"/>
      <c r="C13404" s="5"/>
      <c r="D13404" s="5"/>
      <c r="E13404" s="5"/>
      <c r="F13404" s="3" t="s">
        <v>9100</v>
      </c>
      <c r="G13404" s="3">
        <v>39.646149999999999</v>
      </c>
      <c r="H13404" s="3">
        <v>0</v>
      </c>
      <c r="I13404" s="3">
        <v>0</v>
      </c>
      <c r="J13404" s="3"/>
      <c r="K13404" s="3"/>
      <c r="L13404" s="3"/>
      <c r="M13404" s="3"/>
      <c r="N13404" s="3"/>
      <c r="O13404" s="3"/>
      <c r="P13404" s="3"/>
      <c r="Q13404" s="8">
        <v>39.646149999999999</v>
      </c>
      <c r="R13404" s="5"/>
    </row>
    <row r="13405" spans="1:18" ht="31.5" x14ac:dyDescent="0.3">
      <c r="A13405" s="7"/>
      <c r="B13405" s="7"/>
      <c r="C13405" s="7"/>
      <c r="D13405" s="7"/>
      <c r="E13405" s="7"/>
      <c r="F13405" s="3" t="s">
        <v>9101</v>
      </c>
      <c r="G13405" s="3">
        <v>4.6510499999999997</v>
      </c>
      <c r="H13405" s="3">
        <v>0</v>
      </c>
      <c r="I13405" s="3">
        <v>0</v>
      </c>
      <c r="J13405" s="3"/>
      <c r="K13405" s="3"/>
      <c r="L13405" s="3"/>
      <c r="M13405" s="3"/>
      <c r="N13405" s="3"/>
      <c r="O13405" s="3"/>
      <c r="P13405" s="3"/>
      <c r="Q13405" s="8">
        <v>4.6510499999999997</v>
      </c>
      <c r="R13405" s="7"/>
    </row>
    <row r="13406" spans="1:18" ht="63" x14ac:dyDescent="0.3">
      <c r="A13406" s="6" t="s">
        <v>5273</v>
      </c>
      <c r="B13406" s="6" t="s">
        <v>13563</v>
      </c>
      <c r="C13406" s="6">
        <v>4.0000000000000001E-3</v>
      </c>
      <c r="D13406" s="6">
        <v>2021</v>
      </c>
      <c r="E13406" s="6">
        <v>2022</v>
      </c>
      <c r="F13406" s="3" t="s">
        <v>22</v>
      </c>
      <c r="G13406" s="3">
        <v>32.473289999999999</v>
      </c>
      <c r="H13406" s="3">
        <v>0</v>
      </c>
      <c r="I13406" s="3">
        <v>0</v>
      </c>
      <c r="J13406" s="3"/>
      <c r="K13406" s="3"/>
      <c r="L13406" s="3"/>
      <c r="M13406" s="3"/>
      <c r="N13406" s="3"/>
      <c r="O13406" s="3"/>
      <c r="P13406" s="3"/>
      <c r="Q13406" s="8">
        <v>32.473289999999999</v>
      </c>
      <c r="R13406" s="5" t="s">
        <v>21524</v>
      </c>
    </row>
    <row r="13407" spans="1:18" ht="42" x14ac:dyDescent="0.3">
      <c r="A13407" s="5"/>
      <c r="B13407" s="5"/>
      <c r="C13407" s="5"/>
      <c r="D13407" s="5"/>
      <c r="E13407" s="5"/>
      <c r="F13407" s="3" t="s">
        <v>9100</v>
      </c>
      <c r="G13407" s="3">
        <v>27.822240000000001</v>
      </c>
      <c r="H13407" s="3">
        <v>0</v>
      </c>
      <c r="I13407" s="3">
        <v>0</v>
      </c>
      <c r="J13407" s="3"/>
      <c r="K13407" s="3"/>
      <c r="L13407" s="3"/>
      <c r="M13407" s="3"/>
      <c r="N13407" s="3"/>
      <c r="O13407" s="3"/>
      <c r="P13407" s="3"/>
      <c r="Q13407" s="8">
        <v>27.822240000000001</v>
      </c>
      <c r="R13407" s="5"/>
    </row>
    <row r="13408" spans="1:18" ht="31.5" x14ac:dyDescent="0.3">
      <c r="A13408" s="7"/>
      <c r="B13408" s="7"/>
      <c r="C13408" s="7"/>
      <c r="D13408" s="7"/>
      <c r="E13408" s="7"/>
      <c r="F13408" s="3" t="s">
        <v>9101</v>
      </c>
      <c r="G13408" s="3">
        <v>4.6510499999999997</v>
      </c>
      <c r="H13408" s="3">
        <v>0</v>
      </c>
      <c r="I13408" s="3">
        <v>0</v>
      </c>
      <c r="J13408" s="3"/>
      <c r="K13408" s="3"/>
      <c r="L13408" s="3"/>
      <c r="M13408" s="3"/>
      <c r="N13408" s="3"/>
      <c r="O13408" s="3"/>
      <c r="P13408" s="3"/>
      <c r="Q13408" s="8">
        <v>4.6510499999999997</v>
      </c>
      <c r="R13408" s="7"/>
    </row>
    <row r="13409" spans="1:18" ht="84" x14ac:dyDescent="0.3">
      <c r="A13409" s="6" t="s">
        <v>5274</v>
      </c>
      <c r="B13409" s="6" t="s">
        <v>13564</v>
      </c>
      <c r="C13409" s="6">
        <v>2E-3</v>
      </c>
      <c r="D13409" s="6">
        <v>2021</v>
      </c>
      <c r="E13409" s="6">
        <v>2022</v>
      </c>
      <c r="F13409" s="3" t="s">
        <v>22</v>
      </c>
      <c r="G13409" s="3">
        <v>34.416759999999996</v>
      </c>
      <c r="H13409" s="3">
        <v>0</v>
      </c>
      <c r="I13409" s="3">
        <v>0</v>
      </c>
      <c r="J13409" s="3"/>
      <c r="K13409" s="3"/>
      <c r="L13409" s="3"/>
      <c r="M13409" s="3"/>
      <c r="N13409" s="3"/>
      <c r="O13409" s="3"/>
      <c r="P13409" s="3"/>
      <c r="Q13409" s="8">
        <v>34.416759999999996</v>
      </c>
      <c r="R13409" s="5" t="s">
        <v>21525</v>
      </c>
    </row>
    <row r="13410" spans="1:18" ht="42" x14ac:dyDescent="0.3">
      <c r="A13410" s="5"/>
      <c r="B13410" s="5"/>
      <c r="C13410" s="5"/>
      <c r="D13410" s="5"/>
      <c r="E13410" s="5"/>
      <c r="F13410" s="3" t="s">
        <v>9100</v>
      </c>
      <c r="G13410" s="3">
        <v>29.765709999999999</v>
      </c>
      <c r="H13410" s="3">
        <v>0</v>
      </c>
      <c r="I13410" s="3">
        <v>0</v>
      </c>
      <c r="J13410" s="3"/>
      <c r="K13410" s="3"/>
      <c r="L13410" s="3"/>
      <c r="M13410" s="3"/>
      <c r="N13410" s="3"/>
      <c r="O13410" s="3"/>
      <c r="P13410" s="3"/>
      <c r="Q13410" s="8">
        <v>29.765709999999999</v>
      </c>
      <c r="R13410" s="5"/>
    </row>
    <row r="13411" spans="1:18" ht="31.5" x14ac:dyDescent="0.3">
      <c r="A13411" s="7"/>
      <c r="B13411" s="7"/>
      <c r="C13411" s="7"/>
      <c r="D13411" s="7"/>
      <c r="E13411" s="7"/>
      <c r="F13411" s="3" t="s">
        <v>9101</v>
      </c>
      <c r="G13411" s="3">
        <v>4.6510499999999997</v>
      </c>
      <c r="H13411" s="3">
        <v>0</v>
      </c>
      <c r="I13411" s="3">
        <v>0</v>
      </c>
      <c r="J13411" s="3"/>
      <c r="K13411" s="3"/>
      <c r="L13411" s="3"/>
      <c r="M13411" s="3"/>
      <c r="N13411" s="3"/>
      <c r="O13411" s="3"/>
      <c r="P13411" s="3"/>
      <c r="Q13411" s="8">
        <v>4.6510499999999997</v>
      </c>
      <c r="R13411" s="7"/>
    </row>
    <row r="13412" spans="1:18" ht="63" x14ac:dyDescent="0.3">
      <c r="A13412" s="6" t="s">
        <v>5275</v>
      </c>
      <c r="B13412" s="6" t="s">
        <v>13565</v>
      </c>
      <c r="C13412" s="6">
        <v>0.14580000000000001</v>
      </c>
      <c r="D13412" s="6">
        <v>2021</v>
      </c>
      <c r="E13412" s="6">
        <v>2022</v>
      </c>
      <c r="F13412" s="3" t="s">
        <v>22</v>
      </c>
      <c r="G13412" s="3">
        <v>564.64044000000001</v>
      </c>
      <c r="H13412" s="3">
        <v>0</v>
      </c>
      <c r="I13412" s="3">
        <v>0</v>
      </c>
      <c r="J13412" s="3"/>
      <c r="K13412" s="3"/>
      <c r="L13412" s="3"/>
      <c r="M13412" s="3"/>
      <c r="N13412" s="3"/>
      <c r="O13412" s="3"/>
      <c r="P13412" s="3"/>
      <c r="Q13412" s="8">
        <v>564.64044000000001</v>
      </c>
      <c r="R13412" s="5" t="s">
        <v>21526</v>
      </c>
    </row>
    <row r="13413" spans="1:18" ht="42" x14ac:dyDescent="0.3">
      <c r="A13413" s="5"/>
      <c r="B13413" s="5"/>
      <c r="C13413" s="5"/>
      <c r="D13413" s="5"/>
      <c r="E13413" s="5"/>
      <c r="F13413" s="3" t="s">
        <v>9100</v>
      </c>
      <c r="G13413" s="3">
        <v>559.98938999999996</v>
      </c>
      <c r="H13413" s="3">
        <v>0</v>
      </c>
      <c r="I13413" s="3">
        <v>0</v>
      </c>
      <c r="J13413" s="3"/>
      <c r="K13413" s="3"/>
      <c r="L13413" s="3"/>
      <c r="M13413" s="3"/>
      <c r="N13413" s="3"/>
      <c r="O13413" s="3"/>
      <c r="P13413" s="3"/>
      <c r="Q13413" s="8">
        <v>559.98938999999996</v>
      </c>
      <c r="R13413" s="5"/>
    </row>
    <row r="13414" spans="1:18" ht="31.5" x14ac:dyDescent="0.3">
      <c r="A13414" s="7"/>
      <c r="B13414" s="7"/>
      <c r="C13414" s="7"/>
      <c r="D13414" s="7"/>
      <c r="E13414" s="7"/>
      <c r="F13414" s="3" t="s">
        <v>9101</v>
      </c>
      <c r="G13414" s="3">
        <v>4.6510499999999997</v>
      </c>
      <c r="H13414" s="3">
        <v>0</v>
      </c>
      <c r="I13414" s="3">
        <v>0</v>
      </c>
      <c r="J13414" s="3"/>
      <c r="K13414" s="3"/>
      <c r="L13414" s="3"/>
      <c r="M13414" s="3"/>
      <c r="N13414" s="3"/>
      <c r="O13414" s="3"/>
      <c r="P13414" s="3"/>
      <c r="Q13414" s="8">
        <v>4.6510499999999997</v>
      </c>
      <c r="R13414" s="7"/>
    </row>
    <row r="13415" spans="1:18" ht="63" x14ac:dyDescent="0.3">
      <c r="A13415" s="6" t="s">
        <v>5276</v>
      </c>
      <c r="B13415" s="6" t="s">
        <v>13566</v>
      </c>
      <c r="C13415" s="6">
        <v>2.9000000000000001E-2</v>
      </c>
      <c r="D13415" s="6">
        <v>2022</v>
      </c>
      <c r="E13415" s="6">
        <v>2023</v>
      </c>
      <c r="F13415" s="3" t="s">
        <v>22</v>
      </c>
      <c r="G13415" s="3">
        <v>0</v>
      </c>
      <c r="H13415" s="3">
        <v>41.35557</v>
      </c>
      <c r="I13415" s="3">
        <v>0</v>
      </c>
      <c r="J13415" s="3"/>
      <c r="K13415" s="3"/>
      <c r="L13415" s="3"/>
      <c r="M13415" s="3"/>
      <c r="N13415" s="3"/>
      <c r="O13415" s="3"/>
      <c r="P13415" s="3"/>
      <c r="Q13415" s="8">
        <v>41.35557</v>
      </c>
      <c r="R13415" s="5" t="s">
        <v>21527</v>
      </c>
    </row>
    <row r="13416" spans="1:18" ht="42" x14ac:dyDescent="0.3">
      <c r="A13416" s="5"/>
      <c r="B13416" s="5"/>
      <c r="C13416" s="5"/>
      <c r="D13416" s="5"/>
      <c r="E13416" s="5"/>
      <c r="F13416" s="3" t="s">
        <v>9100</v>
      </c>
      <c r="G13416" s="3">
        <v>0</v>
      </c>
      <c r="H13416" s="3">
        <v>35.229979999999998</v>
      </c>
      <c r="I13416" s="3">
        <v>0</v>
      </c>
      <c r="J13416" s="3"/>
      <c r="K13416" s="3"/>
      <c r="L13416" s="3"/>
      <c r="M13416" s="3"/>
      <c r="N13416" s="3"/>
      <c r="O13416" s="3"/>
      <c r="P13416" s="3"/>
      <c r="Q13416" s="8">
        <v>35.229979999999998</v>
      </c>
      <c r="R13416" s="5"/>
    </row>
    <row r="13417" spans="1:18" ht="31.5" x14ac:dyDescent="0.3">
      <c r="A13417" s="7"/>
      <c r="B13417" s="7"/>
      <c r="C13417" s="7"/>
      <c r="D13417" s="7"/>
      <c r="E13417" s="7"/>
      <c r="F13417" s="3" t="s">
        <v>9101</v>
      </c>
      <c r="G13417" s="3">
        <v>0</v>
      </c>
      <c r="H13417" s="3">
        <v>6.1255899999999999</v>
      </c>
      <c r="I13417" s="3">
        <v>0</v>
      </c>
      <c r="J13417" s="3"/>
      <c r="K13417" s="3"/>
      <c r="L13417" s="3"/>
      <c r="M13417" s="3"/>
      <c r="N13417" s="3"/>
      <c r="O13417" s="3"/>
      <c r="P13417" s="3"/>
      <c r="Q13417" s="8">
        <v>6.1255899999999999</v>
      </c>
      <c r="R13417" s="7"/>
    </row>
    <row r="13418" spans="1:18" ht="63" x14ac:dyDescent="0.3">
      <c r="A13418" s="6" t="s">
        <v>5277</v>
      </c>
      <c r="B13418" s="6" t="s">
        <v>13567</v>
      </c>
      <c r="C13418" s="6">
        <v>5.0000000000000001E-3</v>
      </c>
      <c r="D13418" s="6">
        <v>2022</v>
      </c>
      <c r="E13418" s="6">
        <v>2023</v>
      </c>
      <c r="F13418" s="3" t="s">
        <v>22</v>
      </c>
      <c r="G13418" s="3">
        <v>0</v>
      </c>
      <c r="H13418" s="3">
        <v>109.50642999999999</v>
      </c>
      <c r="I13418" s="3">
        <v>0</v>
      </c>
      <c r="J13418" s="3"/>
      <c r="K13418" s="3"/>
      <c r="L13418" s="3"/>
      <c r="M13418" s="3"/>
      <c r="N13418" s="3"/>
      <c r="O13418" s="3"/>
      <c r="P13418" s="3"/>
      <c r="Q13418" s="8">
        <v>109.50642999999999</v>
      </c>
      <c r="R13418" s="5" t="s">
        <v>21528</v>
      </c>
    </row>
    <row r="13419" spans="1:18" ht="42" x14ac:dyDescent="0.3">
      <c r="A13419" s="5"/>
      <c r="B13419" s="5"/>
      <c r="C13419" s="5"/>
      <c r="D13419" s="5"/>
      <c r="E13419" s="5"/>
      <c r="F13419" s="3" t="s">
        <v>9100</v>
      </c>
      <c r="G13419" s="3">
        <v>0</v>
      </c>
      <c r="H13419" s="3">
        <v>103.38084000000001</v>
      </c>
      <c r="I13419" s="3">
        <v>0</v>
      </c>
      <c r="J13419" s="3"/>
      <c r="K13419" s="3"/>
      <c r="L13419" s="3"/>
      <c r="M13419" s="3"/>
      <c r="N13419" s="3"/>
      <c r="O13419" s="3"/>
      <c r="P13419" s="3"/>
      <c r="Q13419" s="8">
        <v>103.38084000000001</v>
      </c>
      <c r="R13419" s="5"/>
    </row>
    <row r="13420" spans="1:18" ht="31.5" x14ac:dyDescent="0.3">
      <c r="A13420" s="7"/>
      <c r="B13420" s="7"/>
      <c r="C13420" s="7"/>
      <c r="D13420" s="7"/>
      <c r="E13420" s="7"/>
      <c r="F13420" s="3" t="s">
        <v>9101</v>
      </c>
      <c r="G13420" s="3">
        <v>0</v>
      </c>
      <c r="H13420" s="3">
        <v>6.1255899999999999</v>
      </c>
      <c r="I13420" s="3">
        <v>0</v>
      </c>
      <c r="J13420" s="3"/>
      <c r="K13420" s="3"/>
      <c r="L13420" s="3"/>
      <c r="M13420" s="3"/>
      <c r="N13420" s="3"/>
      <c r="O13420" s="3"/>
      <c r="P13420" s="3"/>
      <c r="Q13420" s="8">
        <v>6.1255899999999999</v>
      </c>
      <c r="R13420" s="7"/>
    </row>
    <row r="13421" spans="1:18" ht="63" x14ac:dyDescent="0.3">
      <c r="A13421" s="6" t="s">
        <v>5278</v>
      </c>
      <c r="B13421" s="6" t="s">
        <v>13568</v>
      </c>
      <c r="C13421" s="6">
        <v>5.0000000000000001E-3</v>
      </c>
      <c r="D13421" s="6">
        <v>2022</v>
      </c>
      <c r="E13421" s="6">
        <v>2023</v>
      </c>
      <c r="F13421" s="3" t="s">
        <v>22</v>
      </c>
      <c r="G13421" s="3">
        <v>0</v>
      </c>
      <c r="H13421" s="3">
        <v>73.595889999999997</v>
      </c>
      <c r="I13421" s="3">
        <v>0</v>
      </c>
      <c r="J13421" s="3"/>
      <c r="K13421" s="3"/>
      <c r="L13421" s="3"/>
      <c r="M13421" s="3"/>
      <c r="N13421" s="3"/>
      <c r="O13421" s="3"/>
      <c r="P13421" s="3"/>
      <c r="Q13421" s="8">
        <v>73.595889999999997</v>
      </c>
      <c r="R13421" s="5" t="s">
        <v>21529</v>
      </c>
    </row>
    <row r="13422" spans="1:18" ht="42" x14ac:dyDescent="0.3">
      <c r="A13422" s="5"/>
      <c r="B13422" s="5"/>
      <c r="C13422" s="5"/>
      <c r="D13422" s="5"/>
      <c r="E13422" s="5"/>
      <c r="F13422" s="3" t="s">
        <v>9100</v>
      </c>
      <c r="G13422" s="3">
        <v>0</v>
      </c>
      <c r="H13422" s="3">
        <v>67.470299999999995</v>
      </c>
      <c r="I13422" s="3">
        <v>0</v>
      </c>
      <c r="J13422" s="3"/>
      <c r="K13422" s="3"/>
      <c r="L13422" s="3"/>
      <c r="M13422" s="3"/>
      <c r="N13422" s="3"/>
      <c r="O13422" s="3"/>
      <c r="P13422" s="3"/>
      <c r="Q13422" s="8">
        <v>67.470299999999995</v>
      </c>
      <c r="R13422" s="5"/>
    </row>
    <row r="13423" spans="1:18" ht="31.5" x14ac:dyDescent="0.3">
      <c r="A13423" s="7"/>
      <c r="B13423" s="7"/>
      <c r="C13423" s="7"/>
      <c r="D13423" s="7"/>
      <c r="E13423" s="7"/>
      <c r="F13423" s="3" t="s">
        <v>9101</v>
      </c>
      <c r="G13423" s="3">
        <v>0</v>
      </c>
      <c r="H13423" s="3">
        <v>6.1255899999999999</v>
      </c>
      <c r="I13423" s="3">
        <v>0</v>
      </c>
      <c r="J13423" s="3"/>
      <c r="K13423" s="3"/>
      <c r="L13423" s="3"/>
      <c r="M13423" s="3"/>
      <c r="N13423" s="3"/>
      <c r="O13423" s="3"/>
      <c r="P13423" s="3"/>
      <c r="Q13423" s="8">
        <v>6.1255899999999999</v>
      </c>
      <c r="R13423" s="7"/>
    </row>
    <row r="13424" spans="1:18" ht="63" x14ac:dyDescent="0.3">
      <c r="A13424" s="6" t="s">
        <v>5279</v>
      </c>
      <c r="B13424" s="6" t="s">
        <v>13569</v>
      </c>
      <c r="C13424" s="6">
        <v>3.0000000000000001E-3</v>
      </c>
      <c r="D13424" s="6">
        <v>2022</v>
      </c>
      <c r="E13424" s="6">
        <v>2023</v>
      </c>
      <c r="F13424" s="3" t="s">
        <v>22</v>
      </c>
      <c r="G13424" s="3">
        <v>0</v>
      </c>
      <c r="H13424" s="3">
        <v>67.108270000000005</v>
      </c>
      <c r="I13424" s="3">
        <v>0</v>
      </c>
      <c r="J13424" s="3"/>
      <c r="K13424" s="3"/>
      <c r="L13424" s="3"/>
      <c r="M13424" s="3"/>
      <c r="N13424" s="3"/>
      <c r="O13424" s="3"/>
      <c r="P13424" s="3"/>
      <c r="Q13424" s="8">
        <v>67.108270000000005</v>
      </c>
      <c r="R13424" s="5" t="s">
        <v>21530</v>
      </c>
    </row>
    <row r="13425" spans="1:18" ht="42" x14ac:dyDescent="0.3">
      <c r="A13425" s="5"/>
      <c r="B13425" s="5"/>
      <c r="C13425" s="5"/>
      <c r="D13425" s="5"/>
      <c r="E13425" s="5"/>
      <c r="F13425" s="3" t="s">
        <v>9100</v>
      </c>
      <c r="G13425" s="3">
        <v>0</v>
      </c>
      <c r="H13425" s="3">
        <v>60.982680000000002</v>
      </c>
      <c r="I13425" s="3">
        <v>0</v>
      </c>
      <c r="J13425" s="3"/>
      <c r="K13425" s="3"/>
      <c r="L13425" s="3"/>
      <c r="M13425" s="3"/>
      <c r="N13425" s="3"/>
      <c r="O13425" s="3"/>
      <c r="P13425" s="3"/>
      <c r="Q13425" s="8">
        <v>60.982680000000002</v>
      </c>
      <c r="R13425" s="5"/>
    </row>
    <row r="13426" spans="1:18" ht="31.5" x14ac:dyDescent="0.3">
      <c r="A13426" s="7"/>
      <c r="B13426" s="7"/>
      <c r="C13426" s="7"/>
      <c r="D13426" s="7"/>
      <c r="E13426" s="7"/>
      <c r="F13426" s="3" t="s">
        <v>9101</v>
      </c>
      <c r="G13426" s="3">
        <v>0</v>
      </c>
      <c r="H13426" s="3">
        <v>6.1255899999999999</v>
      </c>
      <c r="I13426" s="3">
        <v>0</v>
      </c>
      <c r="J13426" s="3"/>
      <c r="K13426" s="3"/>
      <c r="L13426" s="3"/>
      <c r="M13426" s="3"/>
      <c r="N13426" s="3"/>
      <c r="O13426" s="3"/>
      <c r="P13426" s="3"/>
      <c r="Q13426" s="8">
        <v>6.1255899999999999</v>
      </c>
      <c r="R13426" s="7"/>
    </row>
    <row r="13427" spans="1:18" ht="84" x14ac:dyDescent="0.3">
      <c r="A13427" s="6" t="s">
        <v>5280</v>
      </c>
      <c r="B13427" s="6" t="s">
        <v>13570</v>
      </c>
      <c r="C13427" s="6">
        <v>8.5000000000000006E-2</v>
      </c>
      <c r="D13427" s="6">
        <v>2022</v>
      </c>
      <c r="E13427" s="6">
        <v>2023</v>
      </c>
      <c r="F13427" s="3" t="s">
        <v>22</v>
      </c>
      <c r="G13427" s="3">
        <v>0</v>
      </c>
      <c r="H13427" s="3">
        <v>333.63810999999998</v>
      </c>
      <c r="I13427" s="3">
        <v>0</v>
      </c>
      <c r="J13427" s="3"/>
      <c r="K13427" s="3"/>
      <c r="L13427" s="3"/>
      <c r="M13427" s="3"/>
      <c r="N13427" s="3"/>
      <c r="O13427" s="3"/>
      <c r="P13427" s="3"/>
      <c r="Q13427" s="8">
        <v>333.63810999999998</v>
      </c>
      <c r="R13427" s="5" t="s">
        <v>21531</v>
      </c>
    </row>
    <row r="13428" spans="1:18" ht="42" x14ac:dyDescent="0.3">
      <c r="A13428" s="5"/>
      <c r="B13428" s="5"/>
      <c r="C13428" s="5"/>
      <c r="D13428" s="5"/>
      <c r="E13428" s="5"/>
      <c r="F13428" s="3" t="s">
        <v>9100</v>
      </c>
      <c r="G13428" s="3">
        <v>0</v>
      </c>
      <c r="H13428" s="3">
        <v>327.51251999999999</v>
      </c>
      <c r="I13428" s="3">
        <v>0</v>
      </c>
      <c r="J13428" s="3"/>
      <c r="K13428" s="3"/>
      <c r="L13428" s="3"/>
      <c r="M13428" s="3"/>
      <c r="N13428" s="3"/>
      <c r="O13428" s="3"/>
      <c r="P13428" s="3"/>
      <c r="Q13428" s="8">
        <v>327.51251999999999</v>
      </c>
      <c r="R13428" s="5"/>
    </row>
    <row r="13429" spans="1:18" ht="31.5" x14ac:dyDescent="0.3">
      <c r="A13429" s="7"/>
      <c r="B13429" s="7"/>
      <c r="C13429" s="7"/>
      <c r="D13429" s="7"/>
      <c r="E13429" s="7"/>
      <c r="F13429" s="3" t="s">
        <v>9101</v>
      </c>
      <c r="G13429" s="3">
        <v>0</v>
      </c>
      <c r="H13429" s="3">
        <v>6.1255899999999999</v>
      </c>
      <c r="I13429" s="3">
        <v>0</v>
      </c>
      <c r="J13429" s="3"/>
      <c r="K13429" s="3"/>
      <c r="L13429" s="3"/>
      <c r="M13429" s="3"/>
      <c r="N13429" s="3"/>
      <c r="O13429" s="3"/>
      <c r="P13429" s="3"/>
      <c r="Q13429" s="8">
        <v>6.1255899999999999</v>
      </c>
      <c r="R13429" s="7"/>
    </row>
    <row r="13430" spans="1:18" ht="63" x14ac:dyDescent="0.3">
      <c r="A13430" s="6" t="s">
        <v>5281</v>
      </c>
      <c r="B13430" s="6" t="s">
        <v>13571</v>
      </c>
      <c r="C13430" s="6">
        <v>0.01</v>
      </c>
      <c r="D13430" s="6">
        <v>2022</v>
      </c>
      <c r="E13430" s="6">
        <v>2023</v>
      </c>
      <c r="F13430" s="3" t="s">
        <v>22</v>
      </c>
      <c r="G13430" s="3">
        <v>0</v>
      </c>
      <c r="H13430" s="3">
        <v>131.37492</v>
      </c>
      <c r="I13430" s="3">
        <v>0</v>
      </c>
      <c r="J13430" s="3"/>
      <c r="K13430" s="3"/>
      <c r="L13430" s="3"/>
      <c r="M13430" s="3"/>
      <c r="N13430" s="3"/>
      <c r="O13430" s="3"/>
      <c r="P13430" s="3"/>
      <c r="Q13430" s="8">
        <v>131.37492</v>
      </c>
      <c r="R13430" s="5" t="s">
        <v>21532</v>
      </c>
    </row>
    <row r="13431" spans="1:18" ht="42" x14ac:dyDescent="0.3">
      <c r="A13431" s="5"/>
      <c r="B13431" s="5"/>
      <c r="C13431" s="5"/>
      <c r="D13431" s="5"/>
      <c r="E13431" s="5"/>
      <c r="F13431" s="3" t="s">
        <v>9100</v>
      </c>
      <c r="G13431" s="3">
        <v>0</v>
      </c>
      <c r="H13431" s="3">
        <v>125.24933</v>
      </c>
      <c r="I13431" s="3">
        <v>0</v>
      </c>
      <c r="J13431" s="3"/>
      <c r="K13431" s="3"/>
      <c r="L13431" s="3"/>
      <c r="M13431" s="3"/>
      <c r="N13431" s="3"/>
      <c r="O13431" s="3"/>
      <c r="P13431" s="3"/>
      <c r="Q13431" s="8">
        <v>125.24933</v>
      </c>
      <c r="R13431" s="5"/>
    </row>
    <row r="13432" spans="1:18" ht="31.5" x14ac:dyDescent="0.3">
      <c r="A13432" s="7"/>
      <c r="B13432" s="7"/>
      <c r="C13432" s="7"/>
      <c r="D13432" s="7"/>
      <c r="E13432" s="7"/>
      <c r="F13432" s="3" t="s">
        <v>9101</v>
      </c>
      <c r="G13432" s="3">
        <v>0</v>
      </c>
      <c r="H13432" s="3">
        <v>6.1255899999999999</v>
      </c>
      <c r="I13432" s="3">
        <v>0</v>
      </c>
      <c r="J13432" s="3"/>
      <c r="K13432" s="3"/>
      <c r="L13432" s="3"/>
      <c r="M13432" s="3"/>
      <c r="N13432" s="3"/>
      <c r="O13432" s="3"/>
      <c r="P13432" s="3"/>
      <c r="Q13432" s="8">
        <v>6.1255899999999999</v>
      </c>
      <c r="R13432" s="7"/>
    </row>
    <row r="13433" spans="1:18" ht="84" x14ac:dyDescent="0.3">
      <c r="A13433" s="6" t="s">
        <v>5282</v>
      </c>
      <c r="B13433" s="6" t="s">
        <v>13572</v>
      </c>
      <c r="C13433" s="6">
        <v>3.0000000000000001E-3</v>
      </c>
      <c r="D13433" s="6">
        <v>2022</v>
      </c>
      <c r="E13433" s="6">
        <v>2023</v>
      </c>
      <c r="F13433" s="3" t="s">
        <v>22</v>
      </c>
      <c r="G13433" s="3">
        <v>0</v>
      </c>
      <c r="H13433" s="3">
        <v>67.160709999999995</v>
      </c>
      <c r="I13433" s="3">
        <v>0</v>
      </c>
      <c r="J13433" s="3"/>
      <c r="K13433" s="3"/>
      <c r="L13433" s="3"/>
      <c r="M13433" s="3"/>
      <c r="N13433" s="3"/>
      <c r="O13433" s="3"/>
      <c r="P13433" s="3"/>
      <c r="Q13433" s="8">
        <v>67.160709999999995</v>
      </c>
      <c r="R13433" s="5" t="s">
        <v>21533</v>
      </c>
    </row>
    <row r="13434" spans="1:18" ht="42" x14ac:dyDescent="0.3">
      <c r="A13434" s="5"/>
      <c r="B13434" s="5"/>
      <c r="C13434" s="5"/>
      <c r="D13434" s="5"/>
      <c r="E13434" s="5"/>
      <c r="F13434" s="3" t="s">
        <v>9100</v>
      </c>
      <c r="G13434" s="3">
        <v>0</v>
      </c>
      <c r="H13434" s="3">
        <v>61.035119999999999</v>
      </c>
      <c r="I13434" s="3">
        <v>0</v>
      </c>
      <c r="J13434" s="3"/>
      <c r="K13434" s="3"/>
      <c r="L13434" s="3"/>
      <c r="M13434" s="3"/>
      <c r="N13434" s="3"/>
      <c r="O13434" s="3"/>
      <c r="P13434" s="3"/>
      <c r="Q13434" s="8">
        <v>61.035119999999999</v>
      </c>
      <c r="R13434" s="5"/>
    </row>
    <row r="13435" spans="1:18" ht="31.5" x14ac:dyDescent="0.3">
      <c r="A13435" s="7"/>
      <c r="B13435" s="7"/>
      <c r="C13435" s="7"/>
      <c r="D13435" s="7"/>
      <c r="E13435" s="7"/>
      <c r="F13435" s="3" t="s">
        <v>9101</v>
      </c>
      <c r="G13435" s="3">
        <v>0</v>
      </c>
      <c r="H13435" s="3">
        <v>6.1255899999999999</v>
      </c>
      <c r="I13435" s="3">
        <v>0</v>
      </c>
      <c r="J13435" s="3"/>
      <c r="K13435" s="3"/>
      <c r="L13435" s="3"/>
      <c r="M13435" s="3"/>
      <c r="N13435" s="3"/>
      <c r="O13435" s="3"/>
      <c r="P13435" s="3"/>
      <c r="Q13435" s="8">
        <v>6.1255899999999999</v>
      </c>
      <c r="R13435" s="7"/>
    </row>
    <row r="13436" spans="1:18" ht="63" x14ac:dyDescent="0.3">
      <c r="A13436" s="6" t="s">
        <v>5283</v>
      </c>
      <c r="B13436" s="6" t="s">
        <v>13573</v>
      </c>
      <c r="C13436" s="6">
        <v>1.2516</v>
      </c>
      <c r="D13436" s="6">
        <v>2022</v>
      </c>
      <c r="E13436" s="6">
        <v>2023</v>
      </c>
      <c r="F13436" s="3" t="s">
        <v>22</v>
      </c>
      <c r="G13436" s="3">
        <v>0</v>
      </c>
      <c r="H13436" s="3">
        <v>9447.8538599999993</v>
      </c>
      <c r="I13436" s="3">
        <v>0</v>
      </c>
      <c r="J13436" s="3"/>
      <c r="K13436" s="3"/>
      <c r="L13436" s="3"/>
      <c r="M13436" s="3"/>
      <c r="N13436" s="3"/>
      <c r="O13436" s="3"/>
      <c r="P13436" s="3"/>
      <c r="Q13436" s="8">
        <v>9447.8538599999993</v>
      </c>
      <c r="R13436" s="5" t="s">
        <v>21534</v>
      </c>
    </row>
    <row r="13437" spans="1:18" ht="42" x14ac:dyDescent="0.3">
      <c r="A13437" s="5"/>
      <c r="B13437" s="5"/>
      <c r="C13437" s="5"/>
      <c r="D13437" s="5"/>
      <c r="E13437" s="5"/>
      <c r="F13437" s="3" t="s">
        <v>9100</v>
      </c>
      <c r="G13437" s="3">
        <v>0</v>
      </c>
      <c r="H13437" s="3">
        <v>9362.0956000000006</v>
      </c>
      <c r="I13437" s="3">
        <v>0</v>
      </c>
      <c r="J13437" s="3"/>
      <c r="K13437" s="3"/>
      <c r="L13437" s="3"/>
      <c r="M13437" s="3"/>
      <c r="N13437" s="3"/>
      <c r="O13437" s="3"/>
      <c r="P13437" s="3"/>
      <c r="Q13437" s="8">
        <v>9362.0956000000006</v>
      </c>
      <c r="R13437" s="5"/>
    </row>
    <row r="13438" spans="1:18" ht="31.5" x14ac:dyDescent="0.3">
      <c r="A13438" s="7"/>
      <c r="B13438" s="7"/>
      <c r="C13438" s="7"/>
      <c r="D13438" s="7"/>
      <c r="E13438" s="7"/>
      <c r="F13438" s="3" t="s">
        <v>9101</v>
      </c>
      <c r="G13438" s="3">
        <v>0</v>
      </c>
      <c r="H13438" s="3">
        <v>85.758260000000007</v>
      </c>
      <c r="I13438" s="3">
        <v>0</v>
      </c>
      <c r="J13438" s="3"/>
      <c r="K13438" s="3"/>
      <c r="L13438" s="3"/>
      <c r="M13438" s="3"/>
      <c r="N13438" s="3"/>
      <c r="O13438" s="3"/>
      <c r="P13438" s="3"/>
      <c r="Q13438" s="8">
        <v>85.758260000000007</v>
      </c>
      <c r="R13438" s="7"/>
    </row>
    <row r="13439" spans="1:18" ht="84" x14ac:dyDescent="0.3">
      <c r="A13439" s="6" t="s">
        <v>5284</v>
      </c>
      <c r="B13439" s="6" t="s">
        <v>13574</v>
      </c>
      <c r="C13439" s="6">
        <v>5.0000000000000001E-3</v>
      </c>
      <c r="D13439" s="6">
        <v>2022</v>
      </c>
      <c r="E13439" s="6">
        <v>2023</v>
      </c>
      <c r="F13439" s="3" t="s">
        <v>22</v>
      </c>
      <c r="G13439" s="3">
        <v>0</v>
      </c>
      <c r="H13439" s="3">
        <v>109.50653</v>
      </c>
      <c r="I13439" s="3">
        <v>0</v>
      </c>
      <c r="J13439" s="3"/>
      <c r="K13439" s="3"/>
      <c r="L13439" s="3"/>
      <c r="M13439" s="3"/>
      <c r="N13439" s="3"/>
      <c r="O13439" s="3"/>
      <c r="P13439" s="3"/>
      <c r="Q13439" s="8">
        <v>109.50653</v>
      </c>
      <c r="R13439" s="5" t="s">
        <v>21535</v>
      </c>
    </row>
    <row r="13440" spans="1:18" ht="42" x14ac:dyDescent="0.3">
      <c r="A13440" s="5"/>
      <c r="B13440" s="5"/>
      <c r="C13440" s="5"/>
      <c r="D13440" s="5"/>
      <c r="E13440" s="5"/>
      <c r="F13440" s="3" t="s">
        <v>9100</v>
      </c>
      <c r="G13440" s="3">
        <v>0</v>
      </c>
      <c r="H13440" s="3">
        <v>103.38094</v>
      </c>
      <c r="I13440" s="3">
        <v>0</v>
      </c>
      <c r="J13440" s="3"/>
      <c r="K13440" s="3"/>
      <c r="L13440" s="3"/>
      <c r="M13440" s="3"/>
      <c r="N13440" s="3"/>
      <c r="O13440" s="3"/>
      <c r="P13440" s="3"/>
      <c r="Q13440" s="8">
        <v>103.38094</v>
      </c>
      <c r="R13440" s="5"/>
    </row>
    <row r="13441" spans="1:18" ht="31.5" x14ac:dyDescent="0.3">
      <c r="A13441" s="7"/>
      <c r="B13441" s="7"/>
      <c r="C13441" s="7"/>
      <c r="D13441" s="7"/>
      <c r="E13441" s="7"/>
      <c r="F13441" s="3" t="s">
        <v>9101</v>
      </c>
      <c r="G13441" s="3">
        <v>0</v>
      </c>
      <c r="H13441" s="3">
        <v>6.1255899999999999</v>
      </c>
      <c r="I13441" s="3">
        <v>0</v>
      </c>
      <c r="J13441" s="3"/>
      <c r="K13441" s="3"/>
      <c r="L13441" s="3"/>
      <c r="M13441" s="3"/>
      <c r="N13441" s="3"/>
      <c r="O13441" s="3"/>
      <c r="P13441" s="3"/>
      <c r="Q13441" s="8">
        <v>6.1255899999999999</v>
      </c>
      <c r="R13441" s="7"/>
    </row>
    <row r="13442" spans="1:18" ht="73.5" x14ac:dyDescent="0.3">
      <c r="A13442" s="6" t="s">
        <v>5285</v>
      </c>
      <c r="B13442" s="6" t="s">
        <v>13575</v>
      </c>
      <c r="C13442" s="6">
        <v>1.05</v>
      </c>
      <c r="D13442" s="6">
        <v>2022</v>
      </c>
      <c r="E13442" s="6">
        <v>2023</v>
      </c>
      <c r="F13442" s="3" t="s">
        <v>22</v>
      </c>
      <c r="G13442" s="3">
        <v>0</v>
      </c>
      <c r="H13442" s="3">
        <v>6021.1509900000001</v>
      </c>
      <c r="I13442" s="3">
        <v>0</v>
      </c>
      <c r="J13442" s="3"/>
      <c r="K13442" s="3"/>
      <c r="L13442" s="3"/>
      <c r="M13442" s="3"/>
      <c r="N13442" s="3"/>
      <c r="O13442" s="3"/>
      <c r="P13442" s="3"/>
      <c r="Q13442" s="8">
        <v>6021.1509900000001</v>
      </c>
      <c r="R13442" s="5" t="s">
        <v>21536</v>
      </c>
    </row>
    <row r="13443" spans="1:18" ht="42" x14ac:dyDescent="0.3">
      <c r="A13443" s="5"/>
      <c r="B13443" s="5"/>
      <c r="C13443" s="5"/>
      <c r="D13443" s="5"/>
      <c r="E13443" s="5"/>
      <c r="F13443" s="3" t="s">
        <v>9100</v>
      </c>
      <c r="G13443" s="3">
        <v>0</v>
      </c>
      <c r="H13443" s="3">
        <v>5984.3974500000004</v>
      </c>
      <c r="I13443" s="3">
        <v>0</v>
      </c>
      <c r="J13443" s="3"/>
      <c r="K13443" s="3"/>
      <c r="L13443" s="3"/>
      <c r="M13443" s="3"/>
      <c r="N13443" s="3"/>
      <c r="O13443" s="3"/>
      <c r="P13443" s="3"/>
      <c r="Q13443" s="8">
        <v>5984.3974500000004</v>
      </c>
      <c r="R13443" s="5"/>
    </row>
    <row r="13444" spans="1:18" ht="31.5" x14ac:dyDescent="0.3">
      <c r="A13444" s="7"/>
      <c r="B13444" s="7"/>
      <c r="C13444" s="7"/>
      <c r="D13444" s="7"/>
      <c r="E13444" s="7"/>
      <c r="F13444" s="3" t="s">
        <v>9101</v>
      </c>
      <c r="G13444" s="3">
        <v>0</v>
      </c>
      <c r="H13444" s="3">
        <v>36.753540000000001</v>
      </c>
      <c r="I13444" s="3">
        <v>0</v>
      </c>
      <c r="J13444" s="3"/>
      <c r="K13444" s="3"/>
      <c r="L13444" s="3"/>
      <c r="M13444" s="3"/>
      <c r="N13444" s="3"/>
      <c r="O13444" s="3"/>
      <c r="P13444" s="3"/>
      <c r="Q13444" s="8">
        <v>36.753540000000001</v>
      </c>
      <c r="R13444" s="7"/>
    </row>
    <row r="13445" spans="1:18" ht="63" x14ac:dyDescent="0.3">
      <c r="A13445" s="6" t="s">
        <v>5286</v>
      </c>
      <c r="B13445" s="6" t="s">
        <v>13576</v>
      </c>
      <c r="C13445" s="6">
        <v>2.1000000000000001E-2</v>
      </c>
      <c r="D13445" s="6">
        <v>2021</v>
      </c>
      <c r="E13445" s="6">
        <v>2022</v>
      </c>
      <c r="F13445" s="3" t="s">
        <v>22</v>
      </c>
      <c r="G13445" s="3">
        <v>67.952169999999995</v>
      </c>
      <c r="H13445" s="3">
        <v>0</v>
      </c>
      <c r="I13445" s="3">
        <v>0</v>
      </c>
      <c r="J13445" s="3"/>
      <c r="K13445" s="3"/>
      <c r="L13445" s="3"/>
      <c r="M13445" s="3"/>
      <c r="N13445" s="3"/>
      <c r="O13445" s="3"/>
      <c r="P13445" s="3"/>
      <c r="Q13445" s="8">
        <v>67.952169999999995</v>
      </c>
      <c r="R13445" s="5" t="s">
        <v>21537</v>
      </c>
    </row>
    <row r="13446" spans="1:18" ht="42" x14ac:dyDescent="0.3">
      <c r="A13446" s="5"/>
      <c r="B13446" s="5"/>
      <c r="C13446" s="5"/>
      <c r="D13446" s="5"/>
      <c r="E13446" s="5"/>
      <c r="F13446" s="3" t="s">
        <v>9100</v>
      </c>
      <c r="G13446" s="3">
        <v>63.301119999999997</v>
      </c>
      <c r="H13446" s="3">
        <v>0</v>
      </c>
      <c r="I13446" s="3">
        <v>0</v>
      </c>
      <c r="J13446" s="3"/>
      <c r="K13446" s="3"/>
      <c r="L13446" s="3"/>
      <c r="M13446" s="3"/>
      <c r="N13446" s="3"/>
      <c r="O13446" s="3"/>
      <c r="P13446" s="3"/>
      <c r="Q13446" s="8">
        <v>63.301119999999997</v>
      </c>
      <c r="R13446" s="5"/>
    </row>
    <row r="13447" spans="1:18" ht="31.5" x14ac:dyDescent="0.3">
      <c r="A13447" s="7"/>
      <c r="B13447" s="7"/>
      <c r="C13447" s="7"/>
      <c r="D13447" s="7"/>
      <c r="E13447" s="7"/>
      <c r="F13447" s="3" t="s">
        <v>9101</v>
      </c>
      <c r="G13447" s="3">
        <v>4.6510499999999997</v>
      </c>
      <c r="H13447" s="3">
        <v>0</v>
      </c>
      <c r="I13447" s="3">
        <v>0</v>
      </c>
      <c r="J13447" s="3"/>
      <c r="K13447" s="3"/>
      <c r="L13447" s="3"/>
      <c r="M13447" s="3"/>
      <c r="N13447" s="3"/>
      <c r="O13447" s="3"/>
      <c r="P13447" s="3"/>
      <c r="Q13447" s="8">
        <v>4.6510499999999997</v>
      </c>
      <c r="R13447" s="7"/>
    </row>
    <row r="13448" spans="1:18" ht="63" x14ac:dyDescent="0.3">
      <c r="A13448" s="6" t="s">
        <v>5287</v>
      </c>
      <c r="B13448" s="6" t="s">
        <v>13577</v>
      </c>
      <c r="C13448" s="6">
        <v>2.5999999999999999E-2</v>
      </c>
      <c r="D13448" s="6">
        <v>2021</v>
      </c>
      <c r="E13448" s="6">
        <v>2022</v>
      </c>
      <c r="F13448" s="3" t="s">
        <v>22</v>
      </c>
      <c r="G13448" s="3">
        <v>104.17861000000001</v>
      </c>
      <c r="H13448" s="3">
        <v>0</v>
      </c>
      <c r="I13448" s="3">
        <v>0</v>
      </c>
      <c r="J13448" s="3"/>
      <c r="K13448" s="3"/>
      <c r="L13448" s="3"/>
      <c r="M13448" s="3"/>
      <c r="N13448" s="3"/>
      <c r="O13448" s="3"/>
      <c r="P13448" s="3"/>
      <c r="Q13448" s="8">
        <v>104.17861000000001</v>
      </c>
      <c r="R13448" s="5" t="s">
        <v>21538</v>
      </c>
    </row>
    <row r="13449" spans="1:18" ht="42" x14ac:dyDescent="0.3">
      <c r="A13449" s="5"/>
      <c r="B13449" s="5"/>
      <c r="C13449" s="5"/>
      <c r="D13449" s="5"/>
      <c r="E13449" s="5"/>
      <c r="F13449" s="3" t="s">
        <v>9100</v>
      </c>
      <c r="G13449" s="3">
        <v>99.527559999999994</v>
      </c>
      <c r="H13449" s="3">
        <v>0</v>
      </c>
      <c r="I13449" s="3">
        <v>0</v>
      </c>
      <c r="J13449" s="3"/>
      <c r="K13449" s="3"/>
      <c r="L13449" s="3"/>
      <c r="M13449" s="3"/>
      <c r="N13449" s="3"/>
      <c r="O13449" s="3"/>
      <c r="P13449" s="3"/>
      <c r="Q13449" s="8">
        <v>99.527559999999994</v>
      </c>
      <c r="R13449" s="5"/>
    </row>
    <row r="13450" spans="1:18" ht="31.5" x14ac:dyDescent="0.3">
      <c r="A13450" s="7"/>
      <c r="B13450" s="7"/>
      <c r="C13450" s="7"/>
      <c r="D13450" s="7"/>
      <c r="E13450" s="7"/>
      <c r="F13450" s="3" t="s">
        <v>9101</v>
      </c>
      <c r="G13450" s="3">
        <v>4.6510499999999997</v>
      </c>
      <c r="H13450" s="3">
        <v>0</v>
      </c>
      <c r="I13450" s="3">
        <v>0</v>
      </c>
      <c r="J13450" s="3"/>
      <c r="K13450" s="3"/>
      <c r="L13450" s="3"/>
      <c r="M13450" s="3"/>
      <c r="N13450" s="3"/>
      <c r="O13450" s="3"/>
      <c r="P13450" s="3"/>
      <c r="Q13450" s="8">
        <v>4.6510499999999997</v>
      </c>
      <c r="R13450" s="7"/>
    </row>
    <row r="13451" spans="1:18" ht="84" x14ac:dyDescent="0.3">
      <c r="A13451" s="6" t="s">
        <v>5288</v>
      </c>
      <c r="B13451" s="6" t="s">
        <v>13578</v>
      </c>
      <c r="C13451" s="6">
        <v>6.0000000000000001E-3</v>
      </c>
      <c r="D13451" s="6">
        <v>2021</v>
      </c>
      <c r="E13451" s="6">
        <v>2022</v>
      </c>
      <c r="F13451" s="3" t="s">
        <v>22</v>
      </c>
      <c r="G13451" s="3">
        <v>40.985100000000003</v>
      </c>
      <c r="H13451" s="3">
        <v>0</v>
      </c>
      <c r="I13451" s="3">
        <v>0</v>
      </c>
      <c r="J13451" s="3"/>
      <c r="K13451" s="3"/>
      <c r="L13451" s="3"/>
      <c r="M13451" s="3"/>
      <c r="N13451" s="3"/>
      <c r="O13451" s="3"/>
      <c r="P13451" s="3"/>
      <c r="Q13451" s="8">
        <v>40.985100000000003</v>
      </c>
      <c r="R13451" s="5" t="s">
        <v>21539</v>
      </c>
    </row>
    <row r="13452" spans="1:18" ht="42" x14ac:dyDescent="0.3">
      <c r="A13452" s="5"/>
      <c r="B13452" s="5"/>
      <c r="C13452" s="5"/>
      <c r="D13452" s="5"/>
      <c r="E13452" s="5"/>
      <c r="F13452" s="3" t="s">
        <v>9100</v>
      </c>
      <c r="G13452" s="3">
        <v>36.334049999999998</v>
      </c>
      <c r="H13452" s="3">
        <v>0</v>
      </c>
      <c r="I13452" s="3">
        <v>0</v>
      </c>
      <c r="J13452" s="3"/>
      <c r="K13452" s="3"/>
      <c r="L13452" s="3"/>
      <c r="M13452" s="3"/>
      <c r="N13452" s="3"/>
      <c r="O13452" s="3"/>
      <c r="P13452" s="3"/>
      <c r="Q13452" s="8">
        <v>36.334049999999998</v>
      </c>
      <c r="R13452" s="5"/>
    </row>
    <row r="13453" spans="1:18" ht="31.5" x14ac:dyDescent="0.3">
      <c r="A13453" s="7"/>
      <c r="B13453" s="7"/>
      <c r="C13453" s="7"/>
      <c r="D13453" s="7"/>
      <c r="E13453" s="7"/>
      <c r="F13453" s="3" t="s">
        <v>9101</v>
      </c>
      <c r="G13453" s="3">
        <v>4.6510499999999997</v>
      </c>
      <c r="H13453" s="3">
        <v>0</v>
      </c>
      <c r="I13453" s="3">
        <v>0</v>
      </c>
      <c r="J13453" s="3"/>
      <c r="K13453" s="3"/>
      <c r="L13453" s="3"/>
      <c r="M13453" s="3"/>
      <c r="N13453" s="3"/>
      <c r="O13453" s="3"/>
      <c r="P13453" s="3"/>
      <c r="Q13453" s="8">
        <v>4.6510499999999997</v>
      </c>
      <c r="R13453" s="7"/>
    </row>
    <row r="13454" spans="1:18" ht="94.5" x14ac:dyDescent="0.3">
      <c r="A13454" s="6" t="s">
        <v>5289</v>
      </c>
      <c r="B13454" s="6" t="s">
        <v>13579</v>
      </c>
      <c r="C13454" s="6">
        <v>0.01</v>
      </c>
      <c r="D13454" s="6">
        <v>2021</v>
      </c>
      <c r="E13454" s="6">
        <v>2022</v>
      </c>
      <c r="F13454" s="3" t="s">
        <v>22</v>
      </c>
      <c r="G13454" s="3">
        <v>54.15005</v>
      </c>
      <c r="H13454" s="3">
        <v>0</v>
      </c>
      <c r="I13454" s="3">
        <v>0</v>
      </c>
      <c r="J13454" s="3"/>
      <c r="K13454" s="3"/>
      <c r="L13454" s="3"/>
      <c r="M13454" s="3"/>
      <c r="N13454" s="3"/>
      <c r="O13454" s="3"/>
      <c r="P13454" s="3"/>
      <c r="Q13454" s="8">
        <v>54.15005</v>
      </c>
      <c r="R13454" s="5" t="s">
        <v>21540</v>
      </c>
    </row>
    <row r="13455" spans="1:18" ht="42" x14ac:dyDescent="0.3">
      <c r="A13455" s="5"/>
      <c r="B13455" s="5"/>
      <c r="C13455" s="5"/>
      <c r="D13455" s="5"/>
      <c r="E13455" s="5"/>
      <c r="F13455" s="3" t="s">
        <v>9100</v>
      </c>
      <c r="G13455" s="3">
        <v>49.499000000000002</v>
      </c>
      <c r="H13455" s="3">
        <v>0</v>
      </c>
      <c r="I13455" s="3">
        <v>0</v>
      </c>
      <c r="J13455" s="3"/>
      <c r="K13455" s="3"/>
      <c r="L13455" s="3"/>
      <c r="M13455" s="3"/>
      <c r="N13455" s="3"/>
      <c r="O13455" s="3"/>
      <c r="P13455" s="3"/>
      <c r="Q13455" s="8">
        <v>49.499000000000002</v>
      </c>
      <c r="R13455" s="5"/>
    </row>
    <row r="13456" spans="1:18" ht="31.5" x14ac:dyDescent="0.3">
      <c r="A13456" s="7"/>
      <c r="B13456" s="7"/>
      <c r="C13456" s="7"/>
      <c r="D13456" s="7"/>
      <c r="E13456" s="7"/>
      <c r="F13456" s="3" t="s">
        <v>9101</v>
      </c>
      <c r="G13456" s="3">
        <v>4.6510499999999997</v>
      </c>
      <c r="H13456" s="3">
        <v>0</v>
      </c>
      <c r="I13456" s="3">
        <v>0</v>
      </c>
      <c r="J13456" s="3"/>
      <c r="K13456" s="3"/>
      <c r="L13456" s="3"/>
      <c r="M13456" s="3"/>
      <c r="N13456" s="3"/>
      <c r="O13456" s="3"/>
      <c r="P13456" s="3"/>
      <c r="Q13456" s="8">
        <v>4.6510499999999997</v>
      </c>
      <c r="R13456" s="7"/>
    </row>
    <row r="13457" spans="1:18" ht="84" x14ac:dyDescent="0.3">
      <c r="A13457" s="6" t="s">
        <v>5290</v>
      </c>
      <c r="B13457" s="6" t="s">
        <v>13580</v>
      </c>
      <c r="C13457" s="6">
        <v>6.0000000000000001E-3</v>
      </c>
      <c r="D13457" s="6">
        <v>2021</v>
      </c>
      <c r="E13457" s="6">
        <v>2022</v>
      </c>
      <c r="F13457" s="3" t="s">
        <v>22</v>
      </c>
      <c r="G13457" s="3">
        <v>40.637120000000003</v>
      </c>
      <c r="H13457" s="3">
        <v>0</v>
      </c>
      <c r="I13457" s="3">
        <v>0</v>
      </c>
      <c r="J13457" s="3"/>
      <c r="K13457" s="3"/>
      <c r="L13457" s="3"/>
      <c r="M13457" s="3"/>
      <c r="N13457" s="3"/>
      <c r="O13457" s="3"/>
      <c r="P13457" s="3"/>
      <c r="Q13457" s="8">
        <v>40.637120000000003</v>
      </c>
      <c r="R13457" s="5" t="s">
        <v>21541</v>
      </c>
    </row>
    <row r="13458" spans="1:18" ht="42" x14ac:dyDescent="0.3">
      <c r="A13458" s="5"/>
      <c r="B13458" s="5"/>
      <c r="C13458" s="5"/>
      <c r="D13458" s="5"/>
      <c r="E13458" s="5"/>
      <c r="F13458" s="3" t="s">
        <v>9100</v>
      </c>
      <c r="G13458" s="3">
        <v>35.986069999999998</v>
      </c>
      <c r="H13458" s="3">
        <v>0</v>
      </c>
      <c r="I13458" s="3">
        <v>0</v>
      </c>
      <c r="J13458" s="3"/>
      <c r="K13458" s="3"/>
      <c r="L13458" s="3"/>
      <c r="M13458" s="3"/>
      <c r="N13458" s="3"/>
      <c r="O13458" s="3"/>
      <c r="P13458" s="3"/>
      <c r="Q13458" s="8">
        <v>35.986069999999998</v>
      </c>
      <c r="R13458" s="5"/>
    </row>
    <row r="13459" spans="1:18" ht="31.5" x14ac:dyDescent="0.3">
      <c r="A13459" s="7"/>
      <c r="B13459" s="7"/>
      <c r="C13459" s="7"/>
      <c r="D13459" s="7"/>
      <c r="E13459" s="7"/>
      <c r="F13459" s="3" t="s">
        <v>9101</v>
      </c>
      <c r="G13459" s="3">
        <v>4.6510499999999997</v>
      </c>
      <c r="H13459" s="3">
        <v>0</v>
      </c>
      <c r="I13459" s="3">
        <v>0</v>
      </c>
      <c r="J13459" s="3"/>
      <c r="K13459" s="3"/>
      <c r="L13459" s="3"/>
      <c r="M13459" s="3"/>
      <c r="N13459" s="3"/>
      <c r="O13459" s="3"/>
      <c r="P13459" s="3"/>
      <c r="Q13459" s="8">
        <v>4.6510499999999997</v>
      </c>
      <c r="R13459" s="7"/>
    </row>
    <row r="13460" spans="1:18" ht="84" x14ac:dyDescent="0.3">
      <c r="A13460" s="6" t="s">
        <v>5291</v>
      </c>
      <c r="B13460" s="6" t="s">
        <v>13581</v>
      </c>
      <c r="C13460" s="6">
        <v>5.0000000000000001E-3</v>
      </c>
      <c r="D13460" s="6">
        <v>2021</v>
      </c>
      <c r="E13460" s="6">
        <v>2022</v>
      </c>
      <c r="F13460" s="3" t="s">
        <v>22</v>
      </c>
      <c r="G13460" s="3">
        <v>41.976329999999997</v>
      </c>
      <c r="H13460" s="3">
        <v>0</v>
      </c>
      <c r="I13460" s="3">
        <v>0</v>
      </c>
      <c r="J13460" s="3"/>
      <c r="K13460" s="3"/>
      <c r="L13460" s="3"/>
      <c r="M13460" s="3"/>
      <c r="N13460" s="3"/>
      <c r="O13460" s="3"/>
      <c r="P13460" s="3"/>
      <c r="Q13460" s="8">
        <v>41.976329999999997</v>
      </c>
      <c r="R13460" s="5" t="s">
        <v>21542</v>
      </c>
    </row>
    <row r="13461" spans="1:18" ht="42" x14ac:dyDescent="0.3">
      <c r="A13461" s="5"/>
      <c r="B13461" s="5"/>
      <c r="C13461" s="5"/>
      <c r="D13461" s="5"/>
      <c r="E13461" s="5"/>
      <c r="F13461" s="3" t="s">
        <v>9100</v>
      </c>
      <c r="G13461" s="3">
        <v>37.325279999999999</v>
      </c>
      <c r="H13461" s="3">
        <v>0</v>
      </c>
      <c r="I13461" s="3">
        <v>0</v>
      </c>
      <c r="J13461" s="3"/>
      <c r="K13461" s="3"/>
      <c r="L13461" s="3"/>
      <c r="M13461" s="3"/>
      <c r="N13461" s="3"/>
      <c r="O13461" s="3"/>
      <c r="P13461" s="3"/>
      <c r="Q13461" s="8">
        <v>37.325279999999999</v>
      </c>
      <c r="R13461" s="5"/>
    </row>
    <row r="13462" spans="1:18" ht="31.5" x14ac:dyDescent="0.3">
      <c r="A13462" s="7"/>
      <c r="B13462" s="7"/>
      <c r="C13462" s="7"/>
      <c r="D13462" s="7"/>
      <c r="E13462" s="7"/>
      <c r="F13462" s="3" t="s">
        <v>9101</v>
      </c>
      <c r="G13462" s="3">
        <v>4.6510499999999997</v>
      </c>
      <c r="H13462" s="3">
        <v>0</v>
      </c>
      <c r="I13462" s="3">
        <v>0</v>
      </c>
      <c r="J13462" s="3"/>
      <c r="K13462" s="3"/>
      <c r="L13462" s="3"/>
      <c r="M13462" s="3"/>
      <c r="N13462" s="3"/>
      <c r="O13462" s="3"/>
      <c r="P13462" s="3"/>
      <c r="Q13462" s="8">
        <v>4.6510499999999997</v>
      </c>
      <c r="R13462" s="7"/>
    </row>
    <row r="13463" spans="1:18" ht="84" x14ac:dyDescent="0.3">
      <c r="A13463" s="6" t="s">
        <v>5292</v>
      </c>
      <c r="B13463" s="6" t="s">
        <v>13582</v>
      </c>
      <c r="C13463" s="6">
        <v>6.0000000000000001E-3</v>
      </c>
      <c r="D13463" s="6">
        <v>2021</v>
      </c>
      <c r="E13463" s="6">
        <v>2022</v>
      </c>
      <c r="F13463" s="3" t="s">
        <v>22</v>
      </c>
      <c r="G13463" s="3">
        <v>70.124170000000007</v>
      </c>
      <c r="H13463" s="3">
        <v>0</v>
      </c>
      <c r="I13463" s="3">
        <v>0</v>
      </c>
      <c r="J13463" s="3"/>
      <c r="K13463" s="3"/>
      <c r="L13463" s="3"/>
      <c r="M13463" s="3"/>
      <c r="N13463" s="3"/>
      <c r="O13463" s="3"/>
      <c r="P13463" s="3"/>
      <c r="Q13463" s="8">
        <v>70.124170000000007</v>
      </c>
      <c r="R13463" s="5" t="s">
        <v>21543</v>
      </c>
    </row>
    <row r="13464" spans="1:18" ht="42" x14ac:dyDescent="0.3">
      <c r="A13464" s="5"/>
      <c r="B13464" s="5"/>
      <c r="C13464" s="5"/>
      <c r="D13464" s="5"/>
      <c r="E13464" s="5"/>
      <c r="F13464" s="3" t="s">
        <v>9100</v>
      </c>
      <c r="G13464" s="3">
        <v>65.473119999999994</v>
      </c>
      <c r="H13464" s="3">
        <v>0</v>
      </c>
      <c r="I13464" s="3">
        <v>0</v>
      </c>
      <c r="J13464" s="3"/>
      <c r="K13464" s="3"/>
      <c r="L13464" s="3"/>
      <c r="M13464" s="3"/>
      <c r="N13464" s="3"/>
      <c r="O13464" s="3"/>
      <c r="P13464" s="3"/>
      <c r="Q13464" s="8">
        <v>65.473119999999994</v>
      </c>
      <c r="R13464" s="5"/>
    </row>
    <row r="13465" spans="1:18" ht="31.5" x14ac:dyDescent="0.3">
      <c r="A13465" s="7"/>
      <c r="B13465" s="7"/>
      <c r="C13465" s="7"/>
      <c r="D13465" s="7"/>
      <c r="E13465" s="7"/>
      <c r="F13465" s="3" t="s">
        <v>9101</v>
      </c>
      <c r="G13465" s="3">
        <v>4.6510499999999997</v>
      </c>
      <c r="H13465" s="3">
        <v>0</v>
      </c>
      <c r="I13465" s="3">
        <v>0</v>
      </c>
      <c r="J13465" s="3"/>
      <c r="K13465" s="3"/>
      <c r="L13465" s="3"/>
      <c r="M13465" s="3"/>
      <c r="N13465" s="3"/>
      <c r="O13465" s="3"/>
      <c r="P13465" s="3"/>
      <c r="Q13465" s="8">
        <v>4.6510499999999997</v>
      </c>
      <c r="R13465" s="7"/>
    </row>
    <row r="13466" spans="1:18" ht="105" x14ac:dyDescent="0.3">
      <c r="A13466" s="6" t="s">
        <v>5293</v>
      </c>
      <c r="B13466" s="6" t="s">
        <v>13583</v>
      </c>
      <c r="C13466" s="6">
        <v>6.1999999999999998E-3</v>
      </c>
      <c r="D13466" s="6">
        <v>2022</v>
      </c>
      <c r="E13466" s="6">
        <v>2023</v>
      </c>
      <c r="F13466" s="3" t="s">
        <v>22</v>
      </c>
      <c r="G13466" s="3">
        <v>0</v>
      </c>
      <c r="H13466" s="3">
        <v>73.132630000000006</v>
      </c>
      <c r="I13466" s="3">
        <v>0</v>
      </c>
      <c r="J13466" s="3"/>
      <c r="K13466" s="3"/>
      <c r="L13466" s="3"/>
      <c r="M13466" s="3"/>
      <c r="N13466" s="3"/>
      <c r="O13466" s="3"/>
      <c r="P13466" s="3"/>
      <c r="Q13466" s="8">
        <v>73.132630000000006</v>
      </c>
      <c r="R13466" s="5" t="s">
        <v>21544</v>
      </c>
    </row>
    <row r="13467" spans="1:18" ht="42" x14ac:dyDescent="0.3">
      <c r="A13467" s="5"/>
      <c r="B13467" s="5"/>
      <c r="C13467" s="5"/>
      <c r="D13467" s="5"/>
      <c r="E13467" s="5"/>
      <c r="F13467" s="3" t="s">
        <v>9100</v>
      </c>
      <c r="G13467" s="3">
        <v>0</v>
      </c>
      <c r="H13467" s="3">
        <v>67.007040000000003</v>
      </c>
      <c r="I13467" s="3">
        <v>0</v>
      </c>
      <c r="J13467" s="3"/>
      <c r="K13467" s="3"/>
      <c r="L13467" s="3"/>
      <c r="M13467" s="3"/>
      <c r="N13467" s="3"/>
      <c r="O13467" s="3"/>
      <c r="P13467" s="3"/>
      <c r="Q13467" s="8">
        <v>67.007040000000003</v>
      </c>
      <c r="R13467" s="5"/>
    </row>
    <row r="13468" spans="1:18" ht="31.5" x14ac:dyDescent="0.3">
      <c r="A13468" s="7"/>
      <c r="B13468" s="7"/>
      <c r="C13468" s="7"/>
      <c r="D13468" s="7"/>
      <c r="E13468" s="7"/>
      <c r="F13468" s="3" t="s">
        <v>9101</v>
      </c>
      <c r="G13468" s="3">
        <v>0</v>
      </c>
      <c r="H13468" s="3">
        <v>6.1255899999999999</v>
      </c>
      <c r="I13468" s="3">
        <v>0</v>
      </c>
      <c r="J13468" s="3"/>
      <c r="K13468" s="3"/>
      <c r="L13468" s="3"/>
      <c r="M13468" s="3"/>
      <c r="N13468" s="3"/>
      <c r="O13468" s="3"/>
      <c r="P13468" s="3"/>
      <c r="Q13468" s="8">
        <v>6.1255899999999999</v>
      </c>
      <c r="R13468" s="7"/>
    </row>
    <row r="13469" spans="1:18" ht="94.5" x14ac:dyDescent="0.3">
      <c r="A13469" s="6" t="s">
        <v>5294</v>
      </c>
      <c r="B13469" s="6" t="s">
        <v>13584</v>
      </c>
      <c r="C13469" s="6">
        <v>1.9E-2</v>
      </c>
      <c r="D13469" s="6">
        <v>2022</v>
      </c>
      <c r="E13469" s="6">
        <v>2023</v>
      </c>
      <c r="F13469" s="3" t="s">
        <v>22</v>
      </c>
      <c r="G13469" s="3">
        <v>0</v>
      </c>
      <c r="H13469" s="3">
        <v>158.41265000000001</v>
      </c>
      <c r="I13469" s="3">
        <v>0</v>
      </c>
      <c r="J13469" s="3"/>
      <c r="K13469" s="3"/>
      <c r="L13469" s="3"/>
      <c r="M13469" s="3"/>
      <c r="N13469" s="3"/>
      <c r="O13469" s="3"/>
      <c r="P13469" s="3"/>
      <c r="Q13469" s="8">
        <v>158.41265000000001</v>
      </c>
      <c r="R13469" s="5" t="s">
        <v>21545</v>
      </c>
    </row>
    <row r="13470" spans="1:18" ht="42" x14ac:dyDescent="0.3">
      <c r="A13470" s="5"/>
      <c r="B13470" s="5"/>
      <c r="C13470" s="5"/>
      <c r="D13470" s="5"/>
      <c r="E13470" s="5"/>
      <c r="F13470" s="3" t="s">
        <v>9100</v>
      </c>
      <c r="G13470" s="3">
        <v>0</v>
      </c>
      <c r="H13470" s="3">
        <v>152.28706</v>
      </c>
      <c r="I13470" s="3">
        <v>0</v>
      </c>
      <c r="J13470" s="3"/>
      <c r="K13470" s="3"/>
      <c r="L13470" s="3"/>
      <c r="M13470" s="3"/>
      <c r="N13470" s="3"/>
      <c r="O13470" s="3"/>
      <c r="P13470" s="3"/>
      <c r="Q13470" s="8">
        <v>152.28706</v>
      </c>
      <c r="R13470" s="5"/>
    </row>
    <row r="13471" spans="1:18" ht="31.5" x14ac:dyDescent="0.3">
      <c r="A13471" s="7"/>
      <c r="B13471" s="7"/>
      <c r="C13471" s="7"/>
      <c r="D13471" s="7"/>
      <c r="E13471" s="7"/>
      <c r="F13471" s="3" t="s">
        <v>9101</v>
      </c>
      <c r="G13471" s="3">
        <v>0</v>
      </c>
      <c r="H13471" s="3">
        <v>6.1255899999999999</v>
      </c>
      <c r="I13471" s="3">
        <v>0</v>
      </c>
      <c r="J13471" s="3"/>
      <c r="K13471" s="3"/>
      <c r="L13471" s="3"/>
      <c r="M13471" s="3"/>
      <c r="N13471" s="3"/>
      <c r="O13471" s="3"/>
      <c r="P13471" s="3"/>
      <c r="Q13471" s="8">
        <v>6.1255899999999999</v>
      </c>
      <c r="R13471" s="7"/>
    </row>
    <row r="13472" spans="1:18" ht="73.5" x14ac:dyDescent="0.3">
      <c r="A13472" s="6" t="s">
        <v>5295</v>
      </c>
      <c r="B13472" s="6" t="s">
        <v>13585</v>
      </c>
      <c r="C13472" s="6">
        <v>0.73929999999999996</v>
      </c>
      <c r="D13472" s="6">
        <v>2022</v>
      </c>
      <c r="E13472" s="6">
        <v>2023</v>
      </c>
      <c r="F13472" s="3" t="s">
        <v>22</v>
      </c>
      <c r="G13472" s="3">
        <v>0</v>
      </c>
      <c r="H13472" s="3">
        <v>4733.4994399999996</v>
      </c>
      <c r="I13472" s="3">
        <v>0</v>
      </c>
      <c r="J13472" s="3"/>
      <c r="K13472" s="3"/>
      <c r="L13472" s="3"/>
      <c r="M13472" s="3"/>
      <c r="N13472" s="3"/>
      <c r="O13472" s="3"/>
      <c r="P13472" s="3"/>
      <c r="Q13472" s="8">
        <v>4733.4994399999996</v>
      </c>
      <c r="R13472" s="5" t="s">
        <v>21546</v>
      </c>
    </row>
    <row r="13473" spans="1:18" ht="42" x14ac:dyDescent="0.3">
      <c r="A13473" s="5"/>
      <c r="B13473" s="5"/>
      <c r="C13473" s="5"/>
      <c r="D13473" s="5"/>
      <c r="E13473" s="5"/>
      <c r="F13473" s="3" t="s">
        <v>9100</v>
      </c>
      <c r="G13473" s="3">
        <v>0</v>
      </c>
      <c r="H13473" s="3">
        <v>4702.8714900000004</v>
      </c>
      <c r="I13473" s="3">
        <v>0</v>
      </c>
      <c r="J13473" s="3"/>
      <c r="K13473" s="3"/>
      <c r="L13473" s="3"/>
      <c r="M13473" s="3"/>
      <c r="N13473" s="3"/>
      <c r="O13473" s="3"/>
      <c r="P13473" s="3"/>
      <c r="Q13473" s="8">
        <v>4702.8714900000004</v>
      </c>
      <c r="R13473" s="5"/>
    </row>
    <row r="13474" spans="1:18" ht="31.5" x14ac:dyDescent="0.3">
      <c r="A13474" s="7"/>
      <c r="B13474" s="7"/>
      <c r="C13474" s="7"/>
      <c r="D13474" s="7"/>
      <c r="E13474" s="7"/>
      <c r="F13474" s="3" t="s">
        <v>9101</v>
      </c>
      <c r="G13474" s="3">
        <v>0</v>
      </c>
      <c r="H13474" s="3">
        <v>30.627949999999998</v>
      </c>
      <c r="I13474" s="3">
        <v>0</v>
      </c>
      <c r="J13474" s="3"/>
      <c r="K13474" s="3"/>
      <c r="L13474" s="3"/>
      <c r="M13474" s="3"/>
      <c r="N13474" s="3"/>
      <c r="O13474" s="3"/>
      <c r="P13474" s="3"/>
      <c r="Q13474" s="8">
        <v>30.627949999999998</v>
      </c>
      <c r="R13474" s="7"/>
    </row>
    <row r="13475" spans="1:18" ht="63" x14ac:dyDescent="0.3">
      <c r="A13475" s="6" t="s">
        <v>5296</v>
      </c>
      <c r="B13475" s="6" t="s">
        <v>13586</v>
      </c>
      <c r="C13475" s="6">
        <v>3.6999999999999998E-2</v>
      </c>
      <c r="D13475" s="6">
        <v>2022</v>
      </c>
      <c r="E13475" s="6">
        <v>2023</v>
      </c>
      <c r="F13475" s="3" t="s">
        <v>22</v>
      </c>
      <c r="G13475" s="3">
        <v>0</v>
      </c>
      <c r="H13475" s="3">
        <v>103.34056</v>
      </c>
      <c r="I13475" s="3">
        <v>0</v>
      </c>
      <c r="J13475" s="3"/>
      <c r="K13475" s="3"/>
      <c r="L13475" s="3"/>
      <c r="M13475" s="3"/>
      <c r="N13475" s="3"/>
      <c r="O13475" s="3"/>
      <c r="P13475" s="3"/>
      <c r="Q13475" s="8">
        <v>103.34056</v>
      </c>
      <c r="R13475" s="5" t="s">
        <v>21547</v>
      </c>
    </row>
    <row r="13476" spans="1:18" ht="42" x14ac:dyDescent="0.3">
      <c r="A13476" s="5"/>
      <c r="B13476" s="5"/>
      <c r="C13476" s="5"/>
      <c r="D13476" s="5"/>
      <c r="E13476" s="5"/>
      <c r="F13476" s="3" t="s">
        <v>9100</v>
      </c>
      <c r="G13476" s="3">
        <v>0</v>
      </c>
      <c r="H13476" s="3">
        <v>97.214969999999994</v>
      </c>
      <c r="I13476" s="3">
        <v>0</v>
      </c>
      <c r="J13476" s="3"/>
      <c r="K13476" s="3"/>
      <c r="L13476" s="3"/>
      <c r="M13476" s="3"/>
      <c r="N13476" s="3"/>
      <c r="O13476" s="3"/>
      <c r="P13476" s="3"/>
      <c r="Q13476" s="8">
        <v>97.214969999999994</v>
      </c>
      <c r="R13476" s="5"/>
    </row>
    <row r="13477" spans="1:18" ht="31.5" x14ac:dyDescent="0.3">
      <c r="A13477" s="7"/>
      <c r="B13477" s="7"/>
      <c r="C13477" s="7"/>
      <c r="D13477" s="7"/>
      <c r="E13477" s="7"/>
      <c r="F13477" s="3" t="s">
        <v>9101</v>
      </c>
      <c r="G13477" s="3">
        <v>0</v>
      </c>
      <c r="H13477" s="3">
        <v>6.1255899999999999</v>
      </c>
      <c r="I13477" s="3">
        <v>0</v>
      </c>
      <c r="J13477" s="3"/>
      <c r="K13477" s="3"/>
      <c r="L13477" s="3"/>
      <c r="M13477" s="3"/>
      <c r="N13477" s="3"/>
      <c r="O13477" s="3"/>
      <c r="P13477" s="3"/>
      <c r="Q13477" s="8">
        <v>6.1255899999999999</v>
      </c>
      <c r="R13477" s="7"/>
    </row>
    <row r="13478" spans="1:18" ht="63" x14ac:dyDescent="0.3">
      <c r="A13478" s="6" t="s">
        <v>5297</v>
      </c>
      <c r="B13478" s="6" t="s">
        <v>13587</v>
      </c>
      <c r="C13478" s="6">
        <v>5.1999999999999998E-2</v>
      </c>
      <c r="D13478" s="6">
        <v>2022</v>
      </c>
      <c r="E13478" s="6">
        <v>2023</v>
      </c>
      <c r="F13478" s="3" t="s">
        <v>22</v>
      </c>
      <c r="G13478" s="3">
        <v>0</v>
      </c>
      <c r="H13478" s="3">
        <v>72.857759999999999</v>
      </c>
      <c r="I13478" s="3">
        <v>0</v>
      </c>
      <c r="J13478" s="3"/>
      <c r="K13478" s="3"/>
      <c r="L13478" s="3"/>
      <c r="M13478" s="3"/>
      <c r="N13478" s="3"/>
      <c r="O13478" s="3"/>
      <c r="P13478" s="3"/>
      <c r="Q13478" s="8">
        <v>72.857759999999999</v>
      </c>
      <c r="R13478" s="5" t="s">
        <v>21548</v>
      </c>
    </row>
    <row r="13479" spans="1:18" ht="42" x14ac:dyDescent="0.3">
      <c r="A13479" s="5"/>
      <c r="B13479" s="5"/>
      <c r="C13479" s="5"/>
      <c r="D13479" s="5"/>
      <c r="E13479" s="5"/>
      <c r="F13479" s="3" t="s">
        <v>9100</v>
      </c>
      <c r="G13479" s="3">
        <v>0</v>
      </c>
      <c r="H13479" s="3">
        <v>66.732169999999996</v>
      </c>
      <c r="I13479" s="3">
        <v>0</v>
      </c>
      <c r="J13479" s="3"/>
      <c r="K13479" s="3"/>
      <c r="L13479" s="3"/>
      <c r="M13479" s="3"/>
      <c r="N13479" s="3"/>
      <c r="O13479" s="3"/>
      <c r="P13479" s="3"/>
      <c r="Q13479" s="8">
        <v>66.732169999999996</v>
      </c>
      <c r="R13479" s="5"/>
    </row>
    <row r="13480" spans="1:18" ht="31.5" x14ac:dyDescent="0.3">
      <c r="A13480" s="7"/>
      <c r="B13480" s="7"/>
      <c r="C13480" s="7"/>
      <c r="D13480" s="7"/>
      <c r="E13480" s="7"/>
      <c r="F13480" s="3" t="s">
        <v>9101</v>
      </c>
      <c r="G13480" s="3">
        <v>0</v>
      </c>
      <c r="H13480" s="3">
        <v>6.1255899999999999</v>
      </c>
      <c r="I13480" s="3">
        <v>0</v>
      </c>
      <c r="J13480" s="3"/>
      <c r="K13480" s="3"/>
      <c r="L13480" s="3"/>
      <c r="M13480" s="3"/>
      <c r="N13480" s="3"/>
      <c r="O13480" s="3"/>
      <c r="P13480" s="3"/>
      <c r="Q13480" s="8">
        <v>6.1255899999999999</v>
      </c>
      <c r="R13480" s="7"/>
    </row>
    <row r="13481" spans="1:18" ht="63" x14ac:dyDescent="0.3">
      <c r="A13481" s="6" t="s">
        <v>5298</v>
      </c>
      <c r="B13481" s="6" t="s">
        <v>13588</v>
      </c>
      <c r="C13481" s="6">
        <v>3.0000000000000001E-3</v>
      </c>
      <c r="D13481" s="6">
        <v>2021</v>
      </c>
      <c r="E13481" s="6">
        <v>2022</v>
      </c>
      <c r="F13481" s="3" t="s">
        <v>22</v>
      </c>
      <c r="G13481" s="3">
        <v>55.259889999999999</v>
      </c>
      <c r="H13481" s="3">
        <v>0</v>
      </c>
      <c r="I13481" s="3">
        <v>0</v>
      </c>
      <c r="J13481" s="3"/>
      <c r="K13481" s="3"/>
      <c r="L13481" s="3"/>
      <c r="M13481" s="3"/>
      <c r="N13481" s="3"/>
      <c r="O13481" s="3"/>
      <c r="P13481" s="3"/>
      <c r="Q13481" s="8">
        <v>55.259889999999999</v>
      </c>
      <c r="R13481" s="5" t="s">
        <v>21549</v>
      </c>
    </row>
    <row r="13482" spans="1:18" ht="42" x14ac:dyDescent="0.3">
      <c r="A13482" s="5"/>
      <c r="B13482" s="5"/>
      <c r="C13482" s="5"/>
      <c r="D13482" s="5"/>
      <c r="E13482" s="5"/>
      <c r="F13482" s="3" t="s">
        <v>9100</v>
      </c>
      <c r="G13482" s="3">
        <v>50.608840000000001</v>
      </c>
      <c r="H13482" s="3">
        <v>0</v>
      </c>
      <c r="I13482" s="3">
        <v>0</v>
      </c>
      <c r="J13482" s="3"/>
      <c r="K13482" s="3"/>
      <c r="L13482" s="3"/>
      <c r="M13482" s="3"/>
      <c r="N13482" s="3"/>
      <c r="O13482" s="3"/>
      <c r="P13482" s="3"/>
      <c r="Q13482" s="8">
        <v>50.608840000000001</v>
      </c>
      <c r="R13482" s="5"/>
    </row>
    <row r="13483" spans="1:18" ht="31.5" x14ac:dyDescent="0.3">
      <c r="A13483" s="7"/>
      <c r="B13483" s="7"/>
      <c r="C13483" s="7"/>
      <c r="D13483" s="7"/>
      <c r="E13483" s="7"/>
      <c r="F13483" s="3" t="s">
        <v>9101</v>
      </c>
      <c r="G13483" s="3">
        <v>4.6510499999999997</v>
      </c>
      <c r="H13483" s="3">
        <v>0</v>
      </c>
      <c r="I13483" s="3">
        <v>0</v>
      </c>
      <c r="J13483" s="3"/>
      <c r="K13483" s="3"/>
      <c r="L13483" s="3"/>
      <c r="M13483" s="3"/>
      <c r="N13483" s="3"/>
      <c r="O13483" s="3"/>
      <c r="P13483" s="3"/>
      <c r="Q13483" s="8">
        <v>4.6510499999999997</v>
      </c>
      <c r="R13483" s="7"/>
    </row>
    <row r="13484" spans="1:18" ht="63" x14ac:dyDescent="0.3">
      <c r="A13484" s="6" t="s">
        <v>5299</v>
      </c>
      <c r="B13484" s="6" t="s">
        <v>13589</v>
      </c>
      <c r="C13484" s="6">
        <v>1.4E-2</v>
      </c>
      <c r="D13484" s="6">
        <v>2022</v>
      </c>
      <c r="E13484" s="6">
        <v>2023</v>
      </c>
      <c r="F13484" s="3" t="s">
        <v>22</v>
      </c>
      <c r="G13484" s="3">
        <v>0</v>
      </c>
      <c r="H13484" s="3">
        <v>75.450289999999995</v>
      </c>
      <c r="I13484" s="3">
        <v>0</v>
      </c>
      <c r="J13484" s="3"/>
      <c r="K13484" s="3"/>
      <c r="L13484" s="3"/>
      <c r="M13484" s="3"/>
      <c r="N13484" s="3"/>
      <c r="O13484" s="3"/>
      <c r="P13484" s="3"/>
      <c r="Q13484" s="8">
        <v>75.450289999999995</v>
      </c>
      <c r="R13484" s="5" t="s">
        <v>25123</v>
      </c>
    </row>
    <row r="13485" spans="1:18" ht="42" x14ac:dyDescent="0.3">
      <c r="A13485" s="5"/>
      <c r="B13485" s="5"/>
      <c r="C13485" s="5"/>
      <c r="D13485" s="5"/>
      <c r="E13485" s="5"/>
      <c r="F13485" s="3" t="s">
        <v>9100</v>
      </c>
      <c r="G13485" s="3">
        <v>0</v>
      </c>
      <c r="H13485" s="3">
        <v>69.324700000000007</v>
      </c>
      <c r="I13485" s="3">
        <v>0</v>
      </c>
      <c r="J13485" s="3"/>
      <c r="K13485" s="3"/>
      <c r="L13485" s="3"/>
      <c r="M13485" s="3"/>
      <c r="N13485" s="3"/>
      <c r="O13485" s="3"/>
      <c r="P13485" s="3"/>
      <c r="Q13485" s="8">
        <v>69.324700000000007</v>
      </c>
      <c r="R13485" s="5"/>
    </row>
    <row r="13486" spans="1:18" ht="31.5" x14ac:dyDescent="0.3">
      <c r="A13486" s="7"/>
      <c r="B13486" s="7"/>
      <c r="C13486" s="7"/>
      <c r="D13486" s="7"/>
      <c r="E13486" s="7"/>
      <c r="F13486" s="3" t="s">
        <v>9101</v>
      </c>
      <c r="G13486" s="3">
        <v>0</v>
      </c>
      <c r="H13486" s="3">
        <v>6.1255899999999999</v>
      </c>
      <c r="I13486" s="3">
        <v>0</v>
      </c>
      <c r="J13486" s="3"/>
      <c r="K13486" s="3"/>
      <c r="L13486" s="3"/>
      <c r="M13486" s="3"/>
      <c r="N13486" s="3"/>
      <c r="O13486" s="3"/>
      <c r="P13486" s="3"/>
      <c r="Q13486" s="8">
        <v>6.1255899999999999</v>
      </c>
      <c r="R13486" s="7"/>
    </row>
    <row r="13487" spans="1:18" ht="63" x14ac:dyDescent="0.3">
      <c r="A13487" s="6" t="s">
        <v>5300</v>
      </c>
      <c r="B13487" s="6" t="s">
        <v>13590</v>
      </c>
      <c r="C13487" s="6">
        <v>1.4E-2</v>
      </c>
      <c r="D13487" s="6">
        <v>2021</v>
      </c>
      <c r="E13487" s="6">
        <v>2022</v>
      </c>
      <c r="F13487" s="3" t="s">
        <v>22</v>
      </c>
      <c r="G13487" s="3">
        <v>69.290030000000002</v>
      </c>
      <c r="H13487" s="3">
        <v>0</v>
      </c>
      <c r="I13487" s="3">
        <v>0</v>
      </c>
      <c r="J13487" s="3"/>
      <c r="K13487" s="3"/>
      <c r="L13487" s="3"/>
      <c r="M13487" s="3"/>
      <c r="N13487" s="3"/>
      <c r="O13487" s="3"/>
      <c r="P13487" s="3"/>
      <c r="Q13487" s="8">
        <v>69.290030000000002</v>
      </c>
      <c r="R13487" s="5" t="s">
        <v>21550</v>
      </c>
    </row>
    <row r="13488" spans="1:18" ht="42" x14ac:dyDescent="0.3">
      <c r="A13488" s="5"/>
      <c r="B13488" s="5"/>
      <c r="C13488" s="5"/>
      <c r="D13488" s="5"/>
      <c r="E13488" s="5"/>
      <c r="F13488" s="3" t="s">
        <v>9100</v>
      </c>
      <c r="G13488" s="3">
        <v>64.638980000000004</v>
      </c>
      <c r="H13488" s="3">
        <v>0</v>
      </c>
      <c r="I13488" s="3">
        <v>0</v>
      </c>
      <c r="J13488" s="3"/>
      <c r="K13488" s="3"/>
      <c r="L13488" s="3"/>
      <c r="M13488" s="3"/>
      <c r="N13488" s="3"/>
      <c r="O13488" s="3"/>
      <c r="P13488" s="3"/>
      <c r="Q13488" s="8">
        <v>64.638980000000004</v>
      </c>
      <c r="R13488" s="5"/>
    </row>
    <row r="13489" spans="1:18" ht="31.5" x14ac:dyDescent="0.3">
      <c r="A13489" s="7"/>
      <c r="B13489" s="7"/>
      <c r="C13489" s="7"/>
      <c r="D13489" s="7"/>
      <c r="E13489" s="7"/>
      <c r="F13489" s="3" t="s">
        <v>9101</v>
      </c>
      <c r="G13489" s="3">
        <v>4.6510499999999997</v>
      </c>
      <c r="H13489" s="3">
        <v>0</v>
      </c>
      <c r="I13489" s="3">
        <v>0</v>
      </c>
      <c r="J13489" s="3"/>
      <c r="K13489" s="3"/>
      <c r="L13489" s="3"/>
      <c r="M13489" s="3"/>
      <c r="N13489" s="3"/>
      <c r="O13489" s="3"/>
      <c r="P13489" s="3"/>
      <c r="Q13489" s="8">
        <v>4.6510499999999997</v>
      </c>
      <c r="R13489" s="7"/>
    </row>
    <row r="13490" spans="1:18" ht="63" x14ac:dyDescent="0.3">
      <c r="A13490" s="6" t="s">
        <v>5301</v>
      </c>
      <c r="B13490" s="6" t="s">
        <v>13591</v>
      </c>
      <c r="C13490" s="6">
        <v>2E-3</v>
      </c>
      <c r="D13490" s="6">
        <v>2022</v>
      </c>
      <c r="E13490" s="6">
        <v>2023</v>
      </c>
      <c r="F13490" s="3" t="s">
        <v>22</v>
      </c>
      <c r="G13490" s="3">
        <v>0</v>
      </c>
      <c r="H13490" s="3">
        <v>56.86835</v>
      </c>
      <c r="I13490" s="3">
        <v>0</v>
      </c>
      <c r="J13490" s="3"/>
      <c r="K13490" s="3"/>
      <c r="L13490" s="3"/>
      <c r="M13490" s="3"/>
      <c r="N13490" s="3"/>
      <c r="O13490" s="3"/>
      <c r="P13490" s="3"/>
      <c r="Q13490" s="8">
        <v>56.86835</v>
      </c>
      <c r="R13490" s="5" t="s">
        <v>25124</v>
      </c>
    </row>
    <row r="13491" spans="1:18" ht="42" x14ac:dyDescent="0.3">
      <c r="A13491" s="5"/>
      <c r="B13491" s="5"/>
      <c r="C13491" s="5"/>
      <c r="D13491" s="5"/>
      <c r="E13491" s="5"/>
      <c r="F13491" s="3" t="s">
        <v>9100</v>
      </c>
      <c r="G13491" s="3">
        <v>0</v>
      </c>
      <c r="H13491" s="3">
        <v>50.742759999999997</v>
      </c>
      <c r="I13491" s="3">
        <v>0</v>
      </c>
      <c r="J13491" s="3"/>
      <c r="K13491" s="3"/>
      <c r="L13491" s="3"/>
      <c r="M13491" s="3"/>
      <c r="N13491" s="3"/>
      <c r="O13491" s="3"/>
      <c r="P13491" s="3"/>
      <c r="Q13491" s="8">
        <v>50.742759999999997</v>
      </c>
      <c r="R13491" s="5"/>
    </row>
    <row r="13492" spans="1:18" ht="31.5" x14ac:dyDescent="0.3">
      <c r="A13492" s="7"/>
      <c r="B13492" s="7"/>
      <c r="C13492" s="7"/>
      <c r="D13492" s="7"/>
      <c r="E13492" s="7"/>
      <c r="F13492" s="3" t="s">
        <v>9101</v>
      </c>
      <c r="G13492" s="3">
        <v>0</v>
      </c>
      <c r="H13492" s="3">
        <v>6.1255899999999999</v>
      </c>
      <c r="I13492" s="3">
        <v>0</v>
      </c>
      <c r="J13492" s="3"/>
      <c r="K13492" s="3"/>
      <c r="L13492" s="3"/>
      <c r="M13492" s="3"/>
      <c r="N13492" s="3"/>
      <c r="O13492" s="3"/>
      <c r="P13492" s="3"/>
      <c r="Q13492" s="8">
        <v>6.1255899999999999</v>
      </c>
      <c r="R13492" s="7"/>
    </row>
    <row r="13493" spans="1:18" ht="63" x14ac:dyDescent="0.3">
      <c r="A13493" s="6" t="s">
        <v>5302</v>
      </c>
      <c r="B13493" s="6" t="s">
        <v>13592</v>
      </c>
      <c r="C13493" s="6">
        <v>2.5000000000000001E-3</v>
      </c>
      <c r="D13493" s="6">
        <v>2021</v>
      </c>
      <c r="E13493" s="6">
        <v>2022</v>
      </c>
      <c r="F13493" s="3" t="s">
        <v>22</v>
      </c>
      <c r="G13493" s="3">
        <v>42.177930000000003</v>
      </c>
      <c r="H13493" s="3">
        <v>0</v>
      </c>
      <c r="I13493" s="3">
        <v>0</v>
      </c>
      <c r="J13493" s="3"/>
      <c r="K13493" s="3"/>
      <c r="L13493" s="3"/>
      <c r="M13493" s="3"/>
      <c r="N13493" s="3"/>
      <c r="O13493" s="3"/>
      <c r="P13493" s="3"/>
      <c r="Q13493" s="8">
        <v>42.177930000000003</v>
      </c>
      <c r="R13493" s="5" t="s">
        <v>25125</v>
      </c>
    </row>
    <row r="13494" spans="1:18" ht="42" x14ac:dyDescent="0.3">
      <c r="A13494" s="5"/>
      <c r="B13494" s="5"/>
      <c r="C13494" s="5"/>
      <c r="D13494" s="5"/>
      <c r="E13494" s="5"/>
      <c r="F13494" s="3" t="s">
        <v>9100</v>
      </c>
      <c r="G13494" s="3">
        <v>37.526879999999998</v>
      </c>
      <c r="H13494" s="3">
        <v>0</v>
      </c>
      <c r="I13494" s="3">
        <v>0</v>
      </c>
      <c r="J13494" s="3"/>
      <c r="K13494" s="3"/>
      <c r="L13494" s="3"/>
      <c r="M13494" s="3"/>
      <c r="N13494" s="3"/>
      <c r="O13494" s="3"/>
      <c r="P13494" s="3"/>
      <c r="Q13494" s="8">
        <v>37.526879999999998</v>
      </c>
      <c r="R13494" s="5"/>
    </row>
    <row r="13495" spans="1:18" ht="31.5" x14ac:dyDescent="0.3">
      <c r="A13495" s="7"/>
      <c r="B13495" s="7"/>
      <c r="C13495" s="7"/>
      <c r="D13495" s="7"/>
      <c r="E13495" s="7"/>
      <c r="F13495" s="3" t="s">
        <v>9101</v>
      </c>
      <c r="G13495" s="3">
        <v>4.6510499999999997</v>
      </c>
      <c r="H13495" s="3">
        <v>0</v>
      </c>
      <c r="I13495" s="3">
        <v>0</v>
      </c>
      <c r="J13495" s="3"/>
      <c r="K13495" s="3"/>
      <c r="L13495" s="3"/>
      <c r="M13495" s="3"/>
      <c r="N13495" s="3"/>
      <c r="O13495" s="3"/>
      <c r="P13495" s="3"/>
      <c r="Q13495" s="8">
        <v>4.6510499999999997</v>
      </c>
      <c r="R13495" s="7"/>
    </row>
    <row r="13496" spans="1:18" ht="63" x14ac:dyDescent="0.3">
      <c r="A13496" s="6" t="s">
        <v>5303</v>
      </c>
      <c r="B13496" s="6" t="s">
        <v>13593</v>
      </c>
      <c r="C13496" s="6">
        <v>0.13200000000000001</v>
      </c>
      <c r="D13496" s="6">
        <v>2021</v>
      </c>
      <c r="E13496" s="6">
        <v>2022</v>
      </c>
      <c r="F13496" s="3" t="s">
        <v>22</v>
      </c>
      <c r="G13496" s="3">
        <v>196.38144</v>
      </c>
      <c r="H13496" s="3">
        <v>0</v>
      </c>
      <c r="I13496" s="3">
        <v>0</v>
      </c>
      <c r="J13496" s="3"/>
      <c r="K13496" s="3"/>
      <c r="L13496" s="3"/>
      <c r="M13496" s="3"/>
      <c r="N13496" s="3"/>
      <c r="O13496" s="3"/>
      <c r="P13496" s="3"/>
      <c r="Q13496" s="8">
        <v>196.38144</v>
      </c>
      <c r="R13496" s="5" t="s">
        <v>25126</v>
      </c>
    </row>
    <row r="13497" spans="1:18" ht="42" x14ac:dyDescent="0.3">
      <c r="A13497" s="5"/>
      <c r="B13497" s="5"/>
      <c r="C13497" s="5"/>
      <c r="D13497" s="5"/>
      <c r="E13497" s="5"/>
      <c r="F13497" s="3" t="s">
        <v>9100</v>
      </c>
      <c r="G13497" s="3">
        <v>191.73039</v>
      </c>
      <c r="H13497" s="3">
        <v>0</v>
      </c>
      <c r="I13497" s="3">
        <v>0</v>
      </c>
      <c r="J13497" s="3"/>
      <c r="K13497" s="3"/>
      <c r="L13497" s="3"/>
      <c r="M13497" s="3"/>
      <c r="N13497" s="3"/>
      <c r="O13497" s="3"/>
      <c r="P13497" s="3"/>
      <c r="Q13497" s="8">
        <v>191.73039</v>
      </c>
      <c r="R13497" s="5"/>
    </row>
    <row r="13498" spans="1:18" ht="31.5" x14ac:dyDescent="0.3">
      <c r="A13498" s="7"/>
      <c r="B13498" s="7"/>
      <c r="C13498" s="7"/>
      <c r="D13498" s="7"/>
      <c r="E13498" s="7"/>
      <c r="F13498" s="3" t="s">
        <v>9101</v>
      </c>
      <c r="G13498" s="3">
        <v>4.6510499999999997</v>
      </c>
      <c r="H13498" s="3">
        <v>0</v>
      </c>
      <c r="I13498" s="3">
        <v>0</v>
      </c>
      <c r="J13498" s="3"/>
      <c r="K13498" s="3"/>
      <c r="L13498" s="3"/>
      <c r="M13498" s="3"/>
      <c r="N13498" s="3"/>
      <c r="O13498" s="3"/>
      <c r="P13498" s="3"/>
      <c r="Q13498" s="8">
        <v>4.6510499999999997</v>
      </c>
      <c r="R13498" s="7"/>
    </row>
    <row r="13499" spans="1:18" ht="63" x14ac:dyDescent="0.3">
      <c r="A13499" s="6" t="s">
        <v>5304</v>
      </c>
      <c r="B13499" s="6" t="s">
        <v>13594</v>
      </c>
      <c r="C13499" s="6">
        <v>3.3000000000000002E-2</v>
      </c>
      <c r="D13499" s="6">
        <v>2021</v>
      </c>
      <c r="E13499" s="6">
        <v>2022</v>
      </c>
      <c r="F13499" s="3" t="s">
        <v>22</v>
      </c>
      <c r="G13499" s="3">
        <v>40.82967</v>
      </c>
      <c r="H13499" s="3">
        <v>0</v>
      </c>
      <c r="I13499" s="3">
        <v>0</v>
      </c>
      <c r="J13499" s="3"/>
      <c r="K13499" s="3"/>
      <c r="L13499" s="3"/>
      <c r="M13499" s="3"/>
      <c r="N13499" s="3"/>
      <c r="O13499" s="3"/>
      <c r="P13499" s="3"/>
      <c r="Q13499" s="8">
        <v>40.82967</v>
      </c>
      <c r="R13499" s="5" t="s">
        <v>25127</v>
      </c>
    </row>
    <row r="13500" spans="1:18" ht="42" x14ac:dyDescent="0.3">
      <c r="A13500" s="5"/>
      <c r="B13500" s="5"/>
      <c r="C13500" s="5"/>
      <c r="D13500" s="5"/>
      <c r="E13500" s="5"/>
      <c r="F13500" s="3" t="s">
        <v>9100</v>
      </c>
      <c r="G13500" s="3">
        <v>36.178620000000002</v>
      </c>
      <c r="H13500" s="3">
        <v>0</v>
      </c>
      <c r="I13500" s="3">
        <v>0</v>
      </c>
      <c r="J13500" s="3"/>
      <c r="K13500" s="3"/>
      <c r="L13500" s="3"/>
      <c r="M13500" s="3"/>
      <c r="N13500" s="3"/>
      <c r="O13500" s="3"/>
      <c r="P13500" s="3"/>
      <c r="Q13500" s="8">
        <v>36.178620000000002</v>
      </c>
      <c r="R13500" s="5"/>
    </row>
    <row r="13501" spans="1:18" ht="31.5" x14ac:dyDescent="0.3">
      <c r="A13501" s="7"/>
      <c r="B13501" s="7"/>
      <c r="C13501" s="7"/>
      <c r="D13501" s="7"/>
      <c r="E13501" s="7"/>
      <c r="F13501" s="3" t="s">
        <v>9101</v>
      </c>
      <c r="G13501" s="3">
        <v>4.6510499999999997</v>
      </c>
      <c r="H13501" s="3">
        <v>0</v>
      </c>
      <c r="I13501" s="3">
        <v>0</v>
      </c>
      <c r="J13501" s="3"/>
      <c r="K13501" s="3"/>
      <c r="L13501" s="3"/>
      <c r="M13501" s="3"/>
      <c r="N13501" s="3"/>
      <c r="O13501" s="3"/>
      <c r="P13501" s="3"/>
      <c r="Q13501" s="8">
        <v>4.6510499999999997</v>
      </c>
      <c r="R13501" s="7"/>
    </row>
    <row r="13502" spans="1:18" ht="63" x14ac:dyDescent="0.3">
      <c r="A13502" s="6" t="s">
        <v>5305</v>
      </c>
      <c r="B13502" s="6" t="s">
        <v>13595</v>
      </c>
      <c r="C13502" s="6">
        <v>5.0000000000000001E-3</v>
      </c>
      <c r="D13502" s="6">
        <v>2022</v>
      </c>
      <c r="E13502" s="6">
        <v>2023</v>
      </c>
      <c r="F13502" s="3" t="s">
        <v>22</v>
      </c>
      <c r="G13502" s="3">
        <v>0</v>
      </c>
      <c r="H13502" s="3">
        <v>87.775760000000005</v>
      </c>
      <c r="I13502" s="3">
        <v>0</v>
      </c>
      <c r="J13502" s="3"/>
      <c r="K13502" s="3"/>
      <c r="L13502" s="3"/>
      <c r="M13502" s="3"/>
      <c r="N13502" s="3"/>
      <c r="O13502" s="3"/>
      <c r="P13502" s="3"/>
      <c r="Q13502" s="8">
        <v>87.775760000000005</v>
      </c>
      <c r="R13502" s="5" t="s">
        <v>25128</v>
      </c>
    </row>
    <row r="13503" spans="1:18" ht="42" x14ac:dyDescent="0.3">
      <c r="A13503" s="5"/>
      <c r="B13503" s="5"/>
      <c r="C13503" s="5"/>
      <c r="D13503" s="5"/>
      <c r="E13503" s="5"/>
      <c r="F13503" s="3" t="s">
        <v>9100</v>
      </c>
      <c r="G13503" s="3">
        <v>0</v>
      </c>
      <c r="H13503" s="3">
        <v>81.650170000000003</v>
      </c>
      <c r="I13503" s="3">
        <v>0</v>
      </c>
      <c r="J13503" s="3"/>
      <c r="K13503" s="3"/>
      <c r="L13503" s="3"/>
      <c r="M13503" s="3"/>
      <c r="N13503" s="3"/>
      <c r="O13503" s="3"/>
      <c r="P13503" s="3"/>
      <c r="Q13503" s="8">
        <v>81.650170000000003</v>
      </c>
      <c r="R13503" s="5"/>
    </row>
    <row r="13504" spans="1:18" ht="31.5" x14ac:dyDescent="0.3">
      <c r="A13504" s="7"/>
      <c r="B13504" s="7"/>
      <c r="C13504" s="7"/>
      <c r="D13504" s="7"/>
      <c r="E13504" s="7"/>
      <c r="F13504" s="3" t="s">
        <v>9101</v>
      </c>
      <c r="G13504" s="3">
        <v>0</v>
      </c>
      <c r="H13504" s="3">
        <v>6.1255899999999999</v>
      </c>
      <c r="I13504" s="3">
        <v>0</v>
      </c>
      <c r="J13504" s="3"/>
      <c r="K13504" s="3"/>
      <c r="L13504" s="3"/>
      <c r="M13504" s="3"/>
      <c r="N13504" s="3"/>
      <c r="O13504" s="3"/>
      <c r="P13504" s="3"/>
      <c r="Q13504" s="8">
        <v>6.1255899999999999</v>
      </c>
      <c r="R13504" s="7"/>
    </row>
    <row r="13505" spans="1:18" ht="63" x14ac:dyDescent="0.3">
      <c r="A13505" s="6" t="s">
        <v>5306</v>
      </c>
      <c r="B13505" s="6" t="s">
        <v>13596</v>
      </c>
      <c r="C13505" s="6">
        <v>0.03</v>
      </c>
      <c r="D13505" s="6">
        <v>2022</v>
      </c>
      <c r="E13505" s="6">
        <v>2023</v>
      </c>
      <c r="F13505" s="3" t="s">
        <v>22</v>
      </c>
      <c r="G13505" s="3">
        <v>0</v>
      </c>
      <c r="H13505" s="3">
        <v>218.84845000000001</v>
      </c>
      <c r="I13505" s="3">
        <v>0</v>
      </c>
      <c r="J13505" s="3"/>
      <c r="K13505" s="3"/>
      <c r="L13505" s="3"/>
      <c r="M13505" s="3"/>
      <c r="N13505" s="3"/>
      <c r="O13505" s="3"/>
      <c r="P13505" s="3"/>
      <c r="Q13505" s="8">
        <v>218.84845000000001</v>
      </c>
      <c r="R13505" s="5" t="s">
        <v>25129</v>
      </c>
    </row>
    <row r="13506" spans="1:18" ht="42" x14ac:dyDescent="0.3">
      <c r="A13506" s="5"/>
      <c r="B13506" s="5"/>
      <c r="C13506" s="5"/>
      <c r="D13506" s="5"/>
      <c r="E13506" s="5"/>
      <c r="F13506" s="3" t="s">
        <v>9100</v>
      </c>
      <c r="G13506" s="3">
        <v>0</v>
      </c>
      <c r="H13506" s="3">
        <v>212.72286</v>
      </c>
      <c r="I13506" s="3">
        <v>0</v>
      </c>
      <c r="J13506" s="3"/>
      <c r="K13506" s="3"/>
      <c r="L13506" s="3"/>
      <c r="M13506" s="3"/>
      <c r="N13506" s="3"/>
      <c r="O13506" s="3"/>
      <c r="P13506" s="3"/>
      <c r="Q13506" s="8">
        <v>212.72286</v>
      </c>
      <c r="R13506" s="5"/>
    </row>
    <row r="13507" spans="1:18" ht="31.5" x14ac:dyDescent="0.3">
      <c r="A13507" s="7"/>
      <c r="B13507" s="7"/>
      <c r="C13507" s="7"/>
      <c r="D13507" s="7"/>
      <c r="E13507" s="7"/>
      <c r="F13507" s="3" t="s">
        <v>9101</v>
      </c>
      <c r="G13507" s="3">
        <v>0</v>
      </c>
      <c r="H13507" s="3">
        <v>6.1255899999999999</v>
      </c>
      <c r="I13507" s="3">
        <v>0</v>
      </c>
      <c r="J13507" s="3"/>
      <c r="K13507" s="3"/>
      <c r="L13507" s="3"/>
      <c r="M13507" s="3"/>
      <c r="N13507" s="3"/>
      <c r="O13507" s="3"/>
      <c r="P13507" s="3"/>
      <c r="Q13507" s="8">
        <v>6.1255899999999999</v>
      </c>
      <c r="R13507" s="7"/>
    </row>
    <row r="13508" spans="1:18" ht="63" x14ac:dyDescent="0.3">
      <c r="A13508" s="6" t="s">
        <v>5307</v>
      </c>
      <c r="B13508" s="6" t="s">
        <v>13597</v>
      </c>
      <c r="C13508" s="6">
        <v>0.03</v>
      </c>
      <c r="D13508" s="6">
        <v>2022</v>
      </c>
      <c r="E13508" s="6">
        <v>2023</v>
      </c>
      <c r="F13508" s="3" t="s">
        <v>22</v>
      </c>
      <c r="G13508" s="3">
        <v>0</v>
      </c>
      <c r="H13508" s="3">
        <v>105.42398</v>
      </c>
      <c r="I13508" s="3">
        <v>0</v>
      </c>
      <c r="J13508" s="3"/>
      <c r="K13508" s="3"/>
      <c r="L13508" s="3"/>
      <c r="M13508" s="3"/>
      <c r="N13508" s="3"/>
      <c r="O13508" s="3"/>
      <c r="P13508" s="3"/>
      <c r="Q13508" s="8">
        <v>105.42398</v>
      </c>
      <c r="R13508" s="5" t="s">
        <v>25130</v>
      </c>
    </row>
    <row r="13509" spans="1:18" ht="42" x14ac:dyDescent="0.3">
      <c r="A13509" s="5"/>
      <c r="B13509" s="5"/>
      <c r="C13509" s="5"/>
      <c r="D13509" s="5"/>
      <c r="E13509" s="5"/>
      <c r="F13509" s="3" t="s">
        <v>9100</v>
      </c>
      <c r="G13509" s="3">
        <v>0</v>
      </c>
      <c r="H13509" s="3">
        <v>99.298389999999998</v>
      </c>
      <c r="I13509" s="3">
        <v>0</v>
      </c>
      <c r="J13509" s="3"/>
      <c r="K13509" s="3"/>
      <c r="L13509" s="3"/>
      <c r="M13509" s="3"/>
      <c r="N13509" s="3"/>
      <c r="O13509" s="3"/>
      <c r="P13509" s="3"/>
      <c r="Q13509" s="8">
        <v>99.298389999999998</v>
      </c>
      <c r="R13509" s="5"/>
    </row>
    <row r="13510" spans="1:18" ht="31.5" x14ac:dyDescent="0.3">
      <c r="A13510" s="7"/>
      <c r="B13510" s="7"/>
      <c r="C13510" s="7"/>
      <c r="D13510" s="7"/>
      <c r="E13510" s="7"/>
      <c r="F13510" s="3" t="s">
        <v>9101</v>
      </c>
      <c r="G13510" s="3">
        <v>0</v>
      </c>
      <c r="H13510" s="3">
        <v>6.1255899999999999</v>
      </c>
      <c r="I13510" s="3">
        <v>0</v>
      </c>
      <c r="J13510" s="3"/>
      <c r="K13510" s="3"/>
      <c r="L13510" s="3"/>
      <c r="M13510" s="3"/>
      <c r="N13510" s="3"/>
      <c r="O13510" s="3"/>
      <c r="P13510" s="3"/>
      <c r="Q13510" s="8">
        <v>6.1255899999999999</v>
      </c>
      <c r="R13510" s="7"/>
    </row>
    <row r="13511" spans="1:18" ht="63" x14ac:dyDescent="0.3">
      <c r="A13511" s="6" t="s">
        <v>5308</v>
      </c>
      <c r="B13511" s="6" t="s">
        <v>13598</v>
      </c>
      <c r="C13511" s="6">
        <v>8.2000000000000003E-2</v>
      </c>
      <c r="D13511" s="6">
        <v>2021</v>
      </c>
      <c r="E13511" s="6">
        <v>2022</v>
      </c>
      <c r="F13511" s="3" t="s">
        <v>22</v>
      </c>
      <c r="G13511" s="3">
        <v>98.959490000000002</v>
      </c>
      <c r="H13511" s="3">
        <v>0</v>
      </c>
      <c r="I13511" s="3">
        <v>0</v>
      </c>
      <c r="J13511" s="3"/>
      <c r="K13511" s="3"/>
      <c r="L13511" s="3"/>
      <c r="M13511" s="3"/>
      <c r="N13511" s="3"/>
      <c r="O13511" s="3"/>
      <c r="P13511" s="3"/>
      <c r="Q13511" s="8">
        <v>98.959490000000002</v>
      </c>
      <c r="R13511" s="5" t="s">
        <v>25131</v>
      </c>
    </row>
    <row r="13512" spans="1:18" ht="42" x14ac:dyDescent="0.3">
      <c r="A13512" s="5"/>
      <c r="B13512" s="5"/>
      <c r="C13512" s="5"/>
      <c r="D13512" s="5"/>
      <c r="E13512" s="5"/>
      <c r="F13512" s="3" t="s">
        <v>9100</v>
      </c>
      <c r="G13512" s="3">
        <v>94.308440000000004</v>
      </c>
      <c r="H13512" s="3">
        <v>0</v>
      </c>
      <c r="I13512" s="3">
        <v>0</v>
      </c>
      <c r="J13512" s="3"/>
      <c r="K13512" s="3"/>
      <c r="L13512" s="3"/>
      <c r="M13512" s="3"/>
      <c r="N13512" s="3"/>
      <c r="O13512" s="3"/>
      <c r="P13512" s="3"/>
      <c r="Q13512" s="8">
        <v>94.308440000000004</v>
      </c>
      <c r="R13512" s="5"/>
    </row>
    <row r="13513" spans="1:18" ht="31.5" x14ac:dyDescent="0.3">
      <c r="A13513" s="7"/>
      <c r="B13513" s="7"/>
      <c r="C13513" s="7"/>
      <c r="D13513" s="7"/>
      <c r="E13513" s="7"/>
      <c r="F13513" s="3" t="s">
        <v>9101</v>
      </c>
      <c r="G13513" s="3">
        <v>4.6510499999999997</v>
      </c>
      <c r="H13513" s="3">
        <v>0</v>
      </c>
      <c r="I13513" s="3">
        <v>0</v>
      </c>
      <c r="J13513" s="3"/>
      <c r="K13513" s="3"/>
      <c r="L13513" s="3"/>
      <c r="M13513" s="3"/>
      <c r="N13513" s="3"/>
      <c r="O13513" s="3"/>
      <c r="P13513" s="3"/>
      <c r="Q13513" s="8">
        <v>4.6510499999999997</v>
      </c>
      <c r="R13513" s="7"/>
    </row>
    <row r="13514" spans="1:18" ht="63" x14ac:dyDescent="0.3">
      <c r="A13514" s="6" t="s">
        <v>5309</v>
      </c>
      <c r="B13514" s="6" t="s">
        <v>13599</v>
      </c>
      <c r="C13514" s="6">
        <v>0.03</v>
      </c>
      <c r="D13514" s="6">
        <v>2022</v>
      </c>
      <c r="E13514" s="6">
        <v>2023</v>
      </c>
      <c r="F13514" s="3" t="s">
        <v>22</v>
      </c>
      <c r="G13514" s="3">
        <v>0</v>
      </c>
      <c r="H13514" s="3">
        <v>49.194899999999997</v>
      </c>
      <c r="I13514" s="3">
        <v>0</v>
      </c>
      <c r="J13514" s="3"/>
      <c r="K13514" s="3"/>
      <c r="L13514" s="3"/>
      <c r="M13514" s="3"/>
      <c r="N13514" s="3"/>
      <c r="O13514" s="3"/>
      <c r="P13514" s="3"/>
      <c r="Q13514" s="8">
        <v>49.194899999999997</v>
      </c>
      <c r="R13514" s="5" t="s">
        <v>25132</v>
      </c>
    </row>
    <row r="13515" spans="1:18" ht="42" x14ac:dyDescent="0.3">
      <c r="A13515" s="5"/>
      <c r="B13515" s="5"/>
      <c r="C13515" s="5"/>
      <c r="D13515" s="5"/>
      <c r="E13515" s="5"/>
      <c r="F13515" s="3" t="s">
        <v>9100</v>
      </c>
      <c r="G13515" s="3">
        <v>0</v>
      </c>
      <c r="H13515" s="3">
        <v>43.069310000000002</v>
      </c>
      <c r="I13515" s="3">
        <v>0</v>
      </c>
      <c r="J13515" s="3"/>
      <c r="K13515" s="3"/>
      <c r="L13515" s="3"/>
      <c r="M13515" s="3"/>
      <c r="N13515" s="3"/>
      <c r="O13515" s="3"/>
      <c r="P13515" s="3"/>
      <c r="Q13515" s="8">
        <v>43.069310000000002</v>
      </c>
      <c r="R13515" s="5"/>
    </row>
    <row r="13516" spans="1:18" ht="31.5" x14ac:dyDescent="0.3">
      <c r="A13516" s="7"/>
      <c r="B13516" s="7"/>
      <c r="C13516" s="7"/>
      <c r="D13516" s="7"/>
      <c r="E13516" s="7"/>
      <c r="F13516" s="3" t="s">
        <v>9101</v>
      </c>
      <c r="G13516" s="3">
        <v>0</v>
      </c>
      <c r="H13516" s="3">
        <v>6.1255899999999999</v>
      </c>
      <c r="I13516" s="3">
        <v>0</v>
      </c>
      <c r="J13516" s="3"/>
      <c r="K13516" s="3"/>
      <c r="L13516" s="3"/>
      <c r="M13516" s="3"/>
      <c r="N13516" s="3"/>
      <c r="O13516" s="3"/>
      <c r="P13516" s="3"/>
      <c r="Q13516" s="8">
        <v>6.1255899999999999</v>
      </c>
      <c r="R13516" s="7"/>
    </row>
    <row r="13517" spans="1:18" ht="63" x14ac:dyDescent="0.3">
      <c r="A13517" s="6" t="s">
        <v>5310</v>
      </c>
      <c r="B13517" s="6" t="s">
        <v>13600</v>
      </c>
      <c r="C13517" s="6">
        <v>7.0000000000000001E-3</v>
      </c>
      <c r="D13517" s="6">
        <v>2021</v>
      </c>
      <c r="E13517" s="6">
        <v>2022</v>
      </c>
      <c r="F13517" s="3" t="s">
        <v>22</v>
      </c>
      <c r="G13517" s="3">
        <v>46.38588</v>
      </c>
      <c r="H13517" s="3">
        <v>0</v>
      </c>
      <c r="I13517" s="3">
        <v>0</v>
      </c>
      <c r="J13517" s="3"/>
      <c r="K13517" s="3"/>
      <c r="L13517" s="3"/>
      <c r="M13517" s="3"/>
      <c r="N13517" s="3"/>
      <c r="O13517" s="3"/>
      <c r="P13517" s="3"/>
      <c r="Q13517" s="8">
        <v>46.38588</v>
      </c>
      <c r="R13517" s="5" t="s">
        <v>25133</v>
      </c>
    </row>
    <row r="13518" spans="1:18" ht="42" x14ac:dyDescent="0.3">
      <c r="A13518" s="5"/>
      <c r="B13518" s="5"/>
      <c r="C13518" s="5"/>
      <c r="D13518" s="5"/>
      <c r="E13518" s="5"/>
      <c r="F13518" s="3" t="s">
        <v>9100</v>
      </c>
      <c r="G13518" s="3">
        <v>41.734830000000002</v>
      </c>
      <c r="H13518" s="3">
        <v>0</v>
      </c>
      <c r="I13518" s="3">
        <v>0</v>
      </c>
      <c r="J13518" s="3"/>
      <c r="K13518" s="3"/>
      <c r="L13518" s="3"/>
      <c r="M13518" s="3"/>
      <c r="N13518" s="3"/>
      <c r="O13518" s="3"/>
      <c r="P13518" s="3"/>
      <c r="Q13518" s="8">
        <v>41.734830000000002</v>
      </c>
      <c r="R13518" s="5"/>
    </row>
    <row r="13519" spans="1:18" ht="31.5" x14ac:dyDescent="0.3">
      <c r="A13519" s="7"/>
      <c r="B13519" s="7"/>
      <c r="C13519" s="7"/>
      <c r="D13519" s="7"/>
      <c r="E13519" s="7"/>
      <c r="F13519" s="3" t="s">
        <v>9101</v>
      </c>
      <c r="G13519" s="3">
        <v>4.6510499999999997</v>
      </c>
      <c r="H13519" s="3">
        <v>0</v>
      </c>
      <c r="I13519" s="3">
        <v>0</v>
      </c>
      <c r="J13519" s="3"/>
      <c r="K13519" s="3"/>
      <c r="L13519" s="3"/>
      <c r="M13519" s="3"/>
      <c r="N13519" s="3"/>
      <c r="O13519" s="3"/>
      <c r="P13519" s="3"/>
      <c r="Q13519" s="8">
        <v>4.6510499999999997</v>
      </c>
      <c r="R13519" s="7"/>
    </row>
    <row r="13520" spans="1:18" ht="63" x14ac:dyDescent="0.3">
      <c r="A13520" s="6" t="s">
        <v>5311</v>
      </c>
      <c r="B13520" s="6" t="s">
        <v>13601</v>
      </c>
      <c r="C13520" s="6">
        <v>2.1999999999999999E-2</v>
      </c>
      <c r="D13520" s="6">
        <v>2021</v>
      </c>
      <c r="E13520" s="6">
        <v>2022</v>
      </c>
      <c r="F13520" s="3" t="s">
        <v>22</v>
      </c>
      <c r="G13520" s="3">
        <v>59.515369999999997</v>
      </c>
      <c r="H13520" s="3">
        <v>0</v>
      </c>
      <c r="I13520" s="3">
        <v>0</v>
      </c>
      <c r="J13520" s="3"/>
      <c r="K13520" s="3"/>
      <c r="L13520" s="3"/>
      <c r="M13520" s="3"/>
      <c r="N13520" s="3"/>
      <c r="O13520" s="3"/>
      <c r="P13520" s="3"/>
      <c r="Q13520" s="8">
        <v>59.515369999999997</v>
      </c>
      <c r="R13520" s="5" t="s">
        <v>21551</v>
      </c>
    </row>
    <row r="13521" spans="1:18" ht="42" x14ac:dyDescent="0.3">
      <c r="A13521" s="5"/>
      <c r="B13521" s="5"/>
      <c r="C13521" s="5"/>
      <c r="D13521" s="5"/>
      <c r="E13521" s="5"/>
      <c r="F13521" s="3" t="s">
        <v>9100</v>
      </c>
      <c r="G13521" s="3">
        <v>54.864319999999999</v>
      </c>
      <c r="H13521" s="3">
        <v>0</v>
      </c>
      <c r="I13521" s="3">
        <v>0</v>
      </c>
      <c r="J13521" s="3"/>
      <c r="K13521" s="3"/>
      <c r="L13521" s="3"/>
      <c r="M13521" s="3"/>
      <c r="N13521" s="3"/>
      <c r="O13521" s="3"/>
      <c r="P13521" s="3"/>
      <c r="Q13521" s="8">
        <v>54.864319999999999</v>
      </c>
      <c r="R13521" s="5"/>
    </row>
    <row r="13522" spans="1:18" ht="31.5" x14ac:dyDescent="0.3">
      <c r="A13522" s="7"/>
      <c r="B13522" s="7"/>
      <c r="C13522" s="7"/>
      <c r="D13522" s="7"/>
      <c r="E13522" s="7"/>
      <c r="F13522" s="3" t="s">
        <v>9101</v>
      </c>
      <c r="G13522" s="3">
        <v>4.6510499999999997</v>
      </c>
      <c r="H13522" s="3">
        <v>0</v>
      </c>
      <c r="I13522" s="3">
        <v>0</v>
      </c>
      <c r="J13522" s="3"/>
      <c r="K13522" s="3"/>
      <c r="L13522" s="3"/>
      <c r="M13522" s="3"/>
      <c r="N13522" s="3"/>
      <c r="O13522" s="3"/>
      <c r="P13522" s="3"/>
      <c r="Q13522" s="8">
        <v>4.6510499999999997</v>
      </c>
      <c r="R13522" s="7"/>
    </row>
    <row r="13523" spans="1:18" ht="63" x14ac:dyDescent="0.3">
      <c r="A13523" s="6" t="s">
        <v>5312</v>
      </c>
      <c r="B13523" s="6" t="s">
        <v>13602</v>
      </c>
      <c r="C13523" s="6">
        <v>4.0000000000000001E-3</v>
      </c>
      <c r="D13523" s="6">
        <v>2021</v>
      </c>
      <c r="E13523" s="6">
        <v>2022</v>
      </c>
      <c r="F13523" s="3" t="s">
        <v>22</v>
      </c>
      <c r="G13523" s="3">
        <v>46.608199999999997</v>
      </c>
      <c r="H13523" s="3">
        <v>0</v>
      </c>
      <c r="I13523" s="3">
        <v>0</v>
      </c>
      <c r="J13523" s="3"/>
      <c r="K13523" s="3"/>
      <c r="L13523" s="3"/>
      <c r="M13523" s="3"/>
      <c r="N13523" s="3"/>
      <c r="O13523" s="3"/>
      <c r="P13523" s="3"/>
      <c r="Q13523" s="8">
        <v>46.608199999999997</v>
      </c>
      <c r="R13523" s="5" t="s">
        <v>25134</v>
      </c>
    </row>
    <row r="13524" spans="1:18" ht="42" x14ac:dyDescent="0.3">
      <c r="A13524" s="5"/>
      <c r="B13524" s="5"/>
      <c r="C13524" s="5"/>
      <c r="D13524" s="5"/>
      <c r="E13524" s="5"/>
      <c r="F13524" s="3" t="s">
        <v>9100</v>
      </c>
      <c r="G13524" s="3">
        <v>41.957149999999999</v>
      </c>
      <c r="H13524" s="3">
        <v>0</v>
      </c>
      <c r="I13524" s="3">
        <v>0</v>
      </c>
      <c r="J13524" s="3"/>
      <c r="K13524" s="3"/>
      <c r="L13524" s="3"/>
      <c r="M13524" s="3"/>
      <c r="N13524" s="3"/>
      <c r="O13524" s="3"/>
      <c r="P13524" s="3"/>
      <c r="Q13524" s="8">
        <v>41.957149999999999</v>
      </c>
      <c r="R13524" s="5"/>
    </row>
    <row r="13525" spans="1:18" ht="31.5" x14ac:dyDescent="0.3">
      <c r="A13525" s="7"/>
      <c r="B13525" s="7"/>
      <c r="C13525" s="7"/>
      <c r="D13525" s="7"/>
      <c r="E13525" s="7"/>
      <c r="F13525" s="3" t="s">
        <v>9101</v>
      </c>
      <c r="G13525" s="3">
        <v>4.6510499999999997</v>
      </c>
      <c r="H13525" s="3">
        <v>0</v>
      </c>
      <c r="I13525" s="3">
        <v>0</v>
      </c>
      <c r="J13525" s="3"/>
      <c r="K13525" s="3"/>
      <c r="L13525" s="3"/>
      <c r="M13525" s="3"/>
      <c r="N13525" s="3"/>
      <c r="O13525" s="3"/>
      <c r="P13525" s="3"/>
      <c r="Q13525" s="8">
        <v>4.6510499999999997</v>
      </c>
      <c r="R13525" s="7"/>
    </row>
    <row r="13526" spans="1:18" ht="94.5" x14ac:dyDescent="0.3">
      <c r="A13526" s="6" t="s">
        <v>5313</v>
      </c>
      <c r="B13526" s="6" t="s">
        <v>13603</v>
      </c>
      <c r="C13526" s="6">
        <v>1.2E-2</v>
      </c>
      <c r="D13526" s="6">
        <v>2021</v>
      </c>
      <c r="E13526" s="6">
        <v>2022</v>
      </c>
      <c r="F13526" s="3" t="s">
        <v>22</v>
      </c>
      <c r="G13526" s="3">
        <v>53.327170000000002</v>
      </c>
      <c r="H13526" s="3">
        <v>0</v>
      </c>
      <c r="I13526" s="3">
        <v>0</v>
      </c>
      <c r="J13526" s="3"/>
      <c r="K13526" s="3"/>
      <c r="L13526" s="3"/>
      <c r="M13526" s="3"/>
      <c r="N13526" s="3"/>
      <c r="O13526" s="3"/>
      <c r="P13526" s="3"/>
      <c r="Q13526" s="8">
        <v>53.327170000000002</v>
      </c>
      <c r="R13526" s="5" t="s">
        <v>21552</v>
      </c>
    </row>
    <row r="13527" spans="1:18" ht="42" x14ac:dyDescent="0.3">
      <c r="A13527" s="5"/>
      <c r="B13527" s="5"/>
      <c r="C13527" s="5"/>
      <c r="D13527" s="5"/>
      <c r="E13527" s="5"/>
      <c r="F13527" s="3" t="s">
        <v>9100</v>
      </c>
      <c r="G13527" s="3">
        <v>48.676119999999997</v>
      </c>
      <c r="H13527" s="3">
        <v>0</v>
      </c>
      <c r="I13527" s="3">
        <v>0</v>
      </c>
      <c r="J13527" s="3"/>
      <c r="K13527" s="3"/>
      <c r="L13527" s="3"/>
      <c r="M13527" s="3"/>
      <c r="N13527" s="3"/>
      <c r="O13527" s="3"/>
      <c r="P13527" s="3"/>
      <c r="Q13527" s="8">
        <v>48.676119999999997</v>
      </c>
      <c r="R13527" s="5"/>
    </row>
    <row r="13528" spans="1:18" ht="31.5" x14ac:dyDescent="0.3">
      <c r="A13528" s="7"/>
      <c r="B13528" s="7"/>
      <c r="C13528" s="7"/>
      <c r="D13528" s="7"/>
      <c r="E13528" s="7"/>
      <c r="F13528" s="3" t="s">
        <v>9101</v>
      </c>
      <c r="G13528" s="3">
        <v>4.6510499999999997</v>
      </c>
      <c r="H13528" s="3">
        <v>0</v>
      </c>
      <c r="I13528" s="3">
        <v>0</v>
      </c>
      <c r="J13528" s="3"/>
      <c r="K13528" s="3"/>
      <c r="L13528" s="3"/>
      <c r="M13528" s="3"/>
      <c r="N13528" s="3"/>
      <c r="O13528" s="3"/>
      <c r="P13528" s="3"/>
      <c r="Q13528" s="8">
        <v>4.6510499999999997</v>
      </c>
      <c r="R13528" s="7"/>
    </row>
    <row r="13529" spans="1:18" ht="73.5" x14ac:dyDescent="0.3">
      <c r="A13529" s="6" t="s">
        <v>5314</v>
      </c>
      <c r="B13529" s="6" t="s">
        <v>13604</v>
      </c>
      <c r="C13529" s="6">
        <v>0.67534000000000005</v>
      </c>
      <c r="D13529" s="6">
        <v>2022</v>
      </c>
      <c r="E13529" s="6">
        <v>2023</v>
      </c>
      <c r="F13529" s="3" t="s">
        <v>22</v>
      </c>
      <c r="G13529" s="3">
        <v>0</v>
      </c>
      <c r="H13529" s="3">
        <v>5396.4714100000001</v>
      </c>
      <c r="I13529" s="3">
        <v>0</v>
      </c>
      <c r="J13529" s="3"/>
      <c r="K13529" s="3"/>
      <c r="L13529" s="3"/>
      <c r="M13529" s="3"/>
      <c r="N13529" s="3"/>
      <c r="O13529" s="3"/>
      <c r="P13529" s="3"/>
      <c r="Q13529" s="8">
        <v>5396.4714100000001</v>
      </c>
      <c r="R13529" s="5" t="s">
        <v>25135</v>
      </c>
    </row>
    <row r="13530" spans="1:18" ht="42" x14ac:dyDescent="0.3">
      <c r="A13530" s="5"/>
      <c r="B13530" s="5"/>
      <c r="C13530" s="5"/>
      <c r="D13530" s="5"/>
      <c r="E13530" s="5"/>
      <c r="F13530" s="3" t="s">
        <v>9100</v>
      </c>
      <c r="G13530" s="3">
        <v>0</v>
      </c>
      <c r="H13530" s="3">
        <v>5359.7178700000004</v>
      </c>
      <c r="I13530" s="3">
        <v>0</v>
      </c>
      <c r="J13530" s="3"/>
      <c r="K13530" s="3"/>
      <c r="L13530" s="3"/>
      <c r="M13530" s="3"/>
      <c r="N13530" s="3"/>
      <c r="O13530" s="3"/>
      <c r="P13530" s="3"/>
      <c r="Q13530" s="8">
        <v>5359.7178700000004</v>
      </c>
      <c r="R13530" s="5"/>
    </row>
    <row r="13531" spans="1:18" ht="31.5" x14ac:dyDescent="0.3">
      <c r="A13531" s="7"/>
      <c r="B13531" s="7"/>
      <c r="C13531" s="7"/>
      <c r="D13531" s="7"/>
      <c r="E13531" s="7"/>
      <c r="F13531" s="3" t="s">
        <v>9101</v>
      </c>
      <c r="G13531" s="3">
        <v>0</v>
      </c>
      <c r="H13531" s="3">
        <v>36.753540000000001</v>
      </c>
      <c r="I13531" s="3">
        <v>0</v>
      </c>
      <c r="J13531" s="3"/>
      <c r="K13531" s="3"/>
      <c r="L13531" s="3"/>
      <c r="M13531" s="3"/>
      <c r="N13531" s="3"/>
      <c r="O13531" s="3"/>
      <c r="P13531" s="3"/>
      <c r="Q13531" s="8">
        <v>36.753540000000001</v>
      </c>
      <c r="R13531" s="7"/>
    </row>
    <row r="13532" spans="1:18" ht="94.5" x14ac:dyDescent="0.3">
      <c r="A13532" s="6" t="s">
        <v>5315</v>
      </c>
      <c r="B13532" s="6" t="s">
        <v>13605</v>
      </c>
      <c r="C13532" s="6">
        <v>1.15E-2</v>
      </c>
      <c r="D13532" s="6">
        <v>2021</v>
      </c>
      <c r="E13532" s="6">
        <v>2022</v>
      </c>
      <c r="F13532" s="3" t="s">
        <v>22</v>
      </c>
      <c r="G13532" s="3">
        <v>63.343249999999998</v>
      </c>
      <c r="H13532" s="3">
        <v>0</v>
      </c>
      <c r="I13532" s="3">
        <v>0</v>
      </c>
      <c r="J13532" s="3"/>
      <c r="K13532" s="3"/>
      <c r="L13532" s="3"/>
      <c r="M13532" s="3"/>
      <c r="N13532" s="3"/>
      <c r="O13532" s="3"/>
      <c r="P13532" s="3"/>
      <c r="Q13532" s="8">
        <v>63.343249999999998</v>
      </c>
      <c r="R13532" s="5" t="s">
        <v>21553</v>
      </c>
    </row>
    <row r="13533" spans="1:18" ht="42" x14ac:dyDescent="0.3">
      <c r="A13533" s="5"/>
      <c r="B13533" s="5"/>
      <c r="C13533" s="5"/>
      <c r="D13533" s="5"/>
      <c r="E13533" s="5"/>
      <c r="F13533" s="3" t="s">
        <v>9100</v>
      </c>
      <c r="G13533" s="3">
        <v>58.6922</v>
      </c>
      <c r="H13533" s="3">
        <v>0</v>
      </c>
      <c r="I13533" s="3">
        <v>0</v>
      </c>
      <c r="J13533" s="3"/>
      <c r="K13533" s="3"/>
      <c r="L13533" s="3"/>
      <c r="M13533" s="3"/>
      <c r="N13533" s="3"/>
      <c r="O13533" s="3"/>
      <c r="P13533" s="3"/>
      <c r="Q13533" s="8">
        <v>58.6922</v>
      </c>
      <c r="R13533" s="5"/>
    </row>
    <row r="13534" spans="1:18" ht="31.5" x14ac:dyDescent="0.3">
      <c r="A13534" s="7"/>
      <c r="B13534" s="7"/>
      <c r="C13534" s="7"/>
      <c r="D13534" s="7"/>
      <c r="E13534" s="7"/>
      <c r="F13534" s="3" t="s">
        <v>9101</v>
      </c>
      <c r="G13534" s="3">
        <v>4.6510499999999997</v>
      </c>
      <c r="H13534" s="3">
        <v>0</v>
      </c>
      <c r="I13534" s="3">
        <v>0</v>
      </c>
      <c r="J13534" s="3"/>
      <c r="K13534" s="3"/>
      <c r="L13534" s="3"/>
      <c r="M13534" s="3"/>
      <c r="N13534" s="3"/>
      <c r="O13534" s="3"/>
      <c r="P13534" s="3"/>
      <c r="Q13534" s="8">
        <v>4.6510499999999997</v>
      </c>
      <c r="R13534" s="7"/>
    </row>
    <row r="13535" spans="1:18" ht="63" x14ac:dyDescent="0.3">
      <c r="A13535" s="6" t="s">
        <v>5316</v>
      </c>
      <c r="B13535" s="6" t="s">
        <v>13606</v>
      </c>
      <c r="C13535" s="6">
        <v>5.0000000000000001E-3</v>
      </c>
      <c r="D13535" s="6">
        <v>2021</v>
      </c>
      <c r="E13535" s="6">
        <v>2022</v>
      </c>
      <c r="F13535" s="3" t="s">
        <v>22</v>
      </c>
      <c r="G13535" s="3">
        <v>46.33896</v>
      </c>
      <c r="H13535" s="3">
        <v>0</v>
      </c>
      <c r="I13535" s="3">
        <v>0</v>
      </c>
      <c r="J13535" s="3"/>
      <c r="K13535" s="3"/>
      <c r="L13535" s="3"/>
      <c r="M13535" s="3"/>
      <c r="N13535" s="3"/>
      <c r="O13535" s="3"/>
      <c r="P13535" s="3"/>
      <c r="Q13535" s="8">
        <v>46.33896</v>
      </c>
      <c r="R13535" s="5" t="s">
        <v>21554</v>
      </c>
    </row>
    <row r="13536" spans="1:18" ht="42" x14ac:dyDescent="0.3">
      <c r="A13536" s="5"/>
      <c r="B13536" s="5"/>
      <c r="C13536" s="5"/>
      <c r="D13536" s="5"/>
      <c r="E13536" s="5"/>
      <c r="F13536" s="3" t="s">
        <v>9100</v>
      </c>
      <c r="G13536" s="3">
        <v>41.687910000000002</v>
      </c>
      <c r="H13536" s="3">
        <v>0</v>
      </c>
      <c r="I13536" s="3">
        <v>0</v>
      </c>
      <c r="J13536" s="3"/>
      <c r="K13536" s="3"/>
      <c r="L13536" s="3"/>
      <c r="M13536" s="3"/>
      <c r="N13536" s="3"/>
      <c r="O13536" s="3"/>
      <c r="P13536" s="3"/>
      <c r="Q13536" s="8">
        <v>41.687910000000002</v>
      </c>
      <c r="R13536" s="5"/>
    </row>
    <row r="13537" spans="1:18" ht="31.5" x14ac:dyDescent="0.3">
      <c r="A13537" s="7"/>
      <c r="B13537" s="7"/>
      <c r="C13537" s="7"/>
      <c r="D13537" s="7"/>
      <c r="E13537" s="7"/>
      <c r="F13537" s="3" t="s">
        <v>9101</v>
      </c>
      <c r="G13537" s="3">
        <v>4.6510499999999997</v>
      </c>
      <c r="H13537" s="3">
        <v>0</v>
      </c>
      <c r="I13537" s="3">
        <v>0</v>
      </c>
      <c r="J13537" s="3"/>
      <c r="K13537" s="3"/>
      <c r="L13537" s="3"/>
      <c r="M13537" s="3"/>
      <c r="N13537" s="3"/>
      <c r="O13537" s="3"/>
      <c r="P13537" s="3"/>
      <c r="Q13537" s="8">
        <v>4.6510499999999997</v>
      </c>
      <c r="R13537" s="7"/>
    </row>
    <row r="13538" spans="1:18" ht="84" x14ac:dyDescent="0.3">
      <c r="A13538" s="6" t="s">
        <v>5317</v>
      </c>
      <c r="B13538" s="6" t="s">
        <v>13607</v>
      </c>
      <c r="C13538" s="6">
        <v>4.4999999999999997E-3</v>
      </c>
      <c r="D13538" s="6">
        <v>2021</v>
      </c>
      <c r="E13538" s="6">
        <v>2022</v>
      </c>
      <c r="F13538" s="3" t="s">
        <v>22</v>
      </c>
      <c r="G13538" s="3">
        <v>43.279769999999999</v>
      </c>
      <c r="H13538" s="3">
        <v>0</v>
      </c>
      <c r="I13538" s="3">
        <v>0</v>
      </c>
      <c r="J13538" s="3"/>
      <c r="K13538" s="3"/>
      <c r="L13538" s="3"/>
      <c r="M13538" s="3"/>
      <c r="N13538" s="3"/>
      <c r="O13538" s="3"/>
      <c r="P13538" s="3"/>
      <c r="Q13538" s="8">
        <v>43.279769999999999</v>
      </c>
      <c r="R13538" s="5" t="s">
        <v>21555</v>
      </c>
    </row>
    <row r="13539" spans="1:18" ht="42" x14ac:dyDescent="0.3">
      <c r="A13539" s="5"/>
      <c r="B13539" s="5"/>
      <c r="C13539" s="5"/>
      <c r="D13539" s="5"/>
      <c r="E13539" s="5"/>
      <c r="F13539" s="3" t="s">
        <v>9100</v>
      </c>
      <c r="G13539" s="3">
        <v>38.628720000000001</v>
      </c>
      <c r="H13539" s="3">
        <v>0</v>
      </c>
      <c r="I13539" s="3">
        <v>0</v>
      </c>
      <c r="J13539" s="3"/>
      <c r="K13539" s="3"/>
      <c r="L13539" s="3"/>
      <c r="M13539" s="3"/>
      <c r="N13539" s="3"/>
      <c r="O13539" s="3"/>
      <c r="P13539" s="3"/>
      <c r="Q13539" s="8">
        <v>38.628720000000001</v>
      </c>
      <c r="R13539" s="5"/>
    </row>
    <row r="13540" spans="1:18" ht="31.5" x14ac:dyDescent="0.3">
      <c r="A13540" s="7"/>
      <c r="B13540" s="7"/>
      <c r="C13540" s="7"/>
      <c r="D13540" s="7"/>
      <c r="E13540" s="7"/>
      <c r="F13540" s="3" t="s">
        <v>9101</v>
      </c>
      <c r="G13540" s="3">
        <v>4.6510499999999997</v>
      </c>
      <c r="H13540" s="3">
        <v>0</v>
      </c>
      <c r="I13540" s="3">
        <v>0</v>
      </c>
      <c r="J13540" s="3"/>
      <c r="K13540" s="3"/>
      <c r="L13540" s="3"/>
      <c r="M13540" s="3"/>
      <c r="N13540" s="3"/>
      <c r="O13540" s="3"/>
      <c r="P13540" s="3"/>
      <c r="Q13540" s="8">
        <v>4.6510499999999997</v>
      </c>
      <c r="R13540" s="7"/>
    </row>
    <row r="13541" spans="1:18" ht="63" x14ac:dyDescent="0.3">
      <c r="A13541" s="6" t="s">
        <v>5318</v>
      </c>
      <c r="B13541" s="6" t="s">
        <v>13608</v>
      </c>
      <c r="C13541" s="6">
        <v>0.01</v>
      </c>
      <c r="D13541" s="6">
        <v>2021</v>
      </c>
      <c r="E13541" s="6">
        <v>2022</v>
      </c>
      <c r="F13541" s="3" t="s">
        <v>22</v>
      </c>
      <c r="G13541" s="3">
        <v>89.411410000000004</v>
      </c>
      <c r="H13541" s="3">
        <v>0</v>
      </c>
      <c r="I13541" s="3">
        <v>0</v>
      </c>
      <c r="J13541" s="3"/>
      <c r="K13541" s="3"/>
      <c r="L13541" s="3"/>
      <c r="M13541" s="3"/>
      <c r="N13541" s="3"/>
      <c r="O13541" s="3"/>
      <c r="P13541" s="3"/>
      <c r="Q13541" s="8">
        <v>89.411410000000004</v>
      </c>
      <c r="R13541" s="5" t="s">
        <v>21556</v>
      </c>
    </row>
    <row r="13542" spans="1:18" ht="42" x14ac:dyDescent="0.3">
      <c r="A13542" s="5"/>
      <c r="B13542" s="5"/>
      <c r="C13542" s="5"/>
      <c r="D13542" s="5"/>
      <c r="E13542" s="5"/>
      <c r="F13542" s="3" t="s">
        <v>9100</v>
      </c>
      <c r="G13542" s="3">
        <v>84.760360000000006</v>
      </c>
      <c r="H13542" s="3">
        <v>0</v>
      </c>
      <c r="I13542" s="3">
        <v>0</v>
      </c>
      <c r="J13542" s="3"/>
      <c r="K13542" s="3"/>
      <c r="L13542" s="3"/>
      <c r="M13542" s="3"/>
      <c r="N13542" s="3"/>
      <c r="O13542" s="3"/>
      <c r="P13542" s="3"/>
      <c r="Q13542" s="8">
        <v>84.760360000000006</v>
      </c>
      <c r="R13542" s="5"/>
    </row>
    <row r="13543" spans="1:18" ht="31.5" x14ac:dyDescent="0.3">
      <c r="A13543" s="7"/>
      <c r="B13543" s="7"/>
      <c r="C13543" s="7"/>
      <c r="D13543" s="7"/>
      <c r="E13543" s="7"/>
      <c r="F13543" s="3" t="s">
        <v>9101</v>
      </c>
      <c r="G13543" s="3">
        <v>4.6510499999999997</v>
      </c>
      <c r="H13543" s="3">
        <v>0</v>
      </c>
      <c r="I13543" s="3">
        <v>0</v>
      </c>
      <c r="J13543" s="3"/>
      <c r="K13543" s="3"/>
      <c r="L13543" s="3"/>
      <c r="M13543" s="3"/>
      <c r="N13543" s="3"/>
      <c r="O13543" s="3"/>
      <c r="P13543" s="3"/>
      <c r="Q13543" s="8">
        <v>4.6510499999999997</v>
      </c>
      <c r="R13543" s="7"/>
    </row>
    <row r="13544" spans="1:18" ht="63" x14ac:dyDescent="0.3">
      <c r="A13544" s="6" t="s">
        <v>5319</v>
      </c>
      <c r="B13544" s="6" t="s">
        <v>13609</v>
      </c>
      <c r="C13544" s="6">
        <v>3.0000000000000001E-3</v>
      </c>
      <c r="D13544" s="6">
        <v>2021</v>
      </c>
      <c r="E13544" s="6">
        <v>2022</v>
      </c>
      <c r="F13544" s="3" t="s">
        <v>22</v>
      </c>
      <c r="G13544" s="3">
        <v>48.78454</v>
      </c>
      <c r="H13544" s="3">
        <v>0</v>
      </c>
      <c r="I13544" s="3">
        <v>0</v>
      </c>
      <c r="J13544" s="3"/>
      <c r="K13544" s="3"/>
      <c r="L13544" s="3"/>
      <c r="M13544" s="3"/>
      <c r="N13544" s="3"/>
      <c r="O13544" s="3"/>
      <c r="P13544" s="3"/>
      <c r="Q13544" s="8">
        <v>48.78454</v>
      </c>
      <c r="R13544" s="5" t="s">
        <v>21557</v>
      </c>
    </row>
    <row r="13545" spans="1:18" ht="42" x14ac:dyDescent="0.3">
      <c r="A13545" s="5"/>
      <c r="B13545" s="5"/>
      <c r="C13545" s="5"/>
      <c r="D13545" s="5"/>
      <c r="E13545" s="5"/>
      <c r="F13545" s="3" t="s">
        <v>9100</v>
      </c>
      <c r="G13545" s="3">
        <v>44.133490000000002</v>
      </c>
      <c r="H13545" s="3">
        <v>0</v>
      </c>
      <c r="I13545" s="3">
        <v>0</v>
      </c>
      <c r="J13545" s="3"/>
      <c r="K13545" s="3"/>
      <c r="L13545" s="3"/>
      <c r="M13545" s="3"/>
      <c r="N13545" s="3"/>
      <c r="O13545" s="3"/>
      <c r="P13545" s="3"/>
      <c r="Q13545" s="8">
        <v>44.133490000000002</v>
      </c>
      <c r="R13545" s="5"/>
    </row>
    <row r="13546" spans="1:18" ht="31.5" x14ac:dyDescent="0.3">
      <c r="A13546" s="7"/>
      <c r="B13546" s="7"/>
      <c r="C13546" s="7"/>
      <c r="D13546" s="7"/>
      <c r="E13546" s="7"/>
      <c r="F13546" s="3" t="s">
        <v>9101</v>
      </c>
      <c r="G13546" s="3">
        <v>4.6510499999999997</v>
      </c>
      <c r="H13546" s="3">
        <v>0</v>
      </c>
      <c r="I13546" s="3">
        <v>0</v>
      </c>
      <c r="J13546" s="3"/>
      <c r="K13546" s="3"/>
      <c r="L13546" s="3"/>
      <c r="M13546" s="3"/>
      <c r="N13546" s="3"/>
      <c r="O13546" s="3"/>
      <c r="P13546" s="3"/>
      <c r="Q13546" s="8">
        <v>4.6510499999999997</v>
      </c>
      <c r="R13546" s="7"/>
    </row>
    <row r="13547" spans="1:18" ht="63" x14ac:dyDescent="0.3">
      <c r="A13547" s="6" t="s">
        <v>5320</v>
      </c>
      <c r="B13547" s="6" t="s">
        <v>13610</v>
      </c>
      <c r="C13547" s="6">
        <v>7.0000000000000001E-3</v>
      </c>
      <c r="D13547" s="6">
        <v>2021</v>
      </c>
      <c r="E13547" s="6">
        <v>2022</v>
      </c>
      <c r="F13547" s="3" t="s">
        <v>22</v>
      </c>
      <c r="G13547" s="3">
        <v>95.367699999999999</v>
      </c>
      <c r="H13547" s="3">
        <v>0</v>
      </c>
      <c r="I13547" s="3">
        <v>0</v>
      </c>
      <c r="J13547" s="3"/>
      <c r="K13547" s="3"/>
      <c r="L13547" s="3"/>
      <c r="M13547" s="3"/>
      <c r="N13547" s="3"/>
      <c r="O13547" s="3"/>
      <c r="P13547" s="3"/>
      <c r="Q13547" s="8">
        <v>95.367699999999999</v>
      </c>
      <c r="R13547" s="5" t="s">
        <v>21558</v>
      </c>
    </row>
    <row r="13548" spans="1:18" ht="42" x14ac:dyDescent="0.3">
      <c r="A13548" s="5"/>
      <c r="B13548" s="5"/>
      <c r="C13548" s="5"/>
      <c r="D13548" s="5"/>
      <c r="E13548" s="5"/>
      <c r="F13548" s="3" t="s">
        <v>9100</v>
      </c>
      <c r="G13548" s="3">
        <v>90.716650000000001</v>
      </c>
      <c r="H13548" s="3">
        <v>0</v>
      </c>
      <c r="I13548" s="3">
        <v>0</v>
      </c>
      <c r="J13548" s="3"/>
      <c r="K13548" s="3"/>
      <c r="L13548" s="3"/>
      <c r="M13548" s="3"/>
      <c r="N13548" s="3"/>
      <c r="O13548" s="3"/>
      <c r="P13548" s="3"/>
      <c r="Q13548" s="8">
        <v>90.716650000000001</v>
      </c>
      <c r="R13548" s="5"/>
    </row>
    <row r="13549" spans="1:18" ht="31.5" x14ac:dyDescent="0.3">
      <c r="A13549" s="7"/>
      <c r="B13549" s="7"/>
      <c r="C13549" s="7"/>
      <c r="D13549" s="7"/>
      <c r="E13549" s="7"/>
      <c r="F13549" s="3" t="s">
        <v>9101</v>
      </c>
      <c r="G13549" s="3">
        <v>4.6510499999999997</v>
      </c>
      <c r="H13549" s="3">
        <v>0</v>
      </c>
      <c r="I13549" s="3">
        <v>0</v>
      </c>
      <c r="J13549" s="3"/>
      <c r="K13549" s="3"/>
      <c r="L13549" s="3"/>
      <c r="M13549" s="3"/>
      <c r="N13549" s="3"/>
      <c r="O13549" s="3"/>
      <c r="P13549" s="3"/>
      <c r="Q13549" s="8">
        <v>4.6510499999999997</v>
      </c>
      <c r="R13549" s="7"/>
    </row>
    <row r="13550" spans="1:18" ht="63" x14ac:dyDescent="0.3">
      <c r="A13550" s="6" t="s">
        <v>5321</v>
      </c>
      <c r="B13550" s="6" t="s">
        <v>13611</v>
      </c>
      <c r="C13550" s="6">
        <v>4.4999999999999997E-3</v>
      </c>
      <c r="D13550" s="6">
        <v>2021</v>
      </c>
      <c r="E13550" s="6">
        <v>2022</v>
      </c>
      <c r="F13550" s="3" t="s">
        <v>22</v>
      </c>
      <c r="G13550" s="3">
        <v>44.605510000000002</v>
      </c>
      <c r="H13550" s="3">
        <v>0</v>
      </c>
      <c r="I13550" s="3">
        <v>0</v>
      </c>
      <c r="J13550" s="3"/>
      <c r="K13550" s="3"/>
      <c r="L13550" s="3"/>
      <c r="M13550" s="3"/>
      <c r="N13550" s="3"/>
      <c r="O13550" s="3"/>
      <c r="P13550" s="3"/>
      <c r="Q13550" s="8">
        <v>44.605510000000002</v>
      </c>
      <c r="R13550" s="5" t="s">
        <v>21559</v>
      </c>
    </row>
    <row r="13551" spans="1:18" ht="42" x14ac:dyDescent="0.3">
      <c r="A13551" s="5"/>
      <c r="B13551" s="5"/>
      <c r="C13551" s="5"/>
      <c r="D13551" s="5"/>
      <c r="E13551" s="5"/>
      <c r="F13551" s="3" t="s">
        <v>9100</v>
      </c>
      <c r="G13551" s="3">
        <v>39.954459999999997</v>
      </c>
      <c r="H13551" s="3">
        <v>0</v>
      </c>
      <c r="I13551" s="3">
        <v>0</v>
      </c>
      <c r="J13551" s="3"/>
      <c r="K13551" s="3"/>
      <c r="L13551" s="3"/>
      <c r="M13551" s="3"/>
      <c r="N13551" s="3"/>
      <c r="O13551" s="3"/>
      <c r="P13551" s="3"/>
      <c r="Q13551" s="8">
        <v>39.954459999999997</v>
      </c>
      <c r="R13551" s="5"/>
    </row>
    <row r="13552" spans="1:18" ht="31.5" x14ac:dyDescent="0.3">
      <c r="A13552" s="7"/>
      <c r="B13552" s="7"/>
      <c r="C13552" s="7"/>
      <c r="D13552" s="7"/>
      <c r="E13552" s="7"/>
      <c r="F13552" s="3" t="s">
        <v>9101</v>
      </c>
      <c r="G13552" s="3">
        <v>4.6510499999999997</v>
      </c>
      <c r="H13552" s="3">
        <v>0</v>
      </c>
      <c r="I13552" s="3">
        <v>0</v>
      </c>
      <c r="J13552" s="3"/>
      <c r="K13552" s="3"/>
      <c r="L13552" s="3"/>
      <c r="M13552" s="3"/>
      <c r="N13552" s="3"/>
      <c r="O13552" s="3"/>
      <c r="P13552" s="3"/>
      <c r="Q13552" s="8">
        <v>4.6510499999999997</v>
      </c>
      <c r="R13552" s="7"/>
    </row>
    <row r="13553" spans="1:18" ht="136.5" x14ac:dyDescent="0.3">
      <c r="A13553" s="6" t="s">
        <v>5322</v>
      </c>
      <c r="B13553" s="6" t="s">
        <v>13612</v>
      </c>
      <c r="C13553" s="6">
        <v>7.1424099999999999</v>
      </c>
      <c r="D13553" s="6">
        <v>2022</v>
      </c>
      <c r="E13553" s="6">
        <v>2023</v>
      </c>
      <c r="F13553" s="3" t="s">
        <v>22</v>
      </c>
      <c r="G13553" s="3">
        <v>0</v>
      </c>
      <c r="H13553" s="3">
        <v>53316.326650000003</v>
      </c>
      <c r="I13553" s="3">
        <v>0</v>
      </c>
      <c r="J13553" s="3"/>
      <c r="K13553" s="3"/>
      <c r="L13553" s="3"/>
      <c r="M13553" s="3"/>
      <c r="N13553" s="3"/>
      <c r="O13553" s="3"/>
      <c r="P13553" s="3"/>
      <c r="Q13553" s="8">
        <v>53316.326650000003</v>
      </c>
      <c r="R13553" s="5" t="s">
        <v>21560</v>
      </c>
    </row>
    <row r="13554" spans="1:18" ht="42" x14ac:dyDescent="0.3">
      <c r="A13554" s="5"/>
      <c r="B13554" s="5"/>
      <c r="C13554" s="5"/>
      <c r="D13554" s="5"/>
      <c r="E13554" s="5"/>
      <c r="F13554" s="3" t="s">
        <v>9100</v>
      </c>
      <c r="G13554" s="3">
        <v>0</v>
      </c>
      <c r="H13554" s="3">
        <v>52765.023549999998</v>
      </c>
      <c r="I13554" s="3">
        <v>0</v>
      </c>
      <c r="J13554" s="3"/>
      <c r="K13554" s="3"/>
      <c r="L13554" s="3"/>
      <c r="M13554" s="3"/>
      <c r="N13554" s="3"/>
      <c r="O13554" s="3"/>
      <c r="P13554" s="3"/>
      <c r="Q13554" s="8">
        <v>52765.023549999998</v>
      </c>
      <c r="R13554" s="5"/>
    </row>
    <row r="13555" spans="1:18" ht="31.5" x14ac:dyDescent="0.3">
      <c r="A13555" s="7"/>
      <c r="B13555" s="7"/>
      <c r="C13555" s="7"/>
      <c r="D13555" s="7"/>
      <c r="E13555" s="7"/>
      <c r="F13555" s="3" t="s">
        <v>9101</v>
      </c>
      <c r="G13555" s="3">
        <v>0</v>
      </c>
      <c r="H13555" s="3">
        <v>551.30309999999997</v>
      </c>
      <c r="I13555" s="3">
        <v>0</v>
      </c>
      <c r="J13555" s="3"/>
      <c r="K13555" s="3"/>
      <c r="L13555" s="3"/>
      <c r="M13555" s="3"/>
      <c r="N13555" s="3"/>
      <c r="O13555" s="3"/>
      <c r="P13555" s="3"/>
      <c r="Q13555" s="8">
        <v>551.30309999999997</v>
      </c>
      <c r="R13555" s="7"/>
    </row>
    <row r="13556" spans="1:18" ht="84" x14ac:dyDescent="0.3">
      <c r="A13556" s="6" t="s">
        <v>5323</v>
      </c>
      <c r="B13556" s="6" t="s">
        <v>13613</v>
      </c>
      <c r="C13556" s="6">
        <v>7.0000000000000001E-3</v>
      </c>
      <c r="D13556" s="6">
        <v>2021</v>
      </c>
      <c r="E13556" s="6">
        <v>2022</v>
      </c>
      <c r="F13556" s="3" t="s">
        <v>22</v>
      </c>
      <c r="G13556" s="3">
        <v>28.59262</v>
      </c>
      <c r="H13556" s="3">
        <v>0</v>
      </c>
      <c r="I13556" s="3">
        <v>0</v>
      </c>
      <c r="J13556" s="3"/>
      <c r="K13556" s="3"/>
      <c r="L13556" s="3"/>
      <c r="M13556" s="3"/>
      <c r="N13556" s="3"/>
      <c r="O13556" s="3"/>
      <c r="P13556" s="3"/>
      <c r="Q13556" s="8">
        <v>28.59262</v>
      </c>
      <c r="R13556" s="5" t="s">
        <v>21561</v>
      </c>
    </row>
    <row r="13557" spans="1:18" ht="42" x14ac:dyDescent="0.3">
      <c r="A13557" s="5"/>
      <c r="B13557" s="5"/>
      <c r="C13557" s="5"/>
      <c r="D13557" s="5"/>
      <c r="E13557" s="5"/>
      <c r="F13557" s="3" t="s">
        <v>9100</v>
      </c>
      <c r="G13557" s="3">
        <v>23.941569999999999</v>
      </c>
      <c r="H13557" s="3">
        <v>0</v>
      </c>
      <c r="I13557" s="3">
        <v>0</v>
      </c>
      <c r="J13557" s="3"/>
      <c r="K13557" s="3"/>
      <c r="L13557" s="3"/>
      <c r="M13557" s="3"/>
      <c r="N13557" s="3"/>
      <c r="O13557" s="3"/>
      <c r="P13557" s="3"/>
      <c r="Q13557" s="8">
        <v>23.941569999999999</v>
      </c>
      <c r="R13557" s="5"/>
    </row>
    <row r="13558" spans="1:18" ht="31.5" x14ac:dyDescent="0.3">
      <c r="A13558" s="7"/>
      <c r="B13558" s="7"/>
      <c r="C13558" s="7"/>
      <c r="D13558" s="7"/>
      <c r="E13558" s="7"/>
      <c r="F13558" s="3" t="s">
        <v>9101</v>
      </c>
      <c r="G13558" s="3">
        <v>4.6510499999999997</v>
      </c>
      <c r="H13558" s="3">
        <v>0</v>
      </c>
      <c r="I13558" s="3">
        <v>0</v>
      </c>
      <c r="J13558" s="3"/>
      <c r="K13558" s="3"/>
      <c r="L13558" s="3"/>
      <c r="M13558" s="3"/>
      <c r="N13558" s="3"/>
      <c r="O13558" s="3"/>
      <c r="P13558" s="3"/>
      <c r="Q13558" s="8">
        <v>4.6510499999999997</v>
      </c>
      <c r="R13558" s="7"/>
    </row>
    <row r="13559" spans="1:18" ht="84" x14ac:dyDescent="0.3">
      <c r="A13559" s="6" t="s">
        <v>5324</v>
      </c>
      <c r="B13559" s="6" t="s">
        <v>13614</v>
      </c>
      <c r="C13559" s="6">
        <v>7.3499999999999996E-2</v>
      </c>
      <c r="D13559" s="6">
        <v>2021</v>
      </c>
      <c r="E13559" s="6">
        <v>2022</v>
      </c>
      <c r="F13559" s="3" t="s">
        <v>22</v>
      </c>
      <c r="G13559" s="3">
        <v>217.99212</v>
      </c>
      <c r="H13559" s="3">
        <v>0</v>
      </c>
      <c r="I13559" s="3">
        <v>0</v>
      </c>
      <c r="J13559" s="3"/>
      <c r="K13559" s="3"/>
      <c r="L13559" s="3"/>
      <c r="M13559" s="3"/>
      <c r="N13559" s="3"/>
      <c r="O13559" s="3"/>
      <c r="P13559" s="3"/>
      <c r="Q13559" s="8">
        <v>217.99212</v>
      </c>
      <c r="R13559" s="5" t="s">
        <v>21562</v>
      </c>
    </row>
    <row r="13560" spans="1:18" ht="42" x14ac:dyDescent="0.3">
      <c r="A13560" s="5"/>
      <c r="B13560" s="5"/>
      <c r="C13560" s="5"/>
      <c r="D13560" s="5"/>
      <c r="E13560" s="5"/>
      <c r="F13560" s="3" t="s">
        <v>9100</v>
      </c>
      <c r="G13560" s="3">
        <v>213.34107</v>
      </c>
      <c r="H13560" s="3">
        <v>0</v>
      </c>
      <c r="I13560" s="3">
        <v>0</v>
      </c>
      <c r="J13560" s="3"/>
      <c r="K13560" s="3"/>
      <c r="L13560" s="3"/>
      <c r="M13560" s="3"/>
      <c r="N13560" s="3"/>
      <c r="O13560" s="3"/>
      <c r="P13560" s="3"/>
      <c r="Q13560" s="8">
        <v>213.34107</v>
      </c>
      <c r="R13560" s="5"/>
    </row>
    <row r="13561" spans="1:18" ht="31.5" x14ac:dyDescent="0.3">
      <c r="A13561" s="7"/>
      <c r="B13561" s="7"/>
      <c r="C13561" s="7"/>
      <c r="D13561" s="7"/>
      <c r="E13561" s="7"/>
      <c r="F13561" s="3" t="s">
        <v>9101</v>
      </c>
      <c r="G13561" s="3">
        <v>4.6510499999999997</v>
      </c>
      <c r="H13561" s="3">
        <v>0</v>
      </c>
      <c r="I13561" s="3">
        <v>0</v>
      </c>
      <c r="J13561" s="3"/>
      <c r="K13561" s="3"/>
      <c r="L13561" s="3"/>
      <c r="M13561" s="3"/>
      <c r="N13561" s="3"/>
      <c r="O13561" s="3"/>
      <c r="P13561" s="3"/>
      <c r="Q13561" s="8">
        <v>4.6510499999999997</v>
      </c>
      <c r="R13561" s="7"/>
    </row>
    <row r="13562" spans="1:18" ht="84" x14ac:dyDescent="0.3">
      <c r="A13562" s="6" t="s">
        <v>5325</v>
      </c>
      <c r="B13562" s="6" t="s">
        <v>13615</v>
      </c>
      <c r="C13562" s="6">
        <v>5.0000000000000001E-3</v>
      </c>
      <c r="D13562" s="6">
        <v>2021</v>
      </c>
      <c r="E13562" s="6">
        <v>2022</v>
      </c>
      <c r="F13562" s="3" t="s">
        <v>22</v>
      </c>
      <c r="G13562" s="3">
        <v>56.778390000000002</v>
      </c>
      <c r="H13562" s="3">
        <v>0</v>
      </c>
      <c r="I13562" s="3">
        <v>0</v>
      </c>
      <c r="J13562" s="3"/>
      <c r="K13562" s="3"/>
      <c r="L13562" s="3"/>
      <c r="M13562" s="3"/>
      <c r="N13562" s="3"/>
      <c r="O13562" s="3"/>
      <c r="P13562" s="3"/>
      <c r="Q13562" s="8">
        <v>56.778390000000002</v>
      </c>
      <c r="R13562" s="5" t="s">
        <v>21563</v>
      </c>
    </row>
    <row r="13563" spans="1:18" ht="42" x14ac:dyDescent="0.3">
      <c r="A13563" s="5"/>
      <c r="B13563" s="5"/>
      <c r="C13563" s="5"/>
      <c r="D13563" s="5"/>
      <c r="E13563" s="5"/>
      <c r="F13563" s="3" t="s">
        <v>9100</v>
      </c>
      <c r="G13563" s="3">
        <v>52.127339999999997</v>
      </c>
      <c r="H13563" s="3">
        <v>0</v>
      </c>
      <c r="I13563" s="3">
        <v>0</v>
      </c>
      <c r="J13563" s="3"/>
      <c r="K13563" s="3"/>
      <c r="L13563" s="3"/>
      <c r="M13563" s="3"/>
      <c r="N13563" s="3"/>
      <c r="O13563" s="3"/>
      <c r="P13563" s="3"/>
      <c r="Q13563" s="8">
        <v>52.127339999999997</v>
      </c>
      <c r="R13563" s="5"/>
    </row>
    <row r="13564" spans="1:18" ht="31.5" x14ac:dyDescent="0.3">
      <c r="A13564" s="7"/>
      <c r="B13564" s="7"/>
      <c r="C13564" s="7"/>
      <c r="D13564" s="7"/>
      <c r="E13564" s="7"/>
      <c r="F13564" s="3" t="s">
        <v>9101</v>
      </c>
      <c r="G13564" s="3">
        <v>4.6510499999999997</v>
      </c>
      <c r="H13564" s="3">
        <v>0</v>
      </c>
      <c r="I13564" s="3">
        <v>0</v>
      </c>
      <c r="J13564" s="3"/>
      <c r="K13564" s="3"/>
      <c r="L13564" s="3"/>
      <c r="M13564" s="3"/>
      <c r="N13564" s="3"/>
      <c r="O13564" s="3"/>
      <c r="P13564" s="3"/>
      <c r="Q13564" s="8">
        <v>4.6510499999999997</v>
      </c>
      <c r="R13564" s="7"/>
    </row>
    <row r="13565" spans="1:18" ht="63" x14ac:dyDescent="0.3">
      <c r="A13565" s="6" t="s">
        <v>5326</v>
      </c>
      <c r="B13565" s="6" t="s">
        <v>13616</v>
      </c>
      <c r="C13565" s="6">
        <v>7.4999999999999997E-3</v>
      </c>
      <c r="D13565" s="6">
        <v>2021</v>
      </c>
      <c r="E13565" s="6">
        <v>2022</v>
      </c>
      <c r="F13565" s="3" t="s">
        <v>22</v>
      </c>
      <c r="G13565" s="3">
        <v>50.013080000000002</v>
      </c>
      <c r="H13565" s="3">
        <v>0</v>
      </c>
      <c r="I13565" s="3">
        <v>0</v>
      </c>
      <c r="J13565" s="3"/>
      <c r="K13565" s="3"/>
      <c r="L13565" s="3"/>
      <c r="M13565" s="3"/>
      <c r="N13565" s="3"/>
      <c r="O13565" s="3"/>
      <c r="P13565" s="3"/>
      <c r="Q13565" s="8">
        <v>50.013080000000002</v>
      </c>
      <c r="R13565" s="5" t="s">
        <v>21564</v>
      </c>
    </row>
    <row r="13566" spans="1:18" ht="42" x14ac:dyDescent="0.3">
      <c r="A13566" s="5"/>
      <c r="B13566" s="5"/>
      <c r="C13566" s="5"/>
      <c r="D13566" s="5"/>
      <c r="E13566" s="5"/>
      <c r="F13566" s="3" t="s">
        <v>9100</v>
      </c>
      <c r="G13566" s="3">
        <v>45.362029999999997</v>
      </c>
      <c r="H13566" s="3">
        <v>0</v>
      </c>
      <c r="I13566" s="3">
        <v>0</v>
      </c>
      <c r="J13566" s="3"/>
      <c r="K13566" s="3"/>
      <c r="L13566" s="3"/>
      <c r="M13566" s="3"/>
      <c r="N13566" s="3"/>
      <c r="O13566" s="3"/>
      <c r="P13566" s="3"/>
      <c r="Q13566" s="8">
        <v>45.362029999999997</v>
      </c>
      <c r="R13566" s="5"/>
    </row>
    <row r="13567" spans="1:18" ht="31.5" x14ac:dyDescent="0.3">
      <c r="A13567" s="7"/>
      <c r="B13567" s="7"/>
      <c r="C13567" s="7"/>
      <c r="D13567" s="7"/>
      <c r="E13567" s="7"/>
      <c r="F13567" s="3" t="s">
        <v>9101</v>
      </c>
      <c r="G13567" s="3">
        <v>4.6510499999999997</v>
      </c>
      <c r="H13567" s="3">
        <v>0</v>
      </c>
      <c r="I13567" s="3">
        <v>0</v>
      </c>
      <c r="J13567" s="3"/>
      <c r="K13567" s="3"/>
      <c r="L13567" s="3"/>
      <c r="M13567" s="3"/>
      <c r="N13567" s="3"/>
      <c r="O13567" s="3"/>
      <c r="P13567" s="3"/>
      <c r="Q13567" s="8">
        <v>4.6510499999999997</v>
      </c>
      <c r="R13567" s="7"/>
    </row>
    <row r="13568" spans="1:18" ht="63" x14ac:dyDescent="0.3">
      <c r="A13568" s="6" t="s">
        <v>5327</v>
      </c>
      <c r="B13568" s="6" t="s">
        <v>13617</v>
      </c>
      <c r="C13568" s="6">
        <v>5.0000000000000001E-3</v>
      </c>
      <c r="D13568" s="6">
        <v>2021</v>
      </c>
      <c r="E13568" s="6">
        <v>2022</v>
      </c>
      <c r="F13568" s="3" t="s">
        <v>22</v>
      </c>
      <c r="G13568" s="3">
        <v>42.069139999999997</v>
      </c>
      <c r="H13568" s="3">
        <v>0</v>
      </c>
      <c r="I13568" s="3">
        <v>0</v>
      </c>
      <c r="J13568" s="3"/>
      <c r="K13568" s="3"/>
      <c r="L13568" s="3"/>
      <c r="M13568" s="3"/>
      <c r="N13568" s="3"/>
      <c r="O13568" s="3"/>
      <c r="P13568" s="3"/>
      <c r="Q13568" s="8">
        <v>42.069139999999997</v>
      </c>
      <c r="R13568" s="5" t="s">
        <v>21565</v>
      </c>
    </row>
    <row r="13569" spans="1:18" ht="42" x14ac:dyDescent="0.3">
      <c r="A13569" s="5"/>
      <c r="B13569" s="5"/>
      <c r="C13569" s="5"/>
      <c r="D13569" s="5"/>
      <c r="E13569" s="5"/>
      <c r="F13569" s="3" t="s">
        <v>9100</v>
      </c>
      <c r="G13569" s="3">
        <v>37.418089999999999</v>
      </c>
      <c r="H13569" s="3">
        <v>0</v>
      </c>
      <c r="I13569" s="3">
        <v>0</v>
      </c>
      <c r="J13569" s="3"/>
      <c r="K13569" s="3"/>
      <c r="L13569" s="3"/>
      <c r="M13569" s="3"/>
      <c r="N13569" s="3"/>
      <c r="O13569" s="3"/>
      <c r="P13569" s="3"/>
      <c r="Q13569" s="8">
        <v>37.418089999999999</v>
      </c>
      <c r="R13569" s="5"/>
    </row>
    <row r="13570" spans="1:18" ht="31.5" x14ac:dyDescent="0.3">
      <c r="A13570" s="7"/>
      <c r="B13570" s="7"/>
      <c r="C13570" s="7"/>
      <c r="D13570" s="7"/>
      <c r="E13570" s="7"/>
      <c r="F13570" s="3" t="s">
        <v>9101</v>
      </c>
      <c r="G13570" s="3">
        <v>4.6510499999999997</v>
      </c>
      <c r="H13570" s="3">
        <v>0</v>
      </c>
      <c r="I13570" s="3">
        <v>0</v>
      </c>
      <c r="J13570" s="3"/>
      <c r="K13570" s="3"/>
      <c r="L13570" s="3"/>
      <c r="M13570" s="3"/>
      <c r="N13570" s="3"/>
      <c r="O13570" s="3"/>
      <c r="P13570" s="3"/>
      <c r="Q13570" s="8">
        <v>4.6510499999999997</v>
      </c>
      <c r="R13570" s="7"/>
    </row>
    <row r="13571" spans="1:18" ht="63" x14ac:dyDescent="0.3">
      <c r="A13571" s="6" t="s">
        <v>5328</v>
      </c>
      <c r="B13571" s="6" t="s">
        <v>13618</v>
      </c>
      <c r="C13571" s="6">
        <v>1.6E-2</v>
      </c>
      <c r="D13571" s="6">
        <v>2021</v>
      </c>
      <c r="E13571" s="6">
        <v>2022</v>
      </c>
      <c r="F13571" s="3" t="s">
        <v>22</v>
      </c>
      <c r="G13571" s="3">
        <v>84.110799999999998</v>
      </c>
      <c r="H13571" s="3">
        <v>0</v>
      </c>
      <c r="I13571" s="3">
        <v>0</v>
      </c>
      <c r="J13571" s="3"/>
      <c r="K13571" s="3"/>
      <c r="L13571" s="3"/>
      <c r="M13571" s="3"/>
      <c r="N13571" s="3"/>
      <c r="O13571" s="3"/>
      <c r="P13571" s="3"/>
      <c r="Q13571" s="8">
        <v>84.110799999999998</v>
      </c>
      <c r="R13571" s="5" t="s">
        <v>21566</v>
      </c>
    </row>
    <row r="13572" spans="1:18" ht="42" x14ac:dyDescent="0.3">
      <c r="A13572" s="5"/>
      <c r="B13572" s="5"/>
      <c r="C13572" s="5"/>
      <c r="D13572" s="5"/>
      <c r="E13572" s="5"/>
      <c r="F13572" s="3" t="s">
        <v>9100</v>
      </c>
      <c r="G13572" s="3">
        <v>79.45975</v>
      </c>
      <c r="H13572" s="3">
        <v>0</v>
      </c>
      <c r="I13572" s="3">
        <v>0</v>
      </c>
      <c r="J13572" s="3"/>
      <c r="K13572" s="3"/>
      <c r="L13572" s="3"/>
      <c r="M13572" s="3"/>
      <c r="N13572" s="3"/>
      <c r="O13572" s="3"/>
      <c r="P13572" s="3"/>
      <c r="Q13572" s="8">
        <v>79.45975</v>
      </c>
      <c r="R13572" s="5"/>
    </row>
    <row r="13573" spans="1:18" ht="31.5" x14ac:dyDescent="0.3">
      <c r="A13573" s="7"/>
      <c r="B13573" s="7"/>
      <c r="C13573" s="7"/>
      <c r="D13573" s="7"/>
      <c r="E13573" s="7"/>
      <c r="F13573" s="3" t="s">
        <v>9101</v>
      </c>
      <c r="G13573" s="3">
        <v>4.6510499999999997</v>
      </c>
      <c r="H13573" s="3">
        <v>0</v>
      </c>
      <c r="I13573" s="3">
        <v>0</v>
      </c>
      <c r="J13573" s="3"/>
      <c r="K13573" s="3"/>
      <c r="L13573" s="3"/>
      <c r="M13573" s="3"/>
      <c r="N13573" s="3"/>
      <c r="O13573" s="3"/>
      <c r="P13573" s="3"/>
      <c r="Q13573" s="8">
        <v>4.6510499999999997</v>
      </c>
      <c r="R13573" s="7"/>
    </row>
    <row r="13574" spans="1:18" ht="63" x14ac:dyDescent="0.3">
      <c r="A13574" s="6" t="s">
        <v>5329</v>
      </c>
      <c r="B13574" s="6" t="s">
        <v>13619</v>
      </c>
      <c r="C13574" s="6">
        <v>1.0999999999999999E-2</v>
      </c>
      <c r="D13574" s="6">
        <v>2021</v>
      </c>
      <c r="E13574" s="6">
        <v>2022</v>
      </c>
      <c r="F13574" s="3" t="s">
        <v>22</v>
      </c>
      <c r="G13574" s="3">
        <v>56.69717</v>
      </c>
      <c r="H13574" s="3">
        <v>0</v>
      </c>
      <c r="I13574" s="3">
        <v>0</v>
      </c>
      <c r="J13574" s="3"/>
      <c r="K13574" s="3"/>
      <c r="L13574" s="3"/>
      <c r="M13574" s="3"/>
      <c r="N13574" s="3"/>
      <c r="O13574" s="3"/>
      <c r="P13574" s="3"/>
      <c r="Q13574" s="8">
        <v>56.69717</v>
      </c>
      <c r="R13574" s="5" t="s">
        <v>21567</v>
      </c>
    </row>
    <row r="13575" spans="1:18" ht="42" x14ac:dyDescent="0.3">
      <c r="A13575" s="5"/>
      <c r="B13575" s="5"/>
      <c r="C13575" s="5"/>
      <c r="D13575" s="5"/>
      <c r="E13575" s="5"/>
      <c r="F13575" s="3" t="s">
        <v>9100</v>
      </c>
      <c r="G13575" s="3">
        <v>52.046120000000002</v>
      </c>
      <c r="H13575" s="3">
        <v>0</v>
      </c>
      <c r="I13575" s="3">
        <v>0</v>
      </c>
      <c r="J13575" s="3"/>
      <c r="K13575" s="3"/>
      <c r="L13575" s="3"/>
      <c r="M13575" s="3"/>
      <c r="N13575" s="3"/>
      <c r="O13575" s="3"/>
      <c r="P13575" s="3"/>
      <c r="Q13575" s="8">
        <v>52.046120000000002</v>
      </c>
      <c r="R13575" s="5"/>
    </row>
    <row r="13576" spans="1:18" ht="31.5" x14ac:dyDescent="0.3">
      <c r="A13576" s="7"/>
      <c r="B13576" s="7"/>
      <c r="C13576" s="7"/>
      <c r="D13576" s="7"/>
      <c r="E13576" s="7"/>
      <c r="F13576" s="3" t="s">
        <v>9101</v>
      </c>
      <c r="G13576" s="3">
        <v>4.6510499999999997</v>
      </c>
      <c r="H13576" s="3">
        <v>0</v>
      </c>
      <c r="I13576" s="3">
        <v>0</v>
      </c>
      <c r="J13576" s="3"/>
      <c r="K13576" s="3"/>
      <c r="L13576" s="3"/>
      <c r="M13576" s="3"/>
      <c r="N13576" s="3"/>
      <c r="O13576" s="3"/>
      <c r="P13576" s="3"/>
      <c r="Q13576" s="8">
        <v>4.6510499999999997</v>
      </c>
      <c r="R13576" s="7"/>
    </row>
    <row r="13577" spans="1:18" ht="63" x14ac:dyDescent="0.3">
      <c r="A13577" s="6" t="s">
        <v>5330</v>
      </c>
      <c r="B13577" s="6" t="s">
        <v>13620</v>
      </c>
      <c r="C13577" s="6">
        <v>8.9999999999999993E-3</v>
      </c>
      <c r="D13577" s="6">
        <v>2021</v>
      </c>
      <c r="E13577" s="6">
        <v>2022</v>
      </c>
      <c r="F13577" s="3" t="s">
        <v>22</v>
      </c>
      <c r="G13577" s="3">
        <v>27.054760000000002</v>
      </c>
      <c r="H13577" s="3">
        <v>0</v>
      </c>
      <c r="I13577" s="3">
        <v>0</v>
      </c>
      <c r="J13577" s="3"/>
      <c r="K13577" s="3"/>
      <c r="L13577" s="3"/>
      <c r="M13577" s="3"/>
      <c r="N13577" s="3"/>
      <c r="O13577" s="3"/>
      <c r="P13577" s="3"/>
      <c r="Q13577" s="8">
        <v>27.054760000000002</v>
      </c>
      <c r="R13577" s="5" t="s">
        <v>21568</v>
      </c>
    </row>
    <row r="13578" spans="1:18" ht="42" x14ac:dyDescent="0.3">
      <c r="A13578" s="5"/>
      <c r="B13578" s="5"/>
      <c r="C13578" s="5"/>
      <c r="D13578" s="5"/>
      <c r="E13578" s="5"/>
      <c r="F13578" s="3" t="s">
        <v>9100</v>
      </c>
      <c r="G13578" s="3">
        <v>22.40371</v>
      </c>
      <c r="H13578" s="3">
        <v>0</v>
      </c>
      <c r="I13578" s="3">
        <v>0</v>
      </c>
      <c r="J13578" s="3"/>
      <c r="K13578" s="3"/>
      <c r="L13578" s="3"/>
      <c r="M13578" s="3"/>
      <c r="N13578" s="3"/>
      <c r="O13578" s="3"/>
      <c r="P13578" s="3"/>
      <c r="Q13578" s="8">
        <v>22.40371</v>
      </c>
      <c r="R13578" s="5"/>
    </row>
    <row r="13579" spans="1:18" ht="31.5" x14ac:dyDescent="0.3">
      <c r="A13579" s="7"/>
      <c r="B13579" s="7"/>
      <c r="C13579" s="7"/>
      <c r="D13579" s="7"/>
      <c r="E13579" s="7"/>
      <c r="F13579" s="3" t="s">
        <v>9101</v>
      </c>
      <c r="G13579" s="3">
        <v>4.6510499999999997</v>
      </c>
      <c r="H13579" s="3">
        <v>0</v>
      </c>
      <c r="I13579" s="3">
        <v>0</v>
      </c>
      <c r="J13579" s="3"/>
      <c r="K13579" s="3"/>
      <c r="L13579" s="3"/>
      <c r="M13579" s="3"/>
      <c r="N13579" s="3"/>
      <c r="O13579" s="3"/>
      <c r="P13579" s="3"/>
      <c r="Q13579" s="8">
        <v>4.6510499999999997</v>
      </c>
      <c r="R13579" s="7"/>
    </row>
    <row r="13580" spans="1:18" ht="63" x14ac:dyDescent="0.3">
      <c r="A13580" s="6" t="s">
        <v>5331</v>
      </c>
      <c r="B13580" s="6" t="s">
        <v>13621</v>
      </c>
      <c r="C13580" s="6">
        <v>5.0000000000000001E-3</v>
      </c>
      <c r="D13580" s="6">
        <v>2021</v>
      </c>
      <c r="E13580" s="6">
        <v>2022</v>
      </c>
      <c r="F13580" s="3" t="s">
        <v>22</v>
      </c>
      <c r="G13580" s="3">
        <v>56.878500000000003</v>
      </c>
      <c r="H13580" s="3">
        <v>0</v>
      </c>
      <c r="I13580" s="3">
        <v>0</v>
      </c>
      <c r="J13580" s="3"/>
      <c r="K13580" s="3"/>
      <c r="L13580" s="3"/>
      <c r="M13580" s="3"/>
      <c r="N13580" s="3"/>
      <c r="O13580" s="3"/>
      <c r="P13580" s="3"/>
      <c r="Q13580" s="8">
        <v>56.878500000000003</v>
      </c>
      <c r="R13580" s="5" t="s">
        <v>21569</v>
      </c>
    </row>
    <row r="13581" spans="1:18" ht="42" x14ac:dyDescent="0.3">
      <c r="A13581" s="5"/>
      <c r="B13581" s="5"/>
      <c r="C13581" s="5"/>
      <c r="D13581" s="5"/>
      <c r="E13581" s="5"/>
      <c r="F13581" s="3" t="s">
        <v>9100</v>
      </c>
      <c r="G13581" s="3">
        <v>52.227449999999997</v>
      </c>
      <c r="H13581" s="3">
        <v>0</v>
      </c>
      <c r="I13581" s="3">
        <v>0</v>
      </c>
      <c r="J13581" s="3"/>
      <c r="K13581" s="3"/>
      <c r="L13581" s="3"/>
      <c r="M13581" s="3"/>
      <c r="N13581" s="3"/>
      <c r="O13581" s="3"/>
      <c r="P13581" s="3"/>
      <c r="Q13581" s="8">
        <v>52.227449999999997</v>
      </c>
      <c r="R13581" s="5"/>
    </row>
    <row r="13582" spans="1:18" ht="31.5" x14ac:dyDescent="0.3">
      <c r="A13582" s="7"/>
      <c r="B13582" s="7"/>
      <c r="C13582" s="7"/>
      <c r="D13582" s="7"/>
      <c r="E13582" s="7"/>
      <c r="F13582" s="3" t="s">
        <v>9101</v>
      </c>
      <c r="G13582" s="3">
        <v>4.6510499999999997</v>
      </c>
      <c r="H13582" s="3">
        <v>0</v>
      </c>
      <c r="I13582" s="3">
        <v>0</v>
      </c>
      <c r="J13582" s="3"/>
      <c r="K13582" s="3"/>
      <c r="L13582" s="3"/>
      <c r="M13582" s="3"/>
      <c r="N13582" s="3"/>
      <c r="O13582" s="3"/>
      <c r="P13582" s="3"/>
      <c r="Q13582" s="8">
        <v>4.6510499999999997</v>
      </c>
      <c r="R13582" s="7"/>
    </row>
    <row r="13583" spans="1:18" ht="84" x14ac:dyDescent="0.3">
      <c r="A13583" s="6" t="s">
        <v>5332</v>
      </c>
      <c r="B13583" s="6" t="s">
        <v>13622</v>
      </c>
      <c r="C13583" s="6">
        <v>5.0000000000000001E-3</v>
      </c>
      <c r="D13583" s="6">
        <v>2021</v>
      </c>
      <c r="E13583" s="6">
        <v>2022</v>
      </c>
      <c r="F13583" s="3" t="s">
        <v>22</v>
      </c>
      <c r="G13583" s="3">
        <v>48.087600000000002</v>
      </c>
      <c r="H13583" s="3">
        <v>0</v>
      </c>
      <c r="I13583" s="3">
        <v>0</v>
      </c>
      <c r="J13583" s="3"/>
      <c r="K13583" s="3"/>
      <c r="L13583" s="3"/>
      <c r="M13583" s="3"/>
      <c r="N13583" s="3"/>
      <c r="O13583" s="3"/>
      <c r="P13583" s="3"/>
      <c r="Q13583" s="8">
        <v>48.087600000000002</v>
      </c>
      <c r="R13583" s="5" t="s">
        <v>21570</v>
      </c>
    </row>
    <row r="13584" spans="1:18" ht="42" x14ac:dyDescent="0.3">
      <c r="A13584" s="5"/>
      <c r="B13584" s="5"/>
      <c r="C13584" s="5"/>
      <c r="D13584" s="5"/>
      <c r="E13584" s="5"/>
      <c r="F13584" s="3" t="s">
        <v>9100</v>
      </c>
      <c r="G13584" s="3">
        <v>43.436549999999997</v>
      </c>
      <c r="H13584" s="3">
        <v>0</v>
      </c>
      <c r="I13584" s="3">
        <v>0</v>
      </c>
      <c r="J13584" s="3"/>
      <c r="K13584" s="3"/>
      <c r="L13584" s="3"/>
      <c r="M13584" s="3"/>
      <c r="N13584" s="3"/>
      <c r="O13584" s="3"/>
      <c r="P13584" s="3"/>
      <c r="Q13584" s="8">
        <v>43.436549999999997</v>
      </c>
      <c r="R13584" s="5"/>
    </row>
    <row r="13585" spans="1:18" ht="31.5" x14ac:dyDescent="0.3">
      <c r="A13585" s="7"/>
      <c r="B13585" s="7"/>
      <c r="C13585" s="7"/>
      <c r="D13585" s="7"/>
      <c r="E13585" s="7"/>
      <c r="F13585" s="3" t="s">
        <v>9101</v>
      </c>
      <c r="G13585" s="3">
        <v>4.6510499999999997</v>
      </c>
      <c r="H13585" s="3">
        <v>0</v>
      </c>
      <c r="I13585" s="3">
        <v>0</v>
      </c>
      <c r="J13585" s="3"/>
      <c r="K13585" s="3"/>
      <c r="L13585" s="3"/>
      <c r="M13585" s="3"/>
      <c r="N13585" s="3"/>
      <c r="O13585" s="3"/>
      <c r="P13585" s="3"/>
      <c r="Q13585" s="8">
        <v>4.6510499999999997</v>
      </c>
      <c r="R13585" s="7"/>
    </row>
    <row r="13586" spans="1:18" ht="84" x14ac:dyDescent="0.3">
      <c r="A13586" s="6" t="s">
        <v>5333</v>
      </c>
      <c r="B13586" s="6" t="s">
        <v>13623</v>
      </c>
      <c r="C13586" s="6">
        <v>3.2000000000000001E-2</v>
      </c>
      <c r="D13586" s="6">
        <v>2021</v>
      </c>
      <c r="E13586" s="6">
        <v>2022</v>
      </c>
      <c r="F13586" s="3" t="s">
        <v>22</v>
      </c>
      <c r="G13586" s="3">
        <v>135.46030999999999</v>
      </c>
      <c r="H13586" s="3">
        <v>0</v>
      </c>
      <c r="I13586" s="3">
        <v>0</v>
      </c>
      <c r="J13586" s="3"/>
      <c r="K13586" s="3"/>
      <c r="L13586" s="3"/>
      <c r="M13586" s="3"/>
      <c r="N13586" s="3"/>
      <c r="O13586" s="3"/>
      <c r="P13586" s="3"/>
      <c r="Q13586" s="8">
        <v>135.46030999999999</v>
      </c>
      <c r="R13586" s="5" t="s">
        <v>25136</v>
      </c>
    </row>
    <row r="13587" spans="1:18" ht="42" x14ac:dyDescent="0.3">
      <c r="A13587" s="5"/>
      <c r="B13587" s="5"/>
      <c r="C13587" s="5"/>
      <c r="D13587" s="5"/>
      <c r="E13587" s="5"/>
      <c r="F13587" s="3" t="s">
        <v>9100</v>
      </c>
      <c r="G13587" s="3">
        <v>130.80925999999999</v>
      </c>
      <c r="H13587" s="3">
        <v>0</v>
      </c>
      <c r="I13587" s="3">
        <v>0</v>
      </c>
      <c r="J13587" s="3"/>
      <c r="K13587" s="3"/>
      <c r="L13587" s="3"/>
      <c r="M13587" s="3"/>
      <c r="N13587" s="3"/>
      <c r="O13587" s="3"/>
      <c r="P13587" s="3"/>
      <c r="Q13587" s="8">
        <v>130.80925999999999</v>
      </c>
      <c r="R13587" s="5"/>
    </row>
    <row r="13588" spans="1:18" ht="31.5" x14ac:dyDescent="0.3">
      <c r="A13588" s="7"/>
      <c r="B13588" s="7"/>
      <c r="C13588" s="7"/>
      <c r="D13588" s="7"/>
      <c r="E13588" s="7"/>
      <c r="F13588" s="3" t="s">
        <v>9101</v>
      </c>
      <c r="G13588" s="3">
        <v>4.6510499999999997</v>
      </c>
      <c r="H13588" s="3">
        <v>0</v>
      </c>
      <c r="I13588" s="3">
        <v>0</v>
      </c>
      <c r="J13588" s="3"/>
      <c r="K13588" s="3"/>
      <c r="L13588" s="3"/>
      <c r="M13588" s="3"/>
      <c r="N13588" s="3"/>
      <c r="O13588" s="3"/>
      <c r="P13588" s="3"/>
      <c r="Q13588" s="8">
        <v>4.6510499999999997</v>
      </c>
      <c r="R13588" s="7"/>
    </row>
    <row r="13589" spans="1:18" ht="63" x14ac:dyDescent="0.3">
      <c r="A13589" s="6" t="s">
        <v>5334</v>
      </c>
      <c r="B13589" s="6" t="s">
        <v>13624</v>
      </c>
      <c r="C13589" s="6">
        <v>5.8999999999999997E-2</v>
      </c>
      <c r="D13589" s="6">
        <v>2021</v>
      </c>
      <c r="E13589" s="6">
        <v>2022</v>
      </c>
      <c r="F13589" s="3" t="s">
        <v>22</v>
      </c>
      <c r="G13589" s="3">
        <v>276.80725999999999</v>
      </c>
      <c r="H13589" s="3">
        <v>0</v>
      </c>
      <c r="I13589" s="3">
        <v>0</v>
      </c>
      <c r="J13589" s="3"/>
      <c r="K13589" s="3"/>
      <c r="L13589" s="3"/>
      <c r="M13589" s="3"/>
      <c r="N13589" s="3"/>
      <c r="O13589" s="3"/>
      <c r="P13589" s="3"/>
      <c r="Q13589" s="8">
        <v>276.80725999999999</v>
      </c>
      <c r="R13589" s="5" t="s">
        <v>21571</v>
      </c>
    </row>
    <row r="13590" spans="1:18" ht="42" x14ac:dyDescent="0.3">
      <c r="A13590" s="5"/>
      <c r="B13590" s="5"/>
      <c r="C13590" s="5"/>
      <c r="D13590" s="5"/>
      <c r="E13590" s="5"/>
      <c r="F13590" s="3" t="s">
        <v>9100</v>
      </c>
      <c r="G13590" s="3">
        <v>272.15620999999999</v>
      </c>
      <c r="H13590" s="3">
        <v>0</v>
      </c>
      <c r="I13590" s="3">
        <v>0</v>
      </c>
      <c r="J13590" s="3"/>
      <c r="K13590" s="3"/>
      <c r="L13590" s="3"/>
      <c r="M13590" s="3"/>
      <c r="N13590" s="3"/>
      <c r="O13590" s="3"/>
      <c r="P13590" s="3"/>
      <c r="Q13590" s="8">
        <v>272.15620999999999</v>
      </c>
      <c r="R13590" s="5"/>
    </row>
    <row r="13591" spans="1:18" ht="31.5" x14ac:dyDescent="0.3">
      <c r="A13591" s="7"/>
      <c r="B13591" s="7"/>
      <c r="C13591" s="7"/>
      <c r="D13591" s="7"/>
      <c r="E13591" s="7"/>
      <c r="F13591" s="3" t="s">
        <v>9101</v>
      </c>
      <c r="G13591" s="3">
        <v>4.6510499999999997</v>
      </c>
      <c r="H13591" s="3">
        <v>0</v>
      </c>
      <c r="I13591" s="3">
        <v>0</v>
      </c>
      <c r="J13591" s="3"/>
      <c r="K13591" s="3"/>
      <c r="L13591" s="3"/>
      <c r="M13591" s="3"/>
      <c r="N13591" s="3"/>
      <c r="O13591" s="3"/>
      <c r="P13591" s="3"/>
      <c r="Q13591" s="8">
        <v>4.6510499999999997</v>
      </c>
      <c r="R13591" s="7"/>
    </row>
    <row r="13592" spans="1:18" ht="84" x14ac:dyDescent="0.3">
      <c r="A13592" s="6" t="s">
        <v>5335</v>
      </c>
      <c r="B13592" s="6" t="s">
        <v>13625</v>
      </c>
      <c r="C13592" s="6">
        <v>6.0000000000000001E-3</v>
      </c>
      <c r="D13592" s="6">
        <v>2021</v>
      </c>
      <c r="E13592" s="6">
        <v>2022</v>
      </c>
      <c r="F13592" s="3" t="s">
        <v>22</v>
      </c>
      <c r="G13592" s="3">
        <v>39.60801</v>
      </c>
      <c r="H13592" s="3">
        <v>0</v>
      </c>
      <c r="I13592" s="3">
        <v>0</v>
      </c>
      <c r="J13592" s="3"/>
      <c r="K13592" s="3"/>
      <c r="L13592" s="3"/>
      <c r="M13592" s="3"/>
      <c r="N13592" s="3"/>
      <c r="O13592" s="3"/>
      <c r="P13592" s="3"/>
      <c r="Q13592" s="8">
        <v>39.60801</v>
      </c>
      <c r="R13592" s="5" t="s">
        <v>21572</v>
      </c>
    </row>
    <row r="13593" spans="1:18" ht="42" x14ac:dyDescent="0.3">
      <c r="A13593" s="5"/>
      <c r="B13593" s="5"/>
      <c r="C13593" s="5"/>
      <c r="D13593" s="5"/>
      <c r="E13593" s="5"/>
      <c r="F13593" s="3" t="s">
        <v>9100</v>
      </c>
      <c r="G13593" s="3">
        <v>34.956960000000002</v>
      </c>
      <c r="H13593" s="3">
        <v>0</v>
      </c>
      <c r="I13593" s="3">
        <v>0</v>
      </c>
      <c r="J13593" s="3"/>
      <c r="K13593" s="3"/>
      <c r="L13593" s="3"/>
      <c r="M13593" s="3"/>
      <c r="N13593" s="3"/>
      <c r="O13593" s="3"/>
      <c r="P13593" s="3"/>
      <c r="Q13593" s="8">
        <v>34.956960000000002</v>
      </c>
      <c r="R13593" s="5"/>
    </row>
    <row r="13594" spans="1:18" ht="31.5" x14ac:dyDescent="0.3">
      <c r="A13594" s="7"/>
      <c r="B13594" s="7"/>
      <c r="C13594" s="7"/>
      <c r="D13594" s="7"/>
      <c r="E13594" s="7"/>
      <c r="F13594" s="3" t="s">
        <v>9101</v>
      </c>
      <c r="G13594" s="3">
        <v>4.6510499999999997</v>
      </c>
      <c r="H13594" s="3">
        <v>0</v>
      </c>
      <c r="I13594" s="3">
        <v>0</v>
      </c>
      <c r="J13594" s="3"/>
      <c r="K13594" s="3"/>
      <c r="L13594" s="3"/>
      <c r="M13594" s="3"/>
      <c r="N13594" s="3"/>
      <c r="O13594" s="3"/>
      <c r="P13594" s="3"/>
      <c r="Q13594" s="8">
        <v>4.6510499999999997</v>
      </c>
      <c r="R13594" s="7"/>
    </row>
    <row r="13595" spans="1:18" ht="63" x14ac:dyDescent="0.3">
      <c r="A13595" s="6" t="s">
        <v>5336</v>
      </c>
      <c r="B13595" s="6" t="s">
        <v>13626</v>
      </c>
      <c r="C13595" s="6">
        <v>6.4000000000000001E-2</v>
      </c>
      <c r="D13595" s="6">
        <v>2021</v>
      </c>
      <c r="E13595" s="6">
        <v>2022</v>
      </c>
      <c r="F13595" s="3" t="s">
        <v>22</v>
      </c>
      <c r="G13595" s="3">
        <v>234.23024000000001</v>
      </c>
      <c r="H13595" s="3">
        <v>0</v>
      </c>
      <c r="I13595" s="3">
        <v>0</v>
      </c>
      <c r="J13595" s="3"/>
      <c r="K13595" s="3"/>
      <c r="L13595" s="3"/>
      <c r="M13595" s="3"/>
      <c r="N13595" s="3"/>
      <c r="O13595" s="3"/>
      <c r="P13595" s="3"/>
      <c r="Q13595" s="8">
        <v>234.23024000000001</v>
      </c>
      <c r="R13595" s="5" t="s">
        <v>21573</v>
      </c>
    </row>
    <row r="13596" spans="1:18" ht="42" x14ac:dyDescent="0.3">
      <c r="A13596" s="5"/>
      <c r="B13596" s="5"/>
      <c r="C13596" s="5"/>
      <c r="D13596" s="5"/>
      <c r="E13596" s="5"/>
      <c r="F13596" s="3" t="s">
        <v>9100</v>
      </c>
      <c r="G13596" s="3">
        <v>229.57919000000001</v>
      </c>
      <c r="H13596" s="3">
        <v>0</v>
      </c>
      <c r="I13596" s="3">
        <v>0</v>
      </c>
      <c r="J13596" s="3"/>
      <c r="K13596" s="3"/>
      <c r="L13596" s="3"/>
      <c r="M13596" s="3"/>
      <c r="N13596" s="3"/>
      <c r="O13596" s="3"/>
      <c r="P13596" s="3"/>
      <c r="Q13596" s="8">
        <v>229.57919000000001</v>
      </c>
      <c r="R13596" s="5"/>
    </row>
    <row r="13597" spans="1:18" ht="31.5" x14ac:dyDescent="0.3">
      <c r="A13597" s="7"/>
      <c r="B13597" s="7"/>
      <c r="C13597" s="7"/>
      <c r="D13597" s="7"/>
      <c r="E13597" s="7"/>
      <c r="F13597" s="3" t="s">
        <v>9101</v>
      </c>
      <c r="G13597" s="3">
        <v>4.6510499999999997</v>
      </c>
      <c r="H13597" s="3">
        <v>0</v>
      </c>
      <c r="I13597" s="3">
        <v>0</v>
      </c>
      <c r="J13597" s="3"/>
      <c r="K13597" s="3"/>
      <c r="L13597" s="3"/>
      <c r="M13597" s="3"/>
      <c r="N13597" s="3"/>
      <c r="O13597" s="3"/>
      <c r="P13597" s="3"/>
      <c r="Q13597" s="8">
        <v>4.6510499999999997</v>
      </c>
      <c r="R13597" s="7"/>
    </row>
    <row r="13598" spans="1:18" ht="63" x14ac:dyDescent="0.3">
      <c r="A13598" s="6" t="s">
        <v>5337</v>
      </c>
      <c r="B13598" s="6" t="s">
        <v>13627</v>
      </c>
      <c r="C13598" s="6">
        <v>0.02</v>
      </c>
      <c r="D13598" s="6">
        <v>2021</v>
      </c>
      <c r="E13598" s="6">
        <v>2022</v>
      </c>
      <c r="F13598" s="3" t="s">
        <v>22</v>
      </c>
      <c r="G13598" s="3">
        <v>144.56343000000001</v>
      </c>
      <c r="H13598" s="3">
        <v>0</v>
      </c>
      <c r="I13598" s="3">
        <v>0</v>
      </c>
      <c r="J13598" s="3"/>
      <c r="K13598" s="3"/>
      <c r="L13598" s="3"/>
      <c r="M13598" s="3"/>
      <c r="N13598" s="3"/>
      <c r="O13598" s="3"/>
      <c r="P13598" s="3"/>
      <c r="Q13598" s="8">
        <v>144.56343000000001</v>
      </c>
      <c r="R13598" s="5" t="s">
        <v>21574</v>
      </c>
    </row>
    <row r="13599" spans="1:18" ht="42" x14ac:dyDescent="0.3">
      <c r="A13599" s="5"/>
      <c r="B13599" s="5"/>
      <c r="C13599" s="5"/>
      <c r="D13599" s="5"/>
      <c r="E13599" s="5"/>
      <c r="F13599" s="3" t="s">
        <v>9100</v>
      </c>
      <c r="G13599" s="3">
        <v>139.91238000000001</v>
      </c>
      <c r="H13599" s="3">
        <v>0</v>
      </c>
      <c r="I13599" s="3">
        <v>0</v>
      </c>
      <c r="J13599" s="3"/>
      <c r="K13599" s="3"/>
      <c r="L13599" s="3"/>
      <c r="M13599" s="3"/>
      <c r="N13599" s="3"/>
      <c r="O13599" s="3"/>
      <c r="P13599" s="3"/>
      <c r="Q13599" s="8">
        <v>139.91238000000001</v>
      </c>
      <c r="R13599" s="5"/>
    </row>
    <row r="13600" spans="1:18" ht="31.5" x14ac:dyDescent="0.3">
      <c r="A13600" s="7"/>
      <c r="B13600" s="7"/>
      <c r="C13600" s="7"/>
      <c r="D13600" s="7"/>
      <c r="E13600" s="7"/>
      <c r="F13600" s="3" t="s">
        <v>9101</v>
      </c>
      <c r="G13600" s="3">
        <v>4.6510499999999997</v>
      </c>
      <c r="H13600" s="3">
        <v>0</v>
      </c>
      <c r="I13600" s="3">
        <v>0</v>
      </c>
      <c r="J13600" s="3"/>
      <c r="K13600" s="3"/>
      <c r="L13600" s="3"/>
      <c r="M13600" s="3"/>
      <c r="N13600" s="3"/>
      <c r="O13600" s="3"/>
      <c r="P13600" s="3"/>
      <c r="Q13600" s="8">
        <v>4.6510499999999997</v>
      </c>
      <c r="R13600" s="7"/>
    </row>
    <row r="13601" spans="1:18" ht="84" x14ac:dyDescent="0.3">
      <c r="A13601" s="6" t="s">
        <v>5338</v>
      </c>
      <c r="B13601" s="6" t="s">
        <v>13628</v>
      </c>
      <c r="C13601" s="6">
        <v>0.04</v>
      </c>
      <c r="D13601" s="6">
        <v>2021</v>
      </c>
      <c r="E13601" s="6">
        <v>2022</v>
      </c>
      <c r="F13601" s="3" t="s">
        <v>22</v>
      </c>
      <c r="G13601" s="3">
        <v>194.06011000000001</v>
      </c>
      <c r="H13601" s="3">
        <v>0</v>
      </c>
      <c r="I13601" s="3">
        <v>0</v>
      </c>
      <c r="J13601" s="3"/>
      <c r="K13601" s="3"/>
      <c r="L13601" s="3"/>
      <c r="M13601" s="3"/>
      <c r="N13601" s="3"/>
      <c r="O13601" s="3"/>
      <c r="P13601" s="3"/>
      <c r="Q13601" s="8">
        <v>194.06011000000001</v>
      </c>
      <c r="R13601" s="5" t="s">
        <v>21575</v>
      </c>
    </row>
    <row r="13602" spans="1:18" ht="42" x14ac:dyDescent="0.3">
      <c r="A13602" s="5"/>
      <c r="B13602" s="5"/>
      <c r="C13602" s="5"/>
      <c r="D13602" s="5"/>
      <c r="E13602" s="5"/>
      <c r="F13602" s="3" t="s">
        <v>9100</v>
      </c>
      <c r="G13602" s="3">
        <v>189.40906000000001</v>
      </c>
      <c r="H13602" s="3">
        <v>0</v>
      </c>
      <c r="I13602" s="3">
        <v>0</v>
      </c>
      <c r="J13602" s="3"/>
      <c r="K13602" s="3"/>
      <c r="L13602" s="3"/>
      <c r="M13602" s="3"/>
      <c r="N13602" s="3"/>
      <c r="O13602" s="3"/>
      <c r="P13602" s="3"/>
      <c r="Q13602" s="8">
        <v>189.40906000000001</v>
      </c>
      <c r="R13602" s="5"/>
    </row>
    <row r="13603" spans="1:18" ht="31.5" x14ac:dyDescent="0.3">
      <c r="A13603" s="7"/>
      <c r="B13603" s="7"/>
      <c r="C13603" s="7"/>
      <c r="D13603" s="7"/>
      <c r="E13603" s="7"/>
      <c r="F13603" s="3" t="s">
        <v>9101</v>
      </c>
      <c r="G13603" s="3">
        <v>4.6510499999999997</v>
      </c>
      <c r="H13603" s="3">
        <v>0</v>
      </c>
      <c r="I13603" s="3">
        <v>0</v>
      </c>
      <c r="J13603" s="3"/>
      <c r="K13603" s="3"/>
      <c r="L13603" s="3"/>
      <c r="M13603" s="3"/>
      <c r="N13603" s="3"/>
      <c r="O13603" s="3"/>
      <c r="P13603" s="3"/>
      <c r="Q13603" s="8">
        <v>4.6510499999999997</v>
      </c>
      <c r="R13603" s="7"/>
    </row>
    <row r="13604" spans="1:18" ht="84" x14ac:dyDescent="0.3">
      <c r="A13604" s="6" t="s">
        <v>5339</v>
      </c>
      <c r="B13604" s="6" t="s">
        <v>13629</v>
      </c>
      <c r="C13604" s="6">
        <v>0.01</v>
      </c>
      <c r="D13604" s="6">
        <v>2022</v>
      </c>
      <c r="E13604" s="6">
        <v>2023</v>
      </c>
      <c r="F13604" s="3" t="s">
        <v>22</v>
      </c>
      <c r="G13604" s="3">
        <v>0</v>
      </c>
      <c r="H13604" s="3">
        <v>131.37492</v>
      </c>
      <c r="I13604" s="3">
        <v>0</v>
      </c>
      <c r="J13604" s="3"/>
      <c r="K13604" s="3"/>
      <c r="L13604" s="3"/>
      <c r="M13604" s="3"/>
      <c r="N13604" s="3"/>
      <c r="O13604" s="3"/>
      <c r="P13604" s="3"/>
      <c r="Q13604" s="8">
        <v>131.37492</v>
      </c>
      <c r="R13604" s="5" t="s">
        <v>21576</v>
      </c>
    </row>
    <row r="13605" spans="1:18" ht="42" x14ac:dyDescent="0.3">
      <c r="A13605" s="5"/>
      <c r="B13605" s="5"/>
      <c r="C13605" s="5"/>
      <c r="D13605" s="5"/>
      <c r="E13605" s="5"/>
      <c r="F13605" s="3" t="s">
        <v>9100</v>
      </c>
      <c r="G13605" s="3">
        <v>0</v>
      </c>
      <c r="H13605" s="3">
        <v>125.24933</v>
      </c>
      <c r="I13605" s="3">
        <v>0</v>
      </c>
      <c r="J13605" s="3"/>
      <c r="K13605" s="3"/>
      <c r="L13605" s="3"/>
      <c r="M13605" s="3"/>
      <c r="N13605" s="3"/>
      <c r="O13605" s="3"/>
      <c r="P13605" s="3"/>
      <c r="Q13605" s="8">
        <v>125.24933</v>
      </c>
      <c r="R13605" s="5"/>
    </row>
    <row r="13606" spans="1:18" ht="31.5" x14ac:dyDescent="0.3">
      <c r="A13606" s="7"/>
      <c r="B13606" s="7"/>
      <c r="C13606" s="7"/>
      <c r="D13606" s="7"/>
      <c r="E13606" s="7"/>
      <c r="F13606" s="3" t="s">
        <v>9101</v>
      </c>
      <c r="G13606" s="3">
        <v>0</v>
      </c>
      <c r="H13606" s="3">
        <v>6.1255899999999999</v>
      </c>
      <c r="I13606" s="3">
        <v>0</v>
      </c>
      <c r="J13606" s="3"/>
      <c r="K13606" s="3"/>
      <c r="L13606" s="3"/>
      <c r="M13606" s="3"/>
      <c r="N13606" s="3"/>
      <c r="O13606" s="3"/>
      <c r="P13606" s="3"/>
      <c r="Q13606" s="8">
        <v>6.1255899999999999</v>
      </c>
      <c r="R13606" s="7"/>
    </row>
    <row r="13607" spans="1:18" ht="63" x14ac:dyDescent="0.3">
      <c r="A13607" s="6" t="s">
        <v>5340</v>
      </c>
      <c r="B13607" s="6" t="s">
        <v>13630</v>
      </c>
      <c r="C13607" s="6">
        <v>4.0000000000000001E-3</v>
      </c>
      <c r="D13607" s="6">
        <v>2021</v>
      </c>
      <c r="E13607" s="6">
        <v>2022</v>
      </c>
      <c r="F13607" s="3" t="s">
        <v>22</v>
      </c>
      <c r="G13607" s="3">
        <v>60.43224</v>
      </c>
      <c r="H13607" s="3">
        <v>0</v>
      </c>
      <c r="I13607" s="3">
        <v>0</v>
      </c>
      <c r="J13607" s="3"/>
      <c r="K13607" s="3"/>
      <c r="L13607" s="3"/>
      <c r="M13607" s="3"/>
      <c r="N13607" s="3"/>
      <c r="O13607" s="3"/>
      <c r="P13607" s="3"/>
      <c r="Q13607" s="8">
        <v>60.43224</v>
      </c>
      <c r="R13607" s="5" t="s">
        <v>21577</v>
      </c>
    </row>
    <row r="13608" spans="1:18" ht="42" x14ac:dyDescent="0.3">
      <c r="A13608" s="5"/>
      <c r="B13608" s="5"/>
      <c r="C13608" s="5"/>
      <c r="D13608" s="5"/>
      <c r="E13608" s="5"/>
      <c r="F13608" s="3" t="s">
        <v>9100</v>
      </c>
      <c r="G13608" s="3">
        <v>55.781190000000002</v>
      </c>
      <c r="H13608" s="3">
        <v>0</v>
      </c>
      <c r="I13608" s="3">
        <v>0</v>
      </c>
      <c r="J13608" s="3"/>
      <c r="K13608" s="3"/>
      <c r="L13608" s="3"/>
      <c r="M13608" s="3"/>
      <c r="N13608" s="3"/>
      <c r="O13608" s="3"/>
      <c r="P13608" s="3"/>
      <c r="Q13608" s="8">
        <v>55.781190000000002</v>
      </c>
      <c r="R13608" s="5"/>
    </row>
    <row r="13609" spans="1:18" ht="31.5" x14ac:dyDescent="0.3">
      <c r="A13609" s="7"/>
      <c r="B13609" s="7"/>
      <c r="C13609" s="7"/>
      <c r="D13609" s="7"/>
      <c r="E13609" s="7"/>
      <c r="F13609" s="3" t="s">
        <v>9101</v>
      </c>
      <c r="G13609" s="3">
        <v>4.6510499999999997</v>
      </c>
      <c r="H13609" s="3">
        <v>0</v>
      </c>
      <c r="I13609" s="3">
        <v>0</v>
      </c>
      <c r="J13609" s="3"/>
      <c r="K13609" s="3"/>
      <c r="L13609" s="3"/>
      <c r="M13609" s="3"/>
      <c r="N13609" s="3"/>
      <c r="O13609" s="3"/>
      <c r="P13609" s="3"/>
      <c r="Q13609" s="8">
        <v>4.6510499999999997</v>
      </c>
      <c r="R13609" s="7"/>
    </row>
    <row r="13610" spans="1:18" ht="84" x14ac:dyDescent="0.3">
      <c r="A13610" s="6" t="s">
        <v>5341</v>
      </c>
      <c r="B13610" s="6" t="s">
        <v>13631</v>
      </c>
      <c r="C13610" s="6">
        <v>5.0000000000000001E-3</v>
      </c>
      <c r="D13610" s="6">
        <v>2021</v>
      </c>
      <c r="E13610" s="6">
        <v>2022</v>
      </c>
      <c r="F13610" s="3" t="s">
        <v>22</v>
      </c>
      <c r="G13610" s="3">
        <v>43.084359999999997</v>
      </c>
      <c r="H13610" s="3">
        <v>0</v>
      </c>
      <c r="I13610" s="3">
        <v>0</v>
      </c>
      <c r="J13610" s="3"/>
      <c r="K13610" s="3"/>
      <c r="L13610" s="3"/>
      <c r="M13610" s="3"/>
      <c r="N13610" s="3"/>
      <c r="O13610" s="3"/>
      <c r="P13610" s="3"/>
      <c r="Q13610" s="8">
        <v>43.084359999999997</v>
      </c>
      <c r="R13610" s="5" t="s">
        <v>21578</v>
      </c>
    </row>
    <row r="13611" spans="1:18" ht="42" x14ac:dyDescent="0.3">
      <c r="A13611" s="5"/>
      <c r="B13611" s="5"/>
      <c r="C13611" s="5"/>
      <c r="D13611" s="5"/>
      <c r="E13611" s="5"/>
      <c r="F13611" s="3" t="s">
        <v>9100</v>
      </c>
      <c r="G13611" s="3">
        <v>38.433309999999999</v>
      </c>
      <c r="H13611" s="3">
        <v>0</v>
      </c>
      <c r="I13611" s="3">
        <v>0</v>
      </c>
      <c r="J13611" s="3"/>
      <c r="K13611" s="3"/>
      <c r="L13611" s="3"/>
      <c r="M13611" s="3"/>
      <c r="N13611" s="3"/>
      <c r="O13611" s="3"/>
      <c r="P13611" s="3"/>
      <c r="Q13611" s="8">
        <v>38.433309999999999</v>
      </c>
      <c r="R13611" s="5"/>
    </row>
    <row r="13612" spans="1:18" ht="31.5" x14ac:dyDescent="0.3">
      <c r="A13612" s="7"/>
      <c r="B13612" s="7"/>
      <c r="C13612" s="7"/>
      <c r="D13612" s="7"/>
      <c r="E13612" s="7"/>
      <c r="F13612" s="3" t="s">
        <v>9101</v>
      </c>
      <c r="G13612" s="3">
        <v>4.6510499999999997</v>
      </c>
      <c r="H13612" s="3">
        <v>0</v>
      </c>
      <c r="I13612" s="3">
        <v>0</v>
      </c>
      <c r="J13612" s="3"/>
      <c r="K13612" s="3"/>
      <c r="L13612" s="3"/>
      <c r="M13612" s="3"/>
      <c r="N13612" s="3"/>
      <c r="O13612" s="3"/>
      <c r="P13612" s="3"/>
      <c r="Q13612" s="8">
        <v>4.6510499999999997</v>
      </c>
      <c r="R13612" s="7"/>
    </row>
    <row r="13613" spans="1:18" ht="63" x14ac:dyDescent="0.3">
      <c r="A13613" s="6" t="s">
        <v>5342</v>
      </c>
      <c r="B13613" s="6" t="s">
        <v>13632</v>
      </c>
      <c r="C13613" s="6">
        <v>6.7000000000000002E-3</v>
      </c>
      <c r="D13613" s="6">
        <v>2021</v>
      </c>
      <c r="E13613" s="6">
        <v>2022</v>
      </c>
      <c r="F13613" s="3" t="s">
        <v>22</v>
      </c>
      <c r="G13613" s="3">
        <v>48.755890000000001</v>
      </c>
      <c r="H13613" s="3">
        <v>0</v>
      </c>
      <c r="I13613" s="3">
        <v>0</v>
      </c>
      <c r="J13613" s="3"/>
      <c r="K13613" s="3"/>
      <c r="L13613" s="3"/>
      <c r="M13613" s="3"/>
      <c r="N13613" s="3"/>
      <c r="O13613" s="3"/>
      <c r="P13613" s="3"/>
      <c r="Q13613" s="8">
        <v>48.755890000000001</v>
      </c>
      <c r="R13613" s="5" t="s">
        <v>21579</v>
      </c>
    </row>
    <row r="13614" spans="1:18" ht="42" x14ac:dyDescent="0.3">
      <c r="A13614" s="5"/>
      <c r="B13614" s="5"/>
      <c r="C13614" s="5"/>
      <c r="D13614" s="5"/>
      <c r="E13614" s="5"/>
      <c r="F13614" s="3" t="s">
        <v>9100</v>
      </c>
      <c r="G13614" s="3">
        <v>44.104840000000003</v>
      </c>
      <c r="H13614" s="3">
        <v>0</v>
      </c>
      <c r="I13614" s="3">
        <v>0</v>
      </c>
      <c r="J13614" s="3"/>
      <c r="K13614" s="3"/>
      <c r="L13614" s="3"/>
      <c r="M13614" s="3"/>
      <c r="N13614" s="3"/>
      <c r="O13614" s="3"/>
      <c r="P13614" s="3"/>
      <c r="Q13614" s="8">
        <v>44.104840000000003</v>
      </c>
      <c r="R13614" s="5"/>
    </row>
    <row r="13615" spans="1:18" ht="31.5" x14ac:dyDescent="0.3">
      <c r="A13615" s="7"/>
      <c r="B13615" s="7"/>
      <c r="C13615" s="7"/>
      <c r="D13615" s="7"/>
      <c r="E13615" s="7"/>
      <c r="F13615" s="3" t="s">
        <v>9101</v>
      </c>
      <c r="G13615" s="3">
        <v>4.6510499999999997</v>
      </c>
      <c r="H13615" s="3">
        <v>0</v>
      </c>
      <c r="I13615" s="3">
        <v>0</v>
      </c>
      <c r="J13615" s="3"/>
      <c r="K13615" s="3"/>
      <c r="L13615" s="3"/>
      <c r="M13615" s="3"/>
      <c r="N13615" s="3"/>
      <c r="O13615" s="3"/>
      <c r="P13615" s="3"/>
      <c r="Q13615" s="8">
        <v>4.6510499999999997</v>
      </c>
      <c r="R13615" s="7"/>
    </row>
    <row r="13616" spans="1:18" ht="63" x14ac:dyDescent="0.3">
      <c r="A13616" s="6" t="s">
        <v>5343</v>
      </c>
      <c r="B13616" s="6" t="s">
        <v>13633</v>
      </c>
      <c r="C13616" s="6">
        <v>6.0000000000000001E-3</v>
      </c>
      <c r="D13616" s="6">
        <v>2021</v>
      </c>
      <c r="E13616" s="6">
        <v>2022</v>
      </c>
      <c r="F13616" s="3" t="s">
        <v>22</v>
      </c>
      <c r="G13616" s="3">
        <v>51.512659999999997</v>
      </c>
      <c r="H13616" s="3">
        <v>0</v>
      </c>
      <c r="I13616" s="3">
        <v>0</v>
      </c>
      <c r="J13616" s="3"/>
      <c r="K13616" s="3"/>
      <c r="L13616" s="3"/>
      <c r="M13616" s="3"/>
      <c r="N13616" s="3"/>
      <c r="O13616" s="3"/>
      <c r="P13616" s="3"/>
      <c r="Q13616" s="8">
        <v>51.512659999999997</v>
      </c>
      <c r="R13616" s="5" t="s">
        <v>21580</v>
      </c>
    </row>
    <row r="13617" spans="1:18" ht="42" x14ac:dyDescent="0.3">
      <c r="A13617" s="5"/>
      <c r="B13617" s="5"/>
      <c r="C13617" s="5"/>
      <c r="D13617" s="5"/>
      <c r="E13617" s="5"/>
      <c r="F13617" s="3" t="s">
        <v>9100</v>
      </c>
      <c r="G13617" s="3">
        <v>46.861609999999999</v>
      </c>
      <c r="H13617" s="3">
        <v>0</v>
      </c>
      <c r="I13617" s="3">
        <v>0</v>
      </c>
      <c r="J13617" s="3"/>
      <c r="K13617" s="3"/>
      <c r="L13617" s="3"/>
      <c r="M13617" s="3"/>
      <c r="N13617" s="3"/>
      <c r="O13617" s="3"/>
      <c r="P13617" s="3"/>
      <c r="Q13617" s="8">
        <v>46.861609999999999</v>
      </c>
      <c r="R13617" s="5"/>
    </row>
    <row r="13618" spans="1:18" ht="31.5" x14ac:dyDescent="0.3">
      <c r="A13618" s="7"/>
      <c r="B13618" s="7"/>
      <c r="C13618" s="7"/>
      <c r="D13618" s="7"/>
      <c r="E13618" s="7"/>
      <c r="F13618" s="3" t="s">
        <v>9101</v>
      </c>
      <c r="G13618" s="3">
        <v>4.6510499999999997</v>
      </c>
      <c r="H13618" s="3">
        <v>0</v>
      </c>
      <c r="I13618" s="3">
        <v>0</v>
      </c>
      <c r="J13618" s="3"/>
      <c r="K13618" s="3"/>
      <c r="L13618" s="3"/>
      <c r="M13618" s="3"/>
      <c r="N13618" s="3"/>
      <c r="O13618" s="3"/>
      <c r="P13618" s="3"/>
      <c r="Q13618" s="8">
        <v>4.6510499999999997</v>
      </c>
      <c r="R13618" s="7"/>
    </row>
    <row r="13619" spans="1:18" ht="63" x14ac:dyDescent="0.3">
      <c r="A13619" s="6" t="s">
        <v>5344</v>
      </c>
      <c r="B13619" s="6" t="s">
        <v>13634</v>
      </c>
      <c r="C13619" s="6">
        <v>1.0500000000000001E-2</v>
      </c>
      <c r="D13619" s="6">
        <v>2021</v>
      </c>
      <c r="E13619" s="6">
        <v>2022</v>
      </c>
      <c r="F13619" s="3" t="s">
        <v>22</v>
      </c>
      <c r="G13619" s="3">
        <v>53.567509999999999</v>
      </c>
      <c r="H13619" s="3">
        <v>0</v>
      </c>
      <c r="I13619" s="3">
        <v>0</v>
      </c>
      <c r="J13619" s="3"/>
      <c r="K13619" s="3"/>
      <c r="L13619" s="3"/>
      <c r="M13619" s="3"/>
      <c r="N13619" s="3"/>
      <c r="O13619" s="3"/>
      <c r="P13619" s="3"/>
      <c r="Q13619" s="8">
        <v>53.567509999999999</v>
      </c>
      <c r="R13619" s="5" t="s">
        <v>21581</v>
      </c>
    </row>
    <row r="13620" spans="1:18" ht="42" x14ac:dyDescent="0.3">
      <c r="A13620" s="5"/>
      <c r="B13620" s="5"/>
      <c r="C13620" s="5"/>
      <c r="D13620" s="5"/>
      <c r="E13620" s="5"/>
      <c r="F13620" s="3" t="s">
        <v>9100</v>
      </c>
      <c r="G13620" s="3">
        <v>48.916460000000001</v>
      </c>
      <c r="H13620" s="3">
        <v>0</v>
      </c>
      <c r="I13620" s="3">
        <v>0</v>
      </c>
      <c r="J13620" s="3"/>
      <c r="K13620" s="3"/>
      <c r="L13620" s="3"/>
      <c r="M13620" s="3"/>
      <c r="N13620" s="3"/>
      <c r="O13620" s="3"/>
      <c r="P13620" s="3"/>
      <c r="Q13620" s="8">
        <v>48.916460000000001</v>
      </c>
      <c r="R13620" s="5"/>
    </row>
    <row r="13621" spans="1:18" ht="31.5" x14ac:dyDescent="0.3">
      <c r="A13621" s="7"/>
      <c r="B13621" s="7"/>
      <c r="C13621" s="7"/>
      <c r="D13621" s="7"/>
      <c r="E13621" s="7"/>
      <c r="F13621" s="3" t="s">
        <v>9101</v>
      </c>
      <c r="G13621" s="3">
        <v>4.6510499999999997</v>
      </c>
      <c r="H13621" s="3">
        <v>0</v>
      </c>
      <c r="I13621" s="3">
        <v>0</v>
      </c>
      <c r="J13621" s="3"/>
      <c r="K13621" s="3"/>
      <c r="L13621" s="3"/>
      <c r="M13621" s="3"/>
      <c r="N13621" s="3"/>
      <c r="O13621" s="3"/>
      <c r="P13621" s="3"/>
      <c r="Q13621" s="8">
        <v>4.6510499999999997</v>
      </c>
      <c r="R13621" s="7"/>
    </row>
    <row r="13622" spans="1:18" ht="63" x14ac:dyDescent="0.3">
      <c r="A13622" s="6" t="s">
        <v>5345</v>
      </c>
      <c r="B13622" s="6" t="s">
        <v>13635</v>
      </c>
      <c r="C13622" s="6">
        <v>8.0000000000000002E-3</v>
      </c>
      <c r="D13622" s="6">
        <v>2021</v>
      </c>
      <c r="E13622" s="6">
        <v>2022</v>
      </c>
      <c r="F13622" s="3" t="s">
        <v>22</v>
      </c>
      <c r="G13622" s="3">
        <v>59.637819999999998</v>
      </c>
      <c r="H13622" s="3">
        <v>0</v>
      </c>
      <c r="I13622" s="3">
        <v>0</v>
      </c>
      <c r="J13622" s="3"/>
      <c r="K13622" s="3"/>
      <c r="L13622" s="3"/>
      <c r="M13622" s="3"/>
      <c r="N13622" s="3"/>
      <c r="O13622" s="3"/>
      <c r="P13622" s="3"/>
      <c r="Q13622" s="8">
        <v>59.637819999999998</v>
      </c>
      <c r="R13622" s="5" t="s">
        <v>21582</v>
      </c>
    </row>
    <row r="13623" spans="1:18" ht="42" x14ac:dyDescent="0.3">
      <c r="A13623" s="5"/>
      <c r="B13623" s="5"/>
      <c r="C13623" s="5"/>
      <c r="D13623" s="5"/>
      <c r="E13623" s="5"/>
      <c r="F13623" s="3" t="s">
        <v>9100</v>
      </c>
      <c r="G13623" s="3">
        <v>54.98677</v>
      </c>
      <c r="H13623" s="3">
        <v>0</v>
      </c>
      <c r="I13623" s="3">
        <v>0</v>
      </c>
      <c r="J13623" s="3"/>
      <c r="K13623" s="3"/>
      <c r="L13623" s="3"/>
      <c r="M13623" s="3"/>
      <c r="N13623" s="3"/>
      <c r="O13623" s="3"/>
      <c r="P13623" s="3"/>
      <c r="Q13623" s="8">
        <v>54.98677</v>
      </c>
      <c r="R13623" s="5"/>
    </row>
    <row r="13624" spans="1:18" ht="31.5" x14ac:dyDescent="0.3">
      <c r="A13624" s="7"/>
      <c r="B13624" s="7"/>
      <c r="C13624" s="7"/>
      <c r="D13624" s="7"/>
      <c r="E13624" s="7"/>
      <c r="F13624" s="3" t="s">
        <v>9101</v>
      </c>
      <c r="G13624" s="3">
        <v>4.6510499999999997</v>
      </c>
      <c r="H13624" s="3">
        <v>0</v>
      </c>
      <c r="I13624" s="3">
        <v>0</v>
      </c>
      <c r="J13624" s="3"/>
      <c r="K13624" s="3"/>
      <c r="L13624" s="3"/>
      <c r="M13624" s="3"/>
      <c r="N13624" s="3"/>
      <c r="O13624" s="3"/>
      <c r="P13624" s="3"/>
      <c r="Q13624" s="8">
        <v>4.6510499999999997</v>
      </c>
      <c r="R13624" s="7"/>
    </row>
    <row r="13625" spans="1:18" ht="63" x14ac:dyDescent="0.3">
      <c r="A13625" s="6" t="s">
        <v>5346</v>
      </c>
      <c r="B13625" s="6" t="s">
        <v>13636</v>
      </c>
      <c r="C13625" s="6">
        <v>7.0000000000000001E-3</v>
      </c>
      <c r="D13625" s="6">
        <v>2021</v>
      </c>
      <c r="E13625" s="6">
        <v>2022</v>
      </c>
      <c r="F13625" s="3" t="s">
        <v>22</v>
      </c>
      <c r="G13625" s="3">
        <v>100.21464</v>
      </c>
      <c r="H13625" s="3">
        <v>0</v>
      </c>
      <c r="I13625" s="3">
        <v>0</v>
      </c>
      <c r="J13625" s="3"/>
      <c r="K13625" s="3"/>
      <c r="L13625" s="3"/>
      <c r="M13625" s="3"/>
      <c r="N13625" s="3"/>
      <c r="O13625" s="3"/>
      <c r="P13625" s="3"/>
      <c r="Q13625" s="8">
        <v>100.21464</v>
      </c>
      <c r="R13625" s="5" t="s">
        <v>21583</v>
      </c>
    </row>
    <row r="13626" spans="1:18" ht="42" x14ac:dyDescent="0.3">
      <c r="A13626" s="5"/>
      <c r="B13626" s="5"/>
      <c r="C13626" s="5"/>
      <c r="D13626" s="5"/>
      <c r="E13626" s="5"/>
      <c r="F13626" s="3" t="s">
        <v>9100</v>
      </c>
      <c r="G13626" s="3">
        <v>95.563590000000005</v>
      </c>
      <c r="H13626" s="3">
        <v>0</v>
      </c>
      <c r="I13626" s="3">
        <v>0</v>
      </c>
      <c r="J13626" s="3"/>
      <c r="K13626" s="3"/>
      <c r="L13626" s="3"/>
      <c r="M13626" s="3"/>
      <c r="N13626" s="3"/>
      <c r="O13626" s="3"/>
      <c r="P13626" s="3"/>
      <c r="Q13626" s="8">
        <v>95.563590000000005</v>
      </c>
      <c r="R13626" s="5"/>
    </row>
    <row r="13627" spans="1:18" ht="31.5" x14ac:dyDescent="0.3">
      <c r="A13627" s="7"/>
      <c r="B13627" s="7"/>
      <c r="C13627" s="7"/>
      <c r="D13627" s="7"/>
      <c r="E13627" s="7"/>
      <c r="F13627" s="3" t="s">
        <v>9101</v>
      </c>
      <c r="G13627" s="3">
        <v>4.6510499999999997</v>
      </c>
      <c r="H13627" s="3">
        <v>0</v>
      </c>
      <c r="I13627" s="3">
        <v>0</v>
      </c>
      <c r="J13627" s="3"/>
      <c r="K13627" s="3"/>
      <c r="L13627" s="3"/>
      <c r="M13627" s="3"/>
      <c r="N13627" s="3"/>
      <c r="O13627" s="3"/>
      <c r="P13627" s="3"/>
      <c r="Q13627" s="8">
        <v>4.6510499999999997</v>
      </c>
      <c r="R13627" s="7"/>
    </row>
    <row r="13628" spans="1:18" ht="63" x14ac:dyDescent="0.3">
      <c r="A13628" s="6" t="s">
        <v>5347</v>
      </c>
      <c r="B13628" s="6" t="s">
        <v>13637</v>
      </c>
      <c r="C13628" s="6">
        <v>2.4E-2</v>
      </c>
      <c r="D13628" s="6">
        <v>2021</v>
      </c>
      <c r="E13628" s="6">
        <v>2022</v>
      </c>
      <c r="F13628" s="3" t="s">
        <v>22</v>
      </c>
      <c r="G13628" s="3">
        <v>73.257980000000003</v>
      </c>
      <c r="H13628" s="3">
        <v>0</v>
      </c>
      <c r="I13628" s="3">
        <v>0</v>
      </c>
      <c r="J13628" s="3"/>
      <c r="K13628" s="3"/>
      <c r="L13628" s="3"/>
      <c r="M13628" s="3"/>
      <c r="N13628" s="3"/>
      <c r="O13628" s="3"/>
      <c r="P13628" s="3"/>
      <c r="Q13628" s="8">
        <v>73.257980000000003</v>
      </c>
      <c r="R13628" s="5" t="s">
        <v>21584</v>
      </c>
    </row>
    <row r="13629" spans="1:18" ht="42" x14ac:dyDescent="0.3">
      <c r="A13629" s="5"/>
      <c r="B13629" s="5"/>
      <c r="C13629" s="5"/>
      <c r="D13629" s="5"/>
      <c r="E13629" s="5"/>
      <c r="F13629" s="3" t="s">
        <v>9100</v>
      </c>
      <c r="G13629" s="3">
        <v>68.606930000000006</v>
      </c>
      <c r="H13629" s="3">
        <v>0</v>
      </c>
      <c r="I13629" s="3">
        <v>0</v>
      </c>
      <c r="J13629" s="3"/>
      <c r="K13629" s="3"/>
      <c r="L13629" s="3"/>
      <c r="M13629" s="3"/>
      <c r="N13629" s="3"/>
      <c r="O13629" s="3"/>
      <c r="P13629" s="3"/>
      <c r="Q13629" s="8">
        <v>68.606930000000006</v>
      </c>
      <c r="R13629" s="5"/>
    </row>
    <row r="13630" spans="1:18" ht="31.5" x14ac:dyDescent="0.3">
      <c r="A13630" s="7"/>
      <c r="B13630" s="7"/>
      <c r="C13630" s="7"/>
      <c r="D13630" s="7"/>
      <c r="E13630" s="7"/>
      <c r="F13630" s="3" t="s">
        <v>9101</v>
      </c>
      <c r="G13630" s="3">
        <v>4.6510499999999997</v>
      </c>
      <c r="H13630" s="3">
        <v>0</v>
      </c>
      <c r="I13630" s="3">
        <v>0</v>
      </c>
      <c r="J13630" s="3"/>
      <c r="K13630" s="3"/>
      <c r="L13630" s="3"/>
      <c r="M13630" s="3"/>
      <c r="N13630" s="3"/>
      <c r="O13630" s="3"/>
      <c r="P13630" s="3"/>
      <c r="Q13630" s="8">
        <v>4.6510499999999997</v>
      </c>
      <c r="R13630" s="7"/>
    </row>
    <row r="13631" spans="1:18" ht="63" x14ac:dyDescent="0.3">
      <c r="A13631" s="6" t="s">
        <v>5348</v>
      </c>
      <c r="B13631" s="6" t="s">
        <v>13638</v>
      </c>
      <c r="C13631" s="6">
        <v>1.6E-2</v>
      </c>
      <c r="D13631" s="6">
        <v>2022</v>
      </c>
      <c r="E13631" s="6">
        <v>2023</v>
      </c>
      <c r="F13631" s="3" t="s">
        <v>22</v>
      </c>
      <c r="G13631" s="3">
        <v>0</v>
      </c>
      <c r="H13631" s="3">
        <v>37.42886</v>
      </c>
      <c r="I13631" s="3">
        <v>0</v>
      </c>
      <c r="J13631" s="3"/>
      <c r="K13631" s="3"/>
      <c r="L13631" s="3"/>
      <c r="M13631" s="3"/>
      <c r="N13631" s="3"/>
      <c r="O13631" s="3"/>
      <c r="P13631" s="3"/>
      <c r="Q13631" s="8">
        <v>37.42886</v>
      </c>
      <c r="R13631" s="5" t="s">
        <v>21585</v>
      </c>
    </row>
    <row r="13632" spans="1:18" ht="42" x14ac:dyDescent="0.3">
      <c r="A13632" s="5"/>
      <c r="B13632" s="5"/>
      <c r="C13632" s="5"/>
      <c r="D13632" s="5"/>
      <c r="E13632" s="5"/>
      <c r="F13632" s="3" t="s">
        <v>9100</v>
      </c>
      <c r="G13632" s="3">
        <v>0</v>
      </c>
      <c r="H13632" s="3">
        <v>31.303270000000001</v>
      </c>
      <c r="I13632" s="3">
        <v>0</v>
      </c>
      <c r="J13632" s="3"/>
      <c r="K13632" s="3"/>
      <c r="L13632" s="3"/>
      <c r="M13632" s="3"/>
      <c r="N13632" s="3"/>
      <c r="O13632" s="3"/>
      <c r="P13632" s="3"/>
      <c r="Q13632" s="8">
        <v>31.303270000000001</v>
      </c>
      <c r="R13632" s="5"/>
    </row>
    <row r="13633" spans="1:18" ht="31.5" x14ac:dyDescent="0.3">
      <c r="A13633" s="7"/>
      <c r="B13633" s="7"/>
      <c r="C13633" s="7"/>
      <c r="D13633" s="7"/>
      <c r="E13633" s="7"/>
      <c r="F13633" s="3" t="s">
        <v>9101</v>
      </c>
      <c r="G13633" s="3">
        <v>0</v>
      </c>
      <c r="H13633" s="3">
        <v>6.1255899999999999</v>
      </c>
      <c r="I13633" s="3">
        <v>0</v>
      </c>
      <c r="J13633" s="3"/>
      <c r="K13633" s="3"/>
      <c r="L13633" s="3"/>
      <c r="M13633" s="3"/>
      <c r="N13633" s="3"/>
      <c r="O13633" s="3"/>
      <c r="P13633" s="3"/>
      <c r="Q13633" s="8">
        <v>6.1255899999999999</v>
      </c>
      <c r="R13633" s="7"/>
    </row>
    <row r="13634" spans="1:18" ht="63" x14ac:dyDescent="0.3">
      <c r="A13634" s="6" t="s">
        <v>5349</v>
      </c>
      <c r="B13634" s="6" t="s">
        <v>13639</v>
      </c>
      <c r="C13634" s="6">
        <v>1.4999999999999999E-2</v>
      </c>
      <c r="D13634" s="6">
        <v>2022</v>
      </c>
      <c r="E13634" s="6">
        <v>2023</v>
      </c>
      <c r="F13634" s="3" t="s">
        <v>22</v>
      </c>
      <c r="G13634" s="3">
        <v>0</v>
      </c>
      <c r="H13634" s="3">
        <v>194.01916</v>
      </c>
      <c r="I13634" s="3">
        <v>0</v>
      </c>
      <c r="J13634" s="3"/>
      <c r="K13634" s="3"/>
      <c r="L13634" s="3"/>
      <c r="M13634" s="3"/>
      <c r="N13634" s="3"/>
      <c r="O13634" s="3"/>
      <c r="P13634" s="3"/>
      <c r="Q13634" s="8">
        <v>194.01916</v>
      </c>
      <c r="R13634" s="5" t="s">
        <v>21586</v>
      </c>
    </row>
    <row r="13635" spans="1:18" ht="42" x14ac:dyDescent="0.3">
      <c r="A13635" s="5"/>
      <c r="B13635" s="5"/>
      <c r="C13635" s="5"/>
      <c r="D13635" s="5"/>
      <c r="E13635" s="5"/>
      <c r="F13635" s="3" t="s">
        <v>9100</v>
      </c>
      <c r="G13635" s="3">
        <v>0</v>
      </c>
      <c r="H13635" s="3">
        <v>187.89357000000001</v>
      </c>
      <c r="I13635" s="3">
        <v>0</v>
      </c>
      <c r="J13635" s="3"/>
      <c r="K13635" s="3"/>
      <c r="L13635" s="3"/>
      <c r="M13635" s="3"/>
      <c r="N13635" s="3"/>
      <c r="O13635" s="3"/>
      <c r="P13635" s="3"/>
      <c r="Q13635" s="8">
        <v>187.89357000000001</v>
      </c>
      <c r="R13635" s="5"/>
    </row>
    <row r="13636" spans="1:18" ht="31.5" x14ac:dyDescent="0.3">
      <c r="A13636" s="7"/>
      <c r="B13636" s="7"/>
      <c r="C13636" s="7"/>
      <c r="D13636" s="7"/>
      <c r="E13636" s="7"/>
      <c r="F13636" s="3" t="s">
        <v>9101</v>
      </c>
      <c r="G13636" s="3">
        <v>0</v>
      </c>
      <c r="H13636" s="3">
        <v>6.1255899999999999</v>
      </c>
      <c r="I13636" s="3">
        <v>0</v>
      </c>
      <c r="J13636" s="3"/>
      <c r="K13636" s="3"/>
      <c r="L13636" s="3"/>
      <c r="M13636" s="3"/>
      <c r="N13636" s="3"/>
      <c r="O13636" s="3"/>
      <c r="P13636" s="3"/>
      <c r="Q13636" s="8">
        <v>6.1255899999999999</v>
      </c>
      <c r="R13636" s="7"/>
    </row>
    <row r="13637" spans="1:18" ht="63" x14ac:dyDescent="0.3">
      <c r="A13637" s="6" t="s">
        <v>5350</v>
      </c>
      <c r="B13637" s="6" t="s">
        <v>13640</v>
      </c>
      <c r="C13637" s="6">
        <v>4.0000000000000001E-3</v>
      </c>
      <c r="D13637" s="6">
        <v>2021</v>
      </c>
      <c r="E13637" s="6">
        <v>2022</v>
      </c>
      <c r="F13637" s="3" t="s">
        <v>22</v>
      </c>
      <c r="G13637" s="3">
        <v>41.488950000000003</v>
      </c>
      <c r="H13637" s="3">
        <v>0</v>
      </c>
      <c r="I13637" s="3">
        <v>0</v>
      </c>
      <c r="J13637" s="3"/>
      <c r="K13637" s="3"/>
      <c r="L13637" s="3"/>
      <c r="M13637" s="3"/>
      <c r="N13637" s="3"/>
      <c r="O13637" s="3"/>
      <c r="P13637" s="3"/>
      <c r="Q13637" s="8">
        <v>41.488950000000003</v>
      </c>
      <c r="R13637" s="5" t="s">
        <v>21587</v>
      </c>
    </row>
    <row r="13638" spans="1:18" ht="42" x14ac:dyDescent="0.3">
      <c r="A13638" s="5"/>
      <c r="B13638" s="5"/>
      <c r="C13638" s="5"/>
      <c r="D13638" s="5"/>
      <c r="E13638" s="5"/>
      <c r="F13638" s="3" t="s">
        <v>9100</v>
      </c>
      <c r="G13638" s="3">
        <v>36.837899999999998</v>
      </c>
      <c r="H13638" s="3">
        <v>0</v>
      </c>
      <c r="I13638" s="3">
        <v>0</v>
      </c>
      <c r="J13638" s="3"/>
      <c r="K13638" s="3"/>
      <c r="L13638" s="3"/>
      <c r="M13638" s="3"/>
      <c r="N13638" s="3"/>
      <c r="O13638" s="3"/>
      <c r="P13638" s="3"/>
      <c r="Q13638" s="8">
        <v>36.837899999999998</v>
      </c>
      <c r="R13638" s="5"/>
    </row>
    <row r="13639" spans="1:18" ht="31.5" x14ac:dyDescent="0.3">
      <c r="A13639" s="7"/>
      <c r="B13639" s="7"/>
      <c r="C13639" s="7"/>
      <c r="D13639" s="7"/>
      <c r="E13639" s="7"/>
      <c r="F13639" s="3" t="s">
        <v>9101</v>
      </c>
      <c r="G13639" s="3">
        <v>4.6510499999999997</v>
      </c>
      <c r="H13639" s="3">
        <v>0</v>
      </c>
      <c r="I13639" s="3">
        <v>0</v>
      </c>
      <c r="J13639" s="3"/>
      <c r="K13639" s="3"/>
      <c r="L13639" s="3"/>
      <c r="M13639" s="3"/>
      <c r="N13639" s="3"/>
      <c r="O13639" s="3"/>
      <c r="P13639" s="3"/>
      <c r="Q13639" s="8">
        <v>4.6510499999999997</v>
      </c>
      <c r="R13639" s="7"/>
    </row>
    <row r="13640" spans="1:18" ht="63" x14ac:dyDescent="0.3">
      <c r="A13640" s="6" t="s">
        <v>5351</v>
      </c>
      <c r="B13640" s="6" t="s">
        <v>13641</v>
      </c>
      <c r="C13640" s="6">
        <v>5.0000000000000001E-3</v>
      </c>
      <c r="D13640" s="6">
        <v>2021</v>
      </c>
      <c r="E13640" s="6">
        <v>2022</v>
      </c>
      <c r="F13640" s="3" t="s">
        <v>22</v>
      </c>
      <c r="G13640" s="3">
        <v>40.586649999999999</v>
      </c>
      <c r="H13640" s="3">
        <v>0</v>
      </c>
      <c r="I13640" s="3">
        <v>0</v>
      </c>
      <c r="J13640" s="3"/>
      <c r="K13640" s="3"/>
      <c r="L13640" s="3"/>
      <c r="M13640" s="3"/>
      <c r="N13640" s="3"/>
      <c r="O13640" s="3"/>
      <c r="P13640" s="3"/>
      <c r="Q13640" s="8">
        <v>40.586649999999999</v>
      </c>
      <c r="R13640" s="5" t="s">
        <v>21588</v>
      </c>
    </row>
    <row r="13641" spans="1:18" ht="42" x14ac:dyDescent="0.3">
      <c r="A13641" s="5"/>
      <c r="B13641" s="5"/>
      <c r="C13641" s="5"/>
      <c r="D13641" s="5"/>
      <c r="E13641" s="5"/>
      <c r="F13641" s="3" t="s">
        <v>9100</v>
      </c>
      <c r="G13641" s="3">
        <v>35.935600000000001</v>
      </c>
      <c r="H13641" s="3">
        <v>0</v>
      </c>
      <c r="I13641" s="3">
        <v>0</v>
      </c>
      <c r="J13641" s="3"/>
      <c r="K13641" s="3"/>
      <c r="L13641" s="3"/>
      <c r="M13641" s="3"/>
      <c r="N13641" s="3"/>
      <c r="O13641" s="3"/>
      <c r="P13641" s="3"/>
      <c r="Q13641" s="8">
        <v>35.935600000000001</v>
      </c>
      <c r="R13641" s="5"/>
    </row>
    <row r="13642" spans="1:18" ht="31.5" x14ac:dyDescent="0.3">
      <c r="A13642" s="7"/>
      <c r="B13642" s="7"/>
      <c r="C13642" s="7"/>
      <c r="D13642" s="7"/>
      <c r="E13642" s="7"/>
      <c r="F13642" s="3" t="s">
        <v>9101</v>
      </c>
      <c r="G13642" s="3">
        <v>4.6510499999999997</v>
      </c>
      <c r="H13642" s="3">
        <v>0</v>
      </c>
      <c r="I13642" s="3">
        <v>0</v>
      </c>
      <c r="J13642" s="3"/>
      <c r="K13642" s="3"/>
      <c r="L13642" s="3"/>
      <c r="M13642" s="3"/>
      <c r="N13642" s="3"/>
      <c r="O13642" s="3"/>
      <c r="P13642" s="3"/>
      <c r="Q13642" s="8">
        <v>4.6510499999999997</v>
      </c>
      <c r="R13642" s="7"/>
    </row>
    <row r="13643" spans="1:18" ht="63" x14ac:dyDescent="0.3">
      <c r="A13643" s="6" t="s">
        <v>5352</v>
      </c>
      <c r="B13643" s="6" t="s">
        <v>13642</v>
      </c>
      <c r="C13643" s="6">
        <v>1.5E-3</v>
      </c>
      <c r="D13643" s="6">
        <v>2022</v>
      </c>
      <c r="E13643" s="6">
        <v>2023</v>
      </c>
      <c r="F13643" s="3" t="s">
        <v>22</v>
      </c>
      <c r="G13643" s="3">
        <v>0</v>
      </c>
      <c r="H13643" s="3">
        <v>53.385669999999998</v>
      </c>
      <c r="I13643" s="3">
        <v>0</v>
      </c>
      <c r="J13643" s="3"/>
      <c r="K13643" s="3"/>
      <c r="L13643" s="3"/>
      <c r="M13643" s="3"/>
      <c r="N13643" s="3"/>
      <c r="O13643" s="3"/>
      <c r="P13643" s="3"/>
      <c r="Q13643" s="8">
        <v>53.385669999999998</v>
      </c>
      <c r="R13643" s="5" t="s">
        <v>21589</v>
      </c>
    </row>
    <row r="13644" spans="1:18" ht="42" x14ac:dyDescent="0.3">
      <c r="A13644" s="5"/>
      <c r="B13644" s="5"/>
      <c r="C13644" s="5"/>
      <c r="D13644" s="5"/>
      <c r="E13644" s="5"/>
      <c r="F13644" s="3" t="s">
        <v>9100</v>
      </c>
      <c r="G13644" s="3">
        <v>0</v>
      </c>
      <c r="H13644" s="3">
        <v>47.260080000000002</v>
      </c>
      <c r="I13644" s="3">
        <v>0</v>
      </c>
      <c r="J13644" s="3"/>
      <c r="K13644" s="3"/>
      <c r="L13644" s="3"/>
      <c r="M13644" s="3"/>
      <c r="N13644" s="3"/>
      <c r="O13644" s="3"/>
      <c r="P13644" s="3"/>
      <c r="Q13644" s="8">
        <v>47.260080000000002</v>
      </c>
      <c r="R13644" s="5"/>
    </row>
    <row r="13645" spans="1:18" ht="31.5" x14ac:dyDescent="0.3">
      <c r="A13645" s="7"/>
      <c r="B13645" s="7"/>
      <c r="C13645" s="7"/>
      <c r="D13645" s="7"/>
      <c r="E13645" s="7"/>
      <c r="F13645" s="3" t="s">
        <v>9101</v>
      </c>
      <c r="G13645" s="3">
        <v>0</v>
      </c>
      <c r="H13645" s="3">
        <v>6.1255899999999999</v>
      </c>
      <c r="I13645" s="3">
        <v>0</v>
      </c>
      <c r="J13645" s="3"/>
      <c r="K13645" s="3"/>
      <c r="L13645" s="3"/>
      <c r="M13645" s="3"/>
      <c r="N13645" s="3"/>
      <c r="O13645" s="3"/>
      <c r="P13645" s="3"/>
      <c r="Q13645" s="8">
        <v>6.1255899999999999</v>
      </c>
      <c r="R13645" s="7"/>
    </row>
    <row r="13646" spans="1:18" ht="63" x14ac:dyDescent="0.3">
      <c r="A13646" s="6" t="s">
        <v>5353</v>
      </c>
      <c r="B13646" s="6" t="s">
        <v>13643</v>
      </c>
      <c r="C13646" s="6">
        <v>1.4999999999999999E-2</v>
      </c>
      <c r="D13646" s="6">
        <v>2021</v>
      </c>
      <c r="E13646" s="6">
        <v>2022</v>
      </c>
      <c r="F13646" s="3" t="s">
        <v>22</v>
      </c>
      <c r="G13646" s="3">
        <v>99.415260000000004</v>
      </c>
      <c r="H13646" s="3">
        <v>0</v>
      </c>
      <c r="I13646" s="3">
        <v>0</v>
      </c>
      <c r="J13646" s="3"/>
      <c r="K13646" s="3"/>
      <c r="L13646" s="3"/>
      <c r="M13646" s="3"/>
      <c r="N13646" s="3"/>
      <c r="O13646" s="3"/>
      <c r="P13646" s="3"/>
      <c r="Q13646" s="8">
        <v>99.415260000000004</v>
      </c>
      <c r="R13646" s="5" t="s">
        <v>21590</v>
      </c>
    </row>
    <row r="13647" spans="1:18" ht="42" x14ac:dyDescent="0.3">
      <c r="A13647" s="5"/>
      <c r="B13647" s="5"/>
      <c r="C13647" s="5"/>
      <c r="D13647" s="5"/>
      <c r="E13647" s="5"/>
      <c r="F13647" s="3" t="s">
        <v>9100</v>
      </c>
      <c r="G13647" s="3">
        <v>94.764210000000006</v>
      </c>
      <c r="H13647" s="3">
        <v>0</v>
      </c>
      <c r="I13647" s="3">
        <v>0</v>
      </c>
      <c r="J13647" s="3"/>
      <c r="K13647" s="3"/>
      <c r="L13647" s="3"/>
      <c r="M13647" s="3"/>
      <c r="N13647" s="3"/>
      <c r="O13647" s="3"/>
      <c r="P13647" s="3"/>
      <c r="Q13647" s="8">
        <v>94.764210000000006</v>
      </c>
      <c r="R13647" s="5"/>
    </row>
    <row r="13648" spans="1:18" ht="31.5" x14ac:dyDescent="0.3">
      <c r="A13648" s="7"/>
      <c r="B13648" s="7"/>
      <c r="C13648" s="7"/>
      <c r="D13648" s="7"/>
      <c r="E13648" s="7"/>
      <c r="F13648" s="3" t="s">
        <v>9101</v>
      </c>
      <c r="G13648" s="3">
        <v>4.6510499999999997</v>
      </c>
      <c r="H13648" s="3">
        <v>0</v>
      </c>
      <c r="I13648" s="3">
        <v>0</v>
      </c>
      <c r="J13648" s="3"/>
      <c r="K13648" s="3"/>
      <c r="L13648" s="3"/>
      <c r="M13648" s="3"/>
      <c r="N13648" s="3"/>
      <c r="O13648" s="3"/>
      <c r="P13648" s="3"/>
      <c r="Q13648" s="8">
        <v>4.6510499999999997</v>
      </c>
      <c r="R13648" s="7"/>
    </row>
    <row r="13649" spans="1:18" ht="63" x14ac:dyDescent="0.3">
      <c r="A13649" s="6" t="s">
        <v>5354</v>
      </c>
      <c r="B13649" s="6" t="s">
        <v>13644</v>
      </c>
      <c r="C13649" s="6">
        <v>7.2499999999999995E-2</v>
      </c>
      <c r="D13649" s="6">
        <v>2021</v>
      </c>
      <c r="E13649" s="6">
        <v>2022</v>
      </c>
      <c r="F13649" s="3" t="s">
        <v>22</v>
      </c>
      <c r="G13649" s="3">
        <v>181.19974999999999</v>
      </c>
      <c r="H13649" s="3">
        <v>0</v>
      </c>
      <c r="I13649" s="3">
        <v>0</v>
      </c>
      <c r="J13649" s="3"/>
      <c r="K13649" s="3"/>
      <c r="L13649" s="3"/>
      <c r="M13649" s="3"/>
      <c r="N13649" s="3"/>
      <c r="O13649" s="3"/>
      <c r="P13649" s="3"/>
      <c r="Q13649" s="8">
        <v>181.19974999999999</v>
      </c>
      <c r="R13649" s="5" t="s">
        <v>21591</v>
      </c>
    </row>
    <row r="13650" spans="1:18" ht="42" x14ac:dyDescent="0.3">
      <c r="A13650" s="5"/>
      <c r="B13650" s="5"/>
      <c r="C13650" s="5"/>
      <c r="D13650" s="5"/>
      <c r="E13650" s="5"/>
      <c r="F13650" s="3" t="s">
        <v>9100</v>
      </c>
      <c r="G13650" s="3">
        <v>176.5487</v>
      </c>
      <c r="H13650" s="3">
        <v>0</v>
      </c>
      <c r="I13650" s="3">
        <v>0</v>
      </c>
      <c r="J13650" s="3"/>
      <c r="K13650" s="3"/>
      <c r="L13650" s="3"/>
      <c r="M13650" s="3"/>
      <c r="N13650" s="3"/>
      <c r="O13650" s="3"/>
      <c r="P13650" s="3"/>
      <c r="Q13650" s="8">
        <v>176.5487</v>
      </c>
      <c r="R13650" s="5"/>
    </row>
    <row r="13651" spans="1:18" ht="31.5" x14ac:dyDescent="0.3">
      <c r="A13651" s="7"/>
      <c r="B13651" s="7"/>
      <c r="C13651" s="7"/>
      <c r="D13651" s="7"/>
      <c r="E13651" s="7"/>
      <c r="F13651" s="3" t="s">
        <v>9101</v>
      </c>
      <c r="G13651" s="3">
        <v>4.6510499999999997</v>
      </c>
      <c r="H13651" s="3">
        <v>0</v>
      </c>
      <c r="I13651" s="3">
        <v>0</v>
      </c>
      <c r="J13651" s="3"/>
      <c r="K13651" s="3"/>
      <c r="L13651" s="3"/>
      <c r="M13651" s="3"/>
      <c r="N13651" s="3"/>
      <c r="O13651" s="3"/>
      <c r="P13651" s="3"/>
      <c r="Q13651" s="8">
        <v>4.6510499999999997</v>
      </c>
      <c r="R13651" s="7"/>
    </row>
    <row r="13652" spans="1:18" ht="63" x14ac:dyDescent="0.3">
      <c r="A13652" s="6" t="s">
        <v>5355</v>
      </c>
      <c r="B13652" s="6" t="s">
        <v>13645</v>
      </c>
      <c r="C13652" s="6">
        <v>2.4E-2</v>
      </c>
      <c r="D13652" s="6">
        <v>2021</v>
      </c>
      <c r="E13652" s="6">
        <v>2022</v>
      </c>
      <c r="F13652" s="3" t="s">
        <v>22</v>
      </c>
      <c r="G13652" s="3">
        <v>168.61859000000001</v>
      </c>
      <c r="H13652" s="3">
        <v>0</v>
      </c>
      <c r="I13652" s="3">
        <v>0</v>
      </c>
      <c r="J13652" s="3"/>
      <c r="K13652" s="3"/>
      <c r="L13652" s="3"/>
      <c r="M13652" s="3"/>
      <c r="N13652" s="3"/>
      <c r="O13652" s="3"/>
      <c r="P13652" s="3"/>
      <c r="Q13652" s="8">
        <v>168.61859000000001</v>
      </c>
      <c r="R13652" s="5" t="s">
        <v>21592</v>
      </c>
    </row>
    <row r="13653" spans="1:18" ht="42" x14ac:dyDescent="0.3">
      <c r="A13653" s="5"/>
      <c r="B13653" s="5"/>
      <c r="C13653" s="5"/>
      <c r="D13653" s="5"/>
      <c r="E13653" s="5"/>
      <c r="F13653" s="3" t="s">
        <v>9100</v>
      </c>
      <c r="G13653" s="3">
        <v>163.96754000000001</v>
      </c>
      <c r="H13653" s="3">
        <v>0</v>
      </c>
      <c r="I13653" s="3">
        <v>0</v>
      </c>
      <c r="J13653" s="3"/>
      <c r="K13653" s="3"/>
      <c r="L13653" s="3"/>
      <c r="M13653" s="3"/>
      <c r="N13653" s="3"/>
      <c r="O13653" s="3"/>
      <c r="P13653" s="3"/>
      <c r="Q13653" s="8">
        <v>163.96754000000001</v>
      </c>
      <c r="R13653" s="5"/>
    </row>
    <row r="13654" spans="1:18" ht="31.5" x14ac:dyDescent="0.3">
      <c r="A13654" s="7"/>
      <c r="B13654" s="7"/>
      <c r="C13654" s="7"/>
      <c r="D13654" s="7"/>
      <c r="E13654" s="7"/>
      <c r="F13654" s="3" t="s">
        <v>9101</v>
      </c>
      <c r="G13654" s="3">
        <v>4.6510499999999997</v>
      </c>
      <c r="H13654" s="3">
        <v>0</v>
      </c>
      <c r="I13654" s="3">
        <v>0</v>
      </c>
      <c r="J13654" s="3"/>
      <c r="K13654" s="3"/>
      <c r="L13654" s="3"/>
      <c r="M13654" s="3"/>
      <c r="N13654" s="3"/>
      <c r="O13654" s="3"/>
      <c r="P13654" s="3"/>
      <c r="Q13654" s="8">
        <v>4.6510499999999997</v>
      </c>
      <c r="R13654" s="7"/>
    </row>
    <row r="13655" spans="1:18" ht="63" x14ac:dyDescent="0.3">
      <c r="A13655" s="6" t="s">
        <v>5356</v>
      </c>
      <c r="B13655" s="6" t="s">
        <v>13646</v>
      </c>
      <c r="C13655" s="6">
        <v>2E-3</v>
      </c>
      <c r="D13655" s="6">
        <v>2021</v>
      </c>
      <c r="E13655" s="6">
        <v>2022</v>
      </c>
      <c r="F13655" s="3" t="s">
        <v>22</v>
      </c>
      <c r="G13655" s="3">
        <v>26.933330000000002</v>
      </c>
      <c r="H13655" s="3">
        <v>0</v>
      </c>
      <c r="I13655" s="3">
        <v>0</v>
      </c>
      <c r="J13655" s="3"/>
      <c r="K13655" s="3"/>
      <c r="L13655" s="3"/>
      <c r="M13655" s="3"/>
      <c r="N13655" s="3"/>
      <c r="O13655" s="3"/>
      <c r="P13655" s="3"/>
      <c r="Q13655" s="8">
        <v>26.933330000000002</v>
      </c>
      <c r="R13655" s="5" t="s">
        <v>21593</v>
      </c>
    </row>
    <row r="13656" spans="1:18" ht="42" x14ac:dyDescent="0.3">
      <c r="A13656" s="5"/>
      <c r="B13656" s="5"/>
      <c r="C13656" s="5"/>
      <c r="D13656" s="5"/>
      <c r="E13656" s="5"/>
      <c r="F13656" s="3" t="s">
        <v>9100</v>
      </c>
      <c r="G13656" s="3">
        <v>22.28228</v>
      </c>
      <c r="H13656" s="3">
        <v>0</v>
      </c>
      <c r="I13656" s="3">
        <v>0</v>
      </c>
      <c r="J13656" s="3"/>
      <c r="K13656" s="3"/>
      <c r="L13656" s="3"/>
      <c r="M13656" s="3"/>
      <c r="N13656" s="3"/>
      <c r="O13656" s="3"/>
      <c r="P13656" s="3"/>
      <c r="Q13656" s="8">
        <v>22.28228</v>
      </c>
      <c r="R13656" s="5"/>
    </row>
    <row r="13657" spans="1:18" ht="31.5" x14ac:dyDescent="0.3">
      <c r="A13657" s="7"/>
      <c r="B13657" s="7"/>
      <c r="C13657" s="7"/>
      <c r="D13657" s="7"/>
      <c r="E13657" s="7"/>
      <c r="F13657" s="3" t="s">
        <v>9101</v>
      </c>
      <c r="G13657" s="3">
        <v>4.6510499999999997</v>
      </c>
      <c r="H13657" s="3">
        <v>0</v>
      </c>
      <c r="I13657" s="3">
        <v>0</v>
      </c>
      <c r="J13657" s="3"/>
      <c r="K13657" s="3"/>
      <c r="L13657" s="3"/>
      <c r="M13657" s="3"/>
      <c r="N13657" s="3"/>
      <c r="O13657" s="3"/>
      <c r="P13657" s="3"/>
      <c r="Q13657" s="8">
        <v>4.6510499999999997</v>
      </c>
      <c r="R13657" s="7"/>
    </row>
    <row r="13658" spans="1:18" ht="84" x14ac:dyDescent="0.3">
      <c r="A13658" s="6" t="s">
        <v>5357</v>
      </c>
      <c r="B13658" s="6" t="s">
        <v>13647</v>
      </c>
      <c r="C13658" s="6">
        <v>1.5E-3</v>
      </c>
      <c r="D13658" s="6">
        <v>2021</v>
      </c>
      <c r="E13658" s="6">
        <v>2022</v>
      </c>
      <c r="F13658" s="3" t="s">
        <v>22</v>
      </c>
      <c r="G13658" s="3">
        <v>32.052660000000003</v>
      </c>
      <c r="H13658" s="3">
        <v>0</v>
      </c>
      <c r="I13658" s="3">
        <v>0</v>
      </c>
      <c r="J13658" s="3"/>
      <c r="K13658" s="3"/>
      <c r="L13658" s="3"/>
      <c r="M13658" s="3"/>
      <c r="N13658" s="3"/>
      <c r="O13658" s="3"/>
      <c r="P13658" s="3"/>
      <c r="Q13658" s="8">
        <v>32.052660000000003</v>
      </c>
      <c r="R13658" s="5" t="s">
        <v>21594</v>
      </c>
    </row>
    <row r="13659" spans="1:18" ht="42" x14ac:dyDescent="0.3">
      <c r="A13659" s="5"/>
      <c r="B13659" s="5"/>
      <c r="C13659" s="5"/>
      <c r="D13659" s="5"/>
      <c r="E13659" s="5"/>
      <c r="F13659" s="3" t="s">
        <v>9100</v>
      </c>
      <c r="G13659" s="3">
        <v>27.401610000000002</v>
      </c>
      <c r="H13659" s="3">
        <v>0</v>
      </c>
      <c r="I13659" s="3">
        <v>0</v>
      </c>
      <c r="J13659" s="3"/>
      <c r="K13659" s="3"/>
      <c r="L13659" s="3"/>
      <c r="M13659" s="3"/>
      <c r="N13659" s="3"/>
      <c r="O13659" s="3"/>
      <c r="P13659" s="3"/>
      <c r="Q13659" s="8">
        <v>27.401610000000002</v>
      </c>
      <c r="R13659" s="5"/>
    </row>
    <row r="13660" spans="1:18" ht="31.5" x14ac:dyDescent="0.3">
      <c r="A13660" s="7"/>
      <c r="B13660" s="7"/>
      <c r="C13660" s="7"/>
      <c r="D13660" s="7"/>
      <c r="E13660" s="7"/>
      <c r="F13660" s="3" t="s">
        <v>9101</v>
      </c>
      <c r="G13660" s="3">
        <v>4.6510499999999997</v>
      </c>
      <c r="H13660" s="3">
        <v>0</v>
      </c>
      <c r="I13660" s="3">
        <v>0</v>
      </c>
      <c r="J13660" s="3"/>
      <c r="K13660" s="3"/>
      <c r="L13660" s="3"/>
      <c r="M13660" s="3"/>
      <c r="N13660" s="3"/>
      <c r="O13660" s="3"/>
      <c r="P13660" s="3"/>
      <c r="Q13660" s="8">
        <v>4.6510499999999997</v>
      </c>
      <c r="R13660" s="7"/>
    </row>
    <row r="13661" spans="1:18" ht="63" x14ac:dyDescent="0.3">
      <c r="A13661" s="6" t="s">
        <v>5358</v>
      </c>
      <c r="B13661" s="6" t="s">
        <v>13648</v>
      </c>
      <c r="C13661" s="6">
        <v>3.0000000000000001E-3</v>
      </c>
      <c r="D13661" s="6">
        <v>2021</v>
      </c>
      <c r="E13661" s="6">
        <v>2022</v>
      </c>
      <c r="F13661" s="3" t="s">
        <v>22</v>
      </c>
      <c r="G13661" s="3">
        <v>39.713270000000001</v>
      </c>
      <c r="H13661" s="3">
        <v>0</v>
      </c>
      <c r="I13661" s="3">
        <v>0</v>
      </c>
      <c r="J13661" s="3"/>
      <c r="K13661" s="3"/>
      <c r="L13661" s="3"/>
      <c r="M13661" s="3"/>
      <c r="N13661" s="3"/>
      <c r="O13661" s="3"/>
      <c r="P13661" s="3"/>
      <c r="Q13661" s="8">
        <v>39.713270000000001</v>
      </c>
      <c r="R13661" s="5" t="s">
        <v>21595</v>
      </c>
    </row>
    <row r="13662" spans="1:18" ht="42" x14ac:dyDescent="0.3">
      <c r="A13662" s="5"/>
      <c r="B13662" s="5"/>
      <c r="C13662" s="5"/>
      <c r="D13662" s="5"/>
      <c r="E13662" s="5"/>
      <c r="F13662" s="3" t="s">
        <v>9100</v>
      </c>
      <c r="G13662" s="3">
        <v>35.062220000000003</v>
      </c>
      <c r="H13662" s="3">
        <v>0</v>
      </c>
      <c r="I13662" s="3">
        <v>0</v>
      </c>
      <c r="J13662" s="3"/>
      <c r="K13662" s="3"/>
      <c r="L13662" s="3"/>
      <c r="M13662" s="3"/>
      <c r="N13662" s="3"/>
      <c r="O13662" s="3"/>
      <c r="P13662" s="3"/>
      <c r="Q13662" s="8">
        <v>35.062220000000003</v>
      </c>
      <c r="R13662" s="5"/>
    </row>
    <row r="13663" spans="1:18" ht="31.5" x14ac:dyDescent="0.3">
      <c r="A13663" s="7"/>
      <c r="B13663" s="7"/>
      <c r="C13663" s="7"/>
      <c r="D13663" s="7"/>
      <c r="E13663" s="7"/>
      <c r="F13663" s="3" t="s">
        <v>9101</v>
      </c>
      <c r="G13663" s="3">
        <v>4.6510499999999997</v>
      </c>
      <c r="H13663" s="3">
        <v>0</v>
      </c>
      <c r="I13663" s="3">
        <v>0</v>
      </c>
      <c r="J13663" s="3"/>
      <c r="K13663" s="3"/>
      <c r="L13663" s="3"/>
      <c r="M13663" s="3"/>
      <c r="N13663" s="3"/>
      <c r="O13663" s="3"/>
      <c r="P13663" s="3"/>
      <c r="Q13663" s="8">
        <v>4.6510499999999997</v>
      </c>
      <c r="R13663" s="7"/>
    </row>
    <row r="13664" spans="1:18" ht="84" x14ac:dyDescent="0.3">
      <c r="A13664" s="6" t="s">
        <v>5359</v>
      </c>
      <c r="B13664" s="6" t="s">
        <v>13649</v>
      </c>
      <c r="C13664" s="6">
        <v>2.5000000000000001E-3</v>
      </c>
      <c r="D13664" s="6">
        <v>2022</v>
      </c>
      <c r="E13664" s="6">
        <v>2023</v>
      </c>
      <c r="F13664" s="3" t="s">
        <v>22</v>
      </c>
      <c r="G13664" s="3">
        <v>0</v>
      </c>
      <c r="H13664" s="3">
        <v>98.572339999999997</v>
      </c>
      <c r="I13664" s="3">
        <v>0</v>
      </c>
      <c r="J13664" s="3"/>
      <c r="K13664" s="3"/>
      <c r="L13664" s="3"/>
      <c r="M13664" s="3"/>
      <c r="N13664" s="3"/>
      <c r="O13664" s="3"/>
      <c r="P13664" s="3"/>
      <c r="Q13664" s="8">
        <v>98.572339999999997</v>
      </c>
      <c r="R13664" s="5" t="s">
        <v>21596</v>
      </c>
    </row>
    <row r="13665" spans="1:18" ht="42" x14ac:dyDescent="0.3">
      <c r="A13665" s="5"/>
      <c r="B13665" s="5"/>
      <c r="C13665" s="5"/>
      <c r="D13665" s="5"/>
      <c r="E13665" s="5"/>
      <c r="F13665" s="3" t="s">
        <v>9100</v>
      </c>
      <c r="G13665" s="3">
        <v>0</v>
      </c>
      <c r="H13665" s="3">
        <v>92.446749999999994</v>
      </c>
      <c r="I13665" s="3">
        <v>0</v>
      </c>
      <c r="J13665" s="3"/>
      <c r="K13665" s="3"/>
      <c r="L13665" s="3"/>
      <c r="M13665" s="3"/>
      <c r="N13665" s="3"/>
      <c r="O13665" s="3"/>
      <c r="P13665" s="3"/>
      <c r="Q13665" s="8">
        <v>92.446749999999994</v>
      </c>
      <c r="R13665" s="5"/>
    </row>
    <row r="13666" spans="1:18" ht="31.5" x14ac:dyDescent="0.3">
      <c r="A13666" s="7"/>
      <c r="B13666" s="7"/>
      <c r="C13666" s="7"/>
      <c r="D13666" s="7"/>
      <c r="E13666" s="7"/>
      <c r="F13666" s="3" t="s">
        <v>9101</v>
      </c>
      <c r="G13666" s="3">
        <v>0</v>
      </c>
      <c r="H13666" s="3">
        <v>6.1255899999999999</v>
      </c>
      <c r="I13666" s="3">
        <v>0</v>
      </c>
      <c r="J13666" s="3"/>
      <c r="K13666" s="3"/>
      <c r="L13666" s="3"/>
      <c r="M13666" s="3"/>
      <c r="N13666" s="3"/>
      <c r="O13666" s="3"/>
      <c r="P13666" s="3"/>
      <c r="Q13666" s="8">
        <v>6.1255899999999999</v>
      </c>
      <c r="R13666" s="7"/>
    </row>
    <row r="13667" spans="1:18" ht="84" x14ac:dyDescent="0.3">
      <c r="A13667" s="6" t="s">
        <v>5360</v>
      </c>
      <c r="B13667" s="6" t="s">
        <v>13650</v>
      </c>
      <c r="C13667" s="6">
        <v>1.4999999999999999E-2</v>
      </c>
      <c r="D13667" s="6">
        <v>2022</v>
      </c>
      <c r="E13667" s="6">
        <v>2023</v>
      </c>
      <c r="F13667" s="3" t="s">
        <v>22</v>
      </c>
      <c r="G13667" s="3">
        <v>0</v>
      </c>
      <c r="H13667" s="3">
        <v>153.2433</v>
      </c>
      <c r="I13667" s="3">
        <v>0</v>
      </c>
      <c r="J13667" s="3"/>
      <c r="K13667" s="3"/>
      <c r="L13667" s="3"/>
      <c r="M13667" s="3"/>
      <c r="N13667" s="3"/>
      <c r="O13667" s="3"/>
      <c r="P13667" s="3"/>
      <c r="Q13667" s="8">
        <v>153.2433</v>
      </c>
      <c r="R13667" s="5" t="s">
        <v>21597</v>
      </c>
    </row>
    <row r="13668" spans="1:18" ht="42" x14ac:dyDescent="0.3">
      <c r="A13668" s="5"/>
      <c r="B13668" s="5"/>
      <c r="C13668" s="5"/>
      <c r="D13668" s="5"/>
      <c r="E13668" s="5"/>
      <c r="F13668" s="3" t="s">
        <v>9100</v>
      </c>
      <c r="G13668" s="3">
        <v>0</v>
      </c>
      <c r="H13668" s="3">
        <v>147.11770999999999</v>
      </c>
      <c r="I13668" s="3">
        <v>0</v>
      </c>
      <c r="J13668" s="3"/>
      <c r="K13668" s="3"/>
      <c r="L13668" s="3"/>
      <c r="M13668" s="3"/>
      <c r="N13668" s="3"/>
      <c r="O13668" s="3"/>
      <c r="P13668" s="3"/>
      <c r="Q13668" s="8">
        <v>147.11770999999999</v>
      </c>
      <c r="R13668" s="5"/>
    </row>
    <row r="13669" spans="1:18" ht="31.5" x14ac:dyDescent="0.3">
      <c r="A13669" s="7"/>
      <c r="B13669" s="7"/>
      <c r="C13669" s="7"/>
      <c r="D13669" s="7"/>
      <c r="E13669" s="7"/>
      <c r="F13669" s="3" t="s">
        <v>9101</v>
      </c>
      <c r="G13669" s="3">
        <v>0</v>
      </c>
      <c r="H13669" s="3">
        <v>6.1255899999999999</v>
      </c>
      <c r="I13669" s="3">
        <v>0</v>
      </c>
      <c r="J13669" s="3"/>
      <c r="K13669" s="3"/>
      <c r="L13669" s="3"/>
      <c r="M13669" s="3"/>
      <c r="N13669" s="3"/>
      <c r="O13669" s="3"/>
      <c r="P13669" s="3"/>
      <c r="Q13669" s="8">
        <v>6.1255899999999999</v>
      </c>
      <c r="R13669" s="7"/>
    </row>
    <row r="13670" spans="1:18" ht="84" x14ac:dyDescent="0.3">
      <c r="A13670" s="6" t="s">
        <v>5361</v>
      </c>
      <c r="B13670" s="6" t="s">
        <v>13651</v>
      </c>
      <c r="C13670" s="6">
        <v>1.4999999999999999E-2</v>
      </c>
      <c r="D13670" s="6">
        <v>2022</v>
      </c>
      <c r="E13670" s="6">
        <v>2023</v>
      </c>
      <c r="F13670" s="3" t="s">
        <v>22</v>
      </c>
      <c r="G13670" s="3">
        <v>0</v>
      </c>
      <c r="H13670" s="3">
        <v>81.214870000000005</v>
      </c>
      <c r="I13670" s="3">
        <v>0</v>
      </c>
      <c r="J13670" s="3"/>
      <c r="K13670" s="3"/>
      <c r="L13670" s="3"/>
      <c r="M13670" s="3"/>
      <c r="N13670" s="3"/>
      <c r="O13670" s="3"/>
      <c r="P13670" s="3"/>
      <c r="Q13670" s="8">
        <v>81.214870000000005</v>
      </c>
      <c r="R13670" s="5" t="s">
        <v>21598</v>
      </c>
    </row>
    <row r="13671" spans="1:18" ht="42" x14ac:dyDescent="0.3">
      <c r="A13671" s="5"/>
      <c r="B13671" s="5"/>
      <c r="C13671" s="5"/>
      <c r="D13671" s="5"/>
      <c r="E13671" s="5"/>
      <c r="F13671" s="3" t="s">
        <v>9100</v>
      </c>
      <c r="G13671" s="3">
        <v>0</v>
      </c>
      <c r="H13671" s="3">
        <v>75.089280000000002</v>
      </c>
      <c r="I13671" s="3">
        <v>0</v>
      </c>
      <c r="J13671" s="3"/>
      <c r="K13671" s="3"/>
      <c r="L13671" s="3"/>
      <c r="M13671" s="3"/>
      <c r="N13671" s="3"/>
      <c r="O13671" s="3"/>
      <c r="P13671" s="3"/>
      <c r="Q13671" s="8">
        <v>75.089280000000002</v>
      </c>
      <c r="R13671" s="5"/>
    </row>
    <row r="13672" spans="1:18" ht="31.5" x14ac:dyDescent="0.3">
      <c r="A13672" s="7"/>
      <c r="B13672" s="7"/>
      <c r="C13672" s="7"/>
      <c r="D13672" s="7"/>
      <c r="E13672" s="7"/>
      <c r="F13672" s="3" t="s">
        <v>9101</v>
      </c>
      <c r="G13672" s="3">
        <v>0</v>
      </c>
      <c r="H13672" s="3">
        <v>6.1255899999999999</v>
      </c>
      <c r="I13672" s="3">
        <v>0</v>
      </c>
      <c r="J13672" s="3"/>
      <c r="K13672" s="3"/>
      <c r="L13672" s="3"/>
      <c r="M13672" s="3"/>
      <c r="N13672" s="3"/>
      <c r="O13672" s="3"/>
      <c r="P13672" s="3"/>
      <c r="Q13672" s="8">
        <v>6.1255899999999999</v>
      </c>
      <c r="R13672" s="7"/>
    </row>
    <row r="13673" spans="1:18" ht="84" x14ac:dyDescent="0.3">
      <c r="A13673" s="6" t="s">
        <v>5362</v>
      </c>
      <c r="B13673" s="6" t="s">
        <v>13652</v>
      </c>
      <c r="C13673" s="6">
        <v>5.0000000000000001E-3</v>
      </c>
      <c r="D13673" s="6">
        <v>2021</v>
      </c>
      <c r="E13673" s="6">
        <v>2022</v>
      </c>
      <c r="F13673" s="3" t="s">
        <v>22</v>
      </c>
      <c r="G13673" s="3">
        <v>27.812729999999998</v>
      </c>
      <c r="H13673" s="3">
        <v>0</v>
      </c>
      <c r="I13673" s="3">
        <v>0</v>
      </c>
      <c r="J13673" s="3"/>
      <c r="K13673" s="3"/>
      <c r="L13673" s="3"/>
      <c r="M13673" s="3"/>
      <c r="N13673" s="3"/>
      <c r="O13673" s="3"/>
      <c r="P13673" s="3"/>
      <c r="Q13673" s="8">
        <v>27.812729999999998</v>
      </c>
      <c r="R13673" s="5" t="s">
        <v>21599</v>
      </c>
    </row>
    <row r="13674" spans="1:18" ht="42" x14ac:dyDescent="0.3">
      <c r="A13674" s="5"/>
      <c r="B13674" s="5"/>
      <c r="C13674" s="5"/>
      <c r="D13674" s="5"/>
      <c r="E13674" s="5"/>
      <c r="F13674" s="3" t="s">
        <v>9100</v>
      </c>
      <c r="G13674" s="3">
        <v>23.16168</v>
      </c>
      <c r="H13674" s="3">
        <v>0</v>
      </c>
      <c r="I13674" s="3">
        <v>0</v>
      </c>
      <c r="J13674" s="3"/>
      <c r="K13674" s="3"/>
      <c r="L13674" s="3"/>
      <c r="M13674" s="3"/>
      <c r="N13674" s="3"/>
      <c r="O13674" s="3"/>
      <c r="P13674" s="3"/>
      <c r="Q13674" s="8">
        <v>23.16168</v>
      </c>
      <c r="R13674" s="5"/>
    </row>
    <row r="13675" spans="1:18" ht="31.5" x14ac:dyDescent="0.3">
      <c r="A13675" s="7"/>
      <c r="B13675" s="7"/>
      <c r="C13675" s="7"/>
      <c r="D13675" s="7"/>
      <c r="E13675" s="7"/>
      <c r="F13675" s="3" t="s">
        <v>9101</v>
      </c>
      <c r="G13675" s="3">
        <v>4.6510499999999997</v>
      </c>
      <c r="H13675" s="3">
        <v>0</v>
      </c>
      <c r="I13675" s="3">
        <v>0</v>
      </c>
      <c r="J13675" s="3"/>
      <c r="K13675" s="3"/>
      <c r="L13675" s="3"/>
      <c r="M13675" s="3"/>
      <c r="N13675" s="3"/>
      <c r="O13675" s="3"/>
      <c r="P13675" s="3"/>
      <c r="Q13675" s="8">
        <v>4.6510499999999997</v>
      </c>
      <c r="R13675" s="7"/>
    </row>
    <row r="13676" spans="1:18" ht="84" x14ac:dyDescent="0.3">
      <c r="A13676" s="6" t="s">
        <v>5363</v>
      </c>
      <c r="B13676" s="6" t="s">
        <v>13653</v>
      </c>
      <c r="C13676" s="6">
        <v>1.4E-2</v>
      </c>
      <c r="D13676" s="6">
        <v>2022</v>
      </c>
      <c r="E13676" s="6">
        <v>2023</v>
      </c>
      <c r="F13676" s="3" t="s">
        <v>22</v>
      </c>
      <c r="G13676" s="3">
        <v>0</v>
      </c>
      <c r="H13676" s="3">
        <v>20.62829</v>
      </c>
      <c r="I13676" s="3">
        <v>0</v>
      </c>
      <c r="J13676" s="3"/>
      <c r="K13676" s="3"/>
      <c r="L13676" s="3"/>
      <c r="M13676" s="3"/>
      <c r="N13676" s="3"/>
      <c r="O13676" s="3"/>
      <c r="P13676" s="3"/>
      <c r="Q13676" s="8">
        <v>20.62829</v>
      </c>
      <c r="R13676" s="5" t="s">
        <v>21600</v>
      </c>
    </row>
    <row r="13677" spans="1:18" ht="42" x14ac:dyDescent="0.3">
      <c r="A13677" s="5"/>
      <c r="B13677" s="5"/>
      <c r="C13677" s="5"/>
      <c r="D13677" s="5"/>
      <c r="E13677" s="5"/>
      <c r="F13677" s="3" t="s">
        <v>9100</v>
      </c>
      <c r="G13677" s="3">
        <v>0</v>
      </c>
      <c r="H13677" s="3">
        <v>14.502700000000001</v>
      </c>
      <c r="I13677" s="3">
        <v>0</v>
      </c>
      <c r="J13677" s="3"/>
      <c r="K13677" s="3"/>
      <c r="L13677" s="3"/>
      <c r="M13677" s="3"/>
      <c r="N13677" s="3"/>
      <c r="O13677" s="3"/>
      <c r="P13677" s="3"/>
      <c r="Q13677" s="8">
        <v>14.502700000000001</v>
      </c>
      <c r="R13677" s="5"/>
    </row>
    <row r="13678" spans="1:18" ht="31.5" x14ac:dyDescent="0.3">
      <c r="A13678" s="7"/>
      <c r="B13678" s="7"/>
      <c r="C13678" s="7"/>
      <c r="D13678" s="7"/>
      <c r="E13678" s="7"/>
      <c r="F13678" s="3" t="s">
        <v>9101</v>
      </c>
      <c r="G13678" s="3">
        <v>0</v>
      </c>
      <c r="H13678" s="3">
        <v>6.1255899999999999</v>
      </c>
      <c r="I13678" s="3">
        <v>0</v>
      </c>
      <c r="J13678" s="3"/>
      <c r="K13678" s="3"/>
      <c r="L13678" s="3"/>
      <c r="M13678" s="3"/>
      <c r="N13678" s="3"/>
      <c r="O13678" s="3"/>
      <c r="P13678" s="3"/>
      <c r="Q13678" s="8">
        <v>6.1255899999999999</v>
      </c>
      <c r="R13678" s="7"/>
    </row>
    <row r="13679" spans="1:18" ht="84" x14ac:dyDescent="0.3">
      <c r="A13679" s="6" t="s">
        <v>5364</v>
      </c>
      <c r="B13679" s="6" t="s">
        <v>13654</v>
      </c>
      <c r="C13679" s="6">
        <v>5.5E-2</v>
      </c>
      <c r="D13679" s="6">
        <v>2022</v>
      </c>
      <c r="E13679" s="6">
        <v>2023</v>
      </c>
      <c r="F13679" s="3" t="s">
        <v>22</v>
      </c>
      <c r="G13679" s="3">
        <v>0</v>
      </c>
      <c r="H13679" s="3">
        <v>130.97998000000001</v>
      </c>
      <c r="I13679" s="3">
        <v>0</v>
      </c>
      <c r="J13679" s="3"/>
      <c r="K13679" s="3"/>
      <c r="L13679" s="3"/>
      <c r="M13679" s="3"/>
      <c r="N13679" s="3"/>
      <c r="O13679" s="3"/>
      <c r="P13679" s="3"/>
      <c r="Q13679" s="8">
        <v>130.97998000000001</v>
      </c>
      <c r="R13679" s="5" t="s">
        <v>21601</v>
      </c>
    </row>
    <row r="13680" spans="1:18" ht="42" x14ac:dyDescent="0.3">
      <c r="A13680" s="5"/>
      <c r="B13680" s="5"/>
      <c r="C13680" s="5"/>
      <c r="D13680" s="5"/>
      <c r="E13680" s="5"/>
      <c r="F13680" s="3" t="s">
        <v>9100</v>
      </c>
      <c r="G13680" s="3">
        <v>0</v>
      </c>
      <c r="H13680" s="3">
        <v>124.85439</v>
      </c>
      <c r="I13680" s="3">
        <v>0</v>
      </c>
      <c r="J13680" s="3"/>
      <c r="K13680" s="3"/>
      <c r="L13680" s="3"/>
      <c r="M13680" s="3"/>
      <c r="N13680" s="3"/>
      <c r="O13680" s="3"/>
      <c r="P13680" s="3"/>
      <c r="Q13680" s="8">
        <v>124.85439</v>
      </c>
      <c r="R13680" s="5"/>
    </row>
    <row r="13681" spans="1:18" ht="31.5" x14ac:dyDescent="0.3">
      <c r="A13681" s="7"/>
      <c r="B13681" s="7"/>
      <c r="C13681" s="7"/>
      <c r="D13681" s="7"/>
      <c r="E13681" s="7"/>
      <c r="F13681" s="3" t="s">
        <v>9101</v>
      </c>
      <c r="G13681" s="3">
        <v>0</v>
      </c>
      <c r="H13681" s="3">
        <v>6.1255899999999999</v>
      </c>
      <c r="I13681" s="3">
        <v>0</v>
      </c>
      <c r="J13681" s="3"/>
      <c r="K13681" s="3"/>
      <c r="L13681" s="3"/>
      <c r="M13681" s="3"/>
      <c r="N13681" s="3"/>
      <c r="O13681" s="3"/>
      <c r="P13681" s="3"/>
      <c r="Q13681" s="8">
        <v>6.1255899999999999</v>
      </c>
      <c r="R13681" s="7"/>
    </row>
    <row r="13682" spans="1:18" ht="84" x14ac:dyDescent="0.3">
      <c r="A13682" s="6" t="s">
        <v>5365</v>
      </c>
      <c r="B13682" s="6" t="s">
        <v>13655</v>
      </c>
      <c r="C13682" s="6">
        <v>1.2E-2</v>
      </c>
      <c r="D13682" s="6">
        <v>2021</v>
      </c>
      <c r="E13682" s="6">
        <v>2022</v>
      </c>
      <c r="F13682" s="3" t="s">
        <v>22</v>
      </c>
      <c r="G13682" s="3">
        <v>69.959429999999998</v>
      </c>
      <c r="H13682" s="3">
        <v>0</v>
      </c>
      <c r="I13682" s="3">
        <v>0</v>
      </c>
      <c r="J13682" s="3"/>
      <c r="K13682" s="3"/>
      <c r="L13682" s="3"/>
      <c r="M13682" s="3"/>
      <c r="N13682" s="3"/>
      <c r="O13682" s="3"/>
      <c r="P13682" s="3"/>
      <c r="Q13682" s="8">
        <v>69.959429999999998</v>
      </c>
      <c r="R13682" s="5" t="s">
        <v>21602</v>
      </c>
    </row>
    <row r="13683" spans="1:18" ht="42" x14ac:dyDescent="0.3">
      <c r="A13683" s="5"/>
      <c r="B13683" s="5"/>
      <c r="C13683" s="5"/>
      <c r="D13683" s="5"/>
      <c r="E13683" s="5"/>
      <c r="F13683" s="3" t="s">
        <v>9100</v>
      </c>
      <c r="G13683" s="3">
        <v>65.30838</v>
      </c>
      <c r="H13683" s="3">
        <v>0</v>
      </c>
      <c r="I13683" s="3">
        <v>0</v>
      </c>
      <c r="J13683" s="3"/>
      <c r="K13683" s="3"/>
      <c r="L13683" s="3"/>
      <c r="M13683" s="3"/>
      <c r="N13683" s="3"/>
      <c r="O13683" s="3"/>
      <c r="P13683" s="3"/>
      <c r="Q13683" s="8">
        <v>65.30838</v>
      </c>
      <c r="R13683" s="5"/>
    </row>
    <row r="13684" spans="1:18" ht="31.5" x14ac:dyDescent="0.3">
      <c r="A13684" s="7"/>
      <c r="B13684" s="7"/>
      <c r="C13684" s="7"/>
      <c r="D13684" s="7"/>
      <c r="E13684" s="7"/>
      <c r="F13684" s="3" t="s">
        <v>9101</v>
      </c>
      <c r="G13684" s="3">
        <v>4.6510499999999997</v>
      </c>
      <c r="H13684" s="3">
        <v>0</v>
      </c>
      <c r="I13684" s="3">
        <v>0</v>
      </c>
      <c r="J13684" s="3"/>
      <c r="K13684" s="3"/>
      <c r="L13684" s="3"/>
      <c r="M13684" s="3"/>
      <c r="N13684" s="3"/>
      <c r="O13684" s="3"/>
      <c r="P13684" s="3"/>
      <c r="Q13684" s="8">
        <v>4.6510499999999997</v>
      </c>
      <c r="R13684" s="7"/>
    </row>
    <row r="13685" spans="1:18" ht="84" x14ac:dyDescent="0.3">
      <c r="A13685" s="6" t="s">
        <v>5366</v>
      </c>
      <c r="B13685" s="6" t="s">
        <v>13656</v>
      </c>
      <c r="C13685" s="6">
        <v>3.3000000000000002E-2</v>
      </c>
      <c r="D13685" s="6">
        <v>2021</v>
      </c>
      <c r="E13685" s="6">
        <v>2022</v>
      </c>
      <c r="F13685" s="3" t="s">
        <v>22</v>
      </c>
      <c r="G13685" s="3">
        <v>103.81044</v>
      </c>
      <c r="H13685" s="3">
        <v>0</v>
      </c>
      <c r="I13685" s="3">
        <v>0</v>
      </c>
      <c r="J13685" s="3"/>
      <c r="K13685" s="3"/>
      <c r="L13685" s="3"/>
      <c r="M13685" s="3"/>
      <c r="N13685" s="3"/>
      <c r="O13685" s="3"/>
      <c r="P13685" s="3"/>
      <c r="Q13685" s="8">
        <v>103.81044</v>
      </c>
      <c r="R13685" s="5" t="s">
        <v>21603</v>
      </c>
    </row>
    <row r="13686" spans="1:18" ht="42" x14ac:dyDescent="0.3">
      <c r="A13686" s="5"/>
      <c r="B13686" s="5"/>
      <c r="C13686" s="5"/>
      <c r="D13686" s="5"/>
      <c r="E13686" s="5"/>
      <c r="F13686" s="3" t="s">
        <v>9100</v>
      </c>
      <c r="G13686" s="3">
        <v>99.159390000000002</v>
      </c>
      <c r="H13686" s="3">
        <v>0</v>
      </c>
      <c r="I13686" s="3">
        <v>0</v>
      </c>
      <c r="J13686" s="3"/>
      <c r="K13686" s="3"/>
      <c r="L13686" s="3"/>
      <c r="M13686" s="3"/>
      <c r="N13686" s="3"/>
      <c r="O13686" s="3"/>
      <c r="P13686" s="3"/>
      <c r="Q13686" s="8">
        <v>99.159390000000002</v>
      </c>
      <c r="R13686" s="5"/>
    </row>
    <row r="13687" spans="1:18" ht="31.5" x14ac:dyDescent="0.3">
      <c r="A13687" s="7"/>
      <c r="B13687" s="7"/>
      <c r="C13687" s="7"/>
      <c r="D13687" s="7"/>
      <c r="E13687" s="7"/>
      <c r="F13687" s="3" t="s">
        <v>9101</v>
      </c>
      <c r="G13687" s="3">
        <v>4.6510499999999997</v>
      </c>
      <c r="H13687" s="3">
        <v>0</v>
      </c>
      <c r="I13687" s="3">
        <v>0</v>
      </c>
      <c r="J13687" s="3"/>
      <c r="K13687" s="3"/>
      <c r="L13687" s="3"/>
      <c r="M13687" s="3"/>
      <c r="N13687" s="3"/>
      <c r="O13687" s="3"/>
      <c r="P13687" s="3"/>
      <c r="Q13687" s="8">
        <v>4.6510499999999997</v>
      </c>
      <c r="R13687" s="7"/>
    </row>
    <row r="13688" spans="1:18" ht="84" x14ac:dyDescent="0.3">
      <c r="A13688" s="6" t="s">
        <v>5367</v>
      </c>
      <c r="B13688" s="6" t="s">
        <v>13657</v>
      </c>
      <c r="C13688" s="6">
        <v>1.6712100000000001</v>
      </c>
      <c r="D13688" s="6">
        <v>2022</v>
      </c>
      <c r="E13688" s="6">
        <v>2023</v>
      </c>
      <c r="F13688" s="3" t="s">
        <v>22</v>
      </c>
      <c r="G13688" s="3">
        <v>0</v>
      </c>
      <c r="H13688" s="3">
        <v>8716.8472199999997</v>
      </c>
      <c r="I13688" s="3">
        <v>0</v>
      </c>
      <c r="J13688" s="3"/>
      <c r="K13688" s="3"/>
      <c r="L13688" s="3"/>
      <c r="M13688" s="3"/>
      <c r="N13688" s="3"/>
      <c r="O13688" s="3"/>
      <c r="P13688" s="3"/>
      <c r="Q13688" s="8">
        <v>8716.8472199999997</v>
      </c>
      <c r="R13688" s="5" t="s">
        <v>21604</v>
      </c>
    </row>
    <row r="13689" spans="1:18" ht="42" x14ac:dyDescent="0.3">
      <c r="A13689" s="5"/>
      <c r="B13689" s="5"/>
      <c r="C13689" s="5"/>
      <c r="D13689" s="5"/>
      <c r="E13689" s="5"/>
      <c r="F13689" s="3" t="s">
        <v>9100</v>
      </c>
      <c r="G13689" s="3">
        <v>0</v>
      </c>
      <c r="H13689" s="3">
        <v>8661.7169099999992</v>
      </c>
      <c r="I13689" s="3">
        <v>0</v>
      </c>
      <c r="J13689" s="3"/>
      <c r="K13689" s="3"/>
      <c r="L13689" s="3"/>
      <c r="M13689" s="3"/>
      <c r="N13689" s="3"/>
      <c r="O13689" s="3"/>
      <c r="P13689" s="3"/>
      <c r="Q13689" s="8">
        <v>8661.7169099999992</v>
      </c>
      <c r="R13689" s="5"/>
    </row>
    <row r="13690" spans="1:18" ht="31.5" x14ac:dyDescent="0.3">
      <c r="A13690" s="7"/>
      <c r="B13690" s="7"/>
      <c r="C13690" s="7"/>
      <c r="D13690" s="7"/>
      <c r="E13690" s="7"/>
      <c r="F13690" s="3" t="s">
        <v>9101</v>
      </c>
      <c r="G13690" s="3">
        <v>0</v>
      </c>
      <c r="H13690" s="3">
        <v>55.130310000000001</v>
      </c>
      <c r="I13690" s="3">
        <v>0</v>
      </c>
      <c r="J13690" s="3"/>
      <c r="K13690" s="3"/>
      <c r="L13690" s="3"/>
      <c r="M13690" s="3"/>
      <c r="N13690" s="3"/>
      <c r="O13690" s="3"/>
      <c r="P13690" s="3"/>
      <c r="Q13690" s="8">
        <v>55.130310000000001</v>
      </c>
      <c r="R13690" s="7"/>
    </row>
    <row r="13691" spans="1:18" ht="84" x14ac:dyDescent="0.3">
      <c r="A13691" s="6" t="s">
        <v>5368</v>
      </c>
      <c r="B13691" s="6" t="s">
        <v>13658</v>
      </c>
      <c r="C13691" s="6">
        <v>4.4999999999999997E-3</v>
      </c>
      <c r="D13691" s="6">
        <v>2022</v>
      </c>
      <c r="E13691" s="6">
        <v>2023</v>
      </c>
      <c r="F13691" s="3" t="s">
        <v>22</v>
      </c>
      <c r="G13691" s="3">
        <v>0</v>
      </c>
      <c r="H13691" s="3">
        <v>35.556570000000001</v>
      </c>
      <c r="I13691" s="3">
        <v>0</v>
      </c>
      <c r="J13691" s="3"/>
      <c r="K13691" s="3"/>
      <c r="L13691" s="3"/>
      <c r="M13691" s="3"/>
      <c r="N13691" s="3"/>
      <c r="O13691" s="3"/>
      <c r="P13691" s="3"/>
      <c r="Q13691" s="8">
        <v>35.556570000000001</v>
      </c>
      <c r="R13691" s="5" t="s">
        <v>21605</v>
      </c>
    </row>
    <row r="13692" spans="1:18" ht="42" x14ac:dyDescent="0.3">
      <c r="A13692" s="5"/>
      <c r="B13692" s="5"/>
      <c r="C13692" s="5"/>
      <c r="D13692" s="5"/>
      <c r="E13692" s="5"/>
      <c r="F13692" s="3" t="s">
        <v>9100</v>
      </c>
      <c r="G13692" s="3">
        <v>0</v>
      </c>
      <c r="H13692" s="3">
        <v>29.430980000000002</v>
      </c>
      <c r="I13692" s="3">
        <v>0</v>
      </c>
      <c r="J13692" s="3"/>
      <c r="K13692" s="3"/>
      <c r="L13692" s="3"/>
      <c r="M13692" s="3"/>
      <c r="N13692" s="3"/>
      <c r="O13692" s="3"/>
      <c r="P13692" s="3"/>
      <c r="Q13692" s="8">
        <v>29.430980000000002</v>
      </c>
      <c r="R13692" s="5"/>
    </row>
    <row r="13693" spans="1:18" ht="31.5" x14ac:dyDescent="0.3">
      <c r="A13693" s="7"/>
      <c r="B13693" s="7"/>
      <c r="C13693" s="7"/>
      <c r="D13693" s="7"/>
      <c r="E13693" s="7"/>
      <c r="F13693" s="3" t="s">
        <v>9101</v>
      </c>
      <c r="G13693" s="3">
        <v>0</v>
      </c>
      <c r="H13693" s="3">
        <v>6.1255899999999999</v>
      </c>
      <c r="I13693" s="3">
        <v>0</v>
      </c>
      <c r="J13693" s="3"/>
      <c r="K13693" s="3"/>
      <c r="L13693" s="3"/>
      <c r="M13693" s="3"/>
      <c r="N13693" s="3"/>
      <c r="O13693" s="3"/>
      <c r="P13693" s="3"/>
      <c r="Q13693" s="8">
        <v>6.1255899999999999</v>
      </c>
      <c r="R13693" s="7"/>
    </row>
    <row r="13694" spans="1:18" ht="63" x14ac:dyDescent="0.3">
      <c r="A13694" s="6" t="s">
        <v>5369</v>
      </c>
      <c r="B13694" s="6" t="s">
        <v>13659</v>
      </c>
      <c r="C13694" s="6">
        <v>4.4999999999999997E-3</v>
      </c>
      <c r="D13694" s="6">
        <v>2021</v>
      </c>
      <c r="E13694" s="6">
        <v>2022</v>
      </c>
      <c r="F13694" s="3" t="s">
        <v>22</v>
      </c>
      <c r="G13694" s="3">
        <v>33.585880000000003</v>
      </c>
      <c r="H13694" s="3">
        <v>0</v>
      </c>
      <c r="I13694" s="3">
        <v>0</v>
      </c>
      <c r="J13694" s="3"/>
      <c r="K13694" s="3"/>
      <c r="L13694" s="3"/>
      <c r="M13694" s="3"/>
      <c r="N13694" s="3"/>
      <c r="O13694" s="3"/>
      <c r="P13694" s="3"/>
      <c r="Q13694" s="8">
        <v>33.585880000000003</v>
      </c>
      <c r="R13694" s="5" t="s">
        <v>21606</v>
      </c>
    </row>
    <row r="13695" spans="1:18" ht="42" x14ac:dyDescent="0.3">
      <c r="A13695" s="5"/>
      <c r="B13695" s="5"/>
      <c r="C13695" s="5"/>
      <c r="D13695" s="5"/>
      <c r="E13695" s="5"/>
      <c r="F13695" s="3" t="s">
        <v>9100</v>
      </c>
      <c r="G13695" s="3">
        <v>28.934830000000002</v>
      </c>
      <c r="H13695" s="3">
        <v>0</v>
      </c>
      <c r="I13695" s="3">
        <v>0</v>
      </c>
      <c r="J13695" s="3"/>
      <c r="K13695" s="3"/>
      <c r="L13695" s="3"/>
      <c r="M13695" s="3"/>
      <c r="N13695" s="3"/>
      <c r="O13695" s="3"/>
      <c r="P13695" s="3"/>
      <c r="Q13695" s="8">
        <v>28.934830000000002</v>
      </c>
      <c r="R13695" s="5"/>
    </row>
    <row r="13696" spans="1:18" ht="31.5" x14ac:dyDescent="0.3">
      <c r="A13696" s="7"/>
      <c r="B13696" s="7"/>
      <c r="C13696" s="7"/>
      <c r="D13696" s="7"/>
      <c r="E13696" s="7"/>
      <c r="F13696" s="3" t="s">
        <v>9101</v>
      </c>
      <c r="G13696" s="3">
        <v>4.6510499999999997</v>
      </c>
      <c r="H13696" s="3">
        <v>0</v>
      </c>
      <c r="I13696" s="3">
        <v>0</v>
      </c>
      <c r="J13696" s="3"/>
      <c r="K13696" s="3"/>
      <c r="L13696" s="3"/>
      <c r="M13696" s="3"/>
      <c r="N13696" s="3"/>
      <c r="O13696" s="3"/>
      <c r="P13696" s="3"/>
      <c r="Q13696" s="8">
        <v>4.6510499999999997</v>
      </c>
      <c r="R13696" s="7"/>
    </row>
    <row r="13697" spans="1:18" ht="84" x14ac:dyDescent="0.3">
      <c r="A13697" s="6" t="s">
        <v>5370</v>
      </c>
      <c r="B13697" s="6" t="s">
        <v>13660</v>
      </c>
      <c r="C13697" s="6">
        <v>0.01</v>
      </c>
      <c r="D13697" s="6">
        <v>2022</v>
      </c>
      <c r="E13697" s="6">
        <v>2023</v>
      </c>
      <c r="F13697" s="3" t="s">
        <v>22</v>
      </c>
      <c r="G13697" s="3">
        <v>0</v>
      </c>
      <c r="H13697" s="3">
        <v>131.37492</v>
      </c>
      <c r="I13697" s="3">
        <v>0</v>
      </c>
      <c r="J13697" s="3"/>
      <c r="K13697" s="3"/>
      <c r="L13697" s="3"/>
      <c r="M13697" s="3"/>
      <c r="N13697" s="3"/>
      <c r="O13697" s="3"/>
      <c r="P13697" s="3"/>
      <c r="Q13697" s="8">
        <v>131.37492</v>
      </c>
      <c r="R13697" s="5" t="s">
        <v>21607</v>
      </c>
    </row>
    <row r="13698" spans="1:18" ht="42" x14ac:dyDescent="0.3">
      <c r="A13698" s="5"/>
      <c r="B13698" s="5"/>
      <c r="C13698" s="5"/>
      <c r="D13698" s="5"/>
      <c r="E13698" s="5"/>
      <c r="F13698" s="3" t="s">
        <v>9100</v>
      </c>
      <c r="G13698" s="3">
        <v>0</v>
      </c>
      <c r="H13698" s="3">
        <v>125.24933</v>
      </c>
      <c r="I13698" s="3">
        <v>0</v>
      </c>
      <c r="J13698" s="3"/>
      <c r="K13698" s="3"/>
      <c r="L13698" s="3"/>
      <c r="M13698" s="3"/>
      <c r="N13698" s="3"/>
      <c r="O13698" s="3"/>
      <c r="P13698" s="3"/>
      <c r="Q13698" s="8">
        <v>125.24933</v>
      </c>
      <c r="R13698" s="5"/>
    </row>
    <row r="13699" spans="1:18" ht="31.5" x14ac:dyDescent="0.3">
      <c r="A13699" s="7"/>
      <c r="B13699" s="7"/>
      <c r="C13699" s="7"/>
      <c r="D13699" s="7"/>
      <c r="E13699" s="7"/>
      <c r="F13699" s="3" t="s">
        <v>9101</v>
      </c>
      <c r="G13699" s="3">
        <v>0</v>
      </c>
      <c r="H13699" s="3">
        <v>6.1255899999999999</v>
      </c>
      <c r="I13699" s="3">
        <v>0</v>
      </c>
      <c r="J13699" s="3"/>
      <c r="K13699" s="3"/>
      <c r="L13699" s="3"/>
      <c r="M13699" s="3"/>
      <c r="N13699" s="3"/>
      <c r="O13699" s="3"/>
      <c r="P13699" s="3"/>
      <c r="Q13699" s="8">
        <v>6.1255899999999999</v>
      </c>
      <c r="R13699" s="7"/>
    </row>
    <row r="13700" spans="1:18" ht="63" x14ac:dyDescent="0.3">
      <c r="A13700" s="6" t="s">
        <v>5371</v>
      </c>
      <c r="B13700" s="6" t="s">
        <v>13661</v>
      </c>
      <c r="C13700" s="6">
        <v>4.4999999999999997E-3</v>
      </c>
      <c r="D13700" s="6">
        <v>2021</v>
      </c>
      <c r="E13700" s="6">
        <v>2022</v>
      </c>
      <c r="F13700" s="3" t="s">
        <v>22</v>
      </c>
      <c r="G13700" s="3">
        <v>33.772669999999998</v>
      </c>
      <c r="H13700" s="3">
        <v>0</v>
      </c>
      <c r="I13700" s="3">
        <v>0</v>
      </c>
      <c r="J13700" s="3"/>
      <c r="K13700" s="3"/>
      <c r="L13700" s="3"/>
      <c r="M13700" s="3"/>
      <c r="N13700" s="3"/>
      <c r="O13700" s="3"/>
      <c r="P13700" s="3"/>
      <c r="Q13700" s="8">
        <v>33.772669999999998</v>
      </c>
      <c r="R13700" s="5" t="s">
        <v>21608</v>
      </c>
    </row>
    <row r="13701" spans="1:18" ht="42" x14ac:dyDescent="0.3">
      <c r="A13701" s="5"/>
      <c r="B13701" s="5"/>
      <c r="C13701" s="5"/>
      <c r="D13701" s="5"/>
      <c r="E13701" s="5"/>
      <c r="F13701" s="3" t="s">
        <v>9100</v>
      </c>
      <c r="G13701" s="3">
        <v>29.12162</v>
      </c>
      <c r="H13701" s="3">
        <v>0</v>
      </c>
      <c r="I13701" s="3">
        <v>0</v>
      </c>
      <c r="J13701" s="3"/>
      <c r="K13701" s="3"/>
      <c r="L13701" s="3"/>
      <c r="M13701" s="3"/>
      <c r="N13701" s="3"/>
      <c r="O13701" s="3"/>
      <c r="P13701" s="3"/>
      <c r="Q13701" s="8">
        <v>29.12162</v>
      </c>
      <c r="R13701" s="5"/>
    </row>
    <row r="13702" spans="1:18" ht="31.5" x14ac:dyDescent="0.3">
      <c r="A13702" s="7"/>
      <c r="B13702" s="7"/>
      <c r="C13702" s="7"/>
      <c r="D13702" s="7"/>
      <c r="E13702" s="7"/>
      <c r="F13702" s="3" t="s">
        <v>9101</v>
      </c>
      <c r="G13702" s="3">
        <v>4.6510499999999997</v>
      </c>
      <c r="H13702" s="3">
        <v>0</v>
      </c>
      <c r="I13702" s="3">
        <v>0</v>
      </c>
      <c r="J13702" s="3"/>
      <c r="K13702" s="3"/>
      <c r="L13702" s="3"/>
      <c r="M13702" s="3"/>
      <c r="N13702" s="3"/>
      <c r="O13702" s="3"/>
      <c r="P13702" s="3"/>
      <c r="Q13702" s="8">
        <v>4.6510499999999997</v>
      </c>
      <c r="R13702" s="7"/>
    </row>
    <row r="13703" spans="1:18" ht="63" x14ac:dyDescent="0.3">
      <c r="A13703" s="6" t="s">
        <v>5372</v>
      </c>
      <c r="B13703" s="6" t="s">
        <v>13662</v>
      </c>
      <c r="C13703" s="6">
        <v>4.0000000000000001E-3</v>
      </c>
      <c r="D13703" s="6">
        <v>2021</v>
      </c>
      <c r="E13703" s="6">
        <v>2022</v>
      </c>
      <c r="F13703" s="3" t="s">
        <v>22</v>
      </c>
      <c r="G13703" s="3">
        <v>40.599220000000003</v>
      </c>
      <c r="H13703" s="3">
        <v>0</v>
      </c>
      <c r="I13703" s="3">
        <v>0</v>
      </c>
      <c r="J13703" s="3"/>
      <c r="K13703" s="3"/>
      <c r="L13703" s="3"/>
      <c r="M13703" s="3"/>
      <c r="N13703" s="3"/>
      <c r="O13703" s="3"/>
      <c r="P13703" s="3"/>
      <c r="Q13703" s="8">
        <v>40.599220000000003</v>
      </c>
      <c r="R13703" s="5" t="s">
        <v>21609</v>
      </c>
    </row>
    <row r="13704" spans="1:18" ht="42" x14ac:dyDescent="0.3">
      <c r="A13704" s="5"/>
      <c r="B13704" s="5"/>
      <c r="C13704" s="5"/>
      <c r="D13704" s="5"/>
      <c r="E13704" s="5"/>
      <c r="F13704" s="3" t="s">
        <v>9100</v>
      </c>
      <c r="G13704" s="3">
        <v>35.948169999999998</v>
      </c>
      <c r="H13704" s="3">
        <v>0</v>
      </c>
      <c r="I13704" s="3">
        <v>0</v>
      </c>
      <c r="J13704" s="3"/>
      <c r="K13704" s="3"/>
      <c r="L13704" s="3"/>
      <c r="M13704" s="3"/>
      <c r="N13704" s="3"/>
      <c r="O13704" s="3"/>
      <c r="P13704" s="3"/>
      <c r="Q13704" s="8">
        <v>35.948169999999998</v>
      </c>
      <c r="R13704" s="5"/>
    </row>
    <row r="13705" spans="1:18" ht="31.5" x14ac:dyDescent="0.3">
      <c r="A13705" s="7"/>
      <c r="B13705" s="7"/>
      <c r="C13705" s="7"/>
      <c r="D13705" s="7"/>
      <c r="E13705" s="7"/>
      <c r="F13705" s="3" t="s">
        <v>9101</v>
      </c>
      <c r="G13705" s="3">
        <v>4.6510499999999997</v>
      </c>
      <c r="H13705" s="3">
        <v>0</v>
      </c>
      <c r="I13705" s="3">
        <v>0</v>
      </c>
      <c r="J13705" s="3"/>
      <c r="K13705" s="3"/>
      <c r="L13705" s="3"/>
      <c r="M13705" s="3"/>
      <c r="N13705" s="3"/>
      <c r="O13705" s="3"/>
      <c r="P13705" s="3"/>
      <c r="Q13705" s="8">
        <v>4.6510499999999997</v>
      </c>
      <c r="R13705" s="7"/>
    </row>
    <row r="13706" spans="1:18" ht="63" x14ac:dyDescent="0.3">
      <c r="A13706" s="6" t="s">
        <v>5373</v>
      </c>
      <c r="B13706" s="6" t="s">
        <v>13663</v>
      </c>
      <c r="C13706" s="6">
        <v>2E-3</v>
      </c>
      <c r="D13706" s="6">
        <v>2021</v>
      </c>
      <c r="E13706" s="6">
        <v>2022</v>
      </c>
      <c r="F13706" s="3" t="s">
        <v>22</v>
      </c>
      <c r="G13706" s="3">
        <v>32.608899999999998</v>
      </c>
      <c r="H13706" s="3">
        <v>0</v>
      </c>
      <c r="I13706" s="3">
        <v>0</v>
      </c>
      <c r="J13706" s="3"/>
      <c r="K13706" s="3"/>
      <c r="L13706" s="3"/>
      <c r="M13706" s="3"/>
      <c r="N13706" s="3"/>
      <c r="O13706" s="3"/>
      <c r="P13706" s="3"/>
      <c r="Q13706" s="8">
        <v>32.608899999999998</v>
      </c>
      <c r="R13706" s="5" t="s">
        <v>21610</v>
      </c>
    </row>
    <row r="13707" spans="1:18" ht="42" x14ac:dyDescent="0.3">
      <c r="A13707" s="5"/>
      <c r="B13707" s="5"/>
      <c r="C13707" s="5"/>
      <c r="D13707" s="5"/>
      <c r="E13707" s="5"/>
      <c r="F13707" s="3" t="s">
        <v>9100</v>
      </c>
      <c r="G13707" s="3">
        <v>27.957850000000001</v>
      </c>
      <c r="H13707" s="3">
        <v>0</v>
      </c>
      <c r="I13707" s="3">
        <v>0</v>
      </c>
      <c r="J13707" s="3"/>
      <c r="K13707" s="3"/>
      <c r="L13707" s="3"/>
      <c r="M13707" s="3"/>
      <c r="N13707" s="3"/>
      <c r="O13707" s="3"/>
      <c r="P13707" s="3"/>
      <c r="Q13707" s="8">
        <v>27.957850000000001</v>
      </c>
      <c r="R13707" s="5"/>
    </row>
    <row r="13708" spans="1:18" ht="31.5" x14ac:dyDescent="0.3">
      <c r="A13708" s="7"/>
      <c r="B13708" s="7"/>
      <c r="C13708" s="7"/>
      <c r="D13708" s="7"/>
      <c r="E13708" s="7"/>
      <c r="F13708" s="3" t="s">
        <v>9101</v>
      </c>
      <c r="G13708" s="3">
        <v>4.6510499999999997</v>
      </c>
      <c r="H13708" s="3">
        <v>0</v>
      </c>
      <c r="I13708" s="3">
        <v>0</v>
      </c>
      <c r="J13708" s="3"/>
      <c r="K13708" s="3"/>
      <c r="L13708" s="3"/>
      <c r="M13708" s="3"/>
      <c r="N13708" s="3"/>
      <c r="O13708" s="3"/>
      <c r="P13708" s="3"/>
      <c r="Q13708" s="8">
        <v>4.6510499999999997</v>
      </c>
      <c r="R13708" s="7"/>
    </row>
    <row r="13709" spans="1:18" ht="63" x14ac:dyDescent="0.3">
      <c r="A13709" s="6" t="s">
        <v>5374</v>
      </c>
      <c r="B13709" s="6" t="s">
        <v>13664</v>
      </c>
      <c r="C13709" s="6">
        <v>6.0000000000000001E-3</v>
      </c>
      <c r="D13709" s="6">
        <v>2021</v>
      </c>
      <c r="E13709" s="6">
        <v>2022</v>
      </c>
      <c r="F13709" s="3" t="s">
        <v>22</v>
      </c>
      <c r="G13709" s="3">
        <v>37.092550000000003</v>
      </c>
      <c r="H13709" s="3">
        <v>0</v>
      </c>
      <c r="I13709" s="3">
        <v>0</v>
      </c>
      <c r="J13709" s="3"/>
      <c r="K13709" s="3"/>
      <c r="L13709" s="3"/>
      <c r="M13709" s="3"/>
      <c r="N13709" s="3"/>
      <c r="O13709" s="3"/>
      <c r="P13709" s="3"/>
      <c r="Q13709" s="8">
        <v>37.092550000000003</v>
      </c>
      <c r="R13709" s="5" t="s">
        <v>25137</v>
      </c>
    </row>
    <row r="13710" spans="1:18" ht="42" x14ac:dyDescent="0.3">
      <c r="A13710" s="5"/>
      <c r="B13710" s="5"/>
      <c r="C13710" s="5"/>
      <c r="D13710" s="5"/>
      <c r="E13710" s="5"/>
      <c r="F13710" s="3" t="s">
        <v>9100</v>
      </c>
      <c r="G13710" s="3">
        <v>32.441499999999998</v>
      </c>
      <c r="H13710" s="3">
        <v>0</v>
      </c>
      <c r="I13710" s="3">
        <v>0</v>
      </c>
      <c r="J13710" s="3"/>
      <c r="K13710" s="3"/>
      <c r="L13710" s="3"/>
      <c r="M13710" s="3"/>
      <c r="N13710" s="3"/>
      <c r="O13710" s="3"/>
      <c r="P13710" s="3"/>
      <c r="Q13710" s="8">
        <v>32.441499999999998</v>
      </c>
      <c r="R13710" s="5"/>
    </row>
    <row r="13711" spans="1:18" ht="31.5" x14ac:dyDescent="0.3">
      <c r="A13711" s="7"/>
      <c r="B13711" s="7"/>
      <c r="C13711" s="7"/>
      <c r="D13711" s="7"/>
      <c r="E13711" s="7"/>
      <c r="F13711" s="3" t="s">
        <v>9101</v>
      </c>
      <c r="G13711" s="3">
        <v>4.6510499999999997</v>
      </c>
      <c r="H13711" s="3">
        <v>0</v>
      </c>
      <c r="I13711" s="3">
        <v>0</v>
      </c>
      <c r="J13711" s="3"/>
      <c r="K13711" s="3"/>
      <c r="L13711" s="3"/>
      <c r="M13711" s="3"/>
      <c r="N13711" s="3"/>
      <c r="O13711" s="3"/>
      <c r="P13711" s="3"/>
      <c r="Q13711" s="8">
        <v>4.6510499999999997</v>
      </c>
      <c r="R13711" s="7"/>
    </row>
    <row r="13712" spans="1:18" ht="63" x14ac:dyDescent="0.3">
      <c r="A13712" s="6" t="s">
        <v>5375</v>
      </c>
      <c r="B13712" s="6" t="s">
        <v>13665</v>
      </c>
      <c r="C13712" s="6">
        <v>7.0000000000000001E-3</v>
      </c>
      <c r="D13712" s="6">
        <v>2021</v>
      </c>
      <c r="E13712" s="6">
        <v>2022</v>
      </c>
      <c r="F13712" s="3" t="s">
        <v>22</v>
      </c>
      <c r="G13712" s="3">
        <v>52.349890000000002</v>
      </c>
      <c r="H13712" s="3">
        <v>0</v>
      </c>
      <c r="I13712" s="3">
        <v>0</v>
      </c>
      <c r="J13712" s="3"/>
      <c r="K13712" s="3"/>
      <c r="L13712" s="3"/>
      <c r="M13712" s="3"/>
      <c r="N13712" s="3"/>
      <c r="O13712" s="3"/>
      <c r="P13712" s="3"/>
      <c r="Q13712" s="8">
        <v>52.349890000000002</v>
      </c>
      <c r="R13712" s="5" t="s">
        <v>25138</v>
      </c>
    </row>
    <row r="13713" spans="1:18" ht="42" x14ac:dyDescent="0.3">
      <c r="A13713" s="5"/>
      <c r="B13713" s="5"/>
      <c r="C13713" s="5"/>
      <c r="D13713" s="5"/>
      <c r="E13713" s="5"/>
      <c r="F13713" s="3" t="s">
        <v>9100</v>
      </c>
      <c r="G13713" s="3">
        <v>47.698839999999997</v>
      </c>
      <c r="H13713" s="3">
        <v>0</v>
      </c>
      <c r="I13713" s="3">
        <v>0</v>
      </c>
      <c r="J13713" s="3"/>
      <c r="K13713" s="3"/>
      <c r="L13713" s="3"/>
      <c r="M13713" s="3"/>
      <c r="N13713" s="3"/>
      <c r="O13713" s="3"/>
      <c r="P13713" s="3"/>
      <c r="Q13713" s="8">
        <v>47.698839999999997</v>
      </c>
      <c r="R13713" s="5"/>
    </row>
    <row r="13714" spans="1:18" ht="31.5" x14ac:dyDescent="0.3">
      <c r="A13714" s="7"/>
      <c r="B13714" s="7"/>
      <c r="C13714" s="7"/>
      <c r="D13714" s="7"/>
      <c r="E13714" s="7"/>
      <c r="F13714" s="3" t="s">
        <v>9101</v>
      </c>
      <c r="G13714" s="3">
        <v>4.6510499999999997</v>
      </c>
      <c r="H13714" s="3">
        <v>0</v>
      </c>
      <c r="I13714" s="3">
        <v>0</v>
      </c>
      <c r="J13714" s="3"/>
      <c r="K13714" s="3"/>
      <c r="L13714" s="3"/>
      <c r="M13714" s="3"/>
      <c r="N13714" s="3"/>
      <c r="O13714" s="3"/>
      <c r="P13714" s="3"/>
      <c r="Q13714" s="8">
        <v>4.6510499999999997</v>
      </c>
      <c r="R13714" s="7"/>
    </row>
    <row r="13715" spans="1:18" ht="84" x14ac:dyDescent="0.3">
      <c r="A13715" s="6" t="s">
        <v>5376</v>
      </c>
      <c r="B13715" s="6" t="s">
        <v>13666</v>
      </c>
      <c r="C13715" s="6">
        <v>5.0000000000000001E-3</v>
      </c>
      <c r="D13715" s="6">
        <v>2022</v>
      </c>
      <c r="E13715" s="6">
        <v>2023</v>
      </c>
      <c r="F13715" s="3" t="s">
        <v>22</v>
      </c>
      <c r="G13715" s="3">
        <v>0</v>
      </c>
      <c r="H13715" s="3">
        <v>15.5954</v>
      </c>
      <c r="I13715" s="3">
        <v>0</v>
      </c>
      <c r="J13715" s="3"/>
      <c r="K13715" s="3"/>
      <c r="L13715" s="3"/>
      <c r="M13715" s="3"/>
      <c r="N13715" s="3"/>
      <c r="O13715" s="3"/>
      <c r="P13715" s="3"/>
      <c r="Q13715" s="8">
        <v>15.5954</v>
      </c>
      <c r="R13715" s="5" t="s">
        <v>25139</v>
      </c>
    </row>
    <row r="13716" spans="1:18" ht="42" x14ac:dyDescent="0.3">
      <c r="A13716" s="5"/>
      <c r="B13716" s="5"/>
      <c r="C13716" s="5"/>
      <c r="D13716" s="5"/>
      <c r="E13716" s="5"/>
      <c r="F13716" s="3" t="s">
        <v>9100</v>
      </c>
      <c r="G13716" s="3">
        <v>0</v>
      </c>
      <c r="H13716" s="3">
        <v>9.4698100000000007</v>
      </c>
      <c r="I13716" s="3">
        <v>0</v>
      </c>
      <c r="J13716" s="3"/>
      <c r="K13716" s="3"/>
      <c r="L13716" s="3"/>
      <c r="M13716" s="3"/>
      <c r="N13716" s="3"/>
      <c r="O13716" s="3"/>
      <c r="P13716" s="3"/>
      <c r="Q13716" s="8">
        <v>9.4698100000000007</v>
      </c>
      <c r="R13716" s="5"/>
    </row>
    <row r="13717" spans="1:18" ht="31.5" x14ac:dyDescent="0.3">
      <c r="A13717" s="7"/>
      <c r="B13717" s="7"/>
      <c r="C13717" s="7"/>
      <c r="D13717" s="7"/>
      <c r="E13717" s="7"/>
      <c r="F13717" s="3" t="s">
        <v>9101</v>
      </c>
      <c r="G13717" s="3">
        <v>0</v>
      </c>
      <c r="H13717" s="3">
        <v>6.1255899999999999</v>
      </c>
      <c r="I13717" s="3">
        <v>0</v>
      </c>
      <c r="J13717" s="3"/>
      <c r="K13717" s="3"/>
      <c r="L13717" s="3"/>
      <c r="M13717" s="3"/>
      <c r="N13717" s="3"/>
      <c r="O13717" s="3"/>
      <c r="P13717" s="3"/>
      <c r="Q13717" s="8">
        <v>6.1255899999999999</v>
      </c>
      <c r="R13717" s="7"/>
    </row>
    <row r="13718" spans="1:18" ht="63" x14ac:dyDescent="0.3">
      <c r="A13718" s="6" t="s">
        <v>5377</v>
      </c>
      <c r="B13718" s="6" t="s">
        <v>13667</v>
      </c>
      <c r="C13718" s="6">
        <v>0.1003</v>
      </c>
      <c r="D13718" s="6">
        <v>2021</v>
      </c>
      <c r="E13718" s="6">
        <v>2022</v>
      </c>
      <c r="F13718" s="3" t="s">
        <v>22</v>
      </c>
      <c r="G13718" s="3">
        <v>482.14717000000002</v>
      </c>
      <c r="H13718" s="3">
        <v>0</v>
      </c>
      <c r="I13718" s="3">
        <v>0</v>
      </c>
      <c r="J13718" s="3"/>
      <c r="K13718" s="3"/>
      <c r="L13718" s="3"/>
      <c r="M13718" s="3"/>
      <c r="N13718" s="3"/>
      <c r="O13718" s="3"/>
      <c r="P13718" s="3"/>
      <c r="Q13718" s="8">
        <v>482.14717000000002</v>
      </c>
      <c r="R13718" s="5" t="s">
        <v>25140</v>
      </c>
    </row>
    <row r="13719" spans="1:18" ht="42" x14ac:dyDescent="0.3">
      <c r="A13719" s="5"/>
      <c r="B13719" s="5"/>
      <c r="C13719" s="5"/>
      <c r="D13719" s="5"/>
      <c r="E13719" s="5"/>
      <c r="F13719" s="3" t="s">
        <v>9100</v>
      </c>
      <c r="G13719" s="3">
        <v>477.49612000000002</v>
      </c>
      <c r="H13719" s="3">
        <v>0</v>
      </c>
      <c r="I13719" s="3">
        <v>0</v>
      </c>
      <c r="J13719" s="3"/>
      <c r="K13719" s="3"/>
      <c r="L13719" s="3"/>
      <c r="M13719" s="3"/>
      <c r="N13719" s="3"/>
      <c r="O13719" s="3"/>
      <c r="P13719" s="3"/>
      <c r="Q13719" s="8">
        <v>477.49612000000002</v>
      </c>
      <c r="R13719" s="5"/>
    </row>
    <row r="13720" spans="1:18" ht="31.5" x14ac:dyDescent="0.3">
      <c r="A13720" s="7"/>
      <c r="B13720" s="7"/>
      <c r="C13720" s="7"/>
      <c r="D13720" s="7"/>
      <c r="E13720" s="7"/>
      <c r="F13720" s="3" t="s">
        <v>9101</v>
      </c>
      <c r="G13720" s="3">
        <v>4.6510499999999997</v>
      </c>
      <c r="H13720" s="3">
        <v>0</v>
      </c>
      <c r="I13720" s="3">
        <v>0</v>
      </c>
      <c r="J13720" s="3"/>
      <c r="K13720" s="3"/>
      <c r="L13720" s="3"/>
      <c r="M13720" s="3"/>
      <c r="N13720" s="3"/>
      <c r="O13720" s="3"/>
      <c r="P13720" s="3"/>
      <c r="Q13720" s="8">
        <v>4.6510499999999997</v>
      </c>
      <c r="R13720" s="7"/>
    </row>
    <row r="13721" spans="1:18" ht="84" x14ac:dyDescent="0.3">
      <c r="A13721" s="6" t="s">
        <v>5378</v>
      </c>
      <c r="B13721" s="6" t="s">
        <v>13668</v>
      </c>
      <c r="C13721" s="6">
        <v>6.0000000000000001E-3</v>
      </c>
      <c r="D13721" s="6">
        <v>2021</v>
      </c>
      <c r="E13721" s="6">
        <v>2022</v>
      </c>
      <c r="F13721" s="3" t="s">
        <v>22</v>
      </c>
      <c r="G13721" s="3">
        <v>23.49034</v>
      </c>
      <c r="H13721" s="3">
        <v>0</v>
      </c>
      <c r="I13721" s="3">
        <v>0</v>
      </c>
      <c r="J13721" s="3"/>
      <c r="K13721" s="3"/>
      <c r="L13721" s="3"/>
      <c r="M13721" s="3"/>
      <c r="N13721" s="3"/>
      <c r="O13721" s="3"/>
      <c r="P13721" s="3"/>
      <c r="Q13721" s="8">
        <v>23.49034</v>
      </c>
      <c r="R13721" s="5" t="s">
        <v>25141</v>
      </c>
    </row>
    <row r="13722" spans="1:18" ht="42" x14ac:dyDescent="0.3">
      <c r="A13722" s="5"/>
      <c r="B13722" s="5"/>
      <c r="C13722" s="5"/>
      <c r="D13722" s="5"/>
      <c r="E13722" s="5"/>
      <c r="F13722" s="3" t="s">
        <v>9100</v>
      </c>
      <c r="G13722" s="3">
        <v>18.839289999999998</v>
      </c>
      <c r="H13722" s="3">
        <v>0</v>
      </c>
      <c r="I13722" s="3">
        <v>0</v>
      </c>
      <c r="J13722" s="3"/>
      <c r="K13722" s="3"/>
      <c r="L13722" s="3"/>
      <c r="M13722" s="3"/>
      <c r="N13722" s="3"/>
      <c r="O13722" s="3"/>
      <c r="P13722" s="3"/>
      <c r="Q13722" s="8">
        <v>18.839289999999998</v>
      </c>
      <c r="R13722" s="5"/>
    </row>
    <row r="13723" spans="1:18" ht="31.5" x14ac:dyDescent="0.3">
      <c r="A13723" s="7"/>
      <c r="B13723" s="7"/>
      <c r="C13723" s="7"/>
      <c r="D13723" s="7"/>
      <c r="E13723" s="7"/>
      <c r="F13723" s="3" t="s">
        <v>9101</v>
      </c>
      <c r="G13723" s="3">
        <v>4.6510499999999997</v>
      </c>
      <c r="H13723" s="3">
        <v>0</v>
      </c>
      <c r="I13723" s="3">
        <v>0</v>
      </c>
      <c r="J13723" s="3"/>
      <c r="K13723" s="3"/>
      <c r="L13723" s="3"/>
      <c r="M13723" s="3"/>
      <c r="N13723" s="3"/>
      <c r="O13723" s="3"/>
      <c r="P13723" s="3"/>
      <c r="Q13723" s="8">
        <v>4.6510499999999997</v>
      </c>
      <c r="R13723" s="7"/>
    </row>
    <row r="13724" spans="1:18" ht="73.5" x14ac:dyDescent="0.3">
      <c r="A13724" s="6" t="s">
        <v>5379</v>
      </c>
      <c r="B13724" s="6" t="s">
        <v>13669</v>
      </c>
      <c r="C13724" s="6">
        <v>1.1973</v>
      </c>
      <c r="D13724" s="6">
        <v>2021</v>
      </c>
      <c r="E13724" s="6">
        <v>2022</v>
      </c>
      <c r="F13724" s="3" t="s">
        <v>22</v>
      </c>
      <c r="G13724" s="3">
        <v>11098.281569999999</v>
      </c>
      <c r="H13724" s="3">
        <v>0</v>
      </c>
      <c r="I13724" s="3">
        <v>0</v>
      </c>
      <c r="J13724" s="3"/>
      <c r="K13724" s="3"/>
      <c r="L13724" s="3"/>
      <c r="M13724" s="3"/>
      <c r="N13724" s="3"/>
      <c r="O13724" s="3"/>
      <c r="P13724" s="3"/>
      <c r="Q13724" s="8">
        <v>11098.281569999999</v>
      </c>
      <c r="R13724" s="5" t="s">
        <v>21611</v>
      </c>
    </row>
    <row r="13725" spans="1:18" ht="42" x14ac:dyDescent="0.3">
      <c r="A13725" s="5"/>
      <c r="B13725" s="5"/>
      <c r="C13725" s="5"/>
      <c r="D13725" s="5"/>
      <c r="E13725" s="5"/>
      <c r="F13725" s="3" t="s">
        <v>9100</v>
      </c>
      <c r="G13725" s="3">
        <v>11065.72417</v>
      </c>
      <c r="H13725" s="3">
        <v>0</v>
      </c>
      <c r="I13725" s="3">
        <v>0</v>
      </c>
      <c r="J13725" s="3"/>
      <c r="K13725" s="3"/>
      <c r="L13725" s="3"/>
      <c r="M13725" s="3"/>
      <c r="N13725" s="3"/>
      <c r="O13725" s="3"/>
      <c r="P13725" s="3"/>
      <c r="Q13725" s="8">
        <v>11065.72417</v>
      </c>
      <c r="R13725" s="5"/>
    </row>
    <row r="13726" spans="1:18" ht="31.5" x14ac:dyDescent="0.3">
      <c r="A13726" s="7"/>
      <c r="B13726" s="7"/>
      <c r="C13726" s="7"/>
      <c r="D13726" s="7"/>
      <c r="E13726" s="7"/>
      <c r="F13726" s="3" t="s">
        <v>9101</v>
      </c>
      <c r="G13726" s="3">
        <v>32.557400000000001</v>
      </c>
      <c r="H13726" s="3">
        <v>0</v>
      </c>
      <c r="I13726" s="3">
        <v>0</v>
      </c>
      <c r="J13726" s="3"/>
      <c r="K13726" s="3"/>
      <c r="L13726" s="3"/>
      <c r="M13726" s="3"/>
      <c r="N13726" s="3"/>
      <c r="O13726" s="3"/>
      <c r="P13726" s="3"/>
      <c r="Q13726" s="8">
        <v>32.557400000000001</v>
      </c>
      <c r="R13726" s="7"/>
    </row>
    <row r="13727" spans="1:18" ht="63" x14ac:dyDescent="0.3">
      <c r="A13727" s="6" t="s">
        <v>5380</v>
      </c>
      <c r="B13727" s="6" t="s">
        <v>13670</v>
      </c>
      <c r="C13727" s="6">
        <v>0.24679999999999999</v>
      </c>
      <c r="D13727" s="6">
        <v>2021</v>
      </c>
      <c r="E13727" s="6">
        <v>2022</v>
      </c>
      <c r="F13727" s="3" t="s">
        <v>22</v>
      </c>
      <c r="G13727" s="3">
        <v>1004.30782</v>
      </c>
      <c r="H13727" s="3">
        <v>0</v>
      </c>
      <c r="I13727" s="3">
        <v>0</v>
      </c>
      <c r="J13727" s="3"/>
      <c r="K13727" s="3"/>
      <c r="L13727" s="3"/>
      <c r="M13727" s="3"/>
      <c r="N13727" s="3"/>
      <c r="O13727" s="3"/>
      <c r="P13727" s="3"/>
      <c r="Q13727" s="8">
        <v>1004.30782</v>
      </c>
      <c r="R13727" s="5" t="s">
        <v>21612</v>
      </c>
    </row>
    <row r="13728" spans="1:18" ht="42" x14ac:dyDescent="0.3">
      <c r="A13728" s="5"/>
      <c r="B13728" s="5"/>
      <c r="C13728" s="5"/>
      <c r="D13728" s="5"/>
      <c r="E13728" s="5"/>
      <c r="F13728" s="3" t="s">
        <v>9100</v>
      </c>
      <c r="G13728" s="3">
        <v>995.00570000000005</v>
      </c>
      <c r="H13728" s="3">
        <v>0</v>
      </c>
      <c r="I13728" s="3">
        <v>0</v>
      </c>
      <c r="J13728" s="3"/>
      <c r="K13728" s="3"/>
      <c r="L13728" s="3"/>
      <c r="M13728" s="3"/>
      <c r="N13728" s="3"/>
      <c r="O13728" s="3"/>
      <c r="P13728" s="3"/>
      <c r="Q13728" s="8">
        <v>995.00570000000005</v>
      </c>
      <c r="R13728" s="5"/>
    </row>
    <row r="13729" spans="1:18" ht="31.5" x14ac:dyDescent="0.3">
      <c r="A13729" s="7"/>
      <c r="B13729" s="7"/>
      <c r="C13729" s="7"/>
      <c r="D13729" s="7"/>
      <c r="E13729" s="7"/>
      <c r="F13729" s="3" t="s">
        <v>9101</v>
      </c>
      <c r="G13729" s="3">
        <v>9.3021200000000004</v>
      </c>
      <c r="H13729" s="3">
        <v>0</v>
      </c>
      <c r="I13729" s="3">
        <v>0</v>
      </c>
      <c r="J13729" s="3"/>
      <c r="K13729" s="3"/>
      <c r="L13729" s="3"/>
      <c r="M13729" s="3"/>
      <c r="N13729" s="3"/>
      <c r="O13729" s="3"/>
      <c r="P13729" s="3"/>
      <c r="Q13729" s="8">
        <v>9.3021200000000004</v>
      </c>
      <c r="R13729" s="7"/>
    </row>
    <row r="13730" spans="1:18" ht="63" x14ac:dyDescent="0.3">
      <c r="A13730" s="6" t="s">
        <v>5381</v>
      </c>
      <c r="B13730" s="6" t="s">
        <v>13671</v>
      </c>
      <c r="C13730" s="6">
        <v>5.5E-2</v>
      </c>
      <c r="D13730" s="6">
        <v>2021</v>
      </c>
      <c r="E13730" s="6">
        <v>2022</v>
      </c>
      <c r="F13730" s="3" t="s">
        <v>22</v>
      </c>
      <c r="G13730" s="3">
        <v>155.84426999999999</v>
      </c>
      <c r="H13730" s="3">
        <v>0</v>
      </c>
      <c r="I13730" s="3">
        <v>0</v>
      </c>
      <c r="J13730" s="3"/>
      <c r="K13730" s="3"/>
      <c r="L13730" s="3"/>
      <c r="M13730" s="3"/>
      <c r="N13730" s="3"/>
      <c r="O13730" s="3"/>
      <c r="P13730" s="3"/>
      <c r="Q13730" s="8">
        <v>155.84426999999999</v>
      </c>
      <c r="R13730" s="5" t="s">
        <v>21613</v>
      </c>
    </row>
    <row r="13731" spans="1:18" ht="42" x14ac:dyDescent="0.3">
      <c r="A13731" s="5"/>
      <c r="B13731" s="5"/>
      <c r="C13731" s="5"/>
      <c r="D13731" s="5"/>
      <c r="E13731" s="5"/>
      <c r="F13731" s="3" t="s">
        <v>9100</v>
      </c>
      <c r="G13731" s="3">
        <v>151.19322</v>
      </c>
      <c r="H13731" s="3">
        <v>0</v>
      </c>
      <c r="I13731" s="3">
        <v>0</v>
      </c>
      <c r="J13731" s="3"/>
      <c r="K13731" s="3"/>
      <c r="L13731" s="3"/>
      <c r="M13731" s="3"/>
      <c r="N13731" s="3"/>
      <c r="O13731" s="3"/>
      <c r="P13731" s="3"/>
      <c r="Q13731" s="8">
        <v>151.19322</v>
      </c>
      <c r="R13731" s="5"/>
    </row>
    <row r="13732" spans="1:18" ht="31.5" x14ac:dyDescent="0.3">
      <c r="A13732" s="7"/>
      <c r="B13732" s="7"/>
      <c r="C13732" s="7"/>
      <c r="D13732" s="7"/>
      <c r="E13732" s="7"/>
      <c r="F13732" s="3" t="s">
        <v>9101</v>
      </c>
      <c r="G13732" s="3">
        <v>4.6510499999999997</v>
      </c>
      <c r="H13732" s="3">
        <v>0</v>
      </c>
      <c r="I13732" s="3">
        <v>0</v>
      </c>
      <c r="J13732" s="3"/>
      <c r="K13732" s="3"/>
      <c r="L13732" s="3"/>
      <c r="M13732" s="3"/>
      <c r="N13732" s="3"/>
      <c r="O13732" s="3"/>
      <c r="P13732" s="3"/>
      <c r="Q13732" s="8">
        <v>4.6510499999999997</v>
      </c>
      <c r="R13732" s="7"/>
    </row>
    <row r="13733" spans="1:18" ht="84" x14ac:dyDescent="0.3">
      <c r="A13733" s="6" t="s">
        <v>5382</v>
      </c>
      <c r="B13733" s="6" t="s">
        <v>13672</v>
      </c>
      <c r="C13733" s="6">
        <v>5.4999999999999997E-3</v>
      </c>
      <c r="D13733" s="6">
        <v>2022</v>
      </c>
      <c r="E13733" s="6">
        <v>2023</v>
      </c>
      <c r="F13733" s="3" t="s">
        <v>22</v>
      </c>
      <c r="G13733" s="3">
        <v>0</v>
      </c>
      <c r="H13733" s="3">
        <v>57.603189999999998</v>
      </c>
      <c r="I13733" s="3">
        <v>0</v>
      </c>
      <c r="J13733" s="3"/>
      <c r="K13733" s="3"/>
      <c r="L13733" s="3"/>
      <c r="M13733" s="3"/>
      <c r="N13733" s="3"/>
      <c r="O13733" s="3"/>
      <c r="P13733" s="3"/>
      <c r="Q13733" s="8">
        <v>57.603189999999998</v>
      </c>
      <c r="R13733" s="5" t="s">
        <v>21614</v>
      </c>
    </row>
    <row r="13734" spans="1:18" ht="42" x14ac:dyDescent="0.3">
      <c r="A13734" s="5"/>
      <c r="B13734" s="5"/>
      <c r="C13734" s="5"/>
      <c r="D13734" s="5"/>
      <c r="E13734" s="5"/>
      <c r="F13734" s="3" t="s">
        <v>9100</v>
      </c>
      <c r="G13734" s="3">
        <v>0</v>
      </c>
      <c r="H13734" s="3">
        <v>51.477600000000002</v>
      </c>
      <c r="I13734" s="3">
        <v>0</v>
      </c>
      <c r="J13734" s="3"/>
      <c r="K13734" s="3"/>
      <c r="L13734" s="3"/>
      <c r="M13734" s="3"/>
      <c r="N13734" s="3"/>
      <c r="O13734" s="3"/>
      <c r="P13734" s="3"/>
      <c r="Q13734" s="8">
        <v>51.477600000000002</v>
      </c>
      <c r="R13734" s="5"/>
    </row>
    <row r="13735" spans="1:18" ht="31.5" x14ac:dyDescent="0.3">
      <c r="A13735" s="7"/>
      <c r="B13735" s="7"/>
      <c r="C13735" s="7"/>
      <c r="D13735" s="7"/>
      <c r="E13735" s="7"/>
      <c r="F13735" s="3" t="s">
        <v>9101</v>
      </c>
      <c r="G13735" s="3">
        <v>0</v>
      </c>
      <c r="H13735" s="3">
        <v>6.1255899999999999</v>
      </c>
      <c r="I13735" s="3">
        <v>0</v>
      </c>
      <c r="J13735" s="3"/>
      <c r="K13735" s="3"/>
      <c r="L13735" s="3"/>
      <c r="M13735" s="3"/>
      <c r="N13735" s="3"/>
      <c r="O13735" s="3"/>
      <c r="P13735" s="3"/>
      <c r="Q13735" s="8">
        <v>6.1255899999999999</v>
      </c>
      <c r="R13735" s="7"/>
    </row>
    <row r="13736" spans="1:18" ht="63" x14ac:dyDescent="0.3">
      <c r="A13736" s="6" t="s">
        <v>5383</v>
      </c>
      <c r="B13736" s="6" t="s">
        <v>13673</v>
      </c>
      <c r="C13736" s="6">
        <v>4.4999999999999997E-3</v>
      </c>
      <c r="D13736" s="6">
        <v>2021</v>
      </c>
      <c r="E13736" s="6">
        <v>2022</v>
      </c>
      <c r="F13736" s="3" t="s">
        <v>22</v>
      </c>
      <c r="G13736" s="3">
        <v>42.595100000000002</v>
      </c>
      <c r="H13736" s="3">
        <v>0</v>
      </c>
      <c r="I13736" s="3">
        <v>0</v>
      </c>
      <c r="J13736" s="3"/>
      <c r="K13736" s="3"/>
      <c r="L13736" s="3"/>
      <c r="M13736" s="3"/>
      <c r="N13736" s="3"/>
      <c r="O13736" s="3"/>
      <c r="P13736" s="3"/>
      <c r="Q13736" s="8">
        <v>42.595100000000002</v>
      </c>
      <c r="R13736" s="5" t="s">
        <v>21615</v>
      </c>
    </row>
    <row r="13737" spans="1:18" ht="42" x14ac:dyDescent="0.3">
      <c r="A13737" s="5"/>
      <c r="B13737" s="5"/>
      <c r="C13737" s="5"/>
      <c r="D13737" s="5"/>
      <c r="E13737" s="5"/>
      <c r="F13737" s="3" t="s">
        <v>9100</v>
      </c>
      <c r="G13737" s="3">
        <v>37.944049999999997</v>
      </c>
      <c r="H13737" s="3">
        <v>0</v>
      </c>
      <c r="I13737" s="3">
        <v>0</v>
      </c>
      <c r="J13737" s="3"/>
      <c r="K13737" s="3"/>
      <c r="L13737" s="3"/>
      <c r="M13737" s="3"/>
      <c r="N13737" s="3"/>
      <c r="O13737" s="3"/>
      <c r="P13737" s="3"/>
      <c r="Q13737" s="8">
        <v>37.944049999999997</v>
      </c>
      <c r="R13737" s="5"/>
    </row>
    <row r="13738" spans="1:18" ht="31.5" x14ac:dyDescent="0.3">
      <c r="A13738" s="7"/>
      <c r="B13738" s="7"/>
      <c r="C13738" s="7"/>
      <c r="D13738" s="7"/>
      <c r="E13738" s="7"/>
      <c r="F13738" s="3" t="s">
        <v>9101</v>
      </c>
      <c r="G13738" s="3">
        <v>4.6510499999999997</v>
      </c>
      <c r="H13738" s="3">
        <v>0</v>
      </c>
      <c r="I13738" s="3">
        <v>0</v>
      </c>
      <c r="J13738" s="3"/>
      <c r="K13738" s="3"/>
      <c r="L13738" s="3"/>
      <c r="M13738" s="3"/>
      <c r="N13738" s="3"/>
      <c r="O13738" s="3"/>
      <c r="P13738" s="3"/>
      <c r="Q13738" s="8">
        <v>4.6510499999999997</v>
      </c>
      <c r="R13738" s="7"/>
    </row>
    <row r="13739" spans="1:18" ht="63" x14ac:dyDescent="0.3">
      <c r="A13739" s="6" t="s">
        <v>5384</v>
      </c>
      <c r="B13739" s="6" t="s">
        <v>13674</v>
      </c>
      <c r="C13739" s="6">
        <v>6.0000000000000001E-3</v>
      </c>
      <c r="D13739" s="6">
        <v>2021</v>
      </c>
      <c r="E13739" s="6">
        <v>2022</v>
      </c>
      <c r="F13739" s="3" t="s">
        <v>22</v>
      </c>
      <c r="G13739" s="3">
        <v>48.140279999999997</v>
      </c>
      <c r="H13739" s="3">
        <v>0</v>
      </c>
      <c r="I13739" s="3">
        <v>0</v>
      </c>
      <c r="J13739" s="3"/>
      <c r="K13739" s="3"/>
      <c r="L13739" s="3"/>
      <c r="M13739" s="3"/>
      <c r="N13739" s="3"/>
      <c r="O13739" s="3"/>
      <c r="P13739" s="3"/>
      <c r="Q13739" s="8">
        <v>48.140279999999997</v>
      </c>
      <c r="R13739" s="5" t="s">
        <v>21616</v>
      </c>
    </row>
    <row r="13740" spans="1:18" ht="42" x14ac:dyDescent="0.3">
      <c r="A13740" s="5"/>
      <c r="B13740" s="5"/>
      <c r="C13740" s="5"/>
      <c r="D13740" s="5"/>
      <c r="E13740" s="5"/>
      <c r="F13740" s="3" t="s">
        <v>9100</v>
      </c>
      <c r="G13740" s="3">
        <v>43.489229999999999</v>
      </c>
      <c r="H13740" s="3">
        <v>0</v>
      </c>
      <c r="I13740" s="3">
        <v>0</v>
      </c>
      <c r="J13740" s="3"/>
      <c r="K13740" s="3"/>
      <c r="L13740" s="3"/>
      <c r="M13740" s="3"/>
      <c r="N13740" s="3"/>
      <c r="O13740" s="3"/>
      <c r="P13740" s="3"/>
      <c r="Q13740" s="8">
        <v>43.489229999999999</v>
      </c>
      <c r="R13740" s="5"/>
    </row>
    <row r="13741" spans="1:18" ht="31.5" x14ac:dyDescent="0.3">
      <c r="A13741" s="7"/>
      <c r="B13741" s="7"/>
      <c r="C13741" s="7"/>
      <c r="D13741" s="7"/>
      <c r="E13741" s="7"/>
      <c r="F13741" s="3" t="s">
        <v>9101</v>
      </c>
      <c r="G13741" s="3">
        <v>4.6510499999999997</v>
      </c>
      <c r="H13741" s="3">
        <v>0</v>
      </c>
      <c r="I13741" s="3">
        <v>0</v>
      </c>
      <c r="J13741" s="3"/>
      <c r="K13741" s="3"/>
      <c r="L13741" s="3"/>
      <c r="M13741" s="3"/>
      <c r="N13741" s="3"/>
      <c r="O13741" s="3"/>
      <c r="P13741" s="3"/>
      <c r="Q13741" s="8">
        <v>4.6510499999999997</v>
      </c>
      <c r="R13741" s="7"/>
    </row>
    <row r="13742" spans="1:18" ht="63" x14ac:dyDescent="0.3">
      <c r="A13742" s="3" t="s">
        <v>5385</v>
      </c>
      <c r="B13742" s="3" t="s">
        <v>13675</v>
      </c>
      <c r="C13742" s="3">
        <v>2.8299999999999999E-2</v>
      </c>
      <c r="D13742" s="3">
        <v>2021</v>
      </c>
      <c r="E13742" s="3">
        <v>2021</v>
      </c>
      <c r="F13742" s="3" t="s">
        <v>22</v>
      </c>
      <c r="G13742" s="3">
        <v>0</v>
      </c>
      <c r="H13742" s="3">
        <v>0</v>
      </c>
      <c r="I13742" s="3">
        <v>0</v>
      </c>
      <c r="J13742" s="3"/>
      <c r="K13742" s="3"/>
      <c r="L13742" s="3"/>
      <c r="M13742" s="3"/>
      <c r="N13742" s="3"/>
      <c r="O13742" s="3"/>
      <c r="P13742" s="3"/>
      <c r="Q13742" s="8">
        <v>0</v>
      </c>
      <c r="R13742" s="7" t="s">
        <v>25142</v>
      </c>
    </row>
    <row r="13743" spans="1:18" ht="63" x14ac:dyDescent="0.3">
      <c r="A13743" s="6" t="s">
        <v>5386</v>
      </c>
      <c r="B13743" s="6" t="s">
        <v>13676</v>
      </c>
      <c r="C13743" s="6">
        <v>8.9999999999999993E-3</v>
      </c>
      <c r="D13743" s="6">
        <v>2021</v>
      </c>
      <c r="E13743" s="6">
        <v>2022</v>
      </c>
      <c r="F13743" s="3" t="s">
        <v>22</v>
      </c>
      <c r="G13743" s="3">
        <v>46.325659999999999</v>
      </c>
      <c r="H13743" s="3">
        <v>0</v>
      </c>
      <c r="I13743" s="3">
        <v>0</v>
      </c>
      <c r="J13743" s="3"/>
      <c r="K13743" s="3"/>
      <c r="L13743" s="3"/>
      <c r="M13743" s="3"/>
      <c r="N13743" s="3"/>
      <c r="O13743" s="3"/>
      <c r="P13743" s="3"/>
      <c r="Q13743" s="8">
        <v>46.325659999999999</v>
      </c>
      <c r="R13743" s="6" t="s">
        <v>21617</v>
      </c>
    </row>
    <row r="13744" spans="1:18" ht="42" x14ac:dyDescent="0.3">
      <c r="A13744" s="5"/>
      <c r="B13744" s="5"/>
      <c r="C13744" s="5"/>
      <c r="D13744" s="5"/>
      <c r="E13744" s="5"/>
      <c r="F13744" s="3" t="s">
        <v>9100</v>
      </c>
      <c r="G13744" s="3">
        <v>41.674610000000001</v>
      </c>
      <c r="H13744" s="3">
        <v>0</v>
      </c>
      <c r="I13744" s="3">
        <v>0</v>
      </c>
      <c r="J13744" s="3"/>
      <c r="K13744" s="3"/>
      <c r="L13744" s="3"/>
      <c r="M13744" s="3"/>
      <c r="N13744" s="3"/>
      <c r="O13744" s="3"/>
      <c r="P13744" s="3"/>
      <c r="Q13744" s="8">
        <v>41.674610000000001</v>
      </c>
      <c r="R13744" s="5"/>
    </row>
    <row r="13745" spans="1:18" ht="31.5" x14ac:dyDescent="0.3">
      <c r="A13745" s="7"/>
      <c r="B13745" s="7"/>
      <c r="C13745" s="7"/>
      <c r="D13745" s="7"/>
      <c r="E13745" s="7"/>
      <c r="F13745" s="3" t="s">
        <v>9101</v>
      </c>
      <c r="G13745" s="3">
        <v>4.6510499999999997</v>
      </c>
      <c r="H13745" s="3">
        <v>0</v>
      </c>
      <c r="I13745" s="3">
        <v>0</v>
      </c>
      <c r="J13745" s="3"/>
      <c r="K13745" s="3"/>
      <c r="L13745" s="3"/>
      <c r="M13745" s="3"/>
      <c r="N13745" s="3"/>
      <c r="O13745" s="3"/>
      <c r="P13745" s="3"/>
      <c r="Q13745" s="8">
        <v>4.6510499999999997</v>
      </c>
      <c r="R13745" s="7"/>
    </row>
    <row r="13746" spans="1:18" ht="63" x14ac:dyDescent="0.3">
      <c r="A13746" s="6" t="s">
        <v>5387</v>
      </c>
      <c r="B13746" s="6" t="s">
        <v>13677</v>
      </c>
      <c r="C13746" s="6">
        <v>6.0000000000000001E-3</v>
      </c>
      <c r="D13746" s="6">
        <v>2021</v>
      </c>
      <c r="E13746" s="6">
        <v>2022</v>
      </c>
      <c r="F13746" s="3" t="s">
        <v>22</v>
      </c>
      <c r="G13746" s="3">
        <v>40.70158</v>
      </c>
      <c r="H13746" s="3">
        <v>0</v>
      </c>
      <c r="I13746" s="3">
        <v>0</v>
      </c>
      <c r="J13746" s="3"/>
      <c r="K13746" s="3"/>
      <c r="L13746" s="3"/>
      <c r="M13746" s="3"/>
      <c r="N13746" s="3"/>
      <c r="O13746" s="3"/>
      <c r="P13746" s="3"/>
      <c r="Q13746" s="8">
        <v>40.70158</v>
      </c>
      <c r="R13746" s="5" t="s">
        <v>21618</v>
      </c>
    </row>
    <row r="13747" spans="1:18" ht="42" x14ac:dyDescent="0.3">
      <c r="A13747" s="5"/>
      <c r="B13747" s="5"/>
      <c r="C13747" s="5"/>
      <c r="D13747" s="5"/>
      <c r="E13747" s="5"/>
      <c r="F13747" s="3" t="s">
        <v>9100</v>
      </c>
      <c r="G13747" s="3">
        <v>36.050530000000002</v>
      </c>
      <c r="H13747" s="3">
        <v>0</v>
      </c>
      <c r="I13747" s="3">
        <v>0</v>
      </c>
      <c r="J13747" s="3"/>
      <c r="K13747" s="3"/>
      <c r="L13747" s="3"/>
      <c r="M13747" s="3"/>
      <c r="N13747" s="3"/>
      <c r="O13747" s="3"/>
      <c r="P13747" s="3"/>
      <c r="Q13747" s="8">
        <v>36.050530000000002</v>
      </c>
      <c r="R13747" s="5"/>
    </row>
    <row r="13748" spans="1:18" ht="31.5" x14ac:dyDescent="0.3">
      <c r="A13748" s="7"/>
      <c r="B13748" s="7"/>
      <c r="C13748" s="7"/>
      <c r="D13748" s="7"/>
      <c r="E13748" s="7"/>
      <c r="F13748" s="3" t="s">
        <v>9101</v>
      </c>
      <c r="G13748" s="3">
        <v>4.6510499999999997</v>
      </c>
      <c r="H13748" s="3">
        <v>0</v>
      </c>
      <c r="I13748" s="3">
        <v>0</v>
      </c>
      <c r="J13748" s="3"/>
      <c r="K13748" s="3"/>
      <c r="L13748" s="3"/>
      <c r="M13748" s="3"/>
      <c r="N13748" s="3"/>
      <c r="O13748" s="3"/>
      <c r="P13748" s="3"/>
      <c r="Q13748" s="8">
        <v>4.6510499999999997</v>
      </c>
      <c r="R13748" s="7"/>
    </row>
    <row r="13749" spans="1:18" ht="63" x14ac:dyDescent="0.3">
      <c r="A13749" s="3" t="s">
        <v>5388</v>
      </c>
      <c r="B13749" s="3" t="s">
        <v>13678</v>
      </c>
      <c r="C13749" s="3">
        <v>1.0200000000000001E-2</v>
      </c>
      <c r="D13749" s="3">
        <v>2021</v>
      </c>
      <c r="E13749" s="3">
        <v>2021</v>
      </c>
      <c r="F13749" s="3" t="s">
        <v>22</v>
      </c>
      <c r="G13749" s="3">
        <v>0</v>
      </c>
      <c r="H13749" s="3">
        <v>0</v>
      </c>
      <c r="I13749" s="3">
        <v>0</v>
      </c>
      <c r="J13749" s="3"/>
      <c r="K13749" s="3"/>
      <c r="L13749" s="3"/>
      <c r="M13749" s="3"/>
      <c r="N13749" s="3"/>
      <c r="O13749" s="3"/>
      <c r="P13749" s="3"/>
      <c r="Q13749" s="8">
        <v>0</v>
      </c>
      <c r="R13749" s="7" t="s">
        <v>21619</v>
      </c>
    </row>
    <row r="13750" spans="1:18" ht="63" x14ac:dyDescent="0.3">
      <c r="A13750" s="6" t="s">
        <v>5389</v>
      </c>
      <c r="B13750" s="6" t="s">
        <v>13679</v>
      </c>
      <c r="C13750" s="6">
        <v>3.0000000000000001E-3</v>
      </c>
      <c r="D13750" s="6">
        <v>2021</v>
      </c>
      <c r="E13750" s="6">
        <v>2022</v>
      </c>
      <c r="F13750" s="3" t="s">
        <v>22</v>
      </c>
      <c r="G13750" s="3">
        <v>43.432229999999997</v>
      </c>
      <c r="H13750" s="3">
        <v>0</v>
      </c>
      <c r="I13750" s="3">
        <v>0</v>
      </c>
      <c r="J13750" s="3"/>
      <c r="K13750" s="3"/>
      <c r="L13750" s="3"/>
      <c r="M13750" s="3"/>
      <c r="N13750" s="3"/>
      <c r="O13750" s="3"/>
      <c r="P13750" s="3"/>
      <c r="Q13750" s="8">
        <v>43.432229999999997</v>
      </c>
      <c r="R13750" s="6" t="s">
        <v>21620</v>
      </c>
    </row>
    <row r="13751" spans="1:18" ht="42" x14ac:dyDescent="0.3">
      <c r="A13751" s="5"/>
      <c r="B13751" s="5"/>
      <c r="C13751" s="5"/>
      <c r="D13751" s="5"/>
      <c r="E13751" s="5"/>
      <c r="F13751" s="3" t="s">
        <v>9100</v>
      </c>
      <c r="G13751" s="3">
        <v>38.781179999999999</v>
      </c>
      <c r="H13751" s="3">
        <v>0</v>
      </c>
      <c r="I13751" s="3">
        <v>0</v>
      </c>
      <c r="J13751" s="3"/>
      <c r="K13751" s="3"/>
      <c r="L13751" s="3"/>
      <c r="M13751" s="3"/>
      <c r="N13751" s="3"/>
      <c r="O13751" s="3"/>
      <c r="P13751" s="3"/>
      <c r="Q13751" s="8">
        <v>38.781179999999999</v>
      </c>
      <c r="R13751" s="5"/>
    </row>
    <row r="13752" spans="1:18" ht="31.5" x14ac:dyDescent="0.3">
      <c r="A13752" s="7"/>
      <c r="B13752" s="7"/>
      <c r="C13752" s="7"/>
      <c r="D13752" s="7"/>
      <c r="E13752" s="7"/>
      <c r="F13752" s="3" t="s">
        <v>9101</v>
      </c>
      <c r="G13752" s="3">
        <v>4.6510499999999997</v>
      </c>
      <c r="H13752" s="3">
        <v>0</v>
      </c>
      <c r="I13752" s="3">
        <v>0</v>
      </c>
      <c r="J13752" s="3"/>
      <c r="K13752" s="3"/>
      <c r="L13752" s="3"/>
      <c r="M13752" s="3"/>
      <c r="N13752" s="3"/>
      <c r="O13752" s="3"/>
      <c r="P13752" s="3"/>
      <c r="Q13752" s="8">
        <v>4.6510499999999997</v>
      </c>
      <c r="R13752" s="7"/>
    </row>
    <row r="13753" spans="1:18" ht="63" x14ac:dyDescent="0.3">
      <c r="A13753" s="6" t="s">
        <v>5390</v>
      </c>
      <c r="B13753" s="6" t="s">
        <v>13680</v>
      </c>
      <c r="C13753" s="6">
        <v>0.03</v>
      </c>
      <c r="D13753" s="6">
        <v>2022</v>
      </c>
      <c r="E13753" s="6">
        <v>2023</v>
      </c>
      <c r="F13753" s="3" t="s">
        <v>22</v>
      </c>
      <c r="G13753" s="3">
        <v>0</v>
      </c>
      <c r="H13753" s="3">
        <v>218.84845000000001</v>
      </c>
      <c r="I13753" s="3">
        <v>0</v>
      </c>
      <c r="J13753" s="3"/>
      <c r="K13753" s="3"/>
      <c r="L13753" s="3"/>
      <c r="M13753" s="3"/>
      <c r="N13753" s="3"/>
      <c r="O13753" s="3"/>
      <c r="P13753" s="3"/>
      <c r="Q13753" s="8">
        <v>218.84845000000001</v>
      </c>
      <c r="R13753" s="5" t="s">
        <v>21621</v>
      </c>
    </row>
    <row r="13754" spans="1:18" ht="42" x14ac:dyDescent="0.3">
      <c r="A13754" s="5"/>
      <c r="B13754" s="5"/>
      <c r="C13754" s="5"/>
      <c r="D13754" s="5"/>
      <c r="E13754" s="5"/>
      <c r="F13754" s="3" t="s">
        <v>9100</v>
      </c>
      <c r="G13754" s="3">
        <v>0</v>
      </c>
      <c r="H13754" s="3">
        <v>212.72286</v>
      </c>
      <c r="I13754" s="3">
        <v>0</v>
      </c>
      <c r="J13754" s="3"/>
      <c r="K13754" s="3"/>
      <c r="L13754" s="3"/>
      <c r="M13754" s="3"/>
      <c r="N13754" s="3"/>
      <c r="O13754" s="3"/>
      <c r="P13754" s="3"/>
      <c r="Q13754" s="8">
        <v>212.72286</v>
      </c>
      <c r="R13754" s="5"/>
    </row>
    <row r="13755" spans="1:18" ht="31.5" x14ac:dyDescent="0.3">
      <c r="A13755" s="7"/>
      <c r="B13755" s="7"/>
      <c r="C13755" s="7"/>
      <c r="D13755" s="7"/>
      <c r="E13755" s="7"/>
      <c r="F13755" s="3" t="s">
        <v>9101</v>
      </c>
      <c r="G13755" s="3">
        <v>0</v>
      </c>
      <c r="H13755" s="3">
        <v>6.1255899999999999</v>
      </c>
      <c r="I13755" s="3">
        <v>0</v>
      </c>
      <c r="J13755" s="3"/>
      <c r="K13755" s="3"/>
      <c r="L13755" s="3"/>
      <c r="M13755" s="3"/>
      <c r="N13755" s="3"/>
      <c r="O13755" s="3"/>
      <c r="P13755" s="3"/>
      <c r="Q13755" s="8">
        <v>6.1255899999999999</v>
      </c>
      <c r="R13755" s="7"/>
    </row>
    <row r="13756" spans="1:18" ht="63" x14ac:dyDescent="0.3">
      <c r="A13756" s="6" t="s">
        <v>5391</v>
      </c>
      <c r="B13756" s="6" t="s">
        <v>13681</v>
      </c>
      <c r="C13756" s="6">
        <v>5.0000000000000001E-3</v>
      </c>
      <c r="D13756" s="6">
        <v>2021</v>
      </c>
      <c r="E13756" s="6">
        <v>2022</v>
      </c>
      <c r="F13756" s="3" t="s">
        <v>22</v>
      </c>
      <c r="G13756" s="3">
        <v>46.414769999999997</v>
      </c>
      <c r="H13756" s="3">
        <v>0</v>
      </c>
      <c r="I13756" s="3">
        <v>0</v>
      </c>
      <c r="J13756" s="3"/>
      <c r="K13756" s="3"/>
      <c r="L13756" s="3"/>
      <c r="M13756" s="3"/>
      <c r="N13756" s="3"/>
      <c r="O13756" s="3"/>
      <c r="P13756" s="3"/>
      <c r="Q13756" s="8">
        <v>46.414769999999997</v>
      </c>
      <c r="R13756" s="5" t="s">
        <v>25143</v>
      </c>
    </row>
    <row r="13757" spans="1:18" ht="42" x14ac:dyDescent="0.3">
      <c r="A13757" s="5"/>
      <c r="B13757" s="5"/>
      <c r="C13757" s="5"/>
      <c r="D13757" s="5"/>
      <c r="E13757" s="5"/>
      <c r="F13757" s="3" t="s">
        <v>9100</v>
      </c>
      <c r="G13757" s="3">
        <v>41.763719999999999</v>
      </c>
      <c r="H13757" s="3">
        <v>0</v>
      </c>
      <c r="I13757" s="3">
        <v>0</v>
      </c>
      <c r="J13757" s="3"/>
      <c r="K13757" s="3"/>
      <c r="L13757" s="3"/>
      <c r="M13757" s="3"/>
      <c r="N13757" s="3"/>
      <c r="O13757" s="3"/>
      <c r="P13757" s="3"/>
      <c r="Q13757" s="8">
        <v>41.763719999999999</v>
      </c>
      <c r="R13757" s="5"/>
    </row>
    <row r="13758" spans="1:18" ht="31.5" x14ac:dyDescent="0.3">
      <c r="A13758" s="7"/>
      <c r="B13758" s="7"/>
      <c r="C13758" s="7"/>
      <c r="D13758" s="7"/>
      <c r="E13758" s="7"/>
      <c r="F13758" s="3" t="s">
        <v>9101</v>
      </c>
      <c r="G13758" s="3">
        <v>4.6510499999999997</v>
      </c>
      <c r="H13758" s="3">
        <v>0</v>
      </c>
      <c r="I13758" s="3">
        <v>0</v>
      </c>
      <c r="J13758" s="3"/>
      <c r="K13758" s="3"/>
      <c r="L13758" s="3"/>
      <c r="M13758" s="3"/>
      <c r="N13758" s="3"/>
      <c r="O13758" s="3"/>
      <c r="P13758" s="3"/>
      <c r="Q13758" s="8">
        <v>4.6510499999999997</v>
      </c>
      <c r="R13758" s="7"/>
    </row>
    <row r="13759" spans="1:18" ht="63" x14ac:dyDescent="0.3">
      <c r="A13759" s="6" t="s">
        <v>5392</v>
      </c>
      <c r="B13759" s="6" t="s">
        <v>13682</v>
      </c>
      <c r="C13759" s="6">
        <v>4.0000000000000001E-3</v>
      </c>
      <c r="D13759" s="6">
        <v>2021</v>
      </c>
      <c r="E13759" s="6">
        <v>2022</v>
      </c>
      <c r="F13759" s="3" t="s">
        <v>22</v>
      </c>
      <c r="G13759" s="3">
        <v>50.936230000000002</v>
      </c>
      <c r="H13759" s="3">
        <v>0</v>
      </c>
      <c r="I13759" s="3">
        <v>0</v>
      </c>
      <c r="J13759" s="3"/>
      <c r="K13759" s="3"/>
      <c r="L13759" s="3"/>
      <c r="M13759" s="3"/>
      <c r="N13759" s="3"/>
      <c r="O13759" s="3"/>
      <c r="P13759" s="3"/>
      <c r="Q13759" s="8">
        <v>50.936230000000002</v>
      </c>
      <c r="R13759" s="5" t="s">
        <v>25144</v>
      </c>
    </row>
    <row r="13760" spans="1:18" ht="42" x14ac:dyDescent="0.3">
      <c r="A13760" s="5"/>
      <c r="B13760" s="5"/>
      <c r="C13760" s="5"/>
      <c r="D13760" s="5"/>
      <c r="E13760" s="5"/>
      <c r="F13760" s="3" t="s">
        <v>9100</v>
      </c>
      <c r="G13760" s="3">
        <v>46.285179999999997</v>
      </c>
      <c r="H13760" s="3">
        <v>0</v>
      </c>
      <c r="I13760" s="3">
        <v>0</v>
      </c>
      <c r="J13760" s="3"/>
      <c r="K13760" s="3"/>
      <c r="L13760" s="3"/>
      <c r="M13760" s="3"/>
      <c r="N13760" s="3"/>
      <c r="O13760" s="3"/>
      <c r="P13760" s="3"/>
      <c r="Q13760" s="8">
        <v>46.285179999999997</v>
      </c>
      <c r="R13760" s="5"/>
    </row>
    <row r="13761" spans="1:18" ht="31.5" x14ac:dyDescent="0.3">
      <c r="A13761" s="7"/>
      <c r="B13761" s="7"/>
      <c r="C13761" s="7"/>
      <c r="D13761" s="7"/>
      <c r="E13761" s="7"/>
      <c r="F13761" s="3" t="s">
        <v>9101</v>
      </c>
      <c r="G13761" s="3">
        <v>4.6510499999999997</v>
      </c>
      <c r="H13761" s="3">
        <v>0</v>
      </c>
      <c r="I13761" s="3">
        <v>0</v>
      </c>
      <c r="J13761" s="3"/>
      <c r="K13761" s="3"/>
      <c r="L13761" s="3"/>
      <c r="M13761" s="3"/>
      <c r="N13761" s="3"/>
      <c r="O13761" s="3"/>
      <c r="P13761" s="3"/>
      <c r="Q13761" s="8">
        <v>4.6510499999999997</v>
      </c>
      <c r="R13761" s="7"/>
    </row>
    <row r="13762" spans="1:18" ht="63" x14ac:dyDescent="0.3">
      <c r="A13762" s="6" t="s">
        <v>5393</v>
      </c>
      <c r="B13762" s="6" t="s">
        <v>13683</v>
      </c>
      <c r="C13762" s="6">
        <v>8.0000000000000002E-3</v>
      </c>
      <c r="D13762" s="6">
        <v>2021</v>
      </c>
      <c r="E13762" s="6">
        <v>2022</v>
      </c>
      <c r="F13762" s="3" t="s">
        <v>22</v>
      </c>
      <c r="G13762" s="3">
        <v>60.081409999999998</v>
      </c>
      <c r="H13762" s="3">
        <v>0</v>
      </c>
      <c r="I13762" s="3">
        <v>0</v>
      </c>
      <c r="J13762" s="3"/>
      <c r="K13762" s="3"/>
      <c r="L13762" s="3"/>
      <c r="M13762" s="3"/>
      <c r="N13762" s="3"/>
      <c r="O13762" s="3"/>
      <c r="P13762" s="3"/>
      <c r="Q13762" s="8">
        <v>60.081409999999998</v>
      </c>
      <c r="R13762" s="5" t="s">
        <v>21622</v>
      </c>
    </row>
    <row r="13763" spans="1:18" ht="42" x14ac:dyDescent="0.3">
      <c r="A13763" s="5"/>
      <c r="B13763" s="5"/>
      <c r="C13763" s="5"/>
      <c r="D13763" s="5"/>
      <c r="E13763" s="5"/>
      <c r="F13763" s="3" t="s">
        <v>9100</v>
      </c>
      <c r="G13763" s="3">
        <v>55.43036</v>
      </c>
      <c r="H13763" s="3">
        <v>0</v>
      </c>
      <c r="I13763" s="3">
        <v>0</v>
      </c>
      <c r="J13763" s="3"/>
      <c r="K13763" s="3"/>
      <c r="L13763" s="3"/>
      <c r="M13763" s="3"/>
      <c r="N13763" s="3"/>
      <c r="O13763" s="3"/>
      <c r="P13763" s="3"/>
      <c r="Q13763" s="8">
        <v>55.43036</v>
      </c>
      <c r="R13763" s="5"/>
    </row>
    <row r="13764" spans="1:18" ht="31.5" x14ac:dyDescent="0.3">
      <c r="A13764" s="7"/>
      <c r="B13764" s="7"/>
      <c r="C13764" s="7"/>
      <c r="D13764" s="7"/>
      <c r="E13764" s="7"/>
      <c r="F13764" s="3" t="s">
        <v>9101</v>
      </c>
      <c r="G13764" s="3">
        <v>4.6510499999999997</v>
      </c>
      <c r="H13764" s="3">
        <v>0</v>
      </c>
      <c r="I13764" s="3">
        <v>0</v>
      </c>
      <c r="J13764" s="3"/>
      <c r="K13764" s="3"/>
      <c r="L13764" s="3"/>
      <c r="M13764" s="3"/>
      <c r="N13764" s="3"/>
      <c r="O13764" s="3"/>
      <c r="P13764" s="3"/>
      <c r="Q13764" s="8">
        <v>4.6510499999999997</v>
      </c>
      <c r="R13764" s="7"/>
    </row>
    <row r="13765" spans="1:18" ht="63" x14ac:dyDescent="0.3">
      <c r="A13765" s="6" t="s">
        <v>5394</v>
      </c>
      <c r="B13765" s="6" t="s">
        <v>13684</v>
      </c>
      <c r="C13765" s="6">
        <v>7.0000000000000001E-3</v>
      </c>
      <c r="D13765" s="6">
        <v>2021</v>
      </c>
      <c r="E13765" s="6">
        <v>2022</v>
      </c>
      <c r="F13765" s="3" t="s">
        <v>22</v>
      </c>
      <c r="G13765" s="3">
        <v>57.664549999999998</v>
      </c>
      <c r="H13765" s="3">
        <v>0</v>
      </c>
      <c r="I13765" s="3">
        <v>0</v>
      </c>
      <c r="J13765" s="3"/>
      <c r="K13765" s="3"/>
      <c r="L13765" s="3"/>
      <c r="M13765" s="3"/>
      <c r="N13765" s="3"/>
      <c r="O13765" s="3"/>
      <c r="P13765" s="3"/>
      <c r="Q13765" s="8">
        <v>57.664549999999998</v>
      </c>
      <c r="R13765" s="5" t="s">
        <v>25145</v>
      </c>
    </row>
    <row r="13766" spans="1:18" ht="42" x14ac:dyDescent="0.3">
      <c r="A13766" s="5"/>
      <c r="B13766" s="5"/>
      <c r="C13766" s="5"/>
      <c r="D13766" s="5"/>
      <c r="E13766" s="5"/>
      <c r="F13766" s="3" t="s">
        <v>9100</v>
      </c>
      <c r="G13766" s="3">
        <v>53.013500000000001</v>
      </c>
      <c r="H13766" s="3">
        <v>0</v>
      </c>
      <c r="I13766" s="3">
        <v>0</v>
      </c>
      <c r="J13766" s="3"/>
      <c r="K13766" s="3"/>
      <c r="L13766" s="3"/>
      <c r="M13766" s="3"/>
      <c r="N13766" s="3"/>
      <c r="O13766" s="3"/>
      <c r="P13766" s="3"/>
      <c r="Q13766" s="8">
        <v>53.013500000000001</v>
      </c>
      <c r="R13766" s="5"/>
    </row>
    <row r="13767" spans="1:18" ht="31.5" x14ac:dyDescent="0.3">
      <c r="A13767" s="7"/>
      <c r="B13767" s="7"/>
      <c r="C13767" s="7"/>
      <c r="D13767" s="7"/>
      <c r="E13767" s="7"/>
      <c r="F13767" s="3" t="s">
        <v>9101</v>
      </c>
      <c r="G13767" s="3">
        <v>4.6510499999999997</v>
      </c>
      <c r="H13767" s="3">
        <v>0</v>
      </c>
      <c r="I13767" s="3">
        <v>0</v>
      </c>
      <c r="J13767" s="3"/>
      <c r="K13767" s="3"/>
      <c r="L13767" s="3"/>
      <c r="M13767" s="3"/>
      <c r="N13767" s="3"/>
      <c r="O13767" s="3"/>
      <c r="P13767" s="3"/>
      <c r="Q13767" s="8">
        <v>4.6510499999999997</v>
      </c>
      <c r="R13767" s="7"/>
    </row>
    <row r="13768" spans="1:18" ht="63" x14ac:dyDescent="0.3">
      <c r="A13768" s="6" t="s">
        <v>5395</v>
      </c>
      <c r="B13768" s="6" t="s">
        <v>13685</v>
      </c>
      <c r="C13768" s="6">
        <v>6.0000000000000001E-3</v>
      </c>
      <c r="D13768" s="6">
        <v>2021</v>
      </c>
      <c r="E13768" s="6">
        <v>2022</v>
      </c>
      <c r="F13768" s="3" t="s">
        <v>22</v>
      </c>
      <c r="G13768" s="3">
        <v>53.132579999999997</v>
      </c>
      <c r="H13768" s="3">
        <v>0</v>
      </c>
      <c r="I13768" s="3">
        <v>0</v>
      </c>
      <c r="J13768" s="3"/>
      <c r="K13768" s="3"/>
      <c r="L13768" s="3"/>
      <c r="M13768" s="3"/>
      <c r="N13768" s="3"/>
      <c r="O13768" s="3"/>
      <c r="P13768" s="3"/>
      <c r="Q13768" s="8">
        <v>53.132579999999997</v>
      </c>
      <c r="R13768" s="5" t="s">
        <v>21623</v>
      </c>
    </row>
    <row r="13769" spans="1:18" ht="42" x14ac:dyDescent="0.3">
      <c r="A13769" s="5"/>
      <c r="B13769" s="5"/>
      <c r="C13769" s="5"/>
      <c r="D13769" s="5"/>
      <c r="E13769" s="5"/>
      <c r="F13769" s="3" t="s">
        <v>9100</v>
      </c>
      <c r="G13769" s="3">
        <v>48.481529999999999</v>
      </c>
      <c r="H13769" s="3">
        <v>0</v>
      </c>
      <c r="I13769" s="3">
        <v>0</v>
      </c>
      <c r="J13769" s="3"/>
      <c r="K13769" s="3"/>
      <c r="L13769" s="3"/>
      <c r="M13769" s="3"/>
      <c r="N13769" s="3"/>
      <c r="O13769" s="3"/>
      <c r="P13769" s="3"/>
      <c r="Q13769" s="8">
        <v>48.481529999999999</v>
      </c>
      <c r="R13769" s="5"/>
    </row>
    <row r="13770" spans="1:18" ht="31.5" x14ac:dyDescent="0.3">
      <c r="A13770" s="7"/>
      <c r="B13770" s="7"/>
      <c r="C13770" s="7"/>
      <c r="D13770" s="7"/>
      <c r="E13770" s="7"/>
      <c r="F13770" s="3" t="s">
        <v>9101</v>
      </c>
      <c r="G13770" s="3">
        <v>4.6510499999999997</v>
      </c>
      <c r="H13770" s="3">
        <v>0</v>
      </c>
      <c r="I13770" s="3">
        <v>0</v>
      </c>
      <c r="J13770" s="3"/>
      <c r="K13770" s="3"/>
      <c r="L13770" s="3"/>
      <c r="M13770" s="3"/>
      <c r="N13770" s="3"/>
      <c r="O13770" s="3"/>
      <c r="P13770" s="3"/>
      <c r="Q13770" s="8">
        <v>4.6510499999999997</v>
      </c>
      <c r="R13770" s="7"/>
    </row>
    <row r="13771" spans="1:18" ht="63" x14ac:dyDescent="0.3">
      <c r="A13771" s="3" t="s">
        <v>5396</v>
      </c>
      <c r="B13771" s="3" t="s">
        <v>13686</v>
      </c>
      <c r="C13771" s="3">
        <v>1.7999999999999999E-2</v>
      </c>
      <c r="D13771" s="3">
        <v>2021</v>
      </c>
      <c r="E13771" s="3">
        <v>2021</v>
      </c>
      <c r="F13771" s="3" t="s">
        <v>22</v>
      </c>
      <c r="G13771" s="3">
        <v>0</v>
      </c>
      <c r="H13771" s="3">
        <v>0</v>
      </c>
      <c r="I13771" s="3">
        <v>0</v>
      </c>
      <c r="J13771" s="3"/>
      <c r="K13771" s="3"/>
      <c r="L13771" s="3"/>
      <c r="M13771" s="3"/>
      <c r="N13771" s="3"/>
      <c r="O13771" s="3"/>
      <c r="P13771" s="3"/>
      <c r="Q13771" s="8">
        <v>0</v>
      </c>
      <c r="R13771" s="7" t="s">
        <v>21624</v>
      </c>
    </row>
    <row r="13772" spans="1:18" ht="63" x14ac:dyDescent="0.3">
      <c r="A13772" s="6" t="s">
        <v>5397</v>
      </c>
      <c r="B13772" s="6" t="s">
        <v>13687</v>
      </c>
      <c r="C13772" s="6">
        <v>1.1682600000000001</v>
      </c>
      <c r="D13772" s="6">
        <v>2021</v>
      </c>
      <c r="E13772" s="6">
        <v>2022</v>
      </c>
      <c r="F13772" s="3" t="s">
        <v>22</v>
      </c>
      <c r="G13772" s="3">
        <v>7122.7003199999999</v>
      </c>
      <c r="H13772" s="3">
        <v>0</v>
      </c>
      <c r="I13772" s="3">
        <v>0</v>
      </c>
      <c r="J13772" s="3"/>
      <c r="K13772" s="3"/>
      <c r="L13772" s="3"/>
      <c r="M13772" s="3"/>
      <c r="N13772" s="3"/>
      <c r="O13772" s="3"/>
      <c r="P13772" s="3"/>
      <c r="Q13772" s="8">
        <v>7122.7003199999999</v>
      </c>
      <c r="R13772" s="6" t="s">
        <v>25146</v>
      </c>
    </row>
    <row r="13773" spans="1:18" ht="42" x14ac:dyDescent="0.3">
      <c r="A13773" s="5"/>
      <c r="B13773" s="5"/>
      <c r="C13773" s="5"/>
      <c r="D13773" s="5"/>
      <c r="E13773" s="5"/>
      <c r="F13773" s="3" t="s">
        <v>9100</v>
      </c>
      <c r="G13773" s="3">
        <v>7085.4918600000001</v>
      </c>
      <c r="H13773" s="3">
        <v>0</v>
      </c>
      <c r="I13773" s="3">
        <v>0</v>
      </c>
      <c r="J13773" s="3"/>
      <c r="K13773" s="3"/>
      <c r="L13773" s="3"/>
      <c r="M13773" s="3"/>
      <c r="N13773" s="3"/>
      <c r="O13773" s="3"/>
      <c r="P13773" s="3"/>
      <c r="Q13773" s="8">
        <v>7085.4918600000001</v>
      </c>
      <c r="R13773" s="5"/>
    </row>
    <row r="13774" spans="1:18" ht="31.5" x14ac:dyDescent="0.3">
      <c r="A13774" s="7"/>
      <c r="B13774" s="7"/>
      <c r="C13774" s="7"/>
      <c r="D13774" s="7"/>
      <c r="E13774" s="7"/>
      <c r="F13774" s="3" t="s">
        <v>9101</v>
      </c>
      <c r="G13774" s="3">
        <v>37.208460000000002</v>
      </c>
      <c r="H13774" s="3">
        <v>0</v>
      </c>
      <c r="I13774" s="3">
        <v>0</v>
      </c>
      <c r="J13774" s="3"/>
      <c r="K13774" s="3"/>
      <c r="L13774" s="3"/>
      <c r="M13774" s="3"/>
      <c r="N13774" s="3"/>
      <c r="O13774" s="3"/>
      <c r="P13774" s="3"/>
      <c r="Q13774" s="8">
        <v>37.208460000000002</v>
      </c>
      <c r="R13774" s="7"/>
    </row>
    <row r="13775" spans="1:18" ht="63" x14ac:dyDescent="0.3">
      <c r="A13775" s="6" t="s">
        <v>5398</v>
      </c>
      <c r="B13775" s="6" t="s">
        <v>13688</v>
      </c>
      <c r="C13775" s="6">
        <v>4.0000000000000001E-3</v>
      </c>
      <c r="D13775" s="6">
        <v>2022</v>
      </c>
      <c r="E13775" s="6">
        <v>2023</v>
      </c>
      <c r="F13775" s="3" t="s">
        <v>22</v>
      </c>
      <c r="G13775" s="3">
        <v>0</v>
      </c>
      <c r="H13775" s="3">
        <v>33.801859999999998</v>
      </c>
      <c r="I13775" s="3">
        <v>0</v>
      </c>
      <c r="J13775" s="3"/>
      <c r="K13775" s="3"/>
      <c r="L13775" s="3"/>
      <c r="M13775" s="3"/>
      <c r="N13775" s="3"/>
      <c r="O13775" s="3"/>
      <c r="P13775" s="3"/>
      <c r="Q13775" s="8">
        <v>33.801859999999998</v>
      </c>
      <c r="R13775" s="5" t="s">
        <v>21625</v>
      </c>
    </row>
    <row r="13776" spans="1:18" ht="42" x14ac:dyDescent="0.3">
      <c r="A13776" s="5"/>
      <c r="B13776" s="5"/>
      <c r="C13776" s="5"/>
      <c r="D13776" s="5"/>
      <c r="E13776" s="5"/>
      <c r="F13776" s="3" t="s">
        <v>9100</v>
      </c>
      <c r="G13776" s="3">
        <v>0</v>
      </c>
      <c r="H13776" s="3">
        <v>27.676269999999999</v>
      </c>
      <c r="I13776" s="3">
        <v>0</v>
      </c>
      <c r="J13776" s="3"/>
      <c r="K13776" s="3"/>
      <c r="L13776" s="3"/>
      <c r="M13776" s="3"/>
      <c r="N13776" s="3"/>
      <c r="O13776" s="3"/>
      <c r="P13776" s="3"/>
      <c r="Q13776" s="8">
        <v>27.676269999999999</v>
      </c>
      <c r="R13776" s="5"/>
    </row>
    <row r="13777" spans="1:18" ht="31.5" x14ac:dyDescent="0.3">
      <c r="A13777" s="7"/>
      <c r="B13777" s="7"/>
      <c r="C13777" s="7"/>
      <c r="D13777" s="7"/>
      <c r="E13777" s="7"/>
      <c r="F13777" s="3" t="s">
        <v>9101</v>
      </c>
      <c r="G13777" s="3">
        <v>0</v>
      </c>
      <c r="H13777" s="3">
        <v>6.1255899999999999</v>
      </c>
      <c r="I13777" s="3">
        <v>0</v>
      </c>
      <c r="J13777" s="3"/>
      <c r="K13777" s="3"/>
      <c r="L13777" s="3"/>
      <c r="M13777" s="3"/>
      <c r="N13777" s="3"/>
      <c r="O13777" s="3"/>
      <c r="P13777" s="3"/>
      <c r="Q13777" s="8">
        <v>6.1255899999999999</v>
      </c>
      <c r="R13777" s="7"/>
    </row>
    <row r="13778" spans="1:18" ht="84" x14ac:dyDescent="0.3">
      <c r="A13778" s="6" t="s">
        <v>5399</v>
      </c>
      <c r="B13778" s="6" t="s">
        <v>13689</v>
      </c>
      <c r="C13778" s="6">
        <v>5.0000000000000001E-3</v>
      </c>
      <c r="D13778" s="6">
        <v>2022</v>
      </c>
      <c r="E13778" s="6">
        <v>2023</v>
      </c>
      <c r="F13778" s="3" t="s">
        <v>22</v>
      </c>
      <c r="G13778" s="3">
        <v>0</v>
      </c>
      <c r="H13778" s="3">
        <v>109.50653</v>
      </c>
      <c r="I13778" s="3">
        <v>0</v>
      </c>
      <c r="J13778" s="3"/>
      <c r="K13778" s="3"/>
      <c r="L13778" s="3"/>
      <c r="M13778" s="3"/>
      <c r="N13778" s="3"/>
      <c r="O13778" s="3"/>
      <c r="P13778" s="3"/>
      <c r="Q13778" s="8">
        <v>109.50653</v>
      </c>
      <c r="R13778" s="5" t="s">
        <v>21626</v>
      </c>
    </row>
    <row r="13779" spans="1:18" ht="42" x14ac:dyDescent="0.3">
      <c r="A13779" s="5"/>
      <c r="B13779" s="5"/>
      <c r="C13779" s="5"/>
      <c r="D13779" s="5"/>
      <c r="E13779" s="5"/>
      <c r="F13779" s="3" t="s">
        <v>9100</v>
      </c>
      <c r="G13779" s="3">
        <v>0</v>
      </c>
      <c r="H13779" s="3">
        <v>103.38094</v>
      </c>
      <c r="I13779" s="3">
        <v>0</v>
      </c>
      <c r="J13779" s="3"/>
      <c r="K13779" s="3"/>
      <c r="L13779" s="3"/>
      <c r="M13779" s="3"/>
      <c r="N13779" s="3"/>
      <c r="O13779" s="3"/>
      <c r="P13779" s="3"/>
      <c r="Q13779" s="8">
        <v>103.38094</v>
      </c>
      <c r="R13779" s="5"/>
    </row>
    <row r="13780" spans="1:18" ht="31.5" x14ac:dyDescent="0.3">
      <c r="A13780" s="7"/>
      <c r="B13780" s="7"/>
      <c r="C13780" s="7"/>
      <c r="D13780" s="7"/>
      <c r="E13780" s="7"/>
      <c r="F13780" s="3" t="s">
        <v>9101</v>
      </c>
      <c r="G13780" s="3">
        <v>0</v>
      </c>
      <c r="H13780" s="3">
        <v>6.1255899999999999</v>
      </c>
      <c r="I13780" s="3">
        <v>0</v>
      </c>
      <c r="J13780" s="3"/>
      <c r="K13780" s="3"/>
      <c r="L13780" s="3"/>
      <c r="M13780" s="3"/>
      <c r="N13780" s="3"/>
      <c r="O13780" s="3"/>
      <c r="P13780" s="3"/>
      <c r="Q13780" s="8">
        <v>6.1255899999999999</v>
      </c>
      <c r="R13780" s="7"/>
    </row>
    <row r="13781" spans="1:18" ht="73.5" x14ac:dyDescent="0.3">
      <c r="A13781" s="6" t="s">
        <v>5400</v>
      </c>
      <c r="B13781" s="6" t="s">
        <v>13690</v>
      </c>
      <c r="C13781" s="6">
        <v>1.2592000000000001</v>
      </c>
      <c r="D13781" s="6">
        <v>2022</v>
      </c>
      <c r="E13781" s="6">
        <v>2023</v>
      </c>
      <c r="F13781" s="3" t="s">
        <v>22</v>
      </c>
      <c r="G13781" s="3">
        <v>0</v>
      </c>
      <c r="H13781" s="3">
        <v>11785.495199999999</v>
      </c>
      <c r="I13781" s="3">
        <v>0</v>
      </c>
      <c r="J13781" s="3"/>
      <c r="K13781" s="3"/>
      <c r="L13781" s="3"/>
      <c r="M13781" s="3"/>
      <c r="N13781" s="3"/>
      <c r="O13781" s="3"/>
      <c r="P13781" s="3"/>
      <c r="Q13781" s="8">
        <v>11785.495199999999</v>
      </c>
      <c r="R13781" s="5" t="s">
        <v>21627</v>
      </c>
    </row>
    <row r="13782" spans="1:18" ht="42" x14ac:dyDescent="0.3">
      <c r="A13782" s="5"/>
      <c r="B13782" s="5"/>
      <c r="C13782" s="5"/>
      <c r="D13782" s="5"/>
      <c r="E13782" s="5"/>
      <c r="F13782" s="3" t="s">
        <v>9100</v>
      </c>
      <c r="G13782" s="3">
        <v>0</v>
      </c>
      <c r="H13782" s="3">
        <v>11687.48576</v>
      </c>
      <c r="I13782" s="3">
        <v>0</v>
      </c>
      <c r="J13782" s="3"/>
      <c r="K13782" s="3"/>
      <c r="L13782" s="3"/>
      <c r="M13782" s="3"/>
      <c r="N13782" s="3"/>
      <c r="O13782" s="3"/>
      <c r="P13782" s="3"/>
      <c r="Q13782" s="8">
        <v>11687.48576</v>
      </c>
      <c r="R13782" s="5"/>
    </row>
    <row r="13783" spans="1:18" ht="31.5" x14ac:dyDescent="0.3">
      <c r="A13783" s="7"/>
      <c r="B13783" s="7"/>
      <c r="C13783" s="7"/>
      <c r="D13783" s="7"/>
      <c r="E13783" s="7"/>
      <c r="F13783" s="3" t="s">
        <v>9101</v>
      </c>
      <c r="G13783" s="3">
        <v>0</v>
      </c>
      <c r="H13783" s="3">
        <v>98.009439999999998</v>
      </c>
      <c r="I13783" s="3">
        <v>0</v>
      </c>
      <c r="J13783" s="3"/>
      <c r="K13783" s="3"/>
      <c r="L13783" s="3"/>
      <c r="M13783" s="3"/>
      <c r="N13783" s="3"/>
      <c r="O13783" s="3"/>
      <c r="P13783" s="3"/>
      <c r="Q13783" s="8">
        <v>98.009439999999998</v>
      </c>
      <c r="R13783" s="7"/>
    </row>
    <row r="13784" spans="1:18" ht="94.5" x14ac:dyDescent="0.3">
      <c r="A13784" s="6" t="s">
        <v>5401</v>
      </c>
      <c r="B13784" s="6" t="s">
        <v>13691</v>
      </c>
      <c r="C13784" s="6">
        <v>0.01</v>
      </c>
      <c r="D13784" s="6">
        <v>2022</v>
      </c>
      <c r="E13784" s="6">
        <v>2023</v>
      </c>
      <c r="F13784" s="3" t="s">
        <v>22</v>
      </c>
      <c r="G13784" s="3">
        <v>0</v>
      </c>
      <c r="H13784" s="3">
        <v>133.24171999999999</v>
      </c>
      <c r="I13784" s="3">
        <v>0</v>
      </c>
      <c r="J13784" s="3"/>
      <c r="K13784" s="3"/>
      <c r="L13784" s="3"/>
      <c r="M13784" s="3"/>
      <c r="N13784" s="3"/>
      <c r="O13784" s="3"/>
      <c r="P13784" s="3"/>
      <c r="Q13784" s="8">
        <v>133.24171999999999</v>
      </c>
      <c r="R13784" s="5" t="s">
        <v>21628</v>
      </c>
    </row>
    <row r="13785" spans="1:18" ht="42" x14ac:dyDescent="0.3">
      <c r="A13785" s="5"/>
      <c r="B13785" s="5"/>
      <c r="C13785" s="5"/>
      <c r="D13785" s="5"/>
      <c r="E13785" s="5"/>
      <c r="F13785" s="3" t="s">
        <v>9100</v>
      </c>
      <c r="G13785" s="3">
        <v>0</v>
      </c>
      <c r="H13785" s="3">
        <v>127.11613</v>
      </c>
      <c r="I13785" s="3">
        <v>0</v>
      </c>
      <c r="J13785" s="3"/>
      <c r="K13785" s="3"/>
      <c r="L13785" s="3"/>
      <c r="M13785" s="3"/>
      <c r="N13785" s="3"/>
      <c r="O13785" s="3"/>
      <c r="P13785" s="3"/>
      <c r="Q13785" s="8">
        <v>127.11613</v>
      </c>
      <c r="R13785" s="5"/>
    </row>
    <row r="13786" spans="1:18" ht="31.5" x14ac:dyDescent="0.3">
      <c r="A13786" s="7"/>
      <c r="B13786" s="7"/>
      <c r="C13786" s="7"/>
      <c r="D13786" s="7"/>
      <c r="E13786" s="7"/>
      <c r="F13786" s="3" t="s">
        <v>9101</v>
      </c>
      <c r="G13786" s="3">
        <v>0</v>
      </c>
      <c r="H13786" s="3">
        <v>6.1255899999999999</v>
      </c>
      <c r="I13786" s="3">
        <v>0</v>
      </c>
      <c r="J13786" s="3"/>
      <c r="K13786" s="3"/>
      <c r="L13786" s="3"/>
      <c r="M13786" s="3"/>
      <c r="N13786" s="3"/>
      <c r="O13786" s="3"/>
      <c r="P13786" s="3"/>
      <c r="Q13786" s="8">
        <v>6.1255899999999999</v>
      </c>
      <c r="R13786" s="7"/>
    </row>
    <row r="13787" spans="1:18" ht="63" x14ac:dyDescent="0.3">
      <c r="A13787" s="6" t="s">
        <v>5402</v>
      </c>
      <c r="B13787" s="6" t="s">
        <v>13692</v>
      </c>
      <c r="C13787" s="6">
        <v>0.02</v>
      </c>
      <c r="D13787" s="6">
        <v>2021</v>
      </c>
      <c r="E13787" s="6">
        <v>2022</v>
      </c>
      <c r="F13787" s="3" t="s">
        <v>22</v>
      </c>
      <c r="G13787" s="3">
        <v>173.54338999999999</v>
      </c>
      <c r="H13787" s="3">
        <v>0</v>
      </c>
      <c r="I13787" s="3">
        <v>0</v>
      </c>
      <c r="J13787" s="3"/>
      <c r="K13787" s="3"/>
      <c r="L13787" s="3"/>
      <c r="M13787" s="3"/>
      <c r="N13787" s="3"/>
      <c r="O13787" s="3"/>
      <c r="P13787" s="3"/>
      <c r="Q13787" s="8">
        <v>173.54338999999999</v>
      </c>
      <c r="R13787" s="5" t="s">
        <v>21629</v>
      </c>
    </row>
    <row r="13788" spans="1:18" ht="42" x14ac:dyDescent="0.3">
      <c r="A13788" s="5"/>
      <c r="B13788" s="5"/>
      <c r="C13788" s="5"/>
      <c r="D13788" s="5"/>
      <c r="E13788" s="5"/>
      <c r="F13788" s="3" t="s">
        <v>9100</v>
      </c>
      <c r="G13788" s="3">
        <v>168.89233999999999</v>
      </c>
      <c r="H13788" s="3">
        <v>0</v>
      </c>
      <c r="I13788" s="3">
        <v>0</v>
      </c>
      <c r="J13788" s="3"/>
      <c r="K13788" s="3"/>
      <c r="L13788" s="3"/>
      <c r="M13788" s="3"/>
      <c r="N13788" s="3"/>
      <c r="O13788" s="3"/>
      <c r="P13788" s="3"/>
      <c r="Q13788" s="8">
        <v>168.89233999999999</v>
      </c>
      <c r="R13788" s="5"/>
    </row>
    <row r="13789" spans="1:18" ht="31.5" x14ac:dyDescent="0.3">
      <c r="A13789" s="7"/>
      <c r="B13789" s="7"/>
      <c r="C13789" s="7"/>
      <c r="D13789" s="7"/>
      <c r="E13789" s="7"/>
      <c r="F13789" s="3" t="s">
        <v>9101</v>
      </c>
      <c r="G13789" s="3">
        <v>4.6510499999999997</v>
      </c>
      <c r="H13789" s="3">
        <v>0</v>
      </c>
      <c r="I13789" s="3">
        <v>0</v>
      </c>
      <c r="J13789" s="3"/>
      <c r="K13789" s="3"/>
      <c r="L13789" s="3"/>
      <c r="M13789" s="3"/>
      <c r="N13789" s="3"/>
      <c r="O13789" s="3"/>
      <c r="P13789" s="3"/>
      <c r="Q13789" s="8">
        <v>4.6510499999999997</v>
      </c>
      <c r="R13789" s="7"/>
    </row>
    <row r="13790" spans="1:18" ht="73.5" x14ac:dyDescent="0.3">
      <c r="A13790" s="6" t="s">
        <v>5403</v>
      </c>
      <c r="B13790" s="6" t="s">
        <v>13693</v>
      </c>
      <c r="C13790" s="6">
        <v>4.2999999999999997E-2</v>
      </c>
      <c r="D13790" s="6">
        <v>2022</v>
      </c>
      <c r="E13790" s="6">
        <v>2023</v>
      </c>
      <c r="F13790" s="3" t="s">
        <v>22</v>
      </c>
      <c r="G13790" s="3">
        <v>0</v>
      </c>
      <c r="H13790" s="3">
        <v>182.62523999999999</v>
      </c>
      <c r="I13790" s="3">
        <v>0</v>
      </c>
      <c r="J13790" s="3"/>
      <c r="K13790" s="3"/>
      <c r="L13790" s="3"/>
      <c r="M13790" s="3"/>
      <c r="N13790" s="3"/>
      <c r="O13790" s="3"/>
      <c r="P13790" s="3"/>
      <c r="Q13790" s="8">
        <v>182.62523999999999</v>
      </c>
      <c r="R13790" s="5" t="s">
        <v>25147</v>
      </c>
    </row>
    <row r="13791" spans="1:18" ht="42" x14ac:dyDescent="0.3">
      <c r="A13791" s="5"/>
      <c r="B13791" s="5"/>
      <c r="C13791" s="5"/>
      <c r="D13791" s="5"/>
      <c r="E13791" s="5"/>
      <c r="F13791" s="3" t="s">
        <v>9100</v>
      </c>
      <c r="G13791" s="3">
        <v>0</v>
      </c>
      <c r="H13791" s="3">
        <v>176.49965</v>
      </c>
      <c r="I13791" s="3">
        <v>0</v>
      </c>
      <c r="J13791" s="3"/>
      <c r="K13791" s="3"/>
      <c r="L13791" s="3"/>
      <c r="M13791" s="3"/>
      <c r="N13791" s="3"/>
      <c r="O13791" s="3"/>
      <c r="P13791" s="3"/>
      <c r="Q13791" s="8">
        <v>176.49965</v>
      </c>
      <c r="R13791" s="5"/>
    </row>
    <row r="13792" spans="1:18" ht="31.5" x14ac:dyDescent="0.3">
      <c r="A13792" s="7"/>
      <c r="B13792" s="7"/>
      <c r="C13792" s="7"/>
      <c r="D13792" s="7"/>
      <c r="E13792" s="7"/>
      <c r="F13792" s="3" t="s">
        <v>9101</v>
      </c>
      <c r="G13792" s="3">
        <v>0</v>
      </c>
      <c r="H13792" s="3">
        <v>6.1255899999999999</v>
      </c>
      <c r="I13792" s="3">
        <v>0</v>
      </c>
      <c r="J13792" s="3"/>
      <c r="K13792" s="3"/>
      <c r="L13792" s="3"/>
      <c r="M13792" s="3"/>
      <c r="N13792" s="3"/>
      <c r="O13792" s="3"/>
      <c r="P13792" s="3"/>
      <c r="Q13792" s="8">
        <v>6.1255899999999999</v>
      </c>
      <c r="R13792" s="7"/>
    </row>
    <row r="13793" spans="1:18" ht="73.5" x14ac:dyDescent="0.3">
      <c r="A13793" s="6" t="s">
        <v>5404</v>
      </c>
      <c r="B13793" s="6" t="s">
        <v>13694</v>
      </c>
      <c r="C13793" s="6">
        <v>0.01</v>
      </c>
      <c r="D13793" s="6">
        <v>2022</v>
      </c>
      <c r="E13793" s="6">
        <v>2023</v>
      </c>
      <c r="F13793" s="3" t="s">
        <v>22</v>
      </c>
      <c r="G13793" s="3">
        <v>0</v>
      </c>
      <c r="H13793" s="3">
        <v>91.230329999999995</v>
      </c>
      <c r="I13793" s="3">
        <v>0</v>
      </c>
      <c r="J13793" s="3"/>
      <c r="K13793" s="3"/>
      <c r="L13793" s="3"/>
      <c r="M13793" s="3"/>
      <c r="N13793" s="3"/>
      <c r="O13793" s="3"/>
      <c r="P13793" s="3"/>
      <c r="Q13793" s="8">
        <v>91.230329999999995</v>
      </c>
      <c r="R13793" s="5" t="s">
        <v>25148</v>
      </c>
    </row>
    <row r="13794" spans="1:18" ht="42" x14ac:dyDescent="0.3">
      <c r="A13794" s="5"/>
      <c r="B13794" s="5"/>
      <c r="C13794" s="5"/>
      <c r="D13794" s="5"/>
      <c r="E13794" s="5"/>
      <c r="F13794" s="3" t="s">
        <v>9100</v>
      </c>
      <c r="G13794" s="3">
        <v>0</v>
      </c>
      <c r="H13794" s="3">
        <v>85.104740000000007</v>
      </c>
      <c r="I13794" s="3">
        <v>0</v>
      </c>
      <c r="J13794" s="3"/>
      <c r="K13794" s="3"/>
      <c r="L13794" s="3"/>
      <c r="M13794" s="3"/>
      <c r="N13794" s="3"/>
      <c r="O13794" s="3"/>
      <c r="P13794" s="3"/>
      <c r="Q13794" s="8">
        <v>85.104740000000007</v>
      </c>
      <c r="R13794" s="5"/>
    </row>
    <row r="13795" spans="1:18" ht="31.5" x14ac:dyDescent="0.3">
      <c r="A13795" s="7"/>
      <c r="B13795" s="7"/>
      <c r="C13795" s="7"/>
      <c r="D13795" s="7"/>
      <c r="E13795" s="7"/>
      <c r="F13795" s="3" t="s">
        <v>9101</v>
      </c>
      <c r="G13795" s="3">
        <v>0</v>
      </c>
      <c r="H13795" s="3">
        <v>6.1255899999999999</v>
      </c>
      <c r="I13795" s="3">
        <v>0</v>
      </c>
      <c r="J13795" s="3"/>
      <c r="K13795" s="3"/>
      <c r="L13795" s="3"/>
      <c r="M13795" s="3"/>
      <c r="N13795" s="3"/>
      <c r="O13795" s="3"/>
      <c r="P13795" s="3"/>
      <c r="Q13795" s="8">
        <v>6.1255899999999999</v>
      </c>
      <c r="R13795" s="7"/>
    </row>
    <row r="13796" spans="1:18" ht="73.5" x14ac:dyDescent="0.3">
      <c r="A13796" s="6" t="s">
        <v>5405</v>
      </c>
      <c r="B13796" s="6" t="s">
        <v>13695</v>
      </c>
      <c r="C13796" s="6">
        <v>6.3E-2</v>
      </c>
      <c r="D13796" s="6">
        <v>2022</v>
      </c>
      <c r="E13796" s="6">
        <v>2023</v>
      </c>
      <c r="F13796" s="3" t="s">
        <v>22</v>
      </c>
      <c r="G13796" s="3">
        <v>0</v>
      </c>
      <c r="H13796" s="3">
        <v>204.77528000000001</v>
      </c>
      <c r="I13796" s="3">
        <v>0</v>
      </c>
      <c r="J13796" s="3"/>
      <c r="K13796" s="3"/>
      <c r="L13796" s="3"/>
      <c r="M13796" s="3"/>
      <c r="N13796" s="3"/>
      <c r="O13796" s="3"/>
      <c r="P13796" s="3"/>
      <c r="Q13796" s="8">
        <v>204.77528000000001</v>
      </c>
      <c r="R13796" s="5" t="s">
        <v>21630</v>
      </c>
    </row>
    <row r="13797" spans="1:18" ht="42" x14ac:dyDescent="0.3">
      <c r="A13797" s="5"/>
      <c r="B13797" s="5"/>
      <c r="C13797" s="5"/>
      <c r="D13797" s="5"/>
      <c r="E13797" s="5"/>
      <c r="F13797" s="3" t="s">
        <v>9100</v>
      </c>
      <c r="G13797" s="3">
        <v>0</v>
      </c>
      <c r="H13797" s="3">
        <v>198.64968999999999</v>
      </c>
      <c r="I13797" s="3">
        <v>0</v>
      </c>
      <c r="J13797" s="3"/>
      <c r="K13797" s="3"/>
      <c r="L13797" s="3"/>
      <c r="M13797" s="3"/>
      <c r="N13797" s="3"/>
      <c r="O13797" s="3"/>
      <c r="P13797" s="3"/>
      <c r="Q13797" s="8">
        <v>198.64968999999999</v>
      </c>
      <c r="R13797" s="5"/>
    </row>
    <row r="13798" spans="1:18" ht="31.5" x14ac:dyDescent="0.3">
      <c r="A13798" s="7"/>
      <c r="B13798" s="7"/>
      <c r="C13798" s="7"/>
      <c r="D13798" s="7"/>
      <c r="E13798" s="7"/>
      <c r="F13798" s="3" t="s">
        <v>9101</v>
      </c>
      <c r="G13798" s="3">
        <v>0</v>
      </c>
      <c r="H13798" s="3">
        <v>6.1255899999999999</v>
      </c>
      <c r="I13798" s="3">
        <v>0</v>
      </c>
      <c r="J13798" s="3"/>
      <c r="K13798" s="3"/>
      <c r="L13798" s="3"/>
      <c r="M13798" s="3"/>
      <c r="N13798" s="3"/>
      <c r="O13798" s="3"/>
      <c r="P13798" s="3"/>
      <c r="Q13798" s="8">
        <v>6.1255899999999999</v>
      </c>
      <c r="R13798" s="7"/>
    </row>
    <row r="13799" spans="1:18" ht="52.5" x14ac:dyDescent="0.3">
      <c r="A13799" s="6" t="s">
        <v>5406</v>
      </c>
      <c r="B13799" s="6" t="s">
        <v>13696</v>
      </c>
      <c r="C13799" s="6">
        <v>1E-3</v>
      </c>
      <c r="D13799" s="6">
        <v>2021</v>
      </c>
      <c r="E13799" s="6">
        <v>2022</v>
      </c>
      <c r="F13799" s="3" t="s">
        <v>22</v>
      </c>
      <c r="G13799" s="3">
        <v>66.73657</v>
      </c>
      <c r="H13799" s="3">
        <v>0</v>
      </c>
      <c r="I13799" s="3">
        <v>0</v>
      </c>
      <c r="J13799" s="3"/>
      <c r="K13799" s="3"/>
      <c r="L13799" s="3"/>
      <c r="M13799" s="3"/>
      <c r="N13799" s="3"/>
      <c r="O13799" s="3"/>
      <c r="P13799" s="3"/>
      <c r="Q13799" s="8">
        <v>66.73657</v>
      </c>
      <c r="R13799" s="5" t="s">
        <v>21631</v>
      </c>
    </row>
    <row r="13800" spans="1:18" ht="42" x14ac:dyDescent="0.3">
      <c r="A13800" s="5"/>
      <c r="B13800" s="5"/>
      <c r="C13800" s="5"/>
      <c r="D13800" s="5"/>
      <c r="E13800" s="5"/>
      <c r="F13800" s="3" t="s">
        <v>9100</v>
      </c>
      <c r="G13800" s="3">
        <v>62.085520000000002</v>
      </c>
      <c r="H13800" s="3">
        <v>0</v>
      </c>
      <c r="I13800" s="3">
        <v>0</v>
      </c>
      <c r="J13800" s="3"/>
      <c r="K13800" s="3"/>
      <c r="L13800" s="3"/>
      <c r="M13800" s="3"/>
      <c r="N13800" s="3"/>
      <c r="O13800" s="3"/>
      <c r="P13800" s="3"/>
      <c r="Q13800" s="8">
        <v>62.085520000000002</v>
      </c>
      <c r="R13800" s="5"/>
    </row>
    <row r="13801" spans="1:18" ht="31.5" x14ac:dyDescent="0.3">
      <c r="A13801" s="7"/>
      <c r="B13801" s="7"/>
      <c r="C13801" s="7"/>
      <c r="D13801" s="7"/>
      <c r="E13801" s="7"/>
      <c r="F13801" s="3" t="s">
        <v>9101</v>
      </c>
      <c r="G13801" s="3">
        <v>4.6510499999999997</v>
      </c>
      <c r="H13801" s="3">
        <v>0</v>
      </c>
      <c r="I13801" s="3">
        <v>0</v>
      </c>
      <c r="J13801" s="3"/>
      <c r="K13801" s="3"/>
      <c r="L13801" s="3"/>
      <c r="M13801" s="3"/>
      <c r="N13801" s="3"/>
      <c r="O13801" s="3"/>
      <c r="P13801" s="3"/>
      <c r="Q13801" s="8">
        <v>4.6510499999999997</v>
      </c>
      <c r="R13801" s="7"/>
    </row>
    <row r="13802" spans="1:18" ht="84" x14ac:dyDescent="0.3">
      <c r="A13802" s="6" t="s">
        <v>5407</v>
      </c>
      <c r="B13802" s="6" t="s">
        <v>13697</v>
      </c>
      <c r="C13802" s="6">
        <v>6.9999999999999999E-4</v>
      </c>
      <c r="D13802" s="6">
        <v>2021</v>
      </c>
      <c r="E13802" s="6">
        <v>2022</v>
      </c>
      <c r="F13802" s="3" t="s">
        <v>22</v>
      </c>
      <c r="G13802" s="3">
        <v>35.942340000000002</v>
      </c>
      <c r="H13802" s="3">
        <v>0</v>
      </c>
      <c r="I13802" s="3">
        <v>0</v>
      </c>
      <c r="J13802" s="3"/>
      <c r="K13802" s="3"/>
      <c r="L13802" s="3"/>
      <c r="M13802" s="3"/>
      <c r="N13802" s="3"/>
      <c r="O13802" s="3"/>
      <c r="P13802" s="3"/>
      <c r="Q13802" s="8">
        <v>35.942340000000002</v>
      </c>
      <c r="R13802" s="5" t="s">
        <v>21632</v>
      </c>
    </row>
    <row r="13803" spans="1:18" ht="42" x14ac:dyDescent="0.3">
      <c r="A13803" s="5"/>
      <c r="B13803" s="5"/>
      <c r="C13803" s="5"/>
      <c r="D13803" s="5"/>
      <c r="E13803" s="5"/>
      <c r="F13803" s="3" t="s">
        <v>9100</v>
      </c>
      <c r="G13803" s="3">
        <v>31.29129</v>
      </c>
      <c r="H13803" s="3">
        <v>0</v>
      </c>
      <c r="I13803" s="3">
        <v>0</v>
      </c>
      <c r="J13803" s="3"/>
      <c r="K13803" s="3"/>
      <c r="L13803" s="3"/>
      <c r="M13803" s="3"/>
      <c r="N13803" s="3"/>
      <c r="O13803" s="3"/>
      <c r="P13803" s="3"/>
      <c r="Q13803" s="8">
        <v>31.29129</v>
      </c>
      <c r="R13803" s="5"/>
    </row>
    <row r="13804" spans="1:18" ht="31.5" x14ac:dyDescent="0.3">
      <c r="A13804" s="7"/>
      <c r="B13804" s="7"/>
      <c r="C13804" s="7"/>
      <c r="D13804" s="7"/>
      <c r="E13804" s="7"/>
      <c r="F13804" s="3" t="s">
        <v>9101</v>
      </c>
      <c r="G13804" s="3">
        <v>4.6510499999999997</v>
      </c>
      <c r="H13804" s="3">
        <v>0</v>
      </c>
      <c r="I13804" s="3">
        <v>0</v>
      </c>
      <c r="J13804" s="3"/>
      <c r="K13804" s="3"/>
      <c r="L13804" s="3"/>
      <c r="M13804" s="3"/>
      <c r="N13804" s="3"/>
      <c r="O13804" s="3"/>
      <c r="P13804" s="3"/>
      <c r="Q13804" s="8">
        <v>4.6510499999999997</v>
      </c>
      <c r="R13804" s="7"/>
    </row>
    <row r="13805" spans="1:18" ht="63" x14ac:dyDescent="0.3">
      <c r="A13805" s="6" t="s">
        <v>5408</v>
      </c>
      <c r="B13805" s="6" t="s">
        <v>13698</v>
      </c>
      <c r="C13805" s="6">
        <v>1.6999999999999999E-3</v>
      </c>
      <c r="D13805" s="6">
        <v>2021</v>
      </c>
      <c r="E13805" s="6">
        <v>2022</v>
      </c>
      <c r="F13805" s="3" t="s">
        <v>22</v>
      </c>
      <c r="G13805" s="3">
        <v>39.403860000000002</v>
      </c>
      <c r="H13805" s="3">
        <v>0</v>
      </c>
      <c r="I13805" s="3">
        <v>0</v>
      </c>
      <c r="J13805" s="3"/>
      <c r="K13805" s="3"/>
      <c r="L13805" s="3"/>
      <c r="M13805" s="3"/>
      <c r="N13805" s="3"/>
      <c r="O13805" s="3"/>
      <c r="P13805" s="3"/>
      <c r="Q13805" s="8">
        <v>39.403860000000002</v>
      </c>
      <c r="R13805" s="5" t="s">
        <v>25149</v>
      </c>
    </row>
    <row r="13806" spans="1:18" ht="42" x14ac:dyDescent="0.3">
      <c r="A13806" s="5"/>
      <c r="B13806" s="5"/>
      <c r="C13806" s="5"/>
      <c r="D13806" s="5"/>
      <c r="E13806" s="5"/>
      <c r="F13806" s="3" t="s">
        <v>9100</v>
      </c>
      <c r="G13806" s="3">
        <v>34.752809999999997</v>
      </c>
      <c r="H13806" s="3">
        <v>0</v>
      </c>
      <c r="I13806" s="3">
        <v>0</v>
      </c>
      <c r="J13806" s="3"/>
      <c r="K13806" s="3"/>
      <c r="L13806" s="3"/>
      <c r="M13806" s="3"/>
      <c r="N13806" s="3"/>
      <c r="O13806" s="3"/>
      <c r="P13806" s="3"/>
      <c r="Q13806" s="8">
        <v>34.752809999999997</v>
      </c>
      <c r="R13806" s="5"/>
    </row>
    <row r="13807" spans="1:18" ht="31.5" x14ac:dyDescent="0.3">
      <c r="A13807" s="7"/>
      <c r="B13807" s="7"/>
      <c r="C13807" s="7"/>
      <c r="D13807" s="7"/>
      <c r="E13807" s="7"/>
      <c r="F13807" s="3" t="s">
        <v>9101</v>
      </c>
      <c r="G13807" s="3">
        <v>4.6510499999999997</v>
      </c>
      <c r="H13807" s="3">
        <v>0</v>
      </c>
      <c r="I13807" s="3">
        <v>0</v>
      </c>
      <c r="J13807" s="3"/>
      <c r="K13807" s="3"/>
      <c r="L13807" s="3"/>
      <c r="M13807" s="3"/>
      <c r="N13807" s="3"/>
      <c r="O13807" s="3"/>
      <c r="P13807" s="3"/>
      <c r="Q13807" s="8">
        <v>4.6510499999999997</v>
      </c>
      <c r="R13807" s="7"/>
    </row>
    <row r="13808" spans="1:18" ht="63" x14ac:dyDescent="0.3">
      <c r="A13808" s="6" t="s">
        <v>5409</v>
      </c>
      <c r="B13808" s="6" t="s">
        <v>13699</v>
      </c>
      <c r="C13808" s="6">
        <v>4.0000000000000001E-3</v>
      </c>
      <c r="D13808" s="6">
        <v>2021</v>
      </c>
      <c r="E13808" s="6">
        <v>2022</v>
      </c>
      <c r="F13808" s="3" t="s">
        <v>22</v>
      </c>
      <c r="G13808" s="3">
        <v>46.758699999999997</v>
      </c>
      <c r="H13808" s="3">
        <v>0</v>
      </c>
      <c r="I13808" s="3">
        <v>0</v>
      </c>
      <c r="J13808" s="3"/>
      <c r="K13808" s="3"/>
      <c r="L13808" s="3"/>
      <c r="M13808" s="3"/>
      <c r="N13808" s="3"/>
      <c r="O13808" s="3"/>
      <c r="P13808" s="3"/>
      <c r="Q13808" s="8">
        <v>46.758699999999997</v>
      </c>
      <c r="R13808" s="5" t="s">
        <v>25150</v>
      </c>
    </row>
    <row r="13809" spans="1:18" ht="42" x14ac:dyDescent="0.3">
      <c r="A13809" s="5"/>
      <c r="B13809" s="5"/>
      <c r="C13809" s="5"/>
      <c r="D13809" s="5"/>
      <c r="E13809" s="5"/>
      <c r="F13809" s="3" t="s">
        <v>9100</v>
      </c>
      <c r="G13809" s="3">
        <v>42.10765</v>
      </c>
      <c r="H13809" s="3">
        <v>0</v>
      </c>
      <c r="I13809" s="3">
        <v>0</v>
      </c>
      <c r="J13809" s="3"/>
      <c r="K13809" s="3"/>
      <c r="L13809" s="3"/>
      <c r="M13809" s="3"/>
      <c r="N13809" s="3"/>
      <c r="O13809" s="3"/>
      <c r="P13809" s="3"/>
      <c r="Q13809" s="8">
        <v>42.10765</v>
      </c>
      <c r="R13809" s="5"/>
    </row>
    <row r="13810" spans="1:18" ht="31.5" x14ac:dyDescent="0.3">
      <c r="A13810" s="7"/>
      <c r="B13810" s="7"/>
      <c r="C13810" s="7"/>
      <c r="D13810" s="7"/>
      <c r="E13810" s="7"/>
      <c r="F13810" s="3" t="s">
        <v>9101</v>
      </c>
      <c r="G13810" s="3">
        <v>4.6510499999999997</v>
      </c>
      <c r="H13810" s="3">
        <v>0</v>
      </c>
      <c r="I13810" s="3">
        <v>0</v>
      </c>
      <c r="J13810" s="3"/>
      <c r="K13810" s="3"/>
      <c r="L13810" s="3"/>
      <c r="M13810" s="3"/>
      <c r="N13810" s="3"/>
      <c r="O13810" s="3"/>
      <c r="P13810" s="3"/>
      <c r="Q13810" s="8">
        <v>4.6510499999999997</v>
      </c>
      <c r="R13810" s="7"/>
    </row>
    <row r="13811" spans="1:18" ht="63" x14ac:dyDescent="0.3">
      <c r="A13811" s="6" t="s">
        <v>5410</v>
      </c>
      <c r="B13811" s="6" t="s">
        <v>13700</v>
      </c>
      <c r="C13811" s="6">
        <v>7.0000000000000001E-3</v>
      </c>
      <c r="D13811" s="6">
        <v>2021</v>
      </c>
      <c r="E13811" s="6">
        <v>2022</v>
      </c>
      <c r="F13811" s="3" t="s">
        <v>22</v>
      </c>
      <c r="G13811" s="3">
        <v>35.548430000000003</v>
      </c>
      <c r="H13811" s="3">
        <v>0</v>
      </c>
      <c r="I13811" s="3">
        <v>0</v>
      </c>
      <c r="J13811" s="3"/>
      <c r="K13811" s="3"/>
      <c r="L13811" s="3"/>
      <c r="M13811" s="3"/>
      <c r="N13811" s="3"/>
      <c r="O13811" s="3"/>
      <c r="P13811" s="3"/>
      <c r="Q13811" s="8">
        <v>35.548430000000003</v>
      </c>
      <c r="R13811" s="5" t="s">
        <v>25151</v>
      </c>
    </row>
    <row r="13812" spans="1:18" ht="42" x14ac:dyDescent="0.3">
      <c r="A13812" s="5"/>
      <c r="B13812" s="5"/>
      <c r="C13812" s="5"/>
      <c r="D13812" s="5"/>
      <c r="E13812" s="5"/>
      <c r="F13812" s="3" t="s">
        <v>9100</v>
      </c>
      <c r="G13812" s="3">
        <v>30.897379999999998</v>
      </c>
      <c r="H13812" s="3">
        <v>0</v>
      </c>
      <c r="I13812" s="3">
        <v>0</v>
      </c>
      <c r="J13812" s="3"/>
      <c r="K13812" s="3"/>
      <c r="L13812" s="3"/>
      <c r="M13812" s="3"/>
      <c r="N13812" s="3"/>
      <c r="O13812" s="3"/>
      <c r="P13812" s="3"/>
      <c r="Q13812" s="8">
        <v>30.897379999999998</v>
      </c>
      <c r="R13812" s="5"/>
    </row>
    <row r="13813" spans="1:18" ht="31.5" x14ac:dyDescent="0.3">
      <c r="A13813" s="7"/>
      <c r="B13813" s="7"/>
      <c r="C13813" s="7"/>
      <c r="D13813" s="7"/>
      <c r="E13813" s="7"/>
      <c r="F13813" s="3" t="s">
        <v>9101</v>
      </c>
      <c r="G13813" s="3">
        <v>4.6510499999999997</v>
      </c>
      <c r="H13813" s="3">
        <v>0</v>
      </c>
      <c r="I13813" s="3">
        <v>0</v>
      </c>
      <c r="J13813" s="3"/>
      <c r="K13813" s="3"/>
      <c r="L13813" s="3"/>
      <c r="M13813" s="3"/>
      <c r="N13813" s="3"/>
      <c r="O13813" s="3"/>
      <c r="P13813" s="3"/>
      <c r="Q13813" s="8">
        <v>4.6510499999999997</v>
      </c>
      <c r="R13813" s="7"/>
    </row>
    <row r="13814" spans="1:18" ht="63" x14ac:dyDescent="0.3">
      <c r="A13814" s="6" t="s">
        <v>5411</v>
      </c>
      <c r="B13814" s="6" t="s">
        <v>13701</v>
      </c>
      <c r="C13814" s="6">
        <v>0.186</v>
      </c>
      <c r="D13814" s="6">
        <v>2021</v>
      </c>
      <c r="E13814" s="6">
        <v>2022</v>
      </c>
      <c r="F13814" s="3" t="s">
        <v>22</v>
      </c>
      <c r="G13814" s="3">
        <v>215.13862</v>
      </c>
      <c r="H13814" s="3">
        <v>0</v>
      </c>
      <c r="I13814" s="3">
        <v>0</v>
      </c>
      <c r="J13814" s="3"/>
      <c r="K13814" s="3"/>
      <c r="L13814" s="3"/>
      <c r="M13814" s="3"/>
      <c r="N13814" s="3"/>
      <c r="O13814" s="3"/>
      <c r="P13814" s="3"/>
      <c r="Q13814" s="8">
        <v>215.13862</v>
      </c>
      <c r="R13814" s="5" t="s">
        <v>25152</v>
      </c>
    </row>
    <row r="13815" spans="1:18" ht="42" x14ac:dyDescent="0.3">
      <c r="A13815" s="5"/>
      <c r="B13815" s="5"/>
      <c r="C13815" s="5"/>
      <c r="D13815" s="5"/>
      <c r="E13815" s="5"/>
      <c r="F13815" s="3" t="s">
        <v>9100</v>
      </c>
      <c r="G13815" s="3">
        <v>210.48757000000001</v>
      </c>
      <c r="H13815" s="3">
        <v>0</v>
      </c>
      <c r="I13815" s="3">
        <v>0</v>
      </c>
      <c r="J13815" s="3"/>
      <c r="K13815" s="3"/>
      <c r="L13815" s="3"/>
      <c r="M13815" s="3"/>
      <c r="N13815" s="3"/>
      <c r="O13815" s="3"/>
      <c r="P13815" s="3"/>
      <c r="Q13815" s="8">
        <v>210.48757000000001</v>
      </c>
      <c r="R13815" s="5"/>
    </row>
    <row r="13816" spans="1:18" ht="31.5" x14ac:dyDescent="0.3">
      <c r="A13816" s="7"/>
      <c r="B13816" s="7"/>
      <c r="C13816" s="7"/>
      <c r="D13816" s="7"/>
      <c r="E13816" s="7"/>
      <c r="F13816" s="3" t="s">
        <v>9101</v>
      </c>
      <c r="G13816" s="3">
        <v>4.6510499999999997</v>
      </c>
      <c r="H13816" s="3">
        <v>0</v>
      </c>
      <c r="I13816" s="3">
        <v>0</v>
      </c>
      <c r="J13816" s="3"/>
      <c r="K13816" s="3"/>
      <c r="L13816" s="3"/>
      <c r="M13816" s="3"/>
      <c r="N13816" s="3"/>
      <c r="O13816" s="3"/>
      <c r="P13816" s="3"/>
      <c r="Q13816" s="8">
        <v>4.6510499999999997</v>
      </c>
      <c r="R13816" s="7"/>
    </row>
    <row r="13817" spans="1:18" ht="84" x14ac:dyDescent="0.3">
      <c r="A13817" s="6" t="s">
        <v>5412</v>
      </c>
      <c r="B13817" s="6" t="s">
        <v>13702</v>
      </c>
      <c r="C13817" s="6">
        <v>1.2E-2</v>
      </c>
      <c r="D13817" s="6">
        <v>2021</v>
      </c>
      <c r="E13817" s="6">
        <v>2022</v>
      </c>
      <c r="F13817" s="3" t="s">
        <v>22</v>
      </c>
      <c r="G13817" s="3">
        <v>46.451039999999999</v>
      </c>
      <c r="H13817" s="3">
        <v>0</v>
      </c>
      <c r="I13817" s="3">
        <v>0</v>
      </c>
      <c r="J13817" s="3"/>
      <c r="K13817" s="3"/>
      <c r="L13817" s="3"/>
      <c r="M13817" s="3"/>
      <c r="N13817" s="3"/>
      <c r="O13817" s="3"/>
      <c r="P13817" s="3"/>
      <c r="Q13817" s="8">
        <v>46.451039999999999</v>
      </c>
      <c r="R13817" s="5" t="s">
        <v>21633</v>
      </c>
    </row>
    <row r="13818" spans="1:18" ht="42" x14ac:dyDescent="0.3">
      <c r="A13818" s="5"/>
      <c r="B13818" s="5"/>
      <c r="C13818" s="5"/>
      <c r="D13818" s="5"/>
      <c r="E13818" s="5"/>
      <c r="F13818" s="3" t="s">
        <v>9100</v>
      </c>
      <c r="G13818" s="3">
        <v>41.799990000000001</v>
      </c>
      <c r="H13818" s="3">
        <v>0</v>
      </c>
      <c r="I13818" s="3">
        <v>0</v>
      </c>
      <c r="J13818" s="3"/>
      <c r="K13818" s="3"/>
      <c r="L13818" s="3"/>
      <c r="M13818" s="3"/>
      <c r="N13818" s="3"/>
      <c r="O13818" s="3"/>
      <c r="P13818" s="3"/>
      <c r="Q13818" s="8">
        <v>41.799990000000001</v>
      </c>
      <c r="R13818" s="5"/>
    </row>
    <row r="13819" spans="1:18" ht="31.5" x14ac:dyDescent="0.3">
      <c r="A13819" s="7"/>
      <c r="B13819" s="7"/>
      <c r="C13819" s="7"/>
      <c r="D13819" s="7"/>
      <c r="E13819" s="7"/>
      <c r="F13819" s="3" t="s">
        <v>9101</v>
      </c>
      <c r="G13819" s="3">
        <v>4.6510499999999997</v>
      </c>
      <c r="H13819" s="3">
        <v>0</v>
      </c>
      <c r="I13819" s="3">
        <v>0</v>
      </c>
      <c r="J13819" s="3"/>
      <c r="K13819" s="3"/>
      <c r="L13819" s="3"/>
      <c r="M13819" s="3"/>
      <c r="N13819" s="3"/>
      <c r="O13819" s="3"/>
      <c r="P13819" s="3"/>
      <c r="Q13819" s="8">
        <v>4.6510499999999997</v>
      </c>
      <c r="R13819" s="7"/>
    </row>
    <row r="13820" spans="1:18" ht="63" x14ac:dyDescent="0.3">
      <c r="A13820" s="6" t="s">
        <v>5413</v>
      </c>
      <c r="B13820" s="6" t="s">
        <v>13703</v>
      </c>
      <c r="C13820" s="6">
        <v>1.7999999999999999E-2</v>
      </c>
      <c r="D13820" s="6">
        <v>2021</v>
      </c>
      <c r="E13820" s="6">
        <v>2022</v>
      </c>
      <c r="F13820" s="3" t="s">
        <v>22</v>
      </c>
      <c r="G13820" s="3">
        <v>76.427660000000003</v>
      </c>
      <c r="H13820" s="3">
        <v>0</v>
      </c>
      <c r="I13820" s="3">
        <v>0</v>
      </c>
      <c r="J13820" s="3"/>
      <c r="K13820" s="3"/>
      <c r="L13820" s="3"/>
      <c r="M13820" s="3"/>
      <c r="N13820" s="3"/>
      <c r="O13820" s="3"/>
      <c r="P13820" s="3"/>
      <c r="Q13820" s="8">
        <v>76.427660000000003</v>
      </c>
      <c r="R13820" s="5" t="s">
        <v>21634</v>
      </c>
    </row>
    <row r="13821" spans="1:18" ht="42" x14ac:dyDescent="0.3">
      <c r="A13821" s="5"/>
      <c r="B13821" s="5"/>
      <c r="C13821" s="5"/>
      <c r="D13821" s="5"/>
      <c r="E13821" s="5"/>
      <c r="F13821" s="3" t="s">
        <v>9100</v>
      </c>
      <c r="G13821" s="3">
        <v>71.776610000000005</v>
      </c>
      <c r="H13821" s="3">
        <v>0</v>
      </c>
      <c r="I13821" s="3">
        <v>0</v>
      </c>
      <c r="J13821" s="3"/>
      <c r="K13821" s="3"/>
      <c r="L13821" s="3"/>
      <c r="M13821" s="3"/>
      <c r="N13821" s="3"/>
      <c r="O13821" s="3"/>
      <c r="P13821" s="3"/>
      <c r="Q13821" s="8">
        <v>71.776610000000005</v>
      </c>
      <c r="R13821" s="5"/>
    </row>
    <row r="13822" spans="1:18" ht="31.5" x14ac:dyDescent="0.3">
      <c r="A13822" s="7"/>
      <c r="B13822" s="7"/>
      <c r="C13822" s="7"/>
      <c r="D13822" s="7"/>
      <c r="E13822" s="7"/>
      <c r="F13822" s="3" t="s">
        <v>9101</v>
      </c>
      <c r="G13822" s="3">
        <v>4.6510499999999997</v>
      </c>
      <c r="H13822" s="3">
        <v>0</v>
      </c>
      <c r="I13822" s="3">
        <v>0</v>
      </c>
      <c r="J13822" s="3"/>
      <c r="K13822" s="3"/>
      <c r="L13822" s="3"/>
      <c r="M13822" s="3"/>
      <c r="N13822" s="3"/>
      <c r="O13822" s="3"/>
      <c r="P13822" s="3"/>
      <c r="Q13822" s="8">
        <v>4.6510499999999997</v>
      </c>
      <c r="R13822" s="7"/>
    </row>
    <row r="13823" spans="1:18" ht="63" x14ac:dyDescent="0.3">
      <c r="A13823" s="6" t="s">
        <v>5414</v>
      </c>
      <c r="B13823" s="6" t="s">
        <v>13704</v>
      </c>
      <c r="C13823" s="6">
        <v>8.0000000000000002E-3</v>
      </c>
      <c r="D13823" s="6">
        <v>2021</v>
      </c>
      <c r="E13823" s="6">
        <v>2022</v>
      </c>
      <c r="F13823" s="3" t="s">
        <v>22</v>
      </c>
      <c r="G13823" s="3">
        <v>66.386349999999993</v>
      </c>
      <c r="H13823" s="3">
        <v>0</v>
      </c>
      <c r="I13823" s="3">
        <v>0</v>
      </c>
      <c r="J13823" s="3"/>
      <c r="K13823" s="3"/>
      <c r="L13823" s="3"/>
      <c r="M13823" s="3"/>
      <c r="N13823" s="3"/>
      <c r="O13823" s="3"/>
      <c r="P13823" s="3"/>
      <c r="Q13823" s="8">
        <v>66.386349999999993</v>
      </c>
      <c r="R13823" s="5" t="s">
        <v>21635</v>
      </c>
    </row>
    <row r="13824" spans="1:18" ht="42" x14ac:dyDescent="0.3">
      <c r="A13824" s="5"/>
      <c r="B13824" s="5"/>
      <c r="C13824" s="5"/>
      <c r="D13824" s="5"/>
      <c r="E13824" s="5"/>
      <c r="F13824" s="3" t="s">
        <v>9100</v>
      </c>
      <c r="G13824" s="3">
        <v>61.735300000000002</v>
      </c>
      <c r="H13824" s="3">
        <v>0</v>
      </c>
      <c r="I13824" s="3">
        <v>0</v>
      </c>
      <c r="J13824" s="3"/>
      <c r="K13824" s="3"/>
      <c r="L13824" s="3"/>
      <c r="M13824" s="3"/>
      <c r="N13824" s="3"/>
      <c r="O13824" s="3"/>
      <c r="P13824" s="3"/>
      <c r="Q13824" s="8">
        <v>61.735300000000002</v>
      </c>
      <c r="R13824" s="5"/>
    </row>
    <row r="13825" spans="1:18" ht="31.5" x14ac:dyDescent="0.3">
      <c r="A13825" s="7"/>
      <c r="B13825" s="7"/>
      <c r="C13825" s="7"/>
      <c r="D13825" s="7"/>
      <c r="E13825" s="7"/>
      <c r="F13825" s="3" t="s">
        <v>9101</v>
      </c>
      <c r="G13825" s="3">
        <v>4.6510499999999997</v>
      </c>
      <c r="H13825" s="3">
        <v>0</v>
      </c>
      <c r="I13825" s="3">
        <v>0</v>
      </c>
      <c r="J13825" s="3"/>
      <c r="K13825" s="3"/>
      <c r="L13825" s="3"/>
      <c r="M13825" s="3"/>
      <c r="N13825" s="3"/>
      <c r="O13825" s="3"/>
      <c r="P13825" s="3"/>
      <c r="Q13825" s="8">
        <v>4.6510499999999997</v>
      </c>
      <c r="R13825" s="7"/>
    </row>
    <row r="13826" spans="1:18" ht="63" x14ac:dyDescent="0.3">
      <c r="A13826" s="6" t="s">
        <v>5415</v>
      </c>
      <c r="B13826" s="6" t="s">
        <v>13705</v>
      </c>
      <c r="C13826" s="6">
        <v>3.1218699999999999</v>
      </c>
      <c r="D13826" s="6">
        <v>2022</v>
      </c>
      <c r="E13826" s="6">
        <v>2023</v>
      </c>
      <c r="F13826" s="3" t="s">
        <v>22</v>
      </c>
      <c r="G13826" s="3">
        <v>0</v>
      </c>
      <c r="H13826" s="3">
        <v>25128.120129999999</v>
      </c>
      <c r="I13826" s="3">
        <v>0</v>
      </c>
      <c r="J13826" s="3"/>
      <c r="K13826" s="3"/>
      <c r="L13826" s="3"/>
      <c r="M13826" s="3"/>
      <c r="N13826" s="3"/>
      <c r="O13826" s="3"/>
      <c r="P13826" s="3"/>
      <c r="Q13826" s="8">
        <v>25128.120129999999</v>
      </c>
      <c r="R13826" s="5" t="s">
        <v>21636</v>
      </c>
    </row>
    <row r="13827" spans="1:18" ht="42" x14ac:dyDescent="0.3">
      <c r="A13827" s="5"/>
      <c r="B13827" s="5"/>
      <c r="C13827" s="5"/>
      <c r="D13827" s="5"/>
      <c r="E13827" s="5"/>
      <c r="F13827" s="3" t="s">
        <v>9100</v>
      </c>
      <c r="G13827" s="3">
        <v>0</v>
      </c>
      <c r="H13827" s="3">
        <v>24668.70088</v>
      </c>
      <c r="I13827" s="3">
        <v>0</v>
      </c>
      <c r="J13827" s="3"/>
      <c r="K13827" s="3"/>
      <c r="L13827" s="3"/>
      <c r="M13827" s="3"/>
      <c r="N13827" s="3"/>
      <c r="O13827" s="3"/>
      <c r="P13827" s="3"/>
      <c r="Q13827" s="8">
        <v>24668.70088</v>
      </c>
      <c r="R13827" s="5"/>
    </row>
    <row r="13828" spans="1:18" ht="31.5" x14ac:dyDescent="0.3">
      <c r="A13828" s="7"/>
      <c r="B13828" s="7"/>
      <c r="C13828" s="7"/>
      <c r="D13828" s="7"/>
      <c r="E13828" s="7"/>
      <c r="F13828" s="3" t="s">
        <v>9101</v>
      </c>
      <c r="G13828" s="3">
        <v>0</v>
      </c>
      <c r="H13828" s="3">
        <v>459.41924999999998</v>
      </c>
      <c r="I13828" s="3">
        <v>0</v>
      </c>
      <c r="J13828" s="3"/>
      <c r="K13828" s="3"/>
      <c r="L13828" s="3"/>
      <c r="M13828" s="3"/>
      <c r="N13828" s="3"/>
      <c r="O13828" s="3"/>
      <c r="P13828" s="3"/>
      <c r="Q13828" s="8">
        <v>459.41924999999998</v>
      </c>
      <c r="R13828" s="7"/>
    </row>
    <row r="13829" spans="1:18" ht="73.5" x14ac:dyDescent="0.3">
      <c r="A13829" s="6" t="s">
        <v>5416</v>
      </c>
      <c r="B13829" s="6" t="s">
        <v>13706</v>
      </c>
      <c r="C13829" s="6">
        <v>1.9130799999999999</v>
      </c>
      <c r="D13829" s="6">
        <v>2022</v>
      </c>
      <c r="E13829" s="6">
        <v>2023</v>
      </c>
      <c r="F13829" s="3" t="s">
        <v>22</v>
      </c>
      <c r="G13829" s="3">
        <v>0</v>
      </c>
      <c r="H13829" s="3">
        <v>13957.16063</v>
      </c>
      <c r="I13829" s="3">
        <v>0</v>
      </c>
      <c r="J13829" s="3"/>
      <c r="K13829" s="3"/>
      <c r="L13829" s="3"/>
      <c r="M13829" s="3"/>
      <c r="N13829" s="3"/>
      <c r="O13829" s="3"/>
      <c r="P13829" s="3"/>
      <c r="Q13829" s="8">
        <v>13957.16063</v>
      </c>
      <c r="R13829" s="5" t="s">
        <v>21637</v>
      </c>
    </row>
    <row r="13830" spans="1:18" ht="42" x14ac:dyDescent="0.3">
      <c r="A13830" s="5"/>
      <c r="B13830" s="5"/>
      <c r="C13830" s="5"/>
      <c r="D13830" s="5"/>
      <c r="E13830" s="5"/>
      <c r="F13830" s="3" t="s">
        <v>9100</v>
      </c>
      <c r="G13830" s="3">
        <v>0</v>
      </c>
      <c r="H13830" s="3">
        <v>13822.397650000001</v>
      </c>
      <c r="I13830" s="3">
        <v>0</v>
      </c>
      <c r="J13830" s="3"/>
      <c r="K13830" s="3"/>
      <c r="L13830" s="3"/>
      <c r="M13830" s="3"/>
      <c r="N13830" s="3"/>
      <c r="O13830" s="3"/>
      <c r="P13830" s="3"/>
      <c r="Q13830" s="8">
        <v>13822.397650000001</v>
      </c>
      <c r="R13830" s="5"/>
    </row>
    <row r="13831" spans="1:18" ht="31.5" x14ac:dyDescent="0.3">
      <c r="A13831" s="7"/>
      <c r="B13831" s="7"/>
      <c r="C13831" s="7"/>
      <c r="D13831" s="7"/>
      <c r="E13831" s="7"/>
      <c r="F13831" s="3" t="s">
        <v>9101</v>
      </c>
      <c r="G13831" s="3">
        <v>0</v>
      </c>
      <c r="H13831" s="3">
        <v>134.76298</v>
      </c>
      <c r="I13831" s="3">
        <v>0</v>
      </c>
      <c r="J13831" s="3"/>
      <c r="K13831" s="3"/>
      <c r="L13831" s="3"/>
      <c r="M13831" s="3"/>
      <c r="N13831" s="3"/>
      <c r="O13831" s="3"/>
      <c r="P13831" s="3"/>
      <c r="Q13831" s="8">
        <v>134.76298</v>
      </c>
      <c r="R13831" s="7"/>
    </row>
    <row r="13832" spans="1:18" ht="63" x14ac:dyDescent="0.3">
      <c r="A13832" s="6" t="s">
        <v>5417</v>
      </c>
      <c r="B13832" s="6" t="s">
        <v>13707</v>
      </c>
      <c r="C13832" s="6">
        <v>1.6113</v>
      </c>
      <c r="D13832" s="6">
        <v>2022</v>
      </c>
      <c r="E13832" s="6">
        <v>2023</v>
      </c>
      <c r="F13832" s="3" t="s">
        <v>22</v>
      </c>
      <c r="G13832" s="3">
        <v>0</v>
      </c>
      <c r="H13832" s="3">
        <v>12192.744269999999</v>
      </c>
      <c r="I13832" s="3">
        <v>0</v>
      </c>
      <c r="J13832" s="3"/>
      <c r="K13832" s="3"/>
      <c r="L13832" s="3"/>
      <c r="M13832" s="3"/>
      <c r="N13832" s="3"/>
      <c r="O13832" s="3"/>
      <c r="P13832" s="3"/>
      <c r="Q13832" s="8">
        <v>12192.744269999999</v>
      </c>
      <c r="R13832" s="5" t="s">
        <v>21638</v>
      </c>
    </row>
    <row r="13833" spans="1:18" ht="42" x14ac:dyDescent="0.3">
      <c r="A13833" s="5"/>
      <c r="B13833" s="5"/>
      <c r="C13833" s="5"/>
      <c r="D13833" s="5"/>
      <c r="E13833" s="5"/>
      <c r="F13833" s="3" t="s">
        <v>9100</v>
      </c>
      <c r="G13833" s="3">
        <v>0</v>
      </c>
      <c r="H13833" s="3">
        <v>12064.106879999999</v>
      </c>
      <c r="I13833" s="3">
        <v>0</v>
      </c>
      <c r="J13833" s="3"/>
      <c r="K13833" s="3"/>
      <c r="L13833" s="3"/>
      <c r="M13833" s="3"/>
      <c r="N13833" s="3"/>
      <c r="O13833" s="3"/>
      <c r="P13833" s="3"/>
      <c r="Q13833" s="8">
        <v>12064.106879999999</v>
      </c>
      <c r="R13833" s="5"/>
    </row>
    <row r="13834" spans="1:18" ht="31.5" x14ac:dyDescent="0.3">
      <c r="A13834" s="7"/>
      <c r="B13834" s="7"/>
      <c r="C13834" s="7"/>
      <c r="D13834" s="7"/>
      <c r="E13834" s="7"/>
      <c r="F13834" s="3" t="s">
        <v>9101</v>
      </c>
      <c r="G13834" s="3">
        <v>0</v>
      </c>
      <c r="H13834" s="3">
        <v>128.63739000000001</v>
      </c>
      <c r="I13834" s="3">
        <v>0</v>
      </c>
      <c r="J13834" s="3"/>
      <c r="K13834" s="3"/>
      <c r="L13834" s="3"/>
      <c r="M13834" s="3"/>
      <c r="N13834" s="3"/>
      <c r="O13834" s="3"/>
      <c r="P13834" s="3"/>
      <c r="Q13834" s="8">
        <v>128.63739000000001</v>
      </c>
      <c r="R13834" s="7"/>
    </row>
    <row r="13835" spans="1:18" ht="84" x14ac:dyDescent="0.3">
      <c r="A13835" s="6" t="s">
        <v>5418</v>
      </c>
      <c r="B13835" s="6" t="s">
        <v>13708</v>
      </c>
      <c r="C13835" s="6">
        <v>2.20099</v>
      </c>
      <c r="D13835" s="6">
        <v>2022</v>
      </c>
      <c r="E13835" s="6">
        <v>2023</v>
      </c>
      <c r="F13835" s="3" t="s">
        <v>22</v>
      </c>
      <c r="G13835" s="3">
        <v>0</v>
      </c>
      <c r="H13835" s="3">
        <v>12991.508330000001</v>
      </c>
      <c r="I13835" s="3">
        <v>0</v>
      </c>
      <c r="J13835" s="3"/>
      <c r="K13835" s="3"/>
      <c r="L13835" s="3"/>
      <c r="M13835" s="3"/>
      <c r="N13835" s="3"/>
      <c r="O13835" s="3"/>
      <c r="P13835" s="3"/>
      <c r="Q13835" s="8">
        <v>12991.508330000001</v>
      </c>
      <c r="R13835" s="5" t="s">
        <v>21639</v>
      </c>
    </row>
    <row r="13836" spans="1:18" ht="42" x14ac:dyDescent="0.3">
      <c r="A13836" s="5"/>
      <c r="B13836" s="5"/>
      <c r="C13836" s="5"/>
      <c r="D13836" s="5"/>
      <c r="E13836" s="5"/>
      <c r="F13836" s="3" t="s">
        <v>9100</v>
      </c>
      <c r="G13836" s="3">
        <v>0</v>
      </c>
      <c r="H13836" s="3">
        <v>12881.24771</v>
      </c>
      <c r="I13836" s="3">
        <v>0</v>
      </c>
      <c r="J13836" s="3"/>
      <c r="K13836" s="3"/>
      <c r="L13836" s="3"/>
      <c r="M13836" s="3"/>
      <c r="N13836" s="3"/>
      <c r="O13836" s="3"/>
      <c r="P13836" s="3"/>
      <c r="Q13836" s="8">
        <v>12881.24771</v>
      </c>
      <c r="R13836" s="5"/>
    </row>
    <row r="13837" spans="1:18" ht="31.5" x14ac:dyDescent="0.3">
      <c r="A13837" s="7"/>
      <c r="B13837" s="7"/>
      <c r="C13837" s="7"/>
      <c r="D13837" s="7"/>
      <c r="E13837" s="7"/>
      <c r="F13837" s="3" t="s">
        <v>9101</v>
      </c>
      <c r="G13837" s="3">
        <v>0</v>
      </c>
      <c r="H13837" s="3">
        <v>110.26062</v>
      </c>
      <c r="I13837" s="3">
        <v>0</v>
      </c>
      <c r="J13837" s="3"/>
      <c r="K13837" s="3"/>
      <c r="L13837" s="3"/>
      <c r="M13837" s="3"/>
      <c r="N13837" s="3"/>
      <c r="O13837" s="3"/>
      <c r="P13837" s="3"/>
      <c r="Q13837" s="8">
        <v>110.26062</v>
      </c>
      <c r="R13837" s="7"/>
    </row>
    <row r="13838" spans="1:18" ht="73.5" x14ac:dyDescent="0.3">
      <c r="A13838" s="6" t="s">
        <v>5419</v>
      </c>
      <c r="B13838" s="6" t="s">
        <v>13709</v>
      </c>
      <c r="C13838" s="6">
        <v>1.4999999999999999E-2</v>
      </c>
      <c r="D13838" s="6">
        <v>2021</v>
      </c>
      <c r="E13838" s="6">
        <v>2022</v>
      </c>
      <c r="F13838" s="3" t="s">
        <v>22</v>
      </c>
      <c r="G13838" s="3">
        <v>99.437610000000006</v>
      </c>
      <c r="H13838" s="3">
        <v>0</v>
      </c>
      <c r="I13838" s="3">
        <v>0</v>
      </c>
      <c r="J13838" s="3"/>
      <c r="K13838" s="3"/>
      <c r="L13838" s="3"/>
      <c r="M13838" s="3"/>
      <c r="N13838" s="3"/>
      <c r="O13838" s="3"/>
      <c r="P13838" s="3"/>
      <c r="Q13838" s="8">
        <v>99.437610000000006</v>
      </c>
      <c r="R13838" s="5" t="s">
        <v>21640</v>
      </c>
    </row>
    <row r="13839" spans="1:18" ht="42" x14ac:dyDescent="0.3">
      <c r="A13839" s="5"/>
      <c r="B13839" s="5"/>
      <c r="C13839" s="5"/>
      <c r="D13839" s="5"/>
      <c r="E13839" s="5"/>
      <c r="F13839" s="3" t="s">
        <v>9100</v>
      </c>
      <c r="G13839" s="3">
        <v>94.786559999999994</v>
      </c>
      <c r="H13839" s="3">
        <v>0</v>
      </c>
      <c r="I13839" s="3">
        <v>0</v>
      </c>
      <c r="J13839" s="3"/>
      <c r="K13839" s="3"/>
      <c r="L13839" s="3"/>
      <c r="M13839" s="3"/>
      <c r="N13839" s="3"/>
      <c r="O13839" s="3"/>
      <c r="P13839" s="3"/>
      <c r="Q13839" s="8">
        <v>94.786559999999994</v>
      </c>
      <c r="R13839" s="5"/>
    </row>
    <row r="13840" spans="1:18" ht="31.5" x14ac:dyDescent="0.3">
      <c r="A13840" s="7"/>
      <c r="B13840" s="7"/>
      <c r="C13840" s="7"/>
      <c r="D13840" s="7"/>
      <c r="E13840" s="7"/>
      <c r="F13840" s="3" t="s">
        <v>9101</v>
      </c>
      <c r="G13840" s="3">
        <v>4.6510499999999997</v>
      </c>
      <c r="H13840" s="3">
        <v>0</v>
      </c>
      <c r="I13840" s="3">
        <v>0</v>
      </c>
      <c r="J13840" s="3"/>
      <c r="K13840" s="3"/>
      <c r="L13840" s="3"/>
      <c r="M13840" s="3"/>
      <c r="N13840" s="3"/>
      <c r="O13840" s="3"/>
      <c r="P13840" s="3"/>
      <c r="Q13840" s="8">
        <v>4.6510499999999997</v>
      </c>
      <c r="R13840" s="7"/>
    </row>
    <row r="13841" spans="1:18" ht="73.5" x14ac:dyDescent="0.3">
      <c r="A13841" s="6" t="s">
        <v>5420</v>
      </c>
      <c r="B13841" s="6" t="s">
        <v>13710</v>
      </c>
      <c r="C13841" s="6">
        <v>4.5999999999999999E-3</v>
      </c>
      <c r="D13841" s="6">
        <v>2021</v>
      </c>
      <c r="E13841" s="6">
        <v>2022</v>
      </c>
      <c r="F13841" s="3" t="s">
        <v>22</v>
      </c>
      <c r="G13841" s="3">
        <v>40.885739999999998</v>
      </c>
      <c r="H13841" s="3">
        <v>0</v>
      </c>
      <c r="I13841" s="3">
        <v>0</v>
      </c>
      <c r="J13841" s="3"/>
      <c r="K13841" s="3"/>
      <c r="L13841" s="3"/>
      <c r="M13841" s="3"/>
      <c r="N13841" s="3"/>
      <c r="O13841" s="3"/>
      <c r="P13841" s="3"/>
      <c r="Q13841" s="8">
        <v>40.885739999999998</v>
      </c>
      <c r="R13841" s="5" t="s">
        <v>21641</v>
      </c>
    </row>
    <row r="13842" spans="1:18" ht="42" x14ac:dyDescent="0.3">
      <c r="A13842" s="5"/>
      <c r="B13842" s="5"/>
      <c r="C13842" s="5"/>
      <c r="D13842" s="5"/>
      <c r="E13842" s="5"/>
      <c r="F13842" s="3" t="s">
        <v>9100</v>
      </c>
      <c r="G13842" s="3">
        <v>36.234690000000001</v>
      </c>
      <c r="H13842" s="3">
        <v>0</v>
      </c>
      <c r="I13842" s="3">
        <v>0</v>
      </c>
      <c r="J13842" s="3"/>
      <c r="K13842" s="3"/>
      <c r="L13842" s="3"/>
      <c r="M13842" s="3"/>
      <c r="N13842" s="3"/>
      <c r="O13842" s="3"/>
      <c r="P13842" s="3"/>
      <c r="Q13842" s="8">
        <v>36.234690000000001</v>
      </c>
      <c r="R13842" s="5"/>
    </row>
    <row r="13843" spans="1:18" ht="31.5" x14ac:dyDescent="0.3">
      <c r="A13843" s="7"/>
      <c r="B13843" s="7"/>
      <c r="C13843" s="7"/>
      <c r="D13843" s="7"/>
      <c r="E13843" s="7"/>
      <c r="F13843" s="3" t="s">
        <v>9101</v>
      </c>
      <c r="G13843" s="3">
        <v>4.6510499999999997</v>
      </c>
      <c r="H13843" s="3">
        <v>0</v>
      </c>
      <c r="I13843" s="3">
        <v>0</v>
      </c>
      <c r="J13843" s="3"/>
      <c r="K13843" s="3"/>
      <c r="L13843" s="3"/>
      <c r="M13843" s="3"/>
      <c r="N13843" s="3"/>
      <c r="O13843" s="3"/>
      <c r="P13843" s="3"/>
      <c r="Q13843" s="8">
        <v>4.6510499999999997</v>
      </c>
      <c r="R13843" s="7"/>
    </row>
    <row r="13844" spans="1:18" ht="73.5" x14ac:dyDescent="0.3">
      <c r="A13844" s="6" t="s">
        <v>5421</v>
      </c>
      <c r="B13844" s="6" t="s">
        <v>13711</v>
      </c>
      <c r="C13844" s="6">
        <v>8.5000000000000006E-3</v>
      </c>
      <c r="D13844" s="6">
        <v>2021</v>
      </c>
      <c r="E13844" s="6">
        <v>2022</v>
      </c>
      <c r="F13844" s="3" t="s">
        <v>22</v>
      </c>
      <c r="G13844" s="3">
        <v>40.702150000000003</v>
      </c>
      <c r="H13844" s="3">
        <v>0</v>
      </c>
      <c r="I13844" s="3">
        <v>0</v>
      </c>
      <c r="J13844" s="3"/>
      <c r="K13844" s="3"/>
      <c r="L13844" s="3"/>
      <c r="M13844" s="3"/>
      <c r="N13844" s="3"/>
      <c r="O13844" s="3"/>
      <c r="P13844" s="3"/>
      <c r="Q13844" s="8">
        <v>40.702150000000003</v>
      </c>
      <c r="R13844" s="5" t="s">
        <v>21642</v>
      </c>
    </row>
    <row r="13845" spans="1:18" ht="42" x14ac:dyDescent="0.3">
      <c r="A13845" s="5"/>
      <c r="B13845" s="5"/>
      <c r="C13845" s="5"/>
      <c r="D13845" s="5"/>
      <c r="E13845" s="5"/>
      <c r="F13845" s="3" t="s">
        <v>9100</v>
      </c>
      <c r="G13845" s="3">
        <v>36.051099999999998</v>
      </c>
      <c r="H13845" s="3">
        <v>0</v>
      </c>
      <c r="I13845" s="3">
        <v>0</v>
      </c>
      <c r="J13845" s="3"/>
      <c r="K13845" s="3"/>
      <c r="L13845" s="3"/>
      <c r="M13845" s="3"/>
      <c r="N13845" s="3"/>
      <c r="O13845" s="3"/>
      <c r="P13845" s="3"/>
      <c r="Q13845" s="8">
        <v>36.051099999999998</v>
      </c>
      <c r="R13845" s="5"/>
    </row>
    <row r="13846" spans="1:18" ht="31.5" x14ac:dyDescent="0.3">
      <c r="A13846" s="7"/>
      <c r="B13846" s="7"/>
      <c r="C13846" s="7"/>
      <c r="D13846" s="7"/>
      <c r="E13846" s="7"/>
      <c r="F13846" s="3" t="s">
        <v>9101</v>
      </c>
      <c r="G13846" s="3">
        <v>4.6510499999999997</v>
      </c>
      <c r="H13846" s="3">
        <v>0</v>
      </c>
      <c r="I13846" s="3">
        <v>0</v>
      </c>
      <c r="J13846" s="3"/>
      <c r="K13846" s="3"/>
      <c r="L13846" s="3"/>
      <c r="M13846" s="3"/>
      <c r="N13846" s="3"/>
      <c r="O13846" s="3"/>
      <c r="P13846" s="3"/>
      <c r="Q13846" s="8">
        <v>4.6510499999999997</v>
      </c>
      <c r="R13846" s="7"/>
    </row>
    <row r="13847" spans="1:18" ht="73.5" x14ac:dyDescent="0.3">
      <c r="A13847" s="6" t="s">
        <v>5422</v>
      </c>
      <c r="B13847" s="6" t="s">
        <v>13712</v>
      </c>
      <c r="C13847" s="6">
        <v>1.2E-2</v>
      </c>
      <c r="D13847" s="6">
        <v>2021</v>
      </c>
      <c r="E13847" s="6">
        <v>2022</v>
      </c>
      <c r="F13847" s="3" t="s">
        <v>22</v>
      </c>
      <c r="G13847" s="3">
        <v>66.108599999999996</v>
      </c>
      <c r="H13847" s="3">
        <v>0</v>
      </c>
      <c r="I13847" s="3">
        <v>0</v>
      </c>
      <c r="J13847" s="3"/>
      <c r="K13847" s="3"/>
      <c r="L13847" s="3"/>
      <c r="M13847" s="3"/>
      <c r="N13847" s="3"/>
      <c r="O13847" s="3"/>
      <c r="P13847" s="3"/>
      <c r="Q13847" s="8">
        <v>66.108599999999996</v>
      </c>
      <c r="R13847" s="5" t="s">
        <v>21643</v>
      </c>
    </row>
    <row r="13848" spans="1:18" ht="42" x14ac:dyDescent="0.3">
      <c r="A13848" s="5"/>
      <c r="B13848" s="5"/>
      <c r="C13848" s="5"/>
      <c r="D13848" s="5"/>
      <c r="E13848" s="5"/>
      <c r="F13848" s="3" t="s">
        <v>9100</v>
      </c>
      <c r="G13848" s="3">
        <v>61.457549999999998</v>
      </c>
      <c r="H13848" s="3">
        <v>0</v>
      </c>
      <c r="I13848" s="3">
        <v>0</v>
      </c>
      <c r="J13848" s="3"/>
      <c r="K13848" s="3"/>
      <c r="L13848" s="3"/>
      <c r="M13848" s="3"/>
      <c r="N13848" s="3"/>
      <c r="O13848" s="3"/>
      <c r="P13848" s="3"/>
      <c r="Q13848" s="8">
        <v>61.457549999999998</v>
      </c>
      <c r="R13848" s="5"/>
    </row>
    <row r="13849" spans="1:18" ht="31.5" x14ac:dyDescent="0.3">
      <c r="A13849" s="7"/>
      <c r="B13849" s="7"/>
      <c r="C13849" s="7"/>
      <c r="D13849" s="7"/>
      <c r="E13849" s="7"/>
      <c r="F13849" s="3" t="s">
        <v>9101</v>
      </c>
      <c r="G13849" s="3">
        <v>4.6510499999999997</v>
      </c>
      <c r="H13849" s="3">
        <v>0</v>
      </c>
      <c r="I13849" s="3">
        <v>0</v>
      </c>
      <c r="J13849" s="3"/>
      <c r="K13849" s="3"/>
      <c r="L13849" s="3"/>
      <c r="M13849" s="3"/>
      <c r="N13849" s="3"/>
      <c r="O13849" s="3"/>
      <c r="P13849" s="3"/>
      <c r="Q13849" s="8">
        <v>4.6510499999999997</v>
      </c>
      <c r="R13849" s="7"/>
    </row>
    <row r="13850" spans="1:18" ht="73.5" x14ac:dyDescent="0.3">
      <c r="A13850" s="6" t="s">
        <v>5423</v>
      </c>
      <c r="B13850" s="6" t="s">
        <v>13713</v>
      </c>
      <c r="C13850" s="6">
        <v>1.0999999999999999E-2</v>
      </c>
      <c r="D13850" s="6">
        <v>2021</v>
      </c>
      <c r="E13850" s="6">
        <v>2022</v>
      </c>
      <c r="F13850" s="3" t="s">
        <v>22</v>
      </c>
      <c r="G13850" s="3">
        <v>48.889000000000003</v>
      </c>
      <c r="H13850" s="3">
        <v>0</v>
      </c>
      <c r="I13850" s="3">
        <v>0</v>
      </c>
      <c r="J13850" s="3"/>
      <c r="K13850" s="3"/>
      <c r="L13850" s="3"/>
      <c r="M13850" s="3"/>
      <c r="N13850" s="3"/>
      <c r="O13850" s="3"/>
      <c r="P13850" s="3"/>
      <c r="Q13850" s="8">
        <v>48.889000000000003</v>
      </c>
      <c r="R13850" s="5" t="s">
        <v>21644</v>
      </c>
    </row>
    <row r="13851" spans="1:18" ht="42" x14ac:dyDescent="0.3">
      <c r="A13851" s="5"/>
      <c r="B13851" s="5"/>
      <c r="C13851" s="5"/>
      <c r="D13851" s="5"/>
      <c r="E13851" s="5"/>
      <c r="F13851" s="3" t="s">
        <v>9100</v>
      </c>
      <c r="G13851" s="3">
        <v>44.237949999999998</v>
      </c>
      <c r="H13851" s="3">
        <v>0</v>
      </c>
      <c r="I13851" s="3">
        <v>0</v>
      </c>
      <c r="J13851" s="3"/>
      <c r="K13851" s="3"/>
      <c r="L13851" s="3"/>
      <c r="M13851" s="3"/>
      <c r="N13851" s="3"/>
      <c r="O13851" s="3"/>
      <c r="P13851" s="3"/>
      <c r="Q13851" s="8">
        <v>44.237949999999998</v>
      </c>
      <c r="R13851" s="5"/>
    </row>
    <row r="13852" spans="1:18" ht="31.5" x14ac:dyDescent="0.3">
      <c r="A13852" s="7"/>
      <c r="B13852" s="7"/>
      <c r="C13852" s="7"/>
      <c r="D13852" s="7"/>
      <c r="E13852" s="7"/>
      <c r="F13852" s="3" t="s">
        <v>9101</v>
      </c>
      <c r="G13852" s="3">
        <v>4.6510499999999997</v>
      </c>
      <c r="H13852" s="3">
        <v>0</v>
      </c>
      <c r="I13852" s="3">
        <v>0</v>
      </c>
      <c r="J13852" s="3"/>
      <c r="K13852" s="3"/>
      <c r="L13852" s="3"/>
      <c r="M13852" s="3"/>
      <c r="N13852" s="3"/>
      <c r="O13852" s="3"/>
      <c r="P13852" s="3"/>
      <c r="Q13852" s="8">
        <v>4.6510499999999997</v>
      </c>
      <c r="R13852" s="7"/>
    </row>
    <row r="13853" spans="1:18" ht="94.5" x14ac:dyDescent="0.3">
      <c r="A13853" s="6" t="s">
        <v>5424</v>
      </c>
      <c r="B13853" s="6" t="s">
        <v>13714</v>
      </c>
      <c r="C13853" s="6">
        <v>2.23E-2</v>
      </c>
      <c r="D13853" s="6">
        <v>2021</v>
      </c>
      <c r="E13853" s="6">
        <v>2022</v>
      </c>
      <c r="F13853" s="3" t="s">
        <v>22</v>
      </c>
      <c r="G13853" s="3">
        <v>103.84480000000001</v>
      </c>
      <c r="H13853" s="3">
        <v>0</v>
      </c>
      <c r="I13853" s="3">
        <v>0</v>
      </c>
      <c r="J13853" s="3"/>
      <c r="K13853" s="3"/>
      <c r="L13853" s="3"/>
      <c r="M13853" s="3"/>
      <c r="N13853" s="3"/>
      <c r="O13853" s="3"/>
      <c r="P13853" s="3"/>
      <c r="Q13853" s="8">
        <v>103.84480000000001</v>
      </c>
      <c r="R13853" s="5" t="s">
        <v>21645</v>
      </c>
    </row>
    <row r="13854" spans="1:18" ht="42" x14ac:dyDescent="0.3">
      <c r="A13854" s="5"/>
      <c r="B13854" s="5"/>
      <c r="C13854" s="5"/>
      <c r="D13854" s="5"/>
      <c r="E13854" s="5"/>
      <c r="F13854" s="3" t="s">
        <v>9100</v>
      </c>
      <c r="G13854" s="3">
        <v>99.193749999999994</v>
      </c>
      <c r="H13854" s="3">
        <v>0</v>
      </c>
      <c r="I13854" s="3">
        <v>0</v>
      </c>
      <c r="J13854" s="3"/>
      <c r="K13854" s="3"/>
      <c r="L13854" s="3"/>
      <c r="M13854" s="3"/>
      <c r="N13854" s="3"/>
      <c r="O13854" s="3"/>
      <c r="P13854" s="3"/>
      <c r="Q13854" s="8">
        <v>99.193749999999994</v>
      </c>
      <c r="R13854" s="5"/>
    </row>
    <row r="13855" spans="1:18" ht="31.5" x14ac:dyDescent="0.3">
      <c r="A13855" s="7"/>
      <c r="B13855" s="7"/>
      <c r="C13855" s="7"/>
      <c r="D13855" s="7"/>
      <c r="E13855" s="7"/>
      <c r="F13855" s="3" t="s">
        <v>9101</v>
      </c>
      <c r="G13855" s="3">
        <v>4.6510499999999997</v>
      </c>
      <c r="H13855" s="3">
        <v>0</v>
      </c>
      <c r="I13855" s="3">
        <v>0</v>
      </c>
      <c r="J13855" s="3"/>
      <c r="K13855" s="3"/>
      <c r="L13855" s="3"/>
      <c r="M13855" s="3"/>
      <c r="N13855" s="3"/>
      <c r="O13855" s="3"/>
      <c r="P13855" s="3"/>
      <c r="Q13855" s="8">
        <v>4.6510499999999997</v>
      </c>
      <c r="R13855" s="7"/>
    </row>
    <row r="13856" spans="1:18" ht="73.5" x14ac:dyDescent="0.3">
      <c r="A13856" s="6" t="s">
        <v>5425</v>
      </c>
      <c r="B13856" s="6" t="s">
        <v>13715</v>
      </c>
      <c r="C13856" s="6">
        <v>5.0000000000000001E-3</v>
      </c>
      <c r="D13856" s="6">
        <v>2021</v>
      </c>
      <c r="E13856" s="6">
        <v>2022</v>
      </c>
      <c r="F13856" s="3" t="s">
        <v>22</v>
      </c>
      <c r="G13856" s="3">
        <v>45.235720000000001</v>
      </c>
      <c r="H13856" s="3">
        <v>0</v>
      </c>
      <c r="I13856" s="3">
        <v>0</v>
      </c>
      <c r="J13856" s="3"/>
      <c r="K13856" s="3"/>
      <c r="L13856" s="3"/>
      <c r="M13856" s="3"/>
      <c r="N13856" s="3"/>
      <c r="O13856" s="3"/>
      <c r="P13856" s="3"/>
      <c r="Q13856" s="8">
        <v>45.235720000000001</v>
      </c>
      <c r="R13856" s="5" t="s">
        <v>21646</v>
      </c>
    </row>
    <row r="13857" spans="1:18" ht="42" x14ac:dyDescent="0.3">
      <c r="A13857" s="5"/>
      <c r="B13857" s="5"/>
      <c r="C13857" s="5"/>
      <c r="D13857" s="5"/>
      <c r="E13857" s="5"/>
      <c r="F13857" s="3" t="s">
        <v>9100</v>
      </c>
      <c r="G13857" s="3">
        <v>40.584670000000003</v>
      </c>
      <c r="H13857" s="3">
        <v>0</v>
      </c>
      <c r="I13857" s="3">
        <v>0</v>
      </c>
      <c r="J13857" s="3"/>
      <c r="K13857" s="3"/>
      <c r="L13857" s="3"/>
      <c r="M13857" s="3"/>
      <c r="N13857" s="3"/>
      <c r="O13857" s="3"/>
      <c r="P13857" s="3"/>
      <c r="Q13857" s="8">
        <v>40.584670000000003</v>
      </c>
      <c r="R13857" s="5"/>
    </row>
    <row r="13858" spans="1:18" ht="31.5" x14ac:dyDescent="0.3">
      <c r="A13858" s="7"/>
      <c r="B13858" s="7"/>
      <c r="C13858" s="7"/>
      <c r="D13858" s="7"/>
      <c r="E13858" s="7"/>
      <c r="F13858" s="3" t="s">
        <v>9101</v>
      </c>
      <c r="G13858" s="3">
        <v>4.6510499999999997</v>
      </c>
      <c r="H13858" s="3">
        <v>0</v>
      </c>
      <c r="I13858" s="3">
        <v>0</v>
      </c>
      <c r="J13858" s="3"/>
      <c r="K13858" s="3"/>
      <c r="L13858" s="3"/>
      <c r="M13858" s="3"/>
      <c r="N13858" s="3"/>
      <c r="O13858" s="3"/>
      <c r="P13858" s="3"/>
      <c r="Q13858" s="8">
        <v>4.6510499999999997</v>
      </c>
      <c r="R13858" s="7"/>
    </row>
    <row r="13859" spans="1:18" ht="73.5" x14ac:dyDescent="0.3">
      <c r="A13859" s="6" t="s">
        <v>5426</v>
      </c>
      <c r="B13859" s="6" t="s">
        <v>13716</v>
      </c>
      <c r="C13859" s="6">
        <v>0.01</v>
      </c>
      <c r="D13859" s="6">
        <v>2021</v>
      </c>
      <c r="E13859" s="6">
        <v>2022</v>
      </c>
      <c r="F13859" s="3" t="s">
        <v>22</v>
      </c>
      <c r="G13859" s="3">
        <v>33.860289999999999</v>
      </c>
      <c r="H13859" s="3">
        <v>0</v>
      </c>
      <c r="I13859" s="3">
        <v>0</v>
      </c>
      <c r="J13859" s="3"/>
      <c r="K13859" s="3"/>
      <c r="L13859" s="3"/>
      <c r="M13859" s="3"/>
      <c r="N13859" s="3"/>
      <c r="O13859" s="3"/>
      <c r="P13859" s="3"/>
      <c r="Q13859" s="8">
        <v>33.860289999999999</v>
      </c>
      <c r="R13859" s="5" t="s">
        <v>21647</v>
      </c>
    </row>
    <row r="13860" spans="1:18" ht="42" x14ac:dyDescent="0.3">
      <c r="A13860" s="5"/>
      <c r="B13860" s="5"/>
      <c r="C13860" s="5"/>
      <c r="D13860" s="5"/>
      <c r="E13860" s="5"/>
      <c r="F13860" s="3" t="s">
        <v>9100</v>
      </c>
      <c r="G13860" s="3">
        <v>29.209240000000001</v>
      </c>
      <c r="H13860" s="3">
        <v>0</v>
      </c>
      <c r="I13860" s="3">
        <v>0</v>
      </c>
      <c r="J13860" s="3"/>
      <c r="K13860" s="3"/>
      <c r="L13860" s="3"/>
      <c r="M13860" s="3"/>
      <c r="N13860" s="3"/>
      <c r="O13860" s="3"/>
      <c r="P13860" s="3"/>
      <c r="Q13860" s="8">
        <v>29.209240000000001</v>
      </c>
      <c r="R13860" s="5"/>
    </row>
    <row r="13861" spans="1:18" ht="31.5" x14ac:dyDescent="0.3">
      <c r="A13861" s="7"/>
      <c r="B13861" s="7"/>
      <c r="C13861" s="7"/>
      <c r="D13861" s="7"/>
      <c r="E13861" s="7"/>
      <c r="F13861" s="3" t="s">
        <v>9101</v>
      </c>
      <c r="G13861" s="3">
        <v>4.6510499999999997</v>
      </c>
      <c r="H13861" s="3">
        <v>0</v>
      </c>
      <c r="I13861" s="3">
        <v>0</v>
      </c>
      <c r="J13861" s="3"/>
      <c r="K13861" s="3"/>
      <c r="L13861" s="3"/>
      <c r="M13861" s="3"/>
      <c r="N13861" s="3"/>
      <c r="O13861" s="3"/>
      <c r="P13861" s="3"/>
      <c r="Q13861" s="8">
        <v>4.6510499999999997</v>
      </c>
      <c r="R13861" s="7"/>
    </row>
    <row r="13862" spans="1:18" ht="73.5" x14ac:dyDescent="0.3">
      <c r="A13862" s="6" t="s">
        <v>5427</v>
      </c>
      <c r="B13862" s="6" t="s">
        <v>13717</v>
      </c>
      <c r="C13862" s="6">
        <v>8.0999999999999996E-3</v>
      </c>
      <c r="D13862" s="6">
        <v>2021</v>
      </c>
      <c r="E13862" s="6">
        <v>2022</v>
      </c>
      <c r="F13862" s="3" t="s">
        <v>22</v>
      </c>
      <c r="G13862" s="3">
        <v>54.425649999999997</v>
      </c>
      <c r="H13862" s="3">
        <v>0</v>
      </c>
      <c r="I13862" s="3">
        <v>0</v>
      </c>
      <c r="J13862" s="3"/>
      <c r="K13862" s="3"/>
      <c r="L13862" s="3"/>
      <c r="M13862" s="3"/>
      <c r="N13862" s="3"/>
      <c r="O13862" s="3"/>
      <c r="P13862" s="3"/>
      <c r="Q13862" s="8">
        <v>54.425649999999997</v>
      </c>
      <c r="R13862" s="5" t="s">
        <v>21648</v>
      </c>
    </row>
    <row r="13863" spans="1:18" ht="42" x14ac:dyDescent="0.3">
      <c r="A13863" s="5"/>
      <c r="B13863" s="5"/>
      <c r="C13863" s="5"/>
      <c r="D13863" s="5"/>
      <c r="E13863" s="5"/>
      <c r="F13863" s="3" t="s">
        <v>9100</v>
      </c>
      <c r="G13863" s="3">
        <v>49.7746</v>
      </c>
      <c r="H13863" s="3">
        <v>0</v>
      </c>
      <c r="I13863" s="3">
        <v>0</v>
      </c>
      <c r="J13863" s="3"/>
      <c r="K13863" s="3"/>
      <c r="L13863" s="3"/>
      <c r="M13863" s="3"/>
      <c r="N13863" s="3"/>
      <c r="O13863" s="3"/>
      <c r="P13863" s="3"/>
      <c r="Q13863" s="8">
        <v>49.7746</v>
      </c>
      <c r="R13863" s="5"/>
    </row>
    <row r="13864" spans="1:18" ht="31.5" x14ac:dyDescent="0.3">
      <c r="A13864" s="7"/>
      <c r="B13864" s="7"/>
      <c r="C13864" s="7"/>
      <c r="D13864" s="7"/>
      <c r="E13864" s="7"/>
      <c r="F13864" s="3" t="s">
        <v>9101</v>
      </c>
      <c r="G13864" s="3">
        <v>4.6510499999999997</v>
      </c>
      <c r="H13864" s="3">
        <v>0</v>
      </c>
      <c r="I13864" s="3">
        <v>0</v>
      </c>
      <c r="J13864" s="3"/>
      <c r="K13864" s="3"/>
      <c r="L13864" s="3"/>
      <c r="M13864" s="3"/>
      <c r="N13864" s="3"/>
      <c r="O13864" s="3"/>
      <c r="P13864" s="3"/>
      <c r="Q13864" s="8">
        <v>4.6510499999999997</v>
      </c>
      <c r="R13864" s="7"/>
    </row>
    <row r="13865" spans="1:18" ht="73.5" x14ac:dyDescent="0.3">
      <c r="A13865" s="6" t="s">
        <v>5428</v>
      </c>
      <c r="B13865" s="6" t="s">
        <v>13718</v>
      </c>
      <c r="C13865" s="6">
        <v>1.66E-2</v>
      </c>
      <c r="D13865" s="6">
        <v>2021</v>
      </c>
      <c r="E13865" s="6">
        <v>2022</v>
      </c>
      <c r="F13865" s="3" t="s">
        <v>22</v>
      </c>
      <c r="G13865" s="3">
        <v>90.110339999999994</v>
      </c>
      <c r="H13865" s="3">
        <v>0</v>
      </c>
      <c r="I13865" s="3">
        <v>0</v>
      </c>
      <c r="J13865" s="3"/>
      <c r="K13865" s="3"/>
      <c r="L13865" s="3"/>
      <c r="M13865" s="3"/>
      <c r="N13865" s="3"/>
      <c r="O13865" s="3"/>
      <c r="P13865" s="3"/>
      <c r="Q13865" s="8">
        <v>90.110339999999994</v>
      </c>
      <c r="R13865" s="5" t="s">
        <v>21649</v>
      </c>
    </row>
    <row r="13866" spans="1:18" ht="42" x14ac:dyDescent="0.3">
      <c r="A13866" s="5"/>
      <c r="B13866" s="5"/>
      <c r="C13866" s="5"/>
      <c r="D13866" s="5"/>
      <c r="E13866" s="5"/>
      <c r="F13866" s="3" t="s">
        <v>9100</v>
      </c>
      <c r="G13866" s="3">
        <v>85.459289999999996</v>
      </c>
      <c r="H13866" s="3">
        <v>0</v>
      </c>
      <c r="I13866" s="3">
        <v>0</v>
      </c>
      <c r="J13866" s="3"/>
      <c r="K13866" s="3"/>
      <c r="L13866" s="3"/>
      <c r="M13866" s="3"/>
      <c r="N13866" s="3"/>
      <c r="O13866" s="3"/>
      <c r="P13866" s="3"/>
      <c r="Q13866" s="8">
        <v>85.459289999999996</v>
      </c>
      <c r="R13866" s="5"/>
    </row>
    <row r="13867" spans="1:18" ht="31.5" x14ac:dyDescent="0.3">
      <c r="A13867" s="7"/>
      <c r="B13867" s="7"/>
      <c r="C13867" s="7"/>
      <c r="D13867" s="7"/>
      <c r="E13867" s="7"/>
      <c r="F13867" s="3" t="s">
        <v>9101</v>
      </c>
      <c r="G13867" s="3">
        <v>4.6510499999999997</v>
      </c>
      <c r="H13867" s="3">
        <v>0</v>
      </c>
      <c r="I13867" s="3">
        <v>0</v>
      </c>
      <c r="J13867" s="3"/>
      <c r="K13867" s="3"/>
      <c r="L13867" s="3"/>
      <c r="M13867" s="3"/>
      <c r="N13867" s="3"/>
      <c r="O13867" s="3"/>
      <c r="P13867" s="3"/>
      <c r="Q13867" s="8">
        <v>4.6510499999999997</v>
      </c>
      <c r="R13867" s="7"/>
    </row>
    <row r="13868" spans="1:18" ht="94.5" x14ac:dyDescent="0.3">
      <c r="A13868" s="6" t="s">
        <v>5429</v>
      </c>
      <c r="B13868" s="6" t="s">
        <v>13719</v>
      </c>
      <c r="C13868" s="6">
        <v>1.7999999999999999E-2</v>
      </c>
      <c r="D13868" s="6">
        <v>2021</v>
      </c>
      <c r="E13868" s="6">
        <v>2022</v>
      </c>
      <c r="F13868" s="3" t="s">
        <v>22</v>
      </c>
      <c r="G13868" s="3">
        <v>52.17306</v>
      </c>
      <c r="H13868" s="3">
        <v>0</v>
      </c>
      <c r="I13868" s="3">
        <v>0</v>
      </c>
      <c r="J13868" s="3"/>
      <c r="K13868" s="3"/>
      <c r="L13868" s="3"/>
      <c r="M13868" s="3"/>
      <c r="N13868" s="3"/>
      <c r="O13868" s="3"/>
      <c r="P13868" s="3"/>
      <c r="Q13868" s="8">
        <v>52.17306</v>
      </c>
      <c r="R13868" s="5" t="s">
        <v>21650</v>
      </c>
    </row>
    <row r="13869" spans="1:18" ht="42" x14ac:dyDescent="0.3">
      <c r="A13869" s="5"/>
      <c r="B13869" s="5"/>
      <c r="C13869" s="5"/>
      <c r="D13869" s="5"/>
      <c r="E13869" s="5"/>
      <c r="F13869" s="3" t="s">
        <v>9100</v>
      </c>
      <c r="G13869" s="3">
        <v>47.522010000000002</v>
      </c>
      <c r="H13869" s="3">
        <v>0</v>
      </c>
      <c r="I13869" s="3">
        <v>0</v>
      </c>
      <c r="J13869" s="3"/>
      <c r="K13869" s="3"/>
      <c r="L13869" s="3"/>
      <c r="M13869" s="3"/>
      <c r="N13869" s="3"/>
      <c r="O13869" s="3"/>
      <c r="P13869" s="3"/>
      <c r="Q13869" s="8">
        <v>47.522010000000002</v>
      </c>
      <c r="R13869" s="5"/>
    </row>
    <row r="13870" spans="1:18" ht="31.5" x14ac:dyDescent="0.3">
      <c r="A13870" s="7"/>
      <c r="B13870" s="7"/>
      <c r="C13870" s="7"/>
      <c r="D13870" s="7"/>
      <c r="E13870" s="7"/>
      <c r="F13870" s="3" t="s">
        <v>9101</v>
      </c>
      <c r="G13870" s="3">
        <v>4.6510499999999997</v>
      </c>
      <c r="H13870" s="3">
        <v>0</v>
      </c>
      <c r="I13870" s="3">
        <v>0</v>
      </c>
      <c r="J13870" s="3"/>
      <c r="K13870" s="3"/>
      <c r="L13870" s="3"/>
      <c r="M13870" s="3"/>
      <c r="N13870" s="3"/>
      <c r="O13870" s="3"/>
      <c r="P13870" s="3"/>
      <c r="Q13870" s="8">
        <v>4.6510499999999997</v>
      </c>
      <c r="R13870" s="7"/>
    </row>
    <row r="13871" spans="1:18" ht="73.5" x14ac:dyDescent="0.3">
      <c r="A13871" s="6" t="s">
        <v>5430</v>
      </c>
      <c r="B13871" s="6" t="s">
        <v>13720</v>
      </c>
      <c r="C13871" s="6">
        <v>1.1599999999999999E-2</v>
      </c>
      <c r="D13871" s="6">
        <v>2021</v>
      </c>
      <c r="E13871" s="6">
        <v>2022</v>
      </c>
      <c r="F13871" s="3" t="s">
        <v>22</v>
      </c>
      <c r="G13871" s="3">
        <v>70.069519999999997</v>
      </c>
      <c r="H13871" s="3">
        <v>0</v>
      </c>
      <c r="I13871" s="3">
        <v>0</v>
      </c>
      <c r="J13871" s="3"/>
      <c r="K13871" s="3"/>
      <c r="L13871" s="3"/>
      <c r="M13871" s="3"/>
      <c r="N13871" s="3"/>
      <c r="O13871" s="3"/>
      <c r="P13871" s="3"/>
      <c r="Q13871" s="8">
        <v>70.069519999999997</v>
      </c>
      <c r="R13871" s="5" t="s">
        <v>21651</v>
      </c>
    </row>
    <row r="13872" spans="1:18" ht="42" x14ac:dyDescent="0.3">
      <c r="A13872" s="5"/>
      <c r="B13872" s="5"/>
      <c r="C13872" s="5"/>
      <c r="D13872" s="5"/>
      <c r="E13872" s="5"/>
      <c r="F13872" s="3" t="s">
        <v>9100</v>
      </c>
      <c r="G13872" s="3">
        <v>65.418469999999999</v>
      </c>
      <c r="H13872" s="3">
        <v>0</v>
      </c>
      <c r="I13872" s="3">
        <v>0</v>
      </c>
      <c r="J13872" s="3"/>
      <c r="K13872" s="3"/>
      <c r="L13872" s="3"/>
      <c r="M13872" s="3"/>
      <c r="N13872" s="3"/>
      <c r="O13872" s="3"/>
      <c r="P13872" s="3"/>
      <c r="Q13872" s="8">
        <v>65.418469999999999</v>
      </c>
      <c r="R13872" s="5"/>
    </row>
    <row r="13873" spans="1:18" ht="31.5" x14ac:dyDescent="0.3">
      <c r="A13873" s="7"/>
      <c r="B13873" s="7"/>
      <c r="C13873" s="7"/>
      <c r="D13873" s="7"/>
      <c r="E13873" s="7"/>
      <c r="F13873" s="3" t="s">
        <v>9101</v>
      </c>
      <c r="G13873" s="3">
        <v>4.6510499999999997</v>
      </c>
      <c r="H13873" s="3">
        <v>0</v>
      </c>
      <c r="I13873" s="3">
        <v>0</v>
      </c>
      <c r="J13873" s="3"/>
      <c r="K13873" s="3"/>
      <c r="L13873" s="3"/>
      <c r="M13873" s="3"/>
      <c r="N13873" s="3"/>
      <c r="O13873" s="3"/>
      <c r="P13873" s="3"/>
      <c r="Q13873" s="8">
        <v>4.6510499999999997</v>
      </c>
      <c r="R13873" s="7"/>
    </row>
    <row r="13874" spans="1:18" ht="73.5" x14ac:dyDescent="0.3">
      <c r="A13874" s="6" t="s">
        <v>5431</v>
      </c>
      <c r="B13874" s="6" t="s">
        <v>13721</v>
      </c>
      <c r="C13874" s="6">
        <v>1.4E-2</v>
      </c>
      <c r="D13874" s="6">
        <v>2021</v>
      </c>
      <c r="E13874" s="6">
        <v>2022</v>
      </c>
      <c r="F13874" s="3" t="s">
        <v>22</v>
      </c>
      <c r="G13874" s="3">
        <v>61.588470000000001</v>
      </c>
      <c r="H13874" s="3">
        <v>0</v>
      </c>
      <c r="I13874" s="3">
        <v>0</v>
      </c>
      <c r="J13874" s="3"/>
      <c r="K13874" s="3"/>
      <c r="L13874" s="3"/>
      <c r="M13874" s="3"/>
      <c r="N13874" s="3"/>
      <c r="O13874" s="3"/>
      <c r="P13874" s="3"/>
      <c r="Q13874" s="8">
        <v>61.588470000000001</v>
      </c>
      <c r="R13874" s="5" t="s">
        <v>21652</v>
      </c>
    </row>
    <row r="13875" spans="1:18" ht="42" x14ac:dyDescent="0.3">
      <c r="A13875" s="5"/>
      <c r="B13875" s="5"/>
      <c r="C13875" s="5"/>
      <c r="D13875" s="5"/>
      <c r="E13875" s="5"/>
      <c r="F13875" s="3" t="s">
        <v>9100</v>
      </c>
      <c r="G13875" s="3">
        <v>56.937420000000003</v>
      </c>
      <c r="H13875" s="3">
        <v>0</v>
      </c>
      <c r="I13875" s="3">
        <v>0</v>
      </c>
      <c r="J13875" s="3"/>
      <c r="K13875" s="3"/>
      <c r="L13875" s="3"/>
      <c r="M13875" s="3"/>
      <c r="N13875" s="3"/>
      <c r="O13875" s="3"/>
      <c r="P13875" s="3"/>
      <c r="Q13875" s="8">
        <v>56.937420000000003</v>
      </c>
      <c r="R13875" s="5"/>
    </row>
    <row r="13876" spans="1:18" ht="31.5" x14ac:dyDescent="0.3">
      <c r="A13876" s="7"/>
      <c r="B13876" s="7"/>
      <c r="C13876" s="7"/>
      <c r="D13876" s="7"/>
      <c r="E13876" s="7"/>
      <c r="F13876" s="3" t="s">
        <v>9101</v>
      </c>
      <c r="G13876" s="3">
        <v>4.6510499999999997</v>
      </c>
      <c r="H13876" s="3">
        <v>0</v>
      </c>
      <c r="I13876" s="3">
        <v>0</v>
      </c>
      <c r="J13876" s="3"/>
      <c r="K13876" s="3"/>
      <c r="L13876" s="3"/>
      <c r="M13876" s="3"/>
      <c r="N13876" s="3"/>
      <c r="O13876" s="3"/>
      <c r="P13876" s="3"/>
      <c r="Q13876" s="8">
        <v>4.6510499999999997</v>
      </c>
      <c r="R13876" s="7"/>
    </row>
    <row r="13877" spans="1:18" ht="73.5" x14ac:dyDescent="0.3">
      <c r="A13877" s="6" t="s">
        <v>5432</v>
      </c>
      <c r="B13877" s="6" t="s">
        <v>13722</v>
      </c>
      <c r="C13877" s="6">
        <v>8.9999999999999993E-3</v>
      </c>
      <c r="D13877" s="6">
        <v>2021</v>
      </c>
      <c r="E13877" s="6">
        <v>2022</v>
      </c>
      <c r="F13877" s="3" t="s">
        <v>22</v>
      </c>
      <c r="G13877" s="3">
        <v>71.439250000000001</v>
      </c>
      <c r="H13877" s="3">
        <v>0</v>
      </c>
      <c r="I13877" s="3">
        <v>0</v>
      </c>
      <c r="J13877" s="3"/>
      <c r="K13877" s="3"/>
      <c r="L13877" s="3"/>
      <c r="M13877" s="3"/>
      <c r="N13877" s="3"/>
      <c r="O13877" s="3"/>
      <c r="P13877" s="3"/>
      <c r="Q13877" s="8">
        <v>71.439250000000001</v>
      </c>
      <c r="R13877" s="5" t="s">
        <v>21653</v>
      </c>
    </row>
    <row r="13878" spans="1:18" ht="42" x14ac:dyDescent="0.3">
      <c r="A13878" s="5"/>
      <c r="B13878" s="5"/>
      <c r="C13878" s="5"/>
      <c r="D13878" s="5"/>
      <c r="E13878" s="5"/>
      <c r="F13878" s="3" t="s">
        <v>9100</v>
      </c>
      <c r="G13878" s="3">
        <v>66.788200000000003</v>
      </c>
      <c r="H13878" s="3">
        <v>0</v>
      </c>
      <c r="I13878" s="3">
        <v>0</v>
      </c>
      <c r="J13878" s="3"/>
      <c r="K13878" s="3"/>
      <c r="L13878" s="3"/>
      <c r="M13878" s="3"/>
      <c r="N13878" s="3"/>
      <c r="O13878" s="3"/>
      <c r="P13878" s="3"/>
      <c r="Q13878" s="8">
        <v>66.788200000000003</v>
      </c>
      <c r="R13878" s="5"/>
    </row>
    <row r="13879" spans="1:18" ht="31.5" x14ac:dyDescent="0.3">
      <c r="A13879" s="7"/>
      <c r="B13879" s="7"/>
      <c r="C13879" s="7"/>
      <c r="D13879" s="7"/>
      <c r="E13879" s="7"/>
      <c r="F13879" s="3" t="s">
        <v>9101</v>
      </c>
      <c r="G13879" s="3">
        <v>4.6510499999999997</v>
      </c>
      <c r="H13879" s="3">
        <v>0</v>
      </c>
      <c r="I13879" s="3">
        <v>0</v>
      </c>
      <c r="J13879" s="3"/>
      <c r="K13879" s="3"/>
      <c r="L13879" s="3"/>
      <c r="M13879" s="3"/>
      <c r="N13879" s="3"/>
      <c r="O13879" s="3"/>
      <c r="P13879" s="3"/>
      <c r="Q13879" s="8">
        <v>4.6510499999999997</v>
      </c>
      <c r="R13879" s="7"/>
    </row>
    <row r="13880" spans="1:18" ht="73.5" x14ac:dyDescent="0.3">
      <c r="A13880" s="6" t="s">
        <v>5433</v>
      </c>
      <c r="B13880" s="6" t="s">
        <v>13723</v>
      </c>
      <c r="C13880" s="6">
        <v>2.7E-2</v>
      </c>
      <c r="D13880" s="6">
        <v>2022</v>
      </c>
      <c r="E13880" s="6">
        <v>2023</v>
      </c>
      <c r="F13880" s="3" t="s">
        <v>22</v>
      </c>
      <c r="G13880" s="3">
        <v>0</v>
      </c>
      <c r="H13880" s="3">
        <v>68.142979999999994</v>
      </c>
      <c r="I13880" s="3">
        <v>0</v>
      </c>
      <c r="J13880" s="3"/>
      <c r="K13880" s="3"/>
      <c r="L13880" s="3"/>
      <c r="M13880" s="3"/>
      <c r="N13880" s="3"/>
      <c r="O13880" s="3"/>
      <c r="P13880" s="3"/>
      <c r="Q13880" s="8">
        <v>68.142979999999994</v>
      </c>
      <c r="R13880" s="5" t="s">
        <v>21654</v>
      </c>
    </row>
    <row r="13881" spans="1:18" ht="42" x14ac:dyDescent="0.3">
      <c r="A13881" s="5"/>
      <c r="B13881" s="5"/>
      <c r="C13881" s="5"/>
      <c r="D13881" s="5"/>
      <c r="E13881" s="5"/>
      <c r="F13881" s="3" t="s">
        <v>9100</v>
      </c>
      <c r="G13881" s="3">
        <v>0</v>
      </c>
      <c r="H13881" s="3">
        <v>62.017389999999999</v>
      </c>
      <c r="I13881" s="3">
        <v>0</v>
      </c>
      <c r="J13881" s="3"/>
      <c r="K13881" s="3"/>
      <c r="L13881" s="3"/>
      <c r="M13881" s="3"/>
      <c r="N13881" s="3"/>
      <c r="O13881" s="3"/>
      <c r="P13881" s="3"/>
      <c r="Q13881" s="8">
        <v>62.017389999999999</v>
      </c>
      <c r="R13881" s="5"/>
    </row>
    <row r="13882" spans="1:18" ht="31.5" x14ac:dyDescent="0.3">
      <c r="A13882" s="7"/>
      <c r="B13882" s="7"/>
      <c r="C13882" s="7"/>
      <c r="D13882" s="7"/>
      <c r="E13882" s="7"/>
      <c r="F13882" s="3" t="s">
        <v>9101</v>
      </c>
      <c r="G13882" s="3">
        <v>0</v>
      </c>
      <c r="H13882" s="3">
        <v>6.1255899999999999</v>
      </c>
      <c r="I13882" s="3">
        <v>0</v>
      </c>
      <c r="J13882" s="3"/>
      <c r="K13882" s="3"/>
      <c r="L13882" s="3"/>
      <c r="M13882" s="3"/>
      <c r="N13882" s="3"/>
      <c r="O13882" s="3"/>
      <c r="P13882" s="3"/>
      <c r="Q13882" s="8">
        <v>6.1255899999999999</v>
      </c>
      <c r="R13882" s="7"/>
    </row>
    <row r="13883" spans="1:18" ht="105" x14ac:dyDescent="0.3">
      <c r="A13883" s="6" t="s">
        <v>5434</v>
      </c>
      <c r="B13883" s="6" t="s">
        <v>13724</v>
      </c>
      <c r="C13883" s="6">
        <v>3.0000000000000001E-3</v>
      </c>
      <c r="D13883" s="6">
        <v>2021</v>
      </c>
      <c r="E13883" s="6">
        <v>2022</v>
      </c>
      <c r="F13883" s="3" t="s">
        <v>22</v>
      </c>
      <c r="G13883" s="3">
        <v>65.140050000000002</v>
      </c>
      <c r="H13883" s="3">
        <v>0</v>
      </c>
      <c r="I13883" s="3">
        <v>0</v>
      </c>
      <c r="J13883" s="3"/>
      <c r="K13883" s="3"/>
      <c r="L13883" s="3"/>
      <c r="M13883" s="3"/>
      <c r="N13883" s="3"/>
      <c r="O13883" s="3"/>
      <c r="P13883" s="3"/>
      <c r="Q13883" s="8">
        <v>65.140050000000002</v>
      </c>
      <c r="R13883" s="5" t="s">
        <v>21655</v>
      </c>
    </row>
    <row r="13884" spans="1:18" ht="42" x14ac:dyDescent="0.3">
      <c r="A13884" s="5"/>
      <c r="B13884" s="5"/>
      <c r="C13884" s="5"/>
      <c r="D13884" s="5"/>
      <c r="E13884" s="5"/>
      <c r="F13884" s="3" t="s">
        <v>9100</v>
      </c>
      <c r="G13884" s="3">
        <v>60.488999999999997</v>
      </c>
      <c r="H13884" s="3">
        <v>0</v>
      </c>
      <c r="I13884" s="3">
        <v>0</v>
      </c>
      <c r="J13884" s="3"/>
      <c r="K13884" s="3"/>
      <c r="L13884" s="3"/>
      <c r="M13884" s="3"/>
      <c r="N13884" s="3"/>
      <c r="O13884" s="3"/>
      <c r="P13884" s="3"/>
      <c r="Q13884" s="8">
        <v>60.488999999999997</v>
      </c>
      <c r="R13884" s="5"/>
    </row>
    <row r="13885" spans="1:18" ht="31.5" x14ac:dyDescent="0.3">
      <c r="A13885" s="7"/>
      <c r="B13885" s="7"/>
      <c r="C13885" s="7"/>
      <c r="D13885" s="7"/>
      <c r="E13885" s="7"/>
      <c r="F13885" s="3" t="s">
        <v>9101</v>
      </c>
      <c r="G13885" s="3">
        <v>4.6510499999999997</v>
      </c>
      <c r="H13885" s="3">
        <v>0</v>
      </c>
      <c r="I13885" s="3">
        <v>0</v>
      </c>
      <c r="J13885" s="3"/>
      <c r="K13885" s="3"/>
      <c r="L13885" s="3"/>
      <c r="M13885" s="3"/>
      <c r="N13885" s="3"/>
      <c r="O13885" s="3"/>
      <c r="P13885" s="3"/>
      <c r="Q13885" s="8">
        <v>4.6510499999999997</v>
      </c>
      <c r="R13885" s="7"/>
    </row>
    <row r="13886" spans="1:18" ht="73.5" x14ac:dyDescent="0.3">
      <c r="A13886" s="6" t="s">
        <v>5435</v>
      </c>
      <c r="B13886" s="6" t="s">
        <v>13725</v>
      </c>
      <c r="C13886" s="6">
        <v>9.4999999999999998E-3</v>
      </c>
      <c r="D13886" s="6">
        <v>2021</v>
      </c>
      <c r="E13886" s="6">
        <v>2022</v>
      </c>
      <c r="F13886" s="3" t="s">
        <v>22</v>
      </c>
      <c r="G13886" s="3">
        <v>75.983459999999994</v>
      </c>
      <c r="H13886" s="3">
        <v>0</v>
      </c>
      <c r="I13886" s="3">
        <v>0</v>
      </c>
      <c r="J13886" s="3"/>
      <c r="K13886" s="3"/>
      <c r="L13886" s="3"/>
      <c r="M13886" s="3"/>
      <c r="N13886" s="3"/>
      <c r="O13886" s="3"/>
      <c r="P13886" s="3"/>
      <c r="Q13886" s="8">
        <v>75.983459999999994</v>
      </c>
      <c r="R13886" s="5" t="s">
        <v>21656</v>
      </c>
    </row>
    <row r="13887" spans="1:18" ht="42" x14ac:dyDescent="0.3">
      <c r="A13887" s="5"/>
      <c r="B13887" s="5"/>
      <c r="C13887" s="5"/>
      <c r="D13887" s="5"/>
      <c r="E13887" s="5"/>
      <c r="F13887" s="3" t="s">
        <v>9100</v>
      </c>
      <c r="G13887" s="3">
        <v>71.332409999999996</v>
      </c>
      <c r="H13887" s="3">
        <v>0</v>
      </c>
      <c r="I13887" s="3">
        <v>0</v>
      </c>
      <c r="J13887" s="3"/>
      <c r="K13887" s="3"/>
      <c r="L13887" s="3"/>
      <c r="M13887" s="3"/>
      <c r="N13887" s="3"/>
      <c r="O13887" s="3"/>
      <c r="P13887" s="3"/>
      <c r="Q13887" s="8">
        <v>71.332409999999996</v>
      </c>
      <c r="R13887" s="5"/>
    </row>
    <row r="13888" spans="1:18" ht="31.5" x14ac:dyDescent="0.3">
      <c r="A13888" s="7"/>
      <c r="B13888" s="7"/>
      <c r="C13888" s="7"/>
      <c r="D13888" s="7"/>
      <c r="E13888" s="7"/>
      <c r="F13888" s="3" t="s">
        <v>9101</v>
      </c>
      <c r="G13888" s="3">
        <v>4.6510499999999997</v>
      </c>
      <c r="H13888" s="3">
        <v>0</v>
      </c>
      <c r="I13888" s="3">
        <v>0</v>
      </c>
      <c r="J13888" s="3"/>
      <c r="K13888" s="3"/>
      <c r="L13888" s="3"/>
      <c r="M13888" s="3"/>
      <c r="N13888" s="3"/>
      <c r="O13888" s="3"/>
      <c r="P13888" s="3"/>
      <c r="Q13888" s="8">
        <v>4.6510499999999997</v>
      </c>
      <c r="R13888" s="7"/>
    </row>
    <row r="13889" spans="1:18" ht="73.5" x14ac:dyDescent="0.3">
      <c r="A13889" s="6" t="s">
        <v>5436</v>
      </c>
      <c r="B13889" s="6" t="s">
        <v>13726</v>
      </c>
      <c r="C13889" s="6">
        <v>5.5999999999999999E-3</v>
      </c>
      <c r="D13889" s="6">
        <v>2021</v>
      </c>
      <c r="E13889" s="6">
        <v>2022</v>
      </c>
      <c r="F13889" s="3" t="s">
        <v>22</v>
      </c>
      <c r="G13889" s="3">
        <v>50.25873</v>
      </c>
      <c r="H13889" s="3">
        <v>0</v>
      </c>
      <c r="I13889" s="3">
        <v>0</v>
      </c>
      <c r="J13889" s="3"/>
      <c r="K13889" s="3"/>
      <c r="L13889" s="3"/>
      <c r="M13889" s="3"/>
      <c r="N13889" s="3"/>
      <c r="O13889" s="3"/>
      <c r="P13889" s="3"/>
      <c r="Q13889" s="8">
        <v>50.25873</v>
      </c>
      <c r="R13889" s="5" t="s">
        <v>21657</v>
      </c>
    </row>
    <row r="13890" spans="1:18" ht="42" x14ac:dyDescent="0.3">
      <c r="A13890" s="5"/>
      <c r="B13890" s="5"/>
      <c r="C13890" s="5"/>
      <c r="D13890" s="5"/>
      <c r="E13890" s="5"/>
      <c r="F13890" s="3" t="s">
        <v>9100</v>
      </c>
      <c r="G13890" s="3">
        <v>45.607680000000002</v>
      </c>
      <c r="H13890" s="3">
        <v>0</v>
      </c>
      <c r="I13890" s="3">
        <v>0</v>
      </c>
      <c r="J13890" s="3"/>
      <c r="K13890" s="3"/>
      <c r="L13890" s="3"/>
      <c r="M13890" s="3"/>
      <c r="N13890" s="3"/>
      <c r="O13890" s="3"/>
      <c r="P13890" s="3"/>
      <c r="Q13890" s="8">
        <v>45.607680000000002</v>
      </c>
      <c r="R13890" s="5"/>
    </row>
    <row r="13891" spans="1:18" ht="31.5" x14ac:dyDescent="0.3">
      <c r="A13891" s="7"/>
      <c r="B13891" s="7"/>
      <c r="C13891" s="7"/>
      <c r="D13891" s="7"/>
      <c r="E13891" s="7"/>
      <c r="F13891" s="3" t="s">
        <v>9101</v>
      </c>
      <c r="G13891" s="3">
        <v>4.6510499999999997</v>
      </c>
      <c r="H13891" s="3">
        <v>0</v>
      </c>
      <c r="I13891" s="3">
        <v>0</v>
      </c>
      <c r="J13891" s="3"/>
      <c r="K13891" s="3"/>
      <c r="L13891" s="3"/>
      <c r="M13891" s="3"/>
      <c r="N13891" s="3"/>
      <c r="O13891" s="3"/>
      <c r="P13891" s="3"/>
      <c r="Q13891" s="8">
        <v>4.6510499999999997</v>
      </c>
      <c r="R13891" s="7"/>
    </row>
    <row r="13892" spans="1:18" ht="73.5" x14ac:dyDescent="0.3">
      <c r="A13892" s="6" t="s">
        <v>5437</v>
      </c>
      <c r="B13892" s="6" t="s">
        <v>13727</v>
      </c>
      <c r="C13892" s="6">
        <v>1.06E-2</v>
      </c>
      <c r="D13892" s="6">
        <v>2021</v>
      </c>
      <c r="E13892" s="6">
        <v>2022</v>
      </c>
      <c r="F13892" s="3" t="s">
        <v>22</v>
      </c>
      <c r="G13892" s="3">
        <v>54.343420000000002</v>
      </c>
      <c r="H13892" s="3">
        <v>0</v>
      </c>
      <c r="I13892" s="3">
        <v>0</v>
      </c>
      <c r="J13892" s="3"/>
      <c r="K13892" s="3"/>
      <c r="L13892" s="3"/>
      <c r="M13892" s="3"/>
      <c r="N13892" s="3"/>
      <c r="O13892" s="3"/>
      <c r="P13892" s="3"/>
      <c r="Q13892" s="8">
        <v>54.343420000000002</v>
      </c>
      <c r="R13892" s="5" t="s">
        <v>21658</v>
      </c>
    </row>
    <row r="13893" spans="1:18" ht="42" x14ac:dyDescent="0.3">
      <c r="A13893" s="5"/>
      <c r="B13893" s="5"/>
      <c r="C13893" s="5"/>
      <c r="D13893" s="5"/>
      <c r="E13893" s="5"/>
      <c r="F13893" s="3" t="s">
        <v>9100</v>
      </c>
      <c r="G13893" s="3">
        <v>49.692369999999997</v>
      </c>
      <c r="H13893" s="3">
        <v>0</v>
      </c>
      <c r="I13893" s="3">
        <v>0</v>
      </c>
      <c r="J13893" s="3"/>
      <c r="K13893" s="3"/>
      <c r="L13893" s="3"/>
      <c r="M13893" s="3"/>
      <c r="N13893" s="3"/>
      <c r="O13893" s="3"/>
      <c r="P13893" s="3"/>
      <c r="Q13893" s="8">
        <v>49.692369999999997</v>
      </c>
      <c r="R13893" s="5"/>
    </row>
    <row r="13894" spans="1:18" ht="31.5" x14ac:dyDescent="0.3">
      <c r="A13894" s="7"/>
      <c r="B13894" s="7"/>
      <c r="C13894" s="7"/>
      <c r="D13894" s="7"/>
      <c r="E13894" s="7"/>
      <c r="F13894" s="3" t="s">
        <v>9101</v>
      </c>
      <c r="G13894" s="3">
        <v>4.6510499999999997</v>
      </c>
      <c r="H13894" s="3">
        <v>0</v>
      </c>
      <c r="I13894" s="3">
        <v>0</v>
      </c>
      <c r="J13894" s="3"/>
      <c r="K13894" s="3"/>
      <c r="L13894" s="3"/>
      <c r="M13894" s="3"/>
      <c r="N13894" s="3"/>
      <c r="O13894" s="3"/>
      <c r="P13894" s="3"/>
      <c r="Q13894" s="8">
        <v>4.6510499999999997</v>
      </c>
      <c r="R13894" s="7"/>
    </row>
    <row r="13895" spans="1:18" ht="94.5" x14ac:dyDescent="0.3">
      <c r="A13895" s="6" t="s">
        <v>5438</v>
      </c>
      <c r="B13895" s="6" t="s">
        <v>13728</v>
      </c>
      <c r="C13895" s="6">
        <v>0.01</v>
      </c>
      <c r="D13895" s="6">
        <v>2021</v>
      </c>
      <c r="E13895" s="6">
        <v>2022</v>
      </c>
      <c r="F13895" s="3" t="s">
        <v>22</v>
      </c>
      <c r="G13895" s="3">
        <v>58.8245</v>
      </c>
      <c r="H13895" s="3">
        <v>0</v>
      </c>
      <c r="I13895" s="3">
        <v>0</v>
      </c>
      <c r="J13895" s="3"/>
      <c r="K13895" s="3"/>
      <c r="L13895" s="3"/>
      <c r="M13895" s="3"/>
      <c r="N13895" s="3"/>
      <c r="O13895" s="3"/>
      <c r="P13895" s="3"/>
      <c r="Q13895" s="8">
        <v>58.8245</v>
      </c>
      <c r="R13895" s="5" t="s">
        <v>21659</v>
      </c>
    </row>
    <row r="13896" spans="1:18" ht="42" x14ac:dyDescent="0.3">
      <c r="A13896" s="5"/>
      <c r="B13896" s="5"/>
      <c r="C13896" s="5"/>
      <c r="D13896" s="5"/>
      <c r="E13896" s="5"/>
      <c r="F13896" s="3" t="s">
        <v>9100</v>
      </c>
      <c r="G13896" s="3">
        <v>54.173450000000003</v>
      </c>
      <c r="H13896" s="3">
        <v>0</v>
      </c>
      <c r="I13896" s="3">
        <v>0</v>
      </c>
      <c r="J13896" s="3"/>
      <c r="K13896" s="3"/>
      <c r="L13896" s="3"/>
      <c r="M13896" s="3"/>
      <c r="N13896" s="3"/>
      <c r="O13896" s="3"/>
      <c r="P13896" s="3"/>
      <c r="Q13896" s="8">
        <v>54.173450000000003</v>
      </c>
      <c r="R13896" s="5"/>
    </row>
    <row r="13897" spans="1:18" ht="31.5" x14ac:dyDescent="0.3">
      <c r="A13897" s="7"/>
      <c r="B13897" s="7"/>
      <c r="C13897" s="7"/>
      <c r="D13897" s="7"/>
      <c r="E13897" s="7"/>
      <c r="F13897" s="3" t="s">
        <v>9101</v>
      </c>
      <c r="G13897" s="3">
        <v>4.6510499999999997</v>
      </c>
      <c r="H13897" s="3">
        <v>0</v>
      </c>
      <c r="I13897" s="3">
        <v>0</v>
      </c>
      <c r="J13897" s="3"/>
      <c r="K13897" s="3"/>
      <c r="L13897" s="3"/>
      <c r="M13897" s="3"/>
      <c r="N13897" s="3"/>
      <c r="O13897" s="3"/>
      <c r="P13897" s="3"/>
      <c r="Q13897" s="8">
        <v>4.6510499999999997</v>
      </c>
      <c r="R13897" s="7"/>
    </row>
    <row r="13898" spans="1:18" ht="94.5" x14ac:dyDescent="0.3">
      <c r="A13898" s="6" t="s">
        <v>5439</v>
      </c>
      <c r="B13898" s="6" t="s">
        <v>13729</v>
      </c>
      <c r="C13898" s="6">
        <v>1.9E-2</v>
      </c>
      <c r="D13898" s="6">
        <v>2022</v>
      </c>
      <c r="E13898" s="6">
        <v>2023</v>
      </c>
      <c r="F13898" s="3" t="s">
        <v>22</v>
      </c>
      <c r="G13898" s="3">
        <v>0</v>
      </c>
      <c r="H13898" s="3">
        <v>50.480939999999997</v>
      </c>
      <c r="I13898" s="3">
        <v>0</v>
      </c>
      <c r="J13898" s="3"/>
      <c r="K13898" s="3"/>
      <c r="L13898" s="3"/>
      <c r="M13898" s="3"/>
      <c r="N13898" s="3"/>
      <c r="O13898" s="3"/>
      <c r="P13898" s="3"/>
      <c r="Q13898" s="8">
        <v>50.480939999999997</v>
      </c>
      <c r="R13898" s="5" t="s">
        <v>21660</v>
      </c>
    </row>
    <row r="13899" spans="1:18" ht="42" x14ac:dyDescent="0.3">
      <c r="A13899" s="5"/>
      <c r="B13899" s="5"/>
      <c r="C13899" s="5"/>
      <c r="D13899" s="5"/>
      <c r="E13899" s="5"/>
      <c r="F13899" s="3" t="s">
        <v>9100</v>
      </c>
      <c r="G13899" s="3">
        <v>0</v>
      </c>
      <c r="H13899" s="3">
        <v>44.355350000000001</v>
      </c>
      <c r="I13899" s="3">
        <v>0</v>
      </c>
      <c r="J13899" s="3"/>
      <c r="K13899" s="3"/>
      <c r="L13899" s="3"/>
      <c r="M13899" s="3"/>
      <c r="N13899" s="3"/>
      <c r="O13899" s="3"/>
      <c r="P13899" s="3"/>
      <c r="Q13899" s="8">
        <v>44.355350000000001</v>
      </c>
      <c r="R13899" s="5"/>
    </row>
    <row r="13900" spans="1:18" ht="31.5" x14ac:dyDescent="0.3">
      <c r="A13900" s="7"/>
      <c r="B13900" s="7"/>
      <c r="C13900" s="7"/>
      <c r="D13900" s="7"/>
      <c r="E13900" s="7"/>
      <c r="F13900" s="3" t="s">
        <v>9101</v>
      </c>
      <c r="G13900" s="3">
        <v>0</v>
      </c>
      <c r="H13900" s="3">
        <v>6.1255899999999999</v>
      </c>
      <c r="I13900" s="3">
        <v>0</v>
      </c>
      <c r="J13900" s="3"/>
      <c r="K13900" s="3"/>
      <c r="L13900" s="3"/>
      <c r="M13900" s="3"/>
      <c r="N13900" s="3"/>
      <c r="O13900" s="3"/>
      <c r="P13900" s="3"/>
      <c r="Q13900" s="8">
        <v>6.1255899999999999</v>
      </c>
      <c r="R13900" s="7"/>
    </row>
    <row r="13901" spans="1:18" ht="94.5" x14ac:dyDescent="0.3">
      <c r="A13901" s="6" t="s">
        <v>5440</v>
      </c>
      <c r="B13901" s="6" t="s">
        <v>13730</v>
      </c>
      <c r="C13901" s="6">
        <v>5.0000000000000001E-3</v>
      </c>
      <c r="D13901" s="6">
        <v>2022</v>
      </c>
      <c r="E13901" s="6">
        <v>2023</v>
      </c>
      <c r="F13901" s="3" t="s">
        <v>22</v>
      </c>
      <c r="G13901" s="3">
        <v>0</v>
      </c>
      <c r="H13901" s="3">
        <v>73.073099999999997</v>
      </c>
      <c r="I13901" s="3">
        <v>0</v>
      </c>
      <c r="J13901" s="3"/>
      <c r="K13901" s="3"/>
      <c r="L13901" s="3"/>
      <c r="M13901" s="3"/>
      <c r="N13901" s="3"/>
      <c r="O13901" s="3"/>
      <c r="P13901" s="3"/>
      <c r="Q13901" s="8">
        <v>73.073099999999997</v>
      </c>
      <c r="R13901" s="5" t="s">
        <v>21661</v>
      </c>
    </row>
    <row r="13902" spans="1:18" ht="42" x14ac:dyDescent="0.3">
      <c r="A13902" s="5"/>
      <c r="B13902" s="5"/>
      <c r="C13902" s="5"/>
      <c r="D13902" s="5"/>
      <c r="E13902" s="5"/>
      <c r="F13902" s="3" t="s">
        <v>9100</v>
      </c>
      <c r="G13902" s="3">
        <v>0</v>
      </c>
      <c r="H13902" s="3">
        <v>66.947509999999994</v>
      </c>
      <c r="I13902" s="3">
        <v>0</v>
      </c>
      <c r="J13902" s="3"/>
      <c r="K13902" s="3"/>
      <c r="L13902" s="3"/>
      <c r="M13902" s="3"/>
      <c r="N13902" s="3"/>
      <c r="O13902" s="3"/>
      <c r="P13902" s="3"/>
      <c r="Q13902" s="8">
        <v>66.947509999999994</v>
      </c>
      <c r="R13902" s="5"/>
    </row>
    <row r="13903" spans="1:18" ht="31.5" x14ac:dyDescent="0.3">
      <c r="A13903" s="7"/>
      <c r="B13903" s="7"/>
      <c r="C13903" s="7"/>
      <c r="D13903" s="7"/>
      <c r="E13903" s="7"/>
      <c r="F13903" s="3" t="s">
        <v>9101</v>
      </c>
      <c r="G13903" s="3">
        <v>0</v>
      </c>
      <c r="H13903" s="3">
        <v>6.1255899999999999</v>
      </c>
      <c r="I13903" s="3">
        <v>0</v>
      </c>
      <c r="J13903" s="3"/>
      <c r="K13903" s="3"/>
      <c r="L13903" s="3"/>
      <c r="M13903" s="3"/>
      <c r="N13903" s="3"/>
      <c r="O13903" s="3"/>
      <c r="P13903" s="3"/>
      <c r="Q13903" s="8">
        <v>6.1255899999999999</v>
      </c>
      <c r="R13903" s="7"/>
    </row>
    <row r="13904" spans="1:18" ht="94.5" x14ac:dyDescent="0.3">
      <c r="A13904" s="6" t="s">
        <v>5441</v>
      </c>
      <c r="B13904" s="6" t="s">
        <v>13731</v>
      </c>
      <c r="C13904" s="6">
        <v>1.0500000000000001E-2</v>
      </c>
      <c r="D13904" s="6">
        <v>2021</v>
      </c>
      <c r="E13904" s="6">
        <v>2022</v>
      </c>
      <c r="F13904" s="3" t="s">
        <v>22</v>
      </c>
      <c r="G13904" s="3">
        <v>22.53913</v>
      </c>
      <c r="H13904" s="3">
        <v>0</v>
      </c>
      <c r="I13904" s="3">
        <v>0</v>
      </c>
      <c r="J13904" s="3"/>
      <c r="K13904" s="3"/>
      <c r="L13904" s="3"/>
      <c r="M13904" s="3"/>
      <c r="N13904" s="3"/>
      <c r="O13904" s="3"/>
      <c r="P13904" s="3"/>
      <c r="Q13904" s="8">
        <v>22.53913</v>
      </c>
      <c r="R13904" s="5" t="s">
        <v>21662</v>
      </c>
    </row>
    <row r="13905" spans="1:18" ht="42" x14ac:dyDescent="0.3">
      <c r="A13905" s="5"/>
      <c r="B13905" s="5"/>
      <c r="C13905" s="5"/>
      <c r="D13905" s="5"/>
      <c r="E13905" s="5"/>
      <c r="F13905" s="3" t="s">
        <v>9100</v>
      </c>
      <c r="G13905" s="3">
        <v>17.888079999999999</v>
      </c>
      <c r="H13905" s="3">
        <v>0</v>
      </c>
      <c r="I13905" s="3">
        <v>0</v>
      </c>
      <c r="J13905" s="3"/>
      <c r="K13905" s="3"/>
      <c r="L13905" s="3"/>
      <c r="M13905" s="3"/>
      <c r="N13905" s="3"/>
      <c r="O13905" s="3"/>
      <c r="P13905" s="3"/>
      <c r="Q13905" s="8">
        <v>17.888079999999999</v>
      </c>
      <c r="R13905" s="5"/>
    </row>
    <row r="13906" spans="1:18" ht="31.5" x14ac:dyDescent="0.3">
      <c r="A13906" s="7"/>
      <c r="B13906" s="7"/>
      <c r="C13906" s="7"/>
      <c r="D13906" s="7"/>
      <c r="E13906" s="7"/>
      <c r="F13906" s="3" t="s">
        <v>9101</v>
      </c>
      <c r="G13906" s="3">
        <v>4.6510499999999997</v>
      </c>
      <c r="H13906" s="3">
        <v>0</v>
      </c>
      <c r="I13906" s="3">
        <v>0</v>
      </c>
      <c r="J13906" s="3"/>
      <c r="K13906" s="3"/>
      <c r="L13906" s="3"/>
      <c r="M13906" s="3"/>
      <c r="N13906" s="3"/>
      <c r="O13906" s="3"/>
      <c r="P13906" s="3"/>
      <c r="Q13906" s="8">
        <v>4.6510499999999997</v>
      </c>
      <c r="R13906" s="7"/>
    </row>
    <row r="13907" spans="1:18" ht="94.5" x14ac:dyDescent="0.3">
      <c r="A13907" s="6" t="s">
        <v>5442</v>
      </c>
      <c r="B13907" s="6" t="s">
        <v>13732</v>
      </c>
      <c r="C13907" s="6">
        <v>1.0999999999999999E-2</v>
      </c>
      <c r="D13907" s="6">
        <v>2022</v>
      </c>
      <c r="E13907" s="6">
        <v>2023</v>
      </c>
      <c r="F13907" s="3" t="s">
        <v>22</v>
      </c>
      <c r="G13907" s="3">
        <v>0</v>
      </c>
      <c r="H13907" s="3">
        <v>135.74859000000001</v>
      </c>
      <c r="I13907" s="3">
        <v>0</v>
      </c>
      <c r="J13907" s="3"/>
      <c r="K13907" s="3"/>
      <c r="L13907" s="3"/>
      <c r="M13907" s="3"/>
      <c r="N13907" s="3"/>
      <c r="O13907" s="3"/>
      <c r="P13907" s="3"/>
      <c r="Q13907" s="8">
        <v>135.74859000000001</v>
      </c>
      <c r="R13907" s="5" t="s">
        <v>21663</v>
      </c>
    </row>
    <row r="13908" spans="1:18" ht="42" x14ac:dyDescent="0.3">
      <c r="A13908" s="5"/>
      <c r="B13908" s="5"/>
      <c r="C13908" s="5"/>
      <c r="D13908" s="5"/>
      <c r="E13908" s="5"/>
      <c r="F13908" s="3" t="s">
        <v>9100</v>
      </c>
      <c r="G13908" s="3">
        <v>0</v>
      </c>
      <c r="H13908" s="3">
        <v>129.62299999999999</v>
      </c>
      <c r="I13908" s="3">
        <v>0</v>
      </c>
      <c r="J13908" s="3"/>
      <c r="K13908" s="3"/>
      <c r="L13908" s="3"/>
      <c r="M13908" s="3"/>
      <c r="N13908" s="3"/>
      <c r="O13908" s="3"/>
      <c r="P13908" s="3"/>
      <c r="Q13908" s="8">
        <v>129.62299999999999</v>
      </c>
      <c r="R13908" s="5"/>
    </row>
    <row r="13909" spans="1:18" ht="31.5" x14ac:dyDescent="0.3">
      <c r="A13909" s="7"/>
      <c r="B13909" s="7"/>
      <c r="C13909" s="7"/>
      <c r="D13909" s="7"/>
      <c r="E13909" s="7"/>
      <c r="F13909" s="3" t="s">
        <v>9101</v>
      </c>
      <c r="G13909" s="3">
        <v>0</v>
      </c>
      <c r="H13909" s="3">
        <v>6.1255899999999999</v>
      </c>
      <c r="I13909" s="3">
        <v>0</v>
      </c>
      <c r="J13909" s="3"/>
      <c r="K13909" s="3"/>
      <c r="L13909" s="3"/>
      <c r="M13909" s="3"/>
      <c r="N13909" s="3"/>
      <c r="O13909" s="3"/>
      <c r="P13909" s="3"/>
      <c r="Q13909" s="8">
        <v>6.1255899999999999</v>
      </c>
      <c r="R13909" s="7"/>
    </row>
    <row r="13910" spans="1:18" ht="94.5" x14ac:dyDescent="0.3">
      <c r="A13910" s="6" t="s">
        <v>5443</v>
      </c>
      <c r="B13910" s="6" t="s">
        <v>13733</v>
      </c>
      <c r="C13910" s="6">
        <v>1.2999999999999999E-2</v>
      </c>
      <c r="D13910" s="6">
        <v>2021</v>
      </c>
      <c r="E13910" s="6">
        <v>2022</v>
      </c>
      <c r="F13910" s="3" t="s">
        <v>22</v>
      </c>
      <c r="G13910" s="3">
        <v>81.194869999999995</v>
      </c>
      <c r="H13910" s="3">
        <v>0</v>
      </c>
      <c r="I13910" s="3">
        <v>0</v>
      </c>
      <c r="J13910" s="3"/>
      <c r="K13910" s="3"/>
      <c r="L13910" s="3"/>
      <c r="M13910" s="3"/>
      <c r="N13910" s="3"/>
      <c r="O13910" s="3"/>
      <c r="P13910" s="3"/>
      <c r="Q13910" s="8">
        <v>81.194869999999995</v>
      </c>
      <c r="R13910" s="5" t="s">
        <v>21664</v>
      </c>
    </row>
    <row r="13911" spans="1:18" ht="42" x14ac:dyDescent="0.3">
      <c r="A13911" s="5"/>
      <c r="B13911" s="5"/>
      <c r="C13911" s="5"/>
      <c r="D13911" s="5"/>
      <c r="E13911" s="5"/>
      <c r="F13911" s="3" t="s">
        <v>9100</v>
      </c>
      <c r="G13911" s="3">
        <v>76.543819999999997</v>
      </c>
      <c r="H13911" s="3">
        <v>0</v>
      </c>
      <c r="I13911" s="3">
        <v>0</v>
      </c>
      <c r="J13911" s="3"/>
      <c r="K13911" s="3"/>
      <c r="L13911" s="3"/>
      <c r="M13911" s="3"/>
      <c r="N13911" s="3"/>
      <c r="O13911" s="3"/>
      <c r="P13911" s="3"/>
      <c r="Q13911" s="8">
        <v>76.543819999999997</v>
      </c>
      <c r="R13911" s="5"/>
    </row>
    <row r="13912" spans="1:18" ht="31.5" x14ac:dyDescent="0.3">
      <c r="A13912" s="7"/>
      <c r="B13912" s="7"/>
      <c r="C13912" s="7"/>
      <c r="D13912" s="7"/>
      <c r="E13912" s="7"/>
      <c r="F13912" s="3" t="s">
        <v>9101</v>
      </c>
      <c r="G13912" s="3">
        <v>4.6510499999999997</v>
      </c>
      <c r="H13912" s="3">
        <v>0</v>
      </c>
      <c r="I13912" s="3">
        <v>0</v>
      </c>
      <c r="J13912" s="3"/>
      <c r="K13912" s="3"/>
      <c r="L13912" s="3"/>
      <c r="M13912" s="3"/>
      <c r="N13912" s="3"/>
      <c r="O13912" s="3"/>
      <c r="P13912" s="3"/>
      <c r="Q13912" s="8">
        <v>4.6510499999999997</v>
      </c>
      <c r="R13912" s="7"/>
    </row>
    <row r="13913" spans="1:18" ht="94.5" x14ac:dyDescent="0.3">
      <c r="A13913" s="6" t="s">
        <v>5444</v>
      </c>
      <c r="B13913" s="6" t="s">
        <v>13734</v>
      </c>
      <c r="C13913" s="6">
        <v>8.5000000000000006E-3</v>
      </c>
      <c r="D13913" s="6">
        <v>2021</v>
      </c>
      <c r="E13913" s="6">
        <v>2022</v>
      </c>
      <c r="F13913" s="3" t="s">
        <v>22</v>
      </c>
      <c r="G13913" s="3">
        <v>63.864319999999999</v>
      </c>
      <c r="H13913" s="3">
        <v>0</v>
      </c>
      <c r="I13913" s="3">
        <v>0</v>
      </c>
      <c r="J13913" s="3"/>
      <c r="K13913" s="3"/>
      <c r="L13913" s="3"/>
      <c r="M13913" s="3"/>
      <c r="N13913" s="3"/>
      <c r="O13913" s="3"/>
      <c r="P13913" s="3"/>
      <c r="Q13913" s="8">
        <v>63.864319999999999</v>
      </c>
      <c r="R13913" s="5" t="s">
        <v>21665</v>
      </c>
    </row>
    <row r="13914" spans="1:18" ht="42" x14ac:dyDescent="0.3">
      <c r="A13914" s="5"/>
      <c r="B13914" s="5"/>
      <c r="C13914" s="5"/>
      <c r="D13914" s="5"/>
      <c r="E13914" s="5"/>
      <c r="F13914" s="3" t="s">
        <v>9100</v>
      </c>
      <c r="G13914" s="3">
        <v>59.213270000000001</v>
      </c>
      <c r="H13914" s="3">
        <v>0</v>
      </c>
      <c r="I13914" s="3">
        <v>0</v>
      </c>
      <c r="J13914" s="3"/>
      <c r="K13914" s="3"/>
      <c r="L13914" s="3"/>
      <c r="M13914" s="3"/>
      <c r="N13914" s="3"/>
      <c r="O13914" s="3"/>
      <c r="P13914" s="3"/>
      <c r="Q13914" s="8">
        <v>59.213270000000001</v>
      </c>
      <c r="R13914" s="5"/>
    </row>
    <row r="13915" spans="1:18" ht="31.5" x14ac:dyDescent="0.3">
      <c r="A13915" s="7"/>
      <c r="B13915" s="7"/>
      <c r="C13915" s="7"/>
      <c r="D13915" s="7"/>
      <c r="E13915" s="7"/>
      <c r="F13915" s="3" t="s">
        <v>9101</v>
      </c>
      <c r="G13915" s="3">
        <v>4.6510499999999997</v>
      </c>
      <c r="H13915" s="3">
        <v>0</v>
      </c>
      <c r="I13915" s="3">
        <v>0</v>
      </c>
      <c r="J13915" s="3"/>
      <c r="K13915" s="3"/>
      <c r="L13915" s="3"/>
      <c r="M13915" s="3"/>
      <c r="N13915" s="3"/>
      <c r="O13915" s="3"/>
      <c r="P13915" s="3"/>
      <c r="Q13915" s="8">
        <v>4.6510499999999997</v>
      </c>
      <c r="R13915" s="7"/>
    </row>
    <row r="13916" spans="1:18" ht="94.5" x14ac:dyDescent="0.3">
      <c r="A13916" s="6" t="s">
        <v>5445</v>
      </c>
      <c r="B13916" s="6" t="s">
        <v>13735</v>
      </c>
      <c r="C13916" s="6">
        <v>1.35E-2</v>
      </c>
      <c r="D13916" s="6">
        <v>2021</v>
      </c>
      <c r="E13916" s="6">
        <v>2022</v>
      </c>
      <c r="F13916" s="3" t="s">
        <v>22</v>
      </c>
      <c r="G13916" s="3">
        <v>32.616950000000003</v>
      </c>
      <c r="H13916" s="3">
        <v>0</v>
      </c>
      <c r="I13916" s="3">
        <v>0</v>
      </c>
      <c r="J13916" s="3"/>
      <c r="K13916" s="3"/>
      <c r="L13916" s="3"/>
      <c r="M13916" s="3"/>
      <c r="N13916" s="3"/>
      <c r="O13916" s="3"/>
      <c r="P13916" s="3"/>
      <c r="Q13916" s="8">
        <v>32.616950000000003</v>
      </c>
      <c r="R13916" s="5" t="s">
        <v>21666</v>
      </c>
    </row>
    <row r="13917" spans="1:18" ht="42" x14ac:dyDescent="0.3">
      <c r="A13917" s="5"/>
      <c r="B13917" s="5"/>
      <c r="C13917" s="5"/>
      <c r="D13917" s="5"/>
      <c r="E13917" s="5"/>
      <c r="F13917" s="3" t="s">
        <v>9100</v>
      </c>
      <c r="G13917" s="3">
        <v>27.965900000000001</v>
      </c>
      <c r="H13917" s="3">
        <v>0</v>
      </c>
      <c r="I13917" s="3">
        <v>0</v>
      </c>
      <c r="J13917" s="3"/>
      <c r="K13917" s="3"/>
      <c r="L13917" s="3"/>
      <c r="M13917" s="3"/>
      <c r="N13917" s="3"/>
      <c r="O13917" s="3"/>
      <c r="P13917" s="3"/>
      <c r="Q13917" s="8">
        <v>27.965900000000001</v>
      </c>
      <c r="R13917" s="5"/>
    </row>
    <row r="13918" spans="1:18" ht="31.5" x14ac:dyDescent="0.3">
      <c r="A13918" s="7"/>
      <c r="B13918" s="7"/>
      <c r="C13918" s="7"/>
      <c r="D13918" s="7"/>
      <c r="E13918" s="7"/>
      <c r="F13918" s="3" t="s">
        <v>9101</v>
      </c>
      <c r="G13918" s="3">
        <v>4.6510499999999997</v>
      </c>
      <c r="H13918" s="3">
        <v>0</v>
      </c>
      <c r="I13918" s="3">
        <v>0</v>
      </c>
      <c r="J13918" s="3"/>
      <c r="K13918" s="3"/>
      <c r="L13918" s="3"/>
      <c r="M13918" s="3"/>
      <c r="N13918" s="3"/>
      <c r="O13918" s="3"/>
      <c r="P13918" s="3"/>
      <c r="Q13918" s="8">
        <v>4.6510499999999997</v>
      </c>
      <c r="R13918" s="7"/>
    </row>
    <row r="13919" spans="1:18" ht="63" x14ac:dyDescent="0.3">
      <c r="A13919" s="6" t="s">
        <v>5446</v>
      </c>
      <c r="B13919" s="6" t="s">
        <v>13736</v>
      </c>
      <c r="C13919" s="6">
        <v>0.24640000000000001</v>
      </c>
      <c r="D13919" s="6">
        <v>2021</v>
      </c>
      <c r="E13919" s="6">
        <v>2022</v>
      </c>
      <c r="F13919" s="3" t="s">
        <v>22</v>
      </c>
      <c r="G13919" s="3">
        <v>990.65089999999998</v>
      </c>
      <c r="H13919" s="3">
        <v>0</v>
      </c>
      <c r="I13919" s="3">
        <v>0</v>
      </c>
      <c r="J13919" s="3"/>
      <c r="K13919" s="3"/>
      <c r="L13919" s="3"/>
      <c r="M13919" s="3"/>
      <c r="N13919" s="3"/>
      <c r="O13919" s="3"/>
      <c r="P13919" s="3"/>
      <c r="Q13919" s="8">
        <v>990.65089999999998</v>
      </c>
      <c r="R13919" s="5" t="s">
        <v>25153</v>
      </c>
    </row>
    <row r="13920" spans="1:18" ht="42" x14ac:dyDescent="0.3">
      <c r="A13920" s="5"/>
      <c r="B13920" s="5"/>
      <c r="C13920" s="5"/>
      <c r="D13920" s="5"/>
      <c r="E13920" s="5"/>
      <c r="F13920" s="3" t="s">
        <v>9100</v>
      </c>
      <c r="G13920" s="3">
        <v>985.99985000000004</v>
      </c>
      <c r="H13920" s="3">
        <v>0</v>
      </c>
      <c r="I13920" s="3">
        <v>0</v>
      </c>
      <c r="J13920" s="3"/>
      <c r="K13920" s="3"/>
      <c r="L13920" s="3"/>
      <c r="M13920" s="3"/>
      <c r="N13920" s="3"/>
      <c r="O13920" s="3"/>
      <c r="P13920" s="3"/>
      <c r="Q13920" s="8">
        <v>985.99985000000004</v>
      </c>
      <c r="R13920" s="5"/>
    </row>
    <row r="13921" spans="1:18" ht="31.5" x14ac:dyDescent="0.3">
      <c r="A13921" s="7"/>
      <c r="B13921" s="7"/>
      <c r="C13921" s="7"/>
      <c r="D13921" s="7"/>
      <c r="E13921" s="7"/>
      <c r="F13921" s="3" t="s">
        <v>9101</v>
      </c>
      <c r="G13921" s="3">
        <v>4.6510499999999997</v>
      </c>
      <c r="H13921" s="3">
        <v>0</v>
      </c>
      <c r="I13921" s="3">
        <v>0</v>
      </c>
      <c r="J13921" s="3"/>
      <c r="K13921" s="3"/>
      <c r="L13921" s="3"/>
      <c r="M13921" s="3"/>
      <c r="N13921" s="3"/>
      <c r="O13921" s="3"/>
      <c r="P13921" s="3"/>
      <c r="Q13921" s="8">
        <v>4.6510499999999997</v>
      </c>
      <c r="R13921" s="7"/>
    </row>
    <row r="13922" spans="1:18" ht="63" x14ac:dyDescent="0.3">
      <c r="A13922" s="6" t="s">
        <v>5447</v>
      </c>
      <c r="B13922" s="6" t="s">
        <v>13737</v>
      </c>
      <c r="C13922" s="6">
        <v>0.15453</v>
      </c>
      <c r="D13922" s="6">
        <v>2021</v>
      </c>
      <c r="E13922" s="6">
        <v>2022</v>
      </c>
      <c r="F13922" s="3" t="s">
        <v>22</v>
      </c>
      <c r="G13922" s="3">
        <v>800.13309000000004</v>
      </c>
      <c r="H13922" s="3">
        <v>0</v>
      </c>
      <c r="I13922" s="3">
        <v>0</v>
      </c>
      <c r="J13922" s="3"/>
      <c r="K13922" s="3"/>
      <c r="L13922" s="3"/>
      <c r="M13922" s="3"/>
      <c r="N13922" s="3"/>
      <c r="O13922" s="3"/>
      <c r="P13922" s="3"/>
      <c r="Q13922" s="8">
        <v>800.13309000000004</v>
      </c>
      <c r="R13922" s="5" t="s">
        <v>21667</v>
      </c>
    </row>
    <row r="13923" spans="1:18" ht="42" x14ac:dyDescent="0.3">
      <c r="A13923" s="5"/>
      <c r="B13923" s="5"/>
      <c r="C13923" s="5"/>
      <c r="D13923" s="5"/>
      <c r="E13923" s="5"/>
      <c r="F13923" s="3" t="s">
        <v>9100</v>
      </c>
      <c r="G13923" s="3">
        <v>781.52886000000001</v>
      </c>
      <c r="H13923" s="3">
        <v>0</v>
      </c>
      <c r="I13923" s="3">
        <v>0</v>
      </c>
      <c r="J13923" s="3"/>
      <c r="K13923" s="3"/>
      <c r="L13923" s="3"/>
      <c r="M13923" s="3"/>
      <c r="N13923" s="3"/>
      <c r="O13923" s="3"/>
      <c r="P13923" s="3"/>
      <c r="Q13923" s="8">
        <v>781.52886000000001</v>
      </c>
      <c r="R13923" s="5"/>
    </row>
    <row r="13924" spans="1:18" ht="31.5" x14ac:dyDescent="0.3">
      <c r="A13924" s="7"/>
      <c r="B13924" s="7"/>
      <c r="C13924" s="7"/>
      <c r="D13924" s="7"/>
      <c r="E13924" s="7"/>
      <c r="F13924" s="3" t="s">
        <v>9101</v>
      </c>
      <c r="G13924" s="3">
        <v>18.604230000000001</v>
      </c>
      <c r="H13924" s="3">
        <v>0</v>
      </c>
      <c r="I13924" s="3">
        <v>0</v>
      </c>
      <c r="J13924" s="3"/>
      <c r="K13924" s="3"/>
      <c r="L13924" s="3"/>
      <c r="M13924" s="3"/>
      <c r="N13924" s="3"/>
      <c r="O13924" s="3"/>
      <c r="P13924" s="3"/>
      <c r="Q13924" s="8">
        <v>18.604230000000001</v>
      </c>
      <c r="R13924" s="7"/>
    </row>
    <row r="13925" spans="1:18" ht="73.5" x14ac:dyDescent="0.3">
      <c r="A13925" s="6" t="s">
        <v>5448</v>
      </c>
      <c r="B13925" s="6" t="s">
        <v>13738</v>
      </c>
      <c r="C13925" s="6">
        <v>4.0000000000000001E-3</v>
      </c>
      <c r="D13925" s="6">
        <v>2021</v>
      </c>
      <c r="E13925" s="6">
        <v>2022</v>
      </c>
      <c r="F13925" s="3" t="s">
        <v>22</v>
      </c>
      <c r="G13925" s="3">
        <v>43.901110000000003</v>
      </c>
      <c r="H13925" s="3">
        <v>0</v>
      </c>
      <c r="I13925" s="3">
        <v>0</v>
      </c>
      <c r="J13925" s="3"/>
      <c r="K13925" s="3"/>
      <c r="L13925" s="3"/>
      <c r="M13925" s="3"/>
      <c r="N13925" s="3"/>
      <c r="O13925" s="3"/>
      <c r="P13925" s="3"/>
      <c r="Q13925" s="8">
        <v>43.901110000000003</v>
      </c>
      <c r="R13925" s="5" t="s">
        <v>21668</v>
      </c>
    </row>
    <row r="13926" spans="1:18" ht="42" x14ac:dyDescent="0.3">
      <c r="A13926" s="5"/>
      <c r="B13926" s="5"/>
      <c r="C13926" s="5"/>
      <c r="D13926" s="5"/>
      <c r="E13926" s="5"/>
      <c r="F13926" s="3" t="s">
        <v>9100</v>
      </c>
      <c r="G13926" s="3">
        <v>39.250059999999998</v>
      </c>
      <c r="H13926" s="3">
        <v>0</v>
      </c>
      <c r="I13926" s="3">
        <v>0</v>
      </c>
      <c r="J13926" s="3"/>
      <c r="K13926" s="3"/>
      <c r="L13926" s="3"/>
      <c r="M13926" s="3"/>
      <c r="N13926" s="3"/>
      <c r="O13926" s="3"/>
      <c r="P13926" s="3"/>
      <c r="Q13926" s="8">
        <v>39.250059999999998</v>
      </c>
      <c r="R13926" s="5"/>
    </row>
    <row r="13927" spans="1:18" ht="31.5" x14ac:dyDescent="0.3">
      <c r="A13927" s="7"/>
      <c r="B13927" s="7"/>
      <c r="C13927" s="7"/>
      <c r="D13927" s="7"/>
      <c r="E13927" s="7"/>
      <c r="F13927" s="3" t="s">
        <v>9101</v>
      </c>
      <c r="G13927" s="3">
        <v>4.6510499999999997</v>
      </c>
      <c r="H13927" s="3">
        <v>0</v>
      </c>
      <c r="I13927" s="3">
        <v>0</v>
      </c>
      <c r="J13927" s="3"/>
      <c r="K13927" s="3"/>
      <c r="L13927" s="3"/>
      <c r="M13927" s="3"/>
      <c r="N13927" s="3"/>
      <c r="O13927" s="3"/>
      <c r="P13927" s="3"/>
      <c r="Q13927" s="8">
        <v>4.6510499999999997</v>
      </c>
      <c r="R13927" s="7"/>
    </row>
    <row r="13928" spans="1:18" ht="84" x14ac:dyDescent="0.3">
      <c r="A13928" s="6" t="s">
        <v>5449</v>
      </c>
      <c r="B13928" s="6" t="s">
        <v>13739</v>
      </c>
      <c r="C13928" s="6">
        <v>5.0000000000000001E-3</v>
      </c>
      <c r="D13928" s="6">
        <v>2022</v>
      </c>
      <c r="E13928" s="6">
        <v>2023</v>
      </c>
      <c r="F13928" s="3" t="s">
        <v>22</v>
      </c>
      <c r="G13928" s="3">
        <v>0</v>
      </c>
      <c r="H13928" s="3">
        <v>109.50653</v>
      </c>
      <c r="I13928" s="3">
        <v>0</v>
      </c>
      <c r="J13928" s="3"/>
      <c r="K13928" s="3"/>
      <c r="L13928" s="3"/>
      <c r="M13928" s="3"/>
      <c r="N13928" s="3"/>
      <c r="O13928" s="3"/>
      <c r="P13928" s="3"/>
      <c r="Q13928" s="8">
        <v>109.50653</v>
      </c>
      <c r="R13928" s="5" t="s">
        <v>21669</v>
      </c>
    </row>
    <row r="13929" spans="1:18" ht="42" x14ac:dyDescent="0.3">
      <c r="A13929" s="5"/>
      <c r="B13929" s="5"/>
      <c r="C13929" s="5"/>
      <c r="D13929" s="5"/>
      <c r="E13929" s="5"/>
      <c r="F13929" s="3" t="s">
        <v>9100</v>
      </c>
      <c r="G13929" s="3">
        <v>0</v>
      </c>
      <c r="H13929" s="3">
        <v>103.38094</v>
      </c>
      <c r="I13929" s="3">
        <v>0</v>
      </c>
      <c r="J13929" s="3"/>
      <c r="K13929" s="3"/>
      <c r="L13929" s="3"/>
      <c r="M13929" s="3"/>
      <c r="N13929" s="3"/>
      <c r="O13929" s="3"/>
      <c r="P13929" s="3"/>
      <c r="Q13929" s="8">
        <v>103.38094</v>
      </c>
      <c r="R13929" s="5"/>
    </row>
    <row r="13930" spans="1:18" ht="31.5" x14ac:dyDescent="0.3">
      <c r="A13930" s="7"/>
      <c r="B13930" s="7"/>
      <c r="C13930" s="7"/>
      <c r="D13930" s="7"/>
      <c r="E13930" s="7"/>
      <c r="F13930" s="3" t="s">
        <v>9101</v>
      </c>
      <c r="G13930" s="3">
        <v>0</v>
      </c>
      <c r="H13930" s="3">
        <v>6.1255899999999999</v>
      </c>
      <c r="I13930" s="3">
        <v>0</v>
      </c>
      <c r="J13930" s="3"/>
      <c r="K13930" s="3"/>
      <c r="L13930" s="3"/>
      <c r="M13930" s="3"/>
      <c r="N13930" s="3"/>
      <c r="O13930" s="3"/>
      <c r="P13930" s="3"/>
      <c r="Q13930" s="8">
        <v>6.1255899999999999</v>
      </c>
      <c r="R13930" s="7"/>
    </row>
    <row r="13931" spans="1:18" ht="84" x14ac:dyDescent="0.3">
      <c r="A13931" s="6" t="s">
        <v>5450</v>
      </c>
      <c r="B13931" s="6" t="s">
        <v>13740</v>
      </c>
      <c r="C13931" s="6">
        <v>8.0000000000000002E-3</v>
      </c>
      <c r="D13931" s="6">
        <v>2021</v>
      </c>
      <c r="E13931" s="6">
        <v>2022</v>
      </c>
      <c r="F13931" s="3" t="s">
        <v>22</v>
      </c>
      <c r="G13931" s="3">
        <v>52.023609999999998</v>
      </c>
      <c r="H13931" s="3">
        <v>0</v>
      </c>
      <c r="I13931" s="3">
        <v>0</v>
      </c>
      <c r="J13931" s="3"/>
      <c r="K13931" s="3"/>
      <c r="L13931" s="3"/>
      <c r="M13931" s="3"/>
      <c r="N13931" s="3"/>
      <c r="O13931" s="3"/>
      <c r="P13931" s="3"/>
      <c r="Q13931" s="8">
        <v>52.023609999999998</v>
      </c>
      <c r="R13931" s="5" t="s">
        <v>21670</v>
      </c>
    </row>
    <row r="13932" spans="1:18" ht="42" x14ac:dyDescent="0.3">
      <c r="A13932" s="5"/>
      <c r="B13932" s="5"/>
      <c r="C13932" s="5"/>
      <c r="D13932" s="5"/>
      <c r="E13932" s="5"/>
      <c r="F13932" s="3" t="s">
        <v>9100</v>
      </c>
      <c r="G13932" s="3">
        <v>47.37256</v>
      </c>
      <c r="H13932" s="3">
        <v>0</v>
      </c>
      <c r="I13932" s="3">
        <v>0</v>
      </c>
      <c r="J13932" s="3"/>
      <c r="K13932" s="3"/>
      <c r="L13932" s="3"/>
      <c r="M13932" s="3"/>
      <c r="N13932" s="3"/>
      <c r="O13932" s="3"/>
      <c r="P13932" s="3"/>
      <c r="Q13932" s="8">
        <v>47.37256</v>
      </c>
      <c r="R13932" s="5"/>
    </row>
    <row r="13933" spans="1:18" ht="31.5" x14ac:dyDescent="0.3">
      <c r="A13933" s="7"/>
      <c r="B13933" s="7"/>
      <c r="C13933" s="7"/>
      <c r="D13933" s="7"/>
      <c r="E13933" s="7"/>
      <c r="F13933" s="3" t="s">
        <v>9101</v>
      </c>
      <c r="G13933" s="3">
        <v>4.6510499999999997</v>
      </c>
      <c r="H13933" s="3">
        <v>0</v>
      </c>
      <c r="I13933" s="3">
        <v>0</v>
      </c>
      <c r="J13933" s="3"/>
      <c r="K13933" s="3"/>
      <c r="L13933" s="3"/>
      <c r="M13933" s="3"/>
      <c r="N13933" s="3"/>
      <c r="O13933" s="3"/>
      <c r="P13933" s="3"/>
      <c r="Q13933" s="8">
        <v>4.6510499999999997</v>
      </c>
      <c r="R13933" s="7"/>
    </row>
    <row r="13934" spans="1:18" ht="84" x14ac:dyDescent="0.3">
      <c r="A13934" s="6" t="s">
        <v>5451</v>
      </c>
      <c r="B13934" s="6" t="s">
        <v>13741</v>
      </c>
      <c r="C13934" s="6">
        <v>6.0000000000000001E-3</v>
      </c>
      <c r="D13934" s="6">
        <v>2021</v>
      </c>
      <c r="E13934" s="6">
        <v>2022</v>
      </c>
      <c r="F13934" s="3" t="s">
        <v>22</v>
      </c>
      <c r="G13934" s="3">
        <v>43.770620000000001</v>
      </c>
      <c r="H13934" s="3">
        <v>0</v>
      </c>
      <c r="I13934" s="3">
        <v>0</v>
      </c>
      <c r="J13934" s="3"/>
      <c r="K13934" s="3"/>
      <c r="L13934" s="3"/>
      <c r="M13934" s="3"/>
      <c r="N13934" s="3"/>
      <c r="O13934" s="3"/>
      <c r="P13934" s="3"/>
      <c r="Q13934" s="8">
        <v>43.770620000000001</v>
      </c>
      <c r="R13934" s="5" t="s">
        <v>21671</v>
      </c>
    </row>
    <row r="13935" spans="1:18" ht="42" x14ac:dyDescent="0.3">
      <c r="A13935" s="5"/>
      <c r="B13935" s="5"/>
      <c r="C13935" s="5"/>
      <c r="D13935" s="5"/>
      <c r="E13935" s="5"/>
      <c r="F13935" s="3" t="s">
        <v>9100</v>
      </c>
      <c r="G13935" s="3">
        <v>39.119570000000003</v>
      </c>
      <c r="H13935" s="3">
        <v>0</v>
      </c>
      <c r="I13935" s="3">
        <v>0</v>
      </c>
      <c r="J13935" s="3"/>
      <c r="K13935" s="3"/>
      <c r="L13935" s="3"/>
      <c r="M13935" s="3"/>
      <c r="N13935" s="3"/>
      <c r="O13935" s="3"/>
      <c r="P13935" s="3"/>
      <c r="Q13935" s="8">
        <v>39.119570000000003</v>
      </c>
      <c r="R13935" s="5"/>
    </row>
    <row r="13936" spans="1:18" ht="31.5" x14ac:dyDescent="0.3">
      <c r="A13936" s="7"/>
      <c r="B13936" s="7"/>
      <c r="C13936" s="7"/>
      <c r="D13936" s="7"/>
      <c r="E13936" s="7"/>
      <c r="F13936" s="3" t="s">
        <v>9101</v>
      </c>
      <c r="G13936" s="3">
        <v>4.6510499999999997</v>
      </c>
      <c r="H13936" s="3">
        <v>0</v>
      </c>
      <c r="I13936" s="3">
        <v>0</v>
      </c>
      <c r="J13936" s="3"/>
      <c r="K13936" s="3"/>
      <c r="L13936" s="3"/>
      <c r="M13936" s="3"/>
      <c r="N13936" s="3"/>
      <c r="O13936" s="3"/>
      <c r="P13936" s="3"/>
      <c r="Q13936" s="8">
        <v>4.6510499999999997</v>
      </c>
      <c r="R13936" s="7"/>
    </row>
    <row r="13937" spans="1:18" ht="63" x14ac:dyDescent="0.3">
      <c r="A13937" s="6" t="s">
        <v>5452</v>
      </c>
      <c r="B13937" s="6" t="s">
        <v>13742</v>
      </c>
      <c r="C13937" s="6">
        <v>3.5000000000000001E-3</v>
      </c>
      <c r="D13937" s="6">
        <v>2021</v>
      </c>
      <c r="E13937" s="6">
        <v>2022</v>
      </c>
      <c r="F13937" s="3" t="s">
        <v>22</v>
      </c>
      <c r="G13937" s="3">
        <v>56.655070000000002</v>
      </c>
      <c r="H13937" s="3">
        <v>0</v>
      </c>
      <c r="I13937" s="3">
        <v>0</v>
      </c>
      <c r="J13937" s="3"/>
      <c r="K13937" s="3"/>
      <c r="L13937" s="3"/>
      <c r="M13937" s="3"/>
      <c r="N13937" s="3"/>
      <c r="O13937" s="3"/>
      <c r="P13937" s="3"/>
      <c r="Q13937" s="8">
        <v>56.655070000000002</v>
      </c>
      <c r="R13937" s="5" t="s">
        <v>25154</v>
      </c>
    </row>
    <row r="13938" spans="1:18" ht="42" x14ac:dyDescent="0.3">
      <c r="A13938" s="5"/>
      <c r="B13938" s="5"/>
      <c r="C13938" s="5"/>
      <c r="D13938" s="5"/>
      <c r="E13938" s="5"/>
      <c r="F13938" s="3" t="s">
        <v>9100</v>
      </c>
      <c r="G13938" s="3">
        <v>52.004019999999997</v>
      </c>
      <c r="H13938" s="3">
        <v>0</v>
      </c>
      <c r="I13938" s="3">
        <v>0</v>
      </c>
      <c r="J13938" s="3"/>
      <c r="K13938" s="3"/>
      <c r="L13938" s="3"/>
      <c r="M13938" s="3"/>
      <c r="N13938" s="3"/>
      <c r="O13938" s="3"/>
      <c r="P13938" s="3"/>
      <c r="Q13938" s="8">
        <v>52.004019999999997</v>
      </c>
      <c r="R13938" s="5"/>
    </row>
    <row r="13939" spans="1:18" ht="31.5" x14ac:dyDescent="0.3">
      <c r="A13939" s="7"/>
      <c r="B13939" s="7"/>
      <c r="C13939" s="7"/>
      <c r="D13939" s="7"/>
      <c r="E13939" s="7"/>
      <c r="F13939" s="3" t="s">
        <v>9101</v>
      </c>
      <c r="G13939" s="3">
        <v>4.6510499999999997</v>
      </c>
      <c r="H13939" s="3">
        <v>0</v>
      </c>
      <c r="I13939" s="3">
        <v>0</v>
      </c>
      <c r="J13939" s="3"/>
      <c r="K13939" s="3"/>
      <c r="L13939" s="3"/>
      <c r="M13939" s="3"/>
      <c r="N13939" s="3"/>
      <c r="O13939" s="3"/>
      <c r="P13939" s="3"/>
      <c r="Q13939" s="8">
        <v>4.6510499999999997</v>
      </c>
      <c r="R13939" s="7"/>
    </row>
    <row r="13940" spans="1:18" ht="63" x14ac:dyDescent="0.3">
      <c r="A13940" s="6" t="s">
        <v>5453</v>
      </c>
      <c r="B13940" s="6" t="s">
        <v>13743</v>
      </c>
      <c r="C13940" s="6">
        <v>4.0000000000000001E-3</v>
      </c>
      <c r="D13940" s="6">
        <v>2021</v>
      </c>
      <c r="E13940" s="6">
        <v>2022</v>
      </c>
      <c r="F13940" s="3" t="s">
        <v>22</v>
      </c>
      <c r="G13940" s="3">
        <v>65.792330000000007</v>
      </c>
      <c r="H13940" s="3">
        <v>0</v>
      </c>
      <c r="I13940" s="3">
        <v>0</v>
      </c>
      <c r="J13940" s="3"/>
      <c r="K13940" s="3"/>
      <c r="L13940" s="3"/>
      <c r="M13940" s="3"/>
      <c r="N13940" s="3"/>
      <c r="O13940" s="3"/>
      <c r="P13940" s="3"/>
      <c r="Q13940" s="8">
        <v>65.792330000000007</v>
      </c>
      <c r="R13940" s="5" t="s">
        <v>25155</v>
      </c>
    </row>
    <row r="13941" spans="1:18" ht="42" x14ac:dyDescent="0.3">
      <c r="A13941" s="5"/>
      <c r="B13941" s="5"/>
      <c r="C13941" s="5"/>
      <c r="D13941" s="5"/>
      <c r="E13941" s="5"/>
      <c r="F13941" s="3" t="s">
        <v>9100</v>
      </c>
      <c r="G13941" s="3">
        <v>61.141280000000002</v>
      </c>
      <c r="H13941" s="3">
        <v>0</v>
      </c>
      <c r="I13941" s="3">
        <v>0</v>
      </c>
      <c r="J13941" s="3"/>
      <c r="K13941" s="3"/>
      <c r="L13941" s="3"/>
      <c r="M13941" s="3"/>
      <c r="N13941" s="3"/>
      <c r="O13941" s="3"/>
      <c r="P13941" s="3"/>
      <c r="Q13941" s="8">
        <v>61.141280000000002</v>
      </c>
      <c r="R13941" s="5"/>
    </row>
    <row r="13942" spans="1:18" ht="31.5" x14ac:dyDescent="0.3">
      <c r="A13942" s="7"/>
      <c r="B13942" s="7"/>
      <c r="C13942" s="7"/>
      <c r="D13942" s="7"/>
      <c r="E13942" s="7"/>
      <c r="F13942" s="3" t="s">
        <v>9101</v>
      </c>
      <c r="G13942" s="3">
        <v>4.6510499999999997</v>
      </c>
      <c r="H13942" s="3">
        <v>0</v>
      </c>
      <c r="I13942" s="3">
        <v>0</v>
      </c>
      <c r="J13942" s="3"/>
      <c r="K13942" s="3"/>
      <c r="L13942" s="3"/>
      <c r="M13942" s="3"/>
      <c r="N13942" s="3"/>
      <c r="O13942" s="3"/>
      <c r="P13942" s="3"/>
      <c r="Q13942" s="8">
        <v>4.6510499999999997</v>
      </c>
      <c r="R13942" s="7"/>
    </row>
    <row r="13943" spans="1:18" ht="63" x14ac:dyDescent="0.3">
      <c r="A13943" s="6" t="s">
        <v>5454</v>
      </c>
      <c r="B13943" s="6" t="s">
        <v>13744</v>
      </c>
      <c r="C13943" s="6">
        <v>3.5000000000000001E-3</v>
      </c>
      <c r="D13943" s="6">
        <v>2021</v>
      </c>
      <c r="E13943" s="6">
        <v>2022</v>
      </c>
      <c r="F13943" s="3" t="s">
        <v>22</v>
      </c>
      <c r="G13943" s="3">
        <v>61.11983</v>
      </c>
      <c r="H13943" s="3">
        <v>0</v>
      </c>
      <c r="I13943" s="3">
        <v>0</v>
      </c>
      <c r="J13943" s="3"/>
      <c r="K13943" s="3"/>
      <c r="L13943" s="3"/>
      <c r="M13943" s="3"/>
      <c r="N13943" s="3"/>
      <c r="O13943" s="3"/>
      <c r="P13943" s="3"/>
      <c r="Q13943" s="8">
        <v>61.11983</v>
      </c>
      <c r="R13943" s="5" t="s">
        <v>25156</v>
      </c>
    </row>
    <row r="13944" spans="1:18" ht="42" x14ac:dyDescent="0.3">
      <c r="A13944" s="5"/>
      <c r="B13944" s="5"/>
      <c r="C13944" s="5"/>
      <c r="D13944" s="5"/>
      <c r="E13944" s="5"/>
      <c r="F13944" s="3" t="s">
        <v>9100</v>
      </c>
      <c r="G13944" s="3">
        <v>56.468780000000002</v>
      </c>
      <c r="H13944" s="3">
        <v>0</v>
      </c>
      <c r="I13944" s="3">
        <v>0</v>
      </c>
      <c r="J13944" s="3"/>
      <c r="K13944" s="3"/>
      <c r="L13944" s="3"/>
      <c r="M13944" s="3"/>
      <c r="N13944" s="3"/>
      <c r="O13944" s="3"/>
      <c r="P13944" s="3"/>
      <c r="Q13944" s="8">
        <v>56.468780000000002</v>
      </c>
      <c r="R13944" s="5"/>
    </row>
    <row r="13945" spans="1:18" ht="31.5" x14ac:dyDescent="0.3">
      <c r="A13945" s="7"/>
      <c r="B13945" s="7"/>
      <c r="C13945" s="7"/>
      <c r="D13945" s="7"/>
      <c r="E13945" s="7"/>
      <c r="F13945" s="3" t="s">
        <v>9101</v>
      </c>
      <c r="G13945" s="3">
        <v>4.6510499999999997</v>
      </c>
      <c r="H13945" s="3">
        <v>0</v>
      </c>
      <c r="I13945" s="3">
        <v>0</v>
      </c>
      <c r="J13945" s="3"/>
      <c r="K13945" s="3"/>
      <c r="L13945" s="3"/>
      <c r="M13945" s="3"/>
      <c r="N13945" s="3"/>
      <c r="O13945" s="3"/>
      <c r="P13945" s="3"/>
      <c r="Q13945" s="8">
        <v>4.6510499999999997</v>
      </c>
      <c r="R13945" s="7"/>
    </row>
    <row r="13946" spans="1:18" ht="63" x14ac:dyDescent="0.3">
      <c r="A13946" s="6" t="s">
        <v>5455</v>
      </c>
      <c r="B13946" s="6" t="s">
        <v>13745</v>
      </c>
      <c r="C13946" s="6">
        <v>5.0000000000000001E-3</v>
      </c>
      <c r="D13946" s="6">
        <v>2022</v>
      </c>
      <c r="E13946" s="6">
        <v>2023</v>
      </c>
      <c r="F13946" s="3" t="s">
        <v>22</v>
      </c>
      <c r="G13946" s="3">
        <v>0</v>
      </c>
      <c r="H13946" s="3">
        <v>109.50653</v>
      </c>
      <c r="I13946" s="3">
        <v>0</v>
      </c>
      <c r="J13946" s="3"/>
      <c r="K13946" s="3"/>
      <c r="L13946" s="3"/>
      <c r="M13946" s="3"/>
      <c r="N13946" s="3"/>
      <c r="O13946" s="3"/>
      <c r="P13946" s="3"/>
      <c r="Q13946" s="8">
        <v>109.50653</v>
      </c>
      <c r="R13946" s="5" t="s">
        <v>25157</v>
      </c>
    </row>
    <row r="13947" spans="1:18" ht="42" x14ac:dyDescent="0.3">
      <c r="A13947" s="5"/>
      <c r="B13947" s="5"/>
      <c r="C13947" s="5"/>
      <c r="D13947" s="5"/>
      <c r="E13947" s="5"/>
      <c r="F13947" s="3" t="s">
        <v>9100</v>
      </c>
      <c r="G13947" s="3">
        <v>0</v>
      </c>
      <c r="H13947" s="3">
        <v>103.38094</v>
      </c>
      <c r="I13947" s="3">
        <v>0</v>
      </c>
      <c r="J13947" s="3"/>
      <c r="K13947" s="3"/>
      <c r="L13947" s="3"/>
      <c r="M13947" s="3"/>
      <c r="N13947" s="3"/>
      <c r="O13947" s="3"/>
      <c r="P13947" s="3"/>
      <c r="Q13947" s="8">
        <v>103.38094</v>
      </c>
      <c r="R13947" s="5"/>
    </row>
    <row r="13948" spans="1:18" ht="31.5" x14ac:dyDescent="0.3">
      <c r="A13948" s="7"/>
      <c r="B13948" s="7"/>
      <c r="C13948" s="7"/>
      <c r="D13948" s="7"/>
      <c r="E13948" s="7"/>
      <c r="F13948" s="3" t="s">
        <v>9101</v>
      </c>
      <c r="G13948" s="3">
        <v>0</v>
      </c>
      <c r="H13948" s="3">
        <v>6.1255899999999999</v>
      </c>
      <c r="I13948" s="3">
        <v>0</v>
      </c>
      <c r="J13948" s="3"/>
      <c r="K13948" s="3"/>
      <c r="L13948" s="3"/>
      <c r="M13948" s="3"/>
      <c r="N13948" s="3"/>
      <c r="O13948" s="3"/>
      <c r="P13948" s="3"/>
      <c r="Q13948" s="8">
        <v>6.1255899999999999</v>
      </c>
      <c r="R13948" s="7"/>
    </row>
    <row r="13949" spans="1:18" ht="84" x14ac:dyDescent="0.3">
      <c r="A13949" s="6" t="s">
        <v>5456</v>
      </c>
      <c r="B13949" s="6" t="s">
        <v>13746</v>
      </c>
      <c r="C13949" s="6">
        <v>4.0000000000000001E-3</v>
      </c>
      <c r="D13949" s="6">
        <v>2021</v>
      </c>
      <c r="E13949" s="6">
        <v>2022</v>
      </c>
      <c r="F13949" s="3" t="s">
        <v>22</v>
      </c>
      <c r="G13949" s="3">
        <v>39.969279999999998</v>
      </c>
      <c r="H13949" s="3">
        <v>0</v>
      </c>
      <c r="I13949" s="3">
        <v>0</v>
      </c>
      <c r="J13949" s="3"/>
      <c r="K13949" s="3"/>
      <c r="L13949" s="3"/>
      <c r="M13949" s="3"/>
      <c r="N13949" s="3"/>
      <c r="O13949" s="3"/>
      <c r="P13949" s="3"/>
      <c r="Q13949" s="8">
        <v>39.969279999999998</v>
      </c>
      <c r="R13949" s="5" t="s">
        <v>25158</v>
      </c>
    </row>
    <row r="13950" spans="1:18" ht="42" x14ac:dyDescent="0.3">
      <c r="A13950" s="5"/>
      <c r="B13950" s="5"/>
      <c r="C13950" s="5"/>
      <c r="D13950" s="5"/>
      <c r="E13950" s="5"/>
      <c r="F13950" s="3" t="s">
        <v>9100</v>
      </c>
      <c r="G13950" s="3">
        <v>35.31823</v>
      </c>
      <c r="H13950" s="3">
        <v>0</v>
      </c>
      <c r="I13950" s="3">
        <v>0</v>
      </c>
      <c r="J13950" s="3"/>
      <c r="K13950" s="3"/>
      <c r="L13950" s="3"/>
      <c r="M13950" s="3"/>
      <c r="N13950" s="3"/>
      <c r="O13950" s="3"/>
      <c r="P13950" s="3"/>
      <c r="Q13950" s="8">
        <v>35.31823</v>
      </c>
      <c r="R13950" s="5"/>
    </row>
    <row r="13951" spans="1:18" ht="31.5" x14ac:dyDescent="0.3">
      <c r="A13951" s="7"/>
      <c r="B13951" s="7"/>
      <c r="C13951" s="7"/>
      <c r="D13951" s="7"/>
      <c r="E13951" s="7"/>
      <c r="F13951" s="3" t="s">
        <v>9101</v>
      </c>
      <c r="G13951" s="3">
        <v>4.6510499999999997</v>
      </c>
      <c r="H13951" s="3">
        <v>0</v>
      </c>
      <c r="I13951" s="3">
        <v>0</v>
      </c>
      <c r="J13951" s="3"/>
      <c r="K13951" s="3"/>
      <c r="L13951" s="3"/>
      <c r="M13951" s="3"/>
      <c r="N13951" s="3"/>
      <c r="O13951" s="3"/>
      <c r="P13951" s="3"/>
      <c r="Q13951" s="8">
        <v>4.6510499999999997</v>
      </c>
      <c r="R13951" s="7"/>
    </row>
    <row r="13952" spans="1:18" ht="63" x14ac:dyDescent="0.3">
      <c r="A13952" s="6" t="s">
        <v>5457</v>
      </c>
      <c r="B13952" s="6" t="s">
        <v>13747</v>
      </c>
      <c r="C13952" s="6">
        <v>0.02</v>
      </c>
      <c r="D13952" s="6">
        <v>2021</v>
      </c>
      <c r="E13952" s="6">
        <v>2022</v>
      </c>
      <c r="F13952" s="3" t="s">
        <v>22</v>
      </c>
      <c r="G13952" s="3">
        <v>67.111350000000002</v>
      </c>
      <c r="H13952" s="3">
        <v>0</v>
      </c>
      <c r="I13952" s="3">
        <v>0</v>
      </c>
      <c r="J13952" s="3"/>
      <c r="K13952" s="3"/>
      <c r="L13952" s="3"/>
      <c r="M13952" s="3"/>
      <c r="N13952" s="3"/>
      <c r="O13952" s="3"/>
      <c r="P13952" s="3"/>
      <c r="Q13952" s="8">
        <v>67.111350000000002</v>
      </c>
      <c r="R13952" s="5" t="s">
        <v>25159</v>
      </c>
    </row>
    <row r="13953" spans="1:18" ht="42" x14ac:dyDescent="0.3">
      <c r="A13953" s="5"/>
      <c r="B13953" s="5"/>
      <c r="C13953" s="5"/>
      <c r="D13953" s="5"/>
      <c r="E13953" s="5"/>
      <c r="F13953" s="3" t="s">
        <v>9100</v>
      </c>
      <c r="G13953" s="3">
        <v>62.460299999999997</v>
      </c>
      <c r="H13953" s="3">
        <v>0</v>
      </c>
      <c r="I13953" s="3">
        <v>0</v>
      </c>
      <c r="J13953" s="3"/>
      <c r="K13953" s="3"/>
      <c r="L13953" s="3"/>
      <c r="M13953" s="3"/>
      <c r="N13953" s="3"/>
      <c r="O13953" s="3"/>
      <c r="P13953" s="3"/>
      <c r="Q13953" s="8">
        <v>62.460299999999997</v>
      </c>
      <c r="R13953" s="5"/>
    </row>
    <row r="13954" spans="1:18" ht="31.5" x14ac:dyDescent="0.3">
      <c r="A13954" s="7"/>
      <c r="B13954" s="7"/>
      <c r="C13954" s="7"/>
      <c r="D13954" s="7"/>
      <c r="E13954" s="7"/>
      <c r="F13954" s="3" t="s">
        <v>9101</v>
      </c>
      <c r="G13954" s="3">
        <v>4.6510499999999997</v>
      </c>
      <c r="H13954" s="3">
        <v>0</v>
      </c>
      <c r="I13954" s="3">
        <v>0</v>
      </c>
      <c r="J13954" s="3"/>
      <c r="K13954" s="3"/>
      <c r="L13954" s="3"/>
      <c r="M13954" s="3"/>
      <c r="N13954" s="3"/>
      <c r="O13954" s="3"/>
      <c r="P13954" s="3"/>
      <c r="Q13954" s="8">
        <v>4.6510499999999997</v>
      </c>
      <c r="R13954" s="7"/>
    </row>
    <row r="13955" spans="1:18" ht="63" x14ac:dyDescent="0.3">
      <c r="A13955" s="6" t="s">
        <v>5458</v>
      </c>
      <c r="B13955" s="6" t="s">
        <v>13748</v>
      </c>
      <c r="C13955" s="6">
        <v>4.0000000000000001E-3</v>
      </c>
      <c r="D13955" s="6">
        <v>2022</v>
      </c>
      <c r="E13955" s="6">
        <v>2023</v>
      </c>
      <c r="F13955" s="3" t="s">
        <v>22</v>
      </c>
      <c r="G13955" s="3">
        <v>0</v>
      </c>
      <c r="H13955" s="3">
        <v>105.13285</v>
      </c>
      <c r="I13955" s="3">
        <v>0</v>
      </c>
      <c r="J13955" s="3"/>
      <c r="K13955" s="3"/>
      <c r="L13955" s="3"/>
      <c r="M13955" s="3"/>
      <c r="N13955" s="3"/>
      <c r="O13955" s="3"/>
      <c r="P13955" s="3"/>
      <c r="Q13955" s="8">
        <v>105.13285</v>
      </c>
      <c r="R13955" s="5" t="s">
        <v>25160</v>
      </c>
    </row>
    <row r="13956" spans="1:18" ht="42" x14ac:dyDescent="0.3">
      <c r="A13956" s="5"/>
      <c r="B13956" s="5"/>
      <c r="C13956" s="5"/>
      <c r="D13956" s="5"/>
      <c r="E13956" s="5"/>
      <c r="F13956" s="3" t="s">
        <v>9100</v>
      </c>
      <c r="G13956" s="3">
        <v>0</v>
      </c>
      <c r="H13956" s="3">
        <v>99.007260000000002</v>
      </c>
      <c r="I13956" s="3">
        <v>0</v>
      </c>
      <c r="J13956" s="3"/>
      <c r="K13956" s="3"/>
      <c r="L13956" s="3"/>
      <c r="M13956" s="3"/>
      <c r="N13956" s="3"/>
      <c r="O13956" s="3"/>
      <c r="P13956" s="3"/>
      <c r="Q13956" s="8">
        <v>99.007260000000002</v>
      </c>
      <c r="R13956" s="5"/>
    </row>
    <row r="13957" spans="1:18" ht="31.5" x14ac:dyDescent="0.3">
      <c r="A13957" s="7"/>
      <c r="B13957" s="7"/>
      <c r="C13957" s="7"/>
      <c r="D13957" s="7"/>
      <c r="E13957" s="7"/>
      <c r="F13957" s="3" t="s">
        <v>9101</v>
      </c>
      <c r="G13957" s="3">
        <v>0</v>
      </c>
      <c r="H13957" s="3">
        <v>6.1255899999999999</v>
      </c>
      <c r="I13957" s="3">
        <v>0</v>
      </c>
      <c r="J13957" s="3"/>
      <c r="K13957" s="3"/>
      <c r="L13957" s="3"/>
      <c r="M13957" s="3"/>
      <c r="N13957" s="3"/>
      <c r="O13957" s="3"/>
      <c r="P13957" s="3"/>
      <c r="Q13957" s="8">
        <v>6.1255899999999999</v>
      </c>
      <c r="R13957" s="7"/>
    </row>
    <row r="13958" spans="1:18" ht="63" x14ac:dyDescent="0.3">
      <c r="A13958" s="6" t="s">
        <v>5459</v>
      </c>
      <c r="B13958" s="6" t="s">
        <v>13749</v>
      </c>
      <c r="C13958" s="6">
        <v>0.01</v>
      </c>
      <c r="D13958" s="6">
        <v>2022</v>
      </c>
      <c r="E13958" s="6">
        <v>2023</v>
      </c>
      <c r="F13958" s="3" t="s">
        <v>22</v>
      </c>
      <c r="G13958" s="3">
        <v>0</v>
      </c>
      <c r="H13958" s="3">
        <v>44.25826</v>
      </c>
      <c r="I13958" s="3">
        <v>0</v>
      </c>
      <c r="J13958" s="3"/>
      <c r="K13958" s="3"/>
      <c r="L13958" s="3"/>
      <c r="M13958" s="3"/>
      <c r="N13958" s="3"/>
      <c r="O13958" s="3"/>
      <c r="P13958" s="3"/>
      <c r="Q13958" s="8">
        <v>44.25826</v>
      </c>
      <c r="R13958" s="5" t="s">
        <v>21672</v>
      </c>
    </row>
    <row r="13959" spans="1:18" ht="42" x14ac:dyDescent="0.3">
      <c r="A13959" s="5"/>
      <c r="B13959" s="5"/>
      <c r="C13959" s="5"/>
      <c r="D13959" s="5"/>
      <c r="E13959" s="5"/>
      <c r="F13959" s="3" t="s">
        <v>9100</v>
      </c>
      <c r="G13959" s="3">
        <v>0</v>
      </c>
      <c r="H13959" s="3">
        <v>38.132669999999997</v>
      </c>
      <c r="I13959" s="3">
        <v>0</v>
      </c>
      <c r="J13959" s="3"/>
      <c r="K13959" s="3"/>
      <c r="L13959" s="3"/>
      <c r="M13959" s="3"/>
      <c r="N13959" s="3"/>
      <c r="O13959" s="3"/>
      <c r="P13959" s="3"/>
      <c r="Q13959" s="8">
        <v>38.132669999999997</v>
      </c>
      <c r="R13959" s="5"/>
    </row>
    <row r="13960" spans="1:18" ht="31.5" x14ac:dyDescent="0.3">
      <c r="A13960" s="7"/>
      <c r="B13960" s="7"/>
      <c r="C13960" s="7"/>
      <c r="D13960" s="7"/>
      <c r="E13960" s="7"/>
      <c r="F13960" s="3" t="s">
        <v>9101</v>
      </c>
      <c r="G13960" s="3">
        <v>0</v>
      </c>
      <c r="H13960" s="3">
        <v>6.1255899999999999</v>
      </c>
      <c r="I13960" s="3">
        <v>0</v>
      </c>
      <c r="J13960" s="3"/>
      <c r="K13960" s="3"/>
      <c r="L13960" s="3"/>
      <c r="M13960" s="3"/>
      <c r="N13960" s="3"/>
      <c r="O13960" s="3"/>
      <c r="P13960" s="3"/>
      <c r="Q13960" s="8">
        <v>6.1255899999999999</v>
      </c>
      <c r="R13960" s="7"/>
    </row>
    <row r="13961" spans="1:18" ht="84" x14ac:dyDescent="0.3">
      <c r="A13961" s="6" t="s">
        <v>5460</v>
      </c>
      <c r="B13961" s="6" t="s">
        <v>13750</v>
      </c>
      <c r="C13961" s="6">
        <v>5.0000000000000001E-3</v>
      </c>
      <c r="D13961" s="6">
        <v>2021</v>
      </c>
      <c r="E13961" s="6">
        <v>2022</v>
      </c>
      <c r="F13961" s="3" t="s">
        <v>22</v>
      </c>
      <c r="G13961" s="3">
        <v>37.873339999999999</v>
      </c>
      <c r="H13961" s="3">
        <v>0</v>
      </c>
      <c r="I13961" s="3">
        <v>0</v>
      </c>
      <c r="J13961" s="3"/>
      <c r="K13961" s="3"/>
      <c r="L13961" s="3"/>
      <c r="M13961" s="3"/>
      <c r="N13961" s="3"/>
      <c r="O13961" s="3"/>
      <c r="P13961" s="3"/>
      <c r="Q13961" s="8">
        <v>37.873339999999999</v>
      </c>
      <c r="R13961" s="5" t="s">
        <v>21673</v>
      </c>
    </row>
    <row r="13962" spans="1:18" ht="42" x14ac:dyDescent="0.3">
      <c r="A13962" s="5"/>
      <c r="B13962" s="5"/>
      <c r="C13962" s="5"/>
      <c r="D13962" s="5"/>
      <c r="E13962" s="5"/>
      <c r="F13962" s="3" t="s">
        <v>9100</v>
      </c>
      <c r="G13962" s="3">
        <v>33.222290000000001</v>
      </c>
      <c r="H13962" s="3">
        <v>0</v>
      </c>
      <c r="I13962" s="3">
        <v>0</v>
      </c>
      <c r="J13962" s="3"/>
      <c r="K13962" s="3"/>
      <c r="L13962" s="3"/>
      <c r="M13962" s="3"/>
      <c r="N13962" s="3"/>
      <c r="O13962" s="3"/>
      <c r="P13962" s="3"/>
      <c r="Q13962" s="8">
        <v>33.222290000000001</v>
      </c>
      <c r="R13962" s="5"/>
    </row>
    <row r="13963" spans="1:18" ht="31.5" x14ac:dyDescent="0.3">
      <c r="A13963" s="7"/>
      <c r="B13963" s="7"/>
      <c r="C13963" s="7"/>
      <c r="D13963" s="7"/>
      <c r="E13963" s="7"/>
      <c r="F13963" s="3" t="s">
        <v>9101</v>
      </c>
      <c r="G13963" s="3">
        <v>4.6510499999999997</v>
      </c>
      <c r="H13963" s="3">
        <v>0</v>
      </c>
      <c r="I13963" s="3">
        <v>0</v>
      </c>
      <c r="J13963" s="3"/>
      <c r="K13963" s="3"/>
      <c r="L13963" s="3"/>
      <c r="M13963" s="3"/>
      <c r="N13963" s="3"/>
      <c r="O13963" s="3"/>
      <c r="P13963" s="3"/>
      <c r="Q13963" s="8">
        <v>4.6510499999999997</v>
      </c>
      <c r="R13963" s="7"/>
    </row>
    <row r="13964" spans="1:18" ht="63" x14ac:dyDescent="0.3">
      <c r="A13964" s="6" t="s">
        <v>5461</v>
      </c>
      <c r="B13964" s="6" t="s">
        <v>13751</v>
      </c>
      <c r="C13964" s="6">
        <v>0.01</v>
      </c>
      <c r="D13964" s="6">
        <v>2021</v>
      </c>
      <c r="E13964" s="6">
        <v>2022</v>
      </c>
      <c r="F13964" s="3" t="s">
        <v>22</v>
      </c>
      <c r="G13964" s="3">
        <v>36.060229999999997</v>
      </c>
      <c r="H13964" s="3">
        <v>0</v>
      </c>
      <c r="I13964" s="3">
        <v>0</v>
      </c>
      <c r="J13964" s="3"/>
      <c r="K13964" s="3"/>
      <c r="L13964" s="3"/>
      <c r="M13964" s="3"/>
      <c r="N13964" s="3"/>
      <c r="O13964" s="3"/>
      <c r="P13964" s="3"/>
      <c r="Q13964" s="8">
        <v>36.060229999999997</v>
      </c>
      <c r="R13964" s="5" t="s">
        <v>21674</v>
      </c>
    </row>
    <row r="13965" spans="1:18" ht="42" x14ac:dyDescent="0.3">
      <c r="A13965" s="5"/>
      <c r="B13965" s="5"/>
      <c r="C13965" s="5"/>
      <c r="D13965" s="5"/>
      <c r="E13965" s="5"/>
      <c r="F13965" s="3" t="s">
        <v>9100</v>
      </c>
      <c r="G13965" s="3">
        <v>31.409179999999999</v>
      </c>
      <c r="H13965" s="3">
        <v>0</v>
      </c>
      <c r="I13965" s="3">
        <v>0</v>
      </c>
      <c r="J13965" s="3"/>
      <c r="K13965" s="3"/>
      <c r="L13965" s="3"/>
      <c r="M13965" s="3"/>
      <c r="N13965" s="3"/>
      <c r="O13965" s="3"/>
      <c r="P13965" s="3"/>
      <c r="Q13965" s="8">
        <v>31.409179999999999</v>
      </c>
      <c r="R13965" s="5"/>
    </row>
    <row r="13966" spans="1:18" ht="31.5" x14ac:dyDescent="0.3">
      <c r="A13966" s="7"/>
      <c r="B13966" s="7"/>
      <c r="C13966" s="7"/>
      <c r="D13966" s="7"/>
      <c r="E13966" s="7"/>
      <c r="F13966" s="3" t="s">
        <v>9101</v>
      </c>
      <c r="G13966" s="3">
        <v>4.6510499999999997</v>
      </c>
      <c r="H13966" s="3">
        <v>0</v>
      </c>
      <c r="I13966" s="3">
        <v>0</v>
      </c>
      <c r="J13966" s="3"/>
      <c r="K13966" s="3"/>
      <c r="L13966" s="3"/>
      <c r="M13966" s="3"/>
      <c r="N13966" s="3"/>
      <c r="O13966" s="3"/>
      <c r="P13966" s="3"/>
      <c r="Q13966" s="8">
        <v>4.6510499999999997</v>
      </c>
      <c r="R13966" s="7"/>
    </row>
    <row r="13967" spans="1:18" ht="63" x14ac:dyDescent="0.3">
      <c r="A13967" s="6" t="s">
        <v>5462</v>
      </c>
      <c r="B13967" s="6" t="s">
        <v>13752</v>
      </c>
      <c r="C13967" s="6">
        <v>1.77878</v>
      </c>
      <c r="D13967" s="6">
        <v>2022</v>
      </c>
      <c r="E13967" s="6">
        <v>2023</v>
      </c>
      <c r="F13967" s="3" t="s">
        <v>22</v>
      </c>
      <c r="G13967" s="3">
        <v>0</v>
      </c>
      <c r="H13967" s="3">
        <v>14100.519689999999</v>
      </c>
      <c r="I13967" s="3">
        <v>0</v>
      </c>
      <c r="J13967" s="3"/>
      <c r="K13967" s="3"/>
      <c r="L13967" s="3"/>
      <c r="M13967" s="3"/>
      <c r="N13967" s="3"/>
      <c r="O13967" s="3"/>
      <c r="P13967" s="3"/>
      <c r="Q13967" s="8">
        <v>14100.519689999999</v>
      </c>
      <c r="R13967" s="5" t="s">
        <v>21675</v>
      </c>
    </row>
    <row r="13968" spans="1:18" ht="42" x14ac:dyDescent="0.3">
      <c r="A13968" s="5"/>
      <c r="B13968" s="5"/>
      <c r="C13968" s="5"/>
      <c r="D13968" s="5"/>
      <c r="E13968" s="5"/>
      <c r="F13968" s="3" t="s">
        <v>9100</v>
      </c>
      <c r="G13968" s="3">
        <v>0</v>
      </c>
      <c r="H13968" s="3">
        <v>14008.635840000001</v>
      </c>
      <c r="I13968" s="3">
        <v>0</v>
      </c>
      <c r="J13968" s="3"/>
      <c r="K13968" s="3"/>
      <c r="L13968" s="3"/>
      <c r="M13968" s="3"/>
      <c r="N13968" s="3"/>
      <c r="O13968" s="3"/>
      <c r="P13968" s="3"/>
      <c r="Q13968" s="8">
        <v>14008.635840000001</v>
      </c>
      <c r="R13968" s="5"/>
    </row>
    <row r="13969" spans="1:18" ht="31.5" x14ac:dyDescent="0.3">
      <c r="A13969" s="7"/>
      <c r="B13969" s="7"/>
      <c r="C13969" s="7"/>
      <c r="D13969" s="7"/>
      <c r="E13969" s="7"/>
      <c r="F13969" s="3" t="s">
        <v>9101</v>
      </c>
      <c r="G13969" s="3">
        <v>0</v>
      </c>
      <c r="H13969" s="3">
        <v>91.883849999999995</v>
      </c>
      <c r="I13969" s="3">
        <v>0</v>
      </c>
      <c r="J13969" s="3"/>
      <c r="K13969" s="3"/>
      <c r="L13969" s="3"/>
      <c r="M13969" s="3"/>
      <c r="N13969" s="3"/>
      <c r="O13969" s="3"/>
      <c r="P13969" s="3"/>
      <c r="Q13969" s="8">
        <v>91.883849999999995</v>
      </c>
      <c r="R13969" s="7"/>
    </row>
    <row r="13970" spans="1:18" ht="63" x14ac:dyDescent="0.3">
      <c r="A13970" s="6" t="s">
        <v>5463</v>
      </c>
      <c r="B13970" s="6" t="s">
        <v>13753</v>
      </c>
      <c r="C13970" s="6">
        <v>3.0000000000000001E-3</v>
      </c>
      <c r="D13970" s="6">
        <v>2021</v>
      </c>
      <c r="E13970" s="6">
        <v>2022</v>
      </c>
      <c r="F13970" s="3" t="s">
        <v>22</v>
      </c>
      <c r="G13970" s="3">
        <v>58.233969999999999</v>
      </c>
      <c r="H13970" s="3">
        <v>0</v>
      </c>
      <c r="I13970" s="3">
        <v>0</v>
      </c>
      <c r="J13970" s="3"/>
      <c r="K13970" s="3"/>
      <c r="L13970" s="3"/>
      <c r="M13970" s="3"/>
      <c r="N13970" s="3"/>
      <c r="O13970" s="3"/>
      <c r="P13970" s="3"/>
      <c r="Q13970" s="8">
        <v>58.233969999999999</v>
      </c>
      <c r="R13970" s="5" t="s">
        <v>21676</v>
      </c>
    </row>
    <row r="13971" spans="1:18" ht="42" x14ac:dyDescent="0.3">
      <c r="A13971" s="5"/>
      <c r="B13971" s="5"/>
      <c r="C13971" s="5"/>
      <c r="D13971" s="5"/>
      <c r="E13971" s="5"/>
      <c r="F13971" s="3" t="s">
        <v>9100</v>
      </c>
      <c r="G13971" s="3">
        <v>53.582920000000001</v>
      </c>
      <c r="H13971" s="3">
        <v>0</v>
      </c>
      <c r="I13971" s="3">
        <v>0</v>
      </c>
      <c r="J13971" s="3"/>
      <c r="K13971" s="3"/>
      <c r="L13971" s="3"/>
      <c r="M13971" s="3"/>
      <c r="N13971" s="3"/>
      <c r="O13971" s="3"/>
      <c r="P13971" s="3"/>
      <c r="Q13971" s="8">
        <v>53.582920000000001</v>
      </c>
      <c r="R13971" s="5"/>
    </row>
    <row r="13972" spans="1:18" ht="31.5" x14ac:dyDescent="0.3">
      <c r="A13972" s="7"/>
      <c r="B13972" s="7"/>
      <c r="C13972" s="7"/>
      <c r="D13972" s="7"/>
      <c r="E13972" s="7"/>
      <c r="F13972" s="3" t="s">
        <v>9101</v>
      </c>
      <c r="G13972" s="3">
        <v>4.6510499999999997</v>
      </c>
      <c r="H13972" s="3">
        <v>0</v>
      </c>
      <c r="I13972" s="3">
        <v>0</v>
      </c>
      <c r="J13972" s="3"/>
      <c r="K13972" s="3"/>
      <c r="L13972" s="3"/>
      <c r="M13972" s="3"/>
      <c r="N13972" s="3"/>
      <c r="O13972" s="3"/>
      <c r="P13972" s="3"/>
      <c r="Q13972" s="8">
        <v>4.6510499999999997</v>
      </c>
      <c r="R13972" s="7"/>
    </row>
    <row r="13973" spans="1:18" ht="84" x14ac:dyDescent="0.3">
      <c r="A13973" s="6" t="s">
        <v>5464</v>
      </c>
      <c r="B13973" s="6" t="s">
        <v>13754</v>
      </c>
      <c r="C13973" s="6">
        <v>1.4E-2</v>
      </c>
      <c r="D13973" s="6">
        <v>2022</v>
      </c>
      <c r="E13973" s="6">
        <v>2023</v>
      </c>
      <c r="F13973" s="3" t="s">
        <v>22</v>
      </c>
      <c r="G13973" s="3">
        <v>0</v>
      </c>
      <c r="H13973" s="3">
        <v>78.95608</v>
      </c>
      <c r="I13973" s="3">
        <v>0</v>
      </c>
      <c r="J13973" s="3"/>
      <c r="K13973" s="3"/>
      <c r="L13973" s="3"/>
      <c r="M13973" s="3"/>
      <c r="N13973" s="3"/>
      <c r="O13973" s="3"/>
      <c r="P13973" s="3"/>
      <c r="Q13973" s="8">
        <v>78.95608</v>
      </c>
      <c r="R13973" s="5" t="s">
        <v>21677</v>
      </c>
    </row>
    <row r="13974" spans="1:18" ht="42" x14ac:dyDescent="0.3">
      <c r="A13974" s="5"/>
      <c r="B13974" s="5"/>
      <c r="C13974" s="5"/>
      <c r="D13974" s="5"/>
      <c r="E13974" s="5"/>
      <c r="F13974" s="3" t="s">
        <v>9100</v>
      </c>
      <c r="G13974" s="3">
        <v>0</v>
      </c>
      <c r="H13974" s="3">
        <v>72.830489999999998</v>
      </c>
      <c r="I13974" s="3">
        <v>0</v>
      </c>
      <c r="J13974" s="3"/>
      <c r="K13974" s="3"/>
      <c r="L13974" s="3"/>
      <c r="M13974" s="3"/>
      <c r="N13974" s="3"/>
      <c r="O13974" s="3"/>
      <c r="P13974" s="3"/>
      <c r="Q13974" s="8">
        <v>72.830489999999998</v>
      </c>
      <c r="R13974" s="5"/>
    </row>
    <row r="13975" spans="1:18" ht="31.5" x14ac:dyDescent="0.3">
      <c r="A13975" s="7"/>
      <c r="B13975" s="7"/>
      <c r="C13975" s="7"/>
      <c r="D13975" s="7"/>
      <c r="E13975" s="7"/>
      <c r="F13975" s="3" t="s">
        <v>9101</v>
      </c>
      <c r="G13975" s="3">
        <v>0</v>
      </c>
      <c r="H13975" s="3">
        <v>6.1255899999999999</v>
      </c>
      <c r="I13975" s="3">
        <v>0</v>
      </c>
      <c r="J13975" s="3"/>
      <c r="K13975" s="3"/>
      <c r="L13975" s="3"/>
      <c r="M13975" s="3"/>
      <c r="N13975" s="3"/>
      <c r="O13975" s="3"/>
      <c r="P13975" s="3"/>
      <c r="Q13975" s="8">
        <v>6.1255899999999999</v>
      </c>
      <c r="R13975" s="7"/>
    </row>
    <row r="13976" spans="1:18" ht="63" x14ac:dyDescent="0.3">
      <c r="A13976" s="6" t="s">
        <v>5465</v>
      </c>
      <c r="B13976" s="6" t="s">
        <v>13755</v>
      </c>
      <c r="C13976" s="6">
        <v>0.01</v>
      </c>
      <c r="D13976" s="6">
        <v>2021</v>
      </c>
      <c r="E13976" s="6">
        <v>2022</v>
      </c>
      <c r="F13976" s="3" t="s">
        <v>22</v>
      </c>
      <c r="G13976" s="3">
        <v>40.954650000000001</v>
      </c>
      <c r="H13976" s="3">
        <v>0</v>
      </c>
      <c r="I13976" s="3">
        <v>0</v>
      </c>
      <c r="J13976" s="3"/>
      <c r="K13976" s="3"/>
      <c r="L13976" s="3"/>
      <c r="M13976" s="3"/>
      <c r="N13976" s="3"/>
      <c r="O13976" s="3"/>
      <c r="P13976" s="3"/>
      <c r="Q13976" s="8">
        <v>40.954650000000001</v>
      </c>
      <c r="R13976" s="5" t="s">
        <v>25161</v>
      </c>
    </row>
    <row r="13977" spans="1:18" ht="42" x14ac:dyDescent="0.3">
      <c r="A13977" s="5"/>
      <c r="B13977" s="5"/>
      <c r="C13977" s="5"/>
      <c r="D13977" s="5"/>
      <c r="E13977" s="5"/>
      <c r="F13977" s="3" t="s">
        <v>9100</v>
      </c>
      <c r="G13977" s="3">
        <v>36.303600000000003</v>
      </c>
      <c r="H13977" s="3">
        <v>0</v>
      </c>
      <c r="I13977" s="3">
        <v>0</v>
      </c>
      <c r="J13977" s="3"/>
      <c r="K13977" s="3"/>
      <c r="L13977" s="3"/>
      <c r="M13977" s="3"/>
      <c r="N13977" s="3"/>
      <c r="O13977" s="3"/>
      <c r="P13977" s="3"/>
      <c r="Q13977" s="8">
        <v>36.303600000000003</v>
      </c>
      <c r="R13977" s="5"/>
    </row>
    <row r="13978" spans="1:18" ht="31.5" x14ac:dyDescent="0.3">
      <c r="A13978" s="7"/>
      <c r="B13978" s="7"/>
      <c r="C13978" s="7"/>
      <c r="D13978" s="7"/>
      <c r="E13978" s="7"/>
      <c r="F13978" s="3" t="s">
        <v>9101</v>
      </c>
      <c r="G13978" s="3">
        <v>4.6510499999999997</v>
      </c>
      <c r="H13978" s="3">
        <v>0</v>
      </c>
      <c r="I13978" s="3">
        <v>0</v>
      </c>
      <c r="J13978" s="3"/>
      <c r="K13978" s="3"/>
      <c r="L13978" s="3"/>
      <c r="M13978" s="3"/>
      <c r="N13978" s="3"/>
      <c r="O13978" s="3"/>
      <c r="P13978" s="3"/>
      <c r="Q13978" s="8">
        <v>4.6510499999999997</v>
      </c>
      <c r="R13978" s="7"/>
    </row>
    <row r="13979" spans="1:18" ht="63" x14ac:dyDescent="0.3">
      <c r="A13979" s="6" t="s">
        <v>5466</v>
      </c>
      <c r="B13979" s="6" t="s">
        <v>13756</v>
      </c>
      <c r="C13979" s="6">
        <v>1.2500000000000001E-2</v>
      </c>
      <c r="D13979" s="6">
        <v>2021</v>
      </c>
      <c r="E13979" s="6">
        <v>2022</v>
      </c>
      <c r="F13979" s="3" t="s">
        <v>22</v>
      </c>
      <c r="G13979" s="3">
        <v>41.540889999999997</v>
      </c>
      <c r="H13979" s="3">
        <v>0</v>
      </c>
      <c r="I13979" s="3">
        <v>0</v>
      </c>
      <c r="J13979" s="3"/>
      <c r="K13979" s="3"/>
      <c r="L13979" s="3"/>
      <c r="M13979" s="3"/>
      <c r="N13979" s="3"/>
      <c r="O13979" s="3"/>
      <c r="P13979" s="3"/>
      <c r="Q13979" s="8">
        <v>41.540889999999997</v>
      </c>
      <c r="R13979" s="5" t="s">
        <v>25162</v>
      </c>
    </row>
    <row r="13980" spans="1:18" ht="42" x14ac:dyDescent="0.3">
      <c r="A13980" s="5"/>
      <c r="B13980" s="5"/>
      <c r="C13980" s="5"/>
      <c r="D13980" s="5"/>
      <c r="E13980" s="5"/>
      <c r="F13980" s="3" t="s">
        <v>9100</v>
      </c>
      <c r="G13980" s="3">
        <v>36.88984</v>
      </c>
      <c r="H13980" s="3">
        <v>0</v>
      </c>
      <c r="I13980" s="3">
        <v>0</v>
      </c>
      <c r="J13980" s="3"/>
      <c r="K13980" s="3"/>
      <c r="L13980" s="3"/>
      <c r="M13980" s="3"/>
      <c r="N13980" s="3"/>
      <c r="O13980" s="3"/>
      <c r="P13980" s="3"/>
      <c r="Q13980" s="8">
        <v>36.88984</v>
      </c>
      <c r="R13980" s="5"/>
    </row>
    <row r="13981" spans="1:18" ht="31.5" x14ac:dyDescent="0.3">
      <c r="A13981" s="7"/>
      <c r="B13981" s="7"/>
      <c r="C13981" s="7"/>
      <c r="D13981" s="7"/>
      <c r="E13981" s="7"/>
      <c r="F13981" s="3" t="s">
        <v>9101</v>
      </c>
      <c r="G13981" s="3">
        <v>4.6510499999999997</v>
      </c>
      <c r="H13981" s="3">
        <v>0</v>
      </c>
      <c r="I13981" s="3">
        <v>0</v>
      </c>
      <c r="J13981" s="3"/>
      <c r="K13981" s="3"/>
      <c r="L13981" s="3"/>
      <c r="M13981" s="3"/>
      <c r="N13981" s="3"/>
      <c r="O13981" s="3"/>
      <c r="P13981" s="3"/>
      <c r="Q13981" s="8">
        <v>4.6510499999999997</v>
      </c>
      <c r="R13981" s="7"/>
    </row>
    <row r="13982" spans="1:18" ht="63" x14ac:dyDescent="0.3">
      <c r="A13982" s="6" t="s">
        <v>5467</v>
      </c>
      <c r="B13982" s="6" t="s">
        <v>13757</v>
      </c>
      <c r="C13982" s="6">
        <v>0.01</v>
      </c>
      <c r="D13982" s="6">
        <v>2021</v>
      </c>
      <c r="E13982" s="6">
        <v>2022</v>
      </c>
      <c r="F13982" s="3" t="s">
        <v>22</v>
      </c>
      <c r="G13982" s="3">
        <v>38.650469999999999</v>
      </c>
      <c r="H13982" s="3">
        <v>0</v>
      </c>
      <c r="I13982" s="3">
        <v>0</v>
      </c>
      <c r="J13982" s="3"/>
      <c r="K13982" s="3"/>
      <c r="L13982" s="3"/>
      <c r="M13982" s="3"/>
      <c r="N13982" s="3"/>
      <c r="O13982" s="3"/>
      <c r="P13982" s="3"/>
      <c r="Q13982" s="8">
        <v>38.650469999999999</v>
      </c>
      <c r="R13982" s="5" t="s">
        <v>25581</v>
      </c>
    </row>
    <row r="13983" spans="1:18" ht="42" x14ac:dyDescent="0.3">
      <c r="A13983" s="5"/>
      <c r="B13983" s="5"/>
      <c r="C13983" s="5"/>
      <c r="D13983" s="5"/>
      <c r="E13983" s="5"/>
      <c r="F13983" s="3" t="s">
        <v>9100</v>
      </c>
      <c r="G13983" s="3">
        <v>33.999420000000001</v>
      </c>
      <c r="H13983" s="3">
        <v>0</v>
      </c>
      <c r="I13983" s="3">
        <v>0</v>
      </c>
      <c r="J13983" s="3"/>
      <c r="K13983" s="3"/>
      <c r="L13983" s="3"/>
      <c r="M13983" s="3"/>
      <c r="N13983" s="3"/>
      <c r="O13983" s="3"/>
      <c r="P13983" s="3"/>
      <c r="Q13983" s="8">
        <v>33.999420000000001</v>
      </c>
      <c r="R13983" s="5"/>
    </row>
    <row r="13984" spans="1:18" ht="31.5" x14ac:dyDescent="0.3">
      <c r="A13984" s="7"/>
      <c r="B13984" s="7"/>
      <c r="C13984" s="7"/>
      <c r="D13984" s="7"/>
      <c r="E13984" s="7"/>
      <c r="F13984" s="3" t="s">
        <v>9101</v>
      </c>
      <c r="G13984" s="3">
        <v>4.6510499999999997</v>
      </c>
      <c r="H13984" s="3">
        <v>0</v>
      </c>
      <c r="I13984" s="3">
        <v>0</v>
      </c>
      <c r="J13984" s="3"/>
      <c r="K13984" s="3"/>
      <c r="L13984" s="3"/>
      <c r="M13984" s="3"/>
      <c r="N13984" s="3"/>
      <c r="O13984" s="3"/>
      <c r="P13984" s="3"/>
      <c r="Q13984" s="8">
        <v>4.6510499999999997</v>
      </c>
      <c r="R13984" s="7"/>
    </row>
    <row r="13985" spans="1:18" ht="63" x14ac:dyDescent="0.3">
      <c r="A13985" s="6" t="s">
        <v>5468</v>
      </c>
      <c r="B13985" s="6" t="s">
        <v>13758</v>
      </c>
      <c r="C13985" s="6">
        <v>4.0000000000000001E-3</v>
      </c>
      <c r="D13985" s="6">
        <v>2021</v>
      </c>
      <c r="E13985" s="6">
        <v>2022</v>
      </c>
      <c r="F13985" s="3" t="s">
        <v>22</v>
      </c>
      <c r="G13985" s="3">
        <v>38.500790000000002</v>
      </c>
      <c r="H13985" s="3">
        <v>0</v>
      </c>
      <c r="I13985" s="3">
        <v>0</v>
      </c>
      <c r="J13985" s="3"/>
      <c r="K13985" s="3"/>
      <c r="L13985" s="3"/>
      <c r="M13985" s="3"/>
      <c r="N13985" s="3"/>
      <c r="O13985" s="3"/>
      <c r="P13985" s="3"/>
      <c r="Q13985" s="8">
        <v>38.500790000000002</v>
      </c>
      <c r="R13985" s="5" t="s">
        <v>25163</v>
      </c>
    </row>
    <row r="13986" spans="1:18" ht="42" x14ac:dyDescent="0.3">
      <c r="A13986" s="5"/>
      <c r="B13986" s="5"/>
      <c r="C13986" s="5"/>
      <c r="D13986" s="5"/>
      <c r="E13986" s="5"/>
      <c r="F13986" s="3" t="s">
        <v>9100</v>
      </c>
      <c r="G13986" s="3">
        <v>33.849739999999997</v>
      </c>
      <c r="H13986" s="3">
        <v>0</v>
      </c>
      <c r="I13986" s="3">
        <v>0</v>
      </c>
      <c r="J13986" s="3"/>
      <c r="K13986" s="3"/>
      <c r="L13986" s="3"/>
      <c r="M13986" s="3"/>
      <c r="N13986" s="3"/>
      <c r="O13986" s="3"/>
      <c r="P13986" s="3"/>
      <c r="Q13986" s="8">
        <v>33.849739999999997</v>
      </c>
      <c r="R13986" s="5"/>
    </row>
    <row r="13987" spans="1:18" ht="31.5" x14ac:dyDescent="0.3">
      <c r="A13987" s="7"/>
      <c r="B13987" s="7"/>
      <c r="C13987" s="7"/>
      <c r="D13987" s="7"/>
      <c r="E13987" s="7"/>
      <c r="F13987" s="3" t="s">
        <v>9101</v>
      </c>
      <c r="G13987" s="3">
        <v>4.6510499999999997</v>
      </c>
      <c r="H13987" s="3">
        <v>0</v>
      </c>
      <c r="I13987" s="3">
        <v>0</v>
      </c>
      <c r="J13987" s="3"/>
      <c r="K13987" s="3"/>
      <c r="L13987" s="3"/>
      <c r="M13987" s="3"/>
      <c r="N13987" s="3"/>
      <c r="O13987" s="3"/>
      <c r="P13987" s="3"/>
      <c r="Q13987" s="8">
        <v>4.6510499999999997</v>
      </c>
      <c r="R13987" s="7"/>
    </row>
    <row r="13988" spans="1:18" ht="63" x14ac:dyDescent="0.3">
      <c r="A13988" s="6" t="s">
        <v>5469</v>
      </c>
      <c r="B13988" s="6" t="s">
        <v>13759</v>
      </c>
      <c r="C13988" s="6">
        <v>7.4999999999999997E-3</v>
      </c>
      <c r="D13988" s="6">
        <v>2021</v>
      </c>
      <c r="E13988" s="6">
        <v>2022</v>
      </c>
      <c r="F13988" s="3" t="s">
        <v>22</v>
      </c>
      <c r="G13988" s="3">
        <v>39.493679999999998</v>
      </c>
      <c r="H13988" s="3">
        <v>0</v>
      </c>
      <c r="I13988" s="3">
        <v>0</v>
      </c>
      <c r="J13988" s="3"/>
      <c r="K13988" s="3"/>
      <c r="L13988" s="3"/>
      <c r="M13988" s="3"/>
      <c r="N13988" s="3"/>
      <c r="O13988" s="3"/>
      <c r="P13988" s="3"/>
      <c r="Q13988" s="8">
        <v>39.493679999999998</v>
      </c>
      <c r="R13988" s="5" t="s">
        <v>25164</v>
      </c>
    </row>
    <row r="13989" spans="1:18" ht="42" x14ac:dyDescent="0.3">
      <c r="A13989" s="5"/>
      <c r="B13989" s="5"/>
      <c r="C13989" s="5"/>
      <c r="D13989" s="5"/>
      <c r="E13989" s="5"/>
      <c r="F13989" s="3" t="s">
        <v>9100</v>
      </c>
      <c r="G13989" s="3">
        <v>34.84263</v>
      </c>
      <c r="H13989" s="3">
        <v>0</v>
      </c>
      <c r="I13989" s="3">
        <v>0</v>
      </c>
      <c r="J13989" s="3"/>
      <c r="K13989" s="3"/>
      <c r="L13989" s="3"/>
      <c r="M13989" s="3"/>
      <c r="N13989" s="3"/>
      <c r="O13989" s="3"/>
      <c r="P13989" s="3"/>
      <c r="Q13989" s="8">
        <v>34.84263</v>
      </c>
      <c r="R13989" s="5"/>
    </row>
    <row r="13990" spans="1:18" ht="31.5" x14ac:dyDescent="0.3">
      <c r="A13990" s="7"/>
      <c r="B13990" s="7"/>
      <c r="C13990" s="7"/>
      <c r="D13990" s="7"/>
      <c r="E13990" s="7"/>
      <c r="F13990" s="3" t="s">
        <v>9101</v>
      </c>
      <c r="G13990" s="3">
        <v>4.6510499999999997</v>
      </c>
      <c r="H13990" s="3">
        <v>0</v>
      </c>
      <c r="I13990" s="3">
        <v>0</v>
      </c>
      <c r="J13990" s="3"/>
      <c r="K13990" s="3"/>
      <c r="L13990" s="3"/>
      <c r="M13990" s="3"/>
      <c r="N13990" s="3"/>
      <c r="O13990" s="3"/>
      <c r="P13990" s="3"/>
      <c r="Q13990" s="8">
        <v>4.6510499999999997</v>
      </c>
      <c r="R13990" s="7"/>
    </row>
    <row r="13991" spans="1:18" ht="63" x14ac:dyDescent="0.3">
      <c r="A13991" s="6" t="s">
        <v>5470</v>
      </c>
      <c r="B13991" s="6" t="s">
        <v>13760</v>
      </c>
      <c r="C13991" s="6">
        <v>3.5000000000000001E-3</v>
      </c>
      <c r="D13991" s="6">
        <v>2021</v>
      </c>
      <c r="E13991" s="6">
        <v>2022</v>
      </c>
      <c r="F13991" s="3" t="s">
        <v>22</v>
      </c>
      <c r="G13991" s="3">
        <v>35.686070000000001</v>
      </c>
      <c r="H13991" s="3">
        <v>0</v>
      </c>
      <c r="I13991" s="3">
        <v>0</v>
      </c>
      <c r="J13991" s="3"/>
      <c r="K13991" s="3"/>
      <c r="L13991" s="3"/>
      <c r="M13991" s="3"/>
      <c r="N13991" s="3"/>
      <c r="O13991" s="3"/>
      <c r="P13991" s="3"/>
      <c r="Q13991" s="8">
        <v>35.686070000000001</v>
      </c>
      <c r="R13991" s="5" t="s">
        <v>25165</v>
      </c>
    </row>
    <row r="13992" spans="1:18" ht="42" x14ac:dyDescent="0.3">
      <c r="A13992" s="5"/>
      <c r="B13992" s="5"/>
      <c r="C13992" s="5"/>
      <c r="D13992" s="5"/>
      <c r="E13992" s="5"/>
      <c r="F13992" s="3" t="s">
        <v>9100</v>
      </c>
      <c r="G13992" s="3">
        <v>31.035019999999999</v>
      </c>
      <c r="H13992" s="3">
        <v>0</v>
      </c>
      <c r="I13992" s="3">
        <v>0</v>
      </c>
      <c r="J13992" s="3"/>
      <c r="K13992" s="3"/>
      <c r="L13992" s="3"/>
      <c r="M13992" s="3"/>
      <c r="N13992" s="3"/>
      <c r="O13992" s="3"/>
      <c r="P13992" s="3"/>
      <c r="Q13992" s="8">
        <v>31.035019999999999</v>
      </c>
      <c r="R13992" s="5"/>
    </row>
    <row r="13993" spans="1:18" ht="31.5" x14ac:dyDescent="0.3">
      <c r="A13993" s="7"/>
      <c r="B13993" s="7"/>
      <c r="C13993" s="7"/>
      <c r="D13993" s="7"/>
      <c r="E13993" s="7"/>
      <c r="F13993" s="3" t="s">
        <v>9101</v>
      </c>
      <c r="G13993" s="3">
        <v>4.6510499999999997</v>
      </c>
      <c r="H13993" s="3">
        <v>0</v>
      </c>
      <c r="I13993" s="3">
        <v>0</v>
      </c>
      <c r="J13993" s="3"/>
      <c r="K13993" s="3"/>
      <c r="L13993" s="3"/>
      <c r="M13993" s="3"/>
      <c r="N13993" s="3"/>
      <c r="O13993" s="3"/>
      <c r="P13993" s="3"/>
      <c r="Q13993" s="8">
        <v>4.6510499999999997</v>
      </c>
      <c r="R13993" s="7"/>
    </row>
    <row r="13994" spans="1:18" ht="63" x14ac:dyDescent="0.3">
      <c r="A13994" s="6" t="s">
        <v>5471</v>
      </c>
      <c r="B13994" s="6" t="s">
        <v>13761</v>
      </c>
      <c r="C13994" s="6">
        <v>0.97631000000000001</v>
      </c>
      <c r="D13994" s="6">
        <v>2022</v>
      </c>
      <c r="E13994" s="6">
        <v>2023</v>
      </c>
      <c r="F13994" s="3" t="s">
        <v>22</v>
      </c>
      <c r="G13994" s="3">
        <v>0</v>
      </c>
      <c r="H13994" s="3">
        <v>7282.1264300000003</v>
      </c>
      <c r="I13994" s="3">
        <v>0</v>
      </c>
      <c r="J13994" s="3"/>
      <c r="K13994" s="3"/>
      <c r="L13994" s="3"/>
      <c r="M13994" s="3"/>
      <c r="N13994" s="3"/>
      <c r="O13994" s="3"/>
      <c r="P13994" s="3"/>
      <c r="Q13994" s="8">
        <v>7282.1264300000003</v>
      </c>
      <c r="R13994" s="5" t="s">
        <v>21678</v>
      </c>
    </row>
    <row r="13995" spans="1:18" ht="42" x14ac:dyDescent="0.3">
      <c r="A13995" s="5"/>
      <c r="B13995" s="5"/>
      <c r="C13995" s="5"/>
      <c r="D13995" s="5"/>
      <c r="E13995" s="5"/>
      <c r="F13995" s="3" t="s">
        <v>9100</v>
      </c>
      <c r="G13995" s="3">
        <v>0</v>
      </c>
      <c r="H13995" s="3">
        <v>7171.8658100000002</v>
      </c>
      <c r="I13995" s="3">
        <v>0</v>
      </c>
      <c r="J13995" s="3"/>
      <c r="K13995" s="3"/>
      <c r="L13995" s="3"/>
      <c r="M13995" s="3"/>
      <c r="N13995" s="3"/>
      <c r="O13995" s="3"/>
      <c r="P13995" s="3"/>
      <c r="Q13995" s="8">
        <v>7171.8658100000002</v>
      </c>
      <c r="R13995" s="5"/>
    </row>
    <row r="13996" spans="1:18" ht="31.5" x14ac:dyDescent="0.3">
      <c r="A13996" s="7"/>
      <c r="B13996" s="7"/>
      <c r="C13996" s="7"/>
      <c r="D13996" s="7"/>
      <c r="E13996" s="7"/>
      <c r="F13996" s="3" t="s">
        <v>9101</v>
      </c>
      <c r="G13996" s="3">
        <v>0</v>
      </c>
      <c r="H13996" s="3">
        <v>110.26062</v>
      </c>
      <c r="I13996" s="3">
        <v>0</v>
      </c>
      <c r="J13996" s="3"/>
      <c r="K13996" s="3"/>
      <c r="L13996" s="3"/>
      <c r="M13996" s="3"/>
      <c r="N13996" s="3"/>
      <c r="O13996" s="3"/>
      <c r="P13996" s="3"/>
      <c r="Q13996" s="8">
        <v>110.26062</v>
      </c>
      <c r="R13996" s="7"/>
    </row>
    <row r="13997" spans="1:18" ht="63" x14ac:dyDescent="0.3">
      <c r="A13997" s="6" t="s">
        <v>5472</v>
      </c>
      <c r="B13997" s="6" t="s">
        <v>13762</v>
      </c>
      <c r="C13997" s="6">
        <v>6.0000000000000001E-3</v>
      </c>
      <c r="D13997" s="6">
        <v>2021</v>
      </c>
      <c r="E13997" s="6">
        <v>2022</v>
      </c>
      <c r="F13997" s="3" t="s">
        <v>22</v>
      </c>
      <c r="G13997" s="3">
        <v>55.610680000000002</v>
      </c>
      <c r="H13997" s="3">
        <v>0</v>
      </c>
      <c r="I13997" s="3">
        <v>0</v>
      </c>
      <c r="J13997" s="3"/>
      <c r="K13997" s="3"/>
      <c r="L13997" s="3"/>
      <c r="M13997" s="3"/>
      <c r="N13997" s="3"/>
      <c r="O13997" s="3"/>
      <c r="P13997" s="3"/>
      <c r="Q13997" s="8">
        <v>55.610680000000002</v>
      </c>
      <c r="R13997" s="5" t="s">
        <v>21679</v>
      </c>
    </row>
    <row r="13998" spans="1:18" ht="42" x14ac:dyDescent="0.3">
      <c r="A13998" s="5"/>
      <c r="B13998" s="5"/>
      <c r="C13998" s="5"/>
      <c r="D13998" s="5"/>
      <c r="E13998" s="5"/>
      <c r="F13998" s="3" t="s">
        <v>9100</v>
      </c>
      <c r="G13998" s="3">
        <v>50.959629999999997</v>
      </c>
      <c r="H13998" s="3">
        <v>0</v>
      </c>
      <c r="I13998" s="3">
        <v>0</v>
      </c>
      <c r="J13998" s="3"/>
      <c r="K13998" s="3"/>
      <c r="L13998" s="3"/>
      <c r="M13998" s="3"/>
      <c r="N13998" s="3"/>
      <c r="O13998" s="3"/>
      <c r="P13998" s="3"/>
      <c r="Q13998" s="8">
        <v>50.959629999999997</v>
      </c>
      <c r="R13998" s="5"/>
    </row>
    <row r="13999" spans="1:18" ht="31.5" x14ac:dyDescent="0.3">
      <c r="A13999" s="7"/>
      <c r="B13999" s="7"/>
      <c r="C13999" s="7"/>
      <c r="D13999" s="7"/>
      <c r="E13999" s="7"/>
      <c r="F13999" s="3" t="s">
        <v>9101</v>
      </c>
      <c r="G13999" s="3">
        <v>4.6510499999999997</v>
      </c>
      <c r="H13999" s="3">
        <v>0</v>
      </c>
      <c r="I13999" s="3">
        <v>0</v>
      </c>
      <c r="J13999" s="3"/>
      <c r="K13999" s="3"/>
      <c r="L13999" s="3"/>
      <c r="M13999" s="3"/>
      <c r="N13999" s="3"/>
      <c r="O13999" s="3"/>
      <c r="P13999" s="3"/>
      <c r="Q13999" s="8">
        <v>4.6510499999999997</v>
      </c>
      <c r="R13999" s="7"/>
    </row>
    <row r="14000" spans="1:18" ht="63" x14ac:dyDescent="0.3">
      <c r="A14000" s="6" t="s">
        <v>5473</v>
      </c>
      <c r="B14000" s="6" t="s">
        <v>13763</v>
      </c>
      <c r="C14000" s="6">
        <v>0.01</v>
      </c>
      <c r="D14000" s="6">
        <v>2022</v>
      </c>
      <c r="E14000" s="6">
        <v>2023</v>
      </c>
      <c r="F14000" s="3" t="s">
        <v>22</v>
      </c>
      <c r="G14000" s="3">
        <v>0</v>
      </c>
      <c r="H14000" s="3">
        <v>131.37492</v>
      </c>
      <c r="I14000" s="3">
        <v>0</v>
      </c>
      <c r="J14000" s="3"/>
      <c r="K14000" s="3"/>
      <c r="L14000" s="3"/>
      <c r="M14000" s="3"/>
      <c r="N14000" s="3"/>
      <c r="O14000" s="3"/>
      <c r="P14000" s="3"/>
      <c r="Q14000" s="8">
        <v>131.37492</v>
      </c>
      <c r="R14000" s="5" t="s">
        <v>21680</v>
      </c>
    </row>
    <row r="14001" spans="1:18" ht="42" x14ac:dyDescent="0.3">
      <c r="A14001" s="5"/>
      <c r="B14001" s="5"/>
      <c r="C14001" s="5"/>
      <c r="D14001" s="5"/>
      <c r="E14001" s="5"/>
      <c r="F14001" s="3" t="s">
        <v>9100</v>
      </c>
      <c r="G14001" s="3">
        <v>0</v>
      </c>
      <c r="H14001" s="3">
        <v>125.24933</v>
      </c>
      <c r="I14001" s="3">
        <v>0</v>
      </c>
      <c r="J14001" s="3"/>
      <c r="K14001" s="3"/>
      <c r="L14001" s="3"/>
      <c r="M14001" s="3"/>
      <c r="N14001" s="3"/>
      <c r="O14001" s="3"/>
      <c r="P14001" s="3"/>
      <c r="Q14001" s="8">
        <v>125.24933</v>
      </c>
      <c r="R14001" s="5"/>
    </row>
    <row r="14002" spans="1:18" ht="31.5" x14ac:dyDescent="0.3">
      <c r="A14002" s="7"/>
      <c r="B14002" s="7"/>
      <c r="C14002" s="7"/>
      <c r="D14002" s="7"/>
      <c r="E14002" s="7"/>
      <c r="F14002" s="3" t="s">
        <v>9101</v>
      </c>
      <c r="G14002" s="3">
        <v>0</v>
      </c>
      <c r="H14002" s="3">
        <v>6.1255899999999999</v>
      </c>
      <c r="I14002" s="3">
        <v>0</v>
      </c>
      <c r="J14002" s="3"/>
      <c r="K14002" s="3"/>
      <c r="L14002" s="3"/>
      <c r="M14002" s="3"/>
      <c r="N14002" s="3"/>
      <c r="O14002" s="3"/>
      <c r="P14002" s="3"/>
      <c r="Q14002" s="8">
        <v>6.1255899999999999</v>
      </c>
      <c r="R14002" s="7"/>
    </row>
    <row r="14003" spans="1:18" ht="63" x14ac:dyDescent="0.3">
      <c r="A14003" s="6" t="s">
        <v>5474</v>
      </c>
      <c r="B14003" s="6" t="s">
        <v>13764</v>
      </c>
      <c r="C14003" s="6">
        <v>0.01</v>
      </c>
      <c r="D14003" s="6">
        <v>2021</v>
      </c>
      <c r="E14003" s="6">
        <v>2022</v>
      </c>
      <c r="F14003" s="3" t="s">
        <v>22</v>
      </c>
      <c r="G14003" s="3">
        <v>63.350729999999999</v>
      </c>
      <c r="H14003" s="3">
        <v>0</v>
      </c>
      <c r="I14003" s="3">
        <v>0</v>
      </c>
      <c r="J14003" s="3"/>
      <c r="K14003" s="3"/>
      <c r="L14003" s="3"/>
      <c r="M14003" s="3"/>
      <c r="N14003" s="3"/>
      <c r="O14003" s="3"/>
      <c r="P14003" s="3"/>
      <c r="Q14003" s="8">
        <v>63.350729999999999</v>
      </c>
      <c r="R14003" s="5" t="s">
        <v>21681</v>
      </c>
    </row>
    <row r="14004" spans="1:18" ht="42" x14ac:dyDescent="0.3">
      <c r="A14004" s="5"/>
      <c r="B14004" s="5"/>
      <c r="C14004" s="5"/>
      <c r="D14004" s="5"/>
      <c r="E14004" s="5"/>
      <c r="F14004" s="3" t="s">
        <v>9100</v>
      </c>
      <c r="G14004" s="3">
        <v>58.699680000000001</v>
      </c>
      <c r="H14004" s="3">
        <v>0</v>
      </c>
      <c r="I14004" s="3">
        <v>0</v>
      </c>
      <c r="J14004" s="3"/>
      <c r="K14004" s="3"/>
      <c r="L14004" s="3"/>
      <c r="M14004" s="3"/>
      <c r="N14004" s="3"/>
      <c r="O14004" s="3"/>
      <c r="P14004" s="3"/>
      <c r="Q14004" s="8">
        <v>58.699680000000001</v>
      </c>
      <c r="R14004" s="5"/>
    </row>
    <row r="14005" spans="1:18" ht="31.5" x14ac:dyDescent="0.3">
      <c r="A14005" s="7"/>
      <c r="B14005" s="7"/>
      <c r="C14005" s="7"/>
      <c r="D14005" s="7"/>
      <c r="E14005" s="7"/>
      <c r="F14005" s="3" t="s">
        <v>9101</v>
      </c>
      <c r="G14005" s="3">
        <v>4.6510499999999997</v>
      </c>
      <c r="H14005" s="3">
        <v>0</v>
      </c>
      <c r="I14005" s="3">
        <v>0</v>
      </c>
      <c r="J14005" s="3"/>
      <c r="K14005" s="3"/>
      <c r="L14005" s="3"/>
      <c r="M14005" s="3"/>
      <c r="N14005" s="3"/>
      <c r="O14005" s="3"/>
      <c r="P14005" s="3"/>
      <c r="Q14005" s="8">
        <v>4.6510499999999997</v>
      </c>
      <c r="R14005" s="7"/>
    </row>
    <row r="14006" spans="1:18" ht="63" x14ac:dyDescent="0.3">
      <c r="A14006" s="6" t="s">
        <v>5475</v>
      </c>
      <c r="B14006" s="6" t="s">
        <v>13765</v>
      </c>
      <c r="C14006" s="6">
        <v>0.27400000000000002</v>
      </c>
      <c r="D14006" s="6">
        <v>2021</v>
      </c>
      <c r="E14006" s="6">
        <v>2022</v>
      </c>
      <c r="F14006" s="3" t="s">
        <v>22</v>
      </c>
      <c r="G14006" s="3">
        <v>355.55475000000001</v>
      </c>
      <c r="H14006" s="3">
        <v>0</v>
      </c>
      <c r="I14006" s="3">
        <v>0</v>
      </c>
      <c r="J14006" s="3"/>
      <c r="K14006" s="3"/>
      <c r="L14006" s="3"/>
      <c r="M14006" s="3"/>
      <c r="N14006" s="3"/>
      <c r="O14006" s="3"/>
      <c r="P14006" s="3"/>
      <c r="Q14006" s="8">
        <v>355.55475000000001</v>
      </c>
      <c r="R14006" s="5" t="s">
        <v>21682</v>
      </c>
    </row>
    <row r="14007" spans="1:18" ht="42" x14ac:dyDescent="0.3">
      <c r="A14007" s="5"/>
      <c r="B14007" s="5"/>
      <c r="C14007" s="5"/>
      <c r="D14007" s="5"/>
      <c r="E14007" s="5"/>
      <c r="F14007" s="3" t="s">
        <v>9100</v>
      </c>
      <c r="G14007" s="3">
        <v>350.90370000000001</v>
      </c>
      <c r="H14007" s="3">
        <v>0</v>
      </c>
      <c r="I14007" s="3">
        <v>0</v>
      </c>
      <c r="J14007" s="3"/>
      <c r="K14007" s="3"/>
      <c r="L14007" s="3"/>
      <c r="M14007" s="3"/>
      <c r="N14007" s="3"/>
      <c r="O14007" s="3"/>
      <c r="P14007" s="3"/>
      <c r="Q14007" s="8">
        <v>350.90370000000001</v>
      </c>
      <c r="R14007" s="5"/>
    </row>
    <row r="14008" spans="1:18" ht="31.5" x14ac:dyDescent="0.3">
      <c r="A14008" s="7"/>
      <c r="B14008" s="7"/>
      <c r="C14008" s="7"/>
      <c r="D14008" s="7"/>
      <c r="E14008" s="7"/>
      <c r="F14008" s="3" t="s">
        <v>9101</v>
      </c>
      <c r="G14008" s="3">
        <v>4.6510499999999997</v>
      </c>
      <c r="H14008" s="3">
        <v>0</v>
      </c>
      <c r="I14008" s="3">
        <v>0</v>
      </c>
      <c r="J14008" s="3"/>
      <c r="K14008" s="3"/>
      <c r="L14008" s="3"/>
      <c r="M14008" s="3"/>
      <c r="N14008" s="3"/>
      <c r="O14008" s="3"/>
      <c r="P14008" s="3"/>
      <c r="Q14008" s="8">
        <v>4.6510499999999997</v>
      </c>
      <c r="R14008" s="7"/>
    </row>
    <row r="14009" spans="1:18" ht="63" x14ac:dyDescent="0.3">
      <c r="A14009" s="6" t="s">
        <v>5476</v>
      </c>
      <c r="B14009" s="6" t="s">
        <v>13766</v>
      </c>
      <c r="C14009" s="6">
        <v>1.2999999999999999E-2</v>
      </c>
      <c r="D14009" s="6">
        <v>2021</v>
      </c>
      <c r="E14009" s="6">
        <v>2022</v>
      </c>
      <c r="F14009" s="3" t="s">
        <v>22</v>
      </c>
      <c r="G14009" s="3">
        <v>87.553200000000004</v>
      </c>
      <c r="H14009" s="3">
        <v>0</v>
      </c>
      <c r="I14009" s="3">
        <v>0</v>
      </c>
      <c r="J14009" s="3"/>
      <c r="K14009" s="3"/>
      <c r="L14009" s="3"/>
      <c r="M14009" s="3"/>
      <c r="N14009" s="3"/>
      <c r="O14009" s="3"/>
      <c r="P14009" s="3"/>
      <c r="Q14009" s="8">
        <v>87.553200000000004</v>
      </c>
      <c r="R14009" s="5" t="s">
        <v>21683</v>
      </c>
    </row>
    <row r="14010" spans="1:18" ht="42" x14ac:dyDescent="0.3">
      <c r="A14010" s="5"/>
      <c r="B14010" s="5"/>
      <c r="C14010" s="5"/>
      <c r="D14010" s="5"/>
      <c r="E14010" s="5"/>
      <c r="F14010" s="3" t="s">
        <v>9100</v>
      </c>
      <c r="G14010" s="3">
        <v>82.902150000000006</v>
      </c>
      <c r="H14010" s="3">
        <v>0</v>
      </c>
      <c r="I14010" s="3">
        <v>0</v>
      </c>
      <c r="J14010" s="3"/>
      <c r="K14010" s="3"/>
      <c r="L14010" s="3"/>
      <c r="M14010" s="3"/>
      <c r="N14010" s="3"/>
      <c r="O14010" s="3"/>
      <c r="P14010" s="3"/>
      <c r="Q14010" s="8">
        <v>82.902150000000006</v>
      </c>
      <c r="R14010" s="5"/>
    </row>
    <row r="14011" spans="1:18" ht="31.5" x14ac:dyDescent="0.3">
      <c r="A14011" s="7"/>
      <c r="B14011" s="7"/>
      <c r="C14011" s="7"/>
      <c r="D14011" s="7"/>
      <c r="E14011" s="7"/>
      <c r="F14011" s="3" t="s">
        <v>9101</v>
      </c>
      <c r="G14011" s="3">
        <v>4.6510499999999997</v>
      </c>
      <c r="H14011" s="3">
        <v>0</v>
      </c>
      <c r="I14011" s="3">
        <v>0</v>
      </c>
      <c r="J14011" s="3"/>
      <c r="K14011" s="3"/>
      <c r="L14011" s="3"/>
      <c r="M14011" s="3"/>
      <c r="N14011" s="3"/>
      <c r="O14011" s="3"/>
      <c r="P14011" s="3"/>
      <c r="Q14011" s="8">
        <v>4.6510499999999997</v>
      </c>
      <c r="R14011" s="7"/>
    </row>
    <row r="14012" spans="1:18" ht="63" x14ac:dyDescent="0.3">
      <c r="A14012" s="6" t="s">
        <v>5477</v>
      </c>
      <c r="B14012" s="6" t="s">
        <v>13767</v>
      </c>
      <c r="C14012" s="6">
        <v>1.4999999999999999E-2</v>
      </c>
      <c r="D14012" s="6">
        <v>2021</v>
      </c>
      <c r="E14012" s="6">
        <v>2022</v>
      </c>
      <c r="F14012" s="3" t="s">
        <v>22</v>
      </c>
      <c r="G14012" s="3">
        <v>86.137180000000001</v>
      </c>
      <c r="H14012" s="3">
        <v>0</v>
      </c>
      <c r="I14012" s="3">
        <v>0</v>
      </c>
      <c r="J14012" s="3"/>
      <c r="K14012" s="3"/>
      <c r="L14012" s="3"/>
      <c r="M14012" s="3"/>
      <c r="N14012" s="3"/>
      <c r="O14012" s="3"/>
      <c r="P14012" s="3"/>
      <c r="Q14012" s="8">
        <v>86.137180000000001</v>
      </c>
      <c r="R14012" s="5" t="s">
        <v>21684</v>
      </c>
    </row>
    <row r="14013" spans="1:18" ht="42" x14ac:dyDescent="0.3">
      <c r="A14013" s="5"/>
      <c r="B14013" s="5"/>
      <c r="C14013" s="5"/>
      <c r="D14013" s="5"/>
      <c r="E14013" s="5"/>
      <c r="F14013" s="3" t="s">
        <v>9100</v>
      </c>
      <c r="G14013" s="3">
        <v>81.486130000000003</v>
      </c>
      <c r="H14013" s="3">
        <v>0</v>
      </c>
      <c r="I14013" s="3">
        <v>0</v>
      </c>
      <c r="J14013" s="3"/>
      <c r="K14013" s="3"/>
      <c r="L14013" s="3"/>
      <c r="M14013" s="3"/>
      <c r="N14013" s="3"/>
      <c r="O14013" s="3"/>
      <c r="P14013" s="3"/>
      <c r="Q14013" s="8">
        <v>81.486130000000003</v>
      </c>
      <c r="R14013" s="5"/>
    </row>
    <row r="14014" spans="1:18" ht="31.5" x14ac:dyDescent="0.3">
      <c r="A14014" s="7"/>
      <c r="B14014" s="7"/>
      <c r="C14014" s="7"/>
      <c r="D14014" s="7"/>
      <c r="E14014" s="7"/>
      <c r="F14014" s="3" t="s">
        <v>9101</v>
      </c>
      <c r="G14014" s="3">
        <v>4.6510499999999997</v>
      </c>
      <c r="H14014" s="3">
        <v>0</v>
      </c>
      <c r="I14014" s="3">
        <v>0</v>
      </c>
      <c r="J14014" s="3"/>
      <c r="K14014" s="3"/>
      <c r="L14014" s="3"/>
      <c r="M14014" s="3"/>
      <c r="N14014" s="3"/>
      <c r="O14014" s="3"/>
      <c r="P14014" s="3"/>
      <c r="Q14014" s="8">
        <v>4.6510499999999997</v>
      </c>
      <c r="R14014" s="7"/>
    </row>
    <row r="14015" spans="1:18" ht="63" x14ac:dyDescent="0.3">
      <c r="A14015" s="6" t="s">
        <v>5478</v>
      </c>
      <c r="B14015" s="6" t="s">
        <v>13768</v>
      </c>
      <c r="C14015" s="6">
        <v>1.35E-2</v>
      </c>
      <c r="D14015" s="6">
        <v>2021</v>
      </c>
      <c r="E14015" s="6">
        <v>2022</v>
      </c>
      <c r="F14015" s="3" t="s">
        <v>22</v>
      </c>
      <c r="G14015" s="3">
        <v>88.231369999999998</v>
      </c>
      <c r="H14015" s="3">
        <v>0</v>
      </c>
      <c r="I14015" s="3">
        <v>0</v>
      </c>
      <c r="J14015" s="3"/>
      <c r="K14015" s="3"/>
      <c r="L14015" s="3"/>
      <c r="M14015" s="3"/>
      <c r="N14015" s="3"/>
      <c r="O14015" s="3"/>
      <c r="P14015" s="3"/>
      <c r="Q14015" s="8">
        <v>88.231369999999998</v>
      </c>
      <c r="R14015" s="5" t="s">
        <v>21685</v>
      </c>
    </row>
    <row r="14016" spans="1:18" ht="42" x14ac:dyDescent="0.3">
      <c r="A14016" s="5"/>
      <c r="B14016" s="5"/>
      <c r="C14016" s="5"/>
      <c r="D14016" s="5"/>
      <c r="E14016" s="5"/>
      <c r="F14016" s="3" t="s">
        <v>9100</v>
      </c>
      <c r="G14016" s="3">
        <v>83.58032</v>
      </c>
      <c r="H14016" s="3">
        <v>0</v>
      </c>
      <c r="I14016" s="3">
        <v>0</v>
      </c>
      <c r="J14016" s="3"/>
      <c r="K14016" s="3"/>
      <c r="L14016" s="3"/>
      <c r="M14016" s="3"/>
      <c r="N14016" s="3"/>
      <c r="O14016" s="3"/>
      <c r="P14016" s="3"/>
      <c r="Q14016" s="8">
        <v>83.58032</v>
      </c>
      <c r="R14016" s="5"/>
    </row>
    <row r="14017" spans="1:18" ht="31.5" x14ac:dyDescent="0.3">
      <c r="A14017" s="7"/>
      <c r="B14017" s="7"/>
      <c r="C14017" s="7"/>
      <c r="D14017" s="7"/>
      <c r="E14017" s="7"/>
      <c r="F14017" s="3" t="s">
        <v>9101</v>
      </c>
      <c r="G14017" s="3">
        <v>4.6510499999999997</v>
      </c>
      <c r="H14017" s="3">
        <v>0</v>
      </c>
      <c r="I14017" s="3">
        <v>0</v>
      </c>
      <c r="J14017" s="3"/>
      <c r="K14017" s="3"/>
      <c r="L14017" s="3"/>
      <c r="M14017" s="3"/>
      <c r="N14017" s="3"/>
      <c r="O14017" s="3"/>
      <c r="P14017" s="3"/>
      <c r="Q14017" s="8">
        <v>4.6510499999999997</v>
      </c>
      <c r="R14017" s="7"/>
    </row>
    <row r="14018" spans="1:18" ht="63" x14ac:dyDescent="0.3">
      <c r="A14018" s="6" t="s">
        <v>5479</v>
      </c>
      <c r="B14018" s="6" t="s">
        <v>13769</v>
      </c>
      <c r="C14018" s="6">
        <v>0.01</v>
      </c>
      <c r="D14018" s="6">
        <v>2021</v>
      </c>
      <c r="E14018" s="6">
        <v>2022</v>
      </c>
      <c r="F14018" s="3" t="s">
        <v>22</v>
      </c>
      <c r="G14018" s="3">
        <v>84.689359999999994</v>
      </c>
      <c r="H14018" s="3">
        <v>0</v>
      </c>
      <c r="I14018" s="3">
        <v>0</v>
      </c>
      <c r="J14018" s="3"/>
      <c r="K14018" s="3"/>
      <c r="L14018" s="3"/>
      <c r="M14018" s="3"/>
      <c r="N14018" s="3"/>
      <c r="O14018" s="3"/>
      <c r="P14018" s="3"/>
      <c r="Q14018" s="8">
        <v>84.689359999999994</v>
      </c>
      <c r="R14018" s="5" t="s">
        <v>21686</v>
      </c>
    </row>
    <row r="14019" spans="1:18" ht="42" x14ac:dyDescent="0.3">
      <c r="A14019" s="5"/>
      <c r="B14019" s="5"/>
      <c r="C14019" s="5"/>
      <c r="D14019" s="5"/>
      <c r="E14019" s="5"/>
      <c r="F14019" s="3" t="s">
        <v>9100</v>
      </c>
      <c r="G14019" s="3">
        <v>80.038309999999996</v>
      </c>
      <c r="H14019" s="3">
        <v>0</v>
      </c>
      <c r="I14019" s="3">
        <v>0</v>
      </c>
      <c r="J14019" s="3"/>
      <c r="K14019" s="3"/>
      <c r="L14019" s="3"/>
      <c r="M14019" s="3"/>
      <c r="N14019" s="3"/>
      <c r="O14019" s="3"/>
      <c r="P14019" s="3"/>
      <c r="Q14019" s="8">
        <v>80.038309999999996</v>
      </c>
      <c r="R14019" s="5"/>
    </row>
    <row r="14020" spans="1:18" ht="31.5" x14ac:dyDescent="0.3">
      <c r="A14020" s="7"/>
      <c r="B14020" s="7"/>
      <c r="C14020" s="7"/>
      <c r="D14020" s="7"/>
      <c r="E14020" s="7"/>
      <c r="F14020" s="3" t="s">
        <v>9101</v>
      </c>
      <c r="G14020" s="3">
        <v>4.6510499999999997</v>
      </c>
      <c r="H14020" s="3">
        <v>0</v>
      </c>
      <c r="I14020" s="3">
        <v>0</v>
      </c>
      <c r="J14020" s="3"/>
      <c r="K14020" s="3"/>
      <c r="L14020" s="3"/>
      <c r="M14020" s="3"/>
      <c r="N14020" s="3"/>
      <c r="O14020" s="3"/>
      <c r="P14020" s="3"/>
      <c r="Q14020" s="8">
        <v>4.6510499999999997</v>
      </c>
      <c r="R14020" s="7"/>
    </row>
    <row r="14021" spans="1:18" ht="63" x14ac:dyDescent="0.3">
      <c r="A14021" s="6" t="s">
        <v>5480</v>
      </c>
      <c r="B14021" s="6" t="s">
        <v>13770</v>
      </c>
      <c r="C14021" s="6">
        <v>8.9999999999999993E-3</v>
      </c>
      <c r="D14021" s="6">
        <v>2021</v>
      </c>
      <c r="E14021" s="6">
        <v>2022</v>
      </c>
      <c r="F14021" s="3" t="s">
        <v>22</v>
      </c>
      <c r="G14021" s="3">
        <v>55.692210000000003</v>
      </c>
      <c r="H14021" s="3">
        <v>0</v>
      </c>
      <c r="I14021" s="3">
        <v>0</v>
      </c>
      <c r="J14021" s="3"/>
      <c r="K14021" s="3"/>
      <c r="L14021" s="3"/>
      <c r="M14021" s="3"/>
      <c r="N14021" s="3"/>
      <c r="O14021" s="3"/>
      <c r="P14021" s="3"/>
      <c r="Q14021" s="8">
        <v>55.692210000000003</v>
      </c>
      <c r="R14021" s="5" t="s">
        <v>21687</v>
      </c>
    </row>
    <row r="14022" spans="1:18" ht="42" x14ac:dyDescent="0.3">
      <c r="A14022" s="5"/>
      <c r="B14022" s="5"/>
      <c r="C14022" s="5"/>
      <c r="D14022" s="5"/>
      <c r="E14022" s="5"/>
      <c r="F14022" s="3" t="s">
        <v>9100</v>
      </c>
      <c r="G14022" s="3">
        <v>51.041159999999998</v>
      </c>
      <c r="H14022" s="3">
        <v>0</v>
      </c>
      <c r="I14022" s="3">
        <v>0</v>
      </c>
      <c r="J14022" s="3"/>
      <c r="K14022" s="3"/>
      <c r="L14022" s="3"/>
      <c r="M14022" s="3"/>
      <c r="N14022" s="3"/>
      <c r="O14022" s="3"/>
      <c r="P14022" s="3"/>
      <c r="Q14022" s="8">
        <v>51.041159999999998</v>
      </c>
      <c r="R14022" s="5"/>
    </row>
    <row r="14023" spans="1:18" ht="31.5" x14ac:dyDescent="0.3">
      <c r="A14023" s="7"/>
      <c r="B14023" s="7"/>
      <c r="C14023" s="7"/>
      <c r="D14023" s="7"/>
      <c r="E14023" s="7"/>
      <c r="F14023" s="3" t="s">
        <v>9101</v>
      </c>
      <c r="G14023" s="3">
        <v>4.6510499999999997</v>
      </c>
      <c r="H14023" s="3">
        <v>0</v>
      </c>
      <c r="I14023" s="3">
        <v>0</v>
      </c>
      <c r="J14023" s="3"/>
      <c r="K14023" s="3"/>
      <c r="L14023" s="3"/>
      <c r="M14023" s="3"/>
      <c r="N14023" s="3"/>
      <c r="O14023" s="3"/>
      <c r="P14023" s="3"/>
      <c r="Q14023" s="8">
        <v>4.6510499999999997</v>
      </c>
      <c r="R14023" s="7"/>
    </row>
    <row r="14024" spans="1:18" ht="63" x14ac:dyDescent="0.3">
      <c r="A14024" s="6" t="s">
        <v>5481</v>
      </c>
      <c r="B14024" s="6" t="s">
        <v>13771</v>
      </c>
      <c r="C14024" s="6">
        <v>0.02</v>
      </c>
      <c r="D14024" s="6">
        <v>2021</v>
      </c>
      <c r="E14024" s="6">
        <v>2022</v>
      </c>
      <c r="F14024" s="3" t="s">
        <v>22</v>
      </c>
      <c r="G14024" s="3">
        <v>79.847520000000003</v>
      </c>
      <c r="H14024" s="3">
        <v>0</v>
      </c>
      <c r="I14024" s="3">
        <v>0</v>
      </c>
      <c r="J14024" s="3"/>
      <c r="K14024" s="3"/>
      <c r="L14024" s="3"/>
      <c r="M14024" s="3"/>
      <c r="N14024" s="3"/>
      <c r="O14024" s="3"/>
      <c r="P14024" s="3"/>
      <c r="Q14024" s="8">
        <v>79.847520000000003</v>
      </c>
      <c r="R14024" s="5" t="s">
        <v>21688</v>
      </c>
    </row>
    <row r="14025" spans="1:18" ht="42" x14ac:dyDescent="0.3">
      <c r="A14025" s="5"/>
      <c r="B14025" s="5"/>
      <c r="C14025" s="5"/>
      <c r="D14025" s="5"/>
      <c r="E14025" s="5"/>
      <c r="F14025" s="3" t="s">
        <v>9100</v>
      </c>
      <c r="G14025" s="3">
        <v>75.196470000000005</v>
      </c>
      <c r="H14025" s="3">
        <v>0</v>
      </c>
      <c r="I14025" s="3">
        <v>0</v>
      </c>
      <c r="J14025" s="3"/>
      <c r="K14025" s="3"/>
      <c r="L14025" s="3"/>
      <c r="M14025" s="3"/>
      <c r="N14025" s="3"/>
      <c r="O14025" s="3"/>
      <c r="P14025" s="3"/>
      <c r="Q14025" s="8">
        <v>75.196470000000005</v>
      </c>
      <c r="R14025" s="5"/>
    </row>
    <row r="14026" spans="1:18" ht="31.5" x14ac:dyDescent="0.3">
      <c r="A14026" s="7"/>
      <c r="B14026" s="7"/>
      <c r="C14026" s="7"/>
      <c r="D14026" s="7"/>
      <c r="E14026" s="7"/>
      <c r="F14026" s="3" t="s">
        <v>9101</v>
      </c>
      <c r="G14026" s="3">
        <v>4.6510499999999997</v>
      </c>
      <c r="H14026" s="3">
        <v>0</v>
      </c>
      <c r="I14026" s="3">
        <v>0</v>
      </c>
      <c r="J14026" s="3"/>
      <c r="K14026" s="3"/>
      <c r="L14026" s="3"/>
      <c r="M14026" s="3"/>
      <c r="N14026" s="3"/>
      <c r="O14026" s="3"/>
      <c r="P14026" s="3"/>
      <c r="Q14026" s="8">
        <v>4.6510499999999997</v>
      </c>
      <c r="R14026" s="7"/>
    </row>
    <row r="14027" spans="1:18" ht="63" x14ac:dyDescent="0.3">
      <c r="A14027" s="6" t="s">
        <v>5482</v>
      </c>
      <c r="B14027" s="6" t="s">
        <v>13772</v>
      </c>
      <c r="C14027" s="6">
        <v>1.2999999999999999E-2</v>
      </c>
      <c r="D14027" s="6">
        <v>2021</v>
      </c>
      <c r="E14027" s="6">
        <v>2022</v>
      </c>
      <c r="F14027" s="3" t="s">
        <v>22</v>
      </c>
      <c r="G14027" s="3">
        <v>82.249709999999993</v>
      </c>
      <c r="H14027" s="3">
        <v>0</v>
      </c>
      <c r="I14027" s="3">
        <v>0</v>
      </c>
      <c r="J14027" s="3"/>
      <c r="K14027" s="3"/>
      <c r="L14027" s="3"/>
      <c r="M14027" s="3"/>
      <c r="N14027" s="3"/>
      <c r="O14027" s="3"/>
      <c r="P14027" s="3"/>
      <c r="Q14027" s="8">
        <v>82.249709999999993</v>
      </c>
      <c r="R14027" s="5" t="s">
        <v>21689</v>
      </c>
    </row>
    <row r="14028" spans="1:18" ht="42" x14ac:dyDescent="0.3">
      <c r="A14028" s="5"/>
      <c r="B14028" s="5"/>
      <c r="C14028" s="5"/>
      <c r="D14028" s="5"/>
      <c r="E14028" s="5"/>
      <c r="F14028" s="3" t="s">
        <v>9100</v>
      </c>
      <c r="G14028" s="3">
        <v>77.598659999999995</v>
      </c>
      <c r="H14028" s="3">
        <v>0</v>
      </c>
      <c r="I14028" s="3">
        <v>0</v>
      </c>
      <c r="J14028" s="3"/>
      <c r="K14028" s="3"/>
      <c r="L14028" s="3"/>
      <c r="M14028" s="3"/>
      <c r="N14028" s="3"/>
      <c r="O14028" s="3"/>
      <c r="P14028" s="3"/>
      <c r="Q14028" s="8">
        <v>77.598659999999995</v>
      </c>
      <c r="R14028" s="5"/>
    </row>
    <row r="14029" spans="1:18" ht="31.5" x14ac:dyDescent="0.3">
      <c r="A14029" s="7"/>
      <c r="B14029" s="7"/>
      <c r="C14029" s="7"/>
      <c r="D14029" s="7"/>
      <c r="E14029" s="7"/>
      <c r="F14029" s="3" t="s">
        <v>9101</v>
      </c>
      <c r="G14029" s="3">
        <v>4.6510499999999997</v>
      </c>
      <c r="H14029" s="3">
        <v>0</v>
      </c>
      <c r="I14029" s="3">
        <v>0</v>
      </c>
      <c r="J14029" s="3"/>
      <c r="K14029" s="3"/>
      <c r="L14029" s="3"/>
      <c r="M14029" s="3"/>
      <c r="N14029" s="3"/>
      <c r="O14029" s="3"/>
      <c r="P14029" s="3"/>
      <c r="Q14029" s="8">
        <v>4.6510499999999997</v>
      </c>
      <c r="R14029" s="7"/>
    </row>
    <row r="14030" spans="1:18" ht="73.5" x14ac:dyDescent="0.3">
      <c r="A14030" s="6" t="s">
        <v>5483</v>
      </c>
      <c r="B14030" s="6" t="s">
        <v>13773</v>
      </c>
      <c r="C14030" s="6">
        <v>0.59375999999999995</v>
      </c>
      <c r="D14030" s="6">
        <v>2021</v>
      </c>
      <c r="E14030" s="6">
        <v>2022</v>
      </c>
      <c r="F14030" s="3" t="s">
        <v>22</v>
      </c>
      <c r="G14030" s="3">
        <v>2219.6163499999998</v>
      </c>
      <c r="H14030" s="3">
        <v>0</v>
      </c>
      <c r="I14030" s="3">
        <v>0</v>
      </c>
      <c r="J14030" s="3"/>
      <c r="K14030" s="3"/>
      <c r="L14030" s="3"/>
      <c r="M14030" s="3"/>
      <c r="N14030" s="3"/>
      <c r="O14030" s="3"/>
      <c r="P14030" s="3"/>
      <c r="Q14030" s="8">
        <v>2219.6163499999998</v>
      </c>
      <c r="R14030" s="5" t="s">
        <v>21690</v>
      </c>
    </row>
    <row r="14031" spans="1:18" ht="42" x14ac:dyDescent="0.3">
      <c r="A14031" s="5"/>
      <c r="B14031" s="5"/>
      <c r="C14031" s="5"/>
      <c r="D14031" s="5"/>
      <c r="E14031" s="5"/>
      <c r="F14031" s="3" t="s">
        <v>9100</v>
      </c>
      <c r="G14031" s="3">
        <v>2205.66318</v>
      </c>
      <c r="H14031" s="3">
        <v>0</v>
      </c>
      <c r="I14031" s="3">
        <v>0</v>
      </c>
      <c r="J14031" s="3"/>
      <c r="K14031" s="3"/>
      <c r="L14031" s="3"/>
      <c r="M14031" s="3"/>
      <c r="N14031" s="3"/>
      <c r="O14031" s="3"/>
      <c r="P14031" s="3"/>
      <c r="Q14031" s="8">
        <v>2205.66318</v>
      </c>
      <c r="R14031" s="5"/>
    </row>
    <row r="14032" spans="1:18" ht="31.5" x14ac:dyDescent="0.3">
      <c r="A14032" s="7"/>
      <c r="B14032" s="7"/>
      <c r="C14032" s="7"/>
      <c r="D14032" s="7"/>
      <c r="E14032" s="7"/>
      <c r="F14032" s="3" t="s">
        <v>9101</v>
      </c>
      <c r="G14032" s="3">
        <v>13.95317</v>
      </c>
      <c r="H14032" s="3">
        <v>0</v>
      </c>
      <c r="I14032" s="3">
        <v>0</v>
      </c>
      <c r="J14032" s="3"/>
      <c r="K14032" s="3"/>
      <c r="L14032" s="3"/>
      <c r="M14032" s="3"/>
      <c r="N14032" s="3"/>
      <c r="O14032" s="3"/>
      <c r="P14032" s="3"/>
      <c r="Q14032" s="8">
        <v>13.95317</v>
      </c>
      <c r="R14032" s="7"/>
    </row>
    <row r="14033" spans="1:18" ht="84" x14ac:dyDescent="0.3">
      <c r="A14033" s="6" t="s">
        <v>5484</v>
      </c>
      <c r="B14033" s="6" t="s">
        <v>13774</v>
      </c>
      <c r="C14033" s="6">
        <v>7.0000000000000001E-3</v>
      </c>
      <c r="D14033" s="6">
        <v>2021</v>
      </c>
      <c r="E14033" s="6">
        <v>2022</v>
      </c>
      <c r="F14033" s="3" t="s">
        <v>22</v>
      </c>
      <c r="G14033" s="3">
        <v>29.732869999999998</v>
      </c>
      <c r="H14033" s="3">
        <v>0</v>
      </c>
      <c r="I14033" s="3">
        <v>0</v>
      </c>
      <c r="J14033" s="3"/>
      <c r="K14033" s="3"/>
      <c r="L14033" s="3"/>
      <c r="M14033" s="3"/>
      <c r="N14033" s="3"/>
      <c r="O14033" s="3"/>
      <c r="P14033" s="3"/>
      <c r="Q14033" s="8">
        <v>29.732869999999998</v>
      </c>
      <c r="R14033" s="5" t="s">
        <v>21691</v>
      </c>
    </row>
    <row r="14034" spans="1:18" ht="42" x14ac:dyDescent="0.3">
      <c r="A14034" s="5"/>
      <c r="B14034" s="5"/>
      <c r="C14034" s="5"/>
      <c r="D14034" s="5"/>
      <c r="E14034" s="5"/>
      <c r="F14034" s="3" t="s">
        <v>9100</v>
      </c>
      <c r="G14034" s="3">
        <v>25.08182</v>
      </c>
      <c r="H14034" s="3">
        <v>0</v>
      </c>
      <c r="I14034" s="3">
        <v>0</v>
      </c>
      <c r="J14034" s="3"/>
      <c r="K14034" s="3"/>
      <c r="L14034" s="3"/>
      <c r="M14034" s="3"/>
      <c r="N14034" s="3"/>
      <c r="O14034" s="3"/>
      <c r="P14034" s="3"/>
      <c r="Q14034" s="8">
        <v>25.08182</v>
      </c>
      <c r="R14034" s="5"/>
    </row>
    <row r="14035" spans="1:18" ht="31.5" x14ac:dyDescent="0.3">
      <c r="A14035" s="7"/>
      <c r="B14035" s="7"/>
      <c r="C14035" s="7"/>
      <c r="D14035" s="7"/>
      <c r="E14035" s="7"/>
      <c r="F14035" s="3" t="s">
        <v>9101</v>
      </c>
      <c r="G14035" s="3">
        <v>4.6510499999999997</v>
      </c>
      <c r="H14035" s="3">
        <v>0</v>
      </c>
      <c r="I14035" s="3">
        <v>0</v>
      </c>
      <c r="J14035" s="3"/>
      <c r="K14035" s="3"/>
      <c r="L14035" s="3"/>
      <c r="M14035" s="3"/>
      <c r="N14035" s="3"/>
      <c r="O14035" s="3"/>
      <c r="P14035" s="3"/>
      <c r="Q14035" s="8">
        <v>4.6510499999999997</v>
      </c>
      <c r="R14035" s="7"/>
    </row>
    <row r="14036" spans="1:18" ht="73.5" x14ac:dyDescent="0.3">
      <c r="A14036" s="6" t="s">
        <v>5485</v>
      </c>
      <c r="B14036" s="6" t="s">
        <v>13775</v>
      </c>
      <c r="C14036" s="6">
        <v>0.17</v>
      </c>
      <c r="D14036" s="6">
        <v>2021</v>
      </c>
      <c r="E14036" s="6">
        <v>2022</v>
      </c>
      <c r="F14036" s="3" t="s">
        <v>22</v>
      </c>
      <c r="G14036" s="3">
        <v>447.32465999999999</v>
      </c>
      <c r="H14036" s="3">
        <v>0</v>
      </c>
      <c r="I14036" s="3">
        <v>0</v>
      </c>
      <c r="J14036" s="3"/>
      <c r="K14036" s="3"/>
      <c r="L14036" s="3"/>
      <c r="M14036" s="3"/>
      <c r="N14036" s="3"/>
      <c r="O14036" s="3"/>
      <c r="P14036" s="3"/>
      <c r="Q14036" s="8">
        <v>447.32465999999999</v>
      </c>
      <c r="R14036" s="5" t="s">
        <v>21692</v>
      </c>
    </row>
    <row r="14037" spans="1:18" ht="42" x14ac:dyDescent="0.3">
      <c r="A14037" s="5"/>
      <c r="B14037" s="5"/>
      <c r="C14037" s="5"/>
      <c r="D14037" s="5"/>
      <c r="E14037" s="5"/>
      <c r="F14037" s="3" t="s">
        <v>9100</v>
      </c>
      <c r="G14037" s="3">
        <v>429.45191999999997</v>
      </c>
      <c r="H14037" s="3">
        <v>0</v>
      </c>
      <c r="I14037" s="3">
        <v>0</v>
      </c>
      <c r="J14037" s="3"/>
      <c r="K14037" s="3"/>
      <c r="L14037" s="3"/>
      <c r="M14037" s="3"/>
      <c r="N14037" s="3"/>
      <c r="O14037" s="3"/>
      <c r="P14037" s="3"/>
      <c r="Q14037" s="8">
        <v>429.45191999999997</v>
      </c>
      <c r="R14037" s="5"/>
    </row>
    <row r="14038" spans="1:18" ht="31.5" x14ac:dyDescent="0.3">
      <c r="A14038" s="5"/>
      <c r="B14038" s="5"/>
      <c r="C14038" s="5"/>
      <c r="D14038" s="5"/>
      <c r="E14038" s="5"/>
      <c r="F14038" s="3" t="s">
        <v>9102</v>
      </c>
      <c r="G14038" s="3">
        <v>8.5706199999999999</v>
      </c>
      <c r="H14038" s="3">
        <v>0</v>
      </c>
      <c r="I14038" s="3">
        <v>0</v>
      </c>
      <c r="J14038" s="3"/>
      <c r="K14038" s="3"/>
      <c r="L14038" s="3"/>
      <c r="M14038" s="3"/>
      <c r="N14038" s="3"/>
      <c r="O14038" s="3"/>
      <c r="P14038" s="3"/>
      <c r="Q14038" s="8">
        <v>8.5706199999999999</v>
      </c>
      <c r="R14038" s="5"/>
    </row>
    <row r="14039" spans="1:18" ht="31.5" x14ac:dyDescent="0.3">
      <c r="A14039" s="7"/>
      <c r="B14039" s="7"/>
      <c r="C14039" s="7"/>
      <c r="D14039" s="7"/>
      <c r="E14039" s="7"/>
      <c r="F14039" s="3" t="s">
        <v>9101</v>
      </c>
      <c r="G14039" s="3">
        <v>9.3021200000000004</v>
      </c>
      <c r="H14039" s="3">
        <v>0</v>
      </c>
      <c r="I14039" s="3">
        <v>0</v>
      </c>
      <c r="J14039" s="3"/>
      <c r="K14039" s="3"/>
      <c r="L14039" s="3"/>
      <c r="M14039" s="3"/>
      <c r="N14039" s="3"/>
      <c r="O14039" s="3"/>
      <c r="P14039" s="3"/>
      <c r="Q14039" s="8">
        <v>9.3021200000000004</v>
      </c>
      <c r="R14039" s="7"/>
    </row>
    <row r="14040" spans="1:18" ht="84" x14ac:dyDescent="0.3">
      <c r="A14040" s="6" t="s">
        <v>5486</v>
      </c>
      <c r="B14040" s="6" t="s">
        <v>13776</v>
      </c>
      <c r="C14040" s="6">
        <v>8.0000000000000002E-3</v>
      </c>
      <c r="D14040" s="6">
        <v>2021</v>
      </c>
      <c r="E14040" s="6">
        <v>2022</v>
      </c>
      <c r="F14040" s="3" t="s">
        <v>22</v>
      </c>
      <c r="G14040" s="3">
        <v>41.934399999999997</v>
      </c>
      <c r="H14040" s="3">
        <v>0</v>
      </c>
      <c r="I14040" s="3">
        <v>0</v>
      </c>
      <c r="J14040" s="3"/>
      <c r="K14040" s="3"/>
      <c r="L14040" s="3"/>
      <c r="M14040" s="3"/>
      <c r="N14040" s="3"/>
      <c r="O14040" s="3"/>
      <c r="P14040" s="3"/>
      <c r="Q14040" s="8">
        <v>41.934399999999997</v>
      </c>
      <c r="R14040" s="5" t="s">
        <v>21693</v>
      </c>
    </row>
    <row r="14041" spans="1:18" ht="42" x14ac:dyDescent="0.3">
      <c r="A14041" s="5"/>
      <c r="B14041" s="5"/>
      <c r="C14041" s="5"/>
      <c r="D14041" s="5"/>
      <c r="E14041" s="5"/>
      <c r="F14041" s="3" t="s">
        <v>9100</v>
      </c>
      <c r="G14041" s="3">
        <v>37.283349999999999</v>
      </c>
      <c r="H14041" s="3">
        <v>0</v>
      </c>
      <c r="I14041" s="3">
        <v>0</v>
      </c>
      <c r="J14041" s="3"/>
      <c r="K14041" s="3"/>
      <c r="L14041" s="3"/>
      <c r="M14041" s="3"/>
      <c r="N14041" s="3"/>
      <c r="O14041" s="3"/>
      <c r="P14041" s="3"/>
      <c r="Q14041" s="8">
        <v>37.283349999999999</v>
      </c>
      <c r="R14041" s="5"/>
    </row>
    <row r="14042" spans="1:18" ht="31.5" x14ac:dyDescent="0.3">
      <c r="A14042" s="7"/>
      <c r="B14042" s="7"/>
      <c r="C14042" s="7"/>
      <c r="D14042" s="7"/>
      <c r="E14042" s="7"/>
      <c r="F14042" s="3" t="s">
        <v>9101</v>
      </c>
      <c r="G14042" s="3">
        <v>4.6510499999999997</v>
      </c>
      <c r="H14042" s="3">
        <v>0</v>
      </c>
      <c r="I14042" s="3">
        <v>0</v>
      </c>
      <c r="J14042" s="3"/>
      <c r="K14042" s="3"/>
      <c r="L14042" s="3"/>
      <c r="M14042" s="3"/>
      <c r="N14042" s="3"/>
      <c r="O14042" s="3"/>
      <c r="P14042" s="3"/>
      <c r="Q14042" s="8">
        <v>4.6510499999999997</v>
      </c>
      <c r="R14042" s="7"/>
    </row>
    <row r="14043" spans="1:18" ht="94.5" x14ac:dyDescent="0.3">
      <c r="A14043" s="6" t="s">
        <v>5487</v>
      </c>
      <c r="B14043" s="6" t="s">
        <v>13777</v>
      </c>
      <c r="C14043" s="6">
        <v>3.5000000000000001E-3</v>
      </c>
      <c r="D14043" s="6">
        <v>2021</v>
      </c>
      <c r="E14043" s="6">
        <v>2022</v>
      </c>
      <c r="F14043" s="3" t="s">
        <v>22</v>
      </c>
      <c r="G14043" s="3">
        <v>49.313540000000003</v>
      </c>
      <c r="H14043" s="3">
        <v>0</v>
      </c>
      <c r="I14043" s="3">
        <v>0</v>
      </c>
      <c r="J14043" s="3"/>
      <c r="K14043" s="3"/>
      <c r="L14043" s="3"/>
      <c r="M14043" s="3"/>
      <c r="N14043" s="3"/>
      <c r="O14043" s="3"/>
      <c r="P14043" s="3"/>
      <c r="Q14043" s="8">
        <v>49.313540000000003</v>
      </c>
      <c r="R14043" s="5" t="s">
        <v>21694</v>
      </c>
    </row>
    <row r="14044" spans="1:18" ht="42" x14ac:dyDescent="0.3">
      <c r="A14044" s="5"/>
      <c r="B14044" s="5"/>
      <c r="C14044" s="5"/>
      <c r="D14044" s="5"/>
      <c r="E14044" s="5"/>
      <c r="F14044" s="3" t="s">
        <v>9100</v>
      </c>
      <c r="G14044" s="3">
        <v>44.662489999999998</v>
      </c>
      <c r="H14044" s="3">
        <v>0</v>
      </c>
      <c r="I14044" s="3">
        <v>0</v>
      </c>
      <c r="J14044" s="3"/>
      <c r="K14044" s="3"/>
      <c r="L14044" s="3"/>
      <c r="M14044" s="3"/>
      <c r="N14044" s="3"/>
      <c r="O14044" s="3"/>
      <c r="P14044" s="3"/>
      <c r="Q14044" s="8">
        <v>44.662489999999998</v>
      </c>
      <c r="R14044" s="5"/>
    </row>
    <row r="14045" spans="1:18" ht="31.5" x14ac:dyDescent="0.3">
      <c r="A14045" s="7"/>
      <c r="B14045" s="7"/>
      <c r="C14045" s="7"/>
      <c r="D14045" s="7"/>
      <c r="E14045" s="7"/>
      <c r="F14045" s="3" t="s">
        <v>9101</v>
      </c>
      <c r="G14045" s="3">
        <v>4.6510499999999997</v>
      </c>
      <c r="H14045" s="3">
        <v>0</v>
      </c>
      <c r="I14045" s="3">
        <v>0</v>
      </c>
      <c r="J14045" s="3"/>
      <c r="K14045" s="3"/>
      <c r="L14045" s="3"/>
      <c r="M14045" s="3"/>
      <c r="N14045" s="3"/>
      <c r="O14045" s="3"/>
      <c r="P14045" s="3"/>
      <c r="Q14045" s="8">
        <v>4.6510499999999997</v>
      </c>
      <c r="R14045" s="7"/>
    </row>
    <row r="14046" spans="1:18" ht="84" x14ac:dyDescent="0.3">
      <c r="A14046" s="6" t="s">
        <v>5488</v>
      </c>
      <c r="B14046" s="6" t="s">
        <v>13778</v>
      </c>
      <c r="C14046" s="6">
        <v>6.5000000000000002E-2</v>
      </c>
      <c r="D14046" s="6">
        <v>2021</v>
      </c>
      <c r="E14046" s="6">
        <v>2022</v>
      </c>
      <c r="F14046" s="3" t="s">
        <v>22</v>
      </c>
      <c r="G14046" s="3">
        <v>211.45323999999999</v>
      </c>
      <c r="H14046" s="3">
        <v>0</v>
      </c>
      <c r="I14046" s="3">
        <v>0</v>
      </c>
      <c r="J14046" s="3"/>
      <c r="K14046" s="3"/>
      <c r="L14046" s="3"/>
      <c r="M14046" s="3"/>
      <c r="N14046" s="3"/>
      <c r="O14046" s="3"/>
      <c r="P14046" s="3"/>
      <c r="Q14046" s="8">
        <v>211.45323999999999</v>
      </c>
      <c r="R14046" s="5" t="s">
        <v>21695</v>
      </c>
    </row>
    <row r="14047" spans="1:18" ht="42" x14ac:dyDescent="0.3">
      <c r="A14047" s="5"/>
      <c r="B14047" s="5"/>
      <c r="C14047" s="5"/>
      <c r="D14047" s="5"/>
      <c r="E14047" s="5"/>
      <c r="F14047" s="3" t="s">
        <v>9100</v>
      </c>
      <c r="G14047" s="3">
        <v>206.80219</v>
      </c>
      <c r="H14047" s="3">
        <v>0</v>
      </c>
      <c r="I14047" s="3">
        <v>0</v>
      </c>
      <c r="J14047" s="3"/>
      <c r="K14047" s="3"/>
      <c r="L14047" s="3"/>
      <c r="M14047" s="3"/>
      <c r="N14047" s="3"/>
      <c r="O14047" s="3"/>
      <c r="P14047" s="3"/>
      <c r="Q14047" s="8">
        <v>206.80219</v>
      </c>
      <c r="R14047" s="5"/>
    </row>
    <row r="14048" spans="1:18" ht="31.5" x14ac:dyDescent="0.3">
      <c r="A14048" s="7"/>
      <c r="B14048" s="7"/>
      <c r="C14048" s="7"/>
      <c r="D14048" s="7"/>
      <c r="E14048" s="7"/>
      <c r="F14048" s="3" t="s">
        <v>9101</v>
      </c>
      <c r="G14048" s="3">
        <v>4.6510499999999997</v>
      </c>
      <c r="H14048" s="3">
        <v>0</v>
      </c>
      <c r="I14048" s="3">
        <v>0</v>
      </c>
      <c r="J14048" s="3"/>
      <c r="K14048" s="3"/>
      <c r="L14048" s="3"/>
      <c r="M14048" s="3"/>
      <c r="N14048" s="3"/>
      <c r="O14048" s="3"/>
      <c r="P14048" s="3"/>
      <c r="Q14048" s="8">
        <v>4.6510499999999997</v>
      </c>
      <c r="R14048" s="7"/>
    </row>
    <row r="14049" spans="1:18" ht="63" x14ac:dyDescent="0.3">
      <c r="A14049" s="6" t="s">
        <v>5489</v>
      </c>
      <c r="B14049" s="6" t="s">
        <v>13779</v>
      </c>
      <c r="C14049" s="6">
        <v>6.5977100000000002</v>
      </c>
      <c r="D14049" s="6">
        <v>2022</v>
      </c>
      <c r="E14049" s="6">
        <v>2023</v>
      </c>
      <c r="F14049" s="3" t="s">
        <v>22</v>
      </c>
      <c r="G14049" s="3">
        <v>0</v>
      </c>
      <c r="H14049" s="3">
        <v>56745.53297</v>
      </c>
      <c r="I14049" s="3">
        <v>0</v>
      </c>
      <c r="J14049" s="3"/>
      <c r="K14049" s="3"/>
      <c r="L14049" s="3"/>
      <c r="M14049" s="3"/>
      <c r="N14049" s="3"/>
      <c r="O14049" s="3"/>
      <c r="P14049" s="3"/>
      <c r="Q14049" s="8">
        <v>56745.53297</v>
      </c>
      <c r="R14049" s="5" t="s">
        <v>21696</v>
      </c>
    </row>
    <row r="14050" spans="1:18" ht="42" x14ac:dyDescent="0.3">
      <c r="A14050" s="5"/>
      <c r="B14050" s="5"/>
      <c r="C14050" s="5"/>
      <c r="D14050" s="5"/>
      <c r="E14050" s="5"/>
      <c r="F14050" s="3" t="s">
        <v>9100</v>
      </c>
      <c r="G14050" s="3">
        <v>0</v>
      </c>
      <c r="H14050" s="3">
        <v>56341.244030000002</v>
      </c>
      <c r="I14050" s="3">
        <v>0</v>
      </c>
      <c r="J14050" s="3"/>
      <c r="K14050" s="3"/>
      <c r="L14050" s="3"/>
      <c r="M14050" s="3"/>
      <c r="N14050" s="3"/>
      <c r="O14050" s="3"/>
      <c r="P14050" s="3"/>
      <c r="Q14050" s="8">
        <v>56341.244030000002</v>
      </c>
      <c r="R14050" s="5"/>
    </row>
    <row r="14051" spans="1:18" ht="31.5" x14ac:dyDescent="0.3">
      <c r="A14051" s="7"/>
      <c r="B14051" s="7"/>
      <c r="C14051" s="7"/>
      <c r="D14051" s="7"/>
      <c r="E14051" s="7"/>
      <c r="F14051" s="3" t="s">
        <v>9101</v>
      </c>
      <c r="G14051" s="3">
        <v>0</v>
      </c>
      <c r="H14051" s="3">
        <v>404.28894000000003</v>
      </c>
      <c r="I14051" s="3">
        <v>0</v>
      </c>
      <c r="J14051" s="3"/>
      <c r="K14051" s="3"/>
      <c r="L14051" s="3"/>
      <c r="M14051" s="3"/>
      <c r="N14051" s="3"/>
      <c r="O14051" s="3"/>
      <c r="P14051" s="3"/>
      <c r="Q14051" s="8">
        <v>404.28894000000003</v>
      </c>
      <c r="R14051" s="7"/>
    </row>
    <row r="14052" spans="1:18" ht="94.5" x14ac:dyDescent="0.3">
      <c r="A14052" s="3" t="s">
        <v>5490</v>
      </c>
      <c r="B14052" s="3" t="s">
        <v>13780</v>
      </c>
      <c r="C14052" s="3">
        <v>1.35E-2</v>
      </c>
      <c r="D14052" s="3">
        <v>2021</v>
      </c>
      <c r="E14052" s="3">
        <v>2021</v>
      </c>
      <c r="F14052" s="3" t="s">
        <v>22</v>
      </c>
      <c r="G14052" s="3">
        <v>0</v>
      </c>
      <c r="H14052" s="3">
        <v>0</v>
      </c>
      <c r="I14052" s="3">
        <v>0</v>
      </c>
      <c r="J14052" s="3"/>
      <c r="K14052" s="3"/>
      <c r="L14052" s="3"/>
      <c r="M14052" s="3"/>
      <c r="N14052" s="3"/>
      <c r="O14052" s="3"/>
      <c r="P14052" s="3"/>
      <c r="Q14052" s="8">
        <v>0</v>
      </c>
      <c r="R14052" s="7" t="s">
        <v>21697</v>
      </c>
    </row>
    <row r="14053" spans="1:18" ht="84" x14ac:dyDescent="0.3">
      <c r="A14053" s="6" t="s">
        <v>5491</v>
      </c>
      <c r="B14053" s="6" t="s">
        <v>13781</v>
      </c>
      <c r="C14053" s="6">
        <v>0.01</v>
      </c>
      <c r="D14053" s="6">
        <v>2022</v>
      </c>
      <c r="E14053" s="6">
        <v>2023</v>
      </c>
      <c r="F14053" s="3" t="s">
        <v>22</v>
      </c>
      <c r="G14053" s="3">
        <v>0</v>
      </c>
      <c r="H14053" s="3">
        <v>131.37492</v>
      </c>
      <c r="I14053" s="3">
        <v>0</v>
      </c>
      <c r="J14053" s="3"/>
      <c r="K14053" s="3"/>
      <c r="L14053" s="3"/>
      <c r="M14053" s="3"/>
      <c r="N14053" s="3"/>
      <c r="O14053" s="3"/>
      <c r="P14053" s="3"/>
      <c r="Q14053" s="8">
        <v>131.37492</v>
      </c>
      <c r="R14053" s="6" t="s">
        <v>21698</v>
      </c>
    </row>
    <row r="14054" spans="1:18" ht="42" x14ac:dyDescent="0.3">
      <c r="A14054" s="5"/>
      <c r="B14054" s="5"/>
      <c r="C14054" s="5"/>
      <c r="D14054" s="5"/>
      <c r="E14054" s="5"/>
      <c r="F14054" s="3" t="s">
        <v>9100</v>
      </c>
      <c r="G14054" s="3">
        <v>0</v>
      </c>
      <c r="H14054" s="3">
        <v>125.24933</v>
      </c>
      <c r="I14054" s="3">
        <v>0</v>
      </c>
      <c r="J14054" s="3"/>
      <c r="K14054" s="3"/>
      <c r="L14054" s="3"/>
      <c r="M14054" s="3"/>
      <c r="N14054" s="3"/>
      <c r="O14054" s="3"/>
      <c r="P14054" s="3"/>
      <c r="Q14054" s="8">
        <v>125.24933</v>
      </c>
      <c r="R14054" s="5"/>
    </row>
    <row r="14055" spans="1:18" ht="31.5" x14ac:dyDescent="0.3">
      <c r="A14055" s="7"/>
      <c r="B14055" s="7"/>
      <c r="C14055" s="7"/>
      <c r="D14055" s="7"/>
      <c r="E14055" s="7"/>
      <c r="F14055" s="3" t="s">
        <v>9101</v>
      </c>
      <c r="G14055" s="3">
        <v>0</v>
      </c>
      <c r="H14055" s="3">
        <v>6.1255899999999999</v>
      </c>
      <c r="I14055" s="3">
        <v>0</v>
      </c>
      <c r="J14055" s="3"/>
      <c r="K14055" s="3"/>
      <c r="L14055" s="3"/>
      <c r="M14055" s="3"/>
      <c r="N14055" s="3"/>
      <c r="O14055" s="3"/>
      <c r="P14055" s="3"/>
      <c r="Q14055" s="8">
        <v>6.1255899999999999</v>
      </c>
      <c r="R14055" s="7"/>
    </row>
    <row r="14056" spans="1:18" ht="73.5" x14ac:dyDescent="0.3">
      <c r="A14056" s="6" t="s">
        <v>5492</v>
      </c>
      <c r="B14056" s="6" t="s">
        <v>13782</v>
      </c>
      <c r="C14056" s="6">
        <v>0.50900000000000001</v>
      </c>
      <c r="D14056" s="6">
        <v>2021</v>
      </c>
      <c r="E14056" s="6">
        <v>2022</v>
      </c>
      <c r="F14056" s="3" t="s">
        <v>22</v>
      </c>
      <c r="G14056" s="3">
        <v>1398.4584500000001</v>
      </c>
      <c r="H14056" s="3">
        <v>0</v>
      </c>
      <c r="I14056" s="3">
        <v>0</v>
      </c>
      <c r="J14056" s="3"/>
      <c r="K14056" s="3"/>
      <c r="L14056" s="3"/>
      <c r="M14056" s="3"/>
      <c r="N14056" s="3"/>
      <c r="O14056" s="3"/>
      <c r="P14056" s="3"/>
      <c r="Q14056" s="8">
        <v>1398.4584500000001</v>
      </c>
      <c r="R14056" s="5" t="s">
        <v>21699</v>
      </c>
    </row>
    <row r="14057" spans="1:18" ht="42" x14ac:dyDescent="0.3">
      <c r="A14057" s="5"/>
      <c r="B14057" s="5"/>
      <c r="C14057" s="5"/>
      <c r="D14057" s="5"/>
      <c r="E14057" s="5"/>
      <c r="F14057" s="3" t="s">
        <v>9100</v>
      </c>
      <c r="G14057" s="3">
        <v>1379.8542199999999</v>
      </c>
      <c r="H14057" s="3">
        <v>0</v>
      </c>
      <c r="I14057" s="3">
        <v>0</v>
      </c>
      <c r="J14057" s="3"/>
      <c r="K14057" s="3"/>
      <c r="L14057" s="3"/>
      <c r="M14057" s="3"/>
      <c r="N14057" s="3"/>
      <c r="O14057" s="3"/>
      <c r="P14057" s="3"/>
      <c r="Q14057" s="8">
        <v>1379.8542199999999</v>
      </c>
      <c r="R14057" s="5"/>
    </row>
    <row r="14058" spans="1:18" ht="31.5" x14ac:dyDescent="0.3">
      <c r="A14058" s="7"/>
      <c r="B14058" s="7"/>
      <c r="C14058" s="7"/>
      <c r="D14058" s="7"/>
      <c r="E14058" s="7"/>
      <c r="F14058" s="3" t="s">
        <v>9101</v>
      </c>
      <c r="G14058" s="3">
        <v>18.604230000000001</v>
      </c>
      <c r="H14058" s="3">
        <v>0</v>
      </c>
      <c r="I14058" s="3">
        <v>0</v>
      </c>
      <c r="J14058" s="3"/>
      <c r="K14058" s="3"/>
      <c r="L14058" s="3"/>
      <c r="M14058" s="3"/>
      <c r="N14058" s="3"/>
      <c r="O14058" s="3"/>
      <c r="P14058" s="3"/>
      <c r="Q14058" s="8">
        <v>18.604230000000001</v>
      </c>
      <c r="R14058" s="7"/>
    </row>
    <row r="14059" spans="1:18" ht="84" x14ac:dyDescent="0.3">
      <c r="A14059" s="6" t="s">
        <v>5493</v>
      </c>
      <c r="B14059" s="6" t="s">
        <v>13783</v>
      </c>
      <c r="C14059" s="6">
        <v>1.2999999999999999E-2</v>
      </c>
      <c r="D14059" s="6">
        <v>2022</v>
      </c>
      <c r="E14059" s="6">
        <v>2023</v>
      </c>
      <c r="F14059" s="3" t="s">
        <v>22</v>
      </c>
      <c r="G14059" s="3">
        <v>0</v>
      </c>
      <c r="H14059" s="3">
        <v>37.826900000000002</v>
      </c>
      <c r="I14059" s="3">
        <v>0</v>
      </c>
      <c r="J14059" s="3"/>
      <c r="K14059" s="3"/>
      <c r="L14059" s="3"/>
      <c r="M14059" s="3"/>
      <c r="N14059" s="3"/>
      <c r="O14059" s="3"/>
      <c r="P14059" s="3"/>
      <c r="Q14059" s="8">
        <v>37.826900000000002</v>
      </c>
      <c r="R14059" s="5" t="s">
        <v>21700</v>
      </c>
    </row>
    <row r="14060" spans="1:18" ht="42" x14ac:dyDescent="0.3">
      <c r="A14060" s="5"/>
      <c r="B14060" s="5"/>
      <c r="C14060" s="5"/>
      <c r="D14060" s="5"/>
      <c r="E14060" s="5"/>
      <c r="F14060" s="3" t="s">
        <v>9100</v>
      </c>
      <c r="G14060" s="3">
        <v>0</v>
      </c>
      <c r="H14060" s="3">
        <v>31.701309999999999</v>
      </c>
      <c r="I14060" s="3">
        <v>0</v>
      </c>
      <c r="J14060" s="3"/>
      <c r="K14060" s="3"/>
      <c r="L14060" s="3"/>
      <c r="M14060" s="3"/>
      <c r="N14060" s="3"/>
      <c r="O14060" s="3"/>
      <c r="P14060" s="3"/>
      <c r="Q14060" s="8">
        <v>31.701309999999999</v>
      </c>
      <c r="R14060" s="5"/>
    </row>
    <row r="14061" spans="1:18" ht="31.5" x14ac:dyDescent="0.3">
      <c r="A14061" s="7"/>
      <c r="B14061" s="7"/>
      <c r="C14061" s="7"/>
      <c r="D14061" s="7"/>
      <c r="E14061" s="7"/>
      <c r="F14061" s="3" t="s">
        <v>9101</v>
      </c>
      <c r="G14061" s="3">
        <v>0</v>
      </c>
      <c r="H14061" s="3">
        <v>6.1255899999999999</v>
      </c>
      <c r="I14061" s="3">
        <v>0</v>
      </c>
      <c r="J14061" s="3"/>
      <c r="K14061" s="3"/>
      <c r="L14061" s="3"/>
      <c r="M14061" s="3"/>
      <c r="N14061" s="3"/>
      <c r="O14061" s="3"/>
      <c r="P14061" s="3"/>
      <c r="Q14061" s="8">
        <v>6.1255899999999999</v>
      </c>
      <c r="R14061" s="7"/>
    </row>
    <row r="14062" spans="1:18" ht="63" x14ac:dyDescent="0.3">
      <c r="A14062" s="6" t="s">
        <v>5494</v>
      </c>
      <c r="B14062" s="6" t="s">
        <v>13784</v>
      </c>
      <c r="C14062" s="6">
        <v>7.0000000000000007E-2</v>
      </c>
      <c r="D14062" s="6">
        <v>2022</v>
      </c>
      <c r="E14062" s="6">
        <v>2023</v>
      </c>
      <c r="F14062" s="3" t="s">
        <v>22</v>
      </c>
      <c r="G14062" s="3">
        <v>0</v>
      </c>
      <c r="H14062" s="3">
        <v>504.28703000000002</v>
      </c>
      <c r="I14062" s="3">
        <v>0</v>
      </c>
      <c r="J14062" s="3"/>
      <c r="K14062" s="3"/>
      <c r="L14062" s="3"/>
      <c r="M14062" s="3"/>
      <c r="N14062" s="3"/>
      <c r="O14062" s="3"/>
      <c r="P14062" s="3"/>
      <c r="Q14062" s="8">
        <v>504.28703000000002</v>
      </c>
      <c r="R14062" s="5" t="s">
        <v>21701</v>
      </c>
    </row>
    <row r="14063" spans="1:18" ht="42" x14ac:dyDescent="0.3">
      <c r="A14063" s="5"/>
      <c r="B14063" s="5"/>
      <c r="C14063" s="5"/>
      <c r="D14063" s="5"/>
      <c r="E14063" s="5"/>
      <c r="F14063" s="3" t="s">
        <v>9100</v>
      </c>
      <c r="G14063" s="3">
        <v>0</v>
      </c>
      <c r="H14063" s="3">
        <v>498.16144000000003</v>
      </c>
      <c r="I14063" s="3">
        <v>0</v>
      </c>
      <c r="J14063" s="3"/>
      <c r="K14063" s="3"/>
      <c r="L14063" s="3"/>
      <c r="M14063" s="3"/>
      <c r="N14063" s="3"/>
      <c r="O14063" s="3"/>
      <c r="P14063" s="3"/>
      <c r="Q14063" s="8">
        <v>498.16144000000003</v>
      </c>
      <c r="R14063" s="5"/>
    </row>
    <row r="14064" spans="1:18" ht="31.5" x14ac:dyDescent="0.3">
      <c r="A14064" s="7"/>
      <c r="B14064" s="7"/>
      <c r="C14064" s="7"/>
      <c r="D14064" s="7"/>
      <c r="E14064" s="7"/>
      <c r="F14064" s="3" t="s">
        <v>9101</v>
      </c>
      <c r="G14064" s="3">
        <v>0</v>
      </c>
      <c r="H14064" s="3">
        <v>6.1255899999999999</v>
      </c>
      <c r="I14064" s="3">
        <v>0</v>
      </c>
      <c r="J14064" s="3"/>
      <c r="K14064" s="3"/>
      <c r="L14064" s="3"/>
      <c r="M14064" s="3"/>
      <c r="N14064" s="3"/>
      <c r="O14064" s="3"/>
      <c r="P14064" s="3"/>
      <c r="Q14064" s="8">
        <v>6.1255899999999999</v>
      </c>
      <c r="R14064" s="7"/>
    </row>
    <row r="14065" spans="1:18" ht="84" x14ac:dyDescent="0.3">
      <c r="A14065" s="6" t="s">
        <v>5495</v>
      </c>
      <c r="B14065" s="6" t="s">
        <v>13785</v>
      </c>
      <c r="C14065" s="6">
        <v>9.6500000000000002E-2</v>
      </c>
      <c r="D14065" s="6">
        <v>2022</v>
      </c>
      <c r="E14065" s="6">
        <v>2023</v>
      </c>
      <c r="F14065" s="3" t="s">
        <v>22</v>
      </c>
      <c r="G14065" s="3">
        <v>0</v>
      </c>
      <c r="H14065" s="3">
        <v>622.98967000000005</v>
      </c>
      <c r="I14065" s="3">
        <v>0</v>
      </c>
      <c r="J14065" s="3"/>
      <c r="K14065" s="3"/>
      <c r="L14065" s="3"/>
      <c r="M14065" s="3"/>
      <c r="N14065" s="3"/>
      <c r="O14065" s="3"/>
      <c r="P14065" s="3"/>
      <c r="Q14065" s="8">
        <v>622.98967000000005</v>
      </c>
      <c r="R14065" s="5" t="s">
        <v>21702</v>
      </c>
    </row>
    <row r="14066" spans="1:18" ht="42" x14ac:dyDescent="0.3">
      <c r="A14066" s="5"/>
      <c r="B14066" s="5"/>
      <c r="C14066" s="5"/>
      <c r="D14066" s="5"/>
      <c r="E14066" s="5"/>
      <c r="F14066" s="3" t="s">
        <v>9100</v>
      </c>
      <c r="G14066" s="3">
        <v>0</v>
      </c>
      <c r="H14066" s="3">
        <v>616.86407999999994</v>
      </c>
      <c r="I14066" s="3">
        <v>0</v>
      </c>
      <c r="J14066" s="3"/>
      <c r="K14066" s="3"/>
      <c r="L14066" s="3"/>
      <c r="M14066" s="3"/>
      <c r="N14066" s="3"/>
      <c r="O14066" s="3"/>
      <c r="P14066" s="3"/>
      <c r="Q14066" s="8">
        <v>616.86407999999994</v>
      </c>
      <c r="R14066" s="5"/>
    </row>
    <row r="14067" spans="1:18" ht="31.5" x14ac:dyDescent="0.3">
      <c r="A14067" s="7"/>
      <c r="B14067" s="7"/>
      <c r="C14067" s="7"/>
      <c r="D14067" s="7"/>
      <c r="E14067" s="7"/>
      <c r="F14067" s="3" t="s">
        <v>9101</v>
      </c>
      <c r="G14067" s="3">
        <v>0</v>
      </c>
      <c r="H14067" s="3">
        <v>6.1255899999999999</v>
      </c>
      <c r="I14067" s="3">
        <v>0</v>
      </c>
      <c r="J14067" s="3"/>
      <c r="K14067" s="3"/>
      <c r="L14067" s="3"/>
      <c r="M14067" s="3"/>
      <c r="N14067" s="3"/>
      <c r="O14067" s="3"/>
      <c r="P14067" s="3"/>
      <c r="Q14067" s="8">
        <v>6.1255899999999999</v>
      </c>
      <c r="R14067" s="7"/>
    </row>
    <row r="14068" spans="1:18" ht="84" x14ac:dyDescent="0.3">
      <c r="A14068" s="6" t="s">
        <v>5496</v>
      </c>
      <c r="B14068" s="6" t="s">
        <v>13786</v>
      </c>
      <c r="C14068" s="6">
        <v>1.4999999999999999E-2</v>
      </c>
      <c r="D14068" s="6">
        <v>2022</v>
      </c>
      <c r="E14068" s="6">
        <v>2023</v>
      </c>
      <c r="F14068" s="3" t="s">
        <v>22</v>
      </c>
      <c r="G14068" s="3">
        <v>0</v>
      </c>
      <c r="H14068" s="3">
        <v>121.23376</v>
      </c>
      <c r="I14068" s="3">
        <v>0</v>
      </c>
      <c r="J14068" s="3"/>
      <c r="K14068" s="3"/>
      <c r="L14068" s="3"/>
      <c r="M14068" s="3"/>
      <c r="N14068" s="3"/>
      <c r="O14068" s="3"/>
      <c r="P14068" s="3"/>
      <c r="Q14068" s="8">
        <v>121.23376</v>
      </c>
      <c r="R14068" s="5" t="s">
        <v>21703</v>
      </c>
    </row>
    <row r="14069" spans="1:18" ht="42" x14ac:dyDescent="0.3">
      <c r="A14069" s="5"/>
      <c r="B14069" s="5"/>
      <c r="C14069" s="5"/>
      <c r="D14069" s="5"/>
      <c r="E14069" s="5"/>
      <c r="F14069" s="3" t="s">
        <v>9100</v>
      </c>
      <c r="G14069" s="3">
        <v>0</v>
      </c>
      <c r="H14069" s="3">
        <v>115.10817</v>
      </c>
      <c r="I14069" s="3">
        <v>0</v>
      </c>
      <c r="J14069" s="3"/>
      <c r="K14069" s="3"/>
      <c r="L14069" s="3"/>
      <c r="M14069" s="3"/>
      <c r="N14069" s="3"/>
      <c r="O14069" s="3"/>
      <c r="P14069" s="3"/>
      <c r="Q14069" s="8">
        <v>115.10817</v>
      </c>
      <c r="R14069" s="5"/>
    </row>
    <row r="14070" spans="1:18" ht="31.5" x14ac:dyDescent="0.3">
      <c r="A14070" s="7"/>
      <c r="B14070" s="7"/>
      <c r="C14070" s="7"/>
      <c r="D14070" s="7"/>
      <c r="E14070" s="7"/>
      <c r="F14070" s="3" t="s">
        <v>9101</v>
      </c>
      <c r="G14070" s="3">
        <v>0</v>
      </c>
      <c r="H14070" s="3">
        <v>6.1255899999999999</v>
      </c>
      <c r="I14070" s="3">
        <v>0</v>
      </c>
      <c r="J14070" s="3"/>
      <c r="K14070" s="3"/>
      <c r="L14070" s="3"/>
      <c r="M14070" s="3"/>
      <c r="N14070" s="3"/>
      <c r="O14070" s="3"/>
      <c r="P14070" s="3"/>
      <c r="Q14070" s="8">
        <v>6.1255899999999999</v>
      </c>
      <c r="R14070" s="7"/>
    </row>
    <row r="14071" spans="1:18" ht="84" x14ac:dyDescent="0.3">
      <c r="A14071" s="6" t="s">
        <v>5497</v>
      </c>
      <c r="B14071" s="6" t="s">
        <v>13787</v>
      </c>
      <c r="C14071" s="6">
        <v>5.0000000000000001E-3</v>
      </c>
      <c r="D14071" s="6">
        <v>2022</v>
      </c>
      <c r="E14071" s="6">
        <v>2023</v>
      </c>
      <c r="F14071" s="3" t="s">
        <v>22</v>
      </c>
      <c r="G14071" s="3">
        <v>0</v>
      </c>
      <c r="H14071" s="3">
        <v>32.462600000000002</v>
      </c>
      <c r="I14071" s="3">
        <v>0</v>
      </c>
      <c r="J14071" s="3"/>
      <c r="K14071" s="3"/>
      <c r="L14071" s="3"/>
      <c r="M14071" s="3"/>
      <c r="N14071" s="3"/>
      <c r="O14071" s="3"/>
      <c r="P14071" s="3"/>
      <c r="Q14071" s="8">
        <v>32.462600000000002</v>
      </c>
      <c r="R14071" s="5" t="s">
        <v>21704</v>
      </c>
    </row>
    <row r="14072" spans="1:18" ht="42" x14ac:dyDescent="0.3">
      <c r="A14072" s="5"/>
      <c r="B14072" s="5"/>
      <c r="C14072" s="5"/>
      <c r="D14072" s="5"/>
      <c r="E14072" s="5"/>
      <c r="F14072" s="3" t="s">
        <v>9100</v>
      </c>
      <c r="G14072" s="3">
        <v>0</v>
      </c>
      <c r="H14072" s="3">
        <v>26.337009999999999</v>
      </c>
      <c r="I14072" s="3">
        <v>0</v>
      </c>
      <c r="J14072" s="3"/>
      <c r="K14072" s="3"/>
      <c r="L14072" s="3"/>
      <c r="M14072" s="3"/>
      <c r="N14072" s="3"/>
      <c r="O14072" s="3"/>
      <c r="P14072" s="3"/>
      <c r="Q14072" s="8">
        <v>26.337009999999999</v>
      </c>
      <c r="R14072" s="5"/>
    </row>
    <row r="14073" spans="1:18" ht="31.5" x14ac:dyDescent="0.3">
      <c r="A14073" s="7"/>
      <c r="B14073" s="7"/>
      <c r="C14073" s="7"/>
      <c r="D14073" s="7"/>
      <c r="E14073" s="7"/>
      <c r="F14073" s="3" t="s">
        <v>9101</v>
      </c>
      <c r="G14073" s="3">
        <v>0</v>
      </c>
      <c r="H14073" s="3">
        <v>6.1255899999999999</v>
      </c>
      <c r="I14073" s="3">
        <v>0</v>
      </c>
      <c r="J14073" s="3"/>
      <c r="K14073" s="3"/>
      <c r="L14073" s="3"/>
      <c r="M14073" s="3"/>
      <c r="N14073" s="3"/>
      <c r="O14073" s="3"/>
      <c r="P14073" s="3"/>
      <c r="Q14073" s="8">
        <v>6.1255899999999999</v>
      </c>
      <c r="R14073" s="7"/>
    </row>
    <row r="14074" spans="1:18" ht="84" x14ac:dyDescent="0.3">
      <c r="A14074" s="6" t="s">
        <v>5498</v>
      </c>
      <c r="B14074" s="6" t="s">
        <v>13788</v>
      </c>
      <c r="C14074" s="6">
        <v>3.0000000000000001E-3</v>
      </c>
      <c r="D14074" s="6">
        <v>2022</v>
      </c>
      <c r="E14074" s="6">
        <v>2023</v>
      </c>
      <c r="F14074" s="3" t="s">
        <v>22</v>
      </c>
      <c r="G14074" s="3">
        <v>0</v>
      </c>
      <c r="H14074" s="3">
        <v>74.538399999999996</v>
      </c>
      <c r="I14074" s="3">
        <v>0</v>
      </c>
      <c r="J14074" s="3"/>
      <c r="K14074" s="3"/>
      <c r="L14074" s="3"/>
      <c r="M14074" s="3"/>
      <c r="N14074" s="3"/>
      <c r="O14074" s="3"/>
      <c r="P14074" s="3"/>
      <c r="Q14074" s="8">
        <v>74.538399999999996</v>
      </c>
      <c r="R14074" s="5" t="s">
        <v>21705</v>
      </c>
    </row>
    <row r="14075" spans="1:18" ht="42" x14ac:dyDescent="0.3">
      <c r="A14075" s="5"/>
      <c r="B14075" s="5"/>
      <c r="C14075" s="5"/>
      <c r="D14075" s="5"/>
      <c r="E14075" s="5"/>
      <c r="F14075" s="3" t="s">
        <v>9100</v>
      </c>
      <c r="G14075" s="3">
        <v>0</v>
      </c>
      <c r="H14075" s="3">
        <v>68.412809999999993</v>
      </c>
      <c r="I14075" s="3">
        <v>0</v>
      </c>
      <c r="J14075" s="3"/>
      <c r="K14075" s="3"/>
      <c r="L14075" s="3"/>
      <c r="M14075" s="3"/>
      <c r="N14075" s="3"/>
      <c r="O14075" s="3"/>
      <c r="P14075" s="3"/>
      <c r="Q14075" s="8">
        <v>68.412809999999993</v>
      </c>
      <c r="R14075" s="5"/>
    </row>
    <row r="14076" spans="1:18" ht="31.5" x14ac:dyDescent="0.3">
      <c r="A14076" s="7"/>
      <c r="B14076" s="7"/>
      <c r="C14076" s="7"/>
      <c r="D14076" s="7"/>
      <c r="E14076" s="7"/>
      <c r="F14076" s="3" t="s">
        <v>9101</v>
      </c>
      <c r="G14076" s="3">
        <v>0</v>
      </c>
      <c r="H14076" s="3">
        <v>6.1255899999999999</v>
      </c>
      <c r="I14076" s="3">
        <v>0</v>
      </c>
      <c r="J14076" s="3"/>
      <c r="K14076" s="3"/>
      <c r="L14076" s="3"/>
      <c r="M14076" s="3"/>
      <c r="N14076" s="3"/>
      <c r="O14076" s="3"/>
      <c r="P14076" s="3"/>
      <c r="Q14076" s="8">
        <v>6.1255899999999999</v>
      </c>
      <c r="R14076" s="7"/>
    </row>
    <row r="14077" spans="1:18" ht="63" x14ac:dyDescent="0.3">
      <c r="A14077" s="6" t="s">
        <v>5499</v>
      </c>
      <c r="B14077" s="6" t="s">
        <v>13789</v>
      </c>
      <c r="C14077" s="6">
        <v>0.39600000000000002</v>
      </c>
      <c r="D14077" s="6">
        <v>2022</v>
      </c>
      <c r="E14077" s="6">
        <v>2023</v>
      </c>
      <c r="F14077" s="3" t="s">
        <v>22</v>
      </c>
      <c r="G14077" s="3">
        <v>0</v>
      </c>
      <c r="H14077" s="3">
        <v>1989.3919000000001</v>
      </c>
      <c r="I14077" s="3">
        <v>0</v>
      </c>
      <c r="J14077" s="3"/>
      <c r="K14077" s="3"/>
      <c r="L14077" s="3"/>
      <c r="M14077" s="3"/>
      <c r="N14077" s="3"/>
      <c r="O14077" s="3"/>
      <c r="P14077" s="3"/>
      <c r="Q14077" s="8">
        <v>1989.3919000000001</v>
      </c>
      <c r="R14077" s="5" t="s">
        <v>21706</v>
      </c>
    </row>
    <row r="14078" spans="1:18" ht="42" x14ac:dyDescent="0.3">
      <c r="A14078" s="5"/>
      <c r="B14078" s="5"/>
      <c r="C14078" s="5"/>
      <c r="D14078" s="5"/>
      <c r="E14078" s="5"/>
      <c r="F14078" s="3" t="s">
        <v>9100</v>
      </c>
      <c r="G14078" s="3">
        <v>0</v>
      </c>
      <c r="H14078" s="3">
        <v>1964.8895399999999</v>
      </c>
      <c r="I14078" s="3">
        <v>0</v>
      </c>
      <c r="J14078" s="3"/>
      <c r="K14078" s="3"/>
      <c r="L14078" s="3"/>
      <c r="M14078" s="3"/>
      <c r="N14078" s="3"/>
      <c r="O14078" s="3"/>
      <c r="P14078" s="3"/>
      <c r="Q14078" s="8">
        <v>1964.8895399999999</v>
      </c>
      <c r="R14078" s="5"/>
    </row>
    <row r="14079" spans="1:18" ht="31.5" x14ac:dyDescent="0.3">
      <c r="A14079" s="7"/>
      <c r="B14079" s="7"/>
      <c r="C14079" s="7"/>
      <c r="D14079" s="7"/>
      <c r="E14079" s="7"/>
      <c r="F14079" s="3" t="s">
        <v>9101</v>
      </c>
      <c r="G14079" s="3">
        <v>0</v>
      </c>
      <c r="H14079" s="3">
        <v>24.502359999999999</v>
      </c>
      <c r="I14079" s="3">
        <v>0</v>
      </c>
      <c r="J14079" s="3"/>
      <c r="K14079" s="3"/>
      <c r="L14079" s="3"/>
      <c r="M14079" s="3"/>
      <c r="N14079" s="3"/>
      <c r="O14079" s="3"/>
      <c r="P14079" s="3"/>
      <c r="Q14079" s="8">
        <v>24.502359999999999</v>
      </c>
      <c r="R14079" s="7"/>
    </row>
    <row r="14080" spans="1:18" ht="73.5" x14ac:dyDescent="0.3">
      <c r="A14080" s="6" t="s">
        <v>5500</v>
      </c>
      <c r="B14080" s="6" t="s">
        <v>13790</v>
      </c>
      <c r="C14080" s="6">
        <v>8.0000000000000002E-3</v>
      </c>
      <c r="D14080" s="6">
        <v>2021</v>
      </c>
      <c r="E14080" s="6">
        <v>2022</v>
      </c>
      <c r="F14080" s="3" t="s">
        <v>22</v>
      </c>
      <c r="G14080" s="3">
        <v>43.935960000000001</v>
      </c>
      <c r="H14080" s="3">
        <v>0</v>
      </c>
      <c r="I14080" s="3">
        <v>0</v>
      </c>
      <c r="J14080" s="3"/>
      <c r="K14080" s="3"/>
      <c r="L14080" s="3"/>
      <c r="M14080" s="3"/>
      <c r="N14080" s="3"/>
      <c r="O14080" s="3"/>
      <c r="P14080" s="3"/>
      <c r="Q14080" s="8">
        <v>43.935960000000001</v>
      </c>
      <c r="R14080" s="5" t="s">
        <v>25166</v>
      </c>
    </row>
    <row r="14081" spans="1:18" ht="42" x14ac:dyDescent="0.3">
      <c r="A14081" s="5"/>
      <c r="B14081" s="5"/>
      <c r="C14081" s="5"/>
      <c r="D14081" s="5"/>
      <c r="E14081" s="5"/>
      <c r="F14081" s="3" t="s">
        <v>9100</v>
      </c>
      <c r="G14081" s="3">
        <v>39.284910000000004</v>
      </c>
      <c r="H14081" s="3">
        <v>0</v>
      </c>
      <c r="I14081" s="3">
        <v>0</v>
      </c>
      <c r="J14081" s="3"/>
      <c r="K14081" s="3"/>
      <c r="L14081" s="3"/>
      <c r="M14081" s="3"/>
      <c r="N14081" s="3"/>
      <c r="O14081" s="3"/>
      <c r="P14081" s="3"/>
      <c r="Q14081" s="8">
        <v>39.284910000000004</v>
      </c>
      <c r="R14081" s="5"/>
    </row>
    <row r="14082" spans="1:18" ht="31.5" x14ac:dyDescent="0.3">
      <c r="A14082" s="7"/>
      <c r="B14082" s="7"/>
      <c r="C14082" s="7"/>
      <c r="D14082" s="7"/>
      <c r="E14082" s="7"/>
      <c r="F14082" s="3" t="s">
        <v>9101</v>
      </c>
      <c r="G14082" s="3">
        <v>4.6510499999999997</v>
      </c>
      <c r="H14082" s="3">
        <v>0</v>
      </c>
      <c r="I14082" s="3">
        <v>0</v>
      </c>
      <c r="J14082" s="3"/>
      <c r="K14082" s="3"/>
      <c r="L14082" s="3"/>
      <c r="M14082" s="3"/>
      <c r="N14082" s="3"/>
      <c r="O14082" s="3"/>
      <c r="P14082" s="3"/>
      <c r="Q14082" s="8">
        <v>4.6510499999999997</v>
      </c>
      <c r="R14082" s="7"/>
    </row>
    <row r="14083" spans="1:18" ht="73.5" x14ac:dyDescent="0.3">
      <c r="A14083" s="6" t="s">
        <v>5501</v>
      </c>
      <c r="B14083" s="6" t="s">
        <v>13791</v>
      </c>
      <c r="C14083" s="6">
        <v>1.4999999999999999E-2</v>
      </c>
      <c r="D14083" s="6">
        <v>2021</v>
      </c>
      <c r="E14083" s="6">
        <v>2022</v>
      </c>
      <c r="F14083" s="3" t="s">
        <v>22</v>
      </c>
      <c r="G14083" s="3">
        <v>33.654870000000003</v>
      </c>
      <c r="H14083" s="3">
        <v>0</v>
      </c>
      <c r="I14083" s="3">
        <v>0</v>
      </c>
      <c r="J14083" s="3"/>
      <c r="K14083" s="3"/>
      <c r="L14083" s="3"/>
      <c r="M14083" s="3"/>
      <c r="N14083" s="3"/>
      <c r="O14083" s="3"/>
      <c r="P14083" s="3"/>
      <c r="Q14083" s="8">
        <v>33.654870000000003</v>
      </c>
      <c r="R14083" s="5" t="s">
        <v>21707</v>
      </c>
    </row>
    <row r="14084" spans="1:18" ht="42" x14ac:dyDescent="0.3">
      <c r="A14084" s="5"/>
      <c r="B14084" s="5"/>
      <c r="C14084" s="5"/>
      <c r="D14084" s="5"/>
      <c r="E14084" s="5"/>
      <c r="F14084" s="3" t="s">
        <v>9100</v>
      </c>
      <c r="G14084" s="3">
        <v>29.003820000000001</v>
      </c>
      <c r="H14084" s="3">
        <v>0</v>
      </c>
      <c r="I14084" s="3">
        <v>0</v>
      </c>
      <c r="J14084" s="3"/>
      <c r="K14084" s="3"/>
      <c r="L14084" s="3"/>
      <c r="M14084" s="3"/>
      <c r="N14084" s="3"/>
      <c r="O14084" s="3"/>
      <c r="P14084" s="3"/>
      <c r="Q14084" s="8">
        <v>29.003820000000001</v>
      </c>
      <c r="R14084" s="5"/>
    </row>
    <row r="14085" spans="1:18" ht="31.5" x14ac:dyDescent="0.3">
      <c r="A14085" s="7"/>
      <c r="B14085" s="7"/>
      <c r="C14085" s="7"/>
      <c r="D14085" s="7"/>
      <c r="E14085" s="7"/>
      <c r="F14085" s="3" t="s">
        <v>9101</v>
      </c>
      <c r="G14085" s="3">
        <v>4.6510499999999997</v>
      </c>
      <c r="H14085" s="3">
        <v>0</v>
      </c>
      <c r="I14085" s="3">
        <v>0</v>
      </c>
      <c r="J14085" s="3"/>
      <c r="K14085" s="3"/>
      <c r="L14085" s="3"/>
      <c r="M14085" s="3"/>
      <c r="N14085" s="3"/>
      <c r="O14085" s="3"/>
      <c r="P14085" s="3"/>
      <c r="Q14085" s="8">
        <v>4.6510499999999997</v>
      </c>
      <c r="R14085" s="7"/>
    </row>
    <row r="14086" spans="1:18" ht="73.5" x14ac:dyDescent="0.3">
      <c r="A14086" s="6" t="s">
        <v>5502</v>
      </c>
      <c r="B14086" s="6" t="s">
        <v>13792</v>
      </c>
      <c r="C14086" s="6">
        <v>1.9E-2</v>
      </c>
      <c r="D14086" s="6">
        <v>2021</v>
      </c>
      <c r="E14086" s="6">
        <v>2022</v>
      </c>
      <c r="F14086" s="3" t="s">
        <v>22</v>
      </c>
      <c r="G14086" s="3">
        <v>34.23865</v>
      </c>
      <c r="H14086" s="3">
        <v>0</v>
      </c>
      <c r="I14086" s="3">
        <v>0</v>
      </c>
      <c r="J14086" s="3"/>
      <c r="K14086" s="3"/>
      <c r="L14086" s="3"/>
      <c r="M14086" s="3"/>
      <c r="N14086" s="3"/>
      <c r="O14086" s="3"/>
      <c r="P14086" s="3"/>
      <c r="Q14086" s="8">
        <v>34.23865</v>
      </c>
      <c r="R14086" s="5" t="s">
        <v>21708</v>
      </c>
    </row>
    <row r="14087" spans="1:18" ht="42" x14ac:dyDescent="0.3">
      <c r="A14087" s="5"/>
      <c r="B14087" s="5"/>
      <c r="C14087" s="5"/>
      <c r="D14087" s="5"/>
      <c r="E14087" s="5"/>
      <c r="F14087" s="3" t="s">
        <v>9100</v>
      </c>
      <c r="G14087" s="3">
        <v>29.587599999999998</v>
      </c>
      <c r="H14087" s="3">
        <v>0</v>
      </c>
      <c r="I14087" s="3">
        <v>0</v>
      </c>
      <c r="J14087" s="3"/>
      <c r="K14087" s="3"/>
      <c r="L14087" s="3"/>
      <c r="M14087" s="3"/>
      <c r="N14087" s="3"/>
      <c r="O14087" s="3"/>
      <c r="P14087" s="3"/>
      <c r="Q14087" s="8">
        <v>29.587599999999998</v>
      </c>
      <c r="R14087" s="5"/>
    </row>
    <row r="14088" spans="1:18" ht="31.5" x14ac:dyDescent="0.3">
      <c r="A14088" s="7"/>
      <c r="B14088" s="7"/>
      <c r="C14088" s="7"/>
      <c r="D14088" s="7"/>
      <c r="E14088" s="7"/>
      <c r="F14088" s="3" t="s">
        <v>9101</v>
      </c>
      <c r="G14088" s="3">
        <v>4.6510499999999997</v>
      </c>
      <c r="H14088" s="3">
        <v>0</v>
      </c>
      <c r="I14088" s="3">
        <v>0</v>
      </c>
      <c r="J14088" s="3"/>
      <c r="K14088" s="3"/>
      <c r="L14088" s="3"/>
      <c r="M14088" s="3"/>
      <c r="N14088" s="3"/>
      <c r="O14088" s="3"/>
      <c r="P14088" s="3"/>
      <c r="Q14088" s="8">
        <v>4.6510499999999997</v>
      </c>
      <c r="R14088" s="7"/>
    </row>
    <row r="14089" spans="1:18" ht="73.5" x14ac:dyDescent="0.3">
      <c r="A14089" s="6" t="s">
        <v>5503</v>
      </c>
      <c r="B14089" s="6" t="s">
        <v>13793</v>
      </c>
      <c r="C14089" s="6">
        <v>8.0000000000000002E-3</v>
      </c>
      <c r="D14089" s="6">
        <v>2021</v>
      </c>
      <c r="E14089" s="6">
        <v>2022</v>
      </c>
      <c r="F14089" s="3" t="s">
        <v>22</v>
      </c>
      <c r="G14089" s="3">
        <v>39.532890000000002</v>
      </c>
      <c r="H14089" s="3">
        <v>0</v>
      </c>
      <c r="I14089" s="3">
        <v>0</v>
      </c>
      <c r="J14089" s="3"/>
      <c r="K14089" s="3"/>
      <c r="L14089" s="3"/>
      <c r="M14089" s="3"/>
      <c r="N14089" s="3"/>
      <c r="O14089" s="3"/>
      <c r="P14089" s="3"/>
      <c r="Q14089" s="8">
        <v>39.532890000000002</v>
      </c>
      <c r="R14089" s="5" t="s">
        <v>21709</v>
      </c>
    </row>
    <row r="14090" spans="1:18" ht="42" x14ac:dyDescent="0.3">
      <c r="A14090" s="5"/>
      <c r="B14090" s="5"/>
      <c r="C14090" s="5"/>
      <c r="D14090" s="5"/>
      <c r="E14090" s="5"/>
      <c r="F14090" s="3" t="s">
        <v>9100</v>
      </c>
      <c r="G14090" s="3">
        <v>34.881839999999997</v>
      </c>
      <c r="H14090" s="3">
        <v>0</v>
      </c>
      <c r="I14090" s="3">
        <v>0</v>
      </c>
      <c r="J14090" s="3"/>
      <c r="K14090" s="3"/>
      <c r="L14090" s="3"/>
      <c r="M14090" s="3"/>
      <c r="N14090" s="3"/>
      <c r="O14090" s="3"/>
      <c r="P14090" s="3"/>
      <c r="Q14090" s="8">
        <v>34.881839999999997</v>
      </c>
      <c r="R14090" s="5"/>
    </row>
    <row r="14091" spans="1:18" ht="31.5" x14ac:dyDescent="0.3">
      <c r="A14091" s="7"/>
      <c r="B14091" s="7"/>
      <c r="C14091" s="7"/>
      <c r="D14091" s="7"/>
      <c r="E14091" s="7"/>
      <c r="F14091" s="3" t="s">
        <v>9101</v>
      </c>
      <c r="G14091" s="3">
        <v>4.6510499999999997</v>
      </c>
      <c r="H14091" s="3">
        <v>0</v>
      </c>
      <c r="I14091" s="3">
        <v>0</v>
      </c>
      <c r="J14091" s="3"/>
      <c r="K14091" s="3"/>
      <c r="L14091" s="3"/>
      <c r="M14091" s="3"/>
      <c r="N14091" s="3"/>
      <c r="O14091" s="3"/>
      <c r="P14091" s="3"/>
      <c r="Q14091" s="8">
        <v>4.6510499999999997</v>
      </c>
      <c r="R14091" s="7"/>
    </row>
    <row r="14092" spans="1:18" ht="73.5" x14ac:dyDescent="0.3">
      <c r="A14092" s="6" t="s">
        <v>5504</v>
      </c>
      <c r="B14092" s="6" t="s">
        <v>13794</v>
      </c>
      <c r="C14092" s="6">
        <v>8.9999999999999993E-3</v>
      </c>
      <c r="D14092" s="6">
        <v>2021</v>
      </c>
      <c r="E14092" s="6">
        <v>2022</v>
      </c>
      <c r="F14092" s="3" t="s">
        <v>22</v>
      </c>
      <c r="G14092" s="3">
        <v>37.346809999999998</v>
      </c>
      <c r="H14092" s="3">
        <v>0</v>
      </c>
      <c r="I14092" s="3">
        <v>0</v>
      </c>
      <c r="J14092" s="3"/>
      <c r="K14092" s="3"/>
      <c r="L14092" s="3"/>
      <c r="M14092" s="3"/>
      <c r="N14092" s="3"/>
      <c r="O14092" s="3"/>
      <c r="P14092" s="3"/>
      <c r="Q14092" s="8">
        <v>37.346809999999998</v>
      </c>
      <c r="R14092" s="5" t="s">
        <v>21710</v>
      </c>
    </row>
    <row r="14093" spans="1:18" ht="42" x14ac:dyDescent="0.3">
      <c r="A14093" s="5"/>
      <c r="B14093" s="5"/>
      <c r="C14093" s="5"/>
      <c r="D14093" s="5"/>
      <c r="E14093" s="5"/>
      <c r="F14093" s="3" t="s">
        <v>9100</v>
      </c>
      <c r="G14093" s="3">
        <v>32.69576</v>
      </c>
      <c r="H14093" s="3">
        <v>0</v>
      </c>
      <c r="I14093" s="3">
        <v>0</v>
      </c>
      <c r="J14093" s="3"/>
      <c r="K14093" s="3"/>
      <c r="L14093" s="3"/>
      <c r="M14093" s="3"/>
      <c r="N14093" s="3"/>
      <c r="O14093" s="3"/>
      <c r="P14093" s="3"/>
      <c r="Q14093" s="8">
        <v>32.69576</v>
      </c>
      <c r="R14093" s="5"/>
    </row>
    <row r="14094" spans="1:18" ht="31.5" x14ac:dyDescent="0.3">
      <c r="A14094" s="7"/>
      <c r="B14094" s="7"/>
      <c r="C14094" s="7"/>
      <c r="D14094" s="7"/>
      <c r="E14094" s="7"/>
      <c r="F14094" s="3" t="s">
        <v>9101</v>
      </c>
      <c r="G14094" s="3">
        <v>4.6510499999999997</v>
      </c>
      <c r="H14094" s="3">
        <v>0</v>
      </c>
      <c r="I14094" s="3">
        <v>0</v>
      </c>
      <c r="J14094" s="3"/>
      <c r="K14094" s="3"/>
      <c r="L14094" s="3"/>
      <c r="M14094" s="3"/>
      <c r="N14094" s="3"/>
      <c r="O14094" s="3"/>
      <c r="P14094" s="3"/>
      <c r="Q14094" s="8">
        <v>4.6510499999999997</v>
      </c>
      <c r="R14094" s="7"/>
    </row>
    <row r="14095" spans="1:18" ht="63" x14ac:dyDescent="0.3">
      <c r="A14095" s="6" t="s">
        <v>5505</v>
      </c>
      <c r="B14095" s="6" t="s">
        <v>13795</v>
      </c>
      <c r="C14095" s="6">
        <v>8.0000000000000002E-3</v>
      </c>
      <c r="D14095" s="6">
        <v>2021</v>
      </c>
      <c r="E14095" s="6">
        <v>2022</v>
      </c>
      <c r="F14095" s="3" t="s">
        <v>22</v>
      </c>
      <c r="G14095" s="3">
        <v>55.052909999999997</v>
      </c>
      <c r="H14095" s="3">
        <v>0</v>
      </c>
      <c r="I14095" s="3">
        <v>0</v>
      </c>
      <c r="J14095" s="3"/>
      <c r="K14095" s="3"/>
      <c r="L14095" s="3"/>
      <c r="M14095" s="3"/>
      <c r="N14095" s="3"/>
      <c r="O14095" s="3"/>
      <c r="P14095" s="3"/>
      <c r="Q14095" s="8">
        <v>55.052909999999997</v>
      </c>
      <c r="R14095" s="5" t="s">
        <v>21711</v>
      </c>
    </row>
    <row r="14096" spans="1:18" ht="42" x14ac:dyDescent="0.3">
      <c r="A14096" s="5"/>
      <c r="B14096" s="5"/>
      <c r="C14096" s="5"/>
      <c r="D14096" s="5"/>
      <c r="E14096" s="5"/>
      <c r="F14096" s="3" t="s">
        <v>9100</v>
      </c>
      <c r="G14096" s="3">
        <v>50.401859999999999</v>
      </c>
      <c r="H14096" s="3">
        <v>0</v>
      </c>
      <c r="I14096" s="3">
        <v>0</v>
      </c>
      <c r="J14096" s="3"/>
      <c r="K14096" s="3"/>
      <c r="L14096" s="3"/>
      <c r="M14096" s="3"/>
      <c r="N14096" s="3"/>
      <c r="O14096" s="3"/>
      <c r="P14096" s="3"/>
      <c r="Q14096" s="8">
        <v>50.401859999999999</v>
      </c>
      <c r="R14096" s="5"/>
    </row>
    <row r="14097" spans="1:18" ht="31.5" x14ac:dyDescent="0.3">
      <c r="A14097" s="7"/>
      <c r="B14097" s="7"/>
      <c r="C14097" s="7"/>
      <c r="D14097" s="7"/>
      <c r="E14097" s="7"/>
      <c r="F14097" s="3" t="s">
        <v>9101</v>
      </c>
      <c r="G14097" s="3">
        <v>4.6510499999999997</v>
      </c>
      <c r="H14097" s="3">
        <v>0</v>
      </c>
      <c r="I14097" s="3">
        <v>0</v>
      </c>
      <c r="J14097" s="3"/>
      <c r="K14097" s="3"/>
      <c r="L14097" s="3"/>
      <c r="M14097" s="3"/>
      <c r="N14097" s="3"/>
      <c r="O14097" s="3"/>
      <c r="P14097" s="3"/>
      <c r="Q14097" s="8">
        <v>4.6510499999999997</v>
      </c>
      <c r="R14097" s="7"/>
    </row>
    <row r="14098" spans="1:18" ht="73.5" x14ac:dyDescent="0.3">
      <c r="A14098" s="6" t="s">
        <v>5506</v>
      </c>
      <c r="B14098" s="6" t="s">
        <v>13796</v>
      </c>
      <c r="C14098" s="6">
        <v>1.2999999999999999E-2</v>
      </c>
      <c r="D14098" s="6">
        <v>2021</v>
      </c>
      <c r="E14098" s="6">
        <v>2022</v>
      </c>
      <c r="F14098" s="3" t="s">
        <v>22</v>
      </c>
      <c r="G14098" s="3">
        <v>32.355179999999997</v>
      </c>
      <c r="H14098" s="3">
        <v>0</v>
      </c>
      <c r="I14098" s="3">
        <v>0</v>
      </c>
      <c r="J14098" s="3"/>
      <c r="K14098" s="3"/>
      <c r="L14098" s="3"/>
      <c r="M14098" s="3"/>
      <c r="N14098" s="3"/>
      <c r="O14098" s="3"/>
      <c r="P14098" s="3"/>
      <c r="Q14098" s="8">
        <v>32.355179999999997</v>
      </c>
      <c r="R14098" s="5" t="s">
        <v>21712</v>
      </c>
    </row>
    <row r="14099" spans="1:18" ht="42" x14ac:dyDescent="0.3">
      <c r="A14099" s="5"/>
      <c r="B14099" s="5"/>
      <c r="C14099" s="5"/>
      <c r="D14099" s="5"/>
      <c r="E14099" s="5"/>
      <c r="F14099" s="3" t="s">
        <v>9100</v>
      </c>
      <c r="G14099" s="3">
        <v>27.704129999999999</v>
      </c>
      <c r="H14099" s="3">
        <v>0</v>
      </c>
      <c r="I14099" s="3">
        <v>0</v>
      </c>
      <c r="J14099" s="3"/>
      <c r="K14099" s="3"/>
      <c r="L14099" s="3"/>
      <c r="M14099" s="3"/>
      <c r="N14099" s="3"/>
      <c r="O14099" s="3"/>
      <c r="P14099" s="3"/>
      <c r="Q14099" s="8">
        <v>27.704129999999999</v>
      </c>
      <c r="R14099" s="5"/>
    </row>
    <row r="14100" spans="1:18" ht="31.5" x14ac:dyDescent="0.3">
      <c r="A14100" s="7"/>
      <c r="B14100" s="7"/>
      <c r="C14100" s="7"/>
      <c r="D14100" s="7"/>
      <c r="E14100" s="7"/>
      <c r="F14100" s="3" t="s">
        <v>9101</v>
      </c>
      <c r="G14100" s="3">
        <v>4.6510499999999997</v>
      </c>
      <c r="H14100" s="3">
        <v>0</v>
      </c>
      <c r="I14100" s="3">
        <v>0</v>
      </c>
      <c r="J14100" s="3"/>
      <c r="K14100" s="3"/>
      <c r="L14100" s="3"/>
      <c r="M14100" s="3"/>
      <c r="N14100" s="3"/>
      <c r="O14100" s="3"/>
      <c r="P14100" s="3"/>
      <c r="Q14100" s="8">
        <v>4.6510499999999997</v>
      </c>
      <c r="R14100" s="7"/>
    </row>
    <row r="14101" spans="1:18" ht="73.5" x14ac:dyDescent="0.3">
      <c r="A14101" s="6" t="s">
        <v>5507</v>
      </c>
      <c r="B14101" s="6" t="s">
        <v>13797</v>
      </c>
      <c r="C14101" s="6">
        <v>1.4999999999999999E-2</v>
      </c>
      <c r="D14101" s="6">
        <v>2021</v>
      </c>
      <c r="E14101" s="6">
        <v>2022</v>
      </c>
      <c r="F14101" s="3" t="s">
        <v>22</v>
      </c>
      <c r="G14101" s="3">
        <v>58.466270000000002</v>
      </c>
      <c r="H14101" s="3">
        <v>0</v>
      </c>
      <c r="I14101" s="3">
        <v>0</v>
      </c>
      <c r="J14101" s="3"/>
      <c r="K14101" s="3"/>
      <c r="L14101" s="3"/>
      <c r="M14101" s="3"/>
      <c r="N14101" s="3"/>
      <c r="O14101" s="3"/>
      <c r="P14101" s="3"/>
      <c r="Q14101" s="8">
        <v>58.466270000000002</v>
      </c>
      <c r="R14101" s="5" t="s">
        <v>21713</v>
      </c>
    </row>
    <row r="14102" spans="1:18" ht="42" x14ac:dyDescent="0.3">
      <c r="A14102" s="5"/>
      <c r="B14102" s="5"/>
      <c r="C14102" s="5"/>
      <c r="D14102" s="5"/>
      <c r="E14102" s="5"/>
      <c r="F14102" s="3" t="s">
        <v>9100</v>
      </c>
      <c r="G14102" s="3">
        <v>53.815219999999997</v>
      </c>
      <c r="H14102" s="3">
        <v>0</v>
      </c>
      <c r="I14102" s="3">
        <v>0</v>
      </c>
      <c r="J14102" s="3"/>
      <c r="K14102" s="3"/>
      <c r="L14102" s="3"/>
      <c r="M14102" s="3"/>
      <c r="N14102" s="3"/>
      <c r="O14102" s="3"/>
      <c r="P14102" s="3"/>
      <c r="Q14102" s="8">
        <v>53.815219999999997</v>
      </c>
      <c r="R14102" s="5"/>
    </row>
    <row r="14103" spans="1:18" ht="31.5" x14ac:dyDescent="0.3">
      <c r="A14103" s="7"/>
      <c r="B14103" s="7"/>
      <c r="C14103" s="7"/>
      <c r="D14103" s="7"/>
      <c r="E14103" s="7"/>
      <c r="F14103" s="3" t="s">
        <v>9101</v>
      </c>
      <c r="G14103" s="3">
        <v>4.6510499999999997</v>
      </c>
      <c r="H14103" s="3">
        <v>0</v>
      </c>
      <c r="I14103" s="3">
        <v>0</v>
      </c>
      <c r="J14103" s="3"/>
      <c r="K14103" s="3"/>
      <c r="L14103" s="3"/>
      <c r="M14103" s="3"/>
      <c r="N14103" s="3"/>
      <c r="O14103" s="3"/>
      <c r="P14103" s="3"/>
      <c r="Q14103" s="8">
        <v>4.6510499999999997</v>
      </c>
      <c r="R14103" s="7"/>
    </row>
    <row r="14104" spans="1:18" ht="73.5" x14ac:dyDescent="0.3">
      <c r="A14104" s="6" t="s">
        <v>5508</v>
      </c>
      <c r="B14104" s="6" t="s">
        <v>13798</v>
      </c>
      <c r="C14104" s="6">
        <v>2.8000000000000001E-2</v>
      </c>
      <c r="D14104" s="6">
        <v>2021</v>
      </c>
      <c r="E14104" s="6">
        <v>2022</v>
      </c>
      <c r="F14104" s="3" t="s">
        <v>22</v>
      </c>
      <c r="G14104" s="3">
        <v>54.087809999999998</v>
      </c>
      <c r="H14104" s="3">
        <v>0</v>
      </c>
      <c r="I14104" s="3">
        <v>0</v>
      </c>
      <c r="J14104" s="3"/>
      <c r="K14104" s="3"/>
      <c r="L14104" s="3"/>
      <c r="M14104" s="3"/>
      <c r="N14104" s="3"/>
      <c r="O14104" s="3"/>
      <c r="P14104" s="3"/>
      <c r="Q14104" s="8">
        <v>54.087809999999998</v>
      </c>
      <c r="R14104" s="5" t="s">
        <v>21714</v>
      </c>
    </row>
    <row r="14105" spans="1:18" ht="42" x14ac:dyDescent="0.3">
      <c r="A14105" s="5"/>
      <c r="B14105" s="5"/>
      <c r="C14105" s="5"/>
      <c r="D14105" s="5"/>
      <c r="E14105" s="5"/>
      <c r="F14105" s="3" t="s">
        <v>9100</v>
      </c>
      <c r="G14105" s="3">
        <v>49.43676</v>
      </c>
      <c r="H14105" s="3">
        <v>0</v>
      </c>
      <c r="I14105" s="3">
        <v>0</v>
      </c>
      <c r="J14105" s="3"/>
      <c r="K14105" s="3"/>
      <c r="L14105" s="3"/>
      <c r="M14105" s="3"/>
      <c r="N14105" s="3"/>
      <c r="O14105" s="3"/>
      <c r="P14105" s="3"/>
      <c r="Q14105" s="8">
        <v>49.43676</v>
      </c>
      <c r="R14105" s="5"/>
    </row>
    <row r="14106" spans="1:18" ht="31.5" x14ac:dyDescent="0.3">
      <c r="A14106" s="7"/>
      <c r="B14106" s="7"/>
      <c r="C14106" s="7"/>
      <c r="D14106" s="7"/>
      <c r="E14106" s="7"/>
      <c r="F14106" s="3" t="s">
        <v>9101</v>
      </c>
      <c r="G14106" s="3">
        <v>4.6510499999999997</v>
      </c>
      <c r="H14106" s="3">
        <v>0</v>
      </c>
      <c r="I14106" s="3">
        <v>0</v>
      </c>
      <c r="J14106" s="3"/>
      <c r="K14106" s="3"/>
      <c r="L14106" s="3"/>
      <c r="M14106" s="3"/>
      <c r="N14106" s="3"/>
      <c r="O14106" s="3"/>
      <c r="P14106" s="3"/>
      <c r="Q14106" s="8">
        <v>4.6510499999999997</v>
      </c>
      <c r="R14106" s="7"/>
    </row>
    <row r="14107" spans="1:18" ht="73.5" x14ac:dyDescent="0.3">
      <c r="A14107" s="6" t="s">
        <v>5509</v>
      </c>
      <c r="B14107" s="6" t="s">
        <v>13799</v>
      </c>
      <c r="C14107" s="6">
        <v>6.0000000000000001E-3</v>
      </c>
      <c r="D14107" s="6">
        <v>2021</v>
      </c>
      <c r="E14107" s="6">
        <v>2022</v>
      </c>
      <c r="F14107" s="3" t="s">
        <v>22</v>
      </c>
      <c r="G14107" s="3">
        <v>49.045430000000003</v>
      </c>
      <c r="H14107" s="3">
        <v>0</v>
      </c>
      <c r="I14107" s="3">
        <v>0</v>
      </c>
      <c r="J14107" s="3"/>
      <c r="K14107" s="3"/>
      <c r="L14107" s="3"/>
      <c r="M14107" s="3"/>
      <c r="N14107" s="3"/>
      <c r="O14107" s="3"/>
      <c r="P14107" s="3"/>
      <c r="Q14107" s="8">
        <v>49.045430000000003</v>
      </c>
      <c r="R14107" s="5" t="s">
        <v>21715</v>
      </c>
    </row>
    <row r="14108" spans="1:18" ht="42" x14ac:dyDescent="0.3">
      <c r="A14108" s="5"/>
      <c r="B14108" s="5"/>
      <c r="C14108" s="5"/>
      <c r="D14108" s="5"/>
      <c r="E14108" s="5"/>
      <c r="F14108" s="3" t="s">
        <v>9100</v>
      </c>
      <c r="G14108" s="3">
        <v>44.394379999999998</v>
      </c>
      <c r="H14108" s="3">
        <v>0</v>
      </c>
      <c r="I14108" s="3">
        <v>0</v>
      </c>
      <c r="J14108" s="3"/>
      <c r="K14108" s="3"/>
      <c r="L14108" s="3"/>
      <c r="M14108" s="3"/>
      <c r="N14108" s="3"/>
      <c r="O14108" s="3"/>
      <c r="P14108" s="3"/>
      <c r="Q14108" s="8">
        <v>44.394379999999998</v>
      </c>
      <c r="R14108" s="5"/>
    </row>
    <row r="14109" spans="1:18" ht="31.5" x14ac:dyDescent="0.3">
      <c r="A14109" s="7"/>
      <c r="B14109" s="7"/>
      <c r="C14109" s="7"/>
      <c r="D14109" s="7"/>
      <c r="E14109" s="7"/>
      <c r="F14109" s="3" t="s">
        <v>9101</v>
      </c>
      <c r="G14109" s="3">
        <v>4.6510499999999997</v>
      </c>
      <c r="H14109" s="3">
        <v>0</v>
      </c>
      <c r="I14109" s="3">
        <v>0</v>
      </c>
      <c r="J14109" s="3"/>
      <c r="K14109" s="3"/>
      <c r="L14109" s="3"/>
      <c r="M14109" s="3"/>
      <c r="N14109" s="3"/>
      <c r="O14109" s="3"/>
      <c r="P14109" s="3"/>
      <c r="Q14109" s="8">
        <v>4.6510499999999997</v>
      </c>
      <c r="R14109" s="7"/>
    </row>
    <row r="14110" spans="1:18" ht="73.5" x14ac:dyDescent="0.3">
      <c r="A14110" s="6" t="s">
        <v>5510</v>
      </c>
      <c r="B14110" s="6" t="s">
        <v>13800</v>
      </c>
      <c r="C14110" s="6">
        <v>0.14399999999999999</v>
      </c>
      <c r="D14110" s="6">
        <v>2022</v>
      </c>
      <c r="E14110" s="6">
        <v>2023</v>
      </c>
      <c r="F14110" s="3" t="s">
        <v>22</v>
      </c>
      <c r="G14110" s="3">
        <v>0</v>
      </c>
      <c r="H14110" s="3">
        <v>273.43857000000003</v>
      </c>
      <c r="I14110" s="3">
        <v>0</v>
      </c>
      <c r="J14110" s="3"/>
      <c r="K14110" s="3"/>
      <c r="L14110" s="3"/>
      <c r="M14110" s="3"/>
      <c r="N14110" s="3"/>
      <c r="O14110" s="3"/>
      <c r="P14110" s="3"/>
      <c r="Q14110" s="8">
        <v>273.43857000000003</v>
      </c>
      <c r="R14110" s="5" t="s">
        <v>21716</v>
      </c>
    </row>
    <row r="14111" spans="1:18" ht="42" x14ac:dyDescent="0.3">
      <c r="A14111" s="5"/>
      <c r="B14111" s="5"/>
      <c r="C14111" s="5"/>
      <c r="D14111" s="5"/>
      <c r="E14111" s="5"/>
      <c r="F14111" s="3" t="s">
        <v>9100</v>
      </c>
      <c r="G14111" s="3">
        <v>0</v>
      </c>
      <c r="H14111" s="3">
        <v>267.31297999999998</v>
      </c>
      <c r="I14111" s="3">
        <v>0</v>
      </c>
      <c r="J14111" s="3"/>
      <c r="K14111" s="3"/>
      <c r="L14111" s="3"/>
      <c r="M14111" s="3"/>
      <c r="N14111" s="3"/>
      <c r="O14111" s="3"/>
      <c r="P14111" s="3"/>
      <c r="Q14111" s="8">
        <v>267.31297999999998</v>
      </c>
      <c r="R14111" s="5"/>
    </row>
    <row r="14112" spans="1:18" ht="31.5" x14ac:dyDescent="0.3">
      <c r="A14112" s="7"/>
      <c r="B14112" s="7"/>
      <c r="C14112" s="7"/>
      <c r="D14112" s="7"/>
      <c r="E14112" s="7"/>
      <c r="F14112" s="3" t="s">
        <v>9101</v>
      </c>
      <c r="G14112" s="3">
        <v>0</v>
      </c>
      <c r="H14112" s="3">
        <v>6.1255899999999999</v>
      </c>
      <c r="I14112" s="3">
        <v>0</v>
      </c>
      <c r="J14112" s="3"/>
      <c r="K14112" s="3"/>
      <c r="L14112" s="3"/>
      <c r="M14112" s="3"/>
      <c r="N14112" s="3"/>
      <c r="O14112" s="3"/>
      <c r="P14112" s="3"/>
      <c r="Q14112" s="8">
        <v>6.1255899999999999</v>
      </c>
      <c r="R14112" s="7"/>
    </row>
    <row r="14113" spans="1:18" ht="73.5" x14ac:dyDescent="0.3">
      <c r="A14113" s="6" t="s">
        <v>5511</v>
      </c>
      <c r="B14113" s="6" t="s">
        <v>13801</v>
      </c>
      <c r="C14113" s="6">
        <v>0.03</v>
      </c>
      <c r="D14113" s="6">
        <v>2022</v>
      </c>
      <c r="E14113" s="6">
        <v>2023</v>
      </c>
      <c r="F14113" s="3" t="s">
        <v>22</v>
      </c>
      <c r="G14113" s="3">
        <v>0</v>
      </c>
      <c r="H14113" s="3">
        <v>218.84845000000001</v>
      </c>
      <c r="I14113" s="3">
        <v>0</v>
      </c>
      <c r="J14113" s="3"/>
      <c r="K14113" s="3"/>
      <c r="L14113" s="3"/>
      <c r="M14113" s="3"/>
      <c r="N14113" s="3"/>
      <c r="O14113" s="3"/>
      <c r="P14113" s="3"/>
      <c r="Q14113" s="8">
        <v>218.84845000000001</v>
      </c>
      <c r="R14113" s="5" t="s">
        <v>21717</v>
      </c>
    </row>
    <row r="14114" spans="1:18" ht="42" x14ac:dyDescent="0.3">
      <c r="A14114" s="5"/>
      <c r="B14114" s="5"/>
      <c r="C14114" s="5"/>
      <c r="D14114" s="5"/>
      <c r="E14114" s="5"/>
      <c r="F14114" s="3" t="s">
        <v>9100</v>
      </c>
      <c r="G14114" s="3">
        <v>0</v>
      </c>
      <c r="H14114" s="3">
        <v>212.72286</v>
      </c>
      <c r="I14114" s="3">
        <v>0</v>
      </c>
      <c r="J14114" s="3"/>
      <c r="K14114" s="3"/>
      <c r="L14114" s="3"/>
      <c r="M14114" s="3"/>
      <c r="N14114" s="3"/>
      <c r="O14114" s="3"/>
      <c r="P14114" s="3"/>
      <c r="Q14114" s="8">
        <v>212.72286</v>
      </c>
      <c r="R14114" s="5"/>
    </row>
    <row r="14115" spans="1:18" ht="31.5" x14ac:dyDescent="0.3">
      <c r="A14115" s="7"/>
      <c r="B14115" s="7"/>
      <c r="C14115" s="7"/>
      <c r="D14115" s="7"/>
      <c r="E14115" s="7"/>
      <c r="F14115" s="3" t="s">
        <v>9101</v>
      </c>
      <c r="G14115" s="3">
        <v>0</v>
      </c>
      <c r="H14115" s="3">
        <v>6.1255899999999999</v>
      </c>
      <c r="I14115" s="3">
        <v>0</v>
      </c>
      <c r="J14115" s="3"/>
      <c r="K14115" s="3"/>
      <c r="L14115" s="3"/>
      <c r="M14115" s="3"/>
      <c r="N14115" s="3"/>
      <c r="O14115" s="3"/>
      <c r="P14115" s="3"/>
      <c r="Q14115" s="8">
        <v>6.1255899999999999</v>
      </c>
      <c r="R14115" s="7"/>
    </row>
    <row r="14116" spans="1:18" ht="63" x14ac:dyDescent="0.3">
      <c r="A14116" s="6" t="s">
        <v>5512</v>
      </c>
      <c r="B14116" s="6" t="s">
        <v>13802</v>
      </c>
      <c r="C14116" s="6">
        <v>8.9999999999999993E-3</v>
      </c>
      <c r="D14116" s="6">
        <v>2021</v>
      </c>
      <c r="E14116" s="6">
        <v>2022</v>
      </c>
      <c r="F14116" s="3" t="s">
        <v>22</v>
      </c>
      <c r="G14116" s="3">
        <v>43.084049999999998</v>
      </c>
      <c r="H14116" s="3">
        <v>0</v>
      </c>
      <c r="I14116" s="3">
        <v>0</v>
      </c>
      <c r="J14116" s="3"/>
      <c r="K14116" s="3"/>
      <c r="L14116" s="3"/>
      <c r="M14116" s="3"/>
      <c r="N14116" s="3"/>
      <c r="O14116" s="3"/>
      <c r="P14116" s="3"/>
      <c r="Q14116" s="8">
        <v>43.084049999999998</v>
      </c>
      <c r="R14116" s="5" t="s">
        <v>21718</v>
      </c>
    </row>
    <row r="14117" spans="1:18" ht="42" x14ac:dyDescent="0.3">
      <c r="A14117" s="5"/>
      <c r="B14117" s="5"/>
      <c r="C14117" s="5"/>
      <c r="D14117" s="5"/>
      <c r="E14117" s="5"/>
      <c r="F14117" s="3" t="s">
        <v>9100</v>
      </c>
      <c r="G14117" s="3">
        <v>38.433</v>
      </c>
      <c r="H14117" s="3">
        <v>0</v>
      </c>
      <c r="I14117" s="3">
        <v>0</v>
      </c>
      <c r="J14117" s="3"/>
      <c r="K14117" s="3"/>
      <c r="L14117" s="3"/>
      <c r="M14117" s="3"/>
      <c r="N14117" s="3"/>
      <c r="O14117" s="3"/>
      <c r="P14117" s="3"/>
      <c r="Q14117" s="8">
        <v>38.433</v>
      </c>
      <c r="R14117" s="5"/>
    </row>
    <row r="14118" spans="1:18" ht="31.5" x14ac:dyDescent="0.3">
      <c r="A14118" s="7"/>
      <c r="B14118" s="7"/>
      <c r="C14118" s="7"/>
      <c r="D14118" s="7"/>
      <c r="E14118" s="7"/>
      <c r="F14118" s="3" t="s">
        <v>9101</v>
      </c>
      <c r="G14118" s="3">
        <v>4.6510499999999997</v>
      </c>
      <c r="H14118" s="3">
        <v>0</v>
      </c>
      <c r="I14118" s="3">
        <v>0</v>
      </c>
      <c r="J14118" s="3"/>
      <c r="K14118" s="3"/>
      <c r="L14118" s="3"/>
      <c r="M14118" s="3"/>
      <c r="N14118" s="3"/>
      <c r="O14118" s="3"/>
      <c r="P14118" s="3"/>
      <c r="Q14118" s="8">
        <v>4.6510499999999997</v>
      </c>
      <c r="R14118" s="7"/>
    </row>
    <row r="14119" spans="1:18" ht="73.5" x14ac:dyDescent="0.3">
      <c r="A14119" s="6" t="s">
        <v>5513</v>
      </c>
      <c r="B14119" s="6" t="s">
        <v>13803</v>
      </c>
      <c r="C14119" s="6">
        <v>6.0000000000000001E-3</v>
      </c>
      <c r="D14119" s="6">
        <v>2021</v>
      </c>
      <c r="E14119" s="6">
        <v>2022</v>
      </c>
      <c r="F14119" s="3" t="s">
        <v>22</v>
      </c>
      <c r="G14119" s="3">
        <v>45.176839999999999</v>
      </c>
      <c r="H14119" s="3">
        <v>0</v>
      </c>
      <c r="I14119" s="3">
        <v>0</v>
      </c>
      <c r="J14119" s="3"/>
      <c r="K14119" s="3"/>
      <c r="L14119" s="3"/>
      <c r="M14119" s="3"/>
      <c r="N14119" s="3"/>
      <c r="O14119" s="3"/>
      <c r="P14119" s="3"/>
      <c r="Q14119" s="8">
        <v>45.176839999999999</v>
      </c>
      <c r="R14119" s="5" t="s">
        <v>21719</v>
      </c>
    </row>
    <row r="14120" spans="1:18" ht="42" x14ac:dyDescent="0.3">
      <c r="A14120" s="5"/>
      <c r="B14120" s="5"/>
      <c r="C14120" s="5"/>
      <c r="D14120" s="5"/>
      <c r="E14120" s="5"/>
      <c r="F14120" s="3" t="s">
        <v>9100</v>
      </c>
      <c r="G14120" s="3">
        <v>40.525790000000001</v>
      </c>
      <c r="H14120" s="3">
        <v>0</v>
      </c>
      <c r="I14120" s="3">
        <v>0</v>
      </c>
      <c r="J14120" s="3"/>
      <c r="K14120" s="3"/>
      <c r="L14120" s="3"/>
      <c r="M14120" s="3"/>
      <c r="N14120" s="3"/>
      <c r="O14120" s="3"/>
      <c r="P14120" s="3"/>
      <c r="Q14120" s="8">
        <v>40.525790000000001</v>
      </c>
      <c r="R14120" s="5"/>
    </row>
    <row r="14121" spans="1:18" ht="31.5" x14ac:dyDescent="0.3">
      <c r="A14121" s="7"/>
      <c r="B14121" s="7"/>
      <c r="C14121" s="7"/>
      <c r="D14121" s="7"/>
      <c r="E14121" s="7"/>
      <c r="F14121" s="3" t="s">
        <v>9101</v>
      </c>
      <c r="G14121" s="3">
        <v>4.6510499999999997</v>
      </c>
      <c r="H14121" s="3">
        <v>0</v>
      </c>
      <c r="I14121" s="3">
        <v>0</v>
      </c>
      <c r="J14121" s="3"/>
      <c r="K14121" s="3"/>
      <c r="L14121" s="3"/>
      <c r="M14121" s="3"/>
      <c r="N14121" s="3"/>
      <c r="O14121" s="3"/>
      <c r="P14121" s="3"/>
      <c r="Q14121" s="8">
        <v>4.6510499999999997</v>
      </c>
      <c r="R14121" s="7"/>
    </row>
    <row r="14122" spans="1:18" ht="63" x14ac:dyDescent="0.3">
      <c r="A14122" s="6" t="s">
        <v>5514</v>
      </c>
      <c r="B14122" s="6" t="s">
        <v>13804</v>
      </c>
      <c r="C14122" s="6">
        <v>8.9999999999999993E-3</v>
      </c>
      <c r="D14122" s="6">
        <v>2021</v>
      </c>
      <c r="E14122" s="6">
        <v>2022</v>
      </c>
      <c r="F14122" s="3" t="s">
        <v>22</v>
      </c>
      <c r="G14122" s="3">
        <v>45.2318</v>
      </c>
      <c r="H14122" s="3">
        <v>0</v>
      </c>
      <c r="I14122" s="3">
        <v>0</v>
      </c>
      <c r="J14122" s="3"/>
      <c r="K14122" s="3"/>
      <c r="L14122" s="3"/>
      <c r="M14122" s="3"/>
      <c r="N14122" s="3"/>
      <c r="O14122" s="3"/>
      <c r="P14122" s="3"/>
      <c r="Q14122" s="8">
        <v>45.2318</v>
      </c>
      <c r="R14122" s="5" t="s">
        <v>21720</v>
      </c>
    </row>
    <row r="14123" spans="1:18" ht="42" x14ac:dyDescent="0.3">
      <c r="A14123" s="5"/>
      <c r="B14123" s="5"/>
      <c r="C14123" s="5"/>
      <c r="D14123" s="5"/>
      <c r="E14123" s="5"/>
      <c r="F14123" s="3" t="s">
        <v>9100</v>
      </c>
      <c r="G14123" s="3">
        <v>40.580750000000002</v>
      </c>
      <c r="H14123" s="3">
        <v>0</v>
      </c>
      <c r="I14123" s="3">
        <v>0</v>
      </c>
      <c r="J14123" s="3"/>
      <c r="K14123" s="3"/>
      <c r="L14123" s="3"/>
      <c r="M14123" s="3"/>
      <c r="N14123" s="3"/>
      <c r="O14123" s="3"/>
      <c r="P14123" s="3"/>
      <c r="Q14123" s="8">
        <v>40.580750000000002</v>
      </c>
      <c r="R14123" s="5"/>
    </row>
    <row r="14124" spans="1:18" ht="31.5" x14ac:dyDescent="0.3">
      <c r="A14124" s="7"/>
      <c r="B14124" s="7"/>
      <c r="C14124" s="7"/>
      <c r="D14124" s="7"/>
      <c r="E14124" s="7"/>
      <c r="F14124" s="3" t="s">
        <v>9101</v>
      </c>
      <c r="G14124" s="3">
        <v>4.6510499999999997</v>
      </c>
      <c r="H14124" s="3">
        <v>0</v>
      </c>
      <c r="I14124" s="3">
        <v>0</v>
      </c>
      <c r="J14124" s="3"/>
      <c r="K14124" s="3"/>
      <c r="L14124" s="3"/>
      <c r="M14124" s="3"/>
      <c r="N14124" s="3"/>
      <c r="O14124" s="3"/>
      <c r="P14124" s="3"/>
      <c r="Q14124" s="8">
        <v>4.6510499999999997</v>
      </c>
      <c r="R14124" s="7"/>
    </row>
    <row r="14125" spans="1:18" ht="63" x14ac:dyDescent="0.3">
      <c r="A14125" s="6" t="s">
        <v>5515</v>
      </c>
      <c r="B14125" s="6" t="s">
        <v>13805</v>
      </c>
      <c r="C14125" s="6">
        <v>1.4E-2</v>
      </c>
      <c r="D14125" s="6">
        <v>2021</v>
      </c>
      <c r="E14125" s="6">
        <v>2022</v>
      </c>
      <c r="F14125" s="3" t="s">
        <v>22</v>
      </c>
      <c r="G14125" s="3">
        <v>53.983370000000001</v>
      </c>
      <c r="H14125" s="3">
        <v>0</v>
      </c>
      <c r="I14125" s="3">
        <v>0</v>
      </c>
      <c r="J14125" s="3"/>
      <c r="K14125" s="3"/>
      <c r="L14125" s="3"/>
      <c r="M14125" s="3"/>
      <c r="N14125" s="3"/>
      <c r="O14125" s="3"/>
      <c r="P14125" s="3"/>
      <c r="Q14125" s="8">
        <v>53.983370000000001</v>
      </c>
      <c r="R14125" s="5" t="s">
        <v>21721</v>
      </c>
    </row>
    <row r="14126" spans="1:18" ht="42" x14ac:dyDescent="0.3">
      <c r="A14126" s="5"/>
      <c r="B14126" s="5"/>
      <c r="C14126" s="5"/>
      <c r="D14126" s="5"/>
      <c r="E14126" s="5"/>
      <c r="F14126" s="3" t="s">
        <v>9100</v>
      </c>
      <c r="G14126" s="3">
        <v>49.332320000000003</v>
      </c>
      <c r="H14126" s="3">
        <v>0</v>
      </c>
      <c r="I14126" s="3">
        <v>0</v>
      </c>
      <c r="J14126" s="3"/>
      <c r="K14126" s="3"/>
      <c r="L14126" s="3"/>
      <c r="M14126" s="3"/>
      <c r="N14126" s="3"/>
      <c r="O14126" s="3"/>
      <c r="P14126" s="3"/>
      <c r="Q14126" s="8">
        <v>49.332320000000003</v>
      </c>
      <c r="R14126" s="5"/>
    </row>
    <row r="14127" spans="1:18" ht="31.5" x14ac:dyDescent="0.3">
      <c r="A14127" s="7"/>
      <c r="B14127" s="7"/>
      <c r="C14127" s="7"/>
      <c r="D14127" s="7"/>
      <c r="E14127" s="7"/>
      <c r="F14127" s="3" t="s">
        <v>9101</v>
      </c>
      <c r="G14127" s="3">
        <v>4.6510499999999997</v>
      </c>
      <c r="H14127" s="3">
        <v>0</v>
      </c>
      <c r="I14127" s="3">
        <v>0</v>
      </c>
      <c r="J14127" s="3"/>
      <c r="K14127" s="3"/>
      <c r="L14127" s="3"/>
      <c r="M14127" s="3"/>
      <c r="N14127" s="3"/>
      <c r="O14127" s="3"/>
      <c r="P14127" s="3"/>
      <c r="Q14127" s="8">
        <v>4.6510499999999997</v>
      </c>
      <c r="R14127" s="7"/>
    </row>
    <row r="14128" spans="1:18" ht="63" x14ac:dyDescent="0.3">
      <c r="A14128" s="6" t="s">
        <v>5516</v>
      </c>
      <c r="B14128" s="6" t="s">
        <v>13806</v>
      </c>
      <c r="C14128" s="6">
        <v>2.4300000000000002</v>
      </c>
      <c r="D14128" s="6">
        <v>2022</v>
      </c>
      <c r="E14128" s="6">
        <v>2023</v>
      </c>
      <c r="F14128" s="3" t="s">
        <v>22</v>
      </c>
      <c r="G14128" s="3">
        <v>0</v>
      </c>
      <c r="H14128" s="3">
        <v>16621.509910000001</v>
      </c>
      <c r="I14128" s="3">
        <v>0</v>
      </c>
      <c r="J14128" s="3"/>
      <c r="K14128" s="3"/>
      <c r="L14128" s="3"/>
      <c r="M14128" s="3"/>
      <c r="N14128" s="3"/>
      <c r="O14128" s="3"/>
      <c r="P14128" s="3"/>
      <c r="Q14128" s="8">
        <v>16621.509910000001</v>
      </c>
      <c r="R14128" s="5" t="s">
        <v>21722</v>
      </c>
    </row>
    <row r="14129" spans="1:18" ht="42" x14ac:dyDescent="0.3">
      <c r="A14129" s="5"/>
      <c r="B14129" s="5"/>
      <c r="C14129" s="5"/>
      <c r="D14129" s="5"/>
      <c r="E14129" s="5"/>
      <c r="F14129" s="3" t="s">
        <v>9100</v>
      </c>
      <c r="G14129" s="3">
        <v>0</v>
      </c>
      <c r="H14129" s="3">
        <v>16548.002830000001</v>
      </c>
      <c r="I14129" s="3">
        <v>0</v>
      </c>
      <c r="J14129" s="3"/>
      <c r="K14129" s="3"/>
      <c r="L14129" s="3"/>
      <c r="M14129" s="3"/>
      <c r="N14129" s="3"/>
      <c r="O14129" s="3"/>
      <c r="P14129" s="3"/>
      <c r="Q14129" s="8">
        <v>16548.002830000001</v>
      </c>
      <c r="R14129" s="5"/>
    </row>
    <row r="14130" spans="1:18" ht="31.5" x14ac:dyDescent="0.3">
      <c r="A14130" s="7"/>
      <c r="B14130" s="7"/>
      <c r="C14130" s="7"/>
      <c r="D14130" s="7"/>
      <c r="E14130" s="7"/>
      <c r="F14130" s="3" t="s">
        <v>9101</v>
      </c>
      <c r="G14130" s="3">
        <v>0</v>
      </c>
      <c r="H14130" s="3">
        <v>73.507080000000002</v>
      </c>
      <c r="I14130" s="3">
        <v>0</v>
      </c>
      <c r="J14130" s="3"/>
      <c r="K14130" s="3"/>
      <c r="L14130" s="3"/>
      <c r="M14130" s="3"/>
      <c r="N14130" s="3"/>
      <c r="O14130" s="3"/>
      <c r="P14130" s="3"/>
      <c r="Q14130" s="8">
        <v>73.507080000000002</v>
      </c>
      <c r="R14130" s="7"/>
    </row>
    <row r="14131" spans="1:18" ht="63" x14ac:dyDescent="0.3">
      <c r="A14131" s="6" t="s">
        <v>5517</v>
      </c>
      <c r="B14131" s="6" t="s">
        <v>13807</v>
      </c>
      <c r="C14131" s="6">
        <v>1E-3</v>
      </c>
      <c r="D14131" s="6">
        <v>2022</v>
      </c>
      <c r="E14131" s="6">
        <v>2023</v>
      </c>
      <c r="F14131" s="3" t="s">
        <v>22</v>
      </c>
      <c r="G14131" s="3">
        <v>0</v>
      </c>
      <c r="H14131" s="3">
        <v>32.935920000000003</v>
      </c>
      <c r="I14131" s="3">
        <v>0</v>
      </c>
      <c r="J14131" s="3"/>
      <c r="K14131" s="3"/>
      <c r="L14131" s="3"/>
      <c r="M14131" s="3"/>
      <c r="N14131" s="3"/>
      <c r="O14131" s="3"/>
      <c r="P14131" s="3"/>
      <c r="Q14131" s="8">
        <v>32.935920000000003</v>
      </c>
      <c r="R14131" s="5" t="s">
        <v>25167</v>
      </c>
    </row>
    <row r="14132" spans="1:18" ht="42" x14ac:dyDescent="0.3">
      <c r="A14132" s="5"/>
      <c r="B14132" s="5"/>
      <c r="C14132" s="5"/>
      <c r="D14132" s="5"/>
      <c r="E14132" s="5"/>
      <c r="F14132" s="3" t="s">
        <v>9100</v>
      </c>
      <c r="G14132" s="3">
        <v>0</v>
      </c>
      <c r="H14132" s="3">
        <v>26.81033</v>
      </c>
      <c r="I14132" s="3">
        <v>0</v>
      </c>
      <c r="J14132" s="3"/>
      <c r="K14132" s="3"/>
      <c r="L14132" s="3"/>
      <c r="M14132" s="3"/>
      <c r="N14132" s="3"/>
      <c r="O14132" s="3"/>
      <c r="P14132" s="3"/>
      <c r="Q14132" s="8">
        <v>26.81033</v>
      </c>
      <c r="R14132" s="5"/>
    </row>
    <row r="14133" spans="1:18" ht="31.5" x14ac:dyDescent="0.3">
      <c r="A14133" s="7"/>
      <c r="B14133" s="7"/>
      <c r="C14133" s="7"/>
      <c r="D14133" s="7"/>
      <c r="E14133" s="7"/>
      <c r="F14133" s="3" t="s">
        <v>9101</v>
      </c>
      <c r="G14133" s="3">
        <v>0</v>
      </c>
      <c r="H14133" s="3">
        <v>6.1255899999999999</v>
      </c>
      <c r="I14133" s="3">
        <v>0</v>
      </c>
      <c r="J14133" s="3"/>
      <c r="K14133" s="3"/>
      <c r="L14133" s="3"/>
      <c r="M14133" s="3"/>
      <c r="N14133" s="3"/>
      <c r="O14133" s="3"/>
      <c r="P14133" s="3"/>
      <c r="Q14133" s="8">
        <v>6.1255899999999999</v>
      </c>
      <c r="R14133" s="7"/>
    </row>
    <row r="14134" spans="1:18" ht="63" x14ac:dyDescent="0.3">
      <c r="A14134" s="6" t="s">
        <v>5518</v>
      </c>
      <c r="B14134" s="6" t="s">
        <v>13808</v>
      </c>
      <c r="C14134" s="6">
        <v>8.9999999999999993E-3</v>
      </c>
      <c r="D14134" s="6">
        <v>2022</v>
      </c>
      <c r="E14134" s="6">
        <v>2023</v>
      </c>
      <c r="F14134" s="3" t="s">
        <v>22</v>
      </c>
      <c r="G14134" s="3">
        <v>0</v>
      </c>
      <c r="H14134" s="3">
        <v>71.659679999999994</v>
      </c>
      <c r="I14134" s="3">
        <v>0</v>
      </c>
      <c r="J14134" s="3"/>
      <c r="K14134" s="3"/>
      <c r="L14134" s="3"/>
      <c r="M14134" s="3"/>
      <c r="N14134" s="3"/>
      <c r="O14134" s="3"/>
      <c r="P14134" s="3"/>
      <c r="Q14134" s="8">
        <v>71.659679999999994</v>
      </c>
      <c r="R14134" s="5" t="s">
        <v>25168</v>
      </c>
    </row>
    <row r="14135" spans="1:18" ht="42" x14ac:dyDescent="0.3">
      <c r="A14135" s="5"/>
      <c r="B14135" s="5"/>
      <c r="C14135" s="5"/>
      <c r="D14135" s="5"/>
      <c r="E14135" s="5"/>
      <c r="F14135" s="3" t="s">
        <v>9100</v>
      </c>
      <c r="G14135" s="3">
        <v>0</v>
      </c>
      <c r="H14135" s="3">
        <v>65.534090000000006</v>
      </c>
      <c r="I14135" s="3">
        <v>0</v>
      </c>
      <c r="J14135" s="3"/>
      <c r="K14135" s="3"/>
      <c r="L14135" s="3"/>
      <c r="M14135" s="3"/>
      <c r="N14135" s="3"/>
      <c r="O14135" s="3"/>
      <c r="P14135" s="3"/>
      <c r="Q14135" s="8">
        <v>65.534090000000006</v>
      </c>
      <c r="R14135" s="5"/>
    </row>
    <row r="14136" spans="1:18" ht="31.5" x14ac:dyDescent="0.3">
      <c r="A14136" s="7"/>
      <c r="B14136" s="7"/>
      <c r="C14136" s="7"/>
      <c r="D14136" s="7"/>
      <c r="E14136" s="7"/>
      <c r="F14136" s="3" t="s">
        <v>9101</v>
      </c>
      <c r="G14136" s="3">
        <v>0</v>
      </c>
      <c r="H14136" s="3">
        <v>6.1255899999999999</v>
      </c>
      <c r="I14136" s="3">
        <v>0</v>
      </c>
      <c r="J14136" s="3"/>
      <c r="K14136" s="3"/>
      <c r="L14136" s="3"/>
      <c r="M14136" s="3"/>
      <c r="N14136" s="3"/>
      <c r="O14136" s="3"/>
      <c r="P14136" s="3"/>
      <c r="Q14136" s="8">
        <v>6.1255899999999999</v>
      </c>
      <c r="R14136" s="7"/>
    </row>
    <row r="14137" spans="1:18" ht="63" x14ac:dyDescent="0.3">
      <c r="A14137" s="6" t="s">
        <v>5519</v>
      </c>
      <c r="B14137" s="6" t="s">
        <v>13809</v>
      </c>
      <c r="C14137" s="6">
        <v>4.4999999999999998E-2</v>
      </c>
      <c r="D14137" s="6">
        <v>2022</v>
      </c>
      <c r="E14137" s="6">
        <v>2023</v>
      </c>
      <c r="F14137" s="3" t="s">
        <v>22</v>
      </c>
      <c r="G14137" s="3">
        <v>0</v>
      </c>
      <c r="H14137" s="3">
        <v>82.31514</v>
      </c>
      <c r="I14137" s="3">
        <v>0</v>
      </c>
      <c r="J14137" s="3"/>
      <c r="K14137" s="3"/>
      <c r="L14137" s="3"/>
      <c r="M14137" s="3"/>
      <c r="N14137" s="3"/>
      <c r="O14137" s="3"/>
      <c r="P14137" s="3"/>
      <c r="Q14137" s="8">
        <v>82.31514</v>
      </c>
      <c r="R14137" s="5" t="s">
        <v>21723</v>
      </c>
    </row>
    <row r="14138" spans="1:18" ht="42" x14ac:dyDescent="0.3">
      <c r="A14138" s="5"/>
      <c r="B14138" s="5"/>
      <c r="C14138" s="5"/>
      <c r="D14138" s="5"/>
      <c r="E14138" s="5"/>
      <c r="F14138" s="3" t="s">
        <v>9100</v>
      </c>
      <c r="G14138" s="3">
        <v>0</v>
      </c>
      <c r="H14138" s="3">
        <v>76.189549999999997</v>
      </c>
      <c r="I14138" s="3">
        <v>0</v>
      </c>
      <c r="J14138" s="3"/>
      <c r="K14138" s="3"/>
      <c r="L14138" s="3"/>
      <c r="M14138" s="3"/>
      <c r="N14138" s="3"/>
      <c r="O14138" s="3"/>
      <c r="P14138" s="3"/>
      <c r="Q14138" s="8">
        <v>76.189549999999997</v>
      </c>
      <c r="R14138" s="5"/>
    </row>
    <row r="14139" spans="1:18" ht="31.5" x14ac:dyDescent="0.3">
      <c r="A14139" s="7"/>
      <c r="B14139" s="7"/>
      <c r="C14139" s="7"/>
      <c r="D14139" s="7"/>
      <c r="E14139" s="7"/>
      <c r="F14139" s="3" t="s">
        <v>9101</v>
      </c>
      <c r="G14139" s="3">
        <v>0</v>
      </c>
      <c r="H14139" s="3">
        <v>6.1255899999999999</v>
      </c>
      <c r="I14139" s="3">
        <v>0</v>
      </c>
      <c r="J14139" s="3"/>
      <c r="K14139" s="3"/>
      <c r="L14139" s="3"/>
      <c r="M14139" s="3"/>
      <c r="N14139" s="3"/>
      <c r="O14139" s="3"/>
      <c r="P14139" s="3"/>
      <c r="Q14139" s="8">
        <v>6.1255899999999999</v>
      </c>
      <c r="R14139" s="7"/>
    </row>
    <row r="14140" spans="1:18" ht="84" x14ac:dyDescent="0.3">
      <c r="A14140" s="6" t="s">
        <v>5520</v>
      </c>
      <c r="B14140" s="6" t="s">
        <v>13810</v>
      </c>
      <c r="C14140" s="6">
        <v>1.0999999999999999E-2</v>
      </c>
      <c r="D14140" s="6">
        <v>2021</v>
      </c>
      <c r="E14140" s="6">
        <v>2022</v>
      </c>
      <c r="F14140" s="3" t="s">
        <v>22</v>
      </c>
      <c r="G14140" s="3">
        <v>64.949079999999995</v>
      </c>
      <c r="H14140" s="3">
        <v>0</v>
      </c>
      <c r="I14140" s="3">
        <v>0</v>
      </c>
      <c r="J14140" s="3"/>
      <c r="K14140" s="3"/>
      <c r="L14140" s="3"/>
      <c r="M14140" s="3"/>
      <c r="N14140" s="3"/>
      <c r="O14140" s="3"/>
      <c r="P14140" s="3"/>
      <c r="Q14140" s="8">
        <v>64.949079999999995</v>
      </c>
      <c r="R14140" s="5" t="s">
        <v>21724</v>
      </c>
    </row>
    <row r="14141" spans="1:18" ht="42" x14ac:dyDescent="0.3">
      <c r="A14141" s="5"/>
      <c r="B14141" s="5"/>
      <c r="C14141" s="5"/>
      <c r="D14141" s="5"/>
      <c r="E14141" s="5"/>
      <c r="F14141" s="3" t="s">
        <v>9100</v>
      </c>
      <c r="G14141" s="3">
        <v>60.298029999999997</v>
      </c>
      <c r="H14141" s="3">
        <v>0</v>
      </c>
      <c r="I14141" s="3">
        <v>0</v>
      </c>
      <c r="J14141" s="3"/>
      <c r="K14141" s="3"/>
      <c r="L14141" s="3"/>
      <c r="M14141" s="3"/>
      <c r="N14141" s="3"/>
      <c r="O14141" s="3"/>
      <c r="P14141" s="3"/>
      <c r="Q14141" s="8">
        <v>60.298029999999997</v>
      </c>
      <c r="R14141" s="5"/>
    </row>
    <row r="14142" spans="1:18" ht="31.5" x14ac:dyDescent="0.3">
      <c r="A14142" s="7"/>
      <c r="B14142" s="7"/>
      <c r="C14142" s="7"/>
      <c r="D14142" s="7"/>
      <c r="E14142" s="7"/>
      <c r="F14142" s="3" t="s">
        <v>9101</v>
      </c>
      <c r="G14142" s="3">
        <v>4.6510499999999997</v>
      </c>
      <c r="H14142" s="3">
        <v>0</v>
      </c>
      <c r="I14142" s="3">
        <v>0</v>
      </c>
      <c r="J14142" s="3"/>
      <c r="K14142" s="3"/>
      <c r="L14142" s="3"/>
      <c r="M14142" s="3"/>
      <c r="N14142" s="3"/>
      <c r="O14142" s="3"/>
      <c r="P14142" s="3"/>
      <c r="Q14142" s="8">
        <v>4.6510499999999997</v>
      </c>
      <c r="R14142" s="7"/>
    </row>
    <row r="14143" spans="1:18" ht="52.5" x14ac:dyDescent="0.3">
      <c r="A14143" s="6" t="s">
        <v>5521</v>
      </c>
      <c r="B14143" s="6" t="s">
        <v>13811</v>
      </c>
      <c r="C14143" s="6">
        <v>3.4500000000000003E-2</v>
      </c>
      <c r="D14143" s="6">
        <v>2021</v>
      </c>
      <c r="E14143" s="6">
        <v>2022</v>
      </c>
      <c r="F14143" s="3" t="s">
        <v>22</v>
      </c>
      <c r="G14143" s="3">
        <v>80.189080000000004</v>
      </c>
      <c r="H14143" s="3">
        <v>0</v>
      </c>
      <c r="I14143" s="3">
        <v>0</v>
      </c>
      <c r="J14143" s="3"/>
      <c r="K14143" s="3"/>
      <c r="L14143" s="3"/>
      <c r="M14143" s="3"/>
      <c r="N14143" s="3"/>
      <c r="O14143" s="3"/>
      <c r="P14143" s="3"/>
      <c r="Q14143" s="8">
        <v>80.189080000000004</v>
      </c>
      <c r="R14143" s="5" t="s">
        <v>21725</v>
      </c>
    </row>
    <row r="14144" spans="1:18" ht="42" x14ac:dyDescent="0.3">
      <c r="A14144" s="5"/>
      <c r="B14144" s="5"/>
      <c r="C14144" s="5"/>
      <c r="D14144" s="5"/>
      <c r="E14144" s="5"/>
      <c r="F14144" s="3" t="s">
        <v>9100</v>
      </c>
      <c r="G14144" s="3">
        <v>75.538030000000006</v>
      </c>
      <c r="H14144" s="3">
        <v>0</v>
      </c>
      <c r="I14144" s="3">
        <v>0</v>
      </c>
      <c r="J14144" s="3"/>
      <c r="K14144" s="3"/>
      <c r="L14144" s="3"/>
      <c r="M14144" s="3"/>
      <c r="N14144" s="3"/>
      <c r="O14144" s="3"/>
      <c r="P14144" s="3"/>
      <c r="Q14144" s="8">
        <v>75.538030000000006</v>
      </c>
      <c r="R14144" s="5"/>
    </row>
    <row r="14145" spans="1:18" ht="31.5" x14ac:dyDescent="0.3">
      <c r="A14145" s="7"/>
      <c r="B14145" s="7"/>
      <c r="C14145" s="7"/>
      <c r="D14145" s="7"/>
      <c r="E14145" s="7"/>
      <c r="F14145" s="3" t="s">
        <v>9101</v>
      </c>
      <c r="G14145" s="3">
        <v>4.6510499999999997</v>
      </c>
      <c r="H14145" s="3">
        <v>0</v>
      </c>
      <c r="I14145" s="3">
        <v>0</v>
      </c>
      <c r="J14145" s="3"/>
      <c r="K14145" s="3"/>
      <c r="L14145" s="3"/>
      <c r="M14145" s="3"/>
      <c r="N14145" s="3"/>
      <c r="O14145" s="3"/>
      <c r="P14145" s="3"/>
      <c r="Q14145" s="8">
        <v>4.6510499999999997</v>
      </c>
      <c r="R14145" s="7"/>
    </row>
    <row r="14146" spans="1:18" ht="63" x14ac:dyDescent="0.3">
      <c r="A14146" s="6" t="s">
        <v>5522</v>
      </c>
      <c r="B14146" s="6" t="s">
        <v>13812</v>
      </c>
      <c r="C14146" s="6">
        <v>6.0000000000000001E-3</v>
      </c>
      <c r="D14146" s="6">
        <v>2021</v>
      </c>
      <c r="E14146" s="6">
        <v>2022</v>
      </c>
      <c r="F14146" s="3" t="s">
        <v>22</v>
      </c>
      <c r="G14146" s="3">
        <v>51.413330000000002</v>
      </c>
      <c r="H14146" s="3">
        <v>0</v>
      </c>
      <c r="I14146" s="3">
        <v>0</v>
      </c>
      <c r="J14146" s="3"/>
      <c r="K14146" s="3"/>
      <c r="L14146" s="3"/>
      <c r="M14146" s="3"/>
      <c r="N14146" s="3"/>
      <c r="O14146" s="3"/>
      <c r="P14146" s="3"/>
      <c r="Q14146" s="8">
        <v>51.413330000000002</v>
      </c>
      <c r="R14146" s="5" t="s">
        <v>25169</v>
      </c>
    </row>
    <row r="14147" spans="1:18" ht="42" x14ac:dyDescent="0.3">
      <c r="A14147" s="5"/>
      <c r="B14147" s="5"/>
      <c r="C14147" s="5"/>
      <c r="D14147" s="5"/>
      <c r="E14147" s="5"/>
      <c r="F14147" s="3" t="s">
        <v>9100</v>
      </c>
      <c r="G14147" s="3">
        <v>46.762279999999997</v>
      </c>
      <c r="H14147" s="3">
        <v>0</v>
      </c>
      <c r="I14147" s="3">
        <v>0</v>
      </c>
      <c r="J14147" s="3"/>
      <c r="K14147" s="3"/>
      <c r="L14147" s="3"/>
      <c r="M14147" s="3"/>
      <c r="N14147" s="3"/>
      <c r="O14147" s="3"/>
      <c r="P14147" s="3"/>
      <c r="Q14147" s="8">
        <v>46.762279999999997</v>
      </c>
      <c r="R14147" s="5"/>
    </row>
    <row r="14148" spans="1:18" ht="31.5" x14ac:dyDescent="0.3">
      <c r="A14148" s="7"/>
      <c r="B14148" s="7"/>
      <c r="C14148" s="7"/>
      <c r="D14148" s="7"/>
      <c r="E14148" s="7"/>
      <c r="F14148" s="3" t="s">
        <v>9101</v>
      </c>
      <c r="G14148" s="3">
        <v>4.6510499999999997</v>
      </c>
      <c r="H14148" s="3">
        <v>0</v>
      </c>
      <c r="I14148" s="3">
        <v>0</v>
      </c>
      <c r="J14148" s="3"/>
      <c r="K14148" s="3"/>
      <c r="L14148" s="3"/>
      <c r="M14148" s="3"/>
      <c r="N14148" s="3"/>
      <c r="O14148" s="3"/>
      <c r="P14148" s="3"/>
      <c r="Q14148" s="8">
        <v>4.6510499999999997</v>
      </c>
      <c r="R14148" s="7"/>
    </row>
    <row r="14149" spans="1:18" ht="84" x14ac:dyDescent="0.3">
      <c r="A14149" s="6" t="s">
        <v>5523</v>
      </c>
      <c r="B14149" s="6" t="s">
        <v>13813</v>
      </c>
      <c r="C14149" s="6">
        <v>6.0000000000000001E-3</v>
      </c>
      <c r="D14149" s="6">
        <v>2021</v>
      </c>
      <c r="E14149" s="6">
        <v>2022</v>
      </c>
      <c r="F14149" s="3" t="s">
        <v>22</v>
      </c>
      <c r="G14149" s="3">
        <v>58.858870000000003</v>
      </c>
      <c r="H14149" s="3">
        <v>0</v>
      </c>
      <c r="I14149" s="3">
        <v>0</v>
      </c>
      <c r="J14149" s="3"/>
      <c r="K14149" s="3"/>
      <c r="L14149" s="3"/>
      <c r="M14149" s="3"/>
      <c r="N14149" s="3"/>
      <c r="O14149" s="3"/>
      <c r="P14149" s="3"/>
      <c r="Q14149" s="8">
        <v>58.858870000000003</v>
      </c>
      <c r="R14149" s="5" t="s">
        <v>21726</v>
      </c>
    </row>
    <row r="14150" spans="1:18" ht="42" x14ac:dyDescent="0.3">
      <c r="A14150" s="5"/>
      <c r="B14150" s="5"/>
      <c r="C14150" s="5"/>
      <c r="D14150" s="5"/>
      <c r="E14150" s="5"/>
      <c r="F14150" s="3" t="s">
        <v>9100</v>
      </c>
      <c r="G14150" s="3">
        <v>54.207819999999998</v>
      </c>
      <c r="H14150" s="3">
        <v>0</v>
      </c>
      <c r="I14150" s="3">
        <v>0</v>
      </c>
      <c r="J14150" s="3"/>
      <c r="K14150" s="3"/>
      <c r="L14150" s="3"/>
      <c r="M14150" s="3"/>
      <c r="N14150" s="3"/>
      <c r="O14150" s="3"/>
      <c r="P14150" s="3"/>
      <c r="Q14150" s="8">
        <v>54.207819999999998</v>
      </c>
      <c r="R14150" s="5"/>
    </row>
    <row r="14151" spans="1:18" ht="31.5" x14ac:dyDescent="0.3">
      <c r="A14151" s="7"/>
      <c r="B14151" s="7"/>
      <c r="C14151" s="7"/>
      <c r="D14151" s="7"/>
      <c r="E14151" s="7"/>
      <c r="F14151" s="3" t="s">
        <v>9101</v>
      </c>
      <c r="G14151" s="3">
        <v>4.6510499999999997</v>
      </c>
      <c r="H14151" s="3">
        <v>0</v>
      </c>
      <c r="I14151" s="3">
        <v>0</v>
      </c>
      <c r="J14151" s="3"/>
      <c r="K14151" s="3"/>
      <c r="L14151" s="3"/>
      <c r="M14151" s="3"/>
      <c r="N14151" s="3"/>
      <c r="O14151" s="3"/>
      <c r="P14151" s="3"/>
      <c r="Q14151" s="8">
        <v>4.6510499999999997</v>
      </c>
      <c r="R14151" s="7"/>
    </row>
    <row r="14152" spans="1:18" ht="84" x14ac:dyDescent="0.3">
      <c r="A14152" s="6" t="s">
        <v>5524</v>
      </c>
      <c r="B14152" s="6" t="s">
        <v>13814</v>
      </c>
      <c r="C14152" s="6">
        <v>4.4999999999999997E-3</v>
      </c>
      <c r="D14152" s="6">
        <v>2021</v>
      </c>
      <c r="E14152" s="6">
        <v>2022</v>
      </c>
      <c r="F14152" s="3" t="s">
        <v>22</v>
      </c>
      <c r="G14152" s="3">
        <v>55.007669999999997</v>
      </c>
      <c r="H14152" s="3">
        <v>0</v>
      </c>
      <c r="I14152" s="3">
        <v>0</v>
      </c>
      <c r="J14152" s="3"/>
      <c r="K14152" s="3"/>
      <c r="L14152" s="3"/>
      <c r="M14152" s="3"/>
      <c r="N14152" s="3"/>
      <c r="O14152" s="3"/>
      <c r="P14152" s="3"/>
      <c r="Q14152" s="8">
        <v>55.007669999999997</v>
      </c>
      <c r="R14152" s="5" t="s">
        <v>21727</v>
      </c>
    </row>
    <row r="14153" spans="1:18" ht="42" x14ac:dyDescent="0.3">
      <c r="A14153" s="5"/>
      <c r="B14153" s="5"/>
      <c r="C14153" s="5"/>
      <c r="D14153" s="5"/>
      <c r="E14153" s="5"/>
      <c r="F14153" s="3" t="s">
        <v>9100</v>
      </c>
      <c r="G14153" s="3">
        <v>50.356619999999999</v>
      </c>
      <c r="H14153" s="3">
        <v>0</v>
      </c>
      <c r="I14153" s="3">
        <v>0</v>
      </c>
      <c r="J14153" s="3"/>
      <c r="K14153" s="3"/>
      <c r="L14153" s="3"/>
      <c r="M14153" s="3"/>
      <c r="N14153" s="3"/>
      <c r="O14153" s="3"/>
      <c r="P14153" s="3"/>
      <c r="Q14153" s="8">
        <v>50.356619999999999</v>
      </c>
      <c r="R14153" s="5"/>
    </row>
    <row r="14154" spans="1:18" ht="31.5" x14ac:dyDescent="0.3">
      <c r="A14154" s="7"/>
      <c r="B14154" s="7"/>
      <c r="C14154" s="7"/>
      <c r="D14154" s="7"/>
      <c r="E14154" s="7"/>
      <c r="F14154" s="3" t="s">
        <v>9101</v>
      </c>
      <c r="G14154" s="3">
        <v>4.6510499999999997</v>
      </c>
      <c r="H14154" s="3">
        <v>0</v>
      </c>
      <c r="I14154" s="3">
        <v>0</v>
      </c>
      <c r="J14154" s="3"/>
      <c r="K14154" s="3"/>
      <c r="L14154" s="3"/>
      <c r="M14154" s="3"/>
      <c r="N14154" s="3"/>
      <c r="O14154" s="3"/>
      <c r="P14154" s="3"/>
      <c r="Q14154" s="8">
        <v>4.6510499999999997</v>
      </c>
      <c r="R14154" s="7"/>
    </row>
    <row r="14155" spans="1:18" ht="84" x14ac:dyDescent="0.3">
      <c r="A14155" s="6" t="s">
        <v>5525</v>
      </c>
      <c r="B14155" s="6" t="s">
        <v>13815</v>
      </c>
      <c r="C14155" s="6">
        <v>0.02</v>
      </c>
      <c r="D14155" s="6">
        <v>2021</v>
      </c>
      <c r="E14155" s="6">
        <v>2022</v>
      </c>
      <c r="F14155" s="3" t="s">
        <v>22</v>
      </c>
      <c r="G14155" s="3">
        <v>93.824179999999998</v>
      </c>
      <c r="H14155" s="3">
        <v>0</v>
      </c>
      <c r="I14155" s="3">
        <v>0</v>
      </c>
      <c r="J14155" s="3"/>
      <c r="K14155" s="3"/>
      <c r="L14155" s="3"/>
      <c r="M14155" s="3"/>
      <c r="N14155" s="3"/>
      <c r="O14155" s="3"/>
      <c r="P14155" s="3"/>
      <c r="Q14155" s="8">
        <v>93.824179999999998</v>
      </c>
      <c r="R14155" s="5" t="s">
        <v>21728</v>
      </c>
    </row>
    <row r="14156" spans="1:18" ht="42" x14ac:dyDescent="0.3">
      <c r="A14156" s="5"/>
      <c r="B14156" s="5"/>
      <c r="C14156" s="5"/>
      <c r="D14156" s="5"/>
      <c r="E14156" s="5"/>
      <c r="F14156" s="3" t="s">
        <v>9100</v>
      </c>
      <c r="G14156" s="3">
        <v>89.17313</v>
      </c>
      <c r="H14156" s="3">
        <v>0</v>
      </c>
      <c r="I14156" s="3">
        <v>0</v>
      </c>
      <c r="J14156" s="3"/>
      <c r="K14156" s="3"/>
      <c r="L14156" s="3"/>
      <c r="M14156" s="3"/>
      <c r="N14156" s="3"/>
      <c r="O14156" s="3"/>
      <c r="P14156" s="3"/>
      <c r="Q14156" s="8">
        <v>89.17313</v>
      </c>
      <c r="R14156" s="5"/>
    </row>
    <row r="14157" spans="1:18" ht="31.5" x14ac:dyDescent="0.3">
      <c r="A14157" s="7"/>
      <c r="B14157" s="7"/>
      <c r="C14157" s="7"/>
      <c r="D14157" s="7"/>
      <c r="E14157" s="7"/>
      <c r="F14157" s="3" t="s">
        <v>9101</v>
      </c>
      <c r="G14157" s="3">
        <v>4.6510499999999997</v>
      </c>
      <c r="H14157" s="3">
        <v>0</v>
      </c>
      <c r="I14157" s="3">
        <v>0</v>
      </c>
      <c r="J14157" s="3"/>
      <c r="K14157" s="3"/>
      <c r="L14157" s="3"/>
      <c r="M14157" s="3"/>
      <c r="N14157" s="3"/>
      <c r="O14157" s="3"/>
      <c r="P14157" s="3"/>
      <c r="Q14157" s="8">
        <v>4.6510499999999997</v>
      </c>
      <c r="R14157" s="7"/>
    </row>
    <row r="14158" spans="1:18" ht="73.5" x14ac:dyDescent="0.3">
      <c r="A14158" s="6" t="s">
        <v>5526</v>
      </c>
      <c r="B14158" s="6" t="s">
        <v>13816</v>
      </c>
      <c r="C14158" s="6">
        <v>0.52339999999999998</v>
      </c>
      <c r="D14158" s="6">
        <v>2021</v>
      </c>
      <c r="E14158" s="6">
        <v>2022</v>
      </c>
      <c r="F14158" s="3" t="s">
        <v>22</v>
      </c>
      <c r="G14158" s="3">
        <v>2188.0461100000002</v>
      </c>
      <c r="H14158" s="3">
        <v>0</v>
      </c>
      <c r="I14158" s="3">
        <v>0</v>
      </c>
      <c r="J14158" s="3"/>
      <c r="K14158" s="3"/>
      <c r="L14158" s="3"/>
      <c r="M14158" s="3"/>
      <c r="N14158" s="3"/>
      <c r="O14158" s="3"/>
      <c r="P14158" s="3"/>
      <c r="Q14158" s="8">
        <v>2188.0461100000002</v>
      </c>
      <c r="R14158" s="5" t="s">
        <v>21729</v>
      </c>
    </row>
    <row r="14159" spans="1:18" ht="42" x14ac:dyDescent="0.3">
      <c r="A14159" s="5"/>
      <c r="B14159" s="5"/>
      <c r="C14159" s="5"/>
      <c r="D14159" s="5"/>
      <c r="E14159" s="5"/>
      <c r="F14159" s="3" t="s">
        <v>9100</v>
      </c>
      <c r="G14159" s="3">
        <v>2183.3950599999998</v>
      </c>
      <c r="H14159" s="3">
        <v>0</v>
      </c>
      <c r="I14159" s="3">
        <v>0</v>
      </c>
      <c r="J14159" s="3"/>
      <c r="K14159" s="3"/>
      <c r="L14159" s="3"/>
      <c r="M14159" s="3"/>
      <c r="N14159" s="3"/>
      <c r="O14159" s="3"/>
      <c r="P14159" s="3"/>
      <c r="Q14159" s="8">
        <v>2183.3950599999998</v>
      </c>
      <c r="R14159" s="5"/>
    </row>
    <row r="14160" spans="1:18" ht="31.5" x14ac:dyDescent="0.3">
      <c r="A14160" s="7"/>
      <c r="B14160" s="7"/>
      <c r="C14160" s="7"/>
      <c r="D14160" s="7"/>
      <c r="E14160" s="7"/>
      <c r="F14160" s="3" t="s">
        <v>9101</v>
      </c>
      <c r="G14160" s="3">
        <v>4.6510499999999997</v>
      </c>
      <c r="H14160" s="3">
        <v>0</v>
      </c>
      <c r="I14160" s="3">
        <v>0</v>
      </c>
      <c r="J14160" s="3"/>
      <c r="K14160" s="3"/>
      <c r="L14160" s="3"/>
      <c r="M14160" s="3"/>
      <c r="N14160" s="3"/>
      <c r="O14160" s="3"/>
      <c r="P14160" s="3"/>
      <c r="Q14160" s="8">
        <v>4.6510499999999997</v>
      </c>
      <c r="R14160" s="7"/>
    </row>
    <row r="14161" spans="1:18" ht="84" x14ac:dyDescent="0.3">
      <c r="A14161" s="6" t="s">
        <v>5527</v>
      </c>
      <c r="B14161" s="6" t="s">
        <v>13817</v>
      </c>
      <c r="C14161" s="6">
        <v>0.01</v>
      </c>
      <c r="D14161" s="6">
        <v>2021</v>
      </c>
      <c r="E14161" s="6">
        <v>2022</v>
      </c>
      <c r="F14161" s="3" t="s">
        <v>22</v>
      </c>
      <c r="G14161" s="3">
        <v>67.702650000000006</v>
      </c>
      <c r="H14161" s="3">
        <v>0</v>
      </c>
      <c r="I14161" s="3">
        <v>0</v>
      </c>
      <c r="J14161" s="3"/>
      <c r="K14161" s="3"/>
      <c r="L14161" s="3"/>
      <c r="M14161" s="3"/>
      <c r="N14161" s="3"/>
      <c r="O14161" s="3"/>
      <c r="P14161" s="3"/>
      <c r="Q14161" s="8">
        <v>67.702650000000006</v>
      </c>
      <c r="R14161" s="5" t="s">
        <v>21730</v>
      </c>
    </row>
    <row r="14162" spans="1:18" ht="42" x14ac:dyDescent="0.3">
      <c r="A14162" s="5"/>
      <c r="B14162" s="5"/>
      <c r="C14162" s="5"/>
      <c r="D14162" s="5"/>
      <c r="E14162" s="5"/>
      <c r="F14162" s="3" t="s">
        <v>9100</v>
      </c>
      <c r="G14162" s="3">
        <v>63.051600000000001</v>
      </c>
      <c r="H14162" s="3">
        <v>0</v>
      </c>
      <c r="I14162" s="3">
        <v>0</v>
      </c>
      <c r="J14162" s="3"/>
      <c r="K14162" s="3"/>
      <c r="L14162" s="3"/>
      <c r="M14162" s="3"/>
      <c r="N14162" s="3"/>
      <c r="O14162" s="3"/>
      <c r="P14162" s="3"/>
      <c r="Q14162" s="8">
        <v>63.051600000000001</v>
      </c>
      <c r="R14162" s="5"/>
    </row>
    <row r="14163" spans="1:18" ht="31.5" x14ac:dyDescent="0.3">
      <c r="A14163" s="7"/>
      <c r="B14163" s="7"/>
      <c r="C14163" s="7"/>
      <c r="D14163" s="7"/>
      <c r="E14163" s="7"/>
      <c r="F14163" s="3" t="s">
        <v>9101</v>
      </c>
      <c r="G14163" s="3">
        <v>4.6510499999999997</v>
      </c>
      <c r="H14163" s="3">
        <v>0</v>
      </c>
      <c r="I14163" s="3">
        <v>0</v>
      </c>
      <c r="J14163" s="3"/>
      <c r="K14163" s="3"/>
      <c r="L14163" s="3"/>
      <c r="M14163" s="3"/>
      <c r="N14163" s="3"/>
      <c r="O14163" s="3"/>
      <c r="P14163" s="3"/>
      <c r="Q14163" s="8">
        <v>4.6510499999999997</v>
      </c>
      <c r="R14163" s="7"/>
    </row>
    <row r="14164" spans="1:18" ht="84" x14ac:dyDescent="0.3">
      <c r="A14164" s="6" t="s">
        <v>5528</v>
      </c>
      <c r="B14164" s="6" t="s">
        <v>13818</v>
      </c>
      <c r="C14164" s="6">
        <v>8.9999999999999993E-3</v>
      </c>
      <c r="D14164" s="6">
        <v>2021</v>
      </c>
      <c r="E14164" s="6">
        <v>2022</v>
      </c>
      <c r="F14164" s="3" t="s">
        <v>22</v>
      </c>
      <c r="G14164" s="3">
        <v>38.94267</v>
      </c>
      <c r="H14164" s="3">
        <v>0</v>
      </c>
      <c r="I14164" s="3">
        <v>0</v>
      </c>
      <c r="J14164" s="3"/>
      <c r="K14164" s="3"/>
      <c r="L14164" s="3"/>
      <c r="M14164" s="3"/>
      <c r="N14164" s="3"/>
      <c r="O14164" s="3"/>
      <c r="P14164" s="3"/>
      <c r="Q14164" s="8">
        <v>38.94267</v>
      </c>
      <c r="R14164" s="5" t="s">
        <v>21731</v>
      </c>
    </row>
    <row r="14165" spans="1:18" ht="42" x14ac:dyDescent="0.3">
      <c r="A14165" s="5"/>
      <c r="B14165" s="5"/>
      <c r="C14165" s="5"/>
      <c r="D14165" s="5"/>
      <c r="E14165" s="5"/>
      <c r="F14165" s="3" t="s">
        <v>9100</v>
      </c>
      <c r="G14165" s="3">
        <v>34.291620000000002</v>
      </c>
      <c r="H14165" s="3">
        <v>0</v>
      </c>
      <c r="I14165" s="3">
        <v>0</v>
      </c>
      <c r="J14165" s="3"/>
      <c r="K14165" s="3"/>
      <c r="L14165" s="3"/>
      <c r="M14165" s="3"/>
      <c r="N14165" s="3"/>
      <c r="O14165" s="3"/>
      <c r="P14165" s="3"/>
      <c r="Q14165" s="8">
        <v>34.291620000000002</v>
      </c>
      <c r="R14165" s="5"/>
    </row>
    <row r="14166" spans="1:18" ht="31.5" x14ac:dyDescent="0.3">
      <c r="A14166" s="7"/>
      <c r="B14166" s="7"/>
      <c r="C14166" s="7"/>
      <c r="D14166" s="7"/>
      <c r="E14166" s="7"/>
      <c r="F14166" s="3" t="s">
        <v>9101</v>
      </c>
      <c r="G14166" s="3">
        <v>4.6510499999999997</v>
      </c>
      <c r="H14166" s="3">
        <v>0</v>
      </c>
      <c r="I14166" s="3">
        <v>0</v>
      </c>
      <c r="J14166" s="3"/>
      <c r="K14166" s="3"/>
      <c r="L14166" s="3"/>
      <c r="M14166" s="3"/>
      <c r="N14166" s="3"/>
      <c r="O14166" s="3"/>
      <c r="P14166" s="3"/>
      <c r="Q14166" s="8">
        <v>4.6510499999999997</v>
      </c>
      <c r="R14166" s="7"/>
    </row>
    <row r="14167" spans="1:18" ht="94.5" x14ac:dyDescent="0.3">
      <c r="A14167" s="6" t="s">
        <v>5529</v>
      </c>
      <c r="B14167" s="6" t="s">
        <v>13819</v>
      </c>
      <c r="C14167" s="6">
        <v>3.0000000000000001E-3</v>
      </c>
      <c r="D14167" s="6">
        <v>2021</v>
      </c>
      <c r="E14167" s="6">
        <v>2022</v>
      </c>
      <c r="F14167" s="3" t="s">
        <v>22</v>
      </c>
      <c r="G14167" s="3">
        <v>33.804229999999997</v>
      </c>
      <c r="H14167" s="3">
        <v>0</v>
      </c>
      <c r="I14167" s="3">
        <v>0</v>
      </c>
      <c r="J14167" s="3"/>
      <c r="K14167" s="3"/>
      <c r="L14167" s="3"/>
      <c r="M14167" s="3"/>
      <c r="N14167" s="3"/>
      <c r="O14167" s="3"/>
      <c r="P14167" s="3"/>
      <c r="Q14167" s="8">
        <v>33.804229999999997</v>
      </c>
      <c r="R14167" s="5" t="s">
        <v>21732</v>
      </c>
    </row>
    <row r="14168" spans="1:18" ht="42" x14ac:dyDescent="0.3">
      <c r="A14168" s="5"/>
      <c r="B14168" s="5"/>
      <c r="C14168" s="5"/>
      <c r="D14168" s="5"/>
      <c r="E14168" s="5"/>
      <c r="F14168" s="3" t="s">
        <v>9100</v>
      </c>
      <c r="G14168" s="3">
        <v>29.153179999999999</v>
      </c>
      <c r="H14168" s="3">
        <v>0</v>
      </c>
      <c r="I14168" s="3">
        <v>0</v>
      </c>
      <c r="J14168" s="3"/>
      <c r="K14168" s="3"/>
      <c r="L14168" s="3"/>
      <c r="M14168" s="3"/>
      <c r="N14168" s="3"/>
      <c r="O14168" s="3"/>
      <c r="P14168" s="3"/>
      <c r="Q14168" s="8">
        <v>29.153179999999999</v>
      </c>
      <c r="R14168" s="5"/>
    </row>
    <row r="14169" spans="1:18" ht="31.5" x14ac:dyDescent="0.3">
      <c r="A14169" s="7"/>
      <c r="B14169" s="7"/>
      <c r="C14169" s="7"/>
      <c r="D14169" s="7"/>
      <c r="E14169" s="7"/>
      <c r="F14169" s="3" t="s">
        <v>9101</v>
      </c>
      <c r="G14169" s="3">
        <v>4.6510499999999997</v>
      </c>
      <c r="H14169" s="3">
        <v>0</v>
      </c>
      <c r="I14169" s="3">
        <v>0</v>
      </c>
      <c r="J14169" s="3"/>
      <c r="K14169" s="3"/>
      <c r="L14169" s="3"/>
      <c r="M14169" s="3"/>
      <c r="N14169" s="3"/>
      <c r="O14169" s="3"/>
      <c r="P14169" s="3"/>
      <c r="Q14169" s="8">
        <v>4.6510499999999997</v>
      </c>
      <c r="R14169" s="7"/>
    </row>
    <row r="14170" spans="1:18" ht="84" x14ac:dyDescent="0.3">
      <c r="A14170" s="6" t="s">
        <v>5530</v>
      </c>
      <c r="B14170" s="6" t="s">
        <v>13820</v>
      </c>
      <c r="C14170" s="6">
        <v>5.3E-3</v>
      </c>
      <c r="D14170" s="6">
        <v>2021</v>
      </c>
      <c r="E14170" s="6">
        <v>2022</v>
      </c>
      <c r="F14170" s="3" t="s">
        <v>22</v>
      </c>
      <c r="G14170" s="3">
        <v>48.063090000000003</v>
      </c>
      <c r="H14170" s="3">
        <v>0</v>
      </c>
      <c r="I14170" s="3">
        <v>0</v>
      </c>
      <c r="J14170" s="3"/>
      <c r="K14170" s="3"/>
      <c r="L14170" s="3"/>
      <c r="M14170" s="3"/>
      <c r="N14170" s="3"/>
      <c r="O14170" s="3"/>
      <c r="P14170" s="3"/>
      <c r="Q14170" s="8">
        <v>48.063090000000003</v>
      </c>
      <c r="R14170" s="5" t="s">
        <v>21733</v>
      </c>
    </row>
    <row r="14171" spans="1:18" ht="42" x14ac:dyDescent="0.3">
      <c r="A14171" s="5"/>
      <c r="B14171" s="5"/>
      <c r="C14171" s="5"/>
      <c r="D14171" s="5"/>
      <c r="E14171" s="5"/>
      <c r="F14171" s="3" t="s">
        <v>9100</v>
      </c>
      <c r="G14171" s="3">
        <v>43.412039999999998</v>
      </c>
      <c r="H14171" s="3">
        <v>0</v>
      </c>
      <c r="I14171" s="3">
        <v>0</v>
      </c>
      <c r="J14171" s="3"/>
      <c r="K14171" s="3"/>
      <c r="L14171" s="3"/>
      <c r="M14171" s="3"/>
      <c r="N14171" s="3"/>
      <c r="O14171" s="3"/>
      <c r="P14171" s="3"/>
      <c r="Q14171" s="8">
        <v>43.412039999999998</v>
      </c>
      <c r="R14171" s="5"/>
    </row>
    <row r="14172" spans="1:18" ht="31.5" x14ac:dyDescent="0.3">
      <c r="A14172" s="7"/>
      <c r="B14172" s="7"/>
      <c r="C14172" s="7"/>
      <c r="D14172" s="7"/>
      <c r="E14172" s="7"/>
      <c r="F14172" s="3" t="s">
        <v>9101</v>
      </c>
      <c r="G14172" s="3">
        <v>4.6510499999999997</v>
      </c>
      <c r="H14172" s="3">
        <v>0</v>
      </c>
      <c r="I14172" s="3">
        <v>0</v>
      </c>
      <c r="J14172" s="3"/>
      <c r="K14172" s="3"/>
      <c r="L14172" s="3"/>
      <c r="M14172" s="3"/>
      <c r="N14172" s="3"/>
      <c r="O14172" s="3"/>
      <c r="P14172" s="3"/>
      <c r="Q14172" s="8">
        <v>4.6510499999999997</v>
      </c>
      <c r="R14172" s="7"/>
    </row>
    <row r="14173" spans="1:18" ht="94.5" x14ac:dyDescent="0.3">
      <c r="A14173" s="6" t="s">
        <v>5531</v>
      </c>
      <c r="B14173" s="6" t="s">
        <v>13821</v>
      </c>
      <c r="C14173" s="6">
        <v>3.0000000000000001E-3</v>
      </c>
      <c r="D14173" s="6">
        <v>2021</v>
      </c>
      <c r="E14173" s="6">
        <v>2022</v>
      </c>
      <c r="F14173" s="3" t="s">
        <v>22</v>
      </c>
      <c r="G14173" s="3">
        <v>34.622450000000001</v>
      </c>
      <c r="H14173" s="3">
        <v>0</v>
      </c>
      <c r="I14173" s="3">
        <v>0</v>
      </c>
      <c r="J14173" s="3"/>
      <c r="K14173" s="3"/>
      <c r="L14173" s="3"/>
      <c r="M14173" s="3"/>
      <c r="N14173" s="3"/>
      <c r="O14173" s="3"/>
      <c r="P14173" s="3"/>
      <c r="Q14173" s="8">
        <v>34.622450000000001</v>
      </c>
      <c r="R14173" s="5" t="s">
        <v>21734</v>
      </c>
    </row>
    <row r="14174" spans="1:18" ht="42" x14ac:dyDescent="0.3">
      <c r="A14174" s="5"/>
      <c r="B14174" s="5"/>
      <c r="C14174" s="5"/>
      <c r="D14174" s="5"/>
      <c r="E14174" s="5"/>
      <c r="F14174" s="3" t="s">
        <v>9100</v>
      </c>
      <c r="G14174" s="3">
        <v>29.971399999999999</v>
      </c>
      <c r="H14174" s="3">
        <v>0</v>
      </c>
      <c r="I14174" s="3">
        <v>0</v>
      </c>
      <c r="J14174" s="3"/>
      <c r="K14174" s="3"/>
      <c r="L14174" s="3"/>
      <c r="M14174" s="3"/>
      <c r="N14174" s="3"/>
      <c r="O14174" s="3"/>
      <c r="P14174" s="3"/>
      <c r="Q14174" s="8">
        <v>29.971399999999999</v>
      </c>
      <c r="R14174" s="5"/>
    </row>
    <row r="14175" spans="1:18" ht="31.5" x14ac:dyDescent="0.3">
      <c r="A14175" s="7"/>
      <c r="B14175" s="7"/>
      <c r="C14175" s="7"/>
      <c r="D14175" s="7"/>
      <c r="E14175" s="7"/>
      <c r="F14175" s="3" t="s">
        <v>9101</v>
      </c>
      <c r="G14175" s="3">
        <v>4.6510499999999997</v>
      </c>
      <c r="H14175" s="3">
        <v>0</v>
      </c>
      <c r="I14175" s="3">
        <v>0</v>
      </c>
      <c r="J14175" s="3"/>
      <c r="K14175" s="3"/>
      <c r="L14175" s="3"/>
      <c r="M14175" s="3"/>
      <c r="N14175" s="3"/>
      <c r="O14175" s="3"/>
      <c r="P14175" s="3"/>
      <c r="Q14175" s="8">
        <v>4.6510499999999997</v>
      </c>
      <c r="R14175" s="7"/>
    </row>
    <row r="14176" spans="1:18" ht="84" x14ac:dyDescent="0.3">
      <c r="A14176" s="6" t="s">
        <v>5532</v>
      </c>
      <c r="B14176" s="6" t="s">
        <v>13822</v>
      </c>
      <c r="C14176" s="6">
        <v>7.0000000000000001E-3</v>
      </c>
      <c r="D14176" s="6">
        <v>2022</v>
      </c>
      <c r="E14176" s="6">
        <v>2023</v>
      </c>
      <c r="F14176" s="3" t="s">
        <v>22</v>
      </c>
      <c r="G14176" s="3">
        <v>0</v>
      </c>
      <c r="H14176" s="3">
        <v>63.114490000000004</v>
      </c>
      <c r="I14176" s="3">
        <v>0</v>
      </c>
      <c r="J14176" s="3"/>
      <c r="K14176" s="3"/>
      <c r="L14176" s="3"/>
      <c r="M14176" s="3"/>
      <c r="N14176" s="3"/>
      <c r="O14176" s="3"/>
      <c r="P14176" s="3"/>
      <c r="Q14176" s="8">
        <v>63.114490000000004</v>
      </c>
      <c r="R14176" s="5" t="s">
        <v>21735</v>
      </c>
    </row>
    <row r="14177" spans="1:18" ht="42" x14ac:dyDescent="0.3">
      <c r="A14177" s="5"/>
      <c r="B14177" s="5"/>
      <c r="C14177" s="5"/>
      <c r="D14177" s="5"/>
      <c r="E14177" s="5"/>
      <c r="F14177" s="3" t="s">
        <v>9100</v>
      </c>
      <c r="G14177" s="3">
        <v>0</v>
      </c>
      <c r="H14177" s="3">
        <v>56.988900000000001</v>
      </c>
      <c r="I14177" s="3">
        <v>0</v>
      </c>
      <c r="J14177" s="3"/>
      <c r="K14177" s="3"/>
      <c r="L14177" s="3"/>
      <c r="M14177" s="3"/>
      <c r="N14177" s="3"/>
      <c r="O14177" s="3"/>
      <c r="P14177" s="3"/>
      <c r="Q14177" s="8">
        <v>56.988900000000001</v>
      </c>
      <c r="R14177" s="5"/>
    </row>
    <row r="14178" spans="1:18" ht="31.5" x14ac:dyDescent="0.3">
      <c r="A14178" s="7"/>
      <c r="B14178" s="7"/>
      <c r="C14178" s="7"/>
      <c r="D14178" s="7"/>
      <c r="E14178" s="7"/>
      <c r="F14178" s="3" t="s">
        <v>9101</v>
      </c>
      <c r="G14178" s="3">
        <v>0</v>
      </c>
      <c r="H14178" s="3">
        <v>6.1255899999999999</v>
      </c>
      <c r="I14178" s="3">
        <v>0</v>
      </c>
      <c r="J14178" s="3"/>
      <c r="K14178" s="3"/>
      <c r="L14178" s="3"/>
      <c r="M14178" s="3"/>
      <c r="N14178" s="3"/>
      <c r="O14178" s="3"/>
      <c r="P14178" s="3"/>
      <c r="Q14178" s="8">
        <v>6.1255899999999999</v>
      </c>
      <c r="R14178" s="7"/>
    </row>
    <row r="14179" spans="1:18" ht="63" x14ac:dyDescent="0.3">
      <c r="A14179" s="6" t="s">
        <v>5533</v>
      </c>
      <c r="B14179" s="6" t="s">
        <v>13823</v>
      </c>
      <c r="C14179" s="6">
        <v>1.0389999999999999</v>
      </c>
      <c r="D14179" s="6">
        <v>2022</v>
      </c>
      <c r="E14179" s="6">
        <v>2023</v>
      </c>
      <c r="F14179" s="3" t="s">
        <v>22</v>
      </c>
      <c r="G14179" s="3">
        <v>0</v>
      </c>
      <c r="H14179" s="3">
        <v>7385.6083799999997</v>
      </c>
      <c r="I14179" s="3">
        <v>0</v>
      </c>
      <c r="J14179" s="3"/>
      <c r="K14179" s="3"/>
      <c r="L14179" s="3"/>
      <c r="M14179" s="3"/>
      <c r="N14179" s="3"/>
      <c r="O14179" s="3"/>
      <c r="P14179" s="3"/>
      <c r="Q14179" s="8">
        <v>7385.6083799999997</v>
      </c>
      <c r="R14179" s="5" t="s">
        <v>21736</v>
      </c>
    </row>
    <row r="14180" spans="1:18" ht="42" x14ac:dyDescent="0.3">
      <c r="A14180" s="5"/>
      <c r="B14180" s="5"/>
      <c r="C14180" s="5"/>
      <c r="D14180" s="5"/>
      <c r="E14180" s="5"/>
      <c r="F14180" s="3" t="s">
        <v>9100</v>
      </c>
      <c r="G14180" s="3">
        <v>0</v>
      </c>
      <c r="H14180" s="3">
        <v>7336.6036599999998</v>
      </c>
      <c r="I14180" s="3">
        <v>0</v>
      </c>
      <c r="J14180" s="3"/>
      <c r="K14180" s="3"/>
      <c r="L14180" s="3"/>
      <c r="M14180" s="3"/>
      <c r="N14180" s="3"/>
      <c r="O14180" s="3"/>
      <c r="P14180" s="3"/>
      <c r="Q14180" s="8">
        <v>7336.6036599999998</v>
      </c>
      <c r="R14180" s="5"/>
    </row>
    <row r="14181" spans="1:18" ht="31.5" x14ac:dyDescent="0.3">
      <c r="A14181" s="7"/>
      <c r="B14181" s="7"/>
      <c r="C14181" s="7"/>
      <c r="D14181" s="7"/>
      <c r="E14181" s="7"/>
      <c r="F14181" s="3" t="s">
        <v>9101</v>
      </c>
      <c r="G14181" s="3">
        <v>0</v>
      </c>
      <c r="H14181" s="3">
        <v>49.004719999999999</v>
      </c>
      <c r="I14181" s="3">
        <v>0</v>
      </c>
      <c r="J14181" s="3"/>
      <c r="K14181" s="3"/>
      <c r="L14181" s="3"/>
      <c r="M14181" s="3"/>
      <c r="N14181" s="3"/>
      <c r="O14181" s="3"/>
      <c r="P14181" s="3"/>
      <c r="Q14181" s="8">
        <v>49.004719999999999</v>
      </c>
      <c r="R14181" s="7"/>
    </row>
    <row r="14182" spans="1:18" ht="73.5" x14ac:dyDescent="0.3">
      <c r="A14182" s="6" t="s">
        <v>5534</v>
      </c>
      <c r="B14182" s="6" t="s">
        <v>13824</v>
      </c>
      <c r="C14182" s="6">
        <v>5.0000000000000001E-3</v>
      </c>
      <c r="D14182" s="6">
        <v>2022</v>
      </c>
      <c r="E14182" s="6">
        <v>2023</v>
      </c>
      <c r="F14182" s="3" t="s">
        <v>22</v>
      </c>
      <c r="G14182" s="3">
        <v>0</v>
      </c>
      <c r="H14182" s="3">
        <v>39.212229999999998</v>
      </c>
      <c r="I14182" s="3">
        <v>0</v>
      </c>
      <c r="J14182" s="3"/>
      <c r="K14182" s="3"/>
      <c r="L14182" s="3"/>
      <c r="M14182" s="3"/>
      <c r="N14182" s="3"/>
      <c r="O14182" s="3"/>
      <c r="P14182" s="3"/>
      <c r="Q14182" s="8">
        <v>39.212229999999998</v>
      </c>
      <c r="R14182" s="5" t="s">
        <v>21737</v>
      </c>
    </row>
    <row r="14183" spans="1:18" ht="42" x14ac:dyDescent="0.3">
      <c r="A14183" s="5"/>
      <c r="B14183" s="5"/>
      <c r="C14183" s="5"/>
      <c r="D14183" s="5"/>
      <c r="E14183" s="5"/>
      <c r="F14183" s="3" t="s">
        <v>9100</v>
      </c>
      <c r="G14183" s="3">
        <v>0</v>
      </c>
      <c r="H14183" s="3">
        <v>33.086640000000003</v>
      </c>
      <c r="I14183" s="3">
        <v>0</v>
      </c>
      <c r="J14183" s="3"/>
      <c r="K14183" s="3"/>
      <c r="L14183" s="3"/>
      <c r="M14183" s="3"/>
      <c r="N14183" s="3"/>
      <c r="O14183" s="3"/>
      <c r="P14183" s="3"/>
      <c r="Q14183" s="8">
        <v>33.086640000000003</v>
      </c>
      <c r="R14183" s="5"/>
    </row>
    <row r="14184" spans="1:18" ht="31.5" x14ac:dyDescent="0.3">
      <c r="A14184" s="7"/>
      <c r="B14184" s="7"/>
      <c r="C14184" s="7"/>
      <c r="D14184" s="7"/>
      <c r="E14184" s="7"/>
      <c r="F14184" s="3" t="s">
        <v>9101</v>
      </c>
      <c r="G14184" s="3">
        <v>0</v>
      </c>
      <c r="H14184" s="3">
        <v>6.1255899999999999</v>
      </c>
      <c r="I14184" s="3">
        <v>0</v>
      </c>
      <c r="J14184" s="3"/>
      <c r="K14184" s="3"/>
      <c r="L14184" s="3"/>
      <c r="M14184" s="3"/>
      <c r="N14184" s="3"/>
      <c r="O14184" s="3"/>
      <c r="P14184" s="3"/>
      <c r="Q14184" s="8">
        <v>6.1255899999999999</v>
      </c>
      <c r="R14184" s="7"/>
    </row>
    <row r="14185" spans="1:18" ht="63" x14ac:dyDescent="0.3">
      <c r="A14185" s="6" t="s">
        <v>5535</v>
      </c>
      <c r="B14185" s="6" t="s">
        <v>13825</v>
      </c>
      <c r="C14185" s="6">
        <v>1.4719</v>
      </c>
      <c r="D14185" s="6">
        <v>2021</v>
      </c>
      <c r="E14185" s="6">
        <v>2022</v>
      </c>
      <c r="F14185" s="3" t="s">
        <v>22</v>
      </c>
      <c r="G14185" s="3">
        <v>13520.18233</v>
      </c>
      <c r="H14185" s="3">
        <v>0</v>
      </c>
      <c r="I14185" s="3">
        <v>0</v>
      </c>
      <c r="J14185" s="3"/>
      <c r="K14185" s="3"/>
      <c r="L14185" s="3"/>
      <c r="M14185" s="3"/>
      <c r="N14185" s="3"/>
      <c r="O14185" s="3"/>
      <c r="P14185" s="3"/>
      <c r="Q14185" s="8">
        <v>13520.18233</v>
      </c>
      <c r="R14185" s="5" t="s">
        <v>21738</v>
      </c>
    </row>
    <row r="14186" spans="1:18" ht="42" x14ac:dyDescent="0.3">
      <c r="A14186" s="5"/>
      <c r="B14186" s="5"/>
      <c r="C14186" s="5"/>
      <c r="D14186" s="5"/>
      <c r="E14186" s="5"/>
      <c r="F14186" s="3" t="s">
        <v>9100</v>
      </c>
      <c r="G14186" s="3">
        <v>13501.578100000001</v>
      </c>
      <c r="H14186" s="3">
        <v>0</v>
      </c>
      <c r="I14186" s="3">
        <v>0</v>
      </c>
      <c r="J14186" s="3"/>
      <c r="K14186" s="3"/>
      <c r="L14186" s="3"/>
      <c r="M14186" s="3"/>
      <c r="N14186" s="3"/>
      <c r="O14186" s="3"/>
      <c r="P14186" s="3"/>
      <c r="Q14186" s="8">
        <v>13501.578100000001</v>
      </c>
      <c r="R14186" s="5"/>
    </row>
    <row r="14187" spans="1:18" ht="31.5" x14ac:dyDescent="0.3">
      <c r="A14187" s="7"/>
      <c r="B14187" s="7"/>
      <c r="C14187" s="7"/>
      <c r="D14187" s="7"/>
      <c r="E14187" s="7"/>
      <c r="F14187" s="3" t="s">
        <v>9101</v>
      </c>
      <c r="G14187" s="3">
        <v>18.604230000000001</v>
      </c>
      <c r="H14187" s="3">
        <v>0</v>
      </c>
      <c r="I14187" s="3">
        <v>0</v>
      </c>
      <c r="J14187" s="3"/>
      <c r="K14187" s="3"/>
      <c r="L14187" s="3"/>
      <c r="M14187" s="3"/>
      <c r="N14187" s="3"/>
      <c r="O14187" s="3"/>
      <c r="P14187" s="3"/>
      <c r="Q14187" s="8">
        <v>18.604230000000001</v>
      </c>
      <c r="R14187" s="7"/>
    </row>
    <row r="14188" spans="1:18" ht="63" x14ac:dyDescent="0.3">
      <c r="A14188" s="6" t="s">
        <v>5536</v>
      </c>
      <c r="B14188" s="6" t="s">
        <v>13826</v>
      </c>
      <c r="C14188" s="6">
        <v>9.8799999999999999E-2</v>
      </c>
      <c r="D14188" s="6">
        <v>2022</v>
      </c>
      <c r="E14188" s="6">
        <v>2023</v>
      </c>
      <c r="F14188" s="3" t="s">
        <v>22</v>
      </c>
      <c r="G14188" s="3">
        <v>0</v>
      </c>
      <c r="H14188" s="3">
        <v>185.87476000000001</v>
      </c>
      <c r="I14188" s="3">
        <v>0</v>
      </c>
      <c r="J14188" s="3"/>
      <c r="K14188" s="3"/>
      <c r="L14188" s="3"/>
      <c r="M14188" s="3"/>
      <c r="N14188" s="3"/>
      <c r="O14188" s="3"/>
      <c r="P14188" s="3"/>
      <c r="Q14188" s="8">
        <v>185.87476000000001</v>
      </c>
      <c r="R14188" s="5" t="s">
        <v>25170</v>
      </c>
    </row>
    <row r="14189" spans="1:18" ht="42" x14ac:dyDescent="0.3">
      <c r="A14189" s="5"/>
      <c r="B14189" s="5"/>
      <c r="C14189" s="5"/>
      <c r="D14189" s="5"/>
      <c r="E14189" s="5"/>
      <c r="F14189" s="3" t="s">
        <v>9100</v>
      </c>
      <c r="G14189" s="3">
        <v>0</v>
      </c>
      <c r="H14189" s="3">
        <v>173.62358</v>
      </c>
      <c r="I14189" s="3">
        <v>0</v>
      </c>
      <c r="J14189" s="3"/>
      <c r="K14189" s="3"/>
      <c r="L14189" s="3"/>
      <c r="M14189" s="3"/>
      <c r="N14189" s="3"/>
      <c r="O14189" s="3"/>
      <c r="P14189" s="3"/>
      <c r="Q14189" s="8">
        <v>173.62358</v>
      </c>
      <c r="R14189" s="5"/>
    </row>
    <row r="14190" spans="1:18" ht="31.5" x14ac:dyDescent="0.3">
      <c r="A14190" s="7"/>
      <c r="B14190" s="7"/>
      <c r="C14190" s="7"/>
      <c r="D14190" s="7"/>
      <c r="E14190" s="7"/>
      <c r="F14190" s="3" t="s">
        <v>9101</v>
      </c>
      <c r="G14190" s="3">
        <v>0</v>
      </c>
      <c r="H14190" s="3">
        <v>12.25118</v>
      </c>
      <c r="I14190" s="3">
        <v>0</v>
      </c>
      <c r="J14190" s="3"/>
      <c r="K14190" s="3"/>
      <c r="L14190" s="3"/>
      <c r="M14190" s="3"/>
      <c r="N14190" s="3"/>
      <c r="O14190" s="3"/>
      <c r="P14190" s="3"/>
      <c r="Q14190" s="8">
        <v>12.25118</v>
      </c>
      <c r="R14190" s="7"/>
    </row>
    <row r="14191" spans="1:18" ht="84" x14ac:dyDescent="0.3">
      <c r="A14191" s="6" t="s">
        <v>5537</v>
      </c>
      <c r="B14191" s="6" t="s">
        <v>13827</v>
      </c>
      <c r="C14191" s="6">
        <v>4.0000000000000001E-3</v>
      </c>
      <c r="D14191" s="6">
        <v>2021</v>
      </c>
      <c r="E14191" s="6">
        <v>2022</v>
      </c>
      <c r="F14191" s="3" t="s">
        <v>22</v>
      </c>
      <c r="G14191" s="3">
        <v>34.404119999999999</v>
      </c>
      <c r="H14191" s="3">
        <v>0</v>
      </c>
      <c r="I14191" s="3">
        <v>0</v>
      </c>
      <c r="J14191" s="3"/>
      <c r="K14191" s="3"/>
      <c r="L14191" s="3"/>
      <c r="M14191" s="3"/>
      <c r="N14191" s="3"/>
      <c r="O14191" s="3"/>
      <c r="P14191" s="3"/>
      <c r="Q14191" s="8">
        <v>34.404119999999999</v>
      </c>
      <c r="R14191" s="5" t="s">
        <v>21739</v>
      </c>
    </row>
    <row r="14192" spans="1:18" ht="42" x14ac:dyDescent="0.3">
      <c r="A14192" s="5"/>
      <c r="B14192" s="5"/>
      <c r="C14192" s="5"/>
      <c r="D14192" s="5"/>
      <c r="E14192" s="5"/>
      <c r="F14192" s="3" t="s">
        <v>9100</v>
      </c>
      <c r="G14192" s="3">
        <v>29.753070000000001</v>
      </c>
      <c r="H14192" s="3">
        <v>0</v>
      </c>
      <c r="I14192" s="3">
        <v>0</v>
      </c>
      <c r="J14192" s="3"/>
      <c r="K14192" s="3"/>
      <c r="L14192" s="3"/>
      <c r="M14192" s="3"/>
      <c r="N14192" s="3"/>
      <c r="O14192" s="3"/>
      <c r="P14192" s="3"/>
      <c r="Q14192" s="8">
        <v>29.753070000000001</v>
      </c>
      <c r="R14192" s="5"/>
    </row>
    <row r="14193" spans="1:18" ht="31.5" x14ac:dyDescent="0.3">
      <c r="A14193" s="7"/>
      <c r="B14193" s="7"/>
      <c r="C14193" s="7"/>
      <c r="D14193" s="7"/>
      <c r="E14193" s="7"/>
      <c r="F14193" s="3" t="s">
        <v>9101</v>
      </c>
      <c r="G14193" s="3">
        <v>4.6510499999999997</v>
      </c>
      <c r="H14193" s="3">
        <v>0</v>
      </c>
      <c r="I14193" s="3">
        <v>0</v>
      </c>
      <c r="J14193" s="3"/>
      <c r="K14193" s="3"/>
      <c r="L14193" s="3"/>
      <c r="M14193" s="3"/>
      <c r="N14193" s="3"/>
      <c r="O14193" s="3"/>
      <c r="P14193" s="3"/>
      <c r="Q14193" s="8">
        <v>4.6510499999999997</v>
      </c>
      <c r="R14193" s="7"/>
    </row>
    <row r="14194" spans="1:18" ht="63" x14ac:dyDescent="0.3">
      <c r="A14194" s="6" t="s">
        <v>5538</v>
      </c>
      <c r="B14194" s="6" t="s">
        <v>13828</v>
      </c>
      <c r="C14194" s="6">
        <v>6.0000000000000001E-3</v>
      </c>
      <c r="D14194" s="6">
        <v>2022</v>
      </c>
      <c r="E14194" s="6">
        <v>2023</v>
      </c>
      <c r="F14194" s="3" t="s">
        <v>22</v>
      </c>
      <c r="G14194" s="3">
        <v>0</v>
      </c>
      <c r="H14194" s="3">
        <v>113.88021000000001</v>
      </c>
      <c r="I14194" s="3">
        <v>0</v>
      </c>
      <c r="J14194" s="3"/>
      <c r="K14194" s="3"/>
      <c r="L14194" s="3"/>
      <c r="M14194" s="3"/>
      <c r="N14194" s="3"/>
      <c r="O14194" s="3"/>
      <c r="P14194" s="3"/>
      <c r="Q14194" s="8">
        <v>113.88021000000001</v>
      </c>
      <c r="R14194" s="5" t="s">
        <v>21740</v>
      </c>
    </row>
    <row r="14195" spans="1:18" ht="42" x14ac:dyDescent="0.3">
      <c r="A14195" s="5"/>
      <c r="B14195" s="5"/>
      <c r="C14195" s="5"/>
      <c r="D14195" s="5"/>
      <c r="E14195" s="5"/>
      <c r="F14195" s="3" t="s">
        <v>9100</v>
      </c>
      <c r="G14195" s="3">
        <v>0</v>
      </c>
      <c r="H14195" s="3">
        <v>107.75462</v>
      </c>
      <c r="I14195" s="3">
        <v>0</v>
      </c>
      <c r="J14195" s="3"/>
      <c r="K14195" s="3"/>
      <c r="L14195" s="3"/>
      <c r="M14195" s="3"/>
      <c r="N14195" s="3"/>
      <c r="O14195" s="3"/>
      <c r="P14195" s="3"/>
      <c r="Q14195" s="8">
        <v>107.75462</v>
      </c>
      <c r="R14195" s="5"/>
    </row>
    <row r="14196" spans="1:18" ht="31.5" x14ac:dyDescent="0.3">
      <c r="A14196" s="7"/>
      <c r="B14196" s="7"/>
      <c r="C14196" s="7"/>
      <c r="D14196" s="7"/>
      <c r="E14196" s="7"/>
      <c r="F14196" s="3" t="s">
        <v>9101</v>
      </c>
      <c r="G14196" s="3">
        <v>0</v>
      </c>
      <c r="H14196" s="3">
        <v>6.1255899999999999</v>
      </c>
      <c r="I14196" s="3">
        <v>0</v>
      </c>
      <c r="J14196" s="3"/>
      <c r="K14196" s="3"/>
      <c r="L14196" s="3"/>
      <c r="M14196" s="3"/>
      <c r="N14196" s="3"/>
      <c r="O14196" s="3"/>
      <c r="P14196" s="3"/>
      <c r="Q14196" s="8">
        <v>6.1255899999999999</v>
      </c>
      <c r="R14196" s="7"/>
    </row>
    <row r="14197" spans="1:18" ht="84" x14ac:dyDescent="0.3">
      <c r="A14197" s="6" t="s">
        <v>5539</v>
      </c>
      <c r="B14197" s="6" t="s">
        <v>13829</v>
      </c>
      <c r="C14197" s="6">
        <v>1.15E-2</v>
      </c>
      <c r="D14197" s="6">
        <v>2022</v>
      </c>
      <c r="E14197" s="6">
        <v>2023</v>
      </c>
      <c r="F14197" s="3" t="s">
        <v>22</v>
      </c>
      <c r="G14197" s="3">
        <v>0</v>
      </c>
      <c r="H14197" s="3">
        <v>137.93543</v>
      </c>
      <c r="I14197" s="3">
        <v>0</v>
      </c>
      <c r="J14197" s="3"/>
      <c r="K14197" s="3"/>
      <c r="L14197" s="3"/>
      <c r="M14197" s="3"/>
      <c r="N14197" s="3"/>
      <c r="O14197" s="3"/>
      <c r="P14197" s="3"/>
      <c r="Q14197" s="8">
        <v>137.93543</v>
      </c>
      <c r="R14197" s="5" t="s">
        <v>21741</v>
      </c>
    </row>
    <row r="14198" spans="1:18" ht="42" x14ac:dyDescent="0.3">
      <c r="A14198" s="5"/>
      <c r="B14198" s="5"/>
      <c r="C14198" s="5"/>
      <c r="D14198" s="5"/>
      <c r="E14198" s="5"/>
      <c r="F14198" s="3" t="s">
        <v>9100</v>
      </c>
      <c r="G14198" s="3">
        <v>0</v>
      </c>
      <c r="H14198" s="3">
        <v>131.80984000000001</v>
      </c>
      <c r="I14198" s="3">
        <v>0</v>
      </c>
      <c r="J14198" s="3"/>
      <c r="K14198" s="3"/>
      <c r="L14198" s="3"/>
      <c r="M14198" s="3"/>
      <c r="N14198" s="3"/>
      <c r="O14198" s="3"/>
      <c r="P14198" s="3"/>
      <c r="Q14198" s="8">
        <v>131.80984000000001</v>
      </c>
      <c r="R14198" s="5"/>
    </row>
    <row r="14199" spans="1:18" ht="31.5" x14ac:dyDescent="0.3">
      <c r="A14199" s="7"/>
      <c r="B14199" s="7"/>
      <c r="C14199" s="7"/>
      <c r="D14199" s="7"/>
      <c r="E14199" s="7"/>
      <c r="F14199" s="3" t="s">
        <v>9101</v>
      </c>
      <c r="G14199" s="3">
        <v>0</v>
      </c>
      <c r="H14199" s="3">
        <v>6.1255899999999999</v>
      </c>
      <c r="I14199" s="3">
        <v>0</v>
      </c>
      <c r="J14199" s="3"/>
      <c r="K14199" s="3"/>
      <c r="L14199" s="3"/>
      <c r="M14199" s="3"/>
      <c r="N14199" s="3"/>
      <c r="O14199" s="3"/>
      <c r="P14199" s="3"/>
      <c r="Q14199" s="8">
        <v>6.1255899999999999</v>
      </c>
      <c r="R14199" s="7"/>
    </row>
    <row r="14200" spans="1:18" ht="84" x14ac:dyDescent="0.3">
      <c r="A14200" s="6" t="s">
        <v>5540</v>
      </c>
      <c r="B14200" s="6" t="s">
        <v>13830</v>
      </c>
      <c r="C14200" s="6">
        <v>5.4999999999999997E-3</v>
      </c>
      <c r="D14200" s="6">
        <v>2021</v>
      </c>
      <c r="E14200" s="6">
        <v>2022</v>
      </c>
      <c r="F14200" s="3" t="s">
        <v>22</v>
      </c>
      <c r="G14200" s="3">
        <v>34.485930000000003</v>
      </c>
      <c r="H14200" s="3">
        <v>0</v>
      </c>
      <c r="I14200" s="3">
        <v>0</v>
      </c>
      <c r="J14200" s="3"/>
      <c r="K14200" s="3"/>
      <c r="L14200" s="3"/>
      <c r="M14200" s="3"/>
      <c r="N14200" s="3"/>
      <c r="O14200" s="3"/>
      <c r="P14200" s="3"/>
      <c r="Q14200" s="8">
        <v>34.485930000000003</v>
      </c>
      <c r="R14200" s="5" t="s">
        <v>21742</v>
      </c>
    </row>
    <row r="14201" spans="1:18" ht="42" x14ac:dyDescent="0.3">
      <c r="A14201" s="5"/>
      <c r="B14201" s="5"/>
      <c r="C14201" s="5"/>
      <c r="D14201" s="5"/>
      <c r="E14201" s="5"/>
      <c r="F14201" s="3" t="s">
        <v>9100</v>
      </c>
      <c r="G14201" s="3">
        <v>29.834879999999998</v>
      </c>
      <c r="H14201" s="3">
        <v>0</v>
      </c>
      <c r="I14201" s="3">
        <v>0</v>
      </c>
      <c r="J14201" s="3"/>
      <c r="K14201" s="3"/>
      <c r="L14201" s="3"/>
      <c r="M14201" s="3"/>
      <c r="N14201" s="3"/>
      <c r="O14201" s="3"/>
      <c r="P14201" s="3"/>
      <c r="Q14201" s="8">
        <v>29.834879999999998</v>
      </c>
      <c r="R14201" s="5"/>
    </row>
    <row r="14202" spans="1:18" ht="31.5" x14ac:dyDescent="0.3">
      <c r="A14202" s="7"/>
      <c r="B14202" s="7"/>
      <c r="C14202" s="7"/>
      <c r="D14202" s="7"/>
      <c r="E14202" s="7"/>
      <c r="F14202" s="3" t="s">
        <v>9101</v>
      </c>
      <c r="G14202" s="3">
        <v>4.6510499999999997</v>
      </c>
      <c r="H14202" s="3">
        <v>0</v>
      </c>
      <c r="I14202" s="3">
        <v>0</v>
      </c>
      <c r="J14202" s="3"/>
      <c r="K14202" s="3"/>
      <c r="L14202" s="3"/>
      <c r="M14202" s="3"/>
      <c r="N14202" s="3"/>
      <c r="O14202" s="3"/>
      <c r="P14202" s="3"/>
      <c r="Q14202" s="8">
        <v>4.6510499999999997</v>
      </c>
      <c r="R14202" s="7"/>
    </row>
    <row r="14203" spans="1:18" ht="84" x14ac:dyDescent="0.3">
      <c r="A14203" s="6" t="s">
        <v>5541</v>
      </c>
      <c r="B14203" s="6" t="s">
        <v>13831</v>
      </c>
      <c r="C14203" s="6">
        <v>1E-3</v>
      </c>
      <c r="D14203" s="6">
        <v>2022</v>
      </c>
      <c r="E14203" s="6">
        <v>2023</v>
      </c>
      <c r="F14203" s="3" t="s">
        <v>22</v>
      </c>
      <c r="G14203" s="3">
        <v>0</v>
      </c>
      <c r="H14203" s="3">
        <v>92.01182</v>
      </c>
      <c r="I14203" s="3">
        <v>0</v>
      </c>
      <c r="J14203" s="3"/>
      <c r="K14203" s="3"/>
      <c r="L14203" s="3"/>
      <c r="M14203" s="3"/>
      <c r="N14203" s="3"/>
      <c r="O14203" s="3"/>
      <c r="P14203" s="3"/>
      <c r="Q14203" s="8">
        <v>92.01182</v>
      </c>
      <c r="R14203" s="5" t="s">
        <v>21743</v>
      </c>
    </row>
    <row r="14204" spans="1:18" ht="42" x14ac:dyDescent="0.3">
      <c r="A14204" s="5"/>
      <c r="B14204" s="5"/>
      <c r="C14204" s="5"/>
      <c r="D14204" s="5"/>
      <c r="E14204" s="5"/>
      <c r="F14204" s="3" t="s">
        <v>9100</v>
      </c>
      <c r="G14204" s="3">
        <v>0</v>
      </c>
      <c r="H14204" s="3">
        <v>85.886229999999998</v>
      </c>
      <c r="I14204" s="3">
        <v>0</v>
      </c>
      <c r="J14204" s="3"/>
      <c r="K14204" s="3"/>
      <c r="L14204" s="3"/>
      <c r="M14204" s="3"/>
      <c r="N14204" s="3"/>
      <c r="O14204" s="3"/>
      <c r="P14204" s="3"/>
      <c r="Q14204" s="8">
        <v>85.886229999999998</v>
      </c>
      <c r="R14204" s="5"/>
    </row>
    <row r="14205" spans="1:18" ht="31.5" x14ac:dyDescent="0.3">
      <c r="A14205" s="7"/>
      <c r="B14205" s="7"/>
      <c r="C14205" s="7"/>
      <c r="D14205" s="7"/>
      <c r="E14205" s="7"/>
      <c r="F14205" s="3" t="s">
        <v>9101</v>
      </c>
      <c r="G14205" s="3">
        <v>0</v>
      </c>
      <c r="H14205" s="3">
        <v>6.1255899999999999</v>
      </c>
      <c r="I14205" s="3">
        <v>0</v>
      </c>
      <c r="J14205" s="3"/>
      <c r="K14205" s="3"/>
      <c r="L14205" s="3"/>
      <c r="M14205" s="3"/>
      <c r="N14205" s="3"/>
      <c r="O14205" s="3"/>
      <c r="P14205" s="3"/>
      <c r="Q14205" s="8">
        <v>6.1255899999999999</v>
      </c>
      <c r="R14205" s="7"/>
    </row>
    <row r="14206" spans="1:18" ht="84" x14ac:dyDescent="0.3">
      <c r="A14206" s="6" t="s">
        <v>5542</v>
      </c>
      <c r="B14206" s="6" t="s">
        <v>13832</v>
      </c>
      <c r="C14206" s="6">
        <v>5.3E-3</v>
      </c>
      <c r="D14206" s="6">
        <v>2021</v>
      </c>
      <c r="E14206" s="6">
        <v>2022</v>
      </c>
      <c r="F14206" s="3" t="s">
        <v>22</v>
      </c>
      <c r="G14206" s="3">
        <v>46.252310000000001</v>
      </c>
      <c r="H14206" s="3">
        <v>0</v>
      </c>
      <c r="I14206" s="3">
        <v>0</v>
      </c>
      <c r="J14206" s="3"/>
      <c r="K14206" s="3"/>
      <c r="L14206" s="3"/>
      <c r="M14206" s="3"/>
      <c r="N14206" s="3"/>
      <c r="O14206" s="3"/>
      <c r="P14206" s="3"/>
      <c r="Q14206" s="8">
        <v>46.252310000000001</v>
      </c>
      <c r="R14206" s="5" t="s">
        <v>21744</v>
      </c>
    </row>
    <row r="14207" spans="1:18" ht="42" x14ac:dyDescent="0.3">
      <c r="A14207" s="5"/>
      <c r="B14207" s="5"/>
      <c r="C14207" s="5"/>
      <c r="D14207" s="5"/>
      <c r="E14207" s="5"/>
      <c r="F14207" s="3" t="s">
        <v>9100</v>
      </c>
      <c r="G14207" s="3">
        <v>41.601260000000003</v>
      </c>
      <c r="H14207" s="3">
        <v>0</v>
      </c>
      <c r="I14207" s="3">
        <v>0</v>
      </c>
      <c r="J14207" s="3"/>
      <c r="K14207" s="3"/>
      <c r="L14207" s="3"/>
      <c r="M14207" s="3"/>
      <c r="N14207" s="3"/>
      <c r="O14207" s="3"/>
      <c r="P14207" s="3"/>
      <c r="Q14207" s="8">
        <v>41.601260000000003</v>
      </c>
      <c r="R14207" s="5"/>
    </row>
    <row r="14208" spans="1:18" ht="31.5" x14ac:dyDescent="0.3">
      <c r="A14208" s="7"/>
      <c r="B14208" s="7"/>
      <c r="C14208" s="7"/>
      <c r="D14208" s="7"/>
      <c r="E14208" s="7"/>
      <c r="F14208" s="3" t="s">
        <v>9101</v>
      </c>
      <c r="G14208" s="3">
        <v>4.6510499999999997</v>
      </c>
      <c r="H14208" s="3">
        <v>0</v>
      </c>
      <c r="I14208" s="3">
        <v>0</v>
      </c>
      <c r="J14208" s="3"/>
      <c r="K14208" s="3"/>
      <c r="L14208" s="3"/>
      <c r="M14208" s="3"/>
      <c r="N14208" s="3"/>
      <c r="O14208" s="3"/>
      <c r="P14208" s="3"/>
      <c r="Q14208" s="8">
        <v>4.6510499999999997</v>
      </c>
      <c r="R14208" s="7"/>
    </row>
    <row r="14209" spans="1:18" ht="84" x14ac:dyDescent="0.3">
      <c r="A14209" s="6" t="s">
        <v>5543</v>
      </c>
      <c r="B14209" s="6" t="s">
        <v>13833</v>
      </c>
      <c r="C14209" s="6">
        <v>2E-3</v>
      </c>
      <c r="D14209" s="6">
        <v>2021</v>
      </c>
      <c r="E14209" s="6">
        <v>2022</v>
      </c>
      <c r="F14209" s="3" t="s">
        <v>22</v>
      </c>
      <c r="G14209" s="3">
        <v>45.184950000000001</v>
      </c>
      <c r="H14209" s="3">
        <v>0</v>
      </c>
      <c r="I14209" s="3">
        <v>0</v>
      </c>
      <c r="J14209" s="3"/>
      <c r="K14209" s="3"/>
      <c r="L14209" s="3"/>
      <c r="M14209" s="3"/>
      <c r="N14209" s="3"/>
      <c r="O14209" s="3"/>
      <c r="P14209" s="3"/>
      <c r="Q14209" s="8">
        <v>45.184950000000001</v>
      </c>
      <c r="R14209" s="5" t="s">
        <v>21745</v>
      </c>
    </row>
    <row r="14210" spans="1:18" ht="42" x14ac:dyDescent="0.3">
      <c r="A14210" s="5"/>
      <c r="B14210" s="5"/>
      <c r="C14210" s="5"/>
      <c r="D14210" s="5"/>
      <c r="E14210" s="5"/>
      <c r="F14210" s="3" t="s">
        <v>9100</v>
      </c>
      <c r="G14210" s="3">
        <v>40.533900000000003</v>
      </c>
      <c r="H14210" s="3">
        <v>0</v>
      </c>
      <c r="I14210" s="3">
        <v>0</v>
      </c>
      <c r="J14210" s="3"/>
      <c r="K14210" s="3"/>
      <c r="L14210" s="3"/>
      <c r="M14210" s="3"/>
      <c r="N14210" s="3"/>
      <c r="O14210" s="3"/>
      <c r="P14210" s="3"/>
      <c r="Q14210" s="8">
        <v>40.533900000000003</v>
      </c>
      <c r="R14210" s="5"/>
    </row>
    <row r="14211" spans="1:18" ht="31.5" x14ac:dyDescent="0.3">
      <c r="A14211" s="7"/>
      <c r="B14211" s="7"/>
      <c r="C14211" s="7"/>
      <c r="D14211" s="7"/>
      <c r="E14211" s="7"/>
      <c r="F14211" s="3" t="s">
        <v>9101</v>
      </c>
      <c r="G14211" s="3">
        <v>4.6510499999999997</v>
      </c>
      <c r="H14211" s="3">
        <v>0</v>
      </c>
      <c r="I14211" s="3">
        <v>0</v>
      </c>
      <c r="J14211" s="3"/>
      <c r="K14211" s="3"/>
      <c r="L14211" s="3"/>
      <c r="M14211" s="3"/>
      <c r="N14211" s="3"/>
      <c r="O14211" s="3"/>
      <c r="P14211" s="3"/>
      <c r="Q14211" s="8">
        <v>4.6510499999999997</v>
      </c>
      <c r="R14211" s="7"/>
    </row>
    <row r="14212" spans="1:18" ht="84" x14ac:dyDescent="0.3">
      <c r="A14212" s="6" t="s">
        <v>5544</v>
      </c>
      <c r="B14212" s="6" t="s">
        <v>13834</v>
      </c>
      <c r="C14212" s="6">
        <v>1.2500000000000001E-2</v>
      </c>
      <c r="D14212" s="6">
        <v>2021</v>
      </c>
      <c r="E14212" s="6">
        <v>2022</v>
      </c>
      <c r="F14212" s="3" t="s">
        <v>22</v>
      </c>
      <c r="G14212" s="3">
        <v>43.123460000000001</v>
      </c>
      <c r="H14212" s="3">
        <v>0</v>
      </c>
      <c r="I14212" s="3">
        <v>0</v>
      </c>
      <c r="J14212" s="3"/>
      <c r="K14212" s="3"/>
      <c r="L14212" s="3"/>
      <c r="M14212" s="3"/>
      <c r="N14212" s="3"/>
      <c r="O14212" s="3"/>
      <c r="P14212" s="3"/>
      <c r="Q14212" s="8">
        <v>43.123460000000001</v>
      </c>
      <c r="R14212" s="5" t="s">
        <v>21746</v>
      </c>
    </row>
    <row r="14213" spans="1:18" ht="42" x14ac:dyDescent="0.3">
      <c r="A14213" s="5"/>
      <c r="B14213" s="5"/>
      <c r="C14213" s="5"/>
      <c r="D14213" s="5"/>
      <c r="E14213" s="5"/>
      <c r="F14213" s="3" t="s">
        <v>9100</v>
      </c>
      <c r="G14213" s="3">
        <v>38.472410000000004</v>
      </c>
      <c r="H14213" s="3">
        <v>0</v>
      </c>
      <c r="I14213" s="3">
        <v>0</v>
      </c>
      <c r="J14213" s="3"/>
      <c r="K14213" s="3"/>
      <c r="L14213" s="3"/>
      <c r="M14213" s="3"/>
      <c r="N14213" s="3"/>
      <c r="O14213" s="3"/>
      <c r="P14213" s="3"/>
      <c r="Q14213" s="8">
        <v>38.472410000000004</v>
      </c>
      <c r="R14213" s="5"/>
    </row>
    <row r="14214" spans="1:18" ht="31.5" x14ac:dyDescent="0.3">
      <c r="A14214" s="7"/>
      <c r="B14214" s="7"/>
      <c r="C14214" s="7"/>
      <c r="D14214" s="7"/>
      <c r="E14214" s="7"/>
      <c r="F14214" s="3" t="s">
        <v>9101</v>
      </c>
      <c r="G14214" s="3">
        <v>4.6510499999999997</v>
      </c>
      <c r="H14214" s="3">
        <v>0</v>
      </c>
      <c r="I14214" s="3">
        <v>0</v>
      </c>
      <c r="J14214" s="3"/>
      <c r="K14214" s="3"/>
      <c r="L14214" s="3"/>
      <c r="M14214" s="3"/>
      <c r="N14214" s="3"/>
      <c r="O14214" s="3"/>
      <c r="P14214" s="3"/>
      <c r="Q14214" s="8">
        <v>4.6510499999999997</v>
      </c>
      <c r="R14214" s="7"/>
    </row>
    <row r="14215" spans="1:18" ht="84" x14ac:dyDescent="0.3">
      <c r="A14215" s="6" t="s">
        <v>5545</v>
      </c>
      <c r="B14215" s="6" t="s">
        <v>13835</v>
      </c>
      <c r="C14215" s="6">
        <v>0.01</v>
      </c>
      <c r="D14215" s="6">
        <v>2022</v>
      </c>
      <c r="E14215" s="6">
        <v>2023</v>
      </c>
      <c r="F14215" s="3" t="s">
        <v>22</v>
      </c>
      <c r="G14215" s="3">
        <v>0</v>
      </c>
      <c r="H14215" s="3">
        <v>131.37492</v>
      </c>
      <c r="I14215" s="3">
        <v>0</v>
      </c>
      <c r="J14215" s="3"/>
      <c r="K14215" s="3"/>
      <c r="L14215" s="3"/>
      <c r="M14215" s="3"/>
      <c r="N14215" s="3"/>
      <c r="O14215" s="3"/>
      <c r="P14215" s="3"/>
      <c r="Q14215" s="8">
        <v>131.37492</v>
      </c>
      <c r="R14215" s="5" t="s">
        <v>21747</v>
      </c>
    </row>
    <row r="14216" spans="1:18" ht="42" x14ac:dyDescent="0.3">
      <c r="A14216" s="5"/>
      <c r="B14216" s="5"/>
      <c r="C14216" s="5"/>
      <c r="D14216" s="5"/>
      <c r="E14216" s="5"/>
      <c r="F14216" s="3" t="s">
        <v>9100</v>
      </c>
      <c r="G14216" s="3">
        <v>0</v>
      </c>
      <c r="H14216" s="3">
        <v>125.24933</v>
      </c>
      <c r="I14216" s="3">
        <v>0</v>
      </c>
      <c r="J14216" s="3"/>
      <c r="K14216" s="3"/>
      <c r="L14216" s="3"/>
      <c r="M14216" s="3"/>
      <c r="N14216" s="3"/>
      <c r="O14216" s="3"/>
      <c r="P14216" s="3"/>
      <c r="Q14216" s="8">
        <v>125.24933</v>
      </c>
      <c r="R14216" s="5"/>
    </row>
    <row r="14217" spans="1:18" ht="31.5" x14ac:dyDescent="0.3">
      <c r="A14217" s="7"/>
      <c r="B14217" s="7"/>
      <c r="C14217" s="7"/>
      <c r="D14217" s="7"/>
      <c r="E14217" s="7"/>
      <c r="F14217" s="3" t="s">
        <v>9101</v>
      </c>
      <c r="G14217" s="3">
        <v>0</v>
      </c>
      <c r="H14217" s="3">
        <v>6.1255899999999999</v>
      </c>
      <c r="I14217" s="3">
        <v>0</v>
      </c>
      <c r="J14217" s="3"/>
      <c r="K14217" s="3"/>
      <c r="L14217" s="3"/>
      <c r="M14217" s="3"/>
      <c r="N14217" s="3"/>
      <c r="O14217" s="3"/>
      <c r="P14217" s="3"/>
      <c r="Q14217" s="8">
        <v>6.1255899999999999</v>
      </c>
      <c r="R14217" s="7"/>
    </row>
    <row r="14218" spans="1:18" ht="63" x14ac:dyDescent="0.3">
      <c r="A14218" s="6" t="s">
        <v>5546</v>
      </c>
      <c r="B14218" s="6" t="s">
        <v>13836</v>
      </c>
      <c r="C14218" s="6">
        <v>7.2999999999999995E-2</v>
      </c>
      <c r="D14218" s="6">
        <v>2021</v>
      </c>
      <c r="E14218" s="6">
        <v>2022</v>
      </c>
      <c r="F14218" s="3" t="s">
        <v>22</v>
      </c>
      <c r="G14218" s="3">
        <v>111.24194</v>
      </c>
      <c r="H14218" s="3">
        <v>0</v>
      </c>
      <c r="I14218" s="3">
        <v>0</v>
      </c>
      <c r="J14218" s="3"/>
      <c r="K14218" s="3"/>
      <c r="L14218" s="3"/>
      <c r="M14218" s="3"/>
      <c r="N14218" s="3"/>
      <c r="O14218" s="3"/>
      <c r="P14218" s="3"/>
      <c r="Q14218" s="8">
        <v>111.24194</v>
      </c>
      <c r="R14218" s="5" t="s">
        <v>25171</v>
      </c>
    </row>
    <row r="14219" spans="1:18" ht="42" x14ac:dyDescent="0.3">
      <c r="A14219" s="5"/>
      <c r="B14219" s="5"/>
      <c r="C14219" s="5"/>
      <c r="D14219" s="5"/>
      <c r="E14219" s="5"/>
      <c r="F14219" s="3" t="s">
        <v>9100</v>
      </c>
      <c r="G14219" s="3">
        <v>106.59089</v>
      </c>
      <c r="H14219" s="3">
        <v>0</v>
      </c>
      <c r="I14219" s="3">
        <v>0</v>
      </c>
      <c r="J14219" s="3"/>
      <c r="K14219" s="3"/>
      <c r="L14219" s="3"/>
      <c r="M14219" s="3"/>
      <c r="N14219" s="3"/>
      <c r="O14219" s="3"/>
      <c r="P14219" s="3"/>
      <c r="Q14219" s="8">
        <v>106.59089</v>
      </c>
      <c r="R14219" s="5"/>
    </row>
    <row r="14220" spans="1:18" ht="31.5" x14ac:dyDescent="0.3">
      <c r="A14220" s="7"/>
      <c r="B14220" s="7"/>
      <c r="C14220" s="7"/>
      <c r="D14220" s="7"/>
      <c r="E14220" s="7"/>
      <c r="F14220" s="3" t="s">
        <v>9101</v>
      </c>
      <c r="G14220" s="3">
        <v>4.6510499999999997</v>
      </c>
      <c r="H14220" s="3">
        <v>0</v>
      </c>
      <c r="I14220" s="3">
        <v>0</v>
      </c>
      <c r="J14220" s="3"/>
      <c r="K14220" s="3"/>
      <c r="L14220" s="3"/>
      <c r="M14220" s="3"/>
      <c r="N14220" s="3"/>
      <c r="O14220" s="3"/>
      <c r="P14220" s="3"/>
      <c r="Q14220" s="8">
        <v>4.6510499999999997</v>
      </c>
      <c r="R14220" s="7"/>
    </row>
    <row r="14221" spans="1:18" ht="84" x14ac:dyDescent="0.3">
      <c r="A14221" s="6" t="s">
        <v>5547</v>
      </c>
      <c r="B14221" s="6" t="s">
        <v>13837</v>
      </c>
      <c r="C14221" s="6">
        <v>5.0000000000000001E-3</v>
      </c>
      <c r="D14221" s="6">
        <v>2022</v>
      </c>
      <c r="E14221" s="6">
        <v>2023</v>
      </c>
      <c r="F14221" s="3" t="s">
        <v>22</v>
      </c>
      <c r="G14221" s="3">
        <v>0</v>
      </c>
      <c r="H14221" s="3">
        <v>109.50653</v>
      </c>
      <c r="I14221" s="3">
        <v>0</v>
      </c>
      <c r="J14221" s="3"/>
      <c r="K14221" s="3"/>
      <c r="L14221" s="3"/>
      <c r="M14221" s="3"/>
      <c r="N14221" s="3"/>
      <c r="O14221" s="3"/>
      <c r="P14221" s="3"/>
      <c r="Q14221" s="8">
        <v>109.50653</v>
      </c>
      <c r="R14221" s="5" t="s">
        <v>21748</v>
      </c>
    </row>
    <row r="14222" spans="1:18" ht="42" x14ac:dyDescent="0.3">
      <c r="A14222" s="5"/>
      <c r="B14222" s="5"/>
      <c r="C14222" s="5"/>
      <c r="D14222" s="5"/>
      <c r="E14222" s="5"/>
      <c r="F14222" s="3" t="s">
        <v>9100</v>
      </c>
      <c r="G14222" s="3">
        <v>0</v>
      </c>
      <c r="H14222" s="3">
        <v>103.38094</v>
      </c>
      <c r="I14222" s="3">
        <v>0</v>
      </c>
      <c r="J14222" s="3"/>
      <c r="K14222" s="3"/>
      <c r="L14222" s="3"/>
      <c r="M14222" s="3"/>
      <c r="N14222" s="3"/>
      <c r="O14222" s="3"/>
      <c r="P14222" s="3"/>
      <c r="Q14222" s="8">
        <v>103.38094</v>
      </c>
      <c r="R14222" s="5"/>
    </row>
    <row r="14223" spans="1:18" ht="31.5" x14ac:dyDescent="0.3">
      <c r="A14223" s="7"/>
      <c r="B14223" s="7"/>
      <c r="C14223" s="7"/>
      <c r="D14223" s="7"/>
      <c r="E14223" s="7"/>
      <c r="F14223" s="3" t="s">
        <v>9101</v>
      </c>
      <c r="G14223" s="3">
        <v>0</v>
      </c>
      <c r="H14223" s="3">
        <v>6.1255899999999999</v>
      </c>
      <c r="I14223" s="3">
        <v>0</v>
      </c>
      <c r="J14223" s="3"/>
      <c r="K14223" s="3"/>
      <c r="L14223" s="3"/>
      <c r="M14223" s="3"/>
      <c r="N14223" s="3"/>
      <c r="O14223" s="3"/>
      <c r="P14223" s="3"/>
      <c r="Q14223" s="8">
        <v>6.1255899999999999</v>
      </c>
      <c r="R14223" s="7"/>
    </row>
    <row r="14224" spans="1:18" ht="84" x14ac:dyDescent="0.3">
      <c r="A14224" s="6" t="s">
        <v>5548</v>
      </c>
      <c r="B14224" s="6" t="s">
        <v>13838</v>
      </c>
      <c r="C14224" s="6">
        <v>4.0000000000000001E-3</v>
      </c>
      <c r="D14224" s="6">
        <v>2021</v>
      </c>
      <c r="E14224" s="6">
        <v>2022</v>
      </c>
      <c r="F14224" s="3" t="s">
        <v>22</v>
      </c>
      <c r="G14224" s="3">
        <v>42.977139999999999</v>
      </c>
      <c r="H14224" s="3">
        <v>0</v>
      </c>
      <c r="I14224" s="3">
        <v>0</v>
      </c>
      <c r="J14224" s="3"/>
      <c r="K14224" s="3"/>
      <c r="L14224" s="3"/>
      <c r="M14224" s="3"/>
      <c r="N14224" s="3"/>
      <c r="O14224" s="3"/>
      <c r="P14224" s="3"/>
      <c r="Q14224" s="8">
        <v>42.977139999999999</v>
      </c>
      <c r="R14224" s="5" t="s">
        <v>21749</v>
      </c>
    </row>
    <row r="14225" spans="1:18" ht="42" x14ac:dyDescent="0.3">
      <c r="A14225" s="5"/>
      <c r="B14225" s="5"/>
      <c r="C14225" s="5"/>
      <c r="D14225" s="5"/>
      <c r="E14225" s="5"/>
      <c r="F14225" s="3" t="s">
        <v>9100</v>
      </c>
      <c r="G14225" s="3">
        <v>38.326090000000001</v>
      </c>
      <c r="H14225" s="3">
        <v>0</v>
      </c>
      <c r="I14225" s="3">
        <v>0</v>
      </c>
      <c r="J14225" s="3"/>
      <c r="K14225" s="3"/>
      <c r="L14225" s="3"/>
      <c r="M14225" s="3"/>
      <c r="N14225" s="3"/>
      <c r="O14225" s="3"/>
      <c r="P14225" s="3"/>
      <c r="Q14225" s="8">
        <v>38.326090000000001</v>
      </c>
      <c r="R14225" s="5"/>
    </row>
    <row r="14226" spans="1:18" ht="31.5" x14ac:dyDescent="0.3">
      <c r="A14226" s="7"/>
      <c r="B14226" s="7"/>
      <c r="C14226" s="7"/>
      <c r="D14226" s="7"/>
      <c r="E14226" s="7"/>
      <c r="F14226" s="3" t="s">
        <v>9101</v>
      </c>
      <c r="G14226" s="3">
        <v>4.6510499999999997</v>
      </c>
      <c r="H14226" s="3">
        <v>0</v>
      </c>
      <c r="I14226" s="3">
        <v>0</v>
      </c>
      <c r="J14226" s="3"/>
      <c r="K14226" s="3"/>
      <c r="L14226" s="3"/>
      <c r="M14226" s="3"/>
      <c r="N14226" s="3"/>
      <c r="O14226" s="3"/>
      <c r="P14226" s="3"/>
      <c r="Q14226" s="8">
        <v>4.6510499999999997</v>
      </c>
      <c r="R14226" s="7"/>
    </row>
    <row r="14227" spans="1:18" ht="63" x14ac:dyDescent="0.3">
      <c r="A14227" s="6" t="s">
        <v>5549</v>
      </c>
      <c r="B14227" s="6" t="s">
        <v>13839</v>
      </c>
      <c r="C14227" s="6">
        <v>4.9000000000000002E-2</v>
      </c>
      <c r="D14227" s="6">
        <v>2021</v>
      </c>
      <c r="E14227" s="6">
        <v>2022</v>
      </c>
      <c r="F14227" s="3" t="s">
        <v>22</v>
      </c>
      <c r="G14227" s="3">
        <v>241.11681999999999</v>
      </c>
      <c r="H14227" s="3">
        <v>0</v>
      </c>
      <c r="I14227" s="3">
        <v>0</v>
      </c>
      <c r="J14227" s="3"/>
      <c r="K14227" s="3"/>
      <c r="L14227" s="3"/>
      <c r="M14227" s="3"/>
      <c r="N14227" s="3"/>
      <c r="O14227" s="3"/>
      <c r="P14227" s="3"/>
      <c r="Q14227" s="8">
        <v>241.11681999999999</v>
      </c>
      <c r="R14227" s="5" t="s">
        <v>21750</v>
      </c>
    </row>
    <row r="14228" spans="1:18" ht="42" x14ac:dyDescent="0.3">
      <c r="A14228" s="5"/>
      <c r="B14228" s="5"/>
      <c r="C14228" s="5"/>
      <c r="D14228" s="5"/>
      <c r="E14228" s="5"/>
      <c r="F14228" s="3" t="s">
        <v>9100</v>
      </c>
      <c r="G14228" s="3">
        <v>236.46576999999999</v>
      </c>
      <c r="H14228" s="3">
        <v>0</v>
      </c>
      <c r="I14228" s="3">
        <v>0</v>
      </c>
      <c r="J14228" s="3"/>
      <c r="K14228" s="3"/>
      <c r="L14228" s="3"/>
      <c r="M14228" s="3"/>
      <c r="N14228" s="3"/>
      <c r="O14228" s="3"/>
      <c r="P14228" s="3"/>
      <c r="Q14228" s="8">
        <v>236.46576999999999</v>
      </c>
      <c r="R14228" s="5"/>
    </row>
    <row r="14229" spans="1:18" ht="31.5" x14ac:dyDescent="0.3">
      <c r="A14229" s="7"/>
      <c r="B14229" s="7"/>
      <c r="C14229" s="7"/>
      <c r="D14229" s="7"/>
      <c r="E14229" s="7"/>
      <c r="F14229" s="3" t="s">
        <v>9101</v>
      </c>
      <c r="G14229" s="3">
        <v>4.6510499999999997</v>
      </c>
      <c r="H14229" s="3">
        <v>0</v>
      </c>
      <c r="I14229" s="3">
        <v>0</v>
      </c>
      <c r="J14229" s="3"/>
      <c r="K14229" s="3"/>
      <c r="L14229" s="3"/>
      <c r="M14229" s="3"/>
      <c r="N14229" s="3"/>
      <c r="O14229" s="3"/>
      <c r="P14229" s="3"/>
      <c r="Q14229" s="8">
        <v>4.6510499999999997</v>
      </c>
      <c r="R14229" s="7"/>
    </row>
    <row r="14230" spans="1:18" ht="63" x14ac:dyDescent="0.3">
      <c r="A14230" s="6" t="s">
        <v>5550</v>
      </c>
      <c r="B14230" s="6" t="s">
        <v>13840</v>
      </c>
      <c r="C14230" s="6">
        <v>8.0000000000000002E-3</v>
      </c>
      <c r="D14230" s="6">
        <v>2021</v>
      </c>
      <c r="E14230" s="6">
        <v>2022</v>
      </c>
      <c r="F14230" s="3" t="s">
        <v>22</v>
      </c>
      <c r="G14230" s="3">
        <v>80.221299999999999</v>
      </c>
      <c r="H14230" s="3">
        <v>0</v>
      </c>
      <c r="I14230" s="3">
        <v>0</v>
      </c>
      <c r="J14230" s="3"/>
      <c r="K14230" s="3"/>
      <c r="L14230" s="3"/>
      <c r="M14230" s="3"/>
      <c r="N14230" s="3"/>
      <c r="O14230" s="3"/>
      <c r="P14230" s="3"/>
      <c r="Q14230" s="8">
        <v>80.221299999999999</v>
      </c>
      <c r="R14230" s="5" t="s">
        <v>21751</v>
      </c>
    </row>
    <row r="14231" spans="1:18" ht="42" x14ac:dyDescent="0.3">
      <c r="A14231" s="5"/>
      <c r="B14231" s="5"/>
      <c r="C14231" s="5"/>
      <c r="D14231" s="5"/>
      <c r="E14231" s="5"/>
      <c r="F14231" s="3" t="s">
        <v>9100</v>
      </c>
      <c r="G14231" s="3">
        <v>75.570250000000001</v>
      </c>
      <c r="H14231" s="3">
        <v>0</v>
      </c>
      <c r="I14231" s="3">
        <v>0</v>
      </c>
      <c r="J14231" s="3"/>
      <c r="K14231" s="3"/>
      <c r="L14231" s="3"/>
      <c r="M14231" s="3"/>
      <c r="N14231" s="3"/>
      <c r="O14231" s="3"/>
      <c r="P14231" s="3"/>
      <c r="Q14231" s="8">
        <v>75.570250000000001</v>
      </c>
      <c r="R14231" s="5"/>
    </row>
    <row r="14232" spans="1:18" ht="31.5" x14ac:dyDescent="0.3">
      <c r="A14232" s="7"/>
      <c r="B14232" s="7"/>
      <c r="C14232" s="7"/>
      <c r="D14232" s="7"/>
      <c r="E14232" s="7"/>
      <c r="F14232" s="3" t="s">
        <v>9101</v>
      </c>
      <c r="G14232" s="3">
        <v>4.6510499999999997</v>
      </c>
      <c r="H14232" s="3">
        <v>0</v>
      </c>
      <c r="I14232" s="3">
        <v>0</v>
      </c>
      <c r="J14232" s="3"/>
      <c r="K14232" s="3"/>
      <c r="L14232" s="3"/>
      <c r="M14232" s="3"/>
      <c r="N14232" s="3"/>
      <c r="O14232" s="3"/>
      <c r="P14232" s="3"/>
      <c r="Q14232" s="8">
        <v>4.6510499999999997</v>
      </c>
      <c r="R14232" s="7"/>
    </row>
    <row r="14233" spans="1:18" ht="73.5" x14ac:dyDescent="0.3">
      <c r="A14233" s="6" t="s">
        <v>5551</v>
      </c>
      <c r="B14233" s="6" t="s">
        <v>13841</v>
      </c>
      <c r="C14233" s="6">
        <v>0.38990000000000002</v>
      </c>
      <c r="D14233" s="6">
        <v>2022</v>
      </c>
      <c r="E14233" s="6">
        <v>2023</v>
      </c>
      <c r="F14233" s="3" t="s">
        <v>22</v>
      </c>
      <c r="G14233" s="3">
        <v>0</v>
      </c>
      <c r="H14233" s="3">
        <v>1629.9812899999999</v>
      </c>
      <c r="I14233" s="3">
        <v>0</v>
      </c>
      <c r="J14233" s="3"/>
      <c r="K14233" s="3"/>
      <c r="L14233" s="3"/>
      <c r="M14233" s="3"/>
      <c r="N14233" s="3"/>
      <c r="O14233" s="3"/>
      <c r="P14233" s="3"/>
      <c r="Q14233" s="8">
        <v>1629.9812899999999</v>
      </c>
      <c r="R14233" s="5" t="s">
        <v>21752</v>
      </c>
    </row>
    <row r="14234" spans="1:18" ht="42" x14ac:dyDescent="0.3">
      <c r="A14234" s="5"/>
      <c r="B14234" s="5"/>
      <c r="C14234" s="5"/>
      <c r="D14234" s="5"/>
      <c r="E14234" s="5"/>
      <c r="F14234" s="3" t="s">
        <v>9100</v>
      </c>
      <c r="G14234" s="3">
        <v>0</v>
      </c>
      <c r="H14234" s="3">
        <v>1574.8509799999999</v>
      </c>
      <c r="I14234" s="3">
        <v>0</v>
      </c>
      <c r="J14234" s="3"/>
      <c r="K14234" s="3"/>
      <c r="L14234" s="3"/>
      <c r="M14234" s="3"/>
      <c r="N14234" s="3"/>
      <c r="O14234" s="3"/>
      <c r="P14234" s="3"/>
      <c r="Q14234" s="8">
        <v>1574.8509799999999</v>
      </c>
      <c r="R14234" s="5"/>
    </row>
    <row r="14235" spans="1:18" ht="31.5" x14ac:dyDescent="0.3">
      <c r="A14235" s="7"/>
      <c r="B14235" s="7"/>
      <c r="C14235" s="7"/>
      <c r="D14235" s="7"/>
      <c r="E14235" s="7"/>
      <c r="F14235" s="3" t="s">
        <v>9101</v>
      </c>
      <c r="G14235" s="3">
        <v>0</v>
      </c>
      <c r="H14235" s="3">
        <v>55.130310000000001</v>
      </c>
      <c r="I14235" s="3">
        <v>0</v>
      </c>
      <c r="J14235" s="3"/>
      <c r="K14235" s="3"/>
      <c r="L14235" s="3"/>
      <c r="M14235" s="3"/>
      <c r="N14235" s="3"/>
      <c r="O14235" s="3"/>
      <c r="P14235" s="3"/>
      <c r="Q14235" s="8">
        <v>55.130310000000001</v>
      </c>
      <c r="R14235" s="7"/>
    </row>
    <row r="14236" spans="1:18" ht="63" x14ac:dyDescent="0.3">
      <c r="A14236" s="6" t="s">
        <v>5552</v>
      </c>
      <c r="B14236" s="6" t="s">
        <v>13842</v>
      </c>
      <c r="C14236" s="6">
        <v>0.16192999999999999</v>
      </c>
      <c r="D14236" s="6">
        <v>2021</v>
      </c>
      <c r="E14236" s="6">
        <v>2022</v>
      </c>
      <c r="F14236" s="3" t="s">
        <v>22</v>
      </c>
      <c r="G14236" s="3">
        <v>1048.99764</v>
      </c>
      <c r="H14236" s="3">
        <v>0</v>
      </c>
      <c r="I14236" s="3">
        <v>0</v>
      </c>
      <c r="J14236" s="3"/>
      <c r="K14236" s="3"/>
      <c r="L14236" s="3"/>
      <c r="M14236" s="3"/>
      <c r="N14236" s="3"/>
      <c r="O14236" s="3"/>
      <c r="P14236" s="3"/>
      <c r="Q14236" s="8">
        <v>1048.99764</v>
      </c>
      <c r="R14236" s="5" t="s">
        <v>21753</v>
      </c>
    </row>
    <row r="14237" spans="1:18" ht="42" x14ac:dyDescent="0.3">
      <c r="A14237" s="5"/>
      <c r="B14237" s="5"/>
      <c r="C14237" s="5"/>
      <c r="D14237" s="5"/>
      <c r="E14237" s="5"/>
      <c r="F14237" s="3" t="s">
        <v>9100</v>
      </c>
      <c r="G14237" s="3">
        <v>1044.3465900000001</v>
      </c>
      <c r="H14237" s="3">
        <v>0</v>
      </c>
      <c r="I14237" s="3">
        <v>0</v>
      </c>
      <c r="J14237" s="3"/>
      <c r="K14237" s="3"/>
      <c r="L14237" s="3"/>
      <c r="M14237" s="3"/>
      <c r="N14237" s="3"/>
      <c r="O14237" s="3"/>
      <c r="P14237" s="3"/>
      <c r="Q14237" s="8">
        <v>1044.3465900000001</v>
      </c>
      <c r="R14237" s="5"/>
    </row>
    <row r="14238" spans="1:18" ht="31.5" x14ac:dyDescent="0.3">
      <c r="A14238" s="7"/>
      <c r="B14238" s="7"/>
      <c r="C14238" s="7"/>
      <c r="D14238" s="7"/>
      <c r="E14238" s="7"/>
      <c r="F14238" s="3" t="s">
        <v>9101</v>
      </c>
      <c r="G14238" s="3">
        <v>4.6510499999999997</v>
      </c>
      <c r="H14238" s="3">
        <v>0</v>
      </c>
      <c r="I14238" s="3">
        <v>0</v>
      </c>
      <c r="J14238" s="3"/>
      <c r="K14238" s="3"/>
      <c r="L14238" s="3"/>
      <c r="M14238" s="3"/>
      <c r="N14238" s="3"/>
      <c r="O14238" s="3"/>
      <c r="P14238" s="3"/>
      <c r="Q14238" s="8">
        <v>4.6510499999999997</v>
      </c>
      <c r="R14238" s="7"/>
    </row>
    <row r="14239" spans="1:18" ht="63" x14ac:dyDescent="0.3">
      <c r="A14239" s="6" t="s">
        <v>5553</v>
      </c>
      <c r="B14239" s="6" t="s">
        <v>13843</v>
      </c>
      <c r="C14239" s="6">
        <v>2.7650700000000001</v>
      </c>
      <c r="D14239" s="6">
        <v>2022</v>
      </c>
      <c r="E14239" s="6">
        <v>2023</v>
      </c>
      <c r="F14239" s="3" t="s">
        <v>22</v>
      </c>
      <c r="G14239" s="3">
        <v>0</v>
      </c>
      <c r="H14239" s="3">
        <v>23553.688099999999</v>
      </c>
      <c r="I14239" s="3">
        <v>0</v>
      </c>
      <c r="J14239" s="3"/>
      <c r="K14239" s="3"/>
      <c r="L14239" s="3"/>
      <c r="M14239" s="3"/>
      <c r="N14239" s="3"/>
      <c r="O14239" s="3"/>
      <c r="P14239" s="3"/>
      <c r="Q14239" s="8">
        <v>23553.688099999999</v>
      </c>
      <c r="R14239" s="5" t="s">
        <v>21754</v>
      </c>
    </row>
    <row r="14240" spans="1:18" ht="42" x14ac:dyDescent="0.3">
      <c r="A14240" s="5"/>
      <c r="B14240" s="5"/>
      <c r="C14240" s="5"/>
      <c r="D14240" s="5"/>
      <c r="E14240" s="5"/>
      <c r="F14240" s="3" t="s">
        <v>9100</v>
      </c>
      <c r="G14240" s="3">
        <v>0</v>
      </c>
      <c r="H14240" s="3">
        <v>23339.292450000001</v>
      </c>
      <c r="I14240" s="3">
        <v>0</v>
      </c>
      <c r="J14240" s="3"/>
      <c r="K14240" s="3"/>
      <c r="L14240" s="3"/>
      <c r="M14240" s="3"/>
      <c r="N14240" s="3"/>
      <c r="O14240" s="3"/>
      <c r="P14240" s="3"/>
      <c r="Q14240" s="8">
        <v>23339.292450000001</v>
      </c>
      <c r="R14240" s="5"/>
    </row>
    <row r="14241" spans="1:18" ht="31.5" x14ac:dyDescent="0.3">
      <c r="A14241" s="7"/>
      <c r="B14241" s="7"/>
      <c r="C14241" s="7"/>
      <c r="D14241" s="7"/>
      <c r="E14241" s="7"/>
      <c r="F14241" s="3" t="s">
        <v>9101</v>
      </c>
      <c r="G14241" s="3">
        <v>0</v>
      </c>
      <c r="H14241" s="3">
        <v>214.39564999999999</v>
      </c>
      <c r="I14241" s="3">
        <v>0</v>
      </c>
      <c r="J14241" s="3"/>
      <c r="K14241" s="3"/>
      <c r="L14241" s="3"/>
      <c r="M14241" s="3"/>
      <c r="N14241" s="3"/>
      <c r="O14241" s="3"/>
      <c r="P14241" s="3"/>
      <c r="Q14241" s="8">
        <v>214.39564999999999</v>
      </c>
      <c r="R14241" s="7"/>
    </row>
    <row r="14242" spans="1:18" ht="73.5" x14ac:dyDescent="0.3">
      <c r="A14242" s="6" t="s">
        <v>5554</v>
      </c>
      <c r="B14242" s="6" t="s">
        <v>13844</v>
      </c>
      <c r="C14242" s="6">
        <v>1.8700000000000001E-2</v>
      </c>
      <c r="D14242" s="6">
        <v>2022</v>
      </c>
      <c r="E14242" s="6">
        <v>2023</v>
      </c>
      <c r="F14242" s="3" t="s">
        <v>22</v>
      </c>
      <c r="G14242" s="3">
        <v>0</v>
      </c>
      <c r="H14242" s="3">
        <v>135.02244999999999</v>
      </c>
      <c r="I14242" s="3">
        <v>0</v>
      </c>
      <c r="J14242" s="3"/>
      <c r="K14242" s="3"/>
      <c r="L14242" s="3"/>
      <c r="M14242" s="3"/>
      <c r="N14242" s="3"/>
      <c r="O14242" s="3"/>
      <c r="P14242" s="3"/>
      <c r="Q14242" s="8">
        <v>135.02244999999999</v>
      </c>
      <c r="R14242" s="5" t="s">
        <v>21755</v>
      </c>
    </row>
    <row r="14243" spans="1:18" ht="42" x14ac:dyDescent="0.3">
      <c r="A14243" s="5"/>
      <c r="B14243" s="5"/>
      <c r="C14243" s="5"/>
      <c r="D14243" s="5"/>
      <c r="E14243" s="5"/>
      <c r="F14243" s="3" t="s">
        <v>9100</v>
      </c>
      <c r="G14243" s="3">
        <v>0</v>
      </c>
      <c r="H14243" s="3">
        <v>128.89686</v>
      </c>
      <c r="I14243" s="3">
        <v>0</v>
      </c>
      <c r="J14243" s="3"/>
      <c r="K14243" s="3"/>
      <c r="L14243" s="3"/>
      <c r="M14243" s="3"/>
      <c r="N14243" s="3"/>
      <c r="O14243" s="3"/>
      <c r="P14243" s="3"/>
      <c r="Q14243" s="8">
        <v>128.89686</v>
      </c>
      <c r="R14243" s="5"/>
    </row>
    <row r="14244" spans="1:18" ht="31.5" x14ac:dyDescent="0.3">
      <c r="A14244" s="7"/>
      <c r="B14244" s="7"/>
      <c r="C14244" s="7"/>
      <c r="D14244" s="7"/>
      <c r="E14244" s="7"/>
      <c r="F14244" s="3" t="s">
        <v>9101</v>
      </c>
      <c r="G14244" s="3">
        <v>0</v>
      </c>
      <c r="H14244" s="3">
        <v>6.1255899999999999</v>
      </c>
      <c r="I14244" s="3">
        <v>0</v>
      </c>
      <c r="J14244" s="3"/>
      <c r="K14244" s="3"/>
      <c r="L14244" s="3"/>
      <c r="M14244" s="3"/>
      <c r="N14244" s="3"/>
      <c r="O14244" s="3"/>
      <c r="P14244" s="3"/>
      <c r="Q14244" s="8">
        <v>6.1255899999999999</v>
      </c>
      <c r="R14244" s="7"/>
    </row>
    <row r="14245" spans="1:18" ht="73.5" x14ac:dyDescent="0.3">
      <c r="A14245" s="6" t="s">
        <v>5555</v>
      </c>
      <c r="B14245" s="6" t="s">
        <v>13845</v>
      </c>
      <c r="C14245" s="6">
        <v>2.4716300000000002</v>
      </c>
      <c r="D14245" s="6">
        <v>2022</v>
      </c>
      <c r="E14245" s="6">
        <v>2023</v>
      </c>
      <c r="F14245" s="3" t="s">
        <v>22</v>
      </c>
      <c r="G14245" s="3">
        <v>0</v>
      </c>
      <c r="H14245" s="3">
        <v>22206.279729999998</v>
      </c>
      <c r="I14245" s="3">
        <v>0</v>
      </c>
      <c r="J14245" s="3"/>
      <c r="K14245" s="3"/>
      <c r="L14245" s="3"/>
      <c r="M14245" s="3"/>
      <c r="N14245" s="3"/>
      <c r="O14245" s="3"/>
      <c r="P14245" s="3"/>
      <c r="Q14245" s="8">
        <v>22206.279729999998</v>
      </c>
      <c r="R14245" s="5" t="s">
        <v>21756</v>
      </c>
    </row>
    <row r="14246" spans="1:18" ht="42" x14ac:dyDescent="0.3">
      <c r="A14246" s="5"/>
      <c r="B14246" s="5"/>
      <c r="C14246" s="5"/>
      <c r="D14246" s="5"/>
      <c r="E14246" s="5"/>
      <c r="F14246" s="3" t="s">
        <v>9100</v>
      </c>
      <c r="G14246" s="3">
        <v>0</v>
      </c>
      <c r="H14246" s="3">
        <v>22053.13998</v>
      </c>
      <c r="I14246" s="3">
        <v>0</v>
      </c>
      <c r="J14246" s="3"/>
      <c r="K14246" s="3"/>
      <c r="L14246" s="3"/>
      <c r="M14246" s="3"/>
      <c r="N14246" s="3"/>
      <c r="O14246" s="3"/>
      <c r="P14246" s="3"/>
      <c r="Q14246" s="8">
        <v>22053.13998</v>
      </c>
      <c r="R14246" s="5"/>
    </row>
    <row r="14247" spans="1:18" ht="31.5" x14ac:dyDescent="0.3">
      <c r="A14247" s="7"/>
      <c r="B14247" s="7"/>
      <c r="C14247" s="7"/>
      <c r="D14247" s="7"/>
      <c r="E14247" s="7"/>
      <c r="F14247" s="3" t="s">
        <v>9101</v>
      </c>
      <c r="G14247" s="3">
        <v>0</v>
      </c>
      <c r="H14247" s="3">
        <v>153.13974999999999</v>
      </c>
      <c r="I14247" s="3">
        <v>0</v>
      </c>
      <c r="J14247" s="3"/>
      <c r="K14247" s="3"/>
      <c r="L14247" s="3"/>
      <c r="M14247" s="3"/>
      <c r="N14247" s="3"/>
      <c r="O14247" s="3"/>
      <c r="P14247" s="3"/>
      <c r="Q14247" s="8">
        <v>153.13974999999999</v>
      </c>
      <c r="R14247" s="7"/>
    </row>
    <row r="14248" spans="1:18" ht="73.5" x14ac:dyDescent="0.3">
      <c r="A14248" s="6" t="s">
        <v>5556</v>
      </c>
      <c r="B14248" s="6" t="s">
        <v>13846</v>
      </c>
      <c r="C14248" s="6">
        <v>7.1</v>
      </c>
      <c r="D14248" s="6">
        <v>2022</v>
      </c>
      <c r="E14248" s="6">
        <v>2023</v>
      </c>
      <c r="F14248" s="3" t="s">
        <v>22</v>
      </c>
      <c r="G14248" s="3">
        <v>0</v>
      </c>
      <c r="H14248" s="3">
        <v>52077.218390000002</v>
      </c>
      <c r="I14248" s="3">
        <v>0</v>
      </c>
      <c r="J14248" s="3"/>
      <c r="K14248" s="3"/>
      <c r="L14248" s="3"/>
      <c r="M14248" s="3"/>
      <c r="N14248" s="3"/>
      <c r="O14248" s="3"/>
      <c r="P14248" s="3"/>
      <c r="Q14248" s="8">
        <v>52077.218390000002</v>
      </c>
      <c r="R14248" s="5" t="s">
        <v>21757</v>
      </c>
    </row>
    <row r="14249" spans="1:18" ht="42" x14ac:dyDescent="0.3">
      <c r="A14249" s="5"/>
      <c r="B14249" s="5"/>
      <c r="C14249" s="5"/>
      <c r="D14249" s="5"/>
      <c r="E14249" s="5"/>
      <c r="F14249" s="3" t="s">
        <v>9100</v>
      </c>
      <c r="G14249" s="3">
        <v>0</v>
      </c>
      <c r="H14249" s="3">
        <v>51838.320379999997</v>
      </c>
      <c r="I14249" s="3">
        <v>0</v>
      </c>
      <c r="J14249" s="3"/>
      <c r="K14249" s="3"/>
      <c r="L14249" s="3"/>
      <c r="M14249" s="3"/>
      <c r="N14249" s="3"/>
      <c r="O14249" s="3"/>
      <c r="P14249" s="3"/>
      <c r="Q14249" s="8">
        <v>51838.320379999997</v>
      </c>
      <c r="R14249" s="5"/>
    </row>
    <row r="14250" spans="1:18" ht="31.5" x14ac:dyDescent="0.3">
      <c r="A14250" s="7"/>
      <c r="B14250" s="7"/>
      <c r="C14250" s="7"/>
      <c r="D14250" s="7"/>
      <c r="E14250" s="7"/>
      <c r="F14250" s="3" t="s">
        <v>9101</v>
      </c>
      <c r="G14250" s="3">
        <v>0</v>
      </c>
      <c r="H14250" s="3">
        <v>238.89801</v>
      </c>
      <c r="I14250" s="3">
        <v>0</v>
      </c>
      <c r="J14250" s="3"/>
      <c r="K14250" s="3"/>
      <c r="L14250" s="3"/>
      <c r="M14250" s="3"/>
      <c r="N14250" s="3"/>
      <c r="O14250" s="3"/>
      <c r="P14250" s="3"/>
      <c r="Q14250" s="8">
        <v>238.89801</v>
      </c>
      <c r="R14250" s="7"/>
    </row>
    <row r="14251" spans="1:18" ht="63" x14ac:dyDescent="0.3">
      <c r="A14251" s="6" t="s">
        <v>5557</v>
      </c>
      <c r="B14251" s="6" t="s">
        <v>13847</v>
      </c>
      <c r="C14251" s="6">
        <v>0.95830000000000004</v>
      </c>
      <c r="D14251" s="6">
        <v>2022</v>
      </c>
      <c r="E14251" s="6">
        <v>2023</v>
      </c>
      <c r="F14251" s="3" t="s">
        <v>22</v>
      </c>
      <c r="G14251" s="3">
        <v>0</v>
      </c>
      <c r="H14251" s="3">
        <v>8317.7223900000008</v>
      </c>
      <c r="I14251" s="3">
        <v>0</v>
      </c>
      <c r="J14251" s="3"/>
      <c r="K14251" s="3"/>
      <c r="L14251" s="3"/>
      <c r="M14251" s="3"/>
      <c r="N14251" s="3"/>
      <c r="O14251" s="3"/>
      <c r="P14251" s="3"/>
      <c r="Q14251" s="8">
        <v>8317.7223900000008</v>
      </c>
      <c r="R14251" s="5" t="s">
        <v>21758</v>
      </c>
    </row>
    <row r="14252" spans="1:18" ht="42" x14ac:dyDescent="0.3">
      <c r="A14252" s="5"/>
      <c r="B14252" s="5"/>
      <c r="C14252" s="5"/>
      <c r="D14252" s="5"/>
      <c r="E14252" s="5"/>
      <c r="F14252" s="3" t="s">
        <v>9100</v>
      </c>
      <c r="G14252" s="3">
        <v>0</v>
      </c>
      <c r="H14252" s="3">
        <v>8201.3361800000002</v>
      </c>
      <c r="I14252" s="3">
        <v>0</v>
      </c>
      <c r="J14252" s="3"/>
      <c r="K14252" s="3"/>
      <c r="L14252" s="3"/>
      <c r="M14252" s="3"/>
      <c r="N14252" s="3"/>
      <c r="O14252" s="3"/>
      <c r="P14252" s="3"/>
      <c r="Q14252" s="8">
        <v>8201.3361800000002</v>
      </c>
      <c r="R14252" s="5"/>
    </row>
    <row r="14253" spans="1:18" ht="31.5" x14ac:dyDescent="0.3">
      <c r="A14253" s="7"/>
      <c r="B14253" s="7"/>
      <c r="C14253" s="7"/>
      <c r="D14253" s="7"/>
      <c r="E14253" s="7"/>
      <c r="F14253" s="3" t="s">
        <v>9101</v>
      </c>
      <c r="G14253" s="3">
        <v>0</v>
      </c>
      <c r="H14253" s="3">
        <v>116.38621000000001</v>
      </c>
      <c r="I14253" s="3">
        <v>0</v>
      </c>
      <c r="J14253" s="3"/>
      <c r="K14253" s="3"/>
      <c r="L14253" s="3"/>
      <c r="M14253" s="3"/>
      <c r="N14253" s="3"/>
      <c r="O14253" s="3"/>
      <c r="P14253" s="3"/>
      <c r="Q14253" s="8">
        <v>116.38621000000001</v>
      </c>
      <c r="R14253" s="7"/>
    </row>
    <row r="14254" spans="1:18" ht="84" x14ac:dyDescent="0.3">
      <c r="A14254" s="6" t="s">
        <v>5558</v>
      </c>
      <c r="B14254" s="6" t="s">
        <v>13848</v>
      </c>
      <c r="C14254" s="6">
        <v>4.0000000000000001E-3</v>
      </c>
      <c r="D14254" s="6">
        <v>2021</v>
      </c>
      <c r="E14254" s="6">
        <v>2022</v>
      </c>
      <c r="F14254" s="3" t="s">
        <v>22</v>
      </c>
      <c r="G14254" s="3">
        <v>25.91818</v>
      </c>
      <c r="H14254" s="3">
        <v>0</v>
      </c>
      <c r="I14254" s="3">
        <v>0</v>
      </c>
      <c r="J14254" s="3"/>
      <c r="K14254" s="3"/>
      <c r="L14254" s="3"/>
      <c r="M14254" s="3"/>
      <c r="N14254" s="3"/>
      <c r="O14254" s="3"/>
      <c r="P14254" s="3"/>
      <c r="Q14254" s="8">
        <v>25.91818</v>
      </c>
      <c r="R14254" s="5" t="s">
        <v>21759</v>
      </c>
    </row>
    <row r="14255" spans="1:18" ht="42" x14ac:dyDescent="0.3">
      <c r="A14255" s="5"/>
      <c r="B14255" s="5"/>
      <c r="C14255" s="5"/>
      <c r="D14255" s="5"/>
      <c r="E14255" s="5"/>
      <c r="F14255" s="3" t="s">
        <v>9100</v>
      </c>
      <c r="G14255" s="3">
        <v>21.267130000000002</v>
      </c>
      <c r="H14255" s="3">
        <v>0</v>
      </c>
      <c r="I14255" s="3">
        <v>0</v>
      </c>
      <c r="J14255" s="3"/>
      <c r="K14255" s="3"/>
      <c r="L14255" s="3"/>
      <c r="M14255" s="3"/>
      <c r="N14255" s="3"/>
      <c r="O14255" s="3"/>
      <c r="P14255" s="3"/>
      <c r="Q14255" s="8">
        <v>21.267130000000002</v>
      </c>
      <c r="R14255" s="5"/>
    </row>
    <row r="14256" spans="1:18" ht="31.5" x14ac:dyDescent="0.3">
      <c r="A14256" s="7"/>
      <c r="B14256" s="7"/>
      <c r="C14256" s="7"/>
      <c r="D14256" s="7"/>
      <c r="E14256" s="7"/>
      <c r="F14256" s="3" t="s">
        <v>9101</v>
      </c>
      <c r="G14256" s="3">
        <v>4.6510499999999997</v>
      </c>
      <c r="H14256" s="3">
        <v>0</v>
      </c>
      <c r="I14256" s="3">
        <v>0</v>
      </c>
      <c r="J14256" s="3"/>
      <c r="K14256" s="3"/>
      <c r="L14256" s="3"/>
      <c r="M14256" s="3"/>
      <c r="N14256" s="3"/>
      <c r="O14256" s="3"/>
      <c r="P14256" s="3"/>
      <c r="Q14256" s="8">
        <v>4.6510499999999997</v>
      </c>
      <c r="R14256" s="7"/>
    </row>
    <row r="14257" spans="1:18" ht="73.5" x14ac:dyDescent="0.3">
      <c r="A14257" s="6" t="s">
        <v>5559</v>
      </c>
      <c r="B14257" s="6" t="s">
        <v>13849</v>
      </c>
      <c r="C14257" s="6">
        <v>0.17810000000000001</v>
      </c>
      <c r="D14257" s="6">
        <v>2021</v>
      </c>
      <c r="E14257" s="6">
        <v>2022</v>
      </c>
      <c r="F14257" s="3" t="s">
        <v>22</v>
      </c>
      <c r="G14257" s="3">
        <v>1262.78314</v>
      </c>
      <c r="H14257" s="3">
        <v>0</v>
      </c>
      <c r="I14257" s="3">
        <v>0</v>
      </c>
      <c r="J14257" s="3"/>
      <c r="K14257" s="3"/>
      <c r="L14257" s="3"/>
      <c r="M14257" s="3"/>
      <c r="N14257" s="3"/>
      <c r="O14257" s="3"/>
      <c r="P14257" s="3"/>
      <c r="Q14257" s="8">
        <v>1262.78314</v>
      </c>
      <c r="R14257" s="5" t="s">
        <v>21760</v>
      </c>
    </row>
    <row r="14258" spans="1:18" ht="42" x14ac:dyDescent="0.3">
      <c r="A14258" s="5"/>
      <c r="B14258" s="5"/>
      <c r="C14258" s="5"/>
      <c r="D14258" s="5"/>
      <c r="E14258" s="5"/>
      <c r="F14258" s="3" t="s">
        <v>9100</v>
      </c>
      <c r="G14258" s="3">
        <v>1258.1320900000001</v>
      </c>
      <c r="H14258" s="3">
        <v>0</v>
      </c>
      <c r="I14258" s="3">
        <v>0</v>
      </c>
      <c r="J14258" s="3"/>
      <c r="K14258" s="3"/>
      <c r="L14258" s="3"/>
      <c r="M14258" s="3"/>
      <c r="N14258" s="3"/>
      <c r="O14258" s="3"/>
      <c r="P14258" s="3"/>
      <c r="Q14258" s="8">
        <v>1258.1320900000001</v>
      </c>
      <c r="R14258" s="5"/>
    </row>
    <row r="14259" spans="1:18" ht="31.5" x14ac:dyDescent="0.3">
      <c r="A14259" s="7"/>
      <c r="B14259" s="7"/>
      <c r="C14259" s="7"/>
      <c r="D14259" s="7"/>
      <c r="E14259" s="7"/>
      <c r="F14259" s="3" t="s">
        <v>9101</v>
      </c>
      <c r="G14259" s="3">
        <v>4.6510499999999997</v>
      </c>
      <c r="H14259" s="3">
        <v>0</v>
      </c>
      <c r="I14259" s="3">
        <v>0</v>
      </c>
      <c r="J14259" s="3"/>
      <c r="K14259" s="3"/>
      <c r="L14259" s="3"/>
      <c r="M14259" s="3"/>
      <c r="N14259" s="3"/>
      <c r="O14259" s="3"/>
      <c r="P14259" s="3"/>
      <c r="Q14259" s="8">
        <v>4.6510499999999997</v>
      </c>
      <c r="R14259" s="7"/>
    </row>
    <row r="14260" spans="1:18" ht="52.5" x14ac:dyDescent="0.3">
      <c r="A14260" s="6" t="s">
        <v>5560</v>
      </c>
      <c r="B14260" s="6" t="s">
        <v>13850</v>
      </c>
      <c r="C14260" s="6">
        <v>2.1148500000000001</v>
      </c>
      <c r="D14260" s="6">
        <v>2021</v>
      </c>
      <c r="E14260" s="6">
        <v>2022</v>
      </c>
      <c r="F14260" s="3" t="s">
        <v>22</v>
      </c>
      <c r="G14260" s="3">
        <v>20134.546859999999</v>
      </c>
      <c r="H14260" s="3">
        <v>0</v>
      </c>
      <c r="I14260" s="3">
        <v>0</v>
      </c>
      <c r="J14260" s="3"/>
      <c r="K14260" s="3"/>
      <c r="L14260" s="3"/>
      <c r="M14260" s="3"/>
      <c r="N14260" s="3"/>
      <c r="O14260" s="3"/>
      <c r="P14260" s="3"/>
      <c r="Q14260" s="8">
        <v>20134.546859999999</v>
      </c>
      <c r="R14260" s="5" t="s">
        <v>21761</v>
      </c>
    </row>
    <row r="14261" spans="1:18" ht="42" x14ac:dyDescent="0.3">
      <c r="A14261" s="5"/>
      <c r="B14261" s="5"/>
      <c r="C14261" s="5"/>
      <c r="D14261" s="5"/>
      <c r="E14261" s="5"/>
      <c r="F14261" s="3" t="s">
        <v>9100</v>
      </c>
      <c r="G14261" s="3">
        <v>20097.338400000001</v>
      </c>
      <c r="H14261" s="3">
        <v>0</v>
      </c>
      <c r="I14261" s="3">
        <v>0</v>
      </c>
      <c r="J14261" s="3"/>
      <c r="K14261" s="3"/>
      <c r="L14261" s="3"/>
      <c r="M14261" s="3"/>
      <c r="N14261" s="3"/>
      <c r="O14261" s="3"/>
      <c r="P14261" s="3"/>
      <c r="Q14261" s="8">
        <v>20097.338400000001</v>
      </c>
      <c r="R14261" s="5"/>
    </row>
    <row r="14262" spans="1:18" ht="31.5" x14ac:dyDescent="0.3">
      <c r="A14262" s="7"/>
      <c r="B14262" s="7"/>
      <c r="C14262" s="7"/>
      <c r="D14262" s="7"/>
      <c r="E14262" s="7"/>
      <c r="F14262" s="3" t="s">
        <v>9101</v>
      </c>
      <c r="G14262" s="3">
        <v>37.208460000000002</v>
      </c>
      <c r="H14262" s="3">
        <v>0</v>
      </c>
      <c r="I14262" s="3">
        <v>0</v>
      </c>
      <c r="J14262" s="3"/>
      <c r="K14262" s="3"/>
      <c r="L14262" s="3"/>
      <c r="M14262" s="3"/>
      <c r="N14262" s="3"/>
      <c r="O14262" s="3"/>
      <c r="P14262" s="3"/>
      <c r="Q14262" s="8">
        <v>37.208460000000002</v>
      </c>
      <c r="R14262" s="7"/>
    </row>
    <row r="14263" spans="1:18" ht="52.5" x14ac:dyDescent="0.3">
      <c r="A14263" s="6" t="s">
        <v>5561</v>
      </c>
      <c r="B14263" s="6" t="s">
        <v>13851</v>
      </c>
      <c r="C14263" s="6">
        <v>9.0608400000000007</v>
      </c>
      <c r="D14263" s="6">
        <v>2022</v>
      </c>
      <c r="E14263" s="6">
        <v>2023</v>
      </c>
      <c r="F14263" s="3" t="s">
        <v>22</v>
      </c>
      <c r="G14263" s="3">
        <v>0</v>
      </c>
      <c r="H14263" s="3">
        <v>44134.555540000001</v>
      </c>
      <c r="I14263" s="3">
        <v>0</v>
      </c>
      <c r="J14263" s="3"/>
      <c r="K14263" s="3"/>
      <c r="L14263" s="3"/>
      <c r="M14263" s="3"/>
      <c r="N14263" s="3"/>
      <c r="O14263" s="3"/>
      <c r="P14263" s="3"/>
      <c r="Q14263" s="8">
        <v>44134.555540000001</v>
      </c>
      <c r="R14263" s="5" t="s">
        <v>21762</v>
      </c>
    </row>
    <row r="14264" spans="1:18" ht="42" x14ac:dyDescent="0.3">
      <c r="A14264" s="5"/>
      <c r="B14264" s="5"/>
      <c r="C14264" s="5"/>
      <c r="D14264" s="5"/>
      <c r="E14264" s="5"/>
      <c r="F14264" s="3" t="s">
        <v>9100</v>
      </c>
      <c r="G14264" s="3">
        <v>0</v>
      </c>
      <c r="H14264" s="3">
        <v>43993.666969999998</v>
      </c>
      <c r="I14264" s="3">
        <v>0</v>
      </c>
      <c r="J14264" s="3"/>
      <c r="K14264" s="3"/>
      <c r="L14264" s="3"/>
      <c r="M14264" s="3"/>
      <c r="N14264" s="3"/>
      <c r="O14264" s="3"/>
      <c r="P14264" s="3"/>
      <c r="Q14264" s="8">
        <v>43993.666969999998</v>
      </c>
      <c r="R14264" s="5"/>
    </row>
    <row r="14265" spans="1:18" ht="31.5" x14ac:dyDescent="0.3">
      <c r="A14265" s="7"/>
      <c r="B14265" s="7"/>
      <c r="C14265" s="7"/>
      <c r="D14265" s="7"/>
      <c r="E14265" s="7"/>
      <c r="F14265" s="3" t="s">
        <v>9101</v>
      </c>
      <c r="G14265" s="3">
        <v>0</v>
      </c>
      <c r="H14265" s="3">
        <v>140.88856999999999</v>
      </c>
      <c r="I14265" s="3">
        <v>0</v>
      </c>
      <c r="J14265" s="3"/>
      <c r="K14265" s="3"/>
      <c r="L14265" s="3"/>
      <c r="M14265" s="3"/>
      <c r="N14265" s="3"/>
      <c r="O14265" s="3"/>
      <c r="P14265" s="3"/>
      <c r="Q14265" s="8">
        <v>140.88856999999999</v>
      </c>
      <c r="R14265" s="7"/>
    </row>
    <row r="14266" spans="1:18" ht="94.5" x14ac:dyDescent="0.3">
      <c r="A14266" s="6" t="s">
        <v>5562</v>
      </c>
      <c r="B14266" s="6" t="s">
        <v>13852</v>
      </c>
      <c r="C14266" s="6">
        <v>4.0000000000000001E-3</v>
      </c>
      <c r="D14266" s="6">
        <v>2022</v>
      </c>
      <c r="E14266" s="6">
        <v>2023</v>
      </c>
      <c r="F14266" s="3" t="s">
        <v>22</v>
      </c>
      <c r="G14266" s="3">
        <v>0</v>
      </c>
      <c r="H14266" s="3">
        <v>48.151490000000003</v>
      </c>
      <c r="I14266" s="3">
        <v>0</v>
      </c>
      <c r="J14266" s="3"/>
      <c r="K14266" s="3"/>
      <c r="L14266" s="3"/>
      <c r="M14266" s="3"/>
      <c r="N14266" s="3"/>
      <c r="O14266" s="3"/>
      <c r="P14266" s="3"/>
      <c r="Q14266" s="8">
        <v>48.151490000000003</v>
      </c>
      <c r="R14266" s="5" t="s">
        <v>21763</v>
      </c>
    </row>
    <row r="14267" spans="1:18" ht="42" x14ac:dyDescent="0.3">
      <c r="A14267" s="5"/>
      <c r="B14267" s="5"/>
      <c r="C14267" s="5"/>
      <c r="D14267" s="5"/>
      <c r="E14267" s="5"/>
      <c r="F14267" s="3" t="s">
        <v>9100</v>
      </c>
      <c r="G14267" s="3">
        <v>0</v>
      </c>
      <c r="H14267" s="3">
        <v>42.0259</v>
      </c>
      <c r="I14267" s="3">
        <v>0</v>
      </c>
      <c r="J14267" s="3"/>
      <c r="K14267" s="3"/>
      <c r="L14267" s="3"/>
      <c r="M14267" s="3"/>
      <c r="N14267" s="3"/>
      <c r="O14267" s="3"/>
      <c r="P14267" s="3"/>
      <c r="Q14267" s="8">
        <v>42.0259</v>
      </c>
      <c r="R14267" s="5"/>
    </row>
    <row r="14268" spans="1:18" ht="31.5" x14ac:dyDescent="0.3">
      <c r="A14268" s="7"/>
      <c r="B14268" s="7"/>
      <c r="C14268" s="7"/>
      <c r="D14268" s="7"/>
      <c r="E14268" s="7"/>
      <c r="F14268" s="3" t="s">
        <v>9101</v>
      </c>
      <c r="G14268" s="3">
        <v>0</v>
      </c>
      <c r="H14268" s="3">
        <v>6.1255899999999999</v>
      </c>
      <c r="I14268" s="3">
        <v>0</v>
      </c>
      <c r="J14268" s="3"/>
      <c r="K14268" s="3"/>
      <c r="L14268" s="3"/>
      <c r="M14268" s="3"/>
      <c r="N14268" s="3"/>
      <c r="O14268" s="3"/>
      <c r="P14268" s="3"/>
      <c r="Q14268" s="8">
        <v>6.1255899999999999</v>
      </c>
      <c r="R14268" s="7"/>
    </row>
    <row r="14269" spans="1:18" ht="73.5" x14ac:dyDescent="0.3">
      <c r="A14269" s="6" t="s">
        <v>5563</v>
      </c>
      <c r="B14269" s="6" t="s">
        <v>13853</v>
      </c>
      <c r="C14269" s="6">
        <v>7.8364000000000003</v>
      </c>
      <c r="D14269" s="6">
        <v>2022</v>
      </c>
      <c r="E14269" s="6">
        <v>2023</v>
      </c>
      <c r="F14269" s="3" t="s">
        <v>22</v>
      </c>
      <c r="G14269" s="3">
        <v>0</v>
      </c>
      <c r="H14269" s="3">
        <v>58141.377059999999</v>
      </c>
      <c r="I14269" s="3">
        <v>0</v>
      </c>
      <c r="J14269" s="3"/>
      <c r="K14269" s="3"/>
      <c r="L14269" s="3"/>
      <c r="M14269" s="3"/>
      <c r="N14269" s="3"/>
      <c r="O14269" s="3"/>
      <c r="P14269" s="3"/>
      <c r="Q14269" s="8">
        <v>58141.377059999999</v>
      </c>
      <c r="R14269" s="5" t="s">
        <v>21764</v>
      </c>
    </row>
    <row r="14270" spans="1:18" ht="42" x14ac:dyDescent="0.3">
      <c r="A14270" s="5"/>
      <c r="B14270" s="5"/>
      <c r="C14270" s="5"/>
      <c r="D14270" s="5"/>
      <c r="E14270" s="5"/>
      <c r="F14270" s="3" t="s">
        <v>9100</v>
      </c>
      <c r="G14270" s="3">
        <v>0</v>
      </c>
      <c r="H14270" s="3">
        <v>57945.358180000003</v>
      </c>
      <c r="I14270" s="3">
        <v>0</v>
      </c>
      <c r="J14270" s="3"/>
      <c r="K14270" s="3"/>
      <c r="L14270" s="3"/>
      <c r="M14270" s="3"/>
      <c r="N14270" s="3"/>
      <c r="O14270" s="3"/>
      <c r="P14270" s="3"/>
      <c r="Q14270" s="8">
        <v>57945.358180000003</v>
      </c>
      <c r="R14270" s="5"/>
    </row>
    <row r="14271" spans="1:18" ht="31.5" x14ac:dyDescent="0.3">
      <c r="A14271" s="7"/>
      <c r="B14271" s="7"/>
      <c r="C14271" s="7"/>
      <c r="D14271" s="7"/>
      <c r="E14271" s="7"/>
      <c r="F14271" s="3" t="s">
        <v>9101</v>
      </c>
      <c r="G14271" s="3">
        <v>0</v>
      </c>
      <c r="H14271" s="3">
        <v>196.01888</v>
      </c>
      <c r="I14271" s="3">
        <v>0</v>
      </c>
      <c r="J14271" s="3"/>
      <c r="K14271" s="3"/>
      <c r="L14271" s="3"/>
      <c r="M14271" s="3"/>
      <c r="N14271" s="3"/>
      <c r="O14271" s="3"/>
      <c r="P14271" s="3"/>
      <c r="Q14271" s="8">
        <v>196.01888</v>
      </c>
      <c r="R14271" s="7"/>
    </row>
    <row r="14272" spans="1:18" ht="52.5" x14ac:dyDescent="0.3">
      <c r="A14272" s="6" t="s">
        <v>5564</v>
      </c>
      <c r="B14272" s="6" t="s">
        <v>13854</v>
      </c>
      <c r="C14272" s="6">
        <v>5.0000000000000001E-3</v>
      </c>
      <c r="D14272" s="6">
        <v>2021</v>
      </c>
      <c r="E14272" s="6">
        <v>2022</v>
      </c>
      <c r="F14272" s="3" t="s">
        <v>22</v>
      </c>
      <c r="G14272" s="3">
        <v>25.9788</v>
      </c>
      <c r="H14272" s="3">
        <v>0</v>
      </c>
      <c r="I14272" s="3">
        <v>0</v>
      </c>
      <c r="J14272" s="3"/>
      <c r="K14272" s="3"/>
      <c r="L14272" s="3"/>
      <c r="M14272" s="3"/>
      <c r="N14272" s="3"/>
      <c r="O14272" s="3"/>
      <c r="P14272" s="3"/>
      <c r="Q14272" s="8">
        <v>25.9788</v>
      </c>
      <c r="R14272" s="5" t="s">
        <v>21765</v>
      </c>
    </row>
    <row r="14273" spans="1:18" ht="42" x14ac:dyDescent="0.3">
      <c r="A14273" s="5"/>
      <c r="B14273" s="5"/>
      <c r="C14273" s="5"/>
      <c r="D14273" s="5"/>
      <c r="E14273" s="5"/>
      <c r="F14273" s="3" t="s">
        <v>9100</v>
      </c>
      <c r="G14273" s="3">
        <v>21.327750000000002</v>
      </c>
      <c r="H14273" s="3">
        <v>0</v>
      </c>
      <c r="I14273" s="3">
        <v>0</v>
      </c>
      <c r="J14273" s="3"/>
      <c r="K14273" s="3"/>
      <c r="L14273" s="3"/>
      <c r="M14273" s="3"/>
      <c r="N14273" s="3"/>
      <c r="O14273" s="3"/>
      <c r="P14273" s="3"/>
      <c r="Q14273" s="8">
        <v>21.327750000000002</v>
      </c>
      <c r="R14273" s="5"/>
    </row>
    <row r="14274" spans="1:18" ht="31.5" x14ac:dyDescent="0.3">
      <c r="A14274" s="7"/>
      <c r="B14274" s="7"/>
      <c r="C14274" s="7"/>
      <c r="D14274" s="7"/>
      <c r="E14274" s="7"/>
      <c r="F14274" s="3" t="s">
        <v>9101</v>
      </c>
      <c r="G14274" s="3">
        <v>4.6510499999999997</v>
      </c>
      <c r="H14274" s="3">
        <v>0</v>
      </c>
      <c r="I14274" s="3">
        <v>0</v>
      </c>
      <c r="J14274" s="3"/>
      <c r="K14274" s="3"/>
      <c r="L14274" s="3"/>
      <c r="M14274" s="3"/>
      <c r="N14274" s="3"/>
      <c r="O14274" s="3"/>
      <c r="P14274" s="3"/>
      <c r="Q14274" s="8">
        <v>4.6510499999999997</v>
      </c>
      <c r="R14274" s="7"/>
    </row>
    <row r="14275" spans="1:18" ht="63" x14ac:dyDescent="0.3">
      <c r="A14275" s="6" t="s">
        <v>5565</v>
      </c>
      <c r="B14275" s="6" t="s">
        <v>13855</v>
      </c>
      <c r="C14275" s="6">
        <v>0.01</v>
      </c>
      <c r="D14275" s="6">
        <v>2021</v>
      </c>
      <c r="E14275" s="6">
        <v>2022</v>
      </c>
      <c r="F14275" s="3" t="s">
        <v>22</v>
      </c>
      <c r="G14275" s="3">
        <v>48.364809999999999</v>
      </c>
      <c r="H14275" s="3">
        <v>0</v>
      </c>
      <c r="I14275" s="3">
        <v>0</v>
      </c>
      <c r="J14275" s="3"/>
      <c r="K14275" s="3"/>
      <c r="L14275" s="3"/>
      <c r="M14275" s="3"/>
      <c r="N14275" s="3"/>
      <c r="O14275" s="3"/>
      <c r="P14275" s="3"/>
      <c r="Q14275" s="8">
        <v>48.364809999999999</v>
      </c>
      <c r="R14275" s="5" t="s">
        <v>21766</v>
      </c>
    </row>
    <row r="14276" spans="1:18" ht="42" x14ac:dyDescent="0.3">
      <c r="A14276" s="5"/>
      <c r="B14276" s="5"/>
      <c r="C14276" s="5"/>
      <c r="D14276" s="5"/>
      <c r="E14276" s="5"/>
      <c r="F14276" s="3" t="s">
        <v>9100</v>
      </c>
      <c r="G14276" s="3">
        <v>43.713760000000001</v>
      </c>
      <c r="H14276" s="3">
        <v>0</v>
      </c>
      <c r="I14276" s="3">
        <v>0</v>
      </c>
      <c r="J14276" s="3"/>
      <c r="K14276" s="3"/>
      <c r="L14276" s="3"/>
      <c r="M14276" s="3"/>
      <c r="N14276" s="3"/>
      <c r="O14276" s="3"/>
      <c r="P14276" s="3"/>
      <c r="Q14276" s="8">
        <v>43.713760000000001</v>
      </c>
      <c r="R14276" s="5"/>
    </row>
    <row r="14277" spans="1:18" ht="31.5" x14ac:dyDescent="0.3">
      <c r="A14277" s="7"/>
      <c r="B14277" s="7"/>
      <c r="C14277" s="7"/>
      <c r="D14277" s="7"/>
      <c r="E14277" s="7"/>
      <c r="F14277" s="3" t="s">
        <v>9101</v>
      </c>
      <c r="G14277" s="3">
        <v>4.6510499999999997</v>
      </c>
      <c r="H14277" s="3">
        <v>0</v>
      </c>
      <c r="I14277" s="3">
        <v>0</v>
      </c>
      <c r="J14277" s="3"/>
      <c r="K14277" s="3"/>
      <c r="L14277" s="3"/>
      <c r="M14277" s="3"/>
      <c r="N14277" s="3"/>
      <c r="O14277" s="3"/>
      <c r="P14277" s="3"/>
      <c r="Q14277" s="8">
        <v>4.6510499999999997</v>
      </c>
      <c r="R14277" s="7"/>
    </row>
    <row r="14278" spans="1:18" ht="63" x14ac:dyDescent="0.3">
      <c r="A14278" s="6" t="s">
        <v>5566</v>
      </c>
      <c r="B14278" s="6" t="s">
        <v>13856</v>
      </c>
      <c r="C14278" s="6">
        <v>6.0000000000000001E-3</v>
      </c>
      <c r="D14278" s="6">
        <v>2021</v>
      </c>
      <c r="E14278" s="6">
        <v>2022</v>
      </c>
      <c r="F14278" s="3" t="s">
        <v>22</v>
      </c>
      <c r="G14278" s="3">
        <v>45.733609999999999</v>
      </c>
      <c r="H14278" s="3">
        <v>0</v>
      </c>
      <c r="I14278" s="3">
        <v>0</v>
      </c>
      <c r="J14278" s="3"/>
      <c r="K14278" s="3"/>
      <c r="L14278" s="3"/>
      <c r="M14278" s="3"/>
      <c r="N14278" s="3"/>
      <c r="O14278" s="3"/>
      <c r="P14278" s="3"/>
      <c r="Q14278" s="8">
        <v>45.733609999999999</v>
      </c>
      <c r="R14278" s="5" t="s">
        <v>21767</v>
      </c>
    </row>
    <row r="14279" spans="1:18" ht="42" x14ac:dyDescent="0.3">
      <c r="A14279" s="5"/>
      <c r="B14279" s="5"/>
      <c r="C14279" s="5"/>
      <c r="D14279" s="5"/>
      <c r="E14279" s="5"/>
      <c r="F14279" s="3" t="s">
        <v>9100</v>
      </c>
      <c r="G14279" s="3">
        <v>41.082560000000001</v>
      </c>
      <c r="H14279" s="3">
        <v>0</v>
      </c>
      <c r="I14279" s="3">
        <v>0</v>
      </c>
      <c r="J14279" s="3"/>
      <c r="K14279" s="3"/>
      <c r="L14279" s="3"/>
      <c r="M14279" s="3"/>
      <c r="N14279" s="3"/>
      <c r="O14279" s="3"/>
      <c r="P14279" s="3"/>
      <c r="Q14279" s="8">
        <v>41.082560000000001</v>
      </c>
      <c r="R14279" s="5"/>
    </row>
    <row r="14280" spans="1:18" ht="31.5" x14ac:dyDescent="0.3">
      <c r="A14280" s="7"/>
      <c r="B14280" s="7"/>
      <c r="C14280" s="7"/>
      <c r="D14280" s="7"/>
      <c r="E14280" s="7"/>
      <c r="F14280" s="3" t="s">
        <v>9101</v>
      </c>
      <c r="G14280" s="3">
        <v>4.6510499999999997</v>
      </c>
      <c r="H14280" s="3">
        <v>0</v>
      </c>
      <c r="I14280" s="3">
        <v>0</v>
      </c>
      <c r="J14280" s="3"/>
      <c r="K14280" s="3"/>
      <c r="L14280" s="3"/>
      <c r="M14280" s="3"/>
      <c r="N14280" s="3"/>
      <c r="O14280" s="3"/>
      <c r="P14280" s="3"/>
      <c r="Q14280" s="8">
        <v>4.6510499999999997</v>
      </c>
      <c r="R14280" s="7"/>
    </row>
    <row r="14281" spans="1:18" ht="63" x14ac:dyDescent="0.3">
      <c r="A14281" s="6" t="s">
        <v>5567</v>
      </c>
      <c r="B14281" s="6" t="s">
        <v>13857</v>
      </c>
      <c r="C14281" s="6">
        <v>7.0000000000000001E-3</v>
      </c>
      <c r="D14281" s="6">
        <v>2021</v>
      </c>
      <c r="E14281" s="6">
        <v>2022</v>
      </c>
      <c r="F14281" s="3" t="s">
        <v>22</v>
      </c>
      <c r="G14281" s="3">
        <v>54.906640000000003</v>
      </c>
      <c r="H14281" s="3">
        <v>0</v>
      </c>
      <c r="I14281" s="3">
        <v>0</v>
      </c>
      <c r="J14281" s="3"/>
      <c r="K14281" s="3"/>
      <c r="L14281" s="3"/>
      <c r="M14281" s="3"/>
      <c r="N14281" s="3"/>
      <c r="O14281" s="3"/>
      <c r="P14281" s="3"/>
      <c r="Q14281" s="8">
        <v>54.906640000000003</v>
      </c>
      <c r="R14281" s="5" t="s">
        <v>21768</v>
      </c>
    </row>
    <row r="14282" spans="1:18" ht="42" x14ac:dyDescent="0.3">
      <c r="A14282" s="5"/>
      <c r="B14282" s="5"/>
      <c r="C14282" s="5"/>
      <c r="D14282" s="5"/>
      <c r="E14282" s="5"/>
      <c r="F14282" s="3" t="s">
        <v>9100</v>
      </c>
      <c r="G14282" s="3">
        <v>50.255589999999998</v>
      </c>
      <c r="H14282" s="3">
        <v>0</v>
      </c>
      <c r="I14282" s="3">
        <v>0</v>
      </c>
      <c r="J14282" s="3"/>
      <c r="K14282" s="3"/>
      <c r="L14282" s="3"/>
      <c r="M14282" s="3"/>
      <c r="N14282" s="3"/>
      <c r="O14282" s="3"/>
      <c r="P14282" s="3"/>
      <c r="Q14282" s="8">
        <v>50.255589999999998</v>
      </c>
      <c r="R14282" s="5"/>
    </row>
    <row r="14283" spans="1:18" ht="31.5" x14ac:dyDescent="0.3">
      <c r="A14283" s="7"/>
      <c r="B14283" s="7"/>
      <c r="C14283" s="7"/>
      <c r="D14283" s="7"/>
      <c r="E14283" s="7"/>
      <c r="F14283" s="3" t="s">
        <v>9101</v>
      </c>
      <c r="G14283" s="3">
        <v>4.6510499999999997</v>
      </c>
      <c r="H14283" s="3">
        <v>0</v>
      </c>
      <c r="I14283" s="3">
        <v>0</v>
      </c>
      <c r="J14283" s="3"/>
      <c r="K14283" s="3"/>
      <c r="L14283" s="3"/>
      <c r="M14283" s="3"/>
      <c r="N14283" s="3"/>
      <c r="O14283" s="3"/>
      <c r="P14283" s="3"/>
      <c r="Q14283" s="8">
        <v>4.6510499999999997</v>
      </c>
      <c r="R14283" s="7"/>
    </row>
    <row r="14284" spans="1:18" ht="63" x14ac:dyDescent="0.3">
      <c r="A14284" s="6" t="s">
        <v>5568</v>
      </c>
      <c r="B14284" s="6" t="s">
        <v>13858</v>
      </c>
      <c r="C14284" s="6">
        <v>3.5000000000000001E-3</v>
      </c>
      <c r="D14284" s="6">
        <v>2021</v>
      </c>
      <c r="E14284" s="6">
        <v>2022</v>
      </c>
      <c r="F14284" s="3" t="s">
        <v>22</v>
      </c>
      <c r="G14284" s="3">
        <v>51.141649999999998</v>
      </c>
      <c r="H14284" s="3">
        <v>0</v>
      </c>
      <c r="I14284" s="3">
        <v>0</v>
      </c>
      <c r="J14284" s="3"/>
      <c r="K14284" s="3"/>
      <c r="L14284" s="3"/>
      <c r="M14284" s="3"/>
      <c r="N14284" s="3"/>
      <c r="O14284" s="3"/>
      <c r="P14284" s="3"/>
      <c r="Q14284" s="8">
        <v>51.141649999999998</v>
      </c>
      <c r="R14284" s="5" t="s">
        <v>21769</v>
      </c>
    </row>
    <row r="14285" spans="1:18" ht="42" x14ac:dyDescent="0.3">
      <c r="A14285" s="5"/>
      <c r="B14285" s="5"/>
      <c r="C14285" s="5"/>
      <c r="D14285" s="5"/>
      <c r="E14285" s="5"/>
      <c r="F14285" s="3" t="s">
        <v>9100</v>
      </c>
      <c r="G14285" s="3">
        <v>46.490600000000001</v>
      </c>
      <c r="H14285" s="3">
        <v>0</v>
      </c>
      <c r="I14285" s="3">
        <v>0</v>
      </c>
      <c r="J14285" s="3"/>
      <c r="K14285" s="3"/>
      <c r="L14285" s="3"/>
      <c r="M14285" s="3"/>
      <c r="N14285" s="3"/>
      <c r="O14285" s="3"/>
      <c r="P14285" s="3"/>
      <c r="Q14285" s="8">
        <v>46.490600000000001</v>
      </c>
      <c r="R14285" s="5"/>
    </row>
    <row r="14286" spans="1:18" ht="31.5" x14ac:dyDescent="0.3">
      <c r="A14286" s="7"/>
      <c r="B14286" s="7"/>
      <c r="C14286" s="7"/>
      <c r="D14286" s="7"/>
      <c r="E14286" s="7"/>
      <c r="F14286" s="3" t="s">
        <v>9101</v>
      </c>
      <c r="G14286" s="3">
        <v>4.6510499999999997</v>
      </c>
      <c r="H14286" s="3">
        <v>0</v>
      </c>
      <c r="I14286" s="3">
        <v>0</v>
      </c>
      <c r="J14286" s="3"/>
      <c r="K14286" s="3"/>
      <c r="L14286" s="3"/>
      <c r="M14286" s="3"/>
      <c r="N14286" s="3"/>
      <c r="O14286" s="3"/>
      <c r="P14286" s="3"/>
      <c r="Q14286" s="8">
        <v>4.6510499999999997</v>
      </c>
      <c r="R14286" s="7"/>
    </row>
    <row r="14287" spans="1:18" ht="52.5" x14ac:dyDescent="0.3">
      <c r="A14287" s="6" t="s">
        <v>5569</v>
      </c>
      <c r="B14287" s="6" t="s">
        <v>13859</v>
      </c>
      <c r="C14287" s="6">
        <v>0.01</v>
      </c>
      <c r="D14287" s="6">
        <v>2021</v>
      </c>
      <c r="E14287" s="6">
        <v>2022</v>
      </c>
      <c r="F14287" s="3" t="s">
        <v>22</v>
      </c>
      <c r="G14287" s="3">
        <v>58.02704</v>
      </c>
      <c r="H14287" s="3">
        <v>0</v>
      </c>
      <c r="I14287" s="3">
        <v>0</v>
      </c>
      <c r="J14287" s="3"/>
      <c r="K14287" s="3"/>
      <c r="L14287" s="3"/>
      <c r="M14287" s="3"/>
      <c r="N14287" s="3"/>
      <c r="O14287" s="3"/>
      <c r="P14287" s="3"/>
      <c r="Q14287" s="8">
        <v>58.02704</v>
      </c>
      <c r="R14287" s="5" t="s">
        <v>21770</v>
      </c>
    </row>
    <row r="14288" spans="1:18" ht="42" x14ac:dyDescent="0.3">
      <c r="A14288" s="5"/>
      <c r="B14288" s="5"/>
      <c r="C14288" s="5"/>
      <c r="D14288" s="5"/>
      <c r="E14288" s="5"/>
      <c r="F14288" s="3" t="s">
        <v>9100</v>
      </c>
      <c r="G14288" s="3">
        <v>53.375990000000002</v>
      </c>
      <c r="H14288" s="3">
        <v>0</v>
      </c>
      <c r="I14288" s="3">
        <v>0</v>
      </c>
      <c r="J14288" s="3"/>
      <c r="K14288" s="3"/>
      <c r="L14288" s="3"/>
      <c r="M14288" s="3"/>
      <c r="N14288" s="3"/>
      <c r="O14288" s="3"/>
      <c r="P14288" s="3"/>
      <c r="Q14288" s="8">
        <v>53.375990000000002</v>
      </c>
      <c r="R14288" s="5"/>
    </row>
    <row r="14289" spans="1:18" ht="31.5" x14ac:dyDescent="0.3">
      <c r="A14289" s="7"/>
      <c r="B14289" s="7"/>
      <c r="C14289" s="7"/>
      <c r="D14289" s="7"/>
      <c r="E14289" s="7"/>
      <c r="F14289" s="3" t="s">
        <v>9101</v>
      </c>
      <c r="G14289" s="3">
        <v>4.6510499999999997</v>
      </c>
      <c r="H14289" s="3">
        <v>0</v>
      </c>
      <c r="I14289" s="3">
        <v>0</v>
      </c>
      <c r="J14289" s="3"/>
      <c r="K14289" s="3"/>
      <c r="L14289" s="3"/>
      <c r="M14289" s="3"/>
      <c r="N14289" s="3"/>
      <c r="O14289" s="3"/>
      <c r="P14289" s="3"/>
      <c r="Q14289" s="8">
        <v>4.6510499999999997</v>
      </c>
      <c r="R14289" s="7"/>
    </row>
    <row r="14290" spans="1:18" ht="52.5" x14ac:dyDescent="0.3">
      <c r="A14290" s="6" t="s">
        <v>5570</v>
      </c>
      <c r="B14290" s="6" t="s">
        <v>13860</v>
      </c>
      <c r="C14290" s="6">
        <v>1.0999999999999999E-2</v>
      </c>
      <c r="D14290" s="6">
        <v>2021</v>
      </c>
      <c r="E14290" s="6">
        <v>2022</v>
      </c>
      <c r="F14290" s="3" t="s">
        <v>22</v>
      </c>
      <c r="G14290" s="3">
        <v>67.114739999999998</v>
      </c>
      <c r="H14290" s="3">
        <v>0</v>
      </c>
      <c r="I14290" s="3">
        <v>0</v>
      </c>
      <c r="J14290" s="3"/>
      <c r="K14290" s="3"/>
      <c r="L14290" s="3"/>
      <c r="M14290" s="3"/>
      <c r="N14290" s="3"/>
      <c r="O14290" s="3"/>
      <c r="P14290" s="3"/>
      <c r="Q14290" s="8">
        <v>67.114739999999998</v>
      </c>
      <c r="R14290" s="5" t="s">
        <v>21771</v>
      </c>
    </row>
    <row r="14291" spans="1:18" ht="42" x14ac:dyDescent="0.3">
      <c r="A14291" s="5"/>
      <c r="B14291" s="5"/>
      <c r="C14291" s="5"/>
      <c r="D14291" s="5"/>
      <c r="E14291" s="5"/>
      <c r="F14291" s="3" t="s">
        <v>9100</v>
      </c>
      <c r="G14291" s="3">
        <v>62.46369</v>
      </c>
      <c r="H14291" s="3">
        <v>0</v>
      </c>
      <c r="I14291" s="3">
        <v>0</v>
      </c>
      <c r="J14291" s="3"/>
      <c r="K14291" s="3"/>
      <c r="L14291" s="3"/>
      <c r="M14291" s="3"/>
      <c r="N14291" s="3"/>
      <c r="O14291" s="3"/>
      <c r="P14291" s="3"/>
      <c r="Q14291" s="8">
        <v>62.46369</v>
      </c>
      <c r="R14291" s="5"/>
    </row>
    <row r="14292" spans="1:18" ht="31.5" x14ac:dyDescent="0.3">
      <c r="A14292" s="7"/>
      <c r="B14292" s="7"/>
      <c r="C14292" s="7"/>
      <c r="D14292" s="7"/>
      <c r="E14292" s="7"/>
      <c r="F14292" s="3" t="s">
        <v>9101</v>
      </c>
      <c r="G14292" s="3">
        <v>4.6510499999999997</v>
      </c>
      <c r="H14292" s="3">
        <v>0</v>
      </c>
      <c r="I14292" s="3">
        <v>0</v>
      </c>
      <c r="J14292" s="3"/>
      <c r="K14292" s="3"/>
      <c r="L14292" s="3"/>
      <c r="M14292" s="3"/>
      <c r="N14292" s="3"/>
      <c r="O14292" s="3"/>
      <c r="P14292" s="3"/>
      <c r="Q14292" s="8">
        <v>4.6510499999999997</v>
      </c>
      <c r="R14292" s="7"/>
    </row>
    <row r="14293" spans="1:18" ht="52.5" x14ac:dyDescent="0.3">
      <c r="A14293" s="6" t="s">
        <v>5571</v>
      </c>
      <c r="B14293" s="6" t="s">
        <v>13861</v>
      </c>
      <c r="C14293" s="6">
        <v>1.4999999999999999E-2</v>
      </c>
      <c r="D14293" s="6">
        <v>2021</v>
      </c>
      <c r="E14293" s="6">
        <v>2022</v>
      </c>
      <c r="F14293" s="3" t="s">
        <v>22</v>
      </c>
      <c r="G14293" s="3">
        <v>118.40904999999999</v>
      </c>
      <c r="H14293" s="3">
        <v>0</v>
      </c>
      <c r="I14293" s="3">
        <v>0</v>
      </c>
      <c r="J14293" s="3"/>
      <c r="K14293" s="3"/>
      <c r="L14293" s="3"/>
      <c r="M14293" s="3"/>
      <c r="N14293" s="3"/>
      <c r="O14293" s="3"/>
      <c r="P14293" s="3"/>
      <c r="Q14293" s="8">
        <v>118.40904999999999</v>
      </c>
      <c r="R14293" s="5" t="s">
        <v>21772</v>
      </c>
    </row>
    <row r="14294" spans="1:18" ht="42" x14ac:dyDescent="0.3">
      <c r="A14294" s="5"/>
      <c r="B14294" s="5"/>
      <c r="C14294" s="5"/>
      <c r="D14294" s="5"/>
      <c r="E14294" s="5"/>
      <c r="F14294" s="3" t="s">
        <v>9100</v>
      </c>
      <c r="G14294" s="3">
        <v>113.758</v>
      </c>
      <c r="H14294" s="3">
        <v>0</v>
      </c>
      <c r="I14294" s="3">
        <v>0</v>
      </c>
      <c r="J14294" s="3"/>
      <c r="K14294" s="3"/>
      <c r="L14294" s="3"/>
      <c r="M14294" s="3"/>
      <c r="N14294" s="3"/>
      <c r="O14294" s="3"/>
      <c r="P14294" s="3"/>
      <c r="Q14294" s="8">
        <v>113.758</v>
      </c>
      <c r="R14294" s="5"/>
    </row>
    <row r="14295" spans="1:18" ht="31.5" x14ac:dyDescent="0.3">
      <c r="A14295" s="7"/>
      <c r="B14295" s="7"/>
      <c r="C14295" s="7"/>
      <c r="D14295" s="7"/>
      <c r="E14295" s="7"/>
      <c r="F14295" s="3" t="s">
        <v>9101</v>
      </c>
      <c r="G14295" s="3">
        <v>4.6510499999999997</v>
      </c>
      <c r="H14295" s="3">
        <v>0</v>
      </c>
      <c r="I14295" s="3">
        <v>0</v>
      </c>
      <c r="J14295" s="3"/>
      <c r="K14295" s="3"/>
      <c r="L14295" s="3"/>
      <c r="M14295" s="3"/>
      <c r="N14295" s="3"/>
      <c r="O14295" s="3"/>
      <c r="P14295" s="3"/>
      <c r="Q14295" s="8">
        <v>4.6510499999999997</v>
      </c>
      <c r="R14295" s="7"/>
    </row>
    <row r="14296" spans="1:18" ht="52.5" x14ac:dyDescent="0.3">
      <c r="A14296" s="6" t="s">
        <v>5572</v>
      </c>
      <c r="B14296" s="6" t="s">
        <v>13862</v>
      </c>
      <c r="C14296" s="6">
        <v>0.01</v>
      </c>
      <c r="D14296" s="6">
        <v>2021</v>
      </c>
      <c r="E14296" s="6">
        <v>2022</v>
      </c>
      <c r="F14296" s="3" t="s">
        <v>22</v>
      </c>
      <c r="G14296" s="3">
        <v>69.784409999999994</v>
      </c>
      <c r="H14296" s="3">
        <v>0</v>
      </c>
      <c r="I14296" s="3">
        <v>0</v>
      </c>
      <c r="J14296" s="3"/>
      <c r="K14296" s="3"/>
      <c r="L14296" s="3"/>
      <c r="M14296" s="3"/>
      <c r="N14296" s="3"/>
      <c r="O14296" s="3"/>
      <c r="P14296" s="3"/>
      <c r="Q14296" s="8">
        <v>69.784409999999994</v>
      </c>
      <c r="R14296" s="5" t="s">
        <v>21773</v>
      </c>
    </row>
    <row r="14297" spans="1:18" ht="42" x14ac:dyDescent="0.3">
      <c r="A14297" s="5"/>
      <c r="B14297" s="5"/>
      <c r="C14297" s="5"/>
      <c r="D14297" s="5"/>
      <c r="E14297" s="5"/>
      <c r="F14297" s="3" t="s">
        <v>9100</v>
      </c>
      <c r="G14297" s="3">
        <v>65.133359999999996</v>
      </c>
      <c r="H14297" s="3">
        <v>0</v>
      </c>
      <c r="I14297" s="3">
        <v>0</v>
      </c>
      <c r="J14297" s="3"/>
      <c r="K14297" s="3"/>
      <c r="L14297" s="3"/>
      <c r="M14297" s="3"/>
      <c r="N14297" s="3"/>
      <c r="O14297" s="3"/>
      <c r="P14297" s="3"/>
      <c r="Q14297" s="8">
        <v>65.133359999999996</v>
      </c>
      <c r="R14297" s="5"/>
    </row>
    <row r="14298" spans="1:18" ht="31.5" x14ac:dyDescent="0.3">
      <c r="A14298" s="7"/>
      <c r="B14298" s="7"/>
      <c r="C14298" s="7"/>
      <c r="D14298" s="7"/>
      <c r="E14298" s="7"/>
      <c r="F14298" s="3" t="s">
        <v>9101</v>
      </c>
      <c r="G14298" s="3">
        <v>4.6510499999999997</v>
      </c>
      <c r="H14298" s="3">
        <v>0</v>
      </c>
      <c r="I14298" s="3">
        <v>0</v>
      </c>
      <c r="J14298" s="3"/>
      <c r="K14298" s="3"/>
      <c r="L14298" s="3"/>
      <c r="M14298" s="3"/>
      <c r="N14298" s="3"/>
      <c r="O14298" s="3"/>
      <c r="P14298" s="3"/>
      <c r="Q14298" s="8">
        <v>4.6510499999999997</v>
      </c>
      <c r="R14298" s="7"/>
    </row>
    <row r="14299" spans="1:18" ht="52.5" x14ac:dyDescent="0.3">
      <c r="A14299" s="6" t="s">
        <v>5573</v>
      </c>
      <c r="B14299" s="6" t="s">
        <v>13863</v>
      </c>
      <c r="C14299" s="6">
        <v>1.7000000000000001E-2</v>
      </c>
      <c r="D14299" s="6">
        <v>2021</v>
      </c>
      <c r="E14299" s="6">
        <v>2022</v>
      </c>
      <c r="F14299" s="3" t="s">
        <v>22</v>
      </c>
      <c r="G14299" s="3">
        <v>116.58138</v>
      </c>
      <c r="H14299" s="3">
        <v>0</v>
      </c>
      <c r="I14299" s="3">
        <v>0</v>
      </c>
      <c r="J14299" s="3"/>
      <c r="K14299" s="3"/>
      <c r="L14299" s="3"/>
      <c r="M14299" s="3"/>
      <c r="N14299" s="3"/>
      <c r="O14299" s="3"/>
      <c r="P14299" s="3"/>
      <c r="Q14299" s="8">
        <v>116.58138</v>
      </c>
      <c r="R14299" s="5" t="s">
        <v>21774</v>
      </c>
    </row>
    <row r="14300" spans="1:18" ht="42" x14ac:dyDescent="0.3">
      <c r="A14300" s="5"/>
      <c r="B14300" s="5"/>
      <c r="C14300" s="5"/>
      <c r="D14300" s="5"/>
      <c r="E14300" s="5"/>
      <c r="F14300" s="3" t="s">
        <v>9100</v>
      </c>
      <c r="G14300" s="3">
        <v>111.93033</v>
      </c>
      <c r="H14300" s="3">
        <v>0</v>
      </c>
      <c r="I14300" s="3">
        <v>0</v>
      </c>
      <c r="J14300" s="3"/>
      <c r="K14300" s="3"/>
      <c r="L14300" s="3"/>
      <c r="M14300" s="3"/>
      <c r="N14300" s="3"/>
      <c r="O14300" s="3"/>
      <c r="P14300" s="3"/>
      <c r="Q14300" s="8">
        <v>111.93033</v>
      </c>
      <c r="R14300" s="5"/>
    </row>
    <row r="14301" spans="1:18" ht="31.5" x14ac:dyDescent="0.3">
      <c r="A14301" s="7"/>
      <c r="B14301" s="7"/>
      <c r="C14301" s="7"/>
      <c r="D14301" s="7"/>
      <c r="E14301" s="7"/>
      <c r="F14301" s="3" t="s">
        <v>9101</v>
      </c>
      <c r="G14301" s="3">
        <v>4.6510499999999997</v>
      </c>
      <c r="H14301" s="3">
        <v>0</v>
      </c>
      <c r="I14301" s="3">
        <v>0</v>
      </c>
      <c r="J14301" s="3"/>
      <c r="K14301" s="3"/>
      <c r="L14301" s="3"/>
      <c r="M14301" s="3"/>
      <c r="N14301" s="3"/>
      <c r="O14301" s="3"/>
      <c r="P14301" s="3"/>
      <c r="Q14301" s="8">
        <v>4.6510499999999997</v>
      </c>
      <c r="R14301" s="7"/>
    </row>
    <row r="14302" spans="1:18" ht="52.5" x14ac:dyDescent="0.3">
      <c r="A14302" s="6" t="s">
        <v>5574</v>
      </c>
      <c r="B14302" s="6" t="s">
        <v>13864</v>
      </c>
      <c r="C14302" s="6">
        <v>8.0000000000000002E-3</v>
      </c>
      <c r="D14302" s="6">
        <v>2021</v>
      </c>
      <c r="E14302" s="6">
        <v>2022</v>
      </c>
      <c r="F14302" s="3" t="s">
        <v>22</v>
      </c>
      <c r="G14302" s="3">
        <v>63.44802</v>
      </c>
      <c r="H14302" s="3">
        <v>0</v>
      </c>
      <c r="I14302" s="3">
        <v>0</v>
      </c>
      <c r="J14302" s="3"/>
      <c r="K14302" s="3"/>
      <c r="L14302" s="3"/>
      <c r="M14302" s="3"/>
      <c r="N14302" s="3"/>
      <c r="O14302" s="3"/>
      <c r="P14302" s="3"/>
      <c r="Q14302" s="8">
        <v>63.44802</v>
      </c>
      <c r="R14302" s="5" t="s">
        <v>21775</v>
      </c>
    </row>
    <row r="14303" spans="1:18" ht="42" x14ac:dyDescent="0.3">
      <c r="A14303" s="5"/>
      <c r="B14303" s="5"/>
      <c r="C14303" s="5"/>
      <c r="D14303" s="5"/>
      <c r="E14303" s="5"/>
      <c r="F14303" s="3" t="s">
        <v>9100</v>
      </c>
      <c r="G14303" s="3">
        <v>58.796970000000002</v>
      </c>
      <c r="H14303" s="3">
        <v>0</v>
      </c>
      <c r="I14303" s="3">
        <v>0</v>
      </c>
      <c r="J14303" s="3"/>
      <c r="K14303" s="3"/>
      <c r="L14303" s="3"/>
      <c r="M14303" s="3"/>
      <c r="N14303" s="3"/>
      <c r="O14303" s="3"/>
      <c r="P14303" s="3"/>
      <c r="Q14303" s="8">
        <v>58.796970000000002</v>
      </c>
      <c r="R14303" s="5"/>
    </row>
    <row r="14304" spans="1:18" ht="31.5" x14ac:dyDescent="0.3">
      <c r="A14304" s="7"/>
      <c r="B14304" s="7"/>
      <c r="C14304" s="7"/>
      <c r="D14304" s="7"/>
      <c r="E14304" s="7"/>
      <c r="F14304" s="3" t="s">
        <v>9101</v>
      </c>
      <c r="G14304" s="3">
        <v>4.6510499999999997</v>
      </c>
      <c r="H14304" s="3">
        <v>0</v>
      </c>
      <c r="I14304" s="3">
        <v>0</v>
      </c>
      <c r="J14304" s="3"/>
      <c r="K14304" s="3"/>
      <c r="L14304" s="3"/>
      <c r="M14304" s="3"/>
      <c r="N14304" s="3"/>
      <c r="O14304" s="3"/>
      <c r="P14304" s="3"/>
      <c r="Q14304" s="8">
        <v>4.6510499999999997</v>
      </c>
      <c r="R14304" s="7"/>
    </row>
    <row r="14305" spans="1:18" ht="63" x14ac:dyDescent="0.3">
      <c r="A14305" s="6" t="s">
        <v>5575</v>
      </c>
      <c r="B14305" s="6" t="s">
        <v>13865</v>
      </c>
      <c r="C14305" s="6">
        <v>0.01</v>
      </c>
      <c r="D14305" s="6">
        <v>2021</v>
      </c>
      <c r="E14305" s="6">
        <v>2022</v>
      </c>
      <c r="F14305" s="3" t="s">
        <v>22</v>
      </c>
      <c r="G14305" s="3">
        <v>47.90869</v>
      </c>
      <c r="H14305" s="3">
        <v>0</v>
      </c>
      <c r="I14305" s="3">
        <v>0</v>
      </c>
      <c r="J14305" s="3"/>
      <c r="K14305" s="3"/>
      <c r="L14305" s="3"/>
      <c r="M14305" s="3"/>
      <c r="N14305" s="3"/>
      <c r="O14305" s="3"/>
      <c r="P14305" s="3"/>
      <c r="Q14305" s="8">
        <v>47.90869</v>
      </c>
      <c r="R14305" s="5" t="s">
        <v>21776</v>
      </c>
    </row>
    <row r="14306" spans="1:18" ht="42" x14ac:dyDescent="0.3">
      <c r="A14306" s="5"/>
      <c r="B14306" s="5"/>
      <c r="C14306" s="5"/>
      <c r="D14306" s="5"/>
      <c r="E14306" s="5"/>
      <c r="F14306" s="3" t="s">
        <v>9100</v>
      </c>
      <c r="G14306" s="3">
        <v>43.257640000000002</v>
      </c>
      <c r="H14306" s="3">
        <v>0</v>
      </c>
      <c r="I14306" s="3">
        <v>0</v>
      </c>
      <c r="J14306" s="3"/>
      <c r="K14306" s="3"/>
      <c r="L14306" s="3"/>
      <c r="M14306" s="3"/>
      <c r="N14306" s="3"/>
      <c r="O14306" s="3"/>
      <c r="P14306" s="3"/>
      <c r="Q14306" s="8">
        <v>43.257640000000002</v>
      </c>
      <c r="R14306" s="5"/>
    </row>
    <row r="14307" spans="1:18" ht="31.5" x14ac:dyDescent="0.3">
      <c r="A14307" s="7"/>
      <c r="B14307" s="7"/>
      <c r="C14307" s="7"/>
      <c r="D14307" s="7"/>
      <c r="E14307" s="7"/>
      <c r="F14307" s="3" t="s">
        <v>9101</v>
      </c>
      <c r="G14307" s="3">
        <v>4.6510499999999997</v>
      </c>
      <c r="H14307" s="3">
        <v>0</v>
      </c>
      <c r="I14307" s="3">
        <v>0</v>
      </c>
      <c r="J14307" s="3"/>
      <c r="K14307" s="3"/>
      <c r="L14307" s="3"/>
      <c r="M14307" s="3"/>
      <c r="N14307" s="3"/>
      <c r="O14307" s="3"/>
      <c r="P14307" s="3"/>
      <c r="Q14307" s="8">
        <v>4.6510499999999997</v>
      </c>
      <c r="R14307" s="7"/>
    </row>
    <row r="14308" spans="1:18" ht="52.5" x14ac:dyDescent="0.3">
      <c r="A14308" s="6" t="s">
        <v>5576</v>
      </c>
      <c r="B14308" s="6" t="s">
        <v>13866</v>
      </c>
      <c r="C14308" s="6">
        <v>5.4999999999999997E-3</v>
      </c>
      <c r="D14308" s="6">
        <v>2021</v>
      </c>
      <c r="E14308" s="6">
        <v>2022</v>
      </c>
      <c r="F14308" s="3" t="s">
        <v>22</v>
      </c>
      <c r="G14308" s="3">
        <v>54.08587</v>
      </c>
      <c r="H14308" s="3">
        <v>0</v>
      </c>
      <c r="I14308" s="3">
        <v>0</v>
      </c>
      <c r="J14308" s="3"/>
      <c r="K14308" s="3"/>
      <c r="L14308" s="3"/>
      <c r="M14308" s="3"/>
      <c r="N14308" s="3"/>
      <c r="O14308" s="3"/>
      <c r="P14308" s="3"/>
      <c r="Q14308" s="8">
        <v>54.08587</v>
      </c>
      <c r="R14308" s="5" t="s">
        <v>21777</v>
      </c>
    </row>
    <row r="14309" spans="1:18" ht="42" x14ac:dyDescent="0.3">
      <c r="A14309" s="5"/>
      <c r="B14309" s="5"/>
      <c r="C14309" s="5"/>
      <c r="D14309" s="5"/>
      <c r="E14309" s="5"/>
      <c r="F14309" s="3" t="s">
        <v>9100</v>
      </c>
      <c r="G14309" s="3">
        <v>49.434820000000002</v>
      </c>
      <c r="H14309" s="3">
        <v>0</v>
      </c>
      <c r="I14309" s="3">
        <v>0</v>
      </c>
      <c r="J14309" s="3"/>
      <c r="K14309" s="3"/>
      <c r="L14309" s="3"/>
      <c r="M14309" s="3"/>
      <c r="N14309" s="3"/>
      <c r="O14309" s="3"/>
      <c r="P14309" s="3"/>
      <c r="Q14309" s="8">
        <v>49.434820000000002</v>
      </c>
      <c r="R14309" s="5"/>
    </row>
    <row r="14310" spans="1:18" ht="31.5" x14ac:dyDescent="0.3">
      <c r="A14310" s="7"/>
      <c r="B14310" s="7"/>
      <c r="C14310" s="7"/>
      <c r="D14310" s="7"/>
      <c r="E14310" s="7"/>
      <c r="F14310" s="3" t="s">
        <v>9101</v>
      </c>
      <c r="G14310" s="3">
        <v>4.6510499999999997</v>
      </c>
      <c r="H14310" s="3">
        <v>0</v>
      </c>
      <c r="I14310" s="3">
        <v>0</v>
      </c>
      <c r="J14310" s="3"/>
      <c r="K14310" s="3"/>
      <c r="L14310" s="3"/>
      <c r="M14310" s="3"/>
      <c r="N14310" s="3"/>
      <c r="O14310" s="3"/>
      <c r="P14310" s="3"/>
      <c r="Q14310" s="8">
        <v>4.6510499999999997</v>
      </c>
      <c r="R14310" s="7"/>
    </row>
    <row r="14311" spans="1:18" ht="52.5" x14ac:dyDescent="0.3">
      <c r="A14311" s="6" t="s">
        <v>5577</v>
      </c>
      <c r="B14311" s="6" t="s">
        <v>13867</v>
      </c>
      <c r="C14311" s="6">
        <v>7.0000000000000001E-3</v>
      </c>
      <c r="D14311" s="6">
        <v>2021</v>
      </c>
      <c r="E14311" s="6">
        <v>2022</v>
      </c>
      <c r="F14311" s="3" t="s">
        <v>22</v>
      </c>
      <c r="G14311" s="3">
        <v>63.992669999999997</v>
      </c>
      <c r="H14311" s="3">
        <v>0</v>
      </c>
      <c r="I14311" s="3">
        <v>0</v>
      </c>
      <c r="J14311" s="3"/>
      <c r="K14311" s="3"/>
      <c r="L14311" s="3"/>
      <c r="M14311" s="3"/>
      <c r="N14311" s="3"/>
      <c r="O14311" s="3"/>
      <c r="P14311" s="3"/>
      <c r="Q14311" s="8">
        <v>63.992669999999997</v>
      </c>
      <c r="R14311" s="5" t="s">
        <v>21778</v>
      </c>
    </row>
    <row r="14312" spans="1:18" ht="42" x14ac:dyDescent="0.3">
      <c r="A14312" s="5"/>
      <c r="B14312" s="5"/>
      <c r="C14312" s="5"/>
      <c r="D14312" s="5"/>
      <c r="E14312" s="5"/>
      <c r="F14312" s="3" t="s">
        <v>9100</v>
      </c>
      <c r="G14312" s="3">
        <v>59.341619999999999</v>
      </c>
      <c r="H14312" s="3">
        <v>0</v>
      </c>
      <c r="I14312" s="3">
        <v>0</v>
      </c>
      <c r="J14312" s="3"/>
      <c r="K14312" s="3"/>
      <c r="L14312" s="3"/>
      <c r="M14312" s="3"/>
      <c r="N14312" s="3"/>
      <c r="O14312" s="3"/>
      <c r="P14312" s="3"/>
      <c r="Q14312" s="8">
        <v>59.341619999999999</v>
      </c>
      <c r="R14312" s="5"/>
    </row>
    <row r="14313" spans="1:18" ht="31.5" x14ac:dyDescent="0.3">
      <c r="A14313" s="7"/>
      <c r="B14313" s="7"/>
      <c r="C14313" s="7"/>
      <c r="D14313" s="7"/>
      <c r="E14313" s="7"/>
      <c r="F14313" s="3" t="s">
        <v>9101</v>
      </c>
      <c r="G14313" s="3">
        <v>4.6510499999999997</v>
      </c>
      <c r="H14313" s="3">
        <v>0</v>
      </c>
      <c r="I14313" s="3">
        <v>0</v>
      </c>
      <c r="J14313" s="3"/>
      <c r="K14313" s="3"/>
      <c r="L14313" s="3"/>
      <c r="M14313" s="3"/>
      <c r="N14313" s="3"/>
      <c r="O14313" s="3"/>
      <c r="P14313" s="3"/>
      <c r="Q14313" s="8">
        <v>4.6510499999999997</v>
      </c>
      <c r="R14313" s="7"/>
    </row>
    <row r="14314" spans="1:18" ht="63" x14ac:dyDescent="0.3">
      <c r="A14314" s="6" t="s">
        <v>5578</v>
      </c>
      <c r="B14314" s="6" t="s">
        <v>13868</v>
      </c>
      <c r="C14314" s="6">
        <v>4.0000000000000001E-3</v>
      </c>
      <c r="D14314" s="6">
        <v>2021</v>
      </c>
      <c r="E14314" s="6">
        <v>2022</v>
      </c>
      <c r="F14314" s="3" t="s">
        <v>22</v>
      </c>
      <c r="G14314" s="3">
        <v>42.500120000000003</v>
      </c>
      <c r="H14314" s="3">
        <v>0</v>
      </c>
      <c r="I14314" s="3">
        <v>0</v>
      </c>
      <c r="J14314" s="3"/>
      <c r="K14314" s="3"/>
      <c r="L14314" s="3"/>
      <c r="M14314" s="3"/>
      <c r="N14314" s="3"/>
      <c r="O14314" s="3"/>
      <c r="P14314" s="3"/>
      <c r="Q14314" s="8">
        <v>42.500120000000003</v>
      </c>
      <c r="R14314" s="5" t="s">
        <v>21779</v>
      </c>
    </row>
    <row r="14315" spans="1:18" ht="42" x14ac:dyDescent="0.3">
      <c r="A14315" s="5"/>
      <c r="B14315" s="5"/>
      <c r="C14315" s="5"/>
      <c r="D14315" s="5"/>
      <c r="E14315" s="5"/>
      <c r="F14315" s="3" t="s">
        <v>9100</v>
      </c>
      <c r="G14315" s="3">
        <v>37.849069999999998</v>
      </c>
      <c r="H14315" s="3">
        <v>0</v>
      </c>
      <c r="I14315" s="3">
        <v>0</v>
      </c>
      <c r="J14315" s="3"/>
      <c r="K14315" s="3"/>
      <c r="L14315" s="3"/>
      <c r="M14315" s="3"/>
      <c r="N14315" s="3"/>
      <c r="O14315" s="3"/>
      <c r="P14315" s="3"/>
      <c r="Q14315" s="8">
        <v>37.849069999999998</v>
      </c>
      <c r="R14315" s="5"/>
    </row>
    <row r="14316" spans="1:18" ht="31.5" x14ac:dyDescent="0.3">
      <c r="A14316" s="7"/>
      <c r="B14316" s="7"/>
      <c r="C14316" s="7"/>
      <c r="D14316" s="7"/>
      <c r="E14316" s="7"/>
      <c r="F14316" s="3" t="s">
        <v>9101</v>
      </c>
      <c r="G14316" s="3">
        <v>4.6510499999999997</v>
      </c>
      <c r="H14316" s="3">
        <v>0</v>
      </c>
      <c r="I14316" s="3">
        <v>0</v>
      </c>
      <c r="J14316" s="3"/>
      <c r="K14316" s="3"/>
      <c r="L14316" s="3"/>
      <c r="M14316" s="3"/>
      <c r="N14316" s="3"/>
      <c r="O14316" s="3"/>
      <c r="P14316" s="3"/>
      <c r="Q14316" s="8">
        <v>4.6510499999999997</v>
      </c>
      <c r="R14316" s="7"/>
    </row>
    <row r="14317" spans="1:18" ht="52.5" x14ac:dyDescent="0.3">
      <c r="A14317" s="6" t="s">
        <v>5579</v>
      </c>
      <c r="B14317" s="6" t="s">
        <v>13869</v>
      </c>
      <c r="C14317" s="6">
        <v>7.0000000000000001E-3</v>
      </c>
      <c r="D14317" s="6">
        <v>2021</v>
      </c>
      <c r="E14317" s="6">
        <v>2022</v>
      </c>
      <c r="F14317" s="3" t="s">
        <v>22</v>
      </c>
      <c r="G14317" s="3">
        <v>68.343620000000001</v>
      </c>
      <c r="H14317" s="3">
        <v>0</v>
      </c>
      <c r="I14317" s="3">
        <v>0</v>
      </c>
      <c r="J14317" s="3"/>
      <c r="K14317" s="3"/>
      <c r="L14317" s="3"/>
      <c r="M14317" s="3"/>
      <c r="N14317" s="3"/>
      <c r="O14317" s="3"/>
      <c r="P14317" s="3"/>
      <c r="Q14317" s="8">
        <v>68.343620000000001</v>
      </c>
      <c r="R14317" s="5" t="s">
        <v>21780</v>
      </c>
    </row>
    <row r="14318" spans="1:18" ht="42" x14ac:dyDescent="0.3">
      <c r="A14318" s="5"/>
      <c r="B14318" s="5"/>
      <c r="C14318" s="5"/>
      <c r="D14318" s="5"/>
      <c r="E14318" s="5"/>
      <c r="F14318" s="3" t="s">
        <v>9100</v>
      </c>
      <c r="G14318" s="3">
        <v>63.692570000000003</v>
      </c>
      <c r="H14318" s="3">
        <v>0</v>
      </c>
      <c r="I14318" s="3">
        <v>0</v>
      </c>
      <c r="J14318" s="3"/>
      <c r="K14318" s="3"/>
      <c r="L14318" s="3"/>
      <c r="M14318" s="3"/>
      <c r="N14318" s="3"/>
      <c r="O14318" s="3"/>
      <c r="P14318" s="3"/>
      <c r="Q14318" s="8">
        <v>63.692570000000003</v>
      </c>
      <c r="R14318" s="5"/>
    </row>
    <row r="14319" spans="1:18" ht="31.5" x14ac:dyDescent="0.3">
      <c r="A14319" s="7"/>
      <c r="B14319" s="7"/>
      <c r="C14319" s="7"/>
      <c r="D14319" s="7"/>
      <c r="E14319" s="7"/>
      <c r="F14319" s="3" t="s">
        <v>9101</v>
      </c>
      <c r="G14319" s="3">
        <v>4.6510499999999997</v>
      </c>
      <c r="H14319" s="3">
        <v>0</v>
      </c>
      <c r="I14319" s="3">
        <v>0</v>
      </c>
      <c r="J14319" s="3"/>
      <c r="K14319" s="3"/>
      <c r="L14319" s="3"/>
      <c r="M14319" s="3"/>
      <c r="N14319" s="3"/>
      <c r="O14319" s="3"/>
      <c r="P14319" s="3"/>
      <c r="Q14319" s="8">
        <v>4.6510499999999997</v>
      </c>
      <c r="R14319" s="7"/>
    </row>
    <row r="14320" spans="1:18" ht="63" x14ac:dyDescent="0.3">
      <c r="A14320" s="6" t="s">
        <v>5580</v>
      </c>
      <c r="B14320" s="6" t="s">
        <v>13870</v>
      </c>
      <c r="C14320" s="6">
        <v>6.0000000000000001E-3</v>
      </c>
      <c r="D14320" s="6">
        <v>2021</v>
      </c>
      <c r="E14320" s="6">
        <v>2022</v>
      </c>
      <c r="F14320" s="3" t="s">
        <v>22</v>
      </c>
      <c r="G14320" s="3">
        <v>47.327530000000003</v>
      </c>
      <c r="H14320" s="3">
        <v>0</v>
      </c>
      <c r="I14320" s="3">
        <v>0</v>
      </c>
      <c r="J14320" s="3"/>
      <c r="K14320" s="3"/>
      <c r="L14320" s="3"/>
      <c r="M14320" s="3"/>
      <c r="N14320" s="3"/>
      <c r="O14320" s="3"/>
      <c r="P14320" s="3"/>
      <c r="Q14320" s="8">
        <v>47.327530000000003</v>
      </c>
      <c r="R14320" s="5" t="s">
        <v>21781</v>
      </c>
    </row>
    <row r="14321" spans="1:18" ht="42" x14ac:dyDescent="0.3">
      <c r="A14321" s="5"/>
      <c r="B14321" s="5"/>
      <c r="C14321" s="5"/>
      <c r="D14321" s="5"/>
      <c r="E14321" s="5"/>
      <c r="F14321" s="3" t="s">
        <v>9100</v>
      </c>
      <c r="G14321" s="3">
        <v>42.676479999999998</v>
      </c>
      <c r="H14321" s="3">
        <v>0</v>
      </c>
      <c r="I14321" s="3">
        <v>0</v>
      </c>
      <c r="J14321" s="3"/>
      <c r="K14321" s="3"/>
      <c r="L14321" s="3"/>
      <c r="M14321" s="3"/>
      <c r="N14321" s="3"/>
      <c r="O14321" s="3"/>
      <c r="P14321" s="3"/>
      <c r="Q14321" s="8">
        <v>42.676479999999998</v>
      </c>
      <c r="R14321" s="5"/>
    </row>
    <row r="14322" spans="1:18" ht="31.5" x14ac:dyDescent="0.3">
      <c r="A14322" s="7"/>
      <c r="B14322" s="7"/>
      <c r="C14322" s="7"/>
      <c r="D14322" s="7"/>
      <c r="E14322" s="7"/>
      <c r="F14322" s="3" t="s">
        <v>9101</v>
      </c>
      <c r="G14322" s="3">
        <v>4.6510499999999997</v>
      </c>
      <c r="H14322" s="3">
        <v>0</v>
      </c>
      <c r="I14322" s="3">
        <v>0</v>
      </c>
      <c r="J14322" s="3"/>
      <c r="K14322" s="3"/>
      <c r="L14322" s="3"/>
      <c r="M14322" s="3"/>
      <c r="N14322" s="3"/>
      <c r="O14322" s="3"/>
      <c r="P14322" s="3"/>
      <c r="Q14322" s="8">
        <v>4.6510499999999997</v>
      </c>
      <c r="R14322" s="7"/>
    </row>
    <row r="14323" spans="1:18" ht="63" x14ac:dyDescent="0.3">
      <c r="A14323" s="6" t="s">
        <v>5581</v>
      </c>
      <c r="B14323" s="6" t="s">
        <v>13871</v>
      </c>
      <c r="C14323" s="6">
        <v>4.3499999999999997E-2</v>
      </c>
      <c r="D14323" s="6">
        <v>2021</v>
      </c>
      <c r="E14323" s="6">
        <v>2022</v>
      </c>
      <c r="F14323" s="3" t="s">
        <v>22</v>
      </c>
      <c r="G14323" s="3">
        <v>161.27823000000001</v>
      </c>
      <c r="H14323" s="3">
        <v>0</v>
      </c>
      <c r="I14323" s="3">
        <v>0</v>
      </c>
      <c r="J14323" s="3"/>
      <c r="K14323" s="3"/>
      <c r="L14323" s="3"/>
      <c r="M14323" s="3"/>
      <c r="N14323" s="3"/>
      <c r="O14323" s="3"/>
      <c r="P14323" s="3"/>
      <c r="Q14323" s="8">
        <v>161.27823000000001</v>
      </c>
      <c r="R14323" s="5" t="s">
        <v>21782</v>
      </c>
    </row>
    <row r="14324" spans="1:18" ht="42" x14ac:dyDescent="0.3">
      <c r="A14324" s="5"/>
      <c r="B14324" s="5"/>
      <c r="C14324" s="5"/>
      <c r="D14324" s="5"/>
      <c r="E14324" s="5"/>
      <c r="F14324" s="3" t="s">
        <v>9100</v>
      </c>
      <c r="G14324" s="3">
        <v>156.62718000000001</v>
      </c>
      <c r="H14324" s="3">
        <v>0</v>
      </c>
      <c r="I14324" s="3">
        <v>0</v>
      </c>
      <c r="J14324" s="3"/>
      <c r="K14324" s="3"/>
      <c r="L14324" s="3"/>
      <c r="M14324" s="3"/>
      <c r="N14324" s="3"/>
      <c r="O14324" s="3"/>
      <c r="P14324" s="3"/>
      <c r="Q14324" s="8">
        <v>156.62718000000001</v>
      </c>
      <c r="R14324" s="5"/>
    </row>
    <row r="14325" spans="1:18" ht="31.5" x14ac:dyDescent="0.3">
      <c r="A14325" s="7"/>
      <c r="B14325" s="7"/>
      <c r="C14325" s="7"/>
      <c r="D14325" s="7"/>
      <c r="E14325" s="7"/>
      <c r="F14325" s="3" t="s">
        <v>9101</v>
      </c>
      <c r="G14325" s="3">
        <v>4.6510499999999997</v>
      </c>
      <c r="H14325" s="3">
        <v>0</v>
      </c>
      <c r="I14325" s="3">
        <v>0</v>
      </c>
      <c r="J14325" s="3"/>
      <c r="K14325" s="3"/>
      <c r="L14325" s="3"/>
      <c r="M14325" s="3"/>
      <c r="N14325" s="3"/>
      <c r="O14325" s="3"/>
      <c r="P14325" s="3"/>
      <c r="Q14325" s="8">
        <v>4.6510499999999997</v>
      </c>
      <c r="R14325" s="7"/>
    </row>
    <row r="14326" spans="1:18" ht="63" x14ac:dyDescent="0.3">
      <c r="A14326" s="6" t="s">
        <v>5582</v>
      </c>
      <c r="B14326" s="6" t="s">
        <v>13872</v>
      </c>
      <c r="C14326" s="6">
        <v>6.0000000000000001E-3</v>
      </c>
      <c r="D14326" s="6">
        <v>2021</v>
      </c>
      <c r="E14326" s="6">
        <v>2022</v>
      </c>
      <c r="F14326" s="3" t="s">
        <v>22</v>
      </c>
      <c r="G14326" s="3">
        <v>42.09601</v>
      </c>
      <c r="H14326" s="3">
        <v>0</v>
      </c>
      <c r="I14326" s="3">
        <v>0</v>
      </c>
      <c r="J14326" s="3"/>
      <c r="K14326" s="3"/>
      <c r="L14326" s="3"/>
      <c r="M14326" s="3"/>
      <c r="N14326" s="3"/>
      <c r="O14326" s="3"/>
      <c r="P14326" s="3"/>
      <c r="Q14326" s="8">
        <v>42.09601</v>
      </c>
      <c r="R14326" s="5" t="s">
        <v>21783</v>
      </c>
    </row>
    <row r="14327" spans="1:18" ht="42" x14ac:dyDescent="0.3">
      <c r="A14327" s="5"/>
      <c r="B14327" s="5"/>
      <c r="C14327" s="5"/>
      <c r="D14327" s="5"/>
      <c r="E14327" s="5"/>
      <c r="F14327" s="3" t="s">
        <v>9100</v>
      </c>
      <c r="G14327" s="3">
        <v>37.444960000000002</v>
      </c>
      <c r="H14327" s="3">
        <v>0</v>
      </c>
      <c r="I14327" s="3">
        <v>0</v>
      </c>
      <c r="J14327" s="3"/>
      <c r="K14327" s="3"/>
      <c r="L14327" s="3"/>
      <c r="M14327" s="3"/>
      <c r="N14327" s="3"/>
      <c r="O14327" s="3"/>
      <c r="P14327" s="3"/>
      <c r="Q14327" s="8">
        <v>37.444960000000002</v>
      </c>
      <c r="R14327" s="5"/>
    </row>
    <row r="14328" spans="1:18" ht="31.5" x14ac:dyDescent="0.3">
      <c r="A14328" s="7"/>
      <c r="B14328" s="7"/>
      <c r="C14328" s="7"/>
      <c r="D14328" s="7"/>
      <c r="E14328" s="7"/>
      <c r="F14328" s="3" t="s">
        <v>9101</v>
      </c>
      <c r="G14328" s="3">
        <v>4.6510499999999997</v>
      </c>
      <c r="H14328" s="3">
        <v>0</v>
      </c>
      <c r="I14328" s="3">
        <v>0</v>
      </c>
      <c r="J14328" s="3"/>
      <c r="K14328" s="3"/>
      <c r="L14328" s="3"/>
      <c r="M14328" s="3"/>
      <c r="N14328" s="3"/>
      <c r="O14328" s="3"/>
      <c r="P14328" s="3"/>
      <c r="Q14328" s="8">
        <v>4.6510499999999997</v>
      </c>
      <c r="R14328" s="7"/>
    </row>
    <row r="14329" spans="1:18" ht="63" x14ac:dyDescent="0.3">
      <c r="A14329" s="6" t="s">
        <v>5583</v>
      </c>
      <c r="B14329" s="6" t="s">
        <v>13873</v>
      </c>
      <c r="C14329" s="6">
        <v>5.0000000000000001E-3</v>
      </c>
      <c r="D14329" s="6">
        <v>2021</v>
      </c>
      <c r="E14329" s="6">
        <v>2022</v>
      </c>
      <c r="F14329" s="3" t="s">
        <v>22</v>
      </c>
      <c r="G14329" s="3">
        <v>35.898719999999997</v>
      </c>
      <c r="H14329" s="3">
        <v>0</v>
      </c>
      <c r="I14329" s="3">
        <v>0</v>
      </c>
      <c r="J14329" s="3"/>
      <c r="K14329" s="3"/>
      <c r="L14329" s="3"/>
      <c r="M14329" s="3"/>
      <c r="N14329" s="3"/>
      <c r="O14329" s="3"/>
      <c r="P14329" s="3"/>
      <c r="Q14329" s="8">
        <v>35.898719999999997</v>
      </c>
      <c r="R14329" s="5" t="s">
        <v>25172</v>
      </c>
    </row>
    <row r="14330" spans="1:18" ht="42" x14ac:dyDescent="0.3">
      <c r="A14330" s="5"/>
      <c r="B14330" s="5"/>
      <c r="C14330" s="5"/>
      <c r="D14330" s="5"/>
      <c r="E14330" s="5"/>
      <c r="F14330" s="3" t="s">
        <v>9100</v>
      </c>
      <c r="G14330" s="3">
        <v>31.247669999999999</v>
      </c>
      <c r="H14330" s="3">
        <v>0</v>
      </c>
      <c r="I14330" s="3">
        <v>0</v>
      </c>
      <c r="J14330" s="3"/>
      <c r="K14330" s="3"/>
      <c r="L14330" s="3"/>
      <c r="M14330" s="3"/>
      <c r="N14330" s="3"/>
      <c r="O14330" s="3"/>
      <c r="P14330" s="3"/>
      <c r="Q14330" s="8">
        <v>31.247669999999999</v>
      </c>
      <c r="R14330" s="5"/>
    </row>
    <row r="14331" spans="1:18" ht="31.5" x14ac:dyDescent="0.3">
      <c r="A14331" s="7"/>
      <c r="B14331" s="7"/>
      <c r="C14331" s="7"/>
      <c r="D14331" s="7"/>
      <c r="E14331" s="7"/>
      <c r="F14331" s="3" t="s">
        <v>9101</v>
      </c>
      <c r="G14331" s="3">
        <v>4.6510499999999997</v>
      </c>
      <c r="H14331" s="3">
        <v>0</v>
      </c>
      <c r="I14331" s="3">
        <v>0</v>
      </c>
      <c r="J14331" s="3"/>
      <c r="K14331" s="3"/>
      <c r="L14331" s="3"/>
      <c r="M14331" s="3"/>
      <c r="N14331" s="3"/>
      <c r="O14331" s="3"/>
      <c r="P14331" s="3"/>
      <c r="Q14331" s="8">
        <v>4.6510499999999997</v>
      </c>
      <c r="R14331" s="7"/>
    </row>
    <row r="14332" spans="1:18" ht="84" x14ac:dyDescent="0.3">
      <c r="A14332" s="6" t="s">
        <v>5584</v>
      </c>
      <c r="B14332" s="6" t="s">
        <v>13874</v>
      </c>
      <c r="C14332" s="6">
        <v>2.47E-2</v>
      </c>
      <c r="D14332" s="6">
        <v>2021</v>
      </c>
      <c r="E14332" s="6">
        <v>2022</v>
      </c>
      <c r="F14332" s="3" t="s">
        <v>22</v>
      </c>
      <c r="G14332" s="3">
        <v>88.915180000000007</v>
      </c>
      <c r="H14332" s="3">
        <v>0</v>
      </c>
      <c r="I14332" s="3">
        <v>0</v>
      </c>
      <c r="J14332" s="3"/>
      <c r="K14332" s="3"/>
      <c r="L14332" s="3"/>
      <c r="M14332" s="3"/>
      <c r="N14332" s="3"/>
      <c r="O14332" s="3"/>
      <c r="P14332" s="3"/>
      <c r="Q14332" s="8">
        <v>88.915180000000007</v>
      </c>
      <c r="R14332" s="5" t="s">
        <v>21784</v>
      </c>
    </row>
    <row r="14333" spans="1:18" ht="42" x14ac:dyDescent="0.3">
      <c r="A14333" s="5"/>
      <c r="B14333" s="5"/>
      <c r="C14333" s="5"/>
      <c r="D14333" s="5"/>
      <c r="E14333" s="5"/>
      <c r="F14333" s="3" t="s">
        <v>9100</v>
      </c>
      <c r="G14333" s="3">
        <v>84.264129999999994</v>
      </c>
      <c r="H14333" s="3">
        <v>0</v>
      </c>
      <c r="I14333" s="3">
        <v>0</v>
      </c>
      <c r="J14333" s="3"/>
      <c r="K14333" s="3"/>
      <c r="L14333" s="3"/>
      <c r="M14333" s="3"/>
      <c r="N14333" s="3"/>
      <c r="O14333" s="3"/>
      <c r="P14333" s="3"/>
      <c r="Q14333" s="8">
        <v>84.264129999999994</v>
      </c>
      <c r="R14333" s="5"/>
    </row>
    <row r="14334" spans="1:18" ht="31.5" x14ac:dyDescent="0.3">
      <c r="A14334" s="7"/>
      <c r="B14334" s="7"/>
      <c r="C14334" s="7"/>
      <c r="D14334" s="7"/>
      <c r="E14334" s="7"/>
      <c r="F14334" s="3" t="s">
        <v>9101</v>
      </c>
      <c r="G14334" s="3">
        <v>4.6510499999999997</v>
      </c>
      <c r="H14334" s="3">
        <v>0</v>
      </c>
      <c r="I14334" s="3">
        <v>0</v>
      </c>
      <c r="J14334" s="3"/>
      <c r="K14334" s="3"/>
      <c r="L14334" s="3"/>
      <c r="M14334" s="3"/>
      <c r="N14334" s="3"/>
      <c r="O14334" s="3"/>
      <c r="P14334" s="3"/>
      <c r="Q14334" s="8">
        <v>4.6510499999999997</v>
      </c>
      <c r="R14334" s="7"/>
    </row>
    <row r="14335" spans="1:18" ht="115.5" x14ac:dyDescent="0.3">
      <c r="A14335" s="6" t="s">
        <v>5585</v>
      </c>
      <c r="B14335" s="6" t="s">
        <v>13875</v>
      </c>
      <c r="C14335" s="6">
        <v>19.72906</v>
      </c>
      <c r="D14335" s="6">
        <v>2022</v>
      </c>
      <c r="E14335" s="6">
        <v>2023</v>
      </c>
      <c r="F14335" s="3" t="s">
        <v>22</v>
      </c>
      <c r="G14335" s="3">
        <v>0</v>
      </c>
      <c r="H14335" s="3">
        <v>115114.59913</v>
      </c>
      <c r="I14335" s="3">
        <v>0</v>
      </c>
      <c r="J14335" s="3"/>
      <c r="K14335" s="3"/>
      <c r="L14335" s="3"/>
      <c r="M14335" s="3"/>
      <c r="N14335" s="3"/>
      <c r="O14335" s="3"/>
      <c r="P14335" s="3"/>
      <c r="Q14335" s="8">
        <v>115114.59913</v>
      </c>
      <c r="R14335" s="5" t="s">
        <v>21785</v>
      </c>
    </row>
    <row r="14336" spans="1:18" ht="42" x14ac:dyDescent="0.3">
      <c r="A14336" s="5"/>
      <c r="B14336" s="5"/>
      <c r="C14336" s="5"/>
      <c r="D14336" s="5"/>
      <c r="E14336" s="5"/>
      <c r="F14336" s="3" t="s">
        <v>9100</v>
      </c>
      <c r="G14336" s="3">
        <v>0</v>
      </c>
      <c r="H14336" s="3">
        <v>114195.76063</v>
      </c>
      <c r="I14336" s="3">
        <v>0</v>
      </c>
      <c r="J14336" s="3"/>
      <c r="K14336" s="3"/>
      <c r="L14336" s="3"/>
      <c r="M14336" s="3"/>
      <c r="N14336" s="3"/>
      <c r="O14336" s="3"/>
      <c r="P14336" s="3"/>
      <c r="Q14336" s="8">
        <v>114195.76063</v>
      </c>
      <c r="R14336" s="5"/>
    </row>
    <row r="14337" spans="1:18" ht="31.5" x14ac:dyDescent="0.3">
      <c r="A14337" s="7"/>
      <c r="B14337" s="7"/>
      <c r="C14337" s="7"/>
      <c r="D14337" s="7"/>
      <c r="E14337" s="7"/>
      <c r="F14337" s="3" t="s">
        <v>9101</v>
      </c>
      <c r="G14337" s="3">
        <v>0</v>
      </c>
      <c r="H14337" s="3">
        <v>918.83849999999995</v>
      </c>
      <c r="I14337" s="3">
        <v>0</v>
      </c>
      <c r="J14337" s="3"/>
      <c r="K14337" s="3"/>
      <c r="L14337" s="3"/>
      <c r="M14337" s="3"/>
      <c r="N14337" s="3"/>
      <c r="O14337" s="3"/>
      <c r="P14337" s="3"/>
      <c r="Q14337" s="8">
        <v>918.83849999999995</v>
      </c>
      <c r="R14337" s="7"/>
    </row>
    <row r="14338" spans="1:18" ht="84" x14ac:dyDescent="0.3">
      <c r="A14338" s="6" t="s">
        <v>5586</v>
      </c>
      <c r="B14338" s="6" t="s">
        <v>13876</v>
      </c>
      <c r="C14338" s="6">
        <v>0.06</v>
      </c>
      <c r="D14338" s="6">
        <v>2022</v>
      </c>
      <c r="E14338" s="6">
        <v>2023</v>
      </c>
      <c r="F14338" s="3" t="s">
        <v>22</v>
      </c>
      <c r="G14338" s="3">
        <v>0</v>
      </c>
      <c r="H14338" s="3">
        <v>447.48259999999999</v>
      </c>
      <c r="I14338" s="3">
        <v>0</v>
      </c>
      <c r="J14338" s="3"/>
      <c r="K14338" s="3"/>
      <c r="L14338" s="3"/>
      <c r="M14338" s="3"/>
      <c r="N14338" s="3"/>
      <c r="O14338" s="3"/>
      <c r="P14338" s="3"/>
      <c r="Q14338" s="8">
        <v>447.48259999999999</v>
      </c>
      <c r="R14338" s="5" t="s">
        <v>21786</v>
      </c>
    </row>
    <row r="14339" spans="1:18" ht="42" x14ac:dyDescent="0.3">
      <c r="A14339" s="5"/>
      <c r="B14339" s="5"/>
      <c r="C14339" s="5"/>
      <c r="D14339" s="5"/>
      <c r="E14339" s="5"/>
      <c r="F14339" s="3" t="s">
        <v>9100</v>
      </c>
      <c r="G14339" s="3">
        <v>0</v>
      </c>
      <c r="H14339" s="3">
        <v>441.35701</v>
      </c>
      <c r="I14339" s="3">
        <v>0</v>
      </c>
      <c r="J14339" s="3"/>
      <c r="K14339" s="3"/>
      <c r="L14339" s="3"/>
      <c r="M14339" s="3"/>
      <c r="N14339" s="3"/>
      <c r="O14339" s="3"/>
      <c r="P14339" s="3"/>
      <c r="Q14339" s="8">
        <v>441.35701</v>
      </c>
      <c r="R14339" s="5"/>
    </row>
    <row r="14340" spans="1:18" ht="31.5" x14ac:dyDescent="0.3">
      <c r="A14340" s="7"/>
      <c r="B14340" s="7"/>
      <c r="C14340" s="7"/>
      <c r="D14340" s="7"/>
      <c r="E14340" s="7"/>
      <c r="F14340" s="3" t="s">
        <v>9101</v>
      </c>
      <c r="G14340" s="3">
        <v>0</v>
      </c>
      <c r="H14340" s="3">
        <v>6.1255899999999999</v>
      </c>
      <c r="I14340" s="3">
        <v>0</v>
      </c>
      <c r="J14340" s="3"/>
      <c r="K14340" s="3"/>
      <c r="L14340" s="3"/>
      <c r="M14340" s="3"/>
      <c r="N14340" s="3"/>
      <c r="O14340" s="3"/>
      <c r="P14340" s="3"/>
      <c r="Q14340" s="8">
        <v>6.1255899999999999</v>
      </c>
      <c r="R14340" s="7"/>
    </row>
    <row r="14341" spans="1:18" ht="84" x14ac:dyDescent="0.3">
      <c r="A14341" s="6" t="s">
        <v>5587</v>
      </c>
      <c r="B14341" s="6" t="s">
        <v>13877</v>
      </c>
      <c r="C14341" s="6">
        <v>0.03</v>
      </c>
      <c r="D14341" s="6">
        <v>2022</v>
      </c>
      <c r="E14341" s="6">
        <v>2023</v>
      </c>
      <c r="F14341" s="3" t="s">
        <v>22</v>
      </c>
      <c r="G14341" s="3">
        <v>0</v>
      </c>
      <c r="H14341" s="3">
        <v>174.30387999999999</v>
      </c>
      <c r="I14341" s="3">
        <v>0</v>
      </c>
      <c r="J14341" s="3"/>
      <c r="K14341" s="3"/>
      <c r="L14341" s="3"/>
      <c r="M14341" s="3"/>
      <c r="N14341" s="3"/>
      <c r="O14341" s="3"/>
      <c r="P14341" s="3"/>
      <c r="Q14341" s="8">
        <v>174.30387999999999</v>
      </c>
      <c r="R14341" s="5" t="s">
        <v>21787</v>
      </c>
    </row>
    <row r="14342" spans="1:18" ht="42" x14ac:dyDescent="0.3">
      <c r="A14342" s="5"/>
      <c r="B14342" s="5"/>
      <c r="C14342" s="5"/>
      <c r="D14342" s="5"/>
      <c r="E14342" s="5"/>
      <c r="F14342" s="3" t="s">
        <v>9100</v>
      </c>
      <c r="G14342" s="3">
        <v>0</v>
      </c>
      <c r="H14342" s="3">
        <v>168.17829</v>
      </c>
      <c r="I14342" s="3">
        <v>0</v>
      </c>
      <c r="J14342" s="3"/>
      <c r="K14342" s="3"/>
      <c r="L14342" s="3"/>
      <c r="M14342" s="3"/>
      <c r="N14342" s="3"/>
      <c r="O14342" s="3"/>
      <c r="P14342" s="3"/>
      <c r="Q14342" s="8">
        <v>168.17829</v>
      </c>
      <c r="R14342" s="5"/>
    </row>
    <row r="14343" spans="1:18" ht="31.5" x14ac:dyDescent="0.3">
      <c r="A14343" s="7"/>
      <c r="B14343" s="7"/>
      <c r="C14343" s="7"/>
      <c r="D14343" s="7"/>
      <c r="E14343" s="7"/>
      <c r="F14343" s="3" t="s">
        <v>9101</v>
      </c>
      <c r="G14343" s="3">
        <v>0</v>
      </c>
      <c r="H14343" s="3">
        <v>6.1255899999999999</v>
      </c>
      <c r="I14343" s="3">
        <v>0</v>
      </c>
      <c r="J14343" s="3"/>
      <c r="K14343" s="3"/>
      <c r="L14343" s="3"/>
      <c r="M14343" s="3"/>
      <c r="N14343" s="3"/>
      <c r="O14343" s="3"/>
      <c r="P14343" s="3"/>
      <c r="Q14343" s="8">
        <v>6.1255899999999999</v>
      </c>
      <c r="R14343" s="7"/>
    </row>
    <row r="14344" spans="1:18" ht="84" x14ac:dyDescent="0.3">
      <c r="A14344" s="6" t="s">
        <v>5588</v>
      </c>
      <c r="B14344" s="6" t="s">
        <v>13878</v>
      </c>
      <c r="C14344" s="6">
        <v>5.6000000000000001E-2</v>
      </c>
      <c r="D14344" s="6">
        <v>2022</v>
      </c>
      <c r="E14344" s="6">
        <v>2023</v>
      </c>
      <c r="F14344" s="3" t="s">
        <v>22</v>
      </c>
      <c r="G14344" s="3">
        <v>0</v>
      </c>
      <c r="H14344" s="3">
        <v>439.32193999999998</v>
      </c>
      <c r="I14344" s="3">
        <v>0</v>
      </c>
      <c r="J14344" s="3"/>
      <c r="K14344" s="3"/>
      <c r="L14344" s="3"/>
      <c r="M14344" s="3"/>
      <c r="N14344" s="3"/>
      <c r="O14344" s="3"/>
      <c r="P14344" s="3"/>
      <c r="Q14344" s="8">
        <v>439.32193999999998</v>
      </c>
      <c r="R14344" s="5" t="s">
        <v>21788</v>
      </c>
    </row>
    <row r="14345" spans="1:18" ht="42" x14ac:dyDescent="0.3">
      <c r="A14345" s="5"/>
      <c r="B14345" s="5"/>
      <c r="C14345" s="5"/>
      <c r="D14345" s="5"/>
      <c r="E14345" s="5"/>
      <c r="F14345" s="3" t="s">
        <v>9100</v>
      </c>
      <c r="G14345" s="3">
        <v>0</v>
      </c>
      <c r="H14345" s="3">
        <v>433.19635</v>
      </c>
      <c r="I14345" s="3">
        <v>0</v>
      </c>
      <c r="J14345" s="3"/>
      <c r="K14345" s="3"/>
      <c r="L14345" s="3"/>
      <c r="M14345" s="3"/>
      <c r="N14345" s="3"/>
      <c r="O14345" s="3"/>
      <c r="P14345" s="3"/>
      <c r="Q14345" s="8">
        <v>433.19635</v>
      </c>
      <c r="R14345" s="5"/>
    </row>
    <row r="14346" spans="1:18" ht="31.5" x14ac:dyDescent="0.3">
      <c r="A14346" s="7"/>
      <c r="B14346" s="7"/>
      <c r="C14346" s="7"/>
      <c r="D14346" s="7"/>
      <c r="E14346" s="7"/>
      <c r="F14346" s="3" t="s">
        <v>9101</v>
      </c>
      <c r="G14346" s="3">
        <v>0</v>
      </c>
      <c r="H14346" s="3">
        <v>6.1255899999999999</v>
      </c>
      <c r="I14346" s="3">
        <v>0</v>
      </c>
      <c r="J14346" s="3"/>
      <c r="K14346" s="3"/>
      <c r="L14346" s="3"/>
      <c r="M14346" s="3"/>
      <c r="N14346" s="3"/>
      <c r="O14346" s="3"/>
      <c r="P14346" s="3"/>
      <c r="Q14346" s="8">
        <v>6.1255899999999999</v>
      </c>
      <c r="R14346" s="7"/>
    </row>
    <row r="14347" spans="1:18" ht="52.5" x14ac:dyDescent="0.3">
      <c r="A14347" s="6" t="s">
        <v>5589</v>
      </c>
      <c r="B14347" s="6" t="s">
        <v>13879</v>
      </c>
      <c r="C14347" s="6">
        <v>6.0000000000000001E-3</v>
      </c>
      <c r="D14347" s="6">
        <v>2021</v>
      </c>
      <c r="E14347" s="6">
        <v>2022</v>
      </c>
      <c r="F14347" s="3" t="s">
        <v>22</v>
      </c>
      <c r="G14347" s="3">
        <v>55.350119999999997</v>
      </c>
      <c r="H14347" s="3">
        <v>0</v>
      </c>
      <c r="I14347" s="3">
        <v>0</v>
      </c>
      <c r="J14347" s="3"/>
      <c r="K14347" s="3"/>
      <c r="L14347" s="3"/>
      <c r="M14347" s="3"/>
      <c r="N14347" s="3"/>
      <c r="O14347" s="3"/>
      <c r="P14347" s="3"/>
      <c r="Q14347" s="8">
        <v>55.350119999999997</v>
      </c>
      <c r="R14347" s="5" t="s">
        <v>21789</v>
      </c>
    </row>
    <row r="14348" spans="1:18" ht="42" x14ac:dyDescent="0.3">
      <c r="A14348" s="5"/>
      <c r="B14348" s="5"/>
      <c r="C14348" s="5"/>
      <c r="D14348" s="5"/>
      <c r="E14348" s="5"/>
      <c r="F14348" s="3" t="s">
        <v>9100</v>
      </c>
      <c r="G14348" s="3">
        <v>50.699069999999999</v>
      </c>
      <c r="H14348" s="3">
        <v>0</v>
      </c>
      <c r="I14348" s="3">
        <v>0</v>
      </c>
      <c r="J14348" s="3"/>
      <c r="K14348" s="3"/>
      <c r="L14348" s="3"/>
      <c r="M14348" s="3"/>
      <c r="N14348" s="3"/>
      <c r="O14348" s="3"/>
      <c r="P14348" s="3"/>
      <c r="Q14348" s="8">
        <v>50.699069999999999</v>
      </c>
      <c r="R14348" s="5"/>
    </row>
    <row r="14349" spans="1:18" ht="31.5" x14ac:dyDescent="0.3">
      <c r="A14349" s="7"/>
      <c r="B14349" s="7"/>
      <c r="C14349" s="7"/>
      <c r="D14349" s="7"/>
      <c r="E14349" s="7"/>
      <c r="F14349" s="3" t="s">
        <v>9101</v>
      </c>
      <c r="G14349" s="3">
        <v>4.6510499999999997</v>
      </c>
      <c r="H14349" s="3">
        <v>0</v>
      </c>
      <c r="I14349" s="3">
        <v>0</v>
      </c>
      <c r="J14349" s="3"/>
      <c r="K14349" s="3"/>
      <c r="L14349" s="3"/>
      <c r="M14349" s="3"/>
      <c r="N14349" s="3"/>
      <c r="O14349" s="3"/>
      <c r="P14349" s="3"/>
      <c r="Q14349" s="8">
        <v>4.6510499999999997</v>
      </c>
      <c r="R14349" s="7"/>
    </row>
    <row r="14350" spans="1:18" ht="52.5" x14ac:dyDescent="0.3">
      <c r="A14350" s="6" t="s">
        <v>5590</v>
      </c>
      <c r="B14350" s="6" t="s">
        <v>13880</v>
      </c>
      <c r="C14350" s="6">
        <v>1E-3</v>
      </c>
      <c r="D14350" s="6">
        <v>2021</v>
      </c>
      <c r="E14350" s="6">
        <v>2022</v>
      </c>
      <c r="F14350" s="3" t="s">
        <v>22</v>
      </c>
      <c r="G14350" s="3">
        <v>51.36101</v>
      </c>
      <c r="H14350" s="3">
        <v>0</v>
      </c>
      <c r="I14350" s="3">
        <v>0</v>
      </c>
      <c r="J14350" s="3"/>
      <c r="K14350" s="3"/>
      <c r="L14350" s="3"/>
      <c r="M14350" s="3"/>
      <c r="N14350" s="3"/>
      <c r="O14350" s="3"/>
      <c r="P14350" s="3"/>
      <c r="Q14350" s="8">
        <v>51.36101</v>
      </c>
      <c r="R14350" s="5" t="s">
        <v>21790</v>
      </c>
    </row>
    <row r="14351" spans="1:18" ht="42" x14ac:dyDescent="0.3">
      <c r="A14351" s="5"/>
      <c r="B14351" s="5"/>
      <c r="C14351" s="5"/>
      <c r="D14351" s="5"/>
      <c r="E14351" s="5"/>
      <c r="F14351" s="3" t="s">
        <v>9100</v>
      </c>
      <c r="G14351" s="3">
        <v>46.709960000000002</v>
      </c>
      <c r="H14351" s="3">
        <v>0</v>
      </c>
      <c r="I14351" s="3">
        <v>0</v>
      </c>
      <c r="J14351" s="3"/>
      <c r="K14351" s="3"/>
      <c r="L14351" s="3"/>
      <c r="M14351" s="3"/>
      <c r="N14351" s="3"/>
      <c r="O14351" s="3"/>
      <c r="P14351" s="3"/>
      <c r="Q14351" s="8">
        <v>46.709960000000002</v>
      </c>
      <c r="R14351" s="5"/>
    </row>
    <row r="14352" spans="1:18" ht="31.5" x14ac:dyDescent="0.3">
      <c r="A14352" s="7"/>
      <c r="B14352" s="7"/>
      <c r="C14352" s="7"/>
      <c r="D14352" s="7"/>
      <c r="E14352" s="7"/>
      <c r="F14352" s="3" t="s">
        <v>9101</v>
      </c>
      <c r="G14352" s="3">
        <v>4.6510499999999997</v>
      </c>
      <c r="H14352" s="3">
        <v>0</v>
      </c>
      <c r="I14352" s="3">
        <v>0</v>
      </c>
      <c r="J14352" s="3"/>
      <c r="K14352" s="3"/>
      <c r="L14352" s="3"/>
      <c r="M14352" s="3"/>
      <c r="N14352" s="3"/>
      <c r="O14352" s="3"/>
      <c r="P14352" s="3"/>
      <c r="Q14352" s="8">
        <v>4.6510499999999997</v>
      </c>
      <c r="R14352" s="7"/>
    </row>
    <row r="14353" spans="1:18" ht="52.5" x14ac:dyDescent="0.3">
      <c r="A14353" s="6" t="s">
        <v>5591</v>
      </c>
      <c r="B14353" s="6" t="s">
        <v>13881</v>
      </c>
      <c r="C14353" s="6">
        <v>2E-3</v>
      </c>
      <c r="D14353" s="6">
        <v>2021</v>
      </c>
      <c r="E14353" s="6">
        <v>2022</v>
      </c>
      <c r="F14353" s="3" t="s">
        <v>22</v>
      </c>
      <c r="G14353" s="3">
        <v>53.676659999999998</v>
      </c>
      <c r="H14353" s="3">
        <v>0</v>
      </c>
      <c r="I14353" s="3">
        <v>0</v>
      </c>
      <c r="J14353" s="3"/>
      <c r="K14353" s="3"/>
      <c r="L14353" s="3"/>
      <c r="M14353" s="3"/>
      <c r="N14353" s="3"/>
      <c r="O14353" s="3"/>
      <c r="P14353" s="3"/>
      <c r="Q14353" s="8">
        <v>53.676659999999998</v>
      </c>
      <c r="R14353" s="5" t="s">
        <v>21791</v>
      </c>
    </row>
    <row r="14354" spans="1:18" ht="42" x14ac:dyDescent="0.3">
      <c r="A14354" s="5"/>
      <c r="B14354" s="5"/>
      <c r="C14354" s="5"/>
      <c r="D14354" s="5"/>
      <c r="E14354" s="5"/>
      <c r="F14354" s="3" t="s">
        <v>9100</v>
      </c>
      <c r="G14354" s="3">
        <v>49.02561</v>
      </c>
      <c r="H14354" s="3">
        <v>0</v>
      </c>
      <c r="I14354" s="3">
        <v>0</v>
      </c>
      <c r="J14354" s="3"/>
      <c r="K14354" s="3"/>
      <c r="L14354" s="3"/>
      <c r="M14354" s="3"/>
      <c r="N14354" s="3"/>
      <c r="O14354" s="3"/>
      <c r="P14354" s="3"/>
      <c r="Q14354" s="8">
        <v>49.02561</v>
      </c>
      <c r="R14354" s="5"/>
    </row>
    <row r="14355" spans="1:18" ht="31.5" x14ac:dyDescent="0.3">
      <c r="A14355" s="7"/>
      <c r="B14355" s="7"/>
      <c r="C14355" s="7"/>
      <c r="D14355" s="7"/>
      <c r="E14355" s="7"/>
      <c r="F14355" s="3" t="s">
        <v>9101</v>
      </c>
      <c r="G14355" s="3">
        <v>4.6510499999999997</v>
      </c>
      <c r="H14355" s="3">
        <v>0</v>
      </c>
      <c r="I14355" s="3">
        <v>0</v>
      </c>
      <c r="J14355" s="3"/>
      <c r="K14355" s="3"/>
      <c r="L14355" s="3"/>
      <c r="M14355" s="3"/>
      <c r="N14355" s="3"/>
      <c r="O14355" s="3"/>
      <c r="P14355" s="3"/>
      <c r="Q14355" s="8">
        <v>4.6510499999999997</v>
      </c>
      <c r="R14355" s="7"/>
    </row>
    <row r="14356" spans="1:18" ht="52.5" x14ac:dyDescent="0.3">
      <c r="A14356" s="6" t="s">
        <v>5592</v>
      </c>
      <c r="B14356" s="6" t="s">
        <v>13882</v>
      </c>
      <c r="C14356" s="6">
        <v>1.0999999999999999E-2</v>
      </c>
      <c r="D14356" s="6">
        <v>2021</v>
      </c>
      <c r="E14356" s="6">
        <v>2022</v>
      </c>
      <c r="F14356" s="3" t="s">
        <v>22</v>
      </c>
      <c r="G14356" s="3">
        <v>65.173500000000004</v>
      </c>
      <c r="H14356" s="3">
        <v>0</v>
      </c>
      <c r="I14356" s="3">
        <v>0</v>
      </c>
      <c r="J14356" s="3"/>
      <c r="K14356" s="3"/>
      <c r="L14356" s="3"/>
      <c r="M14356" s="3"/>
      <c r="N14356" s="3"/>
      <c r="O14356" s="3"/>
      <c r="P14356" s="3"/>
      <c r="Q14356" s="8">
        <v>65.173500000000004</v>
      </c>
      <c r="R14356" s="5" t="s">
        <v>21792</v>
      </c>
    </row>
    <row r="14357" spans="1:18" ht="42" x14ac:dyDescent="0.3">
      <c r="A14357" s="5"/>
      <c r="B14357" s="5"/>
      <c r="C14357" s="5"/>
      <c r="D14357" s="5"/>
      <c r="E14357" s="5"/>
      <c r="F14357" s="3" t="s">
        <v>9100</v>
      </c>
      <c r="G14357" s="3">
        <v>60.522449999999999</v>
      </c>
      <c r="H14357" s="3">
        <v>0</v>
      </c>
      <c r="I14357" s="3">
        <v>0</v>
      </c>
      <c r="J14357" s="3"/>
      <c r="K14357" s="3"/>
      <c r="L14357" s="3"/>
      <c r="M14357" s="3"/>
      <c r="N14357" s="3"/>
      <c r="O14357" s="3"/>
      <c r="P14357" s="3"/>
      <c r="Q14357" s="8">
        <v>60.522449999999999</v>
      </c>
      <c r="R14357" s="5"/>
    </row>
    <row r="14358" spans="1:18" ht="31.5" x14ac:dyDescent="0.3">
      <c r="A14358" s="7"/>
      <c r="B14358" s="7"/>
      <c r="C14358" s="7"/>
      <c r="D14358" s="7"/>
      <c r="E14358" s="7"/>
      <c r="F14358" s="3" t="s">
        <v>9101</v>
      </c>
      <c r="G14358" s="3">
        <v>4.6510499999999997</v>
      </c>
      <c r="H14358" s="3">
        <v>0</v>
      </c>
      <c r="I14358" s="3">
        <v>0</v>
      </c>
      <c r="J14358" s="3"/>
      <c r="K14358" s="3"/>
      <c r="L14358" s="3"/>
      <c r="M14358" s="3"/>
      <c r="N14358" s="3"/>
      <c r="O14358" s="3"/>
      <c r="P14358" s="3"/>
      <c r="Q14358" s="8">
        <v>4.6510499999999997</v>
      </c>
      <c r="R14358" s="7"/>
    </row>
    <row r="14359" spans="1:18" ht="52.5" x14ac:dyDescent="0.3">
      <c r="A14359" s="6" t="s">
        <v>5593</v>
      </c>
      <c r="B14359" s="6" t="s">
        <v>13883</v>
      </c>
      <c r="C14359" s="6">
        <v>7.0000000000000001E-3</v>
      </c>
      <c r="D14359" s="6">
        <v>2021</v>
      </c>
      <c r="E14359" s="6">
        <v>2022</v>
      </c>
      <c r="F14359" s="3" t="s">
        <v>22</v>
      </c>
      <c r="G14359" s="3">
        <v>42.10848</v>
      </c>
      <c r="H14359" s="3">
        <v>0</v>
      </c>
      <c r="I14359" s="3">
        <v>0</v>
      </c>
      <c r="J14359" s="3"/>
      <c r="K14359" s="3"/>
      <c r="L14359" s="3"/>
      <c r="M14359" s="3"/>
      <c r="N14359" s="3"/>
      <c r="O14359" s="3"/>
      <c r="P14359" s="3"/>
      <c r="Q14359" s="8">
        <v>42.10848</v>
      </c>
      <c r="R14359" s="5" t="s">
        <v>21793</v>
      </c>
    </row>
    <row r="14360" spans="1:18" ht="42" x14ac:dyDescent="0.3">
      <c r="A14360" s="5"/>
      <c r="B14360" s="5"/>
      <c r="C14360" s="5"/>
      <c r="D14360" s="5"/>
      <c r="E14360" s="5"/>
      <c r="F14360" s="3" t="s">
        <v>9100</v>
      </c>
      <c r="G14360" s="3">
        <v>37.457430000000002</v>
      </c>
      <c r="H14360" s="3">
        <v>0</v>
      </c>
      <c r="I14360" s="3">
        <v>0</v>
      </c>
      <c r="J14360" s="3"/>
      <c r="K14360" s="3"/>
      <c r="L14360" s="3"/>
      <c r="M14360" s="3"/>
      <c r="N14360" s="3"/>
      <c r="O14360" s="3"/>
      <c r="P14360" s="3"/>
      <c r="Q14360" s="8">
        <v>37.457430000000002</v>
      </c>
      <c r="R14360" s="5"/>
    </row>
    <row r="14361" spans="1:18" ht="31.5" x14ac:dyDescent="0.3">
      <c r="A14361" s="7"/>
      <c r="B14361" s="7"/>
      <c r="C14361" s="7"/>
      <c r="D14361" s="7"/>
      <c r="E14361" s="7"/>
      <c r="F14361" s="3" t="s">
        <v>9101</v>
      </c>
      <c r="G14361" s="3">
        <v>4.6510499999999997</v>
      </c>
      <c r="H14361" s="3">
        <v>0</v>
      </c>
      <c r="I14361" s="3">
        <v>0</v>
      </c>
      <c r="J14361" s="3"/>
      <c r="K14361" s="3"/>
      <c r="L14361" s="3"/>
      <c r="M14361" s="3"/>
      <c r="N14361" s="3"/>
      <c r="O14361" s="3"/>
      <c r="P14361" s="3"/>
      <c r="Q14361" s="8">
        <v>4.6510499999999997</v>
      </c>
      <c r="R14361" s="7"/>
    </row>
    <row r="14362" spans="1:18" ht="52.5" x14ac:dyDescent="0.3">
      <c r="A14362" s="6" t="s">
        <v>5594</v>
      </c>
      <c r="B14362" s="6" t="s">
        <v>13884</v>
      </c>
      <c r="C14362" s="6">
        <v>1.2E-2</v>
      </c>
      <c r="D14362" s="6">
        <v>2021</v>
      </c>
      <c r="E14362" s="6">
        <v>2022</v>
      </c>
      <c r="F14362" s="3" t="s">
        <v>22</v>
      </c>
      <c r="G14362" s="3">
        <v>77.670240000000007</v>
      </c>
      <c r="H14362" s="3">
        <v>0</v>
      </c>
      <c r="I14362" s="3">
        <v>0</v>
      </c>
      <c r="J14362" s="3"/>
      <c r="K14362" s="3"/>
      <c r="L14362" s="3"/>
      <c r="M14362" s="3"/>
      <c r="N14362" s="3"/>
      <c r="O14362" s="3"/>
      <c r="P14362" s="3"/>
      <c r="Q14362" s="8">
        <v>77.670240000000007</v>
      </c>
      <c r="R14362" s="5" t="s">
        <v>21794</v>
      </c>
    </row>
    <row r="14363" spans="1:18" ht="42" x14ac:dyDescent="0.3">
      <c r="A14363" s="5"/>
      <c r="B14363" s="5"/>
      <c r="C14363" s="5"/>
      <c r="D14363" s="5"/>
      <c r="E14363" s="5"/>
      <c r="F14363" s="3" t="s">
        <v>9100</v>
      </c>
      <c r="G14363" s="3">
        <v>73.019189999999995</v>
      </c>
      <c r="H14363" s="3">
        <v>0</v>
      </c>
      <c r="I14363" s="3">
        <v>0</v>
      </c>
      <c r="J14363" s="3"/>
      <c r="K14363" s="3"/>
      <c r="L14363" s="3"/>
      <c r="M14363" s="3"/>
      <c r="N14363" s="3"/>
      <c r="O14363" s="3"/>
      <c r="P14363" s="3"/>
      <c r="Q14363" s="8">
        <v>73.019189999999995</v>
      </c>
      <c r="R14363" s="5"/>
    </row>
    <row r="14364" spans="1:18" ht="31.5" x14ac:dyDescent="0.3">
      <c r="A14364" s="7"/>
      <c r="B14364" s="7"/>
      <c r="C14364" s="7"/>
      <c r="D14364" s="7"/>
      <c r="E14364" s="7"/>
      <c r="F14364" s="3" t="s">
        <v>9101</v>
      </c>
      <c r="G14364" s="3">
        <v>4.6510499999999997</v>
      </c>
      <c r="H14364" s="3">
        <v>0</v>
      </c>
      <c r="I14364" s="3">
        <v>0</v>
      </c>
      <c r="J14364" s="3"/>
      <c r="K14364" s="3"/>
      <c r="L14364" s="3"/>
      <c r="M14364" s="3"/>
      <c r="N14364" s="3"/>
      <c r="O14364" s="3"/>
      <c r="P14364" s="3"/>
      <c r="Q14364" s="8">
        <v>4.6510499999999997</v>
      </c>
      <c r="R14364" s="7"/>
    </row>
    <row r="14365" spans="1:18" ht="52.5" x14ac:dyDescent="0.3">
      <c r="A14365" s="6" t="s">
        <v>5595</v>
      </c>
      <c r="B14365" s="6" t="s">
        <v>13885</v>
      </c>
      <c r="C14365" s="6">
        <v>8.0000000000000002E-3</v>
      </c>
      <c r="D14365" s="6">
        <v>2021</v>
      </c>
      <c r="E14365" s="6">
        <v>2022</v>
      </c>
      <c r="F14365" s="3" t="s">
        <v>22</v>
      </c>
      <c r="G14365" s="3">
        <v>60.284939999999999</v>
      </c>
      <c r="H14365" s="3">
        <v>0</v>
      </c>
      <c r="I14365" s="3">
        <v>0</v>
      </c>
      <c r="J14365" s="3"/>
      <c r="K14365" s="3"/>
      <c r="L14365" s="3"/>
      <c r="M14365" s="3"/>
      <c r="N14365" s="3"/>
      <c r="O14365" s="3"/>
      <c r="P14365" s="3"/>
      <c r="Q14365" s="8">
        <v>60.284939999999999</v>
      </c>
      <c r="R14365" s="5" t="s">
        <v>21795</v>
      </c>
    </row>
    <row r="14366" spans="1:18" ht="42" x14ac:dyDescent="0.3">
      <c r="A14366" s="5"/>
      <c r="B14366" s="5"/>
      <c r="C14366" s="5"/>
      <c r="D14366" s="5"/>
      <c r="E14366" s="5"/>
      <c r="F14366" s="3" t="s">
        <v>9100</v>
      </c>
      <c r="G14366" s="3">
        <v>55.633890000000001</v>
      </c>
      <c r="H14366" s="3">
        <v>0</v>
      </c>
      <c r="I14366" s="3">
        <v>0</v>
      </c>
      <c r="J14366" s="3"/>
      <c r="K14366" s="3"/>
      <c r="L14366" s="3"/>
      <c r="M14366" s="3"/>
      <c r="N14366" s="3"/>
      <c r="O14366" s="3"/>
      <c r="P14366" s="3"/>
      <c r="Q14366" s="8">
        <v>55.633890000000001</v>
      </c>
      <c r="R14366" s="5"/>
    </row>
    <row r="14367" spans="1:18" ht="31.5" x14ac:dyDescent="0.3">
      <c r="A14367" s="7"/>
      <c r="B14367" s="7"/>
      <c r="C14367" s="7"/>
      <c r="D14367" s="7"/>
      <c r="E14367" s="7"/>
      <c r="F14367" s="3" t="s">
        <v>9101</v>
      </c>
      <c r="G14367" s="3">
        <v>4.6510499999999997</v>
      </c>
      <c r="H14367" s="3">
        <v>0</v>
      </c>
      <c r="I14367" s="3">
        <v>0</v>
      </c>
      <c r="J14367" s="3"/>
      <c r="K14367" s="3"/>
      <c r="L14367" s="3"/>
      <c r="M14367" s="3"/>
      <c r="N14367" s="3"/>
      <c r="O14367" s="3"/>
      <c r="P14367" s="3"/>
      <c r="Q14367" s="8">
        <v>4.6510499999999997</v>
      </c>
      <c r="R14367" s="7"/>
    </row>
    <row r="14368" spans="1:18" ht="52.5" x14ac:dyDescent="0.3">
      <c r="A14368" s="6" t="s">
        <v>5596</v>
      </c>
      <c r="B14368" s="6" t="s">
        <v>13886</v>
      </c>
      <c r="C14368" s="6">
        <v>7.0000000000000001E-3</v>
      </c>
      <c r="D14368" s="6">
        <v>2021</v>
      </c>
      <c r="E14368" s="6">
        <v>2022</v>
      </c>
      <c r="F14368" s="3" t="s">
        <v>22</v>
      </c>
      <c r="G14368" s="3">
        <v>63.058219999999999</v>
      </c>
      <c r="H14368" s="3">
        <v>0</v>
      </c>
      <c r="I14368" s="3">
        <v>0</v>
      </c>
      <c r="J14368" s="3"/>
      <c r="K14368" s="3"/>
      <c r="L14368" s="3"/>
      <c r="M14368" s="3"/>
      <c r="N14368" s="3"/>
      <c r="O14368" s="3"/>
      <c r="P14368" s="3"/>
      <c r="Q14368" s="8">
        <v>63.058219999999999</v>
      </c>
      <c r="R14368" s="5" t="s">
        <v>21796</v>
      </c>
    </row>
    <row r="14369" spans="1:18" ht="42" x14ac:dyDescent="0.3">
      <c r="A14369" s="5"/>
      <c r="B14369" s="5"/>
      <c r="C14369" s="5"/>
      <c r="D14369" s="5"/>
      <c r="E14369" s="5"/>
      <c r="F14369" s="3" t="s">
        <v>9100</v>
      </c>
      <c r="G14369" s="3">
        <v>58.407170000000001</v>
      </c>
      <c r="H14369" s="3">
        <v>0</v>
      </c>
      <c r="I14369" s="3">
        <v>0</v>
      </c>
      <c r="J14369" s="3"/>
      <c r="K14369" s="3"/>
      <c r="L14369" s="3"/>
      <c r="M14369" s="3"/>
      <c r="N14369" s="3"/>
      <c r="O14369" s="3"/>
      <c r="P14369" s="3"/>
      <c r="Q14369" s="8">
        <v>58.407170000000001</v>
      </c>
      <c r="R14369" s="5"/>
    </row>
    <row r="14370" spans="1:18" ht="31.5" x14ac:dyDescent="0.3">
      <c r="A14370" s="7"/>
      <c r="B14370" s="7"/>
      <c r="C14370" s="7"/>
      <c r="D14370" s="7"/>
      <c r="E14370" s="7"/>
      <c r="F14370" s="3" t="s">
        <v>9101</v>
      </c>
      <c r="G14370" s="3">
        <v>4.6510499999999997</v>
      </c>
      <c r="H14370" s="3">
        <v>0</v>
      </c>
      <c r="I14370" s="3">
        <v>0</v>
      </c>
      <c r="J14370" s="3"/>
      <c r="K14370" s="3"/>
      <c r="L14370" s="3"/>
      <c r="M14370" s="3"/>
      <c r="N14370" s="3"/>
      <c r="O14370" s="3"/>
      <c r="P14370" s="3"/>
      <c r="Q14370" s="8">
        <v>4.6510499999999997</v>
      </c>
      <c r="R14370" s="7"/>
    </row>
    <row r="14371" spans="1:18" ht="52.5" x14ac:dyDescent="0.3">
      <c r="A14371" s="6" t="s">
        <v>5597</v>
      </c>
      <c r="B14371" s="6" t="s">
        <v>13887</v>
      </c>
      <c r="C14371" s="6">
        <v>3.3000000000000002E-2</v>
      </c>
      <c r="D14371" s="6">
        <v>2021</v>
      </c>
      <c r="E14371" s="6">
        <v>2022</v>
      </c>
      <c r="F14371" s="3" t="s">
        <v>22</v>
      </c>
      <c r="G14371" s="3">
        <v>67.43956</v>
      </c>
      <c r="H14371" s="3">
        <v>0</v>
      </c>
      <c r="I14371" s="3">
        <v>0</v>
      </c>
      <c r="J14371" s="3"/>
      <c r="K14371" s="3"/>
      <c r="L14371" s="3"/>
      <c r="M14371" s="3"/>
      <c r="N14371" s="3"/>
      <c r="O14371" s="3"/>
      <c r="P14371" s="3"/>
      <c r="Q14371" s="8">
        <v>67.43956</v>
      </c>
      <c r="R14371" s="5" t="s">
        <v>21797</v>
      </c>
    </row>
    <row r="14372" spans="1:18" ht="42" x14ac:dyDescent="0.3">
      <c r="A14372" s="5"/>
      <c r="B14372" s="5"/>
      <c r="C14372" s="5"/>
      <c r="D14372" s="5"/>
      <c r="E14372" s="5"/>
      <c r="F14372" s="3" t="s">
        <v>9100</v>
      </c>
      <c r="G14372" s="3">
        <v>62.788510000000002</v>
      </c>
      <c r="H14372" s="3">
        <v>0</v>
      </c>
      <c r="I14372" s="3">
        <v>0</v>
      </c>
      <c r="J14372" s="3"/>
      <c r="K14372" s="3"/>
      <c r="L14372" s="3"/>
      <c r="M14372" s="3"/>
      <c r="N14372" s="3"/>
      <c r="O14372" s="3"/>
      <c r="P14372" s="3"/>
      <c r="Q14372" s="8">
        <v>62.788510000000002</v>
      </c>
      <c r="R14372" s="5"/>
    </row>
    <row r="14373" spans="1:18" ht="31.5" x14ac:dyDescent="0.3">
      <c r="A14373" s="7"/>
      <c r="B14373" s="7"/>
      <c r="C14373" s="7"/>
      <c r="D14373" s="7"/>
      <c r="E14373" s="7"/>
      <c r="F14373" s="3" t="s">
        <v>9101</v>
      </c>
      <c r="G14373" s="3">
        <v>4.6510499999999997</v>
      </c>
      <c r="H14373" s="3">
        <v>0</v>
      </c>
      <c r="I14373" s="3">
        <v>0</v>
      </c>
      <c r="J14373" s="3"/>
      <c r="K14373" s="3"/>
      <c r="L14373" s="3"/>
      <c r="M14373" s="3"/>
      <c r="N14373" s="3"/>
      <c r="O14373" s="3"/>
      <c r="P14373" s="3"/>
      <c r="Q14373" s="8">
        <v>4.6510499999999997</v>
      </c>
      <c r="R14373" s="7"/>
    </row>
    <row r="14374" spans="1:18" ht="52.5" x14ac:dyDescent="0.3">
      <c r="A14374" s="6" t="s">
        <v>5598</v>
      </c>
      <c r="B14374" s="6" t="s">
        <v>13888</v>
      </c>
      <c r="C14374" s="6">
        <v>1.0999999999999999E-2</v>
      </c>
      <c r="D14374" s="6">
        <v>2021</v>
      </c>
      <c r="E14374" s="6">
        <v>2022</v>
      </c>
      <c r="F14374" s="3" t="s">
        <v>22</v>
      </c>
      <c r="G14374" s="3">
        <v>57.81832</v>
      </c>
      <c r="H14374" s="3">
        <v>0</v>
      </c>
      <c r="I14374" s="3">
        <v>0</v>
      </c>
      <c r="J14374" s="3"/>
      <c r="K14374" s="3"/>
      <c r="L14374" s="3"/>
      <c r="M14374" s="3"/>
      <c r="N14374" s="3"/>
      <c r="O14374" s="3"/>
      <c r="P14374" s="3"/>
      <c r="Q14374" s="8">
        <v>57.81832</v>
      </c>
      <c r="R14374" s="5" t="s">
        <v>21798</v>
      </c>
    </row>
    <row r="14375" spans="1:18" ht="42" x14ac:dyDescent="0.3">
      <c r="A14375" s="5"/>
      <c r="B14375" s="5"/>
      <c r="C14375" s="5"/>
      <c r="D14375" s="5"/>
      <c r="E14375" s="5"/>
      <c r="F14375" s="3" t="s">
        <v>9100</v>
      </c>
      <c r="G14375" s="3">
        <v>53.167270000000002</v>
      </c>
      <c r="H14375" s="3">
        <v>0</v>
      </c>
      <c r="I14375" s="3">
        <v>0</v>
      </c>
      <c r="J14375" s="3"/>
      <c r="K14375" s="3"/>
      <c r="L14375" s="3"/>
      <c r="M14375" s="3"/>
      <c r="N14375" s="3"/>
      <c r="O14375" s="3"/>
      <c r="P14375" s="3"/>
      <c r="Q14375" s="8">
        <v>53.167270000000002</v>
      </c>
      <c r="R14375" s="5"/>
    </row>
    <row r="14376" spans="1:18" ht="31.5" x14ac:dyDescent="0.3">
      <c r="A14376" s="7"/>
      <c r="B14376" s="7"/>
      <c r="C14376" s="7"/>
      <c r="D14376" s="7"/>
      <c r="E14376" s="7"/>
      <c r="F14376" s="3" t="s">
        <v>9101</v>
      </c>
      <c r="G14376" s="3">
        <v>4.6510499999999997</v>
      </c>
      <c r="H14376" s="3">
        <v>0</v>
      </c>
      <c r="I14376" s="3">
        <v>0</v>
      </c>
      <c r="J14376" s="3"/>
      <c r="K14376" s="3"/>
      <c r="L14376" s="3"/>
      <c r="M14376" s="3"/>
      <c r="N14376" s="3"/>
      <c r="O14376" s="3"/>
      <c r="P14376" s="3"/>
      <c r="Q14376" s="8">
        <v>4.6510499999999997</v>
      </c>
      <c r="R14376" s="7"/>
    </row>
    <row r="14377" spans="1:18" ht="52.5" x14ac:dyDescent="0.3">
      <c r="A14377" s="3" t="s">
        <v>5599</v>
      </c>
      <c r="B14377" s="3" t="s">
        <v>13889</v>
      </c>
      <c r="C14377" s="3">
        <v>2.4E-2</v>
      </c>
      <c r="D14377" s="3">
        <v>2021</v>
      </c>
      <c r="E14377" s="3">
        <v>2021</v>
      </c>
      <c r="F14377" s="3" t="s">
        <v>22</v>
      </c>
      <c r="G14377" s="3">
        <v>0</v>
      </c>
      <c r="H14377" s="3">
        <v>0</v>
      </c>
      <c r="I14377" s="3">
        <v>0</v>
      </c>
      <c r="J14377" s="3"/>
      <c r="K14377" s="3"/>
      <c r="L14377" s="3"/>
      <c r="M14377" s="3"/>
      <c r="N14377" s="3"/>
      <c r="O14377" s="3"/>
      <c r="P14377" s="3"/>
      <c r="Q14377" s="8">
        <v>0</v>
      </c>
      <c r="R14377" s="7" t="s">
        <v>21799</v>
      </c>
    </row>
    <row r="14378" spans="1:18" ht="52.5" x14ac:dyDescent="0.3">
      <c r="A14378" s="6" t="s">
        <v>5600</v>
      </c>
      <c r="B14378" s="6" t="s">
        <v>13890</v>
      </c>
      <c r="C14378" s="6">
        <v>1.0999999999999999E-2</v>
      </c>
      <c r="D14378" s="6">
        <v>2021</v>
      </c>
      <c r="E14378" s="6">
        <v>2022</v>
      </c>
      <c r="F14378" s="3" t="s">
        <v>22</v>
      </c>
      <c r="G14378" s="3">
        <v>107.97528</v>
      </c>
      <c r="H14378" s="3">
        <v>0</v>
      </c>
      <c r="I14378" s="3">
        <v>0</v>
      </c>
      <c r="J14378" s="3"/>
      <c r="K14378" s="3"/>
      <c r="L14378" s="3"/>
      <c r="M14378" s="3"/>
      <c r="N14378" s="3"/>
      <c r="O14378" s="3"/>
      <c r="P14378" s="3"/>
      <c r="Q14378" s="8">
        <v>107.97528</v>
      </c>
      <c r="R14378" s="6" t="s">
        <v>21800</v>
      </c>
    </row>
    <row r="14379" spans="1:18" ht="42" x14ac:dyDescent="0.3">
      <c r="A14379" s="5"/>
      <c r="B14379" s="5"/>
      <c r="C14379" s="5"/>
      <c r="D14379" s="5"/>
      <c r="E14379" s="5"/>
      <c r="F14379" s="3" t="s">
        <v>9100</v>
      </c>
      <c r="G14379" s="3">
        <v>103.32423</v>
      </c>
      <c r="H14379" s="3">
        <v>0</v>
      </c>
      <c r="I14379" s="3">
        <v>0</v>
      </c>
      <c r="J14379" s="3"/>
      <c r="K14379" s="3"/>
      <c r="L14379" s="3"/>
      <c r="M14379" s="3"/>
      <c r="N14379" s="3"/>
      <c r="O14379" s="3"/>
      <c r="P14379" s="3"/>
      <c r="Q14379" s="8">
        <v>103.32423</v>
      </c>
      <c r="R14379" s="5"/>
    </row>
    <row r="14380" spans="1:18" ht="31.5" x14ac:dyDescent="0.3">
      <c r="A14380" s="7"/>
      <c r="B14380" s="7"/>
      <c r="C14380" s="7"/>
      <c r="D14380" s="7"/>
      <c r="E14380" s="7"/>
      <c r="F14380" s="3" t="s">
        <v>9101</v>
      </c>
      <c r="G14380" s="3">
        <v>4.6510499999999997</v>
      </c>
      <c r="H14380" s="3">
        <v>0</v>
      </c>
      <c r="I14380" s="3">
        <v>0</v>
      </c>
      <c r="J14380" s="3"/>
      <c r="K14380" s="3"/>
      <c r="L14380" s="3"/>
      <c r="M14380" s="3"/>
      <c r="N14380" s="3"/>
      <c r="O14380" s="3"/>
      <c r="P14380" s="3"/>
      <c r="Q14380" s="8">
        <v>4.6510499999999997</v>
      </c>
      <c r="R14380" s="7"/>
    </row>
    <row r="14381" spans="1:18" ht="52.5" x14ac:dyDescent="0.3">
      <c r="A14381" s="6" t="s">
        <v>5601</v>
      </c>
      <c r="B14381" s="6" t="s">
        <v>13891</v>
      </c>
      <c r="C14381" s="6">
        <v>6.3E-2</v>
      </c>
      <c r="D14381" s="6">
        <v>2021</v>
      </c>
      <c r="E14381" s="6">
        <v>2022</v>
      </c>
      <c r="F14381" s="3" t="s">
        <v>22</v>
      </c>
      <c r="G14381" s="3">
        <v>134.82982000000001</v>
      </c>
      <c r="H14381" s="3">
        <v>0</v>
      </c>
      <c r="I14381" s="3">
        <v>0</v>
      </c>
      <c r="J14381" s="3"/>
      <c r="K14381" s="3"/>
      <c r="L14381" s="3"/>
      <c r="M14381" s="3"/>
      <c r="N14381" s="3"/>
      <c r="O14381" s="3"/>
      <c r="P14381" s="3"/>
      <c r="Q14381" s="8">
        <v>134.82982000000001</v>
      </c>
      <c r="R14381" s="5" t="s">
        <v>21801</v>
      </c>
    </row>
    <row r="14382" spans="1:18" ht="42" x14ac:dyDescent="0.3">
      <c r="A14382" s="5"/>
      <c r="B14382" s="5"/>
      <c r="C14382" s="5"/>
      <c r="D14382" s="5"/>
      <c r="E14382" s="5"/>
      <c r="F14382" s="3" t="s">
        <v>9100</v>
      </c>
      <c r="G14382" s="3">
        <v>130.17876999999999</v>
      </c>
      <c r="H14382" s="3">
        <v>0</v>
      </c>
      <c r="I14382" s="3">
        <v>0</v>
      </c>
      <c r="J14382" s="3"/>
      <c r="K14382" s="3"/>
      <c r="L14382" s="3"/>
      <c r="M14382" s="3"/>
      <c r="N14382" s="3"/>
      <c r="O14382" s="3"/>
      <c r="P14382" s="3"/>
      <c r="Q14382" s="8">
        <v>130.17876999999999</v>
      </c>
      <c r="R14382" s="5"/>
    </row>
    <row r="14383" spans="1:18" ht="31.5" x14ac:dyDescent="0.3">
      <c r="A14383" s="7"/>
      <c r="B14383" s="7"/>
      <c r="C14383" s="7"/>
      <c r="D14383" s="7"/>
      <c r="E14383" s="7"/>
      <c r="F14383" s="3" t="s">
        <v>9101</v>
      </c>
      <c r="G14383" s="3">
        <v>4.6510499999999997</v>
      </c>
      <c r="H14383" s="3">
        <v>0</v>
      </c>
      <c r="I14383" s="3">
        <v>0</v>
      </c>
      <c r="J14383" s="3"/>
      <c r="K14383" s="3"/>
      <c r="L14383" s="3"/>
      <c r="M14383" s="3"/>
      <c r="N14383" s="3"/>
      <c r="O14383" s="3"/>
      <c r="P14383" s="3"/>
      <c r="Q14383" s="8">
        <v>4.6510499999999997</v>
      </c>
      <c r="R14383" s="7"/>
    </row>
    <row r="14384" spans="1:18" ht="52.5" x14ac:dyDescent="0.3">
      <c r="A14384" s="6" t="s">
        <v>5602</v>
      </c>
      <c r="B14384" s="6" t="s">
        <v>13892</v>
      </c>
      <c r="C14384" s="6">
        <v>3.6999999999999998E-2</v>
      </c>
      <c r="D14384" s="6">
        <v>2021</v>
      </c>
      <c r="E14384" s="6">
        <v>2022</v>
      </c>
      <c r="F14384" s="3" t="s">
        <v>22</v>
      </c>
      <c r="G14384" s="3">
        <v>117.89601</v>
      </c>
      <c r="H14384" s="3">
        <v>0</v>
      </c>
      <c r="I14384" s="3">
        <v>0</v>
      </c>
      <c r="J14384" s="3"/>
      <c r="K14384" s="3"/>
      <c r="L14384" s="3"/>
      <c r="M14384" s="3"/>
      <c r="N14384" s="3"/>
      <c r="O14384" s="3"/>
      <c r="P14384" s="3"/>
      <c r="Q14384" s="8">
        <v>117.89601</v>
      </c>
      <c r="R14384" s="5" t="s">
        <v>21802</v>
      </c>
    </row>
    <row r="14385" spans="1:18" ht="42" x14ac:dyDescent="0.3">
      <c r="A14385" s="5"/>
      <c r="B14385" s="5"/>
      <c r="C14385" s="5"/>
      <c r="D14385" s="5"/>
      <c r="E14385" s="5"/>
      <c r="F14385" s="3" t="s">
        <v>9100</v>
      </c>
      <c r="G14385" s="3">
        <v>113.24496000000001</v>
      </c>
      <c r="H14385" s="3">
        <v>0</v>
      </c>
      <c r="I14385" s="3">
        <v>0</v>
      </c>
      <c r="J14385" s="3"/>
      <c r="K14385" s="3"/>
      <c r="L14385" s="3"/>
      <c r="M14385" s="3"/>
      <c r="N14385" s="3"/>
      <c r="O14385" s="3"/>
      <c r="P14385" s="3"/>
      <c r="Q14385" s="8">
        <v>113.24496000000001</v>
      </c>
      <c r="R14385" s="5"/>
    </row>
    <row r="14386" spans="1:18" ht="31.5" x14ac:dyDescent="0.3">
      <c r="A14386" s="7"/>
      <c r="B14386" s="7"/>
      <c r="C14386" s="7"/>
      <c r="D14386" s="7"/>
      <c r="E14386" s="7"/>
      <c r="F14386" s="3" t="s">
        <v>9101</v>
      </c>
      <c r="G14386" s="3">
        <v>4.6510499999999997</v>
      </c>
      <c r="H14386" s="3">
        <v>0</v>
      </c>
      <c r="I14386" s="3">
        <v>0</v>
      </c>
      <c r="J14386" s="3"/>
      <c r="K14386" s="3"/>
      <c r="L14386" s="3"/>
      <c r="M14386" s="3"/>
      <c r="N14386" s="3"/>
      <c r="O14386" s="3"/>
      <c r="P14386" s="3"/>
      <c r="Q14386" s="8">
        <v>4.6510499999999997</v>
      </c>
      <c r="R14386" s="7"/>
    </row>
    <row r="14387" spans="1:18" ht="52.5" x14ac:dyDescent="0.3">
      <c r="A14387" s="6" t="s">
        <v>5603</v>
      </c>
      <c r="B14387" s="6" t="s">
        <v>13893</v>
      </c>
      <c r="C14387" s="6">
        <v>0.01</v>
      </c>
      <c r="D14387" s="6">
        <v>2021</v>
      </c>
      <c r="E14387" s="6">
        <v>2022</v>
      </c>
      <c r="F14387" s="3" t="s">
        <v>22</v>
      </c>
      <c r="G14387" s="3">
        <v>70.984279999999998</v>
      </c>
      <c r="H14387" s="3">
        <v>0</v>
      </c>
      <c r="I14387" s="3">
        <v>0</v>
      </c>
      <c r="J14387" s="3"/>
      <c r="K14387" s="3"/>
      <c r="L14387" s="3"/>
      <c r="M14387" s="3"/>
      <c r="N14387" s="3"/>
      <c r="O14387" s="3"/>
      <c r="P14387" s="3"/>
      <c r="Q14387" s="8">
        <v>70.984279999999998</v>
      </c>
      <c r="R14387" s="5" t="s">
        <v>21803</v>
      </c>
    </row>
    <row r="14388" spans="1:18" ht="42" x14ac:dyDescent="0.3">
      <c r="A14388" s="5"/>
      <c r="B14388" s="5"/>
      <c r="C14388" s="5"/>
      <c r="D14388" s="5"/>
      <c r="E14388" s="5"/>
      <c r="F14388" s="3" t="s">
        <v>9100</v>
      </c>
      <c r="G14388" s="3">
        <v>66.33323</v>
      </c>
      <c r="H14388" s="3">
        <v>0</v>
      </c>
      <c r="I14388" s="3">
        <v>0</v>
      </c>
      <c r="J14388" s="3"/>
      <c r="K14388" s="3"/>
      <c r="L14388" s="3"/>
      <c r="M14388" s="3"/>
      <c r="N14388" s="3"/>
      <c r="O14388" s="3"/>
      <c r="P14388" s="3"/>
      <c r="Q14388" s="8">
        <v>66.33323</v>
      </c>
      <c r="R14388" s="5"/>
    </row>
    <row r="14389" spans="1:18" ht="31.5" x14ac:dyDescent="0.3">
      <c r="A14389" s="7"/>
      <c r="B14389" s="7"/>
      <c r="C14389" s="7"/>
      <c r="D14389" s="7"/>
      <c r="E14389" s="7"/>
      <c r="F14389" s="3" t="s">
        <v>9101</v>
      </c>
      <c r="G14389" s="3">
        <v>4.6510499999999997</v>
      </c>
      <c r="H14389" s="3">
        <v>0</v>
      </c>
      <c r="I14389" s="3">
        <v>0</v>
      </c>
      <c r="J14389" s="3"/>
      <c r="K14389" s="3"/>
      <c r="L14389" s="3"/>
      <c r="M14389" s="3"/>
      <c r="N14389" s="3"/>
      <c r="O14389" s="3"/>
      <c r="P14389" s="3"/>
      <c r="Q14389" s="8">
        <v>4.6510499999999997</v>
      </c>
      <c r="R14389" s="7"/>
    </row>
    <row r="14390" spans="1:18" ht="52.5" x14ac:dyDescent="0.3">
      <c r="A14390" s="6" t="s">
        <v>5604</v>
      </c>
      <c r="B14390" s="6" t="s">
        <v>13894</v>
      </c>
      <c r="C14390" s="6">
        <v>8.0000000000000002E-3</v>
      </c>
      <c r="D14390" s="6">
        <v>2021</v>
      </c>
      <c r="E14390" s="6">
        <v>2022</v>
      </c>
      <c r="F14390" s="3" t="s">
        <v>22</v>
      </c>
      <c r="G14390" s="3">
        <v>59.589280000000002</v>
      </c>
      <c r="H14390" s="3">
        <v>0</v>
      </c>
      <c r="I14390" s="3">
        <v>0</v>
      </c>
      <c r="J14390" s="3"/>
      <c r="K14390" s="3"/>
      <c r="L14390" s="3"/>
      <c r="M14390" s="3"/>
      <c r="N14390" s="3"/>
      <c r="O14390" s="3"/>
      <c r="P14390" s="3"/>
      <c r="Q14390" s="8">
        <v>59.589280000000002</v>
      </c>
      <c r="R14390" s="5" t="s">
        <v>21804</v>
      </c>
    </row>
    <row r="14391" spans="1:18" ht="42" x14ac:dyDescent="0.3">
      <c r="A14391" s="5"/>
      <c r="B14391" s="5"/>
      <c r="C14391" s="5"/>
      <c r="D14391" s="5"/>
      <c r="E14391" s="5"/>
      <c r="F14391" s="3" t="s">
        <v>9100</v>
      </c>
      <c r="G14391" s="3">
        <v>54.938229999999997</v>
      </c>
      <c r="H14391" s="3">
        <v>0</v>
      </c>
      <c r="I14391" s="3">
        <v>0</v>
      </c>
      <c r="J14391" s="3"/>
      <c r="K14391" s="3"/>
      <c r="L14391" s="3"/>
      <c r="M14391" s="3"/>
      <c r="N14391" s="3"/>
      <c r="O14391" s="3"/>
      <c r="P14391" s="3"/>
      <c r="Q14391" s="8">
        <v>54.938229999999997</v>
      </c>
      <c r="R14391" s="5"/>
    </row>
    <row r="14392" spans="1:18" ht="31.5" x14ac:dyDescent="0.3">
      <c r="A14392" s="7"/>
      <c r="B14392" s="7"/>
      <c r="C14392" s="7"/>
      <c r="D14392" s="7"/>
      <c r="E14392" s="7"/>
      <c r="F14392" s="3" t="s">
        <v>9101</v>
      </c>
      <c r="G14392" s="3">
        <v>4.6510499999999997</v>
      </c>
      <c r="H14392" s="3">
        <v>0</v>
      </c>
      <c r="I14392" s="3">
        <v>0</v>
      </c>
      <c r="J14392" s="3"/>
      <c r="K14392" s="3"/>
      <c r="L14392" s="3"/>
      <c r="M14392" s="3"/>
      <c r="N14392" s="3"/>
      <c r="O14392" s="3"/>
      <c r="P14392" s="3"/>
      <c r="Q14392" s="8">
        <v>4.6510499999999997</v>
      </c>
      <c r="R14392" s="7"/>
    </row>
    <row r="14393" spans="1:18" ht="52.5" x14ac:dyDescent="0.3">
      <c r="A14393" s="6" t="s">
        <v>5605</v>
      </c>
      <c r="B14393" s="6" t="s">
        <v>13895</v>
      </c>
      <c r="C14393" s="6">
        <v>8.0000000000000002E-3</v>
      </c>
      <c r="D14393" s="6">
        <v>2021</v>
      </c>
      <c r="E14393" s="6">
        <v>2022</v>
      </c>
      <c r="F14393" s="3" t="s">
        <v>22</v>
      </c>
      <c r="G14393" s="3">
        <v>55.593699999999998</v>
      </c>
      <c r="H14393" s="3">
        <v>0</v>
      </c>
      <c r="I14393" s="3">
        <v>0</v>
      </c>
      <c r="J14393" s="3"/>
      <c r="K14393" s="3"/>
      <c r="L14393" s="3"/>
      <c r="M14393" s="3"/>
      <c r="N14393" s="3"/>
      <c r="O14393" s="3"/>
      <c r="P14393" s="3"/>
      <c r="Q14393" s="8">
        <v>55.593699999999998</v>
      </c>
      <c r="R14393" s="5" t="s">
        <v>21805</v>
      </c>
    </row>
    <row r="14394" spans="1:18" ht="42" x14ac:dyDescent="0.3">
      <c r="A14394" s="5"/>
      <c r="B14394" s="5"/>
      <c r="C14394" s="5"/>
      <c r="D14394" s="5"/>
      <c r="E14394" s="5"/>
      <c r="F14394" s="3" t="s">
        <v>9100</v>
      </c>
      <c r="G14394" s="3">
        <v>50.94265</v>
      </c>
      <c r="H14394" s="3">
        <v>0</v>
      </c>
      <c r="I14394" s="3">
        <v>0</v>
      </c>
      <c r="J14394" s="3"/>
      <c r="K14394" s="3"/>
      <c r="L14394" s="3"/>
      <c r="M14394" s="3"/>
      <c r="N14394" s="3"/>
      <c r="O14394" s="3"/>
      <c r="P14394" s="3"/>
      <c r="Q14394" s="8">
        <v>50.94265</v>
      </c>
      <c r="R14394" s="5"/>
    </row>
    <row r="14395" spans="1:18" ht="31.5" x14ac:dyDescent="0.3">
      <c r="A14395" s="7"/>
      <c r="B14395" s="7"/>
      <c r="C14395" s="7"/>
      <c r="D14395" s="7"/>
      <c r="E14395" s="7"/>
      <c r="F14395" s="3" t="s">
        <v>9101</v>
      </c>
      <c r="G14395" s="3">
        <v>4.6510499999999997</v>
      </c>
      <c r="H14395" s="3">
        <v>0</v>
      </c>
      <c r="I14395" s="3">
        <v>0</v>
      </c>
      <c r="J14395" s="3"/>
      <c r="K14395" s="3"/>
      <c r="L14395" s="3"/>
      <c r="M14395" s="3"/>
      <c r="N14395" s="3"/>
      <c r="O14395" s="3"/>
      <c r="P14395" s="3"/>
      <c r="Q14395" s="8">
        <v>4.6510499999999997</v>
      </c>
      <c r="R14395" s="7"/>
    </row>
    <row r="14396" spans="1:18" ht="52.5" x14ac:dyDescent="0.3">
      <c r="A14396" s="6" t="s">
        <v>5606</v>
      </c>
      <c r="B14396" s="6" t="s">
        <v>13896</v>
      </c>
      <c r="C14396" s="6">
        <v>2.7E-2</v>
      </c>
      <c r="D14396" s="6">
        <v>2022</v>
      </c>
      <c r="E14396" s="6">
        <v>2023</v>
      </c>
      <c r="F14396" s="3" t="s">
        <v>22</v>
      </c>
      <c r="G14396" s="3">
        <v>0</v>
      </c>
      <c r="H14396" s="3">
        <v>205.72742</v>
      </c>
      <c r="I14396" s="3">
        <v>0</v>
      </c>
      <c r="J14396" s="3"/>
      <c r="K14396" s="3"/>
      <c r="L14396" s="3"/>
      <c r="M14396" s="3"/>
      <c r="N14396" s="3"/>
      <c r="O14396" s="3"/>
      <c r="P14396" s="3"/>
      <c r="Q14396" s="8">
        <v>205.72742</v>
      </c>
      <c r="R14396" s="5" t="s">
        <v>21806</v>
      </c>
    </row>
    <row r="14397" spans="1:18" ht="42" x14ac:dyDescent="0.3">
      <c r="A14397" s="5"/>
      <c r="B14397" s="5"/>
      <c r="C14397" s="5"/>
      <c r="D14397" s="5"/>
      <c r="E14397" s="5"/>
      <c r="F14397" s="3" t="s">
        <v>9100</v>
      </c>
      <c r="G14397" s="3">
        <v>0</v>
      </c>
      <c r="H14397" s="3">
        <v>199.60183000000001</v>
      </c>
      <c r="I14397" s="3">
        <v>0</v>
      </c>
      <c r="J14397" s="3"/>
      <c r="K14397" s="3"/>
      <c r="L14397" s="3"/>
      <c r="M14397" s="3"/>
      <c r="N14397" s="3"/>
      <c r="O14397" s="3"/>
      <c r="P14397" s="3"/>
      <c r="Q14397" s="8">
        <v>199.60183000000001</v>
      </c>
      <c r="R14397" s="5"/>
    </row>
    <row r="14398" spans="1:18" ht="31.5" x14ac:dyDescent="0.3">
      <c r="A14398" s="7"/>
      <c r="B14398" s="7"/>
      <c r="C14398" s="7"/>
      <c r="D14398" s="7"/>
      <c r="E14398" s="7"/>
      <c r="F14398" s="3" t="s">
        <v>9101</v>
      </c>
      <c r="G14398" s="3">
        <v>0</v>
      </c>
      <c r="H14398" s="3">
        <v>6.1255899999999999</v>
      </c>
      <c r="I14398" s="3">
        <v>0</v>
      </c>
      <c r="J14398" s="3"/>
      <c r="K14398" s="3"/>
      <c r="L14398" s="3"/>
      <c r="M14398" s="3"/>
      <c r="N14398" s="3"/>
      <c r="O14398" s="3"/>
      <c r="P14398" s="3"/>
      <c r="Q14398" s="8">
        <v>6.1255899999999999</v>
      </c>
      <c r="R14398" s="7"/>
    </row>
    <row r="14399" spans="1:18" ht="52.5" x14ac:dyDescent="0.3">
      <c r="A14399" s="6" t="s">
        <v>5607</v>
      </c>
      <c r="B14399" s="6" t="s">
        <v>13897</v>
      </c>
      <c r="C14399" s="6">
        <v>7.4999999999999997E-3</v>
      </c>
      <c r="D14399" s="6">
        <v>2021</v>
      </c>
      <c r="E14399" s="6">
        <v>2022</v>
      </c>
      <c r="F14399" s="3" t="s">
        <v>22</v>
      </c>
      <c r="G14399" s="3">
        <v>54.550759999999997</v>
      </c>
      <c r="H14399" s="3">
        <v>0</v>
      </c>
      <c r="I14399" s="3">
        <v>0</v>
      </c>
      <c r="J14399" s="3"/>
      <c r="K14399" s="3"/>
      <c r="L14399" s="3"/>
      <c r="M14399" s="3"/>
      <c r="N14399" s="3"/>
      <c r="O14399" s="3"/>
      <c r="P14399" s="3"/>
      <c r="Q14399" s="8">
        <v>54.550759999999997</v>
      </c>
      <c r="R14399" s="5" t="s">
        <v>21807</v>
      </c>
    </row>
    <row r="14400" spans="1:18" ht="42" x14ac:dyDescent="0.3">
      <c r="A14400" s="5"/>
      <c r="B14400" s="5"/>
      <c r="C14400" s="5"/>
      <c r="D14400" s="5"/>
      <c r="E14400" s="5"/>
      <c r="F14400" s="3" t="s">
        <v>9100</v>
      </c>
      <c r="G14400" s="3">
        <v>49.899709999999999</v>
      </c>
      <c r="H14400" s="3">
        <v>0</v>
      </c>
      <c r="I14400" s="3">
        <v>0</v>
      </c>
      <c r="J14400" s="3"/>
      <c r="K14400" s="3"/>
      <c r="L14400" s="3"/>
      <c r="M14400" s="3"/>
      <c r="N14400" s="3"/>
      <c r="O14400" s="3"/>
      <c r="P14400" s="3"/>
      <c r="Q14400" s="8">
        <v>49.899709999999999</v>
      </c>
      <c r="R14400" s="5"/>
    </row>
    <row r="14401" spans="1:18" ht="31.5" x14ac:dyDescent="0.3">
      <c r="A14401" s="7"/>
      <c r="B14401" s="7"/>
      <c r="C14401" s="7"/>
      <c r="D14401" s="7"/>
      <c r="E14401" s="7"/>
      <c r="F14401" s="3" t="s">
        <v>9101</v>
      </c>
      <c r="G14401" s="3">
        <v>4.6510499999999997</v>
      </c>
      <c r="H14401" s="3">
        <v>0</v>
      </c>
      <c r="I14401" s="3">
        <v>0</v>
      </c>
      <c r="J14401" s="3"/>
      <c r="K14401" s="3"/>
      <c r="L14401" s="3"/>
      <c r="M14401" s="3"/>
      <c r="N14401" s="3"/>
      <c r="O14401" s="3"/>
      <c r="P14401" s="3"/>
      <c r="Q14401" s="8">
        <v>4.6510499999999997</v>
      </c>
      <c r="R14401" s="7"/>
    </row>
    <row r="14402" spans="1:18" ht="52.5" x14ac:dyDescent="0.3">
      <c r="A14402" s="6" t="s">
        <v>5608</v>
      </c>
      <c r="B14402" s="6" t="s">
        <v>13898</v>
      </c>
      <c r="C14402" s="6">
        <v>0.01</v>
      </c>
      <c r="D14402" s="6">
        <v>2021</v>
      </c>
      <c r="E14402" s="6">
        <v>2022</v>
      </c>
      <c r="F14402" s="3" t="s">
        <v>22</v>
      </c>
      <c r="G14402" s="3">
        <v>64.297160000000005</v>
      </c>
      <c r="H14402" s="3">
        <v>0</v>
      </c>
      <c r="I14402" s="3">
        <v>0</v>
      </c>
      <c r="J14402" s="3"/>
      <c r="K14402" s="3"/>
      <c r="L14402" s="3"/>
      <c r="M14402" s="3"/>
      <c r="N14402" s="3"/>
      <c r="O14402" s="3"/>
      <c r="P14402" s="3"/>
      <c r="Q14402" s="8">
        <v>64.297160000000005</v>
      </c>
      <c r="R14402" s="5" t="s">
        <v>21808</v>
      </c>
    </row>
    <row r="14403" spans="1:18" ht="42" x14ac:dyDescent="0.3">
      <c r="A14403" s="5"/>
      <c r="B14403" s="5"/>
      <c r="C14403" s="5"/>
      <c r="D14403" s="5"/>
      <c r="E14403" s="5"/>
      <c r="F14403" s="3" t="s">
        <v>9100</v>
      </c>
      <c r="G14403" s="3">
        <v>59.64611</v>
      </c>
      <c r="H14403" s="3">
        <v>0</v>
      </c>
      <c r="I14403" s="3">
        <v>0</v>
      </c>
      <c r="J14403" s="3"/>
      <c r="K14403" s="3"/>
      <c r="L14403" s="3"/>
      <c r="M14403" s="3"/>
      <c r="N14403" s="3"/>
      <c r="O14403" s="3"/>
      <c r="P14403" s="3"/>
      <c r="Q14403" s="8">
        <v>59.64611</v>
      </c>
      <c r="R14403" s="5"/>
    </row>
    <row r="14404" spans="1:18" ht="31.5" x14ac:dyDescent="0.3">
      <c r="A14404" s="7"/>
      <c r="B14404" s="7"/>
      <c r="C14404" s="7"/>
      <c r="D14404" s="7"/>
      <c r="E14404" s="7"/>
      <c r="F14404" s="3" t="s">
        <v>9101</v>
      </c>
      <c r="G14404" s="3">
        <v>4.6510499999999997</v>
      </c>
      <c r="H14404" s="3">
        <v>0</v>
      </c>
      <c r="I14404" s="3">
        <v>0</v>
      </c>
      <c r="J14404" s="3"/>
      <c r="K14404" s="3"/>
      <c r="L14404" s="3"/>
      <c r="M14404" s="3"/>
      <c r="N14404" s="3"/>
      <c r="O14404" s="3"/>
      <c r="P14404" s="3"/>
      <c r="Q14404" s="8">
        <v>4.6510499999999997</v>
      </c>
      <c r="R14404" s="7"/>
    </row>
    <row r="14405" spans="1:18" ht="52.5" x14ac:dyDescent="0.3">
      <c r="A14405" s="6" t="s">
        <v>5609</v>
      </c>
      <c r="B14405" s="6" t="s">
        <v>13899</v>
      </c>
      <c r="C14405" s="6">
        <v>7.0000000000000001E-3</v>
      </c>
      <c r="D14405" s="6">
        <v>2021</v>
      </c>
      <c r="E14405" s="6">
        <v>2022</v>
      </c>
      <c r="F14405" s="3" t="s">
        <v>22</v>
      </c>
      <c r="G14405" s="3">
        <v>46.106029999999997</v>
      </c>
      <c r="H14405" s="3">
        <v>0</v>
      </c>
      <c r="I14405" s="3">
        <v>0</v>
      </c>
      <c r="J14405" s="3"/>
      <c r="K14405" s="3"/>
      <c r="L14405" s="3"/>
      <c r="M14405" s="3"/>
      <c r="N14405" s="3"/>
      <c r="O14405" s="3"/>
      <c r="P14405" s="3"/>
      <c r="Q14405" s="8">
        <v>46.106029999999997</v>
      </c>
      <c r="R14405" s="5" t="s">
        <v>21809</v>
      </c>
    </row>
    <row r="14406" spans="1:18" ht="42" x14ac:dyDescent="0.3">
      <c r="A14406" s="5"/>
      <c r="B14406" s="5"/>
      <c r="C14406" s="5"/>
      <c r="D14406" s="5"/>
      <c r="E14406" s="5"/>
      <c r="F14406" s="3" t="s">
        <v>9100</v>
      </c>
      <c r="G14406" s="3">
        <v>41.454979999999999</v>
      </c>
      <c r="H14406" s="3">
        <v>0</v>
      </c>
      <c r="I14406" s="3">
        <v>0</v>
      </c>
      <c r="J14406" s="3"/>
      <c r="K14406" s="3"/>
      <c r="L14406" s="3"/>
      <c r="M14406" s="3"/>
      <c r="N14406" s="3"/>
      <c r="O14406" s="3"/>
      <c r="P14406" s="3"/>
      <c r="Q14406" s="8">
        <v>41.454979999999999</v>
      </c>
      <c r="R14406" s="5"/>
    </row>
    <row r="14407" spans="1:18" ht="31.5" x14ac:dyDescent="0.3">
      <c r="A14407" s="7"/>
      <c r="B14407" s="7"/>
      <c r="C14407" s="7"/>
      <c r="D14407" s="7"/>
      <c r="E14407" s="7"/>
      <c r="F14407" s="3" t="s">
        <v>9101</v>
      </c>
      <c r="G14407" s="3">
        <v>4.6510499999999997</v>
      </c>
      <c r="H14407" s="3">
        <v>0</v>
      </c>
      <c r="I14407" s="3">
        <v>0</v>
      </c>
      <c r="J14407" s="3"/>
      <c r="K14407" s="3"/>
      <c r="L14407" s="3"/>
      <c r="M14407" s="3"/>
      <c r="N14407" s="3"/>
      <c r="O14407" s="3"/>
      <c r="P14407" s="3"/>
      <c r="Q14407" s="8">
        <v>4.6510499999999997</v>
      </c>
      <c r="R14407" s="7"/>
    </row>
    <row r="14408" spans="1:18" ht="84" x14ac:dyDescent="0.3">
      <c r="A14408" s="6" t="s">
        <v>5610</v>
      </c>
      <c r="B14408" s="6" t="s">
        <v>13900</v>
      </c>
      <c r="C14408" s="6">
        <v>8.0000000000000002E-3</v>
      </c>
      <c r="D14408" s="6">
        <v>2021</v>
      </c>
      <c r="E14408" s="6">
        <v>2022</v>
      </c>
      <c r="F14408" s="3" t="s">
        <v>22</v>
      </c>
      <c r="G14408" s="3">
        <v>59.912100000000002</v>
      </c>
      <c r="H14408" s="3">
        <v>0</v>
      </c>
      <c r="I14408" s="3">
        <v>0</v>
      </c>
      <c r="J14408" s="3"/>
      <c r="K14408" s="3"/>
      <c r="L14408" s="3"/>
      <c r="M14408" s="3"/>
      <c r="N14408" s="3"/>
      <c r="O14408" s="3"/>
      <c r="P14408" s="3"/>
      <c r="Q14408" s="8">
        <v>59.912100000000002</v>
      </c>
      <c r="R14408" s="5" t="s">
        <v>21810</v>
      </c>
    </row>
    <row r="14409" spans="1:18" ht="42" x14ac:dyDescent="0.3">
      <c r="A14409" s="5"/>
      <c r="B14409" s="5"/>
      <c r="C14409" s="5"/>
      <c r="D14409" s="5"/>
      <c r="E14409" s="5"/>
      <c r="F14409" s="3" t="s">
        <v>9100</v>
      </c>
      <c r="G14409" s="3">
        <v>55.261049999999997</v>
      </c>
      <c r="H14409" s="3">
        <v>0</v>
      </c>
      <c r="I14409" s="3">
        <v>0</v>
      </c>
      <c r="J14409" s="3"/>
      <c r="K14409" s="3"/>
      <c r="L14409" s="3"/>
      <c r="M14409" s="3"/>
      <c r="N14409" s="3"/>
      <c r="O14409" s="3"/>
      <c r="P14409" s="3"/>
      <c r="Q14409" s="8">
        <v>55.261049999999997</v>
      </c>
      <c r="R14409" s="5"/>
    </row>
    <row r="14410" spans="1:18" ht="31.5" x14ac:dyDescent="0.3">
      <c r="A14410" s="7"/>
      <c r="B14410" s="7"/>
      <c r="C14410" s="7"/>
      <c r="D14410" s="7"/>
      <c r="E14410" s="7"/>
      <c r="F14410" s="3" t="s">
        <v>9101</v>
      </c>
      <c r="G14410" s="3">
        <v>4.6510499999999997</v>
      </c>
      <c r="H14410" s="3">
        <v>0</v>
      </c>
      <c r="I14410" s="3">
        <v>0</v>
      </c>
      <c r="J14410" s="3"/>
      <c r="K14410" s="3"/>
      <c r="L14410" s="3"/>
      <c r="M14410" s="3"/>
      <c r="N14410" s="3"/>
      <c r="O14410" s="3"/>
      <c r="P14410" s="3"/>
      <c r="Q14410" s="8">
        <v>4.6510499999999997</v>
      </c>
      <c r="R14410" s="7"/>
    </row>
    <row r="14411" spans="1:18" ht="52.5" x14ac:dyDescent="0.3">
      <c r="A14411" s="3" t="s">
        <v>5611</v>
      </c>
      <c r="B14411" s="3" t="s">
        <v>13901</v>
      </c>
      <c r="C14411" s="3">
        <v>7.0000000000000001E-3</v>
      </c>
      <c r="D14411" s="3">
        <v>2021</v>
      </c>
      <c r="E14411" s="3">
        <v>2021</v>
      </c>
      <c r="F14411" s="3" t="s">
        <v>22</v>
      </c>
      <c r="G14411" s="3">
        <v>0</v>
      </c>
      <c r="H14411" s="3">
        <v>0</v>
      </c>
      <c r="I14411" s="3">
        <v>0</v>
      </c>
      <c r="J14411" s="3"/>
      <c r="K14411" s="3"/>
      <c r="L14411" s="3"/>
      <c r="M14411" s="3"/>
      <c r="N14411" s="3"/>
      <c r="O14411" s="3"/>
      <c r="P14411" s="3"/>
      <c r="Q14411" s="8">
        <v>0</v>
      </c>
      <c r="R14411" s="7" t="s">
        <v>21811</v>
      </c>
    </row>
    <row r="14412" spans="1:18" ht="52.5" x14ac:dyDescent="0.3">
      <c r="A14412" s="6" t="s">
        <v>5612</v>
      </c>
      <c r="B14412" s="6" t="s">
        <v>13902</v>
      </c>
      <c r="C14412" s="6">
        <v>9.4999999999999998E-3</v>
      </c>
      <c r="D14412" s="6">
        <v>2021</v>
      </c>
      <c r="E14412" s="6">
        <v>2022</v>
      </c>
      <c r="F14412" s="3" t="s">
        <v>22</v>
      </c>
      <c r="G14412" s="3">
        <v>68.941220000000001</v>
      </c>
      <c r="H14412" s="3">
        <v>0</v>
      </c>
      <c r="I14412" s="3">
        <v>0</v>
      </c>
      <c r="J14412" s="3"/>
      <c r="K14412" s="3"/>
      <c r="L14412" s="3"/>
      <c r="M14412" s="3"/>
      <c r="N14412" s="3"/>
      <c r="O14412" s="3"/>
      <c r="P14412" s="3"/>
      <c r="Q14412" s="8">
        <v>68.941220000000001</v>
      </c>
      <c r="R14412" s="6" t="s">
        <v>21812</v>
      </c>
    </row>
    <row r="14413" spans="1:18" ht="42" x14ac:dyDescent="0.3">
      <c r="A14413" s="5"/>
      <c r="B14413" s="5"/>
      <c r="C14413" s="5"/>
      <c r="D14413" s="5"/>
      <c r="E14413" s="5"/>
      <c r="F14413" s="3" t="s">
        <v>9100</v>
      </c>
      <c r="G14413" s="3">
        <v>64.290170000000003</v>
      </c>
      <c r="H14413" s="3">
        <v>0</v>
      </c>
      <c r="I14413" s="3">
        <v>0</v>
      </c>
      <c r="J14413" s="3"/>
      <c r="K14413" s="3"/>
      <c r="L14413" s="3"/>
      <c r="M14413" s="3"/>
      <c r="N14413" s="3"/>
      <c r="O14413" s="3"/>
      <c r="P14413" s="3"/>
      <c r="Q14413" s="8">
        <v>64.290170000000003</v>
      </c>
      <c r="R14413" s="5"/>
    </row>
    <row r="14414" spans="1:18" ht="31.5" x14ac:dyDescent="0.3">
      <c r="A14414" s="7"/>
      <c r="B14414" s="7"/>
      <c r="C14414" s="7"/>
      <c r="D14414" s="7"/>
      <c r="E14414" s="7"/>
      <c r="F14414" s="3" t="s">
        <v>9101</v>
      </c>
      <c r="G14414" s="3">
        <v>4.6510499999999997</v>
      </c>
      <c r="H14414" s="3">
        <v>0</v>
      </c>
      <c r="I14414" s="3">
        <v>0</v>
      </c>
      <c r="J14414" s="3"/>
      <c r="K14414" s="3"/>
      <c r="L14414" s="3"/>
      <c r="M14414" s="3"/>
      <c r="N14414" s="3"/>
      <c r="O14414" s="3"/>
      <c r="P14414" s="3"/>
      <c r="Q14414" s="8">
        <v>4.6510499999999997</v>
      </c>
      <c r="R14414" s="7"/>
    </row>
    <row r="14415" spans="1:18" ht="52.5" x14ac:dyDescent="0.3">
      <c r="A14415" s="6" t="s">
        <v>5613</v>
      </c>
      <c r="B14415" s="6" t="s">
        <v>13903</v>
      </c>
      <c r="C14415" s="6">
        <v>7.0000000000000001E-3</v>
      </c>
      <c r="D14415" s="6">
        <v>2021</v>
      </c>
      <c r="E14415" s="6">
        <v>2022</v>
      </c>
      <c r="F14415" s="3" t="s">
        <v>22</v>
      </c>
      <c r="G14415" s="3">
        <v>57.171999999999997</v>
      </c>
      <c r="H14415" s="3">
        <v>0</v>
      </c>
      <c r="I14415" s="3">
        <v>0</v>
      </c>
      <c r="J14415" s="3"/>
      <c r="K14415" s="3"/>
      <c r="L14415" s="3"/>
      <c r="M14415" s="3"/>
      <c r="N14415" s="3"/>
      <c r="O14415" s="3"/>
      <c r="P14415" s="3"/>
      <c r="Q14415" s="8">
        <v>57.171999999999997</v>
      </c>
      <c r="R14415" s="5" t="s">
        <v>21813</v>
      </c>
    </row>
    <row r="14416" spans="1:18" ht="42" x14ac:dyDescent="0.3">
      <c r="A14416" s="5"/>
      <c r="B14416" s="5"/>
      <c r="C14416" s="5"/>
      <c r="D14416" s="5"/>
      <c r="E14416" s="5"/>
      <c r="F14416" s="3" t="s">
        <v>9100</v>
      </c>
      <c r="G14416" s="3">
        <v>52.520949999999999</v>
      </c>
      <c r="H14416" s="3">
        <v>0</v>
      </c>
      <c r="I14416" s="3">
        <v>0</v>
      </c>
      <c r="J14416" s="3"/>
      <c r="K14416" s="3"/>
      <c r="L14416" s="3"/>
      <c r="M14416" s="3"/>
      <c r="N14416" s="3"/>
      <c r="O14416" s="3"/>
      <c r="P14416" s="3"/>
      <c r="Q14416" s="8">
        <v>52.520949999999999</v>
      </c>
      <c r="R14416" s="5"/>
    </row>
    <row r="14417" spans="1:18" ht="31.5" x14ac:dyDescent="0.3">
      <c r="A14417" s="7"/>
      <c r="B14417" s="7"/>
      <c r="C14417" s="7"/>
      <c r="D14417" s="7"/>
      <c r="E14417" s="7"/>
      <c r="F14417" s="3" t="s">
        <v>9101</v>
      </c>
      <c r="G14417" s="3">
        <v>4.6510499999999997</v>
      </c>
      <c r="H14417" s="3">
        <v>0</v>
      </c>
      <c r="I14417" s="3">
        <v>0</v>
      </c>
      <c r="J14417" s="3"/>
      <c r="K14417" s="3"/>
      <c r="L14417" s="3"/>
      <c r="M14417" s="3"/>
      <c r="N14417" s="3"/>
      <c r="O14417" s="3"/>
      <c r="P14417" s="3"/>
      <c r="Q14417" s="8">
        <v>4.6510499999999997</v>
      </c>
      <c r="R14417" s="7"/>
    </row>
    <row r="14418" spans="1:18" ht="52.5" x14ac:dyDescent="0.3">
      <c r="A14418" s="6" t="s">
        <v>5614</v>
      </c>
      <c r="B14418" s="6" t="s">
        <v>13904</v>
      </c>
      <c r="C14418" s="6">
        <v>1.55E-2</v>
      </c>
      <c r="D14418" s="6">
        <v>2021</v>
      </c>
      <c r="E14418" s="6">
        <v>2022</v>
      </c>
      <c r="F14418" s="3" t="s">
        <v>22</v>
      </c>
      <c r="G14418" s="3">
        <v>106.30237</v>
      </c>
      <c r="H14418" s="3">
        <v>0</v>
      </c>
      <c r="I14418" s="3">
        <v>0</v>
      </c>
      <c r="J14418" s="3"/>
      <c r="K14418" s="3"/>
      <c r="L14418" s="3"/>
      <c r="M14418" s="3"/>
      <c r="N14418" s="3"/>
      <c r="O14418" s="3"/>
      <c r="P14418" s="3"/>
      <c r="Q14418" s="8">
        <v>106.30237</v>
      </c>
      <c r="R14418" s="5" t="s">
        <v>21814</v>
      </c>
    </row>
    <row r="14419" spans="1:18" ht="42" x14ac:dyDescent="0.3">
      <c r="A14419" s="5"/>
      <c r="B14419" s="5"/>
      <c r="C14419" s="5"/>
      <c r="D14419" s="5"/>
      <c r="E14419" s="5"/>
      <c r="F14419" s="3" t="s">
        <v>9100</v>
      </c>
      <c r="G14419" s="3">
        <v>101.65132</v>
      </c>
      <c r="H14419" s="3">
        <v>0</v>
      </c>
      <c r="I14419" s="3">
        <v>0</v>
      </c>
      <c r="J14419" s="3"/>
      <c r="K14419" s="3"/>
      <c r="L14419" s="3"/>
      <c r="M14419" s="3"/>
      <c r="N14419" s="3"/>
      <c r="O14419" s="3"/>
      <c r="P14419" s="3"/>
      <c r="Q14419" s="8">
        <v>101.65132</v>
      </c>
      <c r="R14419" s="5"/>
    </row>
    <row r="14420" spans="1:18" ht="31.5" x14ac:dyDescent="0.3">
      <c r="A14420" s="7"/>
      <c r="B14420" s="7"/>
      <c r="C14420" s="7"/>
      <c r="D14420" s="7"/>
      <c r="E14420" s="7"/>
      <c r="F14420" s="3" t="s">
        <v>9101</v>
      </c>
      <c r="G14420" s="3">
        <v>4.6510499999999997</v>
      </c>
      <c r="H14420" s="3">
        <v>0</v>
      </c>
      <c r="I14420" s="3">
        <v>0</v>
      </c>
      <c r="J14420" s="3"/>
      <c r="K14420" s="3"/>
      <c r="L14420" s="3"/>
      <c r="M14420" s="3"/>
      <c r="N14420" s="3"/>
      <c r="O14420" s="3"/>
      <c r="P14420" s="3"/>
      <c r="Q14420" s="8">
        <v>4.6510499999999997</v>
      </c>
      <c r="R14420" s="7"/>
    </row>
    <row r="14421" spans="1:18" ht="52.5" x14ac:dyDescent="0.3">
      <c r="A14421" s="6" t="s">
        <v>5615</v>
      </c>
      <c r="B14421" s="6" t="s">
        <v>13905</v>
      </c>
      <c r="C14421" s="6">
        <v>7.0000000000000001E-3</v>
      </c>
      <c r="D14421" s="6">
        <v>2021</v>
      </c>
      <c r="E14421" s="6">
        <v>2022</v>
      </c>
      <c r="F14421" s="3" t="s">
        <v>22</v>
      </c>
      <c r="G14421" s="3">
        <v>55.165469999999999</v>
      </c>
      <c r="H14421" s="3">
        <v>0</v>
      </c>
      <c r="I14421" s="3">
        <v>0</v>
      </c>
      <c r="J14421" s="3"/>
      <c r="K14421" s="3"/>
      <c r="L14421" s="3"/>
      <c r="M14421" s="3"/>
      <c r="N14421" s="3"/>
      <c r="O14421" s="3"/>
      <c r="P14421" s="3"/>
      <c r="Q14421" s="8">
        <v>55.165469999999999</v>
      </c>
      <c r="R14421" s="5" t="s">
        <v>21815</v>
      </c>
    </row>
    <row r="14422" spans="1:18" ht="42" x14ac:dyDescent="0.3">
      <c r="A14422" s="5"/>
      <c r="B14422" s="5"/>
      <c r="C14422" s="5"/>
      <c r="D14422" s="5"/>
      <c r="E14422" s="5"/>
      <c r="F14422" s="3" t="s">
        <v>9100</v>
      </c>
      <c r="G14422" s="3">
        <v>50.514420000000001</v>
      </c>
      <c r="H14422" s="3">
        <v>0</v>
      </c>
      <c r="I14422" s="3">
        <v>0</v>
      </c>
      <c r="J14422" s="3"/>
      <c r="K14422" s="3"/>
      <c r="L14422" s="3"/>
      <c r="M14422" s="3"/>
      <c r="N14422" s="3"/>
      <c r="O14422" s="3"/>
      <c r="P14422" s="3"/>
      <c r="Q14422" s="8">
        <v>50.514420000000001</v>
      </c>
      <c r="R14422" s="5"/>
    </row>
    <row r="14423" spans="1:18" ht="31.5" x14ac:dyDescent="0.3">
      <c r="A14423" s="7"/>
      <c r="B14423" s="7"/>
      <c r="C14423" s="7"/>
      <c r="D14423" s="7"/>
      <c r="E14423" s="7"/>
      <c r="F14423" s="3" t="s">
        <v>9101</v>
      </c>
      <c r="G14423" s="3">
        <v>4.6510499999999997</v>
      </c>
      <c r="H14423" s="3">
        <v>0</v>
      </c>
      <c r="I14423" s="3">
        <v>0</v>
      </c>
      <c r="J14423" s="3"/>
      <c r="K14423" s="3"/>
      <c r="L14423" s="3"/>
      <c r="M14423" s="3"/>
      <c r="N14423" s="3"/>
      <c r="O14423" s="3"/>
      <c r="P14423" s="3"/>
      <c r="Q14423" s="8">
        <v>4.6510499999999997</v>
      </c>
      <c r="R14423" s="7"/>
    </row>
    <row r="14424" spans="1:18" ht="52.5" x14ac:dyDescent="0.3">
      <c r="A14424" s="6" t="s">
        <v>5616</v>
      </c>
      <c r="B14424" s="6" t="s">
        <v>13906</v>
      </c>
      <c r="C14424" s="6">
        <v>4.5999999999999999E-3</v>
      </c>
      <c r="D14424" s="6">
        <v>2021</v>
      </c>
      <c r="E14424" s="6">
        <v>2022</v>
      </c>
      <c r="F14424" s="3" t="s">
        <v>22</v>
      </c>
      <c r="G14424" s="3">
        <v>39.96537</v>
      </c>
      <c r="H14424" s="3">
        <v>0</v>
      </c>
      <c r="I14424" s="3">
        <v>0</v>
      </c>
      <c r="J14424" s="3"/>
      <c r="K14424" s="3"/>
      <c r="L14424" s="3"/>
      <c r="M14424" s="3"/>
      <c r="N14424" s="3"/>
      <c r="O14424" s="3"/>
      <c r="P14424" s="3"/>
      <c r="Q14424" s="8">
        <v>39.96537</v>
      </c>
      <c r="R14424" s="5" t="s">
        <v>21816</v>
      </c>
    </row>
    <row r="14425" spans="1:18" ht="42" x14ac:dyDescent="0.3">
      <c r="A14425" s="5"/>
      <c r="B14425" s="5"/>
      <c r="C14425" s="5"/>
      <c r="D14425" s="5"/>
      <c r="E14425" s="5"/>
      <c r="F14425" s="3" t="s">
        <v>9100</v>
      </c>
      <c r="G14425" s="3">
        <v>35.314320000000002</v>
      </c>
      <c r="H14425" s="3">
        <v>0</v>
      </c>
      <c r="I14425" s="3">
        <v>0</v>
      </c>
      <c r="J14425" s="3"/>
      <c r="K14425" s="3"/>
      <c r="L14425" s="3"/>
      <c r="M14425" s="3"/>
      <c r="N14425" s="3"/>
      <c r="O14425" s="3"/>
      <c r="P14425" s="3"/>
      <c r="Q14425" s="8">
        <v>35.314320000000002</v>
      </c>
      <c r="R14425" s="5"/>
    </row>
    <row r="14426" spans="1:18" ht="31.5" x14ac:dyDescent="0.3">
      <c r="A14426" s="7"/>
      <c r="B14426" s="7"/>
      <c r="C14426" s="7"/>
      <c r="D14426" s="7"/>
      <c r="E14426" s="7"/>
      <c r="F14426" s="3" t="s">
        <v>9101</v>
      </c>
      <c r="G14426" s="3">
        <v>4.6510499999999997</v>
      </c>
      <c r="H14426" s="3">
        <v>0</v>
      </c>
      <c r="I14426" s="3">
        <v>0</v>
      </c>
      <c r="J14426" s="3"/>
      <c r="K14426" s="3"/>
      <c r="L14426" s="3"/>
      <c r="M14426" s="3"/>
      <c r="N14426" s="3"/>
      <c r="O14426" s="3"/>
      <c r="P14426" s="3"/>
      <c r="Q14426" s="8">
        <v>4.6510499999999997</v>
      </c>
      <c r="R14426" s="7"/>
    </row>
    <row r="14427" spans="1:18" ht="52.5" x14ac:dyDescent="0.3">
      <c r="A14427" s="6" t="s">
        <v>5617</v>
      </c>
      <c r="B14427" s="6" t="s">
        <v>13907</v>
      </c>
      <c r="C14427" s="6">
        <v>0.03</v>
      </c>
      <c r="D14427" s="6">
        <v>2022</v>
      </c>
      <c r="E14427" s="6">
        <v>2023</v>
      </c>
      <c r="F14427" s="3" t="s">
        <v>22</v>
      </c>
      <c r="G14427" s="3">
        <v>0</v>
      </c>
      <c r="H14427" s="3">
        <v>64.188999999999993</v>
      </c>
      <c r="I14427" s="3">
        <v>0</v>
      </c>
      <c r="J14427" s="3"/>
      <c r="K14427" s="3"/>
      <c r="L14427" s="3"/>
      <c r="M14427" s="3"/>
      <c r="N14427" s="3"/>
      <c r="O14427" s="3"/>
      <c r="P14427" s="3"/>
      <c r="Q14427" s="8">
        <v>64.188999999999993</v>
      </c>
      <c r="R14427" s="5" t="s">
        <v>21817</v>
      </c>
    </row>
    <row r="14428" spans="1:18" ht="42" x14ac:dyDescent="0.3">
      <c r="A14428" s="5"/>
      <c r="B14428" s="5"/>
      <c r="C14428" s="5"/>
      <c r="D14428" s="5"/>
      <c r="E14428" s="5"/>
      <c r="F14428" s="3" t="s">
        <v>9100</v>
      </c>
      <c r="G14428" s="3">
        <v>0</v>
      </c>
      <c r="H14428" s="3">
        <v>58.063409999999998</v>
      </c>
      <c r="I14428" s="3">
        <v>0</v>
      </c>
      <c r="J14428" s="3"/>
      <c r="K14428" s="3"/>
      <c r="L14428" s="3"/>
      <c r="M14428" s="3"/>
      <c r="N14428" s="3"/>
      <c r="O14428" s="3"/>
      <c r="P14428" s="3"/>
      <c r="Q14428" s="8">
        <v>58.063409999999998</v>
      </c>
      <c r="R14428" s="5"/>
    </row>
    <row r="14429" spans="1:18" ht="31.5" x14ac:dyDescent="0.3">
      <c r="A14429" s="7"/>
      <c r="B14429" s="7"/>
      <c r="C14429" s="7"/>
      <c r="D14429" s="7"/>
      <c r="E14429" s="7"/>
      <c r="F14429" s="3" t="s">
        <v>9101</v>
      </c>
      <c r="G14429" s="3">
        <v>0</v>
      </c>
      <c r="H14429" s="3">
        <v>6.1255899999999999</v>
      </c>
      <c r="I14429" s="3">
        <v>0</v>
      </c>
      <c r="J14429" s="3"/>
      <c r="K14429" s="3"/>
      <c r="L14429" s="3"/>
      <c r="M14429" s="3"/>
      <c r="N14429" s="3"/>
      <c r="O14429" s="3"/>
      <c r="P14429" s="3"/>
      <c r="Q14429" s="8">
        <v>6.1255899999999999</v>
      </c>
      <c r="R14429" s="7"/>
    </row>
    <row r="14430" spans="1:18" ht="52.5" x14ac:dyDescent="0.3">
      <c r="A14430" s="6" t="s">
        <v>5618</v>
      </c>
      <c r="B14430" s="6" t="s">
        <v>13908</v>
      </c>
      <c r="C14430" s="6">
        <v>7.0000000000000001E-3</v>
      </c>
      <c r="D14430" s="6">
        <v>2021</v>
      </c>
      <c r="E14430" s="6">
        <v>2022</v>
      </c>
      <c r="F14430" s="3" t="s">
        <v>22</v>
      </c>
      <c r="G14430" s="3">
        <v>55.064909999999998</v>
      </c>
      <c r="H14430" s="3">
        <v>0</v>
      </c>
      <c r="I14430" s="3">
        <v>0</v>
      </c>
      <c r="J14430" s="3"/>
      <c r="K14430" s="3"/>
      <c r="L14430" s="3"/>
      <c r="M14430" s="3"/>
      <c r="N14430" s="3"/>
      <c r="O14430" s="3"/>
      <c r="P14430" s="3"/>
      <c r="Q14430" s="8">
        <v>55.064909999999998</v>
      </c>
      <c r="R14430" s="5" t="s">
        <v>21818</v>
      </c>
    </row>
    <row r="14431" spans="1:18" ht="42" x14ac:dyDescent="0.3">
      <c r="A14431" s="5"/>
      <c r="B14431" s="5"/>
      <c r="C14431" s="5"/>
      <c r="D14431" s="5"/>
      <c r="E14431" s="5"/>
      <c r="F14431" s="3" t="s">
        <v>9100</v>
      </c>
      <c r="G14431" s="3">
        <v>50.41386</v>
      </c>
      <c r="H14431" s="3">
        <v>0</v>
      </c>
      <c r="I14431" s="3">
        <v>0</v>
      </c>
      <c r="J14431" s="3"/>
      <c r="K14431" s="3"/>
      <c r="L14431" s="3"/>
      <c r="M14431" s="3"/>
      <c r="N14431" s="3"/>
      <c r="O14431" s="3"/>
      <c r="P14431" s="3"/>
      <c r="Q14431" s="8">
        <v>50.41386</v>
      </c>
      <c r="R14431" s="5"/>
    </row>
    <row r="14432" spans="1:18" ht="31.5" x14ac:dyDescent="0.3">
      <c r="A14432" s="7"/>
      <c r="B14432" s="7"/>
      <c r="C14432" s="7"/>
      <c r="D14432" s="7"/>
      <c r="E14432" s="7"/>
      <c r="F14432" s="3" t="s">
        <v>9101</v>
      </c>
      <c r="G14432" s="3">
        <v>4.6510499999999997</v>
      </c>
      <c r="H14432" s="3">
        <v>0</v>
      </c>
      <c r="I14432" s="3">
        <v>0</v>
      </c>
      <c r="J14432" s="3"/>
      <c r="K14432" s="3"/>
      <c r="L14432" s="3"/>
      <c r="M14432" s="3"/>
      <c r="N14432" s="3"/>
      <c r="O14432" s="3"/>
      <c r="P14432" s="3"/>
      <c r="Q14432" s="8">
        <v>4.6510499999999997</v>
      </c>
      <c r="R14432" s="7"/>
    </row>
    <row r="14433" spans="1:18" ht="52.5" x14ac:dyDescent="0.3">
      <c r="A14433" s="6" t="s">
        <v>5619</v>
      </c>
      <c r="B14433" s="6" t="s">
        <v>13909</v>
      </c>
      <c r="C14433" s="6">
        <v>0.108</v>
      </c>
      <c r="D14433" s="6">
        <v>2021</v>
      </c>
      <c r="E14433" s="6">
        <v>2022</v>
      </c>
      <c r="F14433" s="3" t="s">
        <v>22</v>
      </c>
      <c r="G14433" s="3">
        <v>174.85838000000001</v>
      </c>
      <c r="H14433" s="3">
        <v>0</v>
      </c>
      <c r="I14433" s="3">
        <v>0</v>
      </c>
      <c r="J14433" s="3"/>
      <c r="K14433" s="3"/>
      <c r="L14433" s="3"/>
      <c r="M14433" s="3"/>
      <c r="N14433" s="3"/>
      <c r="O14433" s="3"/>
      <c r="P14433" s="3"/>
      <c r="Q14433" s="8">
        <v>174.85838000000001</v>
      </c>
      <c r="R14433" s="5" t="s">
        <v>21819</v>
      </c>
    </row>
    <row r="14434" spans="1:18" ht="42" x14ac:dyDescent="0.3">
      <c r="A14434" s="5"/>
      <c r="B14434" s="5"/>
      <c r="C14434" s="5"/>
      <c r="D14434" s="5"/>
      <c r="E14434" s="5"/>
      <c r="F14434" s="3" t="s">
        <v>9100</v>
      </c>
      <c r="G14434" s="3">
        <v>170.20733000000001</v>
      </c>
      <c r="H14434" s="3">
        <v>0</v>
      </c>
      <c r="I14434" s="3">
        <v>0</v>
      </c>
      <c r="J14434" s="3"/>
      <c r="K14434" s="3"/>
      <c r="L14434" s="3"/>
      <c r="M14434" s="3"/>
      <c r="N14434" s="3"/>
      <c r="O14434" s="3"/>
      <c r="P14434" s="3"/>
      <c r="Q14434" s="8">
        <v>170.20733000000001</v>
      </c>
      <c r="R14434" s="5"/>
    </row>
    <row r="14435" spans="1:18" ht="31.5" x14ac:dyDescent="0.3">
      <c r="A14435" s="7"/>
      <c r="B14435" s="7"/>
      <c r="C14435" s="7"/>
      <c r="D14435" s="7"/>
      <c r="E14435" s="7"/>
      <c r="F14435" s="3" t="s">
        <v>9101</v>
      </c>
      <c r="G14435" s="3">
        <v>4.6510499999999997</v>
      </c>
      <c r="H14435" s="3">
        <v>0</v>
      </c>
      <c r="I14435" s="3">
        <v>0</v>
      </c>
      <c r="J14435" s="3"/>
      <c r="K14435" s="3"/>
      <c r="L14435" s="3"/>
      <c r="M14435" s="3"/>
      <c r="N14435" s="3"/>
      <c r="O14435" s="3"/>
      <c r="P14435" s="3"/>
      <c r="Q14435" s="8">
        <v>4.6510499999999997</v>
      </c>
      <c r="R14435" s="7"/>
    </row>
    <row r="14436" spans="1:18" ht="52.5" x14ac:dyDescent="0.3">
      <c r="A14436" s="6" t="s">
        <v>5620</v>
      </c>
      <c r="B14436" s="6" t="s">
        <v>13910</v>
      </c>
      <c r="C14436" s="6">
        <v>1.2E-2</v>
      </c>
      <c r="D14436" s="6">
        <v>2021</v>
      </c>
      <c r="E14436" s="6">
        <v>2022</v>
      </c>
      <c r="F14436" s="3" t="s">
        <v>22</v>
      </c>
      <c r="G14436" s="3">
        <v>60.948540000000001</v>
      </c>
      <c r="H14436" s="3">
        <v>0</v>
      </c>
      <c r="I14436" s="3">
        <v>0</v>
      </c>
      <c r="J14436" s="3"/>
      <c r="K14436" s="3"/>
      <c r="L14436" s="3"/>
      <c r="M14436" s="3"/>
      <c r="N14436" s="3"/>
      <c r="O14436" s="3"/>
      <c r="P14436" s="3"/>
      <c r="Q14436" s="8">
        <v>60.948540000000001</v>
      </c>
      <c r="R14436" s="5" t="s">
        <v>21820</v>
      </c>
    </row>
    <row r="14437" spans="1:18" ht="42" x14ac:dyDescent="0.3">
      <c r="A14437" s="5"/>
      <c r="B14437" s="5"/>
      <c r="C14437" s="5"/>
      <c r="D14437" s="5"/>
      <c r="E14437" s="5"/>
      <c r="F14437" s="3" t="s">
        <v>9100</v>
      </c>
      <c r="G14437" s="3">
        <v>56.297490000000003</v>
      </c>
      <c r="H14437" s="3">
        <v>0</v>
      </c>
      <c r="I14437" s="3">
        <v>0</v>
      </c>
      <c r="J14437" s="3"/>
      <c r="K14437" s="3"/>
      <c r="L14437" s="3"/>
      <c r="M14437" s="3"/>
      <c r="N14437" s="3"/>
      <c r="O14437" s="3"/>
      <c r="P14437" s="3"/>
      <c r="Q14437" s="8">
        <v>56.297490000000003</v>
      </c>
      <c r="R14437" s="5"/>
    </row>
    <row r="14438" spans="1:18" ht="31.5" x14ac:dyDescent="0.3">
      <c r="A14438" s="7"/>
      <c r="B14438" s="7"/>
      <c r="C14438" s="7"/>
      <c r="D14438" s="7"/>
      <c r="E14438" s="7"/>
      <c r="F14438" s="3" t="s">
        <v>9101</v>
      </c>
      <c r="G14438" s="3">
        <v>4.6510499999999997</v>
      </c>
      <c r="H14438" s="3">
        <v>0</v>
      </c>
      <c r="I14438" s="3">
        <v>0</v>
      </c>
      <c r="J14438" s="3"/>
      <c r="K14438" s="3"/>
      <c r="L14438" s="3"/>
      <c r="M14438" s="3"/>
      <c r="N14438" s="3"/>
      <c r="O14438" s="3"/>
      <c r="P14438" s="3"/>
      <c r="Q14438" s="8">
        <v>4.6510499999999997</v>
      </c>
      <c r="R14438" s="7"/>
    </row>
    <row r="14439" spans="1:18" ht="52.5" x14ac:dyDescent="0.3">
      <c r="A14439" s="3" t="s">
        <v>5621</v>
      </c>
      <c r="B14439" s="3" t="s">
        <v>13911</v>
      </c>
      <c r="C14439" s="3">
        <v>6.0000000000000001E-3</v>
      </c>
      <c r="D14439" s="3">
        <v>2021</v>
      </c>
      <c r="E14439" s="3">
        <v>2021</v>
      </c>
      <c r="F14439" s="3" t="s">
        <v>22</v>
      </c>
      <c r="G14439" s="3">
        <v>0</v>
      </c>
      <c r="H14439" s="3">
        <v>0</v>
      </c>
      <c r="I14439" s="3">
        <v>0</v>
      </c>
      <c r="J14439" s="3"/>
      <c r="K14439" s="3"/>
      <c r="L14439" s="3"/>
      <c r="M14439" s="3"/>
      <c r="N14439" s="3"/>
      <c r="O14439" s="3"/>
      <c r="P14439" s="3"/>
      <c r="Q14439" s="8">
        <v>0</v>
      </c>
      <c r="R14439" s="7" t="s">
        <v>21821</v>
      </c>
    </row>
    <row r="14440" spans="1:18" ht="52.5" x14ac:dyDescent="0.3">
      <c r="A14440" s="6" t="s">
        <v>5622</v>
      </c>
      <c r="B14440" s="6" t="s">
        <v>13912</v>
      </c>
      <c r="C14440" s="6">
        <v>7.0000000000000001E-3</v>
      </c>
      <c r="D14440" s="6">
        <v>2021</v>
      </c>
      <c r="E14440" s="6">
        <v>2022</v>
      </c>
      <c r="F14440" s="3" t="s">
        <v>22</v>
      </c>
      <c r="G14440" s="3">
        <v>61.397260000000003</v>
      </c>
      <c r="H14440" s="3">
        <v>0</v>
      </c>
      <c r="I14440" s="3">
        <v>0</v>
      </c>
      <c r="J14440" s="3"/>
      <c r="K14440" s="3"/>
      <c r="L14440" s="3"/>
      <c r="M14440" s="3"/>
      <c r="N14440" s="3"/>
      <c r="O14440" s="3"/>
      <c r="P14440" s="3"/>
      <c r="Q14440" s="8">
        <v>61.397260000000003</v>
      </c>
      <c r="R14440" s="6" t="s">
        <v>21822</v>
      </c>
    </row>
    <row r="14441" spans="1:18" ht="42" x14ac:dyDescent="0.3">
      <c r="A14441" s="5"/>
      <c r="B14441" s="5"/>
      <c r="C14441" s="5"/>
      <c r="D14441" s="5"/>
      <c r="E14441" s="5"/>
      <c r="F14441" s="3" t="s">
        <v>9100</v>
      </c>
      <c r="G14441" s="3">
        <v>56.746209999999998</v>
      </c>
      <c r="H14441" s="3">
        <v>0</v>
      </c>
      <c r="I14441" s="3">
        <v>0</v>
      </c>
      <c r="J14441" s="3"/>
      <c r="K14441" s="3"/>
      <c r="L14441" s="3"/>
      <c r="M14441" s="3"/>
      <c r="N14441" s="3"/>
      <c r="O14441" s="3"/>
      <c r="P14441" s="3"/>
      <c r="Q14441" s="8">
        <v>56.746209999999998</v>
      </c>
      <c r="R14441" s="5"/>
    </row>
    <row r="14442" spans="1:18" ht="31.5" x14ac:dyDescent="0.3">
      <c r="A14442" s="7"/>
      <c r="B14442" s="7"/>
      <c r="C14442" s="7"/>
      <c r="D14442" s="7"/>
      <c r="E14442" s="7"/>
      <c r="F14442" s="3" t="s">
        <v>9101</v>
      </c>
      <c r="G14442" s="3">
        <v>4.6510499999999997</v>
      </c>
      <c r="H14442" s="3">
        <v>0</v>
      </c>
      <c r="I14442" s="3">
        <v>0</v>
      </c>
      <c r="J14442" s="3"/>
      <c r="K14442" s="3"/>
      <c r="L14442" s="3"/>
      <c r="M14442" s="3"/>
      <c r="N14442" s="3"/>
      <c r="O14442" s="3"/>
      <c r="P14442" s="3"/>
      <c r="Q14442" s="8">
        <v>4.6510499999999997</v>
      </c>
      <c r="R14442" s="7"/>
    </row>
    <row r="14443" spans="1:18" ht="84" x14ac:dyDescent="0.3">
      <c r="A14443" s="6" t="s">
        <v>5623</v>
      </c>
      <c r="B14443" s="6" t="s">
        <v>13913</v>
      </c>
      <c r="C14443" s="6">
        <v>5.6000000000000001E-2</v>
      </c>
      <c r="D14443" s="6">
        <v>2021</v>
      </c>
      <c r="E14443" s="6">
        <v>2022</v>
      </c>
      <c r="F14443" s="3" t="s">
        <v>22</v>
      </c>
      <c r="G14443" s="3">
        <v>97.276619999999994</v>
      </c>
      <c r="H14443" s="3">
        <v>0</v>
      </c>
      <c r="I14443" s="3">
        <v>0</v>
      </c>
      <c r="J14443" s="3"/>
      <c r="K14443" s="3"/>
      <c r="L14443" s="3"/>
      <c r="M14443" s="3"/>
      <c r="N14443" s="3"/>
      <c r="O14443" s="3"/>
      <c r="P14443" s="3"/>
      <c r="Q14443" s="8">
        <v>97.276619999999994</v>
      </c>
      <c r="R14443" s="5" t="s">
        <v>21823</v>
      </c>
    </row>
    <row r="14444" spans="1:18" ht="42" x14ac:dyDescent="0.3">
      <c r="A14444" s="5"/>
      <c r="B14444" s="5"/>
      <c r="C14444" s="5"/>
      <c r="D14444" s="5"/>
      <c r="E14444" s="5"/>
      <c r="F14444" s="3" t="s">
        <v>9100</v>
      </c>
      <c r="G14444" s="3">
        <v>92.625569999999996</v>
      </c>
      <c r="H14444" s="3">
        <v>0</v>
      </c>
      <c r="I14444" s="3">
        <v>0</v>
      </c>
      <c r="J14444" s="3"/>
      <c r="K14444" s="3"/>
      <c r="L14444" s="3"/>
      <c r="M14444" s="3"/>
      <c r="N14444" s="3"/>
      <c r="O14444" s="3"/>
      <c r="P14444" s="3"/>
      <c r="Q14444" s="8">
        <v>92.625569999999996</v>
      </c>
      <c r="R14444" s="5"/>
    </row>
    <row r="14445" spans="1:18" ht="31.5" x14ac:dyDescent="0.3">
      <c r="A14445" s="7"/>
      <c r="B14445" s="7"/>
      <c r="C14445" s="7"/>
      <c r="D14445" s="7"/>
      <c r="E14445" s="7"/>
      <c r="F14445" s="3" t="s">
        <v>9101</v>
      </c>
      <c r="G14445" s="3">
        <v>4.6510499999999997</v>
      </c>
      <c r="H14445" s="3">
        <v>0</v>
      </c>
      <c r="I14445" s="3">
        <v>0</v>
      </c>
      <c r="J14445" s="3"/>
      <c r="K14445" s="3"/>
      <c r="L14445" s="3"/>
      <c r="M14445" s="3"/>
      <c r="N14445" s="3"/>
      <c r="O14445" s="3"/>
      <c r="P14445" s="3"/>
      <c r="Q14445" s="8">
        <v>4.6510499999999997</v>
      </c>
      <c r="R14445" s="7"/>
    </row>
    <row r="14446" spans="1:18" ht="52.5" x14ac:dyDescent="0.3">
      <c r="A14446" s="3" t="s">
        <v>5624</v>
      </c>
      <c r="B14446" s="3" t="s">
        <v>13914</v>
      </c>
      <c r="C14446" s="3">
        <v>7.0000000000000001E-3</v>
      </c>
      <c r="D14446" s="3">
        <v>2021</v>
      </c>
      <c r="E14446" s="3">
        <v>2021</v>
      </c>
      <c r="F14446" s="3" t="s">
        <v>22</v>
      </c>
      <c r="G14446" s="3">
        <v>0</v>
      </c>
      <c r="H14446" s="3">
        <v>0</v>
      </c>
      <c r="I14446" s="3">
        <v>0</v>
      </c>
      <c r="J14446" s="3"/>
      <c r="K14446" s="3"/>
      <c r="L14446" s="3"/>
      <c r="M14446" s="3"/>
      <c r="N14446" s="3"/>
      <c r="O14446" s="3"/>
      <c r="P14446" s="3"/>
      <c r="Q14446" s="8">
        <v>0</v>
      </c>
      <c r="R14446" s="7" t="s">
        <v>21824</v>
      </c>
    </row>
    <row r="14447" spans="1:18" ht="52.5" x14ac:dyDescent="0.3">
      <c r="A14447" s="6" t="s">
        <v>5625</v>
      </c>
      <c r="B14447" s="6" t="s">
        <v>13915</v>
      </c>
      <c r="C14447" s="6">
        <v>7.4999999999999997E-3</v>
      </c>
      <c r="D14447" s="6">
        <v>2021</v>
      </c>
      <c r="E14447" s="6">
        <v>2022</v>
      </c>
      <c r="F14447" s="3" t="s">
        <v>22</v>
      </c>
      <c r="G14447" s="3">
        <v>63.01296</v>
      </c>
      <c r="H14447" s="3">
        <v>0</v>
      </c>
      <c r="I14447" s="3">
        <v>0</v>
      </c>
      <c r="J14447" s="3"/>
      <c r="K14447" s="3"/>
      <c r="L14447" s="3"/>
      <c r="M14447" s="3"/>
      <c r="N14447" s="3"/>
      <c r="O14447" s="3"/>
      <c r="P14447" s="3"/>
      <c r="Q14447" s="8">
        <v>63.01296</v>
      </c>
      <c r="R14447" s="6" t="s">
        <v>21825</v>
      </c>
    </row>
    <row r="14448" spans="1:18" ht="42" x14ac:dyDescent="0.3">
      <c r="A14448" s="5"/>
      <c r="B14448" s="5"/>
      <c r="C14448" s="5"/>
      <c r="D14448" s="5"/>
      <c r="E14448" s="5"/>
      <c r="F14448" s="3" t="s">
        <v>9100</v>
      </c>
      <c r="G14448" s="3">
        <v>58.361910000000002</v>
      </c>
      <c r="H14448" s="3">
        <v>0</v>
      </c>
      <c r="I14448" s="3">
        <v>0</v>
      </c>
      <c r="J14448" s="3"/>
      <c r="K14448" s="3"/>
      <c r="L14448" s="3"/>
      <c r="M14448" s="3"/>
      <c r="N14448" s="3"/>
      <c r="O14448" s="3"/>
      <c r="P14448" s="3"/>
      <c r="Q14448" s="8">
        <v>58.361910000000002</v>
      </c>
      <c r="R14448" s="5"/>
    </row>
    <row r="14449" spans="1:18" ht="31.5" x14ac:dyDescent="0.3">
      <c r="A14449" s="7"/>
      <c r="B14449" s="7"/>
      <c r="C14449" s="7"/>
      <c r="D14449" s="7"/>
      <c r="E14449" s="7"/>
      <c r="F14449" s="3" t="s">
        <v>9101</v>
      </c>
      <c r="G14449" s="3">
        <v>4.6510499999999997</v>
      </c>
      <c r="H14449" s="3">
        <v>0</v>
      </c>
      <c r="I14449" s="3">
        <v>0</v>
      </c>
      <c r="J14449" s="3"/>
      <c r="K14449" s="3"/>
      <c r="L14449" s="3"/>
      <c r="M14449" s="3"/>
      <c r="N14449" s="3"/>
      <c r="O14449" s="3"/>
      <c r="P14449" s="3"/>
      <c r="Q14449" s="8">
        <v>4.6510499999999997</v>
      </c>
      <c r="R14449" s="7"/>
    </row>
    <row r="14450" spans="1:18" ht="52.5" x14ac:dyDescent="0.3">
      <c r="A14450" s="3" t="s">
        <v>5626</v>
      </c>
      <c r="B14450" s="3" t="s">
        <v>13916</v>
      </c>
      <c r="C14450" s="3">
        <v>7.0000000000000001E-3</v>
      </c>
      <c r="D14450" s="3">
        <v>2021</v>
      </c>
      <c r="E14450" s="3">
        <v>2021</v>
      </c>
      <c r="F14450" s="3" t="s">
        <v>22</v>
      </c>
      <c r="G14450" s="3">
        <v>0</v>
      </c>
      <c r="H14450" s="3">
        <v>0</v>
      </c>
      <c r="I14450" s="3">
        <v>0</v>
      </c>
      <c r="J14450" s="3"/>
      <c r="K14450" s="3"/>
      <c r="L14450" s="3"/>
      <c r="M14450" s="3"/>
      <c r="N14450" s="3"/>
      <c r="O14450" s="3"/>
      <c r="P14450" s="3"/>
      <c r="Q14450" s="8">
        <v>0</v>
      </c>
      <c r="R14450" s="7" t="s">
        <v>25173</v>
      </c>
    </row>
    <row r="14451" spans="1:18" ht="52.5" x14ac:dyDescent="0.3">
      <c r="A14451" s="6" t="s">
        <v>5627</v>
      </c>
      <c r="B14451" s="6" t="s">
        <v>13917</v>
      </c>
      <c r="C14451" s="6">
        <v>3.7499999999999999E-2</v>
      </c>
      <c r="D14451" s="6">
        <v>2021</v>
      </c>
      <c r="E14451" s="6">
        <v>2022</v>
      </c>
      <c r="F14451" s="3" t="s">
        <v>22</v>
      </c>
      <c r="G14451" s="3">
        <v>123.0665</v>
      </c>
      <c r="H14451" s="3">
        <v>0</v>
      </c>
      <c r="I14451" s="3">
        <v>0</v>
      </c>
      <c r="J14451" s="3"/>
      <c r="K14451" s="3"/>
      <c r="L14451" s="3"/>
      <c r="M14451" s="3"/>
      <c r="N14451" s="3"/>
      <c r="O14451" s="3"/>
      <c r="P14451" s="3"/>
      <c r="Q14451" s="8">
        <v>123.0665</v>
      </c>
      <c r="R14451" s="6" t="s">
        <v>21826</v>
      </c>
    </row>
    <row r="14452" spans="1:18" ht="42" x14ac:dyDescent="0.3">
      <c r="A14452" s="5"/>
      <c r="B14452" s="5"/>
      <c r="C14452" s="5"/>
      <c r="D14452" s="5"/>
      <c r="E14452" s="5"/>
      <c r="F14452" s="3" t="s">
        <v>9100</v>
      </c>
      <c r="G14452" s="3">
        <v>118.41545000000001</v>
      </c>
      <c r="H14452" s="3">
        <v>0</v>
      </c>
      <c r="I14452" s="3">
        <v>0</v>
      </c>
      <c r="J14452" s="3"/>
      <c r="K14452" s="3"/>
      <c r="L14452" s="3"/>
      <c r="M14452" s="3"/>
      <c r="N14452" s="3"/>
      <c r="O14452" s="3"/>
      <c r="P14452" s="3"/>
      <c r="Q14452" s="8">
        <v>118.41545000000001</v>
      </c>
      <c r="R14452" s="5"/>
    </row>
    <row r="14453" spans="1:18" ht="31.5" x14ac:dyDescent="0.3">
      <c r="A14453" s="7"/>
      <c r="B14453" s="7"/>
      <c r="C14453" s="7"/>
      <c r="D14453" s="7"/>
      <c r="E14453" s="7"/>
      <c r="F14453" s="3" t="s">
        <v>9101</v>
      </c>
      <c r="G14453" s="3">
        <v>4.6510499999999997</v>
      </c>
      <c r="H14453" s="3">
        <v>0</v>
      </c>
      <c r="I14453" s="3">
        <v>0</v>
      </c>
      <c r="J14453" s="3"/>
      <c r="K14453" s="3"/>
      <c r="L14453" s="3"/>
      <c r="M14453" s="3"/>
      <c r="N14453" s="3"/>
      <c r="O14453" s="3"/>
      <c r="P14453" s="3"/>
      <c r="Q14453" s="8">
        <v>4.6510499999999997</v>
      </c>
      <c r="R14453" s="7"/>
    </row>
    <row r="14454" spans="1:18" ht="52.5" x14ac:dyDescent="0.3">
      <c r="A14454" s="6" t="s">
        <v>5628</v>
      </c>
      <c r="B14454" s="6" t="s">
        <v>13918</v>
      </c>
      <c r="C14454" s="6">
        <v>7.0000000000000001E-3</v>
      </c>
      <c r="D14454" s="6">
        <v>2021</v>
      </c>
      <c r="E14454" s="6">
        <v>2022</v>
      </c>
      <c r="F14454" s="3" t="s">
        <v>22</v>
      </c>
      <c r="G14454" s="3">
        <v>94.908439999999999</v>
      </c>
      <c r="H14454" s="3">
        <v>0</v>
      </c>
      <c r="I14454" s="3">
        <v>0</v>
      </c>
      <c r="J14454" s="3"/>
      <c r="K14454" s="3"/>
      <c r="L14454" s="3"/>
      <c r="M14454" s="3"/>
      <c r="N14454" s="3"/>
      <c r="O14454" s="3"/>
      <c r="P14454" s="3"/>
      <c r="Q14454" s="8">
        <v>94.908439999999999</v>
      </c>
      <c r="R14454" s="5" t="s">
        <v>21827</v>
      </c>
    </row>
    <row r="14455" spans="1:18" ht="42" x14ac:dyDescent="0.3">
      <c r="A14455" s="5"/>
      <c r="B14455" s="5"/>
      <c r="C14455" s="5"/>
      <c r="D14455" s="5"/>
      <c r="E14455" s="5"/>
      <c r="F14455" s="3" t="s">
        <v>9100</v>
      </c>
      <c r="G14455" s="3">
        <v>90.257390000000001</v>
      </c>
      <c r="H14455" s="3">
        <v>0</v>
      </c>
      <c r="I14455" s="3">
        <v>0</v>
      </c>
      <c r="J14455" s="3"/>
      <c r="K14455" s="3"/>
      <c r="L14455" s="3"/>
      <c r="M14455" s="3"/>
      <c r="N14455" s="3"/>
      <c r="O14455" s="3"/>
      <c r="P14455" s="3"/>
      <c r="Q14455" s="8">
        <v>90.257390000000001</v>
      </c>
      <c r="R14455" s="5"/>
    </row>
    <row r="14456" spans="1:18" ht="31.5" x14ac:dyDescent="0.3">
      <c r="A14456" s="7"/>
      <c r="B14456" s="7"/>
      <c r="C14456" s="7"/>
      <c r="D14456" s="7"/>
      <c r="E14456" s="7"/>
      <c r="F14456" s="3" t="s">
        <v>9101</v>
      </c>
      <c r="G14456" s="3">
        <v>4.6510499999999997</v>
      </c>
      <c r="H14456" s="3">
        <v>0</v>
      </c>
      <c r="I14456" s="3">
        <v>0</v>
      </c>
      <c r="J14456" s="3"/>
      <c r="K14456" s="3"/>
      <c r="L14456" s="3"/>
      <c r="M14456" s="3"/>
      <c r="N14456" s="3"/>
      <c r="O14456" s="3"/>
      <c r="P14456" s="3"/>
      <c r="Q14456" s="8">
        <v>4.6510499999999997</v>
      </c>
      <c r="R14456" s="7"/>
    </row>
    <row r="14457" spans="1:18" ht="52.5" x14ac:dyDescent="0.3">
      <c r="A14457" s="6" t="s">
        <v>5629</v>
      </c>
      <c r="B14457" s="6" t="s">
        <v>13919</v>
      </c>
      <c r="C14457" s="6">
        <v>7.0000000000000001E-3</v>
      </c>
      <c r="D14457" s="6">
        <v>2021</v>
      </c>
      <c r="E14457" s="6">
        <v>2022</v>
      </c>
      <c r="F14457" s="3" t="s">
        <v>22</v>
      </c>
      <c r="G14457" s="3">
        <v>47.270389999999999</v>
      </c>
      <c r="H14457" s="3">
        <v>0</v>
      </c>
      <c r="I14457" s="3">
        <v>0</v>
      </c>
      <c r="J14457" s="3"/>
      <c r="K14457" s="3"/>
      <c r="L14457" s="3"/>
      <c r="M14457" s="3"/>
      <c r="N14457" s="3"/>
      <c r="O14457" s="3"/>
      <c r="P14457" s="3"/>
      <c r="Q14457" s="8">
        <v>47.270389999999999</v>
      </c>
      <c r="R14457" s="5" t="s">
        <v>21828</v>
      </c>
    </row>
    <row r="14458" spans="1:18" ht="42" x14ac:dyDescent="0.3">
      <c r="A14458" s="5"/>
      <c r="B14458" s="5"/>
      <c r="C14458" s="5"/>
      <c r="D14458" s="5"/>
      <c r="E14458" s="5"/>
      <c r="F14458" s="3" t="s">
        <v>9100</v>
      </c>
      <c r="G14458" s="3">
        <v>42.619340000000001</v>
      </c>
      <c r="H14458" s="3">
        <v>0</v>
      </c>
      <c r="I14458" s="3">
        <v>0</v>
      </c>
      <c r="J14458" s="3"/>
      <c r="K14458" s="3"/>
      <c r="L14458" s="3"/>
      <c r="M14458" s="3"/>
      <c r="N14458" s="3"/>
      <c r="O14458" s="3"/>
      <c r="P14458" s="3"/>
      <c r="Q14458" s="8">
        <v>42.619340000000001</v>
      </c>
      <c r="R14458" s="5"/>
    </row>
    <row r="14459" spans="1:18" ht="31.5" x14ac:dyDescent="0.3">
      <c r="A14459" s="7"/>
      <c r="B14459" s="7"/>
      <c r="C14459" s="7"/>
      <c r="D14459" s="7"/>
      <c r="E14459" s="7"/>
      <c r="F14459" s="3" t="s">
        <v>9101</v>
      </c>
      <c r="G14459" s="3">
        <v>4.6510499999999997</v>
      </c>
      <c r="H14459" s="3">
        <v>0</v>
      </c>
      <c r="I14459" s="3">
        <v>0</v>
      </c>
      <c r="J14459" s="3"/>
      <c r="K14459" s="3"/>
      <c r="L14459" s="3"/>
      <c r="M14459" s="3"/>
      <c r="N14459" s="3"/>
      <c r="O14459" s="3"/>
      <c r="P14459" s="3"/>
      <c r="Q14459" s="8">
        <v>4.6510499999999997</v>
      </c>
      <c r="R14459" s="7"/>
    </row>
    <row r="14460" spans="1:18" ht="52.5" x14ac:dyDescent="0.3">
      <c r="A14460" s="6" t="s">
        <v>5630</v>
      </c>
      <c r="B14460" s="6" t="s">
        <v>13920</v>
      </c>
      <c r="C14460" s="6">
        <v>1.0999999999999999E-2</v>
      </c>
      <c r="D14460" s="6">
        <v>2021</v>
      </c>
      <c r="E14460" s="6">
        <v>2022</v>
      </c>
      <c r="F14460" s="3" t="s">
        <v>22</v>
      </c>
      <c r="G14460" s="3">
        <v>76.799040000000005</v>
      </c>
      <c r="H14460" s="3">
        <v>0</v>
      </c>
      <c r="I14460" s="3">
        <v>0</v>
      </c>
      <c r="J14460" s="3"/>
      <c r="K14460" s="3"/>
      <c r="L14460" s="3"/>
      <c r="M14460" s="3"/>
      <c r="N14460" s="3"/>
      <c r="O14460" s="3"/>
      <c r="P14460" s="3"/>
      <c r="Q14460" s="8">
        <v>76.799040000000005</v>
      </c>
      <c r="R14460" s="5" t="s">
        <v>21829</v>
      </c>
    </row>
    <row r="14461" spans="1:18" ht="42" x14ac:dyDescent="0.3">
      <c r="A14461" s="5"/>
      <c r="B14461" s="5"/>
      <c r="C14461" s="5"/>
      <c r="D14461" s="5"/>
      <c r="E14461" s="5"/>
      <c r="F14461" s="3" t="s">
        <v>9100</v>
      </c>
      <c r="G14461" s="3">
        <v>72.147989999999993</v>
      </c>
      <c r="H14461" s="3">
        <v>0</v>
      </c>
      <c r="I14461" s="3">
        <v>0</v>
      </c>
      <c r="J14461" s="3"/>
      <c r="K14461" s="3"/>
      <c r="L14461" s="3"/>
      <c r="M14461" s="3"/>
      <c r="N14461" s="3"/>
      <c r="O14461" s="3"/>
      <c r="P14461" s="3"/>
      <c r="Q14461" s="8">
        <v>72.147989999999993</v>
      </c>
      <c r="R14461" s="5"/>
    </row>
    <row r="14462" spans="1:18" ht="31.5" x14ac:dyDescent="0.3">
      <c r="A14462" s="7"/>
      <c r="B14462" s="7"/>
      <c r="C14462" s="7"/>
      <c r="D14462" s="7"/>
      <c r="E14462" s="7"/>
      <c r="F14462" s="3" t="s">
        <v>9101</v>
      </c>
      <c r="G14462" s="3">
        <v>4.6510499999999997</v>
      </c>
      <c r="H14462" s="3">
        <v>0</v>
      </c>
      <c r="I14462" s="3">
        <v>0</v>
      </c>
      <c r="J14462" s="3"/>
      <c r="K14462" s="3"/>
      <c r="L14462" s="3"/>
      <c r="M14462" s="3"/>
      <c r="N14462" s="3"/>
      <c r="O14462" s="3"/>
      <c r="P14462" s="3"/>
      <c r="Q14462" s="8">
        <v>4.6510499999999997</v>
      </c>
      <c r="R14462" s="7"/>
    </row>
    <row r="14463" spans="1:18" ht="84" x14ac:dyDescent="0.3">
      <c r="A14463" s="6" t="s">
        <v>5631</v>
      </c>
      <c r="B14463" s="6" t="s">
        <v>13921</v>
      </c>
      <c r="C14463" s="6">
        <v>8.9999999999999993E-3</v>
      </c>
      <c r="D14463" s="6">
        <v>2021</v>
      </c>
      <c r="E14463" s="6">
        <v>2022</v>
      </c>
      <c r="F14463" s="3" t="s">
        <v>22</v>
      </c>
      <c r="G14463" s="3">
        <v>63.142910000000001</v>
      </c>
      <c r="H14463" s="3">
        <v>0</v>
      </c>
      <c r="I14463" s="3">
        <v>0</v>
      </c>
      <c r="J14463" s="3"/>
      <c r="K14463" s="3"/>
      <c r="L14463" s="3"/>
      <c r="M14463" s="3"/>
      <c r="N14463" s="3"/>
      <c r="O14463" s="3"/>
      <c r="P14463" s="3"/>
      <c r="Q14463" s="8">
        <v>63.142910000000001</v>
      </c>
      <c r="R14463" s="5" t="s">
        <v>21830</v>
      </c>
    </row>
    <row r="14464" spans="1:18" ht="42" x14ac:dyDescent="0.3">
      <c r="A14464" s="5"/>
      <c r="B14464" s="5"/>
      <c r="C14464" s="5"/>
      <c r="D14464" s="5"/>
      <c r="E14464" s="5"/>
      <c r="F14464" s="3" t="s">
        <v>9100</v>
      </c>
      <c r="G14464" s="3">
        <v>58.491860000000003</v>
      </c>
      <c r="H14464" s="3">
        <v>0</v>
      </c>
      <c r="I14464" s="3">
        <v>0</v>
      </c>
      <c r="J14464" s="3"/>
      <c r="K14464" s="3"/>
      <c r="L14464" s="3"/>
      <c r="M14464" s="3"/>
      <c r="N14464" s="3"/>
      <c r="O14464" s="3"/>
      <c r="P14464" s="3"/>
      <c r="Q14464" s="8">
        <v>58.491860000000003</v>
      </c>
      <c r="R14464" s="5"/>
    </row>
    <row r="14465" spans="1:18" ht="31.5" x14ac:dyDescent="0.3">
      <c r="A14465" s="7"/>
      <c r="B14465" s="7"/>
      <c r="C14465" s="7"/>
      <c r="D14465" s="7"/>
      <c r="E14465" s="7"/>
      <c r="F14465" s="3" t="s">
        <v>9101</v>
      </c>
      <c r="G14465" s="3">
        <v>4.6510499999999997</v>
      </c>
      <c r="H14465" s="3">
        <v>0</v>
      </c>
      <c r="I14465" s="3">
        <v>0</v>
      </c>
      <c r="J14465" s="3"/>
      <c r="K14465" s="3"/>
      <c r="L14465" s="3"/>
      <c r="M14465" s="3"/>
      <c r="N14465" s="3"/>
      <c r="O14465" s="3"/>
      <c r="P14465" s="3"/>
      <c r="Q14465" s="8">
        <v>4.6510499999999997</v>
      </c>
      <c r="R14465" s="7"/>
    </row>
    <row r="14466" spans="1:18" ht="84" x14ac:dyDescent="0.3">
      <c r="A14466" s="6" t="s">
        <v>5632</v>
      </c>
      <c r="B14466" s="6" t="s">
        <v>13922</v>
      </c>
      <c r="C14466" s="6">
        <v>7.0000000000000001E-3</v>
      </c>
      <c r="D14466" s="6">
        <v>2021</v>
      </c>
      <c r="E14466" s="6">
        <v>2022</v>
      </c>
      <c r="F14466" s="3" t="s">
        <v>22</v>
      </c>
      <c r="G14466" s="3">
        <v>51.859819999999999</v>
      </c>
      <c r="H14466" s="3">
        <v>0</v>
      </c>
      <c r="I14466" s="3">
        <v>0</v>
      </c>
      <c r="J14466" s="3"/>
      <c r="K14466" s="3"/>
      <c r="L14466" s="3"/>
      <c r="M14466" s="3"/>
      <c r="N14466" s="3"/>
      <c r="O14466" s="3"/>
      <c r="P14466" s="3"/>
      <c r="Q14466" s="8">
        <v>51.859819999999999</v>
      </c>
      <c r="R14466" s="5" t="s">
        <v>21831</v>
      </c>
    </row>
    <row r="14467" spans="1:18" ht="42" x14ac:dyDescent="0.3">
      <c r="A14467" s="5"/>
      <c r="B14467" s="5"/>
      <c r="C14467" s="5"/>
      <c r="D14467" s="5"/>
      <c r="E14467" s="5"/>
      <c r="F14467" s="3" t="s">
        <v>9100</v>
      </c>
      <c r="G14467" s="3">
        <v>47.208770000000001</v>
      </c>
      <c r="H14467" s="3">
        <v>0</v>
      </c>
      <c r="I14467" s="3">
        <v>0</v>
      </c>
      <c r="J14467" s="3"/>
      <c r="K14467" s="3"/>
      <c r="L14467" s="3"/>
      <c r="M14467" s="3"/>
      <c r="N14467" s="3"/>
      <c r="O14467" s="3"/>
      <c r="P14467" s="3"/>
      <c r="Q14467" s="8">
        <v>47.208770000000001</v>
      </c>
      <c r="R14467" s="5"/>
    </row>
    <row r="14468" spans="1:18" ht="31.5" x14ac:dyDescent="0.3">
      <c r="A14468" s="7"/>
      <c r="B14468" s="7"/>
      <c r="C14468" s="7"/>
      <c r="D14468" s="7"/>
      <c r="E14468" s="7"/>
      <c r="F14468" s="3" t="s">
        <v>9101</v>
      </c>
      <c r="G14468" s="3">
        <v>4.6510499999999997</v>
      </c>
      <c r="H14468" s="3">
        <v>0</v>
      </c>
      <c r="I14468" s="3">
        <v>0</v>
      </c>
      <c r="J14468" s="3"/>
      <c r="K14468" s="3"/>
      <c r="L14468" s="3"/>
      <c r="M14468" s="3"/>
      <c r="N14468" s="3"/>
      <c r="O14468" s="3"/>
      <c r="P14468" s="3"/>
      <c r="Q14468" s="8">
        <v>4.6510499999999997</v>
      </c>
      <c r="R14468" s="7"/>
    </row>
    <row r="14469" spans="1:18" ht="52.5" x14ac:dyDescent="0.3">
      <c r="A14469" s="6" t="s">
        <v>5633</v>
      </c>
      <c r="B14469" s="6" t="s">
        <v>13923</v>
      </c>
      <c r="C14469" s="6">
        <v>0.114</v>
      </c>
      <c r="D14469" s="6">
        <v>2021</v>
      </c>
      <c r="E14469" s="6">
        <v>2022</v>
      </c>
      <c r="F14469" s="3" t="s">
        <v>22</v>
      </c>
      <c r="G14469" s="3">
        <v>229.92666</v>
      </c>
      <c r="H14469" s="3">
        <v>0</v>
      </c>
      <c r="I14469" s="3">
        <v>0</v>
      </c>
      <c r="J14469" s="3"/>
      <c r="K14469" s="3"/>
      <c r="L14469" s="3"/>
      <c r="M14469" s="3"/>
      <c r="N14469" s="3"/>
      <c r="O14469" s="3"/>
      <c r="P14469" s="3"/>
      <c r="Q14469" s="8">
        <v>229.92666</v>
      </c>
      <c r="R14469" s="5" t="s">
        <v>25174</v>
      </c>
    </row>
    <row r="14470" spans="1:18" ht="42" x14ac:dyDescent="0.3">
      <c r="A14470" s="5"/>
      <c r="B14470" s="5"/>
      <c r="C14470" s="5"/>
      <c r="D14470" s="5"/>
      <c r="E14470" s="5"/>
      <c r="F14470" s="3" t="s">
        <v>9100</v>
      </c>
      <c r="G14470" s="3">
        <v>225.27561</v>
      </c>
      <c r="H14470" s="3">
        <v>0</v>
      </c>
      <c r="I14470" s="3">
        <v>0</v>
      </c>
      <c r="J14470" s="3"/>
      <c r="K14470" s="3"/>
      <c r="L14470" s="3"/>
      <c r="M14470" s="3"/>
      <c r="N14470" s="3"/>
      <c r="O14470" s="3"/>
      <c r="P14470" s="3"/>
      <c r="Q14470" s="8">
        <v>225.27561</v>
      </c>
      <c r="R14470" s="5"/>
    </row>
    <row r="14471" spans="1:18" ht="31.5" x14ac:dyDescent="0.3">
      <c r="A14471" s="7"/>
      <c r="B14471" s="7"/>
      <c r="C14471" s="7"/>
      <c r="D14471" s="7"/>
      <c r="E14471" s="7"/>
      <c r="F14471" s="3" t="s">
        <v>9101</v>
      </c>
      <c r="G14471" s="3">
        <v>4.6510499999999997</v>
      </c>
      <c r="H14471" s="3">
        <v>0</v>
      </c>
      <c r="I14471" s="3">
        <v>0</v>
      </c>
      <c r="J14471" s="3"/>
      <c r="K14471" s="3"/>
      <c r="L14471" s="3"/>
      <c r="M14471" s="3"/>
      <c r="N14471" s="3"/>
      <c r="O14471" s="3"/>
      <c r="P14471" s="3"/>
      <c r="Q14471" s="8">
        <v>4.6510499999999997</v>
      </c>
      <c r="R14471" s="7"/>
    </row>
    <row r="14472" spans="1:18" ht="84" x14ac:dyDescent="0.3">
      <c r="A14472" s="6" t="s">
        <v>5634</v>
      </c>
      <c r="B14472" s="6" t="s">
        <v>13924</v>
      </c>
      <c r="C14472" s="6">
        <v>0.21099999999999999</v>
      </c>
      <c r="D14472" s="6">
        <v>2021</v>
      </c>
      <c r="E14472" s="6">
        <v>2022</v>
      </c>
      <c r="F14472" s="3" t="s">
        <v>22</v>
      </c>
      <c r="G14472" s="3">
        <v>289.83573999999999</v>
      </c>
      <c r="H14472" s="3">
        <v>0</v>
      </c>
      <c r="I14472" s="3">
        <v>0</v>
      </c>
      <c r="J14472" s="3"/>
      <c r="K14472" s="3"/>
      <c r="L14472" s="3"/>
      <c r="M14472" s="3"/>
      <c r="N14472" s="3"/>
      <c r="O14472" s="3"/>
      <c r="P14472" s="3"/>
      <c r="Q14472" s="8">
        <v>289.83573999999999</v>
      </c>
      <c r="R14472" s="5" t="s">
        <v>21832</v>
      </c>
    </row>
    <row r="14473" spans="1:18" ht="42" x14ac:dyDescent="0.3">
      <c r="A14473" s="5"/>
      <c r="B14473" s="5"/>
      <c r="C14473" s="5"/>
      <c r="D14473" s="5"/>
      <c r="E14473" s="5"/>
      <c r="F14473" s="3" t="s">
        <v>9100</v>
      </c>
      <c r="G14473" s="3">
        <v>285.18468999999999</v>
      </c>
      <c r="H14473" s="3">
        <v>0</v>
      </c>
      <c r="I14473" s="3">
        <v>0</v>
      </c>
      <c r="J14473" s="3"/>
      <c r="K14473" s="3"/>
      <c r="L14473" s="3"/>
      <c r="M14473" s="3"/>
      <c r="N14473" s="3"/>
      <c r="O14473" s="3"/>
      <c r="P14473" s="3"/>
      <c r="Q14473" s="8">
        <v>285.18468999999999</v>
      </c>
      <c r="R14473" s="5"/>
    </row>
    <row r="14474" spans="1:18" ht="31.5" x14ac:dyDescent="0.3">
      <c r="A14474" s="7"/>
      <c r="B14474" s="7"/>
      <c r="C14474" s="7"/>
      <c r="D14474" s="7"/>
      <c r="E14474" s="7"/>
      <c r="F14474" s="3" t="s">
        <v>9101</v>
      </c>
      <c r="G14474" s="3">
        <v>4.6510499999999997</v>
      </c>
      <c r="H14474" s="3">
        <v>0</v>
      </c>
      <c r="I14474" s="3">
        <v>0</v>
      </c>
      <c r="J14474" s="3"/>
      <c r="K14474" s="3"/>
      <c r="L14474" s="3"/>
      <c r="M14474" s="3"/>
      <c r="N14474" s="3"/>
      <c r="O14474" s="3"/>
      <c r="P14474" s="3"/>
      <c r="Q14474" s="8">
        <v>4.6510499999999997</v>
      </c>
      <c r="R14474" s="7"/>
    </row>
    <row r="14475" spans="1:18" ht="84" x14ac:dyDescent="0.3">
      <c r="A14475" s="6" t="s">
        <v>5635</v>
      </c>
      <c r="B14475" s="6" t="s">
        <v>13925</v>
      </c>
      <c r="C14475" s="6">
        <v>4.3999999999999997E-2</v>
      </c>
      <c r="D14475" s="6">
        <v>2021</v>
      </c>
      <c r="E14475" s="6">
        <v>2022</v>
      </c>
      <c r="F14475" s="3" t="s">
        <v>22</v>
      </c>
      <c r="G14475" s="3">
        <v>91.787180000000006</v>
      </c>
      <c r="H14475" s="3">
        <v>0</v>
      </c>
      <c r="I14475" s="3">
        <v>0</v>
      </c>
      <c r="J14475" s="3"/>
      <c r="K14475" s="3"/>
      <c r="L14475" s="3"/>
      <c r="M14475" s="3"/>
      <c r="N14475" s="3"/>
      <c r="O14475" s="3"/>
      <c r="P14475" s="3"/>
      <c r="Q14475" s="8">
        <v>91.787180000000006</v>
      </c>
      <c r="R14475" s="5" t="s">
        <v>21833</v>
      </c>
    </row>
    <row r="14476" spans="1:18" ht="42" x14ac:dyDescent="0.3">
      <c r="A14476" s="5"/>
      <c r="B14476" s="5"/>
      <c r="C14476" s="5"/>
      <c r="D14476" s="5"/>
      <c r="E14476" s="5"/>
      <c r="F14476" s="3" t="s">
        <v>9100</v>
      </c>
      <c r="G14476" s="3">
        <v>87.136129999999994</v>
      </c>
      <c r="H14476" s="3">
        <v>0</v>
      </c>
      <c r="I14476" s="3">
        <v>0</v>
      </c>
      <c r="J14476" s="3"/>
      <c r="K14476" s="3"/>
      <c r="L14476" s="3"/>
      <c r="M14476" s="3"/>
      <c r="N14476" s="3"/>
      <c r="O14476" s="3"/>
      <c r="P14476" s="3"/>
      <c r="Q14476" s="8">
        <v>87.136129999999994</v>
      </c>
      <c r="R14476" s="5"/>
    </row>
    <row r="14477" spans="1:18" ht="31.5" x14ac:dyDescent="0.3">
      <c r="A14477" s="7"/>
      <c r="B14477" s="7"/>
      <c r="C14477" s="7"/>
      <c r="D14477" s="7"/>
      <c r="E14477" s="7"/>
      <c r="F14477" s="3" t="s">
        <v>9101</v>
      </c>
      <c r="G14477" s="3">
        <v>4.6510499999999997</v>
      </c>
      <c r="H14477" s="3">
        <v>0</v>
      </c>
      <c r="I14477" s="3">
        <v>0</v>
      </c>
      <c r="J14477" s="3"/>
      <c r="K14477" s="3"/>
      <c r="L14477" s="3"/>
      <c r="M14477" s="3"/>
      <c r="N14477" s="3"/>
      <c r="O14477" s="3"/>
      <c r="P14477" s="3"/>
      <c r="Q14477" s="8">
        <v>4.6510499999999997</v>
      </c>
      <c r="R14477" s="7"/>
    </row>
    <row r="14478" spans="1:18" ht="84" x14ac:dyDescent="0.3">
      <c r="A14478" s="6" t="s">
        <v>5636</v>
      </c>
      <c r="B14478" s="6" t="s">
        <v>13926</v>
      </c>
      <c r="C14478" s="6">
        <v>8.9999999999999993E-3</v>
      </c>
      <c r="D14478" s="6">
        <v>2021</v>
      </c>
      <c r="E14478" s="6">
        <v>2022</v>
      </c>
      <c r="F14478" s="3" t="s">
        <v>22</v>
      </c>
      <c r="G14478" s="3">
        <v>58.586309999999997</v>
      </c>
      <c r="H14478" s="3">
        <v>0</v>
      </c>
      <c r="I14478" s="3">
        <v>0</v>
      </c>
      <c r="J14478" s="3"/>
      <c r="K14478" s="3"/>
      <c r="L14478" s="3"/>
      <c r="M14478" s="3"/>
      <c r="N14478" s="3"/>
      <c r="O14478" s="3"/>
      <c r="P14478" s="3"/>
      <c r="Q14478" s="8">
        <v>58.586309999999997</v>
      </c>
      <c r="R14478" s="5" t="s">
        <v>21834</v>
      </c>
    </row>
    <row r="14479" spans="1:18" ht="42" x14ac:dyDescent="0.3">
      <c r="A14479" s="5"/>
      <c r="B14479" s="5"/>
      <c r="C14479" s="5"/>
      <c r="D14479" s="5"/>
      <c r="E14479" s="5"/>
      <c r="F14479" s="3" t="s">
        <v>9100</v>
      </c>
      <c r="G14479" s="3">
        <v>53.93526</v>
      </c>
      <c r="H14479" s="3">
        <v>0</v>
      </c>
      <c r="I14479" s="3">
        <v>0</v>
      </c>
      <c r="J14479" s="3"/>
      <c r="K14479" s="3"/>
      <c r="L14479" s="3"/>
      <c r="M14479" s="3"/>
      <c r="N14479" s="3"/>
      <c r="O14479" s="3"/>
      <c r="P14479" s="3"/>
      <c r="Q14479" s="8">
        <v>53.93526</v>
      </c>
      <c r="R14479" s="5"/>
    </row>
    <row r="14480" spans="1:18" ht="31.5" x14ac:dyDescent="0.3">
      <c r="A14480" s="7"/>
      <c r="B14480" s="7"/>
      <c r="C14480" s="7"/>
      <c r="D14480" s="7"/>
      <c r="E14480" s="7"/>
      <c r="F14480" s="3" t="s">
        <v>9101</v>
      </c>
      <c r="G14480" s="3">
        <v>4.6510499999999997</v>
      </c>
      <c r="H14480" s="3">
        <v>0</v>
      </c>
      <c r="I14480" s="3">
        <v>0</v>
      </c>
      <c r="J14480" s="3"/>
      <c r="K14480" s="3"/>
      <c r="L14480" s="3"/>
      <c r="M14480" s="3"/>
      <c r="N14480" s="3"/>
      <c r="O14480" s="3"/>
      <c r="P14480" s="3"/>
      <c r="Q14480" s="8">
        <v>4.6510499999999997</v>
      </c>
      <c r="R14480" s="7"/>
    </row>
    <row r="14481" spans="1:18" ht="84" x14ac:dyDescent="0.3">
      <c r="A14481" s="6" t="s">
        <v>5637</v>
      </c>
      <c r="B14481" s="6" t="s">
        <v>13927</v>
      </c>
      <c r="C14481" s="6">
        <v>3.95E-2</v>
      </c>
      <c r="D14481" s="6">
        <v>2021</v>
      </c>
      <c r="E14481" s="6">
        <v>2022</v>
      </c>
      <c r="F14481" s="3" t="s">
        <v>22</v>
      </c>
      <c r="G14481" s="3">
        <v>101.09592000000001</v>
      </c>
      <c r="H14481" s="3">
        <v>0</v>
      </c>
      <c r="I14481" s="3">
        <v>0</v>
      </c>
      <c r="J14481" s="3"/>
      <c r="K14481" s="3"/>
      <c r="L14481" s="3"/>
      <c r="M14481" s="3"/>
      <c r="N14481" s="3"/>
      <c r="O14481" s="3"/>
      <c r="P14481" s="3"/>
      <c r="Q14481" s="8">
        <v>101.09592000000001</v>
      </c>
      <c r="R14481" s="5" t="s">
        <v>21835</v>
      </c>
    </row>
    <row r="14482" spans="1:18" ht="42" x14ac:dyDescent="0.3">
      <c r="A14482" s="5"/>
      <c r="B14482" s="5"/>
      <c r="C14482" s="5"/>
      <c r="D14482" s="5"/>
      <c r="E14482" s="5"/>
      <c r="F14482" s="3" t="s">
        <v>9100</v>
      </c>
      <c r="G14482" s="3">
        <v>96.444869999999995</v>
      </c>
      <c r="H14482" s="3">
        <v>0</v>
      </c>
      <c r="I14482" s="3">
        <v>0</v>
      </c>
      <c r="J14482" s="3"/>
      <c r="K14482" s="3"/>
      <c r="L14482" s="3"/>
      <c r="M14482" s="3"/>
      <c r="N14482" s="3"/>
      <c r="O14482" s="3"/>
      <c r="P14482" s="3"/>
      <c r="Q14482" s="8">
        <v>96.444869999999995</v>
      </c>
      <c r="R14482" s="5"/>
    </row>
    <row r="14483" spans="1:18" ht="31.5" x14ac:dyDescent="0.3">
      <c r="A14483" s="7"/>
      <c r="B14483" s="7"/>
      <c r="C14483" s="7"/>
      <c r="D14483" s="7"/>
      <c r="E14483" s="7"/>
      <c r="F14483" s="3" t="s">
        <v>9101</v>
      </c>
      <c r="G14483" s="3">
        <v>4.6510499999999997</v>
      </c>
      <c r="H14483" s="3">
        <v>0</v>
      </c>
      <c r="I14483" s="3">
        <v>0</v>
      </c>
      <c r="J14483" s="3"/>
      <c r="K14483" s="3"/>
      <c r="L14483" s="3"/>
      <c r="M14483" s="3"/>
      <c r="N14483" s="3"/>
      <c r="O14483" s="3"/>
      <c r="P14483" s="3"/>
      <c r="Q14483" s="8">
        <v>4.6510499999999997</v>
      </c>
      <c r="R14483" s="7"/>
    </row>
    <row r="14484" spans="1:18" ht="84" x14ac:dyDescent="0.3">
      <c r="A14484" s="6" t="s">
        <v>5638</v>
      </c>
      <c r="B14484" s="6" t="s">
        <v>13928</v>
      </c>
      <c r="C14484" s="6">
        <v>8.0000000000000002E-3</v>
      </c>
      <c r="D14484" s="6">
        <v>2021</v>
      </c>
      <c r="E14484" s="6">
        <v>2022</v>
      </c>
      <c r="F14484" s="3" t="s">
        <v>22</v>
      </c>
      <c r="G14484" s="3">
        <v>39.019919999999999</v>
      </c>
      <c r="H14484" s="3">
        <v>0</v>
      </c>
      <c r="I14484" s="3">
        <v>0</v>
      </c>
      <c r="J14484" s="3"/>
      <c r="K14484" s="3"/>
      <c r="L14484" s="3"/>
      <c r="M14484" s="3"/>
      <c r="N14484" s="3"/>
      <c r="O14484" s="3"/>
      <c r="P14484" s="3"/>
      <c r="Q14484" s="8">
        <v>39.019919999999999</v>
      </c>
      <c r="R14484" s="5" t="s">
        <v>21836</v>
      </c>
    </row>
    <row r="14485" spans="1:18" ht="42" x14ac:dyDescent="0.3">
      <c r="A14485" s="5"/>
      <c r="B14485" s="5"/>
      <c r="C14485" s="5"/>
      <c r="D14485" s="5"/>
      <c r="E14485" s="5"/>
      <c r="F14485" s="3" t="s">
        <v>9100</v>
      </c>
      <c r="G14485" s="3">
        <v>34.368870000000001</v>
      </c>
      <c r="H14485" s="3">
        <v>0</v>
      </c>
      <c r="I14485" s="3">
        <v>0</v>
      </c>
      <c r="J14485" s="3"/>
      <c r="K14485" s="3"/>
      <c r="L14485" s="3"/>
      <c r="M14485" s="3"/>
      <c r="N14485" s="3"/>
      <c r="O14485" s="3"/>
      <c r="P14485" s="3"/>
      <c r="Q14485" s="8">
        <v>34.368870000000001</v>
      </c>
      <c r="R14485" s="5"/>
    </row>
    <row r="14486" spans="1:18" ht="31.5" x14ac:dyDescent="0.3">
      <c r="A14486" s="7"/>
      <c r="B14486" s="7"/>
      <c r="C14486" s="7"/>
      <c r="D14486" s="7"/>
      <c r="E14486" s="7"/>
      <c r="F14486" s="3" t="s">
        <v>9101</v>
      </c>
      <c r="G14486" s="3">
        <v>4.6510499999999997</v>
      </c>
      <c r="H14486" s="3">
        <v>0</v>
      </c>
      <c r="I14486" s="3">
        <v>0</v>
      </c>
      <c r="J14486" s="3"/>
      <c r="K14486" s="3"/>
      <c r="L14486" s="3"/>
      <c r="M14486" s="3"/>
      <c r="N14486" s="3"/>
      <c r="O14486" s="3"/>
      <c r="P14486" s="3"/>
      <c r="Q14486" s="8">
        <v>4.6510499999999997</v>
      </c>
      <c r="R14486" s="7"/>
    </row>
    <row r="14487" spans="1:18" ht="84" x14ac:dyDescent="0.3">
      <c r="A14487" s="6" t="s">
        <v>5639</v>
      </c>
      <c r="B14487" s="6" t="s">
        <v>13929</v>
      </c>
      <c r="C14487" s="6">
        <v>1.6E-2</v>
      </c>
      <c r="D14487" s="6">
        <v>2021</v>
      </c>
      <c r="E14487" s="6">
        <v>2022</v>
      </c>
      <c r="F14487" s="3" t="s">
        <v>22</v>
      </c>
      <c r="G14487" s="3">
        <v>64.757300000000001</v>
      </c>
      <c r="H14487" s="3">
        <v>0</v>
      </c>
      <c r="I14487" s="3">
        <v>0</v>
      </c>
      <c r="J14487" s="3"/>
      <c r="K14487" s="3"/>
      <c r="L14487" s="3"/>
      <c r="M14487" s="3"/>
      <c r="N14487" s="3"/>
      <c r="O14487" s="3"/>
      <c r="P14487" s="3"/>
      <c r="Q14487" s="8">
        <v>64.757300000000001</v>
      </c>
      <c r="R14487" s="5" t="s">
        <v>21837</v>
      </c>
    </row>
    <row r="14488" spans="1:18" ht="42" x14ac:dyDescent="0.3">
      <c r="A14488" s="5"/>
      <c r="B14488" s="5"/>
      <c r="C14488" s="5"/>
      <c r="D14488" s="5"/>
      <c r="E14488" s="5"/>
      <c r="F14488" s="3" t="s">
        <v>9100</v>
      </c>
      <c r="G14488" s="3">
        <v>60.106250000000003</v>
      </c>
      <c r="H14488" s="3">
        <v>0</v>
      </c>
      <c r="I14488" s="3">
        <v>0</v>
      </c>
      <c r="J14488" s="3"/>
      <c r="K14488" s="3"/>
      <c r="L14488" s="3"/>
      <c r="M14488" s="3"/>
      <c r="N14488" s="3"/>
      <c r="O14488" s="3"/>
      <c r="P14488" s="3"/>
      <c r="Q14488" s="8">
        <v>60.106250000000003</v>
      </c>
      <c r="R14488" s="5"/>
    </row>
    <row r="14489" spans="1:18" ht="31.5" x14ac:dyDescent="0.3">
      <c r="A14489" s="7"/>
      <c r="B14489" s="7"/>
      <c r="C14489" s="7"/>
      <c r="D14489" s="7"/>
      <c r="E14489" s="7"/>
      <c r="F14489" s="3" t="s">
        <v>9101</v>
      </c>
      <c r="G14489" s="3">
        <v>4.6510499999999997</v>
      </c>
      <c r="H14489" s="3">
        <v>0</v>
      </c>
      <c r="I14489" s="3">
        <v>0</v>
      </c>
      <c r="J14489" s="3"/>
      <c r="K14489" s="3"/>
      <c r="L14489" s="3"/>
      <c r="M14489" s="3"/>
      <c r="N14489" s="3"/>
      <c r="O14489" s="3"/>
      <c r="P14489" s="3"/>
      <c r="Q14489" s="8">
        <v>4.6510499999999997</v>
      </c>
      <c r="R14489" s="7"/>
    </row>
    <row r="14490" spans="1:18" ht="84" x14ac:dyDescent="0.3">
      <c r="A14490" s="6" t="s">
        <v>5640</v>
      </c>
      <c r="B14490" s="6" t="s">
        <v>13930</v>
      </c>
      <c r="C14490" s="6">
        <v>7.0000000000000001E-3</v>
      </c>
      <c r="D14490" s="6">
        <v>2021</v>
      </c>
      <c r="E14490" s="6">
        <v>2022</v>
      </c>
      <c r="F14490" s="3" t="s">
        <v>22</v>
      </c>
      <c r="G14490" s="3">
        <v>55.477530000000002</v>
      </c>
      <c r="H14490" s="3">
        <v>0</v>
      </c>
      <c r="I14490" s="3">
        <v>0</v>
      </c>
      <c r="J14490" s="3"/>
      <c r="K14490" s="3"/>
      <c r="L14490" s="3"/>
      <c r="M14490" s="3"/>
      <c r="N14490" s="3"/>
      <c r="O14490" s="3"/>
      <c r="P14490" s="3"/>
      <c r="Q14490" s="8">
        <v>55.477530000000002</v>
      </c>
      <c r="R14490" s="5" t="s">
        <v>21838</v>
      </c>
    </row>
    <row r="14491" spans="1:18" ht="42" x14ac:dyDescent="0.3">
      <c r="A14491" s="5"/>
      <c r="B14491" s="5"/>
      <c r="C14491" s="5"/>
      <c r="D14491" s="5"/>
      <c r="E14491" s="5"/>
      <c r="F14491" s="3" t="s">
        <v>9100</v>
      </c>
      <c r="G14491" s="3">
        <v>50.826479999999997</v>
      </c>
      <c r="H14491" s="3">
        <v>0</v>
      </c>
      <c r="I14491" s="3">
        <v>0</v>
      </c>
      <c r="J14491" s="3"/>
      <c r="K14491" s="3"/>
      <c r="L14491" s="3"/>
      <c r="M14491" s="3"/>
      <c r="N14491" s="3"/>
      <c r="O14491" s="3"/>
      <c r="P14491" s="3"/>
      <c r="Q14491" s="8">
        <v>50.826479999999997</v>
      </c>
      <c r="R14491" s="5"/>
    </row>
    <row r="14492" spans="1:18" ht="31.5" x14ac:dyDescent="0.3">
      <c r="A14492" s="7"/>
      <c r="B14492" s="7"/>
      <c r="C14492" s="7"/>
      <c r="D14492" s="7"/>
      <c r="E14492" s="7"/>
      <c r="F14492" s="3" t="s">
        <v>9101</v>
      </c>
      <c r="G14492" s="3">
        <v>4.6510499999999997</v>
      </c>
      <c r="H14492" s="3">
        <v>0</v>
      </c>
      <c r="I14492" s="3">
        <v>0</v>
      </c>
      <c r="J14492" s="3"/>
      <c r="K14492" s="3"/>
      <c r="L14492" s="3"/>
      <c r="M14492" s="3"/>
      <c r="N14492" s="3"/>
      <c r="O14492" s="3"/>
      <c r="P14492" s="3"/>
      <c r="Q14492" s="8">
        <v>4.6510499999999997</v>
      </c>
      <c r="R14492" s="7"/>
    </row>
    <row r="14493" spans="1:18" ht="84" x14ac:dyDescent="0.3">
      <c r="A14493" s="6" t="s">
        <v>5641</v>
      </c>
      <c r="B14493" s="6" t="s">
        <v>13931</v>
      </c>
      <c r="C14493" s="6">
        <v>8.0000000000000002E-3</v>
      </c>
      <c r="D14493" s="6">
        <v>2021</v>
      </c>
      <c r="E14493" s="6">
        <v>2022</v>
      </c>
      <c r="F14493" s="3" t="s">
        <v>22</v>
      </c>
      <c r="G14493" s="3">
        <v>57.751860000000001</v>
      </c>
      <c r="H14493" s="3">
        <v>0</v>
      </c>
      <c r="I14493" s="3">
        <v>0</v>
      </c>
      <c r="J14493" s="3"/>
      <c r="K14493" s="3"/>
      <c r="L14493" s="3"/>
      <c r="M14493" s="3"/>
      <c r="N14493" s="3"/>
      <c r="O14493" s="3"/>
      <c r="P14493" s="3"/>
      <c r="Q14493" s="8">
        <v>57.751860000000001</v>
      </c>
      <c r="R14493" s="5" t="s">
        <v>21839</v>
      </c>
    </row>
    <row r="14494" spans="1:18" ht="42" x14ac:dyDescent="0.3">
      <c r="A14494" s="5"/>
      <c r="B14494" s="5"/>
      <c r="C14494" s="5"/>
      <c r="D14494" s="5"/>
      <c r="E14494" s="5"/>
      <c r="F14494" s="3" t="s">
        <v>9100</v>
      </c>
      <c r="G14494" s="3">
        <v>53.100810000000003</v>
      </c>
      <c r="H14494" s="3">
        <v>0</v>
      </c>
      <c r="I14494" s="3">
        <v>0</v>
      </c>
      <c r="J14494" s="3"/>
      <c r="K14494" s="3"/>
      <c r="L14494" s="3"/>
      <c r="M14494" s="3"/>
      <c r="N14494" s="3"/>
      <c r="O14494" s="3"/>
      <c r="P14494" s="3"/>
      <c r="Q14494" s="8">
        <v>53.100810000000003</v>
      </c>
      <c r="R14494" s="5"/>
    </row>
    <row r="14495" spans="1:18" ht="31.5" x14ac:dyDescent="0.3">
      <c r="A14495" s="7"/>
      <c r="B14495" s="7"/>
      <c r="C14495" s="7"/>
      <c r="D14495" s="7"/>
      <c r="E14495" s="7"/>
      <c r="F14495" s="3" t="s">
        <v>9101</v>
      </c>
      <c r="G14495" s="3">
        <v>4.6510499999999997</v>
      </c>
      <c r="H14495" s="3">
        <v>0</v>
      </c>
      <c r="I14495" s="3">
        <v>0</v>
      </c>
      <c r="J14495" s="3"/>
      <c r="K14495" s="3"/>
      <c r="L14495" s="3"/>
      <c r="M14495" s="3"/>
      <c r="N14495" s="3"/>
      <c r="O14495" s="3"/>
      <c r="P14495" s="3"/>
      <c r="Q14495" s="8">
        <v>4.6510499999999997</v>
      </c>
      <c r="R14495" s="7"/>
    </row>
    <row r="14496" spans="1:18" ht="84" x14ac:dyDescent="0.3">
      <c r="A14496" s="6" t="s">
        <v>5642</v>
      </c>
      <c r="B14496" s="6" t="s">
        <v>13932</v>
      </c>
      <c r="C14496" s="6">
        <v>0.01</v>
      </c>
      <c r="D14496" s="6">
        <v>2022</v>
      </c>
      <c r="E14496" s="6">
        <v>2023</v>
      </c>
      <c r="F14496" s="3" t="s">
        <v>22</v>
      </c>
      <c r="G14496" s="3">
        <v>0</v>
      </c>
      <c r="H14496" s="3">
        <v>131.37492</v>
      </c>
      <c r="I14496" s="3">
        <v>0</v>
      </c>
      <c r="J14496" s="3"/>
      <c r="K14496" s="3"/>
      <c r="L14496" s="3"/>
      <c r="M14496" s="3"/>
      <c r="N14496" s="3"/>
      <c r="O14496" s="3"/>
      <c r="P14496" s="3"/>
      <c r="Q14496" s="8">
        <v>131.37492</v>
      </c>
      <c r="R14496" s="5" t="s">
        <v>21840</v>
      </c>
    </row>
    <row r="14497" spans="1:18" ht="42" x14ac:dyDescent="0.3">
      <c r="A14497" s="5"/>
      <c r="B14497" s="5"/>
      <c r="C14497" s="5"/>
      <c r="D14497" s="5"/>
      <c r="E14497" s="5"/>
      <c r="F14497" s="3" t="s">
        <v>9100</v>
      </c>
      <c r="G14497" s="3">
        <v>0</v>
      </c>
      <c r="H14497" s="3">
        <v>125.24933</v>
      </c>
      <c r="I14497" s="3">
        <v>0</v>
      </c>
      <c r="J14497" s="3"/>
      <c r="K14497" s="3"/>
      <c r="L14497" s="3"/>
      <c r="M14497" s="3"/>
      <c r="N14497" s="3"/>
      <c r="O14497" s="3"/>
      <c r="P14497" s="3"/>
      <c r="Q14497" s="8">
        <v>125.24933</v>
      </c>
      <c r="R14497" s="5"/>
    </row>
    <row r="14498" spans="1:18" ht="31.5" x14ac:dyDescent="0.3">
      <c r="A14498" s="7"/>
      <c r="B14498" s="7"/>
      <c r="C14498" s="7"/>
      <c r="D14498" s="7"/>
      <c r="E14498" s="7"/>
      <c r="F14498" s="3" t="s">
        <v>9101</v>
      </c>
      <c r="G14498" s="3">
        <v>0</v>
      </c>
      <c r="H14498" s="3">
        <v>6.1255899999999999</v>
      </c>
      <c r="I14498" s="3">
        <v>0</v>
      </c>
      <c r="J14498" s="3"/>
      <c r="K14498" s="3"/>
      <c r="L14498" s="3"/>
      <c r="M14498" s="3"/>
      <c r="N14498" s="3"/>
      <c r="O14498" s="3"/>
      <c r="P14498" s="3"/>
      <c r="Q14498" s="8">
        <v>6.1255899999999999</v>
      </c>
      <c r="R14498" s="7"/>
    </row>
    <row r="14499" spans="1:18" ht="63" x14ac:dyDescent="0.3">
      <c r="A14499" s="6" t="s">
        <v>5643</v>
      </c>
      <c r="B14499" s="6" t="s">
        <v>13933</v>
      </c>
      <c r="C14499" s="6">
        <v>4.57</v>
      </c>
      <c r="D14499" s="6">
        <v>2022</v>
      </c>
      <c r="E14499" s="6">
        <v>2023</v>
      </c>
      <c r="F14499" s="3" t="s">
        <v>22</v>
      </c>
      <c r="G14499" s="3">
        <v>0</v>
      </c>
      <c r="H14499" s="3">
        <v>33189.745770000001</v>
      </c>
      <c r="I14499" s="3">
        <v>0</v>
      </c>
      <c r="J14499" s="3"/>
      <c r="K14499" s="3"/>
      <c r="L14499" s="3"/>
      <c r="M14499" s="3"/>
      <c r="N14499" s="3"/>
      <c r="O14499" s="3"/>
      <c r="P14499" s="3"/>
      <c r="Q14499" s="8">
        <v>33189.745770000001</v>
      </c>
      <c r="R14499" s="5" t="s">
        <v>21841</v>
      </c>
    </row>
    <row r="14500" spans="1:18" ht="42" x14ac:dyDescent="0.3">
      <c r="A14500" s="5"/>
      <c r="B14500" s="5"/>
      <c r="C14500" s="5"/>
      <c r="D14500" s="5"/>
      <c r="E14500" s="5"/>
      <c r="F14500" s="3" t="s">
        <v>9100</v>
      </c>
      <c r="G14500" s="3">
        <v>0</v>
      </c>
      <c r="H14500" s="3">
        <v>32656.819439999999</v>
      </c>
      <c r="I14500" s="3">
        <v>0</v>
      </c>
      <c r="J14500" s="3"/>
      <c r="K14500" s="3"/>
      <c r="L14500" s="3"/>
      <c r="M14500" s="3"/>
      <c r="N14500" s="3"/>
      <c r="O14500" s="3"/>
      <c r="P14500" s="3"/>
      <c r="Q14500" s="8">
        <v>32656.819439999999</v>
      </c>
      <c r="R14500" s="5"/>
    </row>
    <row r="14501" spans="1:18" ht="31.5" x14ac:dyDescent="0.3">
      <c r="A14501" s="7"/>
      <c r="B14501" s="7"/>
      <c r="C14501" s="7"/>
      <c r="D14501" s="7"/>
      <c r="E14501" s="7"/>
      <c r="F14501" s="3" t="s">
        <v>9101</v>
      </c>
      <c r="G14501" s="3">
        <v>0</v>
      </c>
      <c r="H14501" s="3">
        <v>532.92633000000001</v>
      </c>
      <c r="I14501" s="3">
        <v>0</v>
      </c>
      <c r="J14501" s="3"/>
      <c r="K14501" s="3"/>
      <c r="L14501" s="3"/>
      <c r="M14501" s="3"/>
      <c r="N14501" s="3"/>
      <c r="O14501" s="3"/>
      <c r="P14501" s="3"/>
      <c r="Q14501" s="8">
        <v>532.92633000000001</v>
      </c>
      <c r="R14501" s="7"/>
    </row>
    <row r="14502" spans="1:18" ht="73.5" x14ac:dyDescent="0.3">
      <c r="A14502" s="6" t="s">
        <v>5644</v>
      </c>
      <c r="B14502" s="6" t="s">
        <v>13934</v>
      </c>
      <c r="C14502" s="6">
        <v>0.21012</v>
      </c>
      <c r="D14502" s="6">
        <v>2022</v>
      </c>
      <c r="E14502" s="6">
        <v>2023</v>
      </c>
      <c r="F14502" s="3" t="s">
        <v>22</v>
      </c>
      <c r="G14502" s="3">
        <v>0</v>
      </c>
      <c r="H14502" s="3">
        <v>1376.1731</v>
      </c>
      <c r="I14502" s="3">
        <v>0</v>
      </c>
      <c r="J14502" s="3"/>
      <c r="K14502" s="3"/>
      <c r="L14502" s="3"/>
      <c r="M14502" s="3"/>
      <c r="N14502" s="3"/>
      <c r="O14502" s="3"/>
      <c r="P14502" s="3"/>
      <c r="Q14502" s="8">
        <v>1376.1731</v>
      </c>
      <c r="R14502" s="5" t="s">
        <v>21842</v>
      </c>
    </row>
    <row r="14503" spans="1:18" ht="42" x14ac:dyDescent="0.3">
      <c r="A14503" s="5"/>
      <c r="B14503" s="5"/>
      <c r="C14503" s="5"/>
      <c r="D14503" s="5"/>
      <c r="E14503" s="5"/>
      <c r="F14503" s="3" t="s">
        <v>9100</v>
      </c>
      <c r="G14503" s="3">
        <v>0</v>
      </c>
      <c r="H14503" s="3">
        <v>1357.7963299999999</v>
      </c>
      <c r="I14503" s="3">
        <v>0</v>
      </c>
      <c r="J14503" s="3"/>
      <c r="K14503" s="3"/>
      <c r="L14503" s="3"/>
      <c r="M14503" s="3"/>
      <c r="N14503" s="3"/>
      <c r="O14503" s="3"/>
      <c r="P14503" s="3"/>
      <c r="Q14503" s="8">
        <v>1357.7963299999999</v>
      </c>
      <c r="R14503" s="5"/>
    </row>
    <row r="14504" spans="1:18" ht="31.5" x14ac:dyDescent="0.3">
      <c r="A14504" s="7"/>
      <c r="B14504" s="7"/>
      <c r="C14504" s="7"/>
      <c r="D14504" s="7"/>
      <c r="E14504" s="7"/>
      <c r="F14504" s="3" t="s">
        <v>9101</v>
      </c>
      <c r="G14504" s="3">
        <v>0</v>
      </c>
      <c r="H14504" s="3">
        <v>18.37677</v>
      </c>
      <c r="I14504" s="3">
        <v>0</v>
      </c>
      <c r="J14504" s="3"/>
      <c r="K14504" s="3"/>
      <c r="L14504" s="3"/>
      <c r="M14504" s="3"/>
      <c r="N14504" s="3"/>
      <c r="O14504" s="3"/>
      <c r="P14504" s="3"/>
      <c r="Q14504" s="8">
        <v>18.37677</v>
      </c>
      <c r="R14504" s="7"/>
    </row>
    <row r="14505" spans="1:18" ht="84" x14ac:dyDescent="0.3">
      <c r="A14505" s="6" t="s">
        <v>5645</v>
      </c>
      <c r="B14505" s="6" t="s">
        <v>13935</v>
      </c>
      <c r="C14505" s="6">
        <v>3.5000000000000001E-3</v>
      </c>
      <c r="D14505" s="6">
        <v>2021</v>
      </c>
      <c r="E14505" s="6">
        <v>2022</v>
      </c>
      <c r="F14505" s="3" t="s">
        <v>22</v>
      </c>
      <c r="G14505" s="3">
        <v>43.252189999999999</v>
      </c>
      <c r="H14505" s="3">
        <v>0</v>
      </c>
      <c r="I14505" s="3">
        <v>0</v>
      </c>
      <c r="J14505" s="3"/>
      <c r="K14505" s="3"/>
      <c r="L14505" s="3"/>
      <c r="M14505" s="3"/>
      <c r="N14505" s="3"/>
      <c r="O14505" s="3"/>
      <c r="P14505" s="3"/>
      <c r="Q14505" s="8">
        <v>43.252189999999999</v>
      </c>
      <c r="R14505" s="5" t="s">
        <v>21843</v>
      </c>
    </row>
    <row r="14506" spans="1:18" ht="42" x14ac:dyDescent="0.3">
      <c r="A14506" s="5"/>
      <c r="B14506" s="5"/>
      <c r="C14506" s="5"/>
      <c r="D14506" s="5"/>
      <c r="E14506" s="5"/>
      <c r="F14506" s="3" t="s">
        <v>9100</v>
      </c>
      <c r="G14506" s="3">
        <v>38.601140000000001</v>
      </c>
      <c r="H14506" s="3">
        <v>0</v>
      </c>
      <c r="I14506" s="3">
        <v>0</v>
      </c>
      <c r="J14506" s="3"/>
      <c r="K14506" s="3"/>
      <c r="L14506" s="3"/>
      <c r="M14506" s="3"/>
      <c r="N14506" s="3"/>
      <c r="O14506" s="3"/>
      <c r="P14506" s="3"/>
      <c r="Q14506" s="8">
        <v>38.601140000000001</v>
      </c>
      <c r="R14506" s="5"/>
    </row>
    <row r="14507" spans="1:18" ht="31.5" x14ac:dyDescent="0.3">
      <c r="A14507" s="7"/>
      <c r="B14507" s="7"/>
      <c r="C14507" s="7"/>
      <c r="D14507" s="7"/>
      <c r="E14507" s="7"/>
      <c r="F14507" s="3" t="s">
        <v>9101</v>
      </c>
      <c r="G14507" s="3">
        <v>4.6510499999999997</v>
      </c>
      <c r="H14507" s="3">
        <v>0</v>
      </c>
      <c r="I14507" s="3">
        <v>0</v>
      </c>
      <c r="J14507" s="3"/>
      <c r="K14507" s="3"/>
      <c r="L14507" s="3"/>
      <c r="M14507" s="3"/>
      <c r="N14507" s="3"/>
      <c r="O14507" s="3"/>
      <c r="P14507" s="3"/>
      <c r="Q14507" s="8">
        <v>4.6510499999999997</v>
      </c>
      <c r="R14507" s="7"/>
    </row>
    <row r="14508" spans="1:18" ht="84" x14ac:dyDescent="0.3">
      <c r="A14508" s="6" t="s">
        <v>5646</v>
      </c>
      <c r="B14508" s="6" t="s">
        <v>13936</v>
      </c>
      <c r="C14508" s="6">
        <v>6.4999999999999997E-3</v>
      </c>
      <c r="D14508" s="6">
        <v>2021</v>
      </c>
      <c r="E14508" s="6">
        <v>2022</v>
      </c>
      <c r="F14508" s="3" t="s">
        <v>22</v>
      </c>
      <c r="G14508" s="3">
        <v>49.947609999999997</v>
      </c>
      <c r="H14508" s="3">
        <v>0</v>
      </c>
      <c r="I14508" s="3">
        <v>0</v>
      </c>
      <c r="J14508" s="3"/>
      <c r="K14508" s="3"/>
      <c r="L14508" s="3"/>
      <c r="M14508" s="3"/>
      <c r="N14508" s="3"/>
      <c r="O14508" s="3"/>
      <c r="P14508" s="3"/>
      <c r="Q14508" s="8">
        <v>49.947609999999997</v>
      </c>
      <c r="R14508" s="5" t="s">
        <v>21844</v>
      </c>
    </row>
    <row r="14509" spans="1:18" ht="42" x14ac:dyDescent="0.3">
      <c r="A14509" s="5"/>
      <c r="B14509" s="5"/>
      <c r="C14509" s="5"/>
      <c r="D14509" s="5"/>
      <c r="E14509" s="5"/>
      <c r="F14509" s="3" t="s">
        <v>9100</v>
      </c>
      <c r="G14509" s="3">
        <v>45.296559999999999</v>
      </c>
      <c r="H14509" s="3">
        <v>0</v>
      </c>
      <c r="I14509" s="3">
        <v>0</v>
      </c>
      <c r="J14509" s="3"/>
      <c r="K14509" s="3"/>
      <c r="L14509" s="3"/>
      <c r="M14509" s="3"/>
      <c r="N14509" s="3"/>
      <c r="O14509" s="3"/>
      <c r="P14509" s="3"/>
      <c r="Q14509" s="8">
        <v>45.296559999999999</v>
      </c>
      <c r="R14509" s="5"/>
    </row>
    <row r="14510" spans="1:18" ht="31.5" x14ac:dyDescent="0.3">
      <c r="A14510" s="7"/>
      <c r="B14510" s="7"/>
      <c r="C14510" s="7"/>
      <c r="D14510" s="7"/>
      <c r="E14510" s="7"/>
      <c r="F14510" s="3" t="s">
        <v>9101</v>
      </c>
      <c r="G14510" s="3">
        <v>4.6510499999999997</v>
      </c>
      <c r="H14510" s="3">
        <v>0</v>
      </c>
      <c r="I14510" s="3">
        <v>0</v>
      </c>
      <c r="J14510" s="3"/>
      <c r="K14510" s="3"/>
      <c r="L14510" s="3"/>
      <c r="M14510" s="3"/>
      <c r="N14510" s="3"/>
      <c r="O14510" s="3"/>
      <c r="P14510" s="3"/>
      <c r="Q14510" s="8">
        <v>4.6510499999999997</v>
      </c>
      <c r="R14510" s="7"/>
    </row>
    <row r="14511" spans="1:18" ht="84" x14ac:dyDescent="0.3">
      <c r="A14511" s="6" t="s">
        <v>5647</v>
      </c>
      <c r="B14511" s="6" t="s">
        <v>13937</v>
      </c>
      <c r="C14511" s="6">
        <v>1.0999999999999999E-2</v>
      </c>
      <c r="D14511" s="6">
        <v>2022</v>
      </c>
      <c r="E14511" s="6">
        <v>2023</v>
      </c>
      <c r="F14511" s="3" t="s">
        <v>22</v>
      </c>
      <c r="G14511" s="3">
        <v>0</v>
      </c>
      <c r="H14511" s="3">
        <v>136.67285000000001</v>
      </c>
      <c r="I14511" s="3">
        <v>0</v>
      </c>
      <c r="J14511" s="3"/>
      <c r="K14511" s="3"/>
      <c r="L14511" s="3"/>
      <c r="M14511" s="3"/>
      <c r="N14511" s="3"/>
      <c r="O14511" s="3"/>
      <c r="P14511" s="3"/>
      <c r="Q14511" s="8">
        <v>136.67285000000001</v>
      </c>
      <c r="R14511" s="5" t="s">
        <v>21845</v>
      </c>
    </row>
    <row r="14512" spans="1:18" ht="42" x14ac:dyDescent="0.3">
      <c r="A14512" s="5"/>
      <c r="B14512" s="5"/>
      <c r="C14512" s="5"/>
      <c r="D14512" s="5"/>
      <c r="E14512" s="5"/>
      <c r="F14512" s="3" t="s">
        <v>9100</v>
      </c>
      <c r="G14512" s="3">
        <v>0</v>
      </c>
      <c r="H14512" s="3">
        <v>130.54725999999999</v>
      </c>
      <c r="I14512" s="3">
        <v>0</v>
      </c>
      <c r="J14512" s="3"/>
      <c r="K14512" s="3"/>
      <c r="L14512" s="3"/>
      <c r="M14512" s="3"/>
      <c r="N14512" s="3"/>
      <c r="O14512" s="3"/>
      <c r="P14512" s="3"/>
      <c r="Q14512" s="8">
        <v>130.54725999999999</v>
      </c>
      <c r="R14512" s="5"/>
    </row>
    <row r="14513" spans="1:18" ht="31.5" x14ac:dyDescent="0.3">
      <c r="A14513" s="7"/>
      <c r="B14513" s="7"/>
      <c r="C14513" s="7"/>
      <c r="D14513" s="7"/>
      <c r="E14513" s="7"/>
      <c r="F14513" s="3" t="s">
        <v>9101</v>
      </c>
      <c r="G14513" s="3">
        <v>0</v>
      </c>
      <c r="H14513" s="3">
        <v>6.1255899999999999</v>
      </c>
      <c r="I14513" s="3">
        <v>0</v>
      </c>
      <c r="J14513" s="3"/>
      <c r="K14513" s="3"/>
      <c r="L14513" s="3"/>
      <c r="M14513" s="3"/>
      <c r="N14513" s="3"/>
      <c r="O14513" s="3"/>
      <c r="P14513" s="3"/>
      <c r="Q14513" s="8">
        <v>6.1255899999999999</v>
      </c>
      <c r="R14513" s="7"/>
    </row>
    <row r="14514" spans="1:18" ht="84" x14ac:dyDescent="0.3">
      <c r="A14514" s="6" t="s">
        <v>5648</v>
      </c>
      <c r="B14514" s="6" t="s">
        <v>13938</v>
      </c>
      <c r="C14514" s="6">
        <v>1.0999999999999999E-2</v>
      </c>
      <c r="D14514" s="6">
        <v>2022</v>
      </c>
      <c r="E14514" s="6">
        <v>2023</v>
      </c>
      <c r="F14514" s="3" t="s">
        <v>22</v>
      </c>
      <c r="G14514" s="3">
        <v>0</v>
      </c>
      <c r="H14514" s="3">
        <v>136.71683999999999</v>
      </c>
      <c r="I14514" s="3">
        <v>0</v>
      </c>
      <c r="J14514" s="3"/>
      <c r="K14514" s="3"/>
      <c r="L14514" s="3"/>
      <c r="M14514" s="3"/>
      <c r="N14514" s="3"/>
      <c r="O14514" s="3"/>
      <c r="P14514" s="3"/>
      <c r="Q14514" s="8">
        <v>136.71683999999999</v>
      </c>
      <c r="R14514" s="5" t="s">
        <v>21846</v>
      </c>
    </row>
    <row r="14515" spans="1:18" ht="42" x14ac:dyDescent="0.3">
      <c r="A14515" s="5"/>
      <c r="B14515" s="5"/>
      <c r="C14515" s="5"/>
      <c r="D14515" s="5"/>
      <c r="E14515" s="5"/>
      <c r="F14515" s="3" t="s">
        <v>9100</v>
      </c>
      <c r="G14515" s="3">
        <v>0</v>
      </c>
      <c r="H14515" s="3">
        <v>130.59125</v>
      </c>
      <c r="I14515" s="3">
        <v>0</v>
      </c>
      <c r="J14515" s="3"/>
      <c r="K14515" s="3"/>
      <c r="L14515" s="3"/>
      <c r="M14515" s="3"/>
      <c r="N14515" s="3"/>
      <c r="O14515" s="3"/>
      <c r="P14515" s="3"/>
      <c r="Q14515" s="8">
        <v>130.59125</v>
      </c>
      <c r="R14515" s="5"/>
    </row>
    <row r="14516" spans="1:18" ht="31.5" x14ac:dyDescent="0.3">
      <c r="A14516" s="7"/>
      <c r="B14516" s="7"/>
      <c r="C14516" s="7"/>
      <c r="D14516" s="7"/>
      <c r="E14516" s="7"/>
      <c r="F14516" s="3" t="s">
        <v>9101</v>
      </c>
      <c r="G14516" s="3">
        <v>0</v>
      </c>
      <c r="H14516" s="3">
        <v>6.1255899999999999</v>
      </c>
      <c r="I14516" s="3">
        <v>0</v>
      </c>
      <c r="J14516" s="3"/>
      <c r="K14516" s="3"/>
      <c r="L14516" s="3"/>
      <c r="M14516" s="3"/>
      <c r="N14516" s="3"/>
      <c r="O14516" s="3"/>
      <c r="P14516" s="3"/>
      <c r="Q14516" s="8">
        <v>6.1255899999999999</v>
      </c>
      <c r="R14516" s="7"/>
    </row>
    <row r="14517" spans="1:18" ht="84" x14ac:dyDescent="0.3">
      <c r="A14517" s="6" t="s">
        <v>5649</v>
      </c>
      <c r="B14517" s="6" t="s">
        <v>13939</v>
      </c>
      <c r="C14517" s="6">
        <v>1.4999999999999999E-2</v>
      </c>
      <c r="D14517" s="6">
        <v>2022</v>
      </c>
      <c r="E14517" s="6">
        <v>2023</v>
      </c>
      <c r="F14517" s="3" t="s">
        <v>22</v>
      </c>
      <c r="G14517" s="3">
        <v>0</v>
      </c>
      <c r="H14517" s="3">
        <v>45.023620000000001</v>
      </c>
      <c r="I14517" s="3">
        <v>0</v>
      </c>
      <c r="J14517" s="3"/>
      <c r="K14517" s="3"/>
      <c r="L14517" s="3"/>
      <c r="M14517" s="3"/>
      <c r="N14517" s="3"/>
      <c r="O14517" s="3"/>
      <c r="P14517" s="3"/>
      <c r="Q14517" s="8">
        <v>45.023620000000001</v>
      </c>
      <c r="R14517" s="5" t="s">
        <v>21847</v>
      </c>
    </row>
    <row r="14518" spans="1:18" ht="42" x14ac:dyDescent="0.3">
      <c r="A14518" s="5"/>
      <c r="B14518" s="5"/>
      <c r="C14518" s="5"/>
      <c r="D14518" s="5"/>
      <c r="E14518" s="5"/>
      <c r="F14518" s="3" t="s">
        <v>9100</v>
      </c>
      <c r="G14518" s="3">
        <v>0</v>
      </c>
      <c r="H14518" s="3">
        <v>38.898029999999999</v>
      </c>
      <c r="I14518" s="3">
        <v>0</v>
      </c>
      <c r="J14518" s="3"/>
      <c r="K14518" s="3"/>
      <c r="L14518" s="3"/>
      <c r="M14518" s="3"/>
      <c r="N14518" s="3"/>
      <c r="O14518" s="3"/>
      <c r="P14518" s="3"/>
      <c r="Q14518" s="8">
        <v>38.898029999999999</v>
      </c>
      <c r="R14518" s="5"/>
    </row>
    <row r="14519" spans="1:18" ht="31.5" x14ac:dyDescent="0.3">
      <c r="A14519" s="7"/>
      <c r="B14519" s="7"/>
      <c r="C14519" s="7"/>
      <c r="D14519" s="7"/>
      <c r="E14519" s="7"/>
      <c r="F14519" s="3" t="s">
        <v>9101</v>
      </c>
      <c r="G14519" s="3">
        <v>0</v>
      </c>
      <c r="H14519" s="3">
        <v>6.1255899999999999</v>
      </c>
      <c r="I14519" s="3">
        <v>0</v>
      </c>
      <c r="J14519" s="3"/>
      <c r="K14519" s="3"/>
      <c r="L14519" s="3"/>
      <c r="M14519" s="3"/>
      <c r="N14519" s="3"/>
      <c r="O14519" s="3"/>
      <c r="P14519" s="3"/>
      <c r="Q14519" s="8">
        <v>6.1255899999999999</v>
      </c>
      <c r="R14519" s="7"/>
    </row>
    <row r="14520" spans="1:18" ht="84" x14ac:dyDescent="0.3">
      <c r="A14520" s="6" t="s">
        <v>5650</v>
      </c>
      <c r="B14520" s="6" t="s">
        <v>13940</v>
      </c>
      <c r="C14520" s="6">
        <v>2.5000000000000001E-3</v>
      </c>
      <c r="D14520" s="6">
        <v>2022</v>
      </c>
      <c r="E14520" s="6">
        <v>2023</v>
      </c>
      <c r="F14520" s="3" t="s">
        <v>22</v>
      </c>
      <c r="G14520" s="3">
        <v>0</v>
      </c>
      <c r="H14520" s="3">
        <v>54.055999999999997</v>
      </c>
      <c r="I14520" s="3">
        <v>0</v>
      </c>
      <c r="J14520" s="3"/>
      <c r="K14520" s="3"/>
      <c r="L14520" s="3"/>
      <c r="M14520" s="3"/>
      <c r="N14520" s="3"/>
      <c r="O14520" s="3"/>
      <c r="P14520" s="3"/>
      <c r="Q14520" s="8">
        <v>54.055999999999997</v>
      </c>
      <c r="R14520" s="5" t="s">
        <v>21848</v>
      </c>
    </row>
    <row r="14521" spans="1:18" ht="42" x14ac:dyDescent="0.3">
      <c r="A14521" s="5"/>
      <c r="B14521" s="5"/>
      <c r="C14521" s="5"/>
      <c r="D14521" s="5"/>
      <c r="E14521" s="5"/>
      <c r="F14521" s="3" t="s">
        <v>9100</v>
      </c>
      <c r="G14521" s="3">
        <v>0</v>
      </c>
      <c r="H14521" s="3">
        <v>47.930410000000002</v>
      </c>
      <c r="I14521" s="3">
        <v>0</v>
      </c>
      <c r="J14521" s="3"/>
      <c r="K14521" s="3"/>
      <c r="L14521" s="3"/>
      <c r="M14521" s="3"/>
      <c r="N14521" s="3"/>
      <c r="O14521" s="3"/>
      <c r="P14521" s="3"/>
      <c r="Q14521" s="8">
        <v>47.930410000000002</v>
      </c>
      <c r="R14521" s="5"/>
    </row>
    <row r="14522" spans="1:18" ht="31.5" x14ac:dyDescent="0.3">
      <c r="A14522" s="7"/>
      <c r="B14522" s="7"/>
      <c r="C14522" s="7"/>
      <c r="D14522" s="7"/>
      <c r="E14522" s="7"/>
      <c r="F14522" s="3" t="s">
        <v>9101</v>
      </c>
      <c r="G14522" s="3">
        <v>0</v>
      </c>
      <c r="H14522" s="3">
        <v>6.1255899999999999</v>
      </c>
      <c r="I14522" s="3">
        <v>0</v>
      </c>
      <c r="J14522" s="3"/>
      <c r="K14522" s="3"/>
      <c r="L14522" s="3"/>
      <c r="M14522" s="3"/>
      <c r="N14522" s="3"/>
      <c r="O14522" s="3"/>
      <c r="P14522" s="3"/>
      <c r="Q14522" s="8">
        <v>6.1255899999999999</v>
      </c>
      <c r="R14522" s="7"/>
    </row>
    <row r="14523" spans="1:18" ht="84" x14ac:dyDescent="0.3">
      <c r="A14523" s="6" t="s">
        <v>5651</v>
      </c>
      <c r="B14523" s="6" t="s">
        <v>13941</v>
      </c>
      <c r="C14523" s="6">
        <v>0.01</v>
      </c>
      <c r="D14523" s="6">
        <v>2022</v>
      </c>
      <c r="E14523" s="6">
        <v>2023</v>
      </c>
      <c r="F14523" s="3" t="s">
        <v>22</v>
      </c>
      <c r="G14523" s="3">
        <v>0</v>
      </c>
      <c r="H14523" s="3">
        <v>110.39078000000001</v>
      </c>
      <c r="I14523" s="3">
        <v>0</v>
      </c>
      <c r="J14523" s="3"/>
      <c r="K14523" s="3"/>
      <c r="L14523" s="3"/>
      <c r="M14523" s="3"/>
      <c r="N14523" s="3"/>
      <c r="O14523" s="3"/>
      <c r="P14523" s="3"/>
      <c r="Q14523" s="8">
        <v>110.39078000000001</v>
      </c>
      <c r="R14523" s="5" t="s">
        <v>21849</v>
      </c>
    </row>
    <row r="14524" spans="1:18" ht="42" x14ac:dyDescent="0.3">
      <c r="A14524" s="5"/>
      <c r="B14524" s="5"/>
      <c r="C14524" s="5"/>
      <c r="D14524" s="5"/>
      <c r="E14524" s="5"/>
      <c r="F14524" s="3" t="s">
        <v>9100</v>
      </c>
      <c r="G14524" s="3">
        <v>0</v>
      </c>
      <c r="H14524" s="3">
        <v>104.26519</v>
      </c>
      <c r="I14524" s="3">
        <v>0</v>
      </c>
      <c r="J14524" s="3"/>
      <c r="K14524" s="3"/>
      <c r="L14524" s="3"/>
      <c r="M14524" s="3"/>
      <c r="N14524" s="3"/>
      <c r="O14524" s="3"/>
      <c r="P14524" s="3"/>
      <c r="Q14524" s="8">
        <v>104.26519</v>
      </c>
      <c r="R14524" s="5"/>
    </row>
    <row r="14525" spans="1:18" ht="31.5" x14ac:dyDescent="0.3">
      <c r="A14525" s="7"/>
      <c r="B14525" s="7"/>
      <c r="C14525" s="7"/>
      <c r="D14525" s="7"/>
      <c r="E14525" s="7"/>
      <c r="F14525" s="3" t="s">
        <v>9101</v>
      </c>
      <c r="G14525" s="3">
        <v>0</v>
      </c>
      <c r="H14525" s="3">
        <v>6.1255899999999999</v>
      </c>
      <c r="I14525" s="3">
        <v>0</v>
      </c>
      <c r="J14525" s="3"/>
      <c r="K14525" s="3"/>
      <c r="L14525" s="3"/>
      <c r="M14525" s="3"/>
      <c r="N14525" s="3"/>
      <c r="O14525" s="3"/>
      <c r="P14525" s="3"/>
      <c r="Q14525" s="8">
        <v>6.1255899999999999</v>
      </c>
      <c r="R14525" s="7"/>
    </row>
    <row r="14526" spans="1:18" ht="84" x14ac:dyDescent="0.3">
      <c r="A14526" s="6" t="s">
        <v>5652</v>
      </c>
      <c r="B14526" s="6" t="s">
        <v>13942</v>
      </c>
      <c r="C14526" s="6">
        <v>0.01</v>
      </c>
      <c r="D14526" s="6">
        <v>2022</v>
      </c>
      <c r="E14526" s="6">
        <v>2023</v>
      </c>
      <c r="F14526" s="3" t="s">
        <v>22</v>
      </c>
      <c r="G14526" s="3">
        <v>0</v>
      </c>
      <c r="H14526" s="3">
        <v>131.37492</v>
      </c>
      <c r="I14526" s="3">
        <v>0</v>
      </c>
      <c r="J14526" s="3"/>
      <c r="K14526" s="3"/>
      <c r="L14526" s="3"/>
      <c r="M14526" s="3"/>
      <c r="N14526" s="3"/>
      <c r="O14526" s="3"/>
      <c r="P14526" s="3"/>
      <c r="Q14526" s="8">
        <v>131.37492</v>
      </c>
      <c r="R14526" s="5" t="s">
        <v>25175</v>
      </c>
    </row>
    <row r="14527" spans="1:18" ht="42" x14ac:dyDescent="0.3">
      <c r="A14527" s="5"/>
      <c r="B14527" s="5"/>
      <c r="C14527" s="5"/>
      <c r="D14527" s="5"/>
      <c r="E14527" s="5"/>
      <c r="F14527" s="3" t="s">
        <v>9100</v>
      </c>
      <c r="G14527" s="3">
        <v>0</v>
      </c>
      <c r="H14527" s="3">
        <v>125.24933</v>
      </c>
      <c r="I14527" s="3">
        <v>0</v>
      </c>
      <c r="J14527" s="3"/>
      <c r="K14527" s="3"/>
      <c r="L14527" s="3"/>
      <c r="M14527" s="3"/>
      <c r="N14527" s="3"/>
      <c r="O14527" s="3"/>
      <c r="P14527" s="3"/>
      <c r="Q14527" s="8">
        <v>125.24933</v>
      </c>
      <c r="R14527" s="5"/>
    </row>
    <row r="14528" spans="1:18" ht="31.5" x14ac:dyDescent="0.3">
      <c r="A14528" s="7"/>
      <c r="B14528" s="7"/>
      <c r="C14528" s="7"/>
      <c r="D14528" s="7"/>
      <c r="E14528" s="7"/>
      <c r="F14528" s="3" t="s">
        <v>9101</v>
      </c>
      <c r="G14528" s="3">
        <v>0</v>
      </c>
      <c r="H14528" s="3">
        <v>6.1255899999999999</v>
      </c>
      <c r="I14528" s="3">
        <v>0</v>
      </c>
      <c r="J14528" s="3"/>
      <c r="K14528" s="3"/>
      <c r="L14528" s="3"/>
      <c r="M14528" s="3"/>
      <c r="N14528" s="3"/>
      <c r="O14528" s="3"/>
      <c r="P14528" s="3"/>
      <c r="Q14528" s="8">
        <v>6.1255899999999999</v>
      </c>
      <c r="R14528" s="7"/>
    </row>
    <row r="14529" spans="1:18" ht="84" x14ac:dyDescent="0.3">
      <c r="A14529" s="6" t="s">
        <v>5653</v>
      </c>
      <c r="B14529" s="6" t="s">
        <v>13943</v>
      </c>
      <c r="C14529" s="6">
        <v>5.0000000000000001E-3</v>
      </c>
      <c r="D14529" s="6">
        <v>2021</v>
      </c>
      <c r="E14529" s="6">
        <v>2022</v>
      </c>
      <c r="F14529" s="3" t="s">
        <v>22</v>
      </c>
      <c r="G14529" s="3">
        <v>69.030680000000004</v>
      </c>
      <c r="H14529" s="3">
        <v>0</v>
      </c>
      <c r="I14529" s="3">
        <v>0</v>
      </c>
      <c r="J14529" s="3"/>
      <c r="K14529" s="3"/>
      <c r="L14529" s="3"/>
      <c r="M14529" s="3"/>
      <c r="N14529" s="3"/>
      <c r="O14529" s="3"/>
      <c r="P14529" s="3"/>
      <c r="Q14529" s="8">
        <v>69.030680000000004</v>
      </c>
      <c r="R14529" s="5" t="s">
        <v>21850</v>
      </c>
    </row>
    <row r="14530" spans="1:18" ht="42" x14ac:dyDescent="0.3">
      <c r="A14530" s="5"/>
      <c r="B14530" s="5"/>
      <c r="C14530" s="5"/>
      <c r="D14530" s="5"/>
      <c r="E14530" s="5"/>
      <c r="F14530" s="3" t="s">
        <v>9100</v>
      </c>
      <c r="G14530" s="3">
        <v>64.379630000000006</v>
      </c>
      <c r="H14530" s="3">
        <v>0</v>
      </c>
      <c r="I14530" s="3">
        <v>0</v>
      </c>
      <c r="J14530" s="3"/>
      <c r="K14530" s="3"/>
      <c r="L14530" s="3"/>
      <c r="M14530" s="3"/>
      <c r="N14530" s="3"/>
      <c r="O14530" s="3"/>
      <c r="P14530" s="3"/>
      <c r="Q14530" s="8">
        <v>64.379630000000006</v>
      </c>
      <c r="R14530" s="5"/>
    </row>
    <row r="14531" spans="1:18" ht="31.5" x14ac:dyDescent="0.3">
      <c r="A14531" s="7"/>
      <c r="B14531" s="7"/>
      <c r="C14531" s="7"/>
      <c r="D14531" s="7"/>
      <c r="E14531" s="7"/>
      <c r="F14531" s="3" t="s">
        <v>9101</v>
      </c>
      <c r="G14531" s="3">
        <v>4.6510499999999997</v>
      </c>
      <c r="H14531" s="3">
        <v>0</v>
      </c>
      <c r="I14531" s="3">
        <v>0</v>
      </c>
      <c r="J14531" s="3"/>
      <c r="K14531" s="3"/>
      <c r="L14531" s="3"/>
      <c r="M14531" s="3"/>
      <c r="N14531" s="3"/>
      <c r="O14531" s="3"/>
      <c r="P14531" s="3"/>
      <c r="Q14531" s="8">
        <v>4.6510499999999997</v>
      </c>
      <c r="R14531" s="7"/>
    </row>
    <row r="14532" spans="1:18" ht="84" x14ac:dyDescent="0.3">
      <c r="A14532" s="6" t="s">
        <v>5654</v>
      </c>
      <c r="B14532" s="6" t="s">
        <v>13944</v>
      </c>
      <c r="C14532" s="6">
        <v>3.0000000000000001E-3</v>
      </c>
      <c r="D14532" s="6">
        <v>2021</v>
      </c>
      <c r="E14532" s="6">
        <v>2022</v>
      </c>
      <c r="F14532" s="3" t="s">
        <v>22</v>
      </c>
      <c r="G14532" s="3">
        <v>67.652559999999994</v>
      </c>
      <c r="H14532" s="3">
        <v>0</v>
      </c>
      <c r="I14532" s="3">
        <v>0</v>
      </c>
      <c r="J14532" s="3"/>
      <c r="K14532" s="3"/>
      <c r="L14532" s="3"/>
      <c r="M14532" s="3"/>
      <c r="N14532" s="3"/>
      <c r="O14532" s="3"/>
      <c r="P14532" s="3"/>
      <c r="Q14532" s="8">
        <v>67.652559999999994</v>
      </c>
      <c r="R14532" s="5" t="s">
        <v>21851</v>
      </c>
    </row>
    <row r="14533" spans="1:18" ht="42" x14ac:dyDescent="0.3">
      <c r="A14533" s="5"/>
      <c r="B14533" s="5"/>
      <c r="C14533" s="5"/>
      <c r="D14533" s="5"/>
      <c r="E14533" s="5"/>
      <c r="F14533" s="3" t="s">
        <v>9100</v>
      </c>
      <c r="G14533" s="3">
        <v>63.001510000000003</v>
      </c>
      <c r="H14533" s="3">
        <v>0</v>
      </c>
      <c r="I14533" s="3">
        <v>0</v>
      </c>
      <c r="J14533" s="3"/>
      <c r="K14533" s="3"/>
      <c r="L14533" s="3"/>
      <c r="M14533" s="3"/>
      <c r="N14533" s="3"/>
      <c r="O14533" s="3"/>
      <c r="P14533" s="3"/>
      <c r="Q14533" s="8">
        <v>63.001510000000003</v>
      </c>
      <c r="R14533" s="5"/>
    </row>
    <row r="14534" spans="1:18" ht="31.5" x14ac:dyDescent="0.3">
      <c r="A14534" s="7"/>
      <c r="B14534" s="7"/>
      <c r="C14534" s="7"/>
      <c r="D14534" s="7"/>
      <c r="E14534" s="7"/>
      <c r="F14534" s="3" t="s">
        <v>9101</v>
      </c>
      <c r="G14534" s="3">
        <v>4.6510499999999997</v>
      </c>
      <c r="H14534" s="3">
        <v>0</v>
      </c>
      <c r="I14534" s="3">
        <v>0</v>
      </c>
      <c r="J14534" s="3"/>
      <c r="K14534" s="3"/>
      <c r="L14534" s="3"/>
      <c r="M14534" s="3"/>
      <c r="N14534" s="3"/>
      <c r="O14534" s="3"/>
      <c r="P14534" s="3"/>
      <c r="Q14534" s="8">
        <v>4.6510499999999997</v>
      </c>
      <c r="R14534" s="7"/>
    </row>
    <row r="14535" spans="1:18" ht="84" x14ac:dyDescent="0.3">
      <c r="A14535" s="6" t="s">
        <v>5655</v>
      </c>
      <c r="B14535" s="6" t="s">
        <v>13945</v>
      </c>
      <c r="C14535" s="6">
        <v>0.01</v>
      </c>
      <c r="D14535" s="6">
        <v>2021</v>
      </c>
      <c r="E14535" s="6">
        <v>2022</v>
      </c>
      <c r="F14535" s="3" t="s">
        <v>22</v>
      </c>
      <c r="G14535" s="3">
        <v>45.272550000000003</v>
      </c>
      <c r="H14535" s="3">
        <v>0</v>
      </c>
      <c r="I14535" s="3">
        <v>0</v>
      </c>
      <c r="J14535" s="3"/>
      <c r="K14535" s="3"/>
      <c r="L14535" s="3"/>
      <c r="M14535" s="3"/>
      <c r="N14535" s="3"/>
      <c r="O14535" s="3"/>
      <c r="P14535" s="3"/>
      <c r="Q14535" s="8">
        <v>45.272550000000003</v>
      </c>
      <c r="R14535" s="5" t="s">
        <v>21852</v>
      </c>
    </row>
    <row r="14536" spans="1:18" ht="42" x14ac:dyDescent="0.3">
      <c r="A14536" s="5"/>
      <c r="B14536" s="5"/>
      <c r="C14536" s="5"/>
      <c r="D14536" s="5"/>
      <c r="E14536" s="5"/>
      <c r="F14536" s="3" t="s">
        <v>9100</v>
      </c>
      <c r="G14536" s="3">
        <v>40.621499999999997</v>
      </c>
      <c r="H14536" s="3">
        <v>0</v>
      </c>
      <c r="I14536" s="3">
        <v>0</v>
      </c>
      <c r="J14536" s="3"/>
      <c r="K14536" s="3"/>
      <c r="L14536" s="3"/>
      <c r="M14536" s="3"/>
      <c r="N14536" s="3"/>
      <c r="O14536" s="3"/>
      <c r="P14536" s="3"/>
      <c r="Q14536" s="8">
        <v>40.621499999999997</v>
      </c>
      <c r="R14536" s="5"/>
    </row>
    <row r="14537" spans="1:18" ht="31.5" x14ac:dyDescent="0.3">
      <c r="A14537" s="7"/>
      <c r="B14537" s="7"/>
      <c r="C14537" s="7"/>
      <c r="D14537" s="7"/>
      <c r="E14537" s="7"/>
      <c r="F14537" s="3" t="s">
        <v>9101</v>
      </c>
      <c r="G14537" s="3">
        <v>4.6510499999999997</v>
      </c>
      <c r="H14537" s="3">
        <v>0</v>
      </c>
      <c r="I14537" s="3">
        <v>0</v>
      </c>
      <c r="J14537" s="3"/>
      <c r="K14537" s="3"/>
      <c r="L14537" s="3"/>
      <c r="M14537" s="3"/>
      <c r="N14537" s="3"/>
      <c r="O14537" s="3"/>
      <c r="P14537" s="3"/>
      <c r="Q14537" s="8">
        <v>4.6510499999999997</v>
      </c>
      <c r="R14537" s="7"/>
    </row>
    <row r="14538" spans="1:18" ht="84" x14ac:dyDescent="0.3">
      <c r="A14538" s="6" t="s">
        <v>5656</v>
      </c>
      <c r="B14538" s="6" t="s">
        <v>13946</v>
      </c>
      <c r="C14538" s="6">
        <v>3.0000000000000001E-3</v>
      </c>
      <c r="D14538" s="6">
        <v>2021</v>
      </c>
      <c r="E14538" s="6">
        <v>2022</v>
      </c>
      <c r="F14538" s="3" t="s">
        <v>22</v>
      </c>
      <c r="G14538" s="3">
        <v>36.503270000000001</v>
      </c>
      <c r="H14538" s="3">
        <v>0</v>
      </c>
      <c r="I14538" s="3">
        <v>0</v>
      </c>
      <c r="J14538" s="3"/>
      <c r="K14538" s="3"/>
      <c r="L14538" s="3"/>
      <c r="M14538" s="3"/>
      <c r="N14538" s="3"/>
      <c r="O14538" s="3"/>
      <c r="P14538" s="3"/>
      <c r="Q14538" s="8">
        <v>36.503270000000001</v>
      </c>
      <c r="R14538" s="5" t="s">
        <v>21853</v>
      </c>
    </row>
    <row r="14539" spans="1:18" ht="42" x14ac:dyDescent="0.3">
      <c r="A14539" s="5"/>
      <c r="B14539" s="5"/>
      <c r="C14539" s="5"/>
      <c r="D14539" s="5"/>
      <c r="E14539" s="5"/>
      <c r="F14539" s="3" t="s">
        <v>9100</v>
      </c>
      <c r="G14539" s="3">
        <v>31.852219999999999</v>
      </c>
      <c r="H14539" s="3">
        <v>0</v>
      </c>
      <c r="I14539" s="3">
        <v>0</v>
      </c>
      <c r="J14539" s="3"/>
      <c r="K14539" s="3"/>
      <c r="L14539" s="3"/>
      <c r="M14539" s="3"/>
      <c r="N14539" s="3"/>
      <c r="O14539" s="3"/>
      <c r="P14539" s="3"/>
      <c r="Q14539" s="8">
        <v>31.852219999999999</v>
      </c>
      <c r="R14539" s="5"/>
    </row>
    <row r="14540" spans="1:18" ht="31.5" x14ac:dyDescent="0.3">
      <c r="A14540" s="7"/>
      <c r="B14540" s="7"/>
      <c r="C14540" s="7"/>
      <c r="D14540" s="7"/>
      <c r="E14540" s="7"/>
      <c r="F14540" s="3" t="s">
        <v>9101</v>
      </c>
      <c r="G14540" s="3">
        <v>4.6510499999999997</v>
      </c>
      <c r="H14540" s="3">
        <v>0</v>
      </c>
      <c r="I14540" s="3">
        <v>0</v>
      </c>
      <c r="J14540" s="3"/>
      <c r="K14540" s="3"/>
      <c r="L14540" s="3"/>
      <c r="M14540" s="3"/>
      <c r="N14540" s="3"/>
      <c r="O14540" s="3"/>
      <c r="P14540" s="3"/>
      <c r="Q14540" s="8">
        <v>4.6510499999999997</v>
      </c>
      <c r="R14540" s="7"/>
    </row>
    <row r="14541" spans="1:18" ht="84" x14ac:dyDescent="0.3">
      <c r="A14541" s="6" t="s">
        <v>5657</v>
      </c>
      <c r="B14541" s="6" t="s">
        <v>13947</v>
      </c>
      <c r="C14541" s="6">
        <v>0.01</v>
      </c>
      <c r="D14541" s="6">
        <v>2022</v>
      </c>
      <c r="E14541" s="6">
        <v>2023</v>
      </c>
      <c r="F14541" s="3" t="s">
        <v>22</v>
      </c>
      <c r="G14541" s="3">
        <v>0</v>
      </c>
      <c r="H14541" s="3">
        <v>67.294070000000005</v>
      </c>
      <c r="I14541" s="3">
        <v>0</v>
      </c>
      <c r="J14541" s="3"/>
      <c r="K14541" s="3"/>
      <c r="L14541" s="3"/>
      <c r="M14541" s="3"/>
      <c r="N14541" s="3"/>
      <c r="O14541" s="3"/>
      <c r="P14541" s="3"/>
      <c r="Q14541" s="8">
        <v>67.294070000000005</v>
      </c>
      <c r="R14541" s="5" t="s">
        <v>21854</v>
      </c>
    </row>
    <row r="14542" spans="1:18" ht="42" x14ac:dyDescent="0.3">
      <c r="A14542" s="5"/>
      <c r="B14542" s="5"/>
      <c r="C14542" s="5"/>
      <c r="D14542" s="5"/>
      <c r="E14542" s="5"/>
      <c r="F14542" s="3" t="s">
        <v>9100</v>
      </c>
      <c r="G14542" s="3">
        <v>0</v>
      </c>
      <c r="H14542" s="3">
        <v>61.168480000000002</v>
      </c>
      <c r="I14542" s="3">
        <v>0</v>
      </c>
      <c r="J14542" s="3"/>
      <c r="K14542" s="3"/>
      <c r="L14542" s="3"/>
      <c r="M14542" s="3"/>
      <c r="N14542" s="3"/>
      <c r="O14542" s="3"/>
      <c r="P14542" s="3"/>
      <c r="Q14542" s="8">
        <v>61.168480000000002</v>
      </c>
      <c r="R14542" s="5"/>
    </row>
    <row r="14543" spans="1:18" ht="31.5" x14ac:dyDescent="0.3">
      <c r="A14543" s="7"/>
      <c r="B14543" s="7"/>
      <c r="C14543" s="7"/>
      <c r="D14543" s="7"/>
      <c r="E14543" s="7"/>
      <c r="F14543" s="3" t="s">
        <v>9101</v>
      </c>
      <c r="G14543" s="3">
        <v>0</v>
      </c>
      <c r="H14543" s="3">
        <v>6.1255899999999999</v>
      </c>
      <c r="I14543" s="3">
        <v>0</v>
      </c>
      <c r="J14543" s="3"/>
      <c r="K14543" s="3"/>
      <c r="L14543" s="3"/>
      <c r="M14543" s="3"/>
      <c r="N14543" s="3"/>
      <c r="O14543" s="3"/>
      <c r="P14543" s="3"/>
      <c r="Q14543" s="8">
        <v>6.1255899999999999</v>
      </c>
      <c r="R14543" s="7"/>
    </row>
    <row r="14544" spans="1:18" ht="84" x14ac:dyDescent="0.3">
      <c r="A14544" s="6" t="s">
        <v>5658</v>
      </c>
      <c r="B14544" s="6" t="s">
        <v>13948</v>
      </c>
      <c r="C14544" s="6">
        <v>3.1E-2</v>
      </c>
      <c r="D14544" s="6">
        <v>2021</v>
      </c>
      <c r="E14544" s="6">
        <v>2022</v>
      </c>
      <c r="F14544" s="3" t="s">
        <v>22</v>
      </c>
      <c r="G14544" s="3">
        <v>98.499830000000003</v>
      </c>
      <c r="H14544" s="3">
        <v>0</v>
      </c>
      <c r="I14544" s="3">
        <v>0</v>
      </c>
      <c r="J14544" s="3"/>
      <c r="K14544" s="3"/>
      <c r="L14544" s="3"/>
      <c r="M14544" s="3"/>
      <c r="N14544" s="3"/>
      <c r="O14544" s="3"/>
      <c r="P14544" s="3"/>
      <c r="Q14544" s="8">
        <v>98.499830000000003</v>
      </c>
      <c r="R14544" s="5" t="s">
        <v>21855</v>
      </c>
    </row>
    <row r="14545" spans="1:18" ht="42" x14ac:dyDescent="0.3">
      <c r="A14545" s="5"/>
      <c r="B14545" s="5"/>
      <c r="C14545" s="5"/>
      <c r="D14545" s="5"/>
      <c r="E14545" s="5"/>
      <c r="F14545" s="3" t="s">
        <v>9100</v>
      </c>
      <c r="G14545" s="3">
        <v>93.848780000000005</v>
      </c>
      <c r="H14545" s="3">
        <v>0</v>
      </c>
      <c r="I14545" s="3">
        <v>0</v>
      </c>
      <c r="J14545" s="3"/>
      <c r="K14545" s="3"/>
      <c r="L14545" s="3"/>
      <c r="M14545" s="3"/>
      <c r="N14545" s="3"/>
      <c r="O14545" s="3"/>
      <c r="P14545" s="3"/>
      <c r="Q14545" s="8">
        <v>93.848780000000005</v>
      </c>
      <c r="R14545" s="5"/>
    </row>
    <row r="14546" spans="1:18" ht="31.5" x14ac:dyDescent="0.3">
      <c r="A14546" s="7"/>
      <c r="B14546" s="7"/>
      <c r="C14546" s="7"/>
      <c r="D14546" s="7"/>
      <c r="E14546" s="7"/>
      <c r="F14546" s="3" t="s">
        <v>9101</v>
      </c>
      <c r="G14546" s="3">
        <v>4.6510499999999997</v>
      </c>
      <c r="H14546" s="3">
        <v>0</v>
      </c>
      <c r="I14546" s="3">
        <v>0</v>
      </c>
      <c r="J14546" s="3"/>
      <c r="K14546" s="3"/>
      <c r="L14546" s="3"/>
      <c r="M14546" s="3"/>
      <c r="N14546" s="3"/>
      <c r="O14546" s="3"/>
      <c r="P14546" s="3"/>
      <c r="Q14546" s="8">
        <v>4.6510499999999997</v>
      </c>
      <c r="R14546" s="7"/>
    </row>
    <row r="14547" spans="1:18" ht="84" x14ac:dyDescent="0.3">
      <c r="A14547" s="6" t="s">
        <v>5659</v>
      </c>
      <c r="B14547" s="6" t="s">
        <v>13949</v>
      </c>
      <c r="C14547" s="6">
        <v>5.0999999999999997E-2</v>
      </c>
      <c r="D14547" s="6">
        <v>2021</v>
      </c>
      <c r="E14547" s="6">
        <v>2022</v>
      </c>
      <c r="F14547" s="3" t="s">
        <v>22</v>
      </c>
      <c r="G14547" s="3">
        <v>239.45706999999999</v>
      </c>
      <c r="H14547" s="3">
        <v>0</v>
      </c>
      <c r="I14547" s="3">
        <v>0</v>
      </c>
      <c r="J14547" s="3"/>
      <c r="K14547" s="3"/>
      <c r="L14547" s="3"/>
      <c r="M14547" s="3"/>
      <c r="N14547" s="3"/>
      <c r="O14547" s="3"/>
      <c r="P14547" s="3"/>
      <c r="Q14547" s="8">
        <v>239.45706999999999</v>
      </c>
      <c r="R14547" s="5" t="s">
        <v>21856</v>
      </c>
    </row>
    <row r="14548" spans="1:18" ht="42" x14ac:dyDescent="0.3">
      <c r="A14548" s="5"/>
      <c r="B14548" s="5"/>
      <c r="C14548" s="5"/>
      <c r="D14548" s="5"/>
      <c r="E14548" s="5"/>
      <c r="F14548" s="3" t="s">
        <v>9100</v>
      </c>
      <c r="G14548" s="3">
        <v>234.80601999999999</v>
      </c>
      <c r="H14548" s="3">
        <v>0</v>
      </c>
      <c r="I14548" s="3">
        <v>0</v>
      </c>
      <c r="J14548" s="3"/>
      <c r="K14548" s="3"/>
      <c r="L14548" s="3"/>
      <c r="M14548" s="3"/>
      <c r="N14548" s="3"/>
      <c r="O14548" s="3"/>
      <c r="P14548" s="3"/>
      <c r="Q14548" s="8">
        <v>234.80601999999999</v>
      </c>
      <c r="R14548" s="5"/>
    </row>
    <row r="14549" spans="1:18" ht="31.5" x14ac:dyDescent="0.3">
      <c r="A14549" s="7"/>
      <c r="B14549" s="7"/>
      <c r="C14549" s="7"/>
      <c r="D14549" s="7"/>
      <c r="E14549" s="7"/>
      <c r="F14549" s="3" t="s">
        <v>9101</v>
      </c>
      <c r="G14549" s="3">
        <v>4.6510499999999997</v>
      </c>
      <c r="H14549" s="3">
        <v>0</v>
      </c>
      <c r="I14549" s="3">
        <v>0</v>
      </c>
      <c r="J14549" s="3"/>
      <c r="K14549" s="3"/>
      <c r="L14549" s="3"/>
      <c r="M14549" s="3"/>
      <c r="N14549" s="3"/>
      <c r="O14549" s="3"/>
      <c r="P14549" s="3"/>
      <c r="Q14549" s="8">
        <v>4.6510499999999997</v>
      </c>
      <c r="R14549" s="7"/>
    </row>
    <row r="14550" spans="1:18" ht="94.5" x14ac:dyDescent="0.3">
      <c r="A14550" s="6" t="s">
        <v>5660</v>
      </c>
      <c r="B14550" s="6" t="s">
        <v>13950</v>
      </c>
      <c r="C14550" s="6">
        <v>0.02</v>
      </c>
      <c r="D14550" s="6">
        <v>2021</v>
      </c>
      <c r="E14550" s="6">
        <v>2022</v>
      </c>
      <c r="F14550" s="3" t="s">
        <v>22</v>
      </c>
      <c r="G14550" s="3">
        <v>33.729410000000001</v>
      </c>
      <c r="H14550" s="3">
        <v>0</v>
      </c>
      <c r="I14550" s="3">
        <v>0</v>
      </c>
      <c r="J14550" s="3"/>
      <c r="K14550" s="3"/>
      <c r="L14550" s="3"/>
      <c r="M14550" s="3"/>
      <c r="N14550" s="3"/>
      <c r="O14550" s="3"/>
      <c r="P14550" s="3"/>
      <c r="Q14550" s="8">
        <v>33.729410000000001</v>
      </c>
      <c r="R14550" s="5" t="s">
        <v>21857</v>
      </c>
    </row>
    <row r="14551" spans="1:18" ht="42" x14ac:dyDescent="0.3">
      <c r="A14551" s="5"/>
      <c r="B14551" s="5"/>
      <c r="C14551" s="5"/>
      <c r="D14551" s="5"/>
      <c r="E14551" s="5"/>
      <c r="F14551" s="3" t="s">
        <v>9100</v>
      </c>
      <c r="G14551" s="3">
        <v>29.07836</v>
      </c>
      <c r="H14551" s="3">
        <v>0</v>
      </c>
      <c r="I14551" s="3">
        <v>0</v>
      </c>
      <c r="J14551" s="3"/>
      <c r="K14551" s="3"/>
      <c r="L14551" s="3"/>
      <c r="M14551" s="3"/>
      <c r="N14551" s="3"/>
      <c r="O14551" s="3"/>
      <c r="P14551" s="3"/>
      <c r="Q14551" s="8">
        <v>29.07836</v>
      </c>
      <c r="R14551" s="5"/>
    </row>
    <row r="14552" spans="1:18" ht="31.5" x14ac:dyDescent="0.3">
      <c r="A14552" s="7"/>
      <c r="B14552" s="7"/>
      <c r="C14552" s="7"/>
      <c r="D14552" s="7"/>
      <c r="E14552" s="7"/>
      <c r="F14552" s="3" t="s">
        <v>9101</v>
      </c>
      <c r="G14552" s="3">
        <v>4.6510499999999997</v>
      </c>
      <c r="H14552" s="3">
        <v>0</v>
      </c>
      <c r="I14552" s="3">
        <v>0</v>
      </c>
      <c r="J14552" s="3"/>
      <c r="K14552" s="3"/>
      <c r="L14552" s="3"/>
      <c r="M14552" s="3"/>
      <c r="N14552" s="3"/>
      <c r="O14552" s="3"/>
      <c r="P14552" s="3"/>
      <c r="Q14552" s="8">
        <v>4.6510499999999997</v>
      </c>
      <c r="R14552" s="7"/>
    </row>
    <row r="14553" spans="1:18" ht="84" x14ac:dyDescent="0.3">
      <c r="A14553" s="6" t="s">
        <v>5661</v>
      </c>
      <c r="B14553" s="6" t="s">
        <v>13951</v>
      </c>
      <c r="C14553" s="6">
        <v>8.0000000000000002E-3</v>
      </c>
      <c r="D14553" s="6">
        <v>2021</v>
      </c>
      <c r="E14553" s="6">
        <v>2022</v>
      </c>
      <c r="F14553" s="3" t="s">
        <v>22</v>
      </c>
      <c r="G14553" s="3">
        <v>42.656309999999998</v>
      </c>
      <c r="H14553" s="3">
        <v>0</v>
      </c>
      <c r="I14553" s="3">
        <v>0</v>
      </c>
      <c r="J14553" s="3"/>
      <c r="K14553" s="3"/>
      <c r="L14553" s="3"/>
      <c r="M14553" s="3"/>
      <c r="N14553" s="3"/>
      <c r="O14553" s="3"/>
      <c r="P14553" s="3"/>
      <c r="Q14553" s="8">
        <v>42.656309999999998</v>
      </c>
      <c r="R14553" s="5" t="s">
        <v>21858</v>
      </c>
    </row>
    <row r="14554" spans="1:18" ht="42" x14ac:dyDescent="0.3">
      <c r="A14554" s="5"/>
      <c r="B14554" s="5"/>
      <c r="C14554" s="5"/>
      <c r="D14554" s="5"/>
      <c r="E14554" s="5"/>
      <c r="F14554" s="3" t="s">
        <v>9100</v>
      </c>
      <c r="G14554" s="3">
        <v>38.00526</v>
      </c>
      <c r="H14554" s="3">
        <v>0</v>
      </c>
      <c r="I14554" s="3">
        <v>0</v>
      </c>
      <c r="J14554" s="3"/>
      <c r="K14554" s="3"/>
      <c r="L14554" s="3"/>
      <c r="M14554" s="3"/>
      <c r="N14554" s="3"/>
      <c r="O14554" s="3"/>
      <c r="P14554" s="3"/>
      <c r="Q14554" s="8">
        <v>38.00526</v>
      </c>
      <c r="R14554" s="5"/>
    </row>
    <row r="14555" spans="1:18" ht="31.5" x14ac:dyDescent="0.3">
      <c r="A14555" s="7"/>
      <c r="B14555" s="7"/>
      <c r="C14555" s="7"/>
      <c r="D14555" s="7"/>
      <c r="E14555" s="7"/>
      <c r="F14555" s="3" t="s">
        <v>9101</v>
      </c>
      <c r="G14555" s="3">
        <v>4.6510499999999997</v>
      </c>
      <c r="H14555" s="3">
        <v>0</v>
      </c>
      <c r="I14555" s="3">
        <v>0</v>
      </c>
      <c r="J14555" s="3"/>
      <c r="K14555" s="3"/>
      <c r="L14555" s="3"/>
      <c r="M14555" s="3"/>
      <c r="N14555" s="3"/>
      <c r="O14555" s="3"/>
      <c r="P14555" s="3"/>
      <c r="Q14555" s="8">
        <v>4.6510499999999997</v>
      </c>
      <c r="R14555" s="7"/>
    </row>
    <row r="14556" spans="1:18" ht="63" x14ac:dyDescent="0.3">
      <c r="A14556" s="6" t="s">
        <v>5662</v>
      </c>
      <c r="B14556" s="6" t="s">
        <v>13952</v>
      </c>
      <c r="C14556" s="6">
        <v>0.18390000000000001</v>
      </c>
      <c r="D14556" s="6">
        <v>2022</v>
      </c>
      <c r="E14556" s="6">
        <v>2023</v>
      </c>
      <c r="F14556" s="3" t="s">
        <v>22</v>
      </c>
      <c r="G14556" s="3">
        <v>0</v>
      </c>
      <c r="H14556" s="3">
        <v>1193.1606099999999</v>
      </c>
      <c r="I14556" s="3">
        <v>0</v>
      </c>
      <c r="J14556" s="3"/>
      <c r="K14556" s="3"/>
      <c r="L14556" s="3"/>
      <c r="M14556" s="3"/>
      <c r="N14556" s="3"/>
      <c r="O14556" s="3"/>
      <c r="P14556" s="3"/>
      <c r="Q14556" s="8">
        <v>1193.1606099999999</v>
      </c>
      <c r="R14556" s="5" t="s">
        <v>21859</v>
      </c>
    </row>
    <row r="14557" spans="1:18" ht="42" x14ac:dyDescent="0.3">
      <c r="A14557" s="5"/>
      <c r="B14557" s="5"/>
      <c r="C14557" s="5"/>
      <c r="D14557" s="5"/>
      <c r="E14557" s="5"/>
      <c r="F14557" s="3" t="s">
        <v>9100</v>
      </c>
      <c r="G14557" s="3">
        <v>0</v>
      </c>
      <c r="H14557" s="3">
        <v>1187.03502</v>
      </c>
      <c r="I14557" s="3">
        <v>0</v>
      </c>
      <c r="J14557" s="3"/>
      <c r="K14557" s="3"/>
      <c r="L14557" s="3"/>
      <c r="M14557" s="3"/>
      <c r="N14557" s="3"/>
      <c r="O14557" s="3"/>
      <c r="P14557" s="3"/>
      <c r="Q14557" s="8">
        <v>1187.03502</v>
      </c>
      <c r="R14557" s="5"/>
    </row>
    <row r="14558" spans="1:18" ht="31.5" x14ac:dyDescent="0.3">
      <c r="A14558" s="7"/>
      <c r="B14558" s="7"/>
      <c r="C14558" s="7"/>
      <c r="D14558" s="7"/>
      <c r="E14558" s="7"/>
      <c r="F14558" s="3" t="s">
        <v>9101</v>
      </c>
      <c r="G14558" s="3">
        <v>0</v>
      </c>
      <c r="H14558" s="3">
        <v>6.1255899999999999</v>
      </c>
      <c r="I14558" s="3">
        <v>0</v>
      </c>
      <c r="J14558" s="3"/>
      <c r="K14558" s="3"/>
      <c r="L14558" s="3"/>
      <c r="M14558" s="3"/>
      <c r="N14558" s="3"/>
      <c r="O14558" s="3"/>
      <c r="P14558" s="3"/>
      <c r="Q14558" s="8">
        <v>6.1255899999999999</v>
      </c>
      <c r="R14558" s="7"/>
    </row>
    <row r="14559" spans="1:18" ht="84" x14ac:dyDescent="0.3">
      <c r="A14559" s="6" t="s">
        <v>5663</v>
      </c>
      <c r="B14559" s="6" t="s">
        <v>13953</v>
      </c>
      <c r="C14559" s="6">
        <v>0.2</v>
      </c>
      <c r="D14559" s="6">
        <v>2022</v>
      </c>
      <c r="E14559" s="6">
        <v>2023</v>
      </c>
      <c r="F14559" s="3" t="s">
        <v>22</v>
      </c>
      <c r="G14559" s="3">
        <v>0</v>
      </c>
      <c r="H14559" s="3">
        <v>765.21858999999995</v>
      </c>
      <c r="I14559" s="3">
        <v>0</v>
      </c>
      <c r="J14559" s="3"/>
      <c r="K14559" s="3"/>
      <c r="L14559" s="3"/>
      <c r="M14559" s="3"/>
      <c r="N14559" s="3"/>
      <c r="O14559" s="3"/>
      <c r="P14559" s="3"/>
      <c r="Q14559" s="8">
        <v>765.21858999999995</v>
      </c>
      <c r="R14559" s="5" t="s">
        <v>21860</v>
      </c>
    </row>
    <row r="14560" spans="1:18" ht="42" x14ac:dyDescent="0.3">
      <c r="A14560" s="5"/>
      <c r="B14560" s="5"/>
      <c r="C14560" s="5"/>
      <c r="D14560" s="5"/>
      <c r="E14560" s="5"/>
      <c r="F14560" s="3" t="s">
        <v>9100</v>
      </c>
      <c r="G14560" s="3">
        <v>0</v>
      </c>
      <c r="H14560" s="3">
        <v>759.09299999999996</v>
      </c>
      <c r="I14560" s="3">
        <v>0</v>
      </c>
      <c r="J14560" s="3"/>
      <c r="K14560" s="3"/>
      <c r="L14560" s="3"/>
      <c r="M14560" s="3"/>
      <c r="N14560" s="3"/>
      <c r="O14560" s="3"/>
      <c r="P14560" s="3"/>
      <c r="Q14560" s="8">
        <v>759.09299999999996</v>
      </c>
      <c r="R14560" s="5"/>
    </row>
    <row r="14561" spans="1:18" ht="31.5" x14ac:dyDescent="0.3">
      <c r="A14561" s="7"/>
      <c r="B14561" s="7"/>
      <c r="C14561" s="7"/>
      <c r="D14561" s="7"/>
      <c r="E14561" s="7"/>
      <c r="F14561" s="3" t="s">
        <v>9101</v>
      </c>
      <c r="G14561" s="3">
        <v>0</v>
      </c>
      <c r="H14561" s="3">
        <v>6.1255899999999999</v>
      </c>
      <c r="I14561" s="3">
        <v>0</v>
      </c>
      <c r="J14561" s="3"/>
      <c r="K14561" s="3"/>
      <c r="L14561" s="3"/>
      <c r="M14561" s="3"/>
      <c r="N14561" s="3"/>
      <c r="O14561" s="3"/>
      <c r="P14561" s="3"/>
      <c r="Q14561" s="8">
        <v>6.1255899999999999</v>
      </c>
      <c r="R14561" s="7"/>
    </row>
    <row r="14562" spans="1:18" ht="84" x14ac:dyDescent="0.3">
      <c r="A14562" s="6" t="s">
        <v>5664</v>
      </c>
      <c r="B14562" s="6" t="s">
        <v>13954</v>
      </c>
      <c r="C14562" s="6">
        <v>0.2</v>
      </c>
      <c r="D14562" s="6">
        <v>2022</v>
      </c>
      <c r="E14562" s="6">
        <v>2023</v>
      </c>
      <c r="F14562" s="3" t="s">
        <v>22</v>
      </c>
      <c r="G14562" s="3">
        <v>0</v>
      </c>
      <c r="H14562" s="3">
        <v>32.555759999999999</v>
      </c>
      <c r="I14562" s="3">
        <v>0</v>
      </c>
      <c r="J14562" s="3"/>
      <c r="K14562" s="3"/>
      <c r="L14562" s="3"/>
      <c r="M14562" s="3"/>
      <c r="N14562" s="3"/>
      <c r="O14562" s="3"/>
      <c r="P14562" s="3"/>
      <c r="Q14562" s="8">
        <v>32.555759999999999</v>
      </c>
      <c r="R14562" s="5" t="s">
        <v>21861</v>
      </c>
    </row>
    <row r="14563" spans="1:18" ht="42" x14ac:dyDescent="0.3">
      <c r="A14563" s="5"/>
      <c r="B14563" s="5"/>
      <c r="C14563" s="5"/>
      <c r="D14563" s="5"/>
      <c r="E14563" s="5"/>
      <c r="F14563" s="3" t="s">
        <v>9100</v>
      </c>
      <c r="G14563" s="3">
        <v>0</v>
      </c>
      <c r="H14563" s="3">
        <v>26.43017</v>
      </c>
      <c r="I14563" s="3">
        <v>0</v>
      </c>
      <c r="J14563" s="3"/>
      <c r="K14563" s="3"/>
      <c r="L14563" s="3"/>
      <c r="M14563" s="3"/>
      <c r="N14563" s="3"/>
      <c r="O14563" s="3"/>
      <c r="P14563" s="3"/>
      <c r="Q14563" s="8">
        <v>26.43017</v>
      </c>
      <c r="R14563" s="5"/>
    </row>
    <row r="14564" spans="1:18" ht="31.5" x14ac:dyDescent="0.3">
      <c r="A14564" s="7"/>
      <c r="B14564" s="7"/>
      <c r="C14564" s="7"/>
      <c r="D14564" s="7"/>
      <c r="E14564" s="7"/>
      <c r="F14564" s="3" t="s">
        <v>9101</v>
      </c>
      <c r="G14564" s="3">
        <v>0</v>
      </c>
      <c r="H14564" s="3">
        <v>6.1255899999999999</v>
      </c>
      <c r="I14564" s="3">
        <v>0</v>
      </c>
      <c r="J14564" s="3"/>
      <c r="K14564" s="3"/>
      <c r="L14564" s="3"/>
      <c r="M14564" s="3"/>
      <c r="N14564" s="3"/>
      <c r="O14564" s="3"/>
      <c r="P14564" s="3"/>
      <c r="Q14564" s="8">
        <v>6.1255899999999999</v>
      </c>
      <c r="R14564" s="7"/>
    </row>
    <row r="14565" spans="1:18" ht="94.5" x14ac:dyDescent="0.3">
      <c r="A14565" s="6" t="s">
        <v>5665</v>
      </c>
      <c r="B14565" s="6" t="s">
        <v>13955</v>
      </c>
      <c r="C14565" s="6">
        <v>3.0000000000000001E-3</v>
      </c>
      <c r="D14565" s="6">
        <v>2022</v>
      </c>
      <c r="E14565" s="6">
        <v>2023</v>
      </c>
      <c r="F14565" s="3" t="s">
        <v>22</v>
      </c>
      <c r="G14565" s="3">
        <v>0</v>
      </c>
      <c r="H14565" s="3">
        <v>71.819909999999993</v>
      </c>
      <c r="I14565" s="3">
        <v>0</v>
      </c>
      <c r="J14565" s="3"/>
      <c r="K14565" s="3"/>
      <c r="L14565" s="3"/>
      <c r="M14565" s="3"/>
      <c r="N14565" s="3"/>
      <c r="O14565" s="3"/>
      <c r="P14565" s="3"/>
      <c r="Q14565" s="8">
        <v>71.819909999999993</v>
      </c>
      <c r="R14565" s="5" t="s">
        <v>21862</v>
      </c>
    </row>
    <row r="14566" spans="1:18" ht="42" x14ac:dyDescent="0.3">
      <c r="A14566" s="5"/>
      <c r="B14566" s="5"/>
      <c r="C14566" s="5"/>
      <c r="D14566" s="5"/>
      <c r="E14566" s="5"/>
      <c r="F14566" s="3" t="s">
        <v>9100</v>
      </c>
      <c r="G14566" s="3">
        <v>0</v>
      </c>
      <c r="H14566" s="3">
        <v>65.694320000000005</v>
      </c>
      <c r="I14566" s="3">
        <v>0</v>
      </c>
      <c r="J14566" s="3"/>
      <c r="K14566" s="3"/>
      <c r="L14566" s="3"/>
      <c r="M14566" s="3"/>
      <c r="N14566" s="3"/>
      <c r="O14566" s="3"/>
      <c r="P14566" s="3"/>
      <c r="Q14566" s="8">
        <v>65.694320000000005</v>
      </c>
      <c r="R14566" s="5"/>
    </row>
    <row r="14567" spans="1:18" ht="31.5" x14ac:dyDescent="0.3">
      <c r="A14567" s="7"/>
      <c r="B14567" s="7"/>
      <c r="C14567" s="7"/>
      <c r="D14567" s="7"/>
      <c r="E14567" s="7"/>
      <c r="F14567" s="3" t="s">
        <v>9101</v>
      </c>
      <c r="G14567" s="3">
        <v>0</v>
      </c>
      <c r="H14567" s="3">
        <v>6.1255899999999999</v>
      </c>
      <c r="I14567" s="3">
        <v>0</v>
      </c>
      <c r="J14567" s="3"/>
      <c r="K14567" s="3"/>
      <c r="L14567" s="3"/>
      <c r="M14567" s="3"/>
      <c r="N14567" s="3"/>
      <c r="O14567" s="3"/>
      <c r="P14567" s="3"/>
      <c r="Q14567" s="8">
        <v>6.1255899999999999</v>
      </c>
      <c r="R14567" s="7"/>
    </row>
    <row r="14568" spans="1:18" ht="84" x14ac:dyDescent="0.3">
      <c r="A14568" s="6" t="s">
        <v>5666</v>
      </c>
      <c r="B14568" s="6" t="s">
        <v>13956</v>
      </c>
      <c r="C14568" s="6">
        <v>0.19</v>
      </c>
      <c r="D14568" s="6">
        <v>2022</v>
      </c>
      <c r="E14568" s="6">
        <v>2023</v>
      </c>
      <c r="F14568" s="3" t="s">
        <v>22</v>
      </c>
      <c r="G14568" s="3">
        <v>0</v>
      </c>
      <c r="H14568" s="3">
        <v>131.898</v>
      </c>
      <c r="I14568" s="3">
        <v>0</v>
      </c>
      <c r="J14568" s="3"/>
      <c r="K14568" s="3"/>
      <c r="L14568" s="3"/>
      <c r="M14568" s="3"/>
      <c r="N14568" s="3"/>
      <c r="O14568" s="3"/>
      <c r="P14568" s="3"/>
      <c r="Q14568" s="8">
        <v>131.898</v>
      </c>
      <c r="R14568" s="5" t="s">
        <v>21863</v>
      </c>
    </row>
    <row r="14569" spans="1:18" ht="42" x14ac:dyDescent="0.3">
      <c r="A14569" s="5"/>
      <c r="B14569" s="5"/>
      <c r="C14569" s="5"/>
      <c r="D14569" s="5"/>
      <c r="E14569" s="5"/>
      <c r="F14569" s="3" t="s">
        <v>9100</v>
      </c>
      <c r="G14569" s="3">
        <v>0</v>
      </c>
      <c r="H14569" s="3">
        <v>125.77240999999999</v>
      </c>
      <c r="I14569" s="3">
        <v>0</v>
      </c>
      <c r="J14569" s="3"/>
      <c r="K14569" s="3"/>
      <c r="L14569" s="3"/>
      <c r="M14569" s="3"/>
      <c r="N14569" s="3"/>
      <c r="O14569" s="3"/>
      <c r="P14569" s="3"/>
      <c r="Q14569" s="8">
        <v>125.77240999999999</v>
      </c>
      <c r="R14569" s="5"/>
    </row>
    <row r="14570" spans="1:18" ht="31.5" x14ac:dyDescent="0.3">
      <c r="A14570" s="7"/>
      <c r="B14570" s="7"/>
      <c r="C14570" s="7"/>
      <c r="D14570" s="7"/>
      <c r="E14570" s="7"/>
      <c r="F14570" s="3" t="s">
        <v>9101</v>
      </c>
      <c r="G14570" s="3">
        <v>0</v>
      </c>
      <c r="H14570" s="3">
        <v>6.1255899999999999</v>
      </c>
      <c r="I14570" s="3">
        <v>0</v>
      </c>
      <c r="J14570" s="3"/>
      <c r="K14570" s="3"/>
      <c r="L14570" s="3"/>
      <c r="M14570" s="3"/>
      <c r="N14570" s="3"/>
      <c r="O14570" s="3"/>
      <c r="P14570" s="3"/>
      <c r="Q14570" s="8">
        <v>6.1255899999999999</v>
      </c>
      <c r="R14570" s="7"/>
    </row>
    <row r="14571" spans="1:18" ht="84" x14ac:dyDescent="0.3">
      <c r="A14571" s="6" t="s">
        <v>5667</v>
      </c>
      <c r="B14571" s="6" t="s">
        <v>13957</v>
      </c>
      <c r="C14571" s="6">
        <v>3.3000000000000002E-2</v>
      </c>
      <c r="D14571" s="6">
        <v>2021</v>
      </c>
      <c r="E14571" s="6">
        <v>2022</v>
      </c>
      <c r="F14571" s="3" t="s">
        <v>22</v>
      </c>
      <c r="G14571" s="3">
        <v>138.30659</v>
      </c>
      <c r="H14571" s="3">
        <v>0</v>
      </c>
      <c r="I14571" s="3">
        <v>0</v>
      </c>
      <c r="J14571" s="3"/>
      <c r="K14571" s="3"/>
      <c r="L14571" s="3"/>
      <c r="M14571" s="3"/>
      <c r="N14571" s="3"/>
      <c r="O14571" s="3"/>
      <c r="P14571" s="3"/>
      <c r="Q14571" s="8">
        <v>138.30659</v>
      </c>
      <c r="R14571" s="5" t="s">
        <v>21864</v>
      </c>
    </row>
    <row r="14572" spans="1:18" ht="42" x14ac:dyDescent="0.3">
      <c r="A14572" s="5"/>
      <c r="B14572" s="5"/>
      <c r="C14572" s="5"/>
      <c r="D14572" s="5"/>
      <c r="E14572" s="5"/>
      <c r="F14572" s="3" t="s">
        <v>9100</v>
      </c>
      <c r="G14572" s="3">
        <v>133.65554</v>
      </c>
      <c r="H14572" s="3">
        <v>0</v>
      </c>
      <c r="I14572" s="3">
        <v>0</v>
      </c>
      <c r="J14572" s="3"/>
      <c r="K14572" s="3"/>
      <c r="L14572" s="3"/>
      <c r="M14572" s="3"/>
      <c r="N14572" s="3"/>
      <c r="O14572" s="3"/>
      <c r="P14572" s="3"/>
      <c r="Q14572" s="8">
        <v>133.65554</v>
      </c>
      <c r="R14572" s="5"/>
    </row>
    <row r="14573" spans="1:18" ht="31.5" x14ac:dyDescent="0.3">
      <c r="A14573" s="7"/>
      <c r="B14573" s="7"/>
      <c r="C14573" s="7"/>
      <c r="D14573" s="7"/>
      <c r="E14573" s="7"/>
      <c r="F14573" s="3" t="s">
        <v>9101</v>
      </c>
      <c r="G14573" s="3">
        <v>4.6510499999999997</v>
      </c>
      <c r="H14573" s="3">
        <v>0</v>
      </c>
      <c r="I14573" s="3">
        <v>0</v>
      </c>
      <c r="J14573" s="3"/>
      <c r="K14573" s="3"/>
      <c r="L14573" s="3"/>
      <c r="M14573" s="3"/>
      <c r="N14573" s="3"/>
      <c r="O14573" s="3"/>
      <c r="P14573" s="3"/>
      <c r="Q14573" s="8">
        <v>4.6510499999999997</v>
      </c>
      <c r="R14573" s="7"/>
    </row>
    <row r="14574" spans="1:18" ht="84" x14ac:dyDescent="0.3">
      <c r="A14574" s="6" t="s">
        <v>5668</v>
      </c>
      <c r="B14574" s="6" t="s">
        <v>13958</v>
      </c>
      <c r="C14574" s="6">
        <v>1.0999999999999999E-2</v>
      </c>
      <c r="D14574" s="6">
        <v>2021</v>
      </c>
      <c r="E14574" s="6">
        <v>2022</v>
      </c>
      <c r="F14574" s="3" t="s">
        <v>22</v>
      </c>
      <c r="G14574" s="3">
        <v>76.721050000000005</v>
      </c>
      <c r="H14574" s="3">
        <v>0</v>
      </c>
      <c r="I14574" s="3">
        <v>0</v>
      </c>
      <c r="J14574" s="3"/>
      <c r="K14574" s="3"/>
      <c r="L14574" s="3"/>
      <c r="M14574" s="3"/>
      <c r="N14574" s="3"/>
      <c r="O14574" s="3"/>
      <c r="P14574" s="3"/>
      <c r="Q14574" s="8">
        <v>76.721050000000005</v>
      </c>
      <c r="R14574" s="5" t="s">
        <v>21865</v>
      </c>
    </row>
    <row r="14575" spans="1:18" ht="42" x14ac:dyDescent="0.3">
      <c r="A14575" s="5"/>
      <c r="B14575" s="5"/>
      <c r="C14575" s="5"/>
      <c r="D14575" s="5"/>
      <c r="E14575" s="5"/>
      <c r="F14575" s="3" t="s">
        <v>9100</v>
      </c>
      <c r="G14575" s="3">
        <v>72.069999999999993</v>
      </c>
      <c r="H14575" s="3">
        <v>0</v>
      </c>
      <c r="I14575" s="3">
        <v>0</v>
      </c>
      <c r="J14575" s="3"/>
      <c r="K14575" s="3"/>
      <c r="L14575" s="3"/>
      <c r="M14575" s="3"/>
      <c r="N14575" s="3"/>
      <c r="O14575" s="3"/>
      <c r="P14575" s="3"/>
      <c r="Q14575" s="8">
        <v>72.069999999999993</v>
      </c>
      <c r="R14575" s="5"/>
    </row>
    <row r="14576" spans="1:18" ht="31.5" x14ac:dyDescent="0.3">
      <c r="A14576" s="7"/>
      <c r="B14576" s="7"/>
      <c r="C14576" s="7"/>
      <c r="D14576" s="7"/>
      <c r="E14576" s="7"/>
      <c r="F14576" s="3" t="s">
        <v>9101</v>
      </c>
      <c r="G14576" s="3">
        <v>4.6510499999999997</v>
      </c>
      <c r="H14576" s="3">
        <v>0</v>
      </c>
      <c r="I14576" s="3">
        <v>0</v>
      </c>
      <c r="J14576" s="3"/>
      <c r="K14576" s="3"/>
      <c r="L14576" s="3"/>
      <c r="M14576" s="3"/>
      <c r="N14576" s="3"/>
      <c r="O14576" s="3"/>
      <c r="P14576" s="3"/>
      <c r="Q14576" s="8">
        <v>4.6510499999999997</v>
      </c>
      <c r="R14576" s="7"/>
    </row>
    <row r="14577" spans="1:18" ht="84" x14ac:dyDescent="0.3">
      <c r="A14577" s="6" t="s">
        <v>5669</v>
      </c>
      <c r="B14577" s="6" t="s">
        <v>13959</v>
      </c>
      <c r="C14577" s="6">
        <v>5.0000000000000001E-3</v>
      </c>
      <c r="D14577" s="6">
        <v>2021</v>
      </c>
      <c r="E14577" s="6">
        <v>2022</v>
      </c>
      <c r="F14577" s="3" t="s">
        <v>22</v>
      </c>
      <c r="G14577" s="3">
        <v>20.412050000000001</v>
      </c>
      <c r="H14577" s="3">
        <v>0</v>
      </c>
      <c r="I14577" s="3">
        <v>0</v>
      </c>
      <c r="J14577" s="3"/>
      <c r="K14577" s="3"/>
      <c r="L14577" s="3"/>
      <c r="M14577" s="3"/>
      <c r="N14577" s="3"/>
      <c r="O14577" s="3"/>
      <c r="P14577" s="3"/>
      <c r="Q14577" s="8">
        <v>20.412050000000001</v>
      </c>
      <c r="R14577" s="5" t="s">
        <v>25176</v>
      </c>
    </row>
    <row r="14578" spans="1:18" ht="42" x14ac:dyDescent="0.3">
      <c r="A14578" s="5"/>
      <c r="B14578" s="5"/>
      <c r="C14578" s="5"/>
      <c r="D14578" s="5"/>
      <c r="E14578" s="5"/>
      <c r="F14578" s="3" t="s">
        <v>9100</v>
      </c>
      <c r="G14578" s="3">
        <v>15.760999999999999</v>
      </c>
      <c r="H14578" s="3">
        <v>0</v>
      </c>
      <c r="I14578" s="3">
        <v>0</v>
      </c>
      <c r="J14578" s="3"/>
      <c r="K14578" s="3"/>
      <c r="L14578" s="3"/>
      <c r="M14578" s="3"/>
      <c r="N14578" s="3"/>
      <c r="O14578" s="3"/>
      <c r="P14578" s="3"/>
      <c r="Q14578" s="8">
        <v>15.760999999999999</v>
      </c>
      <c r="R14578" s="5"/>
    </row>
    <row r="14579" spans="1:18" ht="31.5" x14ac:dyDescent="0.3">
      <c r="A14579" s="7"/>
      <c r="B14579" s="7"/>
      <c r="C14579" s="7"/>
      <c r="D14579" s="7"/>
      <c r="E14579" s="7"/>
      <c r="F14579" s="3" t="s">
        <v>9101</v>
      </c>
      <c r="G14579" s="3">
        <v>4.6510499999999997</v>
      </c>
      <c r="H14579" s="3">
        <v>0</v>
      </c>
      <c r="I14579" s="3">
        <v>0</v>
      </c>
      <c r="J14579" s="3"/>
      <c r="K14579" s="3"/>
      <c r="L14579" s="3"/>
      <c r="M14579" s="3"/>
      <c r="N14579" s="3"/>
      <c r="O14579" s="3"/>
      <c r="P14579" s="3"/>
      <c r="Q14579" s="8">
        <v>4.6510499999999997</v>
      </c>
      <c r="R14579" s="7"/>
    </row>
    <row r="14580" spans="1:18" ht="84" x14ac:dyDescent="0.3">
      <c r="A14580" s="6" t="s">
        <v>5670</v>
      </c>
      <c r="B14580" s="6" t="s">
        <v>13960</v>
      </c>
      <c r="C14580" s="6">
        <v>8.0000000000000002E-3</v>
      </c>
      <c r="D14580" s="6">
        <v>2021</v>
      </c>
      <c r="E14580" s="6">
        <v>2022</v>
      </c>
      <c r="F14580" s="3" t="s">
        <v>22</v>
      </c>
      <c r="G14580" s="3">
        <v>28.995190000000001</v>
      </c>
      <c r="H14580" s="3">
        <v>0</v>
      </c>
      <c r="I14580" s="3">
        <v>0</v>
      </c>
      <c r="J14580" s="3"/>
      <c r="K14580" s="3"/>
      <c r="L14580" s="3"/>
      <c r="M14580" s="3"/>
      <c r="N14580" s="3"/>
      <c r="O14580" s="3"/>
      <c r="P14580" s="3"/>
      <c r="Q14580" s="8">
        <v>28.995190000000001</v>
      </c>
      <c r="R14580" s="5" t="s">
        <v>25177</v>
      </c>
    </row>
    <row r="14581" spans="1:18" ht="42" x14ac:dyDescent="0.3">
      <c r="A14581" s="5"/>
      <c r="B14581" s="5"/>
      <c r="C14581" s="5"/>
      <c r="D14581" s="5"/>
      <c r="E14581" s="5"/>
      <c r="F14581" s="3" t="s">
        <v>9100</v>
      </c>
      <c r="G14581" s="3">
        <v>24.344139999999999</v>
      </c>
      <c r="H14581" s="3">
        <v>0</v>
      </c>
      <c r="I14581" s="3">
        <v>0</v>
      </c>
      <c r="J14581" s="3"/>
      <c r="K14581" s="3"/>
      <c r="L14581" s="3"/>
      <c r="M14581" s="3"/>
      <c r="N14581" s="3"/>
      <c r="O14581" s="3"/>
      <c r="P14581" s="3"/>
      <c r="Q14581" s="8">
        <v>24.344139999999999</v>
      </c>
      <c r="R14581" s="5"/>
    </row>
    <row r="14582" spans="1:18" ht="31.5" x14ac:dyDescent="0.3">
      <c r="A14582" s="7"/>
      <c r="B14582" s="7"/>
      <c r="C14582" s="7"/>
      <c r="D14582" s="7"/>
      <c r="E14582" s="7"/>
      <c r="F14582" s="3" t="s">
        <v>9101</v>
      </c>
      <c r="G14582" s="3">
        <v>4.6510499999999997</v>
      </c>
      <c r="H14582" s="3">
        <v>0</v>
      </c>
      <c r="I14582" s="3">
        <v>0</v>
      </c>
      <c r="J14582" s="3"/>
      <c r="K14582" s="3"/>
      <c r="L14582" s="3"/>
      <c r="M14582" s="3"/>
      <c r="N14582" s="3"/>
      <c r="O14582" s="3"/>
      <c r="P14582" s="3"/>
      <c r="Q14582" s="8">
        <v>4.6510499999999997</v>
      </c>
      <c r="R14582" s="7"/>
    </row>
    <row r="14583" spans="1:18" ht="84" x14ac:dyDescent="0.3">
      <c r="A14583" s="6" t="s">
        <v>5671</v>
      </c>
      <c r="B14583" s="6" t="s">
        <v>13961</v>
      </c>
      <c r="C14583" s="6">
        <v>6.0000000000000001E-3</v>
      </c>
      <c r="D14583" s="6">
        <v>2021</v>
      </c>
      <c r="E14583" s="6">
        <v>2022</v>
      </c>
      <c r="F14583" s="3" t="s">
        <v>22</v>
      </c>
      <c r="G14583" s="3">
        <v>27.167210000000001</v>
      </c>
      <c r="H14583" s="3">
        <v>0</v>
      </c>
      <c r="I14583" s="3">
        <v>0</v>
      </c>
      <c r="J14583" s="3"/>
      <c r="K14583" s="3"/>
      <c r="L14583" s="3"/>
      <c r="M14583" s="3"/>
      <c r="N14583" s="3"/>
      <c r="O14583" s="3"/>
      <c r="P14583" s="3"/>
      <c r="Q14583" s="8">
        <v>27.167210000000001</v>
      </c>
      <c r="R14583" s="5" t="s">
        <v>25178</v>
      </c>
    </row>
    <row r="14584" spans="1:18" ht="42" x14ac:dyDescent="0.3">
      <c r="A14584" s="5"/>
      <c r="B14584" s="5"/>
      <c r="C14584" s="5"/>
      <c r="D14584" s="5"/>
      <c r="E14584" s="5"/>
      <c r="F14584" s="3" t="s">
        <v>9100</v>
      </c>
      <c r="G14584" s="3">
        <v>22.516159999999999</v>
      </c>
      <c r="H14584" s="3">
        <v>0</v>
      </c>
      <c r="I14584" s="3">
        <v>0</v>
      </c>
      <c r="J14584" s="3"/>
      <c r="K14584" s="3"/>
      <c r="L14584" s="3"/>
      <c r="M14584" s="3"/>
      <c r="N14584" s="3"/>
      <c r="O14584" s="3"/>
      <c r="P14584" s="3"/>
      <c r="Q14584" s="8">
        <v>22.516159999999999</v>
      </c>
      <c r="R14584" s="5"/>
    </row>
    <row r="14585" spans="1:18" ht="31.5" x14ac:dyDescent="0.3">
      <c r="A14585" s="7"/>
      <c r="B14585" s="7"/>
      <c r="C14585" s="7"/>
      <c r="D14585" s="7"/>
      <c r="E14585" s="7"/>
      <c r="F14585" s="3" t="s">
        <v>9101</v>
      </c>
      <c r="G14585" s="3">
        <v>4.6510499999999997</v>
      </c>
      <c r="H14585" s="3">
        <v>0</v>
      </c>
      <c r="I14585" s="3">
        <v>0</v>
      </c>
      <c r="J14585" s="3"/>
      <c r="K14585" s="3"/>
      <c r="L14585" s="3"/>
      <c r="M14585" s="3"/>
      <c r="N14585" s="3"/>
      <c r="O14585" s="3"/>
      <c r="P14585" s="3"/>
      <c r="Q14585" s="8">
        <v>4.6510499999999997</v>
      </c>
      <c r="R14585" s="7"/>
    </row>
    <row r="14586" spans="1:18" ht="84" x14ac:dyDescent="0.3">
      <c r="A14586" s="6" t="s">
        <v>5672</v>
      </c>
      <c r="B14586" s="6" t="s">
        <v>13962</v>
      </c>
      <c r="C14586" s="6">
        <v>5.5500000000000001E-2</v>
      </c>
      <c r="D14586" s="6">
        <v>2021</v>
      </c>
      <c r="E14586" s="6">
        <v>2022</v>
      </c>
      <c r="F14586" s="3" t="s">
        <v>22</v>
      </c>
      <c r="G14586" s="3">
        <v>57.649720000000002</v>
      </c>
      <c r="H14586" s="3">
        <v>0</v>
      </c>
      <c r="I14586" s="3">
        <v>0</v>
      </c>
      <c r="J14586" s="3"/>
      <c r="K14586" s="3"/>
      <c r="L14586" s="3"/>
      <c r="M14586" s="3"/>
      <c r="N14586" s="3"/>
      <c r="O14586" s="3"/>
      <c r="P14586" s="3"/>
      <c r="Q14586" s="8">
        <v>57.649720000000002</v>
      </c>
      <c r="R14586" s="5" t="s">
        <v>25179</v>
      </c>
    </row>
    <row r="14587" spans="1:18" ht="42" x14ac:dyDescent="0.3">
      <c r="A14587" s="5"/>
      <c r="B14587" s="5"/>
      <c r="C14587" s="5"/>
      <c r="D14587" s="5"/>
      <c r="E14587" s="5"/>
      <c r="F14587" s="3" t="s">
        <v>9100</v>
      </c>
      <c r="G14587" s="3">
        <v>52.998669999999997</v>
      </c>
      <c r="H14587" s="3">
        <v>0</v>
      </c>
      <c r="I14587" s="3">
        <v>0</v>
      </c>
      <c r="J14587" s="3"/>
      <c r="K14587" s="3"/>
      <c r="L14587" s="3"/>
      <c r="M14587" s="3"/>
      <c r="N14587" s="3"/>
      <c r="O14587" s="3"/>
      <c r="P14587" s="3"/>
      <c r="Q14587" s="8">
        <v>52.998669999999997</v>
      </c>
      <c r="R14587" s="5"/>
    </row>
    <row r="14588" spans="1:18" ht="31.5" x14ac:dyDescent="0.3">
      <c r="A14588" s="7"/>
      <c r="B14588" s="7"/>
      <c r="C14588" s="7"/>
      <c r="D14588" s="7"/>
      <c r="E14588" s="7"/>
      <c r="F14588" s="3" t="s">
        <v>9101</v>
      </c>
      <c r="G14588" s="3">
        <v>4.6510499999999997</v>
      </c>
      <c r="H14588" s="3">
        <v>0</v>
      </c>
      <c r="I14588" s="3">
        <v>0</v>
      </c>
      <c r="J14588" s="3"/>
      <c r="K14588" s="3"/>
      <c r="L14588" s="3"/>
      <c r="M14588" s="3"/>
      <c r="N14588" s="3"/>
      <c r="O14588" s="3"/>
      <c r="P14588" s="3"/>
      <c r="Q14588" s="8">
        <v>4.6510499999999997</v>
      </c>
      <c r="R14588" s="7"/>
    </row>
    <row r="14589" spans="1:18" ht="84" x14ac:dyDescent="0.3">
      <c r="A14589" s="6" t="s">
        <v>5673</v>
      </c>
      <c r="B14589" s="6" t="s">
        <v>13963</v>
      </c>
      <c r="C14589" s="6">
        <v>5.0000000000000001E-4</v>
      </c>
      <c r="D14589" s="6">
        <v>2022</v>
      </c>
      <c r="E14589" s="6">
        <v>2023</v>
      </c>
      <c r="F14589" s="3" t="s">
        <v>22</v>
      </c>
      <c r="G14589" s="3">
        <v>0</v>
      </c>
      <c r="H14589" s="3">
        <v>86.732330000000005</v>
      </c>
      <c r="I14589" s="3">
        <v>0</v>
      </c>
      <c r="J14589" s="3"/>
      <c r="K14589" s="3"/>
      <c r="L14589" s="3"/>
      <c r="M14589" s="3"/>
      <c r="N14589" s="3"/>
      <c r="O14589" s="3"/>
      <c r="P14589" s="3"/>
      <c r="Q14589" s="8">
        <v>86.732330000000005</v>
      </c>
      <c r="R14589" s="5" t="s">
        <v>21866</v>
      </c>
    </row>
    <row r="14590" spans="1:18" ht="42" x14ac:dyDescent="0.3">
      <c r="A14590" s="5"/>
      <c r="B14590" s="5"/>
      <c r="C14590" s="5"/>
      <c r="D14590" s="5"/>
      <c r="E14590" s="5"/>
      <c r="F14590" s="3" t="s">
        <v>9100</v>
      </c>
      <c r="G14590" s="3">
        <v>0</v>
      </c>
      <c r="H14590" s="3">
        <v>80.606740000000002</v>
      </c>
      <c r="I14590" s="3">
        <v>0</v>
      </c>
      <c r="J14590" s="3"/>
      <c r="K14590" s="3"/>
      <c r="L14590" s="3"/>
      <c r="M14590" s="3"/>
      <c r="N14590" s="3"/>
      <c r="O14590" s="3"/>
      <c r="P14590" s="3"/>
      <c r="Q14590" s="8">
        <v>80.606740000000002</v>
      </c>
      <c r="R14590" s="5"/>
    </row>
    <row r="14591" spans="1:18" ht="31.5" x14ac:dyDescent="0.3">
      <c r="A14591" s="7"/>
      <c r="B14591" s="7"/>
      <c r="C14591" s="7"/>
      <c r="D14591" s="7"/>
      <c r="E14591" s="7"/>
      <c r="F14591" s="3" t="s">
        <v>9101</v>
      </c>
      <c r="G14591" s="3">
        <v>0</v>
      </c>
      <c r="H14591" s="3">
        <v>6.1255899999999999</v>
      </c>
      <c r="I14591" s="3">
        <v>0</v>
      </c>
      <c r="J14591" s="3"/>
      <c r="K14591" s="3"/>
      <c r="L14591" s="3"/>
      <c r="M14591" s="3"/>
      <c r="N14591" s="3"/>
      <c r="O14591" s="3"/>
      <c r="P14591" s="3"/>
      <c r="Q14591" s="8">
        <v>6.1255899999999999</v>
      </c>
      <c r="R14591" s="7"/>
    </row>
    <row r="14592" spans="1:18" ht="84" x14ac:dyDescent="0.3">
      <c r="A14592" s="6" t="s">
        <v>5674</v>
      </c>
      <c r="B14592" s="6" t="s">
        <v>13964</v>
      </c>
      <c r="C14592" s="6">
        <v>6.0000000000000001E-3</v>
      </c>
      <c r="D14592" s="6">
        <v>2021</v>
      </c>
      <c r="E14592" s="6">
        <v>2022</v>
      </c>
      <c r="F14592" s="3" t="s">
        <v>22</v>
      </c>
      <c r="G14592" s="3">
        <v>38.606299999999997</v>
      </c>
      <c r="H14592" s="3">
        <v>0</v>
      </c>
      <c r="I14592" s="3">
        <v>0</v>
      </c>
      <c r="J14592" s="3"/>
      <c r="K14592" s="3"/>
      <c r="L14592" s="3"/>
      <c r="M14592" s="3"/>
      <c r="N14592" s="3"/>
      <c r="O14592" s="3"/>
      <c r="P14592" s="3"/>
      <c r="Q14592" s="8">
        <v>38.606299999999997</v>
      </c>
      <c r="R14592" s="5" t="s">
        <v>21867</v>
      </c>
    </row>
    <row r="14593" spans="1:18" ht="42" x14ac:dyDescent="0.3">
      <c r="A14593" s="5"/>
      <c r="B14593" s="5"/>
      <c r="C14593" s="5"/>
      <c r="D14593" s="5"/>
      <c r="E14593" s="5"/>
      <c r="F14593" s="3" t="s">
        <v>9100</v>
      </c>
      <c r="G14593" s="3">
        <v>33.955249999999999</v>
      </c>
      <c r="H14593" s="3">
        <v>0</v>
      </c>
      <c r="I14593" s="3">
        <v>0</v>
      </c>
      <c r="J14593" s="3"/>
      <c r="K14593" s="3"/>
      <c r="L14593" s="3"/>
      <c r="M14593" s="3"/>
      <c r="N14593" s="3"/>
      <c r="O14593" s="3"/>
      <c r="P14593" s="3"/>
      <c r="Q14593" s="8">
        <v>33.955249999999999</v>
      </c>
      <c r="R14593" s="5"/>
    </row>
    <row r="14594" spans="1:18" ht="31.5" x14ac:dyDescent="0.3">
      <c r="A14594" s="7"/>
      <c r="B14594" s="7"/>
      <c r="C14594" s="7"/>
      <c r="D14594" s="7"/>
      <c r="E14594" s="7"/>
      <c r="F14594" s="3" t="s">
        <v>9101</v>
      </c>
      <c r="G14594" s="3">
        <v>4.6510499999999997</v>
      </c>
      <c r="H14594" s="3">
        <v>0</v>
      </c>
      <c r="I14594" s="3">
        <v>0</v>
      </c>
      <c r="J14594" s="3"/>
      <c r="K14594" s="3"/>
      <c r="L14594" s="3"/>
      <c r="M14594" s="3"/>
      <c r="N14594" s="3"/>
      <c r="O14594" s="3"/>
      <c r="P14594" s="3"/>
      <c r="Q14594" s="8">
        <v>4.6510499999999997</v>
      </c>
      <c r="R14594" s="7"/>
    </row>
    <row r="14595" spans="1:18" ht="84" x14ac:dyDescent="0.3">
      <c r="A14595" s="6" t="s">
        <v>5675</v>
      </c>
      <c r="B14595" s="6" t="s">
        <v>13965</v>
      </c>
      <c r="C14595" s="6">
        <v>0.01</v>
      </c>
      <c r="D14595" s="6">
        <v>2022</v>
      </c>
      <c r="E14595" s="6">
        <v>2023</v>
      </c>
      <c r="F14595" s="3" t="s">
        <v>22</v>
      </c>
      <c r="G14595" s="3">
        <v>0</v>
      </c>
      <c r="H14595" s="3">
        <v>65.648169999999993</v>
      </c>
      <c r="I14595" s="3">
        <v>0</v>
      </c>
      <c r="J14595" s="3"/>
      <c r="K14595" s="3"/>
      <c r="L14595" s="3"/>
      <c r="M14595" s="3"/>
      <c r="N14595" s="3"/>
      <c r="O14595" s="3"/>
      <c r="P14595" s="3"/>
      <c r="Q14595" s="8">
        <v>65.648169999999993</v>
      </c>
      <c r="R14595" s="5" t="s">
        <v>21868</v>
      </c>
    </row>
    <row r="14596" spans="1:18" ht="42" x14ac:dyDescent="0.3">
      <c r="A14596" s="5"/>
      <c r="B14596" s="5"/>
      <c r="C14596" s="5"/>
      <c r="D14596" s="5"/>
      <c r="E14596" s="5"/>
      <c r="F14596" s="3" t="s">
        <v>9100</v>
      </c>
      <c r="G14596" s="3">
        <v>0</v>
      </c>
      <c r="H14596" s="3">
        <v>59.522579999999998</v>
      </c>
      <c r="I14596" s="3">
        <v>0</v>
      </c>
      <c r="J14596" s="3"/>
      <c r="K14596" s="3"/>
      <c r="L14596" s="3"/>
      <c r="M14596" s="3"/>
      <c r="N14596" s="3"/>
      <c r="O14596" s="3"/>
      <c r="P14596" s="3"/>
      <c r="Q14596" s="8">
        <v>59.522579999999998</v>
      </c>
      <c r="R14596" s="5"/>
    </row>
    <row r="14597" spans="1:18" ht="31.5" x14ac:dyDescent="0.3">
      <c r="A14597" s="7"/>
      <c r="B14597" s="7"/>
      <c r="C14597" s="7"/>
      <c r="D14597" s="7"/>
      <c r="E14597" s="7"/>
      <c r="F14597" s="3" t="s">
        <v>9101</v>
      </c>
      <c r="G14597" s="3">
        <v>0</v>
      </c>
      <c r="H14597" s="3">
        <v>6.1255899999999999</v>
      </c>
      <c r="I14597" s="3">
        <v>0</v>
      </c>
      <c r="J14597" s="3"/>
      <c r="K14597" s="3"/>
      <c r="L14597" s="3"/>
      <c r="M14597" s="3"/>
      <c r="N14597" s="3"/>
      <c r="O14597" s="3"/>
      <c r="P14597" s="3"/>
      <c r="Q14597" s="8">
        <v>6.1255899999999999</v>
      </c>
      <c r="R14597" s="7"/>
    </row>
    <row r="14598" spans="1:18" ht="84" x14ac:dyDescent="0.3">
      <c r="A14598" s="6" t="s">
        <v>5676</v>
      </c>
      <c r="B14598" s="6" t="s">
        <v>13966</v>
      </c>
      <c r="C14598" s="6">
        <v>5.4999999999999997E-3</v>
      </c>
      <c r="D14598" s="6">
        <v>2022</v>
      </c>
      <c r="E14598" s="6">
        <v>2023</v>
      </c>
      <c r="F14598" s="3" t="s">
        <v>22</v>
      </c>
      <c r="G14598" s="3">
        <v>0</v>
      </c>
      <c r="H14598" s="3">
        <v>59.89799</v>
      </c>
      <c r="I14598" s="3">
        <v>0</v>
      </c>
      <c r="J14598" s="3"/>
      <c r="K14598" s="3"/>
      <c r="L14598" s="3"/>
      <c r="M14598" s="3"/>
      <c r="N14598" s="3"/>
      <c r="O14598" s="3"/>
      <c r="P14598" s="3"/>
      <c r="Q14598" s="8">
        <v>59.89799</v>
      </c>
      <c r="R14598" s="5" t="s">
        <v>21869</v>
      </c>
    </row>
    <row r="14599" spans="1:18" ht="42" x14ac:dyDescent="0.3">
      <c r="A14599" s="5"/>
      <c r="B14599" s="5"/>
      <c r="C14599" s="5"/>
      <c r="D14599" s="5"/>
      <c r="E14599" s="5"/>
      <c r="F14599" s="3" t="s">
        <v>9100</v>
      </c>
      <c r="G14599" s="3">
        <v>0</v>
      </c>
      <c r="H14599" s="3">
        <v>53.772399999999998</v>
      </c>
      <c r="I14599" s="3">
        <v>0</v>
      </c>
      <c r="J14599" s="3"/>
      <c r="K14599" s="3"/>
      <c r="L14599" s="3"/>
      <c r="M14599" s="3"/>
      <c r="N14599" s="3"/>
      <c r="O14599" s="3"/>
      <c r="P14599" s="3"/>
      <c r="Q14599" s="8">
        <v>53.772399999999998</v>
      </c>
      <c r="R14599" s="5"/>
    </row>
    <row r="14600" spans="1:18" ht="31.5" x14ac:dyDescent="0.3">
      <c r="A14600" s="7"/>
      <c r="B14600" s="7"/>
      <c r="C14600" s="7"/>
      <c r="D14600" s="7"/>
      <c r="E14600" s="7"/>
      <c r="F14600" s="3" t="s">
        <v>9101</v>
      </c>
      <c r="G14600" s="3">
        <v>0</v>
      </c>
      <c r="H14600" s="3">
        <v>6.1255899999999999</v>
      </c>
      <c r="I14600" s="3">
        <v>0</v>
      </c>
      <c r="J14600" s="3"/>
      <c r="K14600" s="3"/>
      <c r="L14600" s="3"/>
      <c r="M14600" s="3"/>
      <c r="N14600" s="3"/>
      <c r="O14600" s="3"/>
      <c r="P14600" s="3"/>
      <c r="Q14600" s="8">
        <v>6.1255899999999999</v>
      </c>
      <c r="R14600" s="7"/>
    </row>
    <row r="14601" spans="1:18" ht="84" x14ac:dyDescent="0.3">
      <c r="A14601" s="6" t="s">
        <v>5677</v>
      </c>
      <c r="B14601" s="6" t="s">
        <v>13967</v>
      </c>
      <c r="C14601" s="6">
        <v>0.03</v>
      </c>
      <c r="D14601" s="6">
        <v>2022</v>
      </c>
      <c r="E14601" s="6">
        <v>2023</v>
      </c>
      <c r="F14601" s="3" t="s">
        <v>22</v>
      </c>
      <c r="G14601" s="3">
        <v>0</v>
      </c>
      <c r="H14601" s="3">
        <v>218.84845000000001</v>
      </c>
      <c r="I14601" s="3">
        <v>0</v>
      </c>
      <c r="J14601" s="3"/>
      <c r="K14601" s="3"/>
      <c r="L14601" s="3"/>
      <c r="M14601" s="3"/>
      <c r="N14601" s="3"/>
      <c r="O14601" s="3"/>
      <c r="P14601" s="3"/>
      <c r="Q14601" s="8">
        <v>218.84845000000001</v>
      </c>
      <c r="R14601" s="5" t="s">
        <v>21870</v>
      </c>
    </row>
    <row r="14602" spans="1:18" ht="42" x14ac:dyDescent="0.3">
      <c r="A14602" s="5"/>
      <c r="B14602" s="5"/>
      <c r="C14602" s="5"/>
      <c r="D14602" s="5"/>
      <c r="E14602" s="5"/>
      <c r="F14602" s="3" t="s">
        <v>9100</v>
      </c>
      <c r="G14602" s="3">
        <v>0</v>
      </c>
      <c r="H14602" s="3">
        <v>212.72286</v>
      </c>
      <c r="I14602" s="3">
        <v>0</v>
      </c>
      <c r="J14602" s="3"/>
      <c r="K14602" s="3"/>
      <c r="L14602" s="3"/>
      <c r="M14602" s="3"/>
      <c r="N14602" s="3"/>
      <c r="O14602" s="3"/>
      <c r="P14602" s="3"/>
      <c r="Q14602" s="8">
        <v>212.72286</v>
      </c>
      <c r="R14602" s="5"/>
    </row>
    <row r="14603" spans="1:18" ht="31.5" x14ac:dyDescent="0.3">
      <c r="A14603" s="7"/>
      <c r="B14603" s="7"/>
      <c r="C14603" s="7"/>
      <c r="D14603" s="7"/>
      <c r="E14603" s="7"/>
      <c r="F14603" s="3" t="s">
        <v>9101</v>
      </c>
      <c r="G14603" s="3">
        <v>0</v>
      </c>
      <c r="H14603" s="3">
        <v>6.1255899999999999</v>
      </c>
      <c r="I14603" s="3">
        <v>0</v>
      </c>
      <c r="J14603" s="3"/>
      <c r="K14603" s="3"/>
      <c r="L14603" s="3"/>
      <c r="M14603" s="3"/>
      <c r="N14603" s="3"/>
      <c r="O14603" s="3"/>
      <c r="P14603" s="3"/>
      <c r="Q14603" s="8">
        <v>6.1255899999999999</v>
      </c>
      <c r="R14603" s="7"/>
    </row>
    <row r="14604" spans="1:18" ht="84" x14ac:dyDescent="0.3">
      <c r="A14604" s="6" t="s">
        <v>5678</v>
      </c>
      <c r="B14604" s="6" t="s">
        <v>13968</v>
      </c>
      <c r="C14604" s="6">
        <v>0.03</v>
      </c>
      <c r="D14604" s="6">
        <v>2022</v>
      </c>
      <c r="E14604" s="6">
        <v>2023</v>
      </c>
      <c r="F14604" s="3" t="s">
        <v>22</v>
      </c>
      <c r="G14604" s="3">
        <v>0</v>
      </c>
      <c r="H14604" s="3">
        <v>37.75629</v>
      </c>
      <c r="I14604" s="3">
        <v>0</v>
      </c>
      <c r="J14604" s="3"/>
      <c r="K14604" s="3"/>
      <c r="L14604" s="3"/>
      <c r="M14604" s="3"/>
      <c r="N14604" s="3"/>
      <c r="O14604" s="3"/>
      <c r="P14604" s="3"/>
      <c r="Q14604" s="8">
        <v>37.75629</v>
      </c>
      <c r="R14604" s="5" t="s">
        <v>21871</v>
      </c>
    </row>
    <row r="14605" spans="1:18" ht="42" x14ac:dyDescent="0.3">
      <c r="A14605" s="5"/>
      <c r="B14605" s="5"/>
      <c r="C14605" s="5"/>
      <c r="D14605" s="5"/>
      <c r="E14605" s="5"/>
      <c r="F14605" s="3" t="s">
        <v>9100</v>
      </c>
      <c r="G14605" s="3">
        <v>0</v>
      </c>
      <c r="H14605" s="3">
        <v>31.630700000000001</v>
      </c>
      <c r="I14605" s="3">
        <v>0</v>
      </c>
      <c r="J14605" s="3"/>
      <c r="K14605" s="3"/>
      <c r="L14605" s="3"/>
      <c r="M14605" s="3"/>
      <c r="N14605" s="3"/>
      <c r="O14605" s="3"/>
      <c r="P14605" s="3"/>
      <c r="Q14605" s="8">
        <v>31.630700000000001</v>
      </c>
      <c r="R14605" s="5"/>
    </row>
    <row r="14606" spans="1:18" ht="31.5" x14ac:dyDescent="0.3">
      <c r="A14606" s="7"/>
      <c r="B14606" s="7"/>
      <c r="C14606" s="7"/>
      <c r="D14606" s="7"/>
      <c r="E14606" s="7"/>
      <c r="F14606" s="3" t="s">
        <v>9101</v>
      </c>
      <c r="G14606" s="3">
        <v>0</v>
      </c>
      <c r="H14606" s="3">
        <v>6.1255899999999999</v>
      </c>
      <c r="I14606" s="3">
        <v>0</v>
      </c>
      <c r="J14606" s="3"/>
      <c r="K14606" s="3"/>
      <c r="L14606" s="3"/>
      <c r="M14606" s="3"/>
      <c r="N14606" s="3"/>
      <c r="O14606" s="3"/>
      <c r="P14606" s="3"/>
      <c r="Q14606" s="8">
        <v>6.1255899999999999</v>
      </c>
      <c r="R14606" s="7"/>
    </row>
    <row r="14607" spans="1:18" ht="84" x14ac:dyDescent="0.3">
      <c r="A14607" s="6" t="s">
        <v>5679</v>
      </c>
      <c r="B14607" s="6" t="s">
        <v>13969</v>
      </c>
      <c r="C14607" s="6">
        <v>5.4999999999999997E-3</v>
      </c>
      <c r="D14607" s="6">
        <v>2022</v>
      </c>
      <c r="E14607" s="6">
        <v>2023</v>
      </c>
      <c r="F14607" s="3" t="s">
        <v>22</v>
      </c>
      <c r="G14607" s="3">
        <v>0</v>
      </c>
      <c r="H14607" s="3">
        <v>68.992919999999998</v>
      </c>
      <c r="I14607" s="3">
        <v>0</v>
      </c>
      <c r="J14607" s="3"/>
      <c r="K14607" s="3"/>
      <c r="L14607" s="3"/>
      <c r="M14607" s="3"/>
      <c r="N14607" s="3"/>
      <c r="O14607" s="3"/>
      <c r="P14607" s="3"/>
      <c r="Q14607" s="8">
        <v>68.992919999999998</v>
      </c>
      <c r="R14607" s="5" t="s">
        <v>21872</v>
      </c>
    </row>
    <row r="14608" spans="1:18" ht="42" x14ac:dyDescent="0.3">
      <c r="A14608" s="5"/>
      <c r="B14608" s="5"/>
      <c r="C14608" s="5"/>
      <c r="D14608" s="5"/>
      <c r="E14608" s="5"/>
      <c r="F14608" s="3" t="s">
        <v>9100</v>
      </c>
      <c r="G14608" s="3">
        <v>0</v>
      </c>
      <c r="H14608" s="3">
        <v>62.867330000000003</v>
      </c>
      <c r="I14608" s="3">
        <v>0</v>
      </c>
      <c r="J14608" s="3"/>
      <c r="K14608" s="3"/>
      <c r="L14608" s="3"/>
      <c r="M14608" s="3"/>
      <c r="N14608" s="3"/>
      <c r="O14608" s="3"/>
      <c r="P14608" s="3"/>
      <c r="Q14608" s="8">
        <v>62.867330000000003</v>
      </c>
      <c r="R14608" s="5"/>
    </row>
    <row r="14609" spans="1:18" ht="31.5" x14ac:dyDescent="0.3">
      <c r="A14609" s="7"/>
      <c r="B14609" s="7"/>
      <c r="C14609" s="7"/>
      <c r="D14609" s="7"/>
      <c r="E14609" s="7"/>
      <c r="F14609" s="3" t="s">
        <v>9101</v>
      </c>
      <c r="G14609" s="3">
        <v>0</v>
      </c>
      <c r="H14609" s="3">
        <v>6.1255899999999999</v>
      </c>
      <c r="I14609" s="3">
        <v>0</v>
      </c>
      <c r="J14609" s="3"/>
      <c r="K14609" s="3"/>
      <c r="L14609" s="3"/>
      <c r="M14609" s="3"/>
      <c r="N14609" s="3"/>
      <c r="O14609" s="3"/>
      <c r="P14609" s="3"/>
      <c r="Q14609" s="8">
        <v>6.1255899999999999</v>
      </c>
      <c r="R14609" s="7"/>
    </row>
    <row r="14610" spans="1:18" ht="84" x14ac:dyDescent="0.3">
      <c r="A14610" s="6" t="s">
        <v>5680</v>
      </c>
      <c r="B14610" s="6" t="s">
        <v>13970</v>
      </c>
      <c r="C14610" s="6">
        <v>1.0999999999999999E-2</v>
      </c>
      <c r="D14610" s="6">
        <v>2021</v>
      </c>
      <c r="E14610" s="6">
        <v>2022</v>
      </c>
      <c r="F14610" s="3" t="s">
        <v>22</v>
      </c>
      <c r="G14610" s="3">
        <v>59.862650000000002</v>
      </c>
      <c r="H14610" s="3">
        <v>0</v>
      </c>
      <c r="I14610" s="3">
        <v>0</v>
      </c>
      <c r="J14610" s="3"/>
      <c r="K14610" s="3"/>
      <c r="L14610" s="3"/>
      <c r="M14610" s="3"/>
      <c r="N14610" s="3"/>
      <c r="O14610" s="3"/>
      <c r="P14610" s="3"/>
      <c r="Q14610" s="8">
        <v>59.862650000000002</v>
      </c>
      <c r="R14610" s="5" t="s">
        <v>21873</v>
      </c>
    </row>
    <row r="14611" spans="1:18" ht="42" x14ac:dyDescent="0.3">
      <c r="A14611" s="5"/>
      <c r="B14611" s="5"/>
      <c r="C14611" s="5"/>
      <c r="D14611" s="5"/>
      <c r="E14611" s="5"/>
      <c r="F14611" s="3" t="s">
        <v>9100</v>
      </c>
      <c r="G14611" s="3">
        <v>55.211599999999997</v>
      </c>
      <c r="H14611" s="3">
        <v>0</v>
      </c>
      <c r="I14611" s="3">
        <v>0</v>
      </c>
      <c r="J14611" s="3"/>
      <c r="K14611" s="3"/>
      <c r="L14611" s="3"/>
      <c r="M14611" s="3"/>
      <c r="N14611" s="3"/>
      <c r="O14611" s="3"/>
      <c r="P14611" s="3"/>
      <c r="Q14611" s="8">
        <v>55.211599999999997</v>
      </c>
      <c r="R14611" s="5"/>
    </row>
    <row r="14612" spans="1:18" ht="31.5" x14ac:dyDescent="0.3">
      <c r="A14612" s="7"/>
      <c r="B14612" s="7"/>
      <c r="C14612" s="7"/>
      <c r="D14612" s="7"/>
      <c r="E14612" s="7"/>
      <c r="F14612" s="3" t="s">
        <v>9101</v>
      </c>
      <c r="G14612" s="3">
        <v>4.6510499999999997</v>
      </c>
      <c r="H14612" s="3">
        <v>0</v>
      </c>
      <c r="I14612" s="3">
        <v>0</v>
      </c>
      <c r="J14612" s="3"/>
      <c r="K14612" s="3"/>
      <c r="L14612" s="3"/>
      <c r="M14612" s="3"/>
      <c r="N14612" s="3"/>
      <c r="O14612" s="3"/>
      <c r="P14612" s="3"/>
      <c r="Q14612" s="8">
        <v>4.6510499999999997</v>
      </c>
      <c r="R14612" s="7"/>
    </row>
    <row r="14613" spans="1:18" ht="84" x14ac:dyDescent="0.3">
      <c r="A14613" s="6" t="s">
        <v>5681</v>
      </c>
      <c r="B14613" s="6" t="s">
        <v>13971</v>
      </c>
      <c r="C14613" s="6">
        <v>6.0000000000000001E-3</v>
      </c>
      <c r="D14613" s="6">
        <v>2021</v>
      </c>
      <c r="E14613" s="6">
        <v>2022</v>
      </c>
      <c r="F14613" s="3" t="s">
        <v>22</v>
      </c>
      <c r="G14613" s="3">
        <v>56.94211</v>
      </c>
      <c r="H14613" s="3">
        <v>0</v>
      </c>
      <c r="I14613" s="3">
        <v>0</v>
      </c>
      <c r="J14613" s="3"/>
      <c r="K14613" s="3"/>
      <c r="L14613" s="3"/>
      <c r="M14613" s="3"/>
      <c r="N14613" s="3"/>
      <c r="O14613" s="3"/>
      <c r="P14613" s="3"/>
      <c r="Q14613" s="8">
        <v>56.94211</v>
      </c>
      <c r="R14613" s="5" t="s">
        <v>21874</v>
      </c>
    </row>
    <row r="14614" spans="1:18" ht="42" x14ac:dyDescent="0.3">
      <c r="A14614" s="5"/>
      <c r="B14614" s="5"/>
      <c r="C14614" s="5"/>
      <c r="D14614" s="5"/>
      <c r="E14614" s="5"/>
      <c r="F14614" s="3" t="s">
        <v>9100</v>
      </c>
      <c r="G14614" s="3">
        <v>52.291060000000002</v>
      </c>
      <c r="H14614" s="3">
        <v>0</v>
      </c>
      <c r="I14614" s="3">
        <v>0</v>
      </c>
      <c r="J14614" s="3"/>
      <c r="K14614" s="3"/>
      <c r="L14614" s="3"/>
      <c r="M14614" s="3"/>
      <c r="N14614" s="3"/>
      <c r="O14614" s="3"/>
      <c r="P14614" s="3"/>
      <c r="Q14614" s="8">
        <v>52.291060000000002</v>
      </c>
      <c r="R14614" s="5"/>
    </row>
    <row r="14615" spans="1:18" ht="31.5" x14ac:dyDescent="0.3">
      <c r="A14615" s="7"/>
      <c r="B14615" s="7"/>
      <c r="C14615" s="7"/>
      <c r="D14615" s="7"/>
      <c r="E14615" s="7"/>
      <c r="F14615" s="3" t="s">
        <v>9101</v>
      </c>
      <c r="G14615" s="3">
        <v>4.6510499999999997</v>
      </c>
      <c r="H14615" s="3">
        <v>0</v>
      </c>
      <c r="I14615" s="3">
        <v>0</v>
      </c>
      <c r="J14615" s="3"/>
      <c r="K14615" s="3"/>
      <c r="L14615" s="3"/>
      <c r="M14615" s="3"/>
      <c r="N14615" s="3"/>
      <c r="O14615" s="3"/>
      <c r="P14615" s="3"/>
      <c r="Q14615" s="8">
        <v>4.6510499999999997</v>
      </c>
      <c r="R14615" s="7"/>
    </row>
    <row r="14616" spans="1:18" ht="84" x14ac:dyDescent="0.3">
      <c r="A14616" s="6" t="s">
        <v>5682</v>
      </c>
      <c r="B14616" s="6" t="s">
        <v>13972</v>
      </c>
      <c r="C14616" s="6">
        <v>0.01</v>
      </c>
      <c r="D14616" s="6">
        <v>2021</v>
      </c>
      <c r="E14616" s="6">
        <v>2022</v>
      </c>
      <c r="F14616" s="3" t="s">
        <v>22</v>
      </c>
      <c r="G14616" s="3">
        <v>59.34169</v>
      </c>
      <c r="H14616" s="3">
        <v>0</v>
      </c>
      <c r="I14616" s="3">
        <v>0</v>
      </c>
      <c r="J14616" s="3"/>
      <c r="K14616" s="3"/>
      <c r="L14616" s="3"/>
      <c r="M14616" s="3"/>
      <c r="N14616" s="3"/>
      <c r="O14616" s="3"/>
      <c r="P14616" s="3"/>
      <c r="Q14616" s="8">
        <v>59.34169</v>
      </c>
      <c r="R14616" s="5" t="s">
        <v>21875</v>
      </c>
    </row>
    <row r="14617" spans="1:18" ht="42" x14ac:dyDescent="0.3">
      <c r="A14617" s="5"/>
      <c r="B14617" s="5"/>
      <c r="C14617" s="5"/>
      <c r="D14617" s="5"/>
      <c r="E14617" s="5"/>
      <c r="F14617" s="3" t="s">
        <v>9100</v>
      </c>
      <c r="G14617" s="3">
        <v>54.690640000000002</v>
      </c>
      <c r="H14617" s="3">
        <v>0</v>
      </c>
      <c r="I14617" s="3">
        <v>0</v>
      </c>
      <c r="J14617" s="3"/>
      <c r="K14617" s="3"/>
      <c r="L14617" s="3"/>
      <c r="M14617" s="3"/>
      <c r="N14617" s="3"/>
      <c r="O14617" s="3"/>
      <c r="P14617" s="3"/>
      <c r="Q14617" s="8">
        <v>54.690640000000002</v>
      </c>
      <c r="R14617" s="5"/>
    </row>
    <row r="14618" spans="1:18" ht="31.5" x14ac:dyDescent="0.3">
      <c r="A14618" s="7"/>
      <c r="B14618" s="7"/>
      <c r="C14618" s="7"/>
      <c r="D14618" s="7"/>
      <c r="E14618" s="7"/>
      <c r="F14618" s="3" t="s">
        <v>9101</v>
      </c>
      <c r="G14618" s="3">
        <v>4.6510499999999997</v>
      </c>
      <c r="H14618" s="3">
        <v>0</v>
      </c>
      <c r="I14618" s="3">
        <v>0</v>
      </c>
      <c r="J14618" s="3"/>
      <c r="K14618" s="3"/>
      <c r="L14618" s="3"/>
      <c r="M14618" s="3"/>
      <c r="N14618" s="3"/>
      <c r="O14618" s="3"/>
      <c r="P14618" s="3"/>
      <c r="Q14618" s="8">
        <v>4.6510499999999997</v>
      </c>
      <c r="R14618" s="7"/>
    </row>
    <row r="14619" spans="1:18" ht="84" x14ac:dyDescent="0.3">
      <c r="A14619" s="6" t="s">
        <v>5683</v>
      </c>
      <c r="B14619" s="6" t="s">
        <v>13973</v>
      </c>
      <c r="C14619" s="6">
        <v>1.6E-2</v>
      </c>
      <c r="D14619" s="6">
        <v>2021</v>
      </c>
      <c r="E14619" s="6">
        <v>2022</v>
      </c>
      <c r="F14619" s="3" t="s">
        <v>22</v>
      </c>
      <c r="G14619" s="3">
        <v>62.735860000000002</v>
      </c>
      <c r="H14619" s="3">
        <v>0</v>
      </c>
      <c r="I14619" s="3">
        <v>0</v>
      </c>
      <c r="J14619" s="3"/>
      <c r="K14619" s="3"/>
      <c r="L14619" s="3"/>
      <c r="M14619" s="3"/>
      <c r="N14619" s="3"/>
      <c r="O14619" s="3"/>
      <c r="P14619" s="3"/>
      <c r="Q14619" s="8">
        <v>62.735860000000002</v>
      </c>
      <c r="R14619" s="5" t="s">
        <v>21876</v>
      </c>
    </row>
    <row r="14620" spans="1:18" ht="42" x14ac:dyDescent="0.3">
      <c r="A14620" s="5"/>
      <c r="B14620" s="5"/>
      <c r="C14620" s="5"/>
      <c r="D14620" s="5"/>
      <c r="E14620" s="5"/>
      <c r="F14620" s="3" t="s">
        <v>9100</v>
      </c>
      <c r="G14620" s="3">
        <v>58.084809999999997</v>
      </c>
      <c r="H14620" s="3">
        <v>0</v>
      </c>
      <c r="I14620" s="3">
        <v>0</v>
      </c>
      <c r="J14620" s="3"/>
      <c r="K14620" s="3"/>
      <c r="L14620" s="3"/>
      <c r="M14620" s="3"/>
      <c r="N14620" s="3"/>
      <c r="O14620" s="3"/>
      <c r="P14620" s="3"/>
      <c r="Q14620" s="8">
        <v>58.084809999999997</v>
      </c>
      <c r="R14620" s="5"/>
    </row>
    <row r="14621" spans="1:18" ht="31.5" x14ac:dyDescent="0.3">
      <c r="A14621" s="7"/>
      <c r="B14621" s="7"/>
      <c r="C14621" s="7"/>
      <c r="D14621" s="7"/>
      <c r="E14621" s="7"/>
      <c r="F14621" s="3" t="s">
        <v>9101</v>
      </c>
      <c r="G14621" s="3">
        <v>4.6510499999999997</v>
      </c>
      <c r="H14621" s="3">
        <v>0</v>
      </c>
      <c r="I14621" s="3">
        <v>0</v>
      </c>
      <c r="J14621" s="3"/>
      <c r="K14621" s="3"/>
      <c r="L14621" s="3"/>
      <c r="M14621" s="3"/>
      <c r="N14621" s="3"/>
      <c r="O14621" s="3"/>
      <c r="P14621" s="3"/>
      <c r="Q14621" s="8">
        <v>4.6510499999999997</v>
      </c>
      <c r="R14621" s="7"/>
    </row>
    <row r="14622" spans="1:18" ht="84" x14ac:dyDescent="0.3">
      <c r="A14622" s="6" t="s">
        <v>5684</v>
      </c>
      <c r="B14622" s="6" t="s">
        <v>13974</v>
      </c>
      <c r="C14622" s="6">
        <v>6.0000000000000001E-3</v>
      </c>
      <c r="D14622" s="6">
        <v>2021</v>
      </c>
      <c r="E14622" s="6">
        <v>2022</v>
      </c>
      <c r="F14622" s="3" t="s">
        <v>22</v>
      </c>
      <c r="G14622" s="3">
        <v>46.602789999999999</v>
      </c>
      <c r="H14622" s="3">
        <v>0</v>
      </c>
      <c r="I14622" s="3">
        <v>0</v>
      </c>
      <c r="J14622" s="3"/>
      <c r="K14622" s="3"/>
      <c r="L14622" s="3"/>
      <c r="M14622" s="3"/>
      <c r="N14622" s="3"/>
      <c r="O14622" s="3"/>
      <c r="P14622" s="3"/>
      <c r="Q14622" s="8">
        <v>46.602789999999999</v>
      </c>
      <c r="R14622" s="5" t="s">
        <v>21877</v>
      </c>
    </row>
    <row r="14623" spans="1:18" ht="42" x14ac:dyDescent="0.3">
      <c r="A14623" s="5"/>
      <c r="B14623" s="5"/>
      <c r="C14623" s="5"/>
      <c r="D14623" s="5"/>
      <c r="E14623" s="5"/>
      <c r="F14623" s="3" t="s">
        <v>9100</v>
      </c>
      <c r="G14623" s="3">
        <v>41.951740000000001</v>
      </c>
      <c r="H14623" s="3">
        <v>0</v>
      </c>
      <c r="I14623" s="3">
        <v>0</v>
      </c>
      <c r="J14623" s="3"/>
      <c r="K14623" s="3"/>
      <c r="L14623" s="3"/>
      <c r="M14623" s="3"/>
      <c r="N14623" s="3"/>
      <c r="O14623" s="3"/>
      <c r="P14623" s="3"/>
      <c r="Q14623" s="8">
        <v>41.951740000000001</v>
      </c>
      <c r="R14623" s="5"/>
    </row>
    <row r="14624" spans="1:18" ht="31.5" x14ac:dyDescent="0.3">
      <c r="A14624" s="7"/>
      <c r="B14624" s="7"/>
      <c r="C14624" s="7"/>
      <c r="D14624" s="7"/>
      <c r="E14624" s="7"/>
      <c r="F14624" s="3" t="s">
        <v>9101</v>
      </c>
      <c r="G14624" s="3">
        <v>4.6510499999999997</v>
      </c>
      <c r="H14624" s="3">
        <v>0</v>
      </c>
      <c r="I14624" s="3">
        <v>0</v>
      </c>
      <c r="J14624" s="3"/>
      <c r="K14624" s="3"/>
      <c r="L14624" s="3"/>
      <c r="M14624" s="3"/>
      <c r="N14624" s="3"/>
      <c r="O14624" s="3"/>
      <c r="P14624" s="3"/>
      <c r="Q14624" s="8">
        <v>4.6510499999999997</v>
      </c>
      <c r="R14624" s="7"/>
    </row>
    <row r="14625" spans="1:18" ht="94.5" x14ac:dyDescent="0.3">
      <c r="A14625" s="6" t="s">
        <v>5685</v>
      </c>
      <c r="B14625" s="6" t="s">
        <v>13975</v>
      </c>
      <c r="C14625" s="6">
        <v>0.03</v>
      </c>
      <c r="D14625" s="6">
        <v>2022</v>
      </c>
      <c r="E14625" s="6">
        <v>2023</v>
      </c>
      <c r="F14625" s="3" t="s">
        <v>22</v>
      </c>
      <c r="G14625" s="3">
        <v>0</v>
      </c>
      <c r="H14625" s="3">
        <v>41.93439</v>
      </c>
      <c r="I14625" s="3">
        <v>0</v>
      </c>
      <c r="J14625" s="3"/>
      <c r="K14625" s="3"/>
      <c r="L14625" s="3"/>
      <c r="M14625" s="3"/>
      <c r="N14625" s="3"/>
      <c r="O14625" s="3"/>
      <c r="P14625" s="3"/>
      <c r="Q14625" s="8">
        <v>41.93439</v>
      </c>
      <c r="R14625" s="5" t="s">
        <v>21878</v>
      </c>
    </row>
    <row r="14626" spans="1:18" ht="42" x14ac:dyDescent="0.3">
      <c r="A14626" s="5"/>
      <c r="B14626" s="5"/>
      <c r="C14626" s="5"/>
      <c r="D14626" s="5"/>
      <c r="E14626" s="5"/>
      <c r="F14626" s="3" t="s">
        <v>9100</v>
      </c>
      <c r="G14626" s="3">
        <v>0</v>
      </c>
      <c r="H14626" s="3">
        <v>35.808799999999998</v>
      </c>
      <c r="I14626" s="3">
        <v>0</v>
      </c>
      <c r="J14626" s="3"/>
      <c r="K14626" s="3"/>
      <c r="L14626" s="3"/>
      <c r="M14626" s="3"/>
      <c r="N14626" s="3"/>
      <c r="O14626" s="3"/>
      <c r="P14626" s="3"/>
      <c r="Q14626" s="8">
        <v>35.808799999999998</v>
      </c>
      <c r="R14626" s="5"/>
    </row>
    <row r="14627" spans="1:18" ht="31.5" x14ac:dyDescent="0.3">
      <c r="A14627" s="7"/>
      <c r="B14627" s="7"/>
      <c r="C14627" s="7"/>
      <c r="D14627" s="7"/>
      <c r="E14627" s="7"/>
      <c r="F14627" s="3" t="s">
        <v>9101</v>
      </c>
      <c r="G14627" s="3">
        <v>0</v>
      </c>
      <c r="H14627" s="3">
        <v>6.1255899999999999</v>
      </c>
      <c r="I14627" s="3">
        <v>0</v>
      </c>
      <c r="J14627" s="3"/>
      <c r="K14627" s="3"/>
      <c r="L14627" s="3"/>
      <c r="M14627" s="3"/>
      <c r="N14627" s="3"/>
      <c r="O14627" s="3"/>
      <c r="P14627" s="3"/>
      <c r="Q14627" s="8">
        <v>6.1255899999999999</v>
      </c>
      <c r="R14627" s="7"/>
    </row>
    <row r="14628" spans="1:18" ht="94.5" x14ac:dyDescent="0.3">
      <c r="A14628" s="6" t="s">
        <v>5686</v>
      </c>
      <c r="B14628" s="6" t="s">
        <v>13976</v>
      </c>
      <c r="C14628" s="6">
        <v>6.0000000000000001E-3</v>
      </c>
      <c r="D14628" s="6">
        <v>2021</v>
      </c>
      <c r="E14628" s="6">
        <v>2022</v>
      </c>
      <c r="F14628" s="3" t="s">
        <v>22</v>
      </c>
      <c r="G14628" s="3">
        <v>57.841279999999998</v>
      </c>
      <c r="H14628" s="3">
        <v>0</v>
      </c>
      <c r="I14628" s="3">
        <v>0</v>
      </c>
      <c r="J14628" s="3"/>
      <c r="K14628" s="3"/>
      <c r="L14628" s="3"/>
      <c r="M14628" s="3"/>
      <c r="N14628" s="3"/>
      <c r="O14628" s="3"/>
      <c r="P14628" s="3"/>
      <c r="Q14628" s="8">
        <v>57.841279999999998</v>
      </c>
      <c r="R14628" s="5" t="s">
        <v>21879</v>
      </c>
    </row>
    <row r="14629" spans="1:18" ht="42" x14ac:dyDescent="0.3">
      <c r="A14629" s="5"/>
      <c r="B14629" s="5"/>
      <c r="C14629" s="5"/>
      <c r="D14629" s="5"/>
      <c r="E14629" s="5"/>
      <c r="F14629" s="3" t="s">
        <v>9100</v>
      </c>
      <c r="G14629" s="3">
        <v>53.19023</v>
      </c>
      <c r="H14629" s="3">
        <v>0</v>
      </c>
      <c r="I14629" s="3">
        <v>0</v>
      </c>
      <c r="J14629" s="3"/>
      <c r="K14629" s="3"/>
      <c r="L14629" s="3"/>
      <c r="M14629" s="3"/>
      <c r="N14629" s="3"/>
      <c r="O14629" s="3"/>
      <c r="P14629" s="3"/>
      <c r="Q14629" s="8">
        <v>53.19023</v>
      </c>
      <c r="R14629" s="5"/>
    </row>
    <row r="14630" spans="1:18" ht="31.5" x14ac:dyDescent="0.3">
      <c r="A14630" s="7"/>
      <c r="B14630" s="7"/>
      <c r="C14630" s="7"/>
      <c r="D14630" s="7"/>
      <c r="E14630" s="7"/>
      <c r="F14630" s="3" t="s">
        <v>9101</v>
      </c>
      <c r="G14630" s="3">
        <v>4.6510499999999997</v>
      </c>
      <c r="H14630" s="3">
        <v>0</v>
      </c>
      <c r="I14630" s="3">
        <v>0</v>
      </c>
      <c r="J14630" s="3"/>
      <c r="K14630" s="3"/>
      <c r="L14630" s="3"/>
      <c r="M14630" s="3"/>
      <c r="N14630" s="3"/>
      <c r="O14630" s="3"/>
      <c r="P14630" s="3"/>
      <c r="Q14630" s="8">
        <v>4.6510499999999997</v>
      </c>
      <c r="R14630" s="7"/>
    </row>
    <row r="14631" spans="1:18" ht="84" x14ac:dyDescent="0.3">
      <c r="A14631" s="6" t="s">
        <v>5687</v>
      </c>
      <c r="B14631" s="6" t="s">
        <v>13977</v>
      </c>
      <c r="C14631" s="6">
        <v>1.0999999999999999E-2</v>
      </c>
      <c r="D14631" s="6">
        <v>2021</v>
      </c>
      <c r="E14631" s="6">
        <v>2022</v>
      </c>
      <c r="F14631" s="3" t="s">
        <v>22</v>
      </c>
      <c r="G14631" s="3">
        <v>47.973799999999997</v>
      </c>
      <c r="H14631" s="3">
        <v>0</v>
      </c>
      <c r="I14631" s="3">
        <v>0</v>
      </c>
      <c r="J14631" s="3"/>
      <c r="K14631" s="3"/>
      <c r="L14631" s="3"/>
      <c r="M14631" s="3"/>
      <c r="N14631" s="3"/>
      <c r="O14631" s="3"/>
      <c r="P14631" s="3"/>
      <c r="Q14631" s="8">
        <v>47.973799999999997</v>
      </c>
      <c r="R14631" s="5" t="s">
        <v>21880</v>
      </c>
    </row>
    <row r="14632" spans="1:18" ht="42" x14ac:dyDescent="0.3">
      <c r="A14632" s="5"/>
      <c r="B14632" s="5"/>
      <c r="C14632" s="5"/>
      <c r="D14632" s="5"/>
      <c r="E14632" s="5"/>
      <c r="F14632" s="3" t="s">
        <v>9100</v>
      </c>
      <c r="G14632" s="3">
        <v>43.322749999999999</v>
      </c>
      <c r="H14632" s="3">
        <v>0</v>
      </c>
      <c r="I14632" s="3">
        <v>0</v>
      </c>
      <c r="J14632" s="3"/>
      <c r="K14632" s="3"/>
      <c r="L14632" s="3"/>
      <c r="M14632" s="3"/>
      <c r="N14632" s="3"/>
      <c r="O14632" s="3"/>
      <c r="P14632" s="3"/>
      <c r="Q14632" s="8">
        <v>43.322749999999999</v>
      </c>
      <c r="R14632" s="5"/>
    </row>
    <row r="14633" spans="1:18" ht="31.5" x14ac:dyDescent="0.3">
      <c r="A14633" s="7"/>
      <c r="B14633" s="7"/>
      <c r="C14633" s="7"/>
      <c r="D14633" s="7"/>
      <c r="E14633" s="7"/>
      <c r="F14633" s="3" t="s">
        <v>9101</v>
      </c>
      <c r="G14633" s="3">
        <v>4.6510499999999997</v>
      </c>
      <c r="H14633" s="3">
        <v>0</v>
      </c>
      <c r="I14633" s="3">
        <v>0</v>
      </c>
      <c r="J14633" s="3"/>
      <c r="K14633" s="3"/>
      <c r="L14633" s="3"/>
      <c r="M14633" s="3"/>
      <c r="N14633" s="3"/>
      <c r="O14633" s="3"/>
      <c r="P14633" s="3"/>
      <c r="Q14633" s="8">
        <v>4.6510499999999997</v>
      </c>
      <c r="R14633" s="7"/>
    </row>
    <row r="14634" spans="1:18" ht="84" x14ac:dyDescent="0.3">
      <c r="A14634" s="6" t="s">
        <v>5688</v>
      </c>
      <c r="B14634" s="6" t="s">
        <v>13978</v>
      </c>
      <c r="C14634" s="6">
        <v>4.0000000000000001E-3</v>
      </c>
      <c r="D14634" s="6">
        <v>2022</v>
      </c>
      <c r="E14634" s="6">
        <v>2023</v>
      </c>
      <c r="F14634" s="3" t="s">
        <v>22</v>
      </c>
      <c r="G14634" s="3">
        <v>0</v>
      </c>
      <c r="H14634" s="3">
        <v>28.976700000000001</v>
      </c>
      <c r="I14634" s="3">
        <v>0</v>
      </c>
      <c r="J14634" s="3"/>
      <c r="K14634" s="3"/>
      <c r="L14634" s="3"/>
      <c r="M14634" s="3"/>
      <c r="N14634" s="3"/>
      <c r="O14634" s="3"/>
      <c r="P14634" s="3"/>
      <c r="Q14634" s="8">
        <v>28.976700000000001</v>
      </c>
      <c r="R14634" s="5" t="s">
        <v>21881</v>
      </c>
    </row>
    <row r="14635" spans="1:18" ht="42" x14ac:dyDescent="0.3">
      <c r="A14635" s="5"/>
      <c r="B14635" s="5"/>
      <c r="C14635" s="5"/>
      <c r="D14635" s="5"/>
      <c r="E14635" s="5"/>
      <c r="F14635" s="3" t="s">
        <v>9100</v>
      </c>
      <c r="G14635" s="3">
        <v>0</v>
      </c>
      <c r="H14635" s="3">
        <v>22.851109999999998</v>
      </c>
      <c r="I14635" s="3">
        <v>0</v>
      </c>
      <c r="J14635" s="3"/>
      <c r="K14635" s="3"/>
      <c r="L14635" s="3"/>
      <c r="M14635" s="3"/>
      <c r="N14635" s="3"/>
      <c r="O14635" s="3"/>
      <c r="P14635" s="3"/>
      <c r="Q14635" s="8">
        <v>22.851109999999998</v>
      </c>
      <c r="R14635" s="5"/>
    </row>
    <row r="14636" spans="1:18" ht="31.5" x14ac:dyDescent="0.3">
      <c r="A14636" s="7"/>
      <c r="B14636" s="7"/>
      <c r="C14636" s="7"/>
      <c r="D14636" s="7"/>
      <c r="E14636" s="7"/>
      <c r="F14636" s="3" t="s">
        <v>9101</v>
      </c>
      <c r="G14636" s="3">
        <v>0</v>
      </c>
      <c r="H14636" s="3">
        <v>6.1255899999999999</v>
      </c>
      <c r="I14636" s="3">
        <v>0</v>
      </c>
      <c r="J14636" s="3"/>
      <c r="K14636" s="3"/>
      <c r="L14636" s="3"/>
      <c r="M14636" s="3"/>
      <c r="N14636" s="3"/>
      <c r="O14636" s="3"/>
      <c r="P14636" s="3"/>
      <c r="Q14636" s="8">
        <v>6.1255899999999999</v>
      </c>
      <c r="R14636" s="7"/>
    </row>
    <row r="14637" spans="1:18" ht="84" x14ac:dyDescent="0.3">
      <c r="A14637" s="6" t="s">
        <v>5689</v>
      </c>
      <c r="B14637" s="6" t="s">
        <v>13979</v>
      </c>
      <c r="C14637" s="6">
        <v>0.01</v>
      </c>
      <c r="D14637" s="6">
        <v>2022</v>
      </c>
      <c r="E14637" s="6">
        <v>2023</v>
      </c>
      <c r="F14637" s="3" t="s">
        <v>22</v>
      </c>
      <c r="G14637" s="3">
        <v>0</v>
      </c>
      <c r="H14637" s="3">
        <v>66.30171</v>
      </c>
      <c r="I14637" s="3">
        <v>0</v>
      </c>
      <c r="J14637" s="3"/>
      <c r="K14637" s="3"/>
      <c r="L14637" s="3"/>
      <c r="M14637" s="3"/>
      <c r="N14637" s="3"/>
      <c r="O14637" s="3"/>
      <c r="P14637" s="3"/>
      <c r="Q14637" s="8">
        <v>66.30171</v>
      </c>
      <c r="R14637" s="5" t="s">
        <v>21882</v>
      </c>
    </row>
    <row r="14638" spans="1:18" ht="42" x14ac:dyDescent="0.3">
      <c r="A14638" s="5"/>
      <c r="B14638" s="5"/>
      <c r="C14638" s="5"/>
      <c r="D14638" s="5"/>
      <c r="E14638" s="5"/>
      <c r="F14638" s="3" t="s">
        <v>9100</v>
      </c>
      <c r="G14638" s="3">
        <v>0</v>
      </c>
      <c r="H14638" s="3">
        <v>60.176119999999997</v>
      </c>
      <c r="I14638" s="3">
        <v>0</v>
      </c>
      <c r="J14638" s="3"/>
      <c r="K14638" s="3"/>
      <c r="L14638" s="3"/>
      <c r="M14638" s="3"/>
      <c r="N14638" s="3"/>
      <c r="O14638" s="3"/>
      <c r="P14638" s="3"/>
      <c r="Q14638" s="8">
        <v>60.176119999999997</v>
      </c>
      <c r="R14638" s="5"/>
    </row>
    <row r="14639" spans="1:18" ht="31.5" x14ac:dyDescent="0.3">
      <c r="A14639" s="7"/>
      <c r="B14639" s="7"/>
      <c r="C14639" s="7"/>
      <c r="D14639" s="7"/>
      <c r="E14639" s="7"/>
      <c r="F14639" s="3" t="s">
        <v>9101</v>
      </c>
      <c r="G14639" s="3">
        <v>0</v>
      </c>
      <c r="H14639" s="3">
        <v>6.1255899999999999</v>
      </c>
      <c r="I14639" s="3">
        <v>0</v>
      </c>
      <c r="J14639" s="3"/>
      <c r="K14639" s="3"/>
      <c r="L14639" s="3"/>
      <c r="M14639" s="3"/>
      <c r="N14639" s="3"/>
      <c r="O14639" s="3"/>
      <c r="P14639" s="3"/>
      <c r="Q14639" s="8">
        <v>6.1255899999999999</v>
      </c>
      <c r="R14639" s="7"/>
    </row>
    <row r="14640" spans="1:18" ht="84" x14ac:dyDescent="0.3">
      <c r="A14640" s="6" t="s">
        <v>5690</v>
      </c>
      <c r="B14640" s="6" t="s">
        <v>13980</v>
      </c>
      <c r="C14640" s="6">
        <v>1.2E-2</v>
      </c>
      <c r="D14640" s="6">
        <v>2022</v>
      </c>
      <c r="E14640" s="6">
        <v>2023</v>
      </c>
      <c r="F14640" s="3" t="s">
        <v>22</v>
      </c>
      <c r="G14640" s="3">
        <v>0</v>
      </c>
      <c r="H14640" s="3">
        <v>75.924149999999997</v>
      </c>
      <c r="I14640" s="3">
        <v>0</v>
      </c>
      <c r="J14640" s="3"/>
      <c r="K14640" s="3"/>
      <c r="L14640" s="3"/>
      <c r="M14640" s="3"/>
      <c r="N14640" s="3"/>
      <c r="O14640" s="3"/>
      <c r="P14640" s="3"/>
      <c r="Q14640" s="8">
        <v>75.924149999999997</v>
      </c>
      <c r="R14640" s="5" t="s">
        <v>21883</v>
      </c>
    </row>
    <row r="14641" spans="1:18" ht="42" x14ac:dyDescent="0.3">
      <c r="A14641" s="5"/>
      <c r="B14641" s="5"/>
      <c r="C14641" s="5"/>
      <c r="D14641" s="5"/>
      <c r="E14641" s="5"/>
      <c r="F14641" s="3" t="s">
        <v>9100</v>
      </c>
      <c r="G14641" s="3">
        <v>0</v>
      </c>
      <c r="H14641" s="3">
        <v>69.798559999999995</v>
      </c>
      <c r="I14641" s="3">
        <v>0</v>
      </c>
      <c r="J14641" s="3"/>
      <c r="K14641" s="3"/>
      <c r="L14641" s="3"/>
      <c r="M14641" s="3"/>
      <c r="N14641" s="3"/>
      <c r="O14641" s="3"/>
      <c r="P14641" s="3"/>
      <c r="Q14641" s="8">
        <v>69.798559999999995</v>
      </c>
      <c r="R14641" s="5"/>
    </row>
    <row r="14642" spans="1:18" ht="31.5" x14ac:dyDescent="0.3">
      <c r="A14642" s="7"/>
      <c r="B14642" s="7"/>
      <c r="C14642" s="7"/>
      <c r="D14642" s="7"/>
      <c r="E14642" s="7"/>
      <c r="F14642" s="3" t="s">
        <v>9101</v>
      </c>
      <c r="G14642" s="3">
        <v>0</v>
      </c>
      <c r="H14642" s="3">
        <v>6.1255899999999999</v>
      </c>
      <c r="I14642" s="3">
        <v>0</v>
      </c>
      <c r="J14642" s="3"/>
      <c r="K14642" s="3"/>
      <c r="L14642" s="3"/>
      <c r="M14642" s="3"/>
      <c r="N14642" s="3"/>
      <c r="O14642" s="3"/>
      <c r="P14642" s="3"/>
      <c r="Q14642" s="8">
        <v>6.1255899999999999</v>
      </c>
      <c r="R14642" s="7"/>
    </row>
    <row r="14643" spans="1:18" ht="84" x14ac:dyDescent="0.3">
      <c r="A14643" s="6" t="s">
        <v>5691</v>
      </c>
      <c r="B14643" s="6" t="s">
        <v>13981</v>
      </c>
      <c r="C14643" s="6">
        <v>4.7500000000000001E-2</v>
      </c>
      <c r="D14643" s="6">
        <v>2022</v>
      </c>
      <c r="E14643" s="6">
        <v>2023</v>
      </c>
      <c r="F14643" s="3" t="s">
        <v>22</v>
      </c>
      <c r="G14643" s="3">
        <v>0</v>
      </c>
      <c r="H14643" s="3">
        <v>280.58733999999998</v>
      </c>
      <c r="I14643" s="3">
        <v>0</v>
      </c>
      <c r="J14643" s="3"/>
      <c r="K14643" s="3"/>
      <c r="L14643" s="3"/>
      <c r="M14643" s="3"/>
      <c r="N14643" s="3"/>
      <c r="O14643" s="3"/>
      <c r="P14643" s="3"/>
      <c r="Q14643" s="8">
        <v>280.58733999999998</v>
      </c>
      <c r="R14643" s="5" t="s">
        <v>21884</v>
      </c>
    </row>
    <row r="14644" spans="1:18" ht="42" x14ac:dyDescent="0.3">
      <c r="A14644" s="5"/>
      <c r="B14644" s="5"/>
      <c r="C14644" s="5"/>
      <c r="D14644" s="5"/>
      <c r="E14644" s="5"/>
      <c r="F14644" s="3" t="s">
        <v>9100</v>
      </c>
      <c r="G14644" s="3">
        <v>0</v>
      </c>
      <c r="H14644" s="3">
        <v>274.46174999999999</v>
      </c>
      <c r="I14644" s="3">
        <v>0</v>
      </c>
      <c r="J14644" s="3"/>
      <c r="K14644" s="3"/>
      <c r="L14644" s="3"/>
      <c r="M14644" s="3"/>
      <c r="N14644" s="3"/>
      <c r="O14644" s="3"/>
      <c r="P14644" s="3"/>
      <c r="Q14644" s="8">
        <v>274.46174999999999</v>
      </c>
      <c r="R14644" s="5"/>
    </row>
    <row r="14645" spans="1:18" ht="31.5" x14ac:dyDescent="0.3">
      <c r="A14645" s="7"/>
      <c r="B14645" s="7"/>
      <c r="C14645" s="7"/>
      <c r="D14645" s="7"/>
      <c r="E14645" s="7"/>
      <c r="F14645" s="3" t="s">
        <v>9101</v>
      </c>
      <c r="G14645" s="3">
        <v>0</v>
      </c>
      <c r="H14645" s="3">
        <v>6.1255899999999999</v>
      </c>
      <c r="I14645" s="3">
        <v>0</v>
      </c>
      <c r="J14645" s="3"/>
      <c r="K14645" s="3"/>
      <c r="L14645" s="3"/>
      <c r="M14645" s="3"/>
      <c r="N14645" s="3"/>
      <c r="O14645" s="3"/>
      <c r="P14645" s="3"/>
      <c r="Q14645" s="8">
        <v>6.1255899999999999</v>
      </c>
      <c r="R14645" s="7"/>
    </row>
    <row r="14646" spans="1:18" ht="84" x14ac:dyDescent="0.3">
      <c r="A14646" s="6" t="s">
        <v>5692</v>
      </c>
      <c r="B14646" s="6" t="s">
        <v>13982</v>
      </c>
      <c r="C14646" s="6">
        <v>5.4999999999999997E-3</v>
      </c>
      <c r="D14646" s="6">
        <v>2022</v>
      </c>
      <c r="E14646" s="6">
        <v>2023</v>
      </c>
      <c r="F14646" s="3" t="s">
        <v>22</v>
      </c>
      <c r="G14646" s="3">
        <v>0</v>
      </c>
      <c r="H14646" s="3">
        <v>55.189520000000002</v>
      </c>
      <c r="I14646" s="3">
        <v>0</v>
      </c>
      <c r="J14646" s="3"/>
      <c r="K14646" s="3"/>
      <c r="L14646" s="3"/>
      <c r="M14646" s="3"/>
      <c r="N14646" s="3"/>
      <c r="O14646" s="3"/>
      <c r="P14646" s="3"/>
      <c r="Q14646" s="8">
        <v>55.189520000000002</v>
      </c>
      <c r="R14646" s="5" t="s">
        <v>21885</v>
      </c>
    </row>
    <row r="14647" spans="1:18" ht="42" x14ac:dyDescent="0.3">
      <c r="A14647" s="5"/>
      <c r="B14647" s="5"/>
      <c r="C14647" s="5"/>
      <c r="D14647" s="5"/>
      <c r="E14647" s="5"/>
      <c r="F14647" s="3" t="s">
        <v>9100</v>
      </c>
      <c r="G14647" s="3">
        <v>0</v>
      </c>
      <c r="H14647" s="3">
        <v>49.063929999999999</v>
      </c>
      <c r="I14647" s="3">
        <v>0</v>
      </c>
      <c r="J14647" s="3"/>
      <c r="K14647" s="3"/>
      <c r="L14647" s="3"/>
      <c r="M14647" s="3"/>
      <c r="N14647" s="3"/>
      <c r="O14647" s="3"/>
      <c r="P14647" s="3"/>
      <c r="Q14647" s="8">
        <v>49.063929999999999</v>
      </c>
      <c r="R14647" s="5"/>
    </row>
    <row r="14648" spans="1:18" ht="31.5" x14ac:dyDescent="0.3">
      <c r="A14648" s="7"/>
      <c r="B14648" s="7"/>
      <c r="C14648" s="7"/>
      <c r="D14648" s="7"/>
      <c r="E14648" s="7"/>
      <c r="F14648" s="3" t="s">
        <v>9101</v>
      </c>
      <c r="G14648" s="3">
        <v>0</v>
      </c>
      <c r="H14648" s="3">
        <v>6.1255899999999999</v>
      </c>
      <c r="I14648" s="3">
        <v>0</v>
      </c>
      <c r="J14648" s="3"/>
      <c r="K14648" s="3"/>
      <c r="L14648" s="3"/>
      <c r="M14648" s="3"/>
      <c r="N14648" s="3"/>
      <c r="O14648" s="3"/>
      <c r="P14648" s="3"/>
      <c r="Q14648" s="8">
        <v>6.1255899999999999</v>
      </c>
      <c r="R14648" s="7"/>
    </row>
    <row r="14649" spans="1:18" ht="73.5" x14ac:dyDescent="0.3">
      <c r="A14649" s="6" t="s">
        <v>5693</v>
      </c>
      <c r="B14649" s="6" t="s">
        <v>13983</v>
      </c>
      <c r="C14649" s="6">
        <v>3.32</v>
      </c>
      <c r="D14649" s="6">
        <v>2022</v>
      </c>
      <c r="E14649" s="6">
        <v>2023</v>
      </c>
      <c r="F14649" s="3" t="s">
        <v>22</v>
      </c>
      <c r="G14649" s="3">
        <v>0</v>
      </c>
      <c r="H14649" s="3">
        <v>22269.34792</v>
      </c>
      <c r="I14649" s="3">
        <v>0</v>
      </c>
      <c r="J14649" s="3"/>
      <c r="K14649" s="3"/>
      <c r="L14649" s="3"/>
      <c r="M14649" s="3"/>
      <c r="N14649" s="3"/>
      <c r="O14649" s="3"/>
      <c r="P14649" s="3"/>
      <c r="Q14649" s="8">
        <v>22269.34792</v>
      </c>
      <c r="R14649" s="5" t="s">
        <v>21886</v>
      </c>
    </row>
    <row r="14650" spans="1:18" ht="42" x14ac:dyDescent="0.3">
      <c r="A14650" s="5"/>
      <c r="B14650" s="5"/>
      <c r="C14650" s="5"/>
      <c r="D14650" s="5"/>
      <c r="E14650" s="5"/>
      <c r="F14650" s="3" t="s">
        <v>9100</v>
      </c>
      <c r="G14650" s="3">
        <v>0</v>
      </c>
      <c r="H14650" s="3">
        <v>22054.952270000002</v>
      </c>
      <c r="I14650" s="3">
        <v>0</v>
      </c>
      <c r="J14650" s="3"/>
      <c r="K14650" s="3"/>
      <c r="L14650" s="3"/>
      <c r="M14650" s="3"/>
      <c r="N14650" s="3"/>
      <c r="O14650" s="3"/>
      <c r="P14650" s="3"/>
      <c r="Q14650" s="8">
        <v>22054.952270000002</v>
      </c>
      <c r="R14650" s="5"/>
    </row>
    <row r="14651" spans="1:18" ht="31.5" x14ac:dyDescent="0.3">
      <c r="A14651" s="7"/>
      <c r="B14651" s="7"/>
      <c r="C14651" s="7"/>
      <c r="D14651" s="7"/>
      <c r="E14651" s="7"/>
      <c r="F14651" s="3" t="s">
        <v>9101</v>
      </c>
      <c r="G14651" s="3">
        <v>0</v>
      </c>
      <c r="H14651" s="3">
        <v>214.39564999999999</v>
      </c>
      <c r="I14651" s="3">
        <v>0</v>
      </c>
      <c r="J14651" s="3"/>
      <c r="K14651" s="3"/>
      <c r="L14651" s="3"/>
      <c r="M14651" s="3"/>
      <c r="N14651" s="3"/>
      <c r="O14651" s="3"/>
      <c r="P14651" s="3"/>
      <c r="Q14651" s="8">
        <v>214.39564999999999</v>
      </c>
      <c r="R14651" s="7"/>
    </row>
    <row r="14652" spans="1:18" ht="84" x14ac:dyDescent="0.3">
      <c r="A14652" s="6" t="s">
        <v>5694</v>
      </c>
      <c r="B14652" s="6" t="s">
        <v>13984</v>
      </c>
      <c r="C14652" s="6">
        <v>6.0000000000000001E-3</v>
      </c>
      <c r="D14652" s="6">
        <v>2022</v>
      </c>
      <c r="E14652" s="6">
        <v>2023</v>
      </c>
      <c r="F14652" s="3" t="s">
        <v>22</v>
      </c>
      <c r="G14652" s="3">
        <v>0</v>
      </c>
      <c r="H14652" s="3">
        <v>113.88021000000001</v>
      </c>
      <c r="I14652" s="3">
        <v>0</v>
      </c>
      <c r="J14652" s="3"/>
      <c r="K14652" s="3"/>
      <c r="L14652" s="3"/>
      <c r="M14652" s="3"/>
      <c r="N14652" s="3"/>
      <c r="O14652" s="3"/>
      <c r="P14652" s="3"/>
      <c r="Q14652" s="8">
        <v>113.88021000000001</v>
      </c>
      <c r="R14652" s="5" t="s">
        <v>21887</v>
      </c>
    </row>
    <row r="14653" spans="1:18" ht="42" x14ac:dyDescent="0.3">
      <c r="A14653" s="5"/>
      <c r="B14653" s="5"/>
      <c r="C14653" s="5"/>
      <c r="D14653" s="5"/>
      <c r="E14653" s="5"/>
      <c r="F14653" s="3" t="s">
        <v>9100</v>
      </c>
      <c r="G14653" s="3">
        <v>0</v>
      </c>
      <c r="H14653" s="3">
        <v>107.75462</v>
      </c>
      <c r="I14653" s="3">
        <v>0</v>
      </c>
      <c r="J14653" s="3"/>
      <c r="K14653" s="3"/>
      <c r="L14653" s="3"/>
      <c r="M14653" s="3"/>
      <c r="N14653" s="3"/>
      <c r="O14653" s="3"/>
      <c r="P14653" s="3"/>
      <c r="Q14653" s="8">
        <v>107.75462</v>
      </c>
      <c r="R14653" s="5"/>
    </row>
    <row r="14654" spans="1:18" ht="31.5" x14ac:dyDescent="0.3">
      <c r="A14654" s="7"/>
      <c r="B14654" s="7"/>
      <c r="C14654" s="7"/>
      <c r="D14654" s="7"/>
      <c r="E14654" s="7"/>
      <c r="F14654" s="3" t="s">
        <v>9101</v>
      </c>
      <c r="G14654" s="3">
        <v>0</v>
      </c>
      <c r="H14654" s="3">
        <v>6.1255899999999999</v>
      </c>
      <c r="I14654" s="3">
        <v>0</v>
      </c>
      <c r="J14654" s="3"/>
      <c r="K14654" s="3"/>
      <c r="L14654" s="3"/>
      <c r="M14654" s="3"/>
      <c r="N14654" s="3"/>
      <c r="O14654" s="3"/>
      <c r="P14654" s="3"/>
      <c r="Q14654" s="8">
        <v>6.1255899999999999</v>
      </c>
      <c r="R14654" s="7"/>
    </row>
    <row r="14655" spans="1:18" ht="84" x14ac:dyDescent="0.3">
      <c r="A14655" s="6" t="s">
        <v>5695</v>
      </c>
      <c r="B14655" s="6" t="s">
        <v>13985</v>
      </c>
      <c r="C14655" s="6">
        <v>2.1000000000000001E-2</v>
      </c>
      <c r="D14655" s="6">
        <v>2021</v>
      </c>
      <c r="E14655" s="6">
        <v>2022</v>
      </c>
      <c r="F14655" s="3" t="s">
        <v>22</v>
      </c>
      <c r="G14655" s="3">
        <v>46.276319999999998</v>
      </c>
      <c r="H14655" s="3">
        <v>0</v>
      </c>
      <c r="I14655" s="3">
        <v>0</v>
      </c>
      <c r="J14655" s="3"/>
      <c r="K14655" s="3"/>
      <c r="L14655" s="3"/>
      <c r="M14655" s="3"/>
      <c r="N14655" s="3"/>
      <c r="O14655" s="3"/>
      <c r="P14655" s="3"/>
      <c r="Q14655" s="8">
        <v>46.276319999999998</v>
      </c>
      <c r="R14655" s="5" t="s">
        <v>21888</v>
      </c>
    </row>
    <row r="14656" spans="1:18" ht="42" x14ac:dyDescent="0.3">
      <c r="A14656" s="5"/>
      <c r="B14656" s="5"/>
      <c r="C14656" s="5"/>
      <c r="D14656" s="5"/>
      <c r="E14656" s="5"/>
      <c r="F14656" s="3" t="s">
        <v>9100</v>
      </c>
      <c r="G14656" s="3">
        <v>41.62527</v>
      </c>
      <c r="H14656" s="3">
        <v>0</v>
      </c>
      <c r="I14656" s="3">
        <v>0</v>
      </c>
      <c r="J14656" s="3"/>
      <c r="K14656" s="3"/>
      <c r="L14656" s="3"/>
      <c r="M14656" s="3"/>
      <c r="N14656" s="3"/>
      <c r="O14656" s="3"/>
      <c r="P14656" s="3"/>
      <c r="Q14656" s="8">
        <v>41.62527</v>
      </c>
      <c r="R14656" s="5"/>
    </row>
    <row r="14657" spans="1:18" ht="31.5" x14ac:dyDescent="0.3">
      <c r="A14657" s="7"/>
      <c r="B14657" s="7"/>
      <c r="C14657" s="7"/>
      <c r="D14657" s="7"/>
      <c r="E14657" s="7"/>
      <c r="F14657" s="3" t="s">
        <v>9101</v>
      </c>
      <c r="G14657" s="3">
        <v>4.6510499999999997</v>
      </c>
      <c r="H14657" s="3">
        <v>0</v>
      </c>
      <c r="I14657" s="3">
        <v>0</v>
      </c>
      <c r="J14657" s="3"/>
      <c r="K14657" s="3"/>
      <c r="L14657" s="3"/>
      <c r="M14657" s="3"/>
      <c r="N14657" s="3"/>
      <c r="O14657" s="3"/>
      <c r="P14657" s="3"/>
      <c r="Q14657" s="8">
        <v>4.6510499999999997</v>
      </c>
      <c r="R14657" s="7"/>
    </row>
    <row r="14658" spans="1:18" ht="84" x14ac:dyDescent="0.3">
      <c r="A14658" s="6" t="s">
        <v>5696</v>
      </c>
      <c r="B14658" s="6" t="s">
        <v>13986</v>
      </c>
      <c r="C14658" s="6">
        <v>1.0999999999999999E-2</v>
      </c>
      <c r="D14658" s="6">
        <v>2022</v>
      </c>
      <c r="E14658" s="6">
        <v>2023</v>
      </c>
      <c r="F14658" s="3" t="s">
        <v>22</v>
      </c>
      <c r="G14658" s="3">
        <v>0</v>
      </c>
      <c r="H14658" s="3">
        <v>71.965000000000003</v>
      </c>
      <c r="I14658" s="3">
        <v>0</v>
      </c>
      <c r="J14658" s="3"/>
      <c r="K14658" s="3"/>
      <c r="L14658" s="3"/>
      <c r="M14658" s="3"/>
      <c r="N14658" s="3"/>
      <c r="O14658" s="3"/>
      <c r="P14658" s="3"/>
      <c r="Q14658" s="8">
        <v>71.965000000000003</v>
      </c>
      <c r="R14658" s="5" t="s">
        <v>21889</v>
      </c>
    </row>
    <row r="14659" spans="1:18" ht="42" x14ac:dyDescent="0.3">
      <c r="A14659" s="5"/>
      <c r="B14659" s="5"/>
      <c r="C14659" s="5"/>
      <c r="D14659" s="5"/>
      <c r="E14659" s="5"/>
      <c r="F14659" s="3" t="s">
        <v>9100</v>
      </c>
      <c r="G14659" s="3">
        <v>0</v>
      </c>
      <c r="H14659" s="3">
        <v>65.839410000000001</v>
      </c>
      <c r="I14659" s="3">
        <v>0</v>
      </c>
      <c r="J14659" s="3"/>
      <c r="K14659" s="3"/>
      <c r="L14659" s="3"/>
      <c r="M14659" s="3"/>
      <c r="N14659" s="3"/>
      <c r="O14659" s="3"/>
      <c r="P14659" s="3"/>
      <c r="Q14659" s="8">
        <v>65.839410000000001</v>
      </c>
      <c r="R14659" s="5"/>
    </row>
    <row r="14660" spans="1:18" ht="31.5" x14ac:dyDescent="0.3">
      <c r="A14660" s="7"/>
      <c r="B14660" s="7"/>
      <c r="C14660" s="7"/>
      <c r="D14660" s="7"/>
      <c r="E14660" s="7"/>
      <c r="F14660" s="3" t="s">
        <v>9101</v>
      </c>
      <c r="G14660" s="3">
        <v>0</v>
      </c>
      <c r="H14660" s="3">
        <v>6.1255899999999999</v>
      </c>
      <c r="I14660" s="3">
        <v>0</v>
      </c>
      <c r="J14660" s="3"/>
      <c r="K14660" s="3"/>
      <c r="L14660" s="3"/>
      <c r="M14660" s="3"/>
      <c r="N14660" s="3"/>
      <c r="O14660" s="3"/>
      <c r="P14660" s="3"/>
      <c r="Q14660" s="8">
        <v>6.1255899999999999</v>
      </c>
      <c r="R14660" s="7"/>
    </row>
    <row r="14661" spans="1:18" ht="84" x14ac:dyDescent="0.3">
      <c r="A14661" s="6" t="s">
        <v>5697</v>
      </c>
      <c r="B14661" s="6" t="s">
        <v>13987</v>
      </c>
      <c r="C14661" s="6">
        <v>0.01</v>
      </c>
      <c r="D14661" s="6">
        <v>2021</v>
      </c>
      <c r="E14661" s="6">
        <v>2022</v>
      </c>
      <c r="F14661" s="3" t="s">
        <v>22</v>
      </c>
      <c r="G14661" s="3">
        <v>55.279919999999997</v>
      </c>
      <c r="H14661" s="3">
        <v>0</v>
      </c>
      <c r="I14661" s="3">
        <v>0</v>
      </c>
      <c r="J14661" s="3"/>
      <c r="K14661" s="3"/>
      <c r="L14661" s="3"/>
      <c r="M14661" s="3"/>
      <c r="N14661" s="3"/>
      <c r="O14661" s="3"/>
      <c r="P14661" s="3"/>
      <c r="Q14661" s="8">
        <v>55.279919999999997</v>
      </c>
      <c r="R14661" s="5" t="s">
        <v>21890</v>
      </c>
    </row>
    <row r="14662" spans="1:18" ht="42" x14ac:dyDescent="0.3">
      <c r="A14662" s="5"/>
      <c r="B14662" s="5"/>
      <c r="C14662" s="5"/>
      <c r="D14662" s="5"/>
      <c r="E14662" s="5"/>
      <c r="F14662" s="3" t="s">
        <v>9100</v>
      </c>
      <c r="G14662" s="3">
        <v>50.628869999999999</v>
      </c>
      <c r="H14662" s="3">
        <v>0</v>
      </c>
      <c r="I14662" s="3">
        <v>0</v>
      </c>
      <c r="J14662" s="3"/>
      <c r="K14662" s="3"/>
      <c r="L14662" s="3"/>
      <c r="M14662" s="3"/>
      <c r="N14662" s="3"/>
      <c r="O14662" s="3"/>
      <c r="P14662" s="3"/>
      <c r="Q14662" s="8">
        <v>50.628869999999999</v>
      </c>
      <c r="R14662" s="5"/>
    </row>
    <row r="14663" spans="1:18" ht="31.5" x14ac:dyDescent="0.3">
      <c r="A14663" s="7"/>
      <c r="B14663" s="7"/>
      <c r="C14663" s="7"/>
      <c r="D14663" s="7"/>
      <c r="E14663" s="7"/>
      <c r="F14663" s="3" t="s">
        <v>9101</v>
      </c>
      <c r="G14663" s="3">
        <v>4.6510499999999997</v>
      </c>
      <c r="H14663" s="3">
        <v>0</v>
      </c>
      <c r="I14663" s="3">
        <v>0</v>
      </c>
      <c r="J14663" s="3"/>
      <c r="K14663" s="3"/>
      <c r="L14663" s="3"/>
      <c r="M14663" s="3"/>
      <c r="N14663" s="3"/>
      <c r="O14663" s="3"/>
      <c r="P14663" s="3"/>
      <c r="Q14663" s="8">
        <v>4.6510499999999997</v>
      </c>
      <c r="R14663" s="7"/>
    </row>
    <row r="14664" spans="1:18" ht="84" x14ac:dyDescent="0.3">
      <c r="A14664" s="6" t="s">
        <v>5698</v>
      </c>
      <c r="B14664" s="6" t="s">
        <v>13988</v>
      </c>
      <c r="C14664" s="6">
        <v>3.2000000000000001E-2</v>
      </c>
      <c r="D14664" s="6">
        <v>2021</v>
      </c>
      <c r="E14664" s="6">
        <v>2022</v>
      </c>
      <c r="F14664" s="3" t="s">
        <v>22</v>
      </c>
      <c r="G14664" s="3">
        <v>99.366659999999996</v>
      </c>
      <c r="H14664" s="3">
        <v>0</v>
      </c>
      <c r="I14664" s="3">
        <v>0</v>
      </c>
      <c r="J14664" s="3"/>
      <c r="K14664" s="3"/>
      <c r="L14664" s="3"/>
      <c r="M14664" s="3"/>
      <c r="N14664" s="3"/>
      <c r="O14664" s="3"/>
      <c r="P14664" s="3"/>
      <c r="Q14664" s="8">
        <v>99.366659999999996</v>
      </c>
      <c r="R14664" s="5" t="s">
        <v>21891</v>
      </c>
    </row>
    <row r="14665" spans="1:18" ht="42" x14ac:dyDescent="0.3">
      <c r="A14665" s="5"/>
      <c r="B14665" s="5"/>
      <c r="C14665" s="5"/>
      <c r="D14665" s="5"/>
      <c r="E14665" s="5"/>
      <c r="F14665" s="3" t="s">
        <v>9100</v>
      </c>
      <c r="G14665" s="3">
        <v>94.715609999999998</v>
      </c>
      <c r="H14665" s="3">
        <v>0</v>
      </c>
      <c r="I14665" s="3">
        <v>0</v>
      </c>
      <c r="J14665" s="3"/>
      <c r="K14665" s="3"/>
      <c r="L14665" s="3"/>
      <c r="M14665" s="3"/>
      <c r="N14665" s="3"/>
      <c r="O14665" s="3"/>
      <c r="P14665" s="3"/>
      <c r="Q14665" s="8">
        <v>94.715609999999998</v>
      </c>
      <c r="R14665" s="5"/>
    </row>
    <row r="14666" spans="1:18" ht="31.5" x14ac:dyDescent="0.3">
      <c r="A14666" s="7"/>
      <c r="B14666" s="7"/>
      <c r="C14666" s="7"/>
      <c r="D14666" s="7"/>
      <c r="E14666" s="7"/>
      <c r="F14666" s="3" t="s">
        <v>9101</v>
      </c>
      <c r="G14666" s="3">
        <v>4.6510499999999997</v>
      </c>
      <c r="H14666" s="3">
        <v>0</v>
      </c>
      <c r="I14666" s="3">
        <v>0</v>
      </c>
      <c r="J14666" s="3"/>
      <c r="K14666" s="3"/>
      <c r="L14666" s="3"/>
      <c r="M14666" s="3"/>
      <c r="N14666" s="3"/>
      <c r="O14666" s="3"/>
      <c r="P14666" s="3"/>
      <c r="Q14666" s="8">
        <v>4.6510499999999997</v>
      </c>
      <c r="R14666" s="7"/>
    </row>
    <row r="14667" spans="1:18" ht="84" x14ac:dyDescent="0.3">
      <c r="A14667" s="6" t="s">
        <v>5699</v>
      </c>
      <c r="B14667" s="6" t="s">
        <v>13989</v>
      </c>
      <c r="C14667" s="6">
        <v>0.06</v>
      </c>
      <c r="D14667" s="6">
        <v>2022</v>
      </c>
      <c r="E14667" s="6">
        <v>2023</v>
      </c>
      <c r="F14667" s="3" t="s">
        <v>22</v>
      </c>
      <c r="G14667" s="3">
        <v>0</v>
      </c>
      <c r="H14667" s="3">
        <v>137.10324</v>
      </c>
      <c r="I14667" s="3">
        <v>0</v>
      </c>
      <c r="J14667" s="3"/>
      <c r="K14667" s="3"/>
      <c r="L14667" s="3"/>
      <c r="M14667" s="3"/>
      <c r="N14667" s="3"/>
      <c r="O14667" s="3"/>
      <c r="P14667" s="3"/>
      <c r="Q14667" s="8">
        <v>137.10324</v>
      </c>
      <c r="R14667" s="5" t="s">
        <v>21892</v>
      </c>
    </row>
    <row r="14668" spans="1:18" ht="42" x14ac:dyDescent="0.3">
      <c r="A14668" s="5"/>
      <c r="B14668" s="5"/>
      <c r="C14668" s="5"/>
      <c r="D14668" s="5"/>
      <c r="E14668" s="5"/>
      <c r="F14668" s="3" t="s">
        <v>9100</v>
      </c>
      <c r="G14668" s="3">
        <v>0</v>
      </c>
      <c r="H14668" s="3">
        <v>130.97765000000001</v>
      </c>
      <c r="I14668" s="3">
        <v>0</v>
      </c>
      <c r="J14668" s="3"/>
      <c r="K14668" s="3"/>
      <c r="L14668" s="3"/>
      <c r="M14668" s="3"/>
      <c r="N14668" s="3"/>
      <c r="O14668" s="3"/>
      <c r="P14668" s="3"/>
      <c r="Q14668" s="8">
        <v>130.97765000000001</v>
      </c>
      <c r="R14668" s="5"/>
    </row>
    <row r="14669" spans="1:18" ht="31.5" x14ac:dyDescent="0.3">
      <c r="A14669" s="7"/>
      <c r="B14669" s="7"/>
      <c r="C14669" s="7"/>
      <c r="D14669" s="7"/>
      <c r="E14669" s="7"/>
      <c r="F14669" s="3" t="s">
        <v>9101</v>
      </c>
      <c r="G14669" s="3">
        <v>0</v>
      </c>
      <c r="H14669" s="3">
        <v>6.1255899999999999</v>
      </c>
      <c r="I14669" s="3">
        <v>0</v>
      </c>
      <c r="J14669" s="3"/>
      <c r="K14669" s="3"/>
      <c r="L14669" s="3"/>
      <c r="M14669" s="3"/>
      <c r="N14669" s="3"/>
      <c r="O14669" s="3"/>
      <c r="P14669" s="3"/>
      <c r="Q14669" s="8">
        <v>6.1255899999999999</v>
      </c>
      <c r="R14669" s="7"/>
    </row>
    <row r="14670" spans="1:18" ht="84" x14ac:dyDescent="0.3">
      <c r="A14670" s="6" t="s">
        <v>5700</v>
      </c>
      <c r="B14670" s="6" t="s">
        <v>13990</v>
      </c>
      <c r="C14670" s="6">
        <v>0.03</v>
      </c>
      <c r="D14670" s="6">
        <v>2022</v>
      </c>
      <c r="E14670" s="6">
        <v>2023</v>
      </c>
      <c r="F14670" s="3" t="s">
        <v>22</v>
      </c>
      <c r="G14670" s="3">
        <v>0</v>
      </c>
      <c r="H14670" s="3">
        <v>49.787410000000001</v>
      </c>
      <c r="I14670" s="3">
        <v>0</v>
      </c>
      <c r="J14670" s="3"/>
      <c r="K14670" s="3"/>
      <c r="L14670" s="3"/>
      <c r="M14670" s="3"/>
      <c r="N14670" s="3"/>
      <c r="O14670" s="3"/>
      <c r="P14670" s="3"/>
      <c r="Q14670" s="8">
        <v>49.787410000000001</v>
      </c>
      <c r="R14670" s="5" t="s">
        <v>21893</v>
      </c>
    </row>
    <row r="14671" spans="1:18" ht="42" x14ac:dyDescent="0.3">
      <c r="A14671" s="5"/>
      <c r="B14671" s="5"/>
      <c r="C14671" s="5"/>
      <c r="D14671" s="5"/>
      <c r="E14671" s="5"/>
      <c r="F14671" s="3" t="s">
        <v>9100</v>
      </c>
      <c r="G14671" s="3">
        <v>0</v>
      </c>
      <c r="H14671" s="3">
        <v>43.661819999999999</v>
      </c>
      <c r="I14671" s="3">
        <v>0</v>
      </c>
      <c r="J14671" s="3"/>
      <c r="K14671" s="3"/>
      <c r="L14671" s="3"/>
      <c r="M14671" s="3"/>
      <c r="N14671" s="3"/>
      <c r="O14671" s="3"/>
      <c r="P14671" s="3"/>
      <c r="Q14671" s="8">
        <v>43.661819999999999</v>
      </c>
      <c r="R14671" s="5"/>
    </row>
    <row r="14672" spans="1:18" ht="31.5" x14ac:dyDescent="0.3">
      <c r="A14672" s="7"/>
      <c r="B14672" s="7"/>
      <c r="C14672" s="7"/>
      <c r="D14672" s="7"/>
      <c r="E14672" s="7"/>
      <c r="F14672" s="3" t="s">
        <v>9101</v>
      </c>
      <c r="G14672" s="3">
        <v>0</v>
      </c>
      <c r="H14672" s="3">
        <v>6.1255899999999999</v>
      </c>
      <c r="I14672" s="3">
        <v>0</v>
      </c>
      <c r="J14672" s="3"/>
      <c r="K14672" s="3"/>
      <c r="L14672" s="3"/>
      <c r="M14672" s="3"/>
      <c r="N14672" s="3"/>
      <c r="O14672" s="3"/>
      <c r="P14672" s="3"/>
      <c r="Q14672" s="8">
        <v>6.1255899999999999</v>
      </c>
      <c r="R14672" s="7"/>
    </row>
    <row r="14673" spans="1:18" ht="84" x14ac:dyDescent="0.3">
      <c r="A14673" s="6" t="s">
        <v>5701</v>
      </c>
      <c r="B14673" s="6" t="s">
        <v>13991</v>
      </c>
      <c r="C14673" s="6">
        <v>2E-3</v>
      </c>
      <c r="D14673" s="6">
        <v>2022</v>
      </c>
      <c r="E14673" s="6">
        <v>2023</v>
      </c>
      <c r="F14673" s="3" t="s">
        <v>22</v>
      </c>
      <c r="G14673" s="3">
        <v>0</v>
      </c>
      <c r="H14673" s="3">
        <v>34.148420000000002</v>
      </c>
      <c r="I14673" s="3">
        <v>0</v>
      </c>
      <c r="J14673" s="3"/>
      <c r="K14673" s="3"/>
      <c r="L14673" s="3"/>
      <c r="M14673" s="3"/>
      <c r="N14673" s="3"/>
      <c r="O14673" s="3"/>
      <c r="P14673" s="3"/>
      <c r="Q14673" s="8">
        <v>34.148420000000002</v>
      </c>
      <c r="R14673" s="5" t="s">
        <v>21894</v>
      </c>
    </row>
    <row r="14674" spans="1:18" ht="42" x14ac:dyDescent="0.3">
      <c r="A14674" s="5"/>
      <c r="B14674" s="5"/>
      <c r="C14674" s="5"/>
      <c r="D14674" s="5"/>
      <c r="E14674" s="5"/>
      <c r="F14674" s="3" t="s">
        <v>9100</v>
      </c>
      <c r="G14674" s="3">
        <v>0</v>
      </c>
      <c r="H14674" s="3">
        <v>28.022829999999999</v>
      </c>
      <c r="I14674" s="3">
        <v>0</v>
      </c>
      <c r="J14674" s="3"/>
      <c r="K14674" s="3"/>
      <c r="L14674" s="3"/>
      <c r="M14674" s="3"/>
      <c r="N14674" s="3"/>
      <c r="O14674" s="3"/>
      <c r="P14674" s="3"/>
      <c r="Q14674" s="8">
        <v>28.022829999999999</v>
      </c>
      <c r="R14674" s="5"/>
    </row>
    <row r="14675" spans="1:18" ht="31.5" x14ac:dyDescent="0.3">
      <c r="A14675" s="7"/>
      <c r="B14675" s="7"/>
      <c r="C14675" s="7"/>
      <c r="D14675" s="7"/>
      <c r="E14675" s="7"/>
      <c r="F14675" s="3" t="s">
        <v>9101</v>
      </c>
      <c r="G14675" s="3">
        <v>0</v>
      </c>
      <c r="H14675" s="3">
        <v>6.1255899999999999</v>
      </c>
      <c r="I14675" s="3">
        <v>0</v>
      </c>
      <c r="J14675" s="3"/>
      <c r="K14675" s="3"/>
      <c r="L14675" s="3"/>
      <c r="M14675" s="3"/>
      <c r="N14675" s="3"/>
      <c r="O14675" s="3"/>
      <c r="P14675" s="3"/>
      <c r="Q14675" s="8">
        <v>6.1255899999999999</v>
      </c>
      <c r="R14675" s="7"/>
    </row>
    <row r="14676" spans="1:18" ht="84" x14ac:dyDescent="0.3">
      <c r="A14676" s="6" t="s">
        <v>5702</v>
      </c>
      <c r="B14676" s="6" t="s">
        <v>13992</v>
      </c>
      <c r="C14676" s="6">
        <v>8.9999999999999993E-3</v>
      </c>
      <c r="D14676" s="6">
        <v>2021</v>
      </c>
      <c r="E14676" s="6">
        <v>2022</v>
      </c>
      <c r="F14676" s="3" t="s">
        <v>22</v>
      </c>
      <c r="G14676" s="3">
        <v>57.881950000000003</v>
      </c>
      <c r="H14676" s="3">
        <v>0</v>
      </c>
      <c r="I14676" s="3">
        <v>0</v>
      </c>
      <c r="J14676" s="3"/>
      <c r="K14676" s="3"/>
      <c r="L14676" s="3"/>
      <c r="M14676" s="3"/>
      <c r="N14676" s="3"/>
      <c r="O14676" s="3"/>
      <c r="P14676" s="3"/>
      <c r="Q14676" s="8">
        <v>57.881950000000003</v>
      </c>
      <c r="R14676" s="5" t="s">
        <v>21895</v>
      </c>
    </row>
    <row r="14677" spans="1:18" ht="42" x14ac:dyDescent="0.3">
      <c r="A14677" s="5"/>
      <c r="B14677" s="5"/>
      <c r="C14677" s="5"/>
      <c r="D14677" s="5"/>
      <c r="E14677" s="5"/>
      <c r="F14677" s="3" t="s">
        <v>9100</v>
      </c>
      <c r="G14677" s="3">
        <v>53.230899999999998</v>
      </c>
      <c r="H14677" s="3">
        <v>0</v>
      </c>
      <c r="I14677" s="3">
        <v>0</v>
      </c>
      <c r="J14677" s="3"/>
      <c r="K14677" s="3"/>
      <c r="L14677" s="3"/>
      <c r="M14677" s="3"/>
      <c r="N14677" s="3"/>
      <c r="O14677" s="3"/>
      <c r="P14677" s="3"/>
      <c r="Q14677" s="8">
        <v>53.230899999999998</v>
      </c>
      <c r="R14677" s="5"/>
    </row>
    <row r="14678" spans="1:18" ht="31.5" x14ac:dyDescent="0.3">
      <c r="A14678" s="7"/>
      <c r="B14678" s="7"/>
      <c r="C14678" s="7"/>
      <c r="D14678" s="7"/>
      <c r="E14678" s="7"/>
      <c r="F14678" s="3" t="s">
        <v>9101</v>
      </c>
      <c r="G14678" s="3">
        <v>4.6510499999999997</v>
      </c>
      <c r="H14678" s="3">
        <v>0</v>
      </c>
      <c r="I14678" s="3">
        <v>0</v>
      </c>
      <c r="J14678" s="3"/>
      <c r="K14678" s="3"/>
      <c r="L14678" s="3"/>
      <c r="M14678" s="3"/>
      <c r="N14678" s="3"/>
      <c r="O14678" s="3"/>
      <c r="P14678" s="3"/>
      <c r="Q14678" s="8">
        <v>4.6510499999999997</v>
      </c>
      <c r="R14678" s="7"/>
    </row>
    <row r="14679" spans="1:18" ht="84" x14ac:dyDescent="0.3">
      <c r="A14679" s="6" t="s">
        <v>5703</v>
      </c>
      <c r="B14679" s="6" t="s">
        <v>13993</v>
      </c>
      <c r="C14679" s="6">
        <v>6.0000000000000001E-3</v>
      </c>
      <c r="D14679" s="6">
        <v>2021</v>
      </c>
      <c r="E14679" s="6">
        <v>2022</v>
      </c>
      <c r="F14679" s="3" t="s">
        <v>22</v>
      </c>
      <c r="G14679" s="3">
        <v>70.038659999999993</v>
      </c>
      <c r="H14679" s="3">
        <v>0</v>
      </c>
      <c r="I14679" s="3">
        <v>0</v>
      </c>
      <c r="J14679" s="3"/>
      <c r="K14679" s="3"/>
      <c r="L14679" s="3"/>
      <c r="M14679" s="3"/>
      <c r="N14679" s="3"/>
      <c r="O14679" s="3"/>
      <c r="P14679" s="3"/>
      <c r="Q14679" s="8">
        <v>70.038659999999993</v>
      </c>
      <c r="R14679" s="5" t="s">
        <v>21896</v>
      </c>
    </row>
    <row r="14680" spans="1:18" ht="42" x14ac:dyDescent="0.3">
      <c r="A14680" s="5"/>
      <c r="B14680" s="5"/>
      <c r="C14680" s="5"/>
      <c r="D14680" s="5"/>
      <c r="E14680" s="5"/>
      <c r="F14680" s="3" t="s">
        <v>9100</v>
      </c>
      <c r="G14680" s="3">
        <v>65.387609999999995</v>
      </c>
      <c r="H14680" s="3">
        <v>0</v>
      </c>
      <c r="I14680" s="3">
        <v>0</v>
      </c>
      <c r="J14680" s="3"/>
      <c r="K14680" s="3"/>
      <c r="L14680" s="3"/>
      <c r="M14680" s="3"/>
      <c r="N14680" s="3"/>
      <c r="O14680" s="3"/>
      <c r="P14680" s="3"/>
      <c r="Q14680" s="8">
        <v>65.387609999999995</v>
      </c>
      <c r="R14680" s="5"/>
    </row>
    <row r="14681" spans="1:18" ht="31.5" x14ac:dyDescent="0.3">
      <c r="A14681" s="7"/>
      <c r="B14681" s="7"/>
      <c r="C14681" s="7"/>
      <c r="D14681" s="7"/>
      <c r="E14681" s="7"/>
      <c r="F14681" s="3" t="s">
        <v>9101</v>
      </c>
      <c r="G14681" s="3">
        <v>4.6510499999999997</v>
      </c>
      <c r="H14681" s="3">
        <v>0</v>
      </c>
      <c r="I14681" s="3">
        <v>0</v>
      </c>
      <c r="J14681" s="3"/>
      <c r="K14681" s="3"/>
      <c r="L14681" s="3"/>
      <c r="M14681" s="3"/>
      <c r="N14681" s="3"/>
      <c r="O14681" s="3"/>
      <c r="P14681" s="3"/>
      <c r="Q14681" s="8">
        <v>4.6510499999999997</v>
      </c>
      <c r="R14681" s="7"/>
    </row>
    <row r="14682" spans="1:18" ht="84" x14ac:dyDescent="0.3">
      <c r="A14682" s="6" t="s">
        <v>5704</v>
      </c>
      <c r="B14682" s="6" t="s">
        <v>13994</v>
      </c>
      <c r="C14682" s="6">
        <v>1.7000000000000001E-2</v>
      </c>
      <c r="D14682" s="6">
        <v>2021</v>
      </c>
      <c r="E14682" s="6">
        <v>2022</v>
      </c>
      <c r="F14682" s="3" t="s">
        <v>22</v>
      </c>
      <c r="G14682" s="3">
        <v>93.534829999999999</v>
      </c>
      <c r="H14682" s="3">
        <v>0</v>
      </c>
      <c r="I14682" s="3">
        <v>0</v>
      </c>
      <c r="J14682" s="3"/>
      <c r="K14682" s="3"/>
      <c r="L14682" s="3"/>
      <c r="M14682" s="3"/>
      <c r="N14682" s="3"/>
      <c r="O14682" s="3"/>
      <c r="P14682" s="3"/>
      <c r="Q14682" s="8">
        <v>93.534829999999999</v>
      </c>
      <c r="R14682" s="5" t="s">
        <v>21897</v>
      </c>
    </row>
    <row r="14683" spans="1:18" ht="42" x14ac:dyDescent="0.3">
      <c r="A14683" s="5"/>
      <c r="B14683" s="5"/>
      <c r="C14683" s="5"/>
      <c r="D14683" s="5"/>
      <c r="E14683" s="5"/>
      <c r="F14683" s="3" t="s">
        <v>9100</v>
      </c>
      <c r="G14683" s="3">
        <v>88.883780000000002</v>
      </c>
      <c r="H14683" s="3">
        <v>0</v>
      </c>
      <c r="I14683" s="3">
        <v>0</v>
      </c>
      <c r="J14683" s="3"/>
      <c r="K14683" s="3"/>
      <c r="L14683" s="3"/>
      <c r="M14683" s="3"/>
      <c r="N14683" s="3"/>
      <c r="O14683" s="3"/>
      <c r="P14683" s="3"/>
      <c r="Q14683" s="8">
        <v>88.883780000000002</v>
      </c>
      <c r="R14683" s="5"/>
    </row>
    <row r="14684" spans="1:18" ht="31.5" x14ac:dyDescent="0.3">
      <c r="A14684" s="7"/>
      <c r="B14684" s="7"/>
      <c r="C14684" s="7"/>
      <c r="D14684" s="7"/>
      <c r="E14684" s="7"/>
      <c r="F14684" s="3" t="s">
        <v>9101</v>
      </c>
      <c r="G14684" s="3">
        <v>4.6510499999999997</v>
      </c>
      <c r="H14684" s="3">
        <v>0</v>
      </c>
      <c r="I14684" s="3">
        <v>0</v>
      </c>
      <c r="J14684" s="3"/>
      <c r="K14684" s="3"/>
      <c r="L14684" s="3"/>
      <c r="M14684" s="3"/>
      <c r="N14684" s="3"/>
      <c r="O14684" s="3"/>
      <c r="P14684" s="3"/>
      <c r="Q14684" s="8">
        <v>4.6510499999999997</v>
      </c>
      <c r="R14684" s="7"/>
    </row>
    <row r="14685" spans="1:18" ht="84" x14ac:dyDescent="0.3">
      <c r="A14685" s="6" t="s">
        <v>5705</v>
      </c>
      <c r="B14685" s="6" t="s">
        <v>13995</v>
      </c>
      <c r="C14685" s="6">
        <v>8.0000000000000002E-3</v>
      </c>
      <c r="D14685" s="6">
        <v>2021</v>
      </c>
      <c r="E14685" s="6">
        <v>2022</v>
      </c>
      <c r="F14685" s="3" t="s">
        <v>22</v>
      </c>
      <c r="G14685" s="3">
        <v>39.159579999999998</v>
      </c>
      <c r="H14685" s="3">
        <v>0</v>
      </c>
      <c r="I14685" s="3">
        <v>0</v>
      </c>
      <c r="J14685" s="3"/>
      <c r="K14685" s="3"/>
      <c r="L14685" s="3"/>
      <c r="M14685" s="3"/>
      <c r="N14685" s="3"/>
      <c r="O14685" s="3"/>
      <c r="P14685" s="3"/>
      <c r="Q14685" s="8">
        <v>39.159579999999998</v>
      </c>
      <c r="R14685" s="5" t="s">
        <v>21898</v>
      </c>
    </row>
    <row r="14686" spans="1:18" ht="42" x14ac:dyDescent="0.3">
      <c r="A14686" s="5"/>
      <c r="B14686" s="5"/>
      <c r="C14686" s="5"/>
      <c r="D14686" s="5"/>
      <c r="E14686" s="5"/>
      <c r="F14686" s="3" t="s">
        <v>9100</v>
      </c>
      <c r="G14686" s="3">
        <v>34.50853</v>
      </c>
      <c r="H14686" s="3">
        <v>0</v>
      </c>
      <c r="I14686" s="3">
        <v>0</v>
      </c>
      <c r="J14686" s="3"/>
      <c r="K14686" s="3"/>
      <c r="L14686" s="3"/>
      <c r="M14686" s="3"/>
      <c r="N14686" s="3"/>
      <c r="O14686" s="3"/>
      <c r="P14686" s="3"/>
      <c r="Q14686" s="8">
        <v>34.50853</v>
      </c>
      <c r="R14686" s="5"/>
    </row>
    <row r="14687" spans="1:18" ht="31.5" x14ac:dyDescent="0.3">
      <c r="A14687" s="7"/>
      <c r="B14687" s="7"/>
      <c r="C14687" s="7"/>
      <c r="D14687" s="7"/>
      <c r="E14687" s="7"/>
      <c r="F14687" s="3" t="s">
        <v>9101</v>
      </c>
      <c r="G14687" s="3">
        <v>4.6510499999999997</v>
      </c>
      <c r="H14687" s="3">
        <v>0</v>
      </c>
      <c r="I14687" s="3">
        <v>0</v>
      </c>
      <c r="J14687" s="3"/>
      <c r="K14687" s="3"/>
      <c r="L14687" s="3"/>
      <c r="M14687" s="3"/>
      <c r="N14687" s="3"/>
      <c r="O14687" s="3"/>
      <c r="P14687" s="3"/>
      <c r="Q14687" s="8">
        <v>4.6510499999999997</v>
      </c>
      <c r="R14687" s="7"/>
    </row>
    <row r="14688" spans="1:18" ht="63" x14ac:dyDescent="0.3">
      <c r="A14688" s="6" t="s">
        <v>5706</v>
      </c>
      <c r="B14688" s="6" t="s">
        <v>13996</v>
      </c>
      <c r="C14688" s="6">
        <v>0.17399999999999999</v>
      </c>
      <c r="D14688" s="6">
        <v>2021</v>
      </c>
      <c r="E14688" s="6">
        <v>2022</v>
      </c>
      <c r="F14688" s="3" t="s">
        <v>22</v>
      </c>
      <c r="G14688" s="3">
        <v>248.46993000000001</v>
      </c>
      <c r="H14688" s="3">
        <v>0</v>
      </c>
      <c r="I14688" s="3">
        <v>0</v>
      </c>
      <c r="J14688" s="3"/>
      <c r="K14688" s="3"/>
      <c r="L14688" s="3"/>
      <c r="M14688" s="3"/>
      <c r="N14688" s="3"/>
      <c r="O14688" s="3"/>
      <c r="P14688" s="3"/>
      <c r="Q14688" s="8">
        <v>248.46993000000001</v>
      </c>
      <c r="R14688" s="5" t="s">
        <v>21899</v>
      </c>
    </row>
    <row r="14689" spans="1:18" ht="42" x14ac:dyDescent="0.3">
      <c r="A14689" s="5"/>
      <c r="B14689" s="5"/>
      <c r="C14689" s="5"/>
      <c r="D14689" s="5"/>
      <c r="E14689" s="5"/>
      <c r="F14689" s="3" t="s">
        <v>9100</v>
      </c>
      <c r="G14689" s="3">
        <v>229.8657</v>
      </c>
      <c r="H14689" s="3">
        <v>0</v>
      </c>
      <c r="I14689" s="3">
        <v>0</v>
      </c>
      <c r="J14689" s="3"/>
      <c r="K14689" s="3"/>
      <c r="L14689" s="3"/>
      <c r="M14689" s="3"/>
      <c r="N14689" s="3"/>
      <c r="O14689" s="3"/>
      <c r="P14689" s="3"/>
      <c r="Q14689" s="8">
        <v>229.8657</v>
      </c>
      <c r="R14689" s="5"/>
    </row>
    <row r="14690" spans="1:18" ht="31.5" x14ac:dyDescent="0.3">
      <c r="A14690" s="7"/>
      <c r="B14690" s="7"/>
      <c r="C14690" s="7"/>
      <c r="D14690" s="7"/>
      <c r="E14690" s="7"/>
      <c r="F14690" s="3" t="s">
        <v>9101</v>
      </c>
      <c r="G14690" s="3">
        <v>18.604230000000001</v>
      </c>
      <c r="H14690" s="3">
        <v>0</v>
      </c>
      <c r="I14690" s="3">
        <v>0</v>
      </c>
      <c r="J14690" s="3"/>
      <c r="K14690" s="3"/>
      <c r="L14690" s="3"/>
      <c r="M14690" s="3"/>
      <c r="N14690" s="3"/>
      <c r="O14690" s="3"/>
      <c r="P14690" s="3"/>
      <c r="Q14690" s="8">
        <v>18.604230000000001</v>
      </c>
      <c r="R14690" s="7"/>
    </row>
    <row r="14691" spans="1:18" ht="84" x14ac:dyDescent="0.3">
      <c r="A14691" s="6" t="s">
        <v>5707</v>
      </c>
      <c r="B14691" s="6" t="s">
        <v>13997</v>
      </c>
      <c r="C14691" s="6">
        <v>0.02</v>
      </c>
      <c r="D14691" s="6">
        <v>2021</v>
      </c>
      <c r="E14691" s="6">
        <v>2022</v>
      </c>
      <c r="F14691" s="3" t="s">
        <v>22</v>
      </c>
      <c r="G14691" s="3">
        <v>78.342860000000002</v>
      </c>
      <c r="H14691" s="3">
        <v>0</v>
      </c>
      <c r="I14691" s="3">
        <v>0</v>
      </c>
      <c r="J14691" s="3"/>
      <c r="K14691" s="3"/>
      <c r="L14691" s="3"/>
      <c r="M14691" s="3"/>
      <c r="N14691" s="3"/>
      <c r="O14691" s="3"/>
      <c r="P14691" s="3"/>
      <c r="Q14691" s="8">
        <v>78.342860000000002</v>
      </c>
      <c r="R14691" s="5" t="s">
        <v>21900</v>
      </c>
    </row>
    <row r="14692" spans="1:18" ht="42" x14ac:dyDescent="0.3">
      <c r="A14692" s="5"/>
      <c r="B14692" s="5"/>
      <c r="C14692" s="5"/>
      <c r="D14692" s="5"/>
      <c r="E14692" s="5"/>
      <c r="F14692" s="3" t="s">
        <v>9100</v>
      </c>
      <c r="G14692" s="3">
        <v>73.691810000000004</v>
      </c>
      <c r="H14692" s="3">
        <v>0</v>
      </c>
      <c r="I14692" s="3">
        <v>0</v>
      </c>
      <c r="J14692" s="3"/>
      <c r="K14692" s="3"/>
      <c r="L14692" s="3"/>
      <c r="M14692" s="3"/>
      <c r="N14692" s="3"/>
      <c r="O14692" s="3"/>
      <c r="P14692" s="3"/>
      <c r="Q14692" s="8">
        <v>73.691810000000004</v>
      </c>
      <c r="R14692" s="5"/>
    </row>
    <row r="14693" spans="1:18" ht="31.5" x14ac:dyDescent="0.3">
      <c r="A14693" s="7"/>
      <c r="B14693" s="7"/>
      <c r="C14693" s="7"/>
      <c r="D14693" s="7"/>
      <c r="E14693" s="7"/>
      <c r="F14693" s="3" t="s">
        <v>9101</v>
      </c>
      <c r="G14693" s="3">
        <v>4.6510499999999997</v>
      </c>
      <c r="H14693" s="3">
        <v>0</v>
      </c>
      <c r="I14693" s="3">
        <v>0</v>
      </c>
      <c r="J14693" s="3"/>
      <c r="K14693" s="3"/>
      <c r="L14693" s="3"/>
      <c r="M14693" s="3"/>
      <c r="N14693" s="3"/>
      <c r="O14693" s="3"/>
      <c r="P14693" s="3"/>
      <c r="Q14693" s="8">
        <v>4.6510499999999997</v>
      </c>
      <c r="R14693" s="7"/>
    </row>
    <row r="14694" spans="1:18" ht="84" x14ac:dyDescent="0.3">
      <c r="A14694" s="6" t="s">
        <v>5708</v>
      </c>
      <c r="B14694" s="6" t="s">
        <v>13998</v>
      </c>
      <c r="C14694" s="6">
        <v>6.0000000000000001E-3</v>
      </c>
      <c r="D14694" s="6">
        <v>2021</v>
      </c>
      <c r="E14694" s="6">
        <v>2022</v>
      </c>
      <c r="F14694" s="3" t="s">
        <v>22</v>
      </c>
      <c r="G14694" s="3">
        <v>43.436929999999997</v>
      </c>
      <c r="H14694" s="3">
        <v>0</v>
      </c>
      <c r="I14694" s="3">
        <v>0</v>
      </c>
      <c r="J14694" s="3"/>
      <c r="K14694" s="3"/>
      <c r="L14694" s="3"/>
      <c r="M14694" s="3"/>
      <c r="N14694" s="3"/>
      <c r="O14694" s="3"/>
      <c r="P14694" s="3"/>
      <c r="Q14694" s="8">
        <v>43.436929999999997</v>
      </c>
      <c r="R14694" s="5" t="s">
        <v>21901</v>
      </c>
    </row>
    <row r="14695" spans="1:18" ht="42" x14ac:dyDescent="0.3">
      <c r="A14695" s="5"/>
      <c r="B14695" s="5"/>
      <c r="C14695" s="5"/>
      <c r="D14695" s="5"/>
      <c r="E14695" s="5"/>
      <c r="F14695" s="3" t="s">
        <v>9100</v>
      </c>
      <c r="G14695" s="3">
        <v>38.785879999999999</v>
      </c>
      <c r="H14695" s="3">
        <v>0</v>
      </c>
      <c r="I14695" s="3">
        <v>0</v>
      </c>
      <c r="J14695" s="3"/>
      <c r="K14695" s="3"/>
      <c r="L14695" s="3"/>
      <c r="M14695" s="3"/>
      <c r="N14695" s="3"/>
      <c r="O14695" s="3"/>
      <c r="P14695" s="3"/>
      <c r="Q14695" s="8">
        <v>38.785879999999999</v>
      </c>
      <c r="R14695" s="5"/>
    </row>
    <row r="14696" spans="1:18" ht="31.5" x14ac:dyDescent="0.3">
      <c r="A14696" s="7"/>
      <c r="B14696" s="7"/>
      <c r="C14696" s="7"/>
      <c r="D14696" s="7"/>
      <c r="E14696" s="7"/>
      <c r="F14696" s="3" t="s">
        <v>9101</v>
      </c>
      <c r="G14696" s="3">
        <v>4.6510499999999997</v>
      </c>
      <c r="H14696" s="3">
        <v>0</v>
      </c>
      <c r="I14696" s="3">
        <v>0</v>
      </c>
      <c r="J14696" s="3"/>
      <c r="K14696" s="3"/>
      <c r="L14696" s="3"/>
      <c r="M14696" s="3"/>
      <c r="N14696" s="3"/>
      <c r="O14696" s="3"/>
      <c r="P14696" s="3"/>
      <c r="Q14696" s="8">
        <v>4.6510499999999997</v>
      </c>
      <c r="R14696" s="7"/>
    </row>
    <row r="14697" spans="1:18" ht="84" x14ac:dyDescent="0.3">
      <c r="A14697" s="6" t="s">
        <v>5709</v>
      </c>
      <c r="B14697" s="6" t="s">
        <v>13999</v>
      </c>
      <c r="C14697" s="6">
        <v>1.0999999999999999E-2</v>
      </c>
      <c r="D14697" s="6">
        <v>2021</v>
      </c>
      <c r="E14697" s="6">
        <v>2022</v>
      </c>
      <c r="F14697" s="3" t="s">
        <v>22</v>
      </c>
      <c r="G14697" s="3">
        <v>57.487740000000002</v>
      </c>
      <c r="H14697" s="3">
        <v>0</v>
      </c>
      <c r="I14697" s="3">
        <v>0</v>
      </c>
      <c r="J14697" s="3"/>
      <c r="K14697" s="3"/>
      <c r="L14697" s="3"/>
      <c r="M14697" s="3"/>
      <c r="N14697" s="3"/>
      <c r="O14697" s="3"/>
      <c r="P14697" s="3"/>
      <c r="Q14697" s="8">
        <v>57.487740000000002</v>
      </c>
      <c r="R14697" s="5" t="s">
        <v>21902</v>
      </c>
    </row>
    <row r="14698" spans="1:18" ht="42" x14ac:dyDescent="0.3">
      <c r="A14698" s="5"/>
      <c r="B14698" s="5"/>
      <c r="C14698" s="5"/>
      <c r="D14698" s="5"/>
      <c r="E14698" s="5"/>
      <c r="F14698" s="3" t="s">
        <v>9100</v>
      </c>
      <c r="G14698" s="3">
        <v>52.836689999999997</v>
      </c>
      <c r="H14698" s="3">
        <v>0</v>
      </c>
      <c r="I14698" s="3">
        <v>0</v>
      </c>
      <c r="J14698" s="3"/>
      <c r="K14698" s="3"/>
      <c r="L14698" s="3"/>
      <c r="M14698" s="3"/>
      <c r="N14698" s="3"/>
      <c r="O14698" s="3"/>
      <c r="P14698" s="3"/>
      <c r="Q14698" s="8">
        <v>52.836689999999997</v>
      </c>
      <c r="R14698" s="5"/>
    </row>
    <row r="14699" spans="1:18" ht="31.5" x14ac:dyDescent="0.3">
      <c r="A14699" s="7"/>
      <c r="B14699" s="7"/>
      <c r="C14699" s="7"/>
      <c r="D14699" s="7"/>
      <c r="E14699" s="7"/>
      <c r="F14699" s="3" t="s">
        <v>9101</v>
      </c>
      <c r="G14699" s="3">
        <v>4.6510499999999997</v>
      </c>
      <c r="H14699" s="3">
        <v>0</v>
      </c>
      <c r="I14699" s="3">
        <v>0</v>
      </c>
      <c r="J14699" s="3"/>
      <c r="K14699" s="3"/>
      <c r="L14699" s="3"/>
      <c r="M14699" s="3"/>
      <c r="N14699" s="3"/>
      <c r="O14699" s="3"/>
      <c r="P14699" s="3"/>
      <c r="Q14699" s="8">
        <v>4.6510499999999997</v>
      </c>
      <c r="R14699" s="7"/>
    </row>
    <row r="14700" spans="1:18" ht="84" x14ac:dyDescent="0.3">
      <c r="A14700" s="6" t="s">
        <v>5710</v>
      </c>
      <c r="B14700" s="6" t="s">
        <v>14000</v>
      </c>
      <c r="C14700" s="6">
        <v>8.9999999999999993E-3</v>
      </c>
      <c r="D14700" s="6">
        <v>2021</v>
      </c>
      <c r="E14700" s="6">
        <v>2022</v>
      </c>
      <c r="F14700" s="3" t="s">
        <v>22</v>
      </c>
      <c r="G14700" s="3">
        <v>49.456620000000001</v>
      </c>
      <c r="H14700" s="3">
        <v>0</v>
      </c>
      <c r="I14700" s="3">
        <v>0</v>
      </c>
      <c r="J14700" s="3"/>
      <c r="K14700" s="3"/>
      <c r="L14700" s="3"/>
      <c r="M14700" s="3"/>
      <c r="N14700" s="3"/>
      <c r="O14700" s="3"/>
      <c r="P14700" s="3"/>
      <c r="Q14700" s="8">
        <v>49.456620000000001</v>
      </c>
      <c r="R14700" s="5" t="s">
        <v>21903</v>
      </c>
    </row>
    <row r="14701" spans="1:18" ht="42" x14ac:dyDescent="0.3">
      <c r="A14701" s="5"/>
      <c r="B14701" s="5"/>
      <c r="C14701" s="5"/>
      <c r="D14701" s="5"/>
      <c r="E14701" s="5"/>
      <c r="F14701" s="3" t="s">
        <v>9100</v>
      </c>
      <c r="G14701" s="3">
        <v>44.805570000000003</v>
      </c>
      <c r="H14701" s="3">
        <v>0</v>
      </c>
      <c r="I14701" s="3">
        <v>0</v>
      </c>
      <c r="J14701" s="3"/>
      <c r="K14701" s="3"/>
      <c r="L14701" s="3"/>
      <c r="M14701" s="3"/>
      <c r="N14701" s="3"/>
      <c r="O14701" s="3"/>
      <c r="P14701" s="3"/>
      <c r="Q14701" s="8">
        <v>44.805570000000003</v>
      </c>
      <c r="R14701" s="5"/>
    </row>
    <row r="14702" spans="1:18" ht="31.5" x14ac:dyDescent="0.3">
      <c r="A14702" s="7"/>
      <c r="B14702" s="7"/>
      <c r="C14702" s="7"/>
      <c r="D14702" s="7"/>
      <c r="E14702" s="7"/>
      <c r="F14702" s="3" t="s">
        <v>9101</v>
      </c>
      <c r="G14702" s="3">
        <v>4.6510499999999997</v>
      </c>
      <c r="H14702" s="3">
        <v>0</v>
      </c>
      <c r="I14702" s="3">
        <v>0</v>
      </c>
      <c r="J14702" s="3"/>
      <c r="K14702" s="3"/>
      <c r="L14702" s="3"/>
      <c r="M14702" s="3"/>
      <c r="N14702" s="3"/>
      <c r="O14702" s="3"/>
      <c r="P14702" s="3"/>
      <c r="Q14702" s="8">
        <v>4.6510499999999997</v>
      </c>
      <c r="R14702" s="7"/>
    </row>
    <row r="14703" spans="1:18" ht="84" x14ac:dyDescent="0.3">
      <c r="A14703" s="6" t="s">
        <v>5711</v>
      </c>
      <c r="B14703" s="6" t="s">
        <v>14001</v>
      </c>
      <c r="C14703" s="6">
        <v>2E-3</v>
      </c>
      <c r="D14703" s="6">
        <v>2021</v>
      </c>
      <c r="E14703" s="6">
        <v>2022</v>
      </c>
      <c r="F14703" s="3" t="s">
        <v>22</v>
      </c>
      <c r="G14703" s="3">
        <v>34.778770000000002</v>
      </c>
      <c r="H14703" s="3">
        <v>0</v>
      </c>
      <c r="I14703" s="3">
        <v>0</v>
      </c>
      <c r="J14703" s="3"/>
      <c r="K14703" s="3"/>
      <c r="L14703" s="3"/>
      <c r="M14703" s="3"/>
      <c r="N14703" s="3"/>
      <c r="O14703" s="3"/>
      <c r="P14703" s="3"/>
      <c r="Q14703" s="8">
        <v>34.778770000000002</v>
      </c>
      <c r="R14703" s="5" t="s">
        <v>21904</v>
      </c>
    </row>
    <row r="14704" spans="1:18" ht="42" x14ac:dyDescent="0.3">
      <c r="A14704" s="5"/>
      <c r="B14704" s="5"/>
      <c r="C14704" s="5"/>
      <c r="D14704" s="5"/>
      <c r="E14704" s="5"/>
      <c r="F14704" s="3" t="s">
        <v>9100</v>
      </c>
      <c r="G14704" s="3">
        <v>30.12772</v>
      </c>
      <c r="H14704" s="3">
        <v>0</v>
      </c>
      <c r="I14704" s="3">
        <v>0</v>
      </c>
      <c r="J14704" s="3"/>
      <c r="K14704" s="3"/>
      <c r="L14704" s="3"/>
      <c r="M14704" s="3"/>
      <c r="N14704" s="3"/>
      <c r="O14704" s="3"/>
      <c r="P14704" s="3"/>
      <c r="Q14704" s="8">
        <v>30.12772</v>
      </c>
      <c r="R14704" s="5"/>
    </row>
    <row r="14705" spans="1:18" ht="31.5" x14ac:dyDescent="0.3">
      <c r="A14705" s="7"/>
      <c r="B14705" s="7"/>
      <c r="C14705" s="7"/>
      <c r="D14705" s="7"/>
      <c r="E14705" s="7"/>
      <c r="F14705" s="3" t="s">
        <v>9101</v>
      </c>
      <c r="G14705" s="3">
        <v>4.6510499999999997</v>
      </c>
      <c r="H14705" s="3">
        <v>0</v>
      </c>
      <c r="I14705" s="3">
        <v>0</v>
      </c>
      <c r="J14705" s="3"/>
      <c r="K14705" s="3"/>
      <c r="L14705" s="3"/>
      <c r="M14705" s="3"/>
      <c r="N14705" s="3"/>
      <c r="O14705" s="3"/>
      <c r="P14705" s="3"/>
      <c r="Q14705" s="8">
        <v>4.6510499999999997</v>
      </c>
      <c r="R14705" s="7"/>
    </row>
    <row r="14706" spans="1:18" ht="94.5" x14ac:dyDescent="0.3">
      <c r="A14706" s="6" t="s">
        <v>5712</v>
      </c>
      <c r="B14706" s="6" t="s">
        <v>14002</v>
      </c>
      <c r="C14706" s="6">
        <v>0.01</v>
      </c>
      <c r="D14706" s="6">
        <v>2021</v>
      </c>
      <c r="E14706" s="6">
        <v>2022</v>
      </c>
      <c r="F14706" s="3" t="s">
        <v>22</v>
      </c>
      <c r="G14706" s="3">
        <v>40.211359999999999</v>
      </c>
      <c r="H14706" s="3">
        <v>0</v>
      </c>
      <c r="I14706" s="3">
        <v>0</v>
      </c>
      <c r="J14706" s="3"/>
      <c r="K14706" s="3"/>
      <c r="L14706" s="3"/>
      <c r="M14706" s="3"/>
      <c r="N14706" s="3"/>
      <c r="O14706" s="3"/>
      <c r="P14706" s="3"/>
      <c r="Q14706" s="8">
        <v>40.211359999999999</v>
      </c>
      <c r="R14706" s="5" t="s">
        <v>21905</v>
      </c>
    </row>
    <row r="14707" spans="1:18" ht="42" x14ac:dyDescent="0.3">
      <c r="A14707" s="5"/>
      <c r="B14707" s="5"/>
      <c r="C14707" s="5"/>
      <c r="D14707" s="5"/>
      <c r="E14707" s="5"/>
      <c r="F14707" s="3" t="s">
        <v>9100</v>
      </c>
      <c r="G14707" s="3">
        <v>35.560310000000001</v>
      </c>
      <c r="H14707" s="3">
        <v>0</v>
      </c>
      <c r="I14707" s="3">
        <v>0</v>
      </c>
      <c r="J14707" s="3"/>
      <c r="K14707" s="3"/>
      <c r="L14707" s="3"/>
      <c r="M14707" s="3"/>
      <c r="N14707" s="3"/>
      <c r="O14707" s="3"/>
      <c r="P14707" s="3"/>
      <c r="Q14707" s="8">
        <v>35.560310000000001</v>
      </c>
      <c r="R14707" s="5"/>
    </row>
    <row r="14708" spans="1:18" ht="31.5" x14ac:dyDescent="0.3">
      <c r="A14708" s="7"/>
      <c r="B14708" s="7"/>
      <c r="C14708" s="7"/>
      <c r="D14708" s="7"/>
      <c r="E14708" s="7"/>
      <c r="F14708" s="3" t="s">
        <v>9101</v>
      </c>
      <c r="G14708" s="3">
        <v>4.6510499999999997</v>
      </c>
      <c r="H14708" s="3">
        <v>0</v>
      </c>
      <c r="I14708" s="3">
        <v>0</v>
      </c>
      <c r="J14708" s="3"/>
      <c r="K14708" s="3"/>
      <c r="L14708" s="3"/>
      <c r="M14708" s="3"/>
      <c r="N14708" s="3"/>
      <c r="O14708" s="3"/>
      <c r="P14708" s="3"/>
      <c r="Q14708" s="8">
        <v>4.6510499999999997</v>
      </c>
      <c r="R14708" s="7"/>
    </row>
    <row r="14709" spans="1:18" ht="94.5" x14ac:dyDescent="0.3">
      <c r="A14709" s="6" t="s">
        <v>5713</v>
      </c>
      <c r="B14709" s="6" t="s">
        <v>14003</v>
      </c>
      <c r="C14709" s="6">
        <v>6.4999999999999997E-3</v>
      </c>
      <c r="D14709" s="6">
        <v>2021</v>
      </c>
      <c r="E14709" s="6">
        <v>2022</v>
      </c>
      <c r="F14709" s="3" t="s">
        <v>22</v>
      </c>
      <c r="G14709" s="3">
        <v>41.88261</v>
      </c>
      <c r="H14709" s="3">
        <v>0</v>
      </c>
      <c r="I14709" s="3">
        <v>0</v>
      </c>
      <c r="J14709" s="3"/>
      <c r="K14709" s="3"/>
      <c r="L14709" s="3"/>
      <c r="M14709" s="3"/>
      <c r="N14709" s="3"/>
      <c r="O14709" s="3"/>
      <c r="P14709" s="3"/>
      <c r="Q14709" s="8">
        <v>41.88261</v>
      </c>
      <c r="R14709" s="5" t="s">
        <v>21906</v>
      </c>
    </row>
    <row r="14710" spans="1:18" ht="42" x14ac:dyDescent="0.3">
      <c r="A14710" s="5"/>
      <c r="B14710" s="5"/>
      <c r="C14710" s="5"/>
      <c r="D14710" s="5"/>
      <c r="E14710" s="5"/>
      <c r="F14710" s="3" t="s">
        <v>9100</v>
      </c>
      <c r="G14710" s="3">
        <v>37.231560000000002</v>
      </c>
      <c r="H14710" s="3">
        <v>0</v>
      </c>
      <c r="I14710" s="3">
        <v>0</v>
      </c>
      <c r="J14710" s="3"/>
      <c r="K14710" s="3"/>
      <c r="L14710" s="3"/>
      <c r="M14710" s="3"/>
      <c r="N14710" s="3"/>
      <c r="O14710" s="3"/>
      <c r="P14710" s="3"/>
      <c r="Q14710" s="8">
        <v>37.231560000000002</v>
      </c>
      <c r="R14710" s="5"/>
    </row>
    <row r="14711" spans="1:18" ht="31.5" x14ac:dyDescent="0.3">
      <c r="A14711" s="7"/>
      <c r="B14711" s="7"/>
      <c r="C14711" s="7"/>
      <c r="D14711" s="7"/>
      <c r="E14711" s="7"/>
      <c r="F14711" s="3" t="s">
        <v>9101</v>
      </c>
      <c r="G14711" s="3">
        <v>4.6510499999999997</v>
      </c>
      <c r="H14711" s="3">
        <v>0</v>
      </c>
      <c r="I14711" s="3">
        <v>0</v>
      </c>
      <c r="J14711" s="3"/>
      <c r="K14711" s="3"/>
      <c r="L14711" s="3"/>
      <c r="M14711" s="3"/>
      <c r="N14711" s="3"/>
      <c r="O14711" s="3"/>
      <c r="P14711" s="3"/>
      <c r="Q14711" s="8">
        <v>4.6510499999999997</v>
      </c>
      <c r="R14711" s="7"/>
    </row>
    <row r="14712" spans="1:18" ht="84" x14ac:dyDescent="0.3">
      <c r="A14712" s="6" t="s">
        <v>5714</v>
      </c>
      <c r="B14712" s="6" t="s">
        <v>14004</v>
      </c>
      <c r="C14712" s="6">
        <v>1.6E-2</v>
      </c>
      <c r="D14712" s="6">
        <v>2021</v>
      </c>
      <c r="E14712" s="6">
        <v>2022</v>
      </c>
      <c r="F14712" s="3" t="s">
        <v>22</v>
      </c>
      <c r="G14712" s="3">
        <v>54.44847</v>
      </c>
      <c r="H14712" s="3">
        <v>0</v>
      </c>
      <c r="I14712" s="3">
        <v>0</v>
      </c>
      <c r="J14712" s="3"/>
      <c r="K14712" s="3"/>
      <c r="L14712" s="3"/>
      <c r="M14712" s="3"/>
      <c r="N14712" s="3"/>
      <c r="O14712" s="3"/>
      <c r="P14712" s="3"/>
      <c r="Q14712" s="8">
        <v>54.44847</v>
      </c>
      <c r="R14712" s="5" t="s">
        <v>21907</v>
      </c>
    </row>
    <row r="14713" spans="1:18" ht="42" x14ac:dyDescent="0.3">
      <c r="A14713" s="5"/>
      <c r="B14713" s="5"/>
      <c r="C14713" s="5"/>
      <c r="D14713" s="5"/>
      <c r="E14713" s="5"/>
      <c r="F14713" s="3" t="s">
        <v>9100</v>
      </c>
      <c r="G14713" s="3">
        <v>49.797420000000002</v>
      </c>
      <c r="H14713" s="3">
        <v>0</v>
      </c>
      <c r="I14713" s="3">
        <v>0</v>
      </c>
      <c r="J14713" s="3"/>
      <c r="K14713" s="3"/>
      <c r="L14713" s="3"/>
      <c r="M14713" s="3"/>
      <c r="N14713" s="3"/>
      <c r="O14713" s="3"/>
      <c r="P14713" s="3"/>
      <c r="Q14713" s="8">
        <v>49.797420000000002</v>
      </c>
      <c r="R14713" s="5"/>
    </row>
    <row r="14714" spans="1:18" ht="31.5" x14ac:dyDescent="0.3">
      <c r="A14714" s="7"/>
      <c r="B14714" s="7"/>
      <c r="C14714" s="7"/>
      <c r="D14714" s="7"/>
      <c r="E14714" s="7"/>
      <c r="F14714" s="3" t="s">
        <v>9101</v>
      </c>
      <c r="G14714" s="3">
        <v>4.6510499999999997</v>
      </c>
      <c r="H14714" s="3">
        <v>0</v>
      </c>
      <c r="I14714" s="3">
        <v>0</v>
      </c>
      <c r="J14714" s="3"/>
      <c r="K14714" s="3"/>
      <c r="L14714" s="3"/>
      <c r="M14714" s="3"/>
      <c r="N14714" s="3"/>
      <c r="O14714" s="3"/>
      <c r="P14714" s="3"/>
      <c r="Q14714" s="8">
        <v>4.6510499999999997</v>
      </c>
      <c r="R14714" s="7"/>
    </row>
    <row r="14715" spans="1:18" ht="84" x14ac:dyDescent="0.3">
      <c r="A14715" s="6" t="s">
        <v>5715</v>
      </c>
      <c r="B14715" s="6" t="s">
        <v>14005</v>
      </c>
      <c r="C14715" s="6">
        <v>4.0000000000000001E-3</v>
      </c>
      <c r="D14715" s="6">
        <v>2021</v>
      </c>
      <c r="E14715" s="6">
        <v>2022</v>
      </c>
      <c r="F14715" s="3" t="s">
        <v>22</v>
      </c>
      <c r="G14715" s="3">
        <v>45.778480000000002</v>
      </c>
      <c r="H14715" s="3">
        <v>0</v>
      </c>
      <c r="I14715" s="3">
        <v>0</v>
      </c>
      <c r="J14715" s="3"/>
      <c r="K14715" s="3"/>
      <c r="L14715" s="3"/>
      <c r="M14715" s="3"/>
      <c r="N14715" s="3"/>
      <c r="O14715" s="3"/>
      <c r="P14715" s="3"/>
      <c r="Q14715" s="8">
        <v>45.778480000000002</v>
      </c>
      <c r="R14715" s="5" t="s">
        <v>21908</v>
      </c>
    </row>
    <row r="14716" spans="1:18" ht="42" x14ac:dyDescent="0.3">
      <c r="A14716" s="5"/>
      <c r="B14716" s="5"/>
      <c r="C14716" s="5"/>
      <c r="D14716" s="5"/>
      <c r="E14716" s="5"/>
      <c r="F14716" s="3" t="s">
        <v>9100</v>
      </c>
      <c r="G14716" s="3">
        <v>41.127429999999997</v>
      </c>
      <c r="H14716" s="3">
        <v>0</v>
      </c>
      <c r="I14716" s="3">
        <v>0</v>
      </c>
      <c r="J14716" s="3"/>
      <c r="K14716" s="3"/>
      <c r="L14716" s="3"/>
      <c r="M14716" s="3"/>
      <c r="N14716" s="3"/>
      <c r="O14716" s="3"/>
      <c r="P14716" s="3"/>
      <c r="Q14716" s="8">
        <v>41.127429999999997</v>
      </c>
      <c r="R14716" s="5"/>
    </row>
    <row r="14717" spans="1:18" ht="31.5" x14ac:dyDescent="0.3">
      <c r="A14717" s="7"/>
      <c r="B14717" s="7"/>
      <c r="C14717" s="7"/>
      <c r="D14717" s="7"/>
      <c r="E14717" s="7"/>
      <c r="F14717" s="3" t="s">
        <v>9101</v>
      </c>
      <c r="G14717" s="3">
        <v>4.6510499999999997</v>
      </c>
      <c r="H14717" s="3">
        <v>0</v>
      </c>
      <c r="I14717" s="3">
        <v>0</v>
      </c>
      <c r="J14717" s="3"/>
      <c r="K14717" s="3"/>
      <c r="L14717" s="3"/>
      <c r="M14717" s="3"/>
      <c r="N14717" s="3"/>
      <c r="O14717" s="3"/>
      <c r="P14717" s="3"/>
      <c r="Q14717" s="8">
        <v>4.6510499999999997</v>
      </c>
      <c r="R14717" s="7"/>
    </row>
    <row r="14718" spans="1:18" ht="84" x14ac:dyDescent="0.3">
      <c r="A14718" s="6" t="s">
        <v>5716</v>
      </c>
      <c r="B14718" s="6" t="s">
        <v>14006</v>
      </c>
      <c r="C14718" s="6">
        <v>4.1000000000000002E-2</v>
      </c>
      <c r="D14718" s="6">
        <v>2021</v>
      </c>
      <c r="E14718" s="6">
        <v>2022</v>
      </c>
      <c r="F14718" s="3" t="s">
        <v>22</v>
      </c>
      <c r="G14718" s="3">
        <v>95.711820000000003</v>
      </c>
      <c r="H14718" s="3">
        <v>0</v>
      </c>
      <c r="I14718" s="3">
        <v>0</v>
      </c>
      <c r="J14718" s="3"/>
      <c r="K14718" s="3"/>
      <c r="L14718" s="3"/>
      <c r="M14718" s="3"/>
      <c r="N14718" s="3"/>
      <c r="O14718" s="3"/>
      <c r="P14718" s="3"/>
      <c r="Q14718" s="8">
        <v>95.711820000000003</v>
      </c>
      <c r="R14718" s="5" t="s">
        <v>21909</v>
      </c>
    </row>
    <row r="14719" spans="1:18" ht="42" x14ac:dyDescent="0.3">
      <c r="A14719" s="5"/>
      <c r="B14719" s="5"/>
      <c r="C14719" s="5"/>
      <c r="D14719" s="5"/>
      <c r="E14719" s="5"/>
      <c r="F14719" s="3" t="s">
        <v>9100</v>
      </c>
      <c r="G14719" s="3">
        <v>91.060770000000005</v>
      </c>
      <c r="H14719" s="3">
        <v>0</v>
      </c>
      <c r="I14719" s="3">
        <v>0</v>
      </c>
      <c r="J14719" s="3"/>
      <c r="K14719" s="3"/>
      <c r="L14719" s="3"/>
      <c r="M14719" s="3"/>
      <c r="N14719" s="3"/>
      <c r="O14719" s="3"/>
      <c r="P14719" s="3"/>
      <c r="Q14719" s="8">
        <v>91.060770000000005</v>
      </c>
      <c r="R14719" s="5"/>
    </row>
    <row r="14720" spans="1:18" ht="31.5" x14ac:dyDescent="0.3">
      <c r="A14720" s="7"/>
      <c r="B14720" s="7"/>
      <c r="C14720" s="7"/>
      <c r="D14720" s="7"/>
      <c r="E14720" s="7"/>
      <c r="F14720" s="3" t="s">
        <v>9101</v>
      </c>
      <c r="G14720" s="3">
        <v>4.6510499999999997</v>
      </c>
      <c r="H14720" s="3">
        <v>0</v>
      </c>
      <c r="I14720" s="3">
        <v>0</v>
      </c>
      <c r="J14720" s="3"/>
      <c r="K14720" s="3"/>
      <c r="L14720" s="3"/>
      <c r="M14720" s="3"/>
      <c r="N14720" s="3"/>
      <c r="O14720" s="3"/>
      <c r="P14720" s="3"/>
      <c r="Q14720" s="8">
        <v>4.6510499999999997</v>
      </c>
      <c r="R14720" s="7"/>
    </row>
    <row r="14721" spans="1:18" ht="84" x14ac:dyDescent="0.3">
      <c r="A14721" s="6" t="s">
        <v>5717</v>
      </c>
      <c r="B14721" s="6" t="s">
        <v>14007</v>
      </c>
      <c r="C14721" s="6">
        <v>1.2E-2</v>
      </c>
      <c r="D14721" s="6">
        <v>2021</v>
      </c>
      <c r="E14721" s="6">
        <v>2022</v>
      </c>
      <c r="F14721" s="3" t="s">
        <v>22</v>
      </c>
      <c r="G14721" s="3">
        <v>28.711569999999998</v>
      </c>
      <c r="H14721" s="3">
        <v>0</v>
      </c>
      <c r="I14721" s="3">
        <v>0</v>
      </c>
      <c r="J14721" s="3"/>
      <c r="K14721" s="3"/>
      <c r="L14721" s="3"/>
      <c r="M14721" s="3"/>
      <c r="N14721" s="3"/>
      <c r="O14721" s="3"/>
      <c r="P14721" s="3"/>
      <c r="Q14721" s="8">
        <v>28.711569999999998</v>
      </c>
      <c r="R14721" s="5" t="s">
        <v>21910</v>
      </c>
    </row>
    <row r="14722" spans="1:18" ht="42" x14ac:dyDescent="0.3">
      <c r="A14722" s="5"/>
      <c r="B14722" s="5"/>
      <c r="C14722" s="5"/>
      <c r="D14722" s="5"/>
      <c r="E14722" s="5"/>
      <c r="F14722" s="3" t="s">
        <v>9100</v>
      </c>
      <c r="G14722" s="3">
        <v>24.06052</v>
      </c>
      <c r="H14722" s="3">
        <v>0</v>
      </c>
      <c r="I14722" s="3">
        <v>0</v>
      </c>
      <c r="J14722" s="3"/>
      <c r="K14722" s="3"/>
      <c r="L14722" s="3"/>
      <c r="M14722" s="3"/>
      <c r="N14722" s="3"/>
      <c r="O14722" s="3"/>
      <c r="P14722" s="3"/>
      <c r="Q14722" s="8">
        <v>24.06052</v>
      </c>
      <c r="R14722" s="5"/>
    </row>
    <row r="14723" spans="1:18" ht="31.5" x14ac:dyDescent="0.3">
      <c r="A14723" s="7"/>
      <c r="B14723" s="7"/>
      <c r="C14723" s="7"/>
      <c r="D14723" s="7"/>
      <c r="E14723" s="7"/>
      <c r="F14723" s="3" t="s">
        <v>9101</v>
      </c>
      <c r="G14723" s="3">
        <v>4.6510499999999997</v>
      </c>
      <c r="H14723" s="3">
        <v>0</v>
      </c>
      <c r="I14723" s="3">
        <v>0</v>
      </c>
      <c r="J14723" s="3"/>
      <c r="K14723" s="3"/>
      <c r="L14723" s="3"/>
      <c r="M14723" s="3"/>
      <c r="N14723" s="3"/>
      <c r="O14723" s="3"/>
      <c r="P14723" s="3"/>
      <c r="Q14723" s="8">
        <v>4.6510499999999997</v>
      </c>
      <c r="R14723" s="7"/>
    </row>
    <row r="14724" spans="1:18" ht="84" x14ac:dyDescent="0.3">
      <c r="A14724" s="6" t="s">
        <v>5718</v>
      </c>
      <c r="B14724" s="6" t="s">
        <v>14008</v>
      </c>
      <c r="C14724" s="6">
        <v>5.4999999999999997E-3</v>
      </c>
      <c r="D14724" s="6">
        <v>2021</v>
      </c>
      <c r="E14724" s="6">
        <v>2022</v>
      </c>
      <c r="F14724" s="3" t="s">
        <v>22</v>
      </c>
      <c r="G14724" s="3">
        <v>27.81962</v>
      </c>
      <c r="H14724" s="3">
        <v>0</v>
      </c>
      <c r="I14724" s="3">
        <v>0</v>
      </c>
      <c r="J14724" s="3"/>
      <c r="K14724" s="3"/>
      <c r="L14724" s="3"/>
      <c r="M14724" s="3"/>
      <c r="N14724" s="3"/>
      <c r="O14724" s="3"/>
      <c r="P14724" s="3"/>
      <c r="Q14724" s="8">
        <v>27.81962</v>
      </c>
      <c r="R14724" s="5" t="s">
        <v>21911</v>
      </c>
    </row>
    <row r="14725" spans="1:18" ht="42" x14ac:dyDescent="0.3">
      <c r="A14725" s="5"/>
      <c r="B14725" s="5"/>
      <c r="C14725" s="5"/>
      <c r="D14725" s="5"/>
      <c r="E14725" s="5"/>
      <c r="F14725" s="3" t="s">
        <v>9100</v>
      </c>
      <c r="G14725" s="3">
        <v>23.168569999999999</v>
      </c>
      <c r="H14725" s="3">
        <v>0</v>
      </c>
      <c r="I14725" s="3">
        <v>0</v>
      </c>
      <c r="J14725" s="3"/>
      <c r="K14725" s="3"/>
      <c r="L14725" s="3"/>
      <c r="M14725" s="3"/>
      <c r="N14725" s="3"/>
      <c r="O14725" s="3"/>
      <c r="P14725" s="3"/>
      <c r="Q14725" s="8">
        <v>23.168569999999999</v>
      </c>
      <c r="R14725" s="5"/>
    </row>
    <row r="14726" spans="1:18" ht="31.5" x14ac:dyDescent="0.3">
      <c r="A14726" s="7"/>
      <c r="B14726" s="7"/>
      <c r="C14726" s="7"/>
      <c r="D14726" s="7"/>
      <c r="E14726" s="7"/>
      <c r="F14726" s="3" t="s">
        <v>9101</v>
      </c>
      <c r="G14726" s="3">
        <v>4.6510499999999997</v>
      </c>
      <c r="H14726" s="3">
        <v>0</v>
      </c>
      <c r="I14726" s="3">
        <v>0</v>
      </c>
      <c r="J14726" s="3"/>
      <c r="K14726" s="3"/>
      <c r="L14726" s="3"/>
      <c r="M14726" s="3"/>
      <c r="N14726" s="3"/>
      <c r="O14726" s="3"/>
      <c r="P14726" s="3"/>
      <c r="Q14726" s="8">
        <v>4.6510499999999997</v>
      </c>
      <c r="R14726" s="7"/>
    </row>
    <row r="14727" spans="1:18" ht="84" x14ac:dyDescent="0.3">
      <c r="A14727" s="6" t="s">
        <v>5719</v>
      </c>
      <c r="B14727" s="6" t="s">
        <v>14009</v>
      </c>
      <c r="C14727" s="6">
        <v>8.0000000000000002E-3</v>
      </c>
      <c r="D14727" s="6">
        <v>2021</v>
      </c>
      <c r="E14727" s="6">
        <v>2022</v>
      </c>
      <c r="F14727" s="3" t="s">
        <v>22</v>
      </c>
      <c r="G14727" s="3">
        <v>29.43207</v>
      </c>
      <c r="H14727" s="3">
        <v>0</v>
      </c>
      <c r="I14727" s="3">
        <v>0</v>
      </c>
      <c r="J14727" s="3"/>
      <c r="K14727" s="3"/>
      <c r="L14727" s="3"/>
      <c r="M14727" s="3"/>
      <c r="N14727" s="3"/>
      <c r="O14727" s="3"/>
      <c r="P14727" s="3"/>
      <c r="Q14727" s="8">
        <v>29.43207</v>
      </c>
      <c r="R14727" s="5" t="s">
        <v>21912</v>
      </c>
    </row>
    <row r="14728" spans="1:18" ht="42" x14ac:dyDescent="0.3">
      <c r="A14728" s="5"/>
      <c r="B14728" s="5"/>
      <c r="C14728" s="5"/>
      <c r="D14728" s="5"/>
      <c r="E14728" s="5"/>
      <c r="F14728" s="3" t="s">
        <v>9100</v>
      </c>
      <c r="G14728" s="3">
        <v>24.781020000000002</v>
      </c>
      <c r="H14728" s="3">
        <v>0</v>
      </c>
      <c r="I14728" s="3">
        <v>0</v>
      </c>
      <c r="J14728" s="3"/>
      <c r="K14728" s="3"/>
      <c r="L14728" s="3"/>
      <c r="M14728" s="3"/>
      <c r="N14728" s="3"/>
      <c r="O14728" s="3"/>
      <c r="P14728" s="3"/>
      <c r="Q14728" s="8">
        <v>24.781020000000002</v>
      </c>
      <c r="R14728" s="5"/>
    </row>
    <row r="14729" spans="1:18" ht="31.5" x14ac:dyDescent="0.3">
      <c r="A14729" s="7"/>
      <c r="B14729" s="7"/>
      <c r="C14729" s="7"/>
      <c r="D14729" s="7"/>
      <c r="E14729" s="7"/>
      <c r="F14729" s="3" t="s">
        <v>9101</v>
      </c>
      <c r="G14729" s="3">
        <v>4.6510499999999997</v>
      </c>
      <c r="H14729" s="3">
        <v>0</v>
      </c>
      <c r="I14729" s="3">
        <v>0</v>
      </c>
      <c r="J14729" s="3"/>
      <c r="K14729" s="3"/>
      <c r="L14729" s="3"/>
      <c r="M14729" s="3"/>
      <c r="N14729" s="3"/>
      <c r="O14729" s="3"/>
      <c r="P14729" s="3"/>
      <c r="Q14729" s="8">
        <v>4.6510499999999997</v>
      </c>
      <c r="R14729" s="7"/>
    </row>
    <row r="14730" spans="1:18" ht="84" x14ac:dyDescent="0.3">
      <c r="A14730" s="6" t="s">
        <v>5720</v>
      </c>
      <c r="B14730" s="6" t="s">
        <v>14010</v>
      </c>
      <c r="C14730" s="6">
        <v>2E-3</v>
      </c>
      <c r="D14730" s="6">
        <v>2021</v>
      </c>
      <c r="E14730" s="6">
        <v>2022</v>
      </c>
      <c r="F14730" s="3" t="s">
        <v>22</v>
      </c>
      <c r="G14730" s="3">
        <v>25.55425</v>
      </c>
      <c r="H14730" s="3">
        <v>0</v>
      </c>
      <c r="I14730" s="3">
        <v>0</v>
      </c>
      <c r="J14730" s="3"/>
      <c r="K14730" s="3"/>
      <c r="L14730" s="3"/>
      <c r="M14730" s="3"/>
      <c r="N14730" s="3"/>
      <c r="O14730" s="3"/>
      <c r="P14730" s="3"/>
      <c r="Q14730" s="8">
        <v>25.55425</v>
      </c>
      <c r="R14730" s="5" t="s">
        <v>21913</v>
      </c>
    </row>
    <row r="14731" spans="1:18" ht="42" x14ac:dyDescent="0.3">
      <c r="A14731" s="5"/>
      <c r="B14731" s="5"/>
      <c r="C14731" s="5"/>
      <c r="D14731" s="5"/>
      <c r="E14731" s="5"/>
      <c r="F14731" s="3" t="s">
        <v>9100</v>
      </c>
      <c r="G14731" s="3">
        <v>20.903199999999998</v>
      </c>
      <c r="H14731" s="3">
        <v>0</v>
      </c>
      <c r="I14731" s="3">
        <v>0</v>
      </c>
      <c r="J14731" s="3"/>
      <c r="K14731" s="3"/>
      <c r="L14731" s="3"/>
      <c r="M14731" s="3"/>
      <c r="N14731" s="3"/>
      <c r="O14731" s="3"/>
      <c r="P14731" s="3"/>
      <c r="Q14731" s="8">
        <v>20.903199999999998</v>
      </c>
      <c r="R14731" s="5"/>
    </row>
    <row r="14732" spans="1:18" ht="31.5" x14ac:dyDescent="0.3">
      <c r="A14732" s="7"/>
      <c r="B14732" s="7"/>
      <c r="C14732" s="7"/>
      <c r="D14732" s="7"/>
      <c r="E14732" s="7"/>
      <c r="F14732" s="3" t="s">
        <v>9101</v>
      </c>
      <c r="G14732" s="3">
        <v>4.6510499999999997</v>
      </c>
      <c r="H14732" s="3">
        <v>0</v>
      </c>
      <c r="I14732" s="3">
        <v>0</v>
      </c>
      <c r="J14732" s="3"/>
      <c r="K14732" s="3"/>
      <c r="L14732" s="3"/>
      <c r="M14732" s="3"/>
      <c r="N14732" s="3"/>
      <c r="O14732" s="3"/>
      <c r="P14732" s="3"/>
      <c r="Q14732" s="8">
        <v>4.6510499999999997</v>
      </c>
      <c r="R14732" s="7"/>
    </row>
    <row r="14733" spans="1:18" ht="84" x14ac:dyDescent="0.3">
      <c r="A14733" s="6" t="s">
        <v>5721</v>
      </c>
      <c r="B14733" s="6" t="s">
        <v>14011</v>
      </c>
      <c r="C14733" s="6">
        <v>3.0000000000000001E-3</v>
      </c>
      <c r="D14733" s="6">
        <v>2022</v>
      </c>
      <c r="E14733" s="6">
        <v>2023</v>
      </c>
      <c r="F14733" s="3" t="s">
        <v>22</v>
      </c>
      <c r="G14733" s="3">
        <v>0</v>
      </c>
      <c r="H14733" s="3">
        <v>42.47278</v>
      </c>
      <c r="I14733" s="3">
        <v>0</v>
      </c>
      <c r="J14733" s="3"/>
      <c r="K14733" s="3"/>
      <c r="L14733" s="3"/>
      <c r="M14733" s="3"/>
      <c r="N14733" s="3"/>
      <c r="O14733" s="3"/>
      <c r="P14733" s="3"/>
      <c r="Q14733" s="8">
        <v>42.47278</v>
      </c>
      <c r="R14733" s="5" t="s">
        <v>21914</v>
      </c>
    </row>
    <row r="14734" spans="1:18" ht="42" x14ac:dyDescent="0.3">
      <c r="A14734" s="5"/>
      <c r="B14734" s="5"/>
      <c r="C14734" s="5"/>
      <c r="D14734" s="5"/>
      <c r="E14734" s="5"/>
      <c r="F14734" s="3" t="s">
        <v>9100</v>
      </c>
      <c r="G14734" s="3">
        <v>0</v>
      </c>
      <c r="H14734" s="3">
        <v>36.347189999999998</v>
      </c>
      <c r="I14734" s="3">
        <v>0</v>
      </c>
      <c r="J14734" s="3"/>
      <c r="K14734" s="3"/>
      <c r="L14734" s="3"/>
      <c r="M14734" s="3"/>
      <c r="N14734" s="3"/>
      <c r="O14734" s="3"/>
      <c r="P14734" s="3"/>
      <c r="Q14734" s="8">
        <v>36.347189999999998</v>
      </c>
      <c r="R14734" s="5"/>
    </row>
    <row r="14735" spans="1:18" ht="31.5" x14ac:dyDescent="0.3">
      <c r="A14735" s="7"/>
      <c r="B14735" s="7"/>
      <c r="C14735" s="7"/>
      <c r="D14735" s="7"/>
      <c r="E14735" s="7"/>
      <c r="F14735" s="3" t="s">
        <v>9101</v>
      </c>
      <c r="G14735" s="3">
        <v>0</v>
      </c>
      <c r="H14735" s="3">
        <v>6.1255899999999999</v>
      </c>
      <c r="I14735" s="3">
        <v>0</v>
      </c>
      <c r="J14735" s="3"/>
      <c r="K14735" s="3"/>
      <c r="L14735" s="3"/>
      <c r="M14735" s="3"/>
      <c r="N14735" s="3"/>
      <c r="O14735" s="3"/>
      <c r="P14735" s="3"/>
      <c r="Q14735" s="8">
        <v>6.1255899999999999</v>
      </c>
      <c r="R14735" s="7"/>
    </row>
    <row r="14736" spans="1:18" ht="94.5" x14ac:dyDescent="0.3">
      <c r="A14736" s="6" t="s">
        <v>5722</v>
      </c>
      <c r="B14736" s="6" t="s">
        <v>14012</v>
      </c>
      <c r="C14736" s="6">
        <v>0.159</v>
      </c>
      <c r="D14736" s="6">
        <v>2022</v>
      </c>
      <c r="E14736" s="6">
        <v>2023</v>
      </c>
      <c r="F14736" s="3" t="s">
        <v>22</v>
      </c>
      <c r="G14736" s="3">
        <v>0</v>
      </c>
      <c r="H14736" s="3">
        <v>495.70343000000003</v>
      </c>
      <c r="I14736" s="3">
        <v>0</v>
      </c>
      <c r="J14736" s="3"/>
      <c r="K14736" s="3"/>
      <c r="L14736" s="3"/>
      <c r="M14736" s="3"/>
      <c r="N14736" s="3"/>
      <c r="O14736" s="3"/>
      <c r="P14736" s="3"/>
      <c r="Q14736" s="8">
        <v>495.70343000000003</v>
      </c>
      <c r="R14736" s="5" t="s">
        <v>21915</v>
      </c>
    </row>
    <row r="14737" spans="1:18" ht="42" x14ac:dyDescent="0.3">
      <c r="A14737" s="5"/>
      <c r="B14737" s="5"/>
      <c r="C14737" s="5"/>
      <c r="D14737" s="5"/>
      <c r="E14737" s="5"/>
      <c r="F14737" s="3" t="s">
        <v>9100</v>
      </c>
      <c r="G14737" s="3">
        <v>0</v>
      </c>
      <c r="H14737" s="3">
        <v>489.57783999999998</v>
      </c>
      <c r="I14737" s="3">
        <v>0</v>
      </c>
      <c r="J14737" s="3"/>
      <c r="K14737" s="3"/>
      <c r="L14737" s="3"/>
      <c r="M14737" s="3"/>
      <c r="N14737" s="3"/>
      <c r="O14737" s="3"/>
      <c r="P14737" s="3"/>
      <c r="Q14737" s="8">
        <v>489.57783999999998</v>
      </c>
      <c r="R14737" s="5"/>
    </row>
    <row r="14738" spans="1:18" ht="31.5" x14ac:dyDescent="0.3">
      <c r="A14738" s="7"/>
      <c r="B14738" s="7"/>
      <c r="C14738" s="7"/>
      <c r="D14738" s="7"/>
      <c r="E14738" s="7"/>
      <c r="F14738" s="3" t="s">
        <v>9101</v>
      </c>
      <c r="G14738" s="3">
        <v>0</v>
      </c>
      <c r="H14738" s="3">
        <v>6.1255899999999999</v>
      </c>
      <c r="I14738" s="3">
        <v>0</v>
      </c>
      <c r="J14738" s="3"/>
      <c r="K14738" s="3"/>
      <c r="L14738" s="3"/>
      <c r="M14738" s="3"/>
      <c r="N14738" s="3"/>
      <c r="O14738" s="3"/>
      <c r="P14738" s="3"/>
      <c r="Q14738" s="8">
        <v>6.1255899999999999</v>
      </c>
      <c r="R14738" s="7"/>
    </row>
    <row r="14739" spans="1:18" ht="84" x14ac:dyDescent="0.3">
      <c r="A14739" s="6" t="s">
        <v>5723</v>
      </c>
      <c r="B14739" s="6" t="s">
        <v>14013</v>
      </c>
      <c r="C14739" s="6">
        <v>2E-3</v>
      </c>
      <c r="D14739" s="6">
        <v>2021</v>
      </c>
      <c r="E14739" s="6">
        <v>2022</v>
      </c>
      <c r="F14739" s="3" t="s">
        <v>22</v>
      </c>
      <c r="G14739" s="3">
        <v>34.658430000000003</v>
      </c>
      <c r="H14739" s="3">
        <v>0</v>
      </c>
      <c r="I14739" s="3">
        <v>0</v>
      </c>
      <c r="J14739" s="3"/>
      <c r="K14739" s="3"/>
      <c r="L14739" s="3"/>
      <c r="M14739" s="3"/>
      <c r="N14739" s="3"/>
      <c r="O14739" s="3"/>
      <c r="P14739" s="3"/>
      <c r="Q14739" s="8">
        <v>34.658430000000003</v>
      </c>
      <c r="R14739" s="5" t="s">
        <v>21916</v>
      </c>
    </row>
    <row r="14740" spans="1:18" ht="42" x14ac:dyDescent="0.3">
      <c r="A14740" s="5"/>
      <c r="B14740" s="5"/>
      <c r="C14740" s="5"/>
      <c r="D14740" s="5"/>
      <c r="E14740" s="5"/>
      <c r="F14740" s="3" t="s">
        <v>9100</v>
      </c>
      <c r="G14740" s="3">
        <v>30.007380000000001</v>
      </c>
      <c r="H14740" s="3">
        <v>0</v>
      </c>
      <c r="I14740" s="3">
        <v>0</v>
      </c>
      <c r="J14740" s="3"/>
      <c r="K14740" s="3"/>
      <c r="L14740" s="3"/>
      <c r="M14740" s="3"/>
      <c r="N14740" s="3"/>
      <c r="O14740" s="3"/>
      <c r="P14740" s="3"/>
      <c r="Q14740" s="8">
        <v>30.007380000000001</v>
      </c>
      <c r="R14740" s="5"/>
    </row>
    <row r="14741" spans="1:18" ht="31.5" x14ac:dyDescent="0.3">
      <c r="A14741" s="7"/>
      <c r="B14741" s="7"/>
      <c r="C14741" s="7"/>
      <c r="D14741" s="7"/>
      <c r="E14741" s="7"/>
      <c r="F14741" s="3" t="s">
        <v>9101</v>
      </c>
      <c r="G14741" s="3">
        <v>4.6510499999999997</v>
      </c>
      <c r="H14741" s="3">
        <v>0</v>
      </c>
      <c r="I14741" s="3">
        <v>0</v>
      </c>
      <c r="J14741" s="3"/>
      <c r="K14741" s="3"/>
      <c r="L14741" s="3"/>
      <c r="M14741" s="3"/>
      <c r="N14741" s="3"/>
      <c r="O14741" s="3"/>
      <c r="P14741" s="3"/>
      <c r="Q14741" s="8">
        <v>4.6510499999999997</v>
      </c>
      <c r="R14741" s="7"/>
    </row>
    <row r="14742" spans="1:18" ht="84" x14ac:dyDescent="0.3">
      <c r="A14742" s="6" t="s">
        <v>5724</v>
      </c>
      <c r="B14742" s="6" t="s">
        <v>14014</v>
      </c>
      <c r="C14742" s="6">
        <v>2E-3</v>
      </c>
      <c r="D14742" s="6">
        <v>2022</v>
      </c>
      <c r="E14742" s="6">
        <v>2023</v>
      </c>
      <c r="F14742" s="3" t="s">
        <v>22</v>
      </c>
      <c r="G14742" s="3">
        <v>0</v>
      </c>
      <c r="H14742" s="3">
        <v>96.385499999999993</v>
      </c>
      <c r="I14742" s="3">
        <v>0</v>
      </c>
      <c r="J14742" s="3"/>
      <c r="K14742" s="3"/>
      <c r="L14742" s="3"/>
      <c r="M14742" s="3"/>
      <c r="N14742" s="3"/>
      <c r="O14742" s="3"/>
      <c r="P14742" s="3"/>
      <c r="Q14742" s="8">
        <v>96.385499999999993</v>
      </c>
      <c r="R14742" s="5" t="s">
        <v>21917</v>
      </c>
    </row>
    <row r="14743" spans="1:18" ht="42" x14ac:dyDescent="0.3">
      <c r="A14743" s="5"/>
      <c r="B14743" s="5"/>
      <c r="C14743" s="5"/>
      <c r="D14743" s="5"/>
      <c r="E14743" s="5"/>
      <c r="F14743" s="3" t="s">
        <v>9100</v>
      </c>
      <c r="G14743" s="3">
        <v>0</v>
      </c>
      <c r="H14743" s="3">
        <v>90.259910000000005</v>
      </c>
      <c r="I14743" s="3">
        <v>0</v>
      </c>
      <c r="J14743" s="3"/>
      <c r="K14743" s="3"/>
      <c r="L14743" s="3"/>
      <c r="M14743" s="3"/>
      <c r="N14743" s="3"/>
      <c r="O14743" s="3"/>
      <c r="P14743" s="3"/>
      <c r="Q14743" s="8">
        <v>90.259910000000005</v>
      </c>
      <c r="R14743" s="5"/>
    </row>
    <row r="14744" spans="1:18" ht="31.5" x14ac:dyDescent="0.3">
      <c r="A14744" s="7"/>
      <c r="B14744" s="7"/>
      <c r="C14744" s="7"/>
      <c r="D14744" s="7"/>
      <c r="E14744" s="7"/>
      <c r="F14744" s="3" t="s">
        <v>9101</v>
      </c>
      <c r="G14744" s="3">
        <v>0</v>
      </c>
      <c r="H14744" s="3">
        <v>6.1255899999999999</v>
      </c>
      <c r="I14744" s="3">
        <v>0</v>
      </c>
      <c r="J14744" s="3"/>
      <c r="K14744" s="3"/>
      <c r="L14744" s="3"/>
      <c r="M14744" s="3"/>
      <c r="N14744" s="3"/>
      <c r="O14744" s="3"/>
      <c r="P14744" s="3"/>
      <c r="Q14744" s="8">
        <v>6.1255899999999999</v>
      </c>
      <c r="R14744" s="7"/>
    </row>
    <row r="14745" spans="1:18" ht="84" x14ac:dyDescent="0.3">
      <c r="A14745" s="6" t="s">
        <v>5725</v>
      </c>
      <c r="B14745" s="6" t="s">
        <v>14015</v>
      </c>
      <c r="C14745" s="6">
        <v>4.3499999999999997E-2</v>
      </c>
      <c r="D14745" s="6">
        <v>2022</v>
      </c>
      <c r="E14745" s="6">
        <v>2023</v>
      </c>
      <c r="F14745" s="3" t="s">
        <v>22</v>
      </c>
      <c r="G14745" s="3">
        <v>0</v>
      </c>
      <c r="H14745" s="3">
        <v>75.944760000000002</v>
      </c>
      <c r="I14745" s="3">
        <v>0</v>
      </c>
      <c r="J14745" s="3"/>
      <c r="K14745" s="3"/>
      <c r="L14745" s="3"/>
      <c r="M14745" s="3"/>
      <c r="N14745" s="3"/>
      <c r="O14745" s="3"/>
      <c r="P14745" s="3"/>
      <c r="Q14745" s="8">
        <v>75.944760000000002</v>
      </c>
      <c r="R14745" s="5" t="s">
        <v>21918</v>
      </c>
    </row>
    <row r="14746" spans="1:18" ht="42" x14ac:dyDescent="0.3">
      <c r="A14746" s="5"/>
      <c r="B14746" s="5"/>
      <c r="C14746" s="5"/>
      <c r="D14746" s="5"/>
      <c r="E14746" s="5"/>
      <c r="F14746" s="3" t="s">
        <v>9100</v>
      </c>
      <c r="G14746" s="3">
        <v>0</v>
      </c>
      <c r="H14746" s="3">
        <v>69.81917</v>
      </c>
      <c r="I14746" s="3">
        <v>0</v>
      </c>
      <c r="J14746" s="3"/>
      <c r="K14746" s="3"/>
      <c r="L14746" s="3"/>
      <c r="M14746" s="3"/>
      <c r="N14746" s="3"/>
      <c r="O14746" s="3"/>
      <c r="P14746" s="3"/>
      <c r="Q14746" s="8">
        <v>69.81917</v>
      </c>
      <c r="R14746" s="5"/>
    </row>
    <row r="14747" spans="1:18" ht="31.5" x14ac:dyDescent="0.3">
      <c r="A14747" s="7"/>
      <c r="B14747" s="7"/>
      <c r="C14747" s="7"/>
      <c r="D14747" s="7"/>
      <c r="E14747" s="7"/>
      <c r="F14747" s="3" t="s">
        <v>9101</v>
      </c>
      <c r="G14747" s="3">
        <v>0</v>
      </c>
      <c r="H14747" s="3">
        <v>6.1255899999999999</v>
      </c>
      <c r="I14747" s="3">
        <v>0</v>
      </c>
      <c r="J14747" s="3"/>
      <c r="K14747" s="3"/>
      <c r="L14747" s="3"/>
      <c r="M14747" s="3"/>
      <c r="N14747" s="3"/>
      <c r="O14747" s="3"/>
      <c r="P14747" s="3"/>
      <c r="Q14747" s="8">
        <v>6.1255899999999999</v>
      </c>
      <c r="R14747" s="7"/>
    </row>
    <row r="14748" spans="1:18" ht="84" x14ac:dyDescent="0.3">
      <c r="A14748" s="6" t="s">
        <v>5726</v>
      </c>
      <c r="B14748" s="6" t="s">
        <v>14016</v>
      </c>
      <c r="C14748" s="6">
        <v>1.2E-2</v>
      </c>
      <c r="D14748" s="6">
        <v>2022</v>
      </c>
      <c r="E14748" s="6">
        <v>2023</v>
      </c>
      <c r="F14748" s="3" t="s">
        <v>22</v>
      </c>
      <c r="G14748" s="3">
        <v>0</v>
      </c>
      <c r="H14748" s="3">
        <v>70.673699999999997</v>
      </c>
      <c r="I14748" s="3">
        <v>0</v>
      </c>
      <c r="J14748" s="3"/>
      <c r="K14748" s="3"/>
      <c r="L14748" s="3"/>
      <c r="M14748" s="3"/>
      <c r="N14748" s="3"/>
      <c r="O14748" s="3"/>
      <c r="P14748" s="3"/>
      <c r="Q14748" s="8">
        <v>70.673699999999997</v>
      </c>
      <c r="R14748" s="5" t="s">
        <v>21919</v>
      </c>
    </row>
    <row r="14749" spans="1:18" ht="42" x14ac:dyDescent="0.3">
      <c r="A14749" s="5"/>
      <c r="B14749" s="5"/>
      <c r="C14749" s="5"/>
      <c r="D14749" s="5"/>
      <c r="E14749" s="5"/>
      <c r="F14749" s="3" t="s">
        <v>9100</v>
      </c>
      <c r="G14749" s="3">
        <v>0</v>
      </c>
      <c r="H14749" s="3">
        <v>64.548109999999994</v>
      </c>
      <c r="I14749" s="3">
        <v>0</v>
      </c>
      <c r="J14749" s="3"/>
      <c r="K14749" s="3"/>
      <c r="L14749" s="3"/>
      <c r="M14749" s="3"/>
      <c r="N14749" s="3"/>
      <c r="O14749" s="3"/>
      <c r="P14749" s="3"/>
      <c r="Q14749" s="8">
        <v>64.548109999999994</v>
      </c>
      <c r="R14749" s="5"/>
    </row>
    <row r="14750" spans="1:18" ht="31.5" x14ac:dyDescent="0.3">
      <c r="A14750" s="7"/>
      <c r="B14750" s="7"/>
      <c r="C14750" s="7"/>
      <c r="D14750" s="7"/>
      <c r="E14750" s="7"/>
      <c r="F14750" s="3" t="s">
        <v>9101</v>
      </c>
      <c r="G14750" s="3">
        <v>0</v>
      </c>
      <c r="H14750" s="3">
        <v>6.1255899999999999</v>
      </c>
      <c r="I14750" s="3">
        <v>0</v>
      </c>
      <c r="J14750" s="3"/>
      <c r="K14750" s="3"/>
      <c r="L14750" s="3"/>
      <c r="M14750" s="3"/>
      <c r="N14750" s="3"/>
      <c r="O14750" s="3"/>
      <c r="P14750" s="3"/>
      <c r="Q14750" s="8">
        <v>6.1255899999999999</v>
      </c>
      <c r="R14750" s="7"/>
    </row>
    <row r="14751" spans="1:18" ht="84" x14ac:dyDescent="0.3">
      <c r="A14751" s="6" t="s">
        <v>5727</v>
      </c>
      <c r="B14751" s="6" t="s">
        <v>14017</v>
      </c>
      <c r="C14751" s="6">
        <v>5.7000000000000002E-2</v>
      </c>
      <c r="D14751" s="6">
        <v>2022</v>
      </c>
      <c r="E14751" s="6">
        <v>2023</v>
      </c>
      <c r="F14751" s="3" t="s">
        <v>22</v>
      </c>
      <c r="G14751" s="3">
        <v>0</v>
      </c>
      <c r="H14751" s="3">
        <v>79.762339999999995</v>
      </c>
      <c r="I14751" s="3">
        <v>0</v>
      </c>
      <c r="J14751" s="3"/>
      <c r="K14751" s="3"/>
      <c r="L14751" s="3"/>
      <c r="M14751" s="3"/>
      <c r="N14751" s="3"/>
      <c r="O14751" s="3"/>
      <c r="P14751" s="3"/>
      <c r="Q14751" s="8">
        <v>79.762339999999995</v>
      </c>
      <c r="R14751" s="5" t="s">
        <v>21920</v>
      </c>
    </row>
    <row r="14752" spans="1:18" ht="42" x14ac:dyDescent="0.3">
      <c r="A14752" s="5"/>
      <c r="B14752" s="5"/>
      <c r="C14752" s="5"/>
      <c r="D14752" s="5"/>
      <c r="E14752" s="5"/>
      <c r="F14752" s="3" t="s">
        <v>9100</v>
      </c>
      <c r="G14752" s="3">
        <v>0</v>
      </c>
      <c r="H14752" s="3">
        <v>73.636750000000006</v>
      </c>
      <c r="I14752" s="3">
        <v>0</v>
      </c>
      <c r="J14752" s="3"/>
      <c r="K14752" s="3"/>
      <c r="L14752" s="3"/>
      <c r="M14752" s="3"/>
      <c r="N14752" s="3"/>
      <c r="O14752" s="3"/>
      <c r="P14752" s="3"/>
      <c r="Q14752" s="8">
        <v>73.636750000000006</v>
      </c>
      <c r="R14752" s="5"/>
    </row>
    <row r="14753" spans="1:18" ht="31.5" x14ac:dyDescent="0.3">
      <c r="A14753" s="7"/>
      <c r="B14753" s="7"/>
      <c r="C14753" s="7"/>
      <c r="D14753" s="7"/>
      <c r="E14753" s="7"/>
      <c r="F14753" s="3" t="s">
        <v>9101</v>
      </c>
      <c r="G14753" s="3">
        <v>0</v>
      </c>
      <c r="H14753" s="3">
        <v>6.1255899999999999</v>
      </c>
      <c r="I14753" s="3">
        <v>0</v>
      </c>
      <c r="J14753" s="3"/>
      <c r="K14753" s="3"/>
      <c r="L14753" s="3"/>
      <c r="M14753" s="3"/>
      <c r="N14753" s="3"/>
      <c r="O14753" s="3"/>
      <c r="P14753" s="3"/>
      <c r="Q14753" s="8">
        <v>6.1255899999999999</v>
      </c>
      <c r="R14753" s="7"/>
    </row>
    <row r="14754" spans="1:18" ht="84" x14ac:dyDescent="0.3">
      <c r="A14754" s="6" t="s">
        <v>5728</v>
      </c>
      <c r="B14754" s="6" t="s">
        <v>14018</v>
      </c>
      <c r="C14754" s="6">
        <v>1.4E-2</v>
      </c>
      <c r="D14754" s="6">
        <v>2022</v>
      </c>
      <c r="E14754" s="6">
        <v>2023</v>
      </c>
      <c r="F14754" s="3" t="s">
        <v>22</v>
      </c>
      <c r="G14754" s="3">
        <v>0</v>
      </c>
      <c r="H14754" s="3">
        <v>71.102760000000004</v>
      </c>
      <c r="I14754" s="3">
        <v>0</v>
      </c>
      <c r="J14754" s="3"/>
      <c r="K14754" s="3"/>
      <c r="L14754" s="3"/>
      <c r="M14754" s="3"/>
      <c r="N14754" s="3"/>
      <c r="O14754" s="3"/>
      <c r="P14754" s="3"/>
      <c r="Q14754" s="8">
        <v>71.102760000000004</v>
      </c>
      <c r="R14754" s="5" t="s">
        <v>21921</v>
      </c>
    </row>
    <row r="14755" spans="1:18" ht="42" x14ac:dyDescent="0.3">
      <c r="A14755" s="5"/>
      <c r="B14755" s="5"/>
      <c r="C14755" s="5"/>
      <c r="D14755" s="5"/>
      <c r="E14755" s="5"/>
      <c r="F14755" s="3" t="s">
        <v>9100</v>
      </c>
      <c r="G14755" s="3">
        <v>0</v>
      </c>
      <c r="H14755" s="3">
        <v>64.977170000000001</v>
      </c>
      <c r="I14755" s="3">
        <v>0</v>
      </c>
      <c r="J14755" s="3"/>
      <c r="K14755" s="3"/>
      <c r="L14755" s="3"/>
      <c r="M14755" s="3"/>
      <c r="N14755" s="3"/>
      <c r="O14755" s="3"/>
      <c r="P14755" s="3"/>
      <c r="Q14755" s="8">
        <v>64.977170000000001</v>
      </c>
      <c r="R14755" s="5"/>
    </row>
    <row r="14756" spans="1:18" ht="31.5" x14ac:dyDescent="0.3">
      <c r="A14756" s="7"/>
      <c r="B14756" s="7"/>
      <c r="C14756" s="7"/>
      <c r="D14756" s="7"/>
      <c r="E14756" s="7"/>
      <c r="F14756" s="3" t="s">
        <v>9101</v>
      </c>
      <c r="G14756" s="3">
        <v>0</v>
      </c>
      <c r="H14756" s="3">
        <v>6.1255899999999999</v>
      </c>
      <c r="I14756" s="3">
        <v>0</v>
      </c>
      <c r="J14756" s="3"/>
      <c r="K14756" s="3"/>
      <c r="L14756" s="3"/>
      <c r="M14756" s="3"/>
      <c r="N14756" s="3"/>
      <c r="O14756" s="3"/>
      <c r="P14756" s="3"/>
      <c r="Q14756" s="8">
        <v>6.1255899999999999</v>
      </c>
      <c r="R14756" s="7"/>
    </row>
    <row r="14757" spans="1:18" ht="73.5" x14ac:dyDescent="0.3">
      <c r="A14757" s="6" t="s">
        <v>5729</v>
      </c>
      <c r="B14757" s="6" t="s">
        <v>14019</v>
      </c>
      <c r="C14757" s="6">
        <v>0.125</v>
      </c>
      <c r="D14757" s="6">
        <v>2022</v>
      </c>
      <c r="E14757" s="6">
        <v>2023</v>
      </c>
      <c r="F14757" s="3" t="s">
        <v>22</v>
      </c>
      <c r="G14757" s="3">
        <v>0</v>
      </c>
      <c r="H14757" s="3">
        <v>838.14056000000005</v>
      </c>
      <c r="I14757" s="3">
        <v>0</v>
      </c>
      <c r="J14757" s="3"/>
      <c r="K14757" s="3"/>
      <c r="L14757" s="3"/>
      <c r="M14757" s="3"/>
      <c r="N14757" s="3"/>
      <c r="O14757" s="3"/>
      <c r="P14757" s="3"/>
      <c r="Q14757" s="8">
        <v>838.14056000000005</v>
      </c>
      <c r="R14757" s="5" t="s">
        <v>21922</v>
      </c>
    </row>
    <row r="14758" spans="1:18" ht="42" x14ac:dyDescent="0.3">
      <c r="A14758" s="5"/>
      <c r="B14758" s="5"/>
      <c r="C14758" s="5"/>
      <c r="D14758" s="5"/>
      <c r="E14758" s="5"/>
      <c r="F14758" s="3" t="s">
        <v>9100</v>
      </c>
      <c r="G14758" s="3">
        <v>0</v>
      </c>
      <c r="H14758" s="3">
        <v>832.01496999999995</v>
      </c>
      <c r="I14758" s="3">
        <v>0</v>
      </c>
      <c r="J14758" s="3"/>
      <c r="K14758" s="3"/>
      <c r="L14758" s="3"/>
      <c r="M14758" s="3"/>
      <c r="N14758" s="3"/>
      <c r="O14758" s="3"/>
      <c r="P14758" s="3"/>
      <c r="Q14758" s="8">
        <v>832.01496999999995</v>
      </c>
      <c r="R14758" s="5"/>
    </row>
    <row r="14759" spans="1:18" ht="31.5" x14ac:dyDescent="0.3">
      <c r="A14759" s="7"/>
      <c r="B14759" s="7"/>
      <c r="C14759" s="7"/>
      <c r="D14759" s="7"/>
      <c r="E14759" s="7"/>
      <c r="F14759" s="3" t="s">
        <v>9101</v>
      </c>
      <c r="G14759" s="3">
        <v>0</v>
      </c>
      <c r="H14759" s="3">
        <v>6.1255899999999999</v>
      </c>
      <c r="I14759" s="3">
        <v>0</v>
      </c>
      <c r="J14759" s="3"/>
      <c r="K14759" s="3"/>
      <c r="L14759" s="3"/>
      <c r="M14759" s="3"/>
      <c r="N14759" s="3"/>
      <c r="O14759" s="3"/>
      <c r="P14759" s="3"/>
      <c r="Q14759" s="8">
        <v>6.1255899999999999</v>
      </c>
      <c r="R14759" s="7"/>
    </row>
    <row r="14760" spans="1:18" ht="84" x14ac:dyDescent="0.3">
      <c r="A14760" s="6" t="s">
        <v>5730</v>
      </c>
      <c r="B14760" s="6" t="s">
        <v>14020</v>
      </c>
      <c r="C14760" s="6">
        <v>0.01</v>
      </c>
      <c r="D14760" s="6">
        <v>2022</v>
      </c>
      <c r="E14760" s="6">
        <v>2023</v>
      </c>
      <c r="F14760" s="3" t="s">
        <v>22</v>
      </c>
      <c r="G14760" s="3">
        <v>0</v>
      </c>
      <c r="H14760" s="3">
        <v>131.37492</v>
      </c>
      <c r="I14760" s="3">
        <v>0</v>
      </c>
      <c r="J14760" s="3"/>
      <c r="K14760" s="3"/>
      <c r="L14760" s="3"/>
      <c r="M14760" s="3"/>
      <c r="N14760" s="3"/>
      <c r="O14760" s="3"/>
      <c r="P14760" s="3"/>
      <c r="Q14760" s="8">
        <v>131.37492</v>
      </c>
      <c r="R14760" s="5" t="s">
        <v>21923</v>
      </c>
    </row>
    <row r="14761" spans="1:18" ht="42" x14ac:dyDescent="0.3">
      <c r="A14761" s="5"/>
      <c r="B14761" s="5"/>
      <c r="C14761" s="5"/>
      <c r="D14761" s="5"/>
      <c r="E14761" s="5"/>
      <c r="F14761" s="3" t="s">
        <v>9100</v>
      </c>
      <c r="G14761" s="3">
        <v>0</v>
      </c>
      <c r="H14761" s="3">
        <v>125.24933</v>
      </c>
      <c r="I14761" s="3">
        <v>0</v>
      </c>
      <c r="J14761" s="3"/>
      <c r="K14761" s="3"/>
      <c r="L14761" s="3"/>
      <c r="M14761" s="3"/>
      <c r="N14761" s="3"/>
      <c r="O14761" s="3"/>
      <c r="P14761" s="3"/>
      <c r="Q14761" s="8">
        <v>125.24933</v>
      </c>
      <c r="R14761" s="5"/>
    </row>
    <row r="14762" spans="1:18" ht="31.5" x14ac:dyDescent="0.3">
      <c r="A14762" s="7"/>
      <c r="B14762" s="7"/>
      <c r="C14762" s="7"/>
      <c r="D14762" s="7"/>
      <c r="E14762" s="7"/>
      <c r="F14762" s="3" t="s">
        <v>9101</v>
      </c>
      <c r="G14762" s="3">
        <v>0</v>
      </c>
      <c r="H14762" s="3">
        <v>6.1255899999999999</v>
      </c>
      <c r="I14762" s="3">
        <v>0</v>
      </c>
      <c r="J14762" s="3"/>
      <c r="K14762" s="3"/>
      <c r="L14762" s="3"/>
      <c r="M14762" s="3"/>
      <c r="N14762" s="3"/>
      <c r="O14762" s="3"/>
      <c r="P14762" s="3"/>
      <c r="Q14762" s="8">
        <v>6.1255899999999999</v>
      </c>
      <c r="R14762" s="7"/>
    </row>
    <row r="14763" spans="1:18" ht="84" x14ac:dyDescent="0.3">
      <c r="A14763" s="6" t="s">
        <v>5731</v>
      </c>
      <c r="B14763" s="6" t="s">
        <v>14021</v>
      </c>
      <c r="C14763" s="6">
        <v>6.0000000000000001E-3</v>
      </c>
      <c r="D14763" s="6">
        <v>2022</v>
      </c>
      <c r="E14763" s="6">
        <v>2023</v>
      </c>
      <c r="F14763" s="3" t="s">
        <v>22</v>
      </c>
      <c r="G14763" s="3">
        <v>0</v>
      </c>
      <c r="H14763" s="3">
        <v>113.88021000000001</v>
      </c>
      <c r="I14763" s="3">
        <v>0</v>
      </c>
      <c r="J14763" s="3"/>
      <c r="K14763" s="3"/>
      <c r="L14763" s="3"/>
      <c r="M14763" s="3"/>
      <c r="N14763" s="3"/>
      <c r="O14763" s="3"/>
      <c r="P14763" s="3"/>
      <c r="Q14763" s="8">
        <v>113.88021000000001</v>
      </c>
      <c r="R14763" s="5" t="s">
        <v>21924</v>
      </c>
    </row>
    <row r="14764" spans="1:18" ht="42" x14ac:dyDescent="0.3">
      <c r="A14764" s="5"/>
      <c r="B14764" s="5"/>
      <c r="C14764" s="5"/>
      <c r="D14764" s="5"/>
      <c r="E14764" s="5"/>
      <c r="F14764" s="3" t="s">
        <v>9100</v>
      </c>
      <c r="G14764" s="3">
        <v>0</v>
      </c>
      <c r="H14764" s="3">
        <v>107.75462</v>
      </c>
      <c r="I14764" s="3">
        <v>0</v>
      </c>
      <c r="J14764" s="3"/>
      <c r="K14764" s="3"/>
      <c r="L14764" s="3"/>
      <c r="M14764" s="3"/>
      <c r="N14764" s="3"/>
      <c r="O14764" s="3"/>
      <c r="P14764" s="3"/>
      <c r="Q14764" s="8">
        <v>107.75462</v>
      </c>
      <c r="R14764" s="5"/>
    </row>
    <row r="14765" spans="1:18" ht="31.5" x14ac:dyDescent="0.3">
      <c r="A14765" s="7"/>
      <c r="B14765" s="7"/>
      <c r="C14765" s="7"/>
      <c r="D14765" s="7"/>
      <c r="E14765" s="7"/>
      <c r="F14765" s="3" t="s">
        <v>9101</v>
      </c>
      <c r="G14765" s="3">
        <v>0</v>
      </c>
      <c r="H14765" s="3">
        <v>6.1255899999999999</v>
      </c>
      <c r="I14765" s="3">
        <v>0</v>
      </c>
      <c r="J14765" s="3"/>
      <c r="K14765" s="3"/>
      <c r="L14765" s="3"/>
      <c r="M14765" s="3"/>
      <c r="N14765" s="3"/>
      <c r="O14765" s="3"/>
      <c r="P14765" s="3"/>
      <c r="Q14765" s="8">
        <v>6.1255899999999999</v>
      </c>
      <c r="R14765" s="7"/>
    </row>
    <row r="14766" spans="1:18" ht="84" x14ac:dyDescent="0.3">
      <c r="A14766" s="6" t="s">
        <v>5732</v>
      </c>
      <c r="B14766" s="6" t="s">
        <v>14022</v>
      </c>
      <c r="C14766" s="6">
        <v>7.0000000000000001E-3</v>
      </c>
      <c r="D14766" s="6">
        <v>2022</v>
      </c>
      <c r="E14766" s="6">
        <v>2023</v>
      </c>
      <c r="F14766" s="3" t="s">
        <v>22</v>
      </c>
      <c r="G14766" s="3">
        <v>0</v>
      </c>
      <c r="H14766" s="3">
        <v>118.25388</v>
      </c>
      <c r="I14766" s="3">
        <v>0</v>
      </c>
      <c r="J14766" s="3"/>
      <c r="K14766" s="3"/>
      <c r="L14766" s="3"/>
      <c r="M14766" s="3"/>
      <c r="N14766" s="3"/>
      <c r="O14766" s="3"/>
      <c r="P14766" s="3"/>
      <c r="Q14766" s="8">
        <v>118.25388</v>
      </c>
      <c r="R14766" s="5" t="s">
        <v>21925</v>
      </c>
    </row>
    <row r="14767" spans="1:18" ht="42" x14ac:dyDescent="0.3">
      <c r="A14767" s="5"/>
      <c r="B14767" s="5"/>
      <c r="C14767" s="5"/>
      <c r="D14767" s="5"/>
      <c r="E14767" s="5"/>
      <c r="F14767" s="3" t="s">
        <v>9100</v>
      </c>
      <c r="G14767" s="3">
        <v>0</v>
      </c>
      <c r="H14767" s="3">
        <v>112.12829000000001</v>
      </c>
      <c r="I14767" s="3">
        <v>0</v>
      </c>
      <c r="J14767" s="3"/>
      <c r="K14767" s="3"/>
      <c r="L14767" s="3"/>
      <c r="M14767" s="3"/>
      <c r="N14767" s="3"/>
      <c r="O14767" s="3"/>
      <c r="P14767" s="3"/>
      <c r="Q14767" s="8">
        <v>112.12829000000001</v>
      </c>
      <c r="R14767" s="5"/>
    </row>
    <row r="14768" spans="1:18" ht="31.5" x14ac:dyDescent="0.3">
      <c r="A14768" s="7"/>
      <c r="B14768" s="7"/>
      <c r="C14768" s="7"/>
      <c r="D14768" s="7"/>
      <c r="E14768" s="7"/>
      <c r="F14768" s="3" t="s">
        <v>9101</v>
      </c>
      <c r="G14768" s="3">
        <v>0</v>
      </c>
      <c r="H14768" s="3">
        <v>6.1255899999999999</v>
      </c>
      <c r="I14768" s="3">
        <v>0</v>
      </c>
      <c r="J14768" s="3"/>
      <c r="K14768" s="3"/>
      <c r="L14768" s="3"/>
      <c r="M14768" s="3"/>
      <c r="N14768" s="3"/>
      <c r="O14768" s="3"/>
      <c r="P14768" s="3"/>
      <c r="Q14768" s="8">
        <v>6.1255899999999999</v>
      </c>
      <c r="R14768" s="7"/>
    </row>
    <row r="14769" spans="1:18" ht="84" x14ac:dyDescent="0.3">
      <c r="A14769" s="6" t="s">
        <v>5733</v>
      </c>
      <c r="B14769" s="6" t="s">
        <v>14023</v>
      </c>
      <c r="C14769" s="6">
        <v>6.0000000000000001E-3</v>
      </c>
      <c r="D14769" s="6">
        <v>2022</v>
      </c>
      <c r="E14769" s="6">
        <v>2023</v>
      </c>
      <c r="F14769" s="3" t="s">
        <v>22</v>
      </c>
      <c r="G14769" s="3">
        <v>0</v>
      </c>
      <c r="H14769" s="3">
        <v>113.88021000000001</v>
      </c>
      <c r="I14769" s="3">
        <v>0</v>
      </c>
      <c r="J14769" s="3"/>
      <c r="K14769" s="3"/>
      <c r="L14769" s="3"/>
      <c r="M14769" s="3"/>
      <c r="N14769" s="3"/>
      <c r="O14769" s="3"/>
      <c r="P14769" s="3"/>
      <c r="Q14769" s="8">
        <v>113.88021000000001</v>
      </c>
      <c r="R14769" s="5" t="s">
        <v>21926</v>
      </c>
    </row>
    <row r="14770" spans="1:18" ht="42" x14ac:dyDescent="0.3">
      <c r="A14770" s="5"/>
      <c r="B14770" s="5"/>
      <c r="C14770" s="5"/>
      <c r="D14770" s="5"/>
      <c r="E14770" s="5"/>
      <c r="F14770" s="3" t="s">
        <v>9100</v>
      </c>
      <c r="G14770" s="3">
        <v>0</v>
      </c>
      <c r="H14770" s="3">
        <v>107.75462</v>
      </c>
      <c r="I14770" s="3">
        <v>0</v>
      </c>
      <c r="J14770" s="3"/>
      <c r="K14770" s="3"/>
      <c r="L14770" s="3"/>
      <c r="M14770" s="3"/>
      <c r="N14770" s="3"/>
      <c r="O14770" s="3"/>
      <c r="P14770" s="3"/>
      <c r="Q14770" s="8">
        <v>107.75462</v>
      </c>
      <c r="R14770" s="5"/>
    </row>
    <row r="14771" spans="1:18" ht="31.5" x14ac:dyDescent="0.3">
      <c r="A14771" s="7"/>
      <c r="B14771" s="7"/>
      <c r="C14771" s="7"/>
      <c r="D14771" s="7"/>
      <c r="E14771" s="7"/>
      <c r="F14771" s="3" t="s">
        <v>9101</v>
      </c>
      <c r="G14771" s="3">
        <v>0</v>
      </c>
      <c r="H14771" s="3">
        <v>6.1255899999999999</v>
      </c>
      <c r="I14771" s="3">
        <v>0</v>
      </c>
      <c r="J14771" s="3"/>
      <c r="K14771" s="3"/>
      <c r="L14771" s="3"/>
      <c r="M14771" s="3"/>
      <c r="N14771" s="3"/>
      <c r="O14771" s="3"/>
      <c r="P14771" s="3"/>
      <c r="Q14771" s="8">
        <v>6.1255899999999999</v>
      </c>
      <c r="R14771" s="7"/>
    </row>
    <row r="14772" spans="1:18" ht="84" x14ac:dyDescent="0.3">
      <c r="A14772" s="6" t="s">
        <v>5734</v>
      </c>
      <c r="B14772" s="6" t="s">
        <v>14024</v>
      </c>
      <c r="C14772" s="6">
        <v>1.4999999999999999E-2</v>
      </c>
      <c r="D14772" s="6">
        <v>2022</v>
      </c>
      <c r="E14772" s="6">
        <v>2023</v>
      </c>
      <c r="F14772" s="3" t="s">
        <v>22</v>
      </c>
      <c r="G14772" s="3">
        <v>0</v>
      </c>
      <c r="H14772" s="3">
        <v>153.2433</v>
      </c>
      <c r="I14772" s="3">
        <v>0</v>
      </c>
      <c r="J14772" s="3"/>
      <c r="K14772" s="3"/>
      <c r="L14772" s="3"/>
      <c r="M14772" s="3"/>
      <c r="N14772" s="3"/>
      <c r="O14772" s="3"/>
      <c r="P14772" s="3"/>
      <c r="Q14772" s="8">
        <v>153.2433</v>
      </c>
      <c r="R14772" s="5" t="s">
        <v>21927</v>
      </c>
    </row>
    <row r="14773" spans="1:18" ht="42" x14ac:dyDescent="0.3">
      <c r="A14773" s="5"/>
      <c r="B14773" s="5"/>
      <c r="C14773" s="5"/>
      <c r="D14773" s="5"/>
      <c r="E14773" s="5"/>
      <c r="F14773" s="3" t="s">
        <v>9100</v>
      </c>
      <c r="G14773" s="3">
        <v>0</v>
      </c>
      <c r="H14773" s="3">
        <v>147.11770999999999</v>
      </c>
      <c r="I14773" s="3">
        <v>0</v>
      </c>
      <c r="J14773" s="3"/>
      <c r="K14773" s="3"/>
      <c r="L14773" s="3"/>
      <c r="M14773" s="3"/>
      <c r="N14773" s="3"/>
      <c r="O14773" s="3"/>
      <c r="P14773" s="3"/>
      <c r="Q14773" s="8">
        <v>147.11770999999999</v>
      </c>
      <c r="R14773" s="5"/>
    </row>
    <row r="14774" spans="1:18" ht="31.5" x14ac:dyDescent="0.3">
      <c r="A14774" s="7"/>
      <c r="B14774" s="7"/>
      <c r="C14774" s="7"/>
      <c r="D14774" s="7"/>
      <c r="E14774" s="7"/>
      <c r="F14774" s="3" t="s">
        <v>9101</v>
      </c>
      <c r="G14774" s="3">
        <v>0</v>
      </c>
      <c r="H14774" s="3">
        <v>6.1255899999999999</v>
      </c>
      <c r="I14774" s="3">
        <v>0</v>
      </c>
      <c r="J14774" s="3"/>
      <c r="K14774" s="3"/>
      <c r="L14774" s="3"/>
      <c r="M14774" s="3"/>
      <c r="N14774" s="3"/>
      <c r="O14774" s="3"/>
      <c r="P14774" s="3"/>
      <c r="Q14774" s="8">
        <v>6.1255899999999999</v>
      </c>
      <c r="R14774" s="7"/>
    </row>
    <row r="14775" spans="1:18" ht="73.5" x14ac:dyDescent="0.3">
      <c r="A14775" s="6" t="s">
        <v>5735</v>
      </c>
      <c r="B14775" s="6" t="s">
        <v>14025</v>
      </c>
      <c r="C14775" s="6">
        <v>0.1</v>
      </c>
      <c r="D14775" s="6">
        <v>2022</v>
      </c>
      <c r="E14775" s="6">
        <v>2023</v>
      </c>
      <c r="F14775" s="3" t="s">
        <v>22</v>
      </c>
      <c r="G14775" s="3">
        <v>0</v>
      </c>
      <c r="H14775" s="3">
        <v>206.65516</v>
      </c>
      <c r="I14775" s="3">
        <v>0</v>
      </c>
      <c r="J14775" s="3"/>
      <c r="K14775" s="3"/>
      <c r="L14775" s="3"/>
      <c r="M14775" s="3"/>
      <c r="N14775" s="3"/>
      <c r="O14775" s="3"/>
      <c r="P14775" s="3"/>
      <c r="Q14775" s="8">
        <v>206.65516</v>
      </c>
      <c r="R14775" s="5" t="s">
        <v>21928</v>
      </c>
    </row>
    <row r="14776" spans="1:18" ht="42" x14ac:dyDescent="0.3">
      <c r="A14776" s="5"/>
      <c r="B14776" s="5"/>
      <c r="C14776" s="5"/>
      <c r="D14776" s="5"/>
      <c r="E14776" s="5"/>
      <c r="F14776" s="3" t="s">
        <v>9100</v>
      </c>
      <c r="G14776" s="3">
        <v>0</v>
      </c>
      <c r="H14776" s="3">
        <v>200.52957000000001</v>
      </c>
      <c r="I14776" s="3">
        <v>0</v>
      </c>
      <c r="J14776" s="3"/>
      <c r="K14776" s="3"/>
      <c r="L14776" s="3"/>
      <c r="M14776" s="3"/>
      <c r="N14776" s="3"/>
      <c r="O14776" s="3"/>
      <c r="P14776" s="3"/>
      <c r="Q14776" s="8">
        <v>200.52957000000001</v>
      </c>
      <c r="R14776" s="5"/>
    </row>
    <row r="14777" spans="1:18" ht="31.5" x14ac:dyDescent="0.3">
      <c r="A14777" s="7"/>
      <c r="B14777" s="7"/>
      <c r="C14777" s="7"/>
      <c r="D14777" s="7"/>
      <c r="E14777" s="7"/>
      <c r="F14777" s="3" t="s">
        <v>9101</v>
      </c>
      <c r="G14777" s="3">
        <v>0</v>
      </c>
      <c r="H14777" s="3">
        <v>6.1255899999999999</v>
      </c>
      <c r="I14777" s="3">
        <v>0</v>
      </c>
      <c r="J14777" s="3"/>
      <c r="K14777" s="3"/>
      <c r="L14777" s="3"/>
      <c r="M14777" s="3"/>
      <c r="N14777" s="3"/>
      <c r="O14777" s="3"/>
      <c r="P14777" s="3"/>
      <c r="Q14777" s="8">
        <v>6.1255899999999999</v>
      </c>
      <c r="R14777" s="7"/>
    </row>
    <row r="14778" spans="1:18" ht="84" x14ac:dyDescent="0.3">
      <c r="A14778" s="6" t="s">
        <v>5736</v>
      </c>
      <c r="B14778" s="6" t="s">
        <v>14026</v>
      </c>
      <c r="C14778" s="6">
        <v>0.03</v>
      </c>
      <c r="D14778" s="6">
        <v>2022</v>
      </c>
      <c r="E14778" s="6">
        <v>2023</v>
      </c>
      <c r="F14778" s="3" t="s">
        <v>22</v>
      </c>
      <c r="G14778" s="3">
        <v>0</v>
      </c>
      <c r="H14778" s="3">
        <v>218.84845000000001</v>
      </c>
      <c r="I14778" s="3">
        <v>0</v>
      </c>
      <c r="J14778" s="3"/>
      <c r="K14778" s="3"/>
      <c r="L14778" s="3"/>
      <c r="M14778" s="3"/>
      <c r="N14778" s="3"/>
      <c r="O14778" s="3"/>
      <c r="P14778" s="3"/>
      <c r="Q14778" s="8">
        <v>218.84845000000001</v>
      </c>
      <c r="R14778" s="5" t="s">
        <v>21929</v>
      </c>
    </row>
    <row r="14779" spans="1:18" ht="42" x14ac:dyDescent="0.3">
      <c r="A14779" s="5"/>
      <c r="B14779" s="5"/>
      <c r="C14779" s="5"/>
      <c r="D14779" s="5"/>
      <c r="E14779" s="5"/>
      <c r="F14779" s="3" t="s">
        <v>9100</v>
      </c>
      <c r="G14779" s="3">
        <v>0</v>
      </c>
      <c r="H14779" s="3">
        <v>212.72286</v>
      </c>
      <c r="I14779" s="3">
        <v>0</v>
      </c>
      <c r="J14779" s="3"/>
      <c r="K14779" s="3"/>
      <c r="L14779" s="3"/>
      <c r="M14779" s="3"/>
      <c r="N14779" s="3"/>
      <c r="O14779" s="3"/>
      <c r="P14779" s="3"/>
      <c r="Q14779" s="8">
        <v>212.72286</v>
      </c>
      <c r="R14779" s="5"/>
    </row>
    <row r="14780" spans="1:18" ht="31.5" x14ac:dyDescent="0.3">
      <c r="A14780" s="7"/>
      <c r="B14780" s="7"/>
      <c r="C14780" s="7"/>
      <c r="D14780" s="7"/>
      <c r="E14780" s="7"/>
      <c r="F14780" s="3" t="s">
        <v>9101</v>
      </c>
      <c r="G14780" s="3">
        <v>0</v>
      </c>
      <c r="H14780" s="3">
        <v>6.1255899999999999</v>
      </c>
      <c r="I14780" s="3">
        <v>0</v>
      </c>
      <c r="J14780" s="3"/>
      <c r="K14780" s="3"/>
      <c r="L14780" s="3"/>
      <c r="M14780" s="3"/>
      <c r="N14780" s="3"/>
      <c r="O14780" s="3"/>
      <c r="P14780" s="3"/>
      <c r="Q14780" s="8">
        <v>6.1255899999999999</v>
      </c>
      <c r="R14780" s="7"/>
    </row>
    <row r="14781" spans="1:18" ht="84" x14ac:dyDescent="0.3">
      <c r="A14781" s="6" t="s">
        <v>5737</v>
      </c>
      <c r="B14781" s="6" t="s">
        <v>14027</v>
      </c>
      <c r="C14781" s="6">
        <v>0.02</v>
      </c>
      <c r="D14781" s="6">
        <v>2022</v>
      </c>
      <c r="E14781" s="6">
        <v>2023</v>
      </c>
      <c r="F14781" s="3" t="s">
        <v>22</v>
      </c>
      <c r="G14781" s="3">
        <v>0</v>
      </c>
      <c r="H14781" s="3">
        <v>178.84530000000001</v>
      </c>
      <c r="I14781" s="3">
        <v>0</v>
      </c>
      <c r="J14781" s="3"/>
      <c r="K14781" s="3"/>
      <c r="L14781" s="3"/>
      <c r="M14781" s="3"/>
      <c r="N14781" s="3"/>
      <c r="O14781" s="3"/>
      <c r="P14781" s="3"/>
      <c r="Q14781" s="8">
        <v>178.84530000000001</v>
      </c>
      <c r="R14781" s="5" t="s">
        <v>21930</v>
      </c>
    </row>
    <row r="14782" spans="1:18" ht="42" x14ac:dyDescent="0.3">
      <c r="A14782" s="5"/>
      <c r="B14782" s="5"/>
      <c r="C14782" s="5"/>
      <c r="D14782" s="5"/>
      <c r="E14782" s="5"/>
      <c r="F14782" s="3" t="s">
        <v>9100</v>
      </c>
      <c r="G14782" s="3">
        <v>0</v>
      </c>
      <c r="H14782" s="3">
        <v>172.71970999999999</v>
      </c>
      <c r="I14782" s="3">
        <v>0</v>
      </c>
      <c r="J14782" s="3"/>
      <c r="K14782" s="3"/>
      <c r="L14782" s="3"/>
      <c r="M14782" s="3"/>
      <c r="N14782" s="3"/>
      <c r="O14782" s="3"/>
      <c r="P14782" s="3"/>
      <c r="Q14782" s="8">
        <v>172.71970999999999</v>
      </c>
      <c r="R14782" s="5"/>
    </row>
    <row r="14783" spans="1:18" ht="31.5" x14ac:dyDescent="0.3">
      <c r="A14783" s="7"/>
      <c r="B14783" s="7"/>
      <c r="C14783" s="7"/>
      <c r="D14783" s="7"/>
      <c r="E14783" s="7"/>
      <c r="F14783" s="3" t="s">
        <v>9101</v>
      </c>
      <c r="G14783" s="3">
        <v>0</v>
      </c>
      <c r="H14783" s="3">
        <v>6.1255899999999999</v>
      </c>
      <c r="I14783" s="3">
        <v>0</v>
      </c>
      <c r="J14783" s="3"/>
      <c r="K14783" s="3"/>
      <c r="L14783" s="3"/>
      <c r="M14783" s="3"/>
      <c r="N14783" s="3"/>
      <c r="O14783" s="3"/>
      <c r="P14783" s="3"/>
      <c r="Q14783" s="8">
        <v>6.1255899999999999</v>
      </c>
      <c r="R14783" s="7"/>
    </row>
    <row r="14784" spans="1:18" ht="84" x14ac:dyDescent="0.3">
      <c r="A14784" s="6" t="s">
        <v>5738</v>
      </c>
      <c r="B14784" s="6" t="s">
        <v>14028</v>
      </c>
      <c r="C14784" s="6">
        <v>5.0000000000000001E-3</v>
      </c>
      <c r="D14784" s="6">
        <v>2022</v>
      </c>
      <c r="E14784" s="6">
        <v>2023</v>
      </c>
      <c r="F14784" s="3" t="s">
        <v>22</v>
      </c>
      <c r="G14784" s="3">
        <v>0</v>
      </c>
      <c r="H14784" s="3">
        <v>35.968440000000001</v>
      </c>
      <c r="I14784" s="3">
        <v>0</v>
      </c>
      <c r="J14784" s="3"/>
      <c r="K14784" s="3"/>
      <c r="L14784" s="3"/>
      <c r="M14784" s="3"/>
      <c r="N14784" s="3"/>
      <c r="O14784" s="3"/>
      <c r="P14784" s="3"/>
      <c r="Q14784" s="8">
        <v>35.968440000000001</v>
      </c>
      <c r="R14784" s="5" t="s">
        <v>21931</v>
      </c>
    </row>
    <row r="14785" spans="1:18" ht="42" x14ac:dyDescent="0.3">
      <c r="A14785" s="5"/>
      <c r="B14785" s="5"/>
      <c r="C14785" s="5"/>
      <c r="D14785" s="5"/>
      <c r="E14785" s="5"/>
      <c r="F14785" s="3" t="s">
        <v>9100</v>
      </c>
      <c r="G14785" s="3">
        <v>0</v>
      </c>
      <c r="H14785" s="3">
        <v>29.842849999999999</v>
      </c>
      <c r="I14785" s="3">
        <v>0</v>
      </c>
      <c r="J14785" s="3"/>
      <c r="K14785" s="3"/>
      <c r="L14785" s="3"/>
      <c r="M14785" s="3"/>
      <c r="N14785" s="3"/>
      <c r="O14785" s="3"/>
      <c r="P14785" s="3"/>
      <c r="Q14785" s="8">
        <v>29.842849999999999</v>
      </c>
      <c r="R14785" s="5"/>
    </row>
    <row r="14786" spans="1:18" ht="31.5" x14ac:dyDescent="0.3">
      <c r="A14786" s="7"/>
      <c r="B14786" s="7"/>
      <c r="C14786" s="7"/>
      <c r="D14786" s="7"/>
      <c r="E14786" s="7"/>
      <c r="F14786" s="3" t="s">
        <v>9101</v>
      </c>
      <c r="G14786" s="3">
        <v>0</v>
      </c>
      <c r="H14786" s="3">
        <v>6.1255899999999999</v>
      </c>
      <c r="I14786" s="3">
        <v>0</v>
      </c>
      <c r="J14786" s="3"/>
      <c r="K14786" s="3"/>
      <c r="L14786" s="3"/>
      <c r="M14786" s="3"/>
      <c r="N14786" s="3"/>
      <c r="O14786" s="3"/>
      <c r="P14786" s="3"/>
      <c r="Q14786" s="8">
        <v>6.1255899999999999</v>
      </c>
      <c r="R14786" s="7"/>
    </row>
    <row r="14787" spans="1:18" ht="84" x14ac:dyDescent="0.3">
      <c r="A14787" s="6" t="s">
        <v>5739</v>
      </c>
      <c r="B14787" s="6" t="s">
        <v>14029</v>
      </c>
      <c r="C14787" s="6">
        <v>6.4999999999999997E-3</v>
      </c>
      <c r="D14787" s="6">
        <v>2022</v>
      </c>
      <c r="E14787" s="6">
        <v>2023</v>
      </c>
      <c r="F14787" s="3" t="s">
        <v>22</v>
      </c>
      <c r="G14787" s="3">
        <v>0</v>
      </c>
      <c r="H14787" s="3">
        <v>41.127490000000002</v>
      </c>
      <c r="I14787" s="3">
        <v>0</v>
      </c>
      <c r="J14787" s="3"/>
      <c r="K14787" s="3"/>
      <c r="L14787" s="3"/>
      <c r="M14787" s="3"/>
      <c r="N14787" s="3"/>
      <c r="O14787" s="3"/>
      <c r="P14787" s="3"/>
      <c r="Q14787" s="8">
        <v>41.127490000000002</v>
      </c>
      <c r="R14787" s="5" t="s">
        <v>21932</v>
      </c>
    </row>
    <row r="14788" spans="1:18" ht="42" x14ac:dyDescent="0.3">
      <c r="A14788" s="5"/>
      <c r="B14788" s="5"/>
      <c r="C14788" s="5"/>
      <c r="D14788" s="5"/>
      <c r="E14788" s="5"/>
      <c r="F14788" s="3" t="s">
        <v>9100</v>
      </c>
      <c r="G14788" s="3">
        <v>0</v>
      </c>
      <c r="H14788" s="3">
        <v>35.001899999999999</v>
      </c>
      <c r="I14788" s="3">
        <v>0</v>
      </c>
      <c r="J14788" s="3"/>
      <c r="K14788" s="3"/>
      <c r="L14788" s="3"/>
      <c r="M14788" s="3"/>
      <c r="N14788" s="3"/>
      <c r="O14788" s="3"/>
      <c r="P14788" s="3"/>
      <c r="Q14788" s="8">
        <v>35.001899999999999</v>
      </c>
      <c r="R14788" s="5"/>
    </row>
    <row r="14789" spans="1:18" ht="31.5" x14ac:dyDescent="0.3">
      <c r="A14789" s="7"/>
      <c r="B14789" s="7"/>
      <c r="C14789" s="7"/>
      <c r="D14789" s="7"/>
      <c r="E14789" s="7"/>
      <c r="F14789" s="3" t="s">
        <v>9101</v>
      </c>
      <c r="G14789" s="3">
        <v>0</v>
      </c>
      <c r="H14789" s="3">
        <v>6.1255899999999999</v>
      </c>
      <c r="I14789" s="3">
        <v>0</v>
      </c>
      <c r="J14789" s="3"/>
      <c r="K14789" s="3"/>
      <c r="L14789" s="3"/>
      <c r="M14789" s="3"/>
      <c r="N14789" s="3"/>
      <c r="O14789" s="3"/>
      <c r="P14789" s="3"/>
      <c r="Q14789" s="8">
        <v>6.1255899999999999</v>
      </c>
      <c r="R14789" s="7"/>
    </row>
    <row r="14790" spans="1:18" ht="84" x14ac:dyDescent="0.3">
      <c r="A14790" s="6" t="s">
        <v>5740</v>
      </c>
      <c r="B14790" s="6" t="s">
        <v>14030</v>
      </c>
      <c r="C14790" s="6">
        <v>6.4999999999999997E-3</v>
      </c>
      <c r="D14790" s="6">
        <v>2021</v>
      </c>
      <c r="E14790" s="6">
        <v>2022</v>
      </c>
      <c r="F14790" s="3" t="s">
        <v>22</v>
      </c>
      <c r="G14790" s="3">
        <v>41.98274</v>
      </c>
      <c r="H14790" s="3">
        <v>0</v>
      </c>
      <c r="I14790" s="3">
        <v>0</v>
      </c>
      <c r="J14790" s="3"/>
      <c r="K14790" s="3"/>
      <c r="L14790" s="3"/>
      <c r="M14790" s="3"/>
      <c r="N14790" s="3"/>
      <c r="O14790" s="3"/>
      <c r="P14790" s="3"/>
      <c r="Q14790" s="8">
        <v>41.98274</v>
      </c>
      <c r="R14790" s="5" t="s">
        <v>21933</v>
      </c>
    </row>
    <row r="14791" spans="1:18" ht="42" x14ac:dyDescent="0.3">
      <c r="A14791" s="5"/>
      <c r="B14791" s="5"/>
      <c r="C14791" s="5"/>
      <c r="D14791" s="5"/>
      <c r="E14791" s="5"/>
      <c r="F14791" s="3" t="s">
        <v>9100</v>
      </c>
      <c r="G14791" s="3">
        <v>37.331690000000002</v>
      </c>
      <c r="H14791" s="3">
        <v>0</v>
      </c>
      <c r="I14791" s="3">
        <v>0</v>
      </c>
      <c r="J14791" s="3"/>
      <c r="K14791" s="3"/>
      <c r="L14791" s="3"/>
      <c r="M14791" s="3"/>
      <c r="N14791" s="3"/>
      <c r="O14791" s="3"/>
      <c r="P14791" s="3"/>
      <c r="Q14791" s="8">
        <v>37.331690000000002</v>
      </c>
      <c r="R14791" s="5"/>
    </row>
    <row r="14792" spans="1:18" ht="31.5" x14ac:dyDescent="0.3">
      <c r="A14792" s="7"/>
      <c r="B14792" s="7"/>
      <c r="C14792" s="7"/>
      <c r="D14792" s="7"/>
      <c r="E14792" s="7"/>
      <c r="F14792" s="3" t="s">
        <v>9101</v>
      </c>
      <c r="G14792" s="3">
        <v>4.6510499999999997</v>
      </c>
      <c r="H14792" s="3">
        <v>0</v>
      </c>
      <c r="I14792" s="3">
        <v>0</v>
      </c>
      <c r="J14792" s="3"/>
      <c r="K14792" s="3"/>
      <c r="L14792" s="3"/>
      <c r="M14792" s="3"/>
      <c r="N14792" s="3"/>
      <c r="O14792" s="3"/>
      <c r="P14792" s="3"/>
      <c r="Q14792" s="8">
        <v>4.6510499999999997</v>
      </c>
      <c r="R14792" s="7"/>
    </row>
    <row r="14793" spans="1:18" ht="84" x14ac:dyDescent="0.3">
      <c r="A14793" s="6" t="s">
        <v>5741</v>
      </c>
      <c r="B14793" s="6" t="s">
        <v>14031</v>
      </c>
      <c r="C14793" s="6">
        <v>3.0000000000000001E-3</v>
      </c>
      <c r="D14793" s="6">
        <v>2022</v>
      </c>
      <c r="E14793" s="6">
        <v>2023</v>
      </c>
      <c r="F14793" s="3" t="s">
        <v>22</v>
      </c>
      <c r="G14793" s="3">
        <v>0</v>
      </c>
      <c r="H14793" s="3">
        <v>51.272260000000003</v>
      </c>
      <c r="I14793" s="3">
        <v>0</v>
      </c>
      <c r="J14793" s="3"/>
      <c r="K14793" s="3"/>
      <c r="L14793" s="3"/>
      <c r="M14793" s="3"/>
      <c r="N14793" s="3"/>
      <c r="O14793" s="3"/>
      <c r="P14793" s="3"/>
      <c r="Q14793" s="8">
        <v>51.272260000000003</v>
      </c>
      <c r="R14793" s="5" t="s">
        <v>21934</v>
      </c>
    </row>
    <row r="14794" spans="1:18" ht="42" x14ac:dyDescent="0.3">
      <c r="A14794" s="5"/>
      <c r="B14794" s="5"/>
      <c r="C14794" s="5"/>
      <c r="D14794" s="5"/>
      <c r="E14794" s="5"/>
      <c r="F14794" s="3" t="s">
        <v>9100</v>
      </c>
      <c r="G14794" s="3">
        <v>0</v>
      </c>
      <c r="H14794" s="3">
        <v>45.14667</v>
      </c>
      <c r="I14794" s="3">
        <v>0</v>
      </c>
      <c r="J14794" s="3"/>
      <c r="K14794" s="3"/>
      <c r="L14794" s="3"/>
      <c r="M14794" s="3"/>
      <c r="N14794" s="3"/>
      <c r="O14794" s="3"/>
      <c r="P14794" s="3"/>
      <c r="Q14794" s="8">
        <v>45.14667</v>
      </c>
      <c r="R14794" s="5"/>
    </row>
    <row r="14795" spans="1:18" ht="31.5" x14ac:dyDescent="0.3">
      <c r="A14795" s="7"/>
      <c r="B14795" s="7"/>
      <c r="C14795" s="7"/>
      <c r="D14795" s="7"/>
      <c r="E14795" s="7"/>
      <c r="F14795" s="3" t="s">
        <v>9101</v>
      </c>
      <c r="G14795" s="3">
        <v>0</v>
      </c>
      <c r="H14795" s="3">
        <v>6.1255899999999999</v>
      </c>
      <c r="I14795" s="3">
        <v>0</v>
      </c>
      <c r="J14795" s="3"/>
      <c r="K14795" s="3"/>
      <c r="L14795" s="3"/>
      <c r="M14795" s="3"/>
      <c r="N14795" s="3"/>
      <c r="O14795" s="3"/>
      <c r="P14795" s="3"/>
      <c r="Q14795" s="8">
        <v>6.1255899999999999</v>
      </c>
      <c r="R14795" s="7"/>
    </row>
    <row r="14796" spans="1:18" ht="84" x14ac:dyDescent="0.3">
      <c r="A14796" s="6" t="s">
        <v>5742</v>
      </c>
      <c r="B14796" s="6" t="s">
        <v>14032</v>
      </c>
      <c r="C14796" s="6">
        <v>3.0000000000000001E-3</v>
      </c>
      <c r="D14796" s="6">
        <v>2021</v>
      </c>
      <c r="E14796" s="6">
        <v>2022</v>
      </c>
      <c r="F14796" s="3" t="s">
        <v>22</v>
      </c>
      <c r="G14796" s="3">
        <v>30.73404</v>
      </c>
      <c r="H14796" s="3">
        <v>0</v>
      </c>
      <c r="I14796" s="3">
        <v>0</v>
      </c>
      <c r="J14796" s="3"/>
      <c r="K14796" s="3"/>
      <c r="L14796" s="3"/>
      <c r="M14796" s="3"/>
      <c r="N14796" s="3"/>
      <c r="O14796" s="3"/>
      <c r="P14796" s="3"/>
      <c r="Q14796" s="8">
        <v>30.73404</v>
      </c>
      <c r="R14796" s="5" t="s">
        <v>21935</v>
      </c>
    </row>
    <row r="14797" spans="1:18" ht="42" x14ac:dyDescent="0.3">
      <c r="A14797" s="5"/>
      <c r="B14797" s="5"/>
      <c r="C14797" s="5"/>
      <c r="D14797" s="5"/>
      <c r="E14797" s="5"/>
      <c r="F14797" s="3" t="s">
        <v>9100</v>
      </c>
      <c r="G14797" s="3">
        <v>26.082989999999999</v>
      </c>
      <c r="H14797" s="3">
        <v>0</v>
      </c>
      <c r="I14797" s="3">
        <v>0</v>
      </c>
      <c r="J14797" s="3"/>
      <c r="K14797" s="3"/>
      <c r="L14797" s="3"/>
      <c r="M14797" s="3"/>
      <c r="N14797" s="3"/>
      <c r="O14797" s="3"/>
      <c r="P14797" s="3"/>
      <c r="Q14797" s="8">
        <v>26.082989999999999</v>
      </c>
      <c r="R14797" s="5"/>
    </row>
    <row r="14798" spans="1:18" ht="31.5" x14ac:dyDescent="0.3">
      <c r="A14798" s="7"/>
      <c r="B14798" s="7"/>
      <c r="C14798" s="7"/>
      <c r="D14798" s="7"/>
      <c r="E14798" s="7"/>
      <c r="F14798" s="3" t="s">
        <v>9101</v>
      </c>
      <c r="G14798" s="3">
        <v>4.6510499999999997</v>
      </c>
      <c r="H14798" s="3">
        <v>0</v>
      </c>
      <c r="I14798" s="3">
        <v>0</v>
      </c>
      <c r="J14798" s="3"/>
      <c r="K14798" s="3"/>
      <c r="L14798" s="3"/>
      <c r="M14798" s="3"/>
      <c r="N14798" s="3"/>
      <c r="O14798" s="3"/>
      <c r="P14798" s="3"/>
      <c r="Q14798" s="8">
        <v>4.6510499999999997</v>
      </c>
      <c r="R14798" s="7"/>
    </row>
    <row r="14799" spans="1:18" ht="84" x14ac:dyDescent="0.3">
      <c r="A14799" s="6" t="s">
        <v>5743</v>
      </c>
      <c r="B14799" s="6" t="s">
        <v>14033</v>
      </c>
      <c r="C14799" s="6">
        <v>0.02</v>
      </c>
      <c r="D14799" s="6">
        <v>2022</v>
      </c>
      <c r="E14799" s="6">
        <v>2023</v>
      </c>
      <c r="F14799" s="3" t="s">
        <v>22</v>
      </c>
      <c r="G14799" s="3">
        <v>0</v>
      </c>
      <c r="H14799" s="3">
        <v>175.11168000000001</v>
      </c>
      <c r="I14799" s="3">
        <v>0</v>
      </c>
      <c r="J14799" s="3"/>
      <c r="K14799" s="3"/>
      <c r="L14799" s="3"/>
      <c r="M14799" s="3"/>
      <c r="N14799" s="3"/>
      <c r="O14799" s="3"/>
      <c r="P14799" s="3"/>
      <c r="Q14799" s="8">
        <v>175.11168000000001</v>
      </c>
      <c r="R14799" s="5" t="s">
        <v>21936</v>
      </c>
    </row>
    <row r="14800" spans="1:18" ht="42" x14ac:dyDescent="0.3">
      <c r="A14800" s="5"/>
      <c r="B14800" s="5"/>
      <c r="C14800" s="5"/>
      <c r="D14800" s="5"/>
      <c r="E14800" s="5"/>
      <c r="F14800" s="3" t="s">
        <v>9100</v>
      </c>
      <c r="G14800" s="3">
        <v>0</v>
      </c>
      <c r="H14800" s="3">
        <v>168.98608999999999</v>
      </c>
      <c r="I14800" s="3">
        <v>0</v>
      </c>
      <c r="J14800" s="3"/>
      <c r="K14800" s="3"/>
      <c r="L14800" s="3"/>
      <c r="M14800" s="3"/>
      <c r="N14800" s="3"/>
      <c r="O14800" s="3"/>
      <c r="P14800" s="3"/>
      <c r="Q14800" s="8">
        <v>168.98608999999999</v>
      </c>
      <c r="R14800" s="5"/>
    </row>
    <row r="14801" spans="1:18" ht="31.5" x14ac:dyDescent="0.3">
      <c r="A14801" s="7"/>
      <c r="B14801" s="7"/>
      <c r="C14801" s="7"/>
      <c r="D14801" s="7"/>
      <c r="E14801" s="7"/>
      <c r="F14801" s="3" t="s">
        <v>9101</v>
      </c>
      <c r="G14801" s="3">
        <v>0</v>
      </c>
      <c r="H14801" s="3">
        <v>6.1255899999999999</v>
      </c>
      <c r="I14801" s="3">
        <v>0</v>
      </c>
      <c r="J14801" s="3"/>
      <c r="K14801" s="3"/>
      <c r="L14801" s="3"/>
      <c r="M14801" s="3"/>
      <c r="N14801" s="3"/>
      <c r="O14801" s="3"/>
      <c r="P14801" s="3"/>
      <c r="Q14801" s="8">
        <v>6.1255899999999999</v>
      </c>
      <c r="R14801" s="7"/>
    </row>
    <row r="14802" spans="1:18" ht="84" x14ac:dyDescent="0.3">
      <c r="A14802" s="6" t="s">
        <v>5744</v>
      </c>
      <c r="B14802" s="6" t="s">
        <v>14034</v>
      </c>
      <c r="C14802" s="6">
        <v>5.0000000000000001E-3</v>
      </c>
      <c r="D14802" s="6">
        <v>2022</v>
      </c>
      <c r="E14802" s="6">
        <v>2023</v>
      </c>
      <c r="F14802" s="3" t="s">
        <v>22</v>
      </c>
      <c r="G14802" s="3">
        <v>0</v>
      </c>
      <c r="H14802" s="3">
        <v>54.447069999999997</v>
      </c>
      <c r="I14802" s="3">
        <v>0</v>
      </c>
      <c r="J14802" s="3"/>
      <c r="K14802" s="3"/>
      <c r="L14802" s="3"/>
      <c r="M14802" s="3"/>
      <c r="N14802" s="3"/>
      <c r="O14802" s="3"/>
      <c r="P14802" s="3"/>
      <c r="Q14802" s="8">
        <v>54.447069999999997</v>
      </c>
      <c r="R14802" s="5" t="s">
        <v>21937</v>
      </c>
    </row>
    <row r="14803" spans="1:18" ht="42" x14ac:dyDescent="0.3">
      <c r="A14803" s="5"/>
      <c r="B14803" s="5"/>
      <c r="C14803" s="5"/>
      <c r="D14803" s="5"/>
      <c r="E14803" s="5"/>
      <c r="F14803" s="3" t="s">
        <v>9100</v>
      </c>
      <c r="G14803" s="3">
        <v>0</v>
      </c>
      <c r="H14803" s="3">
        <v>48.321480000000001</v>
      </c>
      <c r="I14803" s="3">
        <v>0</v>
      </c>
      <c r="J14803" s="3"/>
      <c r="K14803" s="3"/>
      <c r="L14803" s="3"/>
      <c r="M14803" s="3"/>
      <c r="N14803" s="3"/>
      <c r="O14803" s="3"/>
      <c r="P14803" s="3"/>
      <c r="Q14803" s="8">
        <v>48.321480000000001</v>
      </c>
      <c r="R14803" s="5"/>
    </row>
    <row r="14804" spans="1:18" ht="31.5" x14ac:dyDescent="0.3">
      <c r="A14804" s="7"/>
      <c r="B14804" s="7"/>
      <c r="C14804" s="7"/>
      <c r="D14804" s="7"/>
      <c r="E14804" s="7"/>
      <c r="F14804" s="3" t="s">
        <v>9101</v>
      </c>
      <c r="G14804" s="3">
        <v>0</v>
      </c>
      <c r="H14804" s="3">
        <v>6.1255899999999999</v>
      </c>
      <c r="I14804" s="3">
        <v>0</v>
      </c>
      <c r="J14804" s="3"/>
      <c r="K14804" s="3"/>
      <c r="L14804" s="3"/>
      <c r="M14804" s="3"/>
      <c r="N14804" s="3"/>
      <c r="O14804" s="3"/>
      <c r="P14804" s="3"/>
      <c r="Q14804" s="8">
        <v>6.1255899999999999</v>
      </c>
      <c r="R14804" s="7"/>
    </row>
    <row r="14805" spans="1:18" ht="84" x14ac:dyDescent="0.3">
      <c r="A14805" s="6" t="s">
        <v>5745</v>
      </c>
      <c r="B14805" s="6" t="s">
        <v>14035</v>
      </c>
      <c r="C14805" s="6">
        <v>8.9999999999999993E-3</v>
      </c>
      <c r="D14805" s="6">
        <v>2021</v>
      </c>
      <c r="E14805" s="6">
        <v>2022</v>
      </c>
      <c r="F14805" s="3" t="s">
        <v>22</v>
      </c>
      <c r="G14805" s="3">
        <v>58.194070000000004</v>
      </c>
      <c r="H14805" s="3">
        <v>0</v>
      </c>
      <c r="I14805" s="3">
        <v>0</v>
      </c>
      <c r="J14805" s="3"/>
      <c r="K14805" s="3"/>
      <c r="L14805" s="3"/>
      <c r="M14805" s="3"/>
      <c r="N14805" s="3"/>
      <c r="O14805" s="3"/>
      <c r="P14805" s="3"/>
      <c r="Q14805" s="8">
        <v>58.194070000000004</v>
      </c>
      <c r="R14805" s="5" t="s">
        <v>21938</v>
      </c>
    </row>
    <row r="14806" spans="1:18" ht="42" x14ac:dyDescent="0.3">
      <c r="A14806" s="5"/>
      <c r="B14806" s="5"/>
      <c r="C14806" s="5"/>
      <c r="D14806" s="5"/>
      <c r="E14806" s="5"/>
      <c r="F14806" s="3" t="s">
        <v>9100</v>
      </c>
      <c r="G14806" s="3">
        <v>53.543019999999999</v>
      </c>
      <c r="H14806" s="3">
        <v>0</v>
      </c>
      <c r="I14806" s="3">
        <v>0</v>
      </c>
      <c r="J14806" s="3"/>
      <c r="K14806" s="3"/>
      <c r="L14806" s="3"/>
      <c r="M14806" s="3"/>
      <c r="N14806" s="3"/>
      <c r="O14806" s="3"/>
      <c r="P14806" s="3"/>
      <c r="Q14806" s="8">
        <v>53.543019999999999</v>
      </c>
      <c r="R14806" s="5"/>
    </row>
    <row r="14807" spans="1:18" ht="31.5" x14ac:dyDescent="0.3">
      <c r="A14807" s="7"/>
      <c r="B14807" s="7"/>
      <c r="C14807" s="7"/>
      <c r="D14807" s="7"/>
      <c r="E14807" s="7"/>
      <c r="F14807" s="3" t="s">
        <v>9101</v>
      </c>
      <c r="G14807" s="3">
        <v>4.6510499999999997</v>
      </c>
      <c r="H14807" s="3">
        <v>0</v>
      </c>
      <c r="I14807" s="3">
        <v>0</v>
      </c>
      <c r="J14807" s="3"/>
      <c r="K14807" s="3"/>
      <c r="L14807" s="3"/>
      <c r="M14807" s="3"/>
      <c r="N14807" s="3"/>
      <c r="O14807" s="3"/>
      <c r="P14807" s="3"/>
      <c r="Q14807" s="8">
        <v>4.6510499999999997</v>
      </c>
      <c r="R14807" s="7"/>
    </row>
    <row r="14808" spans="1:18" ht="84" x14ac:dyDescent="0.3">
      <c r="A14808" s="6" t="s">
        <v>5746</v>
      </c>
      <c r="B14808" s="6" t="s">
        <v>14036</v>
      </c>
      <c r="C14808" s="6">
        <v>8.5000000000000006E-3</v>
      </c>
      <c r="D14808" s="6">
        <v>2021</v>
      </c>
      <c r="E14808" s="6">
        <v>2022</v>
      </c>
      <c r="F14808" s="3" t="s">
        <v>22</v>
      </c>
      <c r="G14808" s="3">
        <v>36.899729999999998</v>
      </c>
      <c r="H14808" s="3">
        <v>0</v>
      </c>
      <c r="I14808" s="3">
        <v>0</v>
      </c>
      <c r="J14808" s="3"/>
      <c r="K14808" s="3"/>
      <c r="L14808" s="3"/>
      <c r="M14808" s="3"/>
      <c r="N14808" s="3"/>
      <c r="O14808" s="3"/>
      <c r="P14808" s="3"/>
      <c r="Q14808" s="8">
        <v>36.899729999999998</v>
      </c>
      <c r="R14808" s="5" t="s">
        <v>21939</v>
      </c>
    </row>
    <row r="14809" spans="1:18" ht="42" x14ac:dyDescent="0.3">
      <c r="A14809" s="5"/>
      <c r="B14809" s="5"/>
      <c r="C14809" s="5"/>
      <c r="D14809" s="5"/>
      <c r="E14809" s="5"/>
      <c r="F14809" s="3" t="s">
        <v>9100</v>
      </c>
      <c r="G14809" s="3">
        <v>32.24868</v>
      </c>
      <c r="H14809" s="3">
        <v>0</v>
      </c>
      <c r="I14809" s="3">
        <v>0</v>
      </c>
      <c r="J14809" s="3"/>
      <c r="K14809" s="3"/>
      <c r="L14809" s="3"/>
      <c r="M14809" s="3"/>
      <c r="N14809" s="3"/>
      <c r="O14809" s="3"/>
      <c r="P14809" s="3"/>
      <c r="Q14809" s="8">
        <v>32.24868</v>
      </c>
      <c r="R14809" s="5"/>
    </row>
    <row r="14810" spans="1:18" ht="31.5" x14ac:dyDescent="0.3">
      <c r="A14810" s="7"/>
      <c r="B14810" s="7"/>
      <c r="C14810" s="7"/>
      <c r="D14810" s="7"/>
      <c r="E14810" s="7"/>
      <c r="F14810" s="3" t="s">
        <v>9101</v>
      </c>
      <c r="G14810" s="3">
        <v>4.6510499999999997</v>
      </c>
      <c r="H14810" s="3">
        <v>0</v>
      </c>
      <c r="I14810" s="3">
        <v>0</v>
      </c>
      <c r="J14810" s="3"/>
      <c r="K14810" s="3"/>
      <c r="L14810" s="3"/>
      <c r="M14810" s="3"/>
      <c r="N14810" s="3"/>
      <c r="O14810" s="3"/>
      <c r="P14810" s="3"/>
      <c r="Q14810" s="8">
        <v>4.6510499999999997</v>
      </c>
      <c r="R14810" s="7"/>
    </row>
    <row r="14811" spans="1:18" ht="84" x14ac:dyDescent="0.3">
      <c r="A14811" s="6" t="s">
        <v>5747</v>
      </c>
      <c r="B14811" s="6" t="s">
        <v>14037</v>
      </c>
      <c r="C14811" s="6">
        <v>5.0000000000000001E-3</v>
      </c>
      <c r="D14811" s="6">
        <v>2021</v>
      </c>
      <c r="E14811" s="6">
        <v>2022</v>
      </c>
      <c r="F14811" s="3" t="s">
        <v>22</v>
      </c>
      <c r="G14811" s="3">
        <v>34.659050000000001</v>
      </c>
      <c r="H14811" s="3">
        <v>0</v>
      </c>
      <c r="I14811" s="3">
        <v>0</v>
      </c>
      <c r="J14811" s="3"/>
      <c r="K14811" s="3"/>
      <c r="L14811" s="3"/>
      <c r="M14811" s="3"/>
      <c r="N14811" s="3"/>
      <c r="O14811" s="3"/>
      <c r="P14811" s="3"/>
      <c r="Q14811" s="8">
        <v>34.659050000000001</v>
      </c>
      <c r="R14811" s="5" t="s">
        <v>21940</v>
      </c>
    </row>
    <row r="14812" spans="1:18" ht="42" x14ac:dyDescent="0.3">
      <c r="A14812" s="5"/>
      <c r="B14812" s="5"/>
      <c r="C14812" s="5"/>
      <c r="D14812" s="5"/>
      <c r="E14812" s="5"/>
      <c r="F14812" s="3" t="s">
        <v>9100</v>
      </c>
      <c r="G14812" s="3">
        <v>30.007999999999999</v>
      </c>
      <c r="H14812" s="3">
        <v>0</v>
      </c>
      <c r="I14812" s="3">
        <v>0</v>
      </c>
      <c r="J14812" s="3"/>
      <c r="K14812" s="3"/>
      <c r="L14812" s="3"/>
      <c r="M14812" s="3"/>
      <c r="N14812" s="3"/>
      <c r="O14812" s="3"/>
      <c r="P14812" s="3"/>
      <c r="Q14812" s="8">
        <v>30.007999999999999</v>
      </c>
      <c r="R14812" s="5"/>
    </row>
    <row r="14813" spans="1:18" ht="31.5" x14ac:dyDescent="0.3">
      <c r="A14813" s="7"/>
      <c r="B14813" s="7"/>
      <c r="C14813" s="7"/>
      <c r="D14813" s="7"/>
      <c r="E14813" s="7"/>
      <c r="F14813" s="3" t="s">
        <v>9101</v>
      </c>
      <c r="G14813" s="3">
        <v>4.6510499999999997</v>
      </c>
      <c r="H14813" s="3">
        <v>0</v>
      </c>
      <c r="I14813" s="3">
        <v>0</v>
      </c>
      <c r="J14813" s="3"/>
      <c r="K14813" s="3"/>
      <c r="L14813" s="3"/>
      <c r="M14813" s="3"/>
      <c r="N14813" s="3"/>
      <c r="O14813" s="3"/>
      <c r="P14813" s="3"/>
      <c r="Q14813" s="8">
        <v>4.6510499999999997</v>
      </c>
      <c r="R14813" s="7"/>
    </row>
    <row r="14814" spans="1:18" ht="94.5" x14ac:dyDescent="0.3">
      <c r="A14814" s="6" t="s">
        <v>5748</v>
      </c>
      <c r="B14814" s="6" t="s">
        <v>14038</v>
      </c>
      <c r="C14814" s="6">
        <v>3.5000000000000001E-3</v>
      </c>
      <c r="D14814" s="6">
        <v>2022</v>
      </c>
      <c r="E14814" s="6">
        <v>2023</v>
      </c>
      <c r="F14814" s="3" t="s">
        <v>22</v>
      </c>
      <c r="G14814" s="3">
        <v>0</v>
      </c>
      <c r="H14814" s="3">
        <v>50.197740000000003</v>
      </c>
      <c r="I14814" s="3">
        <v>0</v>
      </c>
      <c r="J14814" s="3"/>
      <c r="K14814" s="3"/>
      <c r="L14814" s="3"/>
      <c r="M14814" s="3"/>
      <c r="N14814" s="3"/>
      <c r="O14814" s="3"/>
      <c r="P14814" s="3"/>
      <c r="Q14814" s="8">
        <v>50.197740000000003</v>
      </c>
      <c r="R14814" s="5" t="s">
        <v>21941</v>
      </c>
    </row>
    <row r="14815" spans="1:18" ht="42" x14ac:dyDescent="0.3">
      <c r="A14815" s="5"/>
      <c r="B14815" s="5"/>
      <c r="C14815" s="5"/>
      <c r="D14815" s="5"/>
      <c r="E14815" s="5"/>
      <c r="F14815" s="3" t="s">
        <v>9100</v>
      </c>
      <c r="G14815" s="3">
        <v>0</v>
      </c>
      <c r="H14815" s="3">
        <v>44.072150000000001</v>
      </c>
      <c r="I14815" s="3">
        <v>0</v>
      </c>
      <c r="J14815" s="3"/>
      <c r="K14815" s="3"/>
      <c r="L14815" s="3"/>
      <c r="M14815" s="3"/>
      <c r="N14815" s="3"/>
      <c r="O14815" s="3"/>
      <c r="P14815" s="3"/>
      <c r="Q14815" s="8">
        <v>44.072150000000001</v>
      </c>
      <c r="R14815" s="5"/>
    </row>
    <row r="14816" spans="1:18" ht="31.5" x14ac:dyDescent="0.3">
      <c r="A14816" s="7"/>
      <c r="B14816" s="7"/>
      <c r="C14816" s="7"/>
      <c r="D14816" s="7"/>
      <c r="E14816" s="7"/>
      <c r="F14816" s="3" t="s">
        <v>9101</v>
      </c>
      <c r="G14816" s="3">
        <v>0</v>
      </c>
      <c r="H14816" s="3">
        <v>6.1255899999999999</v>
      </c>
      <c r="I14816" s="3">
        <v>0</v>
      </c>
      <c r="J14816" s="3"/>
      <c r="K14816" s="3"/>
      <c r="L14816" s="3"/>
      <c r="M14816" s="3"/>
      <c r="N14816" s="3"/>
      <c r="O14816" s="3"/>
      <c r="P14816" s="3"/>
      <c r="Q14816" s="8">
        <v>6.1255899999999999</v>
      </c>
      <c r="R14816" s="7"/>
    </row>
    <row r="14817" spans="1:18" ht="84" x14ac:dyDescent="0.3">
      <c r="A14817" s="6" t="s">
        <v>5749</v>
      </c>
      <c r="B14817" s="6" t="s">
        <v>14039</v>
      </c>
      <c r="C14817" s="6">
        <v>0.01</v>
      </c>
      <c r="D14817" s="6">
        <v>2022</v>
      </c>
      <c r="E14817" s="6">
        <v>2023</v>
      </c>
      <c r="F14817" s="3" t="s">
        <v>22</v>
      </c>
      <c r="G14817" s="3">
        <v>0</v>
      </c>
      <c r="H14817" s="3">
        <v>131.37492</v>
      </c>
      <c r="I14817" s="3">
        <v>0</v>
      </c>
      <c r="J14817" s="3"/>
      <c r="K14817" s="3"/>
      <c r="L14817" s="3"/>
      <c r="M14817" s="3"/>
      <c r="N14817" s="3"/>
      <c r="O14817" s="3"/>
      <c r="P14817" s="3"/>
      <c r="Q14817" s="8">
        <v>131.37492</v>
      </c>
      <c r="R14817" s="5" t="s">
        <v>21942</v>
      </c>
    </row>
    <row r="14818" spans="1:18" ht="42" x14ac:dyDescent="0.3">
      <c r="A14818" s="5"/>
      <c r="B14818" s="5"/>
      <c r="C14818" s="5"/>
      <c r="D14818" s="5"/>
      <c r="E14818" s="5"/>
      <c r="F14818" s="3" t="s">
        <v>9100</v>
      </c>
      <c r="G14818" s="3">
        <v>0</v>
      </c>
      <c r="H14818" s="3">
        <v>125.24933</v>
      </c>
      <c r="I14818" s="3">
        <v>0</v>
      </c>
      <c r="J14818" s="3"/>
      <c r="K14818" s="3"/>
      <c r="L14818" s="3"/>
      <c r="M14818" s="3"/>
      <c r="N14818" s="3"/>
      <c r="O14818" s="3"/>
      <c r="P14818" s="3"/>
      <c r="Q14818" s="8">
        <v>125.24933</v>
      </c>
      <c r="R14818" s="5"/>
    </row>
    <row r="14819" spans="1:18" ht="31.5" x14ac:dyDescent="0.3">
      <c r="A14819" s="7"/>
      <c r="B14819" s="7"/>
      <c r="C14819" s="7"/>
      <c r="D14819" s="7"/>
      <c r="E14819" s="7"/>
      <c r="F14819" s="3" t="s">
        <v>9101</v>
      </c>
      <c r="G14819" s="3">
        <v>0</v>
      </c>
      <c r="H14819" s="3">
        <v>6.1255899999999999</v>
      </c>
      <c r="I14819" s="3">
        <v>0</v>
      </c>
      <c r="J14819" s="3"/>
      <c r="K14819" s="3"/>
      <c r="L14819" s="3"/>
      <c r="M14819" s="3"/>
      <c r="N14819" s="3"/>
      <c r="O14819" s="3"/>
      <c r="P14819" s="3"/>
      <c r="Q14819" s="8">
        <v>6.1255899999999999</v>
      </c>
      <c r="R14819" s="7"/>
    </row>
    <row r="14820" spans="1:18" ht="84" x14ac:dyDescent="0.3">
      <c r="A14820" s="6" t="s">
        <v>5750</v>
      </c>
      <c r="B14820" s="6" t="s">
        <v>14040</v>
      </c>
      <c r="C14820" s="6">
        <v>6.0000000000000001E-3</v>
      </c>
      <c r="D14820" s="6">
        <v>2022</v>
      </c>
      <c r="E14820" s="6">
        <v>2023</v>
      </c>
      <c r="F14820" s="3" t="s">
        <v>22</v>
      </c>
      <c r="G14820" s="3">
        <v>0</v>
      </c>
      <c r="H14820" s="3">
        <v>39.03716</v>
      </c>
      <c r="I14820" s="3">
        <v>0</v>
      </c>
      <c r="J14820" s="3"/>
      <c r="K14820" s="3"/>
      <c r="L14820" s="3"/>
      <c r="M14820" s="3"/>
      <c r="N14820" s="3"/>
      <c r="O14820" s="3"/>
      <c r="P14820" s="3"/>
      <c r="Q14820" s="8">
        <v>39.03716</v>
      </c>
      <c r="R14820" s="5" t="s">
        <v>21943</v>
      </c>
    </row>
    <row r="14821" spans="1:18" ht="42" x14ac:dyDescent="0.3">
      <c r="A14821" s="5"/>
      <c r="B14821" s="5"/>
      <c r="C14821" s="5"/>
      <c r="D14821" s="5"/>
      <c r="E14821" s="5"/>
      <c r="F14821" s="3" t="s">
        <v>9100</v>
      </c>
      <c r="G14821" s="3">
        <v>0</v>
      </c>
      <c r="H14821" s="3">
        <v>32.911569999999998</v>
      </c>
      <c r="I14821" s="3">
        <v>0</v>
      </c>
      <c r="J14821" s="3"/>
      <c r="K14821" s="3"/>
      <c r="L14821" s="3"/>
      <c r="M14821" s="3"/>
      <c r="N14821" s="3"/>
      <c r="O14821" s="3"/>
      <c r="P14821" s="3"/>
      <c r="Q14821" s="8">
        <v>32.911569999999998</v>
      </c>
      <c r="R14821" s="5"/>
    </row>
    <row r="14822" spans="1:18" ht="31.5" x14ac:dyDescent="0.3">
      <c r="A14822" s="7"/>
      <c r="B14822" s="7"/>
      <c r="C14822" s="7"/>
      <c r="D14822" s="7"/>
      <c r="E14822" s="7"/>
      <c r="F14822" s="3" t="s">
        <v>9101</v>
      </c>
      <c r="G14822" s="3">
        <v>0</v>
      </c>
      <c r="H14822" s="3">
        <v>6.1255899999999999</v>
      </c>
      <c r="I14822" s="3">
        <v>0</v>
      </c>
      <c r="J14822" s="3"/>
      <c r="K14822" s="3"/>
      <c r="L14822" s="3"/>
      <c r="M14822" s="3"/>
      <c r="N14822" s="3"/>
      <c r="O14822" s="3"/>
      <c r="P14822" s="3"/>
      <c r="Q14822" s="8">
        <v>6.1255899999999999</v>
      </c>
      <c r="R14822" s="7"/>
    </row>
    <row r="14823" spans="1:18" ht="84" x14ac:dyDescent="0.3">
      <c r="A14823" s="6" t="s">
        <v>5751</v>
      </c>
      <c r="B14823" s="6" t="s">
        <v>14041</v>
      </c>
      <c r="C14823" s="6">
        <v>0.01</v>
      </c>
      <c r="D14823" s="6">
        <v>2022</v>
      </c>
      <c r="E14823" s="6">
        <v>2023</v>
      </c>
      <c r="F14823" s="3" t="s">
        <v>22</v>
      </c>
      <c r="G14823" s="3">
        <v>0</v>
      </c>
      <c r="H14823" s="3">
        <v>131.37492</v>
      </c>
      <c r="I14823" s="3">
        <v>0</v>
      </c>
      <c r="J14823" s="3"/>
      <c r="K14823" s="3"/>
      <c r="L14823" s="3"/>
      <c r="M14823" s="3"/>
      <c r="N14823" s="3"/>
      <c r="O14823" s="3"/>
      <c r="P14823" s="3"/>
      <c r="Q14823" s="8">
        <v>131.37492</v>
      </c>
      <c r="R14823" s="5" t="s">
        <v>21944</v>
      </c>
    </row>
    <row r="14824" spans="1:18" ht="42" x14ac:dyDescent="0.3">
      <c r="A14824" s="5"/>
      <c r="B14824" s="5"/>
      <c r="C14824" s="5"/>
      <c r="D14824" s="5"/>
      <c r="E14824" s="5"/>
      <c r="F14824" s="3" t="s">
        <v>9100</v>
      </c>
      <c r="G14824" s="3">
        <v>0</v>
      </c>
      <c r="H14824" s="3">
        <v>125.24933</v>
      </c>
      <c r="I14824" s="3">
        <v>0</v>
      </c>
      <c r="J14824" s="3"/>
      <c r="K14824" s="3"/>
      <c r="L14824" s="3"/>
      <c r="M14824" s="3"/>
      <c r="N14824" s="3"/>
      <c r="O14824" s="3"/>
      <c r="P14824" s="3"/>
      <c r="Q14824" s="8">
        <v>125.24933</v>
      </c>
      <c r="R14824" s="5"/>
    </row>
    <row r="14825" spans="1:18" ht="31.5" x14ac:dyDescent="0.3">
      <c r="A14825" s="7"/>
      <c r="B14825" s="7"/>
      <c r="C14825" s="7"/>
      <c r="D14825" s="7"/>
      <c r="E14825" s="7"/>
      <c r="F14825" s="3" t="s">
        <v>9101</v>
      </c>
      <c r="G14825" s="3">
        <v>0</v>
      </c>
      <c r="H14825" s="3">
        <v>6.1255899999999999</v>
      </c>
      <c r="I14825" s="3">
        <v>0</v>
      </c>
      <c r="J14825" s="3"/>
      <c r="K14825" s="3"/>
      <c r="L14825" s="3"/>
      <c r="M14825" s="3"/>
      <c r="N14825" s="3"/>
      <c r="O14825" s="3"/>
      <c r="P14825" s="3"/>
      <c r="Q14825" s="8">
        <v>6.1255899999999999</v>
      </c>
      <c r="R14825" s="7"/>
    </row>
    <row r="14826" spans="1:18" ht="84" x14ac:dyDescent="0.3">
      <c r="A14826" s="6" t="s">
        <v>5752</v>
      </c>
      <c r="B14826" s="6" t="s">
        <v>14042</v>
      </c>
      <c r="C14826" s="6">
        <v>3.0000000000000001E-3</v>
      </c>
      <c r="D14826" s="6">
        <v>2021</v>
      </c>
      <c r="E14826" s="6">
        <v>2022</v>
      </c>
      <c r="F14826" s="3" t="s">
        <v>22</v>
      </c>
      <c r="G14826" s="3">
        <v>21.1007</v>
      </c>
      <c r="H14826" s="3">
        <v>0</v>
      </c>
      <c r="I14826" s="3">
        <v>0</v>
      </c>
      <c r="J14826" s="3"/>
      <c r="K14826" s="3"/>
      <c r="L14826" s="3"/>
      <c r="M14826" s="3"/>
      <c r="N14826" s="3"/>
      <c r="O14826" s="3"/>
      <c r="P14826" s="3"/>
      <c r="Q14826" s="8">
        <v>21.1007</v>
      </c>
      <c r="R14826" s="5" t="s">
        <v>25180</v>
      </c>
    </row>
    <row r="14827" spans="1:18" ht="42" x14ac:dyDescent="0.3">
      <c r="A14827" s="5"/>
      <c r="B14827" s="5"/>
      <c r="C14827" s="5"/>
      <c r="D14827" s="5"/>
      <c r="E14827" s="5"/>
      <c r="F14827" s="3" t="s">
        <v>9100</v>
      </c>
      <c r="G14827" s="3">
        <v>16.449649999999998</v>
      </c>
      <c r="H14827" s="3">
        <v>0</v>
      </c>
      <c r="I14827" s="3">
        <v>0</v>
      </c>
      <c r="J14827" s="3"/>
      <c r="K14827" s="3"/>
      <c r="L14827" s="3"/>
      <c r="M14827" s="3"/>
      <c r="N14827" s="3"/>
      <c r="O14827" s="3"/>
      <c r="P14827" s="3"/>
      <c r="Q14827" s="8">
        <v>16.449649999999998</v>
      </c>
      <c r="R14827" s="5"/>
    </row>
    <row r="14828" spans="1:18" ht="31.5" x14ac:dyDescent="0.3">
      <c r="A14828" s="7"/>
      <c r="B14828" s="7"/>
      <c r="C14828" s="7"/>
      <c r="D14828" s="7"/>
      <c r="E14828" s="7"/>
      <c r="F14828" s="3" t="s">
        <v>9101</v>
      </c>
      <c r="G14828" s="3">
        <v>4.6510499999999997</v>
      </c>
      <c r="H14828" s="3">
        <v>0</v>
      </c>
      <c r="I14828" s="3">
        <v>0</v>
      </c>
      <c r="J14828" s="3"/>
      <c r="K14828" s="3"/>
      <c r="L14828" s="3"/>
      <c r="M14828" s="3"/>
      <c r="N14828" s="3"/>
      <c r="O14828" s="3"/>
      <c r="P14828" s="3"/>
      <c r="Q14828" s="8">
        <v>4.6510499999999997</v>
      </c>
      <c r="R14828" s="7"/>
    </row>
    <row r="14829" spans="1:18" ht="84" x14ac:dyDescent="0.3">
      <c r="A14829" s="6" t="s">
        <v>5753</v>
      </c>
      <c r="B14829" s="6" t="s">
        <v>14043</v>
      </c>
      <c r="C14829" s="6">
        <v>1.7999999999999999E-2</v>
      </c>
      <c r="D14829" s="6">
        <v>2022</v>
      </c>
      <c r="E14829" s="6">
        <v>2023</v>
      </c>
      <c r="F14829" s="3" t="s">
        <v>22</v>
      </c>
      <c r="G14829" s="3">
        <v>0</v>
      </c>
      <c r="H14829" s="3">
        <v>98.979730000000004</v>
      </c>
      <c r="I14829" s="3">
        <v>0</v>
      </c>
      <c r="J14829" s="3"/>
      <c r="K14829" s="3"/>
      <c r="L14829" s="3"/>
      <c r="M14829" s="3"/>
      <c r="N14829" s="3"/>
      <c r="O14829" s="3"/>
      <c r="P14829" s="3"/>
      <c r="Q14829" s="8">
        <v>98.979730000000004</v>
      </c>
      <c r="R14829" s="5" t="s">
        <v>25181</v>
      </c>
    </row>
    <row r="14830" spans="1:18" ht="42" x14ac:dyDescent="0.3">
      <c r="A14830" s="5"/>
      <c r="B14830" s="5"/>
      <c r="C14830" s="5"/>
      <c r="D14830" s="5"/>
      <c r="E14830" s="5"/>
      <c r="F14830" s="3" t="s">
        <v>9100</v>
      </c>
      <c r="G14830" s="3">
        <v>0</v>
      </c>
      <c r="H14830" s="3">
        <v>92.854140000000001</v>
      </c>
      <c r="I14830" s="3">
        <v>0</v>
      </c>
      <c r="J14830" s="3"/>
      <c r="K14830" s="3"/>
      <c r="L14830" s="3"/>
      <c r="M14830" s="3"/>
      <c r="N14830" s="3"/>
      <c r="O14830" s="3"/>
      <c r="P14830" s="3"/>
      <c r="Q14830" s="8">
        <v>92.854140000000001</v>
      </c>
      <c r="R14830" s="5"/>
    </row>
    <row r="14831" spans="1:18" ht="31.5" x14ac:dyDescent="0.3">
      <c r="A14831" s="7"/>
      <c r="B14831" s="7"/>
      <c r="C14831" s="7"/>
      <c r="D14831" s="7"/>
      <c r="E14831" s="7"/>
      <c r="F14831" s="3" t="s">
        <v>9101</v>
      </c>
      <c r="G14831" s="3">
        <v>0</v>
      </c>
      <c r="H14831" s="3">
        <v>6.1255899999999999</v>
      </c>
      <c r="I14831" s="3">
        <v>0</v>
      </c>
      <c r="J14831" s="3"/>
      <c r="K14831" s="3"/>
      <c r="L14831" s="3"/>
      <c r="M14831" s="3"/>
      <c r="N14831" s="3"/>
      <c r="O14831" s="3"/>
      <c r="P14831" s="3"/>
      <c r="Q14831" s="8">
        <v>6.1255899999999999</v>
      </c>
      <c r="R14831" s="7"/>
    </row>
    <row r="14832" spans="1:18" ht="94.5" x14ac:dyDescent="0.3">
      <c r="A14832" s="6" t="s">
        <v>5754</v>
      </c>
      <c r="B14832" s="6" t="s">
        <v>14044</v>
      </c>
      <c r="C14832" s="6">
        <v>6.0000000000000001E-3</v>
      </c>
      <c r="D14832" s="6">
        <v>2021</v>
      </c>
      <c r="E14832" s="6">
        <v>2022</v>
      </c>
      <c r="F14832" s="3" t="s">
        <v>22</v>
      </c>
      <c r="G14832" s="3">
        <v>57.558010000000003</v>
      </c>
      <c r="H14832" s="3">
        <v>0</v>
      </c>
      <c r="I14832" s="3">
        <v>0</v>
      </c>
      <c r="J14832" s="3"/>
      <c r="K14832" s="3"/>
      <c r="L14832" s="3"/>
      <c r="M14832" s="3"/>
      <c r="N14832" s="3"/>
      <c r="O14832" s="3"/>
      <c r="P14832" s="3"/>
      <c r="Q14832" s="8">
        <v>57.558010000000003</v>
      </c>
      <c r="R14832" s="5" t="s">
        <v>25182</v>
      </c>
    </row>
    <row r="14833" spans="1:18" ht="42" x14ac:dyDescent="0.3">
      <c r="A14833" s="5"/>
      <c r="B14833" s="5"/>
      <c r="C14833" s="5"/>
      <c r="D14833" s="5"/>
      <c r="E14833" s="5"/>
      <c r="F14833" s="3" t="s">
        <v>9100</v>
      </c>
      <c r="G14833" s="3">
        <v>52.906959999999998</v>
      </c>
      <c r="H14833" s="3">
        <v>0</v>
      </c>
      <c r="I14833" s="3">
        <v>0</v>
      </c>
      <c r="J14833" s="3"/>
      <c r="K14833" s="3"/>
      <c r="L14833" s="3"/>
      <c r="M14833" s="3"/>
      <c r="N14833" s="3"/>
      <c r="O14833" s="3"/>
      <c r="P14833" s="3"/>
      <c r="Q14833" s="8">
        <v>52.906959999999998</v>
      </c>
      <c r="R14833" s="5"/>
    </row>
    <row r="14834" spans="1:18" ht="31.5" x14ac:dyDescent="0.3">
      <c r="A14834" s="7"/>
      <c r="B14834" s="7"/>
      <c r="C14834" s="7"/>
      <c r="D14834" s="7"/>
      <c r="E14834" s="7"/>
      <c r="F14834" s="3" t="s">
        <v>9101</v>
      </c>
      <c r="G14834" s="3">
        <v>4.6510499999999997</v>
      </c>
      <c r="H14834" s="3">
        <v>0</v>
      </c>
      <c r="I14834" s="3">
        <v>0</v>
      </c>
      <c r="J14834" s="3"/>
      <c r="K14834" s="3"/>
      <c r="L14834" s="3"/>
      <c r="M14834" s="3"/>
      <c r="N14834" s="3"/>
      <c r="O14834" s="3"/>
      <c r="P14834" s="3"/>
      <c r="Q14834" s="8">
        <v>4.6510499999999997</v>
      </c>
      <c r="R14834" s="7"/>
    </row>
    <row r="14835" spans="1:18" ht="84" x14ac:dyDescent="0.3">
      <c r="A14835" s="6" t="s">
        <v>5755</v>
      </c>
      <c r="B14835" s="6" t="s">
        <v>14045</v>
      </c>
      <c r="C14835" s="6">
        <v>5.0000000000000001E-3</v>
      </c>
      <c r="D14835" s="6">
        <v>2022</v>
      </c>
      <c r="E14835" s="6">
        <v>2023</v>
      </c>
      <c r="F14835" s="3" t="s">
        <v>22</v>
      </c>
      <c r="G14835" s="3">
        <v>0</v>
      </c>
      <c r="H14835" s="3">
        <v>37.443390000000001</v>
      </c>
      <c r="I14835" s="3">
        <v>0</v>
      </c>
      <c r="J14835" s="3"/>
      <c r="K14835" s="3"/>
      <c r="L14835" s="3"/>
      <c r="M14835" s="3"/>
      <c r="N14835" s="3"/>
      <c r="O14835" s="3"/>
      <c r="P14835" s="3"/>
      <c r="Q14835" s="8">
        <v>37.443390000000001</v>
      </c>
      <c r="R14835" s="5" t="s">
        <v>21945</v>
      </c>
    </row>
    <row r="14836" spans="1:18" ht="42" x14ac:dyDescent="0.3">
      <c r="A14836" s="5"/>
      <c r="B14836" s="5"/>
      <c r="C14836" s="5"/>
      <c r="D14836" s="5"/>
      <c r="E14836" s="5"/>
      <c r="F14836" s="3" t="s">
        <v>9100</v>
      </c>
      <c r="G14836" s="3">
        <v>0</v>
      </c>
      <c r="H14836" s="3">
        <v>31.317799999999998</v>
      </c>
      <c r="I14836" s="3">
        <v>0</v>
      </c>
      <c r="J14836" s="3"/>
      <c r="K14836" s="3"/>
      <c r="L14836" s="3"/>
      <c r="M14836" s="3"/>
      <c r="N14836" s="3"/>
      <c r="O14836" s="3"/>
      <c r="P14836" s="3"/>
      <c r="Q14836" s="8">
        <v>31.317799999999998</v>
      </c>
      <c r="R14836" s="5"/>
    </row>
    <row r="14837" spans="1:18" ht="31.5" x14ac:dyDescent="0.3">
      <c r="A14837" s="7"/>
      <c r="B14837" s="7"/>
      <c r="C14837" s="7"/>
      <c r="D14837" s="7"/>
      <c r="E14837" s="7"/>
      <c r="F14837" s="3" t="s">
        <v>9101</v>
      </c>
      <c r="G14837" s="3">
        <v>0</v>
      </c>
      <c r="H14837" s="3">
        <v>6.1255899999999999</v>
      </c>
      <c r="I14837" s="3">
        <v>0</v>
      </c>
      <c r="J14837" s="3"/>
      <c r="K14837" s="3"/>
      <c r="L14837" s="3"/>
      <c r="M14837" s="3"/>
      <c r="N14837" s="3"/>
      <c r="O14837" s="3"/>
      <c r="P14837" s="3"/>
      <c r="Q14837" s="8">
        <v>6.1255899999999999</v>
      </c>
      <c r="R14837" s="7"/>
    </row>
    <row r="14838" spans="1:18" ht="84" x14ac:dyDescent="0.3">
      <c r="A14838" s="6" t="s">
        <v>5756</v>
      </c>
      <c r="B14838" s="6" t="s">
        <v>14046</v>
      </c>
      <c r="C14838" s="6">
        <v>1.6E-2</v>
      </c>
      <c r="D14838" s="6">
        <v>2021</v>
      </c>
      <c r="E14838" s="6">
        <v>2022</v>
      </c>
      <c r="F14838" s="3" t="s">
        <v>22</v>
      </c>
      <c r="G14838" s="3">
        <v>83.323729999999998</v>
      </c>
      <c r="H14838" s="3">
        <v>0</v>
      </c>
      <c r="I14838" s="3">
        <v>0</v>
      </c>
      <c r="J14838" s="3"/>
      <c r="K14838" s="3"/>
      <c r="L14838" s="3"/>
      <c r="M14838" s="3"/>
      <c r="N14838" s="3"/>
      <c r="O14838" s="3"/>
      <c r="P14838" s="3"/>
      <c r="Q14838" s="8">
        <v>83.323729999999998</v>
      </c>
      <c r="R14838" s="5" t="s">
        <v>21946</v>
      </c>
    </row>
    <row r="14839" spans="1:18" ht="42" x14ac:dyDescent="0.3">
      <c r="A14839" s="5"/>
      <c r="B14839" s="5"/>
      <c r="C14839" s="5"/>
      <c r="D14839" s="5"/>
      <c r="E14839" s="5"/>
      <c r="F14839" s="3" t="s">
        <v>9100</v>
      </c>
      <c r="G14839" s="3">
        <v>78.67268</v>
      </c>
      <c r="H14839" s="3">
        <v>0</v>
      </c>
      <c r="I14839" s="3">
        <v>0</v>
      </c>
      <c r="J14839" s="3"/>
      <c r="K14839" s="3"/>
      <c r="L14839" s="3"/>
      <c r="M14839" s="3"/>
      <c r="N14839" s="3"/>
      <c r="O14839" s="3"/>
      <c r="P14839" s="3"/>
      <c r="Q14839" s="8">
        <v>78.67268</v>
      </c>
      <c r="R14839" s="5"/>
    </row>
    <row r="14840" spans="1:18" ht="31.5" x14ac:dyDescent="0.3">
      <c r="A14840" s="7"/>
      <c r="B14840" s="7"/>
      <c r="C14840" s="7"/>
      <c r="D14840" s="7"/>
      <c r="E14840" s="7"/>
      <c r="F14840" s="3" t="s">
        <v>9101</v>
      </c>
      <c r="G14840" s="3">
        <v>4.6510499999999997</v>
      </c>
      <c r="H14840" s="3">
        <v>0</v>
      </c>
      <c r="I14840" s="3">
        <v>0</v>
      </c>
      <c r="J14840" s="3"/>
      <c r="K14840" s="3"/>
      <c r="L14840" s="3"/>
      <c r="M14840" s="3"/>
      <c r="N14840" s="3"/>
      <c r="O14840" s="3"/>
      <c r="P14840" s="3"/>
      <c r="Q14840" s="8">
        <v>4.6510499999999997</v>
      </c>
      <c r="R14840" s="7"/>
    </row>
    <row r="14841" spans="1:18" ht="84" x14ac:dyDescent="0.3">
      <c r="A14841" s="6" t="s">
        <v>5757</v>
      </c>
      <c r="B14841" s="6" t="s">
        <v>14047</v>
      </c>
      <c r="C14841" s="6">
        <v>8.7999999999999995E-2</v>
      </c>
      <c r="D14841" s="6">
        <v>2022</v>
      </c>
      <c r="E14841" s="6">
        <v>2023</v>
      </c>
      <c r="F14841" s="3" t="s">
        <v>22</v>
      </c>
      <c r="G14841" s="3">
        <v>0</v>
      </c>
      <c r="H14841" s="3">
        <v>255.79605000000001</v>
      </c>
      <c r="I14841" s="3">
        <v>0</v>
      </c>
      <c r="J14841" s="3"/>
      <c r="K14841" s="3"/>
      <c r="L14841" s="3"/>
      <c r="M14841" s="3"/>
      <c r="N14841" s="3"/>
      <c r="O14841" s="3"/>
      <c r="P14841" s="3"/>
      <c r="Q14841" s="8">
        <v>255.79605000000001</v>
      </c>
      <c r="R14841" s="5" t="s">
        <v>21947</v>
      </c>
    </row>
    <row r="14842" spans="1:18" ht="42" x14ac:dyDescent="0.3">
      <c r="A14842" s="5"/>
      <c r="B14842" s="5"/>
      <c r="C14842" s="5"/>
      <c r="D14842" s="5"/>
      <c r="E14842" s="5"/>
      <c r="F14842" s="3" t="s">
        <v>9100</v>
      </c>
      <c r="G14842" s="3">
        <v>0</v>
      </c>
      <c r="H14842" s="3">
        <v>249.67045999999999</v>
      </c>
      <c r="I14842" s="3">
        <v>0</v>
      </c>
      <c r="J14842" s="3"/>
      <c r="K14842" s="3"/>
      <c r="L14842" s="3"/>
      <c r="M14842" s="3"/>
      <c r="N14842" s="3"/>
      <c r="O14842" s="3"/>
      <c r="P14842" s="3"/>
      <c r="Q14842" s="8">
        <v>249.67045999999999</v>
      </c>
      <c r="R14842" s="5"/>
    </row>
    <row r="14843" spans="1:18" ht="31.5" x14ac:dyDescent="0.3">
      <c r="A14843" s="7"/>
      <c r="B14843" s="7"/>
      <c r="C14843" s="7"/>
      <c r="D14843" s="7"/>
      <c r="E14843" s="7"/>
      <c r="F14843" s="3" t="s">
        <v>9101</v>
      </c>
      <c r="G14843" s="3">
        <v>0</v>
      </c>
      <c r="H14843" s="3">
        <v>6.1255899999999999</v>
      </c>
      <c r="I14843" s="3">
        <v>0</v>
      </c>
      <c r="J14843" s="3"/>
      <c r="K14843" s="3"/>
      <c r="L14843" s="3"/>
      <c r="M14843" s="3"/>
      <c r="N14843" s="3"/>
      <c r="O14843" s="3"/>
      <c r="P14843" s="3"/>
      <c r="Q14843" s="8">
        <v>6.1255899999999999</v>
      </c>
      <c r="R14843" s="7"/>
    </row>
    <row r="14844" spans="1:18" ht="84" x14ac:dyDescent="0.3">
      <c r="A14844" s="6" t="s">
        <v>5758</v>
      </c>
      <c r="B14844" s="6" t="s">
        <v>14048</v>
      </c>
      <c r="C14844" s="6">
        <v>1.2E-2</v>
      </c>
      <c r="D14844" s="6">
        <v>2022</v>
      </c>
      <c r="E14844" s="6">
        <v>2023</v>
      </c>
      <c r="F14844" s="3" t="s">
        <v>22</v>
      </c>
      <c r="G14844" s="3">
        <v>0</v>
      </c>
      <c r="H14844" s="3">
        <v>51.229259999999996</v>
      </c>
      <c r="I14844" s="3">
        <v>0</v>
      </c>
      <c r="J14844" s="3"/>
      <c r="K14844" s="3"/>
      <c r="L14844" s="3"/>
      <c r="M14844" s="3"/>
      <c r="N14844" s="3"/>
      <c r="O14844" s="3"/>
      <c r="P14844" s="3"/>
      <c r="Q14844" s="8">
        <v>51.229259999999996</v>
      </c>
      <c r="R14844" s="5" t="s">
        <v>21948</v>
      </c>
    </row>
    <row r="14845" spans="1:18" ht="42" x14ac:dyDescent="0.3">
      <c r="A14845" s="5"/>
      <c r="B14845" s="5"/>
      <c r="C14845" s="5"/>
      <c r="D14845" s="5"/>
      <c r="E14845" s="5"/>
      <c r="F14845" s="3" t="s">
        <v>9100</v>
      </c>
      <c r="G14845" s="3">
        <v>0</v>
      </c>
      <c r="H14845" s="3">
        <v>45.103670000000001</v>
      </c>
      <c r="I14845" s="3">
        <v>0</v>
      </c>
      <c r="J14845" s="3"/>
      <c r="K14845" s="3"/>
      <c r="L14845" s="3"/>
      <c r="M14845" s="3"/>
      <c r="N14845" s="3"/>
      <c r="O14845" s="3"/>
      <c r="P14845" s="3"/>
      <c r="Q14845" s="8">
        <v>45.103670000000001</v>
      </c>
      <c r="R14845" s="5"/>
    </row>
    <row r="14846" spans="1:18" ht="31.5" x14ac:dyDescent="0.3">
      <c r="A14846" s="7"/>
      <c r="B14846" s="7"/>
      <c r="C14846" s="7"/>
      <c r="D14846" s="7"/>
      <c r="E14846" s="7"/>
      <c r="F14846" s="3" t="s">
        <v>9101</v>
      </c>
      <c r="G14846" s="3">
        <v>0</v>
      </c>
      <c r="H14846" s="3">
        <v>6.1255899999999999</v>
      </c>
      <c r="I14846" s="3">
        <v>0</v>
      </c>
      <c r="J14846" s="3"/>
      <c r="K14846" s="3"/>
      <c r="L14846" s="3"/>
      <c r="M14846" s="3"/>
      <c r="N14846" s="3"/>
      <c r="O14846" s="3"/>
      <c r="P14846" s="3"/>
      <c r="Q14846" s="8">
        <v>6.1255899999999999</v>
      </c>
      <c r="R14846" s="7"/>
    </row>
    <row r="14847" spans="1:18" ht="94.5" x14ac:dyDescent="0.3">
      <c r="A14847" s="6" t="s">
        <v>5759</v>
      </c>
      <c r="B14847" s="6" t="s">
        <v>14049</v>
      </c>
      <c r="C14847" s="6">
        <v>4.0000000000000001E-3</v>
      </c>
      <c r="D14847" s="6">
        <v>2022</v>
      </c>
      <c r="E14847" s="6">
        <v>2023</v>
      </c>
      <c r="F14847" s="3" t="s">
        <v>22</v>
      </c>
      <c r="G14847" s="3">
        <v>0</v>
      </c>
      <c r="H14847" s="3">
        <v>50.262880000000003</v>
      </c>
      <c r="I14847" s="3">
        <v>0</v>
      </c>
      <c r="J14847" s="3"/>
      <c r="K14847" s="3"/>
      <c r="L14847" s="3"/>
      <c r="M14847" s="3"/>
      <c r="N14847" s="3"/>
      <c r="O14847" s="3"/>
      <c r="P14847" s="3"/>
      <c r="Q14847" s="8">
        <v>50.262880000000003</v>
      </c>
      <c r="R14847" s="5" t="s">
        <v>21949</v>
      </c>
    </row>
    <row r="14848" spans="1:18" ht="42" x14ac:dyDescent="0.3">
      <c r="A14848" s="5"/>
      <c r="B14848" s="5"/>
      <c r="C14848" s="5"/>
      <c r="D14848" s="5"/>
      <c r="E14848" s="5"/>
      <c r="F14848" s="3" t="s">
        <v>9100</v>
      </c>
      <c r="G14848" s="3">
        <v>0</v>
      </c>
      <c r="H14848" s="3">
        <v>44.13729</v>
      </c>
      <c r="I14848" s="3">
        <v>0</v>
      </c>
      <c r="J14848" s="3"/>
      <c r="K14848" s="3"/>
      <c r="L14848" s="3"/>
      <c r="M14848" s="3"/>
      <c r="N14848" s="3"/>
      <c r="O14848" s="3"/>
      <c r="P14848" s="3"/>
      <c r="Q14848" s="8">
        <v>44.13729</v>
      </c>
      <c r="R14848" s="5"/>
    </row>
    <row r="14849" spans="1:18" ht="31.5" x14ac:dyDescent="0.3">
      <c r="A14849" s="7"/>
      <c r="B14849" s="7"/>
      <c r="C14849" s="7"/>
      <c r="D14849" s="7"/>
      <c r="E14849" s="7"/>
      <c r="F14849" s="3" t="s">
        <v>9101</v>
      </c>
      <c r="G14849" s="3">
        <v>0</v>
      </c>
      <c r="H14849" s="3">
        <v>6.1255899999999999</v>
      </c>
      <c r="I14849" s="3">
        <v>0</v>
      </c>
      <c r="J14849" s="3"/>
      <c r="K14849" s="3"/>
      <c r="L14849" s="3"/>
      <c r="M14849" s="3"/>
      <c r="N14849" s="3"/>
      <c r="O14849" s="3"/>
      <c r="P14849" s="3"/>
      <c r="Q14849" s="8">
        <v>6.1255899999999999</v>
      </c>
      <c r="R14849" s="7"/>
    </row>
    <row r="14850" spans="1:18" ht="84" x14ac:dyDescent="0.3">
      <c r="A14850" s="6" t="s">
        <v>5760</v>
      </c>
      <c r="B14850" s="6" t="s">
        <v>14050</v>
      </c>
      <c r="C14850" s="6">
        <v>0.01</v>
      </c>
      <c r="D14850" s="6">
        <v>2022</v>
      </c>
      <c r="E14850" s="6">
        <v>2023</v>
      </c>
      <c r="F14850" s="3" t="s">
        <v>22</v>
      </c>
      <c r="G14850" s="3">
        <v>0</v>
      </c>
      <c r="H14850" s="3">
        <v>131.37492</v>
      </c>
      <c r="I14850" s="3">
        <v>0</v>
      </c>
      <c r="J14850" s="3"/>
      <c r="K14850" s="3"/>
      <c r="L14850" s="3"/>
      <c r="M14850" s="3"/>
      <c r="N14850" s="3"/>
      <c r="O14850" s="3"/>
      <c r="P14850" s="3"/>
      <c r="Q14850" s="8">
        <v>131.37492</v>
      </c>
      <c r="R14850" s="5" t="s">
        <v>21950</v>
      </c>
    </row>
    <row r="14851" spans="1:18" ht="42" x14ac:dyDescent="0.3">
      <c r="A14851" s="5"/>
      <c r="B14851" s="5"/>
      <c r="C14851" s="5"/>
      <c r="D14851" s="5"/>
      <c r="E14851" s="5"/>
      <c r="F14851" s="3" t="s">
        <v>9100</v>
      </c>
      <c r="G14851" s="3">
        <v>0</v>
      </c>
      <c r="H14851" s="3">
        <v>125.24933</v>
      </c>
      <c r="I14851" s="3">
        <v>0</v>
      </c>
      <c r="J14851" s="3"/>
      <c r="K14851" s="3"/>
      <c r="L14851" s="3"/>
      <c r="M14851" s="3"/>
      <c r="N14851" s="3"/>
      <c r="O14851" s="3"/>
      <c r="P14851" s="3"/>
      <c r="Q14851" s="8">
        <v>125.24933</v>
      </c>
      <c r="R14851" s="5"/>
    </row>
    <row r="14852" spans="1:18" ht="31.5" x14ac:dyDescent="0.3">
      <c r="A14852" s="7"/>
      <c r="B14852" s="7"/>
      <c r="C14852" s="7"/>
      <c r="D14852" s="7"/>
      <c r="E14852" s="7"/>
      <c r="F14852" s="3" t="s">
        <v>9101</v>
      </c>
      <c r="G14852" s="3">
        <v>0</v>
      </c>
      <c r="H14852" s="3">
        <v>6.1255899999999999</v>
      </c>
      <c r="I14852" s="3">
        <v>0</v>
      </c>
      <c r="J14852" s="3"/>
      <c r="K14852" s="3"/>
      <c r="L14852" s="3"/>
      <c r="M14852" s="3"/>
      <c r="N14852" s="3"/>
      <c r="O14852" s="3"/>
      <c r="P14852" s="3"/>
      <c r="Q14852" s="8">
        <v>6.1255899999999999</v>
      </c>
      <c r="R14852" s="7"/>
    </row>
    <row r="14853" spans="1:18" ht="84" x14ac:dyDescent="0.3">
      <c r="A14853" s="6" t="s">
        <v>5761</v>
      </c>
      <c r="B14853" s="6" t="s">
        <v>14051</v>
      </c>
      <c r="C14853" s="6">
        <v>1.4E-2</v>
      </c>
      <c r="D14853" s="6">
        <v>2022</v>
      </c>
      <c r="E14853" s="6">
        <v>2023</v>
      </c>
      <c r="F14853" s="3" t="s">
        <v>22</v>
      </c>
      <c r="G14853" s="3">
        <v>0</v>
      </c>
      <c r="H14853" s="3">
        <v>148.86962</v>
      </c>
      <c r="I14853" s="3">
        <v>0</v>
      </c>
      <c r="J14853" s="3"/>
      <c r="K14853" s="3"/>
      <c r="L14853" s="3"/>
      <c r="M14853" s="3"/>
      <c r="N14853" s="3"/>
      <c r="O14853" s="3"/>
      <c r="P14853" s="3"/>
      <c r="Q14853" s="8">
        <v>148.86962</v>
      </c>
      <c r="R14853" s="5" t="s">
        <v>21951</v>
      </c>
    </row>
    <row r="14854" spans="1:18" ht="42" x14ac:dyDescent="0.3">
      <c r="A14854" s="5"/>
      <c r="B14854" s="5"/>
      <c r="C14854" s="5"/>
      <c r="D14854" s="5"/>
      <c r="E14854" s="5"/>
      <c r="F14854" s="3" t="s">
        <v>9100</v>
      </c>
      <c r="G14854" s="3">
        <v>0</v>
      </c>
      <c r="H14854" s="3">
        <v>142.74403000000001</v>
      </c>
      <c r="I14854" s="3">
        <v>0</v>
      </c>
      <c r="J14854" s="3"/>
      <c r="K14854" s="3"/>
      <c r="L14854" s="3"/>
      <c r="M14854" s="3"/>
      <c r="N14854" s="3"/>
      <c r="O14854" s="3"/>
      <c r="P14854" s="3"/>
      <c r="Q14854" s="8">
        <v>142.74403000000001</v>
      </c>
      <c r="R14854" s="5"/>
    </row>
    <row r="14855" spans="1:18" ht="31.5" x14ac:dyDescent="0.3">
      <c r="A14855" s="7"/>
      <c r="B14855" s="7"/>
      <c r="C14855" s="7"/>
      <c r="D14855" s="7"/>
      <c r="E14855" s="7"/>
      <c r="F14855" s="3" t="s">
        <v>9101</v>
      </c>
      <c r="G14855" s="3">
        <v>0</v>
      </c>
      <c r="H14855" s="3">
        <v>6.1255899999999999</v>
      </c>
      <c r="I14855" s="3">
        <v>0</v>
      </c>
      <c r="J14855" s="3"/>
      <c r="K14855" s="3"/>
      <c r="L14855" s="3"/>
      <c r="M14855" s="3"/>
      <c r="N14855" s="3"/>
      <c r="O14855" s="3"/>
      <c r="P14855" s="3"/>
      <c r="Q14855" s="8">
        <v>6.1255899999999999</v>
      </c>
      <c r="R14855" s="7"/>
    </row>
    <row r="14856" spans="1:18" ht="94.5" x14ac:dyDescent="0.3">
      <c r="A14856" s="6" t="s">
        <v>5762</v>
      </c>
      <c r="B14856" s="6" t="s">
        <v>14052</v>
      </c>
      <c r="C14856" s="6">
        <v>1.4E-2</v>
      </c>
      <c r="D14856" s="6">
        <v>2021</v>
      </c>
      <c r="E14856" s="6">
        <v>2022</v>
      </c>
      <c r="F14856" s="3" t="s">
        <v>22</v>
      </c>
      <c r="G14856" s="3">
        <v>42.828209999999999</v>
      </c>
      <c r="H14856" s="3">
        <v>0</v>
      </c>
      <c r="I14856" s="3">
        <v>0</v>
      </c>
      <c r="J14856" s="3"/>
      <c r="K14856" s="3"/>
      <c r="L14856" s="3"/>
      <c r="M14856" s="3"/>
      <c r="N14856" s="3"/>
      <c r="O14856" s="3"/>
      <c r="P14856" s="3"/>
      <c r="Q14856" s="8">
        <v>42.828209999999999</v>
      </c>
      <c r="R14856" s="5" t="s">
        <v>21952</v>
      </c>
    </row>
    <row r="14857" spans="1:18" ht="42" x14ac:dyDescent="0.3">
      <c r="A14857" s="5"/>
      <c r="B14857" s="5"/>
      <c r="C14857" s="5"/>
      <c r="D14857" s="5"/>
      <c r="E14857" s="5"/>
      <c r="F14857" s="3" t="s">
        <v>9100</v>
      </c>
      <c r="G14857" s="3">
        <v>38.177160000000001</v>
      </c>
      <c r="H14857" s="3">
        <v>0</v>
      </c>
      <c r="I14857" s="3">
        <v>0</v>
      </c>
      <c r="J14857" s="3"/>
      <c r="K14857" s="3"/>
      <c r="L14857" s="3"/>
      <c r="M14857" s="3"/>
      <c r="N14857" s="3"/>
      <c r="O14857" s="3"/>
      <c r="P14857" s="3"/>
      <c r="Q14857" s="8">
        <v>38.177160000000001</v>
      </c>
      <c r="R14857" s="5"/>
    </row>
    <row r="14858" spans="1:18" ht="31.5" x14ac:dyDescent="0.3">
      <c r="A14858" s="7"/>
      <c r="B14858" s="7"/>
      <c r="C14858" s="7"/>
      <c r="D14858" s="7"/>
      <c r="E14858" s="7"/>
      <c r="F14858" s="3" t="s">
        <v>9101</v>
      </c>
      <c r="G14858" s="3">
        <v>4.6510499999999997</v>
      </c>
      <c r="H14858" s="3">
        <v>0</v>
      </c>
      <c r="I14858" s="3">
        <v>0</v>
      </c>
      <c r="J14858" s="3"/>
      <c r="K14858" s="3"/>
      <c r="L14858" s="3"/>
      <c r="M14858" s="3"/>
      <c r="N14858" s="3"/>
      <c r="O14858" s="3"/>
      <c r="P14858" s="3"/>
      <c r="Q14858" s="8">
        <v>4.6510499999999997</v>
      </c>
      <c r="R14858" s="7"/>
    </row>
    <row r="14859" spans="1:18" ht="84" x14ac:dyDescent="0.3">
      <c r="A14859" s="6" t="s">
        <v>5763</v>
      </c>
      <c r="B14859" s="6" t="s">
        <v>14053</v>
      </c>
      <c r="C14859" s="6">
        <v>0.01</v>
      </c>
      <c r="D14859" s="6">
        <v>2022</v>
      </c>
      <c r="E14859" s="6">
        <v>2023</v>
      </c>
      <c r="F14859" s="3" t="s">
        <v>22</v>
      </c>
      <c r="G14859" s="3">
        <v>0</v>
      </c>
      <c r="H14859" s="3">
        <v>131.37492</v>
      </c>
      <c r="I14859" s="3">
        <v>0</v>
      </c>
      <c r="J14859" s="3"/>
      <c r="K14859" s="3"/>
      <c r="L14859" s="3"/>
      <c r="M14859" s="3"/>
      <c r="N14859" s="3"/>
      <c r="O14859" s="3"/>
      <c r="P14859" s="3"/>
      <c r="Q14859" s="8">
        <v>131.37492</v>
      </c>
      <c r="R14859" s="5" t="s">
        <v>21953</v>
      </c>
    </row>
    <row r="14860" spans="1:18" ht="42" x14ac:dyDescent="0.3">
      <c r="A14860" s="5"/>
      <c r="B14860" s="5"/>
      <c r="C14860" s="5"/>
      <c r="D14860" s="5"/>
      <c r="E14860" s="5"/>
      <c r="F14860" s="3" t="s">
        <v>9100</v>
      </c>
      <c r="G14860" s="3">
        <v>0</v>
      </c>
      <c r="H14860" s="3">
        <v>125.24933</v>
      </c>
      <c r="I14860" s="3">
        <v>0</v>
      </c>
      <c r="J14860" s="3"/>
      <c r="K14860" s="3"/>
      <c r="L14860" s="3"/>
      <c r="M14860" s="3"/>
      <c r="N14860" s="3"/>
      <c r="O14860" s="3"/>
      <c r="P14860" s="3"/>
      <c r="Q14860" s="8">
        <v>125.24933</v>
      </c>
      <c r="R14860" s="5"/>
    </row>
    <row r="14861" spans="1:18" ht="31.5" x14ac:dyDescent="0.3">
      <c r="A14861" s="7"/>
      <c r="B14861" s="7"/>
      <c r="C14861" s="7"/>
      <c r="D14861" s="7"/>
      <c r="E14861" s="7"/>
      <c r="F14861" s="3" t="s">
        <v>9101</v>
      </c>
      <c r="G14861" s="3">
        <v>0</v>
      </c>
      <c r="H14861" s="3">
        <v>6.1255899999999999</v>
      </c>
      <c r="I14861" s="3">
        <v>0</v>
      </c>
      <c r="J14861" s="3"/>
      <c r="K14861" s="3"/>
      <c r="L14861" s="3"/>
      <c r="M14861" s="3"/>
      <c r="N14861" s="3"/>
      <c r="O14861" s="3"/>
      <c r="P14861" s="3"/>
      <c r="Q14861" s="8">
        <v>6.1255899999999999</v>
      </c>
      <c r="R14861" s="7"/>
    </row>
    <row r="14862" spans="1:18" ht="84" x14ac:dyDescent="0.3">
      <c r="A14862" s="6" t="s">
        <v>5764</v>
      </c>
      <c r="B14862" s="6" t="s">
        <v>14054</v>
      </c>
      <c r="C14862" s="6">
        <v>6.7000000000000004E-2</v>
      </c>
      <c r="D14862" s="6">
        <v>2021</v>
      </c>
      <c r="E14862" s="6">
        <v>2022</v>
      </c>
      <c r="F14862" s="3" t="s">
        <v>22</v>
      </c>
      <c r="G14862" s="3">
        <v>107.97597</v>
      </c>
      <c r="H14862" s="3">
        <v>0</v>
      </c>
      <c r="I14862" s="3">
        <v>0</v>
      </c>
      <c r="J14862" s="3"/>
      <c r="K14862" s="3"/>
      <c r="L14862" s="3"/>
      <c r="M14862" s="3"/>
      <c r="N14862" s="3"/>
      <c r="O14862" s="3"/>
      <c r="P14862" s="3"/>
      <c r="Q14862" s="8">
        <v>107.97597</v>
      </c>
      <c r="R14862" s="5" t="s">
        <v>21954</v>
      </c>
    </row>
    <row r="14863" spans="1:18" ht="42" x14ac:dyDescent="0.3">
      <c r="A14863" s="5"/>
      <c r="B14863" s="5"/>
      <c r="C14863" s="5"/>
      <c r="D14863" s="5"/>
      <c r="E14863" s="5"/>
      <c r="F14863" s="3" t="s">
        <v>9100</v>
      </c>
      <c r="G14863" s="3">
        <v>103.32492000000001</v>
      </c>
      <c r="H14863" s="3">
        <v>0</v>
      </c>
      <c r="I14863" s="3">
        <v>0</v>
      </c>
      <c r="J14863" s="3"/>
      <c r="K14863" s="3"/>
      <c r="L14863" s="3"/>
      <c r="M14863" s="3"/>
      <c r="N14863" s="3"/>
      <c r="O14863" s="3"/>
      <c r="P14863" s="3"/>
      <c r="Q14863" s="8">
        <v>103.32492000000001</v>
      </c>
      <c r="R14863" s="5"/>
    </row>
    <row r="14864" spans="1:18" ht="31.5" x14ac:dyDescent="0.3">
      <c r="A14864" s="7"/>
      <c r="B14864" s="7"/>
      <c r="C14864" s="7"/>
      <c r="D14864" s="7"/>
      <c r="E14864" s="7"/>
      <c r="F14864" s="3" t="s">
        <v>9101</v>
      </c>
      <c r="G14864" s="3">
        <v>4.6510499999999997</v>
      </c>
      <c r="H14864" s="3">
        <v>0</v>
      </c>
      <c r="I14864" s="3">
        <v>0</v>
      </c>
      <c r="J14864" s="3"/>
      <c r="K14864" s="3"/>
      <c r="L14864" s="3"/>
      <c r="M14864" s="3"/>
      <c r="N14864" s="3"/>
      <c r="O14864" s="3"/>
      <c r="P14864" s="3"/>
      <c r="Q14864" s="8">
        <v>4.6510499999999997</v>
      </c>
      <c r="R14864" s="7"/>
    </row>
    <row r="14865" spans="1:18" ht="84" x14ac:dyDescent="0.3">
      <c r="A14865" s="6" t="s">
        <v>5765</v>
      </c>
      <c r="B14865" s="6" t="s">
        <v>14055</v>
      </c>
      <c r="C14865" s="6">
        <v>2.5000000000000001E-2</v>
      </c>
      <c r="D14865" s="6">
        <v>2022</v>
      </c>
      <c r="E14865" s="6">
        <v>2023</v>
      </c>
      <c r="F14865" s="3" t="s">
        <v>22</v>
      </c>
      <c r="G14865" s="3">
        <v>0</v>
      </c>
      <c r="H14865" s="3">
        <v>37.483179999999997</v>
      </c>
      <c r="I14865" s="3">
        <v>0</v>
      </c>
      <c r="J14865" s="3"/>
      <c r="K14865" s="3"/>
      <c r="L14865" s="3"/>
      <c r="M14865" s="3"/>
      <c r="N14865" s="3"/>
      <c r="O14865" s="3"/>
      <c r="P14865" s="3"/>
      <c r="Q14865" s="8">
        <v>37.483179999999997</v>
      </c>
      <c r="R14865" s="5" t="s">
        <v>21955</v>
      </c>
    </row>
    <row r="14866" spans="1:18" ht="42" x14ac:dyDescent="0.3">
      <c r="A14866" s="5"/>
      <c r="B14866" s="5"/>
      <c r="C14866" s="5"/>
      <c r="D14866" s="5"/>
      <c r="E14866" s="5"/>
      <c r="F14866" s="3" t="s">
        <v>9100</v>
      </c>
      <c r="G14866" s="3">
        <v>0</v>
      </c>
      <c r="H14866" s="3">
        <v>31.357589999999998</v>
      </c>
      <c r="I14866" s="3">
        <v>0</v>
      </c>
      <c r="J14866" s="3"/>
      <c r="K14866" s="3"/>
      <c r="L14866" s="3"/>
      <c r="M14866" s="3"/>
      <c r="N14866" s="3"/>
      <c r="O14866" s="3"/>
      <c r="P14866" s="3"/>
      <c r="Q14866" s="8">
        <v>31.357589999999998</v>
      </c>
      <c r="R14866" s="5"/>
    </row>
    <row r="14867" spans="1:18" ht="31.5" x14ac:dyDescent="0.3">
      <c r="A14867" s="7"/>
      <c r="B14867" s="7"/>
      <c r="C14867" s="7"/>
      <c r="D14867" s="7"/>
      <c r="E14867" s="7"/>
      <c r="F14867" s="3" t="s">
        <v>9101</v>
      </c>
      <c r="G14867" s="3">
        <v>0</v>
      </c>
      <c r="H14867" s="3">
        <v>6.1255899999999999</v>
      </c>
      <c r="I14867" s="3">
        <v>0</v>
      </c>
      <c r="J14867" s="3"/>
      <c r="K14867" s="3"/>
      <c r="L14867" s="3"/>
      <c r="M14867" s="3"/>
      <c r="N14867" s="3"/>
      <c r="O14867" s="3"/>
      <c r="P14867" s="3"/>
      <c r="Q14867" s="8">
        <v>6.1255899999999999</v>
      </c>
      <c r="R14867" s="7"/>
    </row>
    <row r="14868" spans="1:18" ht="84" x14ac:dyDescent="0.3">
      <c r="A14868" s="6" t="s">
        <v>5766</v>
      </c>
      <c r="B14868" s="6" t="s">
        <v>14056</v>
      </c>
      <c r="C14868" s="6">
        <v>1.2E-2</v>
      </c>
      <c r="D14868" s="6">
        <v>2022</v>
      </c>
      <c r="E14868" s="6">
        <v>2023</v>
      </c>
      <c r="F14868" s="3" t="s">
        <v>22</v>
      </c>
      <c r="G14868" s="3">
        <v>0</v>
      </c>
      <c r="H14868" s="3">
        <v>34.762799999999999</v>
      </c>
      <c r="I14868" s="3">
        <v>0</v>
      </c>
      <c r="J14868" s="3"/>
      <c r="K14868" s="3"/>
      <c r="L14868" s="3"/>
      <c r="M14868" s="3"/>
      <c r="N14868" s="3"/>
      <c r="O14868" s="3"/>
      <c r="P14868" s="3"/>
      <c r="Q14868" s="8">
        <v>34.762799999999999</v>
      </c>
      <c r="R14868" s="5" t="s">
        <v>21956</v>
      </c>
    </row>
    <row r="14869" spans="1:18" ht="42" x14ac:dyDescent="0.3">
      <c r="A14869" s="5"/>
      <c r="B14869" s="5"/>
      <c r="C14869" s="5"/>
      <c r="D14869" s="5"/>
      <c r="E14869" s="5"/>
      <c r="F14869" s="3" t="s">
        <v>9100</v>
      </c>
      <c r="G14869" s="3">
        <v>0</v>
      </c>
      <c r="H14869" s="3">
        <v>28.63721</v>
      </c>
      <c r="I14869" s="3">
        <v>0</v>
      </c>
      <c r="J14869" s="3"/>
      <c r="K14869" s="3"/>
      <c r="L14869" s="3"/>
      <c r="M14869" s="3"/>
      <c r="N14869" s="3"/>
      <c r="O14869" s="3"/>
      <c r="P14869" s="3"/>
      <c r="Q14869" s="8">
        <v>28.63721</v>
      </c>
      <c r="R14869" s="5"/>
    </row>
    <row r="14870" spans="1:18" ht="31.5" x14ac:dyDescent="0.3">
      <c r="A14870" s="7"/>
      <c r="B14870" s="7"/>
      <c r="C14870" s="7"/>
      <c r="D14870" s="7"/>
      <c r="E14870" s="7"/>
      <c r="F14870" s="3" t="s">
        <v>9101</v>
      </c>
      <c r="G14870" s="3">
        <v>0</v>
      </c>
      <c r="H14870" s="3">
        <v>6.1255899999999999</v>
      </c>
      <c r="I14870" s="3">
        <v>0</v>
      </c>
      <c r="J14870" s="3"/>
      <c r="K14870" s="3"/>
      <c r="L14870" s="3"/>
      <c r="M14870" s="3"/>
      <c r="N14870" s="3"/>
      <c r="O14870" s="3"/>
      <c r="P14870" s="3"/>
      <c r="Q14870" s="8">
        <v>6.1255899999999999</v>
      </c>
      <c r="R14870" s="7"/>
    </row>
    <row r="14871" spans="1:18" ht="84" x14ac:dyDescent="0.3">
      <c r="A14871" s="6" t="s">
        <v>5767</v>
      </c>
      <c r="B14871" s="6" t="s">
        <v>14057</v>
      </c>
      <c r="C14871" s="6">
        <v>0.01</v>
      </c>
      <c r="D14871" s="6">
        <v>2022</v>
      </c>
      <c r="E14871" s="6">
        <v>2023</v>
      </c>
      <c r="F14871" s="3" t="s">
        <v>22</v>
      </c>
      <c r="G14871" s="3">
        <v>0</v>
      </c>
      <c r="H14871" s="3">
        <v>79.446770000000001</v>
      </c>
      <c r="I14871" s="3">
        <v>0</v>
      </c>
      <c r="J14871" s="3"/>
      <c r="K14871" s="3"/>
      <c r="L14871" s="3"/>
      <c r="M14871" s="3"/>
      <c r="N14871" s="3"/>
      <c r="O14871" s="3"/>
      <c r="P14871" s="3"/>
      <c r="Q14871" s="8">
        <v>79.446770000000001</v>
      </c>
      <c r="R14871" s="5" t="s">
        <v>21957</v>
      </c>
    </row>
    <row r="14872" spans="1:18" ht="42" x14ac:dyDescent="0.3">
      <c r="A14872" s="5"/>
      <c r="B14872" s="5"/>
      <c r="C14872" s="5"/>
      <c r="D14872" s="5"/>
      <c r="E14872" s="5"/>
      <c r="F14872" s="3" t="s">
        <v>9100</v>
      </c>
      <c r="G14872" s="3">
        <v>0</v>
      </c>
      <c r="H14872" s="3">
        <v>73.321179999999998</v>
      </c>
      <c r="I14872" s="3">
        <v>0</v>
      </c>
      <c r="J14872" s="3"/>
      <c r="K14872" s="3"/>
      <c r="L14872" s="3"/>
      <c r="M14872" s="3"/>
      <c r="N14872" s="3"/>
      <c r="O14872" s="3"/>
      <c r="P14872" s="3"/>
      <c r="Q14872" s="8">
        <v>73.321179999999998</v>
      </c>
      <c r="R14872" s="5"/>
    </row>
    <row r="14873" spans="1:18" ht="31.5" x14ac:dyDescent="0.3">
      <c r="A14873" s="7"/>
      <c r="B14873" s="7"/>
      <c r="C14873" s="7"/>
      <c r="D14873" s="7"/>
      <c r="E14873" s="7"/>
      <c r="F14873" s="3" t="s">
        <v>9101</v>
      </c>
      <c r="G14873" s="3">
        <v>0</v>
      </c>
      <c r="H14873" s="3">
        <v>6.1255899999999999</v>
      </c>
      <c r="I14873" s="3">
        <v>0</v>
      </c>
      <c r="J14873" s="3"/>
      <c r="K14873" s="3"/>
      <c r="L14873" s="3"/>
      <c r="M14873" s="3"/>
      <c r="N14873" s="3"/>
      <c r="O14873" s="3"/>
      <c r="P14873" s="3"/>
      <c r="Q14873" s="8">
        <v>6.1255899999999999</v>
      </c>
      <c r="R14873" s="7"/>
    </row>
    <row r="14874" spans="1:18" ht="84" x14ac:dyDescent="0.3">
      <c r="A14874" s="6" t="s">
        <v>5768</v>
      </c>
      <c r="B14874" s="6" t="s">
        <v>14058</v>
      </c>
      <c r="C14874" s="6">
        <v>2E-3</v>
      </c>
      <c r="D14874" s="6">
        <v>2022</v>
      </c>
      <c r="E14874" s="6">
        <v>2023</v>
      </c>
      <c r="F14874" s="3" t="s">
        <v>22</v>
      </c>
      <c r="G14874" s="3">
        <v>0</v>
      </c>
      <c r="H14874" s="3">
        <v>75.807649999999995</v>
      </c>
      <c r="I14874" s="3">
        <v>0</v>
      </c>
      <c r="J14874" s="3"/>
      <c r="K14874" s="3"/>
      <c r="L14874" s="3"/>
      <c r="M14874" s="3"/>
      <c r="N14874" s="3"/>
      <c r="O14874" s="3"/>
      <c r="P14874" s="3"/>
      <c r="Q14874" s="8">
        <v>75.807649999999995</v>
      </c>
      <c r="R14874" s="5" t="s">
        <v>21958</v>
      </c>
    </row>
    <row r="14875" spans="1:18" ht="42" x14ac:dyDescent="0.3">
      <c r="A14875" s="5"/>
      <c r="B14875" s="5"/>
      <c r="C14875" s="5"/>
      <c r="D14875" s="5"/>
      <c r="E14875" s="5"/>
      <c r="F14875" s="3" t="s">
        <v>9100</v>
      </c>
      <c r="G14875" s="3">
        <v>0</v>
      </c>
      <c r="H14875" s="3">
        <v>69.682060000000007</v>
      </c>
      <c r="I14875" s="3">
        <v>0</v>
      </c>
      <c r="J14875" s="3"/>
      <c r="K14875" s="3"/>
      <c r="L14875" s="3"/>
      <c r="M14875" s="3"/>
      <c r="N14875" s="3"/>
      <c r="O14875" s="3"/>
      <c r="P14875" s="3"/>
      <c r="Q14875" s="8">
        <v>69.682060000000007</v>
      </c>
      <c r="R14875" s="5"/>
    </row>
    <row r="14876" spans="1:18" ht="31.5" x14ac:dyDescent="0.3">
      <c r="A14876" s="7"/>
      <c r="B14876" s="7"/>
      <c r="C14876" s="7"/>
      <c r="D14876" s="7"/>
      <c r="E14876" s="7"/>
      <c r="F14876" s="3" t="s">
        <v>9101</v>
      </c>
      <c r="G14876" s="3">
        <v>0</v>
      </c>
      <c r="H14876" s="3">
        <v>6.1255899999999999</v>
      </c>
      <c r="I14876" s="3">
        <v>0</v>
      </c>
      <c r="J14876" s="3"/>
      <c r="K14876" s="3"/>
      <c r="L14876" s="3"/>
      <c r="M14876" s="3"/>
      <c r="N14876" s="3"/>
      <c r="O14876" s="3"/>
      <c r="P14876" s="3"/>
      <c r="Q14876" s="8">
        <v>6.1255899999999999</v>
      </c>
      <c r="R14876" s="7"/>
    </row>
    <row r="14877" spans="1:18" ht="94.5" x14ac:dyDescent="0.3">
      <c r="A14877" s="6" t="s">
        <v>5769</v>
      </c>
      <c r="B14877" s="6" t="s">
        <v>14059</v>
      </c>
      <c r="C14877" s="6">
        <v>0.02</v>
      </c>
      <c r="D14877" s="6">
        <v>2022</v>
      </c>
      <c r="E14877" s="6">
        <v>2023</v>
      </c>
      <c r="F14877" s="3" t="s">
        <v>22</v>
      </c>
      <c r="G14877" s="3">
        <v>0</v>
      </c>
      <c r="H14877" s="3">
        <v>175.11168000000001</v>
      </c>
      <c r="I14877" s="3">
        <v>0</v>
      </c>
      <c r="J14877" s="3"/>
      <c r="K14877" s="3"/>
      <c r="L14877" s="3"/>
      <c r="M14877" s="3"/>
      <c r="N14877" s="3"/>
      <c r="O14877" s="3"/>
      <c r="P14877" s="3"/>
      <c r="Q14877" s="8">
        <v>175.11168000000001</v>
      </c>
      <c r="R14877" s="5" t="s">
        <v>21959</v>
      </c>
    </row>
    <row r="14878" spans="1:18" ht="42" x14ac:dyDescent="0.3">
      <c r="A14878" s="5"/>
      <c r="B14878" s="5"/>
      <c r="C14878" s="5"/>
      <c r="D14878" s="5"/>
      <c r="E14878" s="5"/>
      <c r="F14878" s="3" t="s">
        <v>9100</v>
      </c>
      <c r="G14878" s="3">
        <v>0</v>
      </c>
      <c r="H14878" s="3">
        <v>168.98608999999999</v>
      </c>
      <c r="I14878" s="3">
        <v>0</v>
      </c>
      <c r="J14878" s="3"/>
      <c r="K14878" s="3"/>
      <c r="L14878" s="3"/>
      <c r="M14878" s="3"/>
      <c r="N14878" s="3"/>
      <c r="O14878" s="3"/>
      <c r="P14878" s="3"/>
      <c r="Q14878" s="8">
        <v>168.98608999999999</v>
      </c>
      <c r="R14878" s="5"/>
    </row>
    <row r="14879" spans="1:18" ht="31.5" x14ac:dyDescent="0.3">
      <c r="A14879" s="7"/>
      <c r="B14879" s="7"/>
      <c r="C14879" s="7"/>
      <c r="D14879" s="7"/>
      <c r="E14879" s="7"/>
      <c r="F14879" s="3" t="s">
        <v>9101</v>
      </c>
      <c r="G14879" s="3">
        <v>0</v>
      </c>
      <c r="H14879" s="3">
        <v>6.1255899999999999</v>
      </c>
      <c r="I14879" s="3">
        <v>0</v>
      </c>
      <c r="J14879" s="3"/>
      <c r="K14879" s="3"/>
      <c r="L14879" s="3"/>
      <c r="M14879" s="3"/>
      <c r="N14879" s="3"/>
      <c r="O14879" s="3"/>
      <c r="P14879" s="3"/>
      <c r="Q14879" s="8">
        <v>6.1255899999999999</v>
      </c>
      <c r="R14879" s="7"/>
    </row>
    <row r="14880" spans="1:18" ht="84" x14ac:dyDescent="0.3">
      <c r="A14880" s="6" t="s">
        <v>5770</v>
      </c>
      <c r="B14880" s="6" t="s">
        <v>14060</v>
      </c>
      <c r="C14880" s="6">
        <v>4.0000000000000001E-3</v>
      </c>
      <c r="D14880" s="6">
        <v>2022</v>
      </c>
      <c r="E14880" s="6">
        <v>2023</v>
      </c>
      <c r="F14880" s="3" t="s">
        <v>22</v>
      </c>
      <c r="G14880" s="3">
        <v>0</v>
      </c>
      <c r="H14880" s="3">
        <v>25.443560000000002</v>
      </c>
      <c r="I14880" s="3">
        <v>0</v>
      </c>
      <c r="J14880" s="3"/>
      <c r="K14880" s="3"/>
      <c r="L14880" s="3"/>
      <c r="M14880" s="3"/>
      <c r="N14880" s="3"/>
      <c r="O14880" s="3"/>
      <c r="P14880" s="3"/>
      <c r="Q14880" s="8">
        <v>25.443560000000002</v>
      </c>
      <c r="R14880" s="5" t="s">
        <v>21960</v>
      </c>
    </row>
    <row r="14881" spans="1:18" ht="42" x14ac:dyDescent="0.3">
      <c r="A14881" s="5"/>
      <c r="B14881" s="5"/>
      <c r="C14881" s="5"/>
      <c r="D14881" s="5"/>
      <c r="E14881" s="5"/>
      <c r="F14881" s="3" t="s">
        <v>9100</v>
      </c>
      <c r="G14881" s="3">
        <v>0</v>
      </c>
      <c r="H14881" s="3">
        <v>19.317969999999999</v>
      </c>
      <c r="I14881" s="3">
        <v>0</v>
      </c>
      <c r="J14881" s="3"/>
      <c r="K14881" s="3"/>
      <c r="L14881" s="3"/>
      <c r="M14881" s="3"/>
      <c r="N14881" s="3"/>
      <c r="O14881" s="3"/>
      <c r="P14881" s="3"/>
      <c r="Q14881" s="8">
        <v>19.317969999999999</v>
      </c>
      <c r="R14881" s="5"/>
    </row>
    <row r="14882" spans="1:18" ht="31.5" x14ac:dyDescent="0.3">
      <c r="A14882" s="7"/>
      <c r="B14882" s="7"/>
      <c r="C14882" s="7"/>
      <c r="D14882" s="7"/>
      <c r="E14882" s="7"/>
      <c r="F14882" s="3" t="s">
        <v>9101</v>
      </c>
      <c r="G14882" s="3">
        <v>0</v>
      </c>
      <c r="H14882" s="3">
        <v>6.1255899999999999</v>
      </c>
      <c r="I14882" s="3">
        <v>0</v>
      </c>
      <c r="J14882" s="3"/>
      <c r="K14882" s="3"/>
      <c r="L14882" s="3"/>
      <c r="M14882" s="3"/>
      <c r="N14882" s="3"/>
      <c r="O14882" s="3"/>
      <c r="P14882" s="3"/>
      <c r="Q14882" s="8">
        <v>6.1255899999999999</v>
      </c>
      <c r="R14882" s="7"/>
    </row>
    <row r="14883" spans="1:18" ht="84" x14ac:dyDescent="0.3">
      <c r="A14883" s="6" t="s">
        <v>5771</v>
      </c>
      <c r="B14883" s="6" t="s">
        <v>14061</v>
      </c>
      <c r="C14883" s="6">
        <v>3.5000000000000001E-3</v>
      </c>
      <c r="D14883" s="6">
        <v>2022</v>
      </c>
      <c r="E14883" s="6">
        <v>2023</v>
      </c>
      <c r="F14883" s="3" t="s">
        <v>22</v>
      </c>
      <c r="G14883" s="3">
        <v>0</v>
      </c>
      <c r="H14883" s="3">
        <v>46.758220000000001</v>
      </c>
      <c r="I14883" s="3">
        <v>0</v>
      </c>
      <c r="J14883" s="3"/>
      <c r="K14883" s="3"/>
      <c r="L14883" s="3"/>
      <c r="M14883" s="3"/>
      <c r="N14883" s="3"/>
      <c r="O14883" s="3"/>
      <c r="P14883" s="3"/>
      <c r="Q14883" s="8">
        <v>46.758220000000001</v>
      </c>
      <c r="R14883" s="5" t="s">
        <v>21961</v>
      </c>
    </row>
    <row r="14884" spans="1:18" ht="42" x14ac:dyDescent="0.3">
      <c r="A14884" s="5"/>
      <c r="B14884" s="5"/>
      <c r="C14884" s="5"/>
      <c r="D14884" s="5"/>
      <c r="E14884" s="5"/>
      <c r="F14884" s="3" t="s">
        <v>9100</v>
      </c>
      <c r="G14884" s="3">
        <v>0</v>
      </c>
      <c r="H14884" s="3">
        <v>40.632629999999999</v>
      </c>
      <c r="I14884" s="3">
        <v>0</v>
      </c>
      <c r="J14884" s="3"/>
      <c r="K14884" s="3"/>
      <c r="L14884" s="3"/>
      <c r="M14884" s="3"/>
      <c r="N14884" s="3"/>
      <c r="O14884" s="3"/>
      <c r="P14884" s="3"/>
      <c r="Q14884" s="8">
        <v>40.632629999999999</v>
      </c>
      <c r="R14884" s="5"/>
    </row>
    <row r="14885" spans="1:18" ht="31.5" x14ac:dyDescent="0.3">
      <c r="A14885" s="7"/>
      <c r="B14885" s="7"/>
      <c r="C14885" s="7"/>
      <c r="D14885" s="7"/>
      <c r="E14885" s="7"/>
      <c r="F14885" s="3" t="s">
        <v>9101</v>
      </c>
      <c r="G14885" s="3">
        <v>0</v>
      </c>
      <c r="H14885" s="3">
        <v>6.1255899999999999</v>
      </c>
      <c r="I14885" s="3">
        <v>0</v>
      </c>
      <c r="J14885" s="3"/>
      <c r="K14885" s="3"/>
      <c r="L14885" s="3"/>
      <c r="M14885" s="3"/>
      <c r="N14885" s="3"/>
      <c r="O14885" s="3"/>
      <c r="P14885" s="3"/>
      <c r="Q14885" s="8">
        <v>6.1255899999999999</v>
      </c>
      <c r="R14885" s="7"/>
    </row>
    <row r="14886" spans="1:18" ht="84" x14ac:dyDescent="0.3">
      <c r="A14886" s="6" t="s">
        <v>5772</v>
      </c>
      <c r="B14886" s="6" t="s">
        <v>14062</v>
      </c>
      <c r="C14886" s="6">
        <v>8.9999999999999993E-3</v>
      </c>
      <c r="D14886" s="6">
        <v>2022</v>
      </c>
      <c r="E14886" s="6">
        <v>2023</v>
      </c>
      <c r="F14886" s="3" t="s">
        <v>22</v>
      </c>
      <c r="G14886" s="3">
        <v>0</v>
      </c>
      <c r="H14886" s="3">
        <v>46.88617</v>
      </c>
      <c r="I14886" s="3">
        <v>0</v>
      </c>
      <c r="J14886" s="3"/>
      <c r="K14886" s="3"/>
      <c r="L14886" s="3"/>
      <c r="M14886" s="3"/>
      <c r="N14886" s="3"/>
      <c r="O14886" s="3"/>
      <c r="P14886" s="3"/>
      <c r="Q14886" s="8">
        <v>46.88617</v>
      </c>
      <c r="R14886" s="5" t="s">
        <v>21962</v>
      </c>
    </row>
    <row r="14887" spans="1:18" ht="42" x14ac:dyDescent="0.3">
      <c r="A14887" s="5"/>
      <c r="B14887" s="5"/>
      <c r="C14887" s="5"/>
      <c r="D14887" s="5"/>
      <c r="E14887" s="5"/>
      <c r="F14887" s="3" t="s">
        <v>9100</v>
      </c>
      <c r="G14887" s="3">
        <v>0</v>
      </c>
      <c r="H14887" s="3">
        <v>40.760579999999997</v>
      </c>
      <c r="I14887" s="3">
        <v>0</v>
      </c>
      <c r="J14887" s="3"/>
      <c r="K14887" s="3"/>
      <c r="L14887" s="3"/>
      <c r="M14887" s="3"/>
      <c r="N14887" s="3"/>
      <c r="O14887" s="3"/>
      <c r="P14887" s="3"/>
      <c r="Q14887" s="8">
        <v>40.760579999999997</v>
      </c>
      <c r="R14887" s="5"/>
    </row>
    <row r="14888" spans="1:18" ht="31.5" x14ac:dyDescent="0.3">
      <c r="A14888" s="7"/>
      <c r="B14888" s="7"/>
      <c r="C14888" s="7"/>
      <c r="D14888" s="7"/>
      <c r="E14888" s="7"/>
      <c r="F14888" s="3" t="s">
        <v>9101</v>
      </c>
      <c r="G14888" s="3">
        <v>0</v>
      </c>
      <c r="H14888" s="3">
        <v>6.1255899999999999</v>
      </c>
      <c r="I14888" s="3">
        <v>0</v>
      </c>
      <c r="J14888" s="3"/>
      <c r="K14888" s="3"/>
      <c r="L14888" s="3"/>
      <c r="M14888" s="3"/>
      <c r="N14888" s="3"/>
      <c r="O14888" s="3"/>
      <c r="P14888" s="3"/>
      <c r="Q14888" s="8">
        <v>6.1255899999999999</v>
      </c>
      <c r="R14888" s="7"/>
    </row>
    <row r="14889" spans="1:18" ht="84" x14ac:dyDescent="0.3">
      <c r="A14889" s="6" t="s">
        <v>5773</v>
      </c>
      <c r="B14889" s="6" t="s">
        <v>14063</v>
      </c>
      <c r="C14889" s="6">
        <v>0.01</v>
      </c>
      <c r="D14889" s="6">
        <v>2022</v>
      </c>
      <c r="E14889" s="6">
        <v>2023</v>
      </c>
      <c r="F14889" s="3" t="s">
        <v>22</v>
      </c>
      <c r="G14889" s="3">
        <v>0</v>
      </c>
      <c r="H14889" s="3">
        <v>131.37492</v>
      </c>
      <c r="I14889" s="3">
        <v>0</v>
      </c>
      <c r="J14889" s="3"/>
      <c r="K14889" s="3"/>
      <c r="L14889" s="3"/>
      <c r="M14889" s="3"/>
      <c r="N14889" s="3"/>
      <c r="O14889" s="3"/>
      <c r="P14889" s="3"/>
      <c r="Q14889" s="8">
        <v>131.37492</v>
      </c>
      <c r="R14889" s="5" t="s">
        <v>21963</v>
      </c>
    </row>
    <row r="14890" spans="1:18" ht="42" x14ac:dyDescent="0.3">
      <c r="A14890" s="5"/>
      <c r="B14890" s="5"/>
      <c r="C14890" s="5"/>
      <c r="D14890" s="5"/>
      <c r="E14890" s="5"/>
      <c r="F14890" s="3" t="s">
        <v>9100</v>
      </c>
      <c r="G14890" s="3">
        <v>0</v>
      </c>
      <c r="H14890" s="3">
        <v>125.24933</v>
      </c>
      <c r="I14890" s="3">
        <v>0</v>
      </c>
      <c r="J14890" s="3"/>
      <c r="K14890" s="3"/>
      <c r="L14890" s="3"/>
      <c r="M14890" s="3"/>
      <c r="N14890" s="3"/>
      <c r="O14890" s="3"/>
      <c r="P14890" s="3"/>
      <c r="Q14890" s="8">
        <v>125.24933</v>
      </c>
      <c r="R14890" s="5"/>
    </row>
    <row r="14891" spans="1:18" ht="31.5" x14ac:dyDescent="0.3">
      <c r="A14891" s="7"/>
      <c r="B14891" s="7"/>
      <c r="C14891" s="7"/>
      <c r="D14891" s="7"/>
      <c r="E14891" s="7"/>
      <c r="F14891" s="3" t="s">
        <v>9101</v>
      </c>
      <c r="G14891" s="3">
        <v>0</v>
      </c>
      <c r="H14891" s="3">
        <v>6.1255899999999999</v>
      </c>
      <c r="I14891" s="3">
        <v>0</v>
      </c>
      <c r="J14891" s="3"/>
      <c r="K14891" s="3"/>
      <c r="L14891" s="3"/>
      <c r="M14891" s="3"/>
      <c r="N14891" s="3"/>
      <c r="O14891" s="3"/>
      <c r="P14891" s="3"/>
      <c r="Q14891" s="8">
        <v>6.1255899999999999</v>
      </c>
      <c r="R14891" s="7"/>
    </row>
    <row r="14892" spans="1:18" ht="84" x14ac:dyDescent="0.3">
      <c r="A14892" s="6" t="s">
        <v>5774</v>
      </c>
      <c r="B14892" s="6" t="s">
        <v>14064</v>
      </c>
      <c r="C14892" s="6">
        <v>5.2999999999999999E-2</v>
      </c>
      <c r="D14892" s="6">
        <v>2022</v>
      </c>
      <c r="E14892" s="6">
        <v>2023</v>
      </c>
      <c r="F14892" s="3" t="s">
        <v>22</v>
      </c>
      <c r="G14892" s="3">
        <v>0</v>
      </c>
      <c r="H14892" s="3">
        <v>112.23278999999999</v>
      </c>
      <c r="I14892" s="3">
        <v>0</v>
      </c>
      <c r="J14892" s="3"/>
      <c r="K14892" s="3"/>
      <c r="L14892" s="3"/>
      <c r="M14892" s="3"/>
      <c r="N14892" s="3"/>
      <c r="O14892" s="3"/>
      <c r="P14892" s="3"/>
      <c r="Q14892" s="8">
        <v>112.23278999999999</v>
      </c>
      <c r="R14892" s="5" t="s">
        <v>21964</v>
      </c>
    </row>
    <row r="14893" spans="1:18" ht="42" x14ac:dyDescent="0.3">
      <c r="A14893" s="5"/>
      <c r="B14893" s="5"/>
      <c r="C14893" s="5"/>
      <c r="D14893" s="5"/>
      <c r="E14893" s="5"/>
      <c r="F14893" s="3" t="s">
        <v>9100</v>
      </c>
      <c r="G14893" s="3">
        <v>0</v>
      </c>
      <c r="H14893" s="3">
        <v>106.10720000000001</v>
      </c>
      <c r="I14893" s="3">
        <v>0</v>
      </c>
      <c r="J14893" s="3"/>
      <c r="K14893" s="3"/>
      <c r="L14893" s="3"/>
      <c r="M14893" s="3"/>
      <c r="N14893" s="3"/>
      <c r="O14893" s="3"/>
      <c r="P14893" s="3"/>
      <c r="Q14893" s="8">
        <v>106.10720000000001</v>
      </c>
      <c r="R14893" s="5"/>
    </row>
    <row r="14894" spans="1:18" ht="31.5" x14ac:dyDescent="0.3">
      <c r="A14894" s="7"/>
      <c r="B14894" s="7"/>
      <c r="C14894" s="7"/>
      <c r="D14894" s="7"/>
      <c r="E14894" s="7"/>
      <c r="F14894" s="3" t="s">
        <v>9101</v>
      </c>
      <c r="G14894" s="3">
        <v>0</v>
      </c>
      <c r="H14894" s="3">
        <v>6.1255899999999999</v>
      </c>
      <c r="I14894" s="3">
        <v>0</v>
      </c>
      <c r="J14894" s="3"/>
      <c r="K14894" s="3"/>
      <c r="L14894" s="3"/>
      <c r="M14894" s="3"/>
      <c r="N14894" s="3"/>
      <c r="O14894" s="3"/>
      <c r="P14894" s="3"/>
      <c r="Q14894" s="8">
        <v>6.1255899999999999</v>
      </c>
      <c r="R14894" s="7"/>
    </row>
    <row r="14895" spans="1:18" ht="84" x14ac:dyDescent="0.3">
      <c r="A14895" s="6" t="s">
        <v>5775</v>
      </c>
      <c r="B14895" s="6" t="s">
        <v>14065</v>
      </c>
      <c r="C14895" s="6">
        <v>1.55E-2</v>
      </c>
      <c r="D14895" s="6">
        <v>2021</v>
      </c>
      <c r="E14895" s="6">
        <v>2022</v>
      </c>
      <c r="F14895" s="3" t="s">
        <v>22</v>
      </c>
      <c r="G14895" s="3">
        <v>49.857080000000003</v>
      </c>
      <c r="H14895" s="3">
        <v>0</v>
      </c>
      <c r="I14895" s="3">
        <v>0</v>
      </c>
      <c r="J14895" s="3"/>
      <c r="K14895" s="3"/>
      <c r="L14895" s="3"/>
      <c r="M14895" s="3"/>
      <c r="N14895" s="3"/>
      <c r="O14895" s="3"/>
      <c r="P14895" s="3"/>
      <c r="Q14895" s="8">
        <v>49.857080000000003</v>
      </c>
      <c r="R14895" s="5" t="s">
        <v>21965</v>
      </c>
    </row>
    <row r="14896" spans="1:18" ht="42" x14ac:dyDescent="0.3">
      <c r="A14896" s="5"/>
      <c r="B14896" s="5"/>
      <c r="C14896" s="5"/>
      <c r="D14896" s="5"/>
      <c r="E14896" s="5"/>
      <c r="F14896" s="3" t="s">
        <v>9100</v>
      </c>
      <c r="G14896" s="3">
        <v>45.206029999999998</v>
      </c>
      <c r="H14896" s="3">
        <v>0</v>
      </c>
      <c r="I14896" s="3">
        <v>0</v>
      </c>
      <c r="J14896" s="3"/>
      <c r="K14896" s="3"/>
      <c r="L14896" s="3"/>
      <c r="M14896" s="3"/>
      <c r="N14896" s="3"/>
      <c r="O14896" s="3"/>
      <c r="P14896" s="3"/>
      <c r="Q14896" s="8">
        <v>45.206029999999998</v>
      </c>
      <c r="R14896" s="5"/>
    </row>
    <row r="14897" spans="1:18" ht="31.5" x14ac:dyDescent="0.3">
      <c r="A14897" s="7"/>
      <c r="B14897" s="7"/>
      <c r="C14897" s="7"/>
      <c r="D14897" s="7"/>
      <c r="E14897" s="7"/>
      <c r="F14897" s="3" t="s">
        <v>9101</v>
      </c>
      <c r="G14897" s="3">
        <v>4.6510499999999997</v>
      </c>
      <c r="H14897" s="3">
        <v>0</v>
      </c>
      <c r="I14897" s="3">
        <v>0</v>
      </c>
      <c r="J14897" s="3"/>
      <c r="K14897" s="3"/>
      <c r="L14897" s="3"/>
      <c r="M14897" s="3"/>
      <c r="N14897" s="3"/>
      <c r="O14897" s="3"/>
      <c r="P14897" s="3"/>
      <c r="Q14897" s="8">
        <v>4.6510499999999997</v>
      </c>
      <c r="R14897" s="7"/>
    </row>
    <row r="14898" spans="1:18" ht="84" x14ac:dyDescent="0.3">
      <c r="A14898" s="6" t="s">
        <v>5776</v>
      </c>
      <c r="B14898" s="6" t="s">
        <v>14066</v>
      </c>
      <c r="C14898" s="6">
        <v>4.0000000000000001E-3</v>
      </c>
      <c r="D14898" s="6">
        <v>2022</v>
      </c>
      <c r="E14898" s="6">
        <v>2023</v>
      </c>
      <c r="F14898" s="3" t="s">
        <v>22</v>
      </c>
      <c r="G14898" s="3">
        <v>0</v>
      </c>
      <c r="H14898" s="3">
        <v>84.453429999999997</v>
      </c>
      <c r="I14898" s="3">
        <v>0</v>
      </c>
      <c r="J14898" s="3"/>
      <c r="K14898" s="3"/>
      <c r="L14898" s="3"/>
      <c r="M14898" s="3"/>
      <c r="N14898" s="3"/>
      <c r="O14898" s="3"/>
      <c r="P14898" s="3"/>
      <c r="Q14898" s="8">
        <v>84.453429999999997</v>
      </c>
      <c r="R14898" s="5" t="s">
        <v>21966</v>
      </c>
    </row>
    <row r="14899" spans="1:18" ht="42" x14ac:dyDescent="0.3">
      <c r="A14899" s="5"/>
      <c r="B14899" s="5"/>
      <c r="C14899" s="5"/>
      <c r="D14899" s="5"/>
      <c r="E14899" s="5"/>
      <c r="F14899" s="3" t="s">
        <v>9100</v>
      </c>
      <c r="G14899" s="3">
        <v>0</v>
      </c>
      <c r="H14899" s="3">
        <v>78.327839999999995</v>
      </c>
      <c r="I14899" s="3">
        <v>0</v>
      </c>
      <c r="J14899" s="3"/>
      <c r="K14899" s="3"/>
      <c r="L14899" s="3"/>
      <c r="M14899" s="3"/>
      <c r="N14899" s="3"/>
      <c r="O14899" s="3"/>
      <c r="P14899" s="3"/>
      <c r="Q14899" s="8">
        <v>78.327839999999995</v>
      </c>
      <c r="R14899" s="5"/>
    </row>
    <row r="14900" spans="1:18" ht="31.5" x14ac:dyDescent="0.3">
      <c r="A14900" s="7"/>
      <c r="B14900" s="7"/>
      <c r="C14900" s="7"/>
      <c r="D14900" s="7"/>
      <c r="E14900" s="7"/>
      <c r="F14900" s="3" t="s">
        <v>9101</v>
      </c>
      <c r="G14900" s="3">
        <v>0</v>
      </c>
      <c r="H14900" s="3">
        <v>6.1255899999999999</v>
      </c>
      <c r="I14900" s="3">
        <v>0</v>
      </c>
      <c r="J14900" s="3"/>
      <c r="K14900" s="3"/>
      <c r="L14900" s="3"/>
      <c r="M14900" s="3"/>
      <c r="N14900" s="3"/>
      <c r="O14900" s="3"/>
      <c r="P14900" s="3"/>
      <c r="Q14900" s="8">
        <v>6.1255899999999999</v>
      </c>
      <c r="R14900" s="7"/>
    </row>
    <row r="14901" spans="1:18" ht="94.5" x14ac:dyDescent="0.3">
      <c r="A14901" s="6" t="s">
        <v>5777</v>
      </c>
      <c r="B14901" s="6" t="s">
        <v>14067</v>
      </c>
      <c r="C14901" s="6">
        <v>9.4E-2</v>
      </c>
      <c r="D14901" s="6">
        <v>2021</v>
      </c>
      <c r="E14901" s="6">
        <v>2022</v>
      </c>
      <c r="F14901" s="3" t="s">
        <v>22</v>
      </c>
      <c r="G14901" s="3">
        <v>79.022540000000006</v>
      </c>
      <c r="H14901" s="3">
        <v>0</v>
      </c>
      <c r="I14901" s="3">
        <v>0</v>
      </c>
      <c r="J14901" s="3"/>
      <c r="K14901" s="3"/>
      <c r="L14901" s="3"/>
      <c r="M14901" s="3"/>
      <c r="N14901" s="3"/>
      <c r="O14901" s="3"/>
      <c r="P14901" s="3"/>
      <c r="Q14901" s="8">
        <v>79.022540000000006</v>
      </c>
      <c r="R14901" s="5" t="s">
        <v>21967</v>
      </c>
    </row>
    <row r="14902" spans="1:18" ht="42" x14ac:dyDescent="0.3">
      <c r="A14902" s="5"/>
      <c r="B14902" s="5"/>
      <c r="C14902" s="5"/>
      <c r="D14902" s="5"/>
      <c r="E14902" s="5"/>
      <c r="F14902" s="3" t="s">
        <v>9100</v>
      </c>
      <c r="G14902" s="3">
        <v>74.371489999999994</v>
      </c>
      <c r="H14902" s="3">
        <v>0</v>
      </c>
      <c r="I14902" s="3">
        <v>0</v>
      </c>
      <c r="J14902" s="3"/>
      <c r="K14902" s="3"/>
      <c r="L14902" s="3"/>
      <c r="M14902" s="3"/>
      <c r="N14902" s="3"/>
      <c r="O14902" s="3"/>
      <c r="P14902" s="3"/>
      <c r="Q14902" s="8">
        <v>74.371489999999994</v>
      </c>
      <c r="R14902" s="5"/>
    </row>
    <row r="14903" spans="1:18" ht="31.5" x14ac:dyDescent="0.3">
      <c r="A14903" s="7"/>
      <c r="B14903" s="7"/>
      <c r="C14903" s="7"/>
      <c r="D14903" s="7"/>
      <c r="E14903" s="7"/>
      <c r="F14903" s="3" t="s">
        <v>9101</v>
      </c>
      <c r="G14903" s="3">
        <v>4.6510499999999997</v>
      </c>
      <c r="H14903" s="3">
        <v>0</v>
      </c>
      <c r="I14903" s="3">
        <v>0</v>
      </c>
      <c r="J14903" s="3"/>
      <c r="K14903" s="3"/>
      <c r="L14903" s="3"/>
      <c r="M14903" s="3"/>
      <c r="N14903" s="3"/>
      <c r="O14903" s="3"/>
      <c r="P14903" s="3"/>
      <c r="Q14903" s="8">
        <v>4.6510499999999997</v>
      </c>
      <c r="R14903" s="7"/>
    </row>
    <row r="14904" spans="1:18" ht="94.5" x14ac:dyDescent="0.3">
      <c r="A14904" s="6" t="s">
        <v>5778</v>
      </c>
      <c r="B14904" s="6" t="s">
        <v>14068</v>
      </c>
      <c r="C14904" s="6">
        <v>1.4E-2</v>
      </c>
      <c r="D14904" s="6">
        <v>2021</v>
      </c>
      <c r="E14904" s="6">
        <v>2022</v>
      </c>
      <c r="F14904" s="3" t="s">
        <v>22</v>
      </c>
      <c r="G14904" s="3">
        <v>40.024290000000001</v>
      </c>
      <c r="H14904" s="3">
        <v>0</v>
      </c>
      <c r="I14904" s="3">
        <v>0</v>
      </c>
      <c r="J14904" s="3"/>
      <c r="K14904" s="3"/>
      <c r="L14904" s="3"/>
      <c r="M14904" s="3"/>
      <c r="N14904" s="3"/>
      <c r="O14904" s="3"/>
      <c r="P14904" s="3"/>
      <c r="Q14904" s="8">
        <v>40.024290000000001</v>
      </c>
      <c r="R14904" s="5" t="s">
        <v>21968</v>
      </c>
    </row>
    <row r="14905" spans="1:18" ht="42" x14ac:dyDescent="0.3">
      <c r="A14905" s="5"/>
      <c r="B14905" s="5"/>
      <c r="C14905" s="5"/>
      <c r="D14905" s="5"/>
      <c r="E14905" s="5"/>
      <c r="F14905" s="3" t="s">
        <v>9100</v>
      </c>
      <c r="G14905" s="3">
        <v>35.373240000000003</v>
      </c>
      <c r="H14905" s="3">
        <v>0</v>
      </c>
      <c r="I14905" s="3">
        <v>0</v>
      </c>
      <c r="J14905" s="3"/>
      <c r="K14905" s="3"/>
      <c r="L14905" s="3"/>
      <c r="M14905" s="3"/>
      <c r="N14905" s="3"/>
      <c r="O14905" s="3"/>
      <c r="P14905" s="3"/>
      <c r="Q14905" s="8">
        <v>35.373240000000003</v>
      </c>
      <c r="R14905" s="5"/>
    </row>
    <row r="14906" spans="1:18" ht="31.5" x14ac:dyDescent="0.3">
      <c r="A14906" s="7"/>
      <c r="B14906" s="7"/>
      <c r="C14906" s="7"/>
      <c r="D14906" s="7"/>
      <c r="E14906" s="7"/>
      <c r="F14906" s="3" t="s">
        <v>9101</v>
      </c>
      <c r="G14906" s="3">
        <v>4.6510499999999997</v>
      </c>
      <c r="H14906" s="3">
        <v>0</v>
      </c>
      <c r="I14906" s="3">
        <v>0</v>
      </c>
      <c r="J14906" s="3"/>
      <c r="K14906" s="3"/>
      <c r="L14906" s="3"/>
      <c r="M14906" s="3"/>
      <c r="N14906" s="3"/>
      <c r="O14906" s="3"/>
      <c r="P14906" s="3"/>
      <c r="Q14906" s="8">
        <v>4.6510499999999997</v>
      </c>
      <c r="R14906" s="7"/>
    </row>
    <row r="14907" spans="1:18" ht="84" x14ac:dyDescent="0.3">
      <c r="A14907" s="6" t="s">
        <v>5779</v>
      </c>
      <c r="B14907" s="6" t="s">
        <v>14069</v>
      </c>
      <c r="C14907" s="6">
        <v>1.8499999999999999E-2</v>
      </c>
      <c r="D14907" s="6">
        <v>2022</v>
      </c>
      <c r="E14907" s="6">
        <v>2023</v>
      </c>
      <c r="F14907" s="3" t="s">
        <v>22</v>
      </c>
      <c r="G14907" s="3">
        <v>0</v>
      </c>
      <c r="H14907" s="3">
        <v>168.55117000000001</v>
      </c>
      <c r="I14907" s="3">
        <v>0</v>
      </c>
      <c r="J14907" s="3"/>
      <c r="K14907" s="3"/>
      <c r="L14907" s="3"/>
      <c r="M14907" s="3"/>
      <c r="N14907" s="3"/>
      <c r="O14907" s="3"/>
      <c r="P14907" s="3"/>
      <c r="Q14907" s="8">
        <v>168.55117000000001</v>
      </c>
      <c r="R14907" s="5" t="s">
        <v>21969</v>
      </c>
    </row>
    <row r="14908" spans="1:18" ht="42" x14ac:dyDescent="0.3">
      <c r="A14908" s="5"/>
      <c r="B14908" s="5"/>
      <c r="C14908" s="5"/>
      <c r="D14908" s="5"/>
      <c r="E14908" s="5"/>
      <c r="F14908" s="3" t="s">
        <v>9100</v>
      </c>
      <c r="G14908" s="3">
        <v>0</v>
      </c>
      <c r="H14908" s="3">
        <v>162.42558</v>
      </c>
      <c r="I14908" s="3">
        <v>0</v>
      </c>
      <c r="J14908" s="3"/>
      <c r="K14908" s="3"/>
      <c r="L14908" s="3"/>
      <c r="M14908" s="3"/>
      <c r="N14908" s="3"/>
      <c r="O14908" s="3"/>
      <c r="P14908" s="3"/>
      <c r="Q14908" s="8">
        <v>162.42558</v>
      </c>
      <c r="R14908" s="5"/>
    </row>
    <row r="14909" spans="1:18" ht="31.5" x14ac:dyDescent="0.3">
      <c r="A14909" s="7"/>
      <c r="B14909" s="7"/>
      <c r="C14909" s="7"/>
      <c r="D14909" s="7"/>
      <c r="E14909" s="7"/>
      <c r="F14909" s="3" t="s">
        <v>9101</v>
      </c>
      <c r="G14909" s="3">
        <v>0</v>
      </c>
      <c r="H14909" s="3">
        <v>6.1255899999999999</v>
      </c>
      <c r="I14909" s="3">
        <v>0</v>
      </c>
      <c r="J14909" s="3"/>
      <c r="K14909" s="3"/>
      <c r="L14909" s="3"/>
      <c r="M14909" s="3"/>
      <c r="N14909" s="3"/>
      <c r="O14909" s="3"/>
      <c r="P14909" s="3"/>
      <c r="Q14909" s="8">
        <v>6.1255899999999999</v>
      </c>
      <c r="R14909" s="7"/>
    </row>
    <row r="14910" spans="1:18" ht="84" x14ac:dyDescent="0.3">
      <c r="A14910" s="6" t="s">
        <v>5780</v>
      </c>
      <c r="B14910" s="6" t="s">
        <v>14070</v>
      </c>
      <c r="C14910" s="6">
        <v>5.0000000000000001E-3</v>
      </c>
      <c r="D14910" s="6">
        <v>2022</v>
      </c>
      <c r="E14910" s="6">
        <v>2023</v>
      </c>
      <c r="F14910" s="3" t="s">
        <v>22</v>
      </c>
      <c r="G14910" s="3">
        <v>0</v>
      </c>
      <c r="H14910" s="3">
        <v>62.527450000000002</v>
      </c>
      <c r="I14910" s="3">
        <v>0</v>
      </c>
      <c r="J14910" s="3"/>
      <c r="K14910" s="3"/>
      <c r="L14910" s="3"/>
      <c r="M14910" s="3"/>
      <c r="N14910" s="3"/>
      <c r="O14910" s="3"/>
      <c r="P14910" s="3"/>
      <c r="Q14910" s="8">
        <v>62.527450000000002</v>
      </c>
      <c r="R14910" s="5" t="s">
        <v>21970</v>
      </c>
    </row>
    <row r="14911" spans="1:18" ht="42" x14ac:dyDescent="0.3">
      <c r="A14911" s="5"/>
      <c r="B14911" s="5"/>
      <c r="C14911" s="5"/>
      <c r="D14911" s="5"/>
      <c r="E14911" s="5"/>
      <c r="F14911" s="3" t="s">
        <v>9100</v>
      </c>
      <c r="G14911" s="3">
        <v>0</v>
      </c>
      <c r="H14911" s="3">
        <v>56.401859999999999</v>
      </c>
      <c r="I14911" s="3">
        <v>0</v>
      </c>
      <c r="J14911" s="3"/>
      <c r="K14911" s="3"/>
      <c r="L14911" s="3"/>
      <c r="M14911" s="3"/>
      <c r="N14911" s="3"/>
      <c r="O14911" s="3"/>
      <c r="P14911" s="3"/>
      <c r="Q14911" s="8">
        <v>56.401859999999999</v>
      </c>
      <c r="R14911" s="5"/>
    </row>
    <row r="14912" spans="1:18" ht="31.5" x14ac:dyDescent="0.3">
      <c r="A14912" s="7"/>
      <c r="B14912" s="7"/>
      <c r="C14912" s="7"/>
      <c r="D14912" s="7"/>
      <c r="E14912" s="7"/>
      <c r="F14912" s="3" t="s">
        <v>9101</v>
      </c>
      <c r="G14912" s="3">
        <v>0</v>
      </c>
      <c r="H14912" s="3">
        <v>6.1255899999999999</v>
      </c>
      <c r="I14912" s="3">
        <v>0</v>
      </c>
      <c r="J14912" s="3"/>
      <c r="K14912" s="3"/>
      <c r="L14912" s="3"/>
      <c r="M14912" s="3"/>
      <c r="N14912" s="3"/>
      <c r="O14912" s="3"/>
      <c r="P14912" s="3"/>
      <c r="Q14912" s="8">
        <v>6.1255899999999999</v>
      </c>
      <c r="R14912" s="7"/>
    </row>
    <row r="14913" spans="1:18" ht="84" x14ac:dyDescent="0.3">
      <c r="A14913" s="6" t="s">
        <v>5781</v>
      </c>
      <c r="B14913" s="6" t="s">
        <v>14071</v>
      </c>
      <c r="C14913" s="6">
        <v>7.0000000000000001E-3</v>
      </c>
      <c r="D14913" s="6">
        <v>2022</v>
      </c>
      <c r="E14913" s="6">
        <v>2023</v>
      </c>
      <c r="F14913" s="3" t="s">
        <v>22</v>
      </c>
      <c r="G14913" s="3">
        <v>0</v>
      </c>
      <c r="H14913" s="3">
        <v>98.372209999999995</v>
      </c>
      <c r="I14913" s="3">
        <v>0</v>
      </c>
      <c r="J14913" s="3"/>
      <c r="K14913" s="3"/>
      <c r="L14913" s="3"/>
      <c r="M14913" s="3"/>
      <c r="N14913" s="3"/>
      <c r="O14913" s="3"/>
      <c r="P14913" s="3"/>
      <c r="Q14913" s="8">
        <v>98.372209999999995</v>
      </c>
      <c r="R14913" s="5" t="s">
        <v>21971</v>
      </c>
    </row>
    <row r="14914" spans="1:18" ht="42" x14ac:dyDescent="0.3">
      <c r="A14914" s="5"/>
      <c r="B14914" s="5"/>
      <c r="C14914" s="5"/>
      <c r="D14914" s="5"/>
      <c r="E14914" s="5"/>
      <c r="F14914" s="3" t="s">
        <v>9100</v>
      </c>
      <c r="G14914" s="3">
        <v>0</v>
      </c>
      <c r="H14914" s="3">
        <v>92.246619999999993</v>
      </c>
      <c r="I14914" s="3">
        <v>0</v>
      </c>
      <c r="J14914" s="3"/>
      <c r="K14914" s="3"/>
      <c r="L14914" s="3"/>
      <c r="M14914" s="3"/>
      <c r="N14914" s="3"/>
      <c r="O14914" s="3"/>
      <c r="P14914" s="3"/>
      <c r="Q14914" s="8">
        <v>92.246619999999993</v>
      </c>
      <c r="R14914" s="5"/>
    </row>
    <row r="14915" spans="1:18" ht="31.5" x14ac:dyDescent="0.3">
      <c r="A14915" s="7"/>
      <c r="B14915" s="7"/>
      <c r="C14915" s="7"/>
      <c r="D14915" s="7"/>
      <c r="E14915" s="7"/>
      <c r="F14915" s="3" t="s">
        <v>9101</v>
      </c>
      <c r="G14915" s="3">
        <v>0</v>
      </c>
      <c r="H14915" s="3">
        <v>6.1255899999999999</v>
      </c>
      <c r="I14915" s="3">
        <v>0</v>
      </c>
      <c r="J14915" s="3"/>
      <c r="K14915" s="3"/>
      <c r="L14915" s="3"/>
      <c r="M14915" s="3"/>
      <c r="N14915" s="3"/>
      <c r="O14915" s="3"/>
      <c r="P14915" s="3"/>
      <c r="Q14915" s="8">
        <v>6.1255899999999999</v>
      </c>
      <c r="R14915" s="7"/>
    </row>
    <row r="14916" spans="1:18" ht="84" x14ac:dyDescent="0.3">
      <c r="A14916" s="6" t="s">
        <v>5782</v>
      </c>
      <c r="B14916" s="6" t="s">
        <v>14072</v>
      </c>
      <c r="C14916" s="6">
        <v>4.0000000000000001E-3</v>
      </c>
      <c r="D14916" s="6">
        <v>2022</v>
      </c>
      <c r="E14916" s="6">
        <v>2023</v>
      </c>
      <c r="F14916" s="3" t="s">
        <v>22</v>
      </c>
      <c r="G14916" s="3">
        <v>0</v>
      </c>
      <c r="H14916" s="3">
        <v>60.598120000000002</v>
      </c>
      <c r="I14916" s="3">
        <v>0</v>
      </c>
      <c r="J14916" s="3"/>
      <c r="K14916" s="3"/>
      <c r="L14916" s="3"/>
      <c r="M14916" s="3"/>
      <c r="N14916" s="3"/>
      <c r="O14916" s="3"/>
      <c r="P14916" s="3"/>
      <c r="Q14916" s="8">
        <v>60.598120000000002</v>
      </c>
      <c r="R14916" s="5" t="s">
        <v>21972</v>
      </c>
    </row>
    <row r="14917" spans="1:18" ht="42" x14ac:dyDescent="0.3">
      <c r="A14917" s="5"/>
      <c r="B14917" s="5"/>
      <c r="C14917" s="5"/>
      <c r="D14917" s="5"/>
      <c r="E14917" s="5"/>
      <c r="F14917" s="3" t="s">
        <v>9100</v>
      </c>
      <c r="G14917" s="3">
        <v>0</v>
      </c>
      <c r="H14917" s="3">
        <v>54.472529999999999</v>
      </c>
      <c r="I14917" s="3">
        <v>0</v>
      </c>
      <c r="J14917" s="3"/>
      <c r="K14917" s="3"/>
      <c r="L14917" s="3"/>
      <c r="M14917" s="3"/>
      <c r="N14917" s="3"/>
      <c r="O14917" s="3"/>
      <c r="P14917" s="3"/>
      <c r="Q14917" s="8">
        <v>54.472529999999999</v>
      </c>
      <c r="R14917" s="5"/>
    </row>
    <row r="14918" spans="1:18" ht="31.5" x14ac:dyDescent="0.3">
      <c r="A14918" s="7"/>
      <c r="B14918" s="7"/>
      <c r="C14918" s="7"/>
      <c r="D14918" s="7"/>
      <c r="E14918" s="7"/>
      <c r="F14918" s="3" t="s">
        <v>9101</v>
      </c>
      <c r="G14918" s="3">
        <v>0</v>
      </c>
      <c r="H14918" s="3">
        <v>6.1255899999999999</v>
      </c>
      <c r="I14918" s="3">
        <v>0</v>
      </c>
      <c r="J14918" s="3"/>
      <c r="K14918" s="3"/>
      <c r="L14918" s="3"/>
      <c r="M14918" s="3"/>
      <c r="N14918" s="3"/>
      <c r="O14918" s="3"/>
      <c r="P14918" s="3"/>
      <c r="Q14918" s="8">
        <v>6.1255899999999999</v>
      </c>
      <c r="R14918" s="7"/>
    </row>
    <row r="14919" spans="1:18" ht="84" x14ac:dyDescent="0.3">
      <c r="A14919" s="6" t="s">
        <v>5783</v>
      </c>
      <c r="B14919" s="6" t="s">
        <v>14073</v>
      </c>
      <c r="C14919" s="6">
        <v>9.4999999999999998E-3</v>
      </c>
      <c r="D14919" s="6">
        <v>2022</v>
      </c>
      <c r="E14919" s="6">
        <v>2023</v>
      </c>
      <c r="F14919" s="3" t="s">
        <v>22</v>
      </c>
      <c r="G14919" s="3">
        <v>0</v>
      </c>
      <c r="H14919" s="3">
        <v>47.393430000000002</v>
      </c>
      <c r="I14919" s="3">
        <v>0</v>
      </c>
      <c r="J14919" s="3"/>
      <c r="K14919" s="3"/>
      <c r="L14919" s="3"/>
      <c r="M14919" s="3"/>
      <c r="N14919" s="3"/>
      <c r="O14919" s="3"/>
      <c r="P14919" s="3"/>
      <c r="Q14919" s="8">
        <v>47.393430000000002</v>
      </c>
      <c r="R14919" s="5" t="s">
        <v>21973</v>
      </c>
    </row>
    <row r="14920" spans="1:18" ht="42" x14ac:dyDescent="0.3">
      <c r="A14920" s="5"/>
      <c r="B14920" s="5"/>
      <c r="C14920" s="5"/>
      <c r="D14920" s="5"/>
      <c r="E14920" s="5"/>
      <c r="F14920" s="3" t="s">
        <v>9100</v>
      </c>
      <c r="G14920" s="3">
        <v>0</v>
      </c>
      <c r="H14920" s="3">
        <v>41.26784</v>
      </c>
      <c r="I14920" s="3">
        <v>0</v>
      </c>
      <c r="J14920" s="3"/>
      <c r="K14920" s="3"/>
      <c r="L14920" s="3"/>
      <c r="M14920" s="3"/>
      <c r="N14920" s="3"/>
      <c r="O14920" s="3"/>
      <c r="P14920" s="3"/>
      <c r="Q14920" s="8">
        <v>41.26784</v>
      </c>
      <c r="R14920" s="5"/>
    </row>
    <row r="14921" spans="1:18" ht="31.5" x14ac:dyDescent="0.3">
      <c r="A14921" s="7"/>
      <c r="B14921" s="7"/>
      <c r="C14921" s="7"/>
      <c r="D14921" s="7"/>
      <c r="E14921" s="7"/>
      <c r="F14921" s="3" t="s">
        <v>9101</v>
      </c>
      <c r="G14921" s="3">
        <v>0</v>
      </c>
      <c r="H14921" s="3">
        <v>6.1255899999999999</v>
      </c>
      <c r="I14921" s="3">
        <v>0</v>
      </c>
      <c r="J14921" s="3"/>
      <c r="K14921" s="3"/>
      <c r="L14921" s="3"/>
      <c r="M14921" s="3"/>
      <c r="N14921" s="3"/>
      <c r="O14921" s="3"/>
      <c r="P14921" s="3"/>
      <c r="Q14921" s="8">
        <v>6.1255899999999999</v>
      </c>
      <c r="R14921" s="7"/>
    </row>
    <row r="14922" spans="1:18" ht="84" x14ac:dyDescent="0.3">
      <c r="A14922" s="6" t="s">
        <v>5784</v>
      </c>
      <c r="B14922" s="6" t="s">
        <v>14074</v>
      </c>
      <c r="C14922" s="6">
        <v>0.01</v>
      </c>
      <c r="D14922" s="6">
        <v>2022</v>
      </c>
      <c r="E14922" s="6">
        <v>2023</v>
      </c>
      <c r="F14922" s="3" t="s">
        <v>22</v>
      </c>
      <c r="G14922" s="3">
        <v>0</v>
      </c>
      <c r="H14922" s="3">
        <v>15.755750000000001</v>
      </c>
      <c r="I14922" s="3">
        <v>0</v>
      </c>
      <c r="J14922" s="3"/>
      <c r="K14922" s="3"/>
      <c r="L14922" s="3"/>
      <c r="M14922" s="3"/>
      <c r="N14922" s="3"/>
      <c r="O14922" s="3"/>
      <c r="P14922" s="3"/>
      <c r="Q14922" s="8">
        <v>15.755750000000001</v>
      </c>
      <c r="R14922" s="5" t="s">
        <v>21974</v>
      </c>
    </row>
    <row r="14923" spans="1:18" ht="42" x14ac:dyDescent="0.3">
      <c r="A14923" s="5"/>
      <c r="B14923" s="5"/>
      <c r="C14923" s="5"/>
      <c r="D14923" s="5"/>
      <c r="E14923" s="5"/>
      <c r="F14923" s="3" t="s">
        <v>9100</v>
      </c>
      <c r="G14923" s="3">
        <v>0</v>
      </c>
      <c r="H14923" s="3">
        <v>9.6301600000000001</v>
      </c>
      <c r="I14923" s="3">
        <v>0</v>
      </c>
      <c r="J14923" s="3"/>
      <c r="K14923" s="3"/>
      <c r="L14923" s="3"/>
      <c r="M14923" s="3"/>
      <c r="N14923" s="3"/>
      <c r="O14923" s="3"/>
      <c r="P14923" s="3"/>
      <c r="Q14923" s="8">
        <v>9.6301600000000001</v>
      </c>
      <c r="R14923" s="5"/>
    </row>
    <row r="14924" spans="1:18" ht="31.5" x14ac:dyDescent="0.3">
      <c r="A14924" s="7"/>
      <c r="B14924" s="7"/>
      <c r="C14924" s="7"/>
      <c r="D14924" s="7"/>
      <c r="E14924" s="7"/>
      <c r="F14924" s="3" t="s">
        <v>9101</v>
      </c>
      <c r="G14924" s="3">
        <v>0</v>
      </c>
      <c r="H14924" s="3">
        <v>6.1255899999999999</v>
      </c>
      <c r="I14924" s="3">
        <v>0</v>
      </c>
      <c r="J14924" s="3"/>
      <c r="K14924" s="3"/>
      <c r="L14924" s="3"/>
      <c r="M14924" s="3"/>
      <c r="N14924" s="3"/>
      <c r="O14924" s="3"/>
      <c r="P14924" s="3"/>
      <c r="Q14924" s="8">
        <v>6.1255899999999999</v>
      </c>
      <c r="R14924" s="7"/>
    </row>
    <row r="14925" spans="1:18" ht="63" x14ac:dyDescent="0.3">
      <c r="A14925" s="6" t="s">
        <v>5785</v>
      </c>
      <c r="B14925" s="6" t="s">
        <v>14075</v>
      </c>
      <c r="C14925" s="6">
        <v>2.3439999999999999</v>
      </c>
      <c r="D14925" s="6">
        <v>2022</v>
      </c>
      <c r="E14925" s="6">
        <v>2023</v>
      </c>
      <c r="F14925" s="3" t="s">
        <v>22</v>
      </c>
      <c r="G14925" s="3">
        <v>0</v>
      </c>
      <c r="H14925" s="3">
        <v>17833.856609999999</v>
      </c>
      <c r="I14925" s="3">
        <v>0</v>
      </c>
      <c r="J14925" s="3"/>
      <c r="K14925" s="3"/>
      <c r="L14925" s="3"/>
      <c r="M14925" s="3"/>
      <c r="N14925" s="3"/>
      <c r="O14925" s="3"/>
      <c r="P14925" s="3"/>
      <c r="Q14925" s="8">
        <v>17833.856609999999</v>
      </c>
      <c r="R14925" s="5" t="s">
        <v>21975</v>
      </c>
    </row>
    <row r="14926" spans="1:18" ht="42" x14ac:dyDescent="0.3">
      <c r="A14926" s="5"/>
      <c r="B14926" s="5"/>
      <c r="C14926" s="5"/>
      <c r="D14926" s="5"/>
      <c r="E14926" s="5"/>
      <c r="F14926" s="3" t="s">
        <v>9100</v>
      </c>
      <c r="G14926" s="3">
        <v>0</v>
      </c>
      <c r="H14926" s="3">
        <v>17790.977480000001</v>
      </c>
      <c r="I14926" s="3">
        <v>0</v>
      </c>
      <c r="J14926" s="3"/>
      <c r="K14926" s="3"/>
      <c r="L14926" s="3"/>
      <c r="M14926" s="3"/>
      <c r="N14926" s="3"/>
      <c r="O14926" s="3"/>
      <c r="P14926" s="3"/>
      <c r="Q14926" s="8">
        <v>17790.977480000001</v>
      </c>
      <c r="R14926" s="5"/>
    </row>
    <row r="14927" spans="1:18" ht="31.5" x14ac:dyDescent="0.3">
      <c r="A14927" s="7"/>
      <c r="B14927" s="7"/>
      <c r="C14927" s="7"/>
      <c r="D14927" s="7"/>
      <c r="E14927" s="7"/>
      <c r="F14927" s="3" t="s">
        <v>9101</v>
      </c>
      <c r="G14927" s="3">
        <v>0</v>
      </c>
      <c r="H14927" s="3">
        <v>42.879130000000004</v>
      </c>
      <c r="I14927" s="3">
        <v>0</v>
      </c>
      <c r="J14927" s="3"/>
      <c r="K14927" s="3"/>
      <c r="L14927" s="3"/>
      <c r="M14927" s="3"/>
      <c r="N14927" s="3"/>
      <c r="O14927" s="3"/>
      <c r="P14927" s="3"/>
      <c r="Q14927" s="8">
        <v>42.879130000000004</v>
      </c>
      <c r="R14927" s="7"/>
    </row>
    <row r="14928" spans="1:18" ht="73.5" x14ac:dyDescent="0.3">
      <c r="A14928" s="6" t="s">
        <v>5786</v>
      </c>
      <c r="B14928" s="6" t="s">
        <v>14076</v>
      </c>
      <c r="C14928" s="6">
        <v>2.2599999999999998</v>
      </c>
      <c r="D14928" s="6">
        <v>2022</v>
      </c>
      <c r="E14928" s="6">
        <v>2023</v>
      </c>
      <c r="F14928" s="3" t="s">
        <v>22</v>
      </c>
      <c r="G14928" s="3">
        <v>0</v>
      </c>
      <c r="H14928" s="3">
        <v>12198.20033</v>
      </c>
      <c r="I14928" s="3">
        <v>0</v>
      </c>
      <c r="J14928" s="3"/>
      <c r="K14928" s="3"/>
      <c r="L14928" s="3"/>
      <c r="M14928" s="3"/>
      <c r="N14928" s="3"/>
      <c r="O14928" s="3"/>
      <c r="P14928" s="3"/>
      <c r="Q14928" s="8">
        <v>12198.20033</v>
      </c>
      <c r="R14928" s="5" t="s">
        <v>21976</v>
      </c>
    </row>
    <row r="14929" spans="1:18" ht="42" x14ac:dyDescent="0.3">
      <c r="A14929" s="5"/>
      <c r="B14929" s="5"/>
      <c r="C14929" s="5"/>
      <c r="D14929" s="5"/>
      <c r="E14929" s="5"/>
      <c r="F14929" s="3" t="s">
        <v>9100</v>
      </c>
      <c r="G14929" s="3">
        <v>0</v>
      </c>
      <c r="H14929" s="3">
        <v>12167.57238</v>
      </c>
      <c r="I14929" s="3">
        <v>0</v>
      </c>
      <c r="J14929" s="3"/>
      <c r="K14929" s="3"/>
      <c r="L14929" s="3"/>
      <c r="M14929" s="3"/>
      <c r="N14929" s="3"/>
      <c r="O14929" s="3"/>
      <c r="P14929" s="3"/>
      <c r="Q14929" s="8">
        <v>12167.57238</v>
      </c>
      <c r="R14929" s="5"/>
    </row>
    <row r="14930" spans="1:18" ht="31.5" x14ac:dyDescent="0.3">
      <c r="A14930" s="7"/>
      <c r="B14930" s="7"/>
      <c r="C14930" s="7"/>
      <c r="D14930" s="7"/>
      <c r="E14930" s="7"/>
      <c r="F14930" s="3" t="s">
        <v>9101</v>
      </c>
      <c r="G14930" s="3">
        <v>0</v>
      </c>
      <c r="H14930" s="3">
        <v>30.627949999999998</v>
      </c>
      <c r="I14930" s="3">
        <v>0</v>
      </c>
      <c r="J14930" s="3"/>
      <c r="K14930" s="3"/>
      <c r="L14930" s="3"/>
      <c r="M14930" s="3"/>
      <c r="N14930" s="3"/>
      <c r="O14930" s="3"/>
      <c r="P14930" s="3"/>
      <c r="Q14930" s="8">
        <v>30.627949999999998</v>
      </c>
      <c r="R14930" s="7"/>
    </row>
    <row r="14931" spans="1:18" ht="73.5" x14ac:dyDescent="0.3">
      <c r="A14931" s="6" t="s">
        <v>5787</v>
      </c>
      <c r="B14931" s="6" t="s">
        <v>14077</v>
      </c>
      <c r="C14931" s="6">
        <v>0.36</v>
      </c>
      <c r="D14931" s="6">
        <v>2022</v>
      </c>
      <c r="E14931" s="6">
        <v>2023</v>
      </c>
      <c r="F14931" s="3" t="s">
        <v>22</v>
      </c>
      <c r="G14931" s="3">
        <v>0</v>
      </c>
      <c r="H14931" s="3">
        <v>2810.6670600000002</v>
      </c>
      <c r="I14931" s="3">
        <v>0</v>
      </c>
      <c r="J14931" s="3"/>
      <c r="K14931" s="3"/>
      <c r="L14931" s="3"/>
      <c r="M14931" s="3"/>
      <c r="N14931" s="3"/>
      <c r="O14931" s="3"/>
      <c r="P14931" s="3"/>
      <c r="Q14931" s="8">
        <v>2810.6670600000002</v>
      </c>
      <c r="R14931" s="5" t="s">
        <v>21977</v>
      </c>
    </row>
    <row r="14932" spans="1:18" ht="42" x14ac:dyDescent="0.3">
      <c r="A14932" s="5"/>
      <c r="B14932" s="5"/>
      <c r="C14932" s="5"/>
      <c r="D14932" s="5"/>
      <c r="E14932" s="5"/>
      <c r="F14932" s="3" t="s">
        <v>9100</v>
      </c>
      <c r="G14932" s="3">
        <v>0</v>
      </c>
      <c r="H14932" s="3">
        <v>2804.5414700000001</v>
      </c>
      <c r="I14932" s="3">
        <v>0</v>
      </c>
      <c r="J14932" s="3"/>
      <c r="K14932" s="3"/>
      <c r="L14932" s="3"/>
      <c r="M14932" s="3"/>
      <c r="N14932" s="3"/>
      <c r="O14932" s="3"/>
      <c r="P14932" s="3"/>
      <c r="Q14932" s="8">
        <v>2804.5414700000001</v>
      </c>
      <c r="R14932" s="5"/>
    </row>
    <row r="14933" spans="1:18" ht="31.5" x14ac:dyDescent="0.3">
      <c r="A14933" s="7"/>
      <c r="B14933" s="7"/>
      <c r="C14933" s="7"/>
      <c r="D14933" s="7"/>
      <c r="E14933" s="7"/>
      <c r="F14933" s="3" t="s">
        <v>9101</v>
      </c>
      <c r="G14933" s="3">
        <v>0</v>
      </c>
      <c r="H14933" s="3">
        <v>6.1255899999999999</v>
      </c>
      <c r="I14933" s="3">
        <v>0</v>
      </c>
      <c r="J14933" s="3"/>
      <c r="K14933" s="3"/>
      <c r="L14933" s="3"/>
      <c r="M14933" s="3"/>
      <c r="N14933" s="3"/>
      <c r="O14933" s="3"/>
      <c r="P14933" s="3"/>
      <c r="Q14933" s="8">
        <v>6.1255899999999999</v>
      </c>
      <c r="R14933" s="7"/>
    </row>
    <row r="14934" spans="1:18" ht="84" x14ac:dyDescent="0.3">
      <c r="A14934" s="6" t="s">
        <v>5788</v>
      </c>
      <c r="B14934" s="6" t="s">
        <v>14078</v>
      </c>
      <c r="C14934" s="6">
        <v>0.02</v>
      </c>
      <c r="D14934" s="6">
        <v>2022</v>
      </c>
      <c r="E14934" s="6">
        <v>2023</v>
      </c>
      <c r="F14934" s="3" t="s">
        <v>22</v>
      </c>
      <c r="G14934" s="3">
        <v>0</v>
      </c>
      <c r="H14934" s="3">
        <v>45.674059999999997</v>
      </c>
      <c r="I14934" s="3">
        <v>0</v>
      </c>
      <c r="J14934" s="3"/>
      <c r="K14934" s="3"/>
      <c r="L14934" s="3"/>
      <c r="M14934" s="3"/>
      <c r="N14934" s="3"/>
      <c r="O14934" s="3"/>
      <c r="P14934" s="3"/>
      <c r="Q14934" s="8">
        <v>45.674059999999997</v>
      </c>
      <c r="R14934" s="5" t="s">
        <v>21978</v>
      </c>
    </row>
    <row r="14935" spans="1:18" ht="42" x14ac:dyDescent="0.3">
      <c r="A14935" s="5"/>
      <c r="B14935" s="5"/>
      <c r="C14935" s="5"/>
      <c r="D14935" s="5"/>
      <c r="E14935" s="5"/>
      <c r="F14935" s="3" t="s">
        <v>9100</v>
      </c>
      <c r="G14935" s="3">
        <v>0</v>
      </c>
      <c r="H14935" s="3">
        <v>39.548470000000002</v>
      </c>
      <c r="I14935" s="3">
        <v>0</v>
      </c>
      <c r="J14935" s="3"/>
      <c r="K14935" s="3"/>
      <c r="L14935" s="3"/>
      <c r="M14935" s="3"/>
      <c r="N14935" s="3"/>
      <c r="O14935" s="3"/>
      <c r="P14935" s="3"/>
      <c r="Q14935" s="8">
        <v>39.548470000000002</v>
      </c>
      <c r="R14935" s="5"/>
    </row>
    <row r="14936" spans="1:18" ht="31.5" x14ac:dyDescent="0.3">
      <c r="A14936" s="7"/>
      <c r="B14936" s="7"/>
      <c r="C14936" s="7"/>
      <c r="D14936" s="7"/>
      <c r="E14936" s="7"/>
      <c r="F14936" s="3" t="s">
        <v>9101</v>
      </c>
      <c r="G14936" s="3">
        <v>0</v>
      </c>
      <c r="H14936" s="3">
        <v>6.1255899999999999</v>
      </c>
      <c r="I14936" s="3">
        <v>0</v>
      </c>
      <c r="J14936" s="3"/>
      <c r="K14936" s="3"/>
      <c r="L14936" s="3"/>
      <c r="M14936" s="3"/>
      <c r="N14936" s="3"/>
      <c r="O14936" s="3"/>
      <c r="P14936" s="3"/>
      <c r="Q14936" s="8">
        <v>6.1255899999999999</v>
      </c>
      <c r="R14936" s="7"/>
    </row>
    <row r="14937" spans="1:18" ht="84" x14ac:dyDescent="0.3">
      <c r="A14937" s="6" t="s">
        <v>5789</v>
      </c>
      <c r="B14937" s="6" t="s">
        <v>14079</v>
      </c>
      <c r="C14937" s="6">
        <v>5.0000000000000001E-3</v>
      </c>
      <c r="D14937" s="6">
        <v>2022</v>
      </c>
      <c r="E14937" s="6">
        <v>2023</v>
      </c>
      <c r="F14937" s="3" t="s">
        <v>22</v>
      </c>
      <c r="G14937" s="3">
        <v>0</v>
      </c>
      <c r="H14937" s="3">
        <v>56.521320000000003</v>
      </c>
      <c r="I14937" s="3">
        <v>0</v>
      </c>
      <c r="J14937" s="3"/>
      <c r="K14937" s="3"/>
      <c r="L14937" s="3"/>
      <c r="M14937" s="3"/>
      <c r="N14937" s="3"/>
      <c r="O14937" s="3"/>
      <c r="P14937" s="3"/>
      <c r="Q14937" s="8">
        <v>56.521320000000003</v>
      </c>
      <c r="R14937" s="5" t="s">
        <v>21979</v>
      </c>
    </row>
    <row r="14938" spans="1:18" ht="42" x14ac:dyDescent="0.3">
      <c r="A14938" s="5"/>
      <c r="B14938" s="5"/>
      <c r="C14938" s="5"/>
      <c r="D14938" s="5"/>
      <c r="E14938" s="5"/>
      <c r="F14938" s="3" t="s">
        <v>9100</v>
      </c>
      <c r="G14938" s="3">
        <v>0</v>
      </c>
      <c r="H14938" s="3">
        <v>50.39573</v>
      </c>
      <c r="I14938" s="3">
        <v>0</v>
      </c>
      <c r="J14938" s="3"/>
      <c r="K14938" s="3"/>
      <c r="L14938" s="3"/>
      <c r="M14938" s="3"/>
      <c r="N14938" s="3"/>
      <c r="O14938" s="3"/>
      <c r="P14938" s="3"/>
      <c r="Q14938" s="8">
        <v>50.39573</v>
      </c>
      <c r="R14938" s="5"/>
    </row>
    <row r="14939" spans="1:18" ht="31.5" x14ac:dyDescent="0.3">
      <c r="A14939" s="7"/>
      <c r="B14939" s="7"/>
      <c r="C14939" s="7"/>
      <c r="D14939" s="7"/>
      <c r="E14939" s="7"/>
      <c r="F14939" s="3" t="s">
        <v>9101</v>
      </c>
      <c r="G14939" s="3">
        <v>0</v>
      </c>
      <c r="H14939" s="3">
        <v>6.1255899999999999</v>
      </c>
      <c r="I14939" s="3">
        <v>0</v>
      </c>
      <c r="J14939" s="3"/>
      <c r="K14939" s="3"/>
      <c r="L14939" s="3"/>
      <c r="M14939" s="3"/>
      <c r="N14939" s="3"/>
      <c r="O14939" s="3"/>
      <c r="P14939" s="3"/>
      <c r="Q14939" s="8">
        <v>6.1255899999999999</v>
      </c>
      <c r="R14939" s="7"/>
    </row>
    <row r="14940" spans="1:18" ht="73.5" x14ac:dyDescent="0.3">
      <c r="A14940" s="6" t="s">
        <v>5790</v>
      </c>
      <c r="B14940" s="6" t="s">
        <v>14080</v>
      </c>
      <c r="C14940" s="6">
        <v>0.32</v>
      </c>
      <c r="D14940" s="6">
        <v>2022</v>
      </c>
      <c r="E14940" s="6">
        <v>2023</v>
      </c>
      <c r="F14940" s="3" t="s">
        <v>22</v>
      </c>
      <c r="G14940" s="3">
        <v>0</v>
      </c>
      <c r="H14940" s="3">
        <v>2416.6842799999999</v>
      </c>
      <c r="I14940" s="3">
        <v>0</v>
      </c>
      <c r="J14940" s="3"/>
      <c r="K14940" s="3"/>
      <c r="L14940" s="3"/>
      <c r="M14940" s="3"/>
      <c r="N14940" s="3"/>
      <c r="O14940" s="3"/>
      <c r="P14940" s="3"/>
      <c r="Q14940" s="8">
        <v>2416.6842799999999</v>
      </c>
      <c r="R14940" s="5" t="s">
        <v>21980</v>
      </c>
    </row>
    <row r="14941" spans="1:18" ht="42" x14ac:dyDescent="0.3">
      <c r="A14941" s="5"/>
      <c r="B14941" s="5"/>
      <c r="C14941" s="5"/>
      <c r="D14941" s="5"/>
      <c r="E14941" s="5"/>
      <c r="F14941" s="3" t="s">
        <v>9100</v>
      </c>
      <c r="G14941" s="3">
        <v>0</v>
      </c>
      <c r="H14941" s="3">
        <v>2410.5586899999998</v>
      </c>
      <c r="I14941" s="3">
        <v>0</v>
      </c>
      <c r="J14941" s="3"/>
      <c r="K14941" s="3"/>
      <c r="L14941" s="3"/>
      <c r="M14941" s="3"/>
      <c r="N14941" s="3"/>
      <c r="O14941" s="3"/>
      <c r="P14941" s="3"/>
      <c r="Q14941" s="8">
        <v>2410.5586899999998</v>
      </c>
      <c r="R14941" s="5"/>
    </row>
    <row r="14942" spans="1:18" ht="31.5" x14ac:dyDescent="0.3">
      <c r="A14942" s="7"/>
      <c r="B14942" s="7"/>
      <c r="C14942" s="7"/>
      <c r="D14942" s="7"/>
      <c r="E14942" s="7"/>
      <c r="F14942" s="3" t="s">
        <v>9101</v>
      </c>
      <c r="G14942" s="3">
        <v>0</v>
      </c>
      <c r="H14942" s="3">
        <v>6.1255899999999999</v>
      </c>
      <c r="I14942" s="3">
        <v>0</v>
      </c>
      <c r="J14942" s="3"/>
      <c r="K14942" s="3"/>
      <c r="L14942" s="3"/>
      <c r="M14942" s="3"/>
      <c r="N14942" s="3"/>
      <c r="O14942" s="3"/>
      <c r="P14942" s="3"/>
      <c r="Q14942" s="8">
        <v>6.1255899999999999</v>
      </c>
      <c r="R14942" s="7"/>
    </row>
    <row r="14943" spans="1:18" ht="84" x14ac:dyDescent="0.3">
      <c r="A14943" s="6" t="s">
        <v>5791</v>
      </c>
      <c r="B14943" s="6" t="s">
        <v>14081</v>
      </c>
      <c r="C14943" s="6">
        <v>7.1999999999999995E-2</v>
      </c>
      <c r="D14943" s="6">
        <v>2022</v>
      </c>
      <c r="E14943" s="6">
        <v>2023</v>
      </c>
      <c r="F14943" s="3" t="s">
        <v>22</v>
      </c>
      <c r="G14943" s="3">
        <v>0</v>
      </c>
      <c r="H14943" s="3">
        <v>27.79908</v>
      </c>
      <c r="I14943" s="3">
        <v>0</v>
      </c>
      <c r="J14943" s="3"/>
      <c r="K14943" s="3"/>
      <c r="L14943" s="3"/>
      <c r="M14943" s="3"/>
      <c r="N14943" s="3"/>
      <c r="O14943" s="3"/>
      <c r="P14943" s="3"/>
      <c r="Q14943" s="8">
        <v>27.79908</v>
      </c>
      <c r="R14943" s="5" t="s">
        <v>21981</v>
      </c>
    </row>
    <row r="14944" spans="1:18" ht="42" x14ac:dyDescent="0.3">
      <c r="A14944" s="5"/>
      <c r="B14944" s="5"/>
      <c r="C14944" s="5"/>
      <c r="D14944" s="5"/>
      <c r="E14944" s="5"/>
      <c r="F14944" s="3" t="s">
        <v>9100</v>
      </c>
      <c r="G14944" s="3">
        <v>0</v>
      </c>
      <c r="H14944" s="3">
        <v>21.673490000000001</v>
      </c>
      <c r="I14944" s="3">
        <v>0</v>
      </c>
      <c r="J14944" s="3"/>
      <c r="K14944" s="3"/>
      <c r="L14944" s="3"/>
      <c r="M14944" s="3"/>
      <c r="N14944" s="3"/>
      <c r="O14944" s="3"/>
      <c r="P14944" s="3"/>
      <c r="Q14944" s="8">
        <v>21.673490000000001</v>
      </c>
      <c r="R14944" s="5"/>
    </row>
    <row r="14945" spans="1:18" ht="31.5" x14ac:dyDescent="0.3">
      <c r="A14945" s="7"/>
      <c r="B14945" s="7"/>
      <c r="C14945" s="7"/>
      <c r="D14945" s="7"/>
      <c r="E14945" s="7"/>
      <c r="F14945" s="3" t="s">
        <v>9101</v>
      </c>
      <c r="G14945" s="3">
        <v>0</v>
      </c>
      <c r="H14945" s="3">
        <v>6.1255899999999999</v>
      </c>
      <c r="I14945" s="3">
        <v>0</v>
      </c>
      <c r="J14945" s="3"/>
      <c r="K14945" s="3"/>
      <c r="L14945" s="3"/>
      <c r="M14945" s="3"/>
      <c r="N14945" s="3"/>
      <c r="O14945" s="3"/>
      <c r="P14945" s="3"/>
      <c r="Q14945" s="8">
        <v>6.1255899999999999</v>
      </c>
      <c r="R14945" s="7"/>
    </row>
    <row r="14946" spans="1:18" ht="84" x14ac:dyDescent="0.3">
      <c r="A14946" s="6" t="s">
        <v>5792</v>
      </c>
      <c r="B14946" s="6" t="s">
        <v>14082</v>
      </c>
      <c r="C14946" s="6">
        <v>1.2999999999999999E-2</v>
      </c>
      <c r="D14946" s="6">
        <v>2022</v>
      </c>
      <c r="E14946" s="6">
        <v>2023</v>
      </c>
      <c r="F14946" s="3" t="s">
        <v>22</v>
      </c>
      <c r="G14946" s="3">
        <v>0</v>
      </c>
      <c r="H14946" s="3">
        <v>86.951930000000004</v>
      </c>
      <c r="I14946" s="3">
        <v>0</v>
      </c>
      <c r="J14946" s="3"/>
      <c r="K14946" s="3"/>
      <c r="L14946" s="3"/>
      <c r="M14946" s="3"/>
      <c r="N14946" s="3"/>
      <c r="O14946" s="3"/>
      <c r="P14946" s="3"/>
      <c r="Q14946" s="8">
        <v>86.951930000000004</v>
      </c>
      <c r="R14946" s="5" t="s">
        <v>21982</v>
      </c>
    </row>
    <row r="14947" spans="1:18" ht="42" x14ac:dyDescent="0.3">
      <c r="A14947" s="5"/>
      <c r="B14947" s="5"/>
      <c r="C14947" s="5"/>
      <c r="D14947" s="5"/>
      <c r="E14947" s="5"/>
      <c r="F14947" s="3" t="s">
        <v>9100</v>
      </c>
      <c r="G14947" s="3">
        <v>0</v>
      </c>
      <c r="H14947" s="3">
        <v>80.826340000000002</v>
      </c>
      <c r="I14947" s="3">
        <v>0</v>
      </c>
      <c r="J14947" s="3"/>
      <c r="K14947" s="3"/>
      <c r="L14947" s="3"/>
      <c r="M14947" s="3"/>
      <c r="N14947" s="3"/>
      <c r="O14947" s="3"/>
      <c r="P14947" s="3"/>
      <c r="Q14947" s="8">
        <v>80.826340000000002</v>
      </c>
      <c r="R14947" s="5"/>
    </row>
    <row r="14948" spans="1:18" ht="31.5" x14ac:dyDescent="0.3">
      <c r="A14948" s="7"/>
      <c r="B14948" s="7"/>
      <c r="C14948" s="7"/>
      <c r="D14948" s="7"/>
      <c r="E14948" s="7"/>
      <c r="F14948" s="3" t="s">
        <v>9101</v>
      </c>
      <c r="G14948" s="3">
        <v>0</v>
      </c>
      <c r="H14948" s="3">
        <v>6.1255899999999999</v>
      </c>
      <c r="I14948" s="3">
        <v>0</v>
      </c>
      <c r="J14948" s="3"/>
      <c r="K14948" s="3"/>
      <c r="L14948" s="3"/>
      <c r="M14948" s="3"/>
      <c r="N14948" s="3"/>
      <c r="O14948" s="3"/>
      <c r="P14948" s="3"/>
      <c r="Q14948" s="8">
        <v>6.1255899999999999</v>
      </c>
      <c r="R14948" s="7"/>
    </row>
    <row r="14949" spans="1:18" ht="63" x14ac:dyDescent="0.3">
      <c r="A14949" s="6" t="s">
        <v>5793</v>
      </c>
      <c r="B14949" s="6" t="s">
        <v>14083</v>
      </c>
      <c r="C14949" s="6">
        <v>0.08</v>
      </c>
      <c r="D14949" s="6">
        <v>2022</v>
      </c>
      <c r="E14949" s="6">
        <v>2023</v>
      </c>
      <c r="F14949" s="3" t="s">
        <v>22</v>
      </c>
      <c r="G14949" s="3">
        <v>0</v>
      </c>
      <c r="H14949" s="3">
        <v>866.31074000000001</v>
      </c>
      <c r="I14949" s="3">
        <v>0</v>
      </c>
      <c r="J14949" s="3"/>
      <c r="K14949" s="3"/>
      <c r="L14949" s="3"/>
      <c r="M14949" s="3"/>
      <c r="N14949" s="3"/>
      <c r="O14949" s="3"/>
      <c r="P14949" s="3"/>
      <c r="Q14949" s="8">
        <v>866.31074000000001</v>
      </c>
      <c r="R14949" s="5" t="s">
        <v>21983</v>
      </c>
    </row>
    <row r="14950" spans="1:18" ht="42" x14ac:dyDescent="0.3">
      <c r="A14950" s="5"/>
      <c r="B14950" s="5"/>
      <c r="C14950" s="5"/>
      <c r="D14950" s="5"/>
      <c r="E14950" s="5"/>
      <c r="F14950" s="3" t="s">
        <v>9100</v>
      </c>
      <c r="G14950" s="3">
        <v>0</v>
      </c>
      <c r="H14950" s="3">
        <v>860.18515000000002</v>
      </c>
      <c r="I14950" s="3">
        <v>0</v>
      </c>
      <c r="J14950" s="3"/>
      <c r="K14950" s="3"/>
      <c r="L14950" s="3"/>
      <c r="M14950" s="3"/>
      <c r="N14950" s="3"/>
      <c r="O14950" s="3"/>
      <c r="P14950" s="3"/>
      <c r="Q14950" s="8">
        <v>860.18515000000002</v>
      </c>
      <c r="R14950" s="5"/>
    </row>
    <row r="14951" spans="1:18" ht="31.5" x14ac:dyDescent="0.3">
      <c r="A14951" s="7"/>
      <c r="B14951" s="7"/>
      <c r="C14951" s="7"/>
      <c r="D14951" s="7"/>
      <c r="E14951" s="7"/>
      <c r="F14951" s="3" t="s">
        <v>9101</v>
      </c>
      <c r="G14951" s="3">
        <v>0</v>
      </c>
      <c r="H14951" s="3">
        <v>6.1255899999999999</v>
      </c>
      <c r="I14951" s="3">
        <v>0</v>
      </c>
      <c r="J14951" s="3"/>
      <c r="K14951" s="3"/>
      <c r="L14951" s="3"/>
      <c r="M14951" s="3"/>
      <c r="N14951" s="3"/>
      <c r="O14951" s="3"/>
      <c r="P14951" s="3"/>
      <c r="Q14951" s="8">
        <v>6.1255899999999999</v>
      </c>
      <c r="R14951" s="7"/>
    </row>
    <row r="14952" spans="1:18" ht="84" x14ac:dyDescent="0.3">
      <c r="A14952" s="6" t="s">
        <v>5794</v>
      </c>
      <c r="B14952" s="6" t="s">
        <v>14084</v>
      </c>
      <c r="C14952" s="6">
        <v>1.4999999999999999E-2</v>
      </c>
      <c r="D14952" s="6">
        <v>2022</v>
      </c>
      <c r="E14952" s="6">
        <v>2023</v>
      </c>
      <c r="F14952" s="3" t="s">
        <v>22</v>
      </c>
      <c r="G14952" s="3">
        <v>0</v>
      </c>
      <c r="H14952" s="3">
        <v>55.096339999999998</v>
      </c>
      <c r="I14952" s="3">
        <v>0</v>
      </c>
      <c r="J14952" s="3"/>
      <c r="K14952" s="3"/>
      <c r="L14952" s="3"/>
      <c r="M14952" s="3"/>
      <c r="N14952" s="3"/>
      <c r="O14952" s="3"/>
      <c r="P14952" s="3"/>
      <c r="Q14952" s="8">
        <v>55.096339999999998</v>
      </c>
      <c r="R14952" s="5" t="s">
        <v>21984</v>
      </c>
    </row>
    <row r="14953" spans="1:18" ht="42" x14ac:dyDescent="0.3">
      <c r="A14953" s="5"/>
      <c r="B14953" s="5"/>
      <c r="C14953" s="5"/>
      <c r="D14953" s="5"/>
      <c r="E14953" s="5"/>
      <c r="F14953" s="3" t="s">
        <v>9100</v>
      </c>
      <c r="G14953" s="3">
        <v>0</v>
      </c>
      <c r="H14953" s="3">
        <v>48.970750000000002</v>
      </c>
      <c r="I14953" s="3">
        <v>0</v>
      </c>
      <c r="J14953" s="3"/>
      <c r="K14953" s="3"/>
      <c r="L14953" s="3"/>
      <c r="M14953" s="3"/>
      <c r="N14953" s="3"/>
      <c r="O14953" s="3"/>
      <c r="P14953" s="3"/>
      <c r="Q14953" s="8">
        <v>48.970750000000002</v>
      </c>
      <c r="R14953" s="5"/>
    </row>
    <row r="14954" spans="1:18" ht="31.5" x14ac:dyDescent="0.3">
      <c r="A14954" s="7"/>
      <c r="B14954" s="7"/>
      <c r="C14954" s="7"/>
      <c r="D14954" s="7"/>
      <c r="E14954" s="7"/>
      <c r="F14954" s="3" t="s">
        <v>9101</v>
      </c>
      <c r="G14954" s="3">
        <v>0</v>
      </c>
      <c r="H14954" s="3">
        <v>6.1255899999999999</v>
      </c>
      <c r="I14954" s="3">
        <v>0</v>
      </c>
      <c r="J14954" s="3"/>
      <c r="K14954" s="3"/>
      <c r="L14954" s="3"/>
      <c r="M14954" s="3"/>
      <c r="N14954" s="3"/>
      <c r="O14954" s="3"/>
      <c r="P14954" s="3"/>
      <c r="Q14954" s="8">
        <v>6.1255899999999999</v>
      </c>
      <c r="R14954" s="7"/>
    </row>
    <row r="14955" spans="1:18" ht="84" x14ac:dyDescent="0.3">
      <c r="A14955" s="6" t="s">
        <v>5795</v>
      </c>
      <c r="B14955" s="6" t="s">
        <v>14085</v>
      </c>
      <c r="C14955" s="6">
        <v>5.0000000000000001E-3</v>
      </c>
      <c r="D14955" s="6">
        <v>2022</v>
      </c>
      <c r="E14955" s="6">
        <v>2023</v>
      </c>
      <c r="F14955" s="3" t="s">
        <v>22</v>
      </c>
      <c r="G14955" s="3">
        <v>0</v>
      </c>
      <c r="H14955" s="3">
        <v>109.50653</v>
      </c>
      <c r="I14955" s="3">
        <v>0</v>
      </c>
      <c r="J14955" s="3"/>
      <c r="K14955" s="3"/>
      <c r="L14955" s="3"/>
      <c r="M14955" s="3"/>
      <c r="N14955" s="3"/>
      <c r="O14955" s="3"/>
      <c r="P14955" s="3"/>
      <c r="Q14955" s="8">
        <v>109.50653</v>
      </c>
      <c r="R14955" s="5" t="s">
        <v>21985</v>
      </c>
    </row>
    <row r="14956" spans="1:18" ht="42" x14ac:dyDescent="0.3">
      <c r="A14956" s="5"/>
      <c r="B14956" s="5"/>
      <c r="C14956" s="5"/>
      <c r="D14956" s="5"/>
      <c r="E14956" s="5"/>
      <c r="F14956" s="3" t="s">
        <v>9100</v>
      </c>
      <c r="G14956" s="3">
        <v>0</v>
      </c>
      <c r="H14956" s="3">
        <v>103.38094</v>
      </c>
      <c r="I14956" s="3">
        <v>0</v>
      </c>
      <c r="J14956" s="3"/>
      <c r="K14956" s="3"/>
      <c r="L14956" s="3"/>
      <c r="M14956" s="3"/>
      <c r="N14956" s="3"/>
      <c r="O14956" s="3"/>
      <c r="P14956" s="3"/>
      <c r="Q14956" s="8">
        <v>103.38094</v>
      </c>
      <c r="R14956" s="5"/>
    </row>
    <row r="14957" spans="1:18" ht="31.5" x14ac:dyDescent="0.3">
      <c r="A14957" s="7"/>
      <c r="B14957" s="7"/>
      <c r="C14957" s="7"/>
      <c r="D14957" s="7"/>
      <c r="E14957" s="7"/>
      <c r="F14957" s="3" t="s">
        <v>9101</v>
      </c>
      <c r="G14957" s="3">
        <v>0</v>
      </c>
      <c r="H14957" s="3">
        <v>6.1255899999999999</v>
      </c>
      <c r="I14957" s="3">
        <v>0</v>
      </c>
      <c r="J14957" s="3"/>
      <c r="K14957" s="3"/>
      <c r="L14957" s="3"/>
      <c r="M14957" s="3"/>
      <c r="N14957" s="3"/>
      <c r="O14957" s="3"/>
      <c r="P14957" s="3"/>
      <c r="Q14957" s="8">
        <v>6.1255899999999999</v>
      </c>
      <c r="R14957" s="7"/>
    </row>
    <row r="14958" spans="1:18" ht="84" x14ac:dyDescent="0.3">
      <c r="A14958" s="6" t="s">
        <v>5796</v>
      </c>
      <c r="B14958" s="6" t="s">
        <v>14086</v>
      </c>
      <c r="C14958" s="6">
        <v>0.02</v>
      </c>
      <c r="D14958" s="6">
        <v>2022</v>
      </c>
      <c r="E14958" s="6">
        <v>2023</v>
      </c>
      <c r="F14958" s="3" t="s">
        <v>22</v>
      </c>
      <c r="G14958" s="3">
        <v>0</v>
      </c>
      <c r="H14958" s="3">
        <v>175.11168000000001</v>
      </c>
      <c r="I14958" s="3">
        <v>0</v>
      </c>
      <c r="J14958" s="3"/>
      <c r="K14958" s="3"/>
      <c r="L14958" s="3"/>
      <c r="M14958" s="3"/>
      <c r="N14958" s="3"/>
      <c r="O14958" s="3"/>
      <c r="P14958" s="3"/>
      <c r="Q14958" s="8">
        <v>175.11168000000001</v>
      </c>
      <c r="R14958" s="5" t="s">
        <v>21986</v>
      </c>
    </row>
    <row r="14959" spans="1:18" ht="42" x14ac:dyDescent="0.3">
      <c r="A14959" s="5"/>
      <c r="B14959" s="5"/>
      <c r="C14959" s="5"/>
      <c r="D14959" s="5"/>
      <c r="E14959" s="5"/>
      <c r="F14959" s="3" t="s">
        <v>9100</v>
      </c>
      <c r="G14959" s="3">
        <v>0</v>
      </c>
      <c r="H14959" s="3">
        <v>168.98608999999999</v>
      </c>
      <c r="I14959" s="3">
        <v>0</v>
      </c>
      <c r="J14959" s="3"/>
      <c r="K14959" s="3"/>
      <c r="L14959" s="3"/>
      <c r="M14959" s="3"/>
      <c r="N14959" s="3"/>
      <c r="O14959" s="3"/>
      <c r="P14959" s="3"/>
      <c r="Q14959" s="8">
        <v>168.98608999999999</v>
      </c>
      <c r="R14959" s="5"/>
    </row>
    <row r="14960" spans="1:18" ht="31.5" x14ac:dyDescent="0.3">
      <c r="A14960" s="7"/>
      <c r="B14960" s="7"/>
      <c r="C14960" s="7"/>
      <c r="D14960" s="7"/>
      <c r="E14960" s="7"/>
      <c r="F14960" s="3" t="s">
        <v>9101</v>
      </c>
      <c r="G14960" s="3">
        <v>0</v>
      </c>
      <c r="H14960" s="3">
        <v>6.1255899999999999</v>
      </c>
      <c r="I14960" s="3">
        <v>0</v>
      </c>
      <c r="J14960" s="3"/>
      <c r="K14960" s="3"/>
      <c r="L14960" s="3"/>
      <c r="M14960" s="3"/>
      <c r="N14960" s="3"/>
      <c r="O14960" s="3"/>
      <c r="P14960" s="3"/>
      <c r="Q14960" s="8">
        <v>6.1255899999999999</v>
      </c>
      <c r="R14960" s="7"/>
    </row>
    <row r="14961" spans="1:18" ht="63" x14ac:dyDescent="0.3">
      <c r="A14961" s="6" t="s">
        <v>5797</v>
      </c>
      <c r="B14961" s="6" t="s">
        <v>14087</v>
      </c>
      <c r="C14961" s="6">
        <v>1.8499999999999999E-2</v>
      </c>
      <c r="D14961" s="6">
        <v>2021</v>
      </c>
      <c r="E14961" s="6">
        <v>2022</v>
      </c>
      <c r="F14961" s="3" t="s">
        <v>22</v>
      </c>
      <c r="G14961" s="3">
        <v>58.648029999999999</v>
      </c>
      <c r="H14961" s="3">
        <v>0</v>
      </c>
      <c r="I14961" s="3">
        <v>0</v>
      </c>
      <c r="J14961" s="3"/>
      <c r="K14961" s="3"/>
      <c r="L14961" s="3"/>
      <c r="M14961" s="3"/>
      <c r="N14961" s="3"/>
      <c r="O14961" s="3"/>
      <c r="P14961" s="3"/>
      <c r="Q14961" s="8">
        <v>58.648029999999999</v>
      </c>
      <c r="R14961" s="5" t="s">
        <v>21987</v>
      </c>
    </row>
    <row r="14962" spans="1:18" ht="42" x14ac:dyDescent="0.3">
      <c r="A14962" s="5"/>
      <c r="B14962" s="5"/>
      <c r="C14962" s="5"/>
      <c r="D14962" s="5"/>
      <c r="E14962" s="5"/>
      <c r="F14962" s="3" t="s">
        <v>9100</v>
      </c>
      <c r="G14962" s="3">
        <v>53.996980000000001</v>
      </c>
      <c r="H14962" s="3">
        <v>0</v>
      </c>
      <c r="I14962" s="3">
        <v>0</v>
      </c>
      <c r="J14962" s="3"/>
      <c r="K14962" s="3"/>
      <c r="L14962" s="3"/>
      <c r="M14962" s="3"/>
      <c r="N14962" s="3"/>
      <c r="O14962" s="3"/>
      <c r="P14962" s="3"/>
      <c r="Q14962" s="8">
        <v>53.996980000000001</v>
      </c>
      <c r="R14962" s="5"/>
    </row>
    <row r="14963" spans="1:18" ht="31.5" x14ac:dyDescent="0.3">
      <c r="A14963" s="7"/>
      <c r="B14963" s="7"/>
      <c r="C14963" s="7"/>
      <c r="D14963" s="7"/>
      <c r="E14963" s="7"/>
      <c r="F14963" s="3" t="s">
        <v>9101</v>
      </c>
      <c r="G14963" s="3">
        <v>4.6510499999999997</v>
      </c>
      <c r="H14963" s="3">
        <v>0</v>
      </c>
      <c r="I14963" s="3">
        <v>0</v>
      </c>
      <c r="J14963" s="3"/>
      <c r="K14963" s="3"/>
      <c r="L14963" s="3"/>
      <c r="M14963" s="3"/>
      <c r="N14963" s="3"/>
      <c r="O14963" s="3"/>
      <c r="P14963" s="3"/>
      <c r="Q14963" s="8">
        <v>4.6510499999999997</v>
      </c>
      <c r="R14963" s="7"/>
    </row>
    <row r="14964" spans="1:18" ht="94.5" x14ac:dyDescent="0.3">
      <c r="A14964" s="6" t="s">
        <v>5798</v>
      </c>
      <c r="B14964" s="6" t="s">
        <v>14088</v>
      </c>
      <c r="C14964" s="6">
        <v>1.0999999999999999E-2</v>
      </c>
      <c r="D14964" s="6">
        <v>2021</v>
      </c>
      <c r="E14964" s="6">
        <v>2022</v>
      </c>
      <c r="F14964" s="3" t="s">
        <v>22</v>
      </c>
      <c r="G14964" s="3">
        <v>62.855069999999998</v>
      </c>
      <c r="H14964" s="3">
        <v>0</v>
      </c>
      <c r="I14964" s="3">
        <v>0</v>
      </c>
      <c r="J14964" s="3"/>
      <c r="K14964" s="3"/>
      <c r="L14964" s="3"/>
      <c r="M14964" s="3"/>
      <c r="N14964" s="3"/>
      <c r="O14964" s="3"/>
      <c r="P14964" s="3"/>
      <c r="Q14964" s="8">
        <v>62.855069999999998</v>
      </c>
      <c r="R14964" s="5" t="s">
        <v>21988</v>
      </c>
    </row>
    <row r="14965" spans="1:18" ht="42" x14ac:dyDescent="0.3">
      <c r="A14965" s="5"/>
      <c r="B14965" s="5"/>
      <c r="C14965" s="5"/>
      <c r="D14965" s="5"/>
      <c r="E14965" s="5"/>
      <c r="F14965" s="3" t="s">
        <v>9100</v>
      </c>
      <c r="G14965" s="3">
        <v>58.20402</v>
      </c>
      <c r="H14965" s="3">
        <v>0</v>
      </c>
      <c r="I14965" s="3">
        <v>0</v>
      </c>
      <c r="J14965" s="3"/>
      <c r="K14965" s="3"/>
      <c r="L14965" s="3"/>
      <c r="M14965" s="3"/>
      <c r="N14965" s="3"/>
      <c r="O14965" s="3"/>
      <c r="P14965" s="3"/>
      <c r="Q14965" s="8">
        <v>58.20402</v>
      </c>
      <c r="R14965" s="5"/>
    </row>
    <row r="14966" spans="1:18" ht="31.5" x14ac:dyDescent="0.3">
      <c r="A14966" s="7"/>
      <c r="B14966" s="7"/>
      <c r="C14966" s="7"/>
      <c r="D14966" s="7"/>
      <c r="E14966" s="7"/>
      <c r="F14966" s="3" t="s">
        <v>9101</v>
      </c>
      <c r="G14966" s="3">
        <v>4.6510499999999997</v>
      </c>
      <c r="H14966" s="3">
        <v>0</v>
      </c>
      <c r="I14966" s="3">
        <v>0</v>
      </c>
      <c r="J14966" s="3"/>
      <c r="K14966" s="3"/>
      <c r="L14966" s="3"/>
      <c r="M14966" s="3"/>
      <c r="N14966" s="3"/>
      <c r="O14966" s="3"/>
      <c r="P14966" s="3"/>
      <c r="Q14966" s="8">
        <v>4.6510499999999997</v>
      </c>
      <c r="R14966" s="7"/>
    </row>
    <row r="14967" spans="1:18" ht="84" x14ac:dyDescent="0.3">
      <c r="A14967" s="6" t="s">
        <v>5799</v>
      </c>
      <c r="B14967" s="6" t="s">
        <v>14089</v>
      </c>
      <c r="C14967" s="6">
        <v>1.9E-3</v>
      </c>
      <c r="D14967" s="6">
        <v>2021</v>
      </c>
      <c r="E14967" s="6">
        <v>2022</v>
      </c>
      <c r="F14967" s="3" t="s">
        <v>22</v>
      </c>
      <c r="G14967" s="3">
        <v>36.247669999999999</v>
      </c>
      <c r="H14967" s="3">
        <v>0</v>
      </c>
      <c r="I14967" s="3">
        <v>0</v>
      </c>
      <c r="J14967" s="3"/>
      <c r="K14967" s="3"/>
      <c r="L14967" s="3"/>
      <c r="M14967" s="3"/>
      <c r="N14967" s="3"/>
      <c r="O14967" s="3"/>
      <c r="P14967" s="3"/>
      <c r="Q14967" s="8">
        <v>36.247669999999999</v>
      </c>
      <c r="R14967" s="5" t="s">
        <v>21989</v>
      </c>
    </row>
    <row r="14968" spans="1:18" ht="42" x14ac:dyDescent="0.3">
      <c r="A14968" s="5"/>
      <c r="B14968" s="5"/>
      <c r="C14968" s="5"/>
      <c r="D14968" s="5"/>
      <c r="E14968" s="5"/>
      <c r="F14968" s="3" t="s">
        <v>9100</v>
      </c>
      <c r="G14968" s="3">
        <v>31.596620000000001</v>
      </c>
      <c r="H14968" s="3">
        <v>0</v>
      </c>
      <c r="I14968" s="3">
        <v>0</v>
      </c>
      <c r="J14968" s="3"/>
      <c r="K14968" s="3"/>
      <c r="L14968" s="3"/>
      <c r="M14968" s="3"/>
      <c r="N14968" s="3"/>
      <c r="O14968" s="3"/>
      <c r="P14968" s="3"/>
      <c r="Q14968" s="8">
        <v>31.596620000000001</v>
      </c>
      <c r="R14968" s="5"/>
    </row>
    <row r="14969" spans="1:18" ht="31.5" x14ac:dyDescent="0.3">
      <c r="A14969" s="7"/>
      <c r="B14969" s="7"/>
      <c r="C14969" s="7"/>
      <c r="D14969" s="7"/>
      <c r="E14969" s="7"/>
      <c r="F14969" s="3" t="s">
        <v>9101</v>
      </c>
      <c r="G14969" s="3">
        <v>4.6510499999999997</v>
      </c>
      <c r="H14969" s="3">
        <v>0</v>
      </c>
      <c r="I14969" s="3">
        <v>0</v>
      </c>
      <c r="J14969" s="3"/>
      <c r="K14969" s="3"/>
      <c r="L14969" s="3"/>
      <c r="M14969" s="3"/>
      <c r="N14969" s="3"/>
      <c r="O14969" s="3"/>
      <c r="P14969" s="3"/>
      <c r="Q14969" s="8">
        <v>4.6510499999999997</v>
      </c>
      <c r="R14969" s="7"/>
    </row>
    <row r="14970" spans="1:18" ht="84" x14ac:dyDescent="0.3">
      <c r="A14970" s="6" t="s">
        <v>5800</v>
      </c>
      <c r="B14970" s="6" t="s">
        <v>14090</v>
      </c>
      <c r="C14970" s="6">
        <v>1.7000000000000001E-2</v>
      </c>
      <c r="D14970" s="6">
        <v>2022</v>
      </c>
      <c r="E14970" s="6">
        <v>2023</v>
      </c>
      <c r="F14970" s="3" t="s">
        <v>22</v>
      </c>
      <c r="G14970" s="3">
        <v>0</v>
      </c>
      <c r="H14970" s="3">
        <v>96.330910000000003</v>
      </c>
      <c r="I14970" s="3">
        <v>0</v>
      </c>
      <c r="J14970" s="3"/>
      <c r="K14970" s="3"/>
      <c r="L14970" s="3"/>
      <c r="M14970" s="3"/>
      <c r="N14970" s="3"/>
      <c r="O14970" s="3"/>
      <c r="P14970" s="3"/>
      <c r="Q14970" s="8">
        <v>96.330910000000003</v>
      </c>
      <c r="R14970" s="5" t="s">
        <v>21990</v>
      </c>
    </row>
    <row r="14971" spans="1:18" ht="42" x14ac:dyDescent="0.3">
      <c r="A14971" s="5"/>
      <c r="B14971" s="5"/>
      <c r="C14971" s="5"/>
      <c r="D14971" s="5"/>
      <c r="E14971" s="5"/>
      <c r="F14971" s="3" t="s">
        <v>9100</v>
      </c>
      <c r="G14971" s="3">
        <v>0</v>
      </c>
      <c r="H14971" s="3">
        <v>90.20532</v>
      </c>
      <c r="I14971" s="3">
        <v>0</v>
      </c>
      <c r="J14971" s="3"/>
      <c r="K14971" s="3"/>
      <c r="L14971" s="3"/>
      <c r="M14971" s="3"/>
      <c r="N14971" s="3"/>
      <c r="O14971" s="3"/>
      <c r="P14971" s="3"/>
      <c r="Q14971" s="8">
        <v>90.20532</v>
      </c>
      <c r="R14971" s="5"/>
    </row>
    <row r="14972" spans="1:18" ht="31.5" x14ac:dyDescent="0.3">
      <c r="A14972" s="7"/>
      <c r="B14972" s="7"/>
      <c r="C14972" s="7"/>
      <c r="D14972" s="7"/>
      <c r="E14972" s="7"/>
      <c r="F14972" s="3" t="s">
        <v>9101</v>
      </c>
      <c r="G14972" s="3">
        <v>0</v>
      </c>
      <c r="H14972" s="3">
        <v>6.1255899999999999</v>
      </c>
      <c r="I14972" s="3">
        <v>0</v>
      </c>
      <c r="J14972" s="3"/>
      <c r="K14972" s="3"/>
      <c r="L14972" s="3"/>
      <c r="M14972" s="3"/>
      <c r="N14972" s="3"/>
      <c r="O14972" s="3"/>
      <c r="P14972" s="3"/>
      <c r="Q14972" s="8">
        <v>6.1255899999999999</v>
      </c>
      <c r="R14972" s="7"/>
    </row>
    <row r="14973" spans="1:18" ht="94.5" x14ac:dyDescent="0.3">
      <c r="A14973" s="6" t="s">
        <v>5801</v>
      </c>
      <c r="B14973" s="6" t="s">
        <v>14091</v>
      </c>
      <c r="C14973" s="6">
        <v>4.4999999999999997E-3</v>
      </c>
      <c r="D14973" s="6">
        <v>2022</v>
      </c>
      <c r="E14973" s="6">
        <v>2023</v>
      </c>
      <c r="F14973" s="3" t="s">
        <v>22</v>
      </c>
      <c r="G14973" s="3">
        <v>0</v>
      </c>
      <c r="H14973" s="3">
        <v>37.924550000000004</v>
      </c>
      <c r="I14973" s="3">
        <v>0</v>
      </c>
      <c r="J14973" s="3"/>
      <c r="K14973" s="3"/>
      <c r="L14973" s="3"/>
      <c r="M14973" s="3"/>
      <c r="N14973" s="3"/>
      <c r="O14973" s="3"/>
      <c r="P14973" s="3"/>
      <c r="Q14973" s="8">
        <v>37.924550000000004</v>
      </c>
      <c r="R14973" s="5" t="s">
        <v>21991</v>
      </c>
    </row>
    <row r="14974" spans="1:18" ht="42" x14ac:dyDescent="0.3">
      <c r="A14974" s="5"/>
      <c r="B14974" s="5"/>
      <c r="C14974" s="5"/>
      <c r="D14974" s="5"/>
      <c r="E14974" s="5"/>
      <c r="F14974" s="3" t="s">
        <v>9100</v>
      </c>
      <c r="G14974" s="3">
        <v>0</v>
      </c>
      <c r="H14974" s="3">
        <v>31.798960000000001</v>
      </c>
      <c r="I14974" s="3">
        <v>0</v>
      </c>
      <c r="J14974" s="3"/>
      <c r="K14974" s="3"/>
      <c r="L14974" s="3"/>
      <c r="M14974" s="3"/>
      <c r="N14974" s="3"/>
      <c r="O14974" s="3"/>
      <c r="P14974" s="3"/>
      <c r="Q14974" s="8">
        <v>31.798960000000001</v>
      </c>
      <c r="R14974" s="5"/>
    </row>
    <row r="14975" spans="1:18" ht="31.5" x14ac:dyDescent="0.3">
      <c r="A14975" s="7"/>
      <c r="B14975" s="7"/>
      <c r="C14975" s="7"/>
      <c r="D14975" s="7"/>
      <c r="E14975" s="7"/>
      <c r="F14975" s="3" t="s">
        <v>9101</v>
      </c>
      <c r="G14975" s="3">
        <v>0</v>
      </c>
      <c r="H14975" s="3">
        <v>6.1255899999999999</v>
      </c>
      <c r="I14975" s="3">
        <v>0</v>
      </c>
      <c r="J14975" s="3"/>
      <c r="K14975" s="3"/>
      <c r="L14975" s="3"/>
      <c r="M14975" s="3"/>
      <c r="N14975" s="3"/>
      <c r="O14975" s="3"/>
      <c r="P14975" s="3"/>
      <c r="Q14975" s="8">
        <v>6.1255899999999999</v>
      </c>
      <c r="R14975" s="7"/>
    </row>
    <row r="14976" spans="1:18" ht="84" x14ac:dyDescent="0.3">
      <c r="A14976" s="6" t="s">
        <v>5802</v>
      </c>
      <c r="B14976" s="6" t="s">
        <v>14092</v>
      </c>
      <c r="C14976" s="6">
        <v>5.0000000000000001E-3</v>
      </c>
      <c r="D14976" s="6">
        <v>2022</v>
      </c>
      <c r="E14976" s="6">
        <v>2023</v>
      </c>
      <c r="F14976" s="3" t="s">
        <v>22</v>
      </c>
      <c r="G14976" s="3">
        <v>0</v>
      </c>
      <c r="H14976" s="3">
        <v>62.539470000000001</v>
      </c>
      <c r="I14976" s="3">
        <v>0</v>
      </c>
      <c r="J14976" s="3"/>
      <c r="K14976" s="3"/>
      <c r="L14976" s="3"/>
      <c r="M14976" s="3"/>
      <c r="N14976" s="3"/>
      <c r="O14976" s="3"/>
      <c r="P14976" s="3"/>
      <c r="Q14976" s="8">
        <v>62.539470000000001</v>
      </c>
      <c r="R14976" s="5" t="s">
        <v>21992</v>
      </c>
    </row>
    <row r="14977" spans="1:18" ht="42" x14ac:dyDescent="0.3">
      <c r="A14977" s="5"/>
      <c r="B14977" s="5"/>
      <c r="C14977" s="5"/>
      <c r="D14977" s="5"/>
      <c r="E14977" s="5"/>
      <c r="F14977" s="3" t="s">
        <v>9100</v>
      </c>
      <c r="G14977" s="3">
        <v>0</v>
      </c>
      <c r="H14977" s="3">
        <v>56.413879999999999</v>
      </c>
      <c r="I14977" s="3">
        <v>0</v>
      </c>
      <c r="J14977" s="3"/>
      <c r="K14977" s="3"/>
      <c r="L14977" s="3"/>
      <c r="M14977" s="3"/>
      <c r="N14977" s="3"/>
      <c r="O14977" s="3"/>
      <c r="P14977" s="3"/>
      <c r="Q14977" s="8">
        <v>56.413879999999999</v>
      </c>
      <c r="R14977" s="5"/>
    </row>
    <row r="14978" spans="1:18" ht="31.5" x14ac:dyDescent="0.3">
      <c r="A14978" s="7"/>
      <c r="B14978" s="7"/>
      <c r="C14978" s="7"/>
      <c r="D14978" s="7"/>
      <c r="E14978" s="7"/>
      <c r="F14978" s="3" t="s">
        <v>9101</v>
      </c>
      <c r="G14978" s="3">
        <v>0</v>
      </c>
      <c r="H14978" s="3">
        <v>6.1255899999999999</v>
      </c>
      <c r="I14978" s="3">
        <v>0</v>
      </c>
      <c r="J14978" s="3"/>
      <c r="K14978" s="3"/>
      <c r="L14978" s="3"/>
      <c r="M14978" s="3"/>
      <c r="N14978" s="3"/>
      <c r="O14978" s="3"/>
      <c r="P14978" s="3"/>
      <c r="Q14978" s="8">
        <v>6.1255899999999999</v>
      </c>
      <c r="R14978" s="7"/>
    </row>
    <row r="14979" spans="1:18" ht="84" x14ac:dyDescent="0.3">
      <c r="A14979" s="6" t="s">
        <v>5803</v>
      </c>
      <c r="B14979" s="6" t="s">
        <v>14093</v>
      </c>
      <c r="C14979" s="6">
        <v>0.01</v>
      </c>
      <c r="D14979" s="6">
        <v>2022</v>
      </c>
      <c r="E14979" s="6">
        <v>2023</v>
      </c>
      <c r="F14979" s="3" t="s">
        <v>22</v>
      </c>
      <c r="G14979" s="3">
        <v>0</v>
      </c>
      <c r="H14979" s="3">
        <v>131.37492</v>
      </c>
      <c r="I14979" s="3">
        <v>0</v>
      </c>
      <c r="J14979" s="3"/>
      <c r="K14979" s="3"/>
      <c r="L14979" s="3"/>
      <c r="M14979" s="3"/>
      <c r="N14979" s="3"/>
      <c r="O14979" s="3"/>
      <c r="P14979" s="3"/>
      <c r="Q14979" s="8">
        <v>131.37492</v>
      </c>
      <c r="R14979" s="5" t="s">
        <v>21993</v>
      </c>
    </row>
    <row r="14980" spans="1:18" ht="42" x14ac:dyDescent="0.3">
      <c r="A14980" s="5"/>
      <c r="B14980" s="5"/>
      <c r="C14980" s="5"/>
      <c r="D14980" s="5"/>
      <c r="E14980" s="5"/>
      <c r="F14980" s="3" t="s">
        <v>9100</v>
      </c>
      <c r="G14980" s="3">
        <v>0</v>
      </c>
      <c r="H14980" s="3">
        <v>125.24933</v>
      </c>
      <c r="I14980" s="3">
        <v>0</v>
      </c>
      <c r="J14980" s="3"/>
      <c r="K14980" s="3"/>
      <c r="L14980" s="3"/>
      <c r="M14980" s="3"/>
      <c r="N14980" s="3"/>
      <c r="O14980" s="3"/>
      <c r="P14980" s="3"/>
      <c r="Q14980" s="8">
        <v>125.24933</v>
      </c>
      <c r="R14980" s="5"/>
    </row>
    <row r="14981" spans="1:18" ht="31.5" x14ac:dyDescent="0.3">
      <c r="A14981" s="7"/>
      <c r="B14981" s="7"/>
      <c r="C14981" s="7"/>
      <c r="D14981" s="7"/>
      <c r="E14981" s="7"/>
      <c r="F14981" s="3" t="s">
        <v>9101</v>
      </c>
      <c r="G14981" s="3">
        <v>0</v>
      </c>
      <c r="H14981" s="3">
        <v>6.1255899999999999</v>
      </c>
      <c r="I14981" s="3">
        <v>0</v>
      </c>
      <c r="J14981" s="3"/>
      <c r="K14981" s="3"/>
      <c r="L14981" s="3"/>
      <c r="M14981" s="3"/>
      <c r="N14981" s="3"/>
      <c r="O14981" s="3"/>
      <c r="P14981" s="3"/>
      <c r="Q14981" s="8">
        <v>6.1255899999999999</v>
      </c>
      <c r="R14981" s="7"/>
    </row>
    <row r="14982" spans="1:18" ht="84" x14ac:dyDescent="0.3">
      <c r="A14982" s="6" t="s">
        <v>5804</v>
      </c>
      <c r="B14982" s="6" t="s">
        <v>14094</v>
      </c>
      <c r="C14982" s="6">
        <v>1.0999999999999999E-2</v>
      </c>
      <c r="D14982" s="6">
        <v>2022</v>
      </c>
      <c r="E14982" s="6">
        <v>2023</v>
      </c>
      <c r="F14982" s="3" t="s">
        <v>22</v>
      </c>
      <c r="G14982" s="3">
        <v>0</v>
      </c>
      <c r="H14982" s="3">
        <v>165.80489</v>
      </c>
      <c r="I14982" s="3">
        <v>0</v>
      </c>
      <c r="J14982" s="3"/>
      <c r="K14982" s="3"/>
      <c r="L14982" s="3"/>
      <c r="M14982" s="3"/>
      <c r="N14982" s="3"/>
      <c r="O14982" s="3"/>
      <c r="P14982" s="3"/>
      <c r="Q14982" s="8">
        <v>165.80489</v>
      </c>
      <c r="R14982" s="5" t="s">
        <v>21994</v>
      </c>
    </row>
    <row r="14983" spans="1:18" ht="42" x14ac:dyDescent="0.3">
      <c r="A14983" s="5"/>
      <c r="B14983" s="5"/>
      <c r="C14983" s="5"/>
      <c r="D14983" s="5"/>
      <c r="E14983" s="5"/>
      <c r="F14983" s="3" t="s">
        <v>9100</v>
      </c>
      <c r="G14983" s="3">
        <v>0</v>
      </c>
      <c r="H14983" s="3">
        <v>159.67930000000001</v>
      </c>
      <c r="I14983" s="3">
        <v>0</v>
      </c>
      <c r="J14983" s="3"/>
      <c r="K14983" s="3"/>
      <c r="L14983" s="3"/>
      <c r="M14983" s="3"/>
      <c r="N14983" s="3"/>
      <c r="O14983" s="3"/>
      <c r="P14983" s="3"/>
      <c r="Q14983" s="8">
        <v>159.67930000000001</v>
      </c>
      <c r="R14983" s="5"/>
    </row>
    <row r="14984" spans="1:18" ht="31.5" x14ac:dyDescent="0.3">
      <c r="A14984" s="7"/>
      <c r="B14984" s="7"/>
      <c r="C14984" s="7"/>
      <c r="D14984" s="7"/>
      <c r="E14984" s="7"/>
      <c r="F14984" s="3" t="s">
        <v>9101</v>
      </c>
      <c r="G14984" s="3">
        <v>0</v>
      </c>
      <c r="H14984" s="3">
        <v>6.1255899999999999</v>
      </c>
      <c r="I14984" s="3">
        <v>0</v>
      </c>
      <c r="J14984" s="3"/>
      <c r="K14984" s="3"/>
      <c r="L14984" s="3"/>
      <c r="M14984" s="3"/>
      <c r="N14984" s="3"/>
      <c r="O14984" s="3"/>
      <c r="P14984" s="3"/>
      <c r="Q14984" s="8">
        <v>6.1255899999999999</v>
      </c>
      <c r="R14984" s="7"/>
    </row>
    <row r="14985" spans="1:18" ht="84" x14ac:dyDescent="0.3">
      <c r="A14985" s="6" t="s">
        <v>5805</v>
      </c>
      <c r="B14985" s="6" t="s">
        <v>14095</v>
      </c>
      <c r="C14985" s="6">
        <v>1.0999999999999999E-2</v>
      </c>
      <c r="D14985" s="6">
        <v>2022</v>
      </c>
      <c r="E14985" s="6">
        <v>2023</v>
      </c>
      <c r="F14985" s="3" t="s">
        <v>22</v>
      </c>
      <c r="G14985" s="3">
        <v>0</v>
      </c>
      <c r="H14985" s="3">
        <v>136.76054999999999</v>
      </c>
      <c r="I14985" s="3">
        <v>0</v>
      </c>
      <c r="J14985" s="3"/>
      <c r="K14985" s="3"/>
      <c r="L14985" s="3"/>
      <c r="M14985" s="3"/>
      <c r="N14985" s="3"/>
      <c r="O14985" s="3"/>
      <c r="P14985" s="3"/>
      <c r="Q14985" s="8">
        <v>136.76054999999999</v>
      </c>
      <c r="R14985" s="5" t="s">
        <v>21995</v>
      </c>
    </row>
    <row r="14986" spans="1:18" ht="42" x14ac:dyDescent="0.3">
      <c r="A14986" s="5"/>
      <c r="B14986" s="5"/>
      <c r="C14986" s="5"/>
      <c r="D14986" s="5"/>
      <c r="E14986" s="5"/>
      <c r="F14986" s="3" t="s">
        <v>9100</v>
      </c>
      <c r="G14986" s="3">
        <v>0</v>
      </c>
      <c r="H14986" s="3">
        <v>130.63496000000001</v>
      </c>
      <c r="I14986" s="3">
        <v>0</v>
      </c>
      <c r="J14986" s="3"/>
      <c r="K14986" s="3"/>
      <c r="L14986" s="3"/>
      <c r="M14986" s="3"/>
      <c r="N14986" s="3"/>
      <c r="O14986" s="3"/>
      <c r="P14986" s="3"/>
      <c r="Q14986" s="8">
        <v>130.63496000000001</v>
      </c>
      <c r="R14986" s="5"/>
    </row>
    <row r="14987" spans="1:18" ht="31.5" x14ac:dyDescent="0.3">
      <c r="A14987" s="7"/>
      <c r="B14987" s="7"/>
      <c r="C14987" s="7"/>
      <c r="D14987" s="7"/>
      <c r="E14987" s="7"/>
      <c r="F14987" s="3" t="s">
        <v>9101</v>
      </c>
      <c r="G14987" s="3">
        <v>0</v>
      </c>
      <c r="H14987" s="3">
        <v>6.1255899999999999</v>
      </c>
      <c r="I14987" s="3">
        <v>0</v>
      </c>
      <c r="J14987" s="3"/>
      <c r="K14987" s="3"/>
      <c r="L14987" s="3"/>
      <c r="M14987" s="3"/>
      <c r="N14987" s="3"/>
      <c r="O14987" s="3"/>
      <c r="P14987" s="3"/>
      <c r="Q14987" s="8">
        <v>6.1255899999999999</v>
      </c>
      <c r="R14987" s="7"/>
    </row>
    <row r="14988" spans="1:18" ht="84" x14ac:dyDescent="0.3">
      <c r="A14988" s="6" t="s">
        <v>5806</v>
      </c>
      <c r="B14988" s="6" t="s">
        <v>14096</v>
      </c>
      <c r="C14988" s="6">
        <v>3.2000000000000001E-2</v>
      </c>
      <c r="D14988" s="6">
        <v>2022</v>
      </c>
      <c r="E14988" s="6">
        <v>2023</v>
      </c>
      <c r="F14988" s="3" t="s">
        <v>22</v>
      </c>
      <c r="G14988" s="3">
        <v>0</v>
      </c>
      <c r="H14988" s="3">
        <v>69.325289999999995</v>
      </c>
      <c r="I14988" s="3">
        <v>0</v>
      </c>
      <c r="J14988" s="3"/>
      <c r="K14988" s="3"/>
      <c r="L14988" s="3"/>
      <c r="M14988" s="3"/>
      <c r="N14988" s="3"/>
      <c r="O14988" s="3"/>
      <c r="P14988" s="3"/>
      <c r="Q14988" s="8">
        <v>69.325289999999995</v>
      </c>
      <c r="R14988" s="5" t="s">
        <v>21996</v>
      </c>
    </row>
    <row r="14989" spans="1:18" ht="42" x14ac:dyDescent="0.3">
      <c r="A14989" s="5"/>
      <c r="B14989" s="5"/>
      <c r="C14989" s="5"/>
      <c r="D14989" s="5"/>
      <c r="E14989" s="5"/>
      <c r="F14989" s="3" t="s">
        <v>9100</v>
      </c>
      <c r="G14989" s="3">
        <v>0</v>
      </c>
      <c r="H14989" s="3">
        <v>63.1997</v>
      </c>
      <c r="I14989" s="3">
        <v>0</v>
      </c>
      <c r="J14989" s="3"/>
      <c r="K14989" s="3"/>
      <c r="L14989" s="3"/>
      <c r="M14989" s="3"/>
      <c r="N14989" s="3"/>
      <c r="O14989" s="3"/>
      <c r="P14989" s="3"/>
      <c r="Q14989" s="8">
        <v>63.1997</v>
      </c>
      <c r="R14989" s="5"/>
    </row>
    <row r="14990" spans="1:18" ht="31.5" x14ac:dyDescent="0.3">
      <c r="A14990" s="7"/>
      <c r="B14990" s="7"/>
      <c r="C14990" s="7"/>
      <c r="D14990" s="7"/>
      <c r="E14990" s="7"/>
      <c r="F14990" s="3" t="s">
        <v>9101</v>
      </c>
      <c r="G14990" s="3">
        <v>0</v>
      </c>
      <c r="H14990" s="3">
        <v>6.1255899999999999</v>
      </c>
      <c r="I14990" s="3">
        <v>0</v>
      </c>
      <c r="J14990" s="3"/>
      <c r="K14990" s="3"/>
      <c r="L14990" s="3"/>
      <c r="M14990" s="3"/>
      <c r="N14990" s="3"/>
      <c r="O14990" s="3"/>
      <c r="P14990" s="3"/>
      <c r="Q14990" s="8">
        <v>6.1255899999999999</v>
      </c>
      <c r="R14990" s="7"/>
    </row>
    <row r="14991" spans="1:18" ht="84" x14ac:dyDescent="0.3">
      <c r="A14991" s="6" t="s">
        <v>5807</v>
      </c>
      <c r="B14991" s="6" t="s">
        <v>14097</v>
      </c>
      <c r="C14991" s="6">
        <v>0.1215</v>
      </c>
      <c r="D14991" s="6">
        <v>2022</v>
      </c>
      <c r="E14991" s="6">
        <v>2023</v>
      </c>
      <c r="F14991" s="3" t="s">
        <v>22</v>
      </c>
      <c r="G14991" s="3">
        <v>0</v>
      </c>
      <c r="H14991" s="3">
        <v>266.13529999999997</v>
      </c>
      <c r="I14991" s="3">
        <v>0</v>
      </c>
      <c r="J14991" s="3"/>
      <c r="K14991" s="3"/>
      <c r="L14991" s="3"/>
      <c r="M14991" s="3"/>
      <c r="N14991" s="3"/>
      <c r="O14991" s="3"/>
      <c r="P14991" s="3"/>
      <c r="Q14991" s="8">
        <v>266.13529999999997</v>
      </c>
      <c r="R14991" s="5" t="s">
        <v>21997</v>
      </c>
    </row>
    <row r="14992" spans="1:18" ht="42" x14ac:dyDescent="0.3">
      <c r="A14992" s="5"/>
      <c r="B14992" s="5"/>
      <c r="C14992" s="5"/>
      <c r="D14992" s="5"/>
      <c r="E14992" s="5"/>
      <c r="F14992" s="3" t="s">
        <v>9100</v>
      </c>
      <c r="G14992" s="3">
        <v>0</v>
      </c>
      <c r="H14992" s="3">
        <v>260.00970999999998</v>
      </c>
      <c r="I14992" s="3">
        <v>0</v>
      </c>
      <c r="J14992" s="3"/>
      <c r="K14992" s="3"/>
      <c r="L14992" s="3"/>
      <c r="M14992" s="3"/>
      <c r="N14992" s="3"/>
      <c r="O14992" s="3"/>
      <c r="P14992" s="3"/>
      <c r="Q14992" s="8">
        <v>260.00970999999998</v>
      </c>
      <c r="R14992" s="5"/>
    </row>
    <row r="14993" spans="1:18" ht="31.5" x14ac:dyDescent="0.3">
      <c r="A14993" s="7"/>
      <c r="B14993" s="7"/>
      <c r="C14993" s="7"/>
      <c r="D14993" s="7"/>
      <c r="E14993" s="7"/>
      <c r="F14993" s="3" t="s">
        <v>9101</v>
      </c>
      <c r="G14993" s="3">
        <v>0</v>
      </c>
      <c r="H14993" s="3">
        <v>6.1255899999999999</v>
      </c>
      <c r="I14993" s="3">
        <v>0</v>
      </c>
      <c r="J14993" s="3"/>
      <c r="K14993" s="3"/>
      <c r="L14993" s="3"/>
      <c r="M14993" s="3"/>
      <c r="N14993" s="3"/>
      <c r="O14993" s="3"/>
      <c r="P14993" s="3"/>
      <c r="Q14993" s="8">
        <v>6.1255899999999999</v>
      </c>
      <c r="R14993" s="7"/>
    </row>
    <row r="14994" spans="1:18" ht="84" x14ac:dyDescent="0.3">
      <c r="A14994" s="6" t="s">
        <v>5808</v>
      </c>
      <c r="B14994" s="6" t="s">
        <v>14098</v>
      </c>
      <c r="C14994" s="6">
        <v>0.104</v>
      </c>
      <c r="D14994" s="6">
        <v>2022</v>
      </c>
      <c r="E14994" s="6">
        <v>2023</v>
      </c>
      <c r="F14994" s="3" t="s">
        <v>22</v>
      </c>
      <c r="G14994" s="3">
        <v>0</v>
      </c>
      <c r="H14994" s="3">
        <v>321.86270000000002</v>
      </c>
      <c r="I14994" s="3">
        <v>0</v>
      </c>
      <c r="J14994" s="3"/>
      <c r="K14994" s="3"/>
      <c r="L14994" s="3"/>
      <c r="M14994" s="3"/>
      <c r="N14994" s="3"/>
      <c r="O14994" s="3"/>
      <c r="P14994" s="3"/>
      <c r="Q14994" s="8">
        <v>321.86270000000002</v>
      </c>
      <c r="R14994" s="5" t="s">
        <v>21998</v>
      </c>
    </row>
    <row r="14995" spans="1:18" ht="42" x14ac:dyDescent="0.3">
      <c r="A14995" s="5"/>
      <c r="B14995" s="5"/>
      <c r="C14995" s="5"/>
      <c r="D14995" s="5"/>
      <c r="E14995" s="5"/>
      <c r="F14995" s="3" t="s">
        <v>9100</v>
      </c>
      <c r="G14995" s="3">
        <v>0</v>
      </c>
      <c r="H14995" s="3">
        <v>315.73710999999997</v>
      </c>
      <c r="I14995" s="3">
        <v>0</v>
      </c>
      <c r="J14995" s="3"/>
      <c r="K14995" s="3"/>
      <c r="L14995" s="3"/>
      <c r="M14995" s="3"/>
      <c r="N14995" s="3"/>
      <c r="O14995" s="3"/>
      <c r="P14995" s="3"/>
      <c r="Q14995" s="8">
        <v>315.73710999999997</v>
      </c>
      <c r="R14995" s="5"/>
    </row>
    <row r="14996" spans="1:18" ht="31.5" x14ac:dyDescent="0.3">
      <c r="A14996" s="7"/>
      <c r="B14996" s="7"/>
      <c r="C14996" s="7"/>
      <c r="D14996" s="7"/>
      <c r="E14996" s="7"/>
      <c r="F14996" s="3" t="s">
        <v>9101</v>
      </c>
      <c r="G14996" s="3">
        <v>0</v>
      </c>
      <c r="H14996" s="3">
        <v>6.1255899999999999</v>
      </c>
      <c r="I14996" s="3">
        <v>0</v>
      </c>
      <c r="J14996" s="3"/>
      <c r="K14996" s="3"/>
      <c r="L14996" s="3"/>
      <c r="M14996" s="3"/>
      <c r="N14996" s="3"/>
      <c r="O14996" s="3"/>
      <c r="P14996" s="3"/>
      <c r="Q14996" s="8">
        <v>6.1255899999999999</v>
      </c>
      <c r="R14996" s="7"/>
    </row>
    <row r="14997" spans="1:18" ht="84" x14ac:dyDescent="0.3">
      <c r="A14997" s="6" t="s">
        <v>5809</v>
      </c>
      <c r="B14997" s="6" t="s">
        <v>14099</v>
      </c>
      <c r="C14997" s="6">
        <v>1.7999999999999999E-2</v>
      </c>
      <c r="D14997" s="6">
        <v>2022</v>
      </c>
      <c r="E14997" s="6">
        <v>2023</v>
      </c>
      <c r="F14997" s="3" t="s">
        <v>22</v>
      </c>
      <c r="G14997" s="3">
        <v>0</v>
      </c>
      <c r="H14997" s="3">
        <v>120.49775</v>
      </c>
      <c r="I14997" s="3">
        <v>0</v>
      </c>
      <c r="J14997" s="3"/>
      <c r="K14997" s="3"/>
      <c r="L14997" s="3"/>
      <c r="M14997" s="3"/>
      <c r="N14997" s="3"/>
      <c r="O14997" s="3"/>
      <c r="P14997" s="3"/>
      <c r="Q14997" s="8">
        <v>120.49775</v>
      </c>
      <c r="R14997" s="5" t="s">
        <v>21999</v>
      </c>
    </row>
    <row r="14998" spans="1:18" ht="42" x14ac:dyDescent="0.3">
      <c r="A14998" s="5"/>
      <c r="B14998" s="5"/>
      <c r="C14998" s="5"/>
      <c r="D14998" s="5"/>
      <c r="E14998" s="5"/>
      <c r="F14998" s="3" t="s">
        <v>9100</v>
      </c>
      <c r="G14998" s="3">
        <v>0</v>
      </c>
      <c r="H14998" s="3">
        <v>114.37215999999999</v>
      </c>
      <c r="I14998" s="3">
        <v>0</v>
      </c>
      <c r="J14998" s="3"/>
      <c r="K14998" s="3"/>
      <c r="L14998" s="3"/>
      <c r="M14998" s="3"/>
      <c r="N14998" s="3"/>
      <c r="O14998" s="3"/>
      <c r="P14998" s="3"/>
      <c r="Q14998" s="8">
        <v>114.37215999999999</v>
      </c>
      <c r="R14998" s="5"/>
    </row>
    <row r="14999" spans="1:18" ht="31.5" x14ac:dyDescent="0.3">
      <c r="A14999" s="7"/>
      <c r="B14999" s="7"/>
      <c r="C14999" s="7"/>
      <c r="D14999" s="7"/>
      <c r="E14999" s="7"/>
      <c r="F14999" s="3" t="s">
        <v>9101</v>
      </c>
      <c r="G14999" s="3">
        <v>0</v>
      </c>
      <c r="H14999" s="3">
        <v>6.1255899999999999</v>
      </c>
      <c r="I14999" s="3">
        <v>0</v>
      </c>
      <c r="J14999" s="3"/>
      <c r="K14999" s="3"/>
      <c r="L14999" s="3"/>
      <c r="M14999" s="3"/>
      <c r="N14999" s="3"/>
      <c r="O14999" s="3"/>
      <c r="P14999" s="3"/>
      <c r="Q14999" s="8">
        <v>6.1255899999999999</v>
      </c>
      <c r="R14999" s="7"/>
    </row>
    <row r="15000" spans="1:18" ht="94.5" x14ac:dyDescent="0.3">
      <c r="A15000" s="6" t="s">
        <v>5810</v>
      </c>
      <c r="B15000" s="6" t="s">
        <v>14100</v>
      </c>
      <c r="C15000" s="6">
        <v>1.5E-3</v>
      </c>
      <c r="D15000" s="6">
        <v>2022</v>
      </c>
      <c r="E15000" s="6">
        <v>2023</v>
      </c>
      <c r="F15000" s="3" t="s">
        <v>22</v>
      </c>
      <c r="G15000" s="3">
        <v>0</v>
      </c>
      <c r="H15000" s="3">
        <v>39.58569</v>
      </c>
      <c r="I15000" s="3">
        <v>0</v>
      </c>
      <c r="J15000" s="3"/>
      <c r="K15000" s="3"/>
      <c r="L15000" s="3"/>
      <c r="M15000" s="3"/>
      <c r="N15000" s="3"/>
      <c r="O15000" s="3"/>
      <c r="P15000" s="3"/>
      <c r="Q15000" s="8">
        <v>39.58569</v>
      </c>
      <c r="R15000" s="5" t="s">
        <v>22000</v>
      </c>
    </row>
    <row r="15001" spans="1:18" ht="42" x14ac:dyDescent="0.3">
      <c r="A15001" s="5"/>
      <c r="B15001" s="5"/>
      <c r="C15001" s="5"/>
      <c r="D15001" s="5"/>
      <c r="E15001" s="5"/>
      <c r="F15001" s="3" t="s">
        <v>9100</v>
      </c>
      <c r="G15001" s="3">
        <v>0</v>
      </c>
      <c r="H15001" s="3">
        <v>33.460099999999997</v>
      </c>
      <c r="I15001" s="3">
        <v>0</v>
      </c>
      <c r="J15001" s="3"/>
      <c r="K15001" s="3"/>
      <c r="L15001" s="3"/>
      <c r="M15001" s="3"/>
      <c r="N15001" s="3"/>
      <c r="O15001" s="3"/>
      <c r="P15001" s="3"/>
      <c r="Q15001" s="8">
        <v>33.460099999999997</v>
      </c>
      <c r="R15001" s="5"/>
    </row>
    <row r="15002" spans="1:18" ht="31.5" x14ac:dyDescent="0.3">
      <c r="A15002" s="7"/>
      <c r="B15002" s="7"/>
      <c r="C15002" s="7"/>
      <c r="D15002" s="7"/>
      <c r="E15002" s="7"/>
      <c r="F15002" s="3" t="s">
        <v>9101</v>
      </c>
      <c r="G15002" s="3">
        <v>0</v>
      </c>
      <c r="H15002" s="3">
        <v>6.1255899999999999</v>
      </c>
      <c r="I15002" s="3">
        <v>0</v>
      </c>
      <c r="J15002" s="3"/>
      <c r="K15002" s="3"/>
      <c r="L15002" s="3"/>
      <c r="M15002" s="3"/>
      <c r="N15002" s="3"/>
      <c r="O15002" s="3"/>
      <c r="P15002" s="3"/>
      <c r="Q15002" s="8">
        <v>6.1255899999999999</v>
      </c>
      <c r="R15002" s="7"/>
    </row>
    <row r="15003" spans="1:18" ht="84" x14ac:dyDescent="0.3">
      <c r="A15003" s="6" t="s">
        <v>5811</v>
      </c>
      <c r="B15003" s="6" t="s">
        <v>14101</v>
      </c>
      <c r="C15003" s="6">
        <v>0.01</v>
      </c>
      <c r="D15003" s="6">
        <v>2022</v>
      </c>
      <c r="E15003" s="6">
        <v>2023</v>
      </c>
      <c r="F15003" s="3" t="s">
        <v>22</v>
      </c>
      <c r="G15003" s="3">
        <v>0</v>
      </c>
      <c r="H15003" s="3">
        <v>131.37492</v>
      </c>
      <c r="I15003" s="3">
        <v>0</v>
      </c>
      <c r="J15003" s="3"/>
      <c r="K15003" s="3"/>
      <c r="L15003" s="3"/>
      <c r="M15003" s="3"/>
      <c r="N15003" s="3"/>
      <c r="O15003" s="3"/>
      <c r="P15003" s="3"/>
      <c r="Q15003" s="8">
        <v>131.37492</v>
      </c>
      <c r="R15003" s="5" t="s">
        <v>22001</v>
      </c>
    </row>
    <row r="15004" spans="1:18" ht="42" x14ac:dyDescent="0.3">
      <c r="A15004" s="5"/>
      <c r="B15004" s="5"/>
      <c r="C15004" s="5"/>
      <c r="D15004" s="5"/>
      <c r="E15004" s="5"/>
      <c r="F15004" s="3" t="s">
        <v>9100</v>
      </c>
      <c r="G15004" s="3">
        <v>0</v>
      </c>
      <c r="H15004" s="3">
        <v>125.24933</v>
      </c>
      <c r="I15004" s="3">
        <v>0</v>
      </c>
      <c r="J15004" s="3"/>
      <c r="K15004" s="3"/>
      <c r="L15004" s="3"/>
      <c r="M15004" s="3"/>
      <c r="N15004" s="3"/>
      <c r="O15004" s="3"/>
      <c r="P15004" s="3"/>
      <c r="Q15004" s="8">
        <v>125.24933</v>
      </c>
      <c r="R15004" s="5"/>
    </row>
    <row r="15005" spans="1:18" ht="31.5" x14ac:dyDescent="0.3">
      <c r="A15005" s="7"/>
      <c r="B15005" s="7"/>
      <c r="C15005" s="7"/>
      <c r="D15005" s="7"/>
      <c r="E15005" s="7"/>
      <c r="F15005" s="3" t="s">
        <v>9101</v>
      </c>
      <c r="G15005" s="3">
        <v>0</v>
      </c>
      <c r="H15005" s="3">
        <v>6.1255899999999999</v>
      </c>
      <c r="I15005" s="3">
        <v>0</v>
      </c>
      <c r="J15005" s="3"/>
      <c r="K15005" s="3"/>
      <c r="L15005" s="3"/>
      <c r="M15005" s="3"/>
      <c r="N15005" s="3"/>
      <c r="O15005" s="3"/>
      <c r="P15005" s="3"/>
      <c r="Q15005" s="8">
        <v>6.1255899999999999</v>
      </c>
      <c r="R15005" s="7"/>
    </row>
    <row r="15006" spans="1:18" ht="84" x14ac:dyDescent="0.3">
      <c r="A15006" s="6" t="s">
        <v>5812</v>
      </c>
      <c r="B15006" s="6" t="s">
        <v>14102</v>
      </c>
      <c r="C15006" s="6">
        <v>7.0000000000000001E-3</v>
      </c>
      <c r="D15006" s="6">
        <v>2022</v>
      </c>
      <c r="E15006" s="6">
        <v>2023</v>
      </c>
      <c r="F15006" s="3" t="s">
        <v>22</v>
      </c>
      <c r="G15006" s="3">
        <v>0</v>
      </c>
      <c r="H15006" s="3">
        <v>47.720950000000002</v>
      </c>
      <c r="I15006" s="3">
        <v>0</v>
      </c>
      <c r="J15006" s="3"/>
      <c r="K15006" s="3"/>
      <c r="L15006" s="3"/>
      <c r="M15006" s="3"/>
      <c r="N15006" s="3"/>
      <c r="O15006" s="3"/>
      <c r="P15006" s="3"/>
      <c r="Q15006" s="8">
        <v>47.720950000000002</v>
      </c>
      <c r="R15006" s="5" t="s">
        <v>22002</v>
      </c>
    </row>
    <row r="15007" spans="1:18" ht="42" x14ac:dyDescent="0.3">
      <c r="A15007" s="5"/>
      <c r="B15007" s="5"/>
      <c r="C15007" s="5"/>
      <c r="D15007" s="5"/>
      <c r="E15007" s="5"/>
      <c r="F15007" s="3" t="s">
        <v>9100</v>
      </c>
      <c r="G15007" s="3">
        <v>0</v>
      </c>
      <c r="H15007" s="3">
        <v>41.595359999999999</v>
      </c>
      <c r="I15007" s="3">
        <v>0</v>
      </c>
      <c r="J15007" s="3"/>
      <c r="K15007" s="3"/>
      <c r="L15007" s="3"/>
      <c r="M15007" s="3"/>
      <c r="N15007" s="3"/>
      <c r="O15007" s="3"/>
      <c r="P15007" s="3"/>
      <c r="Q15007" s="8">
        <v>41.595359999999999</v>
      </c>
      <c r="R15007" s="5"/>
    </row>
    <row r="15008" spans="1:18" ht="31.5" x14ac:dyDescent="0.3">
      <c r="A15008" s="7"/>
      <c r="B15008" s="7"/>
      <c r="C15008" s="7"/>
      <c r="D15008" s="7"/>
      <c r="E15008" s="7"/>
      <c r="F15008" s="3" t="s">
        <v>9101</v>
      </c>
      <c r="G15008" s="3">
        <v>0</v>
      </c>
      <c r="H15008" s="3">
        <v>6.1255899999999999</v>
      </c>
      <c r="I15008" s="3">
        <v>0</v>
      </c>
      <c r="J15008" s="3"/>
      <c r="K15008" s="3"/>
      <c r="L15008" s="3"/>
      <c r="M15008" s="3"/>
      <c r="N15008" s="3"/>
      <c r="O15008" s="3"/>
      <c r="P15008" s="3"/>
      <c r="Q15008" s="8">
        <v>6.1255899999999999</v>
      </c>
      <c r="R15008" s="7"/>
    </row>
    <row r="15009" spans="1:18" ht="84" x14ac:dyDescent="0.3">
      <c r="A15009" s="6" t="s">
        <v>5813</v>
      </c>
      <c r="B15009" s="6" t="s">
        <v>14103</v>
      </c>
      <c r="C15009" s="6">
        <v>8.9999999999999993E-3</v>
      </c>
      <c r="D15009" s="6">
        <v>2022</v>
      </c>
      <c r="E15009" s="6">
        <v>2023</v>
      </c>
      <c r="F15009" s="3" t="s">
        <v>22</v>
      </c>
      <c r="G15009" s="3">
        <v>0</v>
      </c>
      <c r="H15009" s="3">
        <v>50.003700000000002</v>
      </c>
      <c r="I15009" s="3">
        <v>0</v>
      </c>
      <c r="J15009" s="3"/>
      <c r="K15009" s="3"/>
      <c r="L15009" s="3"/>
      <c r="M15009" s="3"/>
      <c r="N15009" s="3"/>
      <c r="O15009" s="3"/>
      <c r="P15009" s="3"/>
      <c r="Q15009" s="8">
        <v>50.003700000000002</v>
      </c>
      <c r="R15009" s="5" t="s">
        <v>22003</v>
      </c>
    </row>
    <row r="15010" spans="1:18" ht="42" x14ac:dyDescent="0.3">
      <c r="A15010" s="5"/>
      <c r="B15010" s="5"/>
      <c r="C15010" s="5"/>
      <c r="D15010" s="5"/>
      <c r="E15010" s="5"/>
      <c r="F15010" s="3" t="s">
        <v>9100</v>
      </c>
      <c r="G15010" s="3">
        <v>0</v>
      </c>
      <c r="H15010" s="3">
        <v>43.87811</v>
      </c>
      <c r="I15010" s="3">
        <v>0</v>
      </c>
      <c r="J15010" s="3"/>
      <c r="K15010" s="3"/>
      <c r="L15010" s="3"/>
      <c r="M15010" s="3"/>
      <c r="N15010" s="3"/>
      <c r="O15010" s="3"/>
      <c r="P15010" s="3"/>
      <c r="Q15010" s="8">
        <v>43.87811</v>
      </c>
      <c r="R15010" s="5"/>
    </row>
    <row r="15011" spans="1:18" ht="31.5" x14ac:dyDescent="0.3">
      <c r="A15011" s="7"/>
      <c r="B15011" s="7"/>
      <c r="C15011" s="7"/>
      <c r="D15011" s="7"/>
      <c r="E15011" s="7"/>
      <c r="F15011" s="3" t="s">
        <v>9101</v>
      </c>
      <c r="G15011" s="3">
        <v>0</v>
      </c>
      <c r="H15011" s="3">
        <v>6.1255899999999999</v>
      </c>
      <c r="I15011" s="3">
        <v>0</v>
      </c>
      <c r="J15011" s="3"/>
      <c r="K15011" s="3"/>
      <c r="L15011" s="3"/>
      <c r="M15011" s="3"/>
      <c r="N15011" s="3"/>
      <c r="O15011" s="3"/>
      <c r="P15011" s="3"/>
      <c r="Q15011" s="8">
        <v>6.1255899999999999</v>
      </c>
      <c r="R15011" s="7"/>
    </row>
    <row r="15012" spans="1:18" ht="84" x14ac:dyDescent="0.3">
      <c r="A15012" s="6" t="s">
        <v>5814</v>
      </c>
      <c r="B15012" s="6" t="s">
        <v>14104</v>
      </c>
      <c r="C15012" s="6">
        <v>2.4E-2</v>
      </c>
      <c r="D15012" s="6">
        <v>2022</v>
      </c>
      <c r="E15012" s="6">
        <v>2023</v>
      </c>
      <c r="F15012" s="3" t="s">
        <v>22</v>
      </c>
      <c r="G15012" s="3">
        <v>0</v>
      </c>
      <c r="H15012" s="3">
        <v>80.019180000000006</v>
      </c>
      <c r="I15012" s="3">
        <v>0</v>
      </c>
      <c r="J15012" s="3"/>
      <c r="K15012" s="3"/>
      <c r="L15012" s="3"/>
      <c r="M15012" s="3"/>
      <c r="N15012" s="3"/>
      <c r="O15012" s="3"/>
      <c r="P15012" s="3"/>
      <c r="Q15012" s="8">
        <v>80.019180000000006</v>
      </c>
      <c r="R15012" s="5" t="s">
        <v>22004</v>
      </c>
    </row>
    <row r="15013" spans="1:18" ht="42" x14ac:dyDescent="0.3">
      <c r="A15013" s="5"/>
      <c r="B15013" s="5"/>
      <c r="C15013" s="5"/>
      <c r="D15013" s="5"/>
      <c r="E15013" s="5"/>
      <c r="F15013" s="3" t="s">
        <v>9100</v>
      </c>
      <c r="G15013" s="3">
        <v>0</v>
      </c>
      <c r="H15013" s="3">
        <v>73.893590000000003</v>
      </c>
      <c r="I15013" s="3">
        <v>0</v>
      </c>
      <c r="J15013" s="3"/>
      <c r="K15013" s="3"/>
      <c r="L15013" s="3"/>
      <c r="M15013" s="3"/>
      <c r="N15013" s="3"/>
      <c r="O15013" s="3"/>
      <c r="P15013" s="3"/>
      <c r="Q15013" s="8">
        <v>73.893590000000003</v>
      </c>
      <c r="R15013" s="5"/>
    </row>
    <row r="15014" spans="1:18" ht="31.5" x14ac:dyDescent="0.3">
      <c r="A15014" s="7"/>
      <c r="B15014" s="7"/>
      <c r="C15014" s="7"/>
      <c r="D15014" s="7"/>
      <c r="E15014" s="7"/>
      <c r="F15014" s="3" t="s">
        <v>9101</v>
      </c>
      <c r="G15014" s="3">
        <v>0</v>
      </c>
      <c r="H15014" s="3">
        <v>6.1255899999999999</v>
      </c>
      <c r="I15014" s="3">
        <v>0</v>
      </c>
      <c r="J15014" s="3"/>
      <c r="K15014" s="3"/>
      <c r="L15014" s="3"/>
      <c r="M15014" s="3"/>
      <c r="N15014" s="3"/>
      <c r="O15014" s="3"/>
      <c r="P15014" s="3"/>
      <c r="Q15014" s="8">
        <v>6.1255899999999999</v>
      </c>
      <c r="R15014" s="7"/>
    </row>
    <row r="15015" spans="1:18" ht="94.5" x14ac:dyDescent="0.3">
      <c r="A15015" s="6" t="s">
        <v>5815</v>
      </c>
      <c r="B15015" s="6" t="s">
        <v>14105</v>
      </c>
      <c r="C15015" s="6">
        <v>0.01</v>
      </c>
      <c r="D15015" s="6">
        <v>2022</v>
      </c>
      <c r="E15015" s="6">
        <v>2023</v>
      </c>
      <c r="F15015" s="3" t="s">
        <v>22</v>
      </c>
      <c r="G15015" s="3">
        <v>0</v>
      </c>
      <c r="H15015" s="3">
        <v>131.37492</v>
      </c>
      <c r="I15015" s="3">
        <v>0</v>
      </c>
      <c r="J15015" s="3"/>
      <c r="K15015" s="3"/>
      <c r="L15015" s="3"/>
      <c r="M15015" s="3"/>
      <c r="N15015" s="3"/>
      <c r="O15015" s="3"/>
      <c r="P15015" s="3"/>
      <c r="Q15015" s="8">
        <v>131.37492</v>
      </c>
      <c r="R15015" s="5" t="s">
        <v>22005</v>
      </c>
    </row>
    <row r="15016" spans="1:18" ht="42" x14ac:dyDescent="0.3">
      <c r="A15016" s="5"/>
      <c r="B15016" s="5"/>
      <c r="C15016" s="5"/>
      <c r="D15016" s="5"/>
      <c r="E15016" s="5"/>
      <c r="F15016" s="3" t="s">
        <v>9100</v>
      </c>
      <c r="G15016" s="3">
        <v>0</v>
      </c>
      <c r="H15016" s="3">
        <v>125.24933</v>
      </c>
      <c r="I15016" s="3">
        <v>0</v>
      </c>
      <c r="J15016" s="3"/>
      <c r="K15016" s="3"/>
      <c r="L15016" s="3"/>
      <c r="M15016" s="3"/>
      <c r="N15016" s="3"/>
      <c r="O15016" s="3"/>
      <c r="P15016" s="3"/>
      <c r="Q15016" s="8">
        <v>125.24933</v>
      </c>
      <c r="R15016" s="5"/>
    </row>
    <row r="15017" spans="1:18" ht="31.5" x14ac:dyDescent="0.3">
      <c r="A15017" s="7"/>
      <c r="B15017" s="7"/>
      <c r="C15017" s="7"/>
      <c r="D15017" s="7"/>
      <c r="E15017" s="7"/>
      <c r="F15017" s="3" t="s">
        <v>9101</v>
      </c>
      <c r="G15017" s="3">
        <v>0</v>
      </c>
      <c r="H15017" s="3">
        <v>6.1255899999999999</v>
      </c>
      <c r="I15017" s="3">
        <v>0</v>
      </c>
      <c r="J15017" s="3"/>
      <c r="K15017" s="3"/>
      <c r="L15017" s="3"/>
      <c r="M15017" s="3"/>
      <c r="N15017" s="3"/>
      <c r="O15017" s="3"/>
      <c r="P15017" s="3"/>
      <c r="Q15017" s="8">
        <v>6.1255899999999999</v>
      </c>
      <c r="R15017" s="7"/>
    </row>
    <row r="15018" spans="1:18" ht="84" x14ac:dyDescent="0.3">
      <c r="A15018" s="6" t="s">
        <v>5816</v>
      </c>
      <c r="B15018" s="6" t="s">
        <v>14106</v>
      </c>
      <c r="C15018" s="6">
        <v>0.01</v>
      </c>
      <c r="D15018" s="6">
        <v>2022</v>
      </c>
      <c r="E15018" s="6">
        <v>2023</v>
      </c>
      <c r="F15018" s="3" t="s">
        <v>22</v>
      </c>
      <c r="G15018" s="3">
        <v>0</v>
      </c>
      <c r="H15018" s="3">
        <v>131.37492</v>
      </c>
      <c r="I15018" s="3">
        <v>0</v>
      </c>
      <c r="J15018" s="3"/>
      <c r="K15018" s="3"/>
      <c r="L15018" s="3"/>
      <c r="M15018" s="3"/>
      <c r="N15018" s="3"/>
      <c r="O15018" s="3"/>
      <c r="P15018" s="3"/>
      <c r="Q15018" s="8">
        <v>131.37492</v>
      </c>
      <c r="R15018" s="5" t="s">
        <v>22006</v>
      </c>
    </row>
    <row r="15019" spans="1:18" ht="42" x14ac:dyDescent="0.3">
      <c r="A15019" s="5"/>
      <c r="B15019" s="5"/>
      <c r="C15019" s="5"/>
      <c r="D15019" s="5"/>
      <c r="E15019" s="5"/>
      <c r="F15019" s="3" t="s">
        <v>9100</v>
      </c>
      <c r="G15019" s="3">
        <v>0</v>
      </c>
      <c r="H15019" s="3">
        <v>125.24933</v>
      </c>
      <c r="I15019" s="3">
        <v>0</v>
      </c>
      <c r="J15019" s="3"/>
      <c r="K15019" s="3"/>
      <c r="L15019" s="3"/>
      <c r="M15019" s="3"/>
      <c r="N15019" s="3"/>
      <c r="O15019" s="3"/>
      <c r="P15019" s="3"/>
      <c r="Q15019" s="8">
        <v>125.24933</v>
      </c>
      <c r="R15019" s="5"/>
    </row>
    <row r="15020" spans="1:18" ht="31.5" x14ac:dyDescent="0.3">
      <c r="A15020" s="7"/>
      <c r="B15020" s="7"/>
      <c r="C15020" s="7"/>
      <c r="D15020" s="7"/>
      <c r="E15020" s="7"/>
      <c r="F15020" s="3" t="s">
        <v>9101</v>
      </c>
      <c r="G15020" s="3">
        <v>0</v>
      </c>
      <c r="H15020" s="3">
        <v>6.1255899999999999</v>
      </c>
      <c r="I15020" s="3">
        <v>0</v>
      </c>
      <c r="J15020" s="3"/>
      <c r="K15020" s="3"/>
      <c r="L15020" s="3"/>
      <c r="M15020" s="3"/>
      <c r="N15020" s="3"/>
      <c r="O15020" s="3"/>
      <c r="P15020" s="3"/>
      <c r="Q15020" s="8">
        <v>6.1255899999999999</v>
      </c>
      <c r="R15020" s="7"/>
    </row>
    <row r="15021" spans="1:18" ht="84" x14ac:dyDescent="0.3">
      <c r="A15021" s="6" t="s">
        <v>5817</v>
      </c>
      <c r="B15021" s="6" t="s">
        <v>14107</v>
      </c>
      <c r="C15021" s="6">
        <v>0.06</v>
      </c>
      <c r="D15021" s="6">
        <v>2022</v>
      </c>
      <c r="E15021" s="6">
        <v>2023</v>
      </c>
      <c r="F15021" s="3" t="s">
        <v>22</v>
      </c>
      <c r="G15021" s="3">
        <v>0</v>
      </c>
      <c r="H15021" s="3">
        <v>447.48259999999999</v>
      </c>
      <c r="I15021" s="3">
        <v>0</v>
      </c>
      <c r="J15021" s="3"/>
      <c r="K15021" s="3"/>
      <c r="L15021" s="3"/>
      <c r="M15021" s="3"/>
      <c r="N15021" s="3"/>
      <c r="O15021" s="3"/>
      <c r="P15021" s="3"/>
      <c r="Q15021" s="8">
        <v>447.48259999999999</v>
      </c>
      <c r="R15021" s="5" t="s">
        <v>22007</v>
      </c>
    </row>
    <row r="15022" spans="1:18" ht="42" x14ac:dyDescent="0.3">
      <c r="A15022" s="5"/>
      <c r="B15022" s="5"/>
      <c r="C15022" s="5"/>
      <c r="D15022" s="5"/>
      <c r="E15022" s="5"/>
      <c r="F15022" s="3" t="s">
        <v>9100</v>
      </c>
      <c r="G15022" s="3">
        <v>0</v>
      </c>
      <c r="H15022" s="3">
        <v>441.35701</v>
      </c>
      <c r="I15022" s="3">
        <v>0</v>
      </c>
      <c r="J15022" s="3"/>
      <c r="K15022" s="3"/>
      <c r="L15022" s="3"/>
      <c r="M15022" s="3"/>
      <c r="N15022" s="3"/>
      <c r="O15022" s="3"/>
      <c r="P15022" s="3"/>
      <c r="Q15022" s="8">
        <v>441.35701</v>
      </c>
      <c r="R15022" s="5"/>
    </row>
    <row r="15023" spans="1:18" ht="31.5" x14ac:dyDescent="0.3">
      <c r="A15023" s="7"/>
      <c r="B15023" s="7"/>
      <c r="C15023" s="7"/>
      <c r="D15023" s="7"/>
      <c r="E15023" s="7"/>
      <c r="F15023" s="3" t="s">
        <v>9101</v>
      </c>
      <c r="G15023" s="3">
        <v>0</v>
      </c>
      <c r="H15023" s="3">
        <v>6.1255899999999999</v>
      </c>
      <c r="I15023" s="3">
        <v>0</v>
      </c>
      <c r="J15023" s="3"/>
      <c r="K15023" s="3"/>
      <c r="L15023" s="3"/>
      <c r="M15023" s="3"/>
      <c r="N15023" s="3"/>
      <c r="O15023" s="3"/>
      <c r="P15023" s="3"/>
      <c r="Q15023" s="8">
        <v>6.1255899999999999</v>
      </c>
      <c r="R15023" s="7"/>
    </row>
    <row r="15024" spans="1:18" ht="84" x14ac:dyDescent="0.3">
      <c r="A15024" s="6" t="s">
        <v>5818</v>
      </c>
      <c r="B15024" s="6" t="s">
        <v>14108</v>
      </c>
      <c r="C15024" s="6">
        <v>7.6499999999999999E-2</v>
      </c>
      <c r="D15024" s="6">
        <v>2022</v>
      </c>
      <c r="E15024" s="6">
        <v>2023</v>
      </c>
      <c r="F15024" s="3" t="s">
        <v>22</v>
      </c>
      <c r="G15024" s="3">
        <v>0</v>
      </c>
      <c r="H15024" s="3">
        <v>272.82085999999998</v>
      </c>
      <c r="I15024" s="3">
        <v>0</v>
      </c>
      <c r="J15024" s="3"/>
      <c r="K15024" s="3"/>
      <c r="L15024" s="3"/>
      <c r="M15024" s="3"/>
      <c r="N15024" s="3"/>
      <c r="O15024" s="3"/>
      <c r="P15024" s="3"/>
      <c r="Q15024" s="8">
        <v>272.82085999999998</v>
      </c>
      <c r="R15024" s="5" t="s">
        <v>22008</v>
      </c>
    </row>
    <row r="15025" spans="1:18" ht="42" x14ac:dyDescent="0.3">
      <c r="A15025" s="5"/>
      <c r="B15025" s="5"/>
      <c r="C15025" s="5"/>
      <c r="D15025" s="5"/>
      <c r="E15025" s="5"/>
      <c r="F15025" s="3" t="s">
        <v>9100</v>
      </c>
      <c r="G15025" s="3">
        <v>0</v>
      </c>
      <c r="H15025" s="3">
        <v>266.69526999999999</v>
      </c>
      <c r="I15025" s="3">
        <v>0</v>
      </c>
      <c r="J15025" s="3"/>
      <c r="K15025" s="3"/>
      <c r="L15025" s="3"/>
      <c r="M15025" s="3"/>
      <c r="N15025" s="3"/>
      <c r="O15025" s="3"/>
      <c r="P15025" s="3"/>
      <c r="Q15025" s="8">
        <v>266.69526999999999</v>
      </c>
      <c r="R15025" s="5"/>
    </row>
    <row r="15026" spans="1:18" ht="31.5" x14ac:dyDescent="0.3">
      <c r="A15026" s="7"/>
      <c r="B15026" s="7"/>
      <c r="C15026" s="7"/>
      <c r="D15026" s="7"/>
      <c r="E15026" s="7"/>
      <c r="F15026" s="3" t="s">
        <v>9101</v>
      </c>
      <c r="G15026" s="3">
        <v>0</v>
      </c>
      <c r="H15026" s="3">
        <v>6.1255899999999999</v>
      </c>
      <c r="I15026" s="3">
        <v>0</v>
      </c>
      <c r="J15026" s="3"/>
      <c r="K15026" s="3"/>
      <c r="L15026" s="3"/>
      <c r="M15026" s="3"/>
      <c r="N15026" s="3"/>
      <c r="O15026" s="3"/>
      <c r="P15026" s="3"/>
      <c r="Q15026" s="8">
        <v>6.1255899999999999</v>
      </c>
      <c r="R15026" s="7"/>
    </row>
    <row r="15027" spans="1:18" ht="94.5" x14ac:dyDescent="0.3">
      <c r="A15027" s="6" t="s">
        <v>5819</v>
      </c>
      <c r="B15027" s="6" t="s">
        <v>14109</v>
      </c>
      <c r="C15027" s="6">
        <v>4.1000000000000002E-2</v>
      </c>
      <c r="D15027" s="6">
        <v>2022</v>
      </c>
      <c r="E15027" s="6">
        <v>2023</v>
      </c>
      <c r="F15027" s="3" t="s">
        <v>22</v>
      </c>
      <c r="G15027" s="3">
        <v>0</v>
      </c>
      <c r="H15027" s="3">
        <v>124.72311999999999</v>
      </c>
      <c r="I15027" s="3">
        <v>0</v>
      </c>
      <c r="J15027" s="3"/>
      <c r="K15027" s="3"/>
      <c r="L15027" s="3"/>
      <c r="M15027" s="3"/>
      <c r="N15027" s="3"/>
      <c r="O15027" s="3"/>
      <c r="P15027" s="3"/>
      <c r="Q15027" s="8">
        <v>124.72311999999999</v>
      </c>
      <c r="R15027" s="5" t="s">
        <v>22009</v>
      </c>
    </row>
    <row r="15028" spans="1:18" ht="42" x14ac:dyDescent="0.3">
      <c r="A15028" s="5"/>
      <c r="B15028" s="5"/>
      <c r="C15028" s="5"/>
      <c r="D15028" s="5"/>
      <c r="E15028" s="5"/>
      <c r="F15028" s="3" t="s">
        <v>9100</v>
      </c>
      <c r="G15028" s="3">
        <v>0</v>
      </c>
      <c r="H15028" s="3">
        <v>118.59753000000001</v>
      </c>
      <c r="I15028" s="3">
        <v>0</v>
      </c>
      <c r="J15028" s="3"/>
      <c r="K15028" s="3"/>
      <c r="L15028" s="3"/>
      <c r="M15028" s="3"/>
      <c r="N15028" s="3"/>
      <c r="O15028" s="3"/>
      <c r="P15028" s="3"/>
      <c r="Q15028" s="8">
        <v>118.59753000000001</v>
      </c>
      <c r="R15028" s="5"/>
    </row>
    <row r="15029" spans="1:18" ht="31.5" x14ac:dyDescent="0.3">
      <c r="A15029" s="7"/>
      <c r="B15029" s="7"/>
      <c r="C15029" s="7"/>
      <c r="D15029" s="7"/>
      <c r="E15029" s="7"/>
      <c r="F15029" s="3" t="s">
        <v>9101</v>
      </c>
      <c r="G15029" s="3">
        <v>0</v>
      </c>
      <c r="H15029" s="3">
        <v>6.1255899999999999</v>
      </c>
      <c r="I15029" s="3">
        <v>0</v>
      </c>
      <c r="J15029" s="3"/>
      <c r="K15029" s="3"/>
      <c r="L15029" s="3"/>
      <c r="M15029" s="3"/>
      <c r="N15029" s="3"/>
      <c r="O15029" s="3"/>
      <c r="P15029" s="3"/>
      <c r="Q15029" s="8">
        <v>6.1255899999999999</v>
      </c>
      <c r="R15029" s="7"/>
    </row>
    <row r="15030" spans="1:18" ht="84" x14ac:dyDescent="0.3">
      <c r="A15030" s="6" t="s">
        <v>5820</v>
      </c>
      <c r="B15030" s="6" t="s">
        <v>14110</v>
      </c>
      <c r="C15030" s="6">
        <v>0.01</v>
      </c>
      <c r="D15030" s="6">
        <v>2022</v>
      </c>
      <c r="E15030" s="6">
        <v>2023</v>
      </c>
      <c r="F15030" s="3" t="s">
        <v>22</v>
      </c>
      <c r="G15030" s="3">
        <v>0</v>
      </c>
      <c r="H15030" s="3">
        <v>49.740349999999999</v>
      </c>
      <c r="I15030" s="3">
        <v>0</v>
      </c>
      <c r="J15030" s="3"/>
      <c r="K15030" s="3"/>
      <c r="L15030" s="3"/>
      <c r="M15030" s="3"/>
      <c r="N15030" s="3"/>
      <c r="O15030" s="3"/>
      <c r="P15030" s="3"/>
      <c r="Q15030" s="8">
        <v>49.740349999999999</v>
      </c>
      <c r="R15030" s="5" t="s">
        <v>22010</v>
      </c>
    </row>
    <row r="15031" spans="1:18" ht="42" x14ac:dyDescent="0.3">
      <c r="A15031" s="5"/>
      <c r="B15031" s="5"/>
      <c r="C15031" s="5"/>
      <c r="D15031" s="5"/>
      <c r="E15031" s="5"/>
      <c r="F15031" s="3" t="s">
        <v>9100</v>
      </c>
      <c r="G15031" s="3">
        <v>0</v>
      </c>
      <c r="H15031" s="3">
        <v>43.614759999999997</v>
      </c>
      <c r="I15031" s="3">
        <v>0</v>
      </c>
      <c r="J15031" s="3"/>
      <c r="K15031" s="3"/>
      <c r="L15031" s="3"/>
      <c r="M15031" s="3"/>
      <c r="N15031" s="3"/>
      <c r="O15031" s="3"/>
      <c r="P15031" s="3"/>
      <c r="Q15031" s="8">
        <v>43.614759999999997</v>
      </c>
      <c r="R15031" s="5"/>
    </row>
    <row r="15032" spans="1:18" ht="31.5" x14ac:dyDescent="0.3">
      <c r="A15032" s="7"/>
      <c r="B15032" s="7"/>
      <c r="C15032" s="7"/>
      <c r="D15032" s="7"/>
      <c r="E15032" s="7"/>
      <c r="F15032" s="3" t="s">
        <v>9101</v>
      </c>
      <c r="G15032" s="3">
        <v>0</v>
      </c>
      <c r="H15032" s="3">
        <v>6.1255899999999999</v>
      </c>
      <c r="I15032" s="3">
        <v>0</v>
      </c>
      <c r="J15032" s="3"/>
      <c r="K15032" s="3"/>
      <c r="L15032" s="3"/>
      <c r="M15032" s="3"/>
      <c r="N15032" s="3"/>
      <c r="O15032" s="3"/>
      <c r="P15032" s="3"/>
      <c r="Q15032" s="8">
        <v>6.1255899999999999</v>
      </c>
      <c r="R15032" s="7"/>
    </row>
    <row r="15033" spans="1:18" ht="84" x14ac:dyDescent="0.3">
      <c r="A15033" s="6" t="s">
        <v>5821</v>
      </c>
      <c r="B15033" s="6" t="s">
        <v>14111</v>
      </c>
      <c r="C15033" s="6">
        <v>0.01</v>
      </c>
      <c r="D15033" s="6">
        <v>2022</v>
      </c>
      <c r="E15033" s="6">
        <v>2023</v>
      </c>
      <c r="F15033" s="3" t="s">
        <v>22</v>
      </c>
      <c r="G15033" s="3">
        <v>0</v>
      </c>
      <c r="H15033" s="3">
        <v>131.37492</v>
      </c>
      <c r="I15033" s="3">
        <v>0</v>
      </c>
      <c r="J15033" s="3"/>
      <c r="K15033" s="3"/>
      <c r="L15033" s="3"/>
      <c r="M15033" s="3"/>
      <c r="N15033" s="3"/>
      <c r="O15033" s="3"/>
      <c r="P15033" s="3"/>
      <c r="Q15033" s="8">
        <v>131.37492</v>
      </c>
      <c r="R15033" s="5" t="s">
        <v>22011</v>
      </c>
    </row>
    <row r="15034" spans="1:18" ht="42" x14ac:dyDescent="0.3">
      <c r="A15034" s="5"/>
      <c r="B15034" s="5"/>
      <c r="C15034" s="5"/>
      <c r="D15034" s="5"/>
      <c r="E15034" s="5"/>
      <c r="F15034" s="3" t="s">
        <v>9100</v>
      </c>
      <c r="G15034" s="3">
        <v>0</v>
      </c>
      <c r="H15034" s="3">
        <v>125.24933</v>
      </c>
      <c r="I15034" s="3">
        <v>0</v>
      </c>
      <c r="J15034" s="3"/>
      <c r="K15034" s="3"/>
      <c r="L15034" s="3"/>
      <c r="M15034" s="3"/>
      <c r="N15034" s="3"/>
      <c r="O15034" s="3"/>
      <c r="P15034" s="3"/>
      <c r="Q15034" s="8">
        <v>125.24933</v>
      </c>
      <c r="R15034" s="5"/>
    </row>
    <row r="15035" spans="1:18" ht="31.5" x14ac:dyDescent="0.3">
      <c r="A15035" s="7"/>
      <c r="B15035" s="7"/>
      <c r="C15035" s="7"/>
      <c r="D15035" s="7"/>
      <c r="E15035" s="7"/>
      <c r="F15035" s="3" t="s">
        <v>9101</v>
      </c>
      <c r="G15035" s="3">
        <v>0</v>
      </c>
      <c r="H15035" s="3">
        <v>6.1255899999999999</v>
      </c>
      <c r="I15035" s="3">
        <v>0</v>
      </c>
      <c r="J15035" s="3"/>
      <c r="K15035" s="3"/>
      <c r="L15035" s="3"/>
      <c r="M15035" s="3"/>
      <c r="N15035" s="3"/>
      <c r="O15035" s="3"/>
      <c r="P15035" s="3"/>
      <c r="Q15035" s="8">
        <v>6.1255899999999999</v>
      </c>
      <c r="R15035" s="7"/>
    </row>
    <row r="15036" spans="1:18" ht="84" x14ac:dyDescent="0.3">
      <c r="A15036" s="6" t="s">
        <v>5822</v>
      </c>
      <c r="B15036" s="6" t="s">
        <v>14112</v>
      </c>
      <c r="C15036" s="6">
        <v>7.0000000000000001E-3</v>
      </c>
      <c r="D15036" s="6">
        <v>2022</v>
      </c>
      <c r="E15036" s="6">
        <v>2023</v>
      </c>
      <c r="F15036" s="3" t="s">
        <v>22</v>
      </c>
      <c r="G15036" s="3">
        <v>0</v>
      </c>
      <c r="H15036" s="3">
        <v>118.25388</v>
      </c>
      <c r="I15036" s="3">
        <v>0</v>
      </c>
      <c r="J15036" s="3"/>
      <c r="K15036" s="3"/>
      <c r="L15036" s="3"/>
      <c r="M15036" s="3"/>
      <c r="N15036" s="3"/>
      <c r="O15036" s="3"/>
      <c r="P15036" s="3"/>
      <c r="Q15036" s="8">
        <v>118.25388</v>
      </c>
      <c r="R15036" s="5" t="s">
        <v>22012</v>
      </c>
    </row>
    <row r="15037" spans="1:18" ht="42" x14ac:dyDescent="0.3">
      <c r="A15037" s="5"/>
      <c r="B15037" s="5"/>
      <c r="C15037" s="5"/>
      <c r="D15037" s="5"/>
      <c r="E15037" s="5"/>
      <c r="F15037" s="3" t="s">
        <v>9100</v>
      </c>
      <c r="G15037" s="3">
        <v>0</v>
      </c>
      <c r="H15037" s="3">
        <v>112.12829000000001</v>
      </c>
      <c r="I15037" s="3">
        <v>0</v>
      </c>
      <c r="J15037" s="3"/>
      <c r="K15037" s="3"/>
      <c r="L15037" s="3"/>
      <c r="M15037" s="3"/>
      <c r="N15037" s="3"/>
      <c r="O15037" s="3"/>
      <c r="P15037" s="3"/>
      <c r="Q15037" s="8">
        <v>112.12829000000001</v>
      </c>
      <c r="R15037" s="5"/>
    </row>
    <row r="15038" spans="1:18" ht="31.5" x14ac:dyDescent="0.3">
      <c r="A15038" s="7"/>
      <c r="B15038" s="7"/>
      <c r="C15038" s="7"/>
      <c r="D15038" s="7"/>
      <c r="E15038" s="7"/>
      <c r="F15038" s="3" t="s">
        <v>9101</v>
      </c>
      <c r="G15038" s="3">
        <v>0</v>
      </c>
      <c r="H15038" s="3">
        <v>6.1255899999999999</v>
      </c>
      <c r="I15038" s="3">
        <v>0</v>
      </c>
      <c r="J15038" s="3"/>
      <c r="K15038" s="3"/>
      <c r="L15038" s="3"/>
      <c r="M15038" s="3"/>
      <c r="N15038" s="3"/>
      <c r="O15038" s="3"/>
      <c r="P15038" s="3"/>
      <c r="Q15038" s="8">
        <v>6.1255899999999999</v>
      </c>
      <c r="R15038" s="7"/>
    </row>
    <row r="15039" spans="1:18" ht="84" x14ac:dyDescent="0.3">
      <c r="A15039" s="6" t="s">
        <v>5823</v>
      </c>
      <c r="B15039" s="6" t="s">
        <v>14113</v>
      </c>
      <c r="C15039" s="6">
        <v>6.0000000000000001E-3</v>
      </c>
      <c r="D15039" s="6">
        <v>2022</v>
      </c>
      <c r="E15039" s="6">
        <v>2023</v>
      </c>
      <c r="F15039" s="3" t="s">
        <v>22</v>
      </c>
      <c r="G15039" s="3">
        <v>0</v>
      </c>
      <c r="H15039" s="3">
        <v>27.24672</v>
      </c>
      <c r="I15039" s="3">
        <v>0</v>
      </c>
      <c r="J15039" s="3"/>
      <c r="K15039" s="3"/>
      <c r="L15039" s="3"/>
      <c r="M15039" s="3"/>
      <c r="N15039" s="3"/>
      <c r="O15039" s="3"/>
      <c r="P15039" s="3"/>
      <c r="Q15039" s="8">
        <v>27.24672</v>
      </c>
      <c r="R15039" s="5" t="s">
        <v>22013</v>
      </c>
    </row>
    <row r="15040" spans="1:18" ht="42" x14ac:dyDescent="0.3">
      <c r="A15040" s="5"/>
      <c r="B15040" s="5"/>
      <c r="C15040" s="5"/>
      <c r="D15040" s="5"/>
      <c r="E15040" s="5"/>
      <c r="F15040" s="3" t="s">
        <v>9100</v>
      </c>
      <c r="G15040" s="3">
        <v>0</v>
      </c>
      <c r="H15040" s="3">
        <v>21.121130000000001</v>
      </c>
      <c r="I15040" s="3">
        <v>0</v>
      </c>
      <c r="J15040" s="3"/>
      <c r="K15040" s="3"/>
      <c r="L15040" s="3"/>
      <c r="M15040" s="3"/>
      <c r="N15040" s="3"/>
      <c r="O15040" s="3"/>
      <c r="P15040" s="3"/>
      <c r="Q15040" s="8">
        <v>21.121130000000001</v>
      </c>
      <c r="R15040" s="5"/>
    </row>
    <row r="15041" spans="1:18" ht="31.5" x14ac:dyDescent="0.3">
      <c r="A15041" s="7"/>
      <c r="B15041" s="7"/>
      <c r="C15041" s="7"/>
      <c r="D15041" s="7"/>
      <c r="E15041" s="7"/>
      <c r="F15041" s="3" t="s">
        <v>9101</v>
      </c>
      <c r="G15041" s="3">
        <v>0</v>
      </c>
      <c r="H15041" s="3">
        <v>6.1255899999999999</v>
      </c>
      <c r="I15041" s="3">
        <v>0</v>
      </c>
      <c r="J15041" s="3"/>
      <c r="K15041" s="3"/>
      <c r="L15041" s="3"/>
      <c r="M15041" s="3"/>
      <c r="N15041" s="3"/>
      <c r="O15041" s="3"/>
      <c r="P15041" s="3"/>
      <c r="Q15041" s="8">
        <v>6.1255899999999999</v>
      </c>
      <c r="R15041" s="7"/>
    </row>
    <row r="15042" spans="1:18" ht="84" x14ac:dyDescent="0.3">
      <c r="A15042" s="6" t="s">
        <v>5824</v>
      </c>
      <c r="B15042" s="6" t="s">
        <v>14114</v>
      </c>
      <c r="C15042" s="6">
        <v>0.03</v>
      </c>
      <c r="D15042" s="6">
        <v>2022</v>
      </c>
      <c r="E15042" s="6">
        <v>2023</v>
      </c>
      <c r="F15042" s="3" t="s">
        <v>22</v>
      </c>
      <c r="G15042" s="3">
        <v>0</v>
      </c>
      <c r="H15042" s="3">
        <v>218.84845000000001</v>
      </c>
      <c r="I15042" s="3">
        <v>0</v>
      </c>
      <c r="J15042" s="3"/>
      <c r="K15042" s="3"/>
      <c r="L15042" s="3"/>
      <c r="M15042" s="3"/>
      <c r="N15042" s="3"/>
      <c r="O15042" s="3"/>
      <c r="P15042" s="3"/>
      <c r="Q15042" s="8">
        <v>218.84845000000001</v>
      </c>
      <c r="R15042" s="5" t="s">
        <v>22014</v>
      </c>
    </row>
    <row r="15043" spans="1:18" ht="42" x14ac:dyDescent="0.3">
      <c r="A15043" s="5"/>
      <c r="B15043" s="5"/>
      <c r="C15043" s="5"/>
      <c r="D15043" s="5"/>
      <c r="E15043" s="5"/>
      <c r="F15043" s="3" t="s">
        <v>9100</v>
      </c>
      <c r="G15043" s="3">
        <v>0</v>
      </c>
      <c r="H15043" s="3">
        <v>212.72286</v>
      </c>
      <c r="I15043" s="3">
        <v>0</v>
      </c>
      <c r="J15043" s="3"/>
      <c r="K15043" s="3"/>
      <c r="L15043" s="3"/>
      <c r="M15043" s="3"/>
      <c r="N15043" s="3"/>
      <c r="O15043" s="3"/>
      <c r="P15043" s="3"/>
      <c r="Q15043" s="8">
        <v>212.72286</v>
      </c>
      <c r="R15043" s="5"/>
    </row>
    <row r="15044" spans="1:18" ht="31.5" x14ac:dyDescent="0.3">
      <c r="A15044" s="7"/>
      <c r="B15044" s="7"/>
      <c r="C15044" s="7"/>
      <c r="D15044" s="7"/>
      <c r="E15044" s="7"/>
      <c r="F15044" s="3" t="s">
        <v>9101</v>
      </c>
      <c r="G15044" s="3">
        <v>0</v>
      </c>
      <c r="H15044" s="3">
        <v>6.1255899999999999</v>
      </c>
      <c r="I15044" s="3">
        <v>0</v>
      </c>
      <c r="J15044" s="3"/>
      <c r="K15044" s="3"/>
      <c r="L15044" s="3"/>
      <c r="M15044" s="3"/>
      <c r="N15044" s="3"/>
      <c r="O15044" s="3"/>
      <c r="P15044" s="3"/>
      <c r="Q15044" s="8">
        <v>6.1255899999999999</v>
      </c>
      <c r="R15044" s="7"/>
    </row>
    <row r="15045" spans="1:18" ht="84" x14ac:dyDescent="0.3">
      <c r="A15045" s="6" t="s">
        <v>5825</v>
      </c>
      <c r="B15045" s="6" t="s">
        <v>14115</v>
      </c>
      <c r="C15045" s="6">
        <v>0.03</v>
      </c>
      <c r="D15045" s="6">
        <v>2022</v>
      </c>
      <c r="E15045" s="6">
        <v>2023</v>
      </c>
      <c r="F15045" s="3" t="s">
        <v>22</v>
      </c>
      <c r="G15045" s="3">
        <v>0</v>
      </c>
      <c r="H15045" s="3">
        <v>41.250909999999998</v>
      </c>
      <c r="I15045" s="3">
        <v>0</v>
      </c>
      <c r="J15045" s="3"/>
      <c r="K15045" s="3"/>
      <c r="L15045" s="3"/>
      <c r="M15045" s="3"/>
      <c r="N15045" s="3"/>
      <c r="O15045" s="3"/>
      <c r="P15045" s="3"/>
      <c r="Q15045" s="8">
        <v>41.250909999999998</v>
      </c>
      <c r="R15045" s="5" t="s">
        <v>22015</v>
      </c>
    </row>
    <row r="15046" spans="1:18" ht="42" x14ac:dyDescent="0.3">
      <c r="A15046" s="5"/>
      <c r="B15046" s="5"/>
      <c r="C15046" s="5"/>
      <c r="D15046" s="5"/>
      <c r="E15046" s="5"/>
      <c r="F15046" s="3" t="s">
        <v>9100</v>
      </c>
      <c r="G15046" s="3">
        <v>0</v>
      </c>
      <c r="H15046" s="3">
        <v>35.125320000000002</v>
      </c>
      <c r="I15046" s="3">
        <v>0</v>
      </c>
      <c r="J15046" s="3"/>
      <c r="K15046" s="3"/>
      <c r="L15046" s="3"/>
      <c r="M15046" s="3"/>
      <c r="N15046" s="3"/>
      <c r="O15046" s="3"/>
      <c r="P15046" s="3"/>
      <c r="Q15046" s="8">
        <v>35.125320000000002</v>
      </c>
      <c r="R15046" s="5"/>
    </row>
    <row r="15047" spans="1:18" ht="31.5" x14ac:dyDescent="0.3">
      <c r="A15047" s="7"/>
      <c r="B15047" s="7"/>
      <c r="C15047" s="7"/>
      <c r="D15047" s="7"/>
      <c r="E15047" s="7"/>
      <c r="F15047" s="3" t="s">
        <v>9101</v>
      </c>
      <c r="G15047" s="3">
        <v>0</v>
      </c>
      <c r="H15047" s="3">
        <v>6.1255899999999999</v>
      </c>
      <c r="I15047" s="3">
        <v>0</v>
      </c>
      <c r="J15047" s="3"/>
      <c r="K15047" s="3"/>
      <c r="L15047" s="3"/>
      <c r="M15047" s="3"/>
      <c r="N15047" s="3"/>
      <c r="O15047" s="3"/>
      <c r="P15047" s="3"/>
      <c r="Q15047" s="8">
        <v>6.1255899999999999</v>
      </c>
      <c r="R15047" s="7"/>
    </row>
    <row r="15048" spans="1:18" ht="52.5" x14ac:dyDescent="0.3">
      <c r="A15048" s="6" t="s">
        <v>5826</v>
      </c>
      <c r="B15048" s="6" t="s">
        <v>14116</v>
      </c>
      <c r="C15048" s="6">
        <v>0.69</v>
      </c>
      <c r="D15048" s="6">
        <v>2023</v>
      </c>
      <c r="E15048" s="6">
        <v>2024</v>
      </c>
      <c r="F15048" s="3" t="s">
        <v>22</v>
      </c>
      <c r="G15048" s="3">
        <v>0</v>
      </c>
      <c r="H15048" s="3">
        <v>0</v>
      </c>
      <c r="I15048" s="3">
        <v>6602.7719500000003</v>
      </c>
      <c r="J15048" s="3"/>
      <c r="K15048" s="3"/>
      <c r="L15048" s="3"/>
      <c r="M15048" s="3"/>
      <c r="N15048" s="3"/>
      <c r="O15048" s="3"/>
      <c r="P15048" s="3"/>
      <c r="Q15048" s="8">
        <v>6602.7719500000003</v>
      </c>
      <c r="R15048" s="5" t="s">
        <v>22016</v>
      </c>
    </row>
    <row r="15049" spans="1:18" ht="42" x14ac:dyDescent="0.3">
      <c r="A15049" s="5"/>
      <c r="B15049" s="5"/>
      <c r="C15049" s="5"/>
      <c r="D15049" s="5"/>
      <c r="E15049" s="5"/>
      <c r="F15049" s="3" t="s">
        <v>9100</v>
      </c>
      <c r="G15049" s="3">
        <v>0</v>
      </c>
      <c r="H15049" s="3">
        <v>0</v>
      </c>
      <c r="I15049" s="3">
        <v>6535.3904599999996</v>
      </c>
      <c r="J15049" s="3"/>
      <c r="K15049" s="3"/>
      <c r="L15049" s="3"/>
      <c r="M15049" s="3"/>
      <c r="N15049" s="3"/>
      <c r="O15049" s="3"/>
      <c r="P15049" s="3"/>
      <c r="Q15049" s="8">
        <v>6535.3904599999996</v>
      </c>
      <c r="R15049" s="5"/>
    </row>
    <row r="15050" spans="1:18" ht="147" x14ac:dyDescent="0.3">
      <c r="A15050" s="7"/>
      <c r="B15050" s="7"/>
      <c r="C15050" s="7"/>
      <c r="D15050" s="7"/>
      <c r="E15050" s="7"/>
      <c r="F15050" s="3" t="s">
        <v>9104</v>
      </c>
      <c r="G15050" s="3">
        <v>0</v>
      </c>
      <c r="H15050" s="3">
        <v>0</v>
      </c>
      <c r="I15050" s="3">
        <v>67.381489999999999</v>
      </c>
      <c r="J15050" s="3"/>
      <c r="K15050" s="3"/>
      <c r="L15050" s="3"/>
      <c r="M15050" s="3"/>
      <c r="N15050" s="3"/>
      <c r="O15050" s="3"/>
      <c r="P15050" s="3"/>
      <c r="Q15050" s="8">
        <v>67.381489999999999</v>
      </c>
      <c r="R15050" s="7"/>
    </row>
    <row r="15051" spans="1:18" ht="84" x14ac:dyDescent="0.3">
      <c r="A15051" s="6" t="s">
        <v>5827</v>
      </c>
      <c r="B15051" s="6" t="s">
        <v>14117</v>
      </c>
      <c r="C15051" s="6">
        <v>5.0000000000000001E-3</v>
      </c>
      <c r="D15051" s="6">
        <v>2022</v>
      </c>
      <c r="E15051" s="6">
        <v>2023</v>
      </c>
      <c r="F15051" s="3" t="s">
        <v>22</v>
      </c>
      <c r="G15051" s="3">
        <v>0</v>
      </c>
      <c r="H15051" s="3">
        <v>109.50653</v>
      </c>
      <c r="I15051" s="3">
        <v>0</v>
      </c>
      <c r="J15051" s="3"/>
      <c r="K15051" s="3"/>
      <c r="L15051" s="3"/>
      <c r="M15051" s="3"/>
      <c r="N15051" s="3"/>
      <c r="O15051" s="3"/>
      <c r="P15051" s="3"/>
      <c r="Q15051" s="8">
        <v>109.50653</v>
      </c>
      <c r="R15051" s="5" t="s">
        <v>22017</v>
      </c>
    </row>
    <row r="15052" spans="1:18" ht="42" x14ac:dyDescent="0.3">
      <c r="A15052" s="5"/>
      <c r="B15052" s="5"/>
      <c r="C15052" s="5"/>
      <c r="D15052" s="5"/>
      <c r="E15052" s="5"/>
      <c r="F15052" s="3" t="s">
        <v>9100</v>
      </c>
      <c r="G15052" s="3">
        <v>0</v>
      </c>
      <c r="H15052" s="3">
        <v>103.38094</v>
      </c>
      <c r="I15052" s="3">
        <v>0</v>
      </c>
      <c r="J15052" s="3"/>
      <c r="K15052" s="3"/>
      <c r="L15052" s="3"/>
      <c r="M15052" s="3"/>
      <c r="N15052" s="3"/>
      <c r="O15052" s="3"/>
      <c r="P15052" s="3"/>
      <c r="Q15052" s="8">
        <v>103.38094</v>
      </c>
      <c r="R15052" s="5"/>
    </row>
    <row r="15053" spans="1:18" ht="31.5" x14ac:dyDescent="0.3">
      <c r="A15053" s="7"/>
      <c r="B15053" s="7"/>
      <c r="C15053" s="7"/>
      <c r="D15053" s="7"/>
      <c r="E15053" s="7"/>
      <c r="F15053" s="3" t="s">
        <v>9101</v>
      </c>
      <c r="G15053" s="3">
        <v>0</v>
      </c>
      <c r="H15053" s="3">
        <v>6.1255899999999999</v>
      </c>
      <c r="I15053" s="3">
        <v>0</v>
      </c>
      <c r="J15053" s="3"/>
      <c r="K15053" s="3"/>
      <c r="L15053" s="3"/>
      <c r="M15053" s="3"/>
      <c r="N15053" s="3"/>
      <c r="O15053" s="3"/>
      <c r="P15053" s="3"/>
      <c r="Q15053" s="8">
        <v>6.1255899999999999</v>
      </c>
      <c r="R15053" s="7"/>
    </row>
    <row r="15054" spans="1:18" ht="84" x14ac:dyDescent="0.3">
      <c r="A15054" s="6" t="s">
        <v>5828</v>
      </c>
      <c r="B15054" s="6" t="s">
        <v>14118</v>
      </c>
      <c r="C15054" s="6">
        <v>1.2999999999999999E-2</v>
      </c>
      <c r="D15054" s="6">
        <v>2022</v>
      </c>
      <c r="E15054" s="6">
        <v>2023</v>
      </c>
      <c r="F15054" s="3" t="s">
        <v>22</v>
      </c>
      <c r="G15054" s="3">
        <v>0</v>
      </c>
      <c r="H15054" s="3">
        <v>31.414490000000001</v>
      </c>
      <c r="I15054" s="3">
        <v>0</v>
      </c>
      <c r="J15054" s="3"/>
      <c r="K15054" s="3"/>
      <c r="L15054" s="3"/>
      <c r="M15054" s="3"/>
      <c r="N15054" s="3"/>
      <c r="O15054" s="3"/>
      <c r="P15054" s="3"/>
      <c r="Q15054" s="8">
        <v>31.414490000000001</v>
      </c>
      <c r="R15054" s="5" t="s">
        <v>22018</v>
      </c>
    </row>
    <row r="15055" spans="1:18" ht="42" x14ac:dyDescent="0.3">
      <c r="A15055" s="5"/>
      <c r="B15055" s="5"/>
      <c r="C15055" s="5"/>
      <c r="D15055" s="5"/>
      <c r="E15055" s="5"/>
      <c r="F15055" s="3" t="s">
        <v>9100</v>
      </c>
      <c r="G15055" s="3">
        <v>0</v>
      </c>
      <c r="H15055" s="3">
        <v>25.288900000000002</v>
      </c>
      <c r="I15055" s="3">
        <v>0</v>
      </c>
      <c r="J15055" s="3"/>
      <c r="K15055" s="3"/>
      <c r="L15055" s="3"/>
      <c r="M15055" s="3"/>
      <c r="N15055" s="3"/>
      <c r="O15055" s="3"/>
      <c r="P15055" s="3"/>
      <c r="Q15055" s="8">
        <v>25.288900000000002</v>
      </c>
      <c r="R15055" s="5"/>
    </row>
    <row r="15056" spans="1:18" ht="31.5" x14ac:dyDescent="0.3">
      <c r="A15056" s="7"/>
      <c r="B15056" s="7"/>
      <c r="C15056" s="7"/>
      <c r="D15056" s="7"/>
      <c r="E15056" s="7"/>
      <c r="F15056" s="3" t="s">
        <v>9101</v>
      </c>
      <c r="G15056" s="3">
        <v>0</v>
      </c>
      <c r="H15056" s="3">
        <v>6.1255899999999999</v>
      </c>
      <c r="I15056" s="3">
        <v>0</v>
      </c>
      <c r="J15056" s="3"/>
      <c r="K15056" s="3"/>
      <c r="L15056" s="3"/>
      <c r="M15056" s="3"/>
      <c r="N15056" s="3"/>
      <c r="O15056" s="3"/>
      <c r="P15056" s="3"/>
      <c r="Q15056" s="8">
        <v>6.1255899999999999</v>
      </c>
      <c r="R15056" s="7"/>
    </row>
    <row r="15057" spans="1:18" ht="84" x14ac:dyDescent="0.3">
      <c r="A15057" s="6" t="s">
        <v>5829</v>
      </c>
      <c r="B15057" s="6" t="s">
        <v>14119</v>
      </c>
      <c r="C15057" s="6">
        <v>0.01</v>
      </c>
      <c r="D15057" s="6">
        <v>2022</v>
      </c>
      <c r="E15057" s="6">
        <v>2023</v>
      </c>
      <c r="F15057" s="3" t="s">
        <v>22</v>
      </c>
      <c r="G15057" s="3">
        <v>0</v>
      </c>
      <c r="H15057" s="3">
        <v>131.37492</v>
      </c>
      <c r="I15057" s="3">
        <v>0</v>
      </c>
      <c r="J15057" s="3"/>
      <c r="K15057" s="3"/>
      <c r="L15057" s="3"/>
      <c r="M15057" s="3"/>
      <c r="N15057" s="3"/>
      <c r="O15057" s="3"/>
      <c r="P15057" s="3"/>
      <c r="Q15057" s="8">
        <v>131.37492</v>
      </c>
      <c r="R15057" s="5" t="s">
        <v>22019</v>
      </c>
    </row>
    <row r="15058" spans="1:18" ht="42" x14ac:dyDescent="0.3">
      <c r="A15058" s="5"/>
      <c r="B15058" s="5"/>
      <c r="C15058" s="5"/>
      <c r="D15058" s="5"/>
      <c r="E15058" s="5"/>
      <c r="F15058" s="3" t="s">
        <v>9100</v>
      </c>
      <c r="G15058" s="3">
        <v>0</v>
      </c>
      <c r="H15058" s="3">
        <v>125.24933</v>
      </c>
      <c r="I15058" s="3">
        <v>0</v>
      </c>
      <c r="J15058" s="3"/>
      <c r="K15058" s="3"/>
      <c r="L15058" s="3"/>
      <c r="M15058" s="3"/>
      <c r="N15058" s="3"/>
      <c r="O15058" s="3"/>
      <c r="P15058" s="3"/>
      <c r="Q15058" s="8">
        <v>125.24933</v>
      </c>
      <c r="R15058" s="5"/>
    </row>
    <row r="15059" spans="1:18" ht="31.5" x14ac:dyDescent="0.3">
      <c r="A15059" s="7"/>
      <c r="B15059" s="7"/>
      <c r="C15059" s="7"/>
      <c r="D15059" s="7"/>
      <c r="E15059" s="7"/>
      <c r="F15059" s="3" t="s">
        <v>9101</v>
      </c>
      <c r="G15059" s="3">
        <v>0</v>
      </c>
      <c r="H15059" s="3">
        <v>6.1255899999999999</v>
      </c>
      <c r="I15059" s="3">
        <v>0</v>
      </c>
      <c r="J15059" s="3"/>
      <c r="K15059" s="3"/>
      <c r="L15059" s="3"/>
      <c r="M15059" s="3"/>
      <c r="N15059" s="3"/>
      <c r="O15059" s="3"/>
      <c r="P15059" s="3"/>
      <c r="Q15059" s="8">
        <v>6.1255899999999999</v>
      </c>
      <c r="R15059" s="7"/>
    </row>
    <row r="15060" spans="1:18" ht="52.5" x14ac:dyDescent="0.3">
      <c r="A15060" s="6" t="s">
        <v>5830</v>
      </c>
      <c r="B15060" s="6" t="s">
        <v>14120</v>
      </c>
      <c r="C15060" s="6">
        <v>2.71</v>
      </c>
      <c r="D15060" s="6">
        <v>2022</v>
      </c>
      <c r="E15060" s="6">
        <v>2023</v>
      </c>
      <c r="F15060" s="3" t="s">
        <v>22</v>
      </c>
      <c r="G15060" s="3">
        <v>0</v>
      </c>
      <c r="H15060" s="3">
        <v>17131.56684</v>
      </c>
      <c r="I15060" s="3">
        <v>0</v>
      </c>
      <c r="J15060" s="3"/>
      <c r="K15060" s="3"/>
      <c r="L15060" s="3"/>
      <c r="M15060" s="3"/>
      <c r="N15060" s="3"/>
      <c r="O15060" s="3"/>
      <c r="P15060" s="3"/>
      <c r="Q15060" s="8">
        <v>17131.56684</v>
      </c>
      <c r="R15060" s="5" t="s">
        <v>22020</v>
      </c>
    </row>
    <row r="15061" spans="1:18" ht="42" x14ac:dyDescent="0.3">
      <c r="A15061" s="5"/>
      <c r="B15061" s="5"/>
      <c r="C15061" s="5"/>
      <c r="D15061" s="5"/>
      <c r="E15061" s="5"/>
      <c r="F15061" s="3" t="s">
        <v>9100</v>
      </c>
      <c r="G15061" s="3">
        <v>0</v>
      </c>
      <c r="H15061" s="3">
        <v>17100.938890000001</v>
      </c>
      <c r="I15061" s="3">
        <v>0</v>
      </c>
      <c r="J15061" s="3"/>
      <c r="K15061" s="3"/>
      <c r="L15061" s="3"/>
      <c r="M15061" s="3"/>
      <c r="N15061" s="3"/>
      <c r="O15061" s="3"/>
      <c r="P15061" s="3"/>
      <c r="Q15061" s="8">
        <v>17100.938890000001</v>
      </c>
      <c r="R15061" s="5"/>
    </row>
    <row r="15062" spans="1:18" ht="31.5" x14ac:dyDescent="0.3">
      <c r="A15062" s="7"/>
      <c r="B15062" s="7"/>
      <c r="C15062" s="7"/>
      <c r="D15062" s="7"/>
      <c r="E15062" s="7"/>
      <c r="F15062" s="3" t="s">
        <v>9101</v>
      </c>
      <c r="G15062" s="3">
        <v>0</v>
      </c>
      <c r="H15062" s="3">
        <v>30.627949999999998</v>
      </c>
      <c r="I15062" s="3">
        <v>0</v>
      </c>
      <c r="J15062" s="3"/>
      <c r="K15062" s="3"/>
      <c r="L15062" s="3"/>
      <c r="M15062" s="3"/>
      <c r="N15062" s="3"/>
      <c r="O15062" s="3"/>
      <c r="P15062" s="3"/>
      <c r="Q15062" s="8">
        <v>30.627949999999998</v>
      </c>
      <c r="R15062" s="7"/>
    </row>
    <row r="15063" spans="1:18" ht="63" x14ac:dyDescent="0.3">
      <c r="A15063" s="6" t="s">
        <v>5831</v>
      </c>
      <c r="B15063" s="6" t="s">
        <v>14121</v>
      </c>
      <c r="C15063" s="6">
        <v>0.20910000000000001</v>
      </c>
      <c r="D15063" s="6">
        <v>2022</v>
      </c>
      <c r="E15063" s="6">
        <v>2023</v>
      </c>
      <c r="F15063" s="3" t="s">
        <v>22</v>
      </c>
      <c r="G15063" s="3">
        <v>0</v>
      </c>
      <c r="H15063" s="3">
        <v>1940.09232</v>
      </c>
      <c r="I15063" s="3">
        <v>0</v>
      </c>
      <c r="J15063" s="3"/>
      <c r="K15063" s="3"/>
      <c r="L15063" s="3"/>
      <c r="M15063" s="3"/>
      <c r="N15063" s="3"/>
      <c r="O15063" s="3"/>
      <c r="P15063" s="3"/>
      <c r="Q15063" s="8">
        <v>1940.09232</v>
      </c>
      <c r="R15063" s="5" t="s">
        <v>22021</v>
      </c>
    </row>
    <row r="15064" spans="1:18" ht="42" x14ac:dyDescent="0.3">
      <c r="A15064" s="5"/>
      <c r="B15064" s="5"/>
      <c r="C15064" s="5"/>
      <c r="D15064" s="5"/>
      <c r="E15064" s="5"/>
      <c r="F15064" s="3" t="s">
        <v>9100</v>
      </c>
      <c r="G15064" s="3">
        <v>0</v>
      </c>
      <c r="H15064" s="3">
        <v>1903.33878</v>
      </c>
      <c r="I15064" s="3">
        <v>0</v>
      </c>
      <c r="J15064" s="3"/>
      <c r="K15064" s="3"/>
      <c r="L15064" s="3"/>
      <c r="M15064" s="3"/>
      <c r="N15064" s="3"/>
      <c r="O15064" s="3"/>
      <c r="P15064" s="3"/>
      <c r="Q15064" s="8">
        <v>1903.33878</v>
      </c>
      <c r="R15064" s="5"/>
    </row>
    <row r="15065" spans="1:18" ht="31.5" x14ac:dyDescent="0.3">
      <c r="A15065" s="7"/>
      <c r="B15065" s="7"/>
      <c r="C15065" s="7"/>
      <c r="D15065" s="7"/>
      <c r="E15065" s="7"/>
      <c r="F15065" s="3" t="s">
        <v>9101</v>
      </c>
      <c r="G15065" s="3">
        <v>0</v>
      </c>
      <c r="H15065" s="3">
        <v>36.753540000000001</v>
      </c>
      <c r="I15065" s="3">
        <v>0</v>
      </c>
      <c r="J15065" s="3"/>
      <c r="K15065" s="3"/>
      <c r="L15065" s="3"/>
      <c r="M15065" s="3"/>
      <c r="N15065" s="3"/>
      <c r="O15065" s="3"/>
      <c r="P15065" s="3"/>
      <c r="Q15065" s="8">
        <v>36.753540000000001</v>
      </c>
      <c r="R15065" s="7"/>
    </row>
    <row r="15066" spans="1:18" ht="63" x14ac:dyDescent="0.3">
      <c r="A15066" s="6" t="s">
        <v>5832</v>
      </c>
      <c r="B15066" s="6" t="s">
        <v>14122</v>
      </c>
      <c r="C15066" s="6">
        <v>0.95</v>
      </c>
      <c r="D15066" s="6">
        <v>2023</v>
      </c>
      <c r="E15066" s="6">
        <v>2024</v>
      </c>
      <c r="F15066" s="3" t="s">
        <v>22</v>
      </c>
      <c r="G15066" s="3">
        <v>0</v>
      </c>
      <c r="H15066" s="3">
        <v>0</v>
      </c>
      <c r="I15066" s="3">
        <v>6771.7172700000001</v>
      </c>
      <c r="J15066" s="3"/>
      <c r="K15066" s="3"/>
      <c r="L15066" s="3"/>
      <c r="M15066" s="3"/>
      <c r="N15066" s="3"/>
      <c r="O15066" s="3"/>
      <c r="P15066" s="3"/>
      <c r="Q15066" s="8">
        <v>6771.7172700000001</v>
      </c>
      <c r="R15066" s="5" t="s">
        <v>22022</v>
      </c>
    </row>
    <row r="15067" spans="1:18" ht="42" x14ac:dyDescent="0.3">
      <c r="A15067" s="5"/>
      <c r="B15067" s="5"/>
      <c r="C15067" s="5"/>
      <c r="D15067" s="5"/>
      <c r="E15067" s="5"/>
      <c r="F15067" s="3" t="s">
        <v>9100</v>
      </c>
      <c r="G15067" s="3">
        <v>0</v>
      </c>
      <c r="H15067" s="3">
        <v>0</v>
      </c>
      <c r="I15067" s="3">
        <v>6765.5916800000005</v>
      </c>
      <c r="J15067" s="3"/>
      <c r="K15067" s="3"/>
      <c r="L15067" s="3"/>
      <c r="M15067" s="3"/>
      <c r="N15067" s="3"/>
      <c r="O15067" s="3"/>
      <c r="P15067" s="3"/>
      <c r="Q15067" s="8">
        <v>6765.5916800000005</v>
      </c>
      <c r="R15067" s="5"/>
    </row>
    <row r="15068" spans="1:18" ht="147" x14ac:dyDescent="0.3">
      <c r="A15068" s="7"/>
      <c r="B15068" s="7"/>
      <c r="C15068" s="7"/>
      <c r="D15068" s="7"/>
      <c r="E15068" s="7"/>
      <c r="F15068" s="3" t="s">
        <v>9104</v>
      </c>
      <c r="G15068" s="3">
        <v>0</v>
      </c>
      <c r="H15068" s="3">
        <v>0</v>
      </c>
      <c r="I15068" s="3">
        <v>6.1255899999999999</v>
      </c>
      <c r="J15068" s="3"/>
      <c r="K15068" s="3"/>
      <c r="L15068" s="3"/>
      <c r="M15068" s="3"/>
      <c r="N15068" s="3"/>
      <c r="O15068" s="3"/>
      <c r="P15068" s="3"/>
      <c r="Q15068" s="8">
        <v>6.1255899999999999</v>
      </c>
      <c r="R15068" s="7"/>
    </row>
    <row r="15069" spans="1:18" ht="84" x14ac:dyDescent="0.3">
      <c r="A15069" s="6" t="s">
        <v>5833</v>
      </c>
      <c r="B15069" s="6" t="s">
        <v>14123</v>
      </c>
      <c r="C15069" s="6">
        <v>1.0999999999999999E-2</v>
      </c>
      <c r="D15069" s="6">
        <v>2022</v>
      </c>
      <c r="E15069" s="6">
        <v>2023</v>
      </c>
      <c r="F15069" s="3" t="s">
        <v>22</v>
      </c>
      <c r="G15069" s="3">
        <v>0</v>
      </c>
      <c r="H15069" s="3">
        <v>51.192300000000003</v>
      </c>
      <c r="I15069" s="3">
        <v>0</v>
      </c>
      <c r="J15069" s="3"/>
      <c r="K15069" s="3"/>
      <c r="L15069" s="3"/>
      <c r="M15069" s="3"/>
      <c r="N15069" s="3"/>
      <c r="O15069" s="3"/>
      <c r="P15069" s="3"/>
      <c r="Q15069" s="8">
        <v>51.192300000000003</v>
      </c>
      <c r="R15069" s="5" t="s">
        <v>22023</v>
      </c>
    </row>
    <row r="15070" spans="1:18" ht="42" x14ac:dyDescent="0.3">
      <c r="A15070" s="5"/>
      <c r="B15070" s="5"/>
      <c r="C15070" s="5"/>
      <c r="D15070" s="5"/>
      <c r="E15070" s="5"/>
      <c r="F15070" s="3" t="s">
        <v>9100</v>
      </c>
      <c r="G15070" s="3">
        <v>0</v>
      </c>
      <c r="H15070" s="3">
        <v>45.06671</v>
      </c>
      <c r="I15070" s="3">
        <v>0</v>
      </c>
      <c r="J15070" s="3"/>
      <c r="K15070" s="3"/>
      <c r="L15070" s="3"/>
      <c r="M15070" s="3"/>
      <c r="N15070" s="3"/>
      <c r="O15070" s="3"/>
      <c r="P15070" s="3"/>
      <c r="Q15070" s="8">
        <v>45.06671</v>
      </c>
      <c r="R15070" s="5"/>
    </row>
    <row r="15071" spans="1:18" ht="31.5" x14ac:dyDescent="0.3">
      <c r="A15071" s="7"/>
      <c r="B15071" s="7"/>
      <c r="C15071" s="7"/>
      <c r="D15071" s="7"/>
      <c r="E15071" s="7"/>
      <c r="F15071" s="3" t="s">
        <v>9101</v>
      </c>
      <c r="G15071" s="3">
        <v>0</v>
      </c>
      <c r="H15071" s="3">
        <v>6.1255899999999999</v>
      </c>
      <c r="I15071" s="3">
        <v>0</v>
      </c>
      <c r="J15071" s="3"/>
      <c r="K15071" s="3"/>
      <c r="L15071" s="3"/>
      <c r="M15071" s="3"/>
      <c r="N15071" s="3"/>
      <c r="O15071" s="3"/>
      <c r="P15071" s="3"/>
      <c r="Q15071" s="8">
        <v>6.1255899999999999</v>
      </c>
      <c r="R15071" s="7"/>
    </row>
    <row r="15072" spans="1:18" ht="63" x14ac:dyDescent="0.3">
      <c r="A15072" s="6" t="s">
        <v>5834</v>
      </c>
      <c r="B15072" s="6" t="s">
        <v>14124</v>
      </c>
      <c r="C15072" s="6">
        <v>0.41661999999999999</v>
      </c>
      <c r="D15072" s="6">
        <v>2022</v>
      </c>
      <c r="E15072" s="6">
        <v>2023</v>
      </c>
      <c r="F15072" s="3" t="s">
        <v>22</v>
      </c>
      <c r="G15072" s="3">
        <v>0</v>
      </c>
      <c r="H15072" s="3">
        <v>3272.5640800000001</v>
      </c>
      <c r="I15072" s="3">
        <v>0</v>
      </c>
      <c r="J15072" s="3"/>
      <c r="K15072" s="3"/>
      <c r="L15072" s="3"/>
      <c r="M15072" s="3"/>
      <c r="N15072" s="3"/>
      <c r="O15072" s="3"/>
      <c r="P15072" s="3"/>
      <c r="Q15072" s="8">
        <v>3272.5640800000001</v>
      </c>
      <c r="R15072" s="5" t="s">
        <v>22024</v>
      </c>
    </row>
    <row r="15073" spans="1:18" ht="42" x14ac:dyDescent="0.3">
      <c r="A15073" s="5"/>
      <c r="B15073" s="5"/>
      <c r="C15073" s="5"/>
      <c r="D15073" s="5"/>
      <c r="E15073" s="5"/>
      <c r="F15073" s="3" t="s">
        <v>9100</v>
      </c>
      <c r="G15073" s="3">
        <v>0</v>
      </c>
      <c r="H15073" s="3">
        <v>3266.43849</v>
      </c>
      <c r="I15073" s="3">
        <v>0</v>
      </c>
      <c r="J15073" s="3"/>
      <c r="K15073" s="3"/>
      <c r="L15073" s="3"/>
      <c r="M15073" s="3"/>
      <c r="N15073" s="3"/>
      <c r="O15073" s="3"/>
      <c r="P15073" s="3"/>
      <c r="Q15073" s="8">
        <v>3266.43849</v>
      </c>
      <c r="R15073" s="5"/>
    </row>
    <row r="15074" spans="1:18" ht="31.5" x14ac:dyDescent="0.3">
      <c r="A15074" s="7"/>
      <c r="B15074" s="7"/>
      <c r="C15074" s="7"/>
      <c r="D15074" s="7"/>
      <c r="E15074" s="7"/>
      <c r="F15074" s="3" t="s">
        <v>9101</v>
      </c>
      <c r="G15074" s="3">
        <v>0</v>
      </c>
      <c r="H15074" s="3">
        <v>6.1255899999999999</v>
      </c>
      <c r="I15074" s="3">
        <v>0</v>
      </c>
      <c r="J15074" s="3"/>
      <c r="K15074" s="3"/>
      <c r="L15074" s="3"/>
      <c r="M15074" s="3"/>
      <c r="N15074" s="3"/>
      <c r="O15074" s="3"/>
      <c r="P15074" s="3"/>
      <c r="Q15074" s="8">
        <v>6.1255899999999999</v>
      </c>
      <c r="R15074" s="7"/>
    </row>
    <row r="15075" spans="1:18" ht="63" x14ac:dyDescent="0.3">
      <c r="A15075" s="6" t="s">
        <v>5835</v>
      </c>
      <c r="B15075" s="6" t="s">
        <v>14125</v>
      </c>
      <c r="C15075" s="6">
        <v>0.28000000000000003</v>
      </c>
      <c r="D15075" s="6">
        <v>2022</v>
      </c>
      <c r="E15075" s="6">
        <v>2023</v>
      </c>
      <c r="F15075" s="3" t="s">
        <v>22</v>
      </c>
      <c r="G15075" s="3">
        <v>0</v>
      </c>
      <c r="H15075" s="3">
        <v>2189.1436699999999</v>
      </c>
      <c r="I15075" s="3">
        <v>0</v>
      </c>
      <c r="J15075" s="3"/>
      <c r="K15075" s="3"/>
      <c r="L15075" s="3"/>
      <c r="M15075" s="3"/>
      <c r="N15075" s="3"/>
      <c r="O15075" s="3"/>
      <c r="P15075" s="3"/>
      <c r="Q15075" s="8">
        <v>2189.1436699999999</v>
      </c>
      <c r="R15075" s="5" t="s">
        <v>22025</v>
      </c>
    </row>
    <row r="15076" spans="1:18" ht="42" x14ac:dyDescent="0.3">
      <c r="A15076" s="5"/>
      <c r="B15076" s="5"/>
      <c r="C15076" s="5"/>
      <c r="D15076" s="5"/>
      <c r="E15076" s="5"/>
      <c r="F15076" s="3" t="s">
        <v>9100</v>
      </c>
      <c r="G15076" s="3">
        <v>0</v>
      </c>
      <c r="H15076" s="3">
        <v>2176.8924900000002</v>
      </c>
      <c r="I15076" s="3">
        <v>0</v>
      </c>
      <c r="J15076" s="3"/>
      <c r="K15076" s="3"/>
      <c r="L15076" s="3"/>
      <c r="M15076" s="3"/>
      <c r="N15076" s="3"/>
      <c r="O15076" s="3"/>
      <c r="P15076" s="3"/>
      <c r="Q15076" s="8">
        <v>2176.8924900000002</v>
      </c>
      <c r="R15076" s="5"/>
    </row>
    <row r="15077" spans="1:18" ht="31.5" x14ac:dyDescent="0.3">
      <c r="A15077" s="7"/>
      <c r="B15077" s="7"/>
      <c r="C15077" s="7"/>
      <c r="D15077" s="7"/>
      <c r="E15077" s="7"/>
      <c r="F15077" s="3" t="s">
        <v>9101</v>
      </c>
      <c r="G15077" s="3">
        <v>0</v>
      </c>
      <c r="H15077" s="3">
        <v>12.25118</v>
      </c>
      <c r="I15077" s="3">
        <v>0</v>
      </c>
      <c r="J15077" s="3"/>
      <c r="K15077" s="3"/>
      <c r="L15077" s="3"/>
      <c r="M15077" s="3"/>
      <c r="N15077" s="3"/>
      <c r="O15077" s="3"/>
      <c r="P15077" s="3"/>
      <c r="Q15077" s="8">
        <v>12.25118</v>
      </c>
      <c r="R15077" s="7"/>
    </row>
    <row r="15078" spans="1:18" ht="84" x14ac:dyDescent="0.3">
      <c r="A15078" s="6" t="s">
        <v>5836</v>
      </c>
      <c r="B15078" s="6" t="s">
        <v>14126</v>
      </c>
      <c r="C15078" s="6">
        <v>0.01</v>
      </c>
      <c r="D15078" s="6">
        <v>2022</v>
      </c>
      <c r="E15078" s="6">
        <v>2023</v>
      </c>
      <c r="F15078" s="3" t="s">
        <v>22</v>
      </c>
      <c r="G15078" s="3">
        <v>0</v>
      </c>
      <c r="H15078" s="3">
        <v>131.37492</v>
      </c>
      <c r="I15078" s="3">
        <v>0</v>
      </c>
      <c r="J15078" s="3"/>
      <c r="K15078" s="3"/>
      <c r="L15078" s="3"/>
      <c r="M15078" s="3"/>
      <c r="N15078" s="3"/>
      <c r="O15078" s="3"/>
      <c r="P15078" s="3"/>
      <c r="Q15078" s="8">
        <v>131.37492</v>
      </c>
      <c r="R15078" s="5" t="s">
        <v>22026</v>
      </c>
    </row>
    <row r="15079" spans="1:18" ht="42" x14ac:dyDescent="0.3">
      <c r="A15079" s="5"/>
      <c r="B15079" s="5"/>
      <c r="C15079" s="5"/>
      <c r="D15079" s="5"/>
      <c r="E15079" s="5"/>
      <c r="F15079" s="3" t="s">
        <v>9100</v>
      </c>
      <c r="G15079" s="3">
        <v>0</v>
      </c>
      <c r="H15079" s="3">
        <v>125.24933</v>
      </c>
      <c r="I15079" s="3">
        <v>0</v>
      </c>
      <c r="J15079" s="3"/>
      <c r="K15079" s="3"/>
      <c r="L15079" s="3"/>
      <c r="M15079" s="3"/>
      <c r="N15079" s="3"/>
      <c r="O15079" s="3"/>
      <c r="P15079" s="3"/>
      <c r="Q15079" s="8">
        <v>125.24933</v>
      </c>
      <c r="R15079" s="5"/>
    </row>
    <row r="15080" spans="1:18" ht="31.5" x14ac:dyDescent="0.3">
      <c r="A15080" s="7"/>
      <c r="B15080" s="7"/>
      <c r="C15080" s="7"/>
      <c r="D15080" s="7"/>
      <c r="E15080" s="7"/>
      <c r="F15080" s="3" t="s">
        <v>9101</v>
      </c>
      <c r="G15080" s="3">
        <v>0</v>
      </c>
      <c r="H15080" s="3">
        <v>6.1255899999999999</v>
      </c>
      <c r="I15080" s="3">
        <v>0</v>
      </c>
      <c r="J15080" s="3"/>
      <c r="K15080" s="3"/>
      <c r="L15080" s="3"/>
      <c r="M15080" s="3"/>
      <c r="N15080" s="3"/>
      <c r="O15080" s="3"/>
      <c r="P15080" s="3"/>
      <c r="Q15080" s="8">
        <v>6.1255899999999999</v>
      </c>
      <c r="R15080" s="7"/>
    </row>
    <row r="15081" spans="1:18" ht="84" x14ac:dyDescent="0.3">
      <c r="A15081" s="6" t="s">
        <v>5837</v>
      </c>
      <c r="B15081" s="6" t="s">
        <v>14127</v>
      </c>
      <c r="C15081" s="6">
        <v>0.03</v>
      </c>
      <c r="D15081" s="6">
        <v>2022</v>
      </c>
      <c r="E15081" s="6">
        <v>2023</v>
      </c>
      <c r="F15081" s="3" t="s">
        <v>22</v>
      </c>
      <c r="G15081" s="3">
        <v>0</v>
      </c>
      <c r="H15081" s="3">
        <v>218.84845000000001</v>
      </c>
      <c r="I15081" s="3">
        <v>0</v>
      </c>
      <c r="J15081" s="3"/>
      <c r="K15081" s="3"/>
      <c r="L15081" s="3"/>
      <c r="M15081" s="3"/>
      <c r="N15081" s="3"/>
      <c r="O15081" s="3"/>
      <c r="P15081" s="3"/>
      <c r="Q15081" s="8">
        <v>218.84845000000001</v>
      </c>
      <c r="R15081" s="5" t="s">
        <v>22027</v>
      </c>
    </row>
    <row r="15082" spans="1:18" ht="42" x14ac:dyDescent="0.3">
      <c r="A15082" s="5"/>
      <c r="B15082" s="5"/>
      <c r="C15082" s="5"/>
      <c r="D15082" s="5"/>
      <c r="E15082" s="5"/>
      <c r="F15082" s="3" t="s">
        <v>9100</v>
      </c>
      <c r="G15082" s="3">
        <v>0</v>
      </c>
      <c r="H15082" s="3">
        <v>212.72286</v>
      </c>
      <c r="I15082" s="3">
        <v>0</v>
      </c>
      <c r="J15082" s="3"/>
      <c r="K15082" s="3"/>
      <c r="L15082" s="3"/>
      <c r="M15082" s="3"/>
      <c r="N15082" s="3"/>
      <c r="O15082" s="3"/>
      <c r="P15082" s="3"/>
      <c r="Q15082" s="8">
        <v>212.72286</v>
      </c>
      <c r="R15082" s="5"/>
    </row>
    <row r="15083" spans="1:18" ht="31.5" x14ac:dyDescent="0.3">
      <c r="A15083" s="7"/>
      <c r="B15083" s="7"/>
      <c r="C15083" s="7"/>
      <c r="D15083" s="7"/>
      <c r="E15083" s="7"/>
      <c r="F15083" s="3" t="s">
        <v>9101</v>
      </c>
      <c r="G15083" s="3">
        <v>0</v>
      </c>
      <c r="H15083" s="3">
        <v>6.1255899999999999</v>
      </c>
      <c r="I15083" s="3">
        <v>0</v>
      </c>
      <c r="J15083" s="3"/>
      <c r="K15083" s="3"/>
      <c r="L15083" s="3"/>
      <c r="M15083" s="3"/>
      <c r="N15083" s="3"/>
      <c r="O15083" s="3"/>
      <c r="P15083" s="3"/>
      <c r="Q15083" s="8">
        <v>6.1255899999999999</v>
      </c>
      <c r="R15083" s="7"/>
    </row>
    <row r="15084" spans="1:18" ht="84" x14ac:dyDescent="0.3">
      <c r="A15084" s="6" t="s">
        <v>5838</v>
      </c>
      <c r="B15084" s="6" t="s">
        <v>14128</v>
      </c>
      <c r="C15084" s="6">
        <v>4.0000000000000001E-3</v>
      </c>
      <c r="D15084" s="6">
        <v>2022</v>
      </c>
      <c r="E15084" s="6">
        <v>2023</v>
      </c>
      <c r="F15084" s="3" t="s">
        <v>22</v>
      </c>
      <c r="G15084" s="3">
        <v>0</v>
      </c>
      <c r="H15084" s="3">
        <v>178.42305999999999</v>
      </c>
      <c r="I15084" s="3">
        <v>0</v>
      </c>
      <c r="J15084" s="3"/>
      <c r="K15084" s="3"/>
      <c r="L15084" s="3"/>
      <c r="M15084" s="3"/>
      <c r="N15084" s="3"/>
      <c r="O15084" s="3"/>
      <c r="P15084" s="3"/>
      <c r="Q15084" s="8">
        <v>178.42305999999999</v>
      </c>
      <c r="R15084" s="5" t="s">
        <v>22028</v>
      </c>
    </row>
    <row r="15085" spans="1:18" ht="42" x14ac:dyDescent="0.3">
      <c r="A15085" s="5"/>
      <c r="B15085" s="5"/>
      <c r="C15085" s="5"/>
      <c r="D15085" s="5"/>
      <c r="E15085" s="5"/>
      <c r="F15085" s="3" t="s">
        <v>9100</v>
      </c>
      <c r="G15085" s="3">
        <v>0</v>
      </c>
      <c r="H15085" s="3">
        <v>172.29747</v>
      </c>
      <c r="I15085" s="3">
        <v>0</v>
      </c>
      <c r="J15085" s="3"/>
      <c r="K15085" s="3"/>
      <c r="L15085" s="3"/>
      <c r="M15085" s="3"/>
      <c r="N15085" s="3"/>
      <c r="O15085" s="3"/>
      <c r="P15085" s="3"/>
      <c r="Q15085" s="8">
        <v>172.29747</v>
      </c>
      <c r="R15085" s="5"/>
    </row>
    <row r="15086" spans="1:18" ht="31.5" x14ac:dyDescent="0.3">
      <c r="A15086" s="7"/>
      <c r="B15086" s="7"/>
      <c r="C15086" s="7"/>
      <c r="D15086" s="7"/>
      <c r="E15086" s="7"/>
      <c r="F15086" s="3" t="s">
        <v>9101</v>
      </c>
      <c r="G15086" s="3">
        <v>0</v>
      </c>
      <c r="H15086" s="3">
        <v>6.1255899999999999</v>
      </c>
      <c r="I15086" s="3">
        <v>0</v>
      </c>
      <c r="J15086" s="3"/>
      <c r="K15086" s="3"/>
      <c r="L15086" s="3"/>
      <c r="M15086" s="3"/>
      <c r="N15086" s="3"/>
      <c r="O15086" s="3"/>
      <c r="P15086" s="3"/>
      <c r="Q15086" s="8">
        <v>6.1255899999999999</v>
      </c>
      <c r="R15086" s="7"/>
    </row>
    <row r="15087" spans="1:18" ht="84" x14ac:dyDescent="0.3">
      <c r="A15087" s="6" t="s">
        <v>5839</v>
      </c>
      <c r="B15087" s="6" t="s">
        <v>14129</v>
      </c>
      <c r="C15087" s="6">
        <v>6.0000000000000001E-3</v>
      </c>
      <c r="D15087" s="6">
        <v>2022</v>
      </c>
      <c r="E15087" s="6">
        <v>2023</v>
      </c>
      <c r="F15087" s="3" t="s">
        <v>22</v>
      </c>
      <c r="G15087" s="3">
        <v>0</v>
      </c>
      <c r="H15087" s="3">
        <v>61.880360000000003</v>
      </c>
      <c r="I15087" s="3">
        <v>0</v>
      </c>
      <c r="J15087" s="3"/>
      <c r="K15087" s="3"/>
      <c r="L15087" s="3"/>
      <c r="M15087" s="3"/>
      <c r="N15087" s="3"/>
      <c r="O15087" s="3"/>
      <c r="P15087" s="3"/>
      <c r="Q15087" s="8">
        <v>61.880360000000003</v>
      </c>
      <c r="R15087" s="5" t="s">
        <v>22029</v>
      </c>
    </row>
    <row r="15088" spans="1:18" ht="42" x14ac:dyDescent="0.3">
      <c r="A15088" s="5"/>
      <c r="B15088" s="5"/>
      <c r="C15088" s="5"/>
      <c r="D15088" s="5"/>
      <c r="E15088" s="5"/>
      <c r="F15088" s="3" t="s">
        <v>9100</v>
      </c>
      <c r="G15088" s="3">
        <v>0</v>
      </c>
      <c r="H15088" s="3">
        <v>55.754770000000001</v>
      </c>
      <c r="I15088" s="3">
        <v>0</v>
      </c>
      <c r="J15088" s="3"/>
      <c r="K15088" s="3"/>
      <c r="L15088" s="3"/>
      <c r="M15088" s="3"/>
      <c r="N15088" s="3"/>
      <c r="O15088" s="3"/>
      <c r="P15088" s="3"/>
      <c r="Q15088" s="8">
        <v>55.754770000000001</v>
      </c>
      <c r="R15088" s="5"/>
    </row>
    <row r="15089" spans="1:18" ht="31.5" x14ac:dyDescent="0.3">
      <c r="A15089" s="7"/>
      <c r="B15089" s="7"/>
      <c r="C15089" s="7"/>
      <c r="D15089" s="7"/>
      <c r="E15089" s="7"/>
      <c r="F15089" s="3" t="s">
        <v>9101</v>
      </c>
      <c r="G15089" s="3">
        <v>0</v>
      </c>
      <c r="H15089" s="3">
        <v>6.1255899999999999</v>
      </c>
      <c r="I15089" s="3">
        <v>0</v>
      </c>
      <c r="J15089" s="3"/>
      <c r="K15089" s="3"/>
      <c r="L15089" s="3"/>
      <c r="M15089" s="3"/>
      <c r="N15089" s="3"/>
      <c r="O15089" s="3"/>
      <c r="P15089" s="3"/>
      <c r="Q15089" s="8">
        <v>6.1255899999999999</v>
      </c>
      <c r="R15089" s="7"/>
    </row>
    <row r="15090" spans="1:18" ht="84" x14ac:dyDescent="0.3">
      <c r="A15090" s="6" t="s">
        <v>5840</v>
      </c>
      <c r="B15090" s="6" t="s">
        <v>14130</v>
      </c>
      <c r="C15090" s="6">
        <v>4.0000000000000001E-3</v>
      </c>
      <c r="D15090" s="6">
        <v>2022</v>
      </c>
      <c r="E15090" s="6">
        <v>2023</v>
      </c>
      <c r="F15090" s="3" t="s">
        <v>22</v>
      </c>
      <c r="G15090" s="3">
        <v>0</v>
      </c>
      <c r="H15090" s="3">
        <v>127.30177999999999</v>
      </c>
      <c r="I15090" s="3">
        <v>0</v>
      </c>
      <c r="J15090" s="3"/>
      <c r="K15090" s="3"/>
      <c r="L15090" s="3"/>
      <c r="M15090" s="3"/>
      <c r="N15090" s="3"/>
      <c r="O15090" s="3"/>
      <c r="P15090" s="3"/>
      <c r="Q15090" s="8">
        <v>127.30177999999999</v>
      </c>
      <c r="R15090" s="5" t="s">
        <v>22030</v>
      </c>
    </row>
    <row r="15091" spans="1:18" ht="42" x14ac:dyDescent="0.3">
      <c r="A15091" s="5"/>
      <c r="B15091" s="5"/>
      <c r="C15091" s="5"/>
      <c r="D15091" s="5"/>
      <c r="E15091" s="5"/>
      <c r="F15091" s="3" t="s">
        <v>9100</v>
      </c>
      <c r="G15091" s="3">
        <v>0</v>
      </c>
      <c r="H15091" s="3">
        <v>121.17619000000001</v>
      </c>
      <c r="I15091" s="3">
        <v>0</v>
      </c>
      <c r="J15091" s="3"/>
      <c r="K15091" s="3"/>
      <c r="L15091" s="3"/>
      <c r="M15091" s="3"/>
      <c r="N15091" s="3"/>
      <c r="O15091" s="3"/>
      <c r="P15091" s="3"/>
      <c r="Q15091" s="8">
        <v>121.17619000000001</v>
      </c>
      <c r="R15091" s="5"/>
    </row>
    <row r="15092" spans="1:18" ht="31.5" x14ac:dyDescent="0.3">
      <c r="A15092" s="7"/>
      <c r="B15092" s="7"/>
      <c r="C15092" s="7"/>
      <c r="D15092" s="7"/>
      <c r="E15092" s="7"/>
      <c r="F15092" s="3" t="s">
        <v>9101</v>
      </c>
      <c r="G15092" s="3">
        <v>0</v>
      </c>
      <c r="H15092" s="3">
        <v>6.1255899999999999</v>
      </c>
      <c r="I15092" s="3">
        <v>0</v>
      </c>
      <c r="J15092" s="3"/>
      <c r="K15092" s="3"/>
      <c r="L15092" s="3"/>
      <c r="M15092" s="3"/>
      <c r="N15092" s="3"/>
      <c r="O15092" s="3"/>
      <c r="P15092" s="3"/>
      <c r="Q15092" s="8">
        <v>6.1255899999999999</v>
      </c>
      <c r="R15092" s="7"/>
    </row>
    <row r="15093" spans="1:18" ht="84" x14ac:dyDescent="0.3">
      <c r="A15093" s="6" t="s">
        <v>5841</v>
      </c>
      <c r="B15093" s="6" t="s">
        <v>14131</v>
      </c>
      <c r="C15093" s="6">
        <v>0.01</v>
      </c>
      <c r="D15093" s="6">
        <v>2022</v>
      </c>
      <c r="E15093" s="6">
        <v>2023</v>
      </c>
      <c r="F15093" s="3" t="s">
        <v>22</v>
      </c>
      <c r="G15093" s="3">
        <v>0</v>
      </c>
      <c r="H15093" s="3">
        <v>52.103090000000002</v>
      </c>
      <c r="I15093" s="3">
        <v>0</v>
      </c>
      <c r="J15093" s="3"/>
      <c r="K15093" s="3"/>
      <c r="L15093" s="3"/>
      <c r="M15093" s="3"/>
      <c r="N15093" s="3"/>
      <c r="O15093" s="3"/>
      <c r="P15093" s="3"/>
      <c r="Q15093" s="8">
        <v>52.103090000000002</v>
      </c>
      <c r="R15093" s="5" t="s">
        <v>22031</v>
      </c>
    </row>
    <row r="15094" spans="1:18" ht="42" x14ac:dyDescent="0.3">
      <c r="A15094" s="5"/>
      <c r="B15094" s="5"/>
      <c r="C15094" s="5"/>
      <c r="D15094" s="5"/>
      <c r="E15094" s="5"/>
      <c r="F15094" s="3" t="s">
        <v>9100</v>
      </c>
      <c r="G15094" s="3">
        <v>0</v>
      </c>
      <c r="H15094" s="3">
        <v>45.977499999999999</v>
      </c>
      <c r="I15094" s="3">
        <v>0</v>
      </c>
      <c r="J15094" s="3"/>
      <c r="K15094" s="3"/>
      <c r="L15094" s="3"/>
      <c r="M15094" s="3"/>
      <c r="N15094" s="3"/>
      <c r="O15094" s="3"/>
      <c r="P15094" s="3"/>
      <c r="Q15094" s="8">
        <v>45.977499999999999</v>
      </c>
      <c r="R15094" s="5"/>
    </row>
    <row r="15095" spans="1:18" ht="31.5" x14ac:dyDescent="0.3">
      <c r="A15095" s="7"/>
      <c r="B15095" s="7"/>
      <c r="C15095" s="7"/>
      <c r="D15095" s="7"/>
      <c r="E15095" s="7"/>
      <c r="F15095" s="3" t="s">
        <v>9101</v>
      </c>
      <c r="G15095" s="3">
        <v>0</v>
      </c>
      <c r="H15095" s="3">
        <v>6.1255899999999999</v>
      </c>
      <c r="I15095" s="3">
        <v>0</v>
      </c>
      <c r="J15095" s="3"/>
      <c r="K15095" s="3"/>
      <c r="L15095" s="3"/>
      <c r="M15095" s="3"/>
      <c r="N15095" s="3"/>
      <c r="O15095" s="3"/>
      <c r="P15095" s="3"/>
      <c r="Q15095" s="8">
        <v>6.1255899999999999</v>
      </c>
      <c r="R15095" s="7"/>
    </row>
    <row r="15096" spans="1:18" ht="84" x14ac:dyDescent="0.3">
      <c r="A15096" s="6" t="s">
        <v>5842</v>
      </c>
      <c r="B15096" s="6" t="s">
        <v>14132</v>
      </c>
      <c r="C15096" s="6">
        <v>3.0000000000000001E-3</v>
      </c>
      <c r="D15096" s="6">
        <v>2022</v>
      </c>
      <c r="E15096" s="6">
        <v>2023</v>
      </c>
      <c r="F15096" s="3" t="s">
        <v>22</v>
      </c>
      <c r="G15096" s="3">
        <v>0</v>
      </c>
      <c r="H15096" s="3">
        <v>46.710799999999999</v>
      </c>
      <c r="I15096" s="3">
        <v>0</v>
      </c>
      <c r="J15096" s="3"/>
      <c r="K15096" s="3"/>
      <c r="L15096" s="3"/>
      <c r="M15096" s="3"/>
      <c r="N15096" s="3"/>
      <c r="O15096" s="3"/>
      <c r="P15096" s="3"/>
      <c r="Q15096" s="8">
        <v>46.710799999999999</v>
      </c>
      <c r="R15096" s="5" t="s">
        <v>22032</v>
      </c>
    </row>
    <row r="15097" spans="1:18" ht="42" x14ac:dyDescent="0.3">
      <c r="A15097" s="5"/>
      <c r="B15097" s="5"/>
      <c r="C15097" s="5"/>
      <c r="D15097" s="5"/>
      <c r="E15097" s="5"/>
      <c r="F15097" s="3" t="s">
        <v>9100</v>
      </c>
      <c r="G15097" s="3">
        <v>0</v>
      </c>
      <c r="H15097" s="3">
        <v>40.585209999999996</v>
      </c>
      <c r="I15097" s="3">
        <v>0</v>
      </c>
      <c r="J15097" s="3"/>
      <c r="K15097" s="3"/>
      <c r="L15097" s="3"/>
      <c r="M15097" s="3"/>
      <c r="N15097" s="3"/>
      <c r="O15097" s="3"/>
      <c r="P15097" s="3"/>
      <c r="Q15097" s="8">
        <v>40.585209999999996</v>
      </c>
      <c r="R15097" s="5"/>
    </row>
    <row r="15098" spans="1:18" ht="31.5" x14ac:dyDescent="0.3">
      <c r="A15098" s="7"/>
      <c r="B15098" s="7"/>
      <c r="C15098" s="7"/>
      <c r="D15098" s="7"/>
      <c r="E15098" s="7"/>
      <c r="F15098" s="3" t="s">
        <v>9101</v>
      </c>
      <c r="G15098" s="3">
        <v>0</v>
      </c>
      <c r="H15098" s="3">
        <v>6.1255899999999999</v>
      </c>
      <c r="I15098" s="3">
        <v>0</v>
      </c>
      <c r="J15098" s="3"/>
      <c r="K15098" s="3"/>
      <c r="L15098" s="3"/>
      <c r="M15098" s="3"/>
      <c r="N15098" s="3"/>
      <c r="O15098" s="3"/>
      <c r="P15098" s="3"/>
      <c r="Q15098" s="8">
        <v>6.1255899999999999</v>
      </c>
      <c r="R15098" s="7"/>
    </row>
    <row r="15099" spans="1:18" ht="84" x14ac:dyDescent="0.3">
      <c r="A15099" s="6" t="s">
        <v>5843</v>
      </c>
      <c r="B15099" s="6" t="s">
        <v>14133</v>
      </c>
      <c r="C15099" s="6">
        <v>1.2999999999999999E-2</v>
      </c>
      <c r="D15099" s="6">
        <v>2022</v>
      </c>
      <c r="E15099" s="6">
        <v>2023</v>
      </c>
      <c r="F15099" s="3" t="s">
        <v>22</v>
      </c>
      <c r="G15099" s="3">
        <v>0</v>
      </c>
      <c r="H15099" s="3">
        <v>55.253830000000001</v>
      </c>
      <c r="I15099" s="3">
        <v>0</v>
      </c>
      <c r="J15099" s="3"/>
      <c r="K15099" s="3"/>
      <c r="L15099" s="3"/>
      <c r="M15099" s="3"/>
      <c r="N15099" s="3"/>
      <c r="O15099" s="3"/>
      <c r="P15099" s="3"/>
      <c r="Q15099" s="8">
        <v>55.253830000000001</v>
      </c>
      <c r="R15099" s="5" t="s">
        <v>22033</v>
      </c>
    </row>
    <row r="15100" spans="1:18" ht="42" x14ac:dyDescent="0.3">
      <c r="A15100" s="5"/>
      <c r="B15100" s="5"/>
      <c r="C15100" s="5"/>
      <c r="D15100" s="5"/>
      <c r="E15100" s="5"/>
      <c r="F15100" s="3" t="s">
        <v>9100</v>
      </c>
      <c r="G15100" s="3">
        <v>0</v>
      </c>
      <c r="H15100" s="3">
        <v>49.128239999999998</v>
      </c>
      <c r="I15100" s="3">
        <v>0</v>
      </c>
      <c r="J15100" s="3"/>
      <c r="K15100" s="3"/>
      <c r="L15100" s="3"/>
      <c r="M15100" s="3"/>
      <c r="N15100" s="3"/>
      <c r="O15100" s="3"/>
      <c r="P15100" s="3"/>
      <c r="Q15100" s="8">
        <v>49.128239999999998</v>
      </c>
      <c r="R15100" s="5"/>
    </row>
    <row r="15101" spans="1:18" ht="31.5" x14ac:dyDescent="0.3">
      <c r="A15101" s="7"/>
      <c r="B15101" s="7"/>
      <c r="C15101" s="7"/>
      <c r="D15101" s="7"/>
      <c r="E15101" s="7"/>
      <c r="F15101" s="3" t="s">
        <v>9101</v>
      </c>
      <c r="G15101" s="3">
        <v>0</v>
      </c>
      <c r="H15101" s="3">
        <v>6.1255899999999999</v>
      </c>
      <c r="I15101" s="3">
        <v>0</v>
      </c>
      <c r="J15101" s="3"/>
      <c r="K15101" s="3"/>
      <c r="L15101" s="3"/>
      <c r="M15101" s="3"/>
      <c r="N15101" s="3"/>
      <c r="O15101" s="3"/>
      <c r="P15101" s="3"/>
      <c r="Q15101" s="8">
        <v>6.1255899999999999</v>
      </c>
      <c r="R15101" s="7"/>
    </row>
    <row r="15102" spans="1:18" ht="84" x14ac:dyDescent="0.3">
      <c r="A15102" s="6" t="s">
        <v>5844</v>
      </c>
      <c r="B15102" s="6" t="s">
        <v>14134</v>
      </c>
      <c r="C15102" s="6">
        <v>7.0000000000000001E-3</v>
      </c>
      <c r="D15102" s="6">
        <v>2022</v>
      </c>
      <c r="E15102" s="6">
        <v>2023</v>
      </c>
      <c r="F15102" s="3" t="s">
        <v>22</v>
      </c>
      <c r="G15102" s="3">
        <v>0</v>
      </c>
      <c r="H15102" s="3">
        <v>43.717489999999998</v>
      </c>
      <c r="I15102" s="3">
        <v>0</v>
      </c>
      <c r="J15102" s="3"/>
      <c r="K15102" s="3"/>
      <c r="L15102" s="3"/>
      <c r="M15102" s="3"/>
      <c r="N15102" s="3"/>
      <c r="O15102" s="3"/>
      <c r="P15102" s="3"/>
      <c r="Q15102" s="8">
        <v>43.717489999999998</v>
      </c>
      <c r="R15102" s="5" t="s">
        <v>22034</v>
      </c>
    </row>
    <row r="15103" spans="1:18" ht="42" x14ac:dyDescent="0.3">
      <c r="A15103" s="5"/>
      <c r="B15103" s="5"/>
      <c r="C15103" s="5"/>
      <c r="D15103" s="5"/>
      <c r="E15103" s="5"/>
      <c r="F15103" s="3" t="s">
        <v>9100</v>
      </c>
      <c r="G15103" s="3">
        <v>0</v>
      </c>
      <c r="H15103" s="3">
        <v>37.591900000000003</v>
      </c>
      <c r="I15103" s="3">
        <v>0</v>
      </c>
      <c r="J15103" s="3"/>
      <c r="K15103" s="3"/>
      <c r="L15103" s="3"/>
      <c r="M15103" s="3"/>
      <c r="N15103" s="3"/>
      <c r="O15103" s="3"/>
      <c r="P15103" s="3"/>
      <c r="Q15103" s="8">
        <v>37.591900000000003</v>
      </c>
      <c r="R15103" s="5"/>
    </row>
    <row r="15104" spans="1:18" ht="31.5" x14ac:dyDescent="0.3">
      <c r="A15104" s="7"/>
      <c r="B15104" s="7"/>
      <c r="C15104" s="7"/>
      <c r="D15104" s="7"/>
      <c r="E15104" s="7"/>
      <c r="F15104" s="3" t="s">
        <v>9101</v>
      </c>
      <c r="G15104" s="3">
        <v>0</v>
      </c>
      <c r="H15104" s="3">
        <v>6.1255899999999999</v>
      </c>
      <c r="I15104" s="3">
        <v>0</v>
      </c>
      <c r="J15104" s="3"/>
      <c r="K15104" s="3"/>
      <c r="L15104" s="3"/>
      <c r="M15104" s="3"/>
      <c r="N15104" s="3"/>
      <c r="O15104" s="3"/>
      <c r="P15104" s="3"/>
      <c r="Q15104" s="8">
        <v>6.1255899999999999</v>
      </c>
      <c r="R15104" s="7"/>
    </row>
    <row r="15105" spans="1:18" ht="84" x14ac:dyDescent="0.3">
      <c r="A15105" s="6" t="s">
        <v>5845</v>
      </c>
      <c r="B15105" s="6" t="s">
        <v>14135</v>
      </c>
      <c r="C15105" s="6">
        <v>1E-3</v>
      </c>
      <c r="D15105" s="6">
        <v>2022</v>
      </c>
      <c r="E15105" s="6">
        <v>2023</v>
      </c>
      <c r="F15105" s="3" t="s">
        <v>22</v>
      </c>
      <c r="G15105" s="3">
        <v>0</v>
      </c>
      <c r="H15105" s="3">
        <v>48.009309999999999</v>
      </c>
      <c r="I15105" s="3">
        <v>0</v>
      </c>
      <c r="J15105" s="3"/>
      <c r="K15105" s="3"/>
      <c r="L15105" s="3"/>
      <c r="M15105" s="3"/>
      <c r="N15105" s="3"/>
      <c r="O15105" s="3"/>
      <c r="P15105" s="3"/>
      <c r="Q15105" s="8">
        <v>48.009309999999999</v>
      </c>
      <c r="R15105" s="5" t="s">
        <v>22035</v>
      </c>
    </row>
    <row r="15106" spans="1:18" ht="42" x14ac:dyDescent="0.3">
      <c r="A15106" s="5"/>
      <c r="B15106" s="5"/>
      <c r="C15106" s="5"/>
      <c r="D15106" s="5"/>
      <c r="E15106" s="5"/>
      <c r="F15106" s="3" t="s">
        <v>9100</v>
      </c>
      <c r="G15106" s="3">
        <v>0</v>
      </c>
      <c r="H15106" s="3">
        <v>41.883719999999997</v>
      </c>
      <c r="I15106" s="3">
        <v>0</v>
      </c>
      <c r="J15106" s="3"/>
      <c r="K15106" s="3"/>
      <c r="L15106" s="3"/>
      <c r="M15106" s="3"/>
      <c r="N15106" s="3"/>
      <c r="O15106" s="3"/>
      <c r="P15106" s="3"/>
      <c r="Q15106" s="8">
        <v>41.883719999999997</v>
      </c>
      <c r="R15106" s="5"/>
    </row>
    <row r="15107" spans="1:18" ht="31.5" x14ac:dyDescent="0.3">
      <c r="A15107" s="7"/>
      <c r="B15107" s="7"/>
      <c r="C15107" s="7"/>
      <c r="D15107" s="7"/>
      <c r="E15107" s="7"/>
      <c r="F15107" s="3" t="s">
        <v>9101</v>
      </c>
      <c r="G15107" s="3">
        <v>0</v>
      </c>
      <c r="H15107" s="3">
        <v>6.1255899999999999</v>
      </c>
      <c r="I15107" s="3">
        <v>0</v>
      </c>
      <c r="J15107" s="3"/>
      <c r="K15107" s="3"/>
      <c r="L15107" s="3"/>
      <c r="M15107" s="3"/>
      <c r="N15107" s="3"/>
      <c r="O15107" s="3"/>
      <c r="P15107" s="3"/>
      <c r="Q15107" s="8">
        <v>6.1255899999999999</v>
      </c>
      <c r="R15107" s="7"/>
    </row>
    <row r="15108" spans="1:18" ht="84" x14ac:dyDescent="0.3">
      <c r="A15108" s="6" t="s">
        <v>5846</v>
      </c>
      <c r="B15108" s="6" t="s">
        <v>14136</v>
      </c>
      <c r="C15108" s="6">
        <v>4.0000000000000001E-3</v>
      </c>
      <c r="D15108" s="6">
        <v>2022</v>
      </c>
      <c r="E15108" s="6">
        <v>2023</v>
      </c>
      <c r="F15108" s="3" t="s">
        <v>22</v>
      </c>
      <c r="G15108" s="3">
        <v>0</v>
      </c>
      <c r="H15108" s="3">
        <v>68.56617</v>
      </c>
      <c r="I15108" s="3">
        <v>0</v>
      </c>
      <c r="J15108" s="3"/>
      <c r="K15108" s="3"/>
      <c r="L15108" s="3"/>
      <c r="M15108" s="3"/>
      <c r="N15108" s="3"/>
      <c r="O15108" s="3"/>
      <c r="P15108" s="3"/>
      <c r="Q15108" s="8">
        <v>68.56617</v>
      </c>
      <c r="R15108" s="5" t="s">
        <v>22036</v>
      </c>
    </row>
    <row r="15109" spans="1:18" ht="42" x14ac:dyDescent="0.3">
      <c r="A15109" s="5"/>
      <c r="B15109" s="5"/>
      <c r="C15109" s="5"/>
      <c r="D15109" s="5"/>
      <c r="E15109" s="5"/>
      <c r="F15109" s="3" t="s">
        <v>9100</v>
      </c>
      <c r="G15109" s="3">
        <v>0</v>
      </c>
      <c r="H15109" s="3">
        <v>62.440579999999997</v>
      </c>
      <c r="I15109" s="3">
        <v>0</v>
      </c>
      <c r="J15109" s="3"/>
      <c r="K15109" s="3"/>
      <c r="L15109" s="3"/>
      <c r="M15109" s="3"/>
      <c r="N15109" s="3"/>
      <c r="O15109" s="3"/>
      <c r="P15109" s="3"/>
      <c r="Q15109" s="8">
        <v>62.440579999999997</v>
      </c>
      <c r="R15109" s="5"/>
    </row>
    <row r="15110" spans="1:18" ht="31.5" x14ac:dyDescent="0.3">
      <c r="A15110" s="7"/>
      <c r="B15110" s="7"/>
      <c r="C15110" s="7"/>
      <c r="D15110" s="7"/>
      <c r="E15110" s="7"/>
      <c r="F15110" s="3" t="s">
        <v>9101</v>
      </c>
      <c r="G15110" s="3">
        <v>0</v>
      </c>
      <c r="H15110" s="3">
        <v>6.1255899999999999</v>
      </c>
      <c r="I15110" s="3">
        <v>0</v>
      </c>
      <c r="J15110" s="3"/>
      <c r="K15110" s="3"/>
      <c r="L15110" s="3"/>
      <c r="M15110" s="3"/>
      <c r="N15110" s="3"/>
      <c r="O15110" s="3"/>
      <c r="P15110" s="3"/>
      <c r="Q15110" s="8">
        <v>6.1255899999999999</v>
      </c>
      <c r="R15110" s="7"/>
    </row>
    <row r="15111" spans="1:18" ht="84" x14ac:dyDescent="0.3">
      <c r="A15111" s="6" t="s">
        <v>5847</v>
      </c>
      <c r="B15111" s="6" t="s">
        <v>14137</v>
      </c>
      <c r="C15111" s="6">
        <v>1.6E-2</v>
      </c>
      <c r="D15111" s="6">
        <v>2022</v>
      </c>
      <c r="E15111" s="6">
        <v>2023</v>
      </c>
      <c r="F15111" s="3" t="s">
        <v>22</v>
      </c>
      <c r="G15111" s="3">
        <v>0</v>
      </c>
      <c r="H15111" s="3">
        <v>88.529660000000007</v>
      </c>
      <c r="I15111" s="3">
        <v>0</v>
      </c>
      <c r="J15111" s="3"/>
      <c r="K15111" s="3"/>
      <c r="L15111" s="3"/>
      <c r="M15111" s="3"/>
      <c r="N15111" s="3"/>
      <c r="O15111" s="3"/>
      <c r="P15111" s="3"/>
      <c r="Q15111" s="8">
        <v>88.529660000000007</v>
      </c>
      <c r="R15111" s="5" t="s">
        <v>22037</v>
      </c>
    </row>
    <row r="15112" spans="1:18" ht="42" x14ac:dyDescent="0.3">
      <c r="A15112" s="5"/>
      <c r="B15112" s="5"/>
      <c r="C15112" s="5"/>
      <c r="D15112" s="5"/>
      <c r="E15112" s="5"/>
      <c r="F15112" s="3" t="s">
        <v>9100</v>
      </c>
      <c r="G15112" s="3">
        <v>0</v>
      </c>
      <c r="H15112" s="3">
        <v>82.404070000000004</v>
      </c>
      <c r="I15112" s="3">
        <v>0</v>
      </c>
      <c r="J15112" s="3"/>
      <c r="K15112" s="3"/>
      <c r="L15112" s="3"/>
      <c r="M15112" s="3"/>
      <c r="N15112" s="3"/>
      <c r="O15112" s="3"/>
      <c r="P15112" s="3"/>
      <c r="Q15112" s="8">
        <v>82.404070000000004</v>
      </c>
      <c r="R15112" s="5"/>
    </row>
    <row r="15113" spans="1:18" ht="31.5" x14ac:dyDescent="0.3">
      <c r="A15113" s="7"/>
      <c r="B15113" s="7"/>
      <c r="C15113" s="7"/>
      <c r="D15113" s="7"/>
      <c r="E15113" s="7"/>
      <c r="F15113" s="3" t="s">
        <v>9101</v>
      </c>
      <c r="G15113" s="3">
        <v>0</v>
      </c>
      <c r="H15113" s="3">
        <v>6.1255899999999999</v>
      </c>
      <c r="I15113" s="3">
        <v>0</v>
      </c>
      <c r="J15113" s="3"/>
      <c r="K15113" s="3"/>
      <c r="L15113" s="3"/>
      <c r="M15113" s="3"/>
      <c r="N15113" s="3"/>
      <c r="O15113" s="3"/>
      <c r="P15113" s="3"/>
      <c r="Q15113" s="8">
        <v>6.1255899999999999</v>
      </c>
      <c r="R15113" s="7"/>
    </row>
    <row r="15114" spans="1:18" ht="84" x14ac:dyDescent="0.3">
      <c r="A15114" s="6" t="s">
        <v>5848</v>
      </c>
      <c r="B15114" s="6" t="s">
        <v>14138</v>
      </c>
      <c r="C15114" s="6">
        <v>0.19500000000000001</v>
      </c>
      <c r="D15114" s="6">
        <v>2022</v>
      </c>
      <c r="E15114" s="6">
        <v>2023</v>
      </c>
      <c r="F15114" s="3" t="s">
        <v>22</v>
      </c>
      <c r="G15114" s="3">
        <v>0</v>
      </c>
      <c r="H15114" s="3">
        <v>173.60767999999999</v>
      </c>
      <c r="I15114" s="3">
        <v>0</v>
      </c>
      <c r="J15114" s="3"/>
      <c r="K15114" s="3"/>
      <c r="L15114" s="3"/>
      <c r="M15114" s="3"/>
      <c r="N15114" s="3"/>
      <c r="O15114" s="3"/>
      <c r="P15114" s="3"/>
      <c r="Q15114" s="8">
        <v>173.60767999999999</v>
      </c>
      <c r="R15114" s="5" t="s">
        <v>22038</v>
      </c>
    </row>
    <row r="15115" spans="1:18" ht="42" x14ac:dyDescent="0.3">
      <c r="A15115" s="5"/>
      <c r="B15115" s="5"/>
      <c r="C15115" s="5"/>
      <c r="D15115" s="5"/>
      <c r="E15115" s="5"/>
      <c r="F15115" s="3" t="s">
        <v>9100</v>
      </c>
      <c r="G15115" s="3">
        <v>0</v>
      </c>
      <c r="H15115" s="3">
        <v>167.48209</v>
      </c>
      <c r="I15115" s="3">
        <v>0</v>
      </c>
      <c r="J15115" s="3"/>
      <c r="K15115" s="3"/>
      <c r="L15115" s="3"/>
      <c r="M15115" s="3"/>
      <c r="N15115" s="3"/>
      <c r="O15115" s="3"/>
      <c r="P15115" s="3"/>
      <c r="Q15115" s="8">
        <v>167.48209</v>
      </c>
      <c r="R15115" s="5"/>
    </row>
    <row r="15116" spans="1:18" ht="31.5" x14ac:dyDescent="0.3">
      <c r="A15116" s="7"/>
      <c r="B15116" s="7"/>
      <c r="C15116" s="7"/>
      <c r="D15116" s="7"/>
      <c r="E15116" s="7"/>
      <c r="F15116" s="3" t="s">
        <v>9101</v>
      </c>
      <c r="G15116" s="3">
        <v>0</v>
      </c>
      <c r="H15116" s="3">
        <v>6.1255899999999999</v>
      </c>
      <c r="I15116" s="3">
        <v>0</v>
      </c>
      <c r="J15116" s="3"/>
      <c r="K15116" s="3"/>
      <c r="L15116" s="3"/>
      <c r="M15116" s="3"/>
      <c r="N15116" s="3"/>
      <c r="O15116" s="3"/>
      <c r="P15116" s="3"/>
      <c r="Q15116" s="8">
        <v>6.1255899999999999</v>
      </c>
      <c r="R15116" s="7"/>
    </row>
    <row r="15117" spans="1:18" ht="63" x14ac:dyDescent="0.3">
      <c r="A15117" s="6" t="s">
        <v>5849</v>
      </c>
      <c r="B15117" s="6" t="s">
        <v>14139</v>
      </c>
      <c r="C15117" s="6">
        <v>0.9</v>
      </c>
      <c r="D15117" s="6">
        <v>2023</v>
      </c>
      <c r="E15117" s="6">
        <v>2024</v>
      </c>
      <c r="F15117" s="3" t="s">
        <v>22</v>
      </c>
      <c r="G15117" s="3">
        <v>0</v>
      </c>
      <c r="H15117" s="3">
        <v>0</v>
      </c>
      <c r="I15117" s="3">
        <v>6442.1286899999996</v>
      </c>
      <c r="J15117" s="3"/>
      <c r="K15117" s="3"/>
      <c r="L15117" s="3"/>
      <c r="M15117" s="3"/>
      <c r="N15117" s="3"/>
      <c r="O15117" s="3"/>
      <c r="P15117" s="3"/>
      <c r="Q15117" s="8">
        <v>6442.1286899999996</v>
      </c>
      <c r="R15117" s="5" t="s">
        <v>22039</v>
      </c>
    </row>
    <row r="15118" spans="1:18" ht="42" x14ac:dyDescent="0.3">
      <c r="A15118" s="5"/>
      <c r="B15118" s="5"/>
      <c r="C15118" s="5"/>
      <c r="D15118" s="5"/>
      <c r="E15118" s="5"/>
      <c r="F15118" s="3" t="s">
        <v>9100</v>
      </c>
      <c r="G15118" s="3">
        <v>0</v>
      </c>
      <c r="H15118" s="3">
        <v>0</v>
      </c>
      <c r="I15118" s="3">
        <v>6436.0030999999999</v>
      </c>
      <c r="J15118" s="3"/>
      <c r="K15118" s="3"/>
      <c r="L15118" s="3"/>
      <c r="M15118" s="3"/>
      <c r="N15118" s="3"/>
      <c r="O15118" s="3"/>
      <c r="P15118" s="3"/>
      <c r="Q15118" s="8">
        <v>6436.0030999999999</v>
      </c>
      <c r="R15118" s="5"/>
    </row>
    <row r="15119" spans="1:18" ht="147" x14ac:dyDescent="0.3">
      <c r="A15119" s="7"/>
      <c r="B15119" s="7"/>
      <c r="C15119" s="7"/>
      <c r="D15119" s="7"/>
      <c r="E15119" s="7"/>
      <c r="F15119" s="3" t="s">
        <v>9104</v>
      </c>
      <c r="G15119" s="3">
        <v>0</v>
      </c>
      <c r="H15119" s="3">
        <v>0</v>
      </c>
      <c r="I15119" s="3">
        <v>6.1255899999999999</v>
      </c>
      <c r="J15119" s="3"/>
      <c r="K15119" s="3"/>
      <c r="L15119" s="3"/>
      <c r="M15119" s="3"/>
      <c r="N15119" s="3"/>
      <c r="O15119" s="3"/>
      <c r="P15119" s="3"/>
      <c r="Q15119" s="8">
        <v>6.1255899999999999</v>
      </c>
      <c r="R15119" s="7"/>
    </row>
    <row r="15120" spans="1:18" ht="63" x14ac:dyDescent="0.3">
      <c r="A15120" s="6" t="s">
        <v>5850</v>
      </c>
      <c r="B15120" s="6" t="s">
        <v>14140</v>
      </c>
      <c r="C15120" s="6">
        <v>0.14000000000000001</v>
      </c>
      <c r="D15120" s="6">
        <v>2022</v>
      </c>
      <c r="E15120" s="6">
        <v>2023</v>
      </c>
      <c r="F15120" s="3" t="s">
        <v>22</v>
      </c>
      <c r="G15120" s="3">
        <v>0</v>
      </c>
      <c r="H15120" s="3">
        <v>587.50777000000005</v>
      </c>
      <c r="I15120" s="3">
        <v>0</v>
      </c>
      <c r="J15120" s="3"/>
      <c r="K15120" s="3"/>
      <c r="L15120" s="3"/>
      <c r="M15120" s="3"/>
      <c r="N15120" s="3"/>
      <c r="O15120" s="3"/>
      <c r="P15120" s="3"/>
      <c r="Q15120" s="8">
        <v>587.50777000000005</v>
      </c>
      <c r="R15120" s="5" t="s">
        <v>22040</v>
      </c>
    </row>
    <row r="15121" spans="1:18" ht="42" x14ac:dyDescent="0.3">
      <c r="A15121" s="5"/>
      <c r="B15121" s="5"/>
      <c r="C15121" s="5"/>
      <c r="D15121" s="5"/>
      <c r="E15121" s="5"/>
      <c r="F15121" s="3" t="s">
        <v>9100</v>
      </c>
      <c r="G15121" s="3">
        <v>0</v>
      </c>
      <c r="H15121" s="3">
        <v>581.38217999999995</v>
      </c>
      <c r="I15121" s="3">
        <v>0</v>
      </c>
      <c r="J15121" s="3"/>
      <c r="K15121" s="3"/>
      <c r="L15121" s="3"/>
      <c r="M15121" s="3"/>
      <c r="N15121" s="3"/>
      <c r="O15121" s="3"/>
      <c r="P15121" s="3"/>
      <c r="Q15121" s="8">
        <v>581.38217999999995</v>
      </c>
      <c r="R15121" s="5"/>
    </row>
    <row r="15122" spans="1:18" ht="31.5" x14ac:dyDescent="0.3">
      <c r="A15122" s="7"/>
      <c r="B15122" s="7"/>
      <c r="C15122" s="7"/>
      <c r="D15122" s="7"/>
      <c r="E15122" s="7"/>
      <c r="F15122" s="3" t="s">
        <v>9101</v>
      </c>
      <c r="G15122" s="3">
        <v>0</v>
      </c>
      <c r="H15122" s="3">
        <v>6.1255899999999999</v>
      </c>
      <c r="I15122" s="3">
        <v>0</v>
      </c>
      <c r="J15122" s="3"/>
      <c r="K15122" s="3"/>
      <c r="L15122" s="3"/>
      <c r="M15122" s="3"/>
      <c r="N15122" s="3"/>
      <c r="O15122" s="3"/>
      <c r="P15122" s="3"/>
      <c r="Q15122" s="8">
        <v>6.1255899999999999</v>
      </c>
      <c r="R15122" s="7"/>
    </row>
    <row r="15123" spans="1:18" ht="94.5" x14ac:dyDescent="0.3">
      <c r="A15123" s="6" t="s">
        <v>5851</v>
      </c>
      <c r="B15123" s="6" t="s">
        <v>14141</v>
      </c>
      <c r="C15123" s="6">
        <v>8.0000000000000002E-3</v>
      </c>
      <c r="D15123" s="6">
        <v>2022</v>
      </c>
      <c r="E15123" s="6">
        <v>2023</v>
      </c>
      <c r="F15123" s="3" t="s">
        <v>22</v>
      </c>
      <c r="G15123" s="3">
        <v>0</v>
      </c>
      <c r="H15123" s="3">
        <v>36.873640000000002</v>
      </c>
      <c r="I15123" s="3">
        <v>0</v>
      </c>
      <c r="J15123" s="3"/>
      <c r="K15123" s="3"/>
      <c r="L15123" s="3"/>
      <c r="M15123" s="3"/>
      <c r="N15123" s="3"/>
      <c r="O15123" s="3"/>
      <c r="P15123" s="3"/>
      <c r="Q15123" s="8">
        <v>36.873640000000002</v>
      </c>
      <c r="R15123" s="5" t="s">
        <v>22041</v>
      </c>
    </row>
    <row r="15124" spans="1:18" ht="42" x14ac:dyDescent="0.3">
      <c r="A15124" s="5"/>
      <c r="B15124" s="5"/>
      <c r="C15124" s="5"/>
      <c r="D15124" s="5"/>
      <c r="E15124" s="5"/>
      <c r="F15124" s="3" t="s">
        <v>9100</v>
      </c>
      <c r="G15124" s="3">
        <v>0</v>
      </c>
      <c r="H15124" s="3">
        <v>30.748049999999999</v>
      </c>
      <c r="I15124" s="3">
        <v>0</v>
      </c>
      <c r="J15124" s="3"/>
      <c r="K15124" s="3"/>
      <c r="L15124" s="3"/>
      <c r="M15124" s="3"/>
      <c r="N15124" s="3"/>
      <c r="O15124" s="3"/>
      <c r="P15124" s="3"/>
      <c r="Q15124" s="8">
        <v>30.748049999999999</v>
      </c>
      <c r="R15124" s="5"/>
    </row>
    <row r="15125" spans="1:18" ht="31.5" x14ac:dyDescent="0.3">
      <c r="A15125" s="7"/>
      <c r="B15125" s="7"/>
      <c r="C15125" s="7"/>
      <c r="D15125" s="7"/>
      <c r="E15125" s="7"/>
      <c r="F15125" s="3" t="s">
        <v>9101</v>
      </c>
      <c r="G15125" s="3">
        <v>0</v>
      </c>
      <c r="H15125" s="3">
        <v>6.1255899999999999</v>
      </c>
      <c r="I15125" s="3">
        <v>0</v>
      </c>
      <c r="J15125" s="3"/>
      <c r="K15125" s="3"/>
      <c r="L15125" s="3"/>
      <c r="M15125" s="3"/>
      <c r="N15125" s="3"/>
      <c r="O15125" s="3"/>
      <c r="P15125" s="3"/>
      <c r="Q15125" s="8">
        <v>6.1255899999999999</v>
      </c>
      <c r="R15125" s="7"/>
    </row>
    <row r="15126" spans="1:18" ht="94.5" x14ac:dyDescent="0.3">
      <c r="A15126" s="6" t="s">
        <v>5852</v>
      </c>
      <c r="B15126" s="6" t="s">
        <v>14142</v>
      </c>
      <c r="C15126" s="6">
        <v>6.4999999999999997E-3</v>
      </c>
      <c r="D15126" s="6">
        <v>2022</v>
      </c>
      <c r="E15126" s="6">
        <v>2023</v>
      </c>
      <c r="F15126" s="3" t="s">
        <v>22</v>
      </c>
      <c r="G15126" s="3">
        <v>0</v>
      </c>
      <c r="H15126" s="3">
        <v>40.215200000000003</v>
      </c>
      <c r="I15126" s="3">
        <v>0</v>
      </c>
      <c r="J15126" s="3"/>
      <c r="K15126" s="3"/>
      <c r="L15126" s="3"/>
      <c r="M15126" s="3"/>
      <c r="N15126" s="3"/>
      <c r="O15126" s="3"/>
      <c r="P15126" s="3"/>
      <c r="Q15126" s="8">
        <v>40.215200000000003</v>
      </c>
      <c r="R15126" s="5" t="s">
        <v>22042</v>
      </c>
    </row>
    <row r="15127" spans="1:18" ht="42" x14ac:dyDescent="0.3">
      <c r="A15127" s="5"/>
      <c r="B15127" s="5"/>
      <c r="C15127" s="5"/>
      <c r="D15127" s="5"/>
      <c r="E15127" s="5"/>
      <c r="F15127" s="3" t="s">
        <v>9100</v>
      </c>
      <c r="G15127" s="3">
        <v>0</v>
      </c>
      <c r="H15127" s="3">
        <v>34.08961</v>
      </c>
      <c r="I15127" s="3">
        <v>0</v>
      </c>
      <c r="J15127" s="3"/>
      <c r="K15127" s="3"/>
      <c r="L15127" s="3"/>
      <c r="M15127" s="3"/>
      <c r="N15127" s="3"/>
      <c r="O15127" s="3"/>
      <c r="P15127" s="3"/>
      <c r="Q15127" s="8">
        <v>34.08961</v>
      </c>
      <c r="R15127" s="5"/>
    </row>
    <row r="15128" spans="1:18" ht="31.5" x14ac:dyDescent="0.3">
      <c r="A15128" s="7"/>
      <c r="B15128" s="7"/>
      <c r="C15128" s="7"/>
      <c r="D15128" s="7"/>
      <c r="E15128" s="7"/>
      <c r="F15128" s="3" t="s">
        <v>9101</v>
      </c>
      <c r="G15128" s="3">
        <v>0</v>
      </c>
      <c r="H15128" s="3">
        <v>6.1255899999999999</v>
      </c>
      <c r="I15128" s="3">
        <v>0</v>
      </c>
      <c r="J15128" s="3"/>
      <c r="K15128" s="3"/>
      <c r="L15128" s="3"/>
      <c r="M15128" s="3"/>
      <c r="N15128" s="3"/>
      <c r="O15128" s="3"/>
      <c r="P15128" s="3"/>
      <c r="Q15128" s="8">
        <v>6.1255899999999999</v>
      </c>
      <c r="R15128" s="7"/>
    </row>
    <row r="15129" spans="1:18" ht="73.5" x14ac:dyDescent="0.3">
      <c r="A15129" s="6" t="s">
        <v>5853</v>
      </c>
      <c r="B15129" s="6" t="s">
        <v>14143</v>
      </c>
      <c r="C15129" s="6">
        <v>1.2889999999999999</v>
      </c>
      <c r="D15129" s="6">
        <v>2023</v>
      </c>
      <c r="E15129" s="6">
        <v>2024</v>
      </c>
      <c r="F15129" s="3" t="s">
        <v>22</v>
      </c>
      <c r="G15129" s="3">
        <v>0</v>
      </c>
      <c r="H15129" s="3">
        <v>0</v>
      </c>
      <c r="I15129" s="3">
        <v>9716.2427800000005</v>
      </c>
      <c r="J15129" s="3"/>
      <c r="K15129" s="3"/>
      <c r="L15129" s="3"/>
      <c r="M15129" s="3"/>
      <c r="N15129" s="3"/>
      <c r="O15129" s="3"/>
      <c r="P15129" s="3"/>
      <c r="Q15129" s="8">
        <v>9716.2427800000005</v>
      </c>
      <c r="R15129" s="5" t="s">
        <v>25183</v>
      </c>
    </row>
    <row r="15130" spans="1:18" ht="42" x14ac:dyDescent="0.3">
      <c r="A15130" s="5"/>
      <c r="B15130" s="5"/>
      <c r="C15130" s="5"/>
      <c r="D15130" s="5"/>
      <c r="E15130" s="5"/>
      <c r="F15130" s="3" t="s">
        <v>9100</v>
      </c>
      <c r="G15130" s="3">
        <v>0</v>
      </c>
      <c r="H15130" s="3">
        <v>0</v>
      </c>
      <c r="I15130" s="3">
        <v>9710.1171900000008</v>
      </c>
      <c r="J15130" s="3"/>
      <c r="K15130" s="3"/>
      <c r="L15130" s="3"/>
      <c r="M15130" s="3"/>
      <c r="N15130" s="3"/>
      <c r="O15130" s="3"/>
      <c r="P15130" s="3"/>
      <c r="Q15130" s="8">
        <v>9710.1171900000008</v>
      </c>
      <c r="R15130" s="5"/>
    </row>
    <row r="15131" spans="1:18" ht="147" x14ac:dyDescent="0.3">
      <c r="A15131" s="7"/>
      <c r="B15131" s="7"/>
      <c r="C15131" s="7"/>
      <c r="D15131" s="7"/>
      <c r="E15131" s="7"/>
      <c r="F15131" s="3" t="s">
        <v>9104</v>
      </c>
      <c r="G15131" s="3">
        <v>0</v>
      </c>
      <c r="H15131" s="3">
        <v>0</v>
      </c>
      <c r="I15131" s="3">
        <v>6.1255899999999999</v>
      </c>
      <c r="J15131" s="3"/>
      <c r="K15131" s="3"/>
      <c r="L15131" s="3"/>
      <c r="M15131" s="3"/>
      <c r="N15131" s="3"/>
      <c r="O15131" s="3"/>
      <c r="P15131" s="3"/>
      <c r="Q15131" s="8">
        <v>6.1255899999999999</v>
      </c>
      <c r="R15131" s="7"/>
    </row>
    <row r="15132" spans="1:18" ht="84" x14ac:dyDescent="0.3">
      <c r="A15132" s="6" t="s">
        <v>5854</v>
      </c>
      <c r="B15132" s="6" t="s">
        <v>14144</v>
      </c>
      <c r="C15132" s="6">
        <v>2.5000000000000001E-3</v>
      </c>
      <c r="D15132" s="6">
        <v>2022</v>
      </c>
      <c r="E15132" s="6">
        <v>2023</v>
      </c>
      <c r="F15132" s="3" t="s">
        <v>22</v>
      </c>
      <c r="G15132" s="3">
        <v>0</v>
      </c>
      <c r="H15132" s="3">
        <v>40.50412</v>
      </c>
      <c r="I15132" s="3">
        <v>0</v>
      </c>
      <c r="J15132" s="3"/>
      <c r="K15132" s="3"/>
      <c r="L15132" s="3"/>
      <c r="M15132" s="3"/>
      <c r="N15132" s="3"/>
      <c r="O15132" s="3"/>
      <c r="P15132" s="3"/>
      <c r="Q15132" s="8">
        <v>40.50412</v>
      </c>
      <c r="R15132" s="5" t="s">
        <v>22043</v>
      </c>
    </row>
    <row r="15133" spans="1:18" ht="42" x14ac:dyDescent="0.3">
      <c r="A15133" s="5"/>
      <c r="B15133" s="5"/>
      <c r="C15133" s="5"/>
      <c r="D15133" s="5"/>
      <c r="E15133" s="5"/>
      <c r="F15133" s="3" t="s">
        <v>9100</v>
      </c>
      <c r="G15133" s="3">
        <v>0</v>
      </c>
      <c r="H15133" s="3">
        <v>34.378529999999998</v>
      </c>
      <c r="I15133" s="3">
        <v>0</v>
      </c>
      <c r="J15133" s="3"/>
      <c r="K15133" s="3"/>
      <c r="L15133" s="3"/>
      <c r="M15133" s="3"/>
      <c r="N15133" s="3"/>
      <c r="O15133" s="3"/>
      <c r="P15133" s="3"/>
      <c r="Q15133" s="8">
        <v>34.378529999999998</v>
      </c>
      <c r="R15133" s="5"/>
    </row>
    <row r="15134" spans="1:18" ht="31.5" x14ac:dyDescent="0.3">
      <c r="A15134" s="7"/>
      <c r="B15134" s="7"/>
      <c r="C15134" s="7"/>
      <c r="D15134" s="7"/>
      <c r="E15134" s="7"/>
      <c r="F15134" s="3" t="s">
        <v>9101</v>
      </c>
      <c r="G15134" s="3">
        <v>0</v>
      </c>
      <c r="H15134" s="3">
        <v>6.1255899999999999</v>
      </c>
      <c r="I15134" s="3">
        <v>0</v>
      </c>
      <c r="J15134" s="3"/>
      <c r="K15134" s="3"/>
      <c r="L15134" s="3"/>
      <c r="M15134" s="3"/>
      <c r="N15134" s="3"/>
      <c r="O15134" s="3"/>
      <c r="P15134" s="3"/>
      <c r="Q15134" s="8">
        <v>6.1255899999999999</v>
      </c>
      <c r="R15134" s="7"/>
    </row>
    <row r="15135" spans="1:18" ht="84" x14ac:dyDescent="0.3">
      <c r="A15135" s="6" t="s">
        <v>5855</v>
      </c>
      <c r="B15135" s="6" t="s">
        <v>14145</v>
      </c>
      <c r="C15135" s="6">
        <v>7.0000000000000001E-3</v>
      </c>
      <c r="D15135" s="6">
        <v>2022</v>
      </c>
      <c r="E15135" s="6">
        <v>2023</v>
      </c>
      <c r="F15135" s="3" t="s">
        <v>22</v>
      </c>
      <c r="G15135" s="3">
        <v>0</v>
      </c>
      <c r="H15135" s="3">
        <v>41.534520000000001</v>
      </c>
      <c r="I15135" s="3">
        <v>0</v>
      </c>
      <c r="J15135" s="3"/>
      <c r="K15135" s="3"/>
      <c r="L15135" s="3"/>
      <c r="M15135" s="3"/>
      <c r="N15135" s="3"/>
      <c r="O15135" s="3"/>
      <c r="P15135" s="3"/>
      <c r="Q15135" s="8">
        <v>41.534520000000001</v>
      </c>
      <c r="R15135" s="5" t="s">
        <v>22044</v>
      </c>
    </row>
    <row r="15136" spans="1:18" ht="42" x14ac:dyDescent="0.3">
      <c r="A15136" s="5"/>
      <c r="B15136" s="5"/>
      <c r="C15136" s="5"/>
      <c r="D15136" s="5"/>
      <c r="E15136" s="5"/>
      <c r="F15136" s="3" t="s">
        <v>9100</v>
      </c>
      <c r="G15136" s="3">
        <v>0</v>
      </c>
      <c r="H15136" s="3">
        <v>35.408929999999998</v>
      </c>
      <c r="I15136" s="3">
        <v>0</v>
      </c>
      <c r="J15136" s="3"/>
      <c r="K15136" s="3"/>
      <c r="L15136" s="3"/>
      <c r="M15136" s="3"/>
      <c r="N15136" s="3"/>
      <c r="O15136" s="3"/>
      <c r="P15136" s="3"/>
      <c r="Q15136" s="8">
        <v>35.408929999999998</v>
      </c>
      <c r="R15136" s="5"/>
    </row>
    <row r="15137" spans="1:18" ht="31.5" x14ac:dyDescent="0.3">
      <c r="A15137" s="7"/>
      <c r="B15137" s="7"/>
      <c r="C15137" s="7"/>
      <c r="D15137" s="7"/>
      <c r="E15137" s="7"/>
      <c r="F15137" s="3" t="s">
        <v>9101</v>
      </c>
      <c r="G15137" s="3">
        <v>0</v>
      </c>
      <c r="H15137" s="3">
        <v>6.1255899999999999</v>
      </c>
      <c r="I15137" s="3">
        <v>0</v>
      </c>
      <c r="J15137" s="3"/>
      <c r="K15137" s="3"/>
      <c r="L15137" s="3"/>
      <c r="M15137" s="3"/>
      <c r="N15137" s="3"/>
      <c r="O15137" s="3"/>
      <c r="P15137" s="3"/>
      <c r="Q15137" s="8">
        <v>6.1255899999999999</v>
      </c>
      <c r="R15137" s="7"/>
    </row>
    <row r="15138" spans="1:18" ht="84" x14ac:dyDescent="0.3">
      <c r="A15138" s="6" t="s">
        <v>5856</v>
      </c>
      <c r="B15138" s="6" t="s">
        <v>14146</v>
      </c>
      <c r="C15138" s="6">
        <v>0.14000000000000001</v>
      </c>
      <c r="D15138" s="6">
        <v>2022</v>
      </c>
      <c r="E15138" s="6">
        <v>2023</v>
      </c>
      <c r="F15138" s="3" t="s">
        <v>22</v>
      </c>
      <c r="G15138" s="3">
        <v>0</v>
      </c>
      <c r="H15138" s="3">
        <v>893.48564999999996</v>
      </c>
      <c r="I15138" s="3">
        <v>0</v>
      </c>
      <c r="J15138" s="3"/>
      <c r="K15138" s="3"/>
      <c r="L15138" s="3"/>
      <c r="M15138" s="3"/>
      <c r="N15138" s="3"/>
      <c r="O15138" s="3"/>
      <c r="P15138" s="3"/>
      <c r="Q15138" s="8">
        <v>893.48564999999996</v>
      </c>
      <c r="R15138" s="5" t="s">
        <v>22045</v>
      </c>
    </row>
    <row r="15139" spans="1:18" ht="42" x14ac:dyDescent="0.3">
      <c r="A15139" s="5"/>
      <c r="B15139" s="5"/>
      <c r="C15139" s="5"/>
      <c r="D15139" s="5"/>
      <c r="E15139" s="5"/>
      <c r="F15139" s="3" t="s">
        <v>9100</v>
      </c>
      <c r="G15139" s="3">
        <v>0</v>
      </c>
      <c r="H15139" s="3">
        <v>887.36005999999998</v>
      </c>
      <c r="I15139" s="3">
        <v>0</v>
      </c>
      <c r="J15139" s="3"/>
      <c r="K15139" s="3"/>
      <c r="L15139" s="3"/>
      <c r="M15139" s="3"/>
      <c r="N15139" s="3"/>
      <c r="O15139" s="3"/>
      <c r="P15139" s="3"/>
      <c r="Q15139" s="8">
        <v>887.36005999999998</v>
      </c>
      <c r="R15139" s="5"/>
    </row>
    <row r="15140" spans="1:18" ht="31.5" x14ac:dyDescent="0.3">
      <c r="A15140" s="7"/>
      <c r="B15140" s="7"/>
      <c r="C15140" s="7"/>
      <c r="D15140" s="7"/>
      <c r="E15140" s="7"/>
      <c r="F15140" s="3" t="s">
        <v>9101</v>
      </c>
      <c r="G15140" s="3">
        <v>0</v>
      </c>
      <c r="H15140" s="3">
        <v>6.1255899999999999</v>
      </c>
      <c r="I15140" s="3">
        <v>0</v>
      </c>
      <c r="J15140" s="3"/>
      <c r="K15140" s="3"/>
      <c r="L15140" s="3"/>
      <c r="M15140" s="3"/>
      <c r="N15140" s="3"/>
      <c r="O15140" s="3"/>
      <c r="P15140" s="3"/>
      <c r="Q15140" s="8">
        <v>6.1255899999999999</v>
      </c>
      <c r="R15140" s="7"/>
    </row>
    <row r="15141" spans="1:18" ht="94.5" x14ac:dyDescent="0.3">
      <c r="A15141" s="6" t="s">
        <v>5857</v>
      </c>
      <c r="B15141" s="6" t="s">
        <v>14147</v>
      </c>
      <c r="C15141" s="6">
        <v>7.0000000000000001E-3</v>
      </c>
      <c r="D15141" s="6">
        <v>2022</v>
      </c>
      <c r="E15141" s="6">
        <v>2023</v>
      </c>
      <c r="F15141" s="3" t="s">
        <v>22</v>
      </c>
      <c r="G15141" s="3">
        <v>0</v>
      </c>
      <c r="H15141" s="3">
        <v>49.278669999999998</v>
      </c>
      <c r="I15141" s="3">
        <v>0</v>
      </c>
      <c r="J15141" s="3"/>
      <c r="K15141" s="3"/>
      <c r="L15141" s="3"/>
      <c r="M15141" s="3"/>
      <c r="N15141" s="3"/>
      <c r="O15141" s="3"/>
      <c r="P15141" s="3"/>
      <c r="Q15141" s="8">
        <v>49.278669999999998</v>
      </c>
      <c r="R15141" s="5" t="s">
        <v>22046</v>
      </c>
    </row>
    <row r="15142" spans="1:18" ht="42" x14ac:dyDescent="0.3">
      <c r="A15142" s="5"/>
      <c r="B15142" s="5"/>
      <c r="C15142" s="5"/>
      <c r="D15142" s="5"/>
      <c r="E15142" s="5"/>
      <c r="F15142" s="3" t="s">
        <v>9100</v>
      </c>
      <c r="G15142" s="3">
        <v>0</v>
      </c>
      <c r="H15142" s="3">
        <v>43.153080000000003</v>
      </c>
      <c r="I15142" s="3">
        <v>0</v>
      </c>
      <c r="J15142" s="3"/>
      <c r="K15142" s="3"/>
      <c r="L15142" s="3"/>
      <c r="M15142" s="3"/>
      <c r="N15142" s="3"/>
      <c r="O15142" s="3"/>
      <c r="P15142" s="3"/>
      <c r="Q15142" s="8">
        <v>43.153080000000003</v>
      </c>
      <c r="R15142" s="5"/>
    </row>
    <row r="15143" spans="1:18" ht="31.5" x14ac:dyDescent="0.3">
      <c r="A15143" s="7"/>
      <c r="B15143" s="7"/>
      <c r="C15143" s="7"/>
      <c r="D15143" s="7"/>
      <c r="E15143" s="7"/>
      <c r="F15143" s="3" t="s">
        <v>9101</v>
      </c>
      <c r="G15143" s="3">
        <v>0</v>
      </c>
      <c r="H15143" s="3">
        <v>6.1255899999999999</v>
      </c>
      <c r="I15143" s="3">
        <v>0</v>
      </c>
      <c r="J15143" s="3"/>
      <c r="K15143" s="3"/>
      <c r="L15143" s="3"/>
      <c r="M15143" s="3"/>
      <c r="N15143" s="3"/>
      <c r="O15143" s="3"/>
      <c r="P15143" s="3"/>
      <c r="Q15143" s="8">
        <v>6.1255899999999999</v>
      </c>
      <c r="R15143" s="7"/>
    </row>
    <row r="15144" spans="1:18" ht="84" x14ac:dyDescent="0.3">
      <c r="A15144" s="6" t="s">
        <v>5858</v>
      </c>
      <c r="B15144" s="6" t="s">
        <v>14148</v>
      </c>
      <c r="C15144" s="6">
        <v>0.03</v>
      </c>
      <c r="D15144" s="6">
        <v>2022</v>
      </c>
      <c r="E15144" s="6">
        <v>2023</v>
      </c>
      <c r="F15144" s="3" t="s">
        <v>22</v>
      </c>
      <c r="G15144" s="3">
        <v>0</v>
      </c>
      <c r="H15144" s="3">
        <v>218.84845000000001</v>
      </c>
      <c r="I15144" s="3">
        <v>0</v>
      </c>
      <c r="J15144" s="3"/>
      <c r="K15144" s="3"/>
      <c r="L15144" s="3"/>
      <c r="M15144" s="3"/>
      <c r="N15144" s="3"/>
      <c r="O15144" s="3"/>
      <c r="P15144" s="3"/>
      <c r="Q15144" s="8">
        <v>218.84845000000001</v>
      </c>
      <c r="R15144" s="5" t="s">
        <v>22047</v>
      </c>
    </row>
    <row r="15145" spans="1:18" ht="42" x14ac:dyDescent="0.3">
      <c r="A15145" s="5"/>
      <c r="B15145" s="5"/>
      <c r="C15145" s="5"/>
      <c r="D15145" s="5"/>
      <c r="E15145" s="5"/>
      <c r="F15145" s="3" t="s">
        <v>9100</v>
      </c>
      <c r="G15145" s="3">
        <v>0</v>
      </c>
      <c r="H15145" s="3">
        <v>212.72286</v>
      </c>
      <c r="I15145" s="3">
        <v>0</v>
      </c>
      <c r="J15145" s="3"/>
      <c r="K15145" s="3"/>
      <c r="L15145" s="3"/>
      <c r="M15145" s="3"/>
      <c r="N15145" s="3"/>
      <c r="O15145" s="3"/>
      <c r="P15145" s="3"/>
      <c r="Q15145" s="8">
        <v>212.72286</v>
      </c>
      <c r="R15145" s="5"/>
    </row>
    <row r="15146" spans="1:18" ht="31.5" x14ac:dyDescent="0.3">
      <c r="A15146" s="7"/>
      <c r="B15146" s="7"/>
      <c r="C15146" s="7"/>
      <c r="D15146" s="7"/>
      <c r="E15146" s="7"/>
      <c r="F15146" s="3" t="s">
        <v>9101</v>
      </c>
      <c r="G15146" s="3">
        <v>0</v>
      </c>
      <c r="H15146" s="3">
        <v>6.1255899999999999</v>
      </c>
      <c r="I15146" s="3">
        <v>0</v>
      </c>
      <c r="J15146" s="3"/>
      <c r="K15146" s="3"/>
      <c r="L15146" s="3"/>
      <c r="M15146" s="3"/>
      <c r="N15146" s="3"/>
      <c r="O15146" s="3"/>
      <c r="P15146" s="3"/>
      <c r="Q15146" s="8">
        <v>6.1255899999999999</v>
      </c>
      <c r="R15146" s="7"/>
    </row>
    <row r="15147" spans="1:18" ht="84" x14ac:dyDescent="0.3">
      <c r="A15147" s="6" t="s">
        <v>5859</v>
      </c>
      <c r="B15147" s="6" t="s">
        <v>14149</v>
      </c>
      <c r="C15147" s="6">
        <v>0.01</v>
      </c>
      <c r="D15147" s="6">
        <v>2022</v>
      </c>
      <c r="E15147" s="6">
        <v>2023</v>
      </c>
      <c r="F15147" s="3" t="s">
        <v>22</v>
      </c>
      <c r="G15147" s="3">
        <v>0</v>
      </c>
      <c r="H15147" s="3">
        <v>45.030760000000001</v>
      </c>
      <c r="I15147" s="3">
        <v>0</v>
      </c>
      <c r="J15147" s="3"/>
      <c r="K15147" s="3"/>
      <c r="L15147" s="3"/>
      <c r="M15147" s="3"/>
      <c r="N15147" s="3"/>
      <c r="O15147" s="3"/>
      <c r="P15147" s="3"/>
      <c r="Q15147" s="8">
        <v>45.030760000000001</v>
      </c>
      <c r="R15147" s="5" t="s">
        <v>22048</v>
      </c>
    </row>
    <row r="15148" spans="1:18" ht="42" x14ac:dyDescent="0.3">
      <c r="A15148" s="5"/>
      <c r="B15148" s="5"/>
      <c r="C15148" s="5"/>
      <c r="D15148" s="5"/>
      <c r="E15148" s="5"/>
      <c r="F15148" s="3" t="s">
        <v>9100</v>
      </c>
      <c r="G15148" s="3">
        <v>0</v>
      </c>
      <c r="H15148" s="3">
        <v>38.905169999999998</v>
      </c>
      <c r="I15148" s="3">
        <v>0</v>
      </c>
      <c r="J15148" s="3"/>
      <c r="K15148" s="3"/>
      <c r="L15148" s="3"/>
      <c r="M15148" s="3"/>
      <c r="N15148" s="3"/>
      <c r="O15148" s="3"/>
      <c r="P15148" s="3"/>
      <c r="Q15148" s="8">
        <v>38.905169999999998</v>
      </c>
      <c r="R15148" s="5"/>
    </row>
    <row r="15149" spans="1:18" ht="31.5" x14ac:dyDescent="0.3">
      <c r="A15149" s="7"/>
      <c r="B15149" s="7"/>
      <c r="C15149" s="7"/>
      <c r="D15149" s="7"/>
      <c r="E15149" s="7"/>
      <c r="F15149" s="3" t="s">
        <v>9101</v>
      </c>
      <c r="G15149" s="3">
        <v>0</v>
      </c>
      <c r="H15149" s="3">
        <v>6.1255899999999999</v>
      </c>
      <c r="I15149" s="3">
        <v>0</v>
      </c>
      <c r="J15149" s="3"/>
      <c r="K15149" s="3"/>
      <c r="L15149" s="3"/>
      <c r="M15149" s="3"/>
      <c r="N15149" s="3"/>
      <c r="O15149" s="3"/>
      <c r="P15149" s="3"/>
      <c r="Q15149" s="8">
        <v>6.1255899999999999</v>
      </c>
      <c r="R15149" s="7"/>
    </row>
    <row r="15150" spans="1:18" ht="94.5" x14ac:dyDescent="0.3">
      <c r="A15150" s="6" t="s">
        <v>5860</v>
      </c>
      <c r="B15150" s="6" t="s">
        <v>14150</v>
      </c>
      <c r="C15150" s="6">
        <v>0.01</v>
      </c>
      <c r="D15150" s="6">
        <v>2022</v>
      </c>
      <c r="E15150" s="6">
        <v>2023</v>
      </c>
      <c r="F15150" s="3" t="s">
        <v>22</v>
      </c>
      <c r="G15150" s="3">
        <v>0</v>
      </c>
      <c r="H15150" s="3">
        <v>131.37492</v>
      </c>
      <c r="I15150" s="3">
        <v>0</v>
      </c>
      <c r="J15150" s="3"/>
      <c r="K15150" s="3"/>
      <c r="L15150" s="3"/>
      <c r="M15150" s="3"/>
      <c r="N15150" s="3"/>
      <c r="O15150" s="3"/>
      <c r="P15150" s="3"/>
      <c r="Q15150" s="8">
        <v>131.37492</v>
      </c>
      <c r="R15150" s="5" t="s">
        <v>22049</v>
      </c>
    </row>
    <row r="15151" spans="1:18" ht="42" x14ac:dyDescent="0.3">
      <c r="A15151" s="5"/>
      <c r="B15151" s="5"/>
      <c r="C15151" s="5"/>
      <c r="D15151" s="5"/>
      <c r="E15151" s="5"/>
      <c r="F15151" s="3" t="s">
        <v>9100</v>
      </c>
      <c r="G15151" s="3">
        <v>0</v>
      </c>
      <c r="H15151" s="3">
        <v>125.24933</v>
      </c>
      <c r="I15151" s="3">
        <v>0</v>
      </c>
      <c r="J15151" s="3"/>
      <c r="K15151" s="3"/>
      <c r="L15151" s="3"/>
      <c r="M15151" s="3"/>
      <c r="N15151" s="3"/>
      <c r="O15151" s="3"/>
      <c r="P15151" s="3"/>
      <c r="Q15151" s="8">
        <v>125.24933</v>
      </c>
      <c r="R15151" s="5"/>
    </row>
    <row r="15152" spans="1:18" ht="31.5" x14ac:dyDescent="0.3">
      <c r="A15152" s="7"/>
      <c r="B15152" s="7"/>
      <c r="C15152" s="7"/>
      <c r="D15152" s="7"/>
      <c r="E15152" s="7"/>
      <c r="F15152" s="3" t="s">
        <v>9101</v>
      </c>
      <c r="G15152" s="3">
        <v>0</v>
      </c>
      <c r="H15152" s="3">
        <v>6.1255899999999999</v>
      </c>
      <c r="I15152" s="3">
        <v>0</v>
      </c>
      <c r="J15152" s="3"/>
      <c r="K15152" s="3"/>
      <c r="L15152" s="3"/>
      <c r="M15152" s="3"/>
      <c r="N15152" s="3"/>
      <c r="O15152" s="3"/>
      <c r="P15152" s="3"/>
      <c r="Q15152" s="8">
        <v>6.1255899999999999</v>
      </c>
      <c r="R15152" s="7"/>
    </row>
    <row r="15153" spans="1:18" ht="84" x14ac:dyDescent="0.3">
      <c r="A15153" s="6" t="s">
        <v>5861</v>
      </c>
      <c r="B15153" s="6" t="s">
        <v>14151</v>
      </c>
      <c r="C15153" s="6">
        <v>7.4999999999999997E-3</v>
      </c>
      <c r="D15153" s="6">
        <v>2022</v>
      </c>
      <c r="E15153" s="6">
        <v>2023</v>
      </c>
      <c r="F15153" s="3" t="s">
        <v>22</v>
      </c>
      <c r="G15153" s="3">
        <v>0</v>
      </c>
      <c r="H15153" s="3">
        <v>45.66798</v>
      </c>
      <c r="I15153" s="3">
        <v>0</v>
      </c>
      <c r="J15153" s="3"/>
      <c r="K15153" s="3"/>
      <c r="L15153" s="3"/>
      <c r="M15153" s="3"/>
      <c r="N15153" s="3"/>
      <c r="O15153" s="3"/>
      <c r="P15153" s="3"/>
      <c r="Q15153" s="8">
        <v>45.66798</v>
      </c>
      <c r="R15153" s="5" t="s">
        <v>22050</v>
      </c>
    </row>
    <row r="15154" spans="1:18" ht="42" x14ac:dyDescent="0.3">
      <c r="A15154" s="5"/>
      <c r="B15154" s="5"/>
      <c r="C15154" s="5"/>
      <c r="D15154" s="5"/>
      <c r="E15154" s="5"/>
      <c r="F15154" s="3" t="s">
        <v>9100</v>
      </c>
      <c r="G15154" s="3">
        <v>0</v>
      </c>
      <c r="H15154" s="3">
        <v>39.542389999999997</v>
      </c>
      <c r="I15154" s="3">
        <v>0</v>
      </c>
      <c r="J15154" s="3"/>
      <c r="K15154" s="3"/>
      <c r="L15154" s="3"/>
      <c r="M15154" s="3"/>
      <c r="N15154" s="3"/>
      <c r="O15154" s="3"/>
      <c r="P15154" s="3"/>
      <c r="Q15154" s="8">
        <v>39.542389999999997</v>
      </c>
      <c r="R15154" s="5"/>
    </row>
    <row r="15155" spans="1:18" ht="31.5" x14ac:dyDescent="0.3">
      <c r="A15155" s="7"/>
      <c r="B15155" s="7"/>
      <c r="C15155" s="7"/>
      <c r="D15155" s="7"/>
      <c r="E15155" s="7"/>
      <c r="F15155" s="3" t="s">
        <v>9101</v>
      </c>
      <c r="G15155" s="3">
        <v>0</v>
      </c>
      <c r="H15155" s="3">
        <v>6.1255899999999999</v>
      </c>
      <c r="I15155" s="3">
        <v>0</v>
      </c>
      <c r="J15155" s="3"/>
      <c r="K15155" s="3"/>
      <c r="L15155" s="3"/>
      <c r="M15155" s="3"/>
      <c r="N15155" s="3"/>
      <c r="O15155" s="3"/>
      <c r="P15155" s="3"/>
      <c r="Q15155" s="8">
        <v>6.1255899999999999</v>
      </c>
      <c r="R15155" s="7"/>
    </row>
    <row r="15156" spans="1:18" ht="73.5" x14ac:dyDescent="0.3">
      <c r="A15156" s="6" t="s">
        <v>5862</v>
      </c>
      <c r="B15156" s="6" t="s">
        <v>14152</v>
      </c>
      <c r="C15156" s="6">
        <v>0.66100000000000003</v>
      </c>
      <c r="D15156" s="6">
        <v>2023</v>
      </c>
      <c r="E15156" s="6">
        <v>2024</v>
      </c>
      <c r="F15156" s="3" t="s">
        <v>22</v>
      </c>
      <c r="G15156" s="3">
        <v>0</v>
      </c>
      <c r="H15156" s="3">
        <v>0</v>
      </c>
      <c r="I15156" s="3">
        <v>4837.1312900000003</v>
      </c>
      <c r="J15156" s="3"/>
      <c r="K15156" s="3"/>
      <c r="L15156" s="3"/>
      <c r="M15156" s="3"/>
      <c r="N15156" s="3"/>
      <c r="O15156" s="3"/>
      <c r="P15156" s="3"/>
      <c r="Q15156" s="8">
        <v>4837.1312900000003</v>
      </c>
      <c r="R15156" s="5" t="s">
        <v>25184</v>
      </c>
    </row>
    <row r="15157" spans="1:18" ht="42" x14ac:dyDescent="0.3">
      <c r="A15157" s="5"/>
      <c r="B15157" s="5"/>
      <c r="C15157" s="5"/>
      <c r="D15157" s="5"/>
      <c r="E15157" s="5"/>
      <c r="F15157" s="3" t="s">
        <v>9100</v>
      </c>
      <c r="G15157" s="3">
        <v>0</v>
      </c>
      <c r="H15157" s="3">
        <v>0</v>
      </c>
      <c r="I15157" s="3">
        <v>4818.7545200000004</v>
      </c>
      <c r="J15157" s="3"/>
      <c r="K15157" s="3"/>
      <c r="L15157" s="3"/>
      <c r="M15157" s="3"/>
      <c r="N15157" s="3"/>
      <c r="O15157" s="3"/>
      <c r="P15157" s="3"/>
      <c r="Q15157" s="8">
        <v>4818.7545200000004</v>
      </c>
      <c r="R15157" s="5"/>
    </row>
    <row r="15158" spans="1:18" ht="147" x14ac:dyDescent="0.3">
      <c r="A15158" s="7"/>
      <c r="B15158" s="7"/>
      <c r="C15158" s="7"/>
      <c r="D15158" s="7"/>
      <c r="E15158" s="7"/>
      <c r="F15158" s="3" t="s">
        <v>9104</v>
      </c>
      <c r="G15158" s="3">
        <v>0</v>
      </c>
      <c r="H15158" s="3">
        <v>0</v>
      </c>
      <c r="I15158" s="3">
        <v>18.37677</v>
      </c>
      <c r="J15158" s="3"/>
      <c r="K15158" s="3"/>
      <c r="L15158" s="3"/>
      <c r="M15158" s="3"/>
      <c r="N15158" s="3"/>
      <c r="O15158" s="3"/>
      <c r="P15158" s="3"/>
      <c r="Q15158" s="8">
        <v>18.37677</v>
      </c>
      <c r="R15158" s="7"/>
    </row>
    <row r="15159" spans="1:18" ht="84" x14ac:dyDescent="0.3">
      <c r="A15159" s="6" t="s">
        <v>5863</v>
      </c>
      <c r="B15159" s="6" t="s">
        <v>14153</v>
      </c>
      <c r="C15159" s="6">
        <v>1.4999999999999999E-2</v>
      </c>
      <c r="D15159" s="6">
        <v>2021</v>
      </c>
      <c r="E15159" s="6">
        <v>2022</v>
      </c>
      <c r="F15159" s="3" t="s">
        <v>22</v>
      </c>
      <c r="G15159" s="3">
        <v>95.770009999999999</v>
      </c>
      <c r="H15159" s="3">
        <v>0</v>
      </c>
      <c r="I15159" s="3">
        <v>0</v>
      </c>
      <c r="J15159" s="3"/>
      <c r="K15159" s="3"/>
      <c r="L15159" s="3"/>
      <c r="M15159" s="3"/>
      <c r="N15159" s="3"/>
      <c r="O15159" s="3"/>
      <c r="P15159" s="3"/>
      <c r="Q15159" s="8">
        <v>95.770009999999999</v>
      </c>
      <c r="R15159" s="5" t="s">
        <v>22051</v>
      </c>
    </row>
    <row r="15160" spans="1:18" ht="42" x14ac:dyDescent="0.3">
      <c r="A15160" s="5"/>
      <c r="B15160" s="5"/>
      <c r="C15160" s="5"/>
      <c r="D15160" s="5"/>
      <c r="E15160" s="5"/>
      <c r="F15160" s="3" t="s">
        <v>9100</v>
      </c>
      <c r="G15160" s="3">
        <v>91.118960000000001</v>
      </c>
      <c r="H15160" s="3">
        <v>0</v>
      </c>
      <c r="I15160" s="3">
        <v>0</v>
      </c>
      <c r="J15160" s="3"/>
      <c r="K15160" s="3"/>
      <c r="L15160" s="3"/>
      <c r="M15160" s="3"/>
      <c r="N15160" s="3"/>
      <c r="O15160" s="3"/>
      <c r="P15160" s="3"/>
      <c r="Q15160" s="8">
        <v>91.118960000000001</v>
      </c>
      <c r="R15160" s="5"/>
    </row>
    <row r="15161" spans="1:18" ht="31.5" x14ac:dyDescent="0.3">
      <c r="A15161" s="7"/>
      <c r="B15161" s="7"/>
      <c r="C15161" s="7"/>
      <c r="D15161" s="7"/>
      <c r="E15161" s="7"/>
      <c r="F15161" s="3" t="s">
        <v>9101</v>
      </c>
      <c r="G15161" s="3">
        <v>4.6510499999999997</v>
      </c>
      <c r="H15161" s="3">
        <v>0</v>
      </c>
      <c r="I15161" s="3">
        <v>0</v>
      </c>
      <c r="J15161" s="3"/>
      <c r="K15161" s="3"/>
      <c r="L15161" s="3"/>
      <c r="M15161" s="3"/>
      <c r="N15161" s="3"/>
      <c r="O15161" s="3"/>
      <c r="P15161" s="3"/>
      <c r="Q15161" s="8">
        <v>4.6510499999999997</v>
      </c>
      <c r="R15161" s="7"/>
    </row>
    <row r="15162" spans="1:18" ht="73.5" x14ac:dyDescent="0.3">
      <c r="A15162" s="6" t="s">
        <v>5864</v>
      </c>
      <c r="B15162" s="6" t="s">
        <v>14154</v>
      </c>
      <c r="C15162" s="6">
        <v>0.03</v>
      </c>
      <c r="D15162" s="6">
        <v>2022</v>
      </c>
      <c r="E15162" s="6">
        <v>2023</v>
      </c>
      <c r="F15162" s="3" t="s">
        <v>22</v>
      </c>
      <c r="G15162" s="3">
        <v>0</v>
      </c>
      <c r="H15162" s="3">
        <v>218.84845000000001</v>
      </c>
      <c r="I15162" s="3">
        <v>0</v>
      </c>
      <c r="J15162" s="3"/>
      <c r="K15162" s="3"/>
      <c r="L15162" s="3"/>
      <c r="M15162" s="3"/>
      <c r="N15162" s="3"/>
      <c r="O15162" s="3"/>
      <c r="P15162" s="3"/>
      <c r="Q15162" s="8">
        <v>218.84845000000001</v>
      </c>
      <c r="R15162" s="5" t="s">
        <v>22052</v>
      </c>
    </row>
    <row r="15163" spans="1:18" ht="42" x14ac:dyDescent="0.3">
      <c r="A15163" s="5"/>
      <c r="B15163" s="5"/>
      <c r="C15163" s="5"/>
      <c r="D15163" s="5"/>
      <c r="E15163" s="5"/>
      <c r="F15163" s="3" t="s">
        <v>9100</v>
      </c>
      <c r="G15163" s="3">
        <v>0</v>
      </c>
      <c r="H15163" s="3">
        <v>212.72286</v>
      </c>
      <c r="I15163" s="3">
        <v>0</v>
      </c>
      <c r="J15163" s="3"/>
      <c r="K15163" s="3"/>
      <c r="L15163" s="3"/>
      <c r="M15163" s="3"/>
      <c r="N15163" s="3"/>
      <c r="O15163" s="3"/>
      <c r="P15163" s="3"/>
      <c r="Q15163" s="8">
        <v>212.72286</v>
      </c>
      <c r="R15163" s="5"/>
    </row>
    <row r="15164" spans="1:18" ht="31.5" x14ac:dyDescent="0.3">
      <c r="A15164" s="7"/>
      <c r="B15164" s="7"/>
      <c r="C15164" s="7"/>
      <c r="D15164" s="7"/>
      <c r="E15164" s="7"/>
      <c r="F15164" s="3" t="s">
        <v>9101</v>
      </c>
      <c r="G15164" s="3">
        <v>0</v>
      </c>
      <c r="H15164" s="3">
        <v>6.1255899999999999</v>
      </c>
      <c r="I15164" s="3">
        <v>0</v>
      </c>
      <c r="J15164" s="3"/>
      <c r="K15164" s="3"/>
      <c r="L15164" s="3"/>
      <c r="M15164" s="3"/>
      <c r="N15164" s="3"/>
      <c r="O15164" s="3"/>
      <c r="P15164" s="3"/>
      <c r="Q15164" s="8">
        <v>6.1255899999999999</v>
      </c>
      <c r="R15164" s="7"/>
    </row>
    <row r="15165" spans="1:18" ht="84" x14ac:dyDescent="0.3">
      <c r="A15165" s="6" t="s">
        <v>5865</v>
      </c>
      <c r="B15165" s="6" t="s">
        <v>14155</v>
      </c>
      <c r="C15165" s="6">
        <v>5.0000000000000001E-3</v>
      </c>
      <c r="D15165" s="6">
        <v>2022</v>
      </c>
      <c r="E15165" s="6">
        <v>2023</v>
      </c>
      <c r="F15165" s="3" t="s">
        <v>22</v>
      </c>
      <c r="G15165" s="3">
        <v>0</v>
      </c>
      <c r="H15165" s="3">
        <v>58.482460000000003</v>
      </c>
      <c r="I15165" s="3">
        <v>0</v>
      </c>
      <c r="J15165" s="3"/>
      <c r="K15165" s="3"/>
      <c r="L15165" s="3"/>
      <c r="M15165" s="3"/>
      <c r="N15165" s="3"/>
      <c r="O15165" s="3"/>
      <c r="P15165" s="3"/>
      <c r="Q15165" s="8">
        <v>58.482460000000003</v>
      </c>
      <c r="R15165" s="5" t="s">
        <v>22053</v>
      </c>
    </row>
    <row r="15166" spans="1:18" ht="42" x14ac:dyDescent="0.3">
      <c r="A15166" s="5"/>
      <c r="B15166" s="5"/>
      <c r="C15166" s="5"/>
      <c r="D15166" s="5"/>
      <c r="E15166" s="5"/>
      <c r="F15166" s="3" t="s">
        <v>9100</v>
      </c>
      <c r="G15166" s="3">
        <v>0</v>
      </c>
      <c r="H15166" s="3">
        <v>52.356870000000001</v>
      </c>
      <c r="I15166" s="3">
        <v>0</v>
      </c>
      <c r="J15166" s="3"/>
      <c r="K15166" s="3"/>
      <c r="L15166" s="3"/>
      <c r="M15166" s="3"/>
      <c r="N15166" s="3"/>
      <c r="O15166" s="3"/>
      <c r="P15166" s="3"/>
      <c r="Q15166" s="8">
        <v>52.356870000000001</v>
      </c>
      <c r="R15166" s="5"/>
    </row>
    <row r="15167" spans="1:18" ht="31.5" x14ac:dyDescent="0.3">
      <c r="A15167" s="7"/>
      <c r="B15167" s="7"/>
      <c r="C15167" s="7"/>
      <c r="D15167" s="7"/>
      <c r="E15167" s="7"/>
      <c r="F15167" s="3" t="s">
        <v>9101</v>
      </c>
      <c r="G15167" s="3">
        <v>0</v>
      </c>
      <c r="H15167" s="3">
        <v>6.1255899999999999</v>
      </c>
      <c r="I15167" s="3">
        <v>0</v>
      </c>
      <c r="J15167" s="3"/>
      <c r="K15167" s="3"/>
      <c r="L15167" s="3"/>
      <c r="M15167" s="3"/>
      <c r="N15167" s="3"/>
      <c r="O15167" s="3"/>
      <c r="P15167" s="3"/>
      <c r="Q15167" s="8">
        <v>6.1255899999999999</v>
      </c>
      <c r="R15167" s="7"/>
    </row>
    <row r="15168" spans="1:18" ht="84" x14ac:dyDescent="0.3">
      <c r="A15168" s="6" t="s">
        <v>5866</v>
      </c>
      <c r="B15168" s="6" t="s">
        <v>14156</v>
      </c>
      <c r="C15168" s="6">
        <v>1.7500000000000002E-2</v>
      </c>
      <c r="D15168" s="6">
        <v>2022</v>
      </c>
      <c r="E15168" s="6">
        <v>2023</v>
      </c>
      <c r="F15168" s="3" t="s">
        <v>22</v>
      </c>
      <c r="G15168" s="3">
        <v>0</v>
      </c>
      <c r="H15168" s="3">
        <v>59.81803</v>
      </c>
      <c r="I15168" s="3">
        <v>0</v>
      </c>
      <c r="J15168" s="3"/>
      <c r="K15168" s="3"/>
      <c r="L15168" s="3"/>
      <c r="M15168" s="3"/>
      <c r="N15168" s="3"/>
      <c r="O15168" s="3"/>
      <c r="P15168" s="3"/>
      <c r="Q15168" s="8">
        <v>59.81803</v>
      </c>
      <c r="R15168" s="5" t="s">
        <v>22054</v>
      </c>
    </row>
    <row r="15169" spans="1:18" ht="42" x14ac:dyDescent="0.3">
      <c r="A15169" s="5"/>
      <c r="B15169" s="5"/>
      <c r="C15169" s="5"/>
      <c r="D15169" s="5"/>
      <c r="E15169" s="5"/>
      <c r="F15169" s="3" t="s">
        <v>9100</v>
      </c>
      <c r="G15169" s="3">
        <v>0</v>
      </c>
      <c r="H15169" s="3">
        <v>53.692439999999998</v>
      </c>
      <c r="I15169" s="3">
        <v>0</v>
      </c>
      <c r="J15169" s="3"/>
      <c r="K15169" s="3"/>
      <c r="L15169" s="3"/>
      <c r="M15169" s="3"/>
      <c r="N15169" s="3"/>
      <c r="O15169" s="3"/>
      <c r="P15169" s="3"/>
      <c r="Q15169" s="8">
        <v>53.692439999999998</v>
      </c>
      <c r="R15169" s="5"/>
    </row>
    <row r="15170" spans="1:18" ht="31.5" x14ac:dyDescent="0.3">
      <c r="A15170" s="7"/>
      <c r="B15170" s="7"/>
      <c r="C15170" s="7"/>
      <c r="D15170" s="7"/>
      <c r="E15170" s="7"/>
      <c r="F15170" s="3" t="s">
        <v>9101</v>
      </c>
      <c r="G15170" s="3">
        <v>0</v>
      </c>
      <c r="H15170" s="3">
        <v>6.1255899999999999</v>
      </c>
      <c r="I15170" s="3">
        <v>0</v>
      </c>
      <c r="J15170" s="3"/>
      <c r="K15170" s="3"/>
      <c r="L15170" s="3"/>
      <c r="M15170" s="3"/>
      <c r="N15170" s="3"/>
      <c r="O15170" s="3"/>
      <c r="P15170" s="3"/>
      <c r="Q15170" s="8">
        <v>6.1255899999999999</v>
      </c>
      <c r="R15170" s="7"/>
    </row>
    <row r="15171" spans="1:18" ht="84" x14ac:dyDescent="0.3">
      <c r="A15171" s="6" t="s">
        <v>5867</v>
      </c>
      <c r="B15171" s="6" t="s">
        <v>14157</v>
      </c>
      <c r="C15171" s="6">
        <v>1.35E-2</v>
      </c>
      <c r="D15171" s="6">
        <v>2022</v>
      </c>
      <c r="E15171" s="6">
        <v>2023</v>
      </c>
      <c r="F15171" s="3" t="s">
        <v>22</v>
      </c>
      <c r="G15171" s="3">
        <v>0</v>
      </c>
      <c r="H15171" s="3">
        <v>59.88655</v>
      </c>
      <c r="I15171" s="3">
        <v>0</v>
      </c>
      <c r="J15171" s="3"/>
      <c r="K15171" s="3"/>
      <c r="L15171" s="3"/>
      <c r="M15171" s="3"/>
      <c r="N15171" s="3"/>
      <c r="O15171" s="3"/>
      <c r="P15171" s="3"/>
      <c r="Q15171" s="8">
        <v>59.88655</v>
      </c>
      <c r="R15171" s="5" t="s">
        <v>22055</v>
      </c>
    </row>
    <row r="15172" spans="1:18" ht="42" x14ac:dyDescent="0.3">
      <c r="A15172" s="5"/>
      <c r="B15172" s="5"/>
      <c r="C15172" s="5"/>
      <c r="D15172" s="5"/>
      <c r="E15172" s="5"/>
      <c r="F15172" s="3" t="s">
        <v>9100</v>
      </c>
      <c r="G15172" s="3">
        <v>0</v>
      </c>
      <c r="H15172" s="3">
        <v>53.760959999999997</v>
      </c>
      <c r="I15172" s="3">
        <v>0</v>
      </c>
      <c r="J15172" s="3"/>
      <c r="K15172" s="3"/>
      <c r="L15172" s="3"/>
      <c r="M15172" s="3"/>
      <c r="N15172" s="3"/>
      <c r="O15172" s="3"/>
      <c r="P15172" s="3"/>
      <c r="Q15172" s="8">
        <v>53.760959999999997</v>
      </c>
      <c r="R15172" s="5"/>
    </row>
    <row r="15173" spans="1:18" ht="31.5" x14ac:dyDescent="0.3">
      <c r="A15173" s="7"/>
      <c r="B15173" s="7"/>
      <c r="C15173" s="7"/>
      <c r="D15173" s="7"/>
      <c r="E15173" s="7"/>
      <c r="F15173" s="3" t="s">
        <v>9101</v>
      </c>
      <c r="G15173" s="3">
        <v>0</v>
      </c>
      <c r="H15173" s="3">
        <v>6.1255899999999999</v>
      </c>
      <c r="I15173" s="3">
        <v>0</v>
      </c>
      <c r="J15173" s="3"/>
      <c r="K15173" s="3"/>
      <c r="L15173" s="3"/>
      <c r="M15173" s="3"/>
      <c r="N15173" s="3"/>
      <c r="O15173" s="3"/>
      <c r="P15173" s="3"/>
      <c r="Q15173" s="8">
        <v>6.1255899999999999</v>
      </c>
      <c r="R15173" s="7"/>
    </row>
    <row r="15174" spans="1:18" ht="84" x14ac:dyDescent="0.3">
      <c r="A15174" s="6" t="s">
        <v>5868</v>
      </c>
      <c r="B15174" s="6" t="s">
        <v>14158</v>
      </c>
      <c r="C15174" s="6">
        <v>0.03</v>
      </c>
      <c r="D15174" s="6">
        <v>2022</v>
      </c>
      <c r="E15174" s="6">
        <v>2023</v>
      </c>
      <c r="F15174" s="3" t="s">
        <v>22</v>
      </c>
      <c r="G15174" s="3">
        <v>0</v>
      </c>
      <c r="H15174" s="3">
        <v>39.331850000000003</v>
      </c>
      <c r="I15174" s="3">
        <v>0</v>
      </c>
      <c r="J15174" s="3"/>
      <c r="K15174" s="3"/>
      <c r="L15174" s="3"/>
      <c r="M15174" s="3"/>
      <c r="N15174" s="3"/>
      <c r="O15174" s="3"/>
      <c r="P15174" s="3"/>
      <c r="Q15174" s="8">
        <v>39.331850000000003</v>
      </c>
      <c r="R15174" s="5" t="s">
        <v>22056</v>
      </c>
    </row>
    <row r="15175" spans="1:18" ht="42" x14ac:dyDescent="0.3">
      <c r="A15175" s="5"/>
      <c r="B15175" s="5"/>
      <c r="C15175" s="5"/>
      <c r="D15175" s="5"/>
      <c r="E15175" s="5"/>
      <c r="F15175" s="3" t="s">
        <v>9100</v>
      </c>
      <c r="G15175" s="3">
        <v>0</v>
      </c>
      <c r="H15175" s="3">
        <v>33.20626</v>
      </c>
      <c r="I15175" s="3">
        <v>0</v>
      </c>
      <c r="J15175" s="3"/>
      <c r="K15175" s="3"/>
      <c r="L15175" s="3"/>
      <c r="M15175" s="3"/>
      <c r="N15175" s="3"/>
      <c r="O15175" s="3"/>
      <c r="P15175" s="3"/>
      <c r="Q15175" s="8">
        <v>33.20626</v>
      </c>
      <c r="R15175" s="5"/>
    </row>
    <row r="15176" spans="1:18" ht="31.5" x14ac:dyDescent="0.3">
      <c r="A15176" s="7"/>
      <c r="B15176" s="7"/>
      <c r="C15176" s="7"/>
      <c r="D15176" s="7"/>
      <c r="E15176" s="7"/>
      <c r="F15176" s="3" t="s">
        <v>9101</v>
      </c>
      <c r="G15176" s="3">
        <v>0</v>
      </c>
      <c r="H15176" s="3">
        <v>6.1255899999999999</v>
      </c>
      <c r="I15176" s="3">
        <v>0</v>
      </c>
      <c r="J15176" s="3"/>
      <c r="K15176" s="3"/>
      <c r="L15176" s="3"/>
      <c r="M15176" s="3"/>
      <c r="N15176" s="3"/>
      <c r="O15176" s="3"/>
      <c r="P15176" s="3"/>
      <c r="Q15176" s="8">
        <v>6.1255899999999999</v>
      </c>
      <c r="R15176" s="7"/>
    </row>
    <row r="15177" spans="1:18" ht="84" x14ac:dyDescent="0.3">
      <c r="A15177" s="6" t="s">
        <v>5869</v>
      </c>
      <c r="B15177" s="6" t="s">
        <v>14159</v>
      </c>
      <c r="C15177" s="6">
        <v>3.0000000000000001E-3</v>
      </c>
      <c r="D15177" s="6">
        <v>2022</v>
      </c>
      <c r="E15177" s="6">
        <v>2023</v>
      </c>
      <c r="F15177" s="3" t="s">
        <v>22</v>
      </c>
      <c r="G15177" s="3">
        <v>0</v>
      </c>
      <c r="H15177" s="3">
        <v>71.819909999999993</v>
      </c>
      <c r="I15177" s="3">
        <v>0</v>
      </c>
      <c r="J15177" s="3"/>
      <c r="K15177" s="3"/>
      <c r="L15177" s="3"/>
      <c r="M15177" s="3"/>
      <c r="N15177" s="3"/>
      <c r="O15177" s="3"/>
      <c r="P15177" s="3"/>
      <c r="Q15177" s="8">
        <v>71.819909999999993</v>
      </c>
      <c r="R15177" s="5" t="s">
        <v>22057</v>
      </c>
    </row>
    <row r="15178" spans="1:18" ht="42" x14ac:dyDescent="0.3">
      <c r="A15178" s="5"/>
      <c r="B15178" s="5"/>
      <c r="C15178" s="5"/>
      <c r="D15178" s="5"/>
      <c r="E15178" s="5"/>
      <c r="F15178" s="3" t="s">
        <v>9100</v>
      </c>
      <c r="G15178" s="3">
        <v>0</v>
      </c>
      <c r="H15178" s="3">
        <v>65.694320000000005</v>
      </c>
      <c r="I15178" s="3">
        <v>0</v>
      </c>
      <c r="J15178" s="3"/>
      <c r="K15178" s="3"/>
      <c r="L15178" s="3"/>
      <c r="M15178" s="3"/>
      <c r="N15178" s="3"/>
      <c r="O15178" s="3"/>
      <c r="P15178" s="3"/>
      <c r="Q15178" s="8">
        <v>65.694320000000005</v>
      </c>
      <c r="R15178" s="5"/>
    </row>
    <row r="15179" spans="1:18" ht="31.5" x14ac:dyDescent="0.3">
      <c r="A15179" s="7"/>
      <c r="B15179" s="7"/>
      <c r="C15179" s="7"/>
      <c r="D15179" s="7"/>
      <c r="E15179" s="7"/>
      <c r="F15179" s="3" t="s">
        <v>9101</v>
      </c>
      <c r="G15179" s="3">
        <v>0</v>
      </c>
      <c r="H15179" s="3">
        <v>6.1255899999999999</v>
      </c>
      <c r="I15179" s="3">
        <v>0</v>
      </c>
      <c r="J15179" s="3"/>
      <c r="K15179" s="3"/>
      <c r="L15179" s="3"/>
      <c r="M15179" s="3"/>
      <c r="N15179" s="3"/>
      <c r="O15179" s="3"/>
      <c r="P15179" s="3"/>
      <c r="Q15179" s="8">
        <v>6.1255899999999999</v>
      </c>
      <c r="R15179" s="7"/>
    </row>
    <row r="15180" spans="1:18" ht="84" x14ac:dyDescent="0.3">
      <c r="A15180" s="6" t="s">
        <v>5870</v>
      </c>
      <c r="B15180" s="6" t="s">
        <v>14160</v>
      </c>
      <c r="C15180" s="6">
        <v>1.35E-2</v>
      </c>
      <c r="D15180" s="6">
        <v>2022</v>
      </c>
      <c r="E15180" s="6">
        <v>2023</v>
      </c>
      <c r="F15180" s="3" t="s">
        <v>22</v>
      </c>
      <c r="G15180" s="3">
        <v>0</v>
      </c>
      <c r="H15180" s="3">
        <v>107.46593</v>
      </c>
      <c r="I15180" s="3">
        <v>0</v>
      </c>
      <c r="J15180" s="3"/>
      <c r="K15180" s="3"/>
      <c r="L15180" s="3"/>
      <c r="M15180" s="3"/>
      <c r="N15180" s="3"/>
      <c r="O15180" s="3"/>
      <c r="P15180" s="3"/>
      <c r="Q15180" s="8">
        <v>107.46593</v>
      </c>
      <c r="R15180" s="5" t="s">
        <v>22058</v>
      </c>
    </row>
    <row r="15181" spans="1:18" ht="42" x14ac:dyDescent="0.3">
      <c r="A15181" s="5"/>
      <c r="B15181" s="5"/>
      <c r="C15181" s="5"/>
      <c r="D15181" s="5"/>
      <c r="E15181" s="5"/>
      <c r="F15181" s="3" t="s">
        <v>9100</v>
      </c>
      <c r="G15181" s="3">
        <v>0</v>
      </c>
      <c r="H15181" s="3">
        <v>101.34034</v>
      </c>
      <c r="I15181" s="3">
        <v>0</v>
      </c>
      <c r="J15181" s="3"/>
      <c r="K15181" s="3"/>
      <c r="L15181" s="3"/>
      <c r="M15181" s="3"/>
      <c r="N15181" s="3"/>
      <c r="O15181" s="3"/>
      <c r="P15181" s="3"/>
      <c r="Q15181" s="8">
        <v>101.34034</v>
      </c>
      <c r="R15181" s="5"/>
    </row>
    <row r="15182" spans="1:18" ht="31.5" x14ac:dyDescent="0.3">
      <c r="A15182" s="7"/>
      <c r="B15182" s="7"/>
      <c r="C15182" s="7"/>
      <c r="D15182" s="7"/>
      <c r="E15182" s="7"/>
      <c r="F15182" s="3" t="s">
        <v>9101</v>
      </c>
      <c r="G15182" s="3">
        <v>0</v>
      </c>
      <c r="H15182" s="3">
        <v>6.1255899999999999</v>
      </c>
      <c r="I15182" s="3">
        <v>0</v>
      </c>
      <c r="J15182" s="3"/>
      <c r="K15182" s="3"/>
      <c r="L15182" s="3"/>
      <c r="M15182" s="3"/>
      <c r="N15182" s="3"/>
      <c r="O15182" s="3"/>
      <c r="P15182" s="3"/>
      <c r="Q15182" s="8">
        <v>6.1255899999999999</v>
      </c>
      <c r="R15182" s="7"/>
    </row>
    <row r="15183" spans="1:18" ht="84" x14ac:dyDescent="0.3">
      <c r="A15183" s="6" t="s">
        <v>5871</v>
      </c>
      <c r="B15183" s="6" t="s">
        <v>14161</v>
      </c>
      <c r="C15183" s="6">
        <v>7.0000000000000001E-3</v>
      </c>
      <c r="D15183" s="6">
        <v>2022</v>
      </c>
      <c r="E15183" s="6">
        <v>2023</v>
      </c>
      <c r="F15183" s="3" t="s">
        <v>22</v>
      </c>
      <c r="G15183" s="3">
        <v>0</v>
      </c>
      <c r="H15183" s="3">
        <v>62.224539999999998</v>
      </c>
      <c r="I15183" s="3">
        <v>0</v>
      </c>
      <c r="J15183" s="3"/>
      <c r="K15183" s="3"/>
      <c r="L15183" s="3"/>
      <c r="M15183" s="3"/>
      <c r="N15183" s="3"/>
      <c r="O15183" s="3"/>
      <c r="P15183" s="3"/>
      <c r="Q15183" s="8">
        <v>62.224539999999998</v>
      </c>
      <c r="R15183" s="5" t="s">
        <v>22059</v>
      </c>
    </row>
    <row r="15184" spans="1:18" ht="42" x14ac:dyDescent="0.3">
      <c r="A15184" s="5"/>
      <c r="B15184" s="5"/>
      <c r="C15184" s="5"/>
      <c r="D15184" s="5"/>
      <c r="E15184" s="5"/>
      <c r="F15184" s="3" t="s">
        <v>9100</v>
      </c>
      <c r="G15184" s="3">
        <v>0</v>
      </c>
      <c r="H15184" s="3">
        <v>56.098950000000002</v>
      </c>
      <c r="I15184" s="3">
        <v>0</v>
      </c>
      <c r="J15184" s="3"/>
      <c r="K15184" s="3"/>
      <c r="L15184" s="3"/>
      <c r="M15184" s="3"/>
      <c r="N15184" s="3"/>
      <c r="O15184" s="3"/>
      <c r="P15184" s="3"/>
      <c r="Q15184" s="8">
        <v>56.098950000000002</v>
      </c>
      <c r="R15184" s="5"/>
    </row>
    <row r="15185" spans="1:18" ht="31.5" x14ac:dyDescent="0.3">
      <c r="A15185" s="7"/>
      <c r="B15185" s="7"/>
      <c r="C15185" s="7"/>
      <c r="D15185" s="7"/>
      <c r="E15185" s="7"/>
      <c r="F15185" s="3" t="s">
        <v>9101</v>
      </c>
      <c r="G15185" s="3">
        <v>0</v>
      </c>
      <c r="H15185" s="3">
        <v>6.1255899999999999</v>
      </c>
      <c r="I15185" s="3">
        <v>0</v>
      </c>
      <c r="J15185" s="3"/>
      <c r="K15185" s="3"/>
      <c r="L15185" s="3"/>
      <c r="M15185" s="3"/>
      <c r="N15185" s="3"/>
      <c r="O15185" s="3"/>
      <c r="P15185" s="3"/>
      <c r="Q15185" s="8">
        <v>6.1255899999999999</v>
      </c>
      <c r="R15185" s="7"/>
    </row>
    <row r="15186" spans="1:18" ht="84" x14ac:dyDescent="0.3">
      <c r="A15186" s="6" t="s">
        <v>5872</v>
      </c>
      <c r="B15186" s="6" t="s">
        <v>14162</v>
      </c>
      <c r="C15186" s="6">
        <v>1.2999999999999999E-2</v>
      </c>
      <c r="D15186" s="6">
        <v>2022</v>
      </c>
      <c r="E15186" s="6">
        <v>2023</v>
      </c>
      <c r="F15186" s="3" t="s">
        <v>22</v>
      </c>
      <c r="G15186" s="3">
        <v>0</v>
      </c>
      <c r="H15186" s="3">
        <v>76.581069999999997</v>
      </c>
      <c r="I15186" s="3">
        <v>0</v>
      </c>
      <c r="J15186" s="3"/>
      <c r="K15186" s="3"/>
      <c r="L15186" s="3"/>
      <c r="M15186" s="3"/>
      <c r="N15186" s="3"/>
      <c r="O15186" s="3"/>
      <c r="P15186" s="3"/>
      <c r="Q15186" s="8">
        <v>76.581069999999997</v>
      </c>
      <c r="R15186" s="5" t="s">
        <v>22060</v>
      </c>
    </row>
    <row r="15187" spans="1:18" ht="42" x14ac:dyDescent="0.3">
      <c r="A15187" s="5"/>
      <c r="B15187" s="5"/>
      <c r="C15187" s="5"/>
      <c r="D15187" s="5"/>
      <c r="E15187" s="5"/>
      <c r="F15187" s="3" t="s">
        <v>9100</v>
      </c>
      <c r="G15187" s="3">
        <v>0</v>
      </c>
      <c r="H15187" s="3">
        <v>70.455479999999994</v>
      </c>
      <c r="I15187" s="3">
        <v>0</v>
      </c>
      <c r="J15187" s="3"/>
      <c r="K15187" s="3"/>
      <c r="L15187" s="3"/>
      <c r="M15187" s="3"/>
      <c r="N15187" s="3"/>
      <c r="O15187" s="3"/>
      <c r="P15187" s="3"/>
      <c r="Q15187" s="8">
        <v>70.455479999999994</v>
      </c>
      <c r="R15187" s="5"/>
    </row>
    <row r="15188" spans="1:18" ht="31.5" x14ac:dyDescent="0.3">
      <c r="A15188" s="7"/>
      <c r="B15188" s="7"/>
      <c r="C15188" s="7"/>
      <c r="D15188" s="7"/>
      <c r="E15188" s="7"/>
      <c r="F15188" s="3" t="s">
        <v>9101</v>
      </c>
      <c r="G15188" s="3">
        <v>0</v>
      </c>
      <c r="H15188" s="3">
        <v>6.1255899999999999</v>
      </c>
      <c r="I15188" s="3">
        <v>0</v>
      </c>
      <c r="J15188" s="3"/>
      <c r="K15188" s="3"/>
      <c r="L15188" s="3"/>
      <c r="M15188" s="3"/>
      <c r="N15188" s="3"/>
      <c r="O15188" s="3"/>
      <c r="P15188" s="3"/>
      <c r="Q15188" s="8">
        <v>6.1255899999999999</v>
      </c>
      <c r="R15188" s="7"/>
    </row>
    <row r="15189" spans="1:18" ht="84" x14ac:dyDescent="0.3">
      <c r="A15189" s="6" t="s">
        <v>5873</v>
      </c>
      <c r="B15189" s="6" t="s">
        <v>14163</v>
      </c>
      <c r="C15189" s="6">
        <v>4.0000000000000001E-3</v>
      </c>
      <c r="D15189" s="6">
        <v>2022</v>
      </c>
      <c r="E15189" s="6">
        <v>2023</v>
      </c>
      <c r="F15189" s="3" t="s">
        <v>22</v>
      </c>
      <c r="G15189" s="3">
        <v>0</v>
      </c>
      <c r="H15189" s="3">
        <v>52.623330000000003</v>
      </c>
      <c r="I15189" s="3">
        <v>0</v>
      </c>
      <c r="J15189" s="3"/>
      <c r="K15189" s="3"/>
      <c r="L15189" s="3"/>
      <c r="M15189" s="3"/>
      <c r="N15189" s="3"/>
      <c r="O15189" s="3"/>
      <c r="P15189" s="3"/>
      <c r="Q15189" s="8">
        <v>52.623330000000003</v>
      </c>
      <c r="R15189" s="5" t="s">
        <v>22061</v>
      </c>
    </row>
    <row r="15190" spans="1:18" ht="42" x14ac:dyDescent="0.3">
      <c r="A15190" s="5"/>
      <c r="B15190" s="5"/>
      <c r="C15190" s="5"/>
      <c r="D15190" s="5"/>
      <c r="E15190" s="5"/>
      <c r="F15190" s="3" t="s">
        <v>9100</v>
      </c>
      <c r="G15190" s="3">
        <v>0</v>
      </c>
      <c r="H15190" s="3">
        <v>46.49774</v>
      </c>
      <c r="I15190" s="3">
        <v>0</v>
      </c>
      <c r="J15190" s="3"/>
      <c r="K15190" s="3"/>
      <c r="L15190" s="3"/>
      <c r="M15190" s="3"/>
      <c r="N15190" s="3"/>
      <c r="O15190" s="3"/>
      <c r="P15190" s="3"/>
      <c r="Q15190" s="8">
        <v>46.49774</v>
      </c>
      <c r="R15190" s="5"/>
    </row>
    <row r="15191" spans="1:18" ht="31.5" x14ac:dyDescent="0.3">
      <c r="A15191" s="7"/>
      <c r="B15191" s="7"/>
      <c r="C15191" s="7"/>
      <c r="D15191" s="7"/>
      <c r="E15191" s="7"/>
      <c r="F15191" s="3" t="s">
        <v>9101</v>
      </c>
      <c r="G15191" s="3">
        <v>0</v>
      </c>
      <c r="H15191" s="3">
        <v>6.1255899999999999</v>
      </c>
      <c r="I15191" s="3">
        <v>0</v>
      </c>
      <c r="J15191" s="3"/>
      <c r="K15191" s="3"/>
      <c r="L15191" s="3"/>
      <c r="M15191" s="3"/>
      <c r="N15191" s="3"/>
      <c r="O15191" s="3"/>
      <c r="P15191" s="3"/>
      <c r="Q15191" s="8">
        <v>6.1255899999999999</v>
      </c>
      <c r="R15191" s="7"/>
    </row>
    <row r="15192" spans="1:18" ht="84" x14ac:dyDescent="0.3">
      <c r="A15192" s="6" t="s">
        <v>5874</v>
      </c>
      <c r="B15192" s="6" t="s">
        <v>14164</v>
      </c>
      <c r="C15192" s="6">
        <v>3.4000000000000002E-2</v>
      </c>
      <c r="D15192" s="6">
        <v>2022</v>
      </c>
      <c r="E15192" s="6">
        <v>2023</v>
      </c>
      <c r="F15192" s="3" t="s">
        <v>22</v>
      </c>
      <c r="G15192" s="3">
        <v>0</v>
      </c>
      <c r="H15192" s="3">
        <v>139.64349000000001</v>
      </c>
      <c r="I15192" s="3">
        <v>0</v>
      </c>
      <c r="J15192" s="3"/>
      <c r="K15192" s="3"/>
      <c r="L15192" s="3"/>
      <c r="M15192" s="3"/>
      <c r="N15192" s="3"/>
      <c r="O15192" s="3"/>
      <c r="P15192" s="3"/>
      <c r="Q15192" s="8">
        <v>139.64349000000001</v>
      </c>
      <c r="R15192" s="5" t="s">
        <v>22062</v>
      </c>
    </row>
    <row r="15193" spans="1:18" ht="42" x14ac:dyDescent="0.3">
      <c r="A15193" s="5"/>
      <c r="B15193" s="5"/>
      <c r="C15193" s="5"/>
      <c r="D15193" s="5"/>
      <c r="E15193" s="5"/>
      <c r="F15193" s="3" t="s">
        <v>9100</v>
      </c>
      <c r="G15193" s="3">
        <v>0</v>
      </c>
      <c r="H15193" s="3">
        <v>133.5179</v>
      </c>
      <c r="I15193" s="3">
        <v>0</v>
      </c>
      <c r="J15193" s="3"/>
      <c r="K15193" s="3"/>
      <c r="L15193" s="3"/>
      <c r="M15193" s="3"/>
      <c r="N15193" s="3"/>
      <c r="O15193" s="3"/>
      <c r="P15193" s="3"/>
      <c r="Q15193" s="8">
        <v>133.5179</v>
      </c>
      <c r="R15193" s="5"/>
    </row>
    <row r="15194" spans="1:18" ht="31.5" x14ac:dyDescent="0.3">
      <c r="A15194" s="7"/>
      <c r="B15194" s="7"/>
      <c r="C15194" s="7"/>
      <c r="D15194" s="7"/>
      <c r="E15194" s="7"/>
      <c r="F15194" s="3" t="s">
        <v>9101</v>
      </c>
      <c r="G15194" s="3">
        <v>0</v>
      </c>
      <c r="H15194" s="3">
        <v>6.1255899999999999</v>
      </c>
      <c r="I15194" s="3">
        <v>0</v>
      </c>
      <c r="J15194" s="3"/>
      <c r="K15194" s="3"/>
      <c r="L15194" s="3"/>
      <c r="M15194" s="3"/>
      <c r="N15194" s="3"/>
      <c r="O15194" s="3"/>
      <c r="P15194" s="3"/>
      <c r="Q15194" s="8">
        <v>6.1255899999999999</v>
      </c>
      <c r="R15194" s="7"/>
    </row>
    <row r="15195" spans="1:18" ht="84" x14ac:dyDescent="0.3">
      <c r="A15195" s="6" t="s">
        <v>5875</v>
      </c>
      <c r="B15195" s="6" t="s">
        <v>14165</v>
      </c>
      <c r="C15195" s="6">
        <v>8.9999999999999993E-3</v>
      </c>
      <c r="D15195" s="6">
        <v>2022</v>
      </c>
      <c r="E15195" s="6">
        <v>2023</v>
      </c>
      <c r="F15195" s="3" t="s">
        <v>22</v>
      </c>
      <c r="G15195" s="3">
        <v>0</v>
      </c>
      <c r="H15195" s="3">
        <v>68.756299999999996</v>
      </c>
      <c r="I15195" s="3">
        <v>0</v>
      </c>
      <c r="J15195" s="3"/>
      <c r="K15195" s="3"/>
      <c r="L15195" s="3"/>
      <c r="M15195" s="3"/>
      <c r="N15195" s="3"/>
      <c r="O15195" s="3"/>
      <c r="P15195" s="3"/>
      <c r="Q15195" s="8">
        <v>68.756299999999996</v>
      </c>
      <c r="R15195" s="5" t="s">
        <v>22063</v>
      </c>
    </row>
    <row r="15196" spans="1:18" ht="42" x14ac:dyDescent="0.3">
      <c r="A15196" s="5"/>
      <c r="B15196" s="5"/>
      <c r="C15196" s="5"/>
      <c r="D15196" s="5"/>
      <c r="E15196" s="5"/>
      <c r="F15196" s="3" t="s">
        <v>9100</v>
      </c>
      <c r="G15196" s="3">
        <v>0</v>
      </c>
      <c r="H15196" s="3">
        <v>62.630710000000001</v>
      </c>
      <c r="I15196" s="3">
        <v>0</v>
      </c>
      <c r="J15196" s="3"/>
      <c r="K15196" s="3"/>
      <c r="L15196" s="3"/>
      <c r="M15196" s="3"/>
      <c r="N15196" s="3"/>
      <c r="O15196" s="3"/>
      <c r="P15196" s="3"/>
      <c r="Q15196" s="8">
        <v>62.630710000000001</v>
      </c>
      <c r="R15196" s="5"/>
    </row>
    <row r="15197" spans="1:18" ht="31.5" x14ac:dyDescent="0.3">
      <c r="A15197" s="7"/>
      <c r="B15197" s="7"/>
      <c r="C15197" s="7"/>
      <c r="D15197" s="7"/>
      <c r="E15197" s="7"/>
      <c r="F15197" s="3" t="s">
        <v>9101</v>
      </c>
      <c r="G15197" s="3">
        <v>0</v>
      </c>
      <c r="H15197" s="3">
        <v>6.1255899999999999</v>
      </c>
      <c r="I15197" s="3">
        <v>0</v>
      </c>
      <c r="J15197" s="3"/>
      <c r="K15197" s="3"/>
      <c r="L15197" s="3"/>
      <c r="M15197" s="3"/>
      <c r="N15197" s="3"/>
      <c r="O15197" s="3"/>
      <c r="P15197" s="3"/>
      <c r="Q15197" s="8">
        <v>6.1255899999999999</v>
      </c>
      <c r="R15197" s="7"/>
    </row>
    <row r="15198" spans="1:18" ht="84" x14ac:dyDescent="0.3">
      <c r="A15198" s="6" t="s">
        <v>5876</v>
      </c>
      <c r="B15198" s="6" t="s">
        <v>14166</v>
      </c>
      <c r="C15198" s="6">
        <v>0.01</v>
      </c>
      <c r="D15198" s="6">
        <v>2022</v>
      </c>
      <c r="E15198" s="6">
        <v>2023</v>
      </c>
      <c r="F15198" s="3" t="s">
        <v>22</v>
      </c>
      <c r="G15198" s="3">
        <v>0</v>
      </c>
      <c r="H15198" s="3">
        <v>131.37492</v>
      </c>
      <c r="I15198" s="3">
        <v>0</v>
      </c>
      <c r="J15198" s="3"/>
      <c r="K15198" s="3"/>
      <c r="L15198" s="3"/>
      <c r="M15198" s="3"/>
      <c r="N15198" s="3"/>
      <c r="O15198" s="3"/>
      <c r="P15198" s="3"/>
      <c r="Q15198" s="8">
        <v>131.37492</v>
      </c>
      <c r="R15198" s="5" t="s">
        <v>22064</v>
      </c>
    </row>
    <row r="15199" spans="1:18" ht="42" x14ac:dyDescent="0.3">
      <c r="A15199" s="5"/>
      <c r="B15199" s="5"/>
      <c r="C15199" s="5"/>
      <c r="D15199" s="5"/>
      <c r="E15199" s="5"/>
      <c r="F15199" s="3" t="s">
        <v>9100</v>
      </c>
      <c r="G15199" s="3">
        <v>0</v>
      </c>
      <c r="H15199" s="3">
        <v>125.24933</v>
      </c>
      <c r="I15199" s="3">
        <v>0</v>
      </c>
      <c r="J15199" s="3"/>
      <c r="K15199" s="3"/>
      <c r="L15199" s="3"/>
      <c r="M15199" s="3"/>
      <c r="N15199" s="3"/>
      <c r="O15199" s="3"/>
      <c r="P15199" s="3"/>
      <c r="Q15199" s="8">
        <v>125.24933</v>
      </c>
      <c r="R15199" s="5"/>
    </row>
    <row r="15200" spans="1:18" ht="31.5" x14ac:dyDescent="0.3">
      <c r="A15200" s="7"/>
      <c r="B15200" s="7"/>
      <c r="C15200" s="7"/>
      <c r="D15200" s="7"/>
      <c r="E15200" s="7"/>
      <c r="F15200" s="3" t="s">
        <v>9101</v>
      </c>
      <c r="G15200" s="3">
        <v>0</v>
      </c>
      <c r="H15200" s="3">
        <v>6.1255899999999999</v>
      </c>
      <c r="I15200" s="3">
        <v>0</v>
      </c>
      <c r="J15200" s="3"/>
      <c r="K15200" s="3"/>
      <c r="L15200" s="3"/>
      <c r="M15200" s="3"/>
      <c r="N15200" s="3"/>
      <c r="O15200" s="3"/>
      <c r="P15200" s="3"/>
      <c r="Q15200" s="8">
        <v>6.1255899999999999</v>
      </c>
      <c r="R15200" s="7"/>
    </row>
    <row r="15201" spans="1:18" ht="84" x14ac:dyDescent="0.3">
      <c r="A15201" s="6" t="s">
        <v>5877</v>
      </c>
      <c r="B15201" s="6" t="s">
        <v>14167</v>
      </c>
      <c r="C15201" s="6">
        <v>0.01</v>
      </c>
      <c r="D15201" s="6">
        <v>2022</v>
      </c>
      <c r="E15201" s="6">
        <v>2023</v>
      </c>
      <c r="F15201" s="3" t="s">
        <v>22</v>
      </c>
      <c r="G15201" s="3">
        <v>0</v>
      </c>
      <c r="H15201" s="3">
        <v>86.477419999999995</v>
      </c>
      <c r="I15201" s="3">
        <v>0</v>
      </c>
      <c r="J15201" s="3"/>
      <c r="K15201" s="3"/>
      <c r="L15201" s="3"/>
      <c r="M15201" s="3"/>
      <c r="N15201" s="3"/>
      <c r="O15201" s="3"/>
      <c r="P15201" s="3"/>
      <c r="Q15201" s="8">
        <v>86.477419999999995</v>
      </c>
      <c r="R15201" s="5" t="s">
        <v>22065</v>
      </c>
    </row>
    <row r="15202" spans="1:18" ht="42" x14ac:dyDescent="0.3">
      <c r="A15202" s="5"/>
      <c r="B15202" s="5"/>
      <c r="C15202" s="5"/>
      <c r="D15202" s="5"/>
      <c r="E15202" s="5"/>
      <c r="F15202" s="3" t="s">
        <v>9100</v>
      </c>
      <c r="G15202" s="3">
        <v>0</v>
      </c>
      <c r="H15202" s="3">
        <v>80.351830000000007</v>
      </c>
      <c r="I15202" s="3">
        <v>0</v>
      </c>
      <c r="J15202" s="3"/>
      <c r="K15202" s="3"/>
      <c r="L15202" s="3"/>
      <c r="M15202" s="3"/>
      <c r="N15202" s="3"/>
      <c r="O15202" s="3"/>
      <c r="P15202" s="3"/>
      <c r="Q15202" s="8">
        <v>80.351830000000007</v>
      </c>
      <c r="R15202" s="5"/>
    </row>
    <row r="15203" spans="1:18" ht="31.5" x14ac:dyDescent="0.3">
      <c r="A15203" s="7"/>
      <c r="B15203" s="7"/>
      <c r="C15203" s="7"/>
      <c r="D15203" s="7"/>
      <c r="E15203" s="7"/>
      <c r="F15203" s="3" t="s">
        <v>9101</v>
      </c>
      <c r="G15203" s="3">
        <v>0</v>
      </c>
      <c r="H15203" s="3">
        <v>6.1255899999999999</v>
      </c>
      <c r="I15203" s="3">
        <v>0</v>
      </c>
      <c r="J15203" s="3"/>
      <c r="K15203" s="3"/>
      <c r="L15203" s="3"/>
      <c r="M15203" s="3"/>
      <c r="N15203" s="3"/>
      <c r="O15203" s="3"/>
      <c r="P15203" s="3"/>
      <c r="Q15203" s="8">
        <v>6.1255899999999999</v>
      </c>
      <c r="R15203" s="7"/>
    </row>
    <row r="15204" spans="1:18" ht="94.5" x14ac:dyDescent="0.3">
      <c r="A15204" s="6" t="s">
        <v>5878</v>
      </c>
      <c r="B15204" s="6" t="s">
        <v>14168</v>
      </c>
      <c r="C15204" s="6">
        <v>2E-3</v>
      </c>
      <c r="D15204" s="6">
        <v>2022</v>
      </c>
      <c r="E15204" s="6">
        <v>2023</v>
      </c>
      <c r="F15204" s="3" t="s">
        <v>22</v>
      </c>
      <c r="G15204" s="3">
        <v>0</v>
      </c>
      <c r="H15204" s="3">
        <v>30.886579999999999</v>
      </c>
      <c r="I15204" s="3">
        <v>0</v>
      </c>
      <c r="J15204" s="3"/>
      <c r="K15204" s="3"/>
      <c r="L15204" s="3"/>
      <c r="M15204" s="3"/>
      <c r="N15204" s="3"/>
      <c r="O15204" s="3"/>
      <c r="P15204" s="3"/>
      <c r="Q15204" s="8">
        <v>30.886579999999999</v>
      </c>
      <c r="R15204" s="5" t="s">
        <v>22066</v>
      </c>
    </row>
    <row r="15205" spans="1:18" ht="42" x14ac:dyDescent="0.3">
      <c r="A15205" s="5"/>
      <c r="B15205" s="5"/>
      <c r="C15205" s="5"/>
      <c r="D15205" s="5"/>
      <c r="E15205" s="5"/>
      <c r="F15205" s="3" t="s">
        <v>9100</v>
      </c>
      <c r="G15205" s="3">
        <v>0</v>
      </c>
      <c r="H15205" s="3">
        <v>24.76099</v>
      </c>
      <c r="I15205" s="3">
        <v>0</v>
      </c>
      <c r="J15205" s="3"/>
      <c r="K15205" s="3"/>
      <c r="L15205" s="3"/>
      <c r="M15205" s="3"/>
      <c r="N15205" s="3"/>
      <c r="O15205" s="3"/>
      <c r="P15205" s="3"/>
      <c r="Q15205" s="8">
        <v>24.76099</v>
      </c>
      <c r="R15205" s="5"/>
    </row>
    <row r="15206" spans="1:18" ht="31.5" x14ac:dyDescent="0.3">
      <c r="A15206" s="7"/>
      <c r="B15206" s="7"/>
      <c r="C15206" s="7"/>
      <c r="D15206" s="7"/>
      <c r="E15206" s="7"/>
      <c r="F15206" s="3" t="s">
        <v>9101</v>
      </c>
      <c r="G15206" s="3">
        <v>0</v>
      </c>
      <c r="H15206" s="3">
        <v>6.1255899999999999</v>
      </c>
      <c r="I15206" s="3">
        <v>0</v>
      </c>
      <c r="J15206" s="3"/>
      <c r="K15206" s="3"/>
      <c r="L15206" s="3"/>
      <c r="M15206" s="3"/>
      <c r="N15206" s="3"/>
      <c r="O15206" s="3"/>
      <c r="P15206" s="3"/>
      <c r="Q15206" s="8">
        <v>6.1255899999999999</v>
      </c>
      <c r="R15206" s="7"/>
    </row>
    <row r="15207" spans="1:18" ht="94.5" x14ac:dyDescent="0.3">
      <c r="A15207" s="6" t="s">
        <v>5879</v>
      </c>
      <c r="B15207" s="6" t="s">
        <v>14169</v>
      </c>
      <c r="C15207" s="6">
        <v>0.01</v>
      </c>
      <c r="D15207" s="6">
        <v>2022</v>
      </c>
      <c r="E15207" s="6">
        <v>2023</v>
      </c>
      <c r="F15207" s="3" t="s">
        <v>22</v>
      </c>
      <c r="G15207" s="3">
        <v>0</v>
      </c>
      <c r="H15207" s="3">
        <v>49.684330000000003</v>
      </c>
      <c r="I15207" s="3">
        <v>0</v>
      </c>
      <c r="J15207" s="3"/>
      <c r="K15207" s="3"/>
      <c r="L15207" s="3"/>
      <c r="M15207" s="3"/>
      <c r="N15207" s="3"/>
      <c r="O15207" s="3"/>
      <c r="P15207" s="3"/>
      <c r="Q15207" s="8">
        <v>49.684330000000003</v>
      </c>
      <c r="R15207" s="5" t="s">
        <v>22067</v>
      </c>
    </row>
    <row r="15208" spans="1:18" ht="42" x14ac:dyDescent="0.3">
      <c r="A15208" s="5"/>
      <c r="B15208" s="5"/>
      <c r="C15208" s="5"/>
      <c r="D15208" s="5"/>
      <c r="E15208" s="5"/>
      <c r="F15208" s="3" t="s">
        <v>9100</v>
      </c>
      <c r="G15208" s="3">
        <v>0</v>
      </c>
      <c r="H15208" s="3">
        <v>43.55874</v>
      </c>
      <c r="I15208" s="3">
        <v>0</v>
      </c>
      <c r="J15208" s="3"/>
      <c r="K15208" s="3"/>
      <c r="L15208" s="3"/>
      <c r="M15208" s="3"/>
      <c r="N15208" s="3"/>
      <c r="O15208" s="3"/>
      <c r="P15208" s="3"/>
      <c r="Q15208" s="8">
        <v>43.55874</v>
      </c>
      <c r="R15208" s="5"/>
    </row>
    <row r="15209" spans="1:18" ht="31.5" x14ac:dyDescent="0.3">
      <c r="A15209" s="7"/>
      <c r="B15209" s="7"/>
      <c r="C15209" s="7"/>
      <c r="D15209" s="7"/>
      <c r="E15209" s="7"/>
      <c r="F15209" s="3" t="s">
        <v>9101</v>
      </c>
      <c r="G15209" s="3">
        <v>0</v>
      </c>
      <c r="H15209" s="3">
        <v>6.1255899999999999</v>
      </c>
      <c r="I15209" s="3">
        <v>0</v>
      </c>
      <c r="J15209" s="3"/>
      <c r="K15209" s="3"/>
      <c r="L15209" s="3"/>
      <c r="M15209" s="3"/>
      <c r="N15209" s="3"/>
      <c r="O15209" s="3"/>
      <c r="P15209" s="3"/>
      <c r="Q15209" s="8">
        <v>6.1255899999999999</v>
      </c>
      <c r="R15209" s="7"/>
    </row>
    <row r="15210" spans="1:18" ht="94.5" x14ac:dyDescent="0.3">
      <c r="A15210" s="6" t="s">
        <v>5880</v>
      </c>
      <c r="B15210" s="6" t="s">
        <v>14170</v>
      </c>
      <c r="C15210" s="6">
        <v>0.02</v>
      </c>
      <c r="D15210" s="6">
        <v>2022</v>
      </c>
      <c r="E15210" s="6">
        <v>2023</v>
      </c>
      <c r="F15210" s="3" t="s">
        <v>22</v>
      </c>
      <c r="G15210" s="3">
        <v>0</v>
      </c>
      <c r="H15210" s="3">
        <v>231.18312</v>
      </c>
      <c r="I15210" s="3">
        <v>0</v>
      </c>
      <c r="J15210" s="3"/>
      <c r="K15210" s="3"/>
      <c r="L15210" s="3"/>
      <c r="M15210" s="3"/>
      <c r="N15210" s="3"/>
      <c r="O15210" s="3"/>
      <c r="P15210" s="3"/>
      <c r="Q15210" s="8">
        <v>231.18312</v>
      </c>
      <c r="R15210" s="5" t="s">
        <v>22068</v>
      </c>
    </row>
    <row r="15211" spans="1:18" ht="42" x14ac:dyDescent="0.3">
      <c r="A15211" s="5"/>
      <c r="B15211" s="5"/>
      <c r="C15211" s="5"/>
      <c r="D15211" s="5"/>
      <c r="E15211" s="5"/>
      <c r="F15211" s="3" t="s">
        <v>9100</v>
      </c>
      <c r="G15211" s="3">
        <v>0</v>
      </c>
      <c r="H15211" s="3">
        <v>225.05753000000001</v>
      </c>
      <c r="I15211" s="3">
        <v>0</v>
      </c>
      <c r="J15211" s="3"/>
      <c r="K15211" s="3"/>
      <c r="L15211" s="3"/>
      <c r="M15211" s="3"/>
      <c r="N15211" s="3"/>
      <c r="O15211" s="3"/>
      <c r="P15211" s="3"/>
      <c r="Q15211" s="8">
        <v>225.05753000000001</v>
      </c>
      <c r="R15211" s="5"/>
    </row>
    <row r="15212" spans="1:18" ht="31.5" x14ac:dyDescent="0.3">
      <c r="A15212" s="7"/>
      <c r="B15212" s="7"/>
      <c r="C15212" s="7"/>
      <c r="D15212" s="7"/>
      <c r="E15212" s="7"/>
      <c r="F15212" s="3" t="s">
        <v>9101</v>
      </c>
      <c r="G15212" s="3">
        <v>0</v>
      </c>
      <c r="H15212" s="3">
        <v>6.1255899999999999</v>
      </c>
      <c r="I15212" s="3">
        <v>0</v>
      </c>
      <c r="J15212" s="3"/>
      <c r="K15212" s="3"/>
      <c r="L15212" s="3"/>
      <c r="M15212" s="3"/>
      <c r="N15212" s="3"/>
      <c r="O15212" s="3"/>
      <c r="P15212" s="3"/>
      <c r="Q15212" s="8">
        <v>6.1255899999999999</v>
      </c>
      <c r="R15212" s="7"/>
    </row>
    <row r="15213" spans="1:18" ht="94.5" x14ac:dyDescent="0.3">
      <c r="A15213" s="6" t="s">
        <v>5881</v>
      </c>
      <c r="B15213" s="6" t="s">
        <v>14171</v>
      </c>
      <c r="C15213" s="6">
        <v>0.01</v>
      </c>
      <c r="D15213" s="6">
        <v>2022</v>
      </c>
      <c r="E15213" s="6">
        <v>2023</v>
      </c>
      <c r="F15213" s="3" t="s">
        <v>22</v>
      </c>
      <c r="G15213" s="3">
        <v>0</v>
      </c>
      <c r="H15213" s="3">
        <v>131.37492</v>
      </c>
      <c r="I15213" s="3">
        <v>0</v>
      </c>
      <c r="J15213" s="3"/>
      <c r="K15213" s="3"/>
      <c r="L15213" s="3"/>
      <c r="M15213" s="3"/>
      <c r="N15213" s="3"/>
      <c r="O15213" s="3"/>
      <c r="P15213" s="3"/>
      <c r="Q15213" s="8">
        <v>131.37492</v>
      </c>
      <c r="R15213" s="5" t="s">
        <v>22069</v>
      </c>
    </row>
    <row r="15214" spans="1:18" ht="42" x14ac:dyDescent="0.3">
      <c r="A15214" s="5"/>
      <c r="B15214" s="5"/>
      <c r="C15214" s="5"/>
      <c r="D15214" s="5"/>
      <c r="E15214" s="5"/>
      <c r="F15214" s="3" t="s">
        <v>9100</v>
      </c>
      <c r="G15214" s="3">
        <v>0</v>
      </c>
      <c r="H15214" s="3">
        <v>125.24933</v>
      </c>
      <c r="I15214" s="3">
        <v>0</v>
      </c>
      <c r="J15214" s="3"/>
      <c r="K15214" s="3"/>
      <c r="L15214" s="3"/>
      <c r="M15214" s="3"/>
      <c r="N15214" s="3"/>
      <c r="O15214" s="3"/>
      <c r="P15214" s="3"/>
      <c r="Q15214" s="8">
        <v>125.24933</v>
      </c>
      <c r="R15214" s="5"/>
    </row>
    <row r="15215" spans="1:18" ht="31.5" x14ac:dyDescent="0.3">
      <c r="A15215" s="7"/>
      <c r="B15215" s="7"/>
      <c r="C15215" s="7"/>
      <c r="D15215" s="7"/>
      <c r="E15215" s="7"/>
      <c r="F15215" s="3" t="s">
        <v>9101</v>
      </c>
      <c r="G15215" s="3">
        <v>0</v>
      </c>
      <c r="H15215" s="3">
        <v>6.1255899999999999</v>
      </c>
      <c r="I15215" s="3">
        <v>0</v>
      </c>
      <c r="J15215" s="3"/>
      <c r="K15215" s="3"/>
      <c r="L15215" s="3"/>
      <c r="M15215" s="3"/>
      <c r="N15215" s="3"/>
      <c r="O15215" s="3"/>
      <c r="P15215" s="3"/>
      <c r="Q15215" s="8">
        <v>6.1255899999999999</v>
      </c>
      <c r="R15215" s="7"/>
    </row>
    <row r="15216" spans="1:18" ht="84" x14ac:dyDescent="0.3">
      <c r="A15216" s="6" t="s">
        <v>5882</v>
      </c>
      <c r="B15216" s="6" t="s">
        <v>14172</v>
      </c>
      <c r="C15216" s="6">
        <v>5.0000000000000001E-3</v>
      </c>
      <c r="D15216" s="6">
        <v>2022</v>
      </c>
      <c r="E15216" s="6">
        <v>2023</v>
      </c>
      <c r="F15216" s="3" t="s">
        <v>22</v>
      </c>
      <c r="G15216" s="3">
        <v>0</v>
      </c>
      <c r="H15216" s="3">
        <v>42.475790000000003</v>
      </c>
      <c r="I15216" s="3">
        <v>0</v>
      </c>
      <c r="J15216" s="3"/>
      <c r="K15216" s="3"/>
      <c r="L15216" s="3"/>
      <c r="M15216" s="3"/>
      <c r="N15216" s="3"/>
      <c r="O15216" s="3"/>
      <c r="P15216" s="3"/>
      <c r="Q15216" s="8">
        <v>42.475790000000003</v>
      </c>
      <c r="R15216" s="5" t="s">
        <v>22070</v>
      </c>
    </row>
    <row r="15217" spans="1:18" ht="42" x14ac:dyDescent="0.3">
      <c r="A15217" s="5"/>
      <c r="B15217" s="5"/>
      <c r="C15217" s="5"/>
      <c r="D15217" s="5"/>
      <c r="E15217" s="5"/>
      <c r="F15217" s="3" t="s">
        <v>9100</v>
      </c>
      <c r="G15217" s="3">
        <v>0</v>
      </c>
      <c r="H15217" s="3">
        <v>36.350200000000001</v>
      </c>
      <c r="I15217" s="3">
        <v>0</v>
      </c>
      <c r="J15217" s="3"/>
      <c r="K15217" s="3"/>
      <c r="L15217" s="3"/>
      <c r="M15217" s="3"/>
      <c r="N15217" s="3"/>
      <c r="O15217" s="3"/>
      <c r="P15217" s="3"/>
      <c r="Q15217" s="8">
        <v>36.350200000000001</v>
      </c>
      <c r="R15217" s="5"/>
    </row>
    <row r="15218" spans="1:18" ht="31.5" x14ac:dyDescent="0.3">
      <c r="A15218" s="7"/>
      <c r="B15218" s="7"/>
      <c r="C15218" s="7"/>
      <c r="D15218" s="7"/>
      <c r="E15218" s="7"/>
      <c r="F15218" s="3" t="s">
        <v>9101</v>
      </c>
      <c r="G15218" s="3">
        <v>0</v>
      </c>
      <c r="H15218" s="3">
        <v>6.1255899999999999</v>
      </c>
      <c r="I15218" s="3">
        <v>0</v>
      </c>
      <c r="J15218" s="3"/>
      <c r="K15218" s="3"/>
      <c r="L15218" s="3"/>
      <c r="M15218" s="3"/>
      <c r="N15218" s="3"/>
      <c r="O15218" s="3"/>
      <c r="P15218" s="3"/>
      <c r="Q15218" s="8">
        <v>6.1255899999999999</v>
      </c>
      <c r="R15218" s="7"/>
    </row>
    <row r="15219" spans="1:18" ht="94.5" x14ac:dyDescent="0.3">
      <c r="A15219" s="6" t="s">
        <v>5883</v>
      </c>
      <c r="B15219" s="6" t="s">
        <v>14173</v>
      </c>
      <c r="C15219" s="6">
        <v>9.4999999999999998E-3</v>
      </c>
      <c r="D15219" s="6">
        <v>2022</v>
      </c>
      <c r="E15219" s="6">
        <v>2023</v>
      </c>
      <c r="F15219" s="3" t="s">
        <v>22</v>
      </c>
      <c r="G15219" s="3">
        <v>0</v>
      </c>
      <c r="H15219" s="3">
        <v>45.639429999999997</v>
      </c>
      <c r="I15219" s="3">
        <v>0</v>
      </c>
      <c r="J15219" s="3"/>
      <c r="K15219" s="3"/>
      <c r="L15219" s="3"/>
      <c r="M15219" s="3"/>
      <c r="N15219" s="3"/>
      <c r="O15219" s="3"/>
      <c r="P15219" s="3"/>
      <c r="Q15219" s="8">
        <v>45.639429999999997</v>
      </c>
      <c r="R15219" s="5" t="s">
        <v>22071</v>
      </c>
    </row>
    <row r="15220" spans="1:18" ht="42" x14ac:dyDescent="0.3">
      <c r="A15220" s="5"/>
      <c r="B15220" s="5"/>
      <c r="C15220" s="5"/>
      <c r="D15220" s="5"/>
      <c r="E15220" s="5"/>
      <c r="F15220" s="3" t="s">
        <v>9100</v>
      </c>
      <c r="G15220" s="3">
        <v>0</v>
      </c>
      <c r="H15220" s="3">
        <v>39.513840000000002</v>
      </c>
      <c r="I15220" s="3">
        <v>0</v>
      </c>
      <c r="J15220" s="3"/>
      <c r="K15220" s="3"/>
      <c r="L15220" s="3"/>
      <c r="M15220" s="3"/>
      <c r="N15220" s="3"/>
      <c r="O15220" s="3"/>
      <c r="P15220" s="3"/>
      <c r="Q15220" s="8">
        <v>39.513840000000002</v>
      </c>
      <c r="R15220" s="5"/>
    </row>
    <row r="15221" spans="1:18" ht="31.5" x14ac:dyDescent="0.3">
      <c r="A15221" s="7"/>
      <c r="B15221" s="7"/>
      <c r="C15221" s="7"/>
      <c r="D15221" s="7"/>
      <c r="E15221" s="7"/>
      <c r="F15221" s="3" t="s">
        <v>9101</v>
      </c>
      <c r="G15221" s="3">
        <v>0</v>
      </c>
      <c r="H15221" s="3">
        <v>6.1255899999999999</v>
      </c>
      <c r="I15221" s="3">
        <v>0</v>
      </c>
      <c r="J15221" s="3"/>
      <c r="K15221" s="3"/>
      <c r="L15221" s="3"/>
      <c r="M15221" s="3"/>
      <c r="N15221" s="3"/>
      <c r="O15221" s="3"/>
      <c r="P15221" s="3"/>
      <c r="Q15221" s="8">
        <v>6.1255899999999999</v>
      </c>
      <c r="R15221" s="7"/>
    </row>
    <row r="15222" spans="1:18" ht="94.5" x14ac:dyDescent="0.3">
      <c r="A15222" s="6" t="s">
        <v>5884</v>
      </c>
      <c r="B15222" s="6" t="s">
        <v>14174</v>
      </c>
      <c r="C15222" s="6">
        <v>0.01</v>
      </c>
      <c r="D15222" s="6">
        <v>2022</v>
      </c>
      <c r="E15222" s="6">
        <v>2023</v>
      </c>
      <c r="F15222" s="3" t="s">
        <v>22</v>
      </c>
      <c r="G15222" s="3">
        <v>0</v>
      </c>
      <c r="H15222" s="3">
        <v>54.217359999999999</v>
      </c>
      <c r="I15222" s="3">
        <v>0</v>
      </c>
      <c r="J15222" s="3"/>
      <c r="K15222" s="3"/>
      <c r="L15222" s="3"/>
      <c r="M15222" s="3"/>
      <c r="N15222" s="3"/>
      <c r="O15222" s="3"/>
      <c r="P15222" s="3"/>
      <c r="Q15222" s="8">
        <v>54.217359999999999</v>
      </c>
      <c r="R15222" s="5" t="s">
        <v>22072</v>
      </c>
    </row>
    <row r="15223" spans="1:18" ht="42" x14ac:dyDescent="0.3">
      <c r="A15223" s="5"/>
      <c r="B15223" s="5"/>
      <c r="C15223" s="5"/>
      <c r="D15223" s="5"/>
      <c r="E15223" s="5"/>
      <c r="F15223" s="3" t="s">
        <v>9100</v>
      </c>
      <c r="G15223" s="3">
        <v>0</v>
      </c>
      <c r="H15223" s="3">
        <v>48.091769999999997</v>
      </c>
      <c r="I15223" s="3">
        <v>0</v>
      </c>
      <c r="J15223" s="3"/>
      <c r="K15223" s="3"/>
      <c r="L15223" s="3"/>
      <c r="M15223" s="3"/>
      <c r="N15223" s="3"/>
      <c r="O15223" s="3"/>
      <c r="P15223" s="3"/>
      <c r="Q15223" s="8">
        <v>48.091769999999997</v>
      </c>
      <c r="R15223" s="5"/>
    </row>
    <row r="15224" spans="1:18" ht="31.5" x14ac:dyDescent="0.3">
      <c r="A15224" s="7"/>
      <c r="B15224" s="7"/>
      <c r="C15224" s="7"/>
      <c r="D15224" s="7"/>
      <c r="E15224" s="7"/>
      <c r="F15224" s="3" t="s">
        <v>9101</v>
      </c>
      <c r="G15224" s="3">
        <v>0</v>
      </c>
      <c r="H15224" s="3">
        <v>6.1255899999999999</v>
      </c>
      <c r="I15224" s="3">
        <v>0</v>
      </c>
      <c r="J15224" s="3"/>
      <c r="K15224" s="3"/>
      <c r="L15224" s="3"/>
      <c r="M15224" s="3"/>
      <c r="N15224" s="3"/>
      <c r="O15224" s="3"/>
      <c r="P15224" s="3"/>
      <c r="Q15224" s="8">
        <v>6.1255899999999999</v>
      </c>
      <c r="R15224" s="7"/>
    </row>
    <row r="15225" spans="1:18" ht="84" x14ac:dyDescent="0.3">
      <c r="A15225" s="6" t="s">
        <v>5885</v>
      </c>
      <c r="B15225" s="6" t="s">
        <v>14175</v>
      </c>
      <c r="C15225" s="6">
        <v>5.0000000000000001E-3</v>
      </c>
      <c r="D15225" s="6">
        <v>2022</v>
      </c>
      <c r="E15225" s="6">
        <v>2023</v>
      </c>
      <c r="F15225" s="3" t="s">
        <v>22</v>
      </c>
      <c r="G15225" s="3">
        <v>0</v>
      </c>
      <c r="H15225" s="3">
        <v>109.50653</v>
      </c>
      <c r="I15225" s="3">
        <v>0</v>
      </c>
      <c r="J15225" s="3"/>
      <c r="K15225" s="3"/>
      <c r="L15225" s="3"/>
      <c r="M15225" s="3"/>
      <c r="N15225" s="3"/>
      <c r="O15225" s="3"/>
      <c r="P15225" s="3"/>
      <c r="Q15225" s="8">
        <v>109.50653</v>
      </c>
      <c r="R15225" s="5" t="s">
        <v>22073</v>
      </c>
    </row>
    <row r="15226" spans="1:18" ht="42" x14ac:dyDescent="0.3">
      <c r="A15226" s="5"/>
      <c r="B15226" s="5"/>
      <c r="C15226" s="5"/>
      <c r="D15226" s="5"/>
      <c r="E15226" s="5"/>
      <c r="F15226" s="3" t="s">
        <v>9100</v>
      </c>
      <c r="G15226" s="3">
        <v>0</v>
      </c>
      <c r="H15226" s="3">
        <v>103.38094</v>
      </c>
      <c r="I15226" s="3">
        <v>0</v>
      </c>
      <c r="J15226" s="3"/>
      <c r="K15226" s="3"/>
      <c r="L15226" s="3"/>
      <c r="M15226" s="3"/>
      <c r="N15226" s="3"/>
      <c r="O15226" s="3"/>
      <c r="P15226" s="3"/>
      <c r="Q15226" s="8">
        <v>103.38094</v>
      </c>
      <c r="R15226" s="5"/>
    </row>
    <row r="15227" spans="1:18" ht="31.5" x14ac:dyDescent="0.3">
      <c r="A15227" s="7"/>
      <c r="B15227" s="7"/>
      <c r="C15227" s="7"/>
      <c r="D15227" s="7"/>
      <c r="E15227" s="7"/>
      <c r="F15227" s="3" t="s">
        <v>9101</v>
      </c>
      <c r="G15227" s="3">
        <v>0</v>
      </c>
      <c r="H15227" s="3">
        <v>6.1255899999999999</v>
      </c>
      <c r="I15227" s="3">
        <v>0</v>
      </c>
      <c r="J15227" s="3"/>
      <c r="K15227" s="3"/>
      <c r="L15227" s="3"/>
      <c r="M15227" s="3"/>
      <c r="N15227" s="3"/>
      <c r="O15227" s="3"/>
      <c r="P15227" s="3"/>
      <c r="Q15227" s="8">
        <v>6.1255899999999999</v>
      </c>
      <c r="R15227" s="7"/>
    </row>
    <row r="15228" spans="1:18" ht="84" x14ac:dyDescent="0.3">
      <c r="A15228" s="6" t="s">
        <v>5886</v>
      </c>
      <c r="B15228" s="6" t="s">
        <v>14176</v>
      </c>
      <c r="C15228" s="6">
        <v>5.0000000000000001E-3</v>
      </c>
      <c r="D15228" s="6">
        <v>2022</v>
      </c>
      <c r="E15228" s="6">
        <v>2023</v>
      </c>
      <c r="F15228" s="3" t="s">
        <v>22</v>
      </c>
      <c r="G15228" s="3">
        <v>0</v>
      </c>
      <c r="H15228" s="3">
        <v>48.09742</v>
      </c>
      <c r="I15228" s="3">
        <v>0</v>
      </c>
      <c r="J15228" s="3"/>
      <c r="K15228" s="3"/>
      <c r="L15228" s="3"/>
      <c r="M15228" s="3"/>
      <c r="N15228" s="3"/>
      <c r="O15228" s="3"/>
      <c r="P15228" s="3"/>
      <c r="Q15228" s="8">
        <v>48.09742</v>
      </c>
      <c r="R15228" s="5" t="s">
        <v>22074</v>
      </c>
    </row>
    <row r="15229" spans="1:18" ht="42" x14ac:dyDescent="0.3">
      <c r="A15229" s="5"/>
      <c r="B15229" s="5"/>
      <c r="C15229" s="5"/>
      <c r="D15229" s="5"/>
      <c r="E15229" s="5"/>
      <c r="F15229" s="3" t="s">
        <v>9100</v>
      </c>
      <c r="G15229" s="3">
        <v>0</v>
      </c>
      <c r="H15229" s="3">
        <v>41.971829999999997</v>
      </c>
      <c r="I15229" s="3">
        <v>0</v>
      </c>
      <c r="J15229" s="3"/>
      <c r="K15229" s="3"/>
      <c r="L15229" s="3"/>
      <c r="M15229" s="3"/>
      <c r="N15229" s="3"/>
      <c r="O15229" s="3"/>
      <c r="P15229" s="3"/>
      <c r="Q15229" s="8">
        <v>41.971829999999997</v>
      </c>
      <c r="R15229" s="5"/>
    </row>
    <row r="15230" spans="1:18" ht="31.5" x14ac:dyDescent="0.3">
      <c r="A15230" s="7"/>
      <c r="B15230" s="7"/>
      <c r="C15230" s="7"/>
      <c r="D15230" s="7"/>
      <c r="E15230" s="7"/>
      <c r="F15230" s="3" t="s">
        <v>9101</v>
      </c>
      <c r="G15230" s="3">
        <v>0</v>
      </c>
      <c r="H15230" s="3">
        <v>6.1255899999999999</v>
      </c>
      <c r="I15230" s="3">
        <v>0</v>
      </c>
      <c r="J15230" s="3"/>
      <c r="K15230" s="3"/>
      <c r="L15230" s="3"/>
      <c r="M15230" s="3"/>
      <c r="N15230" s="3"/>
      <c r="O15230" s="3"/>
      <c r="P15230" s="3"/>
      <c r="Q15230" s="8">
        <v>6.1255899999999999</v>
      </c>
      <c r="R15230" s="7"/>
    </row>
    <row r="15231" spans="1:18" ht="84" x14ac:dyDescent="0.3">
      <c r="A15231" s="6" t="s">
        <v>5887</v>
      </c>
      <c r="B15231" s="6" t="s">
        <v>14177</v>
      </c>
      <c r="C15231" s="6">
        <v>0.01</v>
      </c>
      <c r="D15231" s="6">
        <v>2022</v>
      </c>
      <c r="E15231" s="6">
        <v>2023</v>
      </c>
      <c r="F15231" s="3" t="s">
        <v>22</v>
      </c>
      <c r="G15231" s="3">
        <v>0</v>
      </c>
      <c r="H15231" s="3">
        <v>131.37492</v>
      </c>
      <c r="I15231" s="3">
        <v>0</v>
      </c>
      <c r="J15231" s="3"/>
      <c r="K15231" s="3"/>
      <c r="L15231" s="3"/>
      <c r="M15231" s="3"/>
      <c r="N15231" s="3"/>
      <c r="O15231" s="3"/>
      <c r="P15231" s="3"/>
      <c r="Q15231" s="8">
        <v>131.37492</v>
      </c>
      <c r="R15231" s="5" t="s">
        <v>22075</v>
      </c>
    </row>
    <row r="15232" spans="1:18" ht="42" x14ac:dyDescent="0.3">
      <c r="A15232" s="5"/>
      <c r="B15232" s="5"/>
      <c r="C15232" s="5"/>
      <c r="D15232" s="5"/>
      <c r="E15232" s="5"/>
      <c r="F15232" s="3" t="s">
        <v>9100</v>
      </c>
      <c r="G15232" s="3">
        <v>0</v>
      </c>
      <c r="H15232" s="3">
        <v>125.24933</v>
      </c>
      <c r="I15232" s="3">
        <v>0</v>
      </c>
      <c r="J15232" s="3"/>
      <c r="K15232" s="3"/>
      <c r="L15232" s="3"/>
      <c r="M15232" s="3"/>
      <c r="N15232" s="3"/>
      <c r="O15232" s="3"/>
      <c r="P15232" s="3"/>
      <c r="Q15232" s="8">
        <v>125.24933</v>
      </c>
      <c r="R15232" s="5"/>
    </row>
    <row r="15233" spans="1:18" ht="31.5" x14ac:dyDescent="0.3">
      <c r="A15233" s="7"/>
      <c r="B15233" s="7"/>
      <c r="C15233" s="7"/>
      <c r="D15233" s="7"/>
      <c r="E15233" s="7"/>
      <c r="F15233" s="3" t="s">
        <v>9101</v>
      </c>
      <c r="G15233" s="3">
        <v>0</v>
      </c>
      <c r="H15233" s="3">
        <v>6.1255899999999999</v>
      </c>
      <c r="I15233" s="3">
        <v>0</v>
      </c>
      <c r="J15233" s="3"/>
      <c r="K15233" s="3"/>
      <c r="L15233" s="3"/>
      <c r="M15233" s="3"/>
      <c r="N15233" s="3"/>
      <c r="O15233" s="3"/>
      <c r="P15233" s="3"/>
      <c r="Q15233" s="8">
        <v>6.1255899999999999</v>
      </c>
      <c r="R15233" s="7"/>
    </row>
    <row r="15234" spans="1:18" ht="84" x14ac:dyDescent="0.3">
      <c r="A15234" s="6" t="s">
        <v>5888</v>
      </c>
      <c r="B15234" s="6" t="s">
        <v>14178</v>
      </c>
      <c r="C15234" s="6">
        <v>0.02</v>
      </c>
      <c r="D15234" s="6">
        <v>2022</v>
      </c>
      <c r="E15234" s="6">
        <v>2023</v>
      </c>
      <c r="F15234" s="3" t="s">
        <v>22</v>
      </c>
      <c r="G15234" s="3">
        <v>0</v>
      </c>
      <c r="H15234" s="3">
        <v>175.11168000000001</v>
      </c>
      <c r="I15234" s="3">
        <v>0</v>
      </c>
      <c r="J15234" s="3"/>
      <c r="K15234" s="3"/>
      <c r="L15234" s="3"/>
      <c r="M15234" s="3"/>
      <c r="N15234" s="3"/>
      <c r="O15234" s="3"/>
      <c r="P15234" s="3"/>
      <c r="Q15234" s="8">
        <v>175.11168000000001</v>
      </c>
      <c r="R15234" s="5" t="s">
        <v>22076</v>
      </c>
    </row>
    <row r="15235" spans="1:18" ht="42" x14ac:dyDescent="0.3">
      <c r="A15235" s="5"/>
      <c r="B15235" s="5"/>
      <c r="C15235" s="5"/>
      <c r="D15235" s="5"/>
      <c r="E15235" s="5"/>
      <c r="F15235" s="3" t="s">
        <v>9100</v>
      </c>
      <c r="G15235" s="3">
        <v>0</v>
      </c>
      <c r="H15235" s="3">
        <v>168.98608999999999</v>
      </c>
      <c r="I15235" s="3">
        <v>0</v>
      </c>
      <c r="J15235" s="3"/>
      <c r="K15235" s="3"/>
      <c r="L15235" s="3"/>
      <c r="M15235" s="3"/>
      <c r="N15235" s="3"/>
      <c r="O15235" s="3"/>
      <c r="P15235" s="3"/>
      <c r="Q15235" s="8">
        <v>168.98608999999999</v>
      </c>
      <c r="R15235" s="5"/>
    </row>
    <row r="15236" spans="1:18" ht="31.5" x14ac:dyDescent="0.3">
      <c r="A15236" s="7"/>
      <c r="B15236" s="7"/>
      <c r="C15236" s="7"/>
      <c r="D15236" s="7"/>
      <c r="E15236" s="7"/>
      <c r="F15236" s="3" t="s">
        <v>9101</v>
      </c>
      <c r="G15236" s="3">
        <v>0</v>
      </c>
      <c r="H15236" s="3">
        <v>6.1255899999999999</v>
      </c>
      <c r="I15236" s="3">
        <v>0</v>
      </c>
      <c r="J15236" s="3"/>
      <c r="K15236" s="3"/>
      <c r="L15236" s="3"/>
      <c r="M15236" s="3"/>
      <c r="N15236" s="3"/>
      <c r="O15236" s="3"/>
      <c r="P15236" s="3"/>
      <c r="Q15236" s="8">
        <v>6.1255899999999999</v>
      </c>
      <c r="R15236" s="7"/>
    </row>
    <row r="15237" spans="1:18" ht="84" x14ac:dyDescent="0.3">
      <c r="A15237" s="6" t="s">
        <v>5889</v>
      </c>
      <c r="B15237" s="6" t="s">
        <v>14179</v>
      </c>
      <c r="C15237" s="6">
        <v>0.01</v>
      </c>
      <c r="D15237" s="6">
        <v>2022</v>
      </c>
      <c r="E15237" s="6">
        <v>2023</v>
      </c>
      <c r="F15237" s="3" t="s">
        <v>22</v>
      </c>
      <c r="G15237" s="3">
        <v>0</v>
      </c>
      <c r="H15237" s="3">
        <v>131.37492</v>
      </c>
      <c r="I15237" s="3">
        <v>0</v>
      </c>
      <c r="J15237" s="3"/>
      <c r="K15237" s="3"/>
      <c r="L15237" s="3"/>
      <c r="M15237" s="3"/>
      <c r="N15237" s="3"/>
      <c r="O15237" s="3"/>
      <c r="P15237" s="3"/>
      <c r="Q15237" s="8">
        <v>131.37492</v>
      </c>
      <c r="R15237" s="5" t="s">
        <v>22077</v>
      </c>
    </row>
    <row r="15238" spans="1:18" ht="42" x14ac:dyDescent="0.3">
      <c r="A15238" s="5"/>
      <c r="B15238" s="5"/>
      <c r="C15238" s="5"/>
      <c r="D15238" s="5"/>
      <c r="E15238" s="5"/>
      <c r="F15238" s="3" t="s">
        <v>9100</v>
      </c>
      <c r="G15238" s="3">
        <v>0</v>
      </c>
      <c r="H15238" s="3">
        <v>125.24933</v>
      </c>
      <c r="I15238" s="3">
        <v>0</v>
      </c>
      <c r="J15238" s="3"/>
      <c r="K15238" s="3"/>
      <c r="L15238" s="3"/>
      <c r="M15238" s="3"/>
      <c r="N15238" s="3"/>
      <c r="O15238" s="3"/>
      <c r="P15238" s="3"/>
      <c r="Q15238" s="8">
        <v>125.24933</v>
      </c>
      <c r="R15238" s="5"/>
    </row>
    <row r="15239" spans="1:18" ht="31.5" x14ac:dyDescent="0.3">
      <c r="A15239" s="7"/>
      <c r="B15239" s="7"/>
      <c r="C15239" s="7"/>
      <c r="D15239" s="7"/>
      <c r="E15239" s="7"/>
      <c r="F15239" s="3" t="s">
        <v>9101</v>
      </c>
      <c r="G15239" s="3">
        <v>0</v>
      </c>
      <c r="H15239" s="3">
        <v>6.1255899999999999</v>
      </c>
      <c r="I15239" s="3">
        <v>0</v>
      </c>
      <c r="J15239" s="3"/>
      <c r="K15239" s="3"/>
      <c r="L15239" s="3"/>
      <c r="M15239" s="3"/>
      <c r="N15239" s="3"/>
      <c r="O15239" s="3"/>
      <c r="P15239" s="3"/>
      <c r="Q15239" s="8">
        <v>6.1255899999999999</v>
      </c>
      <c r="R15239" s="7"/>
    </row>
    <row r="15240" spans="1:18" ht="84" x14ac:dyDescent="0.3">
      <c r="A15240" s="6" t="s">
        <v>5890</v>
      </c>
      <c r="B15240" s="6" t="s">
        <v>14180</v>
      </c>
      <c r="C15240" s="6">
        <v>1.2999999999999999E-2</v>
      </c>
      <c r="D15240" s="6">
        <v>2022</v>
      </c>
      <c r="E15240" s="6">
        <v>2023</v>
      </c>
      <c r="F15240" s="3" t="s">
        <v>22</v>
      </c>
      <c r="G15240" s="3">
        <v>0</v>
      </c>
      <c r="H15240" s="3">
        <v>80.662360000000007</v>
      </c>
      <c r="I15240" s="3">
        <v>0</v>
      </c>
      <c r="J15240" s="3"/>
      <c r="K15240" s="3"/>
      <c r="L15240" s="3"/>
      <c r="M15240" s="3"/>
      <c r="N15240" s="3"/>
      <c r="O15240" s="3"/>
      <c r="P15240" s="3"/>
      <c r="Q15240" s="8">
        <v>80.662360000000007</v>
      </c>
      <c r="R15240" s="5" t="s">
        <v>22078</v>
      </c>
    </row>
    <row r="15241" spans="1:18" ht="42" x14ac:dyDescent="0.3">
      <c r="A15241" s="5"/>
      <c r="B15241" s="5"/>
      <c r="C15241" s="5"/>
      <c r="D15241" s="5"/>
      <c r="E15241" s="5"/>
      <c r="F15241" s="3" t="s">
        <v>9100</v>
      </c>
      <c r="G15241" s="3">
        <v>0</v>
      </c>
      <c r="H15241" s="3">
        <v>74.536770000000004</v>
      </c>
      <c r="I15241" s="3">
        <v>0</v>
      </c>
      <c r="J15241" s="3"/>
      <c r="K15241" s="3"/>
      <c r="L15241" s="3"/>
      <c r="M15241" s="3"/>
      <c r="N15241" s="3"/>
      <c r="O15241" s="3"/>
      <c r="P15241" s="3"/>
      <c r="Q15241" s="8">
        <v>74.536770000000004</v>
      </c>
      <c r="R15241" s="5"/>
    </row>
    <row r="15242" spans="1:18" ht="31.5" x14ac:dyDescent="0.3">
      <c r="A15242" s="7"/>
      <c r="B15242" s="7"/>
      <c r="C15242" s="7"/>
      <c r="D15242" s="7"/>
      <c r="E15242" s="7"/>
      <c r="F15242" s="3" t="s">
        <v>9101</v>
      </c>
      <c r="G15242" s="3">
        <v>0</v>
      </c>
      <c r="H15242" s="3">
        <v>6.1255899999999999</v>
      </c>
      <c r="I15242" s="3">
        <v>0</v>
      </c>
      <c r="J15242" s="3"/>
      <c r="K15242" s="3"/>
      <c r="L15242" s="3"/>
      <c r="M15242" s="3"/>
      <c r="N15242" s="3"/>
      <c r="O15242" s="3"/>
      <c r="P15242" s="3"/>
      <c r="Q15242" s="8">
        <v>6.1255899999999999</v>
      </c>
      <c r="R15242" s="7"/>
    </row>
    <row r="15243" spans="1:18" ht="84" x14ac:dyDescent="0.3">
      <c r="A15243" s="6" t="s">
        <v>5891</v>
      </c>
      <c r="B15243" s="6" t="s">
        <v>14181</v>
      </c>
      <c r="C15243" s="6">
        <v>0.01</v>
      </c>
      <c r="D15243" s="6">
        <v>2022</v>
      </c>
      <c r="E15243" s="6">
        <v>2023</v>
      </c>
      <c r="F15243" s="3" t="s">
        <v>22</v>
      </c>
      <c r="G15243" s="3">
        <v>0</v>
      </c>
      <c r="H15243" s="3">
        <v>47.778919999999999</v>
      </c>
      <c r="I15243" s="3">
        <v>0</v>
      </c>
      <c r="J15243" s="3"/>
      <c r="K15243" s="3"/>
      <c r="L15243" s="3"/>
      <c r="M15243" s="3"/>
      <c r="N15243" s="3"/>
      <c r="O15243" s="3"/>
      <c r="P15243" s="3"/>
      <c r="Q15243" s="8">
        <v>47.778919999999999</v>
      </c>
      <c r="R15243" s="5" t="s">
        <v>22079</v>
      </c>
    </row>
    <row r="15244" spans="1:18" ht="42" x14ac:dyDescent="0.3">
      <c r="A15244" s="5"/>
      <c r="B15244" s="5"/>
      <c r="C15244" s="5"/>
      <c r="D15244" s="5"/>
      <c r="E15244" s="5"/>
      <c r="F15244" s="3" t="s">
        <v>9100</v>
      </c>
      <c r="G15244" s="3">
        <v>0</v>
      </c>
      <c r="H15244" s="3">
        <v>41.653329999999997</v>
      </c>
      <c r="I15244" s="3">
        <v>0</v>
      </c>
      <c r="J15244" s="3"/>
      <c r="K15244" s="3"/>
      <c r="L15244" s="3"/>
      <c r="M15244" s="3"/>
      <c r="N15244" s="3"/>
      <c r="O15244" s="3"/>
      <c r="P15244" s="3"/>
      <c r="Q15244" s="8">
        <v>41.653329999999997</v>
      </c>
      <c r="R15244" s="5"/>
    </row>
    <row r="15245" spans="1:18" ht="31.5" x14ac:dyDescent="0.3">
      <c r="A15245" s="7"/>
      <c r="B15245" s="7"/>
      <c r="C15245" s="7"/>
      <c r="D15245" s="7"/>
      <c r="E15245" s="7"/>
      <c r="F15245" s="3" t="s">
        <v>9101</v>
      </c>
      <c r="G15245" s="3">
        <v>0</v>
      </c>
      <c r="H15245" s="3">
        <v>6.1255899999999999</v>
      </c>
      <c r="I15245" s="3">
        <v>0</v>
      </c>
      <c r="J15245" s="3"/>
      <c r="K15245" s="3"/>
      <c r="L15245" s="3"/>
      <c r="M15245" s="3"/>
      <c r="N15245" s="3"/>
      <c r="O15245" s="3"/>
      <c r="P15245" s="3"/>
      <c r="Q15245" s="8">
        <v>6.1255899999999999</v>
      </c>
      <c r="R15245" s="7"/>
    </row>
    <row r="15246" spans="1:18" ht="84" x14ac:dyDescent="0.3">
      <c r="A15246" s="6" t="s">
        <v>5892</v>
      </c>
      <c r="B15246" s="6" t="s">
        <v>14182</v>
      </c>
      <c r="C15246" s="6">
        <v>0.01</v>
      </c>
      <c r="D15246" s="6">
        <v>2022</v>
      </c>
      <c r="E15246" s="6">
        <v>2023</v>
      </c>
      <c r="F15246" s="3" t="s">
        <v>22</v>
      </c>
      <c r="G15246" s="3">
        <v>0</v>
      </c>
      <c r="H15246" s="3">
        <v>43.781599999999997</v>
      </c>
      <c r="I15246" s="3">
        <v>0</v>
      </c>
      <c r="J15246" s="3"/>
      <c r="K15246" s="3"/>
      <c r="L15246" s="3"/>
      <c r="M15246" s="3"/>
      <c r="N15246" s="3"/>
      <c r="O15246" s="3"/>
      <c r="P15246" s="3"/>
      <c r="Q15246" s="8">
        <v>43.781599999999997</v>
      </c>
      <c r="R15246" s="5" t="s">
        <v>22080</v>
      </c>
    </row>
    <row r="15247" spans="1:18" ht="42" x14ac:dyDescent="0.3">
      <c r="A15247" s="5"/>
      <c r="B15247" s="5"/>
      <c r="C15247" s="5"/>
      <c r="D15247" s="5"/>
      <c r="E15247" s="5"/>
      <c r="F15247" s="3" t="s">
        <v>9100</v>
      </c>
      <c r="G15247" s="3">
        <v>0</v>
      </c>
      <c r="H15247" s="3">
        <v>37.656010000000002</v>
      </c>
      <c r="I15247" s="3">
        <v>0</v>
      </c>
      <c r="J15247" s="3"/>
      <c r="K15247" s="3"/>
      <c r="L15247" s="3"/>
      <c r="M15247" s="3"/>
      <c r="N15247" s="3"/>
      <c r="O15247" s="3"/>
      <c r="P15247" s="3"/>
      <c r="Q15247" s="8">
        <v>37.656010000000002</v>
      </c>
      <c r="R15247" s="5"/>
    </row>
    <row r="15248" spans="1:18" ht="31.5" x14ac:dyDescent="0.3">
      <c r="A15248" s="7"/>
      <c r="B15248" s="7"/>
      <c r="C15248" s="7"/>
      <c r="D15248" s="7"/>
      <c r="E15248" s="7"/>
      <c r="F15248" s="3" t="s">
        <v>9101</v>
      </c>
      <c r="G15248" s="3">
        <v>0</v>
      </c>
      <c r="H15248" s="3">
        <v>6.1255899999999999</v>
      </c>
      <c r="I15248" s="3">
        <v>0</v>
      </c>
      <c r="J15248" s="3"/>
      <c r="K15248" s="3"/>
      <c r="L15248" s="3"/>
      <c r="M15248" s="3"/>
      <c r="N15248" s="3"/>
      <c r="O15248" s="3"/>
      <c r="P15248" s="3"/>
      <c r="Q15248" s="8">
        <v>6.1255899999999999</v>
      </c>
      <c r="R15248" s="7"/>
    </row>
    <row r="15249" spans="1:18" ht="84" x14ac:dyDescent="0.3">
      <c r="A15249" s="6" t="s">
        <v>5893</v>
      </c>
      <c r="B15249" s="6" t="s">
        <v>14183</v>
      </c>
      <c r="C15249" s="6">
        <v>4.0000000000000001E-3</v>
      </c>
      <c r="D15249" s="6">
        <v>2022</v>
      </c>
      <c r="E15249" s="6">
        <v>2023</v>
      </c>
      <c r="F15249" s="3" t="s">
        <v>22</v>
      </c>
      <c r="G15249" s="3">
        <v>0</v>
      </c>
      <c r="H15249" s="3">
        <v>66.984129999999993</v>
      </c>
      <c r="I15249" s="3">
        <v>0</v>
      </c>
      <c r="J15249" s="3"/>
      <c r="K15249" s="3"/>
      <c r="L15249" s="3"/>
      <c r="M15249" s="3"/>
      <c r="N15249" s="3"/>
      <c r="O15249" s="3"/>
      <c r="P15249" s="3"/>
      <c r="Q15249" s="8">
        <v>66.984129999999993</v>
      </c>
      <c r="R15249" s="5" t="s">
        <v>22081</v>
      </c>
    </row>
    <row r="15250" spans="1:18" ht="42" x14ac:dyDescent="0.3">
      <c r="A15250" s="5"/>
      <c r="B15250" s="5"/>
      <c r="C15250" s="5"/>
      <c r="D15250" s="5"/>
      <c r="E15250" s="5"/>
      <c r="F15250" s="3" t="s">
        <v>9100</v>
      </c>
      <c r="G15250" s="3">
        <v>0</v>
      </c>
      <c r="H15250" s="3">
        <v>60.858539999999998</v>
      </c>
      <c r="I15250" s="3">
        <v>0</v>
      </c>
      <c r="J15250" s="3"/>
      <c r="K15250" s="3"/>
      <c r="L15250" s="3"/>
      <c r="M15250" s="3"/>
      <c r="N15250" s="3"/>
      <c r="O15250" s="3"/>
      <c r="P15250" s="3"/>
      <c r="Q15250" s="8">
        <v>60.858539999999998</v>
      </c>
      <c r="R15250" s="5"/>
    </row>
    <row r="15251" spans="1:18" ht="31.5" x14ac:dyDescent="0.3">
      <c r="A15251" s="7"/>
      <c r="B15251" s="7"/>
      <c r="C15251" s="7"/>
      <c r="D15251" s="7"/>
      <c r="E15251" s="7"/>
      <c r="F15251" s="3" t="s">
        <v>9101</v>
      </c>
      <c r="G15251" s="3">
        <v>0</v>
      </c>
      <c r="H15251" s="3">
        <v>6.1255899999999999</v>
      </c>
      <c r="I15251" s="3">
        <v>0</v>
      </c>
      <c r="J15251" s="3"/>
      <c r="K15251" s="3"/>
      <c r="L15251" s="3"/>
      <c r="M15251" s="3"/>
      <c r="N15251" s="3"/>
      <c r="O15251" s="3"/>
      <c r="P15251" s="3"/>
      <c r="Q15251" s="8">
        <v>6.1255899999999999</v>
      </c>
      <c r="R15251" s="7"/>
    </row>
    <row r="15252" spans="1:18" ht="84" x14ac:dyDescent="0.3">
      <c r="A15252" s="6" t="s">
        <v>5894</v>
      </c>
      <c r="B15252" s="6" t="s">
        <v>14184</v>
      </c>
      <c r="C15252" s="6">
        <v>0.01</v>
      </c>
      <c r="D15252" s="6">
        <v>2022</v>
      </c>
      <c r="E15252" s="6">
        <v>2023</v>
      </c>
      <c r="F15252" s="3" t="s">
        <v>22</v>
      </c>
      <c r="G15252" s="3">
        <v>0</v>
      </c>
      <c r="H15252" s="3">
        <v>63.578949999999999</v>
      </c>
      <c r="I15252" s="3">
        <v>0</v>
      </c>
      <c r="J15252" s="3"/>
      <c r="K15252" s="3"/>
      <c r="L15252" s="3"/>
      <c r="M15252" s="3"/>
      <c r="N15252" s="3"/>
      <c r="O15252" s="3"/>
      <c r="P15252" s="3"/>
      <c r="Q15252" s="8">
        <v>63.578949999999999</v>
      </c>
      <c r="R15252" s="5" t="s">
        <v>22082</v>
      </c>
    </row>
    <row r="15253" spans="1:18" ht="42" x14ac:dyDescent="0.3">
      <c r="A15253" s="5"/>
      <c r="B15253" s="5"/>
      <c r="C15253" s="5"/>
      <c r="D15253" s="5"/>
      <c r="E15253" s="5"/>
      <c r="F15253" s="3" t="s">
        <v>9100</v>
      </c>
      <c r="G15253" s="3">
        <v>0</v>
      </c>
      <c r="H15253" s="3">
        <v>57.453360000000004</v>
      </c>
      <c r="I15253" s="3">
        <v>0</v>
      </c>
      <c r="J15253" s="3"/>
      <c r="K15253" s="3"/>
      <c r="L15253" s="3"/>
      <c r="M15253" s="3"/>
      <c r="N15253" s="3"/>
      <c r="O15253" s="3"/>
      <c r="P15253" s="3"/>
      <c r="Q15253" s="8">
        <v>57.453360000000004</v>
      </c>
      <c r="R15253" s="5"/>
    </row>
    <row r="15254" spans="1:18" ht="31.5" x14ac:dyDescent="0.3">
      <c r="A15254" s="7"/>
      <c r="B15254" s="7"/>
      <c r="C15254" s="7"/>
      <c r="D15254" s="7"/>
      <c r="E15254" s="7"/>
      <c r="F15254" s="3" t="s">
        <v>9101</v>
      </c>
      <c r="G15254" s="3">
        <v>0</v>
      </c>
      <c r="H15254" s="3">
        <v>6.1255899999999999</v>
      </c>
      <c r="I15254" s="3">
        <v>0</v>
      </c>
      <c r="J15254" s="3"/>
      <c r="K15254" s="3"/>
      <c r="L15254" s="3"/>
      <c r="M15254" s="3"/>
      <c r="N15254" s="3"/>
      <c r="O15254" s="3"/>
      <c r="P15254" s="3"/>
      <c r="Q15254" s="8">
        <v>6.1255899999999999</v>
      </c>
      <c r="R15254" s="7"/>
    </row>
    <row r="15255" spans="1:18" ht="84" x14ac:dyDescent="0.3">
      <c r="A15255" s="6" t="s">
        <v>5895</v>
      </c>
      <c r="B15255" s="6" t="s">
        <v>14185</v>
      </c>
      <c r="C15255" s="6">
        <v>2.5499999999999998E-2</v>
      </c>
      <c r="D15255" s="6">
        <v>2022</v>
      </c>
      <c r="E15255" s="6">
        <v>2023</v>
      </c>
      <c r="F15255" s="3" t="s">
        <v>22</v>
      </c>
      <c r="G15255" s="3">
        <v>0</v>
      </c>
      <c r="H15255" s="3">
        <v>101.18486</v>
      </c>
      <c r="I15255" s="3">
        <v>0</v>
      </c>
      <c r="J15255" s="3"/>
      <c r="K15255" s="3"/>
      <c r="L15255" s="3"/>
      <c r="M15255" s="3"/>
      <c r="N15255" s="3"/>
      <c r="O15255" s="3"/>
      <c r="P15255" s="3"/>
      <c r="Q15255" s="8">
        <v>101.18486</v>
      </c>
      <c r="R15255" s="5" t="s">
        <v>22083</v>
      </c>
    </row>
    <row r="15256" spans="1:18" ht="42" x14ac:dyDescent="0.3">
      <c r="A15256" s="5"/>
      <c r="B15256" s="5"/>
      <c r="C15256" s="5"/>
      <c r="D15256" s="5"/>
      <c r="E15256" s="5"/>
      <c r="F15256" s="3" t="s">
        <v>9100</v>
      </c>
      <c r="G15256" s="3">
        <v>0</v>
      </c>
      <c r="H15256" s="3">
        <v>95.059269999999998</v>
      </c>
      <c r="I15256" s="3">
        <v>0</v>
      </c>
      <c r="J15256" s="3"/>
      <c r="K15256" s="3"/>
      <c r="L15256" s="3"/>
      <c r="M15256" s="3"/>
      <c r="N15256" s="3"/>
      <c r="O15256" s="3"/>
      <c r="P15256" s="3"/>
      <c r="Q15256" s="8">
        <v>95.059269999999998</v>
      </c>
      <c r="R15256" s="5"/>
    </row>
    <row r="15257" spans="1:18" ht="31.5" x14ac:dyDescent="0.3">
      <c r="A15257" s="7"/>
      <c r="B15257" s="7"/>
      <c r="C15257" s="7"/>
      <c r="D15257" s="7"/>
      <c r="E15257" s="7"/>
      <c r="F15257" s="3" t="s">
        <v>9101</v>
      </c>
      <c r="G15257" s="3">
        <v>0</v>
      </c>
      <c r="H15257" s="3">
        <v>6.1255899999999999</v>
      </c>
      <c r="I15257" s="3">
        <v>0</v>
      </c>
      <c r="J15257" s="3"/>
      <c r="K15257" s="3"/>
      <c r="L15257" s="3"/>
      <c r="M15257" s="3"/>
      <c r="N15257" s="3"/>
      <c r="O15257" s="3"/>
      <c r="P15257" s="3"/>
      <c r="Q15257" s="8">
        <v>6.1255899999999999</v>
      </c>
      <c r="R15257" s="7"/>
    </row>
    <row r="15258" spans="1:18" ht="84" x14ac:dyDescent="0.3">
      <c r="A15258" s="6" t="s">
        <v>5896</v>
      </c>
      <c r="B15258" s="6" t="s">
        <v>14186</v>
      </c>
      <c r="C15258" s="6">
        <v>0.01</v>
      </c>
      <c r="D15258" s="6">
        <v>2022</v>
      </c>
      <c r="E15258" s="6">
        <v>2023</v>
      </c>
      <c r="F15258" s="3" t="s">
        <v>22</v>
      </c>
      <c r="G15258" s="3">
        <v>0</v>
      </c>
      <c r="H15258" s="3">
        <v>51.955820000000003</v>
      </c>
      <c r="I15258" s="3">
        <v>0</v>
      </c>
      <c r="J15258" s="3"/>
      <c r="K15258" s="3"/>
      <c r="L15258" s="3"/>
      <c r="M15258" s="3"/>
      <c r="N15258" s="3"/>
      <c r="O15258" s="3"/>
      <c r="P15258" s="3"/>
      <c r="Q15258" s="8">
        <v>51.955820000000003</v>
      </c>
      <c r="R15258" s="5" t="s">
        <v>22084</v>
      </c>
    </row>
    <row r="15259" spans="1:18" ht="42" x14ac:dyDescent="0.3">
      <c r="A15259" s="5"/>
      <c r="B15259" s="5"/>
      <c r="C15259" s="5"/>
      <c r="D15259" s="5"/>
      <c r="E15259" s="5"/>
      <c r="F15259" s="3" t="s">
        <v>9100</v>
      </c>
      <c r="G15259" s="3">
        <v>0</v>
      </c>
      <c r="H15259" s="3">
        <v>45.83023</v>
      </c>
      <c r="I15259" s="3">
        <v>0</v>
      </c>
      <c r="J15259" s="3"/>
      <c r="K15259" s="3"/>
      <c r="L15259" s="3"/>
      <c r="M15259" s="3"/>
      <c r="N15259" s="3"/>
      <c r="O15259" s="3"/>
      <c r="P15259" s="3"/>
      <c r="Q15259" s="8">
        <v>45.83023</v>
      </c>
      <c r="R15259" s="5"/>
    </row>
    <row r="15260" spans="1:18" ht="31.5" x14ac:dyDescent="0.3">
      <c r="A15260" s="7"/>
      <c r="B15260" s="7"/>
      <c r="C15260" s="7"/>
      <c r="D15260" s="7"/>
      <c r="E15260" s="7"/>
      <c r="F15260" s="3" t="s">
        <v>9101</v>
      </c>
      <c r="G15260" s="3">
        <v>0</v>
      </c>
      <c r="H15260" s="3">
        <v>6.1255899999999999</v>
      </c>
      <c r="I15260" s="3">
        <v>0</v>
      </c>
      <c r="J15260" s="3"/>
      <c r="K15260" s="3"/>
      <c r="L15260" s="3"/>
      <c r="M15260" s="3"/>
      <c r="N15260" s="3"/>
      <c r="O15260" s="3"/>
      <c r="P15260" s="3"/>
      <c r="Q15260" s="8">
        <v>6.1255899999999999</v>
      </c>
      <c r="R15260" s="7"/>
    </row>
    <row r="15261" spans="1:18" ht="84" x14ac:dyDescent="0.3">
      <c r="A15261" s="6" t="s">
        <v>5897</v>
      </c>
      <c r="B15261" s="6" t="s">
        <v>14187</v>
      </c>
      <c r="C15261" s="6">
        <v>8.0000000000000002E-3</v>
      </c>
      <c r="D15261" s="6">
        <v>2022</v>
      </c>
      <c r="E15261" s="6">
        <v>2023</v>
      </c>
      <c r="F15261" s="3" t="s">
        <v>22</v>
      </c>
      <c r="G15261" s="3">
        <v>0</v>
      </c>
      <c r="H15261" s="3">
        <v>66.56944</v>
      </c>
      <c r="I15261" s="3">
        <v>0</v>
      </c>
      <c r="J15261" s="3"/>
      <c r="K15261" s="3"/>
      <c r="L15261" s="3"/>
      <c r="M15261" s="3"/>
      <c r="N15261" s="3"/>
      <c r="O15261" s="3"/>
      <c r="P15261" s="3"/>
      <c r="Q15261" s="8">
        <v>66.56944</v>
      </c>
      <c r="R15261" s="5" t="s">
        <v>22085</v>
      </c>
    </row>
    <row r="15262" spans="1:18" ht="42" x14ac:dyDescent="0.3">
      <c r="A15262" s="5"/>
      <c r="B15262" s="5"/>
      <c r="C15262" s="5"/>
      <c r="D15262" s="5"/>
      <c r="E15262" s="5"/>
      <c r="F15262" s="3" t="s">
        <v>9100</v>
      </c>
      <c r="G15262" s="3">
        <v>0</v>
      </c>
      <c r="H15262" s="3">
        <v>60.443849999999998</v>
      </c>
      <c r="I15262" s="3">
        <v>0</v>
      </c>
      <c r="J15262" s="3"/>
      <c r="K15262" s="3"/>
      <c r="L15262" s="3"/>
      <c r="M15262" s="3"/>
      <c r="N15262" s="3"/>
      <c r="O15262" s="3"/>
      <c r="P15262" s="3"/>
      <c r="Q15262" s="8">
        <v>60.443849999999998</v>
      </c>
      <c r="R15262" s="5"/>
    </row>
    <row r="15263" spans="1:18" ht="31.5" x14ac:dyDescent="0.3">
      <c r="A15263" s="7"/>
      <c r="B15263" s="7"/>
      <c r="C15263" s="7"/>
      <c r="D15263" s="7"/>
      <c r="E15263" s="7"/>
      <c r="F15263" s="3" t="s">
        <v>9101</v>
      </c>
      <c r="G15263" s="3">
        <v>0</v>
      </c>
      <c r="H15263" s="3">
        <v>6.1255899999999999</v>
      </c>
      <c r="I15263" s="3">
        <v>0</v>
      </c>
      <c r="J15263" s="3"/>
      <c r="K15263" s="3"/>
      <c r="L15263" s="3"/>
      <c r="M15263" s="3"/>
      <c r="N15263" s="3"/>
      <c r="O15263" s="3"/>
      <c r="P15263" s="3"/>
      <c r="Q15263" s="8">
        <v>6.1255899999999999</v>
      </c>
      <c r="R15263" s="7"/>
    </row>
    <row r="15264" spans="1:18" ht="84" x14ac:dyDescent="0.3">
      <c r="A15264" s="6" t="s">
        <v>5898</v>
      </c>
      <c r="B15264" s="6" t="s">
        <v>14188</v>
      </c>
      <c r="C15264" s="6">
        <v>0.01</v>
      </c>
      <c r="D15264" s="6">
        <v>2022</v>
      </c>
      <c r="E15264" s="6">
        <v>2023</v>
      </c>
      <c r="F15264" s="3" t="s">
        <v>22</v>
      </c>
      <c r="G15264" s="3">
        <v>0</v>
      </c>
      <c r="H15264" s="3">
        <v>131.37492</v>
      </c>
      <c r="I15264" s="3">
        <v>0</v>
      </c>
      <c r="J15264" s="3"/>
      <c r="K15264" s="3"/>
      <c r="L15264" s="3"/>
      <c r="M15264" s="3"/>
      <c r="N15264" s="3"/>
      <c r="O15264" s="3"/>
      <c r="P15264" s="3"/>
      <c r="Q15264" s="8">
        <v>131.37492</v>
      </c>
      <c r="R15264" s="5" t="s">
        <v>22086</v>
      </c>
    </row>
    <row r="15265" spans="1:18" ht="42" x14ac:dyDescent="0.3">
      <c r="A15265" s="5"/>
      <c r="B15265" s="5"/>
      <c r="C15265" s="5"/>
      <c r="D15265" s="5"/>
      <c r="E15265" s="5"/>
      <c r="F15265" s="3" t="s">
        <v>9100</v>
      </c>
      <c r="G15265" s="3">
        <v>0</v>
      </c>
      <c r="H15265" s="3">
        <v>125.24933</v>
      </c>
      <c r="I15265" s="3">
        <v>0</v>
      </c>
      <c r="J15265" s="3"/>
      <c r="K15265" s="3"/>
      <c r="L15265" s="3"/>
      <c r="M15265" s="3"/>
      <c r="N15265" s="3"/>
      <c r="O15265" s="3"/>
      <c r="P15265" s="3"/>
      <c r="Q15265" s="8">
        <v>125.24933</v>
      </c>
      <c r="R15265" s="5"/>
    </row>
    <row r="15266" spans="1:18" ht="31.5" x14ac:dyDescent="0.3">
      <c r="A15266" s="7"/>
      <c r="B15266" s="7"/>
      <c r="C15266" s="7"/>
      <c r="D15266" s="7"/>
      <c r="E15266" s="7"/>
      <c r="F15266" s="3" t="s">
        <v>9101</v>
      </c>
      <c r="G15266" s="3">
        <v>0</v>
      </c>
      <c r="H15266" s="3">
        <v>6.1255899999999999</v>
      </c>
      <c r="I15266" s="3">
        <v>0</v>
      </c>
      <c r="J15266" s="3"/>
      <c r="K15266" s="3"/>
      <c r="L15266" s="3"/>
      <c r="M15266" s="3"/>
      <c r="N15266" s="3"/>
      <c r="O15266" s="3"/>
      <c r="P15266" s="3"/>
      <c r="Q15266" s="8">
        <v>6.1255899999999999</v>
      </c>
      <c r="R15266" s="7"/>
    </row>
    <row r="15267" spans="1:18" ht="84" x14ac:dyDescent="0.3">
      <c r="A15267" s="6" t="s">
        <v>5899</v>
      </c>
      <c r="B15267" s="6" t="s">
        <v>14189</v>
      </c>
      <c r="C15267" s="6">
        <v>0.03</v>
      </c>
      <c r="D15267" s="6">
        <v>2022</v>
      </c>
      <c r="E15267" s="6">
        <v>2023</v>
      </c>
      <c r="F15267" s="3" t="s">
        <v>22</v>
      </c>
      <c r="G15267" s="3">
        <v>0</v>
      </c>
      <c r="H15267" s="3">
        <v>218.84845000000001</v>
      </c>
      <c r="I15267" s="3">
        <v>0</v>
      </c>
      <c r="J15267" s="3"/>
      <c r="K15267" s="3"/>
      <c r="L15267" s="3"/>
      <c r="M15267" s="3"/>
      <c r="N15267" s="3"/>
      <c r="O15267" s="3"/>
      <c r="P15267" s="3"/>
      <c r="Q15267" s="8">
        <v>218.84845000000001</v>
      </c>
      <c r="R15267" s="5" t="s">
        <v>22087</v>
      </c>
    </row>
    <row r="15268" spans="1:18" ht="42" x14ac:dyDescent="0.3">
      <c r="A15268" s="5"/>
      <c r="B15268" s="5"/>
      <c r="C15268" s="5"/>
      <c r="D15268" s="5"/>
      <c r="E15268" s="5"/>
      <c r="F15268" s="3" t="s">
        <v>9100</v>
      </c>
      <c r="G15268" s="3">
        <v>0</v>
      </c>
      <c r="H15268" s="3">
        <v>212.72286</v>
      </c>
      <c r="I15268" s="3">
        <v>0</v>
      </c>
      <c r="J15268" s="3"/>
      <c r="K15268" s="3"/>
      <c r="L15268" s="3"/>
      <c r="M15268" s="3"/>
      <c r="N15268" s="3"/>
      <c r="O15268" s="3"/>
      <c r="P15268" s="3"/>
      <c r="Q15268" s="8">
        <v>212.72286</v>
      </c>
      <c r="R15268" s="5"/>
    </row>
    <row r="15269" spans="1:18" ht="31.5" x14ac:dyDescent="0.3">
      <c r="A15269" s="7"/>
      <c r="B15269" s="7"/>
      <c r="C15269" s="7"/>
      <c r="D15269" s="7"/>
      <c r="E15269" s="7"/>
      <c r="F15269" s="3" t="s">
        <v>9101</v>
      </c>
      <c r="G15269" s="3">
        <v>0</v>
      </c>
      <c r="H15269" s="3">
        <v>6.1255899999999999</v>
      </c>
      <c r="I15269" s="3">
        <v>0</v>
      </c>
      <c r="J15269" s="3"/>
      <c r="K15269" s="3"/>
      <c r="L15269" s="3"/>
      <c r="M15269" s="3"/>
      <c r="N15269" s="3"/>
      <c r="O15269" s="3"/>
      <c r="P15269" s="3"/>
      <c r="Q15269" s="8">
        <v>6.1255899999999999</v>
      </c>
      <c r="R15269" s="7"/>
    </row>
    <row r="15270" spans="1:18" ht="84" x14ac:dyDescent="0.3">
      <c r="A15270" s="6" t="s">
        <v>5900</v>
      </c>
      <c r="B15270" s="6" t="s">
        <v>14190</v>
      </c>
      <c r="C15270" s="6">
        <v>1.0999999999999999E-2</v>
      </c>
      <c r="D15270" s="6">
        <v>2022</v>
      </c>
      <c r="E15270" s="6">
        <v>2023</v>
      </c>
      <c r="F15270" s="3" t="s">
        <v>22</v>
      </c>
      <c r="G15270" s="3">
        <v>0</v>
      </c>
      <c r="H15270" s="3">
        <v>74.175629999999998</v>
      </c>
      <c r="I15270" s="3">
        <v>0</v>
      </c>
      <c r="J15270" s="3"/>
      <c r="K15270" s="3"/>
      <c r="L15270" s="3"/>
      <c r="M15270" s="3"/>
      <c r="N15270" s="3"/>
      <c r="O15270" s="3"/>
      <c r="P15270" s="3"/>
      <c r="Q15270" s="8">
        <v>74.175629999999998</v>
      </c>
      <c r="R15270" s="5" t="s">
        <v>22088</v>
      </c>
    </row>
    <row r="15271" spans="1:18" ht="42" x14ac:dyDescent="0.3">
      <c r="A15271" s="5"/>
      <c r="B15271" s="5"/>
      <c r="C15271" s="5"/>
      <c r="D15271" s="5"/>
      <c r="E15271" s="5"/>
      <c r="F15271" s="3" t="s">
        <v>9100</v>
      </c>
      <c r="G15271" s="3">
        <v>0</v>
      </c>
      <c r="H15271" s="3">
        <v>68.050039999999996</v>
      </c>
      <c r="I15271" s="3">
        <v>0</v>
      </c>
      <c r="J15271" s="3"/>
      <c r="K15271" s="3"/>
      <c r="L15271" s="3"/>
      <c r="M15271" s="3"/>
      <c r="N15271" s="3"/>
      <c r="O15271" s="3"/>
      <c r="P15271" s="3"/>
      <c r="Q15271" s="8">
        <v>68.050039999999996</v>
      </c>
      <c r="R15271" s="5"/>
    </row>
    <row r="15272" spans="1:18" ht="31.5" x14ac:dyDescent="0.3">
      <c r="A15272" s="7"/>
      <c r="B15272" s="7"/>
      <c r="C15272" s="7"/>
      <c r="D15272" s="7"/>
      <c r="E15272" s="7"/>
      <c r="F15272" s="3" t="s">
        <v>9101</v>
      </c>
      <c r="G15272" s="3">
        <v>0</v>
      </c>
      <c r="H15272" s="3">
        <v>6.1255899999999999</v>
      </c>
      <c r="I15272" s="3">
        <v>0</v>
      </c>
      <c r="J15272" s="3"/>
      <c r="K15272" s="3"/>
      <c r="L15272" s="3"/>
      <c r="M15272" s="3"/>
      <c r="N15272" s="3"/>
      <c r="O15272" s="3"/>
      <c r="P15272" s="3"/>
      <c r="Q15272" s="8">
        <v>6.1255899999999999</v>
      </c>
      <c r="R15272" s="7"/>
    </row>
    <row r="15273" spans="1:18" ht="84" x14ac:dyDescent="0.3">
      <c r="A15273" s="6" t="s">
        <v>5901</v>
      </c>
      <c r="B15273" s="6" t="s">
        <v>14191</v>
      </c>
      <c r="C15273" s="6">
        <v>0.03</v>
      </c>
      <c r="D15273" s="6">
        <v>2022</v>
      </c>
      <c r="E15273" s="6">
        <v>2023</v>
      </c>
      <c r="F15273" s="3" t="s">
        <v>22</v>
      </c>
      <c r="G15273" s="3">
        <v>0</v>
      </c>
      <c r="H15273" s="3">
        <v>43.163490000000003</v>
      </c>
      <c r="I15273" s="3">
        <v>0</v>
      </c>
      <c r="J15273" s="3"/>
      <c r="K15273" s="3"/>
      <c r="L15273" s="3"/>
      <c r="M15273" s="3"/>
      <c r="N15273" s="3"/>
      <c r="O15273" s="3"/>
      <c r="P15273" s="3"/>
      <c r="Q15273" s="8">
        <v>43.163490000000003</v>
      </c>
      <c r="R15273" s="5" t="s">
        <v>22089</v>
      </c>
    </row>
    <row r="15274" spans="1:18" ht="42" x14ac:dyDescent="0.3">
      <c r="A15274" s="5"/>
      <c r="B15274" s="5"/>
      <c r="C15274" s="5"/>
      <c r="D15274" s="5"/>
      <c r="E15274" s="5"/>
      <c r="F15274" s="3" t="s">
        <v>9100</v>
      </c>
      <c r="G15274" s="3">
        <v>0</v>
      </c>
      <c r="H15274" s="3">
        <v>37.0379</v>
      </c>
      <c r="I15274" s="3">
        <v>0</v>
      </c>
      <c r="J15274" s="3"/>
      <c r="K15274" s="3"/>
      <c r="L15274" s="3"/>
      <c r="M15274" s="3"/>
      <c r="N15274" s="3"/>
      <c r="O15274" s="3"/>
      <c r="P15274" s="3"/>
      <c r="Q15274" s="8">
        <v>37.0379</v>
      </c>
      <c r="R15274" s="5"/>
    </row>
    <row r="15275" spans="1:18" ht="31.5" x14ac:dyDescent="0.3">
      <c r="A15275" s="7"/>
      <c r="B15275" s="7"/>
      <c r="C15275" s="7"/>
      <c r="D15275" s="7"/>
      <c r="E15275" s="7"/>
      <c r="F15275" s="3" t="s">
        <v>9101</v>
      </c>
      <c r="G15275" s="3">
        <v>0</v>
      </c>
      <c r="H15275" s="3">
        <v>6.1255899999999999</v>
      </c>
      <c r="I15275" s="3">
        <v>0</v>
      </c>
      <c r="J15275" s="3"/>
      <c r="K15275" s="3"/>
      <c r="L15275" s="3"/>
      <c r="M15275" s="3"/>
      <c r="N15275" s="3"/>
      <c r="O15275" s="3"/>
      <c r="P15275" s="3"/>
      <c r="Q15275" s="8">
        <v>6.1255899999999999</v>
      </c>
      <c r="R15275" s="7"/>
    </row>
    <row r="15276" spans="1:18" ht="84" x14ac:dyDescent="0.3">
      <c r="A15276" s="6" t="s">
        <v>5902</v>
      </c>
      <c r="B15276" s="6" t="s">
        <v>14192</v>
      </c>
      <c r="C15276" s="6">
        <v>0.03</v>
      </c>
      <c r="D15276" s="6">
        <v>2022</v>
      </c>
      <c r="E15276" s="6">
        <v>2023</v>
      </c>
      <c r="F15276" s="3" t="s">
        <v>22</v>
      </c>
      <c r="G15276" s="3">
        <v>0</v>
      </c>
      <c r="H15276" s="3">
        <v>218.84845000000001</v>
      </c>
      <c r="I15276" s="3">
        <v>0</v>
      </c>
      <c r="J15276" s="3"/>
      <c r="K15276" s="3"/>
      <c r="L15276" s="3"/>
      <c r="M15276" s="3"/>
      <c r="N15276" s="3"/>
      <c r="O15276" s="3"/>
      <c r="P15276" s="3"/>
      <c r="Q15276" s="8">
        <v>218.84845000000001</v>
      </c>
      <c r="R15276" s="5" t="s">
        <v>22090</v>
      </c>
    </row>
    <row r="15277" spans="1:18" ht="42" x14ac:dyDescent="0.3">
      <c r="A15277" s="5"/>
      <c r="B15277" s="5"/>
      <c r="C15277" s="5"/>
      <c r="D15277" s="5"/>
      <c r="E15277" s="5"/>
      <c r="F15277" s="3" t="s">
        <v>9100</v>
      </c>
      <c r="G15277" s="3">
        <v>0</v>
      </c>
      <c r="H15277" s="3">
        <v>212.72286</v>
      </c>
      <c r="I15277" s="3">
        <v>0</v>
      </c>
      <c r="J15277" s="3"/>
      <c r="K15277" s="3"/>
      <c r="L15277" s="3"/>
      <c r="M15277" s="3"/>
      <c r="N15277" s="3"/>
      <c r="O15277" s="3"/>
      <c r="P15277" s="3"/>
      <c r="Q15277" s="8">
        <v>212.72286</v>
      </c>
      <c r="R15277" s="5"/>
    </row>
    <row r="15278" spans="1:18" ht="31.5" x14ac:dyDescent="0.3">
      <c r="A15278" s="7"/>
      <c r="B15278" s="7"/>
      <c r="C15278" s="7"/>
      <c r="D15278" s="7"/>
      <c r="E15278" s="7"/>
      <c r="F15278" s="3" t="s">
        <v>9101</v>
      </c>
      <c r="G15278" s="3">
        <v>0</v>
      </c>
      <c r="H15278" s="3">
        <v>6.1255899999999999</v>
      </c>
      <c r="I15278" s="3">
        <v>0</v>
      </c>
      <c r="J15278" s="3"/>
      <c r="K15278" s="3"/>
      <c r="L15278" s="3"/>
      <c r="M15278" s="3"/>
      <c r="N15278" s="3"/>
      <c r="O15278" s="3"/>
      <c r="P15278" s="3"/>
      <c r="Q15278" s="8">
        <v>6.1255899999999999</v>
      </c>
      <c r="R15278" s="7"/>
    </row>
    <row r="15279" spans="1:18" ht="84" x14ac:dyDescent="0.3">
      <c r="A15279" s="6" t="s">
        <v>5903</v>
      </c>
      <c r="B15279" s="6" t="s">
        <v>14193</v>
      </c>
      <c r="C15279" s="6">
        <v>0.03</v>
      </c>
      <c r="D15279" s="6">
        <v>2022</v>
      </c>
      <c r="E15279" s="6">
        <v>2023</v>
      </c>
      <c r="F15279" s="3" t="s">
        <v>22</v>
      </c>
      <c r="G15279" s="3">
        <v>0</v>
      </c>
      <c r="H15279" s="3">
        <v>43.99492</v>
      </c>
      <c r="I15279" s="3">
        <v>0</v>
      </c>
      <c r="J15279" s="3"/>
      <c r="K15279" s="3"/>
      <c r="L15279" s="3"/>
      <c r="M15279" s="3"/>
      <c r="N15279" s="3"/>
      <c r="O15279" s="3"/>
      <c r="P15279" s="3"/>
      <c r="Q15279" s="8">
        <v>43.99492</v>
      </c>
      <c r="R15279" s="5" t="s">
        <v>22091</v>
      </c>
    </row>
    <row r="15280" spans="1:18" ht="42" x14ac:dyDescent="0.3">
      <c r="A15280" s="5"/>
      <c r="B15280" s="5"/>
      <c r="C15280" s="5"/>
      <c r="D15280" s="5"/>
      <c r="E15280" s="5"/>
      <c r="F15280" s="3" t="s">
        <v>9100</v>
      </c>
      <c r="G15280" s="3">
        <v>0</v>
      </c>
      <c r="H15280" s="3">
        <v>37.869329999999998</v>
      </c>
      <c r="I15280" s="3">
        <v>0</v>
      </c>
      <c r="J15280" s="3"/>
      <c r="K15280" s="3"/>
      <c r="L15280" s="3"/>
      <c r="M15280" s="3"/>
      <c r="N15280" s="3"/>
      <c r="O15280" s="3"/>
      <c r="P15280" s="3"/>
      <c r="Q15280" s="8">
        <v>37.869329999999998</v>
      </c>
      <c r="R15280" s="5"/>
    </row>
    <row r="15281" spans="1:18" ht="31.5" x14ac:dyDescent="0.3">
      <c r="A15281" s="7"/>
      <c r="B15281" s="7"/>
      <c r="C15281" s="7"/>
      <c r="D15281" s="7"/>
      <c r="E15281" s="7"/>
      <c r="F15281" s="3" t="s">
        <v>9101</v>
      </c>
      <c r="G15281" s="3">
        <v>0</v>
      </c>
      <c r="H15281" s="3">
        <v>6.1255899999999999</v>
      </c>
      <c r="I15281" s="3">
        <v>0</v>
      </c>
      <c r="J15281" s="3"/>
      <c r="K15281" s="3"/>
      <c r="L15281" s="3"/>
      <c r="M15281" s="3"/>
      <c r="N15281" s="3"/>
      <c r="O15281" s="3"/>
      <c r="P15281" s="3"/>
      <c r="Q15281" s="8">
        <v>6.1255899999999999</v>
      </c>
      <c r="R15281" s="7"/>
    </row>
    <row r="15282" spans="1:18" ht="84" x14ac:dyDescent="0.3">
      <c r="A15282" s="6" t="s">
        <v>5904</v>
      </c>
      <c r="B15282" s="6" t="s">
        <v>14194</v>
      </c>
      <c r="C15282" s="6">
        <v>0.03</v>
      </c>
      <c r="D15282" s="6">
        <v>2022</v>
      </c>
      <c r="E15282" s="6">
        <v>2023</v>
      </c>
      <c r="F15282" s="3" t="s">
        <v>22</v>
      </c>
      <c r="G15282" s="3">
        <v>0</v>
      </c>
      <c r="H15282" s="3">
        <v>218.84845000000001</v>
      </c>
      <c r="I15282" s="3">
        <v>0</v>
      </c>
      <c r="J15282" s="3"/>
      <c r="K15282" s="3"/>
      <c r="L15282" s="3"/>
      <c r="M15282" s="3"/>
      <c r="N15282" s="3"/>
      <c r="O15282" s="3"/>
      <c r="P15282" s="3"/>
      <c r="Q15282" s="8">
        <v>218.84845000000001</v>
      </c>
      <c r="R15282" s="5" t="s">
        <v>22092</v>
      </c>
    </row>
    <row r="15283" spans="1:18" ht="42" x14ac:dyDescent="0.3">
      <c r="A15283" s="5"/>
      <c r="B15283" s="5"/>
      <c r="C15283" s="5"/>
      <c r="D15283" s="5"/>
      <c r="E15283" s="5"/>
      <c r="F15283" s="3" t="s">
        <v>9100</v>
      </c>
      <c r="G15283" s="3">
        <v>0</v>
      </c>
      <c r="H15283" s="3">
        <v>212.72286</v>
      </c>
      <c r="I15283" s="3">
        <v>0</v>
      </c>
      <c r="J15283" s="3"/>
      <c r="K15283" s="3"/>
      <c r="L15283" s="3"/>
      <c r="M15283" s="3"/>
      <c r="N15283" s="3"/>
      <c r="O15283" s="3"/>
      <c r="P15283" s="3"/>
      <c r="Q15283" s="8">
        <v>212.72286</v>
      </c>
      <c r="R15283" s="5"/>
    </row>
    <row r="15284" spans="1:18" ht="31.5" x14ac:dyDescent="0.3">
      <c r="A15284" s="7"/>
      <c r="B15284" s="7"/>
      <c r="C15284" s="7"/>
      <c r="D15284" s="7"/>
      <c r="E15284" s="7"/>
      <c r="F15284" s="3" t="s">
        <v>9101</v>
      </c>
      <c r="G15284" s="3">
        <v>0</v>
      </c>
      <c r="H15284" s="3">
        <v>6.1255899999999999</v>
      </c>
      <c r="I15284" s="3">
        <v>0</v>
      </c>
      <c r="J15284" s="3"/>
      <c r="K15284" s="3"/>
      <c r="L15284" s="3"/>
      <c r="M15284" s="3"/>
      <c r="N15284" s="3"/>
      <c r="O15284" s="3"/>
      <c r="P15284" s="3"/>
      <c r="Q15284" s="8">
        <v>6.1255899999999999</v>
      </c>
      <c r="R15284" s="7"/>
    </row>
    <row r="15285" spans="1:18" ht="84" x14ac:dyDescent="0.3">
      <c r="A15285" s="6" t="s">
        <v>5905</v>
      </c>
      <c r="B15285" s="6" t="s">
        <v>14195</v>
      </c>
      <c r="C15285" s="6">
        <v>0.03</v>
      </c>
      <c r="D15285" s="6">
        <v>2022</v>
      </c>
      <c r="E15285" s="6">
        <v>2023</v>
      </c>
      <c r="F15285" s="3" t="s">
        <v>22</v>
      </c>
      <c r="G15285" s="3">
        <v>0</v>
      </c>
      <c r="H15285" s="3">
        <v>61.779240000000001</v>
      </c>
      <c r="I15285" s="3">
        <v>0</v>
      </c>
      <c r="J15285" s="3"/>
      <c r="K15285" s="3"/>
      <c r="L15285" s="3"/>
      <c r="M15285" s="3"/>
      <c r="N15285" s="3"/>
      <c r="O15285" s="3"/>
      <c r="P15285" s="3"/>
      <c r="Q15285" s="8">
        <v>61.779240000000001</v>
      </c>
      <c r="R15285" s="5" t="s">
        <v>22093</v>
      </c>
    </row>
    <row r="15286" spans="1:18" ht="42" x14ac:dyDescent="0.3">
      <c r="A15286" s="5"/>
      <c r="B15286" s="5"/>
      <c r="C15286" s="5"/>
      <c r="D15286" s="5"/>
      <c r="E15286" s="5"/>
      <c r="F15286" s="3" t="s">
        <v>9100</v>
      </c>
      <c r="G15286" s="3">
        <v>0</v>
      </c>
      <c r="H15286" s="3">
        <v>55.653649999999999</v>
      </c>
      <c r="I15286" s="3">
        <v>0</v>
      </c>
      <c r="J15286" s="3"/>
      <c r="K15286" s="3"/>
      <c r="L15286" s="3"/>
      <c r="M15286" s="3"/>
      <c r="N15286" s="3"/>
      <c r="O15286" s="3"/>
      <c r="P15286" s="3"/>
      <c r="Q15286" s="8">
        <v>55.653649999999999</v>
      </c>
      <c r="R15286" s="5"/>
    </row>
    <row r="15287" spans="1:18" ht="31.5" x14ac:dyDescent="0.3">
      <c r="A15287" s="7"/>
      <c r="B15287" s="7"/>
      <c r="C15287" s="7"/>
      <c r="D15287" s="7"/>
      <c r="E15287" s="7"/>
      <c r="F15287" s="3" t="s">
        <v>9101</v>
      </c>
      <c r="G15287" s="3">
        <v>0</v>
      </c>
      <c r="H15287" s="3">
        <v>6.1255899999999999</v>
      </c>
      <c r="I15287" s="3">
        <v>0</v>
      </c>
      <c r="J15287" s="3"/>
      <c r="K15287" s="3"/>
      <c r="L15287" s="3"/>
      <c r="M15287" s="3"/>
      <c r="N15287" s="3"/>
      <c r="O15287" s="3"/>
      <c r="P15287" s="3"/>
      <c r="Q15287" s="8">
        <v>6.1255899999999999</v>
      </c>
      <c r="R15287" s="7"/>
    </row>
    <row r="15288" spans="1:18" ht="84" x14ac:dyDescent="0.3">
      <c r="A15288" s="6" t="s">
        <v>5906</v>
      </c>
      <c r="B15288" s="6" t="s">
        <v>14196</v>
      </c>
      <c r="C15288" s="6">
        <v>2.8000000000000001E-2</v>
      </c>
      <c r="D15288" s="6">
        <v>2022</v>
      </c>
      <c r="E15288" s="6">
        <v>2023</v>
      </c>
      <c r="F15288" s="3" t="s">
        <v>22</v>
      </c>
      <c r="G15288" s="3">
        <v>0</v>
      </c>
      <c r="H15288" s="3">
        <v>116.02831999999999</v>
      </c>
      <c r="I15288" s="3">
        <v>0</v>
      </c>
      <c r="J15288" s="3"/>
      <c r="K15288" s="3"/>
      <c r="L15288" s="3"/>
      <c r="M15288" s="3"/>
      <c r="N15288" s="3"/>
      <c r="O15288" s="3"/>
      <c r="P15288" s="3"/>
      <c r="Q15288" s="8">
        <v>116.02831999999999</v>
      </c>
      <c r="R15288" s="5" t="s">
        <v>22094</v>
      </c>
    </row>
    <row r="15289" spans="1:18" ht="42" x14ac:dyDescent="0.3">
      <c r="A15289" s="5"/>
      <c r="B15289" s="5"/>
      <c r="C15289" s="5"/>
      <c r="D15289" s="5"/>
      <c r="E15289" s="5"/>
      <c r="F15289" s="3" t="s">
        <v>9100</v>
      </c>
      <c r="G15289" s="3">
        <v>0</v>
      </c>
      <c r="H15289" s="3">
        <v>109.90273000000001</v>
      </c>
      <c r="I15289" s="3">
        <v>0</v>
      </c>
      <c r="J15289" s="3"/>
      <c r="K15289" s="3"/>
      <c r="L15289" s="3"/>
      <c r="M15289" s="3"/>
      <c r="N15289" s="3"/>
      <c r="O15289" s="3"/>
      <c r="P15289" s="3"/>
      <c r="Q15289" s="8">
        <v>109.90273000000001</v>
      </c>
      <c r="R15289" s="5"/>
    </row>
    <row r="15290" spans="1:18" ht="31.5" x14ac:dyDescent="0.3">
      <c r="A15290" s="7"/>
      <c r="B15290" s="7"/>
      <c r="C15290" s="7"/>
      <c r="D15290" s="7"/>
      <c r="E15290" s="7"/>
      <c r="F15290" s="3" t="s">
        <v>9101</v>
      </c>
      <c r="G15290" s="3">
        <v>0</v>
      </c>
      <c r="H15290" s="3">
        <v>6.1255899999999999</v>
      </c>
      <c r="I15290" s="3">
        <v>0</v>
      </c>
      <c r="J15290" s="3"/>
      <c r="K15290" s="3"/>
      <c r="L15290" s="3"/>
      <c r="M15290" s="3"/>
      <c r="N15290" s="3"/>
      <c r="O15290" s="3"/>
      <c r="P15290" s="3"/>
      <c r="Q15290" s="8">
        <v>6.1255899999999999</v>
      </c>
      <c r="R15290" s="7"/>
    </row>
    <row r="15291" spans="1:18" ht="63" x14ac:dyDescent="0.3">
      <c r="A15291" s="6" t="s">
        <v>5907</v>
      </c>
      <c r="B15291" s="6" t="s">
        <v>14197</v>
      </c>
      <c r="C15291" s="6">
        <v>0.375</v>
      </c>
      <c r="D15291" s="6">
        <v>2022</v>
      </c>
      <c r="E15291" s="6">
        <v>2023</v>
      </c>
      <c r="F15291" s="3" t="s">
        <v>22</v>
      </c>
      <c r="G15291" s="3">
        <v>0</v>
      </c>
      <c r="H15291" s="3">
        <v>2856.10043</v>
      </c>
      <c r="I15291" s="3">
        <v>0</v>
      </c>
      <c r="J15291" s="3"/>
      <c r="K15291" s="3"/>
      <c r="L15291" s="3"/>
      <c r="M15291" s="3"/>
      <c r="N15291" s="3"/>
      <c r="O15291" s="3"/>
      <c r="P15291" s="3"/>
      <c r="Q15291" s="8">
        <v>2856.10043</v>
      </c>
      <c r="R15291" s="5" t="s">
        <v>22095</v>
      </c>
    </row>
    <row r="15292" spans="1:18" ht="42" x14ac:dyDescent="0.3">
      <c r="A15292" s="5"/>
      <c r="B15292" s="5"/>
      <c r="C15292" s="5"/>
      <c r="D15292" s="5"/>
      <c r="E15292" s="5"/>
      <c r="F15292" s="3" t="s">
        <v>9100</v>
      </c>
      <c r="G15292" s="3">
        <v>0</v>
      </c>
      <c r="H15292" s="3">
        <v>2849.9748399999999</v>
      </c>
      <c r="I15292" s="3">
        <v>0</v>
      </c>
      <c r="J15292" s="3"/>
      <c r="K15292" s="3"/>
      <c r="L15292" s="3"/>
      <c r="M15292" s="3"/>
      <c r="N15292" s="3"/>
      <c r="O15292" s="3"/>
      <c r="P15292" s="3"/>
      <c r="Q15292" s="8">
        <v>2849.9748399999999</v>
      </c>
      <c r="R15292" s="5"/>
    </row>
    <row r="15293" spans="1:18" ht="31.5" x14ac:dyDescent="0.3">
      <c r="A15293" s="7"/>
      <c r="B15293" s="7"/>
      <c r="C15293" s="7"/>
      <c r="D15293" s="7"/>
      <c r="E15293" s="7"/>
      <c r="F15293" s="3" t="s">
        <v>9101</v>
      </c>
      <c r="G15293" s="3">
        <v>0</v>
      </c>
      <c r="H15293" s="3">
        <v>6.1255899999999999</v>
      </c>
      <c r="I15293" s="3">
        <v>0</v>
      </c>
      <c r="J15293" s="3"/>
      <c r="K15293" s="3"/>
      <c r="L15293" s="3"/>
      <c r="M15293" s="3"/>
      <c r="N15293" s="3"/>
      <c r="O15293" s="3"/>
      <c r="P15293" s="3"/>
      <c r="Q15293" s="8">
        <v>6.1255899999999999</v>
      </c>
      <c r="R15293" s="7"/>
    </row>
    <row r="15294" spans="1:18" ht="94.5" x14ac:dyDescent="0.3">
      <c r="A15294" s="6" t="s">
        <v>5908</v>
      </c>
      <c r="B15294" s="6" t="s">
        <v>14198</v>
      </c>
      <c r="C15294" s="6">
        <v>4.3999999999999997E-2</v>
      </c>
      <c r="D15294" s="6">
        <v>2022</v>
      </c>
      <c r="E15294" s="6">
        <v>2023</v>
      </c>
      <c r="F15294" s="3" t="s">
        <v>22</v>
      </c>
      <c r="G15294" s="3">
        <v>0</v>
      </c>
      <c r="H15294" s="3">
        <v>108.51179</v>
      </c>
      <c r="I15294" s="3">
        <v>0</v>
      </c>
      <c r="J15294" s="3"/>
      <c r="K15294" s="3"/>
      <c r="L15294" s="3"/>
      <c r="M15294" s="3"/>
      <c r="N15294" s="3"/>
      <c r="O15294" s="3"/>
      <c r="P15294" s="3"/>
      <c r="Q15294" s="8">
        <v>108.51179</v>
      </c>
      <c r="R15294" s="5" t="s">
        <v>22096</v>
      </c>
    </row>
    <row r="15295" spans="1:18" ht="42" x14ac:dyDescent="0.3">
      <c r="A15295" s="5"/>
      <c r="B15295" s="5"/>
      <c r="C15295" s="5"/>
      <c r="D15295" s="5"/>
      <c r="E15295" s="5"/>
      <c r="F15295" s="3" t="s">
        <v>9100</v>
      </c>
      <c r="G15295" s="3">
        <v>0</v>
      </c>
      <c r="H15295" s="3">
        <v>102.3862</v>
      </c>
      <c r="I15295" s="3">
        <v>0</v>
      </c>
      <c r="J15295" s="3"/>
      <c r="K15295" s="3"/>
      <c r="L15295" s="3"/>
      <c r="M15295" s="3"/>
      <c r="N15295" s="3"/>
      <c r="O15295" s="3"/>
      <c r="P15295" s="3"/>
      <c r="Q15295" s="8">
        <v>102.3862</v>
      </c>
      <c r="R15295" s="5"/>
    </row>
    <row r="15296" spans="1:18" ht="31.5" x14ac:dyDescent="0.3">
      <c r="A15296" s="7"/>
      <c r="B15296" s="7"/>
      <c r="C15296" s="7"/>
      <c r="D15296" s="7"/>
      <c r="E15296" s="7"/>
      <c r="F15296" s="3" t="s">
        <v>9101</v>
      </c>
      <c r="G15296" s="3">
        <v>0</v>
      </c>
      <c r="H15296" s="3">
        <v>6.1255899999999999</v>
      </c>
      <c r="I15296" s="3">
        <v>0</v>
      </c>
      <c r="J15296" s="3"/>
      <c r="K15296" s="3"/>
      <c r="L15296" s="3"/>
      <c r="M15296" s="3"/>
      <c r="N15296" s="3"/>
      <c r="O15296" s="3"/>
      <c r="P15296" s="3"/>
      <c r="Q15296" s="8">
        <v>6.1255899999999999</v>
      </c>
      <c r="R15296" s="7"/>
    </row>
    <row r="15297" spans="1:18" ht="84" x14ac:dyDescent="0.3">
      <c r="A15297" s="6" t="s">
        <v>5909</v>
      </c>
      <c r="B15297" s="6" t="s">
        <v>14199</v>
      </c>
      <c r="C15297" s="6">
        <v>0.02</v>
      </c>
      <c r="D15297" s="6">
        <v>2022</v>
      </c>
      <c r="E15297" s="6">
        <v>2023</v>
      </c>
      <c r="F15297" s="3" t="s">
        <v>22</v>
      </c>
      <c r="G15297" s="3">
        <v>0</v>
      </c>
      <c r="H15297" s="3">
        <v>175.11168000000001</v>
      </c>
      <c r="I15297" s="3">
        <v>0</v>
      </c>
      <c r="J15297" s="3"/>
      <c r="K15297" s="3"/>
      <c r="L15297" s="3"/>
      <c r="M15297" s="3"/>
      <c r="N15297" s="3"/>
      <c r="O15297" s="3"/>
      <c r="P15297" s="3"/>
      <c r="Q15297" s="8">
        <v>175.11168000000001</v>
      </c>
      <c r="R15297" s="5" t="s">
        <v>22097</v>
      </c>
    </row>
    <row r="15298" spans="1:18" ht="42" x14ac:dyDescent="0.3">
      <c r="A15298" s="5"/>
      <c r="B15298" s="5"/>
      <c r="C15298" s="5"/>
      <c r="D15298" s="5"/>
      <c r="E15298" s="5"/>
      <c r="F15298" s="3" t="s">
        <v>9100</v>
      </c>
      <c r="G15298" s="3">
        <v>0</v>
      </c>
      <c r="H15298" s="3">
        <v>168.98608999999999</v>
      </c>
      <c r="I15298" s="3">
        <v>0</v>
      </c>
      <c r="J15298" s="3"/>
      <c r="K15298" s="3"/>
      <c r="L15298" s="3"/>
      <c r="M15298" s="3"/>
      <c r="N15298" s="3"/>
      <c r="O15298" s="3"/>
      <c r="P15298" s="3"/>
      <c r="Q15298" s="8">
        <v>168.98608999999999</v>
      </c>
      <c r="R15298" s="5"/>
    </row>
    <row r="15299" spans="1:18" ht="31.5" x14ac:dyDescent="0.3">
      <c r="A15299" s="7"/>
      <c r="B15299" s="7"/>
      <c r="C15299" s="7"/>
      <c r="D15299" s="7"/>
      <c r="E15299" s="7"/>
      <c r="F15299" s="3" t="s">
        <v>9101</v>
      </c>
      <c r="G15299" s="3">
        <v>0</v>
      </c>
      <c r="H15299" s="3">
        <v>6.1255899999999999</v>
      </c>
      <c r="I15299" s="3">
        <v>0</v>
      </c>
      <c r="J15299" s="3"/>
      <c r="K15299" s="3"/>
      <c r="L15299" s="3"/>
      <c r="M15299" s="3"/>
      <c r="N15299" s="3"/>
      <c r="O15299" s="3"/>
      <c r="P15299" s="3"/>
      <c r="Q15299" s="8">
        <v>6.1255899999999999</v>
      </c>
      <c r="R15299" s="7"/>
    </row>
    <row r="15300" spans="1:18" ht="84" x14ac:dyDescent="0.3">
      <c r="A15300" s="6" t="s">
        <v>5910</v>
      </c>
      <c r="B15300" s="6" t="s">
        <v>14200</v>
      </c>
      <c r="C15300" s="6">
        <v>5.0000000000000001E-3</v>
      </c>
      <c r="D15300" s="6">
        <v>2022</v>
      </c>
      <c r="E15300" s="6">
        <v>2023</v>
      </c>
      <c r="F15300" s="3" t="s">
        <v>22</v>
      </c>
      <c r="G15300" s="3">
        <v>0</v>
      </c>
      <c r="H15300" s="3">
        <v>109.50653</v>
      </c>
      <c r="I15300" s="3">
        <v>0</v>
      </c>
      <c r="J15300" s="3"/>
      <c r="K15300" s="3"/>
      <c r="L15300" s="3"/>
      <c r="M15300" s="3"/>
      <c r="N15300" s="3"/>
      <c r="O15300" s="3"/>
      <c r="P15300" s="3"/>
      <c r="Q15300" s="8">
        <v>109.50653</v>
      </c>
      <c r="R15300" s="5" t="s">
        <v>22098</v>
      </c>
    </row>
    <row r="15301" spans="1:18" ht="42" x14ac:dyDescent="0.3">
      <c r="A15301" s="5"/>
      <c r="B15301" s="5"/>
      <c r="C15301" s="5"/>
      <c r="D15301" s="5"/>
      <c r="E15301" s="5"/>
      <c r="F15301" s="3" t="s">
        <v>9100</v>
      </c>
      <c r="G15301" s="3">
        <v>0</v>
      </c>
      <c r="H15301" s="3">
        <v>103.38094</v>
      </c>
      <c r="I15301" s="3">
        <v>0</v>
      </c>
      <c r="J15301" s="3"/>
      <c r="K15301" s="3"/>
      <c r="L15301" s="3"/>
      <c r="M15301" s="3"/>
      <c r="N15301" s="3"/>
      <c r="O15301" s="3"/>
      <c r="P15301" s="3"/>
      <c r="Q15301" s="8">
        <v>103.38094</v>
      </c>
      <c r="R15301" s="5"/>
    </row>
    <row r="15302" spans="1:18" ht="31.5" x14ac:dyDescent="0.3">
      <c r="A15302" s="7"/>
      <c r="B15302" s="7"/>
      <c r="C15302" s="7"/>
      <c r="D15302" s="7"/>
      <c r="E15302" s="7"/>
      <c r="F15302" s="3" t="s">
        <v>9101</v>
      </c>
      <c r="G15302" s="3">
        <v>0</v>
      </c>
      <c r="H15302" s="3">
        <v>6.1255899999999999</v>
      </c>
      <c r="I15302" s="3">
        <v>0</v>
      </c>
      <c r="J15302" s="3"/>
      <c r="K15302" s="3"/>
      <c r="L15302" s="3"/>
      <c r="M15302" s="3"/>
      <c r="N15302" s="3"/>
      <c r="O15302" s="3"/>
      <c r="P15302" s="3"/>
      <c r="Q15302" s="8">
        <v>6.1255899999999999</v>
      </c>
      <c r="R15302" s="7"/>
    </row>
    <row r="15303" spans="1:18" ht="84" x14ac:dyDescent="0.3">
      <c r="A15303" s="6" t="s">
        <v>5911</v>
      </c>
      <c r="B15303" s="6" t="s">
        <v>14201</v>
      </c>
      <c r="C15303" s="6">
        <v>5.0000000000000001E-3</v>
      </c>
      <c r="D15303" s="6">
        <v>2022</v>
      </c>
      <c r="E15303" s="6">
        <v>2023</v>
      </c>
      <c r="F15303" s="3" t="s">
        <v>22</v>
      </c>
      <c r="G15303" s="3">
        <v>0</v>
      </c>
      <c r="H15303" s="3">
        <v>109.50653</v>
      </c>
      <c r="I15303" s="3">
        <v>0</v>
      </c>
      <c r="J15303" s="3"/>
      <c r="K15303" s="3"/>
      <c r="L15303" s="3"/>
      <c r="M15303" s="3"/>
      <c r="N15303" s="3"/>
      <c r="O15303" s="3"/>
      <c r="P15303" s="3"/>
      <c r="Q15303" s="8">
        <v>109.50653</v>
      </c>
      <c r="R15303" s="5" t="s">
        <v>22099</v>
      </c>
    </row>
    <row r="15304" spans="1:18" ht="42" x14ac:dyDescent="0.3">
      <c r="A15304" s="5"/>
      <c r="B15304" s="5"/>
      <c r="C15304" s="5"/>
      <c r="D15304" s="5"/>
      <c r="E15304" s="5"/>
      <c r="F15304" s="3" t="s">
        <v>9100</v>
      </c>
      <c r="G15304" s="3">
        <v>0</v>
      </c>
      <c r="H15304" s="3">
        <v>103.38094</v>
      </c>
      <c r="I15304" s="3">
        <v>0</v>
      </c>
      <c r="J15304" s="3"/>
      <c r="K15304" s="3"/>
      <c r="L15304" s="3"/>
      <c r="M15304" s="3"/>
      <c r="N15304" s="3"/>
      <c r="O15304" s="3"/>
      <c r="P15304" s="3"/>
      <c r="Q15304" s="8">
        <v>103.38094</v>
      </c>
      <c r="R15304" s="5"/>
    </row>
    <row r="15305" spans="1:18" ht="31.5" x14ac:dyDescent="0.3">
      <c r="A15305" s="7"/>
      <c r="B15305" s="7"/>
      <c r="C15305" s="7"/>
      <c r="D15305" s="7"/>
      <c r="E15305" s="7"/>
      <c r="F15305" s="3" t="s">
        <v>9101</v>
      </c>
      <c r="G15305" s="3">
        <v>0</v>
      </c>
      <c r="H15305" s="3">
        <v>6.1255899999999999</v>
      </c>
      <c r="I15305" s="3">
        <v>0</v>
      </c>
      <c r="J15305" s="3"/>
      <c r="K15305" s="3"/>
      <c r="L15305" s="3"/>
      <c r="M15305" s="3"/>
      <c r="N15305" s="3"/>
      <c r="O15305" s="3"/>
      <c r="P15305" s="3"/>
      <c r="Q15305" s="8">
        <v>6.1255899999999999</v>
      </c>
      <c r="R15305" s="7"/>
    </row>
    <row r="15306" spans="1:18" ht="63" x14ac:dyDescent="0.3">
      <c r="A15306" s="6" t="s">
        <v>5912</v>
      </c>
      <c r="B15306" s="6" t="s">
        <v>14202</v>
      </c>
      <c r="C15306" s="6">
        <v>1.143</v>
      </c>
      <c r="D15306" s="6">
        <v>2023</v>
      </c>
      <c r="E15306" s="6">
        <v>2024</v>
      </c>
      <c r="F15306" s="3" t="s">
        <v>22</v>
      </c>
      <c r="G15306" s="3">
        <v>0</v>
      </c>
      <c r="H15306" s="3">
        <v>0</v>
      </c>
      <c r="I15306" s="3">
        <v>9720.3794099999996</v>
      </c>
      <c r="J15306" s="3"/>
      <c r="K15306" s="3"/>
      <c r="L15306" s="3"/>
      <c r="M15306" s="3"/>
      <c r="N15306" s="3"/>
      <c r="O15306" s="3"/>
      <c r="P15306" s="3"/>
      <c r="Q15306" s="8">
        <v>9720.3794099999996</v>
      </c>
      <c r="R15306" s="5" t="s">
        <v>22100</v>
      </c>
    </row>
    <row r="15307" spans="1:18" ht="42" x14ac:dyDescent="0.3">
      <c r="A15307" s="5"/>
      <c r="B15307" s="5"/>
      <c r="C15307" s="5"/>
      <c r="D15307" s="5"/>
      <c r="E15307" s="5"/>
      <c r="F15307" s="3" t="s">
        <v>9100</v>
      </c>
      <c r="G15307" s="3">
        <v>0</v>
      </c>
      <c r="H15307" s="3">
        <v>0</v>
      </c>
      <c r="I15307" s="3">
        <v>9646.8723300000001</v>
      </c>
      <c r="J15307" s="3"/>
      <c r="K15307" s="3"/>
      <c r="L15307" s="3"/>
      <c r="M15307" s="3"/>
      <c r="N15307" s="3"/>
      <c r="O15307" s="3"/>
      <c r="P15307" s="3"/>
      <c r="Q15307" s="8">
        <v>9646.8723300000001</v>
      </c>
      <c r="R15307" s="5"/>
    </row>
    <row r="15308" spans="1:18" ht="147" x14ac:dyDescent="0.3">
      <c r="A15308" s="7"/>
      <c r="B15308" s="7"/>
      <c r="C15308" s="7"/>
      <c r="D15308" s="7"/>
      <c r="E15308" s="7"/>
      <c r="F15308" s="3" t="s">
        <v>9104</v>
      </c>
      <c r="G15308" s="3">
        <v>0</v>
      </c>
      <c r="H15308" s="3">
        <v>0</v>
      </c>
      <c r="I15308" s="3">
        <v>73.507080000000002</v>
      </c>
      <c r="J15308" s="3"/>
      <c r="K15308" s="3"/>
      <c r="L15308" s="3"/>
      <c r="M15308" s="3"/>
      <c r="N15308" s="3"/>
      <c r="O15308" s="3"/>
      <c r="P15308" s="3"/>
      <c r="Q15308" s="8">
        <v>73.507080000000002</v>
      </c>
      <c r="R15308" s="7"/>
    </row>
    <row r="15309" spans="1:18" ht="84" x14ac:dyDescent="0.3">
      <c r="A15309" s="6" t="s">
        <v>5913</v>
      </c>
      <c r="B15309" s="6" t="s">
        <v>14203</v>
      </c>
      <c r="C15309" s="6">
        <v>1.7999999999999999E-2</v>
      </c>
      <c r="D15309" s="6">
        <v>2022</v>
      </c>
      <c r="E15309" s="6">
        <v>2023</v>
      </c>
      <c r="F15309" s="3" t="s">
        <v>22</v>
      </c>
      <c r="G15309" s="3">
        <v>0</v>
      </c>
      <c r="H15309" s="3">
        <v>41.377879999999998</v>
      </c>
      <c r="I15309" s="3">
        <v>0</v>
      </c>
      <c r="J15309" s="3"/>
      <c r="K15309" s="3"/>
      <c r="L15309" s="3"/>
      <c r="M15309" s="3"/>
      <c r="N15309" s="3"/>
      <c r="O15309" s="3"/>
      <c r="P15309" s="3"/>
      <c r="Q15309" s="8">
        <v>41.377879999999998</v>
      </c>
      <c r="R15309" s="5" t="s">
        <v>22101</v>
      </c>
    </row>
    <row r="15310" spans="1:18" ht="42" x14ac:dyDescent="0.3">
      <c r="A15310" s="5"/>
      <c r="B15310" s="5"/>
      <c r="C15310" s="5"/>
      <c r="D15310" s="5"/>
      <c r="E15310" s="5"/>
      <c r="F15310" s="3" t="s">
        <v>9100</v>
      </c>
      <c r="G15310" s="3">
        <v>0</v>
      </c>
      <c r="H15310" s="3">
        <v>35.252290000000002</v>
      </c>
      <c r="I15310" s="3">
        <v>0</v>
      </c>
      <c r="J15310" s="3"/>
      <c r="K15310" s="3"/>
      <c r="L15310" s="3"/>
      <c r="M15310" s="3"/>
      <c r="N15310" s="3"/>
      <c r="O15310" s="3"/>
      <c r="P15310" s="3"/>
      <c r="Q15310" s="8">
        <v>35.252290000000002</v>
      </c>
      <c r="R15310" s="5"/>
    </row>
    <row r="15311" spans="1:18" ht="31.5" x14ac:dyDescent="0.3">
      <c r="A15311" s="7"/>
      <c r="B15311" s="7"/>
      <c r="C15311" s="7"/>
      <c r="D15311" s="7"/>
      <c r="E15311" s="7"/>
      <c r="F15311" s="3" t="s">
        <v>9101</v>
      </c>
      <c r="G15311" s="3">
        <v>0</v>
      </c>
      <c r="H15311" s="3">
        <v>6.1255899999999999</v>
      </c>
      <c r="I15311" s="3">
        <v>0</v>
      </c>
      <c r="J15311" s="3"/>
      <c r="K15311" s="3"/>
      <c r="L15311" s="3"/>
      <c r="M15311" s="3"/>
      <c r="N15311" s="3"/>
      <c r="O15311" s="3"/>
      <c r="P15311" s="3"/>
      <c r="Q15311" s="8">
        <v>6.1255899999999999</v>
      </c>
      <c r="R15311" s="7"/>
    </row>
    <row r="15312" spans="1:18" ht="84" x14ac:dyDescent="0.3">
      <c r="A15312" s="6" t="s">
        <v>5914</v>
      </c>
      <c r="B15312" s="6" t="s">
        <v>14204</v>
      </c>
      <c r="C15312" s="6">
        <v>0.01</v>
      </c>
      <c r="D15312" s="6">
        <v>2022</v>
      </c>
      <c r="E15312" s="6">
        <v>2023</v>
      </c>
      <c r="F15312" s="3" t="s">
        <v>22</v>
      </c>
      <c r="G15312" s="3">
        <v>0</v>
      </c>
      <c r="H15312" s="3">
        <v>58.218130000000002</v>
      </c>
      <c r="I15312" s="3">
        <v>0</v>
      </c>
      <c r="J15312" s="3"/>
      <c r="K15312" s="3"/>
      <c r="L15312" s="3"/>
      <c r="M15312" s="3"/>
      <c r="N15312" s="3"/>
      <c r="O15312" s="3"/>
      <c r="P15312" s="3"/>
      <c r="Q15312" s="8">
        <v>58.218130000000002</v>
      </c>
      <c r="R15312" s="5" t="s">
        <v>22102</v>
      </c>
    </row>
    <row r="15313" spans="1:18" ht="42" x14ac:dyDescent="0.3">
      <c r="A15313" s="5"/>
      <c r="B15313" s="5"/>
      <c r="C15313" s="5"/>
      <c r="D15313" s="5"/>
      <c r="E15313" s="5"/>
      <c r="F15313" s="3" t="s">
        <v>9100</v>
      </c>
      <c r="G15313" s="3">
        <v>0</v>
      </c>
      <c r="H15313" s="3">
        <v>52.09254</v>
      </c>
      <c r="I15313" s="3">
        <v>0</v>
      </c>
      <c r="J15313" s="3"/>
      <c r="K15313" s="3"/>
      <c r="L15313" s="3"/>
      <c r="M15313" s="3"/>
      <c r="N15313" s="3"/>
      <c r="O15313" s="3"/>
      <c r="P15313" s="3"/>
      <c r="Q15313" s="8">
        <v>52.09254</v>
      </c>
      <c r="R15313" s="5"/>
    </row>
    <row r="15314" spans="1:18" ht="31.5" x14ac:dyDescent="0.3">
      <c r="A15314" s="7"/>
      <c r="B15314" s="7"/>
      <c r="C15314" s="7"/>
      <c r="D15314" s="7"/>
      <c r="E15314" s="7"/>
      <c r="F15314" s="3" t="s">
        <v>9101</v>
      </c>
      <c r="G15314" s="3">
        <v>0</v>
      </c>
      <c r="H15314" s="3">
        <v>6.1255899999999999</v>
      </c>
      <c r="I15314" s="3">
        <v>0</v>
      </c>
      <c r="J15314" s="3"/>
      <c r="K15314" s="3"/>
      <c r="L15314" s="3"/>
      <c r="M15314" s="3"/>
      <c r="N15314" s="3"/>
      <c r="O15314" s="3"/>
      <c r="P15314" s="3"/>
      <c r="Q15314" s="8">
        <v>6.1255899999999999</v>
      </c>
      <c r="R15314" s="7"/>
    </row>
    <row r="15315" spans="1:18" ht="84" x14ac:dyDescent="0.3">
      <c r="A15315" s="6" t="s">
        <v>5915</v>
      </c>
      <c r="B15315" s="6" t="s">
        <v>14205</v>
      </c>
      <c r="C15315" s="6">
        <v>8.0000000000000002E-3</v>
      </c>
      <c r="D15315" s="6">
        <v>2022</v>
      </c>
      <c r="E15315" s="6">
        <v>2023</v>
      </c>
      <c r="F15315" s="3" t="s">
        <v>22</v>
      </c>
      <c r="G15315" s="3">
        <v>0</v>
      </c>
      <c r="H15315" s="3">
        <v>51.702449999999999</v>
      </c>
      <c r="I15315" s="3">
        <v>0</v>
      </c>
      <c r="J15315" s="3"/>
      <c r="K15315" s="3"/>
      <c r="L15315" s="3"/>
      <c r="M15315" s="3"/>
      <c r="N15315" s="3"/>
      <c r="O15315" s="3"/>
      <c r="P15315" s="3"/>
      <c r="Q15315" s="8">
        <v>51.702449999999999</v>
      </c>
      <c r="R15315" s="5" t="s">
        <v>22103</v>
      </c>
    </row>
    <row r="15316" spans="1:18" ht="42" x14ac:dyDescent="0.3">
      <c r="A15316" s="5"/>
      <c r="B15316" s="5"/>
      <c r="C15316" s="5"/>
      <c r="D15316" s="5"/>
      <c r="E15316" s="5"/>
      <c r="F15316" s="3" t="s">
        <v>9100</v>
      </c>
      <c r="G15316" s="3">
        <v>0</v>
      </c>
      <c r="H15316" s="3">
        <v>45.576860000000003</v>
      </c>
      <c r="I15316" s="3">
        <v>0</v>
      </c>
      <c r="J15316" s="3"/>
      <c r="K15316" s="3"/>
      <c r="L15316" s="3"/>
      <c r="M15316" s="3"/>
      <c r="N15316" s="3"/>
      <c r="O15316" s="3"/>
      <c r="P15316" s="3"/>
      <c r="Q15316" s="8">
        <v>45.576860000000003</v>
      </c>
      <c r="R15316" s="5"/>
    </row>
    <row r="15317" spans="1:18" ht="31.5" x14ac:dyDescent="0.3">
      <c r="A15317" s="7"/>
      <c r="B15317" s="7"/>
      <c r="C15317" s="7"/>
      <c r="D15317" s="7"/>
      <c r="E15317" s="7"/>
      <c r="F15317" s="3" t="s">
        <v>9101</v>
      </c>
      <c r="G15317" s="3">
        <v>0</v>
      </c>
      <c r="H15317" s="3">
        <v>6.1255899999999999</v>
      </c>
      <c r="I15317" s="3">
        <v>0</v>
      </c>
      <c r="J15317" s="3"/>
      <c r="K15317" s="3"/>
      <c r="L15317" s="3"/>
      <c r="M15317" s="3"/>
      <c r="N15317" s="3"/>
      <c r="O15317" s="3"/>
      <c r="P15317" s="3"/>
      <c r="Q15317" s="8">
        <v>6.1255899999999999</v>
      </c>
      <c r="R15317" s="7"/>
    </row>
    <row r="15318" spans="1:18" ht="94.5" x14ac:dyDescent="0.3">
      <c r="A15318" s="6" t="s">
        <v>5916</v>
      </c>
      <c r="B15318" s="6" t="s">
        <v>14206</v>
      </c>
      <c r="C15318" s="6">
        <v>0.03</v>
      </c>
      <c r="D15318" s="6">
        <v>2022</v>
      </c>
      <c r="E15318" s="6">
        <v>2023</v>
      </c>
      <c r="F15318" s="3" t="s">
        <v>22</v>
      </c>
      <c r="G15318" s="3">
        <v>0</v>
      </c>
      <c r="H15318" s="3">
        <v>44.754420000000003</v>
      </c>
      <c r="I15318" s="3">
        <v>0</v>
      </c>
      <c r="J15318" s="3"/>
      <c r="K15318" s="3"/>
      <c r="L15318" s="3"/>
      <c r="M15318" s="3"/>
      <c r="N15318" s="3"/>
      <c r="O15318" s="3"/>
      <c r="P15318" s="3"/>
      <c r="Q15318" s="8">
        <v>44.754420000000003</v>
      </c>
      <c r="R15318" s="5" t="s">
        <v>22104</v>
      </c>
    </row>
    <row r="15319" spans="1:18" ht="42" x14ac:dyDescent="0.3">
      <c r="A15319" s="5"/>
      <c r="B15319" s="5"/>
      <c r="C15319" s="5"/>
      <c r="D15319" s="5"/>
      <c r="E15319" s="5"/>
      <c r="F15319" s="3" t="s">
        <v>9100</v>
      </c>
      <c r="G15319" s="3">
        <v>0</v>
      </c>
      <c r="H15319" s="3">
        <v>38.628830000000001</v>
      </c>
      <c r="I15319" s="3">
        <v>0</v>
      </c>
      <c r="J15319" s="3"/>
      <c r="K15319" s="3"/>
      <c r="L15319" s="3"/>
      <c r="M15319" s="3"/>
      <c r="N15319" s="3"/>
      <c r="O15319" s="3"/>
      <c r="P15319" s="3"/>
      <c r="Q15319" s="8">
        <v>38.628830000000001</v>
      </c>
      <c r="R15319" s="5"/>
    </row>
    <row r="15320" spans="1:18" ht="31.5" x14ac:dyDescent="0.3">
      <c r="A15320" s="7"/>
      <c r="B15320" s="7"/>
      <c r="C15320" s="7"/>
      <c r="D15320" s="7"/>
      <c r="E15320" s="7"/>
      <c r="F15320" s="3" t="s">
        <v>9101</v>
      </c>
      <c r="G15320" s="3">
        <v>0</v>
      </c>
      <c r="H15320" s="3">
        <v>6.1255899999999999</v>
      </c>
      <c r="I15320" s="3">
        <v>0</v>
      </c>
      <c r="J15320" s="3"/>
      <c r="K15320" s="3"/>
      <c r="L15320" s="3"/>
      <c r="M15320" s="3"/>
      <c r="N15320" s="3"/>
      <c r="O15320" s="3"/>
      <c r="P15320" s="3"/>
      <c r="Q15320" s="8">
        <v>6.1255899999999999</v>
      </c>
      <c r="R15320" s="7"/>
    </row>
    <row r="15321" spans="1:18" ht="84" x14ac:dyDescent="0.3">
      <c r="A15321" s="6" t="s">
        <v>5917</v>
      </c>
      <c r="B15321" s="6" t="s">
        <v>14207</v>
      </c>
      <c r="C15321" s="6">
        <v>0.03</v>
      </c>
      <c r="D15321" s="6">
        <v>2022</v>
      </c>
      <c r="E15321" s="6">
        <v>2023</v>
      </c>
      <c r="F15321" s="3" t="s">
        <v>22</v>
      </c>
      <c r="G15321" s="3">
        <v>0</v>
      </c>
      <c r="H15321" s="3">
        <v>62.420099999999998</v>
      </c>
      <c r="I15321" s="3">
        <v>0</v>
      </c>
      <c r="J15321" s="3"/>
      <c r="K15321" s="3"/>
      <c r="L15321" s="3"/>
      <c r="M15321" s="3"/>
      <c r="N15321" s="3"/>
      <c r="O15321" s="3"/>
      <c r="P15321" s="3"/>
      <c r="Q15321" s="8">
        <v>62.420099999999998</v>
      </c>
      <c r="R15321" s="5" t="s">
        <v>22105</v>
      </c>
    </row>
    <row r="15322" spans="1:18" ht="42" x14ac:dyDescent="0.3">
      <c r="A15322" s="5"/>
      <c r="B15322" s="5"/>
      <c r="C15322" s="5"/>
      <c r="D15322" s="5"/>
      <c r="E15322" s="5"/>
      <c r="F15322" s="3" t="s">
        <v>9100</v>
      </c>
      <c r="G15322" s="3">
        <v>0</v>
      </c>
      <c r="H15322" s="3">
        <v>56.294510000000002</v>
      </c>
      <c r="I15322" s="3">
        <v>0</v>
      </c>
      <c r="J15322" s="3"/>
      <c r="K15322" s="3"/>
      <c r="L15322" s="3"/>
      <c r="M15322" s="3"/>
      <c r="N15322" s="3"/>
      <c r="O15322" s="3"/>
      <c r="P15322" s="3"/>
      <c r="Q15322" s="8">
        <v>56.294510000000002</v>
      </c>
      <c r="R15322" s="5"/>
    </row>
    <row r="15323" spans="1:18" ht="31.5" x14ac:dyDescent="0.3">
      <c r="A15323" s="7"/>
      <c r="B15323" s="7"/>
      <c r="C15323" s="7"/>
      <c r="D15323" s="7"/>
      <c r="E15323" s="7"/>
      <c r="F15323" s="3" t="s">
        <v>9101</v>
      </c>
      <c r="G15323" s="3">
        <v>0</v>
      </c>
      <c r="H15323" s="3">
        <v>6.1255899999999999</v>
      </c>
      <c r="I15323" s="3">
        <v>0</v>
      </c>
      <c r="J15323" s="3"/>
      <c r="K15323" s="3"/>
      <c r="L15323" s="3"/>
      <c r="M15323" s="3"/>
      <c r="N15323" s="3"/>
      <c r="O15323" s="3"/>
      <c r="P15323" s="3"/>
      <c r="Q15323" s="8">
        <v>6.1255899999999999</v>
      </c>
      <c r="R15323" s="7"/>
    </row>
    <row r="15324" spans="1:18" ht="84" x14ac:dyDescent="0.3">
      <c r="A15324" s="6" t="s">
        <v>5918</v>
      </c>
      <c r="B15324" s="6" t="s">
        <v>14208</v>
      </c>
      <c r="C15324" s="6">
        <v>0.02</v>
      </c>
      <c r="D15324" s="6">
        <v>2022</v>
      </c>
      <c r="E15324" s="6">
        <v>2023</v>
      </c>
      <c r="F15324" s="3" t="s">
        <v>22</v>
      </c>
      <c r="G15324" s="3">
        <v>0</v>
      </c>
      <c r="H15324" s="3">
        <v>51.628500000000003</v>
      </c>
      <c r="I15324" s="3">
        <v>0</v>
      </c>
      <c r="J15324" s="3"/>
      <c r="K15324" s="3"/>
      <c r="L15324" s="3"/>
      <c r="M15324" s="3"/>
      <c r="N15324" s="3"/>
      <c r="O15324" s="3"/>
      <c r="P15324" s="3"/>
      <c r="Q15324" s="8">
        <v>51.628500000000003</v>
      </c>
      <c r="R15324" s="5" t="s">
        <v>22106</v>
      </c>
    </row>
    <row r="15325" spans="1:18" ht="42" x14ac:dyDescent="0.3">
      <c r="A15325" s="5"/>
      <c r="B15325" s="5"/>
      <c r="C15325" s="5"/>
      <c r="D15325" s="5"/>
      <c r="E15325" s="5"/>
      <c r="F15325" s="3" t="s">
        <v>9100</v>
      </c>
      <c r="G15325" s="3">
        <v>0</v>
      </c>
      <c r="H15325" s="3">
        <v>45.50291</v>
      </c>
      <c r="I15325" s="3">
        <v>0</v>
      </c>
      <c r="J15325" s="3"/>
      <c r="K15325" s="3"/>
      <c r="L15325" s="3"/>
      <c r="M15325" s="3"/>
      <c r="N15325" s="3"/>
      <c r="O15325" s="3"/>
      <c r="P15325" s="3"/>
      <c r="Q15325" s="8">
        <v>45.50291</v>
      </c>
      <c r="R15325" s="5"/>
    </row>
    <row r="15326" spans="1:18" ht="31.5" x14ac:dyDescent="0.3">
      <c r="A15326" s="7"/>
      <c r="B15326" s="7"/>
      <c r="C15326" s="7"/>
      <c r="D15326" s="7"/>
      <c r="E15326" s="7"/>
      <c r="F15326" s="3" t="s">
        <v>9101</v>
      </c>
      <c r="G15326" s="3">
        <v>0</v>
      </c>
      <c r="H15326" s="3">
        <v>6.1255899999999999</v>
      </c>
      <c r="I15326" s="3">
        <v>0</v>
      </c>
      <c r="J15326" s="3"/>
      <c r="K15326" s="3"/>
      <c r="L15326" s="3"/>
      <c r="M15326" s="3"/>
      <c r="N15326" s="3"/>
      <c r="O15326" s="3"/>
      <c r="P15326" s="3"/>
      <c r="Q15326" s="8">
        <v>6.1255899999999999</v>
      </c>
      <c r="R15326" s="7"/>
    </row>
    <row r="15327" spans="1:18" ht="84" x14ac:dyDescent="0.3">
      <c r="A15327" s="6" t="s">
        <v>5919</v>
      </c>
      <c r="B15327" s="6" t="s">
        <v>14209</v>
      </c>
      <c r="C15327" s="6">
        <v>4.4999999999999997E-3</v>
      </c>
      <c r="D15327" s="6">
        <v>2022</v>
      </c>
      <c r="E15327" s="6">
        <v>2023</v>
      </c>
      <c r="F15327" s="3" t="s">
        <v>22</v>
      </c>
      <c r="G15327" s="3">
        <v>0</v>
      </c>
      <c r="H15327" s="3">
        <v>33.865049999999997</v>
      </c>
      <c r="I15327" s="3">
        <v>0</v>
      </c>
      <c r="J15327" s="3"/>
      <c r="K15327" s="3"/>
      <c r="L15327" s="3"/>
      <c r="M15327" s="3"/>
      <c r="N15327" s="3"/>
      <c r="O15327" s="3"/>
      <c r="P15327" s="3"/>
      <c r="Q15327" s="8">
        <v>33.865049999999997</v>
      </c>
      <c r="R15327" s="5" t="s">
        <v>22107</v>
      </c>
    </row>
    <row r="15328" spans="1:18" ht="42" x14ac:dyDescent="0.3">
      <c r="A15328" s="5"/>
      <c r="B15328" s="5"/>
      <c r="C15328" s="5"/>
      <c r="D15328" s="5"/>
      <c r="E15328" s="5"/>
      <c r="F15328" s="3" t="s">
        <v>9100</v>
      </c>
      <c r="G15328" s="3">
        <v>0</v>
      </c>
      <c r="H15328" s="3">
        <v>27.739460000000001</v>
      </c>
      <c r="I15328" s="3">
        <v>0</v>
      </c>
      <c r="J15328" s="3"/>
      <c r="K15328" s="3"/>
      <c r="L15328" s="3"/>
      <c r="M15328" s="3"/>
      <c r="N15328" s="3"/>
      <c r="O15328" s="3"/>
      <c r="P15328" s="3"/>
      <c r="Q15328" s="8">
        <v>27.739460000000001</v>
      </c>
      <c r="R15328" s="5"/>
    </row>
    <row r="15329" spans="1:18" ht="31.5" x14ac:dyDescent="0.3">
      <c r="A15329" s="7"/>
      <c r="B15329" s="7"/>
      <c r="C15329" s="7"/>
      <c r="D15329" s="7"/>
      <c r="E15329" s="7"/>
      <c r="F15329" s="3" t="s">
        <v>9101</v>
      </c>
      <c r="G15329" s="3">
        <v>0</v>
      </c>
      <c r="H15329" s="3">
        <v>6.1255899999999999</v>
      </c>
      <c r="I15329" s="3">
        <v>0</v>
      </c>
      <c r="J15329" s="3"/>
      <c r="K15329" s="3"/>
      <c r="L15329" s="3"/>
      <c r="M15329" s="3"/>
      <c r="N15329" s="3"/>
      <c r="O15329" s="3"/>
      <c r="P15329" s="3"/>
      <c r="Q15329" s="8">
        <v>6.1255899999999999</v>
      </c>
      <c r="R15329" s="7"/>
    </row>
    <row r="15330" spans="1:18" ht="84" x14ac:dyDescent="0.3">
      <c r="A15330" s="6" t="s">
        <v>5920</v>
      </c>
      <c r="B15330" s="6" t="s">
        <v>14210</v>
      </c>
      <c r="C15330" s="6">
        <v>4.2500000000000003E-2</v>
      </c>
      <c r="D15330" s="6">
        <v>2022</v>
      </c>
      <c r="E15330" s="6">
        <v>2023</v>
      </c>
      <c r="F15330" s="3" t="s">
        <v>22</v>
      </c>
      <c r="G15330" s="3">
        <v>0</v>
      </c>
      <c r="H15330" s="3">
        <v>180.17855</v>
      </c>
      <c r="I15330" s="3">
        <v>0</v>
      </c>
      <c r="J15330" s="3"/>
      <c r="K15330" s="3"/>
      <c r="L15330" s="3"/>
      <c r="M15330" s="3"/>
      <c r="N15330" s="3"/>
      <c r="O15330" s="3"/>
      <c r="P15330" s="3"/>
      <c r="Q15330" s="8">
        <v>180.17855</v>
      </c>
      <c r="R15330" s="5" t="s">
        <v>22108</v>
      </c>
    </row>
    <row r="15331" spans="1:18" ht="42" x14ac:dyDescent="0.3">
      <c r="A15331" s="5"/>
      <c r="B15331" s="5"/>
      <c r="C15331" s="5"/>
      <c r="D15331" s="5"/>
      <c r="E15331" s="5"/>
      <c r="F15331" s="3" t="s">
        <v>9100</v>
      </c>
      <c r="G15331" s="3">
        <v>0</v>
      </c>
      <c r="H15331" s="3">
        <v>174.05296000000001</v>
      </c>
      <c r="I15331" s="3">
        <v>0</v>
      </c>
      <c r="J15331" s="3"/>
      <c r="K15331" s="3"/>
      <c r="L15331" s="3"/>
      <c r="M15331" s="3"/>
      <c r="N15331" s="3"/>
      <c r="O15331" s="3"/>
      <c r="P15331" s="3"/>
      <c r="Q15331" s="8">
        <v>174.05296000000001</v>
      </c>
      <c r="R15331" s="5"/>
    </row>
    <row r="15332" spans="1:18" ht="31.5" x14ac:dyDescent="0.3">
      <c r="A15332" s="7"/>
      <c r="B15332" s="7"/>
      <c r="C15332" s="7"/>
      <c r="D15332" s="7"/>
      <c r="E15332" s="7"/>
      <c r="F15332" s="3" t="s">
        <v>9101</v>
      </c>
      <c r="G15332" s="3">
        <v>0</v>
      </c>
      <c r="H15332" s="3">
        <v>6.1255899999999999</v>
      </c>
      <c r="I15332" s="3">
        <v>0</v>
      </c>
      <c r="J15332" s="3"/>
      <c r="K15332" s="3"/>
      <c r="L15332" s="3"/>
      <c r="M15332" s="3"/>
      <c r="N15332" s="3"/>
      <c r="O15332" s="3"/>
      <c r="P15332" s="3"/>
      <c r="Q15332" s="8">
        <v>6.1255899999999999</v>
      </c>
      <c r="R15332" s="7"/>
    </row>
    <row r="15333" spans="1:18" ht="84" x14ac:dyDescent="0.3">
      <c r="A15333" s="6" t="s">
        <v>5921</v>
      </c>
      <c r="B15333" s="6" t="s">
        <v>14211</v>
      </c>
      <c r="C15333" s="6">
        <v>1.4999999999999999E-2</v>
      </c>
      <c r="D15333" s="6">
        <v>2022</v>
      </c>
      <c r="E15333" s="6">
        <v>2023</v>
      </c>
      <c r="F15333" s="3" t="s">
        <v>22</v>
      </c>
      <c r="G15333" s="3">
        <v>0</v>
      </c>
      <c r="H15333" s="3">
        <v>153.2433</v>
      </c>
      <c r="I15333" s="3">
        <v>0</v>
      </c>
      <c r="J15333" s="3"/>
      <c r="K15333" s="3"/>
      <c r="L15333" s="3"/>
      <c r="M15333" s="3"/>
      <c r="N15333" s="3"/>
      <c r="O15333" s="3"/>
      <c r="P15333" s="3"/>
      <c r="Q15333" s="8">
        <v>153.2433</v>
      </c>
      <c r="R15333" s="5" t="s">
        <v>22109</v>
      </c>
    </row>
    <row r="15334" spans="1:18" ht="42" x14ac:dyDescent="0.3">
      <c r="A15334" s="5"/>
      <c r="B15334" s="5"/>
      <c r="C15334" s="5"/>
      <c r="D15334" s="5"/>
      <c r="E15334" s="5"/>
      <c r="F15334" s="3" t="s">
        <v>9100</v>
      </c>
      <c r="G15334" s="3">
        <v>0</v>
      </c>
      <c r="H15334" s="3">
        <v>147.11770999999999</v>
      </c>
      <c r="I15334" s="3">
        <v>0</v>
      </c>
      <c r="J15334" s="3"/>
      <c r="K15334" s="3"/>
      <c r="L15334" s="3"/>
      <c r="M15334" s="3"/>
      <c r="N15334" s="3"/>
      <c r="O15334" s="3"/>
      <c r="P15334" s="3"/>
      <c r="Q15334" s="8">
        <v>147.11770999999999</v>
      </c>
      <c r="R15334" s="5"/>
    </row>
    <row r="15335" spans="1:18" ht="31.5" x14ac:dyDescent="0.3">
      <c r="A15335" s="7"/>
      <c r="B15335" s="7"/>
      <c r="C15335" s="7"/>
      <c r="D15335" s="7"/>
      <c r="E15335" s="7"/>
      <c r="F15335" s="3" t="s">
        <v>9101</v>
      </c>
      <c r="G15335" s="3">
        <v>0</v>
      </c>
      <c r="H15335" s="3">
        <v>6.1255899999999999</v>
      </c>
      <c r="I15335" s="3">
        <v>0</v>
      </c>
      <c r="J15335" s="3"/>
      <c r="K15335" s="3"/>
      <c r="L15335" s="3"/>
      <c r="M15335" s="3"/>
      <c r="N15335" s="3"/>
      <c r="O15335" s="3"/>
      <c r="P15335" s="3"/>
      <c r="Q15335" s="8">
        <v>6.1255899999999999</v>
      </c>
      <c r="R15335" s="7"/>
    </row>
    <row r="15336" spans="1:18" ht="84" x14ac:dyDescent="0.3">
      <c r="A15336" s="6" t="s">
        <v>5922</v>
      </c>
      <c r="B15336" s="6" t="s">
        <v>14212</v>
      </c>
      <c r="C15336" s="6">
        <v>0.05</v>
      </c>
      <c r="D15336" s="6">
        <v>2022</v>
      </c>
      <c r="E15336" s="6">
        <v>2023</v>
      </c>
      <c r="F15336" s="3" t="s">
        <v>22</v>
      </c>
      <c r="G15336" s="3">
        <v>0</v>
      </c>
      <c r="H15336" s="3">
        <v>127.69202</v>
      </c>
      <c r="I15336" s="3">
        <v>0</v>
      </c>
      <c r="J15336" s="3"/>
      <c r="K15336" s="3"/>
      <c r="L15336" s="3"/>
      <c r="M15336" s="3"/>
      <c r="N15336" s="3"/>
      <c r="O15336" s="3"/>
      <c r="P15336" s="3"/>
      <c r="Q15336" s="8">
        <v>127.69202</v>
      </c>
      <c r="R15336" s="5" t="s">
        <v>22110</v>
      </c>
    </row>
    <row r="15337" spans="1:18" ht="42" x14ac:dyDescent="0.3">
      <c r="A15337" s="5"/>
      <c r="B15337" s="5"/>
      <c r="C15337" s="5"/>
      <c r="D15337" s="5"/>
      <c r="E15337" s="5"/>
      <c r="F15337" s="3" t="s">
        <v>9100</v>
      </c>
      <c r="G15337" s="3">
        <v>0</v>
      </c>
      <c r="H15337" s="3">
        <v>121.56643</v>
      </c>
      <c r="I15337" s="3">
        <v>0</v>
      </c>
      <c r="J15337" s="3"/>
      <c r="K15337" s="3"/>
      <c r="L15337" s="3"/>
      <c r="M15337" s="3"/>
      <c r="N15337" s="3"/>
      <c r="O15337" s="3"/>
      <c r="P15337" s="3"/>
      <c r="Q15337" s="8">
        <v>121.56643</v>
      </c>
      <c r="R15337" s="5"/>
    </row>
    <row r="15338" spans="1:18" ht="31.5" x14ac:dyDescent="0.3">
      <c r="A15338" s="7"/>
      <c r="B15338" s="7"/>
      <c r="C15338" s="7"/>
      <c r="D15338" s="7"/>
      <c r="E15338" s="7"/>
      <c r="F15338" s="3" t="s">
        <v>9101</v>
      </c>
      <c r="G15338" s="3">
        <v>0</v>
      </c>
      <c r="H15338" s="3">
        <v>6.1255899999999999</v>
      </c>
      <c r="I15338" s="3">
        <v>0</v>
      </c>
      <c r="J15338" s="3"/>
      <c r="K15338" s="3"/>
      <c r="L15338" s="3"/>
      <c r="M15338" s="3"/>
      <c r="N15338" s="3"/>
      <c r="O15338" s="3"/>
      <c r="P15338" s="3"/>
      <c r="Q15338" s="8">
        <v>6.1255899999999999</v>
      </c>
      <c r="R15338" s="7"/>
    </row>
    <row r="15339" spans="1:18" ht="84" x14ac:dyDescent="0.3">
      <c r="A15339" s="6" t="s">
        <v>5923</v>
      </c>
      <c r="B15339" s="6" t="s">
        <v>14213</v>
      </c>
      <c r="C15339" s="6">
        <v>6.4999999999999997E-3</v>
      </c>
      <c r="D15339" s="6">
        <v>2022</v>
      </c>
      <c r="E15339" s="6">
        <v>2023</v>
      </c>
      <c r="F15339" s="3" t="s">
        <v>22</v>
      </c>
      <c r="G15339" s="3">
        <v>0</v>
      </c>
      <c r="H15339" s="3">
        <v>64.209729999999993</v>
      </c>
      <c r="I15339" s="3">
        <v>0</v>
      </c>
      <c r="J15339" s="3"/>
      <c r="K15339" s="3"/>
      <c r="L15339" s="3"/>
      <c r="M15339" s="3"/>
      <c r="N15339" s="3"/>
      <c r="O15339" s="3"/>
      <c r="P15339" s="3"/>
      <c r="Q15339" s="8">
        <v>64.209729999999993</v>
      </c>
      <c r="R15339" s="5" t="s">
        <v>22111</v>
      </c>
    </row>
    <row r="15340" spans="1:18" ht="42" x14ac:dyDescent="0.3">
      <c r="A15340" s="5"/>
      <c r="B15340" s="5"/>
      <c r="C15340" s="5"/>
      <c r="D15340" s="5"/>
      <c r="E15340" s="5"/>
      <c r="F15340" s="3" t="s">
        <v>9100</v>
      </c>
      <c r="G15340" s="3">
        <v>0</v>
      </c>
      <c r="H15340" s="3">
        <v>58.084139999999998</v>
      </c>
      <c r="I15340" s="3">
        <v>0</v>
      </c>
      <c r="J15340" s="3"/>
      <c r="K15340" s="3"/>
      <c r="L15340" s="3"/>
      <c r="M15340" s="3"/>
      <c r="N15340" s="3"/>
      <c r="O15340" s="3"/>
      <c r="P15340" s="3"/>
      <c r="Q15340" s="8">
        <v>58.084139999999998</v>
      </c>
      <c r="R15340" s="5"/>
    </row>
    <row r="15341" spans="1:18" ht="31.5" x14ac:dyDescent="0.3">
      <c r="A15341" s="7"/>
      <c r="B15341" s="7"/>
      <c r="C15341" s="7"/>
      <c r="D15341" s="7"/>
      <c r="E15341" s="7"/>
      <c r="F15341" s="3" t="s">
        <v>9101</v>
      </c>
      <c r="G15341" s="3">
        <v>0</v>
      </c>
      <c r="H15341" s="3">
        <v>6.1255899999999999</v>
      </c>
      <c r="I15341" s="3">
        <v>0</v>
      </c>
      <c r="J15341" s="3"/>
      <c r="K15341" s="3"/>
      <c r="L15341" s="3"/>
      <c r="M15341" s="3"/>
      <c r="N15341" s="3"/>
      <c r="O15341" s="3"/>
      <c r="P15341" s="3"/>
      <c r="Q15341" s="8">
        <v>6.1255899999999999</v>
      </c>
      <c r="R15341" s="7"/>
    </row>
    <row r="15342" spans="1:18" ht="84" x14ac:dyDescent="0.3">
      <c r="A15342" s="6" t="s">
        <v>5924</v>
      </c>
      <c r="B15342" s="6" t="s">
        <v>14214</v>
      </c>
      <c r="C15342" s="6">
        <v>1.2999999999999999E-2</v>
      </c>
      <c r="D15342" s="6">
        <v>2022</v>
      </c>
      <c r="E15342" s="6">
        <v>2023</v>
      </c>
      <c r="F15342" s="3" t="s">
        <v>22</v>
      </c>
      <c r="G15342" s="3">
        <v>0</v>
      </c>
      <c r="H15342" s="3">
        <v>41.188380000000002</v>
      </c>
      <c r="I15342" s="3">
        <v>0</v>
      </c>
      <c r="J15342" s="3"/>
      <c r="K15342" s="3"/>
      <c r="L15342" s="3"/>
      <c r="M15342" s="3"/>
      <c r="N15342" s="3"/>
      <c r="O15342" s="3"/>
      <c r="P15342" s="3"/>
      <c r="Q15342" s="8">
        <v>41.188380000000002</v>
      </c>
      <c r="R15342" s="5" t="s">
        <v>22112</v>
      </c>
    </row>
    <row r="15343" spans="1:18" ht="42" x14ac:dyDescent="0.3">
      <c r="A15343" s="5"/>
      <c r="B15343" s="5"/>
      <c r="C15343" s="5"/>
      <c r="D15343" s="5"/>
      <c r="E15343" s="5"/>
      <c r="F15343" s="3" t="s">
        <v>9100</v>
      </c>
      <c r="G15343" s="3">
        <v>0</v>
      </c>
      <c r="H15343" s="3">
        <v>35.06279</v>
      </c>
      <c r="I15343" s="3">
        <v>0</v>
      </c>
      <c r="J15343" s="3"/>
      <c r="K15343" s="3"/>
      <c r="L15343" s="3"/>
      <c r="M15343" s="3"/>
      <c r="N15343" s="3"/>
      <c r="O15343" s="3"/>
      <c r="P15343" s="3"/>
      <c r="Q15343" s="8">
        <v>35.06279</v>
      </c>
      <c r="R15343" s="5"/>
    </row>
    <row r="15344" spans="1:18" ht="31.5" x14ac:dyDescent="0.3">
      <c r="A15344" s="7"/>
      <c r="B15344" s="7"/>
      <c r="C15344" s="7"/>
      <c r="D15344" s="7"/>
      <c r="E15344" s="7"/>
      <c r="F15344" s="3" t="s">
        <v>9101</v>
      </c>
      <c r="G15344" s="3">
        <v>0</v>
      </c>
      <c r="H15344" s="3">
        <v>6.1255899999999999</v>
      </c>
      <c r="I15344" s="3">
        <v>0</v>
      </c>
      <c r="J15344" s="3"/>
      <c r="K15344" s="3"/>
      <c r="L15344" s="3"/>
      <c r="M15344" s="3"/>
      <c r="N15344" s="3"/>
      <c r="O15344" s="3"/>
      <c r="P15344" s="3"/>
      <c r="Q15344" s="8">
        <v>6.1255899999999999</v>
      </c>
      <c r="R15344" s="7"/>
    </row>
    <row r="15345" spans="1:18" ht="84" x14ac:dyDescent="0.3">
      <c r="A15345" s="6" t="s">
        <v>5925</v>
      </c>
      <c r="B15345" s="6" t="s">
        <v>14215</v>
      </c>
      <c r="C15345" s="6">
        <v>0.01</v>
      </c>
      <c r="D15345" s="6">
        <v>2022</v>
      </c>
      <c r="E15345" s="6">
        <v>2023</v>
      </c>
      <c r="F15345" s="3" t="s">
        <v>22</v>
      </c>
      <c r="G15345" s="3">
        <v>0</v>
      </c>
      <c r="H15345" s="3">
        <v>60.389209999999999</v>
      </c>
      <c r="I15345" s="3">
        <v>0</v>
      </c>
      <c r="J15345" s="3"/>
      <c r="K15345" s="3"/>
      <c r="L15345" s="3"/>
      <c r="M15345" s="3"/>
      <c r="N15345" s="3"/>
      <c r="O15345" s="3"/>
      <c r="P15345" s="3"/>
      <c r="Q15345" s="8">
        <v>60.389209999999999</v>
      </c>
      <c r="R15345" s="5" t="s">
        <v>22113</v>
      </c>
    </row>
    <row r="15346" spans="1:18" ht="42" x14ac:dyDescent="0.3">
      <c r="A15346" s="5"/>
      <c r="B15346" s="5"/>
      <c r="C15346" s="5"/>
      <c r="D15346" s="5"/>
      <c r="E15346" s="5"/>
      <c r="F15346" s="3" t="s">
        <v>9100</v>
      </c>
      <c r="G15346" s="3">
        <v>0</v>
      </c>
      <c r="H15346" s="3">
        <v>54.263620000000003</v>
      </c>
      <c r="I15346" s="3">
        <v>0</v>
      </c>
      <c r="J15346" s="3"/>
      <c r="K15346" s="3"/>
      <c r="L15346" s="3"/>
      <c r="M15346" s="3"/>
      <c r="N15346" s="3"/>
      <c r="O15346" s="3"/>
      <c r="P15346" s="3"/>
      <c r="Q15346" s="8">
        <v>54.263620000000003</v>
      </c>
      <c r="R15346" s="5"/>
    </row>
    <row r="15347" spans="1:18" ht="31.5" x14ac:dyDescent="0.3">
      <c r="A15347" s="7"/>
      <c r="B15347" s="7"/>
      <c r="C15347" s="7"/>
      <c r="D15347" s="7"/>
      <c r="E15347" s="7"/>
      <c r="F15347" s="3" t="s">
        <v>9101</v>
      </c>
      <c r="G15347" s="3">
        <v>0</v>
      </c>
      <c r="H15347" s="3">
        <v>6.1255899999999999</v>
      </c>
      <c r="I15347" s="3">
        <v>0</v>
      </c>
      <c r="J15347" s="3"/>
      <c r="K15347" s="3"/>
      <c r="L15347" s="3"/>
      <c r="M15347" s="3"/>
      <c r="N15347" s="3"/>
      <c r="O15347" s="3"/>
      <c r="P15347" s="3"/>
      <c r="Q15347" s="8">
        <v>6.1255899999999999</v>
      </c>
      <c r="R15347" s="7"/>
    </row>
    <row r="15348" spans="1:18" ht="84" x14ac:dyDescent="0.3">
      <c r="A15348" s="6" t="s">
        <v>5926</v>
      </c>
      <c r="B15348" s="6" t="s">
        <v>14216</v>
      </c>
      <c r="C15348" s="6">
        <v>8.9999999999999993E-3</v>
      </c>
      <c r="D15348" s="6">
        <v>2022</v>
      </c>
      <c r="E15348" s="6">
        <v>2023</v>
      </c>
      <c r="F15348" s="3" t="s">
        <v>22</v>
      </c>
      <c r="G15348" s="3">
        <v>0</v>
      </c>
      <c r="H15348" s="3">
        <v>64.513549999999995</v>
      </c>
      <c r="I15348" s="3">
        <v>0</v>
      </c>
      <c r="J15348" s="3"/>
      <c r="K15348" s="3"/>
      <c r="L15348" s="3"/>
      <c r="M15348" s="3"/>
      <c r="N15348" s="3"/>
      <c r="O15348" s="3"/>
      <c r="P15348" s="3"/>
      <c r="Q15348" s="8">
        <v>64.513549999999995</v>
      </c>
      <c r="R15348" s="5" t="s">
        <v>22114</v>
      </c>
    </row>
    <row r="15349" spans="1:18" ht="42" x14ac:dyDescent="0.3">
      <c r="A15349" s="5"/>
      <c r="B15349" s="5"/>
      <c r="C15349" s="5"/>
      <c r="D15349" s="5"/>
      <c r="E15349" s="5"/>
      <c r="F15349" s="3" t="s">
        <v>9100</v>
      </c>
      <c r="G15349" s="3">
        <v>0</v>
      </c>
      <c r="H15349" s="3">
        <v>58.38796</v>
      </c>
      <c r="I15349" s="3">
        <v>0</v>
      </c>
      <c r="J15349" s="3"/>
      <c r="K15349" s="3"/>
      <c r="L15349" s="3"/>
      <c r="M15349" s="3"/>
      <c r="N15349" s="3"/>
      <c r="O15349" s="3"/>
      <c r="P15349" s="3"/>
      <c r="Q15349" s="8">
        <v>58.38796</v>
      </c>
      <c r="R15349" s="5"/>
    </row>
    <row r="15350" spans="1:18" ht="31.5" x14ac:dyDescent="0.3">
      <c r="A15350" s="7"/>
      <c r="B15350" s="7"/>
      <c r="C15350" s="7"/>
      <c r="D15350" s="7"/>
      <c r="E15350" s="7"/>
      <c r="F15350" s="3" t="s">
        <v>9101</v>
      </c>
      <c r="G15350" s="3">
        <v>0</v>
      </c>
      <c r="H15350" s="3">
        <v>6.1255899999999999</v>
      </c>
      <c r="I15350" s="3">
        <v>0</v>
      </c>
      <c r="J15350" s="3"/>
      <c r="K15350" s="3"/>
      <c r="L15350" s="3"/>
      <c r="M15350" s="3"/>
      <c r="N15350" s="3"/>
      <c r="O15350" s="3"/>
      <c r="P15350" s="3"/>
      <c r="Q15350" s="8">
        <v>6.1255899999999999</v>
      </c>
      <c r="R15350" s="7"/>
    </row>
    <row r="15351" spans="1:18" ht="84" x14ac:dyDescent="0.3">
      <c r="A15351" s="6" t="s">
        <v>5927</v>
      </c>
      <c r="B15351" s="6" t="s">
        <v>14217</v>
      </c>
      <c r="C15351" s="6">
        <v>0.11</v>
      </c>
      <c r="D15351" s="6">
        <v>2022</v>
      </c>
      <c r="E15351" s="6">
        <v>2023</v>
      </c>
      <c r="F15351" s="3" t="s">
        <v>22</v>
      </c>
      <c r="G15351" s="3">
        <v>0</v>
      </c>
      <c r="H15351" s="3">
        <v>279.40683000000001</v>
      </c>
      <c r="I15351" s="3">
        <v>0</v>
      </c>
      <c r="J15351" s="3"/>
      <c r="K15351" s="3"/>
      <c r="L15351" s="3"/>
      <c r="M15351" s="3"/>
      <c r="N15351" s="3"/>
      <c r="O15351" s="3"/>
      <c r="P15351" s="3"/>
      <c r="Q15351" s="8">
        <v>279.40683000000001</v>
      </c>
      <c r="R15351" s="5" t="s">
        <v>22115</v>
      </c>
    </row>
    <row r="15352" spans="1:18" ht="42" x14ac:dyDescent="0.3">
      <c r="A15352" s="5"/>
      <c r="B15352" s="5"/>
      <c r="C15352" s="5"/>
      <c r="D15352" s="5"/>
      <c r="E15352" s="5"/>
      <c r="F15352" s="3" t="s">
        <v>9100</v>
      </c>
      <c r="G15352" s="3">
        <v>0</v>
      </c>
      <c r="H15352" s="3">
        <v>273.28124000000003</v>
      </c>
      <c r="I15352" s="3">
        <v>0</v>
      </c>
      <c r="J15352" s="3"/>
      <c r="K15352" s="3"/>
      <c r="L15352" s="3"/>
      <c r="M15352" s="3"/>
      <c r="N15352" s="3"/>
      <c r="O15352" s="3"/>
      <c r="P15352" s="3"/>
      <c r="Q15352" s="8">
        <v>273.28124000000003</v>
      </c>
      <c r="R15352" s="5"/>
    </row>
    <row r="15353" spans="1:18" ht="31.5" x14ac:dyDescent="0.3">
      <c r="A15353" s="7"/>
      <c r="B15353" s="7"/>
      <c r="C15353" s="7"/>
      <c r="D15353" s="7"/>
      <c r="E15353" s="7"/>
      <c r="F15353" s="3" t="s">
        <v>9101</v>
      </c>
      <c r="G15353" s="3">
        <v>0</v>
      </c>
      <c r="H15353" s="3">
        <v>6.1255899999999999</v>
      </c>
      <c r="I15353" s="3">
        <v>0</v>
      </c>
      <c r="J15353" s="3"/>
      <c r="K15353" s="3"/>
      <c r="L15353" s="3"/>
      <c r="M15353" s="3"/>
      <c r="N15353" s="3"/>
      <c r="O15353" s="3"/>
      <c r="P15353" s="3"/>
      <c r="Q15353" s="8">
        <v>6.1255899999999999</v>
      </c>
      <c r="R15353" s="7"/>
    </row>
    <row r="15354" spans="1:18" ht="84" x14ac:dyDescent="0.3">
      <c r="A15354" s="6" t="s">
        <v>5928</v>
      </c>
      <c r="B15354" s="6" t="s">
        <v>14218</v>
      </c>
      <c r="C15354" s="6">
        <v>0.04</v>
      </c>
      <c r="D15354" s="6">
        <v>2022</v>
      </c>
      <c r="E15354" s="6">
        <v>2023</v>
      </c>
      <c r="F15354" s="3" t="s">
        <v>22</v>
      </c>
      <c r="G15354" s="3">
        <v>0</v>
      </c>
      <c r="H15354" s="3">
        <v>146.17659</v>
      </c>
      <c r="I15354" s="3">
        <v>0</v>
      </c>
      <c r="J15354" s="3"/>
      <c r="K15354" s="3"/>
      <c r="L15354" s="3"/>
      <c r="M15354" s="3"/>
      <c r="N15354" s="3"/>
      <c r="O15354" s="3"/>
      <c r="P15354" s="3"/>
      <c r="Q15354" s="8">
        <v>146.17659</v>
      </c>
      <c r="R15354" s="5" t="s">
        <v>22116</v>
      </c>
    </row>
    <row r="15355" spans="1:18" ht="42" x14ac:dyDescent="0.3">
      <c r="A15355" s="5"/>
      <c r="B15355" s="5"/>
      <c r="C15355" s="5"/>
      <c r="D15355" s="5"/>
      <c r="E15355" s="5"/>
      <c r="F15355" s="3" t="s">
        <v>9100</v>
      </c>
      <c r="G15355" s="3">
        <v>0</v>
      </c>
      <c r="H15355" s="3">
        <v>140.05099999999999</v>
      </c>
      <c r="I15355" s="3">
        <v>0</v>
      </c>
      <c r="J15355" s="3"/>
      <c r="K15355" s="3"/>
      <c r="L15355" s="3"/>
      <c r="M15355" s="3"/>
      <c r="N15355" s="3"/>
      <c r="O15355" s="3"/>
      <c r="P15355" s="3"/>
      <c r="Q15355" s="8">
        <v>140.05099999999999</v>
      </c>
      <c r="R15355" s="5"/>
    </row>
    <row r="15356" spans="1:18" ht="31.5" x14ac:dyDescent="0.3">
      <c r="A15356" s="7"/>
      <c r="B15356" s="7"/>
      <c r="C15356" s="7"/>
      <c r="D15356" s="7"/>
      <c r="E15356" s="7"/>
      <c r="F15356" s="3" t="s">
        <v>9101</v>
      </c>
      <c r="G15356" s="3">
        <v>0</v>
      </c>
      <c r="H15356" s="3">
        <v>6.1255899999999999</v>
      </c>
      <c r="I15356" s="3">
        <v>0</v>
      </c>
      <c r="J15356" s="3"/>
      <c r="K15356" s="3"/>
      <c r="L15356" s="3"/>
      <c r="M15356" s="3"/>
      <c r="N15356" s="3"/>
      <c r="O15356" s="3"/>
      <c r="P15356" s="3"/>
      <c r="Q15356" s="8">
        <v>6.1255899999999999</v>
      </c>
      <c r="R15356" s="7"/>
    </row>
    <row r="15357" spans="1:18" ht="84" x14ac:dyDescent="0.3">
      <c r="A15357" s="6" t="s">
        <v>5929</v>
      </c>
      <c r="B15357" s="6" t="s">
        <v>14219</v>
      </c>
      <c r="C15357" s="6">
        <v>1.6E-2</v>
      </c>
      <c r="D15357" s="6">
        <v>2022</v>
      </c>
      <c r="E15357" s="6">
        <v>2023</v>
      </c>
      <c r="F15357" s="3" t="s">
        <v>22</v>
      </c>
      <c r="G15357" s="3">
        <v>0</v>
      </c>
      <c r="H15357" s="3">
        <v>88.855040000000002</v>
      </c>
      <c r="I15357" s="3">
        <v>0</v>
      </c>
      <c r="J15357" s="3"/>
      <c r="K15357" s="3"/>
      <c r="L15357" s="3"/>
      <c r="M15357" s="3"/>
      <c r="N15357" s="3"/>
      <c r="O15357" s="3"/>
      <c r="P15357" s="3"/>
      <c r="Q15357" s="8">
        <v>88.855040000000002</v>
      </c>
      <c r="R15357" s="5" t="s">
        <v>22117</v>
      </c>
    </row>
    <row r="15358" spans="1:18" ht="42" x14ac:dyDescent="0.3">
      <c r="A15358" s="5"/>
      <c r="B15358" s="5"/>
      <c r="C15358" s="5"/>
      <c r="D15358" s="5"/>
      <c r="E15358" s="5"/>
      <c r="F15358" s="3" t="s">
        <v>9100</v>
      </c>
      <c r="G15358" s="3">
        <v>0</v>
      </c>
      <c r="H15358" s="3">
        <v>82.72945</v>
      </c>
      <c r="I15358" s="3">
        <v>0</v>
      </c>
      <c r="J15358" s="3"/>
      <c r="K15358" s="3"/>
      <c r="L15358" s="3"/>
      <c r="M15358" s="3"/>
      <c r="N15358" s="3"/>
      <c r="O15358" s="3"/>
      <c r="P15358" s="3"/>
      <c r="Q15358" s="8">
        <v>82.72945</v>
      </c>
      <c r="R15358" s="5"/>
    </row>
    <row r="15359" spans="1:18" ht="31.5" x14ac:dyDescent="0.3">
      <c r="A15359" s="7"/>
      <c r="B15359" s="7"/>
      <c r="C15359" s="7"/>
      <c r="D15359" s="7"/>
      <c r="E15359" s="7"/>
      <c r="F15359" s="3" t="s">
        <v>9101</v>
      </c>
      <c r="G15359" s="3">
        <v>0</v>
      </c>
      <c r="H15359" s="3">
        <v>6.1255899999999999</v>
      </c>
      <c r="I15359" s="3">
        <v>0</v>
      </c>
      <c r="J15359" s="3"/>
      <c r="K15359" s="3"/>
      <c r="L15359" s="3"/>
      <c r="M15359" s="3"/>
      <c r="N15359" s="3"/>
      <c r="O15359" s="3"/>
      <c r="P15359" s="3"/>
      <c r="Q15359" s="8">
        <v>6.1255899999999999</v>
      </c>
      <c r="R15359" s="7"/>
    </row>
    <row r="15360" spans="1:18" ht="84" x14ac:dyDescent="0.3">
      <c r="A15360" s="6" t="s">
        <v>5930</v>
      </c>
      <c r="B15360" s="6" t="s">
        <v>14220</v>
      </c>
      <c r="C15360" s="6">
        <v>8.0000000000000002E-3</v>
      </c>
      <c r="D15360" s="6">
        <v>2022</v>
      </c>
      <c r="E15360" s="6">
        <v>2023</v>
      </c>
      <c r="F15360" s="3" t="s">
        <v>22</v>
      </c>
      <c r="G15360" s="3">
        <v>0</v>
      </c>
      <c r="H15360" s="3">
        <v>69.752129999999994</v>
      </c>
      <c r="I15360" s="3">
        <v>0</v>
      </c>
      <c r="J15360" s="3"/>
      <c r="K15360" s="3"/>
      <c r="L15360" s="3"/>
      <c r="M15360" s="3"/>
      <c r="N15360" s="3"/>
      <c r="O15360" s="3"/>
      <c r="P15360" s="3"/>
      <c r="Q15360" s="8">
        <v>69.752129999999994</v>
      </c>
      <c r="R15360" s="5" t="s">
        <v>22118</v>
      </c>
    </row>
    <row r="15361" spans="1:18" ht="42" x14ac:dyDescent="0.3">
      <c r="A15361" s="5"/>
      <c r="B15361" s="5"/>
      <c r="C15361" s="5"/>
      <c r="D15361" s="5"/>
      <c r="E15361" s="5"/>
      <c r="F15361" s="3" t="s">
        <v>9100</v>
      </c>
      <c r="G15361" s="3">
        <v>0</v>
      </c>
      <c r="H15361" s="3">
        <v>63.626539999999999</v>
      </c>
      <c r="I15361" s="3">
        <v>0</v>
      </c>
      <c r="J15361" s="3"/>
      <c r="K15361" s="3"/>
      <c r="L15361" s="3"/>
      <c r="M15361" s="3"/>
      <c r="N15361" s="3"/>
      <c r="O15361" s="3"/>
      <c r="P15361" s="3"/>
      <c r="Q15361" s="8">
        <v>63.626539999999999</v>
      </c>
      <c r="R15361" s="5"/>
    </row>
    <row r="15362" spans="1:18" ht="31.5" x14ac:dyDescent="0.3">
      <c r="A15362" s="7"/>
      <c r="B15362" s="7"/>
      <c r="C15362" s="7"/>
      <c r="D15362" s="7"/>
      <c r="E15362" s="7"/>
      <c r="F15362" s="3" t="s">
        <v>9101</v>
      </c>
      <c r="G15362" s="3">
        <v>0</v>
      </c>
      <c r="H15362" s="3">
        <v>6.1255899999999999</v>
      </c>
      <c r="I15362" s="3">
        <v>0</v>
      </c>
      <c r="J15362" s="3"/>
      <c r="K15362" s="3"/>
      <c r="L15362" s="3"/>
      <c r="M15362" s="3"/>
      <c r="N15362" s="3"/>
      <c r="O15362" s="3"/>
      <c r="P15362" s="3"/>
      <c r="Q15362" s="8">
        <v>6.1255899999999999</v>
      </c>
      <c r="R15362" s="7"/>
    </row>
    <row r="15363" spans="1:18" ht="84" x14ac:dyDescent="0.3">
      <c r="A15363" s="6" t="s">
        <v>5931</v>
      </c>
      <c r="B15363" s="6" t="s">
        <v>14221</v>
      </c>
      <c r="C15363" s="6">
        <v>4.4999999999999997E-3</v>
      </c>
      <c r="D15363" s="6">
        <v>2022</v>
      </c>
      <c r="E15363" s="6">
        <v>2023</v>
      </c>
      <c r="F15363" s="3" t="s">
        <v>22</v>
      </c>
      <c r="G15363" s="3">
        <v>0</v>
      </c>
      <c r="H15363" s="3">
        <v>62.505589999999998</v>
      </c>
      <c r="I15363" s="3">
        <v>0</v>
      </c>
      <c r="J15363" s="3"/>
      <c r="K15363" s="3"/>
      <c r="L15363" s="3"/>
      <c r="M15363" s="3"/>
      <c r="N15363" s="3"/>
      <c r="O15363" s="3"/>
      <c r="P15363" s="3"/>
      <c r="Q15363" s="8">
        <v>62.505589999999998</v>
      </c>
      <c r="R15363" s="5" t="s">
        <v>22119</v>
      </c>
    </row>
    <row r="15364" spans="1:18" ht="42" x14ac:dyDescent="0.3">
      <c r="A15364" s="5"/>
      <c r="B15364" s="5"/>
      <c r="C15364" s="5"/>
      <c r="D15364" s="5"/>
      <c r="E15364" s="5"/>
      <c r="F15364" s="3" t="s">
        <v>9100</v>
      </c>
      <c r="G15364" s="3">
        <v>0</v>
      </c>
      <c r="H15364" s="3">
        <v>56.38</v>
      </c>
      <c r="I15364" s="3">
        <v>0</v>
      </c>
      <c r="J15364" s="3"/>
      <c r="K15364" s="3"/>
      <c r="L15364" s="3"/>
      <c r="M15364" s="3"/>
      <c r="N15364" s="3"/>
      <c r="O15364" s="3"/>
      <c r="P15364" s="3"/>
      <c r="Q15364" s="8">
        <v>56.38</v>
      </c>
      <c r="R15364" s="5"/>
    </row>
    <row r="15365" spans="1:18" ht="31.5" x14ac:dyDescent="0.3">
      <c r="A15365" s="7"/>
      <c r="B15365" s="7"/>
      <c r="C15365" s="7"/>
      <c r="D15365" s="7"/>
      <c r="E15365" s="7"/>
      <c r="F15365" s="3" t="s">
        <v>9101</v>
      </c>
      <c r="G15365" s="3">
        <v>0</v>
      </c>
      <c r="H15365" s="3">
        <v>6.1255899999999999</v>
      </c>
      <c r="I15365" s="3">
        <v>0</v>
      </c>
      <c r="J15365" s="3"/>
      <c r="K15365" s="3"/>
      <c r="L15365" s="3"/>
      <c r="M15365" s="3"/>
      <c r="N15365" s="3"/>
      <c r="O15365" s="3"/>
      <c r="P15365" s="3"/>
      <c r="Q15365" s="8">
        <v>6.1255899999999999</v>
      </c>
      <c r="R15365" s="7"/>
    </row>
    <row r="15366" spans="1:18" ht="84" x14ac:dyDescent="0.3">
      <c r="A15366" s="6" t="s">
        <v>5932</v>
      </c>
      <c r="B15366" s="6" t="s">
        <v>14222</v>
      </c>
      <c r="C15366" s="6">
        <v>3.0000000000000001E-3</v>
      </c>
      <c r="D15366" s="6">
        <v>2022</v>
      </c>
      <c r="E15366" s="6">
        <v>2023</v>
      </c>
      <c r="F15366" s="3" t="s">
        <v>22</v>
      </c>
      <c r="G15366" s="3">
        <v>0</v>
      </c>
      <c r="H15366" s="3">
        <v>49.787889999999997</v>
      </c>
      <c r="I15366" s="3">
        <v>0</v>
      </c>
      <c r="J15366" s="3"/>
      <c r="K15366" s="3"/>
      <c r="L15366" s="3"/>
      <c r="M15366" s="3"/>
      <c r="N15366" s="3"/>
      <c r="O15366" s="3"/>
      <c r="P15366" s="3"/>
      <c r="Q15366" s="8">
        <v>49.787889999999997</v>
      </c>
      <c r="R15366" s="5" t="s">
        <v>22120</v>
      </c>
    </row>
    <row r="15367" spans="1:18" ht="42" x14ac:dyDescent="0.3">
      <c r="A15367" s="5"/>
      <c r="B15367" s="5"/>
      <c r="C15367" s="5"/>
      <c r="D15367" s="5"/>
      <c r="E15367" s="5"/>
      <c r="F15367" s="3" t="s">
        <v>9100</v>
      </c>
      <c r="G15367" s="3">
        <v>0</v>
      </c>
      <c r="H15367" s="3">
        <v>43.662300000000002</v>
      </c>
      <c r="I15367" s="3">
        <v>0</v>
      </c>
      <c r="J15367" s="3"/>
      <c r="K15367" s="3"/>
      <c r="L15367" s="3"/>
      <c r="M15367" s="3"/>
      <c r="N15367" s="3"/>
      <c r="O15367" s="3"/>
      <c r="P15367" s="3"/>
      <c r="Q15367" s="8">
        <v>43.662300000000002</v>
      </c>
      <c r="R15367" s="5"/>
    </row>
    <row r="15368" spans="1:18" ht="31.5" x14ac:dyDescent="0.3">
      <c r="A15368" s="7"/>
      <c r="B15368" s="7"/>
      <c r="C15368" s="7"/>
      <c r="D15368" s="7"/>
      <c r="E15368" s="7"/>
      <c r="F15368" s="3" t="s">
        <v>9101</v>
      </c>
      <c r="G15368" s="3">
        <v>0</v>
      </c>
      <c r="H15368" s="3">
        <v>6.1255899999999999</v>
      </c>
      <c r="I15368" s="3">
        <v>0</v>
      </c>
      <c r="J15368" s="3"/>
      <c r="K15368" s="3"/>
      <c r="L15368" s="3"/>
      <c r="M15368" s="3"/>
      <c r="N15368" s="3"/>
      <c r="O15368" s="3"/>
      <c r="P15368" s="3"/>
      <c r="Q15368" s="8">
        <v>6.1255899999999999</v>
      </c>
      <c r="R15368" s="7"/>
    </row>
    <row r="15369" spans="1:18" ht="84" x14ac:dyDescent="0.3">
      <c r="A15369" s="6" t="s">
        <v>5933</v>
      </c>
      <c r="B15369" s="6" t="s">
        <v>14223</v>
      </c>
      <c r="C15369" s="6">
        <v>3.0000000000000001E-3</v>
      </c>
      <c r="D15369" s="6">
        <v>2022</v>
      </c>
      <c r="E15369" s="6">
        <v>2023</v>
      </c>
      <c r="F15369" s="3" t="s">
        <v>22</v>
      </c>
      <c r="G15369" s="3">
        <v>0</v>
      </c>
      <c r="H15369" s="3">
        <v>49.821899999999999</v>
      </c>
      <c r="I15369" s="3">
        <v>0</v>
      </c>
      <c r="J15369" s="3"/>
      <c r="K15369" s="3"/>
      <c r="L15369" s="3"/>
      <c r="M15369" s="3"/>
      <c r="N15369" s="3"/>
      <c r="O15369" s="3"/>
      <c r="P15369" s="3"/>
      <c r="Q15369" s="8">
        <v>49.821899999999999</v>
      </c>
      <c r="R15369" s="5" t="s">
        <v>22121</v>
      </c>
    </row>
    <row r="15370" spans="1:18" ht="42" x14ac:dyDescent="0.3">
      <c r="A15370" s="5"/>
      <c r="B15370" s="5"/>
      <c r="C15370" s="5"/>
      <c r="D15370" s="5"/>
      <c r="E15370" s="5"/>
      <c r="F15370" s="3" t="s">
        <v>9100</v>
      </c>
      <c r="G15370" s="3">
        <v>0</v>
      </c>
      <c r="H15370" s="3">
        <v>43.696309999999997</v>
      </c>
      <c r="I15370" s="3">
        <v>0</v>
      </c>
      <c r="J15370" s="3"/>
      <c r="K15370" s="3"/>
      <c r="L15370" s="3"/>
      <c r="M15370" s="3"/>
      <c r="N15370" s="3"/>
      <c r="O15370" s="3"/>
      <c r="P15370" s="3"/>
      <c r="Q15370" s="8">
        <v>43.696309999999997</v>
      </c>
      <c r="R15370" s="5"/>
    </row>
    <row r="15371" spans="1:18" ht="31.5" x14ac:dyDescent="0.3">
      <c r="A15371" s="7"/>
      <c r="B15371" s="7"/>
      <c r="C15371" s="7"/>
      <c r="D15371" s="7"/>
      <c r="E15371" s="7"/>
      <c r="F15371" s="3" t="s">
        <v>9101</v>
      </c>
      <c r="G15371" s="3">
        <v>0</v>
      </c>
      <c r="H15371" s="3">
        <v>6.1255899999999999</v>
      </c>
      <c r="I15371" s="3">
        <v>0</v>
      </c>
      <c r="J15371" s="3"/>
      <c r="K15371" s="3"/>
      <c r="L15371" s="3"/>
      <c r="M15371" s="3"/>
      <c r="N15371" s="3"/>
      <c r="O15371" s="3"/>
      <c r="P15371" s="3"/>
      <c r="Q15371" s="8">
        <v>6.1255899999999999</v>
      </c>
      <c r="R15371" s="7"/>
    </row>
    <row r="15372" spans="1:18" ht="84" x14ac:dyDescent="0.3">
      <c r="A15372" s="6" t="s">
        <v>5934</v>
      </c>
      <c r="B15372" s="6" t="s">
        <v>14224</v>
      </c>
      <c r="C15372" s="6">
        <v>3.0000000000000001E-3</v>
      </c>
      <c r="D15372" s="6">
        <v>2022</v>
      </c>
      <c r="E15372" s="6">
        <v>2023</v>
      </c>
      <c r="F15372" s="3" t="s">
        <v>22</v>
      </c>
      <c r="G15372" s="3">
        <v>0</v>
      </c>
      <c r="H15372" s="3">
        <v>49.787889999999997</v>
      </c>
      <c r="I15372" s="3">
        <v>0</v>
      </c>
      <c r="J15372" s="3"/>
      <c r="K15372" s="3"/>
      <c r="L15372" s="3"/>
      <c r="M15372" s="3"/>
      <c r="N15372" s="3"/>
      <c r="O15372" s="3"/>
      <c r="P15372" s="3"/>
      <c r="Q15372" s="8">
        <v>49.787889999999997</v>
      </c>
      <c r="R15372" s="5" t="s">
        <v>22122</v>
      </c>
    </row>
    <row r="15373" spans="1:18" ht="42" x14ac:dyDescent="0.3">
      <c r="A15373" s="5"/>
      <c r="B15373" s="5"/>
      <c r="C15373" s="5"/>
      <c r="D15373" s="5"/>
      <c r="E15373" s="5"/>
      <c r="F15373" s="3" t="s">
        <v>9100</v>
      </c>
      <c r="G15373" s="3">
        <v>0</v>
      </c>
      <c r="H15373" s="3">
        <v>43.662300000000002</v>
      </c>
      <c r="I15373" s="3">
        <v>0</v>
      </c>
      <c r="J15373" s="3"/>
      <c r="K15373" s="3"/>
      <c r="L15373" s="3"/>
      <c r="M15373" s="3"/>
      <c r="N15373" s="3"/>
      <c r="O15373" s="3"/>
      <c r="P15373" s="3"/>
      <c r="Q15373" s="8">
        <v>43.662300000000002</v>
      </c>
      <c r="R15373" s="5"/>
    </row>
    <row r="15374" spans="1:18" ht="31.5" x14ac:dyDescent="0.3">
      <c r="A15374" s="7"/>
      <c r="B15374" s="7"/>
      <c r="C15374" s="7"/>
      <c r="D15374" s="7"/>
      <c r="E15374" s="7"/>
      <c r="F15374" s="3" t="s">
        <v>9101</v>
      </c>
      <c r="G15374" s="3">
        <v>0</v>
      </c>
      <c r="H15374" s="3">
        <v>6.1255899999999999</v>
      </c>
      <c r="I15374" s="3">
        <v>0</v>
      </c>
      <c r="J15374" s="3"/>
      <c r="K15374" s="3"/>
      <c r="L15374" s="3"/>
      <c r="M15374" s="3"/>
      <c r="N15374" s="3"/>
      <c r="O15374" s="3"/>
      <c r="P15374" s="3"/>
      <c r="Q15374" s="8">
        <v>6.1255899999999999</v>
      </c>
      <c r="R15374" s="7"/>
    </row>
    <row r="15375" spans="1:18" ht="84" x14ac:dyDescent="0.3">
      <c r="A15375" s="6" t="s">
        <v>5935</v>
      </c>
      <c r="B15375" s="6" t="s">
        <v>14225</v>
      </c>
      <c r="C15375" s="6">
        <v>3.0000000000000001E-3</v>
      </c>
      <c r="D15375" s="6">
        <v>2022</v>
      </c>
      <c r="E15375" s="6">
        <v>2023</v>
      </c>
      <c r="F15375" s="3" t="s">
        <v>22</v>
      </c>
      <c r="G15375" s="3">
        <v>0</v>
      </c>
      <c r="H15375" s="3">
        <v>49.784790000000001</v>
      </c>
      <c r="I15375" s="3">
        <v>0</v>
      </c>
      <c r="J15375" s="3"/>
      <c r="K15375" s="3"/>
      <c r="L15375" s="3"/>
      <c r="M15375" s="3"/>
      <c r="N15375" s="3"/>
      <c r="O15375" s="3"/>
      <c r="P15375" s="3"/>
      <c r="Q15375" s="8">
        <v>49.784790000000001</v>
      </c>
      <c r="R15375" s="5" t="s">
        <v>22123</v>
      </c>
    </row>
    <row r="15376" spans="1:18" ht="42" x14ac:dyDescent="0.3">
      <c r="A15376" s="5"/>
      <c r="B15376" s="5"/>
      <c r="C15376" s="5"/>
      <c r="D15376" s="5"/>
      <c r="E15376" s="5"/>
      <c r="F15376" s="3" t="s">
        <v>9100</v>
      </c>
      <c r="G15376" s="3">
        <v>0</v>
      </c>
      <c r="H15376" s="3">
        <v>43.659199999999998</v>
      </c>
      <c r="I15376" s="3">
        <v>0</v>
      </c>
      <c r="J15376" s="3"/>
      <c r="K15376" s="3"/>
      <c r="L15376" s="3"/>
      <c r="M15376" s="3"/>
      <c r="N15376" s="3"/>
      <c r="O15376" s="3"/>
      <c r="P15376" s="3"/>
      <c r="Q15376" s="8">
        <v>43.659199999999998</v>
      </c>
      <c r="R15376" s="5"/>
    </row>
    <row r="15377" spans="1:18" ht="31.5" x14ac:dyDescent="0.3">
      <c r="A15377" s="7"/>
      <c r="B15377" s="7"/>
      <c r="C15377" s="7"/>
      <c r="D15377" s="7"/>
      <c r="E15377" s="7"/>
      <c r="F15377" s="3" t="s">
        <v>9101</v>
      </c>
      <c r="G15377" s="3">
        <v>0</v>
      </c>
      <c r="H15377" s="3">
        <v>6.1255899999999999</v>
      </c>
      <c r="I15377" s="3">
        <v>0</v>
      </c>
      <c r="J15377" s="3"/>
      <c r="K15377" s="3"/>
      <c r="L15377" s="3"/>
      <c r="M15377" s="3"/>
      <c r="N15377" s="3"/>
      <c r="O15377" s="3"/>
      <c r="P15377" s="3"/>
      <c r="Q15377" s="8">
        <v>6.1255899999999999</v>
      </c>
      <c r="R15377" s="7"/>
    </row>
    <row r="15378" spans="1:18" ht="63" x14ac:dyDescent="0.3">
      <c r="A15378" s="6" t="s">
        <v>5936</v>
      </c>
      <c r="B15378" s="6" t="s">
        <v>14226</v>
      </c>
      <c r="C15378" s="6">
        <v>0.98099999999999998</v>
      </c>
      <c r="D15378" s="6">
        <v>2023</v>
      </c>
      <c r="E15378" s="6">
        <v>2024</v>
      </c>
      <c r="F15378" s="3" t="s">
        <v>22</v>
      </c>
      <c r="G15378" s="3">
        <v>0</v>
      </c>
      <c r="H15378" s="3">
        <v>0</v>
      </c>
      <c r="I15378" s="3">
        <v>6957.5692499999996</v>
      </c>
      <c r="J15378" s="3"/>
      <c r="K15378" s="3"/>
      <c r="L15378" s="3"/>
      <c r="M15378" s="3"/>
      <c r="N15378" s="3"/>
      <c r="O15378" s="3"/>
      <c r="P15378" s="3"/>
      <c r="Q15378" s="8">
        <v>6957.5692499999996</v>
      </c>
      <c r="R15378" s="5" t="s">
        <v>22124</v>
      </c>
    </row>
    <row r="15379" spans="1:18" ht="42" x14ac:dyDescent="0.3">
      <c r="A15379" s="5"/>
      <c r="B15379" s="5"/>
      <c r="C15379" s="5"/>
      <c r="D15379" s="5"/>
      <c r="E15379" s="5"/>
      <c r="F15379" s="3" t="s">
        <v>9100</v>
      </c>
      <c r="G15379" s="3">
        <v>0</v>
      </c>
      <c r="H15379" s="3">
        <v>0</v>
      </c>
      <c r="I15379" s="3">
        <v>6933.0668900000001</v>
      </c>
      <c r="J15379" s="3"/>
      <c r="K15379" s="3"/>
      <c r="L15379" s="3"/>
      <c r="M15379" s="3"/>
      <c r="N15379" s="3"/>
      <c r="O15379" s="3"/>
      <c r="P15379" s="3"/>
      <c r="Q15379" s="8">
        <v>6933.0668900000001</v>
      </c>
      <c r="R15379" s="5"/>
    </row>
    <row r="15380" spans="1:18" ht="147" x14ac:dyDescent="0.3">
      <c r="A15380" s="7"/>
      <c r="B15380" s="7"/>
      <c r="C15380" s="7"/>
      <c r="D15380" s="7"/>
      <c r="E15380" s="7"/>
      <c r="F15380" s="3" t="s">
        <v>9104</v>
      </c>
      <c r="G15380" s="3">
        <v>0</v>
      </c>
      <c r="H15380" s="3">
        <v>0</v>
      </c>
      <c r="I15380" s="3">
        <v>24.502359999999999</v>
      </c>
      <c r="J15380" s="3"/>
      <c r="K15380" s="3"/>
      <c r="L15380" s="3"/>
      <c r="M15380" s="3"/>
      <c r="N15380" s="3"/>
      <c r="O15380" s="3"/>
      <c r="P15380" s="3"/>
      <c r="Q15380" s="8">
        <v>24.502359999999999</v>
      </c>
      <c r="R15380" s="7"/>
    </row>
    <row r="15381" spans="1:18" ht="84" x14ac:dyDescent="0.3">
      <c r="A15381" s="6" t="s">
        <v>5937</v>
      </c>
      <c r="B15381" s="6" t="s">
        <v>14227</v>
      </c>
      <c r="C15381" s="6">
        <v>1.7999999999999999E-2</v>
      </c>
      <c r="D15381" s="6">
        <v>2022</v>
      </c>
      <c r="E15381" s="6">
        <v>2023</v>
      </c>
      <c r="F15381" s="3" t="s">
        <v>22</v>
      </c>
      <c r="G15381" s="3">
        <v>0</v>
      </c>
      <c r="H15381" s="3">
        <v>92.458430000000007</v>
      </c>
      <c r="I15381" s="3">
        <v>0</v>
      </c>
      <c r="J15381" s="3"/>
      <c r="K15381" s="3"/>
      <c r="L15381" s="3"/>
      <c r="M15381" s="3"/>
      <c r="N15381" s="3"/>
      <c r="O15381" s="3"/>
      <c r="P15381" s="3"/>
      <c r="Q15381" s="8">
        <v>92.458430000000007</v>
      </c>
      <c r="R15381" s="5" t="s">
        <v>22125</v>
      </c>
    </row>
    <row r="15382" spans="1:18" ht="42" x14ac:dyDescent="0.3">
      <c r="A15382" s="5"/>
      <c r="B15382" s="5"/>
      <c r="C15382" s="5"/>
      <c r="D15382" s="5"/>
      <c r="E15382" s="5"/>
      <c r="F15382" s="3" t="s">
        <v>9100</v>
      </c>
      <c r="G15382" s="3">
        <v>0</v>
      </c>
      <c r="H15382" s="3">
        <v>86.332840000000004</v>
      </c>
      <c r="I15382" s="3">
        <v>0</v>
      </c>
      <c r="J15382" s="3"/>
      <c r="K15382" s="3"/>
      <c r="L15382" s="3"/>
      <c r="M15382" s="3"/>
      <c r="N15382" s="3"/>
      <c r="O15382" s="3"/>
      <c r="P15382" s="3"/>
      <c r="Q15382" s="8">
        <v>86.332840000000004</v>
      </c>
      <c r="R15382" s="5"/>
    </row>
    <row r="15383" spans="1:18" ht="31.5" x14ac:dyDescent="0.3">
      <c r="A15383" s="7"/>
      <c r="B15383" s="7"/>
      <c r="C15383" s="7"/>
      <c r="D15383" s="7"/>
      <c r="E15383" s="7"/>
      <c r="F15383" s="3" t="s">
        <v>9101</v>
      </c>
      <c r="G15383" s="3">
        <v>0</v>
      </c>
      <c r="H15383" s="3">
        <v>6.1255899999999999</v>
      </c>
      <c r="I15383" s="3">
        <v>0</v>
      </c>
      <c r="J15383" s="3"/>
      <c r="K15383" s="3"/>
      <c r="L15383" s="3"/>
      <c r="M15383" s="3"/>
      <c r="N15383" s="3"/>
      <c r="O15383" s="3"/>
      <c r="P15383" s="3"/>
      <c r="Q15383" s="8">
        <v>6.1255899999999999</v>
      </c>
      <c r="R15383" s="7"/>
    </row>
    <row r="15384" spans="1:18" ht="84" x14ac:dyDescent="0.3">
      <c r="A15384" s="6" t="s">
        <v>5938</v>
      </c>
      <c r="B15384" s="6" t="s">
        <v>14228</v>
      </c>
      <c r="C15384" s="6">
        <v>8.0000000000000002E-3</v>
      </c>
      <c r="D15384" s="6">
        <v>2022</v>
      </c>
      <c r="E15384" s="6">
        <v>2023</v>
      </c>
      <c r="F15384" s="3" t="s">
        <v>22</v>
      </c>
      <c r="G15384" s="3">
        <v>0</v>
      </c>
      <c r="H15384" s="3">
        <v>122.62756</v>
      </c>
      <c r="I15384" s="3">
        <v>0</v>
      </c>
      <c r="J15384" s="3"/>
      <c r="K15384" s="3"/>
      <c r="L15384" s="3"/>
      <c r="M15384" s="3"/>
      <c r="N15384" s="3"/>
      <c r="O15384" s="3"/>
      <c r="P15384" s="3"/>
      <c r="Q15384" s="8">
        <v>122.62756</v>
      </c>
      <c r="R15384" s="5" t="s">
        <v>22126</v>
      </c>
    </row>
    <row r="15385" spans="1:18" ht="42" x14ac:dyDescent="0.3">
      <c r="A15385" s="5"/>
      <c r="B15385" s="5"/>
      <c r="C15385" s="5"/>
      <c r="D15385" s="5"/>
      <c r="E15385" s="5"/>
      <c r="F15385" s="3" t="s">
        <v>9100</v>
      </c>
      <c r="G15385" s="3">
        <v>0</v>
      </c>
      <c r="H15385" s="3">
        <v>116.50197</v>
      </c>
      <c r="I15385" s="3">
        <v>0</v>
      </c>
      <c r="J15385" s="3"/>
      <c r="K15385" s="3"/>
      <c r="L15385" s="3"/>
      <c r="M15385" s="3"/>
      <c r="N15385" s="3"/>
      <c r="O15385" s="3"/>
      <c r="P15385" s="3"/>
      <c r="Q15385" s="8">
        <v>116.50197</v>
      </c>
      <c r="R15385" s="5"/>
    </row>
    <row r="15386" spans="1:18" ht="31.5" x14ac:dyDescent="0.3">
      <c r="A15386" s="7"/>
      <c r="B15386" s="7"/>
      <c r="C15386" s="7"/>
      <c r="D15386" s="7"/>
      <c r="E15386" s="7"/>
      <c r="F15386" s="3" t="s">
        <v>9101</v>
      </c>
      <c r="G15386" s="3">
        <v>0</v>
      </c>
      <c r="H15386" s="3">
        <v>6.1255899999999999</v>
      </c>
      <c r="I15386" s="3">
        <v>0</v>
      </c>
      <c r="J15386" s="3"/>
      <c r="K15386" s="3"/>
      <c r="L15386" s="3"/>
      <c r="M15386" s="3"/>
      <c r="N15386" s="3"/>
      <c r="O15386" s="3"/>
      <c r="P15386" s="3"/>
      <c r="Q15386" s="8">
        <v>6.1255899999999999</v>
      </c>
      <c r="R15386" s="7"/>
    </row>
    <row r="15387" spans="1:18" ht="63" x14ac:dyDescent="0.3">
      <c r="A15387" s="6" t="s">
        <v>5939</v>
      </c>
      <c r="B15387" s="6" t="s">
        <v>14229</v>
      </c>
      <c r="C15387" s="6">
        <v>1.78</v>
      </c>
      <c r="D15387" s="6">
        <v>2022</v>
      </c>
      <c r="E15387" s="6">
        <v>2023</v>
      </c>
      <c r="F15387" s="3" t="s">
        <v>22</v>
      </c>
      <c r="G15387" s="3">
        <v>0</v>
      </c>
      <c r="H15387" s="3">
        <v>12633.14198</v>
      </c>
      <c r="I15387" s="3">
        <v>0</v>
      </c>
      <c r="J15387" s="3"/>
      <c r="K15387" s="3"/>
      <c r="L15387" s="3"/>
      <c r="M15387" s="3"/>
      <c r="N15387" s="3"/>
      <c r="O15387" s="3"/>
      <c r="P15387" s="3"/>
      <c r="Q15387" s="8">
        <v>12633.14198</v>
      </c>
      <c r="R15387" s="5" t="s">
        <v>22127</v>
      </c>
    </row>
    <row r="15388" spans="1:18" ht="42" x14ac:dyDescent="0.3">
      <c r="A15388" s="5"/>
      <c r="B15388" s="5"/>
      <c r="C15388" s="5"/>
      <c r="D15388" s="5"/>
      <c r="E15388" s="5"/>
      <c r="F15388" s="3" t="s">
        <v>9100</v>
      </c>
      <c r="G15388" s="3">
        <v>0</v>
      </c>
      <c r="H15388" s="3">
        <v>12535.132540000001</v>
      </c>
      <c r="I15388" s="3">
        <v>0</v>
      </c>
      <c r="J15388" s="3"/>
      <c r="K15388" s="3"/>
      <c r="L15388" s="3"/>
      <c r="M15388" s="3"/>
      <c r="N15388" s="3"/>
      <c r="O15388" s="3"/>
      <c r="P15388" s="3"/>
      <c r="Q15388" s="8">
        <v>12535.132540000001</v>
      </c>
      <c r="R15388" s="5"/>
    </row>
    <row r="15389" spans="1:18" ht="31.5" x14ac:dyDescent="0.3">
      <c r="A15389" s="7"/>
      <c r="B15389" s="7"/>
      <c r="C15389" s="7"/>
      <c r="D15389" s="7"/>
      <c r="E15389" s="7"/>
      <c r="F15389" s="3" t="s">
        <v>9101</v>
      </c>
      <c r="G15389" s="3">
        <v>0</v>
      </c>
      <c r="H15389" s="3">
        <v>98.009439999999998</v>
      </c>
      <c r="I15389" s="3">
        <v>0</v>
      </c>
      <c r="J15389" s="3"/>
      <c r="K15389" s="3"/>
      <c r="L15389" s="3"/>
      <c r="M15389" s="3"/>
      <c r="N15389" s="3"/>
      <c r="O15389" s="3"/>
      <c r="P15389" s="3"/>
      <c r="Q15389" s="8">
        <v>98.009439999999998</v>
      </c>
      <c r="R15389" s="7"/>
    </row>
    <row r="15390" spans="1:18" ht="84" x14ac:dyDescent="0.3">
      <c r="A15390" s="6" t="s">
        <v>5940</v>
      </c>
      <c r="B15390" s="6" t="s">
        <v>14230</v>
      </c>
      <c r="C15390" s="6">
        <v>0.06</v>
      </c>
      <c r="D15390" s="6">
        <v>2022</v>
      </c>
      <c r="E15390" s="6">
        <v>2023</v>
      </c>
      <c r="F15390" s="3" t="s">
        <v>22</v>
      </c>
      <c r="G15390" s="3">
        <v>0</v>
      </c>
      <c r="H15390" s="3">
        <v>447.48259999999999</v>
      </c>
      <c r="I15390" s="3">
        <v>0</v>
      </c>
      <c r="J15390" s="3"/>
      <c r="K15390" s="3"/>
      <c r="L15390" s="3"/>
      <c r="M15390" s="3"/>
      <c r="N15390" s="3"/>
      <c r="O15390" s="3"/>
      <c r="P15390" s="3"/>
      <c r="Q15390" s="8">
        <v>447.48259999999999</v>
      </c>
      <c r="R15390" s="5" t="s">
        <v>22128</v>
      </c>
    </row>
    <row r="15391" spans="1:18" ht="42" x14ac:dyDescent="0.3">
      <c r="A15391" s="5"/>
      <c r="B15391" s="5"/>
      <c r="C15391" s="5"/>
      <c r="D15391" s="5"/>
      <c r="E15391" s="5"/>
      <c r="F15391" s="3" t="s">
        <v>9100</v>
      </c>
      <c r="G15391" s="3">
        <v>0</v>
      </c>
      <c r="H15391" s="3">
        <v>441.35701</v>
      </c>
      <c r="I15391" s="3">
        <v>0</v>
      </c>
      <c r="J15391" s="3"/>
      <c r="K15391" s="3"/>
      <c r="L15391" s="3"/>
      <c r="M15391" s="3"/>
      <c r="N15391" s="3"/>
      <c r="O15391" s="3"/>
      <c r="P15391" s="3"/>
      <c r="Q15391" s="8">
        <v>441.35701</v>
      </c>
      <c r="R15391" s="5"/>
    </row>
    <row r="15392" spans="1:18" ht="31.5" x14ac:dyDescent="0.3">
      <c r="A15392" s="7"/>
      <c r="B15392" s="7"/>
      <c r="C15392" s="7"/>
      <c r="D15392" s="7"/>
      <c r="E15392" s="7"/>
      <c r="F15392" s="3" t="s">
        <v>9101</v>
      </c>
      <c r="G15392" s="3">
        <v>0</v>
      </c>
      <c r="H15392" s="3">
        <v>6.1255899999999999</v>
      </c>
      <c r="I15392" s="3">
        <v>0</v>
      </c>
      <c r="J15392" s="3"/>
      <c r="K15392" s="3"/>
      <c r="L15392" s="3"/>
      <c r="M15392" s="3"/>
      <c r="N15392" s="3"/>
      <c r="O15392" s="3"/>
      <c r="P15392" s="3"/>
      <c r="Q15392" s="8">
        <v>6.1255899999999999</v>
      </c>
      <c r="R15392" s="7"/>
    </row>
    <row r="15393" spans="1:18" ht="84" x14ac:dyDescent="0.3">
      <c r="A15393" s="6" t="s">
        <v>5941</v>
      </c>
      <c r="B15393" s="6" t="s">
        <v>14231</v>
      </c>
      <c r="C15393" s="6">
        <v>0.02</v>
      </c>
      <c r="D15393" s="6">
        <v>2022</v>
      </c>
      <c r="E15393" s="6">
        <v>2023</v>
      </c>
      <c r="F15393" s="3" t="s">
        <v>22</v>
      </c>
      <c r="G15393" s="3">
        <v>0</v>
      </c>
      <c r="H15393" s="3">
        <v>28.323720000000002</v>
      </c>
      <c r="I15393" s="3">
        <v>0</v>
      </c>
      <c r="J15393" s="3"/>
      <c r="K15393" s="3"/>
      <c r="L15393" s="3"/>
      <c r="M15393" s="3"/>
      <c r="N15393" s="3"/>
      <c r="O15393" s="3"/>
      <c r="P15393" s="3"/>
      <c r="Q15393" s="8">
        <v>28.323720000000002</v>
      </c>
      <c r="R15393" s="5" t="s">
        <v>22129</v>
      </c>
    </row>
    <row r="15394" spans="1:18" ht="42" x14ac:dyDescent="0.3">
      <c r="A15394" s="5"/>
      <c r="B15394" s="5"/>
      <c r="C15394" s="5"/>
      <c r="D15394" s="5"/>
      <c r="E15394" s="5"/>
      <c r="F15394" s="3" t="s">
        <v>9100</v>
      </c>
      <c r="G15394" s="3">
        <v>0</v>
      </c>
      <c r="H15394" s="3">
        <v>22.198129999999999</v>
      </c>
      <c r="I15394" s="3">
        <v>0</v>
      </c>
      <c r="J15394" s="3"/>
      <c r="K15394" s="3"/>
      <c r="L15394" s="3"/>
      <c r="M15394" s="3"/>
      <c r="N15394" s="3"/>
      <c r="O15394" s="3"/>
      <c r="P15394" s="3"/>
      <c r="Q15394" s="8">
        <v>22.198129999999999</v>
      </c>
      <c r="R15394" s="5"/>
    </row>
    <row r="15395" spans="1:18" ht="31.5" x14ac:dyDescent="0.3">
      <c r="A15395" s="7"/>
      <c r="B15395" s="7"/>
      <c r="C15395" s="7"/>
      <c r="D15395" s="7"/>
      <c r="E15395" s="7"/>
      <c r="F15395" s="3" t="s">
        <v>9101</v>
      </c>
      <c r="G15395" s="3">
        <v>0</v>
      </c>
      <c r="H15395" s="3">
        <v>6.1255899999999999</v>
      </c>
      <c r="I15395" s="3">
        <v>0</v>
      </c>
      <c r="J15395" s="3"/>
      <c r="K15395" s="3"/>
      <c r="L15395" s="3"/>
      <c r="M15395" s="3"/>
      <c r="N15395" s="3"/>
      <c r="O15395" s="3"/>
      <c r="P15395" s="3"/>
      <c r="Q15395" s="8">
        <v>6.1255899999999999</v>
      </c>
      <c r="R15395" s="7"/>
    </row>
    <row r="15396" spans="1:18" ht="84" x14ac:dyDescent="0.3">
      <c r="A15396" s="6" t="s">
        <v>5942</v>
      </c>
      <c r="B15396" s="6" t="s">
        <v>14232</v>
      </c>
      <c r="C15396" s="6">
        <v>8.0000000000000002E-3</v>
      </c>
      <c r="D15396" s="6">
        <v>2022</v>
      </c>
      <c r="E15396" s="6">
        <v>2023</v>
      </c>
      <c r="F15396" s="3" t="s">
        <v>22</v>
      </c>
      <c r="G15396" s="3">
        <v>0</v>
      </c>
      <c r="H15396" s="3">
        <v>66.605230000000006</v>
      </c>
      <c r="I15396" s="3">
        <v>0</v>
      </c>
      <c r="J15396" s="3"/>
      <c r="K15396" s="3"/>
      <c r="L15396" s="3"/>
      <c r="M15396" s="3"/>
      <c r="N15396" s="3"/>
      <c r="O15396" s="3"/>
      <c r="P15396" s="3"/>
      <c r="Q15396" s="8">
        <v>66.605230000000006</v>
      </c>
      <c r="R15396" s="5" t="s">
        <v>22130</v>
      </c>
    </row>
    <row r="15397" spans="1:18" ht="42" x14ac:dyDescent="0.3">
      <c r="A15397" s="5"/>
      <c r="B15397" s="5"/>
      <c r="C15397" s="5"/>
      <c r="D15397" s="5"/>
      <c r="E15397" s="5"/>
      <c r="F15397" s="3" t="s">
        <v>9100</v>
      </c>
      <c r="G15397" s="3">
        <v>0</v>
      </c>
      <c r="H15397" s="3">
        <v>60.479640000000003</v>
      </c>
      <c r="I15397" s="3">
        <v>0</v>
      </c>
      <c r="J15397" s="3"/>
      <c r="K15397" s="3"/>
      <c r="L15397" s="3"/>
      <c r="M15397" s="3"/>
      <c r="N15397" s="3"/>
      <c r="O15397" s="3"/>
      <c r="P15397" s="3"/>
      <c r="Q15397" s="8">
        <v>60.479640000000003</v>
      </c>
      <c r="R15397" s="5"/>
    </row>
    <row r="15398" spans="1:18" ht="31.5" x14ac:dyDescent="0.3">
      <c r="A15398" s="7"/>
      <c r="B15398" s="7"/>
      <c r="C15398" s="7"/>
      <c r="D15398" s="7"/>
      <c r="E15398" s="7"/>
      <c r="F15398" s="3" t="s">
        <v>9101</v>
      </c>
      <c r="G15398" s="3">
        <v>0</v>
      </c>
      <c r="H15398" s="3">
        <v>6.1255899999999999</v>
      </c>
      <c r="I15398" s="3">
        <v>0</v>
      </c>
      <c r="J15398" s="3"/>
      <c r="K15398" s="3"/>
      <c r="L15398" s="3"/>
      <c r="M15398" s="3"/>
      <c r="N15398" s="3"/>
      <c r="O15398" s="3"/>
      <c r="P15398" s="3"/>
      <c r="Q15398" s="8">
        <v>6.1255899999999999</v>
      </c>
      <c r="R15398" s="7"/>
    </row>
    <row r="15399" spans="1:18" ht="84" x14ac:dyDescent="0.3">
      <c r="A15399" s="6" t="s">
        <v>5943</v>
      </c>
      <c r="B15399" s="6" t="s">
        <v>14233</v>
      </c>
      <c r="C15399" s="6">
        <v>0.03</v>
      </c>
      <c r="D15399" s="6">
        <v>2022</v>
      </c>
      <c r="E15399" s="6">
        <v>2023</v>
      </c>
      <c r="F15399" s="3" t="s">
        <v>22</v>
      </c>
      <c r="G15399" s="3">
        <v>0</v>
      </c>
      <c r="H15399" s="3">
        <v>36.28436</v>
      </c>
      <c r="I15399" s="3">
        <v>0</v>
      </c>
      <c r="J15399" s="3"/>
      <c r="K15399" s="3"/>
      <c r="L15399" s="3"/>
      <c r="M15399" s="3"/>
      <c r="N15399" s="3"/>
      <c r="O15399" s="3"/>
      <c r="P15399" s="3"/>
      <c r="Q15399" s="8">
        <v>36.28436</v>
      </c>
      <c r="R15399" s="5" t="s">
        <v>22131</v>
      </c>
    </row>
    <row r="15400" spans="1:18" ht="42" x14ac:dyDescent="0.3">
      <c r="A15400" s="5"/>
      <c r="B15400" s="5"/>
      <c r="C15400" s="5"/>
      <c r="D15400" s="5"/>
      <c r="E15400" s="5"/>
      <c r="F15400" s="3" t="s">
        <v>9100</v>
      </c>
      <c r="G15400" s="3">
        <v>0</v>
      </c>
      <c r="H15400" s="3">
        <v>30.158770000000001</v>
      </c>
      <c r="I15400" s="3">
        <v>0</v>
      </c>
      <c r="J15400" s="3"/>
      <c r="K15400" s="3"/>
      <c r="L15400" s="3"/>
      <c r="M15400" s="3"/>
      <c r="N15400" s="3"/>
      <c r="O15400" s="3"/>
      <c r="P15400" s="3"/>
      <c r="Q15400" s="8">
        <v>30.158770000000001</v>
      </c>
      <c r="R15400" s="5"/>
    </row>
    <row r="15401" spans="1:18" ht="31.5" x14ac:dyDescent="0.3">
      <c r="A15401" s="7"/>
      <c r="B15401" s="7"/>
      <c r="C15401" s="7"/>
      <c r="D15401" s="7"/>
      <c r="E15401" s="7"/>
      <c r="F15401" s="3" t="s">
        <v>9101</v>
      </c>
      <c r="G15401" s="3">
        <v>0</v>
      </c>
      <c r="H15401" s="3">
        <v>6.1255899999999999</v>
      </c>
      <c r="I15401" s="3">
        <v>0</v>
      </c>
      <c r="J15401" s="3"/>
      <c r="K15401" s="3"/>
      <c r="L15401" s="3"/>
      <c r="M15401" s="3"/>
      <c r="N15401" s="3"/>
      <c r="O15401" s="3"/>
      <c r="P15401" s="3"/>
      <c r="Q15401" s="8">
        <v>6.1255899999999999</v>
      </c>
      <c r="R15401" s="7"/>
    </row>
    <row r="15402" spans="1:18" ht="84" x14ac:dyDescent="0.3">
      <c r="A15402" s="6" t="s">
        <v>5944</v>
      </c>
      <c r="B15402" s="6" t="s">
        <v>14234</v>
      </c>
      <c r="C15402" s="6">
        <v>5.7000000000000002E-2</v>
      </c>
      <c r="D15402" s="6">
        <v>2022</v>
      </c>
      <c r="E15402" s="6">
        <v>2023</v>
      </c>
      <c r="F15402" s="3" t="s">
        <v>22</v>
      </c>
      <c r="G15402" s="3">
        <v>0</v>
      </c>
      <c r="H15402" s="3">
        <v>203.58678</v>
      </c>
      <c r="I15402" s="3">
        <v>0</v>
      </c>
      <c r="J15402" s="3"/>
      <c r="K15402" s="3"/>
      <c r="L15402" s="3"/>
      <c r="M15402" s="3"/>
      <c r="N15402" s="3"/>
      <c r="O15402" s="3"/>
      <c r="P15402" s="3"/>
      <c r="Q15402" s="8">
        <v>203.58678</v>
      </c>
      <c r="R15402" s="5" t="s">
        <v>22132</v>
      </c>
    </row>
    <row r="15403" spans="1:18" ht="42" x14ac:dyDescent="0.3">
      <c r="A15403" s="5"/>
      <c r="B15403" s="5"/>
      <c r="C15403" s="5"/>
      <c r="D15403" s="5"/>
      <c r="E15403" s="5"/>
      <c r="F15403" s="3" t="s">
        <v>9100</v>
      </c>
      <c r="G15403" s="3">
        <v>0</v>
      </c>
      <c r="H15403" s="3">
        <v>197.46118999999999</v>
      </c>
      <c r="I15403" s="3">
        <v>0</v>
      </c>
      <c r="J15403" s="3"/>
      <c r="K15403" s="3"/>
      <c r="L15403" s="3"/>
      <c r="M15403" s="3"/>
      <c r="N15403" s="3"/>
      <c r="O15403" s="3"/>
      <c r="P15403" s="3"/>
      <c r="Q15403" s="8">
        <v>197.46118999999999</v>
      </c>
      <c r="R15403" s="5"/>
    </row>
    <row r="15404" spans="1:18" ht="31.5" x14ac:dyDescent="0.3">
      <c r="A15404" s="7"/>
      <c r="B15404" s="7"/>
      <c r="C15404" s="7"/>
      <c r="D15404" s="7"/>
      <c r="E15404" s="7"/>
      <c r="F15404" s="3" t="s">
        <v>9101</v>
      </c>
      <c r="G15404" s="3">
        <v>0</v>
      </c>
      <c r="H15404" s="3">
        <v>6.1255899999999999</v>
      </c>
      <c r="I15404" s="3">
        <v>0</v>
      </c>
      <c r="J15404" s="3"/>
      <c r="K15404" s="3"/>
      <c r="L15404" s="3"/>
      <c r="M15404" s="3"/>
      <c r="N15404" s="3"/>
      <c r="O15404" s="3"/>
      <c r="P15404" s="3"/>
      <c r="Q15404" s="8">
        <v>6.1255899999999999</v>
      </c>
      <c r="R15404" s="7"/>
    </row>
    <row r="15405" spans="1:18" ht="84" x14ac:dyDescent="0.3">
      <c r="A15405" s="6" t="s">
        <v>5945</v>
      </c>
      <c r="B15405" s="6" t="s">
        <v>14235</v>
      </c>
      <c r="C15405" s="6">
        <v>0.01</v>
      </c>
      <c r="D15405" s="6">
        <v>2022</v>
      </c>
      <c r="E15405" s="6">
        <v>2023</v>
      </c>
      <c r="F15405" s="3" t="s">
        <v>22</v>
      </c>
      <c r="G15405" s="3">
        <v>0</v>
      </c>
      <c r="H15405" s="3">
        <v>131.37492</v>
      </c>
      <c r="I15405" s="3">
        <v>0</v>
      </c>
      <c r="J15405" s="3"/>
      <c r="K15405" s="3"/>
      <c r="L15405" s="3"/>
      <c r="M15405" s="3"/>
      <c r="N15405" s="3"/>
      <c r="O15405" s="3"/>
      <c r="P15405" s="3"/>
      <c r="Q15405" s="8">
        <v>131.37492</v>
      </c>
      <c r="R15405" s="5" t="s">
        <v>22133</v>
      </c>
    </row>
    <row r="15406" spans="1:18" ht="42" x14ac:dyDescent="0.3">
      <c r="A15406" s="5"/>
      <c r="B15406" s="5"/>
      <c r="C15406" s="5"/>
      <c r="D15406" s="5"/>
      <c r="E15406" s="5"/>
      <c r="F15406" s="3" t="s">
        <v>9100</v>
      </c>
      <c r="G15406" s="3">
        <v>0</v>
      </c>
      <c r="H15406" s="3">
        <v>125.24933</v>
      </c>
      <c r="I15406" s="3">
        <v>0</v>
      </c>
      <c r="J15406" s="3"/>
      <c r="K15406" s="3"/>
      <c r="L15406" s="3"/>
      <c r="M15406" s="3"/>
      <c r="N15406" s="3"/>
      <c r="O15406" s="3"/>
      <c r="P15406" s="3"/>
      <c r="Q15406" s="8">
        <v>125.24933</v>
      </c>
      <c r="R15406" s="5"/>
    </row>
    <row r="15407" spans="1:18" ht="31.5" x14ac:dyDescent="0.3">
      <c r="A15407" s="7"/>
      <c r="B15407" s="7"/>
      <c r="C15407" s="7"/>
      <c r="D15407" s="7"/>
      <c r="E15407" s="7"/>
      <c r="F15407" s="3" t="s">
        <v>9101</v>
      </c>
      <c r="G15407" s="3">
        <v>0</v>
      </c>
      <c r="H15407" s="3">
        <v>6.1255899999999999</v>
      </c>
      <c r="I15407" s="3">
        <v>0</v>
      </c>
      <c r="J15407" s="3"/>
      <c r="K15407" s="3"/>
      <c r="L15407" s="3"/>
      <c r="M15407" s="3"/>
      <c r="N15407" s="3"/>
      <c r="O15407" s="3"/>
      <c r="P15407" s="3"/>
      <c r="Q15407" s="8">
        <v>6.1255899999999999</v>
      </c>
      <c r="R15407" s="7"/>
    </row>
    <row r="15408" spans="1:18" ht="84" x14ac:dyDescent="0.3">
      <c r="A15408" s="6" t="s">
        <v>5946</v>
      </c>
      <c r="B15408" s="6" t="s">
        <v>14236</v>
      </c>
      <c r="C15408" s="6">
        <v>5.0000000000000001E-3</v>
      </c>
      <c r="D15408" s="6">
        <v>2022</v>
      </c>
      <c r="E15408" s="6">
        <v>2023</v>
      </c>
      <c r="F15408" s="3" t="s">
        <v>22</v>
      </c>
      <c r="G15408" s="3">
        <v>0</v>
      </c>
      <c r="H15408" s="3">
        <v>109.50653</v>
      </c>
      <c r="I15408" s="3">
        <v>0</v>
      </c>
      <c r="J15408" s="3"/>
      <c r="K15408" s="3"/>
      <c r="L15408" s="3"/>
      <c r="M15408" s="3"/>
      <c r="N15408" s="3"/>
      <c r="O15408" s="3"/>
      <c r="P15408" s="3"/>
      <c r="Q15408" s="8">
        <v>109.50653</v>
      </c>
      <c r="R15408" s="5" t="s">
        <v>22134</v>
      </c>
    </row>
    <row r="15409" spans="1:18" ht="42" x14ac:dyDescent="0.3">
      <c r="A15409" s="5"/>
      <c r="B15409" s="5"/>
      <c r="C15409" s="5"/>
      <c r="D15409" s="5"/>
      <c r="E15409" s="5"/>
      <c r="F15409" s="3" t="s">
        <v>9100</v>
      </c>
      <c r="G15409" s="3">
        <v>0</v>
      </c>
      <c r="H15409" s="3">
        <v>103.38094</v>
      </c>
      <c r="I15409" s="3">
        <v>0</v>
      </c>
      <c r="J15409" s="3"/>
      <c r="K15409" s="3"/>
      <c r="L15409" s="3"/>
      <c r="M15409" s="3"/>
      <c r="N15409" s="3"/>
      <c r="O15409" s="3"/>
      <c r="P15409" s="3"/>
      <c r="Q15409" s="8">
        <v>103.38094</v>
      </c>
      <c r="R15409" s="5"/>
    </row>
    <row r="15410" spans="1:18" ht="31.5" x14ac:dyDescent="0.3">
      <c r="A15410" s="7"/>
      <c r="B15410" s="7"/>
      <c r="C15410" s="7"/>
      <c r="D15410" s="7"/>
      <c r="E15410" s="7"/>
      <c r="F15410" s="3" t="s">
        <v>9101</v>
      </c>
      <c r="G15410" s="3">
        <v>0</v>
      </c>
      <c r="H15410" s="3">
        <v>6.1255899999999999</v>
      </c>
      <c r="I15410" s="3">
        <v>0</v>
      </c>
      <c r="J15410" s="3"/>
      <c r="K15410" s="3"/>
      <c r="L15410" s="3"/>
      <c r="M15410" s="3"/>
      <c r="N15410" s="3"/>
      <c r="O15410" s="3"/>
      <c r="P15410" s="3"/>
      <c r="Q15410" s="8">
        <v>6.1255899999999999</v>
      </c>
      <c r="R15410" s="7"/>
    </row>
    <row r="15411" spans="1:18" ht="84" x14ac:dyDescent="0.3">
      <c r="A15411" s="6" t="s">
        <v>5947</v>
      </c>
      <c r="B15411" s="6" t="s">
        <v>14237</v>
      </c>
      <c r="C15411" s="6">
        <v>0.1</v>
      </c>
      <c r="D15411" s="6">
        <v>2022</v>
      </c>
      <c r="E15411" s="6">
        <v>2023</v>
      </c>
      <c r="F15411" s="3" t="s">
        <v>22</v>
      </c>
      <c r="G15411" s="3">
        <v>0</v>
      </c>
      <c r="H15411" s="3">
        <v>638.29754000000003</v>
      </c>
      <c r="I15411" s="3">
        <v>0</v>
      </c>
      <c r="J15411" s="3"/>
      <c r="K15411" s="3"/>
      <c r="L15411" s="3"/>
      <c r="M15411" s="3"/>
      <c r="N15411" s="3"/>
      <c r="O15411" s="3"/>
      <c r="P15411" s="3"/>
      <c r="Q15411" s="8">
        <v>638.29754000000003</v>
      </c>
      <c r="R15411" s="5" t="s">
        <v>22135</v>
      </c>
    </row>
    <row r="15412" spans="1:18" ht="42" x14ac:dyDescent="0.3">
      <c r="A15412" s="5"/>
      <c r="B15412" s="5"/>
      <c r="C15412" s="5"/>
      <c r="D15412" s="5"/>
      <c r="E15412" s="5"/>
      <c r="F15412" s="3" t="s">
        <v>9100</v>
      </c>
      <c r="G15412" s="3">
        <v>0</v>
      </c>
      <c r="H15412" s="3">
        <v>632.17195000000004</v>
      </c>
      <c r="I15412" s="3">
        <v>0</v>
      </c>
      <c r="J15412" s="3"/>
      <c r="K15412" s="3"/>
      <c r="L15412" s="3"/>
      <c r="M15412" s="3"/>
      <c r="N15412" s="3"/>
      <c r="O15412" s="3"/>
      <c r="P15412" s="3"/>
      <c r="Q15412" s="8">
        <v>632.17195000000004</v>
      </c>
      <c r="R15412" s="5"/>
    </row>
    <row r="15413" spans="1:18" ht="31.5" x14ac:dyDescent="0.3">
      <c r="A15413" s="7"/>
      <c r="B15413" s="7"/>
      <c r="C15413" s="7"/>
      <c r="D15413" s="7"/>
      <c r="E15413" s="7"/>
      <c r="F15413" s="3" t="s">
        <v>9101</v>
      </c>
      <c r="G15413" s="3">
        <v>0</v>
      </c>
      <c r="H15413" s="3">
        <v>6.1255899999999999</v>
      </c>
      <c r="I15413" s="3">
        <v>0</v>
      </c>
      <c r="J15413" s="3"/>
      <c r="K15413" s="3"/>
      <c r="L15413" s="3"/>
      <c r="M15413" s="3"/>
      <c r="N15413" s="3"/>
      <c r="O15413" s="3"/>
      <c r="P15413" s="3"/>
      <c r="Q15413" s="8">
        <v>6.1255899999999999</v>
      </c>
      <c r="R15413" s="7"/>
    </row>
    <row r="15414" spans="1:18" ht="63" x14ac:dyDescent="0.3">
      <c r="A15414" s="6" t="s">
        <v>5948</v>
      </c>
      <c r="B15414" s="6" t="s">
        <v>14238</v>
      </c>
      <c r="C15414" s="6">
        <v>1.548</v>
      </c>
      <c r="D15414" s="6">
        <v>2023</v>
      </c>
      <c r="E15414" s="6">
        <v>2024</v>
      </c>
      <c r="F15414" s="3" t="s">
        <v>22</v>
      </c>
      <c r="G15414" s="3">
        <v>0</v>
      </c>
      <c r="H15414" s="3">
        <v>0</v>
      </c>
      <c r="I15414" s="3">
        <v>10471.54911</v>
      </c>
      <c r="J15414" s="3"/>
      <c r="K15414" s="3"/>
      <c r="L15414" s="3"/>
      <c r="M15414" s="3"/>
      <c r="N15414" s="3"/>
      <c r="O15414" s="3"/>
      <c r="P15414" s="3"/>
      <c r="Q15414" s="8">
        <v>10471.54911</v>
      </c>
      <c r="R15414" s="5" t="s">
        <v>22136</v>
      </c>
    </row>
    <row r="15415" spans="1:18" ht="42" x14ac:dyDescent="0.3">
      <c r="A15415" s="5"/>
      <c r="B15415" s="5"/>
      <c r="C15415" s="5"/>
      <c r="D15415" s="5"/>
      <c r="E15415" s="5"/>
      <c r="F15415" s="3" t="s">
        <v>9100</v>
      </c>
      <c r="G15415" s="3">
        <v>0</v>
      </c>
      <c r="H15415" s="3">
        <v>0</v>
      </c>
      <c r="I15415" s="3">
        <v>10459.297930000001</v>
      </c>
      <c r="J15415" s="3"/>
      <c r="K15415" s="3"/>
      <c r="L15415" s="3"/>
      <c r="M15415" s="3"/>
      <c r="N15415" s="3"/>
      <c r="O15415" s="3"/>
      <c r="P15415" s="3"/>
      <c r="Q15415" s="8">
        <v>10459.297930000001</v>
      </c>
      <c r="R15415" s="5"/>
    </row>
    <row r="15416" spans="1:18" ht="147" x14ac:dyDescent="0.3">
      <c r="A15416" s="7"/>
      <c r="B15416" s="7"/>
      <c r="C15416" s="7"/>
      <c r="D15416" s="7"/>
      <c r="E15416" s="7"/>
      <c r="F15416" s="3" t="s">
        <v>9104</v>
      </c>
      <c r="G15416" s="3">
        <v>0</v>
      </c>
      <c r="H15416" s="3">
        <v>0</v>
      </c>
      <c r="I15416" s="3">
        <v>12.25118</v>
      </c>
      <c r="J15416" s="3"/>
      <c r="K15416" s="3"/>
      <c r="L15416" s="3"/>
      <c r="M15416" s="3"/>
      <c r="N15416" s="3"/>
      <c r="O15416" s="3"/>
      <c r="P15416" s="3"/>
      <c r="Q15416" s="8">
        <v>12.25118</v>
      </c>
      <c r="R15416" s="7"/>
    </row>
    <row r="15417" spans="1:18" ht="94.5" x14ac:dyDescent="0.3">
      <c r="A15417" s="6" t="s">
        <v>5949</v>
      </c>
      <c r="B15417" s="6" t="s">
        <v>14239</v>
      </c>
      <c r="C15417" s="6">
        <v>0.01</v>
      </c>
      <c r="D15417" s="6">
        <v>2022</v>
      </c>
      <c r="E15417" s="6">
        <v>2023</v>
      </c>
      <c r="F15417" s="3" t="s">
        <v>22</v>
      </c>
      <c r="G15417" s="3">
        <v>0</v>
      </c>
      <c r="H15417" s="3">
        <v>32.367130000000003</v>
      </c>
      <c r="I15417" s="3">
        <v>0</v>
      </c>
      <c r="J15417" s="3"/>
      <c r="K15417" s="3"/>
      <c r="L15417" s="3"/>
      <c r="M15417" s="3"/>
      <c r="N15417" s="3"/>
      <c r="O15417" s="3"/>
      <c r="P15417" s="3"/>
      <c r="Q15417" s="8">
        <v>32.367130000000003</v>
      </c>
      <c r="R15417" s="5" t="s">
        <v>22137</v>
      </c>
    </row>
    <row r="15418" spans="1:18" ht="42" x14ac:dyDescent="0.3">
      <c r="A15418" s="5"/>
      <c r="B15418" s="5"/>
      <c r="C15418" s="5"/>
      <c r="D15418" s="5"/>
      <c r="E15418" s="5"/>
      <c r="F15418" s="3" t="s">
        <v>9100</v>
      </c>
      <c r="G15418" s="3">
        <v>0</v>
      </c>
      <c r="H15418" s="3">
        <v>26.241540000000001</v>
      </c>
      <c r="I15418" s="3">
        <v>0</v>
      </c>
      <c r="J15418" s="3"/>
      <c r="K15418" s="3"/>
      <c r="L15418" s="3"/>
      <c r="M15418" s="3"/>
      <c r="N15418" s="3"/>
      <c r="O15418" s="3"/>
      <c r="P15418" s="3"/>
      <c r="Q15418" s="8">
        <v>26.241540000000001</v>
      </c>
      <c r="R15418" s="5"/>
    </row>
    <row r="15419" spans="1:18" ht="31.5" x14ac:dyDescent="0.3">
      <c r="A15419" s="7"/>
      <c r="B15419" s="7"/>
      <c r="C15419" s="7"/>
      <c r="D15419" s="7"/>
      <c r="E15419" s="7"/>
      <c r="F15419" s="3" t="s">
        <v>9101</v>
      </c>
      <c r="G15419" s="3">
        <v>0</v>
      </c>
      <c r="H15419" s="3">
        <v>6.1255899999999999</v>
      </c>
      <c r="I15419" s="3">
        <v>0</v>
      </c>
      <c r="J15419" s="3"/>
      <c r="K15419" s="3"/>
      <c r="L15419" s="3"/>
      <c r="M15419" s="3"/>
      <c r="N15419" s="3"/>
      <c r="O15419" s="3"/>
      <c r="P15419" s="3"/>
      <c r="Q15419" s="8">
        <v>6.1255899999999999</v>
      </c>
      <c r="R15419" s="7"/>
    </row>
    <row r="15420" spans="1:18" ht="94.5" x14ac:dyDescent="0.3">
      <c r="A15420" s="6" t="s">
        <v>5950</v>
      </c>
      <c r="B15420" s="6" t="s">
        <v>14240</v>
      </c>
      <c r="C15420" s="6">
        <v>0.01</v>
      </c>
      <c r="D15420" s="6">
        <v>2022</v>
      </c>
      <c r="E15420" s="6">
        <v>2023</v>
      </c>
      <c r="F15420" s="3" t="s">
        <v>22</v>
      </c>
      <c r="G15420" s="3">
        <v>0</v>
      </c>
      <c r="H15420" s="3">
        <v>131.37492</v>
      </c>
      <c r="I15420" s="3">
        <v>0</v>
      </c>
      <c r="J15420" s="3"/>
      <c r="K15420" s="3"/>
      <c r="L15420" s="3"/>
      <c r="M15420" s="3"/>
      <c r="N15420" s="3"/>
      <c r="O15420" s="3"/>
      <c r="P15420" s="3"/>
      <c r="Q15420" s="8">
        <v>131.37492</v>
      </c>
      <c r="R15420" s="5" t="s">
        <v>22138</v>
      </c>
    </row>
    <row r="15421" spans="1:18" ht="42" x14ac:dyDescent="0.3">
      <c r="A15421" s="5"/>
      <c r="B15421" s="5"/>
      <c r="C15421" s="5"/>
      <c r="D15421" s="5"/>
      <c r="E15421" s="5"/>
      <c r="F15421" s="3" t="s">
        <v>9100</v>
      </c>
      <c r="G15421" s="3">
        <v>0</v>
      </c>
      <c r="H15421" s="3">
        <v>125.24933</v>
      </c>
      <c r="I15421" s="3">
        <v>0</v>
      </c>
      <c r="J15421" s="3"/>
      <c r="K15421" s="3"/>
      <c r="L15421" s="3"/>
      <c r="M15421" s="3"/>
      <c r="N15421" s="3"/>
      <c r="O15421" s="3"/>
      <c r="P15421" s="3"/>
      <c r="Q15421" s="8">
        <v>125.24933</v>
      </c>
      <c r="R15421" s="5"/>
    </row>
    <row r="15422" spans="1:18" ht="31.5" x14ac:dyDescent="0.3">
      <c r="A15422" s="7"/>
      <c r="B15422" s="7"/>
      <c r="C15422" s="7"/>
      <c r="D15422" s="7"/>
      <c r="E15422" s="7"/>
      <c r="F15422" s="3" t="s">
        <v>9101</v>
      </c>
      <c r="G15422" s="3">
        <v>0</v>
      </c>
      <c r="H15422" s="3">
        <v>6.1255899999999999</v>
      </c>
      <c r="I15422" s="3">
        <v>0</v>
      </c>
      <c r="J15422" s="3"/>
      <c r="K15422" s="3"/>
      <c r="L15422" s="3"/>
      <c r="M15422" s="3"/>
      <c r="N15422" s="3"/>
      <c r="O15422" s="3"/>
      <c r="P15422" s="3"/>
      <c r="Q15422" s="8">
        <v>6.1255899999999999</v>
      </c>
      <c r="R15422" s="7"/>
    </row>
    <row r="15423" spans="1:18" ht="94.5" x14ac:dyDescent="0.3">
      <c r="A15423" s="6" t="s">
        <v>5951</v>
      </c>
      <c r="B15423" s="6" t="s">
        <v>14241</v>
      </c>
      <c r="C15423" s="6">
        <v>8.0000000000000002E-3</v>
      </c>
      <c r="D15423" s="6">
        <v>2022</v>
      </c>
      <c r="E15423" s="6">
        <v>2023</v>
      </c>
      <c r="F15423" s="3" t="s">
        <v>22</v>
      </c>
      <c r="G15423" s="3">
        <v>0</v>
      </c>
      <c r="H15423" s="3">
        <v>65.97175</v>
      </c>
      <c r="I15423" s="3">
        <v>0</v>
      </c>
      <c r="J15423" s="3"/>
      <c r="K15423" s="3"/>
      <c r="L15423" s="3"/>
      <c r="M15423" s="3"/>
      <c r="N15423" s="3"/>
      <c r="O15423" s="3"/>
      <c r="P15423" s="3"/>
      <c r="Q15423" s="8">
        <v>65.97175</v>
      </c>
      <c r="R15423" s="5" t="s">
        <v>22139</v>
      </c>
    </row>
    <row r="15424" spans="1:18" ht="42" x14ac:dyDescent="0.3">
      <c r="A15424" s="5"/>
      <c r="B15424" s="5"/>
      <c r="C15424" s="5"/>
      <c r="D15424" s="5"/>
      <c r="E15424" s="5"/>
      <c r="F15424" s="3" t="s">
        <v>9100</v>
      </c>
      <c r="G15424" s="3">
        <v>0</v>
      </c>
      <c r="H15424" s="3">
        <v>59.846159999999998</v>
      </c>
      <c r="I15424" s="3">
        <v>0</v>
      </c>
      <c r="J15424" s="3"/>
      <c r="K15424" s="3"/>
      <c r="L15424" s="3"/>
      <c r="M15424" s="3"/>
      <c r="N15424" s="3"/>
      <c r="O15424" s="3"/>
      <c r="P15424" s="3"/>
      <c r="Q15424" s="8">
        <v>59.846159999999998</v>
      </c>
      <c r="R15424" s="5"/>
    </row>
    <row r="15425" spans="1:18" ht="31.5" x14ac:dyDescent="0.3">
      <c r="A15425" s="7"/>
      <c r="B15425" s="7"/>
      <c r="C15425" s="7"/>
      <c r="D15425" s="7"/>
      <c r="E15425" s="7"/>
      <c r="F15425" s="3" t="s">
        <v>9101</v>
      </c>
      <c r="G15425" s="3">
        <v>0</v>
      </c>
      <c r="H15425" s="3">
        <v>6.1255899999999999</v>
      </c>
      <c r="I15425" s="3">
        <v>0</v>
      </c>
      <c r="J15425" s="3"/>
      <c r="K15425" s="3"/>
      <c r="L15425" s="3"/>
      <c r="M15425" s="3"/>
      <c r="N15425" s="3"/>
      <c r="O15425" s="3"/>
      <c r="P15425" s="3"/>
      <c r="Q15425" s="8">
        <v>6.1255899999999999</v>
      </c>
      <c r="R15425" s="7"/>
    </row>
    <row r="15426" spans="1:18" ht="84" x14ac:dyDescent="0.3">
      <c r="A15426" s="6" t="s">
        <v>5952</v>
      </c>
      <c r="B15426" s="6" t="s">
        <v>14242</v>
      </c>
      <c r="C15426" s="6">
        <v>5.0000000000000001E-3</v>
      </c>
      <c r="D15426" s="6">
        <v>2022</v>
      </c>
      <c r="E15426" s="6">
        <v>2023</v>
      </c>
      <c r="F15426" s="3" t="s">
        <v>22</v>
      </c>
      <c r="G15426" s="3">
        <v>0</v>
      </c>
      <c r="H15426" s="3">
        <v>109.50653</v>
      </c>
      <c r="I15426" s="3">
        <v>0</v>
      </c>
      <c r="J15426" s="3"/>
      <c r="K15426" s="3"/>
      <c r="L15426" s="3"/>
      <c r="M15426" s="3"/>
      <c r="N15426" s="3"/>
      <c r="O15426" s="3"/>
      <c r="P15426" s="3"/>
      <c r="Q15426" s="8">
        <v>109.50653</v>
      </c>
      <c r="R15426" s="5" t="s">
        <v>25185</v>
      </c>
    </row>
    <row r="15427" spans="1:18" ht="42" x14ac:dyDescent="0.3">
      <c r="A15427" s="5"/>
      <c r="B15427" s="5"/>
      <c r="C15427" s="5"/>
      <c r="D15427" s="5"/>
      <c r="E15427" s="5"/>
      <c r="F15427" s="3" t="s">
        <v>9100</v>
      </c>
      <c r="G15427" s="3">
        <v>0</v>
      </c>
      <c r="H15427" s="3">
        <v>103.38094</v>
      </c>
      <c r="I15427" s="3">
        <v>0</v>
      </c>
      <c r="J15427" s="3"/>
      <c r="K15427" s="3"/>
      <c r="L15427" s="3"/>
      <c r="M15427" s="3"/>
      <c r="N15427" s="3"/>
      <c r="O15427" s="3"/>
      <c r="P15427" s="3"/>
      <c r="Q15427" s="8">
        <v>103.38094</v>
      </c>
      <c r="R15427" s="5"/>
    </row>
    <row r="15428" spans="1:18" ht="31.5" x14ac:dyDescent="0.3">
      <c r="A15428" s="7"/>
      <c r="B15428" s="7"/>
      <c r="C15428" s="7"/>
      <c r="D15428" s="7"/>
      <c r="E15428" s="7"/>
      <c r="F15428" s="3" t="s">
        <v>9101</v>
      </c>
      <c r="G15428" s="3">
        <v>0</v>
      </c>
      <c r="H15428" s="3">
        <v>6.1255899999999999</v>
      </c>
      <c r="I15428" s="3">
        <v>0</v>
      </c>
      <c r="J15428" s="3"/>
      <c r="K15428" s="3"/>
      <c r="L15428" s="3"/>
      <c r="M15428" s="3"/>
      <c r="N15428" s="3"/>
      <c r="O15428" s="3"/>
      <c r="P15428" s="3"/>
      <c r="Q15428" s="8">
        <v>6.1255899999999999</v>
      </c>
      <c r="R15428" s="7"/>
    </row>
    <row r="15429" spans="1:18" ht="84" x14ac:dyDescent="0.3">
      <c r="A15429" s="6" t="s">
        <v>5953</v>
      </c>
      <c r="B15429" s="6" t="s">
        <v>14243</v>
      </c>
      <c r="C15429" s="6">
        <v>7.0000000000000001E-3</v>
      </c>
      <c r="D15429" s="6">
        <v>2022</v>
      </c>
      <c r="E15429" s="6">
        <v>2023</v>
      </c>
      <c r="F15429" s="3" t="s">
        <v>22</v>
      </c>
      <c r="G15429" s="3">
        <v>0</v>
      </c>
      <c r="H15429" s="3">
        <v>118.25388</v>
      </c>
      <c r="I15429" s="3">
        <v>0</v>
      </c>
      <c r="J15429" s="3"/>
      <c r="K15429" s="3"/>
      <c r="L15429" s="3"/>
      <c r="M15429" s="3"/>
      <c r="N15429" s="3"/>
      <c r="O15429" s="3"/>
      <c r="P15429" s="3"/>
      <c r="Q15429" s="8">
        <v>118.25388</v>
      </c>
      <c r="R15429" s="5" t="s">
        <v>25186</v>
      </c>
    </row>
    <row r="15430" spans="1:18" ht="42" x14ac:dyDescent="0.3">
      <c r="A15430" s="5"/>
      <c r="B15430" s="5"/>
      <c r="C15430" s="5"/>
      <c r="D15430" s="5"/>
      <c r="E15430" s="5"/>
      <c r="F15430" s="3" t="s">
        <v>9100</v>
      </c>
      <c r="G15430" s="3">
        <v>0</v>
      </c>
      <c r="H15430" s="3">
        <v>112.12829000000001</v>
      </c>
      <c r="I15430" s="3">
        <v>0</v>
      </c>
      <c r="J15430" s="3"/>
      <c r="K15430" s="3"/>
      <c r="L15430" s="3"/>
      <c r="M15430" s="3"/>
      <c r="N15430" s="3"/>
      <c r="O15430" s="3"/>
      <c r="P15430" s="3"/>
      <c r="Q15430" s="8">
        <v>112.12829000000001</v>
      </c>
      <c r="R15430" s="5"/>
    </row>
    <row r="15431" spans="1:18" ht="31.5" x14ac:dyDescent="0.3">
      <c r="A15431" s="7"/>
      <c r="B15431" s="7"/>
      <c r="C15431" s="7"/>
      <c r="D15431" s="7"/>
      <c r="E15431" s="7"/>
      <c r="F15431" s="3" t="s">
        <v>9101</v>
      </c>
      <c r="G15431" s="3">
        <v>0</v>
      </c>
      <c r="H15431" s="3">
        <v>6.1255899999999999</v>
      </c>
      <c r="I15431" s="3">
        <v>0</v>
      </c>
      <c r="J15431" s="3"/>
      <c r="K15431" s="3"/>
      <c r="L15431" s="3"/>
      <c r="M15431" s="3"/>
      <c r="N15431" s="3"/>
      <c r="O15431" s="3"/>
      <c r="P15431" s="3"/>
      <c r="Q15431" s="8">
        <v>6.1255899999999999</v>
      </c>
      <c r="R15431" s="7"/>
    </row>
    <row r="15432" spans="1:18" ht="84" x14ac:dyDescent="0.3">
      <c r="A15432" s="6" t="s">
        <v>5954</v>
      </c>
      <c r="B15432" s="6" t="s">
        <v>14244</v>
      </c>
      <c r="C15432" s="6">
        <v>0.02</v>
      </c>
      <c r="D15432" s="6">
        <v>2022</v>
      </c>
      <c r="E15432" s="6">
        <v>2023</v>
      </c>
      <c r="F15432" s="3" t="s">
        <v>22</v>
      </c>
      <c r="G15432" s="3">
        <v>0</v>
      </c>
      <c r="H15432" s="3">
        <v>22.20299</v>
      </c>
      <c r="I15432" s="3">
        <v>0</v>
      </c>
      <c r="J15432" s="3"/>
      <c r="K15432" s="3"/>
      <c r="L15432" s="3"/>
      <c r="M15432" s="3"/>
      <c r="N15432" s="3"/>
      <c r="O15432" s="3"/>
      <c r="P15432" s="3"/>
      <c r="Q15432" s="8">
        <v>22.20299</v>
      </c>
      <c r="R15432" s="5" t="s">
        <v>25187</v>
      </c>
    </row>
    <row r="15433" spans="1:18" ht="42" x14ac:dyDescent="0.3">
      <c r="A15433" s="5"/>
      <c r="B15433" s="5"/>
      <c r="C15433" s="5"/>
      <c r="D15433" s="5"/>
      <c r="E15433" s="5"/>
      <c r="F15433" s="3" t="s">
        <v>9100</v>
      </c>
      <c r="G15433" s="3">
        <v>0</v>
      </c>
      <c r="H15433" s="3">
        <v>16.077400000000001</v>
      </c>
      <c r="I15433" s="3">
        <v>0</v>
      </c>
      <c r="J15433" s="3"/>
      <c r="K15433" s="3"/>
      <c r="L15433" s="3"/>
      <c r="M15433" s="3"/>
      <c r="N15433" s="3"/>
      <c r="O15433" s="3"/>
      <c r="P15433" s="3"/>
      <c r="Q15433" s="8">
        <v>16.077400000000001</v>
      </c>
      <c r="R15433" s="5"/>
    </row>
    <row r="15434" spans="1:18" ht="31.5" x14ac:dyDescent="0.3">
      <c r="A15434" s="7"/>
      <c r="B15434" s="7"/>
      <c r="C15434" s="7"/>
      <c r="D15434" s="7"/>
      <c r="E15434" s="7"/>
      <c r="F15434" s="3" t="s">
        <v>9101</v>
      </c>
      <c r="G15434" s="3">
        <v>0</v>
      </c>
      <c r="H15434" s="3">
        <v>6.1255899999999999</v>
      </c>
      <c r="I15434" s="3">
        <v>0</v>
      </c>
      <c r="J15434" s="3"/>
      <c r="K15434" s="3"/>
      <c r="L15434" s="3"/>
      <c r="M15434" s="3"/>
      <c r="N15434" s="3"/>
      <c r="O15434" s="3"/>
      <c r="P15434" s="3"/>
      <c r="Q15434" s="8">
        <v>6.1255899999999999</v>
      </c>
      <c r="R15434" s="7"/>
    </row>
    <row r="15435" spans="1:18" ht="84" x14ac:dyDescent="0.3">
      <c r="A15435" s="6" t="s">
        <v>5955</v>
      </c>
      <c r="B15435" s="6" t="s">
        <v>14245</v>
      </c>
      <c r="C15435" s="6">
        <v>5.0000000000000001E-3</v>
      </c>
      <c r="D15435" s="6">
        <v>2022</v>
      </c>
      <c r="E15435" s="6">
        <v>2023</v>
      </c>
      <c r="F15435" s="3" t="s">
        <v>22</v>
      </c>
      <c r="G15435" s="3">
        <v>0</v>
      </c>
      <c r="H15435" s="3">
        <v>25.462520000000001</v>
      </c>
      <c r="I15435" s="3">
        <v>0</v>
      </c>
      <c r="J15435" s="3"/>
      <c r="K15435" s="3"/>
      <c r="L15435" s="3"/>
      <c r="M15435" s="3"/>
      <c r="N15435" s="3"/>
      <c r="O15435" s="3"/>
      <c r="P15435" s="3"/>
      <c r="Q15435" s="8">
        <v>25.462520000000001</v>
      </c>
      <c r="R15435" s="5" t="s">
        <v>22140</v>
      </c>
    </row>
    <row r="15436" spans="1:18" ht="42" x14ac:dyDescent="0.3">
      <c r="A15436" s="5"/>
      <c r="B15436" s="5"/>
      <c r="C15436" s="5"/>
      <c r="D15436" s="5"/>
      <c r="E15436" s="5"/>
      <c r="F15436" s="3" t="s">
        <v>9100</v>
      </c>
      <c r="G15436" s="3">
        <v>0</v>
      </c>
      <c r="H15436" s="3">
        <v>19.336929999999999</v>
      </c>
      <c r="I15436" s="3">
        <v>0</v>
      </c>
      <c r="J15436" s="3"/>
      <c r="K15436" s="3"/>
      <c r="L15436" s="3"/>
      <c r="M15436" s="3"/>
      <c r="N15436" s="3"/>
      <c r="O15436" s="3"/>
      <c r="P15436" s="3"/>
      <c r="Q15436" s="8">
        <v>19.336929999999999</v>
      </c>
      <c r="R15436" s="5"/>
    </row>
    <row r="15437" spans="1:18" ht="31.5" x14ac:dyDescent="0.3">
      <c r="A15437" s="7"/>
      <c r="B15437" s="7"/>
      <c r="C15437" s="7"/>
      <c r="D15437" s="7"/>
      <c r="E15437" s="7"/>
      <c r="F15437" s="3" t="s">
        <v>9101</v>
      </c>
      <c r="G15437" s="3">
        <v>0</v>
      </c>
      <c r="H15437" s="3">
        <v>6.1255899999999999</v>
      </c>
      <c r="I15437" s="3">
        <v>0</v>
      </c>
      <c r="J15437" s="3"/>
      <c r="K15437" s="3"/>
      <c r="L15437" s="3"/>
      <c r="M15437" s="3"/>
      <c r="N15437" s="3"/>
      <c r="O15437" s="3"/>
      <c r="P15437" s="3"/>
      <c r="Q15437" s="8">
        <v>6.1255899999999999</v>
      </c>
      <c r="R15437" s="7"/>
    </row>
    <row r="15438" spans="1:18" ht="94.5" x14ac:dyDescent="0.3">
      <c r="A15438" s="6" t="s">
        <v>5956</v>
      </c>
      <c r="B15438" s="6" t="s">
        <v>14246</v>
      </c>
      <c r="C15438" s="6">
        <v>0.01</v>
      </c>
      <c r="D15438" s="6">
        <v>2022</v>
      </c>
      <c r="E15438" s="6">
        <v>2023</v>
      </c>
      <c r="F15438" s="3" t="s">
        <v>22</v>
      </c>
      <c r="G15438" s="3">
        <v>0</v>
      </c>
      <c r="H15438" s="3">
        <v>45.504040000000003</v>
      </c>
      <c r="I15438" s="3">
        <v>0</v>
      </c>
      <c r="J15438" s="3"/>
      <c r="K15438" s="3"/>
      <c r="L15438" s="3"/>
      <c r="M15438" s="3"/>
      <c r="N15438" s="3"/>
      <c r="O15438" s="3"/>
      <c r="P15438" s="3"/>
      <c r="Q15438" s="8">
        <v>45.504040000000003</v>
      </c>
      <c r="R15438" s="5" t="s">
        <v>22141</v>
      </c>
    </row>
    <row r="15439" spans="1:18" ht="42" x14ac:dyDescent="0.3">
      <c r="A15439" s="5"/>
      <c r="B15439" s="5"/>
      <c r="C15439" s="5"/>
      <c r="D15439" s="5"/>
      <c r="E15439" s="5"/>
      <c r="F15439" s="3" t="s">
        <v>9100</v>
      </c>
      <c r="G15439" s="3">
        <v>0</v>
      </c>
      <c r="H15439" s="3">
        <v>39.378450000000001</v>
      </c>
      <c r="I15439" s="3">
        <v>0</v>
      </c>
      <c r="J15439" s="3"/>
      <c r="K15439" s="3"/>
      <c r="L15439" s="3"/>
      <c r="M15439" s="3"/>
      <c r="N15439" s="3"/>
      <c r="O15439" s="3"/>
      <c r="P15439" s="3"/>
      <c r="Q15439" s="8">
        <v>39.378450000000001</v>
      </c>
      <c r="R15439" s="5"/>
    </row>
    <row r="15440" spans="1:18" ht="31.5" x14ac:dyDescent="0.3">
      <c r="A15440" s="7"/>
      <c r="B15440" s="7"/>
      <c r="C15440" s="7"/>
      <c r="D15440" s="7"/>
      <c r="E15440" s="7"/>
      <c r="F15440" s="3" t="s">
        <v>9101</v>
      </c>
      <c r="G15440" s="3">
        <v>0</v>
      </c>
      <c r="H15440" s="3">
        <v>6.1255899999999999</v>
      </c>
      <c r="I15440" s="3">
        <v>0</v>
      </c>
      <c r="J15440" s="3"/>
      <c r="K15440" s="3"/>
      <c r="L15440" s="3"/>
      <c r="M15440" s="3"/>
      <c r="N15440" s="3"/>
      <c r="O15440" s="3"/>
      <c r="P15440" s="3"/>
      <c r="Q15440" s="8">
        <v>6.1255899999999999</v>
      </c>
      <c r="R15440" s="7"/>
    </row>
    <row r="15441" spans="1:18" ht="84" x14ac:dyDescent="0.3">
      <c r="A15441" s="6" t="s">
        <v>5957</v>
      </c>
      <c r="B15441" s="6" t="s">
        <v>14247</v>
      </c>
      <c r="C15441" s="6">
        <v>0.01</v>
      </c>
      <c r="D15441" s="6">
        <v>2022</v>
      </c>
      <c r="E15441" s="6">
        <v>2023</v>
      </c>
      <c r="F15441" s="3" t="s">
        <v>22</v>
      </c>
      <c r="G15441" s="3">
        <v>0</v>
      </c>
      <c r="H15441" s="3">
        <v>32.916330000000002</v>
      </c>
      <c r="I15441" s="3">
        <v>0</v>
      </c>
      <c r="J15441" s="3"/>
      <c r="K15441" s="3"/>
      <c r="L15441" s="3"/>
      <c r="M15441" s="3"/>
      <c r="N15441" s="3"/>
      <c r="O15441" s="3"/>
      <c r="P15441" s="3"/>
      <c r="Q15441" s="8">
        <v>32.916330000000002</v>
      </c>
      <c r="R15441" s="5" t="s">
        <v>22142</v>
      </c>
    </row>
    <row r="15442" spans="1:18" ht="42" x14ac:dyDescent="0.3">
      <c r="A15442" s="5"/>
      <c r="B15442" s="5"/>
      <c r="C15442" s="5"/>
      <c r="D15442" s="5"/>
      <c r="E15442" s="5"/>
      <c r="F15442" s="3" t="s">
        <v>9100</v>
      </c>
      <c r="G15442" s="3">
        <v>0</v>
      </c>
      <c r="H15442" s="3">
        <v>26.79074</v>
      </c>
      <c r="I15442" s="3">
        <v>0</v>
      </c>
      <c r="J15442" s="3"/>
      <c r="K15442" s="3"/>
      <c r="L15442" s="3"/>
      <c r="M15442" s="3"/>
      <c r="N15442" s="3"/>
      <c r="O15442" s="3"/>
      <c r="P15442" s="3"/>
      <c r="Q15442" s="8">
        <v>26.79074</v>
      </c>
      <c r="R15442" s="5"/>
    </row>
    <row r="15443" spans="1:18" ht="31.5" x14ac:dyDescent="0.3">
      <c r="A15443" s="7"/>
      <c r="B15443" s="7"/>
      <c r="C15443" s="7"/>
      <c r="D15443" s="7"/>
      <c r="E15443" s="7"/>
      <c r="F15443" s="3" t="s">
        <v>9101</v>
      </c>
      <c r="G15443" s="3">
        <v>0</v>
      </c>
      <c r="H15443" s="3">
        <v>6.1255899999999999</v>
      </c>
      <c r="I15443" s="3">
        <v>0</v>
      </c>
      <c r="J15443" s="3"/>
      <c r="K15443" s="3"/>
      <c r="L15443" s="3"/>
      <c r="M15443" s="3"/>
      <c r="N15443" s="3"/>
      <c r="O15443" s="3"/>
      <c r="P15443" s="3"/>
      <c r="Q15443" s="8">
        <v>6.1255899999999999</v>
      </c>
      <c r="R15443" s="7"/>
    </row>
    <row r="15444" spans="1:18" ht="84" x14ac:dyDescent="0.3">
      <c r="A15444" s="6" t="s">
        <v>5958</v>
      </c>
      <c r="B15444" s="6" t="s">
        <v>14248</v>
      </c>
      <c r="C15444" s="6">
        <v>2.5000000000000001E-3</v>
      </c>
      <c r="D15444" s="6">
        <v>2022</v>
      </c>
      <c r="E15444" s="6">
        <v>2023</v>
      </c>
      <c r="F15444" s="3" t="s">
        <v>22</v>
      </c>
      <c r="G15444" s="3">
        <v>0</v>
      </c>
      <c r="H15444" s="3">
        <v>44.443640000000002</v>
      </c>
      <c r="I15444" s="3">
        <v>0</v>
      </c>
      <c r="J15444" s="3"/>
      <c r="K15444" s="3"/>
      <c r="L15444" s="3"/>
      <c r="M15444" s="3"/>
      <c r="N15444" s="3"/>
      <c r="O15444" s="3"/>
      <c r="P15444" s="3"/>
      <c r="Q15444" s="8">
        <v>44.443640000000002</v>
      </c>
      <c r="R15444" s="5" t="s">
        <v>22143</v>
      </c>
    </row>
    <row r="15445" spans="1:18" ht="42" x14ac:dyDescent="0.3">
      <c r="A15445" s="5"/>
      <c r="B15445" s="5"/>
      <c r="C15445" s="5"/>
      <c r="D15445" s="5"/>
      <c r="E15445" s="5"/>
      <c r="F15445" s="3" t="s">
        <v>9100</v>
      </c>
      <c r="G15445" s="3">
        <v>0</v>
      </c>
      <c r="H15445" s="3">
        <v>38.318049999999999</v>
      </c>
      <c r="I15445" s="3">
        <v>0</v>
      </c>
      <c r="J15445" s="3"/>
      <c r="K15445" s="3"/>
      <c r="L15445" s="3"/>
      <c r="M15445" s="3"/>
      <c r="N15445" s="3"/>
      <c r="O15445" s="3"/>
      <c r="P15445" s="3"/>
      <c r="Q15445" s="8">
        <v>38.318049999999999</v>
      </c>
      <c r="R15445" s="5"/>
    </row>
    <row r="15446" spans="1:18" ht="31.5" x14ac:dyDescent="0.3">
      <c r="A15446" s="7"/>
      <c r="B15446" s="7"/>
      <c r="C15446" s="7"/>
      <c r="D15446" s="7"/>
      <c r="E15446" s="7"/>
      <c r="F15446" s="3" t="s">
        <v>9101</v>
      </c>
      <c r="G15446" s="3">
        <v>0</v>
      </c>
      <c r="H15446" s="3">
        <v>6.1255899999999999</v>
      </c>
      <c r="I15446" s="3">
        <v>0</v>
      </c>
      <c r="J15446" s="3"/>
      <c r="K15446" s="3"/>
      <c r="L15446" s="3"/>
      <c r="M15446" s="3"/>
      <c r="N15446" s="3"/>
      <c r="O15446" s="3"/>
      <c r="P15446" s="3"/>
      <c r="Q15446" s="8">
        <v>6.1255899999999999</v>
      </c>
      <c r="R15446" s="7"/>
    </row>
    <row r="15447" spans="1:18" ht="84" x14ac:dyDescent="0.3">
      <c r="A15447" s="6" t="s">
        <v>5959</v>
      </c>
      <c r="B15447" s="6" t="s">
        <v>14249</v>
      </c>
      <c r="C15447" s="6">
        <v>3.0000000000000001E-3</v>
      </c>
      <c r="D15447" s="6">
        <v>2022</v>
      </c>
      <c r="E15447" s="6">
        <v>2023</v>
      </c>
      <c r="F15447" s="3" t="s">
        <v>22</v>
      </c>
      <c r="G15447" s="3">
        <v>0</v>
      </c>
      <c r="H15447" s="3">
        <v>57.855159999999998</v>
      </c>
      <c r="I15447" s="3">
        <v>0</v>
      </c>
      <c r="J15447" s="3"/>
      <c r="K15447" s="3"/>
      <c r="L15447" s="3"/>
      <c r="M15447" s="3"/>
      <c r="N15447" s="3"/>
      <c r="O15447" s="3"/>
      <c r="P15447" s="3"/>
      <c r="Q15447" s="8">
        <v>57.855159999999998</v>
      </c>
      <c r="R15447" s="5" t="s">
        <v>22144</v>
      </c>
    </row>
    <row r="15448" spans="1:18" ht="42" x14ac:dyDescent="0.3">
      <c r="A15448" s="5"/>
      <c r="B15448" s="5"/>
      <c r="C15448" s="5"/>
      <c r="D15448" s="5"/>
      <c r="E15448" s="5"/>
      <c r="F15448" s="3" t="s">
        <v>9100</v>
      </c>
      <c r="G15448" s="3">
        <v>0</v>
      </c>
      <c r="H15448" s="3">
        <v>51.729570000000002</v>
      </c>
      <c r="I15448" s="3">
        <v>0</v>
      </c>
      <c r="J15448" s="3"/>
      <c r="K15448" s="3"/>
      <c r="L15448" s="3"/>
      <c r="M15448" s="3"/>
      <c r="N15448" s="3"/>
      <c r="O15448" s="3"/>
      <c r="P15448" s="3"/>
      <c r="Q15448" s="8">
        <v>51.729570000000002</v>
      </c>
      <c r="R15448" s="5"/>
    </row>
    <row r="15449" spans="1:18" ht="31.5" x14ac:dyDescent="0.3">
      <c r="A15449" s="7"/>
      <c r="B15449" s="7"/>
      <c r="C15449" s="7"/>
      <c r="D15449" s="7"/>
      <c r="E15449" s="7"/>
      <c r="F15449" s="3" t="s">
        <v>9101</v>
      </c>
      <c r="G15449" s="3">
        <v>0</v>
      </c>
      <c r="H15449" s="3">
        <v>6.1255899999999999</v>
      </c>
      <c r="I15449" s="3">
        <v>0</v>
      </c>
      <c r="J15449" s="3"/>
      <c r="K15449" s="3"/>
      <c r="L15449" s="3"/>
      <c r="M15449" s="3"/>
      <c r="N15449" s="3"/>
      <c r="O15449" s="3"/>
      <c r="P15449" s="3"/>
      <c r="Q15449" s="8">
        <v>6.1255899999999999</v>
      </c>
      <c r="R15449" s="7"/>
    </row>
    <row r="15450" spans="1:18" ht="84" x14ac:dyDescent="0.3">
      <c r="A15450" s="6" t="s">
        <v>5960</v>
      </c>
      <c r="B15450" s="6" t="s">
        <v>14250</v>
      </c>
      <c r="C15450" s="6">
        <v>0.01</v>
      </c>
      <c r="D15450" s="6">
        <v>2022</v>
      </c>
      <c r="E15450" s="6">
        <v>2023</v>
      </c>
      <c r="F15450" s="3" t="s">
        <v>22</v>
      </c>
      <c r="G15450" s="3">
        <v>0</v>
      </c>
      <c r="H15450" s="3">
        <v>67.480969999999999</v>
      </c>
      <c r="I15450" s="3">
        <v>0</v>
      </c>
      <c r="J15450" s="3"/>
      <c r="K15450" s="3"/>
      <c r="L15450" s="3"/>
      <c r="M15450" s="3"/>
      <c r="N15450" s="3"/>
      <c r="O15450" s="3"/>
      <c r="P15450" s="3"/>
      <c r="Q15450" s="8">
        <v>67.480969999999999</v>
      </c>
      <c r="R15450" s="5" t="s">
        <v>22145</v>
      </c>
    </row>
    <row r="15451" spans="1:18" ht="42" x14ac:dyDescent="0.3">
      <c r="A15451" s="5"/>
      <c r="B15451" s="5"/>
      <c r="C15451" s="5"/>
      <c r="D15451" s="5"/>
      <c r="E15451" s="5"/>
      <c r="F15451" s="3" t="s">
        <v>9100</v>
      </c>
      <c r="G15451" s="3">
        <v>0</v>
      </c>
      <c r="H15451" s="3">
        <v>61.355379999999997</v>
      </c>
      <c r="I15451" s="3">
        <v>0</v>
      </c>
      <c r="J15451" s="3"/>
      <c r="K15451" s="3"/>
      <c r="L15451" s="3"/>
      <c r="M15451" s="3"/>
      <c r="N15451" s="3"/>
      <c r="O15451" s="3"/>
      <c r="P15451" s="3"/>
      <c r="Q15451" s="8">
        <v>61.355379999999997</v>
      </c>
      <c r="R15451" s="5"/>
    </row>
    <row r="15452" spans="1:18" ht="31.5" x14ac:dyDescent="0.3">
      <c r="A15452" s="7"/>
      <c r="B15452" s="7"/>
      <c r="C15452" s="7"/>
      <c r="D15452" s="7"/>
      <c r="E15452" s="7"/>
      <c r="F15452" s="3" t="s">
        <v>9101</v>
      </c>
      <c r="G15452" s="3">
        <v>0</v>
      </c>
      <c r="H15452" s="3">
        <v>6.1255899999999999</v>
      </c>
      <c r="I15452" s="3">
        <v>0</v>
      </c>
      <c r="J15452" s="3"/>
      <c r="K15452" s="3"/>
      <c r="L15452" s="3"/>
      <c r="M15452" s="3"/>
      <c r="N15452" s="3"/>
      <c r="O15452" s="3"/>
      <c r="P15452" s="3"/>
      <c r="Q15452" s="8">
        <v>6.1255899999999999</v>
      </c>
      <c r="R15452" s="7"/>
    </row>
    <row r="15453" spans="1:18" ht="84" x14ac:dyDescent="0.3">
      <c r="A15453" s="6" t="s">
        <v>5961</v>
      </c>
      <c r="B15453" s="6" t="s">
        <v>14251</v>
      </c>
      <c r="C15453" s="6">
        <v>0.01</v>
      </c>
      <c r="D15453" s="6">
        <v>2022</v>
      </c>
      <c r="E15453" s="6">
        <v>2023</v>
      </c>
      <c r="F15453" s="3" t="s">
        <v>22</v>
      </c>
      <c r="G15453" s="3">
        <v>0</v>
      </c>
      <c r="H15453" s="3">
        <v>46.966189999999997</v>
      </c>
      <c r="I15453" s="3">
        <v>0</v>
      </c>
      <c r="J15453" s="3"/>
      <c r="K15453" s="3"/>
      <c r="L15453" s="3"/>
      <c r="M15453" s="3"/>
      <c r="N15453" s="3"/>
      <c r="O15453" s="3"/>
      <c r="P15453" s="3"/>
      <c r="Q15453" s="8">
        <v>46.966189999999997</v>
      </c>
      <c r="R15453" s="5" t="s">
        <v>22146</v>
      </c>
    </row>
    <row r="15454" spans="1:18" ht="42" x14ac:dyDescent="0.3">
      <c r="A15454" s="5"/>
      <c r="B15454" s="5"/>
      <c r="C15454" s="5"/>
      <c r="D15454" s="5"/>
      <c r="E15454" s="5"/>
      <c r="F15454" s="3" t="s">
        <v>9100</v>
      </c>
      <c r="G15454" s="3">
        <v>0</v>
      </c>
      <c r="H15454" s="3">
        <v>40.840600000000002</v>
      </c>
      <c r="I15454" s="3">
        <v>0</v>
      </c>
      <c r="J15454" s="3"/>
      <c r="K15454" s="3"/>
      <c r="L15454" s="3"/>
      <c r="M15454" s="3"/>
      <c r="N15454" s="3"/>
      <c r="O15454" s="3"/>
      <c r="P15454" s="3"/>
      <c r="Q15454" s="8">
        <v>40.840600000000002</v>
      </c>
      <c r="R15454" s="5"/>
    </row>
    <row r="15455" spans="1:18" ht="31.5" x14ac:dyDescent="0.3">
      <c r="A15455" s="7"/>
      <c r="B15455" s="7"/>
      <c r="C15455" s="7"/>
      <c r="D15455" s="7"/>
      <c r="E15455" s="7"/>
      <c r="F15455" s="3" t="s">
        <v>9101</v>
      </c>
      <c r="G15455" s="3">
        <v>0</v>
      </c>
      <c r="H15455" s="3">
        <v>6.1255899999999999</v>
      </c>
      <c r="I15455" s="3">
        <v>0</v>
      </c>
      <c r="J15455" s="3"/>
      <c r="K15455" s="3"/>
      <c r="L15455" s="3"/>
      <c r="M15455" s="3"/>
      <c r="N15455" s="3"/>
      <c r="O15455" s="3"/>
      <c r="P15455" s="3"/>
      <c r="Q15455" s="8">
        <v>6.1255899999999999</v>
      </c>
      <c r="R15455" s="7"/>
    </row>
    <row r="15456" spans="1:18" ht="84" x14ac:dyDescent="0.3">
      <c r="A15456" s="6" t="s">
        <v>5962</v>
      </c>
      <c r="B15456" s="6" t="s">
        <v>14252</v>
      </c>
      <c r="C15456" s="6">
        <v>4.0000000000000001E-3</v>
      </c>
      <c r="D15456" s="6">
        <v>2022</v>
      </c>
      <c r="E15456" s="6">
        <v>2023</v>
      </c>
      <c r="F15456" s="3" t="s">
        <v>22</v>
      </c>
      <c r="G15456" s="3">
        <v>0</v>
      </c>
      <c r="H15456" s="3">
        <v>54.348950000000002</v>
      </c>
      <c r="I15456" s="3">
        <v>0</v>
      </c>
      <c r="J15456" s="3"/>
      <c r="K15456" s="3"/>
      <c r="L15456" s="3"/>
      <c r="M15456" s="3"/>
      <c r="N15456" s="3"/>
      <c r="O15456" s="3"/>
      <c r="P15456" s="3"/>
      <c r="Q15456" s="8">
        <v>54.348950000000002</v>
      </c>
      <c r="R15456" s="5" t="s">
        <v>22147</v>
      </c>
    </row>
    <row r="15457" spans="1:18" ht="42" x14ac:dyDescent="0.3">
      <c r="A15457" s="5"/>
      <c r="B15457" s="5"/>
      <c r="C15457" s="5"/>
      <c r="D15457" s="5"/>
      <c r="E15457" s="5"/>
      <c r="F15457" s="3" t="s">
        <v>9100</v>
      </c>
      <c r="G15457" s="3">
        <v>0</v>
      </c>
      <c r="H15457" s="3">
        <v>48.22336</v>
      </c>
      <c r="I15457" s="3">
        <v>0</v>
      </c>
      <c r="J15457" s="3"/>
      <c r="K15457" s="3"/>
      <c r="L15457" s="3"/>
      <c r="M15457" s="3"/>
      <c r="N15457" s="3"/>
      <c r="O15457" s="3"/>
      <c r="P15457" s="3"/>
      <c r="Q15457" s="8">
        <v>48.22336</v>
      </c>
      <c r="R15457" s="5"/>
    </row>
    <row r="15458" spans="1:18" ht="31.5" x14ac:dyDescent="0.3">
      <c r="A15458" s="7"/>
      <c r="B15458" s="7"/>
      <c r="C15458" s="7"/>
      <c r="D15458" s="7"/>
      <c r="E15458" s="7"/>
      <c r="F15458" s="3" t="s">
        <v>9101</v>
      </c>
      <c r="G15458" s="3">
        <v>0</v>
      </c>
      <c r="H15458" s="3">
        <v>6.1255899999999999</v>
      </c>
      <c r="I15458" s="3">
        <v>0</v>
      </c>
      <c r="J15458" s="3"/>
      <c r="K15458" s="3"/>
      <c r="L15458" s="3"/>
      <c r="M15458" s="3"/>
      <c r="N15458" s="3"/>
      <c r="O15458" s="3"/>
      <c r="P15458" s="3"/>
      <c r="Q15458" s="8">
        <v>6.1255899999999999</v>
      </c>
      <c r="R15458" s="7"/>
    </row>
    <row r="15459" spans="1:18" ht="84" x14ac:dyDescent="0.3">
      <c r="A15459" s="6" t="s">
        <v>5963</v>
      </c>
      <c r="B15459" s="6" t="s">
        <v>14253</v>
      </c>
      <c r="C15459" s="6">
        <v>0.05</v>
      </c>
      <c r="D15459" s="6">
        <v>2022</v>
      </c>
      <c r="E15459" s="6">
        <v>2023</v>
      </c>
      <c r="F15459" s="3" t="s">
        <v>22</v>
      </c>
      <c r="G15459" s="3">
        <v>0</v>
      </c>
      <c r="H15459" s="3">
        <v>28.147040000000001</v>
      </c>
      <c r="I15459" s="3">
        <v>0</v>
      </c>
      <c r="J15459" s="3"/>
      <c r="K15459" s="3"/>
      <c r="L15459" s="3"/>
      <c r="M15459" s="3"/>
      <c r="N15459" s="3"/>
      <c r="O15459" s="3"/>
      <c r="P15459" s="3"/>
      <c r="Q15459" s="8">
        <v>28.147040000000001</v>
      </c>
      <c r="R15459" s="5" t="s">
        <v>22148</v>
      </c>
    </row>
    <row r="15460" spans="1:18" ht="42" x14ac:dyDescent="0.3">
      <c r="A15460" s="5"/>
      <c r="B15460" s="5"/>
      <c r="C15460" s="5"/>
      <c r="D15460" s="5"/>
      <c r="E15460" s="5"/>
      <c r="F15460" s="3" t="s">
        <v>9100</v>
      </c>
      <c r="G15460" s="3">
        <v>0</v>
      </c>
      <c r="H15460" s="3">
        <v>22.021450000000002</v>
      </c>
      <c r="I15460" s="3">
        <v>0</v>
      </c>
      <c r="J15460" s="3"/>
      <c r="K15460" s="3"/>
      <c r="L15460" s="3"/>
      <c r="M15460" s="3"/>
      <c r="N15460" s="3"/>
      <c r="O15460" s="3"/>
      <c r="P15460" s="3"/>
      <c r="Q15460" s="8">
        <v>22.021450000000002</v>
      </c>
      <c r="R15460" s="5"/>
    </row>
    <row r="15461" spans="1:18" ht="31.5" x14ac:dyDescent="0.3">
      <c r="A15461" s="7"/>
      <c r="B15461" s="7"/>
      <c r="C15461" s="7"/>
      <c r="D15461" s="7"/>
      <c r="E15461" s="7"/>
      <c r="F15461" s="3" t="s">
        <v>9101</v>
      </c>
      <c r="G15461" s="3">
        <v>0</v>
      </c>
      <c r="H15461" s="3">
        <v>6.1255899999999999</v>
      </c>
      <c r="I15461" s="3">
        <v>0</v>
      </c>
      <c r="J15461" s="3"/>
      <c r="K15461" s="3"/>
      <c r="L15461" s="3"/>
      <c r="M15461" s="3"/>
      <c r="N15461" s="3"/>
      <c r="O15461" s="3"/>
      <c r="P15461" s="3"/>
      <c r="Q15461" s="8">
        <v>6.1255899999999999</v>
      </c>
      <c r="R15461" s="7"/>
    </row>
    <row r="15462" spans="1:18" ht="84" x14ac:dyDescent="0.3">
      <c r="A15462" s="6" t="s">
        <v>5964</v>
      </c>
      <c r="B15462" s="6" t="s">
        <v>14254</v>
      </c>
      <c r="C15462" s="6">
        <v>0.05</v>
      </c>
      <c r="D15462" s="6">
        <v>2022</v>
      </c>
      <c r="E15462" s="6">
        <v>2023</v>
      </c>
      <c r="F15462" s="3" t="s">
        <v>22</v>
      </c>
      <c r="G15462" s="3">
        <v>0</v>
      </c>
      <c r="H15462" s="3">
        <v>37.204279999999997</v>
      </c>
      <c r="I15462" s="3">
        <v>0</v>
      </c>
      <c r="J15462" s="3"/>
      <c r="K15462" s="3"/>
      <c r="L15462" s="3"/>
      <c r="M15462" s="3"/>
      <c r="N15462" s="3"/>
      <c r="O15462" s="3"/>
      <c r="P15462" s="3"/>
      <c r="Q15462" s="8">
        <v>37.204279999999997</v>
      </c>
      <c r="R15462" s="5" t="s">
        <v>22149</v>
      </c>
    </row>
    <row r="15463" spans="1:18" ht="42" x14ac:dyDescent="0.3">
      <c r="A15463" s="5"/>
      <c r="B15463" s="5"/>
      <c r="C15463" s="5"/>
      <c r="D15463" s="5"/>
      <c r="E15463" s="5"/>
      <c r="F15463" s="3" t="s">
        <v>9100</v>
      </c>
      <c r="G15463" s="3">
        <v>0</v>
      </c>
      <c r="H15463" s="3">
        <v>31.078690000000002</v>
      </c>
      <c r="I15463" s="3">
        <v>0</v>
      </c>
      <c r="J15463" s="3"/>
      <c r="K15463" s="3"/>
      <c r="L15463" s="3"/>
      <c r="M15463" s="3"/>
      <c r="N15463" s="3"/>
      <c r="O15463" s="3"/>
      <c r="P15463" s="3"/>
      <c r="Q15463" s="8">
        <v>31.078690000000002</v>
      </c>
      <c r="R15463" s="5"/>
    </row>
    <row r="15464" spans="1:18" ht="31.5" x14ac:dyDescent="0.3">
      <c r="A15464" s="7"/>
      <c r="B15464" s="7"/>
      <c r="C15464" s="7"/>
      <c r="D15464" s="7"/>
      <c r="E15464" s="7"/>
      <c r="F15464" s="3" t="s">
        <v>9101</v>
      </c>
      <c r="G15464" s="3">
        <v>0</v>
      </c>
      <c r="H15464" s="3">
        <v>6.1255899999999999</v>
      </c>
      <c r="I15464" s="3">
        <v>0</v>
      </c>
      <c r="J15464" s="3"/>
      <c r="K15464" s="3"/>
      <c r="L15464" s="3"/>
      <c r="M15464" s="3"/>
      <c r="N15464" s="3"/>
      <c r="O15464" s="3"/>
      <c r="P15464" s="3"/>
      <c r="Q15464" s="8">
        <v>6.1255899999999999</v>
      </c>
      <c r="R15464" s="7"/>
    </row>
    <row r="15465" spans="1:18" ht="84" x14ac:dyDescent="0.3">
      <c r="A15465" s="6" t="s">
        <v>5965</v>
      </c>
      <c r="B15465" s="6" t="s">
        <v>14255</v>
      </c>
      <c r="C15465" s="6">
        <v>0.05</v>
      </c>
      <c r="D15465" s="6">
        <v>2022</v>
      </c>
      <c r="E15465" s="6">
        <v>2023</v>
      </c>
      <c r="F15465" s="3" t="s">
        <v>22</v>
      </c>
      <c r="G15465" s="3">
        <v>0</v>
      </c>
      <c r="H15465" s="3">
        <v>49.809049999999999</v>
      </c>
      <c r="I15465" s="3">
        <v>0</v>
      </c>
      <c r="J15465" s="3"/>
      <c r="K15465" s="3"/>
      <c r="L15465" s="3"/>
      <c r="M15465" s="3"/>
      <c r="N15465" s="3"/>
      <c r="O15465" s="3"/>
      <c r="P15465" s="3"/>
      <c r="Q15465" s="8">
        <v>49.809049999999999</v>
      </c>
      <c r="R15465" s="5" t="s">
        <v>22150</v>
      </c>
    </row>
    <row r="15466" spans="1:18" ht="42" x14ac:dyDescent="0.3">
      <c r="A15466" s="5"/>
      <c r="B15466" s="5"/>
      <c r="C15466" s="5"/>
      <c r="D15466" s="5"/>
      <c r="E15466" s="5"/>
      <c r="F15466" s="3" t="s">
        <v>9100</v>
      </c>
      <c r="G15466" s="3">
        <v>0</v>
      </c>
      <c r="H15466" s="3">
        <v>43.683459999999997</v>
      </c>
      <c r="I15466" s="3">
        <v>0</v>
      </c>
      <c r="J15466" s="3"/>
      <c r="K15466" s="3"/>
      <c r="L15466" s="3"/>
      <c r="M15466" s="3"/>
      <c r="N15466" s="3"/>
      <c r="O15466" s="3"/>
      <c r="P15466" s="3"/>
      <c r="Q15466" s="8">
        <v>43.683459999999997</v>
      </c>
      <c r="R15466" s="5"/>
    </row>
    <row r="15467" spans="1:18" ht="31.5" x14ac:dyDescent="0.3">
      <c r="A15467" s="7"/>
      <c r="B15467" s="7"/>
      <c r="C15467" s="7"/>
      <c r="D15467" s="7"/>
      <c r="E15467" s="7"/>
      <c r="F15467" s="3" t="s">
        <v>9101</v>
      </c>
      <c r="G15467" s="3">
        <v>0</v>
      </c>
      <c r="H15467" s="3">
        <v>6.1255899999999999</v>
      </c>
      <c r="I15467" s="3">
        <v>0</v>
      </c>
      <c r="J15467" s="3"/>
      <c r="K15467" s="3"/>
      <c r="L15467" s="3"/>
      <c r="M15467" s="3"/>
      <c r="N15467" s="3"/>
      <c r="O15467" s="3"/>
      <c r="P15467" s="3"/>
      <c r="Q15467" s="8">
        <v>6.1255899999999999</v>
      </c>
      <c r="R15467" s="7"/>
    </row>
    <row r="15468" spans="1:18" ht="84" x14ac:dyDescent="0.3">
      <c r="A15468" s="6" t="s">
        <v>5966</v>
      </c>
      <c r="B15468" s="6" t="s">
        <v>14256</v>
      </c>
      <c r="C15468" s="6">
        <v>0.01</v>
      </c>
      <c r="D15468" s="6">
        <v>2022</v>
      </c>
      <c r="E15468" s="6">
        <v>2023</v>
      </c>
      <c r="F15468" s="3" t="s">
        <v>22</v>
      </c>
      <c r="G15468" s="3">
        <v>0</v>
      </c>
      <c r="H15468" s="3">
        <v>33.376910000000002</v>
      </c>
      <c r="I15468" s="3">
        <v>0</v>
      </c>
      <c r="J15468" s="3"/>
      <c r="K15468" s="3"/>
      <c r="L15468" s="3"/>
      <c r="M15468" s="3"/>
      <c r="N15468" s="3"/>
      <c r="O15468" s="3"/>
      <c r="P15468" s="3"/>
      <c r="Q15468" s="8">
        <v>33.376910000000002</v>
      </c>
      <c r="R15468" s="5" t="s">
        <v>25188</v>
      </c>
    </row>
    <row r="15469" spans="1:18" ht="42" x14ac:dyDescent="0.3">
      <c r="A15469" s="5"/>
      <c r="B15469" s="5"/>
      <c r="C15469" s="5"/>
      <c r="D15469" s="5"/>
      <c r="E15469" s="5"/>
      <c r="F15469" s="3" t="s">
        <v>9100</v>
      </c>
      <c r="G15469" s="3">
        <v>0</v>
      </c>
      <c r="H15469" s="3">
        <v>27.25132</v>
      </c>
      <c r="I15469" s="3">
        <v>0</v>
      </c>
      <c r="J15469" s="3"/>
      <c r="K15469" s="3"/>
      <c r="L15469" s="3"/>
      <c r="M15469" s="3"/>
      <c r="N15469" s="3"/>
      <c r="O15469" s="3"/>
      <c r="P15469" s="3"/>
      <c r="Q15469" s="8">
        <v>27.25132</v>
      </c>
      <c r="R15469" s="5"/>
    </row>
    <row r="15470" spans="1:18" ht="31.5" x14ac:dyDescent="0.3">
      <c r="A15470" s="7"/>
      <c r="B15470" s="7"/>
      <c r="C15470" s="7"/>
      <c r="D15470" s="7"/>
      <c r="E15470" s="7"/>
      <c r="F15470" s="3" t="s">
        <v>9101</v>
      </c>
      <c r="G15470" s="3">
        <v>0</v>
      </c>
      <c r="H15470" s="3">
        <v>6.1255899999999999</v>
      </c>
      <c r="I15470" s="3">
        <v>0</v>
      </c>
      <c r="J15470" s="3"/>
      <c r="K15470" s="3"/>
      <c r="L15470" s="3"/>
      <c r="M15470" s="3"/>
      <c r="N15470" s="3"/>
      <c r="O15470" s="3"/>
      <c r="P15470" s="3"/>
      <c r="Q15470" s="8">
        <v>6.1255899999999999</v>
      </c>
      <c r="R15470" s="7"/>
    </row>
    <row r="15471" spans="1:18" ht="84" x14ac:dyDescent="0.3">
      <c r="A15471" s="6" t="s">
        <v>5967</v>
      </c>
      <c r="B15471" s="6" t="s">
        <v>14257</v>
      </c>
      <c r="C15471" s="6">
        <v>0.03</v>
      </c>
      <c r="D15471" s="6">
        <v>2022</v>
      </c>
      <c r="E15471" s="6">
        <v>2023</v>
      </c>
      <c r="F15471" s="3" t="s">
        <v>22</v>
      </c>
      <c r="G15471" s="3">
        <v>0</v>
      </c>
      <c r="H15471" s="3">
        <v>218.84845000000001</v>
      </c>
      <c r="I15471" s="3">
        <v>0</v>
      </c>
      <c r="J15471" s="3"/>
      <c r="K15471" s="3"/>
      <c r="L15471" s="3"/>
      <c r="M15471" s="3"/>
      <c r="N15471" s="3"/>
      <c r="O15471" s="3"/>
      <c r="P15471" s="3"/>
      <c r="Q15471" s="8">
        <v>218.84845000000001</v>
      </c>
      <c r="R15471" s="5" t="s">
        <v>22151</v>
      </c>
    </row>
    <row r="15472" spans="1:18" ht="42" x14ac:dyDescent="0.3">
      <c r="A15472" s="5"/>
      <c r="B15472" s="5"/>
      <c r="C15472" s="5"/>
      <c r="D15472" s="5"/>
      <c r="E15472" s="5"/>
      <c r="F15472" s="3" t="s">
        <v>9100</v>
      </c>
      <c r="G15472" s="3">
        <v>0</v>
      </c>
      <c r="H15472" s="3">
        <v>212.72286</v>
      </c>
      <c r="I15472" s="3">
        <v>0</v>
      </c>
      <c r="J15472" s="3"/>
      <c r="K15472" s="3"/>
      <c r="L15472" s="3"/>
      <c r="M15472" s="3"/>
      <c r="N15472" s="3"/>
      <c r="O15472" s="3"/>
      <c r="P15472" s="3"/>
      <c r="Q15472" s="8">
        <v>212.72286</v>
      </c>
      <c r="R15472" s="5"/>
    </row>
    <row r="15473" spans="1:18" ht="31.5" x14ac:dyDescent="0.3">
      <c r="A15473" s="7"/>
      <c r="B15473" s="7"/>
      <c r="C15473" s="7"/>
      <c r="D15473" s="7"/>
      <c r="E15473" s="7"/>
      <c r="F15473" s="3" t="s">
        <v>9101</v>
      </c>
      <c r="G15473" s="3">
        <v>0</v>
      </c>
      <c r="H15473" s="3">
        <v>6.1255899999999999</v>
      </c>
      <c r="I15473" s="3">
        <v>0</v>
      </c>
      <c r="J15473" s="3"/>
      <c r="K15473" s="3"/>
      <c r="L15473" s="3"/>
      <c r="M15473" s="3"/>
      <c r="N15473" s="3"/>
      <c r="O15473" s="3"/>
      <c r="P15473" s="3"/>
      <c r="Q15473" s="8">
        <v>6.1255899999999999</v>
      </c>
      <c r="R15473" s="7"/>
    </row>
    <row r="15474" spans="1:18" ht="84" x14ac:dyDescent="0.3">
      <c r="A15474" s="6" t="s">
        <v>5968</v>
      </c>
      <c r="B15474" s="6" t="s">
        <v>14258</v>
      </c>
      <c r="C15474" s="6">
        <v>0.03</v>
      </c>
      <c r="D15474" s="6">
        <v>2022</v>
      </c>
      <c r="E15474" s="6">
        <v>2023</v>
      </c>
      <c r="F15474" s="3" t="s">
        <v>22</v>
      </c>
      <c r="G15474" s="3">
        <v>0</v>
      </c>
      <c r="H15474" s="3">
        <v>218.84845000000001</v>
      </c>
      <c r="I15474" s="3">
        <v>0</v>
      </c>
      <c r="J15474" s="3"/>
      <c r="K15474" s="3"/>
      <c r="L15474" s="3"/>
      <c r="M15474" s="3"/>
      <c r="N15474" s="3"/>
      <c r="O15474" s="3"/>
      <c r="P15474" s="3"/>
      <c r="Q15474" s="8">
        <v>218.84845000000001</v>
      </c>
      <c r="R15474" s="5" t="s">
        <v>22152</v>
      </c>
    </row>
    <row r="15475" spans="1:18" ht="42" x14ac:dyDescent="0.3">
      <c r="A15475" s="5"/>
      <c r="B15475" s="5"/>
      <c r="C15475" s="5"/>
      <c r="D15475" s="5"/>
      <c r="E15475" s="5"/>
      <c r="F15475" s="3" t="s">
        <v>9100</v>
      </c>
      <c r="G15475" s="3">
        <v>0</v>
      </c>
      <c r="H15475" s="3">
        <v>212.72286</v>
      </c>
      <c r="I15475" s="3">
        <v>0</v>
      </c>
      <c r="J15475" s="3"/>
      <c r="K15475" s="3"/>
      <c r="L15475" s="3"/>
      <c r="M15475" s="3"/>
      <c r="N15475" s="3"/>
      <c r="O15475" s="3"/>
      <c r="P15475" s="3"/>
      <c r="Q15475" s="8">
        <v>212.72286</v>
      </c>
      <c r="R15475" s="5"/>
    </row>
    <row r="15476" spans="1:18" ht="31.5" x14ac:dyDescent="0.3">
      <c r="A15476" s="7"/>
      <c r="B15476" s="7"/>
      <c r="C15476" s="7"/>
      <c r="D15476" s="7"/>
      <c r="E15476" s="7"/>
      <c r="F15476" s="3" t="s">
        <v>9101</v>
      </c>
      <c r="G15476" s="3">
        <v>0</v>
      </c>
      <c r="H15476" s="3">
        <v>6.1255899999999999</v>
      </c>
      <c r="I15476" s="3">
        <v>0</v>
      </c>
      <c r="J15476" s="3"/>
      <c r="K15476" s="3"/>
      <c r="L15476" s="3"/>
      <c r="M15476" s="3"/>
      <c r="N15476" s="3"/>
      <c r="O15476" s="3"/>
      <c r="P15476" s="3"/>
      <c r="Q15476" s="8">
        <v>6.1255899999999999</v>
      </c>
      <c r="R15476" s="7"/>
    </row>
    <row r="15477" spans="1:18" ht="84" x14ac:dyDescent="0.3">
      <c r="A15477" s="6" t="s">
        <v>5969</v>
      </c>
      <c r="B15477" s="6" t="s">
        <v>14259</v>
      </c>
      <c r="C15477" s="6">
        <v>1.4E-2</v>
      </c>
      <c r="D15477" s="6">
        <v>2022</v>
      </c>
      <c r="E15477" s="6">
        <v>2023</v>
      </c>
      <c r="F15477" s="3" t="s">
        <v>22</v>
      </c>
      <c r="G15477" s="3">
        <v>0</v>
      </c>
      <c r="H15477" s="3">
        <v>148.86962</v>
      </c>
      <c r="I15477" s="3">
        <v>0</v>
      </c>
      <c r="J15477" s="3"/>
      <c r="K15477" s="3"/>
      <c r="L15477" s="3"/>
      <c r="M15477" s="3"/>
      <c r="N15477" s="3"/>
      <c r="O15477" s="3"/>
      <c r="P15477" s="3"/>
      <c r="Q15477" s="8">
        <v>148.86962</v>
      </c>
      <c r="R15477" s="5" t="s">
        <v>25189</v>
      </c>
    </row>
    <row r="15478" spans="1:18" ht="42" x14ac:dyDescent="0.3">
      <c r="A15478" s="5"/>
      <c r="B15478" s="5"/>
      <c r="C15478" s="5"/>
      <c r="D15478" s="5"/>
      <c r="E15478" s="5"/>
      <c r="F15478" s="3" t="s">
        <v>9100</v>
      </c>
      <c r="G15478" s="3">
        <v>0</v>
      </c>
      <c r="H15478" s="3">
        <v>142.74403000000001</v>
      </c>
      <c r="I15478" s="3">
        <v>0</v>
      </c>
      <c r="J15478" s="3"/>
      <c r="K15478" s="3"/>
      <c r="L15478" s="3"/>
      <c r="M15478" s="3"/>
      <c r="N15478" s="3"/>
      <c r="O15478" s="3"/>
      <c r="P15478" s="3"/>
      <c r="Q15478" s="8">
        <v>142.74403000000001</v>
      </c>
      <c r="R15478" s="5"/>
    </row>
    <row r="15479" spans="1:18" ht="31.5" x14ac:dyDescent="0.3">
      <c r="A15479" s="7"/>
      <c r="B15479" s="7"/>
      <c r="C15479" s="7"/>
      <c r="D15479" s="7"/>
      <c r="E15479" s="7"/>
      <c r="F15479" s="3" t="s">
        <v>9101</v>
      </c>
      <c r="G15479" s="3">
        <v>0</v>
      </c>
      <c r="H15479" s="3">
        <v>6.1255899999999999</v>
      </c>
      <c r="I15479" s="3">
        <v>0</v>
      </c>
      <c r="J15479" s="3"/>
      <c r="K15479" s="3"/>
      <c r="L15479" s="3"/>
      <c r="M15479" s="3"/>
      <c r="N15479" s="3"/>
      <c r="O15479" s="3"/>
      <c r="P15479" s="3"/>
      <c r="Q15479" s="8">
        <v>6.1255899999999999</v>
      </c>
      <c r="R15479" s="7"/>
    </row>
    <row r="15480" spans="1:18" ht="84" x14ac:dyDescent="0.3">
      <c r="A15480" s="6" t="s">
        <v>5970</v>
      </c>
      <c r="B15480" s="6" t="s">
        <v>14260</v>
      </c>
      <c r="C15480" s="6">
        <v>1.4E-2</v>
      </c>
      <c r="D15480" s="6">
        <v>2022</v>
      </c>
      <c r="E15480" s="6">
        <v>2023</v>
      </c>
      <c r="F15480" s="3" t="s">
        <v>22</v>
      </c>
      <c r="G15480" s="3">
        <v>0</v>
      </c>
      <c r="H15480" s="3">
        <v>148.86962</v>
      </c>
      <c r="I15480" s="3">
        <v>0</v>
      </c>
      <c r="J15480" s="3"/>
      <c r="K15480" s="3"/>
      <c r="L15480" s="3"/>
      <c r="M15480" s="3"/>
      <c r="N15480" s="3"/>
      <c r="O15480" s="3"/>
      <c r="P15480" s="3"/>
      <c r="Q15480" s="8">
        <v>148.86962</v>
      </c>
      <c r="R15480" s="5" t="s">
        <v>25190</v>
      </c>
    </row>
    <row r="15481" spans="1:18" ht="42" x14ac:dyDescent="0.3">
      <c r="A15481" s="5"/>
      <c r="B15481" s="5"/>
      <c r="C15481" s="5"/>
      <c r="D15481" s="5"/>
      <c r="E15481" s="5"/>
      <c r="F15481" s="3" t="s">
        <v>9100</v>
      </c>
      <c r="G15481" s="3">
        <v>0</v>
      </c>
      <c r="H15481" s="3">
        <v>142.74403000000001</v>
      </c>
      <c r="I15481" s="3">
        <v>0</v>
      </c>
      <c r="J15481" s="3"/>
      <c r="K15481" s="3"/>
      <c r="L15481" s="3"/>
      <c r="M15481" s="3"/>
      <c r="N15481" s="3"/>
      <c r="O15481" s="3"/>
      <c r="P15481" s="3"/>
      <c r="Q15481" s="8">
        <v>142.74403000000001</v>
      </c>
      <c r="R15481" s="5"/>
    </row>
    <row r="15482" spans="1:18" ht="31.5" x14ac:dyDescent="0.3">
      <c r="A15482" s="7"/>
      <c r="B15482" s="7"/>
      <c r="C15482" s="7"/>
      <c r="D15482" s="7"/>
      <c r="E15482" s="7"/>
      <c r="F15482" s="3" t="s">
        <v>9101</v>
      </c>
      <c r="G15482" s="3">
        <v>0</v>
      </c>
      <c r="H15482" s="3">
        <v>6.1255899999999999</v>
      </c>
      <c r="I15482" s="3">
        <v>0</v>
      </c>
      <c r="J15482" s="3"/>
      <c r="K15482" s="3"/>
      <c r="L15482" s="3"/>
      <c r="M15482" s="3"/>
      <c r="N15482" s="3"/>
      <c r="O15482" s="3"/>
      <c r="P15482" s="3"/>
      <c r="Q15482" s="8">
        <v>6.1255899999999999</v>
      </c>
      <c r="R15482" s="7"/>
    </row>
    <row r="15483" spans="1:18" ht="84" x14ac:dyDescent="0.3">
      <c r="A15483" s="6" t="s">
        <v>5971</v>
      </c>
      <c r="B15483" s="6" t="s">
        <v>14261</v>
      </c>
      <c r="C15483" s="6">
        <v>0.01</v>
      </c>
      <c r="D15483" s="6">
        <v>2022</v>
      </c>
      <c r="E15483" s="6">
        <v>2023</v>
      </c>
      <c r="F15483" s="3" t="s">
        <v>22</v>
      </c>
      <c r="G15483" s="3">
        <v>0</v>
      </c>
      <c r="H15483" s="3">
        <v>19.42144</v>
      </c>
      <c r="I15483" s="3">
        <v>0</v>
      </c>
      <c r="J15483" s="3"/>
      <c r="K15483" s="3"/>
      <c r="L15483" s="3"/>
      <c r="M15483" s="3"/>
      <c r="N15483" s="3"/>
      <c r="O15483" s="3"/>
      <c r="P15483" s="3"/>
      <c r="Q15483" s="8">
        <v>19.42144</v>
      </c>
      <c r="R15483" s="5" t="s">
        <v>25191</v>
      </c>
    </row>
    <row r="15484" spans="1:18" ht="42" x14ac:dyDescent="0.3">
      <c r="A15484" s="5"/>
      <c r="B15484" s="5"/>
      <c r="C15484" s="5"/>
      <c r="D15484" s="5"/>
      <c r="E15484" s="5"/>
      <c r="F15484" s="3" t="s">
        <v>9100</v>
      </c>
      <c r="G15484" s="3">
        <v>0</v>
      </c>
      <c r="H15484" s="3">
        <v>13.29585</v>
      </c>
      <c r="I15484" s="3">
        <v>0</v>
      </c>
      <c r="J15484" s="3"/>
      <c r="K15484" s="3"/>
      <c r="L15484" s="3"/>
      <c r="M15484" s="3"/>
      <c r="N15484" s="3"/>
      <c r="O15484" s="3"/>
      <c r="P15484" s="3"/>
      <c r="Q15484" s="8">
        <v>13.29585</v>
      </c>
      <c r="R15484" s="5"/>
    </row>
    <row r="15485" spans="1:18" ht="31.5" x14ac:dyDescent="0.3">
      <c r="A15485" s="7"/>
      <c r="B15485" s="7"/>
      <c r="C15485" s="7"/>
      <c r="D15485" s="7"/>
      <c r="E15485" s="7"/>
      <c r="F15485" s="3" t="s">
        <v>9101</v>
      </c>
      <c r="G15485" s="3">
        <v>0</v>
      </c>
      <c r="H15485" s="3">
        <v>6.1255899999999999</v>
      </c>
      <c r="I15485" s="3">
        <v>0</v>
      </c>
      <c r="J15485" s="3"/>
      <c r="K15485" s="3"/>
      <c r="L15485" s="3"/>
      <c r="M15485" s="3"/>
      <c r="N15485" s="3"/>
      <c r="O15485" s="3"/>
      <c r="P15485" s="3"/>
      <c r="Q15485" s="8">
        <v>6.1255899999999999</v>
      </c>
      <c r="R15485" s="7"/>
    </row>
    <row r="15486" spans="1:18" ht="94.5" x14ac:dyDescent="0.3">
      <c r="A15486" s="6" t="s">
        <v>5972</v>
      </c>
      <c r="B15486" s="6" t="s">
        <v>14262</v>
      </c>
      <c r="C15486" s="6">
        <v>0.01</v>
      </c>
      <c r="D15486" s="6">
        <v>2022</v>
      </c>
      <c r="E15486" s="6">
        <v>2023</v>
      </c>
      <c r="F15486" s="3" t="s">
        <v>22</v>
      </c>
      <c r="G15486" s="3">
        <v>0</v>
      </c>
      <c r="H15486" s="3">
        <v>131.37492</v>
      </c>
      <c r="I15486" s="3">
        <v>0</v>
      </c>
      <c r="J15486" s="3"/>
      <c r="K15486" s="3"/>
      <c r="L15486" s="3"/>
      <c r="M15486" s="3"/>
      <c r="N15486" s="3"/>
      <c r="O15486" s="3"/>
      <c r="P15486" s="3"/>
      <c r="Q15486" s="8">
        <v>131.37492</v>
      </c>
      <c r="R15486" s="5" t="s">
        <v>22153</v>
      </c>
    </row>
    <row r="15487" spans="1:18" ht="42" x14ac:dyDescent="0.3">
      <c r="A15487" s="5"/>
      <c r="B15487" s="5"/>
      <c r="C15487" s="5"/>
      <c r="D15487" s="5"/>
      <c r="E15487" s="5"/>
      <c r="F15487" s="3" t="s">
        <v>9100</v>
      </c>
      <c r="G15487" s="3">
        <v>0</v>
      </c>
      <c r="H15487" s="3">
        <v>125.24933</v>
      </c>
      <c r="I15487" s="3">
        <v>0</v>
      </c>
      <c r="J15487" s="3"/>
      <c r="K15487" s="3"/>
      <c r="L15487" s="3"/>
      <c r="M15487" s="3"/>
      <c r="N15487" s="3"/>
      <c r="O15487" s="3"/>
      <c r="P15487" s="3"/>
      <c r="Q15487" s="8">
        <v>125.24933</v>
      </c>
      <c r="R15487" s="5"/>
    </row>
    <row r="15488" spans="1:18" ht="31.5" x14ac:dyDescent="0.3">
      <c r="A15488" s="7"/>
      <c r="B15488" s="7"/>
      <c r="C15488" s="7"/>
      <c r="D15488" s="7"/>
      <c r="E15488" s="7"/>
      <c r="F15488" s="3" t="s">
        <v>9101</v>
      </c>
      <c r="G15488" s="3">
        <v>0</v>
      </c>
      <c r="H15488" s="3">
        <v>6.1255899999999999</v>
      </c>
      <c r="I15488" s="3">
        <v>0</v>
      </c>
      <c r="J15488" s="3"/>
      <c r="K15488" s="3"/>
      <c r="L15488" s="3"/>
      <c r="M15488" s="3"/>
      <c r="N15488" s="3"/>
      <c r="O15488" s="3"/>
      <c r="P15488" s="3"/>
      <c r="Q15488" s="8">
        <v>6.1255899999999999</v>
      </c>
      <c r="R15488" s="7"/>
    </row>
    <row r="15489" spans="1:18" ht="73.5" x14ac:dyDescent="0.3">
      <c r="A15489" s="6" t="s">
        <v>5973</v>
      </c>
      <c r="B15489" s="6" t="s">
        <v>14263</v>
      </c>
      <c r="C15489" s="6">
        <v>0.03</v>
      </c>
      <c r="D15489" s="6">
        <v>2022</v>
      </c>
      <c r="E15489" s="6">
        <v>2023</v>
      </c>
      <c r="F15489" s="3" t="s">
        <v>22</v>
      </c>
      <c r="G15489" s="3">
        <v>0</v>
      </c>
      <c r="H15489" s="3">
        <v>218.84845000000001</v>
      </c>
      <c r="I15489" s="3">
        <v>0</v>
      </c>
      <c r="J15489" s="3"/>
      <c r="K15489" s="3"/>
      <c r="L15489" s="3"/>
      <c r="M15489" s="3"/>
      <c r="N15489" s="3"/>
      <c r="O15489" s="3"/>
      <c r="P15489" s="3"/>
      <c r="Q15489" s="8">
        <v>218.84845000000001</v>
      </c>
      <c r="R15489" s="5" t="s">
        <v>22154</v>
      </c>
    </row>
    <row r="15490" spans="1:18" ht="42" x14ac:dyDescent="0.3">
      <c r="A15490" s="5"/>
      <c r="B15490" s="5"/>
      <c r="C15490" s="5"/>
      <c r="D15490" s="5"/>
      <c r="E15490" s="5"/>
      <c r="F15490" s="3" t="s">
        <v>9100</v>
      </c>
      <c r="G15490" s="3">
        <v>0</v>
      </c>
      <c r="H15490" s="3">
        <v>212.72286</v>
      </c>
      <c r="I15490" s="3">
        <v>0</v>
      </c>
      <c r="J15490" s="3"/>
      <c r="K15490" s="3"/>
      <c r="L15490" s="3"/>
      <c r="M15490" s="3"/>
      <c r="N15490" s="3"/>
      <c r="O15490" s="3"/>
      <c r="P15490" s="3"/>
      <c r="Q15490" s="8">
        <v>212.72286</v>
      </c>
      <c r="R15490" s="5"/>
    </row>
    <row r="15491" spans="1:18" ht="31.5" x14ac:dyDescent="0.3">
      <c r="A15491" s="7"/>
      <c r="B15491" s="7"/>
      <c r="C15491" s="7"/>
      <c r="D15491" s="7"/>
      <c r="E15491" s="7"/>
      <c r="F15491" s="3" t="s">
        <v>9101</v>
      </c>
      <c r="G15491" s="3">
        <v>0</v>
      </c>
      <c r="H15491" s="3">
        <v>6.1255899999999999</v>
      </c>
      <c r="I15491" s="3">
        <v>0</v>
      </c>
      <c r="J15491" s="3"/>
      <c r="K15491" s="3"/>
      <c r="L15491" s="3"/>
      <c r="M15491" s="3"/>
      <c r="N15491" s="3"/>
      <c r="O15491" s="3"/>
      <c r="P15491" s="3"/>
      <c r="Q15491" s="8">
        <v>6.1255899999999999</v>
      </c>
      <c r="R15491" s="7"/>
    </row>
    <row r="15492" spans="1:18" ht="84" x14ac:dyDescent="0.3">
      <c r="A15492" s="6" t="s">
        <v>5974</v>
      </c>
      <c r="B15492" s="6" t="s">
        <v>14264</v>
      </c>
      <c r="C15492" s="6">
        <v>1.4999999999999999E-2</v>
      </c>
      <c r="D15492" s="6">
        <v>2022</v>
      </c>
      <c r="E15492" s="6">
        <v>2023</v>
      </c>
      <c r="F15492" s="3" t="s">
        <v>22</v>
      </c>
      <c r="G15492" s="3">
        <v>0</v>
      </c>
      <c r="H15492" s="3">
        <v>153.2433</v>
      </c>
      <c r="I15492" s="3">
        <v>0</v>
      </c>
      <c r="J15492" s="3"/>
      <c r="K15492" s="3"/>
      <c r="L15492" s="3"/>
      <c r="M15492" s="3"/>
      <c r="N15492" s="3"/>
      <c r="O15492" s="3"/>
      <c r="P15492" s="3"/>
      <c r="Q15492" s="8">
        <v>153.2433</v>
      </c>
      <c r="R15492" s="5" t="s">
        <v>22155</v>
      </c>
    </row>
    <row r="15493" spans="1:18" ht="42" x14ac:dyDescent="0.3">
      <c r="A15493" s="5"/>
      <c r="B15493" s="5"/>
      <c r="C15493" s="5"/>
      <c r="D15493" s="5"/>
      <c r="E15493" s="5"/>
      <c r="F15493" s="3" t="s">
        <v>9100</v>
      </c>
      <c r="G15493" s="3">
        <v>0</v>
      </c>
      <c r="H15493" s="3">
        <v>147.11770999999999</v>
      </c>
      <c r="I15493" s="3">
        <v>0</v>
      </c>
      <c r="J15493" s="3"/>
      <c r="K15493" s="3"/>
      <c r="L15493" s="3"/>
      <c r="M15493" s="3"/>
      <c r="N15493" s="3"/>
      <c r="O15493" s="3"/>
      <c r="P15493" s="3"/>
      <c r="Q15493" s="8">
        <v>147.11770999999999</v>
      </c>
      <c r="R15493" s="5"/>
    </row>
    <row r="15494" spans="1:18" ht="31.5" x14ac:dyDescent="0.3">
      <c r="A15494" s="7"/>
      <c r="B15494" s="7"/>
      <c r="C15494" s="7"/>
      <c r="D15494" s="7"/>
      <c r="E15494" s="7"/>
      <c r="F15494" s="3" t="s">
        <v>9101</v>
      </c>
      <c r="G15494" s="3">
        <v>0</v>
      </c>
      <c r="H15494" s="3">
        <v>6.1255899999999999</v>
      </c>
      <c r="I15494" s="3">
        <v>0</v>
      </c>
      <c r="J15494" s="3"/>
      <c r="K15494" s="3"/>
      <c r="L15494" s="3"/>
      <c r="M15494" s="3"/>
      <c r="N15494" s="3"/>
      <c r="O15494" s="3"/>
      <c r="P15494" s="3"/>
      <c r="Q15494" s="8">
        <v>6.1255899999999999</v>
      </c>
      <c r="R15494" s="7"/>
    </row>
    <row r="15495" spans="1:18" ht="84" x14ac:dyDescent="0.3">
      <c r="A15495" s="6" t="s">
        <v>5975</v>
      </c>
      <c r="B15495" s="6" t="s">
        <v>14265</v>
      </c>
      <c r="C15495" s="6">
        <v>1.4999999999999999E-2</v>
      </c>
      <c r="D15495" s="6">
        <v>2022</v>
      </c>
      <c r="E15495" s="6">
        <v>2023</v>
      </c>
      <c r="F15495" s="3" t="s">
        <v>22</v>
      </c>
      <c r="G15495" s="3">
        <v>0</v>
      </c>
      <c r="H15495" s="3">
        <v>153.2433</v>
      </c>
      <c r="I15495" s="3">
        <v>0</v>
      </c>
      <c r="J15495" s="3"/>
      <c r="K15495" s="3"/>
      <c r="L15495" s="3"/>
      <c r="M15495" s="3"/>
      <c r="N15495" s="3"/>
      <c r="O15495" s="3"/>
      <c r="P15495" s="3"/>
      <c r="Q15495" s="8">
        <v>153.2433</v>
      </c>
      <c r="R15495" s="5" t="s">
        <v>22156</v>
      </c>
    </row>
    <row r="15496" spans="1:18" ht="42" x14ac:dyDescent="0.3">
      <c r="A15496" s="5"/>
      <c r="B15496" s="5"/>
      <c r="C15496" s="5"/>
      <c r="D15496" s="5"/>
      <c r="E15496" s="5"/>
      <c r="F15496" s="3" t="s">
        <v>9100</v>
      </c>
      <c r="G15496" s="3">
        <v>0</v>
      </c>
      <c r="H15496" s="3">
        <v>147.11770999999999</v>
      </c>
      <c r="I15496" s="3">
        <v>0</v>
      </c>
      <c r="J15496" s="3"/>
      <c r="K15496" s="3"/>
      <c r="L15496" s="3"/>
      <c r="M15496" s="3"/>
      <c r="N15496" s="3"/>
      <c r="O15496" s="3"/>
      <c r="P15496" s="3"/>
      <c r="Q15496" s="8">
        <v>147.11770999999999</v>
      </c>
      <c r="R15496" s="5"/>
    </row>
    <row r="15497" spans="1:18" ht="31.5" x14ac:dyDescent="0.3">
      <c r="A15497" s="7"/>
      <c r="B15497" s="7"/>
      <c r="C15497" s="7"/>
      <c r="D15497" s="7"/>
      <c r="E15497" s="7"/>
      <c r="F15497" s="3" t="s">
        <v>9101</v>
      </c>
      <c r="G15497" s="3">
        <v>0</v>
      </c>
      <c r="H15497" s="3">
        <v>6.1255899999999999</v>
      </c>
      <c r="I15497" s="3">
        <v>0</v>
      </c>
      <c r="J15497" s="3"/>
      <c r="K15497" s="3"/>
      <c r="L15497" s="3"/>
      <c r="M15497" s="3"/>
      <c r="N15497" s="3"/>
      <c r="O15497" s="3"/>
      <c r="P15497" s="3"/>
      <c r="Q15497" s="8">
        <v>6.1255899999999999</v>
      </c>
      <c r="R15497" s="7"/>
    </row>
    <row r="15498" spans="1:18" ht="94.5" x14ac:dyDescent="0.3">
      <c r="A15498" s="6" t="s">
        <v>5976</v>
      </c>
      <c r="B15498" s="6" t="s">
        <v>14266</v>
      </c>
      <c r="C15498" s="6">
        <v>5.0000000000000001E-3</v>
      </c>
      <c r="D15498" s="6">
        <v>2022</v>
      </c>
      <c r="E15498" s="6">
        <v>2023</v>
      </c>
      <c r="F15498" s="3" t="s">
        <v>22</v>
      </c>
      <c r="G15498" s="3">
        <v>0</v>
      </c>
      <c r="H15498" s="3">
        <v>109.50653</v>
      </c>
      <c r="I15498" s="3">
        <v>0</v>
      </c>
      <c r="J15498" s="3"/>
      <c r="K15498" s="3"/>
      <c r="L15498" s="3"/>
      <c r="M15498" s="3"/>
      <c r="N15498" s="3"/>
      <c r="O15498" s="3"/>
      <c r="P15498" s="3"/>
      <c r="Q15498" s="8">
        <v>109.50653</v>
      </c>
      <c r="R15498" s="5" t="s">
        <v>22157</v>
      </c>
    </row>
    <row r="15499" spans="1:18" ht="42" x14ac:dyDescent="0.3">
      <c r="A15499" s="5"/>
      <c r="B15499" s="5"/>
      <c r="C15499" s="5"/>
      <c r="D15499" s="5"/>
      <c r="E15499" s="5"/>
      <c r="F15499" s="3" t="s">
        <v>9100</v>
      </c>
      <c r="G15499" s="3">
        <v>0</v>
      </c>
      <c r="H15499" s="3">
        <v>103.38094</v>
      </c>
      <c r="I15499" s="3">
        <v>0</v>
      </c>
      <c r="J15499" s="3"/>
      <c r="K15499" s="3"/>
      <c r="L15499" s="3"/>
      <c r="M15499" s="3"/>
      <c r="N15499" s="3"/>
      <c r="O15499" s="3"/>
      <c r="P15499" s="3"/>
      <c r="Q15499" s="8">
        <v>103.38094</v>
      </c>
      <c r="R15499" s="5"/>
    </row>
    <row r="15500" spans="1:18" ht="31.5" x14ac:dyDescent="0.3">
      <c r="A15500" s="7"/>
      <c r="B15500" s="7"/>
      <c r="C15500" s="7"/>
      <c r="D15500" s="7"/>
      <c r="E15500" s="7"/>
      <c r="F15500" s="3" t="s">
        <v>9101</v>
      </c>
      <c r="G15500" s="3">
        <v>0</v>
      </c>
      <c r="H15500" s="3">
        <v>6.1255899999999999</v>
      </c>
      <c r="I15500" s="3">
        <v>0</v>
      </c>
      <c r="J15500" s="3"/>
      <c r="K15500" s="3"/>
      <c r="L15500" s="3"/>
      <c r="M15500" s="3"/>
      <c r="N15500" s="3"/>
      <c r="O15500" s="3"/>
      <c r="P15500" s="3"/>
      <c r="Q15500" s="8">
        <v>6.1255899999999999</v>
      </c>
      <c r="R15500" s="7"/>
    </row>
    <row r="15501" spans="1:18" ht="94.5" x14ac:dyDescent="0.3">
      <c r="A15501" s="6" t="s">
        <v>5977</v>
      </c>
      <c r="B15501" s="6" t="s">
        <v>14267</v>
      </c>
      <c r="C15501" s="6">
        <v>1.0500000000000001E-2</v>
      </c>
      <c r="D15501" s="6">
        <v>2022</v>
      </c>
      <c r="E15501" s="6">
        <v>2023</v>
      </c>
      <c r="F15501" s="3" t="s">
        <v>22</v>
      </c>
      <c r="G15501" s="3">
        <v>0</v>
      </c>
      <c r="H15501" s="3">
        <v>60.517319999999998</v>
      </c>
      <c r="I15501" s="3">
        <v>0</v>
      </c>
      <c r="J15501" s="3"/>
      <c r="K15501" s="3"/>
      <c r="L15501" s="3"/>
      <c r="M15501" s="3"/>
      <c r="N15501" s="3"/>
      <c r="O15501" s="3"/>
      <c r="P15501" s="3"/>
      <c r="Q15501" s="8">
        <v>60.517319999999998</v>
      </c>
      <c r="R15501" s="5" t="s">
        <v>22158</v>
      </c>
    </row>
    <row r="15502" spans="1:18" ht="42" x14ac:dyDescent="0.3">
      <c r="A15502" s="5"/>
      <c r="B15502" s="5"/>
      <c r="C15502" s="5"/>
      <c r="D15502" s="5"/>
      <c r="E15502" s="5"/>
      <c r="F15502" s="3" t="s">
        <v>9100</v>
      </c>
      <c r="G15502" s="3">
        <v>0</v>
      </c>
      <c r="H15502" s="3">
        <v>54.391730000000003</v>
      </c>
      <c r="I15502" s="3">
        <v>0</v>
      </c>
      <c r="J15502" s="3"/>
      <c r="K15502" s="3"/>
      <c r="L15502" s="3"/>
      <c r="M15502" s="3"/>
      <c r="N15502" s="3"/>
      <c r="O15502" s="3"/>
      <c r="P15502" s="3"/>
      <c r="Q15502" s="8">
        <v>54.391730000000003</v>
      </c>
      <c r="R15502" s="5"/>
    </row>
    <row r="15503" spans="1:18" ht="31.5" x14ac:dyDescent="0.3">
      <c r="A15503" s="7"/>
      <c r="B15503" s="7"/>
      <c r="C15503" s="7"/>
      <c r="D15503" s="7"/>
      <c r="E15503" s="7"/>
      <c r="F15503" s="3" t="s">
        <v>9101</v>
      </c>
      <c r="G15503" s="3">
        <v>0</v>
      </c>
      <c r="H15503" s="3">
        <v>6.1255899999999999</v>
      </c>
      <c r="I15503" s="3">
        <v>0</v>
      </c>
      <c r="J15503" s="3"/>
      <c r="K15503" s="3"/>
      <c r="L15503" s="3"/>
      <c r="M15503" s="3"/>
      <c r="N15503" s="3"/>
      <c r="O15503" s="3"/>
      <c r="P15503" s="3"/>
      <c r="Q15503" s="8">
        <v>6.1255899999999999</v>
      </c>
      <c r="R15503" s="7"/>
    </row>
    <row r="15504" spans="1:18" ht="84" x14ac:dyDescent="0.3">
      <c r="A15504" s="6" t="s">
        <v>5978</v>
      </c>
      <c r="B15504" s="6" t="s">
        <v>14268</v>
      </c>
      <c r="C15504" s="6">
        <v>6.0000000000000001E-3</v>
      </c>
      <c r="D15504" s="6">
        <v>2022</v>
      </c>
      <c r="E15504" s="6">
        <v>2023</v>
      </c>
      <c r="F15504" s="3" t="s">
        <v>22</v>
      </c>
      <c r="G15504" s="3">
        <v>0</v>
      </c>
      <c r="H15504" s="3">
        <v>25.59524</v>
      </c>
      <c r="I15504" s="3">
        <v>0</v>
      </c>
      <c r="J15504" s="3"/>
      <c r="K15504" s="3"/>
      <c r="L15504" s="3"/>
      <c r="M15504" s="3"/>
      <c r="N15504" s="3"/>
      <c r="O15504" s="3"/>
      <c r="P15504" s="3"/>
      <c r="Q15504" s="8">
        <v>25.59524</v>
      </c>
      <c r="R15504" s="5" t="s">
        <v>22159</v>
      </c>
    </row>
    <row r="15505" spans="1:18" ht="42" x14ac:dyDescent="0.3">
      <c r="A15505" s="5"/>
      <c r="B15505" s="5"/>
      <c r="C15505" s="5"/>
      <c r="D15505" s="5"/>
      <c r="E15505" s="5"/>
      <c r="F15505" s="3" t="s">
        <v>9100</v>
      </c>
      <c r="G15505" s="3">
        <v>0</v>
      </c>
      <c r="H15505" s="3">
        <v>19.469650000000001</v>
      </c>
      <c r="I15505" s="3">
        <v>0</v>
      </c>
      <c r="J15505" s="3"/>
      <c r="K15505" s="3"/>
      <c r="L15505" s="3"/>
      <c r="M15505" s="3"/>
      <c r="N15505" s="3"/>
      <c r="O15505" s="3"/>
      <c r="P15505" s="3"/>
      <c r="Q15505" s="8">
        <v>19.469650000000001</v>
      </c>
      <c r="R15505" s="5"/>
    </row>
    <row r="15506" spans="1:18" ht="31.5" x14ac:dyDescent="0.3">
      <c r="A15506" s="7"/>
      <c r="B15506" s="7"/>
      <c r="C15506" s="7"/>
      <c r="D15506" s="7"/>
      <c r="E15506" s="7"/>
      <c r="F15506" s="3" t="s">
        <v>9101</v>
      </c>
      <c r="G15506" s="3">
        <v>0</v>
      </c>
      <c r="H15506" s="3">
        <v>6.1255899999999999</v>
      </c>
      <c r="I15506" s="3">
        <v>0</v>
      </c>
      <c r="J15506" s="3"/>
      <c r="K15506" s="3"/>
      <c r="L15506" s="3"/>
      <c r="M15506" s="3"/>
      <c r="N15506" s="3"/>
      <c r="O15506" s="3"/>
      <c r="P15506" s="3"/>
      <c r="Q15506" s="8">
        <v>6.1255899999999999</v>
      </c>
      <c r="R15506" s="7"/>
    </row>
    <row r="15507" spans="1:18" ht="84" x14ac:dyDescent="0.3">
      <c r="A15507" s="6" t="s">
        <v>5979</v>
      </c>
      <c r="B15507" s="6" t="s">
        <v>14269</v>
      </c>
      <c r="C15507" s="6">
        <v>7.4999999999999997E-3</v>
      </c>
      <c r="D15507" s="6">
        <v>2022</v>
      </c>
      <c r="E15507" s="6">
        <v>2023</v>
      </c>
      <c r="F15507" s="3" t="s">
        <v>22</v>
      </c>
      <c r="G15507" s="3">
        <v>0</v>
      </c>
      <c r="H15507" s="3">
        <v>64.722560000000001</v>
      </c>
      <c r="I15507" s="3">
        <v>0</v>
      </c>
      <c r="J15507" s="3"/>
      <c r="K15507" s="3"/>
      <c r="L15507" s="3"/>
      <c r="M15507" s="3"/>
      <c r="N15507" s="3"/>
      <c r="O15507" s="3"/>
      <c r="P15507" s="3"/>
      <c r="Q15507" s="8">
        <v>64.722560000000001</v>
      </c>
      <c r="R15507" s="5" t="s">
        <v>22160</v>
      </c>
    </row>
    <row r="15508" spans="1:18" ht="42" x14ac:dyDescent="0.3">
      <c r="A15508" s="5"/>
      <c r="B15508" s="5"/>
      <c r="C15508" s="5"/>
      <c r="D15508" s="5"/>
      <c r="E15508" s="5"/>
      <c r="F15508" s="3" t="s">
        <v>9100</v>
      </c>
      <c r="G15508" s="3">
        <v>0</v>
      </c>
      <c r="H15508" s="3">
        <v>58.596969999999999</v>
      </c>
      <c r="I15508" s="3">
        <v>0</v>
      </c>
      <c r="J15508" s="3"/>
      <c r="K15508" s="3"/>
      <c r="L15508" s="3"/>
      <c r="M15508" s="3"/>
      <c r="N15508" s="3"/>
      <c r="O15508" s="3"/>
      <c r="P15508" s="3"/>
      <c r="Q15508" s="8">
        <v>58.596969999999999</v>
      </c>
      <c r="R15508" s="5"/>
    </row>
    <row r="15509" spans="1:18" ht="31.5" x14ac:dyDescent="0.3">
      <c r="A15509" s="7"/>
      <c r="B15509" s="7"/>
      <c r="C15509" s="7"/>
      <c r="D15509" s="7"/>
      <c r="E15509" s="7"/>
      <c r="F15509" s="3" t="s">
        <v>9101</v>
      </c>
      <c r="G15509" s="3">
        <v>0</v>
      </c>
      <c r="H15509" s="3">
        <v>6.1255899999999999</v>
      </c>
      <c r="I15509" s="3">
        <v>0</v>
      </c>
      <c r="J15509" s="3"/>
      <c r="K15509" s="3"/>
      <c r="L15509" s="3"/>
      <c r="M15509" s="3"/>
      <c r="N15509" s="3"/>
      <c r="O15509" s="3"/>
      <c r="P15509" s="3"/>
      <c r="Q15509" s="8">
        <v>6.1255899999999999</v>
      </c>
      <c r="R15509" s="7"/>
    </row>
    <row r="15510" spans="1:18" ht="84" x14ac:dyDescent="0.3">
      <c r="A15510" s="6" t="s">
        <v>5980</v>
      </c>
      <c r="B15510" s="6" t="s">
        <v>14270</v>
      </c>
      <c r="C15510" s="6">
        <v>6.4999999999999997E-3</v>
      </c>
      <c r="D15510" s="6">
        <v>2022</v>
      </c>
      <c r="E15510" s="6">
        <v>2023</v>
      </c>
      <c r="F15510" s="3" t="s">
        <v>22</v>
      </c>
      <c r="G15510" s="3">
        <v>0</v>
      </c>
      <c r="H15510" s="3">
        <v>58.837299999999999</v>
      </c>
      <c r="I15510" s="3">
        <v>0</v>
      </c>
      <c r="J15510" s="3"/>
      <c r="K15510" s="3"/>
      <c r="L15510" s="3"/>
      <c r="M15510" s="3"/>
      <c r="N15510" s="3"/>
      <c r="O15510" s="3"/>
      <c r="P15510" s="3"/>
      <c r="Q15510" s="8">
        <v>58.837299999999999</v>
      </c>
      <c r="R15510" s="5" t="s">
        <v>22161</v>
      </c>
    </row>
    <row r="15511" spans="1:18" ht="42" x14ac:dyDescent="0.3">
      <c r="A15511" s="5"/>
      <c r="B15511" s="5"/>
      <c r="C15511" s="5"/>
      <c r="D15511" s="5"/>
      <c r="E15511" s="5"/>
      <c r="F15511" s="3" t="s">
        <v>9100</v>
      </c>
      <c r="G15511" s="3">
        <v>0</v>
      </c>
      <c r="H15511" s="3">
        <v>52.711709999999997</v>
      </c>
      <c r="I15511" s="3">
        <v>0</v>
      </c>
      <c r="J15511" s="3"/>
      <c r="K15511" s="3"/>
      <c r="L15511" s="3"/>
      <c r="M15511" s="3"/>
      <c r="N15511" s="3"/>
      <c r="O15511" s="3"/>
      <c r="P15511" s="3"/>
      <c r="Q15511" s="8">
        <v>52.711709999999997</v>
      </c>
      <c r="R15511" s="5"/>
    </row>
    <row r="15512" spans="1:18" ht="31.5" x14ac:dyDescent="0.3">
      <c r="A15512" s="7"/>
      <c r="B15512" s="7"/>
      <c r="C15512" s="7"/>
      <c r="D15512" s="7"/>
      <c r="E15512" s="7"/>
      <c r="F15512" s="3" t="s">
        <v>9101</v>
      </c>
      <c r="G15512" s="3">
        <v>0</v>
      </c>
      <c r="H15512" s="3">
        <v>6.1255899999999999</v>
      </c>
      <c r="I15512" s="3">
        <v>0</v>
      </c>
      <c r="J15512" s="3"/>
      <c r="K15512" s="3"/>
      <c r="L15512" s="3"/>
      <c r="M15512" s="3"/>
      <c r="N15512" s="3"/>
      <c r="O15512" s="3"/>
      <c r="P15512" s="3"/>
      <c r="Q15512" s="8">
        <v>6.1255899999999999</v>
      </c>
      <c r="R15512" s="7"/>
    </row>
    <row r="15513" spans="1:18" ht="84" x14ac:dyDescent="0.3">
      <c r="A15513" s="6" t="s">
        <v>5981</v>
      </c>
      <c r="B15513" s="6" t="s">
        <v>14271</v>
      </c>
      <c r="C15513" s="6">
        <v>8.9999999999999993E-3</v>
      </c>
      <c r="D15513" s="6">
        <v>2022</v>
      </c>
      <c r="E15513" s="6">
        <v>2023</v>
      </c>
      <c r="F15513" s="3" t="s">
        <v>22</v>
      </c>
      <c r="G15513" s="3">
        <v>0</v>
      </c>
      <c r="H15513" s="3">
        <v>48.023220000000002</v>
      </c>
      <c r="I15513" s="3">
        <v>0</v>
      </c>
      <c r="J15513" s="3"/>
      <c r="K15513" s="3"/>
      <c r="L15513" s="3"/>
      <c r="M15513" s="3"/>
      <c r="N15513" s="3"/>
      <c r="O15513" s="3"/>
      <c r="P15513" s="3"/>
      <c r="Q15513" s="8">
        <v>48.023220000000002</v>
      </c>
      <c r="R15513" s="5" t="s">
        <v>25192</v>
      </c>
    </row>
    <row r="15514" spans="1:18" ht="42" x14ac:dyDescent="0.3">
      <c r="A15514" s="5"/>
      <c r="B15514" s="5"/>
      <c r="C15514" s="5"/>
      <c r="D15514" s="5"/>
      <c r="E15514" s="5"/>
      <c r="F15514" s="3" t="s">
        <v>9100</v>
      </c>
      <c r="G15514" s="3">
        <v>0</v>
      </c>
      <c r="H15514" s="3">
        <v>41.897629999999999</v>
      </c>
      <c r="I15514" s="3">
        <v>0</v>
      </c>
      <c r="J15514" s="3"/>
      <c r="K15514" s="3"/>
      <c r="L15514" s="3"/>
      <c r="M15514" s="3"/>
      <c r="N15514" s="3"/>
      <c r="O15514" s="3"/>
      <c r="P15514" s="3"/>
      <c r="Q15514" s="8">
        <v>41.897629999999999</v>
      </c>
      <c r="R15514" s="5"/>
    </row>
    <row r="15515" spans="1:18" ht="31.5" x14ac:dyDescent="0.3">
      <c r="A15515" s="7"/>
      <c r="B15515" s="7"/>
      <c r="C15515" s="7"/>
      <c r="D15515" s="7"/>
      <c r="E15515" s="7"/>
      <c r="F15515" s="3" t="s">
        <v>9101</v>
      </c>
      <c r="G15515" s="3">
        <v>0</v>
      </c>
      <c r="H15515" s="3">
        <v>6.1255899999999999</v>
      </c>
      <c r="I15515" s="3">
        <v>0</v>
      </c>
      <c r="J15515" s="3"/>
      <c r="K15515" s="3"/>
      <c r="L15515" s="3"/>
      <c r="M15515" s="3"/>
      <c r="N15515" s="3"/>
      <c r="O15515" s="3"/>
      <c r="P15515" s="3"/>
      <c r="Q15515" s="8">
        <v>6.1255899999999999</v>
      </c>
      <c r="R15515" s="7"/>
    </row>
    <row r="15516" spans="1:18" ht="84" x14ac:dyDescent="0.3">
      <c r="A15516" s="6" t="s">
        <v>5982</v>
      </c>
      <c r="B15516" s="6" t="s">
        <v>14272</v>
      </c>
      <c r="C15516" s="6">
        <v>0.01</v>
      </c>
      <c r="D15516" s="6">
        <v>2022</v>
      </c>
      <c r="E15516" s="6">
        <v>2023</v>
      </c>
      <c r="F15516" s="3" t="s">
        <v>22</v>
      </c>
      <c r="G15516" s="3">
        <v>0</v>
      </c>
      <c r="H15516" s="3">
        <v>131.37492</v>
      </c>
      <c r="I15516" s="3">
        <v>0</v>
      </c>
      <c r="J15516" s="3"/>
      <c r="K15516" s="3"/>
      <c r="L15516" s="3"/>
      <c r="M15516" s="3"/>
      <c r="N15516" s="3"/>
      <c r="O15516" s="3"/>
      <c r="P15516" s="3"/>
      <c r="Q15516" s="8">
        <v>131.37492</v>
      </c>
      <c r="R15516" s="5" t="s">
        <v>22162</v>
      </c>
    </row>
    <row r="15517" spans="1:18" ht="42" x14ac:dyDescent="0.3">
      <c r="A15517" s="5"/>
      <c r="B15517" s="5"/>
      <c r="C15517" s="5"/>
      <c r="D15517" s="5"/>
      <c r="E15517" s="5"/>
      <c r="F15517" s="3" t="s">
        <v>9100</v>
      </c>
      <c r="G15517" s="3">
        <v>0</v>
      </c>
      <c r="H15517" s="3">
        <v>125.24933</v>
      </c>
      <c r="I15517" s="3">
        <v>0</v>
      </c>
      <c r="J15517" s="3"/>
      <c r="K15517" s="3"/>
      <c r="L15517" s="3"/>
      <c r="M15517" s="3"/>
      <c r="N15517" s="3"/>
      <c r="O15517" s="3"/>
      <c r="P15517" s="3"/>
      <c r="Q15517" s="8">
        <v>125.24933</v>
      </c>
      <c r="R15517" s="5"/>
    </row>
    <row r="15518" spans="1:18" ht="31.5" x14ac:dyDescent="0.3">
      <c r="A15518" s="7"/>
      <c r="B15518" s="7"/>
      <c r="C15518" s="7"/>
      <c r="D15518" s="7"/>
      <c r="E15518" s="7"/>
      <c r="F15518" s="3" t="s">
        <v>9101</v>
      </c>
      <c r="G15518" s="3">
        <v>0</v>
      </c>
      <c r="H15518" s="3">
        <v>6.1255899999999999</v>
      </c>
      <c r="I15518" s="3">
        <v>0</v>
      </c>
      <c r="J15518" s="3"/>
      <c r="K15518" s="3"/>
      <c r="L15518" s="3"/>
      <c r="M15518" s="3"/>
      <c r="N15518" s="3"/>
      <c r="O15518" s="3"/>
      <c r="P15518" s="3"/>
      <c r="Q15518" s="8">
        <v>6.1255899999999999</v>
      </c>
      <c r="R15518" s="7"/>
    </row>
    <row r="15519" spans="1:18" ht="84" x14ac:dyDescent="0.3">
      <c r="A15519" s="6" t="s">
        <v>5983</v>
      </c>
      <c r="B15519" s="6" t="s">
        <v>14273</v>
      </c>
      <c r="C15519" s="6">
        <v>1.4E-2</v>
      </c>
      <c r="D15519" s="6">
        <v>2022</v>
      </c>
      <c r="E15519" s="6">
        <v>2023</v>
      </c>
      <c r="F15519" s="3" t="s">
        <v>22</v>
      </c>
      <c r="G15519" s="3">
        <v>0</v>
      </c>
      <c r="H15519" s="3">
        <v>148.86962</v>
      </c>
      <c r="I15519" s="3">
        <v>0</v>
      </c>
      <c r="J15519" s="3"/>
      <c r="K15519" s="3"/>
      <c r="L15519" s="3"/>
      <c r="M15519" s="3"/>
      <c r="N15519" s="3"/>
      <c r="O15519" s="3"/>
      <c r="P15519" s="3"/>
      <c r="Q15519" s="8">
        <v>148.86962</v>
      </c>
      <c r="R15519" s="5" t="s">
        <v>25193</v>
      </c>
    </row>
    <row r="15520" spans="1:18" ht="42" x14ac:dyDescent="0.3">
      <c r="A15520" s="5"/>
      <c r="B15520" s="5"/>
      <c r="C15520" s="5"/>
      <c r="D15520" s="5"/>
      <c r="E15520" s="5"/>
      <c r="F15520" s="3" t="s">
        <v>9100</v>
      </c>
      <c r="G15520" s="3">
        <v>0</v>
      </c>
      <c r="H15520" s="3">
        <v>142.74403000000001</v>
      </c>
      <c r="I15520" s="3">
        <v>0</v>
      </c>
      <c r="J15520" s="3"/>
      <c r="K15520" s="3"/>
      <c r="L15520" s="3"/>
      <c r="M15520" s="3"/>
      <c r="N15520" s="3"/>
      <c r="O15520" s="3"/>
      <c r="P15520" s="3"/>
      <c r="Q15520" s="8">
        <v>142.74403000000001</v>
      </c>
      <c r="R15520" s="5"/>
    </row>
    <row r="15521" spans="1:18" ht="31.5" x14ac:dyDescent="0.3">
      <c r="A15521" s="7"/>
      <c r="B15521" s="7"/>
      <c r="C15521" s="7"/>
      <c r="D15521" s="7"/>
      <c r="E15521" s="7"/>
      <c r="F15521" s="3" t="s">
        <v>9101</v>
      </c>
      <c r="G15521" s="3">
        <v>0</v>
      </c>
      <c r="H15521" s="3">
        <v>6.1255899999999999</v>
      </c>
      <c r="I15521" s="3">
        <v>0</v>
      </c>
      <c r="J15521" s="3"/>
      <c r="K15521" s="3"/>
      <c r="L15521" s="3"/>
      <c r="M15521" s="3"/>
      <c r="N15521" s="3"/>
      <c r="O15521" s="3"/>
      <c r="P15521" s="3"/>
      <c r="Q15521" s="8">
        <v>6.1255899999999999</v>
      </c>
      <c r="R15521" s="7"/>
    </row>
    <row r="15522" spans="1:18" ht="84" x14ac:dyDescent="0.3">
      <c r="A15522" s="6" t="s">
        <v>5984</v>
      </c>
      <c r="B15522" s="6" t="s">
        <v>14274</v>
      </c>
      <c r="C15522" s="6">
        <v>0.02</v>
      </c>
      <c r="D15522" s="6">
        <v>2022</v>
      </c>
      <c r="E15522" s="6">
        <v>2023</v>
      </c>
      <c r="F15522" s="3" t="s">
        <v>22</v>
      </c>
      <c r="G15522" s="3">
        <v>0</v>
      </c>
      <c r="H15522" s="3">
        <v>43.340780000000002</v>
      </c>
      <c r="I15522" s="3">
        <v>0</v>
      </c>
      <c r="J15522" s="3"/>
      <c r="K15522" s="3"/>
      <c r="L15522" s="3"/>
      <c r="M15522" s="3"/>
      <c r="N15522" s="3"/>
      <c r="O15522" s="3"/>
      <c r="P15522" s="3"/>
      <c r="Q15522" s="8">
        <v>43.340780000000002</v>
      </c>
      <c r="R15522" s="5" t="s">
        <v>25194</v>
      </c>
    </row>
    <row r="15523" spans="1:18" ht="42" x14ac:dyDescent="0.3">
      <c r="A15523" s="5"/>
      <c r="B15523" s="5"/>
      <c r="C15523" s="5"/>
      <c r="D15523" s="5"/>
      <c r="E15523" s="5"/>
      <c r="F15523" s="3" t="s">
        <v>9100</v>
      </c>
      <c r="G15523" s="3">
        <v>0</v>
      </c>
      <c r="H15523" s="3">
        <v>37.21519</v>
      </c>
      <c r="I15523" s="3">
        <v>0</v>
      </c>
      <c r="J15523" s="3"/>
      <c r="K15523" s="3"/>
      <c r="L15523" s="3"/>
      <c r="M15523" s="3"/>
      <c r="N15523" s="3"/>
      <c r="O15523" s="3"/>
      <c r="P15523" s="3"/>
      <c r="Q15523" s="8">
        <v>37.21519</v>
      </c>
      <c r="R15523" s="5"/>
    </row>
    <row r="15524" spans="1:18" ht="31.5" x14ac:dyDescent="0.3">
      <c r="A15524" s="7"/>
      <c r="B15524" s="7"/>
      <c r="C15524" s="7"/>
      <c r="D15524" s="7"/>
      <c r="E15524" s="7"/>
      <c r="F15524" s="3" t="s">
        <v>9101</v>
      </c>
      <c r="G15524" s="3">
        <v>0</v>
      </c>
      <c r="H15524" s="3">
        <v>6.1255899999999999</v>
      </c>
      <c r="I15524" s="3">
        <v>0</v>
      </c>
      <c r="J15524" s="3"/>
      <c r="K15524" s="3"/>
      <c r="L15524" s="3"/>
      <c r="M15524" s="3"/>
      <c r="N15524" s="3"/>
      <c r="O15524" s="3"/>
      <c r="P15524" s="3"/>
      <c r="Q15524" s="8">
        <v>6.1255899999999999</v>
      </c>
      <c r="R15524" s="7"/>
    </row>
    <row r="15525" spans="1:18" ht="84" x14ac:dyDescent="0.3">
      <c r="A15525" s="6" t="s">
        <v>5985</v>
      </c>
      <c r="B15525" s="6" t="s">
        <v>14275</v>
      </c>
      <c r="C15525" s="6">
        <v>0.01</v>
      </c>
      <c r="D15525" s="6">
        <v>2022</v>
      </c>
      <c r="E15525" s="6">
        <v>2023</v>
      </c>
      <c r="F15525" s="3" t="s">
        <v>22</v>
      </c>
      <c r="G15525" s="3">
        <v>0</v>
      </c>
      <c r="H15525" s="3">
        <v>34.418959999999998</v>
      </c>
      <c r="I15525" s="3">
        <v>0</v>
      </c>
      <c r="J15525" s="3"/>
      <c r="K15525" s="3"/>
      <c r="L15525" s="3"/>
      <c r="M15525" s="3"/>
      <c r="N15525" s="3"/>
      <c r="O15525" s="3"/>
      <c r="P15525" s="3"/>
      <c r="Q15525" s="8">
        <v>34.418959999999998</v>
      </c>
      <c r="R15525" s="5" t="s">
        <v>22163</v>
      </c>
    </row>
    <row r="15526" spans="1:18" ht="42" x14ac:dyDescent="0.3">
      <c r="A15526" s="5"/>
      <c r="B15526" s="5"/>
      <c r="C15526" s="5"/>
      <c r="D15526" s="5"/>
      <c r="E15526" s="5"/>
      <c r="F15526" s="3" t="s">
        <v>9100</v>
      </c>
      <c r="G15526" s="3">
        <v>0</v>
      </c>
      <c r="H15526" s="3">
        <v>28.293369999999999</v>
      </c>
      <c r="I15526" s="3">
        <v>0</v>
      </c>
      <c r="J15526" s="3"/>
      <c r="K15526" s="3"/>
      <c r="L15526" s="3"/>
      <c r="M15526" s="3"/>
      <c r="N15526" s="3"/>
      <c r="O15526" s="3"/>
      <c r="P15526" s="3"/>
      <c r="Q15526" s="8">
        <v>28.293369999999999</v>
      </c>
      <c r="R15526" s="5"/>
    </row>
    <row r="15527" spans="1:18" ht="31.5" x14ac:dyDescent="0.3">
      <c r="A15527" s="7"/>
      <c r="B15527" s="7"/>
      <c r="C15527" s="7"/>
      <c r="D15527" s="7"/>
      <c r="E15527" s="7"/>
      <c r="F15527" s="3" t="s">
        <v>9101</v>
      </c>
      <c r="G15527" s="3">
        <v>0</v>
      </c>
      <c r="H15527" s="3">
        <v>6.1255899999999999</v>
      </c>
      <c r="I15527" s="3">
        <v>0</v>
      </c>
      <c r="J15527" s="3"/>
      <c r="K15527" s="3"/>
      <c r="L15527" s="3"/>
      <c r="M15527" s="3"/>
      <c r="N15527" s="3"/>
      <c r="O15527" s="3"/>
      <c r="P15527" s="3"/>
      <c r="Q15527" s="8">
        <v>6.1255899999999999</v>
      </c>
      <c r="R15527" s="7"/>
    </row>
    <row r="15528" spans="1:18" ht="84" x14ac:dyDescent="0.3">
      <c r="A15528" s="6" t="s">
        <v>5986</v>
      </c>
      <c r="B15528" s="6" t="s">
        <v>14276</v>
      </c>
      <c r="C15528" s="6">
        <v>0.01</v>
      </c>
      <c r="D15528" s="6">
        <v>2022</v>
      </c>
      <c r="E15528" s="6">
        <v>2023</v>
      </c>
      <c r="F15528" s="3" t="s">
        <v>22</v>
      </c>
      <c r="G15528" s="3">
        <v>0</v>
      </c>
      <c r="H15528" s="3">
        <v>71.182230000000004</v>
      </c>
      <c r="I15528" s="3">
        <v>0</v>
      </c>
      <c r="J15528" s="3"/>
      <c r="K15528" s="3"/>
      <c r="L15528" s="3"/>
      <c r="M15528" s="3"/>
      <c r="N15528" s="3"/>
      <c r="O15528" s="3"/>
      <c r="P15528" s="3"/>
      <c r="Q15528" s="8">
        <v>71.182230000000004</v>
      </c>
      <c r="R15528" s="5" t="s">
        <v>22164</v>
      </c>
    </row>
    <row r="15529" spans="1:18" ht="42" x14ac:dyDescent="0.3">
      <c r="A15529" s="5"/>
      <c r="B15529" s="5"/>
      <c r="C15529" s="5"/>
      <c r="D15529" s="5"/>
      <c r="E15529" s="5"/>
      <c r="F15529" s="3" t="s">
        <v>9100</v>
      </c>
      <c r="G15529" s="3">
        <v>0</v>
      </c>
      <c r="H15529" s="3">
        <v>65.056640000000002</v>
      </c>
      <c r="I15529" s="3">
        <v>0</v>
      </c>
      <c r="J15529" s="3"/>
      <c r="K15529" s="3"/>
      <c r="L15529" s="3"/>
      <c r="M15529" s="3"/>
      <c r="N15529" s="3"/>
      <c r="O15529" s="3"/>
      <c r="P15529" s="3"/>
      <c r="Q15529" s="8">
        <v>65.056640000000002</v>
      </c>
      <c r="R15529" s="5"/>
    </row>
    <row r="15530" spans="1:18" ht="31.5" x14ac:dyDescent="0.3">
      <c r="A15530" s="7"/>
      <c r="B15530" s="7"/>
      <c r="C15530" s="7"/>
      <c r="D15530" s="7"/>
      <c r="E15530" s="7"/>
      <c r="F15530" s="3" t="s">
        <v>9101</v>
      </c>
      <c r="G15530" s="3">
        <v>0</v>
      </c>
      <c r="H15530" s="3">
        <v>6.1255899999999999</v>
      </c>
      <c r="I15530" s="3">
        <v>0</v>
      </c>
      <c r="J15530" s="3"/>
      <c r="K15530" s="3"/>
      <c r="L15530" s="3"/>
      <c r="M15530" s="3"/>
      <c r="N15530" s="3"/>
      <c r="O15530" s="3"/>
      <c r="P15530" s="3"/>
      <c r="Q15530" s="8">
        <v>6.1255899999999999</v>
      </c>
      <c r="R15530" s="7"/>
    </row>
    <row r="15531" spans="1:18" ht="84" x14ac:dyDescent="0.3">
      <c r="A15531" s="6" t="s">
        <v>5987</v>
      </c>
      <c r="B15531" s="6" t="s">
        <v>14277</v>
      </c>
      <c r="C15531" s="6">
        <v>0.01</v>
      </c>
      <c r="D15531" s="6">
        <v>2022</v>
      </c>
      <c r="E15531" s="6">
        <v>2023</v>
      </c>
      <c r="F15531" s="3" t="s">
        <v>22</v>
      </c>
      <c r="G15531" s="3">
        <v>0</v>
      </c>
      <c r="H15531" s="3">
        <v>44.793950000000002</v>
      </c>
      <c r="I15531" s="3">
        <v>0</v>
      </c>
      <c r="J15531" s="3"/>
      <c r="K15531" s="3"/>
      <c r="L15531" s="3"/>
      <c r="M15531" s="3"/>
      <c r="N15531" s="3"/>
      <c r="O15531" s="3"/>
      <c r="P15531" s="3"/>
      <c r="Q15531" s="8">
        <v>44.793950000000002</v>
      </c>
      <c r="R15531" s="5" t="s">
        <v>22165</v>
      </c>
    </row>
    <row r="15532" spans="1:18" ht="42" x14ac:dyDescent="0.3">
      <c r="A15532" s="5"/>
      <c r="B15532" s="5"/>
      <c r="C15532" s="5"/>
      <c r="D15532" s="5"/>
      <c r="E15532" s="5"/>
      <c r="F15532" s="3" t="s">
        <v>9100</v>
      </c>
      <c r="G15532" s="3">
        <v>0</v>
      </c>
      <c r="H15532" s="3">
        <v>38.66836</v>
      </c>
      <c r="I15532" s="3">
        <v>0</v>
      </c>
      <c r="J15532" s="3"/>
      <c r="K15532" s="3"/>
      <c r="L15532" s="3"/>
      <c r="M15532" s="3"/>
      <c r="N15532" s="3"/>
      <c r="O15532" s="3"/>
      <c r="P15532" s="3"/>
      <c r="Q15532" s="8">
        <v>38.66836</v>
      </c>
      <c r="R15532" s="5"/>
    </row>
    <row r="15533" spans="1:18" ht="31.5" x14ac:dyDescent="0.3">
      <c r="A15533" s="7"/>
      <c r="B15533" s="7"/>
      <c r="C15533" s="7"/>
      <c r="D15533" s="7"/>
      <c r="E15533" s="7"/>
      <c r="F15533" s="3" t="s">
        <v>9101</v>
      </c>
      <c r="G15533" s="3">
        <v>0</v>
      </c>
      <c r="H15533" s="3">
        <v>6.1255899999999999</v>
      </c>
      <c r="I15533" s="3">
        <v>0</v>
      </c>
      <c r="J15533" s="3"/>
      <c r="K15533" s="3"/>
      <c r="L15533" s="3"/>
      <c r="M15533" s="3"/>
      <c r="N15533" s="3"/>
      <c r="O15533" s="3"/>
      <c r="P15533" s="3"/>
      <c r="Q15533" s="8">
        <v>6.1255899999999999</v>
      </c>
      <c r="R15533" s="7"/>
    </row>
    <row r="15534" spans="1:18" ht="84" x14ac:dyDescent="0.3">
      <c r="A15534" s="6" t="s">
        <v>5988</v>
      </c>
      <c r="B15534" s="6" t="s">
        <v>14278</v>
      </c>
      <c r="C15534" s="6">
        <v>1.4999999999999999E-2</v>
      </c>
      <c r="D15534" s="6">
        <v>2022</v>
      </c>
      <c r="E15534" s="6">
        <v>2023</v>
      </c>
      <c r="F15534" s="3" t="s">
        <v>22</v>
      </c>
      <c r="G15534" s="3">
        <v>0</v>
      </c>
      <c r="H15534" s="3">
        <v>47.190480000000001</v>
      </c>
      <c r="I15534" s="3">
        <v>0</v>
      </c>
      <c r="J15534" s="3"/>
      <c r="K15534" s="3"/>
      <c r="L15534" s="3"/>
      <c r="M15534" s="3"/>
      <c r="N15534" s="3"/>
      <c r="O15534" s="3"/>
      <c r="P15534" s="3"/>
      <c r="Q15534" s="8">
        <v>47.190480000000001</v>
      </c>
      <c r="R15534" s="5" t="s">
        <v>22166</v>
      </c>
    </row>
    <row r="15535" spans="1:18" ht="42" x14ac:dyDescent="0.3">
      <c r="A15535" s="5"/>
      <c r="B15535" s="5"/>
      <c r="C15535" s="5"/>
      <c r="D15535" s="5"/>
      <c r="E15535" s="5"/>
      <c r="F15535" s="3" t="s">
        <v>9100</v>
      </c>
      <c r="G15535" s="3">
        <v>0</v>
      </c>
      <c r="H15535" s="3">
        <v>41.064889999999998</v>
      </c>
      <c r="I15535" s="3">
        <v>0</v>
      </c>
      <c r="J15535" s="3"/>
      <c r="K15535" s="3"/>
      <c r="L15535" s="3"/>
      <c r="M15535" s="3"/>
      <c r="N15535" s="3"/>
      <c r="O15535" s="3"/>
      <c r="P15535" s="3"/>
      <c r="Q15535" s="8">
        <v>41.064889999999998</v>
      </c>
      <c r="R15535" s="5"/>
    </row>
    <row r="15536" spans="1:18" ht="31.5" x14ac:dyDescent="0.3">
      <c r="A15536" s="7"/>
      <c r="B15536" s="7"/>
      <c r="C15536" s="7"/>
      <c r="D15536" s="7"/>
      <c r="E15536" s="7"/>
      <c r="F15536" s="3" t="s">
        <v>9101</v>
      </c>
      <c r="G15536" s="3">
        <v>0</v>
      </c>
      <c r="H15536" s="3">
        <v>6.1255899999999999</v>
      </c>
      <c r="I15536" s="3">
        <v>0</v>
      </c>
      <c r="J15536" s="3"/>
      <c r="K15536" s="3"/>
      <c r="L15536" s="3"/>
      <c r="M15536" s="3"/>
      <c r="N15536" s="3"/>
      <c r="O15536" s="3"/>
      <c r="P15536" s="3"/>
      <c r="Q15536" s="8">
        <v>6.1255899999999999</v>
      </c>
      <c r="R15536" s="7"/>
    </row>
    <row r="15537" spans="1:18" ht="84" x14ac:dyDescent="0.3">
      <c r="A15537" s="6" t="s">
        <v>5989</v>
      </c>
      <c r="B15537" s="6" t="s">
        <v>14279</v>
      </c>
      <c r="C15537" s="6">
        <v>0.01</v>
      </c>
      <c r="D15537" s="6">
        <v>2022</v>
      </c>
      <c r="E15537" s="6">
        <v>2023</v>
      </c>
      <c r="F15537" s="3" t="s">
        <v>22</v>
      </c>
      <c r="G15537" s="3">
        <v>0</v>
      </c>
      <c r="H15537" s="3">
        <v>44.060389999999998</v>
      </c>
      <c r="I15537" s="3">
        <v>0</v>
      </c>
      <c r="J15537" s="3"/>
      <c r="K15537" s="3"/>
      <c r="L15537" s="3"/>
      <c r="M15537" s="3"/>
      <c r="N15537" s="3"/>
      <c r="O15537" s="3"/>
      <c r="P15537" s="3"/>
      <c r="Q15537" s="8">
        <v>44.060389999999998</v>
      </c>
      <c r="R15537" s="5" t="s">
        <v>22167</v>
      </c>
    </row>
    <row r="15538" spans="1:18" ht="42" x14ac:dyDescent="0.3">
      <c r="A15538" s="5"/>
      <c r="B15538" s="5"/>
      <c r="C15538" s="5"/>
      <c r="D15538" s="5"/>
      <c r="E15538" s="5"/>
      <c r="F15538" s="3" t="s">
        <v>9100</v>
      </c>
      <c r="G15538" s="3">
        <v>0</v>
      </c>
      <c r="H15538" s="3">
        <v>37.934800000000003</v>
      </c>
      <c r="I15538" s="3">
        <v>0</v>
      </c>
      <c r="J15538" s="3"/>
      <c r="K15538" s="3"/>
      <c r="L15538" s="3"/>
      <c r="M15538" s="3"/>
      <c r="N15538" s="3"/>
      <c r="O15538" s="3"/>
      <c r="P15538" s="3"/>
      <c r="Q15538" s="8">
        <v>37.934800000000003</v>
      </c>
      <c r="R15538" s="5"/>
    </row>
    <row r="15539" spans="1:18" ht="31.5" x14ac:dyDescent="0.3">
      <c r="A15539" s="7"/>
      <c r="B15539" s="7"/>
      <c r="C15539" s="7"/>
      <c r="D15539" s="7"/>
      <c r="E15539" s="7"/>
      <c r="F15539" s="3" t="s">
        <v>9101</v>
      </c>
      <c r="G15539" s="3">
        <v>0</v>
      </c>
      <c r="H15539" s="3">
        <v>6.1255899999999999</v>
      </c>
      <c r="I15539" s="3">
        <v>0</v>
      </c>
      <c r="J15539" s="3"/>
      <c r="K15539" s="3"/>
      <c r="L15539" s="3"/>
      <c r="M15539" s="3"/>
      <c r="N15539" s="3"/>
      <c r="O15539" s="3"/>
      <c r="P15539" s="3"/>
      <c r="Q15539" s="8">
        <v>6.1255899999999999</v>
      </c>
      <c r="R15539" s="7"/>
    </row>
    <row r="15540" spans="1:18" ht="84" x14ac:dyDescent="0.3">
      <c r="A15540" s="6" t="s">
        <v>5990</v>
      </c>
      <c r="B15540" s="6" t="s">
        <v>14280</v>
      </c>
      <c r="C15540" s="6">
        <v>3.0000000000000001E-3</v>
      </c>
      <c r="D15540" s="6">
        <v>2022</v>
      </c>
      <c r="E15540" s="6">
        <v>2023</v>
      </c>
      <c r="F15540" s="3" t="s">
        <v>22</v>
      </c>
      <c r="G15540" s="3">
        <v>0</v>
      </c>
      <c r="H15540" s="3">
        <v>43.875300000000003</v>
      </c>
      <c r="I15540" s="3">
        <v>0</v>
      </c>
      <c r="J15540" s="3"/>
      <c r="K15540" s="3"/>
      <c r="L15540" s="3"/>
      <c r="M15540" s="3"/>
      <c r="N15540" s="3"/>
      <c r="O15540" s="3"/>
      <c r="P15540" s="3"/>
      <c r="Q15540" s="8">
        <v>43.875300000000003</v>
      </c>
      <c r="R15540" s="5" t="s">
        <v>22168</v>
      </c>
    </row>
    <row r="15541" spans="1:18" ht="42" x14ac:dyDescent="0.3">
      <c r="A15541" s="5"/>
      <c r="B15541" s="5"/>
      <c r="C15541" s="5"/>
      <c r="D15541" s="5"/>
      <c r="E15541" s="5"/>
      <c r="F15541" s="3" t="s">
        <v>9100</v>
      </c>
      <c r="G15541" s="3">
        <v>0</v>
      </c>
      <c r="H15541" s="3">
        <v>37.74971</v>
      </c>
      <c r="I15541" s="3">
        <v>0</v>
      </c>
      <c r="J15541" s="3"/>
      <c r="K15541" s="3"/>
      <c r="L15541" s="3"/>
      <c r="M15541" s="3"/>
      <c r="N15541" s="3"/>
      <c r="O15541" s="3"/>
      <c r="P15541" s="3"/>
      <c r="Q15541" s="8">
        <v>37.74971</v>
      </c>
      <c r="R15541" s="5"/>
    </row>
    <row r="15542" spans="1:18" ht="31.5" x14ac:dyDescent="0.3">
      <c r="A15542" s="7"/>
      <c r="B15542" s="7"/>
      <c r="C15542" s="7"/>
      <c r="D15542" s="7"/>
      <c r="E15542" s="7"/>
      <c r="F15542" s="3" t="s">
        <v>9101</v>
      </c>
      <c r="G15542" s="3">
        <v>0</v>
      </c>
      <c r="H15542" s="3">
        <v>6.1255899999999999</v>
      </c>
      <c r="I15542" s="3">
        <v>0</v>
      </c>
      <c r="J15542" s="3"/>
      <c r="K15542" s="3"/>
      <c r="L15542" s="3"/>
      <c r="M15542" s="3"/>
      <c r="N15542" s="3"/>
      <c r="O15542" s="3"/>
      <c r="P15542" s="3"/>
      <c r="Q15542" s="8">
        <v>6.1255899999999999</v>
      </c>
      <c r="R15542" s="7"/>
    </row>
    <row r="15543" spans="1:18" ht="84" x14ac:dyDescent="0.3">
      <c r="A15543" s="6" t="s">
        <v>5991</v>
      </c>
      <c r="B15543" s="6" t="s">
        <v>14281</v>
      </c>
      <c r="C15543" s="6">
        <v>0.02</v>
      </c>
      <c r="D15543" s="6">
        <v>2022</v>
      </c>
      <c r="E15543" s="6">
        <v>2023</v>
      </c>
      <c r="F15543" s="3" t="s">
        <v>22</v>
      </c>
      <c r="G15543" s="3">
        <v>0</v>
      </c>
      <c r="H15543" s="3">
        <v>54.470289999999999</v>
      </c>
      <c r="I15543" s="3">
        <v>0</v>
      </c>
      <c r="J15543" s="3"/>
      <c r="K15543" s="3"/>
      <c r="L15543" s="3"/>
      <c r="M15543" s="3"/>
      <c r="N15543" s="3"/>
      <c r="O15543" s="3"/>
      <c r="P15543" s="3"/>
      <c r="Q15543" s="8">
        <v>54.470289999999999</v>
      </c>
      <c r="R15543" s="5" t="s">
        <v>22169</v>
      </c>
    </row>
    <row r="15544" spans="1:18" ht="42" x14ac:dyDescent="0.3">
      <c r="A15544" s="5"/>
      <c r="B15544" s="5"/>
      <c r="C15544" s="5"/>
      <c r="D15544" s="5"/>
      <c r="E15544" s="5"/>
      <c r="F15544" s="3" t="s">
        <v>9100</v>
      </c>
      <c r="G15544" s="3">
        <v>0</v>
      </c>
      <c r="H15544" s="3">
        <v>48.344700000000003</v>
      </c>
      <c r="I15544" s="3">
        <v>0</v>
      </c>
      <c r="J15544" s="3"/>
      <c r="K15544" s="3"/>
      <c r="L15544" s="3"/>
      <c r="M15544" s="3"/>
      <c r="N15544" s="3"/>
      <c r="O15544" s="3"/>
      <c r="P15544" s="3"/>
      <c r="Q15544" s="8">
        <v>48.344700000000003</v>
      </c>
      <c r="R15544" s="5"/>
    </row>
    <row r="15545" spans="1:18" ht="31.5" x14ac:dyDescent="0.3">
      <c r="A15545" s="7"/>
      <c r="B15545" s="7"/>
      <c r="C15545" s="7"/>
      <c r="D15545" s="7"/>
      <c r="E15545" s="7"/>
      <c r="F15545" s="3" t="s">
        <v>9101</v>
      </c>
      <c r="G15545" s="3">
        <v>0</v>
      </c>
      <c r="H15545" s="3">
        <v>6.1255899999999999</v>
      </c>
      <c r="I15545" s="3">
        <v>0</v>
      </c>
      <c r="J15545" s="3"/>
      <c r="K15545" s="3"/>
      <c r="L15545" s="3"/>
      <c r="M15545" s="3"/>
      <c r="N15545" s="3"/>
      <c r="O15545" s="3"/>
      <c r="P15545" s="3"/>
      <c r="Q15545" s="8">
        <v>6.1255899999999999</v>
      </c>
      <c r="R15545" s="7"/>
    </row>
    <row r="15546" spans="1:18" ht="84" x14ac:dyDescent="0.3">
      <c r="A15546" s="6" t="s">
        <v>5992</v>
      </c>
      <c r="B15546" s="6" t="s">
        <v>14282</v>
      </c>
      <c r="C15546" s="6">
        <v>0.01</v>
      </c>
      <c r="D15546" s="6">
        <v>2022</v>
      </c>
      <c r="E15546" s="6">
        <v>2023</v>
      </c>
      <c r="F15546" s="3" t="s">
        <v>22</v>
      </c>
      <c r="G15546" s="3">
        <v>0</v>
      </c>
      <c r="H15546" s="3">
        <v>24.48781</v>
      </c>
      <c r="I15546" s="3">
        <v>0</v>
      </c>
      <c r="J15546" s="3"/>
      <c r="K15546" s="3"/>
      <c r="L15546" s="3"/>
      <c r="M15546" s="3"/>
      <c r="N15546" s="3"/>
      <c r="O15546" s="3"/>
      <c r="P15546" s="3"/>
      <c r="Q15546" s="8">
        <v>24.48781</v>
      </c>
      <c r="R15546" s="5" t="s">
        <v>22170</v>
      </c>
    </row>
    <row r="15547" spans="1:18" ht="42" x14ac:dyDescent="0.3">
      <c r="A15547" s="5"/>
      <c r="B15547" s="5"/>
      <c r="C15547" s="5"/>
      <c r="D15547" s="5"/>
      <c r="E15547" s="5"/>
      <c r="F15547" s="3" t="s">
        <v>9100</v>
      </c>
      <c r="G15547" s="3">
        <v>0</v>
      </c>
      <c r="H15547" s="3">
        <v>18.362220000000001</v>
      </c>
      <c r="I15547" s="3">
        <v>0</v>
      </c>
      <c r="J15547" s="3"/>
      <c r="K15547" s="3"/>
      <c r="L15547" s="3"/>
      <c r="M15547" s="3"/>
      <c r="N15547" s="3"/>
      <c r="O15547" s="3"/>
      <c r="P15547" s="3"/>
      <c r="Q15547" s="8">
        <v>18.362220000000001</v>
      </c>
      <c r="R15547" s="5"/>
    </row>
    <row r="15548" spans="1:18" ht="31.5" x14ac:dyDescent="0.3">
      <c r="A15548" s="7"/>
      <c r="B15548" s="7"/>
      <c r="C15548" s="7"/>
      <c r="D15548" s="7"/>
      <c r="E15548" s="7"/>
      <c r="F15548" s="3" t="s">
        <v>9101</v>
      </c>
      <c r="G15548" s="3">
        <v>0</v>
      </c>
      <c r="H15548" s="3">
        <v>6.1255899999999999</v>
      </c>
      <c r="I15548" s="3">
        <v>0</v>
      </c>
      <c r="J15548" s="3"/>
      <c r="K15548" s="3"/>
      <c r="L15548" s="3"/>
      <c r="M15548" s="3"/>
      <c r="N15548" s="3"/>
      <c r="O15548" s="3"/>
      <c r="P15548" s="3"/>
      <c r="Q15548" s="8">
        <v>6.1255899999999999</v>
      </c>
      <c r="R15548" s="7"/>
    </row>
    <row r="15549" spans="1:18" ht="94.5" x14ac:dyDescent="0.3">
      <c r="A15549" s="6" t="s">
        <v>5993</v>
      </c>
      <c r="B15549" s="6" t="s">
        <v>14283</v>
      </c>
      <c r="C15549" s="6">
        <v>5.0000000000000001E-3</v>
      </c>
      <c r="D15549" s="6">
        <v>2022</v>
      </c>
      <c r="E15549" s="6">
        <v>2023</v>
      </c>
      <c r="F15549" s="3" t="s">
        <v>22</v>
      </c>
      <c r="G15549" s="3">
        <v>0</v>
      </c>
      <c r="H15549" s="3">
        <v>109.50653</v>
      </c>
      <c r="I15549" s="3">
        <v>0</v>
      </c>
      <c r="J15549" s="3"/>
      <c r="K15549" s="3"/>
      <c r="L15549" s="3"/>
      <c r="M15549" s="3"/>
      <c r="N15549" s="3"/>
      <c r="O15549" s="3"/>
      <c r="P15549" s="3"/>
      <c r="Q15549" s="8">
        <v>109.50653</v>
      </c>
      <c r="R15549" s="5" t="s">
        <v>22171</v>
      </c>
    </row>
    <row r="15550" spans="1:18" ht="42" x14ac:dyDescent="0.3">
      <c r="A15550" s="5"/>
      <c r="B15550" s="5"/>
      <c r="C15550" s="5"/>
      <c r="D15550" s="5"/>
      <c r="E15550" s="5"/>
      <c r="F15550" s="3" t="s">
        <v>9100</v>
      </c>
      <c r="G15550" s="3">
        <v>0</v>
      </c>
      <c r="H15550" s="3">
        <v>103.38094</v>
      </c>
      <c r="I15550" s="3">
        <v>0</v>
      </c>
      <c r="J15550" s="3"/>
      <c r="K15550" s="3"/>
      <c r="L15550" s="3"/>
      <c r="M15550" s="3"/>
      <c r="N15550" s="3"/>
      <c r="O15550" s="3"/>
      <c r="P15550" s="3"/>
      <c r="Q15550" s="8">
        <v>103.38094</v>
      </c>
      <c r="R15550" s="5"/>
    </row>
    <row r="15551" spans="1:18" ht="31.5" x14ac:dyDescent="0.3">
      <c r="A15551" s="7"/>
      <c r="B15551" s="7"/>
      <c r="C15551" s="7"/>
      <c r="D15551" s="7"/>
      <c r="E15551" s="7"/>
      <c r="F15551" s="3" t="s">
        <v>9101</v>
      </c>
      <c r="G15551" s="3">
        <v>0</v>
      </c>
      <c r="H15551" s="3">
        <v>6.1255899999999999</v>
      </c>
      <c r="I15551" s="3">
        <v>0</v>
      </c>
      <c r="J15551" s="3"/>
      <c r="K15551" s="3"/>
      <c r="L15551" s="3"/>
      <c r="M15551" s="3"/>
      <c r="N15551" s="3"/>
      <c r="O15551" s="3"/>
      <c r="P15551" s="3"/>
      <c r="Q15551" s="8">
        <v>6.1255899999999999</v>
      </c>
      <c r="R15551" s="7"/>
    </row>
    <row r="15552" spans="1:18" ht="94.5" x14ac:dyDescent="0.3">
      <c r="A15552" s="6" t="s">
        <v>5994</v>
      </c>
      <c r="B15552" s="6" t="s">
        <v>14284</v>
      </c>
      <c r="C15552" s="6">
        <v>5.0000000000000001E-3</v>
      </c>
      <c r="D15552" s="6">
        <v>2022</v>
      </c>
      <c r="E15552" s="6">
        <v>2023</v>
      </c>
      <c r="F15552" s="3" t="s">
        <v>22</v>
      </c>
      <c r="G15552" s="3">
        <v>0</v>
      </c>
      <c r="H15552" s="3">
        <v>109.50653</v>
      </c>
      <c r="I15552" s="3">
        <v>0</v>
      </c>
      <c r="J15552" s="3"/>
      <c r="K15552" s="3"/>
      <c r="L15552" s="3"/>
      <c r="M15552" s="3"/>
      <c r="N15552" s="3"/>
      <c r="O15552" s="3"/>
      <c r="P15552" s="3"/>
      <c r="Q15552" s="8">
        <v>109.50653</v>
      </c>
      <c r="R15552" s="5" t="s">
        <v>22172</v>
      </c>
    </row>
    <row r="15553" spans="1:18" ht="42" x14ac:dyDescent="0.3">
      <c r="A15553" s="5"/>
      <c r="B15553" s="5"/>
      <c r="C15553" s="5"/>
      <c r="D15553" s="5"/>
      <c r="E15553" s="5"/>
      <c r="F15553" s="3" t="s">
        <v>9100</v>
      </c>
      <c r="G15553" s="3">
        <v>0</v>
      </c>
      <c r="H15553" s="3">
        <v>103.38094</v>
      </c>
      <c r="I15553" s="3">
        <v>0</v>
      </c>
      <c r="J15553" s="3"/>
      <c r="K15553" s="3"/>
      <c r="L15553" s="3"/>
      <c r="M15553" s="3"/>
      <c r="N15553" s="3"/>
      <c r="O15553" s="3"/>
      <c r="P15553" s="3"/>
      <c r="Q15553" s="8">
        <v>103.38094</v>
      </c>
      <c r="R15553" s="5"/>
    </row>
    <row r="15554" spans="1:18" ht="31.5" x14ac:dyDescent="0.3">
      <c r="A15554" s="7"/>
      <c r="B15554" s="7"/>
      <c r="C15554" s="7"/>
      <c r="D15554" s="7"/>
      <c r="E15554" s="7"/>
      <c r="F15554" s="3" t="s">
        <v>9101</v>
      </c>
      <c r="G15554" s="3">
        <v>0</v>
      </c>
      <c r="H15554" s="3">
        <v>6.1255899999999999</v>
      </c>
      <c r="I15554" s="3">
        <v>0</v>
      </c>
      <c r="J15554" s="3"/>
      <c r="K15554" s="3"/>
      <c r="L15554" s="3"/>
      <c r="M15554" s="3"/>
      <c r="N15554" s="3"/>
      <c r="O15554" s="3"/>
      <c r="P15554" s="3"/>
      <c r="Q15554" s="8">
        <v>6.1255899999999999</v>
      </c>
      <c r="R15554" s="7"/>
    </row>
    <row r="15555" spans="1:18" ht="94.5" x14ac:dyDescent="0.3">
      <c r="A15555" s="6" t="s">
        <v>5995</v>
      </c>
      <c r="B15555" s="6" t="s">
        <v>14285</v>
      </c>
      <c r="C15555" s="6">
        <v>5.0000000000000001E-3</v>
      </c>
      <c r="D15555" s="6">
        <v>2022</v>
      </c>
      <c r="E15555" s="6">
        <v>2023</v>
      </c>
      <c r="F15555" s="3" t="s">
        <v>22</v>
      </c>
      <c r="G15555" s="3">
        <v>0</v>
      </c>
      <c r="H15555" s="3">
        <v>109.50653</v>
      </c>
      <c r="I15555" s="3">
        <v>0</v>
      </c>
      <c r="J15555" s="3"/>
      <c r="K15555" s="3"/>
      <c r="L15555" s="3"/>
      <c r="M15555" s="3"/>
      <c r="N15555" s="3"/>
      <c r="O15555" s="3"/>
      <c r="P15555" s="3"/>
      <c r="Q15555" s="8">
        <v>109.50653</v>
      </c>
      <c r="R15555" s="5" t="s">
        <v>22173</v>
      </c>
    </row>
    <row r="15556" spans="1:18" ht="42" x14ac:dyDescent="0.3">
      <c r="A15556" s="5"/>
      <c r="B15556" s="5"/>
      <c r="C15556" s="5"/>
      <c r="D15556" s="5"/>
      <c r="E15556" s="5"/>
      <c r="F15556" s="3" t="s">
        <v>9100</v>
      </c>
      <c r="G15556" s="3">
        <v>0</v>
      </c>
      <c r="H15556" s="3">
        <v>103.38094</v>
      </c>
      <c r="I15556" s="3">
        <v>0</v>
      </c>
      <c r="J15556" s="3"/>
      <c r="K15556" s="3"/>
      <c r="L15556" s="3"/>
      <c r="M15556" s="3"/>
      <c r="N15556" s="3"/>
      <c r="O15556" s="3"/>
      <c r="P15556" s="3"/>
      <c r="Q15556" s="8">
        <v>103.38094</v>
      </c>
      <c r="R15556" s="5"/>
    </row>
    <row r="15557" spans="1:18" ht="31.5" x14ac:dyDescent="0.3">
      <c r="A15557" s="7"/>
      <c r="B15557" s="7"/>
      <c r="C15557" s="7"/>
      <c r="D15557" s="7"/>
      <c r="E15557" s="7"/>
      <c r="F15557" s="3" t="s">
        <v>9101</v>
      </c>
      <c r="G15557" s="3">
        <v>0</v>
      </c>
      <c r="H15557" s="3">
        <v>6.1255899999999999</v>
      </c>
      <c r="I15557" s="3">
        <v>0</v>
      </c>
      <c r="J15557" s="3"/>
      <c r="K15557" s="3"/>
      <c r="L15557" s="3"/>
      <c r="M15557" s="3"/>
      <c r="N15557" s="3"/>
      <c r="O15557" s="3"/>
      <c r="P15557" s="3"/>
      <c r="Q15557" s="8">
        <v>6.1255899999999999</v>
      </c>
      <c r="R15557" s="7"/>
    </row>
    <row r="15558" spans="1:18" ht="94.5" x14ac:dyDescent="0.3">
      <c r="A15558" s="6" t="s">
        <v>5996</v>
      </c>
      <c r="B15558" s="6" t="s">
        <v>14286</v>
      </c>
      <c r="C15558" s="6">
        <v>7.0000000000000001E-3</v>
      </c>
      <c r="D15558" s="6">
        <v>2022</v>
      </c>
      <c r="E15558" s="6">
        <v>2023</v>
      </c>
      <c r="F15558" s="3" t="s">
        <v>22</v>
      </c>
      <c r="G15558" s="3">
        <v>0</v>
      </c>
      <c r="H15558" s="3">
        <v>118.25388</v>
      </c>
      <c r="I15558" s="3">
        <v>0</v>
      </c>
      <c r="J15558" s="3"/>
      <c r="K15558" s="3"/>
      <c r="L15558" s="3"/>
      <c r="M15558" s="3"/>
      <c r="N15558" s="3"/>
      <c r="O15558" s="3"/>
      <c r="P15558" s="3"/>
      <c r="Q15558" s="8">
        <v>118.25388</v>
      </c>
      <c r="R15558" s="5" t="s">
        <v>22174</v>
      </c>
    </row>
    <row r="15559" spans="1:18" ht="42" x14ac:dyDescent="0.3">
      <c r="A15559" s="5"/>
      <c r="B15559" s="5"/>
      <c r="C15559" s="5"/>
      <c r="D15559" s="5"/>
      <c r="E15559" s="5"/>
      <c r="F15559" s="3" t="s">
        <v>9100</v>
      </c>
      <c r="G15559" s="3">
        <v>0</v>
      </c>
      <c r="H15559" s="3">
        <v>112.12829000000001</v>
      </c>
      <c r="I15559" s="3">
        <v>0</v>
      </c>
      <c r="J15559" s="3"/>
      <c r="K15559" s="3"/>
      <c r="L15559" s="3"/>
      <c r="M15559" s="3"/>
      <c r="N15559" s="3"/>
      <c r="O15559" s="3"/>
      <c r="P15559" s="3"/>
      <c r="Q15559" s="8">
        <v>112.12829000000001</v>
      </c>
      <c r="R15559" s="5"/>
    </row>
    <row r="15560" spans="1:18" ht="31.5" x14ac:dyDescent="0.3">
      <c r="A15560" s="7"/>
      <c r="B15560" s="7"/>
      <c r="C15560" s="7"/>
      <c r="D15560" s="7"/>
      <c r="E15560" s="7"/>
      <c r="F15560" s="3" t="s">
        <v>9101</v>
      </c>
      <c r="G15560" s="3">
        <v>0</v>
      </c>
      <c r="H15560" s="3">
        <v>6.1255899999999999</v>
      </c>
      <c r="I15560" s="3">
        <v>0</v>
      </c>
      <c r="J15560" s="3"/>
      <c r="K15560" s="3"/>
      <c r="L15560" s="3"/>
      <c r="M15560" s="3"/>
      <c r="N15560" s="3"/>
      <c r="O15560" s="3"/>
      <c r="P15560" s="3"/>
      <c r="Q15560" s="8">
        <v>6.1255899999999999</v>
      </c>
      <c r="R15560" s="7"/>
    </row>
    <row r="15561" spans="1:18" ht="84" x14ac:dyDescent="0.3">
      <c r="A15561" s="6" t="s">
        <v>5997</v>
      </c>
      <c r="B15561" s="6" t="s">
        <v>14287</v>
      </c>
      <c r="C15561" s="6">
        <v>0.01</v>
      </c>
      <c r="D15561" s="6">
        <v>2022</v>
      </c>
      <c r="E15561" s="6">
        <v>2023</v>
      </c>
      <c r="F15561" s="3" t="s">
        <v>22</v>
      </c>
      <c r="G15561" s="3">
        <v>0</v>
      </c>
      <c r="H15561" s="3">
        <v>131.37492</v>
      </c>
      <c r="I15561" s="3">
        <v>0</v>
      </c>
      <c r="J15561" s="3"/>
      <c r="K15561" s="3"/>
      <c r="L15561" s="3"/>
      <c r="M15561" s="3"/>
      <c r="N15561" s="3"/>
      <c r="O15561" s="3"/>
      <c r="P15561" s="3"/>
      <c r="Q15561" s="8">
        <v>131.37492</v>
      </c>
      <c r="R15561" s="5" t="s">
        <v>22175</v>
      </c>
    </row>
    <row r="15562" spans="1:18" ht="42" x14ac:dyDescent="0.3">
      <c r="A15562" s="5"/>
      <c r="B15562" s="5"/>
      <c r="C15562" s="5"/>
      <c r="D15562" s="5"/>
      <c r="E15562" s="5"/>
      <c r="F15562" s="3" t="s">
        <v>9100</v>
      </c>
      <c r="G15562" s="3">
        <v>0</v>
      </c>
      <c r="H15562" s="3">
        <v>125.24933</v>
      </c>
      <c r="I15562" s="3">
        <v>0</v>
      </c>
      <c r="J15562" s="3"/>
      <c r="K15562" s="3"/>
      <c r="L15562" s="3"/>
      <c r="M15562" s="3"/>
      <c r="N15562" s="3"/>
      <c r="O15562" s="3"/>
      <c r="P15562" s="3"/>
      <c r="Q15562" s="8">
        <v>125.24933</v>
      </c>
      <c r="R15562" s="5"/>
    </row>
    <row r="15563" spans="1:18" ht="31.5" x14ac:dyDescent="0.3">
      <c r="A15563" s="7"/>
      <c r="B15563" s="7"/>
      <c r="C15563" s="7"/>
      <c r="D15563" s="7"/>
      <c r="E15563" s="7"/>
      <c r="F15563" s="3" t="s">
        <v>9101</v>
      </c>
      <c r="G15563" s="3">
        <v>0</v>
      </c>
      <c r="H15563" s="3">
        <v>6.1255899999999999</v>
      </c>
      <c r="I15563" s="3">
        <v>0</v>
      </c>
      <c r="J15563" s="3"/>
      <c r="K15563" s="3"/>
      <c r="L15563" s="3"/>
      <c r="M15563" s="3"/>
      <c r="N15563" s="3"/>
      <c r="O15563" s="3"/>
      <c r="P15563" s="3"/>
      <c r="Q15563" s="8">
        <v>6.1255899999999999</v>
      </c>
      <c r="R15563" s="7"/>
    </row>
    <row r="15564" spans="1:18" ht="84" x14ac:dyDescent="0.3">
      <c r="A15564" s="6" t="s">
        <v>5998</v>
      </c>
      <c r="B15564" s="6" t="s">
        <v>14288</v>
      </c>
      <c r="C15564" s="6">
        <v>0.04</v>
      </c>
      <c r="D15564" s="6">
        <v>2022</v>
      </c>
      <c r="E15564" s="6">
        <v>2023</v>
      </c>
      <c r="F15564" s="3" t="s">
        <v>22</v>
      </c>
      <c r="G15564" s="3">
        <v>0</v>
      </c>
      <c r="H15564" s="3">
        <v>366.35622000000001</v>
      </c>
      <c r="I15564" s="3">
        <v>0</v>
      </c>
      <c r="J15564" s="3"/>
      <c r="K15564" s="3"/>
      <c r="L15564" s="3"/>
      <c r="M15564" s="3"/>
      <c r="N15564" s="3"/>
      <c r="O15564" s="3"/>
      <c r="P15564" s="3"/>
      <c r="Q15564" s="8">
        <v>366.35622000000001</v>
      </c>
      <c r="R15564" s="5" t="s">
        <v>22176</v>
      </c>
    </row>
    <row r="15565" spans="1:18" ht="42" x14ac:dyDescent="0.3">
      <c r="A15565" s="5"/>
      <c r="B15565" s="5"/>
      <c r="C15565" s="5"/>
      <c r="D15565" s="5"/>
      <c r="E15565" s="5"/>
      <c r="F15565" s="3" t="s">
        <v>9100</v>
      </c>
      <c r="G15565" s="3">
        <v>0</v>
      </c>
      <c r="H15565" s="3">
        <v>360.23063000000002</v>
      </c>
      <c r="I15565" s="3">
        <v>0</v>
      </c>
      <c r="J15565" s="3"/>
      <c r="K15565" s="3"/>
      <c r="L15565" s="3"/>
      <c r="M15565" s="3"/>
      <c r="N15565" s="3"/>
      <c r="O15565" s="3"/>
      <c r="P15565" s="3"/>
      <c r="Q15565" s="8">
        <v>360.23063000000002</v>
      </c>
      <c r="R15565" s="5"/>
    </row>
    <row r="15566" spans="1:18" ht="31.5" x14ac:dyDescent="0.3">
      <c r="A15566" s="7"/>
      <c r="B15566" s="7"/>
      <c r="C15566" s="7"/>
      <c r="D15566" s="7"/>
      <c r="E15566" s="7"/>
      <c r="F15566" s="3" t="s">
        <v>9101</v>
      </c>
      <c r="G15566" s="3">
        <v>0</v>
      </c>
      <c r="H15566" s="3">
        <v>6.1255899999999999</v>
      </c>
      <c r="I15566" s="3">
        <v>0</v>
      </c>
      <c r="J15566" s="3"/>
      <c r="K15566" s="3"/>
      <c r="L15566" s="3"/>
      <c r="M15566" s="3"/>
      <c r="N15566" s="3"/>
      <c r="O15566" s="3"/>
      <c r="P15566" s="3"/>
      <c r="Q15566" s="8">
        <v>6.1255899999999999</v>
      </c>
      <c r="R15566" s="7"/>
    </row>
    <row r="15567" spans="1:18" ht="84" x14ac:dyDescent="0.3">
      <c r="A15567" s="6" t="s">
        <v>5999</v>
      </c>
      <c r="B15567" s="6" t="s">
        <v>14289</v>
      </c>
      <c r="C15567" s="6">
        <v>0.01</v>
      </c>
      <c r="D15567" s="6">
        <v>2022</v>
      </c>
      <c r="E15567" s="6">
        <v>2023</v>
      </c>
      <c r="F15567" s="3" t="s">
        <v>22</v>
      </c>
      <c r="G15567" s="3">
        <v>0</v>
      </c>
      <c r="H15567" s="3">
        <v>131.37492</v>
      </c>
      <c r="I15567" s="3">
        <v>0</v>
      </c>
      <c r="J15567" s="3"/>
      <c r="K15567" s="3"/>
      <c r="L15567" s="3"/>
      <c r="M15567" s="3"/>
      <c r="N15567" s="3"/>
      <c r="O15567" s="3"/>
      <c r="P15567" s="3"/>
      <c r="Q15567" s="8">
        <v>131.37492</v>
      </c>
      <c r="R15567" s="5" t="s">
        <v>22177</v>
      </c>
    </row>
    <row r="15568" spans="1:18" ht="42" x14ac:dyDescent="0.3">
      <c r="A15568" s="5"/>
      <c r="B15568" s="5"/>
      <c r="C15568" s="5"/>
      <c r="D15568" s="5"/>
      <c r="E15568" s="5"/>
      <c r="F15568" s="3" t="s">
        <v>9100</v>
      </c>
      <c r="G15568" s="3">
        <v>0</v>
      </c>
      <c r="H15568" s="3">
        <v>125.24933</v>
      </c>
      <c r="I15568" s="3">
        <v>0</v>
      </c>
      <c r="J15568" s="3"/>
      <c r="K15568" s="3"/>
      <c r="L15568" s="3"/>
      <c r="M15568" s="3"/>
      <c r="N15568" s="3"/>
      <c r="O15568" s="3"/>
      <c r="P15568" s="3"/>
      <c r="Q15568" s="8">
        <v>125.24933</v>
      </c>
      <c r="R15568" s="5"/>
    </row>
    <row r="15569" spans="1:18" ht="31.5" x14ac:dyDescent="0.3">
      <c r="A15569" s="7"/>
      <c r="B15569" s="7"/>
      <c r="C15569" s="7"/>
      <c r="D15569" s="7"/>
      <c r="E15569" s="7"/>
      <c r="F15569" s="3" t="s">
        <v>9101</v>
      </c>
      <c r="G15569" s="3">
        <v>0</v>
      </c>
      <c r="H15569" s="3">
        <v>6.1255899999999999</v>
      </c>
      <c r="I15569" s="3">
        <v>0</v>
      </c>
      <c r="J15569" s="3"/>
      <c r="K15569" s="3"/>
      <c r="L15569" s="3"/>
      <c r="M15569" s="3"/>
      <c r="N15569" s="3"/>
      <c r="O15569" s="3"/>
      <c r="P15569" s="3"/>
      <c r="Q15569" s="8">
        <v>6.1255899999999999</v>
      </c>
      <c r="R15569" s="7"/>
    </row>
    <row r="15570" spans="1:18" ht="84" x14ac:dyDescent="0.3">
      <c r="A15570" s="6" t="s">
        <v>6000</v>
      </c>
      <c r="B15570" s="6" t="s">
        <v>14290</v>
      </c>
      <c r="C15570" s="6">
        <v>0.01</v>
      </c>
      <c r="D15570" s="6">
        <v>2022</v>
      </c>
      <c r="E15570" s="6">
        <v>2023</v>
      </c>
      <c r="F15570" s="3" t="s">
        <v>22</v>
      </c>
      <c r="G15570" s="3">
        <v>0</v>
      </c>
      <c r="H15570" s="3">
        <v>49.754869999999997</v>
      </c>
      <c r="I15570" s="3">
        <v>0</v>
      </c>
      <c r="J15570" s="3"/>
      <c r="K15570" s="3"/>
      <c r="L15570" s="3"/>
      <c r="M15570" s="3"/>
      <c r="N15570" s="3"/>
      <c r="O15570" s="3"/>
      <c r="P15570" s="3"/>
      <c r="Q15570" s="8">
        <v>49.754869999999997</v>
      </c>
      <c r="R15570" s="5" t="s">
        <v>22178</v>
      </c>
    </row>
    <row r="15571" spans="1:18" ht="42" x14ac:dyDescent="0.3">
      <c r="A15571" s="5"/>
      <c r="B15571" s="5"/>
      <c r="C15571" s="5"/>
      <c r="D15571" s="5"/>
      <c r="E15571" s="5"/>
      <c r="F15571" s="3" t="s">
        <v>9100</v>
      </c>
      <c r="G15571" s="3">
        <v>0</v>
      </c>
      <c r="H15571" s="3">
        <v>43.629280000000001</v>
      </c>
      <c r="I15571" s="3">
        <v>0</v>
      </c>
      <c r="J15571" s="3"/>
      <c r="K15571" s="3"/>
      <c r="L15571" s="3"/>
      <c r="M15571" s="3"/>
      <c r="N15571" s="3"/>
      <c r="O15571" s="3"/>
      <c r="P15571" s="3"/>
      <c r="Q15571" s="8">
        <v>43.629280000000001</v>
      </c>
      <c r="R15571" s="5"/>
    </row>
    <row r="15572" spans="1:18" ht="31.5" x14ac:dyDescent="0.3">
      <c r="A15572" s="7"/>
      <c r="B15572" s="7"/>
      <c r="C15572" s="7"/>
      <c r="D15572" s="7"/>
      <c r="E15572" s="7"/>
      <c r="F15572" s="3" t="s">
        <v>9101</v>
      </c>
      <c r="G15572" s="3">
        <v>0</v>
      </c>
      <c r="H15572" s="3">
        <v>6.1255899999999999</v>
      </c>
      <c r="I15572" s="3">
        <v>0</v>
      </c>
      <c r="J15572" s="3"/>
      <c r="K15572" s="3"/>
      <c r="L15572" s="3"/>
      <c r="M15572" s="3"/>
      <c r="N15572" s="3"/>
      <c r="O15572" s="3"/>
      <c r="P15572" s="3"/>
      <c r="Q15572" s="8">
        <v>6.1255899999999999</v>
      </c>
      <c r="R15572" s="7"/>
    </row>
    <row r="15573" spans="1:18" ht="84" x14ac:dyDescent="0.3">
      <c r="A15573" s="6" t="s">
        <v>6001</v>
      </c>
      <c r="B15573" s="6" t="s">
        <v>14291</v>
      </c>
      <c r="C15573" s="6">
        <v>0.02</v>
      </c>
      <c r="D15573" s="6">
        <v>2022</v>
      </c>
      <c r="E15573" s="6">
        <v>2023</v>
      </c>
      <c r="F15573" s="3" t="s">
        <v>22</v>
      </c>
      <c r="G15573" s="3">
        <v>0</v>
      </c>
      <c r="H15573" s="3">
        <v>40.3339</v>
      </c>
      <c r="I15573" s="3">
        <v>0</v>
      </c>
      <c r="J15573" s="3"/>
      <c r="K15573" s="3"/>
      <c r="L15573" s="3"/>
      <c r="M15573" s="3"/>
      <c r="N15573" s="3"/>
      <c r="O15573" s="3"/>
      <c r="P15573" s="3"/>
      <c r="Q15573" s="8">
        <v>40.3339</v>
      </c>
      <c r="R15573" s="5" t="s">
        <v>22179</v>
      </c>
    </row>
    <row r="15574" spans="1:18" ht="42" x14ac:dyDescent="0.3">
      <c r="A15574" s="5"/>
      <c r="B15574" s="5"/>
      <c r="C15574" s="5"/>
      <c r="D15574" s="5"/>
      <c r="E15574" s="5"/>
      <c r="F15574" s="3" t="s">
        <v>9100</v>
      </c>
      <c r="G15574" s="3">
        <v>0</v>
      </c>
      <c r="H15574" s="3">
        <v>34.208309999999997</v>
      </c>
      <c r="I15574" s="3">
        <v>0</v>
      </c>
      <c r="J15574" s="3"/>
      <c r="K15574" s="3"/>
      <c r="L15574" s="3"/>
      <c r="M15574" s="3"/>
      <c r="N15574" s="3"/>
      <c r="O15574" s="3"/>
      <c r="P15574" s="3"/>
      <c r="Q15574" s="8">
        <v>34.208309999999997</v>
      </c>
      <c r="R15574" s="5"/>
    </row>
    <row r="15575" spans="1:18" ht="31.5" x14ac:dyDescent="0.3">
      <c r="A15575" s="7"/>
      <c r="B15575" s="7"/>
      <c r="C15575" s="7"/>
      <c r="D15575" s="7"/>
      <c r="E15575" s="7"/>
      <c r="F15575" s="3" t="s">
        <v>9101</v>
      </c>
      <c r="G15575" s="3">
        <v>0</v>
      </c>
      <c r="H15575" s="3">
        <v>6.1255899999999999</v>
      </c>
      <c r="I15575" s="3">
        <v>0</v>
      </c>
      <c r="J15575" s="3"/>
      <c r="K15575" s="3"/>
      <c r="L15575" s="3"/>
      <c r="M15575" s="3"/>
      <c r="N15575" s="3"/>
      <c r="O15575" s="3"/>
      <c r="P15575" s="3"/>
      <c r="Q15575" s="8">
        <v>6.1255899999999999</v>
      </c>
      <c r="R15575" s="7"/>
    </row>
    <row r="15576" spans="1:18" ht="84" x14ac:dyDescent="0.3">
      <c r="A15576" s="6" t="s">
        <v>6002</v>
      </c>
      <c r="B15576" s="6" t="s">
        <v>14292</v>
      </c>
      <c r="C15576" s="6">
        <v>0.03</v>
      </c>
      <c r="D15576" s="6">
        <v>2022</v>
      </c>
      <c r="E15576" s="6">
        <v>2023</v>
      </c>
      <c r="F15576" s="3" t="s">
        <v>22</v>
      </c>
      <c r="G15576" s="3">
        <v>0</v>
      </c>
      <c r="H15576" s="3">
        <v>24.942350000000001</v>
      </c>
      <c r="I15576" s="3">
        <v>0</v>
      </c>
      <c r="J15576" s="3"/>
      <c r="K15576" s="3"/>
      <c r="L15576" s="3"/>
      <c r="M15576" s="3"/>
      <c r="N15576" s="3"/>
      <c r="O15576" s="3"/>
      <c r="P15576" s="3"/>
      <c r="Q15576" s="8">
        <v>24.942350000000001</v>
      </c>
      <c r="R15576" s="5" t="s">
        <v>22180</v>
      </c>
    </row>
    <row r="15577" spans="1:18" ht="42" x14ac:dyDescent="0.3">
      <c r="A15577" s="5"/>
      <c r="B15577" s="5"/>
      <c r="C15577" s="5"/>
      <c r="D15577" s="5"/>
      <c r="E15577" s="5"/>
      <c r="F15577" s="3" t="s">
        <v>9100</v>
      </c>
      <c r="G15577" s="3">
        <v>0</v>
      </c>
      <c r="H15577" s="3">
        <v>18.816759999999999</v>
      </c>
      <c r="I15577" s="3">
        <v>0</v>
      </c>
      <c r="J15577" s="3"/>
      <c r="K15577" s="3"/>
      <c r="L15577" s="3"/>
      <c r="M15577" s="3"/>
      <c r="N15577" s="3"/>
      <c r="O15577" s="3"/>
      <c r="P15577" s="3"/>
      <c r="Q15577" s="8">
        <v>18.816759999999999</v>
      </c>
      <c r="R15577" s="5"/>
    </row>
    <row r="15578" spans="1:18" ht="31.5" x14ac:dyDescent="0.3">
      <c r="A15578" s="7"/>
      <c r="B15578" s="7"/>
      <c r="C15578" s="7"/>
      <c r="D15578" s="7"/>
      <c r="E15578" s="7"/>
      <c r="F15578" s="3" t="s">
        <v>9101</v>
      </c>
      <c r="G15578" s="3">
        <v>0</v>
      </c>
      <c r="H15578" s="3">
        <v>6.1255899999999999</v>
      </c>
      <c r="I15578" s="3">
        <v>0</v>
      </c>
      <c r="J15578" s="3"/>
      <c r="K15578" s="3"/>
      <c r="L15578" s="3"/>
      <c r="M15578" s="3"/>
      <c r="N15578" s="3"/>
      <c r="O15578" s="3"/>
      <c r="P15578" s="3"/>
      <c r="Q15578" s="8">
        <v>6.1255899999999999</v>
      </c>
      <c r="R15578" s="7"/>
    </row>
    <row r="15579" spans="1:18" ht="84" x14ac:dyDescent="0.3">
      <c r="A15579" s="6" t="s">
        <v>6003</v>
      </c>
      <c r="B15579" s="6" t="s">
        <v>14293</v>
      </c>
      <c r="C15579" s="6">
        <v>0.02</v>
      </c>
      <c r="D15579" s="6">
        <v>2022</v>
      </c>
      <c r="E15579" s="6">
        <v>2023</v>
      </c>
      <c r="F15579" s="3" t="s">
        <v>22</v>
      </c>
      <c r="G15579" s="3">
        <v>0</v>
      </c>
      <c r="H15579" s="3">
        <v>24.93871</v>
      </c>
      <c r="I15579" s="3">
        <v>0</v>
      </c>
      <c r="J15579" s="3"/>
      <c r="K15579" s="3"/>
      <c r="L15579" s="3"/>
      <c r="M15579" s="3"/>
      <c r="N15579" s="3"/>
      <c r="O15579" s="3"/>
      <c r="P15579" s="3"/>
      <c r="Q15579" s="8">
        <v>24.93871</v>
      </c>
      <c r="R15579" s="5" t="s">
        <v>22181</v>
      </c>
    </row>
    <row r="15580" spans="1:18" ht="42" x14ac:dyDescent="0.3">
      <c r="A15580" s="5"/>
      <c r="B15580" s="5"/>
      <c r="C15580" s="5"/>
      <c r="D15580" s="5"/>
      <c r="E15580" s="5"/>
      <c r="F15580" s="3" t="s">
        <v>9100</v>
      </c>
      <c r="G15580" s="3">
        <v>0</v>
      </c>
      <c r="H15580" s="3">
        <v>18.813120000000001</v>
      </c>
      <c r="I15580" s="3">
        <v>0</v>
      </c>
      <c r="J15580" s="3"/>
      <c r="K15580" s="3"/>
      <c r="L15580" s="3"/>
      <c r="M15580" s="3"/>
      <c r="N15580" s="3"/>
      <c r="O15580" s="3"/>
      <c r="P15580" s="3"/>
      <c r="Q15580" s="8">
        <v>18.813120000000001</v>
      </c>
      <c r="R15580" s="5"/>
    </row>
    <row r="15581" spans="1:18" ht="31.5" x14ac:dyDescent="0.3">
      <c r="A15581" s="7"/>
      <c r="B15581" s="7"/>
      <c r="C15581" s="7"/>
      <c r="D15581" s="7"/>
      <c r="E15581" s="7"/>
      <c r="F15581" s="3" t="s">
        <v>9101</v>
      </c>
      <c r="G15581" s="3">
        <v>0</v>
      </c>
      <c r="H15581" s="3">
        <v>6.1255899999999999</v>
      </c>
      <c r="I15581" s="3">
        <v>0</v>
      </c>
      <c r="J15581" s="3"/>
      <c r="K15581" s="3"/>
      <c r="L15581" s="3"/>
      <c r="M15581" s="3"/>
      <c r="N15581" s="3"/>
      <c r="O15581" s="3"/>
      <c r="P15581" s="3"/>
      <c r="Q15581" s="8">
        <v>6.1255899999999999</v>
      </c>
      <c r="R15581" s="7"/>
    </row>
    <row r="15582" spans="1:18" ht="84" x14ac:dyDescent="0.3">
      <c r="A15582" s="6" t="s">
        <v>6004</v>
      </c>
      <c r="B15582" s="6" t="s">
        <v>14294</v>
      </c>
      <c r="C15582" s="6">
        <v>0.03</v>
      </c>
      <c r="D15582" s="6">
        <v>2022</v>
      </c>
      <c r="E15582" s="6">
        <v>2023</v>
      </c>
      <c r="F15582" s="3" t="s">
        <v>22</v>
      </c>
      <c r="G15582" s="3">
        <v>0</v>
      </c>
      <c r="H15582" s="3">
        <v>33.17839</v>
      </c>
      <c r="I15582" s="3">
        <v>0</v>
      </c>
      <c r="J15582" s="3"/>
      <c r="K15582" s="3"/>
      <c r="L15582" s="3"/>
      <c r="M15582" s="3"/>
      <c r="N15582" s="3"/>
      <c r="O15582" s="3"/>
      <c r="P15582" s="3"/>
      <c r="Q15582" s="8">
        <v>33.17839</v>
      </c>
      <c r="R15582" s="5" t="s">
        <v>22182</v>
      </c>
    </row>
    <row r="15583" spans="1:18" ht="42" x14ac:dyDescent="0.3">
      <c r="A15583" s="5"/>
      <c r="B15583" s="5"/>
      <c r="C15583" s="5"/>
      <c r="D15583" s="5"/>
      <c r="E15583" s="5"/>
      <c r="F15583" s="3" t="s">
        <v>9100</v>
      </c>
      <c r="G15583" s="3">
        <v>0</v>
      </c>
      <c r="H15583" s="3">
        <v>27.052800000000001</v>
      </c>
      <c r="I15583" s="3">
        <v>0</v>
      </c>
      <c r="J15583" s="3"/>
      <c r="K15583" s="3"/>
      <c r="L15583" s="3"/>
      <c r="M15583" s="3"/>
      <c r="N15583" s="3"/>
      <c r="O15583" s="3"/>
      <c r="P15583" s="3"/>
      <c r="Q15583" s="8">
        <v>27.052800000000001</v>
      </c>
      <c r="R15583" s="5"/>
    </row>
    <row r="15584" spans="1:18" ht="31.5" x14ac:dyDescent="0.3">
      <c r="A15584" s="7"/>
      <c r="B15584" s="7"/>
      <c r="C15584" s="7"/>
      <c r="D15584" s="7"/>
      <c r="E15584" s="7"/>
      <c r="F15584" s="3" t="s">
        <v>9101</v>
      </c>
      <c r="G15584" s="3">
        <v>0</v>
      </c>
      <c r="H15584" s="3">
        <v>6.1255899999999999</v>
      </c>
      <c r="I15584" s="3">
        <v>0</v>
      </c>
      <c r="J15584" s="3"/>
      <c r="K15584" s="3"/>
      <c r="L15584" s="3"/>
      <c r="M15584" s="3"/>
      <c r="N15584" s="3"/>
      <c r="O15584" s="3"/>
      <c r="P15584" s="3"/>
      <c r="Q15584" s="8">
        <v>6.1255899999999999</v>
      </c>
      <c r="R15584" s="7"/>
    </row>
    <row r="15585" spans="1:18" ht="84" x14ac:dyDescent="0.3">
      <c r="A15585" s="6" t="s">
        <v>6005</v>
      </c>
      <c r="B15585" s="6" t="s">
        <v>14295</v>
      </c>
      <c r="C15585" s="6">
        <v>1.4E-2</v>
      </c>
      <c r="D15585" s="6">
        <v>2022</v>
      </c>
      <c r="E15585" s="6">
        <v>2023</v>
      </c>
      <c r="F15585" s="3" t="s">
        <v>22</v>
      </c>
      <c r="G15585" s="3">
        <v>0</v>
      </c>
      <c r="H15585" s="3">
        <v>148.86962</v>
      </c>
      <c r="I15585" s="3">
        <v>0</v>
      </c>
      <c r="J15585" s="3"/>
      <c r="K15585" s="3"/>
      <c r="L15585" s="3"/>
      <c r="M15585" s="3"/>
      <c r="N15585" s="3"/>
      <c r="O15585" s="3"/>
      <c r="P15585" s="3"/>
      <c r="Q15585" s="8">
        <v>148.86962</v>
      </c>
      <c r="R15585" s="5" t="s">
        <v>22183</v>
      </c>
    </row>
    <row r="15586" spans="1:18" ht="42" x14ac:dyDescent="0.3">
      <c r="A15586" s="5"/>
      <c r="B15586" s="5"/>
      <c r="C15586" s="5"/>
      <c r="D15586" s="5"/>
      <c r="E15586" s="5"/>
      <c r="F15586" s="3" t="s">
        <v>9100</v>
      </c>
      <c r="G15586" s="3">
        <v>0</v>
      </c>
      <c r="H15586" s="3">
        <v>142.74403000000001</v>
      </c>
      <c r="I15586" s="3">
        <v>0</v>
      </c>
      <c r="J15586" s="3"/>
      <c r="K15586" s="3"/>
      <c r="L15586" s="3"/>
      <c r="M15586" s="3"/>
      <c r="N15586" s="3"/>
      <c r="O15586" s="3"/>
      <c r="P15586" s="3"/>
      <c r="Q15586" s="8">
        <v>142.74403000000001</v>
      </c>
      <c r="R15586" s="5"/>
    </row>
    <row r="15587" spans="1:18" ht="31.5" x14ac:dyDescent="0.3">
      <c r="A15587" s="7"/>
      <c r="B15587" s="7"/>
      <c r="C15587" s="7"/>
      <c r="D15587" s="7"/>
      <c r="E15587" s="7"/>
      <c r="F15587" s="3" t="s">
        <v>9101</v>
      </c>
      <c r="G15587" s="3">
        <v>0</v>
      </c>
      <c r="H15587" s="3">
        <v>6.1255899999999999</v>
      </c>
      <c r="I15587" s="3">
        <v>0</v>
      </c>
      <c r="J15587" s="3"/>
      <c r="K15587" s="3"/>
      <c r="L15587" s="3"/>
      <c r="M15587" s="3"/>
      <c r="N15587" s="3"/>
      <c r="O15587" s="3"/>
      <c r="P15587" s="3"/>
      <c r="Q15587" s="8">
        <v>6.1255899999999999</v>
      </c>
      <c r="R15587" s="7"/>
    </row>
    <row r="15588" spans="1:18" ht="84" x14ac:dyDescent="0.3">
      <c r="A15588" s="6" t="s">
        <v>6006</v>
      </c>
      <c r="B15588" s="6" t="s">
        <v>14296</v>
      </c>
      <c r="C15588" s="6">
        <v>0.01</v>
      </c>
      <c r="D15588" s="6">
        <v>2022</v>
      </c>
      <c r="E15588" s="6">
        <v>2023</v>
      </c>
      <c r="F15588" s="3" t="s">
        <v>22</v>
      </c>
      <c r="G15588" s="3">
        <v>0</v>
      </c>
      <c r="H15588" s="3">
        <v>131.37492</v>
      </c>
      <c r="I15588" s="3">
        <v>0</v>
      </c>
      <c r="J15588" s="3"/>
      <c r="K15588" s="3"/>
      <c r="L15588" s="3"/>
      <c r="M15588" s="3"/>
      <c r="N15588" s="3"/>
      <c r="O15588" s="3"/>
      <c r="P15588" s="3"/>
      <c r="Q15588" s="8">
        <v>131.37492</v>
      </c>
      <c r="R15588" s="5" t="s">
        <v>22184</v>
      </c>
    </row>
    <row r="15589" spans="1:18" ht="42" x14ac:dyDescent="0.3">
      <c r="A15589" s="5"/>
      <c r="B15589" s="5"/>
      <c r="C15589" s="5"/>
      <c r="D15589" s="5"/>
      <c r="E15589" s="5"/>
      <c r="F15589" s="3" t="s">
        <v>9100</v>
      </c>
      <c r="G15589" s="3">
        <v>0</v>
      </c>
      <c r="H15589" s="3">
        <v>125.24933</v>
      </c>
      <c r="I15589" s="3">
        <v>0</v>
      </c>
      <c r="J15589" s="3"/>
      <c r="K15589" s="3"/>
      <c r="L15589" s="3"/>
      <c r="M15589" s="3"/>
      <c r="N15589" s="3"/>
      <c r="O15589" s="3"/>
      <c r="P15589" s="3"/>
      <c r="Q15589" s="8">
        <v>125.24933</v>
      </c>
      <c r="R15589" s="5"/>
    </row>
    <row r="15590" spans="1:18" ht="31.5" x14ac:dyDescent="0.3">
      <c r="A15590" s="7"/>
      <c r="B15590" s="7"/>
      <c r="C15590" s="7"/>
      <c r="D15590" s="7"/>
      <c r="E15590" s="7"/>
      <c r="F15590" s="3" t="s">
        <v>9101</v>
      </c>
      <c r="G15590" s="3">
        <v>0</v>
      </c>
      <c r="H15590" s="3">
        <v>6.1255899999999999</v>
      </c>
      <c r="I15590" s="3">
        <v>0</v>
      </c>
      <c r="J15590" s="3"/>
      <c r="K15590" s="3"/>
      <c r="L15590" s="3"/>
      <c r="M15590" s="3"/>
      <c r="N15590" s="3"/>
      <c r="O15590" s="3"/>
      <c r="P15590" s="3"/>
      <c r="Q15590" s="8">
        <v>6.1255899999999999</v>
      </c>
      <c r="R15590" s="7"/>
    </row>
    <row r="15591" spans="1:18" ht="94.5" x14ac:dyDescent="0.3">
      <c r="A15591" s="6" t="s">
        <v>6007</v>
      </c>
      <c r="B15591" s="6" t="s">
        <v>14297</v>
      </c>
      <c r="C15591" s="6">
        <v>1.4999999999999999E-2</v>
      </c>
      <c r="D15591" s="6">
        <v>2022</v>
      </c>
      <c r="E15591" s="6">
        <v>2023</v>
      </c>
      <c r="F15591" s="3" t="s">
        <v>22</v>
      </c>
      <c r="G15591" s="3">
        <v>0</v>
      </c>
      <c r="H15591" s="3">
        <v>54.673699999999997</v>
      </c>
      <c r="I15591" s="3">
        <v>0</v>
      </c>
      <c r="J15591" s="3"/>
      <c r="K15591" s="3"/>
      <c r="L15591" s="3"/>
      <c r="M15591" s="3"/>
      <c r="N15591" s="3"/>
      <c r="O15591" s="3"/>
      <c r="P15591" s="3"/>
      <c r="Q15591" s="8">
        <v>54.673699999999997</v>
      </c>
      <c r="R15591" s="5" t="s">
        <v>22185</v>
      </c>
    </row>
    <row r="15592" spans="1:18" ht="42" x14ac:dyDescent="0.3">
      <c r="A15592" s="5"/>
      <c r="B15592" s="5"/>
      <c r="C15592" s="5"/>
      <c r="D15592" s="5"/>
      <c r="E15592" s="5"/>
      <c r="F15592" s="3" t="s">
        <v>9100</v>
      </c>
      <c r="G15592" s="3">
        <v>0</v>
      </c>
      <c r="H15592" s="3">
        <v>48.548110000000001</v>
      </c>
      <c r="I15592" s="3">
        <v>0</v>
      </c>
      <c r="J15592" s="3"/>
      <c r="K15592" s="3"/>
      <c r="L15592" s="3"/>
      <c r="M15592" s="3"/>
      <c r="N15592" s="3"/>
      <c r="O15592" s="3"/>
      <c r="P15592" s="3"/>
      <c r="Q15592" s="8">
        <v>48.548110000000001</v>
      </c>
      <c r="R15592" s="5"/>
    </row>
    <row r="15593" spans="1:18" ht="31.5" x14ac:dyDescent="0.3">
      <c r="A15593" s="7"/>
      <c r="B15593" s="7"/>
      <c r="C15593" s="7"/>
      <c r="D15593" s="7"/>
      <c r="E15593" s="7"/>
      <c r="F15593" s="3" t="s">
        <v>9101</v>
      </c>
      <c r="G15593" s="3">
        <v>0</v>
      </c>
      <c r="H15593" s="3">
        <v>6.1255899999999999</v>
      </c>
      <c r="I15593" s="3">
        <v>0</v>
      </c>
      <c r="J15593" s="3"/>
      <c r="K15593" s="3"/>
      <c r="L15593" s="3"/>
      <c r="M15593" s="3"/>
      <c r="N15593" s="3"/>
      <c r="O15593" s="3"/>
      <c r="P15593" s="3"/>
      <c r="Q15593" s="8">
        <v>6.1255899999999999</v>
      </c>
      <c r="R15593" s="7"/>
    </row>
    <row r="15594" spans="1:18" ht="94.5" x14ac:dyDescent="0.3">
      <c r="A15594" s="6" t="s">
        <v>6008</v>
      </c>
      <c r="B15594" s="6" t="s">
        <v>14298</v>
      </c>
      <c r="C15594" s="6">
        <v>0.01</v>
      </c>
      <c r="D15594" s="6">
        <v>2022</v>
      </c>
      <c r="E15594" s="6">
        <v>2023</v>
      </c>
      <c r="F15594" s="3" t="s">
        <v>22</v>
      </c>
      <c r="G15594" s="3">
        <v>0</v>
      </c>
      <c r="H15594" s="3">
        <v>131.37492</v>
      </c>
      <c r="I15594" s="3">
        <v>0</v>
      </c>
      <c r="J15594" s="3"/>
      <c r="K15594" s="3"/>
      <c r="L15594" s="3"/>
      <c r="M15594" s="3"/>
      <c r="N15594" s="3"/>
      <c r="O15594" s="3"/>
      <c r="P15594" s="3"/>
      <c r="Q15594" s="8">
        <v>131.37492</v>
      </c>
      <c r="R15594" s="5" t="s">
        <v>22186</v>
      </c>
    </row>
    <row r="15595" spans="1:18" ht="42" x14ac:dyDescent="0.3">
      <c r="A15595" s="5"/>
      <c r="B15595" s="5"/>
      <c r="C15595" s="5"/>
      <c r="D15595" s="5"/>
      <c r="E15595" s="5"/>
      <c r="F15595" s="3" t="s">
        <v>9100</v>
      </c>
      <c r="G15595" s="3">
        <v>0</v>
      </c>
      <c r="H15595" s="3">
        <v>125.24933</v>
      </c>
      <c r="I15595" s="3">
        <v>0</v>
      </c>
      <c r="J15595" s="3"/>
      <c r="K15595" s="3"/>
      <c r="L15595" s="3"/>
      <c r="M15595" s="3"/>
      <c r="N15595" s="3"/>
      <c r="O15595" s="3"/>
      <c r="P15595" s="3"/>
      <c r="Q15595" s="8">
        <v>125.24933</v>
      </c>
      <c r="R15595" s="5"/>
    </row>
    <row r="15596" spans="1:18" ht="31.5" x14ac:dyDescent="0.3">
      <c r="A15596" s="7"/>
      <c r="B15596" s="7"/>
      <c r="C15596" s="7"/>
      <c r="D15596" s="7"/>
      <c r="E15596" s="7"/>
      <c r="F15596" s="3" t="s">
        <v>9101</v>
      </c>
      <c r="G15596" s="3">
        <v>0</v>
      </c>
      <c r="H15596" s="3">
        <v>6.1255899999999999</v>
      </c>
      <c r="I15596" s="3">
        <v>0</v>
      </c>
      <c r="J15596" s="3"/>
      <c r="K15596" s="3"/>
      <c r="L15596" s="3"/>
      <c r="M15596" s="3"/>
      <c r="N15596" s="3"/>
      <c r="O15596" s="3"/>
      <c r="P15596" s="3"/>
      <c r="Q15596" s="8">
        <v>6.1255899999999999</v>
      </c>
      <c r="R15596" s="7"/>
    </row>
    <row r="15597" spans="1:18" ht="73.5" x14ac:dyDescent="0.3">
      <c r="A15597" s="6" t="s">
        <v>6009</v>
      </c>
      <c r="B15597" s="6" t="s">
        <v>14299</v>
      </c>
      <c r="C15597" s="6">
        <v>0.10299999999999999</v>
      </c>
      <c r="D15597" s="6">
        <v>2022</v>
      </c>
      <c r="E15597" s="6">
        <v>2023</v>
      </c>
      <c r="F15597" s="3" t="s">
        <v>22</v>
      </c>
      <c r="G15597" s="3">
        <v>0</v>
      </c>
      <c r="H15597" s="3">
        <v>87.818510000000003</v>
      </c>
      <c r="I15597" s="3">
        <v>0</v>
      </c>
      <c r="J15597" s="3"/>
      <c r="K15597" s="3"/>
      <c r="L15597" s="3"/>
      <c r="M15597" s="3"/>
      <c r="N15597" s="3"/>
      <c r="O15597" s="3"/>
      <c r="P15597" s="3"/>
      <c r="Q15597" s="8">
        <v>87.818510000000003</v>
      </c>
      <c r="R15597" s="5" t="s">
        <v>22187</v>
      </c>
    </row>
    <row r="15598" spans="1:18" ht="42" x14ac:dyDescent="0.3">
      <c r="A15598" s="5"/>
      <c r="B15598" s="5"/>
      <c r="C15598" s="5"/>
      <c r="D15598" s="5"/>
      <c r="E15598" s="5"/>
      <c r="F15598" s="3" t="s">
        <v>9100</v>
      </c>
      <c r="G15598" s="3">
        <v>0</v>
      </c>
      <c r="H15598" s="3">
        <v>81.692920000000001</v>
      </c>
      <c r="I15598" s="3">
        <v>0</v>
      </c>
      <c r="J15598" s="3"/>
      <c r="K15598" s="3"/>
      <c r="L15598" s="3"/>
      <c r="M15598" s="3"/>
      <c r="N15598" s="3"/>
      <c r="O15598" s="3"/>
      <c r="P15598" s="3"/>
      <c r="Q15598" s="8">
        <v>81.692920000000001</v>
      </c>
      <c r="R15598" s="5"/>
    </row>
    <row r="15599" spans="1:18" ht="31.5" x14ac:dyDescent="0.3">
      <c r="A15599" s="7"/>
      <c r="B15599" s="7"/>
      <c r="C15599" s="7"/>
      <c r="D15599" s="7"/>
      <c r="E15599" s="7"/>
      <c r="F15599" s="3" t="s">
        <v>9101</v>
      </c>
      <c r="G15599" s="3">
        <v>0</v>
      </c>
      <c r="H15599" s="3">
        <v>6.1255899999999999</v>
      </c>
      <c r="I15599" s="3">
        <v>0</v>
      </c>
      <c r="J15599" s="3"/>
      <c r="K15599" s="3"/>
      <c r="L15599" s="3"/>
      <c r="M15599" s="3"/>
      <c r="N15599" s="3"/>
      <c r="O15599" s="3"/>
      <c r="P15599" s="3"/>
      <c r="Q15599" s="8">
        <v>6.1255899999999999</v>
      </c>
      <c r="R15599" s="7"/>
    </row>
    <row r="15600" spans="1:18" ht="84" x14ac:dyDescent="0.3">
      <c r="A15600" s="6" t="s">
        <v>6010</v>
      </c>
      <c r="B15600" s="6" t="s">
        <v>14300</v>
      </c>
      <c r="C15600" s="6">
        <v>0.02</v>
      </c>
      <c r="D15600" s="6">
        <v>2022</v>
      </c>
      <c r="E15600" s="6">
        <v>2023</v>
      </c>
      <c r="F15600" s="3" t="s">
        <v>22</v>
      </c>
      <c r="G15600" s="3">
        <v>0</v>
      </c>
      <c r="H15600" s="3">
        <v>175.11168000000001</v>
      </c>
      <c r="I15600" s="3">
        <v>0</v>
      </c>
      <c r="J15600" s="3"/>
      <c r="K15600" s="3"/>
      <c r="L15600" s="3"/>
      <c r="M15600" s="3"/>
      <c r="N15600" s="3"/>
      <c r="O15600" s="3"/>
      <c r="P15600" s="3"/>
      <c r="Q15600" s="8">
        <v>175.11168000000001</v>
      </c>
      <c r="R15600" s="5" t="s">
        <v>22188</v>
      </c>
    </row>
    <row r="15601" spans="1:18" ht="42" x14ac:dyDescent="0.3">
      <c r="A15601" s="5"/>
      <c r="B15601" s="5"/>
      <c r="C15601" s="5"/>
      <c r="D15601" s="5"/>
      <c r="E15601" s="5"/>
      <c r="F15601" s="3" t="s">
        <v>9100</v>
      </c>
      <c r="G15601" s="3">
        <v>0</v>
      </c>
      <c r="H15601" s="3">
        <v>168.98608999999999</v>
      </c>
      <c r="I15601" s="3">
        <v>0</v>
      </c>
      <c r="J15601" s="3"/>
      <c r="K15601" s="3"/>
      <c r="L15601" s="3"/>
      <c r="M15601" s="3"/>
      <c r="N15601" s="3"/>
      <c r="O15601" s="3"/>
      <c r="P15601" s="3"/>
      <c r="Q15601" s="8">
        <v>168.98608999999999</v>
      </c>
      <c r="R15601" s="5"/>
    </row>
    <row r="15602" spans="1:18" ht="31.5" x14ac:dyDescent="0.3">
      <c r="A15602" s="7"/>
      <c r="B15602" s="7"/>
      <c r="C15602" s="7"/>
      <c r="D15602" s="7"/>
      <c r="E15602" s="7"/>
      <c r="F15602" s="3" t="s">
        <v>9101</v>
      </c>
      <c r="G15602" s="3">
        <v>0</v>
      </c>
      <c r="H15602" s="3">
        <v>6.1255899999999999</v>
      </c>
      <c r="I15602" s="3">
        <v>0</v>
      </c>
      <c r="J15602" s="3"/>
      <c r="K15602" s="3"/>
      <c r="L15602" s="3"/>
      <c r="M15602" s="3"/>
      <c r="N15602" s="3"/>
      <c r="O15602" s="3"/>
      <c r="P15602" s="3"/>
      <c r="Q15602" s="8">
        <v>6.1255899999999999</v>
      </c>
      <c r="R15602" s="7"/>
    </row>
    <row r="15603" spans="1:18" ht="63" x14ac:dyDescent="0.3">
      <c r="A15603" s="6" t="s">
        <v>6011</v>
      </c>
      <c r="B15603" s="6" t="s">
        <v>14301</v>
      </c>
      <c r="C15603" s="6">
        <v>0.34499999999999997</v>
      </c>
      <c r="D15603" s="6">
        <v>2022</v>
      </c>
      <c r="E15603" s="6">
        <v>2023</v>
      </c>
      <c r="F15603" s="3" t="s">
        <v>22</v>
      </c>
      <c r="G15603" s="3">
        <v>0</v>
      </c>
      <c r="H15603" s="3">
        <v>2574.2407600000001</v>
      </c>
      <c r="I15603" s="3">
        <v>0</v>
      </c>
      <c r="J15603" s="3"/>
      <c r="K15603" s="3"/>
      <c r="L15603" s="3"/>
      <c r="M15603" s="3"/>
      <c r="N15603" s="3"/>
      <c r="O15603" s="3"/>
      <c r="P15603" s="3"/>
      <c r="Q15603" s="8">
        <v>2574.2407600000001</v>
      </c>
      <c r="R15603" s="5" t="s">
        <v>22189</v>
      </c>
    </row>
    <row r="15604" spans="1:18" ht="42" x14ac:dyDescent="0.3">
      <c r="A15604" s="5"/>
      <c r="B15604" s="5"/>
      <c r="C15604" s="5"/>
      <c r="D15604" s="5"/>
      <c r="E15604" s="5"/>
      <c r="F15604" s="3" t="s">
        <v>9100</v>
      </c>
      <c r="G15604" s="3">
        <v>0</v>
      </c>
      <c r="H15604" s="3">
        <v>2568.11517</v>
      </c>
      <c r="I15604" s="3">
        <v>0</v>
      </c>
      <c r="J15604" s="3"/>
      <c r="K15604" s="3"/>
      <c r="L15604" s="3"/>
      <c r="M15604" s="3"/>
      <c r="N15604" s="3"/>
      <c r="O15604" s="3"/>
      <c r="P15604" s="3"/>
      <c r="Q15604" s="8">
        <v>2568.11517</v>
      </c>
      <c r="R15604" s="5"/>
    </row>
    <row r="15605" spans="1:18" ht="31.5" x14ac:dyDescent="0.3">
      <c r="A15605" s="7"/>
      <c r="B15605" s="7"/>
      <c r="C15605" s="7"/>
      <c r="D15605" s="7"/>
      <c r="E15605" s="7"/>
      <c r="F15605" s="3" t="s">
        <v>9101</v>
      </c>
      <c r="G15605" s="3">
        <v>0</v>
      </c>
      <c r="H15605" s="3">
        <v>6.1255899999999999</v>
      </c>
      <c r="I15605" s="3">
        <v>0</v>
      </c>
      <c r="J15605" s="3"/>
      <c r="K15605" s="3"/>
      <c r="L15605" s="3"/>
      <c r="M15605" s="3"/>
      <c r="N15605" s="3"/>
      <c r="O15605" s="3"/>
      <c r="P15605" s="3"/>
      <c r="Q15605" s="8">
        <v>6.1255899999999999</v>
      </c>
      <c r="R15605" s="7"/>
    </row>
    <row r="15606" spans="1:18" ht="94.5" x14ac:dyDescent="0.3">
      <c r="A15606" s="6" t="s">
        <v>6012</v>
      </c>
      <c r="B15606" s="6" t="s">
        <v>14302</v>
      </c>
      <c r="C15606" s="6">
        <v>1.2E-2</v>
      </c>
      <c r="D15606" s="6">
        <v>2022</v>
      </c>
      <c r="E15606" s="6">
        <v>2023</v>
      </c>
      <c r="F15606" s="3" t="s">
        <v>22</v>
      </c>
      <c r="G15606" s="3">
        <v>0</v>
      </c>
      <c r="H15606" s="3">
        <v>140.12226999999999</v>
      </c>
      <c r="I15606" s="3">
        <v>0</v>
      </c>
      <c r="J15606" s="3"/>
      <c r="K15606" s="3"/>
      <c r="L15606" s="3"/>
      <c r="M15606" s="3"/>
      <c r="N15606" s="3"/>
      <c r="O15606" s="3"/>
      <c r="P15606" s="3"/>
      <c r="Q15606" s="8">
        <v>140.12226999999999</v>
      </c>
      <c r="R15606" s="5" t="s">
        <v>22190</v>
      </c>
    </row>
    <row r="15607" spans="1:18" ht="42" x14ac:dyDescent="0.3">
      <c r="A15607" s="5"/>
      <c r="B15607" s="5"/>
      <c r="C15607" s="5"/>
      <c r="D15607" s="5"/>
      <c r="E15607" s="5"/>
      <c r="F15607" s="3" t="s">
        <v>9100</v>
      </c>
      <c r="G15607" s="3">
        <v>0</v>
      </c>
      <c r="H15607" s="3">
        <v>133.99668</v>
      </c>
      <c r="I15607" s="3">
        <v>0</v>
      </c>
      <c r="J15607" s="3"/>
      <c r="K15607" s="3"/>
      <c r="L15607" s="3"/>
      <c r="M15607" s="3"/>
      <c r="N15607" s="3"/>
      <c r="O15607" s="3"/>
      <c r="P15607" s="3"/>
      <c r="Q15607" s="8">
        <v>133.99668</v>
      </c>
      <c r="R15607" s="5"/>
    </row>
    <row r="15608" spans="1:18" ht="31.5" x14ac:dyDescent="0.3">
      <c r="A15608" s="7"/>
      <c r="B15608" s="7"/>
      <c r="C15608" s="7"/>
      <c r="D15608" s="7"/>
      <c r="E15608" s="7"/>
      <c r="F15608" s="3" t="s">
        <v>9101</v>
      </c>
      <c r="G15608" s="3">
        <v>0</v>
      </c>
      <c r="H15608" s="3">
        <v>6.1255899999999999</v>
      </c>
      <c r="I15608" s="3">
        <v>0</v>
      </c>
      <c r="J15608" s="3"/>
      <c r="K15608" s="3"/>
      <c r="L15608" s="3"/>
      <c r="M15608" s="3"/>
      <c r="N15608" s="3"/>
      <c r="O15608" s="3"/>
      <c r="P15608" s="3"/>
      <c r="Q15608" s="8">
        <v>6.1255899999999999</v>
      </c>
      <c r="R15608" s="7"/>
    </row>
    <row r="15609" spans="1:18" ht="52.5" x14ac:dyDescent="0.3">
      <c r="A15609" s="6" t="s">
        <v>6013</v>
      </c>
      <c r="B15609" s="6" t="s">
        <v>14303</v>
      </c>
      <c r="C15609" s="6">
        <v>0.82299999999999995</v>
      </c>
      <c r="D15609" s="6">
        <v>2023</v>
      </c>
      <c r="E15609" s="6">
        <v>2024</v>
      </c>
      <c r="F15609" s="3" t="s">
        <v>22</v>
      </c>
      <c r="G15609" s="3">
        <v>0</v>
      </c>
      <c r="H15609" s="3">
        <v>0</v>
      </c>
      <c r="I15609" s="3">
        <v>5348.5141800000001</v>
      </c>
      <c r="J15609" s="3"/>
      <c r="K15609" s="3"/>
      <c r="L15609" s="3"/>
      <c r="M15609" s="3"/>
      <c r="N15609" s="3"/>
      <c r="O15609" s="3"/>
      <c r="P15609" s="3"/>
      <c r="Q15609" s="8">
        <v>5348.5141800000001</v>
      </c>
      <c r="R15609" s="5" t="s">
        <v>25195</v>
      </c>
    </row>
    <row r="15610" spans="1:18" ht="42" x14ac:dyDescent="0.3">
      <c r="A15610" s="5"/>
      <c r="B15610" s="5"/>
      <c r="C15610" s="5"/>
      <c r="D15610" s="5"/>
      <c r="E15610" s="5"/>
      <c r="F15610" s="3" t="s">
        <v>9100</v>
      </c>
      <c r="G15610" s="3">
        <v>0</v>
      </c>
      <c r="H15610" s="3">
        <v>0</v>
      </c>
      <c r="I15610" s="3">
        <v>5330.1374100000003</v>
      </c>
      <c r="J15610" s="3"/>
      <c r="K15610" s="3"/>
      <c r="L15610" s="3"/>
      <c r="M15610" s="3"/>
      <c r="N15610" s="3"/>
      <c r="O15610" s="3"/>
      <c r="P15610" s="3"/>
      <c r="Q15610" s="8">
        <v>5330.1374100000003</v>
      </c>
      <c r="R15610" s="5"/>
    </row>
    <row r="15611" spans="1:18" ht="147" x14ac:dyDescent="0.3">
      <c r="A15611" s="7"/>
      <c r="B15611" s="7"/>
      <c r="C15611" s="7"/>
      <c r="D15611" s="7"/>
      <c r="E15611" s="7"/>
      <c r="F15611" s="3" t="s">
        <v>9104</v>
      </c>
      <c r="G15611" s="3">
        <v>0</v>
      </c>
      <c r="H15611" s="3">
        <v>0</v>
      </c>
      <c r="I15611" s="3">
        <v>18.37677</v>
      </c>
      <c r="J15611" s="3"/>
      <c r="K15611" s="3"/>
      <c r="L15611" s="3"/>
      <c r="M15611" s="3"/>
      <c r="N15611" s="3"/>
      <c r="O15611" s="3"/>
      <c r="P15611" s="3"/>
      <c r="Q15611" s="8">
        <v>18.37677</v>
      </c>
      <c r="R15611" s="7"/>
    </row>
    <row r="15612" spans="1:18" ht="84" x14ac:dyDescent="0.3">
      <c r="A15612" s="6" t="s">
        <v>6014</v>
      </c>
      <c r="B15612" s="6" t="s">
        <v>14304</v>
      </c>
      <c r="C15612" s="6">
        <v>5.0000000000000001E-3</v>
      </c>
      <c r="D15612" s="6">
        <v>2022</v>
      </c>
      <c r="E15612" s="6">
        <v>2023</v>
      </c>
      <c r="F15612" s="3" t="s">
        <v>22</v>
      </c>
      <c r="G15612" s="3">
        <v>0</v>
      </c>
      <c r="H15612" s="3">
        <v>109.50653</v>
      </c>
      <c r="I15612" s="3">
        <v>0</v>
      </c>
      <c r="J15612" s="3"/>
      <c r="K15612" s="3"/>
      <c r="L15612" s="3"/>
      <c r="M15612" s="3"/>
      <c r="N15612" s="3"/>
      <c r="O15612" s="3"/>
      <c r="P15612" s="3"/>
      <c r="Q15612" s="8">
        <v>109.50653</v>
      </c>
      <c r="R15612" s="5" t="s">
        <v>22191</v>
      </c>
    </row>
    <row r="15613" spans="1:18" ht="42" x14ac:dyDescent="0.3">
      <c r="A15613" s="5"/>
      <c r="B15613" s="5"/>
      <c r="C15613" s="5"/>
      <c r="D15613" s="5"/>
      <c r="E15613" s="5"/>
      <c r="F15613" s="3" t="s">
        <v>9100</v>
      </c>
      <c r="G15613" s="3">
        <v>0</v>
      </c>
      <c r="H15613" s="3">
        <v>103.38094</v>
      </c>
      <c r="I15613" s="3">
        <v>0</v>
      </c>
      <c r="J15613" s="3"/>
      <c r="K15613" s="3"/>
      <c r="L15613" s="3"/>
      <c r="M15613" s="3"/>
      <c r="N15613" s="3"/>
      <c r="O15613" s="3"/>
      <c r="P15613" s="3"/>
      <c r="Q15613" s="8">
        <v>103.38094</v>
      </c>
      <c r="R15613" s="5"/>
    </row>
    <row r="15614" spans="1:18" ht="31.5" x14ac:dyDescent="0.3">
      <c r="A15614" s="7"/>
      <c r="B15614" s="7"/>
      <c r="C15614" s="7"/>
      <c r="D15614" s="7"/>
      <c r="E15614" s="7"/>
      <c r="F15614" s="3" t="s">
        <v>9101</v>
      </c>
      <c r="G15614" s="3">
        <v>0</v>
      </c>
      <c r="H15614" s="3">
        <v>6.1255899999999999</v>
      </c>
      <c r="I15614" s="3">
        <v>0</v>
      </c>
      <c r="J15614" s="3"/>
      <c r="K15614" s="3"/>
      <c r="L15614" s="3"/>
      <c r="M15614" s="3"/>
      <c r="N15614" s="3"/>
      <c r="O15614" s="3"/>
      <c r="P15614" s="3"/>
      <c r="Q15614" s="8">
        <v>6.1255899999999999</v>
      </c>
      <c r="R15614" s="7"/>
    </row>
    <row r="15615" spans="1:18" ht="84" x14ac:dyDescent="0.3">
      <c r="A15615" s="6" t="s">
        <v>6015</v>
      </c>
      <c r="B15615" s="6" t="s">
        <v>14305</v>
      </c>
      <c r="C15615" s="6">
        <v>0.14499999999999999</v>
      </c>
      <c r="D15615" s="6">
        <v>2022</v>
      </c>
      <c r="E15615" s="6">
        <v>2023</v>
      </c>
      <c r="F15615" s="3" t="s">
        <v>22</v>
      </c>
      <c r="G15615" s="3">
        <v>0</v>
      </c>
      <c r="H15615" s="3">
        <v>124.38826</v>
      </c>
      <c r="I15615" s="3">
        <v>0</v>
      </c>
      <c r="J15615" s="3"/>
      <c r="K15615" s="3"/>
      <c r="L15615" s="3"/>
      <c r="M15615" s="3"/>
      <c r="N15615" s="3"/>
      <c r="O15615" s="3"/>
      <c r="P15615" s="3"/>
      <c r="Q15615" s="8">
        <v>124.38826</v>
      </c>
      <c r="R15615" s="5" t="s">
        <v>22192</v>
      </c>
    </row>
    <row r="15616" spans="1:18" ht="42" x14ac:dyDescent="0.3">
      <c r="A15616" s="5"/>
      <c r="B15616" s="5"/>
      <c r="C15616" s="5"/>
      <c r="D15616" s="5"/>
      <c r="E15616" s="5"/>
      <c r="F15616" s="3" t="s">
        <v>9100</v>
      </c>
      <c r="G15616" s="3">
        <v>0</v>
      </c>
      <c r="H15616" s="3">
        <v>118.26267</v>
      </c>
      <c r="I15616" s="3">
        <v>0</v>
      </c>
      <c r="J15616" s="3"/>
      <c r="K15616" s="3"/>
      <c r="L15616" s="3"/>
      <c r="M15616" s="3"/>
      <c r="N15616" s="3"/>
      <c r="O15616" s="3"/>
      <c r="P15616" s="3"/>
      <c r="Q15616" s="8">
        <v>118.26267</v>
      </c>
      <c r="R15616" s="5"/>
    </row>
    <row r="15617" spans="1:18" ht="31.5" x14ac:dyDescent="0.3">
      <c r="A15617" s="7"/>
      <c r="B15617" s="7"/>
      <c r="C15617" s="7"/>
      <c r="D15617" s="7"/>
      <c r="E15617" s="7"/>
      <c r="F15617" s="3" t="s">
        <v>9101</v>
      </c>
      <c r="G15617" s="3">
        <v>0</v>
      </c>
      <c r="H15617" s="3">
        <v>6.1255899999999999</v>
      </c>
      <c r="I15617" s="3">
        <v>0</v>
      </c>
      <c r="J15617" s="3"/>
      <c r="K15617" s="3"/>
      <c r="L15617" s="3"/>
      <c r="M15617" s="3"/>
      <c r="N15617" s="3"/>
      <c r="O15617" s="3"/>
      <c r="P15617" s="3"/>
      <c r="Q15617" s="8">
        <v>6.1255899999999999</v>
      </c>
      <c r="R15617" s="7"/>
    </row>
    <row r="15618" spans="1:18" ht="84" x14ac:dyDescent="0.3">
      <c r="A15618" s="6" t="s">
        <v>6016</v>
      </c>
      <c r="B15618" s="6" t="s">
        <v>14306</v>
      </c>
      <c r="C15618" s="6">
        <v>5.0000000000000001E-3</v>
      </c>
      <c r="D15618" s="6">
        <v>2022</v>
      </c>
      <c r="E15618" s="6">
        <v>2023</v>
      </c>
      <c r="F15618" s="3" t="s">
        <v>22</v>
      </c>
      <c r="G15618" s="3">
        <v>0</v>
      </c>
      <c r="H15618" s="3">
        <v>49.312260000000002</v>
      </c>
      <c r="I15618" s="3">
        <v>0</v>
      </c>
      <c r="J15618" s="3"/>
      <c r="K15618" s="3"/>
      <c r="L15618" s="3"/>
      <c r="M15618" s="3"/>
      <c r="N15618" s="3"/>
      <c r="O15618" s="3"/>
      <c r="P15618" s="3"/>
      <c r="Q15618" s="8">
        <v>49.312260000000002</v>
      </c>
      <c r="R15618" s="5" t="s">
        <v>22193</v>
      </c>
    </row>
    <row r="15619" spans="1:18" ht="42" x14ac:dyDescent="0.3">
      <c r="A15619" s="5"/>
      <c r="B15619" s="5"/>
      <c r="C15619" s="5"/>
      <c r="D15619" s="5"/>
      <c r="E15619" s="5"/>
      <c r="F15619" s="3" t="s">
        <v>9100</v>
      </c>
      <c r="G15619" s="3">
        <v>0</v>
      </c>
      <c r="H15619" s="3">
        <v>43.186669999999999</v>
      </c>
      <c r="I15619" s="3">
        <v>0</v>
      </c>
      <c r="J15619" s="3"/>
      <c r="K15619" s="3"/>
      <c r="L15619" s="3"/>
      <c r="M15619" s="3"/>
      <c r="N15619" s="3"/>
      <c r="O15619" s="3"/>
      <c r="P15619" s="3"/>
      <c r="Q15619" s="8">
        <v>43.186669999999999</v>
      </c>
      <c r="R15619" s="5"/>
    </row>
    <row r="15620" spans="1:18" ht="31.5" x14ac:dyDescent="0.3">
      <c r="A15620" s="7"/>
      <c r="B15620" s="7"/>
      <c r="C15620" s="7"/>
      <c r="D15620" s="7"/>
      <c r="E15620" s="7"/>
      <c r="F15620" s="3" t="s">
        <v>9101</v>
      </c>
      <c r="G15620" s="3">
        <v>0</v>
      </c>
      <c r="H15620" s="3">
        <v>6.1255899999999999</v>
      </c>
      <c r="I15620" s="3">
        <v>0</v>
      </c>
      <c r="J15620" s="3"/>
      <c r="K15620" s="3"/>
      <c r="L15620" s="3"/>
      <c r="M15620" s="3"/>
      <c r="N15620" s="3"/>
      <c r="O15620" s="3"/>
      <c r="P15620" s="3"/>
      <c r="Q15620" s="8">
        <v>6.1255899999999999</v>
      </c>
      <c r="R15620" s="7"/>
    </row>
    <row r="15621" spans="1:18" ht="94.5" x14ac:dyDescent="0.3">
      <c r="A15621" s="6" t="s">
        <v>6017</v>
      </c>
      <c r="B15621" s="6" t="s">
        <v>14307</v>
      </c>
      <c r="C15621" s="6">
        <v>0.04</v>
      </c>
      <c r="D15621" s="6">
        <v>2022</v>
      </c>
      <c r="E15621" s="6">
        <v>2023</v>
      </c>
      <c r="F15621" s="3" t="s">
        <v>22</v>
      </c>
      <c r="G15621" s="3">
        <v>0</v>
      </c>
      <c r="H15621" s="3">
        <v>65.386210000000005</v>
      </c>
      <c r="I15621" s="3">
        <v>0</v>
      </c>
      <c r="J15621" s="3"/>
      <c r="K15621" s="3"/>
      <c r="L15621" s="3"/>
      <c r="M15621" s="3"/>
      <c r="N15621" s="3"/>
      <c r="O15621" s="3"/>
      <c r="P15621" s="3"/>
      <c r="Q15621" s="8">
        <v>65.386210000000005</v>
      </c>
      <c r="R15621" s="5" t="s">
        <v>22194</v>
      </c>
    </row>
    <row r="15622" spans="1:18" ht="42" x14ac:dyDescent="0.3">
      <c r="A15622" s="5"/>
      <c r="B15622" s="5"/>
      <c r="C15622" s="5"/>
      <c r="D15622" s="5"/>
      <c r="E15622" s="5"/>
      <c r="F15622" s="3" t="s">
        <v>9100</v>
      </c>
      <c r="G15622" s="3">
        <v>0</v>
      </c>
      <c r="H15622" s="3">
        <v>59.260620000000003</v>
      </c>
      <c r="I15622" s="3">
        <v>0</v>
      </c>
      <c r="J15622" s="3"/>
      <c r="K15622" s="3"/>
      <c r="L15622" s="3"/>
      <c r="M15622" s="3"/>
      <c r="N15622" s="3"/>
      <c r="O15622" s="3"/>
      <c r="P15622" s="3"/>
      <c r="Q15622" s="8">
        <v>59.260620000000003</v>
      </c>
      <c r="R15622" s="5"/>
    </row>
    <row r="15623" spans="1:18" ht="31.5" x14ac:dyDescent="0.3">
      <c r="A15623" s="7"/>
      <c r="B15623" s="7"/>
      <c r="C15623" s="7"/>
      <c r="D15623" s="7"/>
      <c r="E15623" s="7"/>
      <c r="F15623" s="3" t="s">
        <v>9101</v>
      </c>
      <c r="G15623" s="3">
        <v>0</v>
      </c>
      <c r="H15623" s="3">
        <v>6.1255899999999999</v>
      </c>
      <c r="I15623" s="3">
        <v>0</v>
      </c>
      <c r="J15623" s="3"/>
      <c r="K15623" s="3"/>
      <c r="L15623" s="3"/>
      <c r="M15623" s="3"/>
      <c r="N15623" s="3"/>
      <c r="O15623" s="3"/>
      <c r="P15623" s="3"/>
      <c r="Q15623" s="8">
        <v>6.1255899999999999</v>
      </c>
      <c r="R15623" s="7"/>
    </row>
    <row r="15624" spans="1:18" ht="94.5" x14ac:dyDescent="0.3">
      <c r="A15624" s="6" t="s">
        <v>6018</v>
      </c>
      <c r="B15624" s="6" t="s">
        <v>14308</v>
      </c>
      <c r="C15624" s="6">
        <v>0.04</v>
      </c>
      <c r="D15624" s="6">
        <v>2022</v>
      </c>
      <c r="E15624" s="6">
        <v>2023</v>
      </c>
      <c r="F15624" s="3" t="s">
        <v>22</v>
      </c>
      <c r="G15624" s="3">
        <v>0</v>
      </c>
      <c r="H15624" s="3">
        <v>360.00907000000001</v>
      </c>
      <c r="I15624" s="3">
        <v>0</v>
      </c>
      <c r="J15624" s="3"/>
      <c r="K15624" s="3"/>
      <c r="L15624" s="3"/>
      <c r="M15624" s="3"/>
      <c r="N15624" s="3"/>
      <c r="O15624" s="3"/>
      <c r="P15624" s="3"/>
      <c r="Q15624" s="8">
        <v>360.00907000000001</v>
      </c>
      <c r="R15624" s="5" t="s">
        <v>22195</v>
      </c>
    </row>
    <row r="15625" spans="1:18" ht="42" x14ac:dyDescent="0.3">
      <c r="A15625" s="5"/>
      <c r="B15625" s="5"/>
      <c r="C15625" s="5"/>
      <c r="D15625" s="5"/>
      <c r="E15625" s="5"/>
      <c r="F15625" s="3" t="s">
        <v>9100</v>
      </c>
      <c r="G15625" s="3">
        <v>0</v>
      </c>
      <c r="H15625" s="3">
        <v>353.88348000000002</v>
      </c>
      <c r="I15625" s="3">
        <v>0</v>
      </c>
      <c r="J15625" s="3"/>
      <c r="K15625" s="3"/>
      <c r="L15625" s="3"/>
      <c r="M15625" s="3"/>
      <c r="N15625" s="3"/>
      <c r="O15625" s="3"/>
      <c r="P15625" s="3"/>
      <c r="Q15625" s="8">
        <v>353.88348000000002</v>
      </c>
      <c r="R15625" s="5"/>
    </row>
    <row r="15626" spans="1:18" ht="31.5" x14ac:dyDescent="0.3">
      <c r="A15626" s="7"/>
      <c r="B15626" s="7"/>
      <c r="C15626" s="7"/>
      <c r="D15626" s="7"/>
      <c r="E15626" s="7"/>
      <c r="F15626" s="3" t="s">
        <v>9101</v>
      </c>
      <c r="G15626" s="3">
        <v>0</v>
      </c>
      <c r="H15626" s="3">
        <v>6.1255899999999999</v>
      </c>
      <c r="I15626" s="3">
        <v>0</v>
      </c>
      <c r="J15626" s="3"/>
      <c r="K15626" s="3"/>
      <c r="L15626" s="3"/>
      <c r="M15626" s="3"/>
      <c r="N15626" s="3"/>
      <c r="O15626" s="3"/>
      <c r="P15626" s="3"/>
      <c r="Q15626" s="8">
        <v>6.1255899999999999</v>
      </c>
      <c r="R15626" s="7"/>
    </row>
    <row r="15627" spans="1:18" ht="84" x14ac:dyDescent="0.3">
      <c r="A15627" s="6" t="s">
        <v>6019</v>
      </c>
      <c r="B15627" s="6" t="s">
        <v>14309</v>
      </c>
      <c r="C15627" s="6">
        <v>0.03</v>
      </c>
      <c r="D15627" s="6">
        <v>2022</v>
      </c>
      <c r="E15627" s="6">
        <v>2023</v>
      </c>
      <c r="F15627" s="3" t="s">
        <v>22</v>
      </c>
      <c r="G15627" s="3">
        <v>0</v>
      </c>
      <c r="H15627" s="3">
        <v>218.84845000000001</v>
      </c>
      <c r="I15627" s="3">
        <v>0</v>
      </c>
      <c r="J15627" s="3"/>
      <c r="K15627" s="3"/>
      <c r="L15627" s="3"/>
      <c r="M15627" s="3"/>
      <c r="N15627" s="3"/>
      <c r="O15627" s="3"/>
      <c r="P15627" s="3"/>
      <c r="Q15627" s="8">
        <v>218.84845000000001</v>
      </c>
      <c r="R15627" s="5" t="s">
        <v>22196</v>
      </c>
    </row>
    <row r="15628" spans="1:18" ht="42" x14ac:dyDescent="0.3">
      <c r="A15628" s="5"/>
      <c r="B15628" s="5"/>
      <c r="C15628" s="5"/>
      <c r="D15628" s="5"/>
      <c r="E15628" s="5"/>
      <c r="F15628" s="3" t="s">
        <v>9100</v>
      </c>
      <c r="G15628" s="3">
        <v>0</v>
      </c>
      <c r="H15628" s="3">
        <v>212.72286</v>
      </c>
      <c r="I15628" s="3">
        <v>0</v>
      </c>
      <c r="J15628" s="3"/>
      <c r="K15628" s="3"/>
      <c r="L15628" s="3"/>
      <c r="M15628" s="3"/>
      <c r="N15628" s="3"/>
      <c r="O15628" s="3"/>
      <c r="P15628" s="3"/>
      <c r="Q15628" s="8">
        <v>212.72286</v>
      </c>
      <c r="R15628" s="5"/>
    </row>
    <row r="15629" spans="1:18" ht="31.5" x14ac:dyDescent="0.3">
      <c r="A15629" s="7"/>
      <c r="B15629" s="7"/>
      <c r="C15629" s="7"/>
      <c r="D15629" s="7"/>
      <c r="E15629" s="7"/>
      <c r="F15629" s="3" t="s">
        <v>9101</v>
      </c>
      <c r="G15629" s="3">
        <v>0</v>
      </c>
      <c r="H15629" s="3">
        <v>6.1255899999999999</v>
      </c>
      <c r="I15629" s="3">
        <v>0</v>
      </c>
      <c r="J15629" s="3"/>
      <c r="K15629" s="3"/>
      <c r="L15629" s="3"/>
      <c r="M15629" s="3"/>
      <c r="N15629" s="3"/>
      <c r="O15629" s="3"/>
      <c r="P15629" s="3"/>
      <c r="Q15629" s="8">
        <v>6.1255899999999999</v>
      </c>
      <c r="R15629" s="7"/>
    </row>
    <row r="15630" spans="1:18" ht="84" x14ac:dyDescent="0.3">
      <c r="A15630" s="6" t="s">
        <v>6020</v>
      </c>
      <c r="B15630" s="6" t="s">
        <v>14310</v>
      </c>
      <c r="C15630" s="6">
        <v>0.03</v>
      </c>
      <c r="D15630" s="6">
        <v>2022</v>
      </c>
      <c r="E15630" s="6">
        <v>2023</v>
      </c>
      <c r="F15630" s="3" t="s">
        <v>22</v>
      </c>
      <c r="G15630" s="3">
        <v>0</v>
      </c>
      <c r="H15630" s="3">
        <v>218.84845000000001</v>
      </c>
      <c r="I15630" s="3">
        <v>0</v>
      </c>
      <c r="J15630" s="3"/>
      <c r="K15630" s="3"/>
      <c r="L15630" s="3"/>
      <c r="M15630" s="3"/>
      <c r="N15630" s="3"/>
      <c r="O15630" s="3"/>
      <c r="P15630" s="3"/>
      <c r="Q15630" s="8">
        <v>218.84845000000001</v>
      </c>
      <c r="R15630" s="5" t="s">
        <v>22197</v>
      </c>
    </row>
    <row r="15631" spans="1:18" ht="42" x14ac:dyDescent="0.3">
      <c r="A15631" s="5"/>
      <c r="B15631" s="5"/>
      <c r="C15631" s="5"/>
      <c r="D15631" s="5"/>
      <c r="E15631" s="5"/>
      <c r="F15631" s="3" t="s">
        <v>9100</v>
      </c>
      <c r="G15631" s="3">
        <v>0</v>
      </c>
      <c r="H15631" s="3">
        <v>212.72286</v>
      </c>
      <c r="I15631" s="3">
        <v>0</v>
      </c>
      <c r="J15631" s="3"/>
      <c r="K15631" s="3"/>
      <c r="L15631" s="3"/>
      <c r="M15631" s="3"/>
      <c r="N15631" s="3"/>
      <c r="O15631" s="3"/>
      <c r="P15631" s="3"/>
      <c r="Q15631" s="8">
        <v>212.72286</v>
      </c>
      <c r="R15631" s="5"/>
    </row>
    <row r="15632" spans="1:18" ht="31.5" x14ac:dyDescent="0.3">
      <c r="A15632" s="7"/>
      <c r="B15632" s="7"/>
      <c r="C15632" s="7"/>
      <c r="D15632" s="7"/>
      <c r="E15632" s="7"/>
      <c r="F15632" s="3" t="s">
        <v>9101</v>
      </c>
      <c r="G15632" s="3">
        <v>0</v>
      </c>
      <c r="H15632" s="3">
        <v>6.1255899999999999</v>
      </c>
      <c r="I15632" s="3">
        <v>0</v>
      </c>
      <c r="J15632" s="3"/>
      <c r="K15632" s="3"/>
      <c r="L15632" s="3"/>
      <c r="M15632" s="3"/>
      <c r="N15632" s="3"/>
      <c r="O15632" s="3"/>
      <c r="P15632" s="3"/>
      <c r="Q15632" s="8">
        <v>6.1255899999999999</v>
      </c>
      <c r="R15632" s="7"/>
    </row>
    <row r="15633" spans="1:18" ht="84" x14ac:dyDescent="0.3">
      <c r="A15633" s="6" t="s">
        <v>6021</v>
      </c>
      <c r="B15633" s="6" t="s">
        <v>14311</v>
      </c>
      <c r="C15633" s="6">
        <v>1.2E-2</v>
      </c>
      <c r="D15633" s="6">
        <v>2022</v>
      </c>
      <c r="E15633" s="6">
        <v>2023</v>
      </c>
      <c r="F15633" s="3" t="s">
        <v>22</v>
      </c>
      <c r="G15633" s="3">
        <v>0</v>
      </c>
      <c r="H15633" s="3">
        <v>50.16039</v>
      </c>
      <c r="I15633" s="3">
        <v>0</v>
      </c>
      <c r="J15633" s="3"/>
      <c r="K15633" s="3"/>
      <c r="L15633" s="3"/>
      <c r="M15633" s="3"/>
      <c r="N15633" s="3"/>
      <c r="O15633" s="3"/>
      <c r="P15633" s="3"/>
      <c r="Q15633" s="8">
        <v>50.16039</v>
      </c>
      <c r="R15633" s="5" t="s">
        <v>22198</v>
      </c>
    </row>
    <row r="15634" spans="1:18" ht="42" x14ac:dyDescent="0.3">
      <c r="A15634" s="5"/>
      <c r="B15634" s="5"/>
      <c r="C15634" s="5"/>
      <c r="D15634" s="5"/>
      <c r="E15634" s="5"/>
      <c r="F15634" s="3" t="s">
        <v>9100</v>
      </c>
      <c r="G15634" s="3">
        <v>0</v>
      </c>
      <c r="H15634" s="3">
        <v>44.034799999999997</v>
      </c>
      <c r="I15634" s="3">
        <v>0</v>
      </c>
      <c r="J15634" s="3"/>
      <c r="K15634" s="3"/>
      <c r="L15634" s="3"/>
      <c r="M15634" s="3"/>
      <c r="N15634" s="3"/>
      <c r="O15634" s="3"/>
      <c r="P15634" s="3"/>
      <c r="Q15634" s="8">
        <v>44.034799999999997</v>
      </c>
      <c r="R15634" s="5"/>
    </row>
    <row r="15635" spans="1:18" ht="31.5" x14ac:dyDescent="0.3">
      <c r="A15635" s="7"/>
      <c r="B15635" s="7"/>
      <c r="C15635" s="7"/>
      <c r="D15635" s="7"/>
      <c r="E15635" s="7"/>
      <c r="F15635" s="3" t="s">
        <v>9101</v>
      </c>
      <c r="G15635" s="3">
        <v>0</v>
      </c>
      <c r="H15635" s="3">
        <v>6.1255899999999999</v>
      </c>
      <c r="I15635" s="3">
        <v>0</v>
      </c>
      <c r="J15635" s="3"/>
      <c r="K15635" s="3"/>
      <c r="L15635" s="3"/>
      <c r="M15635" s="3"/>
      <c r="N15635" s="3"/>
      <c r="O15635" s="3"/>
      <c r="P15635" s="3"/>
      <c r="Q15635" s="8">
        <v>6.1255899999999999</v>
      </c>
      <c r="R15635" s="7"/>
    </row>
    <row r="15636" spans="1:18" ht="84" x14ac:dyDescent="0.3">
      <c r="A15636" s="6" t="s">
        <v>6022</v>
      </c>
      <c r="B15636" s="6" t="s">
        <v>14312</v>
      </c>
      <c r="C15636" s="6">
        <v>1.2E-2</v>
      </c>
      <c r="D15636" s="6">
        <v>2022</v>
      </c>
      <c r="E15636" s="6">
        <v>2023</v>
      </c>
      <c r="F15636" s="3" t="s">
        <v>22</v>
      </c>
      <c r="G15636" s="3">
        <v>0</v>
      </c>
      <c r="H15636" s="3">
        <v>140.12226999999999</v>
      </c>
      <c r="I15636" s="3">
        <v>0</v>
      </c>
      <c r="J15636" s="3"/>
      <c r="K15636" s="3"/>
      <c r="L15636" s="3"/>
      <c r="M15636" s="3"/>
      <c r="N15636" s="3"/>
      <c r="O15636" s="3"/>
      <c r="P15636" s="3"/>
      <c r="Q15636" s="8">
        <v>140.12226999999999</v>
      </c>
      <c r="R15636" s="5" t="s">
        <v>22199</v>
      </c>
    </row>
    <row r="15637" spans="1:18" ht="42" x14ac:dyDescent="0.3">
      <c r="A15637" s="5"/>
      <c r="B15637" s="5"/>
      <c r="C15637" s="5"/>
      <c r="D15637" s="5"/>
      <c r="E15637" s="5"/>
      <c r="F15637" s="3" t="s">
        <v>9100</v>
      </c>
      <c r="G15637" s="3">
        <v>0</v>
      </c>
      <c r="H15637" s="3">
        <v>133.99668</v>
      </c>
      <c r="I15637" s="3">
        <v>0</v>
      </c>
      <c r="J15637" s="3"/>
      <c r="K15637" s="3"/>
      <c r="L15637" s="3"/>
      <c r="M15637" s="3"/>
      <c r="N15637" s="3"/>
      <c r="O15637" s="3"/>
      <c r="P15637" s="3"/>
      <c r="Q15637" s="8">
        <v>133.99668</v>
      </c>
      <c r="R15637" s="5"/>
    </row>
    <row r="15638" spans="1:18" ht="31.5" x14ac:dyDescent="0.3">
      <c r="A15638" s="7"/>
      <c r="B15638" s="7"/>
      <c r="C15638" s="7"/>
      <c r="D15638" s="7"/>
      <c r="E15638" s="7"/>
      <c r="F15638" s="3" t="s">
        <v>9101</v>
      </c>
      <c r="G15638" s="3">
        <v>0</v>
      </c>
      <c r="H15638" s="3">
        <v>6.1255899999999999</v>
      </c>
      <c r="I15638" s="3">
        <v>0</v>
      </c>
      <c r="J15638" s="3"/>
      <c r="K15638" s="3"/>
      <c r="L15638" s="3"/>
      <c r="M15638" s="3"/>
      <c r="N15638" s="3"/>
      <c r="O15638" s="3"/>
      <c r="P15638" s="3"/>
      <c r="Q15638" s="8">
        <v>6.1255899999999999</v>
      </c>
      <c r="R15638" s="7"/>
    </row>
    <row r="15639" spans="1:18" ht="84" x14ac:dyDescent="0.3">
      <c r="A15639" s="6" t="s">
        <v>6023</v>
      </c>
      <c r="B15639" s="6" t="s">
        <v>14313</v>
      </c>
      <c r="C15639" s="6">
        <v>1.2E-2</v>
      </c>
      <c r="D15639" s="6">
        <v>2022</v>
      </c>
      <c r="E15639" s="6">
        <v>2023</v>
      </c>
      <c r="F15639" s="3" t="s">
        <v>22</v>
      </c>
      <c r="G15639" s="3">
        <v>0</v>
      </c>
      <c r="H15639" s="3">
        <v>140.12226999999999</v>
      </c>
      <c r="I15639" s="3">
        <v>0</v>
      </c>
      <c r="J15639" s="3"/>
      <c r="K15639" s="3"/>
      <c r="L15639" s="3"/>
      <c r="M15639" s="3"/>
      <c r="N15639" s="3"/>
      <c r="O15639" s="3"/>
      <c r="P15639" s="3"/>
      <c r="Q15639" s="8">
        <v>140.12226999999999</v>
      </c>
      <c r="R15639" s="5" t="s">
        <v>22200</v>
      </c>
    </row>
    <row r="15640" spans="1:18" ht="42" x14ac:dyDescent="0.3">
      <c r="A15640" s="5"/>
      <c r="B15640" s="5"/>
      <c r="C15640" s="5"/>
      <c r="D15640" s="5"/>
      <c r="E15640" s="5"/>
      <c r="F15640" s="3" t="s">
        <v>9100</v>
      </c>
      <c r="G15640" s="3">
        <v>0</v>
      </c>
      <c r="H15640" s="3">
        <v>133.99668</v>
      </c>
      <c r="I15640" s="3">
        <v>0</v>
      </c>
      <c r="J15640" s="3"/>
      <c r="K15640" s="3"/>
      <c r="L15640" s="3"/>
      <c r="M15640" s="3"/>
      <c r="N15640" s="3"/>
      <c r="O15640" s="3"/>
      <c r="P15640" s="3"/>
      <c r="Q15640" s="8">
        <v>133.99668</v>
      </c>
      <c r="R15640" s="5"/>
    </row>
    <row r="15641" spans="1:18" ht="31.5" x14ac:dyDescent="0.3">
      <c r="A15641" s="7"/>
      <c r="B15641" s="7"/>
      <c r="C15641" s="7"/>
      <c r="D15641" s="7"/>
      <c r="E15641" s="7"/>
      <c r="F15641" s="3" t="s">
        <v>9101</v>
      </c>
      <c r="G15641" s="3">
        <v>0</v>
      </c>
      <c r="H15641" s="3">
        <v>6.1255899999999999</v>
      </c>
      <c r="I15641" s="3">
        <v>0</v>
      </c>
      <c r="J15641" s="3"/>
      <c r="K15641" s="3"/>
      <c r="L15641" s="3"/>
      <c r="M15641" s="3"/>
      <c r="N15641" s="3"/>
      <c r="O15641" s="3"/>
      <c r="P15641" s="3"/>
      <c r="Q15641" s="8">
        <v>6.1255899999999999</v>
      </c>
      <c r="R15641" s="7"/>
    </row>
    <row r="15642" spans="1:18" ht="84" x14ac:dyDescent="0.3">
      <c r="A15642" s="6" t="s">
        <v>6024</v>
      </c>
      <c r="B15642" s="6" t="s">
        <v>14314</v>
      </c>
      <c r="C15642" s="6">
        <v>0.04</v>
      </c>
      <c r="D15642" s="6">
        <v>2022</v>
      </c>
      <c r="E15642" s="6">
        <v>2023</v>
      </c>
      <c r="F15642" s="3" t="s">
        <v>22</v>
      </c>
      <c r="G15642" s="3">
        <v>0</v>
      </c>
      <c r="H15642" s="3">
        <v>366.35622000000001</v>
      </c>
      <c r="I15642" s="3">
        <v>0</v>
      </c>
      <c r="J15642" s="3"/>
      <c r="K15642" s="3"/>
      <c r="L15642" s="3"/>
      <c r="M15642" s="3"/>
      <c r="N15642" s="3"/>
      <c r="O15642" s="3"/>
      <c r="P15642" s="3"/>
      <c r="Q15642" s="8">
        <v>366.35622000000001</v>
      </c>
      <c r="R15642" s="5" t="s">
        <v>22201</v>
      </c>
    </row>
    <row r="15643" spans="1:18" ht="42" x14ac:dyDescent="0.3">
      <c r="A15643" s="5"/>
      <c r="B15643" s="5"/>
      <c r="C15643" s="5"/>
      <c r="D15643" s="5"/>
      <c r="E15643" s="5"/>
      <c r="F15643" s="3" t="s">
        <v>9100</v>
      </c>
      <c r="G15643" s="3">
        <v>0</v>
      </c>
      <c r="H15643" s="3">
        <v>360.23063000000002</v>
      </c>
      <c r="I15643" s="3">
        <v>0</v>
      </c>
      <c r="J15643" s="3"/>
      <c r="K15643" s="3"/>
      <c r="L15643" s="3"/>
      <c r="M15643" s="3"/>
      <c r="N15643" s="3"/>
      <c r="O15643" s="3"/>
      <c r="P15643" s="3"/>
      <c r="Q15643" s="8">
        <v>360.23063000000002</v>
      </c>
      <c r="R15643" s="5"/>
    </row>
    <row r="15644" spans="1:18" ht="31.5" x14ac:dyDescent="0.3">
      <c r="A15644" s="7"/>
      <c r="B15644" s="7"/>
      <c r="C15644" s="7"/>
      <c r="D15644" s="7"/>
      <c r="E15644" s="7"/>
      <c r="F15644" s="3" t="s">
        <v>9101</v>
      </c>
      <c r="G15644" s="3">
        <v>0</v>
      </c>
      <c r="H15644" s="3">
        <v>6.1255899999999999</v>
      </c>
      <c r="I15644" s="3">
        <v>0</v>
      </c>
      <c r="J15644" s="3"/>
      <c r="K15644" s="3"/>
      <c r="L15644" s="3"/>
      <c r="M15644" s="3"/>
      <c r="N15644" s="3"/>
      <c r="O15644" s="3"/>
      <c r="P15644" s="3"/>
      <c r="Q15644" s="8">
        <v>6.1255899999999999</v>
      </c>
      <c r="R15644" s="7"/>
    </row>
    <row r="15645" spans="1:18" ht="52.5" x14ac:dyDescent="0.3">
      <c r="A15645" s="6" t="s">
        <v>6025</v>
      </c>
      <c r="B15645" s="6" t="s">
        <v>14315</v>
      </c>
      <c r="C15645" s="6">
        <v>0.18</v>
      </c>
      <c r="D15645" s="6">
        <v>2023</v>
      </c>
      <c r="E15645" s="6">
        <v>2024</v>
      </c>
      <c r="F15645" s="3" t="s">
        <v>22</v>
      </c>
      <c r="G15645" s="3">
        <v>0</v>
      </c>
      <c r="H15645" s="3">
        <v>0</v>
      </c>
      <c r="I15645" s="3">
        <v>1524.8005599999999</v>
      </c>
      <c r="J15645" s="3"/>
      <c r="K15645" s="3"/>
      <c r="L15645" s="3"/>
      <c r="M15645" s="3"/>
      <c r="N15645" s="3"/>
      <c r="O15645" s="3"/>
      <c r="P15645" s="3"/>
      <c r="Q15645" s="8">
        <v>1524.8005599999999</v>
      </c>
      <c r="R15645" s="5" t="s">
        <v>25196</v>
      </c>
    </row>
    <row r="15646" spans="1:18" ht="42" x14ac:dyDescent="0.3">
      <c r="A15646" s="5"/>
      <c r="B15646" s="5"/>
      <c r="C15646" s="5"/>
      <c r="D15646" s="5"/>
      <c r="E15646" s="5"/>
      <c r="F15646" s="3" t="s">
        <v>9100</v>
      </c>
      <c r="G15646" s="3">
        <v>0</v>
      </c>
      <c r="H15646" s="3">
        <v>0</v>
      </c>
      <c r="I15646" s="3">
        <v>1518.67497</v>
      </c>
      <c r="J15646" s="3"/>
      <c r="K15646" s="3"/>
      <c r="L15646" s="3"/>
      <c r="M15646" s="3"/>
      <c r="N15646" s="3"/>
      <c r="O15646" s="3"/>
      <c r="P15646" s="3"/>
      <c r="Q15646" s="8">
        <v>1518.67497</v>
      </c>
      <c r="R15646" s="5"/>
    </row>
    <row r="15647" spans="1:18" ht="147" x14ac:dyDescent="0.3">
      <c r="A15647" s="7"/>
      <c r="B15647" s="7"/>
      <c r="C15647" s="7"/>
      <c r="D15647" s="7"/>
      <c r="E15647" s="7"/>
      <c r="F15647" s="3" t="s">
        <v>9104</v>
      </c>
      <c r="G15647" s="3">
        <v>0</v>
      </c>
      <c r="H15647" s="3">
        <v>0</v>
      </c>
      <c r="I15647" s="3">
        <v>6.1255899999999999</v>
      </c>
      <c r="J15647" s="3"/>
      <c r="K15647" s="3"/>
      <c r="L15647" s="3"/>
      <c r="M15647" s="3"/>
      <c r="N15647" s="3"/>
      <c r="O15647" s="3"/>
      <c r="P15647" s="3"/>
      <c r="Q15647" s="8">
        <v>6.1255899999999999</v>
      </c>
      <c r="R15647" s="7"/>
    </row>
    <row r="15648" spans="1:18" ht="84" x14ac:dyDescent="0.3">
      <c r="A15648" s="6" t="s">
        <v>6026</v>
      </c>
      <c r="B15648" s="6" t="s">
        <v>14316</v>
      </c>
      <c r="C15648" s="6">
        <v>5.0000000000000001E-3</v>
      </c>
      <c r="D15648" s="6">
        <v>2022</v>
      </c>
      <c r="E15648" s="6">
        <v>2023</v>
      </c>
      <c r="F15648" s="3" t="s">
        <v>22</v>
      </c>
      <c r="G15648" s="3">
        <v>0</v>
      </c>
      <c r="H15648" s="3">
        <v>44.389130000000002</v>
      </c>
      <c r="I15648" s="3">
        <v>0</v>
      </c>
      <c r="J15648" s="3"/>
      <c r="K15648" s="3"/>
      <c r="L15648" s="3"/>
      <c r="M15648" s="3"/>
      <c r="N15648" s="3"/>
      <c r="O15648" s="3"/>
      <c r="P15648" s="3"/>
      <c r="Q15648" s="8">
        <v>44.389130000000002</v>
      </c>
      <c r="R15648" s="5" t="s">
        <v>22202</v>
      </c>
    </row>
    <row r="15649" spans="1:18" ht="42" x14ac:dyDescent="0.3">
      <c r="A15649" s="5"/>
      <c r="B15649" s="5"/>
      <c r="C15649" s="5"/>
      <c r="D15649" s="5"/>
      <c r="E15649" s="5"/>
      <c r="F15649" s="3" t="s">
        <v>9100</v>
      </c>
      <c r="G15649" s="3">
        <v>0</v>
      </c>
      <c r="H15649" s="3">
        <v>38.263539999999999</v>
      </c>
      <c r="I15649" s="3">
        <v>0</v>
      </c>
      <c r="J15649" s="3"/>
      <c r="K15649" s="3"/>
      <c r="L15649" s="3"/>
      <c r="M15649" s="3"/>
      <c r="N15649" s="3"/>
      <c r="O15649" s="3"/>
      <c r="P15649" s="3"/>
      <c r="Q15649" s="8">
        <v>38.263539999999999</v>
      </c>
      <c r="R15649" s="5"/>
    </row>
    <row r="15650" spans="1:18" ht="31.5" x14ac:dyDescent="0.3">
      <c r="A15650" s="7"/>
      <c r="B15650" s="7"/>
      <c r="C15650" s="7"/>
      <c r="D15650" s="7"/>
      <c r="E15650" s="7"/>
      <c r="F15650" s="3" t="s">
        <v>9101</v>
      </c>
      <c r="G15650" s="3">
        <v>0</v>
      </c>
      <c r="H15650" s="3">
        <v>6.1255899999999999</v>
      </c>
      <c r="I15650" s="3">
        <v>0</v>
      </c>
      <c r="J15650" s="3"/>
      <c r="K15650" s="3"/>
      <c r="L15650" s="3"/>
      <c r="M15650" s="3"/>
      <c r="N15650" s="3"/>
      <c r="O15650" s="3"/>
      <c r="P15650" s="3"/>
      <c r="Q15650" s="8">
        <v>6.1255899999999999</v>
      </c>
      <c r="R15650" s="7"/>
    </row>
    <row r="15651" spans="1:18" ht="94.5" x14ac:dyDescent="0.3">
      <c r="A15651" s="6" t="s">
        <v>6027</v>
      </c>
      <c r="B15651" s="6" t="s">
        <v>14317</v>
      </c>
      <c r="C15651" s="6">
        <v>0.01</v>
      </c>
      <c r="D15651" s="6">
        <v>2022</v>
      </c>
      <c r="E15651" s="6">
        <v>2023</v>
      </c>
      <c r="F15651" s="3" t="s">
        <v>22</v>
      </c>
      <c r="G15651" s="3">
        <v>0</v>
      </c>
      <c r="H15651" s="3">
        <v>131.37492</v>
      </c>
      <c r="I15651" s="3">
        <v>0</v>
      </c>
      <c r="J15651" s="3"/>
      <c r="K15651" s="3"/>
      <c r="L15651" s="3"/>
      <c r="M15651" s="3"/>
      <c r="N15651" s="3"/>
      <c r="O15651" s="3"/>
      <c r="P15651" s="3"/>
      <c r="Q15651" s="8">
        <v>131.37492</v>
      </c>
      <c r="R15651" s="5" t="s">
        <v>22203</v>
      </c>
    </row>
    <row r="15652" spans="1:18" ht="42" x14ac:dyDescent="0.3">
      <c r="A15652" s="5"/>
      <c r="B15652" s="5"/>
      <c r="C15652" s="5"/>
      <c r="D15652" s="5"/>
      <c r="E15652" s="5"/>
      <c r="F15652" s="3" t="s">
        <v>9100</v>
      </c>
      <c r="G15652" s="3">
        <v>0</v>
      </c>
      <c r="H15652" s="3">
        <v>125.24933</v>
      </c>
      <c r="I15652" s="3">
        <v>0</v>
      </c>
      <c r="J15652" s="3"/>
      <c r="K15652" s="3"/>
      <c r="L15652" s="3"/>
      <c r="M15652" s="3"/>
      <c r="N15652" s="3"/>
      <c r="O15652" s="3"/>
      <c r="P15652" s="3"/>
      <c r="Q15652" s="8">
        <v>125.24933</v>
      </c>
      <c r="R15652" s="5"/>
    </row>
    <row r="15653" spans="1:18" ht="31.5" x14ac:dyDescent="0.3">
      <c r="A15653" s="7"/>
      <c r="B15653" s="7"/>
      <c r="C15653" s="7"/>
      <c r="D15653" s="7"/>
      <c r="E15653" s="7"/>
      <c r="F15653" s="3" t="s">
        <v>9101</v>
      </c>
      <c r="G15653" s="3">
        <v>0</v>
      </c>
      <c r="H15653" s="3">
        <v>6.1255899999999999</v>
      </c>
      <c r="I15653" s="3">
        <v>0</v>
      </c>
      <c r="J15653" s="3"/>
      <c r="K15653" s="3"/>
      <c r="L15653" s="3"/>
      <c r="M15653" s="3"/>
      <c r="N15653" s="3"/>
      <c r="O15653" s="3"/>
      <c r="P15653" s="3"/>
      <c r="Q15653" s="8">
        <v>6.1255899999999999</v>
      </c>
      <c r="R15653" s="7"/>
    </row>
    <row r="15654" spans="1:18" ht="84" x14ac:dyDescent="0.3">
      <c r="A15654" s="6" t="s">
        <v>6028</v>
      </c>
      <c r="B15654" s="6" t="s">
        <v>14318</v>
      </c>
      <c r="C15654" s="6">
        <v>0.01</v>
      </c>
      <c r="D15654" s="6">
        <v>2022</v>
      </c>
      <c r="E15654" s="6">
        <v>2023</v>
      </c>
      <c r="F15654" s="3" t="s">
        <v>22</v>
      </c>
      <c r="G15654" s="3">
        <v>0</v>
      </c>
      <c r="H15654" s="3">
        <v>131.37492</v>
      </c>
      <c r="I15654" s="3">
        <v>0</v>
      </c>
      <c r="J15654" s="3"/>
      <c r="K15654" s="3"/>
      <c r="L15654" s="3"/>
      <c r="M15654" s="3"/>
      <c r="N15654" s="3"/>
      <c r="O15654" s="3"/>
      <c r="P15654" s="3"/>
      <c r="Q15654" s="8">
        <v>131.37492</v>
      </c>
      <c r="R15654" s="5" t="s">
        <v>22204</v>
      </c>
    </row>
    <row r="15655" spans="1:18" ht="42" x14ac:dyDescent="0.3">
      <c r="A15655" s="5"/>
      <c r="B15655" s="5"/>
      <c r="C15655" s="5"/>
      <c r="D15655" s="5"/>
      <c r="E15655" s="5"/>
      <c r="F15655" s="3" t="s">
        <v>9100</v>
      </c>
      <c r="G15655" s="3">
        <v>0</v>
      </c>
      <c r="H15655" s="3">
        <v>125.24933</v>
      </c>
      <c r="I15655" s="3">
        <v>0</v>
      </c>
      <c r="J15655" s="3"/>
      <c r="K15655" s="3"/>
      <c r="L15655" s="3"/>
      <c r="M15655" s="3"/>
      <c r="N15655" s="3"/>
      <c r="O15655" s="3"/>
      <c r="P15655" s="3"/>
      <c r="Q15655" s="8">
        <v>125.24933</v>
      </c>
      <c r="R15655" s="5"/>
    </row>
    <row r="15656" spans="1:18" ht="31.5" x14ac:dyDescent="0.3">
      <c r="A15656" s="7"/>
      <c r="B15656" s="7"/>
      <c r="C15656" s="7"/>
      <c r="D15656" s="7"/>
      <c r="E15656" s="7"/>
      <c r="F15656" s="3" t="s">
        <v>9101</v>
      </c>
      <c r="G15656" s="3">
        <v>0</v>
      </c>
      <c r="H15656" s="3">
        <v>6.1255899999999999</v>
      </c>
      <c r="I15656" s="3">
        <v>0</v>
      </c>
      <c r="J15656" s="3"/>
      <c r="K15656" s="3"/>
      <c r="L15656" s="3"/>
      <c r="M15656" s="3"/>
      <c r="N15656" s="3"/>
      <c r="O15656" s="3"/>
      <c r="P15656" s="3"/>
      <c r="Q15656" s="8">
        <v>6.1255899999999999</v>
      </c>
      <c r="R15656" s="7"/>
    </row>
    <row r="15657" spans="1:18" ht="84" x14ac:dyDescent="0.3">
      <c r="A15657" s="6" t="s">
        <v>6029</v>
      </c>
      <c r="B15657" s="6" t="s">
        <v>14319</v>
      </c>
      <c r="C15657" s="6">
        <v>0.01</v>
      </c>
      <c r="D15657" s="6">
        <v>2022</v>
      </c>
      <c r="E15657" s="6">
        <v>2023</v>
      </c>
      <c r="F15657" s="3" t="s">
        <v>22</v>
      </c>
      <c r="G15657" s="3">
        <v>0</v>
      </c>
      <c r="H15657" s="3">
        <v>131.37492</v>
      </c>
      <c r="I15657" s="3">
        <v>0</v>
      </c>
      <c r="J15657" s="3"/>
      <c r="K15657" s="3"/>
      <c r="L15657" s="3"/>
      <c r="M15657" s="3"/>
      <c r="N15657" s="3"/>
      <c r="O15657" s="3"/>
      <c r="P15657" s="3"/>
      <c r="Q15657" s="8">
        <v>131.37492</v>
      </c>
      <c r="R15657" s="5" t="s">
        <v>22205</v>
      </c>
    </row>
    <row r="15658" spans="1:18" ht="42" x14ac:dyDescent="0.3">
      <c r="A15658" s="5"/>
      <c r="B15658" s="5"/>
      <c r="C15658" s="5"/>
      <c r="D15658" s="5"/>
      <c r="E15658" s="5"/>
      <c r="F15658" s="3" t="s">
        <v>9100</v>
      </c>
      <c r="G15658" s="3">
        <v>0</v>
      </c>
      <c r="H15658" s="3">
        <v>125.24933</v>
      </c>
      <c r="I15658" s="3">
        <v>0</v>
      </c>
      <c r="J15658" s="3"/>
      <c r="K15658" s="3"/>
      <c r="L15658" s="3"/>
      <c r="M15658" s="3"/>
      <c r="N15658" s="3"/>
      <c r="O15658" s="3"/>
      <c r="P15658" s="3"/>
      <c r="Q15658" s="8">
        <v>125.24933</v>
      </c>
      <c r="R15658" s="5"/>
    </row>
    <row r="15659" spans="1:18" ht="31.5" x14ac:dyDescent="0.3">
      <c r="A15659" s="7"/>
      <c r="B15659" s="7"/>
      <c r="C15659" s="7"/>
      <c r="D15659" s="7"/>
      <c r="E15659" s="7"/>
      <c r="F15659" s="3" t="s">
        <v>9101</v>
      </c>
      <c r="G15659" s="3">
        <v>0</v>
      </c>
      <c r="H15659" s="3">
        <v>6.1255899999999999</v>
      </c>
      <c r="I15659" s="3">
        <v>0</v>
      </c>
      <c r="J15659" s="3"/>
      <c r="K15659" s="3"/>
      <c r="L15659" s="3"/>
      <c r="M15659" s="3"/>
      <c r="N15659" s="3"/>
      <c r="O15659" s="3"/>
      <c r="P15659" s="3"/>
      <c r="Q15659" s="8">
        <v>6.1255899999999999</v>
      </c>
      <c r="R15659" s="7"/>
    </row>
    <row r="15660" spans="1:18" ht="84" x14ac:dyDescent="0.3">
      <c r="A15660" s="6" t="s">
        <v>6030</v>
      </c>
      <c r="B15660" s="6" t="s">
        <v>14320</v>
      </c>
      <c r="C15660" s="6">
        <v>3.0000000000000001E-3</v>
      </c>
      <c r="D15660" s="6">
        <v>2022</v>
      </c>
      <c r="E15660" s="6">
        <v>2023</v>
      </c>
      <c r="F15660" s="3" t="s">
        <v>22</v>
      </c>
      <c r="G15660" s="3">
        <v>0</v>
      </c>
      <c r="H15660" s="3">
        <v>100.75918</v>
      </c>
      <c r="I15660" s="3">
        <v>0</v>
      </c>
      <c r="J15660" s="3"/>
      <c r="K15660" s="3"/>
      <c r="L15660" s="3"/>
      <c r="M15660" s="3"/>
      <c r="N15660" s="3"/>
      <c r="O15660" s="3"/>
      <c r="P15660" s="3"/>
      <c r="Q15660" s="8">
        <v>100.75918</v>
      </c>
      <c r="R15660" s="5" t="s">
        <v>25197</v>
      </c>
    </row>
    <row r="15661" spans="1:18" ht="42" x14ac:dyDescent="0.3">
      <c r="A15661" s="5"/>
      <c r="B15661" s="5"/>
      <c r="C15661" s="5"/>
      <c r="D15661" s="5"/>
      <c r="E15661" s="5"/>
      <c r="F15661" s="3" t="s">
        <v>9100</v>
      </c>
      <c r="G15661" s="3">
        <v>0</v>
      </c>
      <c r="H15661" s="3">
        <v>94.633589999999998</v>
      </c>
      <c r="I15661" s="3">
        <v>0</v>
      </c>
      <c r="J15661" s="3"/>
      <c r="K15661" s="3"/>
      <c r="L15661" s="3"/>
      <c r="M15661" s="3"/>
      <c r="N15661" s="3"/>
      <c r="O15661" s="3"/>
      <c r="P15661" s="3"/>
      <c r="Q15661" s="8">
        <v>94.633589999999998</v>
      </c>
      <c r="R15661" s="5"/>
    </row>
    <row r="15662" spans="1:18" ht="31.5" x14ac:dyDescent="0.3">
      <c r="A15662" s="7"/>
      <c r="B15662" s="7"/>
      <c r="C15662" s="7"/>
      <c r="D15662" s="7"/>
      <c r="E15662" s="7"/>
      <c r="F15662" s="3" t="s">
        <v>9101</v>
      </c>
      <c r="G15662" s="3">
        <v>0</v>
      </c>
      <c r="H15662" s="3">
        <v>6.1255899999999999</v>
      </c>
      <c r="I15662" s="3">
        <v>0</v>
      </c>
      <c r="J15662" s="3"/>
      <c r="K15662" s="3"/>
      <c r="L15662" s="3"/>
      <c r="M15662" s="3"/>
      <c r="N15662" s="3"/>
      <c r="O15662" s="3"/>
      <c r="P15662" s="3"/>
      <c r="Q15662" s="8">
        <v>6.1255899999999999</v>
      </c>
      <c r="R15662" s="7"/>
    </row>
    <row r="15663" spans="1:18" ht="84" x14ac:dyDescent="0.3">
      <c r="A15663" s="6" t="s">
        <v>6031</v>
      </c>
      <c r="B15663" s="6" t="s">
        <v>14321</v>
      </c>
      <c r="C15663" s="6">
        <v>0.01</v>
      </c>
      <c r="D15663" s="6">
        <v>2022</v>
      </c>
      <c r="E15663" s="6">
        <v>2023</v>
      </c>
      <c r="F15663" s="3" t="s">
        <v>22</v>
      </c>
      <c r="G15663" s="3">
        <v>0</v>
      </c>
      <c r="H15663" s="3">
        <v>131.37492</v>
      </c>
      <c r="I15663" s="3">
        <v>0</v>
      </c>
      <c r="J15663" s="3"/>
      <c r="K15663" s="3"/>
      <c r="L15663" s="3"/>
      <c r="M15663" s="3"/>
      <c r="N15663" s="3"/>
      <c r="O15663" s="3"/>
      <c r="P15663" s="3"/>
      <c r="Q15663" s="8">
        <v>131.37492</v>
      </c>
      <c r="R15663" s="5" t="s">
        <v>22206</v>
      </c>
    </row>
    <row r="15664" spans="1:18" ht="42" x14ac:dyDescent="0.3">
      <c r="A15664" s="5"/>
      <c r="B15664" s="5"/>
      <c r="C15664" s="5"/>
      <c r="D15664" s="5"/>
      <c r="E15664" s="5"/>
      <c r="F15664" s="3" t="s">
        <v>9100</v>
      </c>
      <c r="G15664" s="3">
        <v>0</v>
      </c>
      <c r="H15664" s="3">
        <v>125.24933</v>
      </c>
      <c r="I15664" s="3">
        <v>0</v>
      </c>
      <c r="J15664" s="3"/>
      <c r="K15664" s="3"/>
      <c r="L15664" s="3"/>
      <c r="M15664" s="3"/>
      <c r="N15664" s="3"/>
      <c r="O15664" s="3"/>
      <c r="P15664" s="3"/>
      <c r="Q15664" s="8">
        <v>125.24933</v>
      </c>
      <c r="R15664" s="5"/>
    </row>
    <row r="15665" spans="1:18" ht="31.5" x14ac:dyDescent="0.3">
      <c r="A15665" s="7"/>
      <c r="B15665" s="7"/>
      <c r="C15665" s="7"/>
      <c r="D15665" s="7"/>
      <c r="E15665" s="7"/>
      <c r="F15665" s="3" t="s">
        <v>9101</v>
      </c>
      <c r="G15665" s="3">
        <v>0</v>
      </c>
      <c r="H15665" s="3">
        <v>6.1255899999999999</v>
      </c>
      <c r="I15665" s="3">
        <v>0</v>
      </c>
      <c r="J15665" s="3"/>
      <c r="K15665" s="3"/>
      <c r="L15665" s="3"/>
      <c r="M15665" s="3"/>
      <c r="N15665" s="3"/>
      <c r="O15665" s="3"/>
      <c r="P15665" s="3"/>
      <c r="Q15665" s="8">
        <v>6.1255899999999999</v>
      </c>
      <c r="R15665" s="7"/>
    </row>
    <row r="15666" spans="1:18" ht="84" x14ac:dyDescent="0.3">
      <c r="A15666" s="6" t="s">
        <v>6032</v>
      </c>
      <c r="B15666" s="6" t="s">
        <v>14322</v>
      </c>
      <c r="C15666" s="6">
        <v>5.0000000000000001E-3</v>
      </c>
      <c r="D15666" s="6">
        <v>2022</v>
      </c>
      <c r="E15666" s="6">
        <v>2023</v>
      </c>
      <c r="F15666" s="3" t="s">
        <v>22</v>
      </c>
      <c r="G15666" s="3">
        <v>0</v>
      </c>
      <c r="H15666" s="3">
        <v>109.50653</v>
      </c>
      <c r="I15666" s="3">
        <v>0</v>
      </c>
      <c r="J15666" s="3"/>
      <c r="K15666" s="3"/>
      <c r="L15666" s="3"/>
      <c r="M15666" s="3"/>
      <c r="N15666" s="3"/>
      <c r="O15666" s="3"/>
      <c r="P15666" s="3"/>
      <c r="Q15666" s="8">
        <v>109.50653</v>
      </c>
      <c r="R15666" s="5" t="s">
        <v>22207</v>
      </c>
    </row>
    <row r="15667" spans="1:18" ht="42" x14ac:dyDescent="0.3">
      <c r="A15667" s="5"/>
      <c r="B15667" s="5"/>
      <c r="C15667" s="5"/>
      <c r="D15667" s="5"/>
      <c r="E15667" s="5"/>
      <c r="F15667" s="3" t="s">
        <v>9100</v>
      </c>
      <c r="G15667" s="3">
        <v>0</v>
      </c>
      <c r="H15667" s="3">
        <v>103.38094</v>
      </c>
      <c r="I15667" s="3">
        <v>0</v>
      </c>
      <c r="J15667" s="3"/>
      <c r="K15667" s="3"/>
      <c r="L15667" s="3"/>
      <c r="M15667" s="3"/>
      <c r="N15667" s="3"/>
      <c r="O15667" s="3"/>
      <c r="P15667" s="3"/>
      <c r="Q15667" s="8">
        <v>103.38094</v>
      </c>
      <c r="R15667" s="5"/>
    </row>
    <row r="15668" spans="1:18" ht="31.5" x14ac:dyDescent="0.3">
      <c r="A15668" s="7"/>
      <c r="B15668" s="7"/>
      <c r="C15668" s="7"/>
      <c r="D15668" s="7"/>
      <c r="E15668" s="7"/>
      <c r="F15668" s="3" t="s">
        <v>9101</v>
      </c>
      <c r="G15668" s="3">
        <v>0</v>
      </c>
      <c r="H15668" s="3">
        <v>6.1255899999999999</v>
      </c>
      <c r="I15668" s="3">
        <v>0</v>
      </c>
      <c r="J15668" s="3"/>
      <c r="K15668" s="3"/>
      <c r="L15668" s="3"/>
      <c r="M15668" s="3"/>
      <c r="N15668" s="3"/>
      <c r="O15668" s="3"/>
      <c r="P15668" s="3"/>
      <c r="Q15668" s="8">
        <v>6.1255899999999999</v>
      </c>
      <c r="R15668" s="7"/>
    </row>
    <row r="15669" spans="1:18" ht="84" x14ac:dyDescent="0.3">
      <c r="A15669" s="6" t="s">
        <v>6033</v>
      </c>
      <c r="B15669" s="6" t="s">
        <v>14323</v>
      </c>
      <c r="C15669" s="6">
        <v>0.03</v>
      </c>
      <c r="D15669" s="6">
        <v>2022</v>
      </c>
      <c r="E15669" s="6">
        <v>2023</v>
      </c>
      <c r="F15669" s="3" t="s">
        <v>22</v>
      </c>
      <c r="G15669" s="3">
        <v>0</v>
      </c>
      <c r="H15669" s="3">
        <v>218.84845000000001</v>
      </c>
      <c r="I15669" s="3">
        <v>0</v>
      </c>
      <c r="J15669" s="3"/>
      <c r="K15669" s="3"/>
      <c r="L15669" s="3"/>
      <c r="M15669" s="3"/>
      <c r="N15669" s="3"/>
      <c r="O15669" s="3"/>
      <c r="P15669" s="3"/>
      <c r="Q15669" s="8">
        <v>218.84845000000001</v>
      </c>
      <c r="R15669" s="5" t="s">
        <v>22208</v>
      </c>
    </row>
    <row r="15670" spans="1:18" ht="42" x14ac:dyDescent="0.3">
      <c r="A15670" s="5"/>
      <c r="B15670" s="5"/>
      <c r="C15670" s="5"/>
      <c r="D15670" s="5"/>
      <c r="E15670" s="5"/>
      <c r="F15670" s="3" t="s">
        <v>9100</v>
      </c>
      <c r="G15670" s="3">
        <v>0</v>
      </c>
      <c r="H15670" s="3">
        <v>212.72286</v>
      </c>
      <c r="I15670" s="3">
        <v>0</v>
      </c>
      <c r="J15670" s="3"/>
      <c r="K15670" s="3"/>
      <c r="L15670" s="3"/>
      <c r="M15670" s="3"/>
      <c r="N15670" s="3"/>
      <c r="O15670" s="3"/>
      <c r="P15670" s="3"/>
      <c r="Q15670" s="8">
        <v>212.72286</v>
      </c>
      <c r="R15670" s="5"/>
    </row>
    <row r="15671" spans="1:18" ht="31.5" x14ac:dyDescent="0.3">
      <c r="A15671" s="7"/>
      <c r="B15671" s="7"/>
      <c r="C15671" s="7"/>
      <c r="D15671" s="7"/>
      <c r="E15671" s="7"/>
      <c r="F15671" s="3" t="s">
        <v>9101</v>
      </c>
      <c r="G15671" s="3">
        <v>0</v>
      </c>
      <c r="H15671" s="3">
        <v>6.1255899999999999</v>
      </c>
      <c r="I15671" s="3">
        <v>0</v>
      </c>
      <c r="J15671" s="3"/>
      <c r="K15671" s="3"/>
      <c r="L15671" s="3"/>
      <c r="M15671" s="3"/>
      <c r="N15671" s="3"/>
      <c r="O15671" s="3"/>
      <c r="P15671" s="3"/>
      <c r="Q15671" s="8">
        <v>6.1255899999999999</v>
      </c>
      <c r="R15671" s="7"/>
    </row>
    <row r="15672" spans="1:18" ht="84" x14ac:dyDescent="0.3">
      <c r="A15672" s="6" t="s">
        <v>6034</v>
      </c>
      <c r="B15672" s="6" t="s">
        <v>14324</v>
      </c>
      <c r="C15672" s="6">
        <v>2E-3</v>
      </c>
      <c r="D15672" s="6">
        <v>2022</v>
      </c>
      <c r="E15672" s="6">
        <v>2023</v>
      </c>
      <c r="F15672" s="3" t="s">
        <v>22</v>
      </c>
      <c r="G15672" s="3">
        <v>0</v>
      </c>
      <c r="H15672" s="3">
        <v>96.385499999999993</v>
      </c>
      <c r="I15672" s="3">
        <v>0</v>
      </c>
      <c r="J15672" s="3"/>
      <c r="K15672" s="3"/>
      <c r="L15672" s="3"/>
      <c r="M15672" s="3"/>
      <c r="N15672" s="3"/>
      <c r="O15672" s="3"/>
      <c r="P15672" s="3"/>
      <c r="Q15672" s="8">
        <v>96.385499999999993</v>
      </c>
      <c r="R15672" s="5" t="s">
        <v>22209</v>
      </c>
    </row>
    <row r="15673" spans="1:18" ht="42" x14ac:dyDescent="0.3">
      <c r="A15673" s="5"/>
      <c r="B15673" s="5"/>
      <c r="C15673" s="5"/>
      <c r="D15673" s="5"/>
      <c r="E15673" s="5"/>
      <c r="F15673" s="3" t="s">
        <v>9100</v>
      </c>
      <c r="G15673" s="3">
        <v>0</v>
      </c>
      <c r="H15673" s="3">
        <v>90.259910000000005</v>
      </c>
      <c r="I15673" s="3">
        <v>0</v>
      </c>
      <c r="J15673" s="3"/>
      <c r="K15673" s="3"/>
      <c r="L15673" s="3"/>
      <c r="M15673" s="3"/>
      <c r="N15673" s="3"/>
      <c r="O15673" s="3"/>
      <c r="P15673" s="3"/>
      <c r="Q15673" s="8">
        <v>90.259910000000005</v>
      </c>
      <c r="R15673" s="5"/>
    </row>
    <row r="15674" spans="1:18" ht="31.5" x14ac:dyDescent="0.3">
      <c r="A15674" s="7"/>
      <c r="B15674" s="7"/>
      <c r="C15674" s="7"/>
      <c r="D15674" s="7"/>
      <c r="E15674" s="7"/>
      <c r="F15674" s="3" t="s">
        <v>9101</v>
      </c>
      <c r="G15674" s="3">
        <v>0</v>
      </c>
      <c r="H15674" s="3">
        <v>6.1255899999999999</v>
      </c>
      <c r="I15674" s="3">
        <v>0</v>
      </c>
      <c r="J15674" s="3"/>
      <c r="K15674" s="3"/>
      <c r="L15674" s="3"/>
      <c r="M15674" s="3"/>
      <c r="N15674" s="3"/>
      <c r="O15674" s="3"/>
      <c r="P15674" s="3"/>
      <c r="Q15674" s="8">
        <v>6.1255899999999999</v>
      </c>
      <c r="R15674" s="7"/>
    </row>
    <row r="15675" spans="1:18" ht="84" x14ac:dyDescent="0.3">
      <c r="A15675" s="6" t="s">
        <v>6035</v>
      </c>
      <c r="B15675" s="6" t="s">
        <v>14325</v>
      </c>
      <c r="C15675" s="6">
        <v>5.0000000000000001E-3</v>
      </c>
      <c r="D15675" s="6">
        <v>2022</v>
      </c>
      <c r="E15675" s="6">
        <v>2023</v>
      </c>
      <c r="F15675" s="3" t="s">
        <v>22</v>
      </c>
      <c r="G15675" s="3">
        <v>0</v>
      </c>
      <c r="H15675" s="3">
        <v>109.50653</v>
      </c>
      <c r="I15675" s="3">
        <v>0</v>
      </c>
      <c r="J15675" s="3"/>
      <c r="K15675" s="3"/>
      <c r="L15675" s="3"/>
      <c r="M15675" s="3"/>
      <c r="N15675" s="3"/>
      <c r="O15675" s="3"/>
      <c r="P15675" s="3"/>
      <c r="Q15675" s="8">
        <v>109.50653</v>
      </c>
      <c r="R15675" s="5" t="s">
        <v>22210</v>
      </c>
    </row>
    <row r="15676" spans="1:18" ht="42" x14ac:dyDescent="0.3">
      <c r="A15676" s="5"/>
      <c r="B15676" s="5"/>
      <c r="C15676" s="5"/>
      <c r="D15676" s="5"/>
      <c r="E15676" s="5"/>
      <c r="F15676" s="3" t="s">
        <v>9100</v>
      </c>
      <c r="G15676" s="3">
        <v>0</v>
      </c>
      <c r="H15676" s="3">
        <v>103.38094</v>
      </c>
      <c r="I15676" s="3">
        <v>0</v>
      </c>
      <c r="J15676" s="3"/>
      <c r="K15676" s="3"/>
      <c r="L15676" s="3"/>
      <c r="M15676" s="3"/>
      <c r="N15676" s="3"/>
      <c r="O15676" s="3"/>
      <c r="P15676" s="3"/>
      <c r="Q15676" s="8">
        <v>103.38094</v>
      </c>
      <c r="R15676" s="5"/>
    </row>
    <row r="15677" spans="1:18" ht="31.5" x14ac:dyDescent="0.3">
      <c r="A15677" s="7"/>
      <c r="B15677" s="7"/>
      <c r="C15677" s="7"/>
      <c r="D15677" s="7"/>
      <c r="E15677" s="7"/>
      <c r="F15677" s="3" t="s">
        <v>9101</v>
      </c>
      <c r="G15677" s="3">
        <v>0</v>
      </c>
      <c r="H15677" s="3">
        <v>6.1255899999999999</v>
      </c>
      <c r="I15677" s="3">
        <v>0</v>
      </c>
      <c r="J15677" s="3"/>
      <c r="K15677" s="3"/>
      <c r="L15677" s="3"/>
      <c r="M15677" s="3"/>
      <c r="N15677" s="3"/>
      <c r="O15677" s="3"/>
      <c r="P15677" s="3"/>
      <c r="Q15677" s="8">
        <v>6.1255899999999999</v>
      </c>
      <c r="R15677" s="7"/>
    </row>
    <row r="15678" spans="1:18" ht="84" x14ac:dyDescent="0.3">
      <c r="A15678" s="6" t="s">
        <v>6036</v>
      </c>
      <c r="B15678" s="6" t="s">
        <v>14326</v>
      </c>
      <c r="C15678" s="6">
        <v>0.01</v>
      </c>
      <c r="D15678" s="6">
        <v>2022</v>
      </c>
      <c r="E15678" s="6">
        <v>2023</v>
      </c>
      <c r="F15678" s="3" t="s">
        <v>22</v>
      </c>
      <c r="G15678" s="3">
        <v>0</v>
      </c>
      <c r="H15678" s="3">
        <v>131.37492</v>
      </c>
      <c r="I15678" s="3">
        <v>0</v>
      </c>
      <c r="J15678" s="3"/>
      <c r="K15678" s="3"/>
      <c r="L15678" s="3"/>
      <c r="M15678" s="3"/>
      <c r="N15678" s="3"/>
      <c r="O15678" s="3"/>
      <c r="P15678" s="3"/>
      <c r="Q15678" s="8">
        <v>131.37492</v>
      </c>
      <c r="R15678" s="5" t="s">
        <v>22211</v>
      </c>
    </row>
    <row r="15679" spans="1:18" ht="42" x14ac:dyDescent="0.3">
      <c r="A15679" s="5"/>
      <c r="B15679" s="5"/>
      <c r="C15679" s="5"/>
      <c r="D15679" s="5"/>
      <c r="E15679" s="5"/>
      <c r="F15679" s="3" t="s">
        <v>9100</v>
      </c>
      <c r="G15679" s="3">
        <v>0</v>
      </c>
      <c r="H15679" s="3">
        <v>125.24933</v>
      </c>
      <c r="I15679" s="3">
        <v>0</v>
      </c>
      <c r="J15679" s="3"/>
      <c r="K15679" s="3"/>
      <c r="L15679" s="3"/>
      <c r="M15679" s="3"/>
      <c r="N15679" s="3"/>
      <c r="O15679" s="3"/>
      <c r="P15679" s="3"/>
      <c r="Q15679" s="8">
        <v>125.24933</v>
      </c>
      <c r="R15679" s="5"/>
    </row>
    <row r="15680" spans="1:18" ht="31.5" x14ac:dyDescent="0.3">
      <c r="A15680" s="7"/>
      <c r="B15680" s="7"/>
      <c r="C15680" s="7"/>
      <c r="D15680" s="7"/>
      <c r="E15680" s="7"/>
      <c r="F15680" s="3" t="s">
        <v>9101</v>
      </c>
      <c r="G15680" s="3">
        <v>0</v>
      </c>
      <c r="H15680" s="3">
        <v>6.1255899999999999</v>
      </c>
      <c r="I15680" s="3">
        <v>0</v>
      </c>
      <c r="J15680" s="3"/>
      <c r="K15680" s="3"/>
      <c r="L15680" s="3"/>
      <c r="M15680" s="3"/>
      <c r="N15680" s="3"/>
      <c r="O15680" s="3"/>
      <c r="P15680" s="3"/>
      <c r="Q15680" s="8">
        <v>6.1255899999999999</v>
      </c>
      <c r="R15680" s="7"/>
    </row>
    <row r="15681" spans="1:18" ht="84" x14ac:dyDescent="0.3">
      <c r="A15681" s="6" t="s">
        <v>6037</v>
      </c>
      <c r="B15681" s="6" t="s">
        <v>14327</v>
      </c>
      <c r="C15681" s="6">
        <v>0.02</v>
      </c>
      <c r="D15681" s="6">
        <v>2022</v>
      </c>
      <c r="E15681" s="6">
        <v>2023</v>
      </c>
      <c r="F15681" s="3" t="s">
        <v>22</v>
      </c>
      <c r="G15681" s="3">
        <v>0</v>
      </c>
      <c r="H15681" s="3">
        <v>183.42231000000001</v>
      </c>
      <c r="I15681" s="3">
        <v>0</v>
      </c>
      <c r="J15681" s="3"/>
      <c r="K15681" s="3"/>
      <c r="L15681" s="3"/>
      <c r="M15681" s="3"/>
      <c r="N15681" s="3"/>
      <c r="O15681" s="3"/>
      <c r="P15681" s="3"/>
      <c r="Q15681" s="8">
        <v>183.42231000000001</v>
      </c>
      <c r="R15681" s="5" t="s">
        <v>22212</v>
      </c>
    </row>
    <row r="15682" spans="1:18" ht="42" x14ac:dyDescent="0.3">
      <c r="A15682" s="5"/>
      <c r="B15682" s="5"/>
      <c r="C15682" s="5"/>
      <c r="D15682" s="5"/>
      <c r="E15682" s="5"/>
      <c r="F15682" s="3" t="s">
        <v>9100</v>
      </c>
      <c r="G15682" s="3">
        <v>0</v>
      </c>
      <c r="H15682" s="3">
        <v>177.29671999999999</v>
      </c>
      <c r="I15682" s="3">
        <v>0</v>
      </c>
      <c r="J15682" s="3"/>
      <c r="K15682" s="3"/>
      <c r="L15682" s="3"/>
      <c r="M15682" s="3"/>
      <c r="N15682" s="3"/>
      <c r="O15682" s="3"/>
      <c r="P15682" s="3"/>
      <c r="Q15682" s="8">
        <v>177.29671999999999</v>
      </c>
      <c r="R15682" s="5"/>
    </row>
    <row r="15683" spans="1:18" ht="31.5" x14ac:dyDescent="0.3">
      <c r="A15683" s="7"/>
      <c r="B15683" s="7"/>
      <c r="C15683" s="7"/>
      <c r="D15683" s="7"/>
      <c r="E15683" s="7"/>
      <c r="F15683" s="3" t="s">
        <v>9101</v>
      </c>
      <c r="G15683" s="3">
        <v>0</v>
      </c>
      <c r="H15683" s="3">
        <v>6.1255899999999999</v>
      </c>
      <c r="I15683" s="3">
        <v>0</v>
      </c>
      <c r="J15683" s="3"/>
      <c r="K15683" s="3"/>
      <c r="L15683" s="3"/>
      <c r="M15683" s="3"/>
      <c r="N15683" s="3"/>
      <c r="O15683" s="3"/>
      <c r="P15683" s="3"/>
      <c r="Q15683" s="8">
        <v>6.1255899999999999</v>
      </c>
      <c r="R15683" s="7"/>
    </row>
    <row r="15684" spans="1:18" ht="84" x14ac:dyDescent="0.3">
      <c r="A15684" s="6" t="s">
        <v>6038</v>
      </c>
      <c r="B15684" s="6" t="s">
        <v>14328</v>
      </c>
      <c r="C15684" s="6">
        <v>2E-3</v>
      </c>
      <c r="D15684" s="6">
        <v>2022</v>
      </c>
      <c r="E15684" s="6">
        <v>2023</v>
      </c>
      <c r="F15684" s="3" t="s">
        <v>22</v>
      </c>
      <c r="G15684" s="3">
        <v>0</v>
      </c>
      <c r="H15684" s="3">
        <v>96.385499999999993</v>
      </c>
      <c r="I15684" s="3">
        <v>0</v>
      </c>
      <c r="J15684" s="3"/>
      <c r="K15684" s="3"/>
      <c r="L15684" s="3"/>
      <c r="M15684" s="3"/>
      <c r="N15684" s="3"/>
      <c r="O15684" s="3"/>
      <c r="P15684" s="3"/>
      <c r="Q15684" s="8">
        <v>96.385499999999993</v>
      </c>
      <c r="R15684" s="5" t="s">
        <v>22213</v>
      </c>
    </row>
    <row r="15685" spans="1:18" ht="42" x14ac:dyDescent="0.3">
      <c r="A15685" s="5"/>
      <c r="B15685" s="5"/>
      <c r="C15685" s="5"/>
      <c r="D15685" s="5"/>
      <c r="E15685" s="5"/>
      <c r="F15685" s="3" t="s">
        <v>9100</v>
      </c>
      <c r="G15685" s="3">
        <v>0</v>
      </c>
      <c r="H15685" s="3">
        <v>90.259910000000005</v>
      </c>
      <c r="I15685" s="3">
        <v>0</v>
      </c>
      <c r="J15685" s="3"/>
      <c r="K15685" s="3"/>
      <c r="L15685" s="3"/>
      <c r="M15685" s="3"/>
      <c r="N15685" s="3"/>
      <c r="O15685" s="3"/>
      <c r="P15685" s="3"/>
      <c r="Q15685" s="8">
        <v>90.259910000000005</v>
      </c>
      <c r="R15685" s="5"/>
    </row>
    <row r="15686" spans="1:18" ht="31.5" x14ac:dyDescent="0.3">
      <c r="A15686" s="7"/>
      <c r="B15686" s="7"/>
      <c r="C15686" s="7"/>
      <c r="D15686" s="7"/>
      <c r="E15686" s="7"/>
      <c r="F15686" s="3" t="s">
        <v>9101</v>
      </c>
      <c r="G15686" s="3">
        <v>0</v>
      </c>
      <c r="H15686" s="3">
        <v>6.1255899999999999</v>
      </c>
      <c r="I15686" s="3">
        <v>0</v>
      </c>
      <c r="J15686" s="3"/>
      <c r="K15686" s="3"/>
      <c r="L15686" s="3"/>
      <c r="M15686" s="3"/>
      <c r="N15686" s="3"/>
      <c r="O15686" s="3"/>
      <c r="P15686" s="3"/>
      <c r="Q15686" s="8">
        <v>6.1255899999999999</v>
      </c>
      <c r="R15686" s="7"/>
    </row>
    <row r="15687" spans="1:18" ht="84" x14ac:dyDescent="0.3">
      <c r="A15687" s="6" t="s">
        <v>6039</v>
      </c>
      <c r="B15687" s="6" t="s">
        <v>14329</v>
      </c>
      <c r="C15687" s="6">
        <v>6.0000000000000001E-3</v>
      </c>
      <c r="D15687" s="6">
        <v>2022</v>
      </c>
      <c r="E15687" s="6">
        <v>2023</v>
      </c>
      <c r="F15687" s="3" t="s">
        <v>22</v>
      </c>
      <c r="G15687" s="3">
        <v>0</v>
      </c>
      <c r="H15687" s="3">
        <v>113.88021000000001</v>
      </c>
      <c r="I15687" s="3">
        <v>0</v>
      </c>
      <c r="J15687" s="3"/>
      <c r="K15687" s="3"/>
      <c r="L15687" s="3"/>
      <c r="M15687" s="3"/>
      <c r="N15687" s="3"/>
      <c r="O15687" s="3"/>
      <c r="P15687" s="3"/>
      <c r="Q15687" s="8">
        <v>113.88021000000001</v>
      </c>
      <c r="R15687" s="5" t="s">
        <v>22214</v>
      </c>
    </row>
    <row r="15688" spans="1:18" ht="42" x14ac:dyDescent="0.3">
      <c r="A15688" s="5"/>
      <c r="B15688" s="5"/>
      <c r="C15688" s="5"/>
      <c r="D15688" s="5"/>
      <c r="E15688" s="5"/>
      <c r="F15688" s="3" t="s">
        <v>9100</v>
      </c>
      <c r="G15688" s="3">
        <v>0</v>
      </c>
      <c r="H15688" s="3">
        <v>107.75462</v>
      </c>
      <c r="I15688" s="3">
        <v>0</v>
      </c>
      <c r="J15688" s="3"/>
      <c r="K15688" s="3"/>
      <c r="L15688" s="3"/>
      <c r="M15688" s="3"/>
      <c r="N15688" s="3"/>
      <c r="O15688" s="3"/>
      <c r="P15688" s="3"/>
      <c r="Q15688" s="8">
        <v>107.75462</v>
      </c>
      <c r="R15688" s="5"/>
    </row>
    <row r="15689" spans="1:18" ht="31.5" x14ac:dyDescent="0.3">
      <c r="A15689" s="7"/>
      <c r="B15689" s="7"/>
      <c r="C15689" s="7"/>
      <c r="D15689" s="7"/>
      <c r="E15689" s="7"/>
      <c r="F15689" s="3" t="s">
        <v>9101</v>
      </c>
      <c r="G15689" s="3">
        <v>0</v>
      </c>
      <c r="H15689" s="3">
        <v>6.1255899999999999</v>
      </c>
      <c r="I15689" s="3">
        <v>0</v>
      </c>
      <c r="J15689" s="3"/>
      <c r="K15689" s="3"/>
      <c r="L15689" s="3"/>
      <c r="M15689" s="3"/>
      <c r="N15689" s="3"/>
      <c r="O15689" s="3"/>
      <c r="P15689" s="3"/>
      <c r="Q15689" s="8">
        <v>6.1255899999999999</v>
      </c>
      <c r="R15689" s="7"/>
    </row>
    <row r="15690" spans="1:18" ht="84" x14ac:dyDescent="0.3">
      <c r="A15690" s="6" t="s">
        <v>6040</v>
      </c>
      <c r="B15690" s="6" t="s">
        <v>14330</v>
      </c>
      <c r="C15690" s="6">
        <v>0.01</v>
      </c>
      <c r="D15690" s="6">
        <v>2022</v>
      </c>
      <c r="E15690" s="6">
        <v>2023</v>
      </c>
      <c r="F15690" s="3" t="s">
        <v>22</v>
      </c>
      <c r="G15690" s="3">
        <v>0</v>
      </c>
      <c r="H15690" s="3">
        <v>131.37492</v>
      </c>
      <c r="I15690" s="3">
        <v>0</v>
      </c>
      <c r="J15690" s="3"/>
      <c r="K15690" s="3"/>
      <c r="L15690" s="3"/>
      <c r="M15690" s="3"/>
      <c r="N15690" s="3"/>
      <c r="O15690" s="3"/>
      <c r="P15690" s="3"/>
      <c r="Q15690" s="8">
        <v>131.37492</v>
      </c>
      <c r="R15690" s="5" t="s">
        <v>22215</v>
      </c>
    </row>
    <row r="15691" spans="1:18" ht="42" x14ac:dyDescent="0.3">
      <c r="A15691" s="5"/>
      <c r="B15691" s="5"/>
      <c r="C15691" s="5"/>
      <c r="D15691" s="5"/>
      <c r="E15691" s="5"/>
      <c r="F15691" s="3" t="s">
        <v>9100</v>
      </c>
      <c r="G15691" s="3">
        <v>0</v>
      </c>
      <c r="H15691" s="3">
        <v>125.24933</v>
      </c>
      <c r="I15691" s="3">
        <v>0</v>
      </c>
      <c r="J15691" s="3"/>
      <c r="K15691" s="3"/>
      <c r="L15691" s="3"/>
      <c r="M15691" s="3"/>
      <c r="N15691" s="3"/>
      <c r="O15691" s="3"/>
      <c r="P15691" s="3"/>
      <c r="Q15691" s="8">
        <v>125.24933</v>
      </c>
      <c r="R15691" s="5"/>
    </row>
    <row r="15692" spans="1:18" ht="31.5" x14ac:dyDescent="0.3">
      <c r="A15692" s="7"/>
      <c r="B15692" s="7"/>
      <c r="C15692" s="7"/>
      <c r="D15692" s="7"/>
      <c r="E15692" s="7"/>
      <c r="F15692" s="3" t="s">
        <v>9101</v>
      </c>
      <c r="G15692" s="3">
        <v>0</v>
      </c>
      <c r="H15692" s="3">
        <v>6.1255899999999999</v>
      </c>
      <c r="I15692" s="3">
        <v>0</v>
      </c>
      <c r="J15692" s="3"/>
      <c r="K15692" s="3"/>
      <c r="L15692" s="3"/>
      <c r="M15692" s="3"/>
      <c r="N15692" s="3"/>
      <c r="O15692" s="3"/>
      <c r="P15692" s="3"/>
      <c r="Q15692" s="8">
        <v>6.1255899999999999</v>
      </c>
      <c r="R15692" s="7"/>
    </row>
    <row r="15693" spans="1:18" ht="94.5" x14ac:dyDescent="0.3">
      <c r="A15693" s="6" t="s">
        <v>6041</v>
      </c>
      <c r="B15693" s="6" t="s">
        <v>14331</v>
      </c>
      <c r="C15693" s="6">
        <v>2E-3</v>
      </c>
      <c r="D15693" s="6">
        <v>2022</v>
      </c>
      <c r="E15693" s="6">
        <v>2023</v>
      </c>
      <c r="F15693" s="3" t="s">
        <v>22</v>
      </c>
      <c r="G15693" s="3">
        <v>0</v>
      </c>
      <c r="H15693" s="3">
        <v>96.385499999999993</v>
      </c>
      <c r="I15693" s="3">
        <v>0</v>
      </c>
      <c r="J15693" s="3"/>
      <c r="K15693" s="3"/>
      <c r="L15693" s="3"/>
      <c r="M15693" s="3"/>
      <c r="N15693" s="3"/>
      <c r="O15693" s="3"/>
      <c r="P15693" s="3"/>
      <c r="Q15693" s="8">
        <v>96.385499999999993</v>
      </c>
      <c r="R15693" s="5" t="s">
        <v>22216</v>
      </c>
    </row>
    <row r="15694" spans="1:18" ht="42" x14ac:dyDescent="0.3">
      <c r="A15694" s="5"/>
      <c r="B15694" s="5"/>
      <c r="C15694" s="5"/>
      <c r="D15694" s="5"/>
      <c r="E15694" s="5"/>
      <c r="F15694" s="3" t="s">
        <v>9100</v>
      </c>
      <c r="G15694" s="3">
        <v>0</v>
      </c>
      <c r="H15694" s="3">
        <v>90.259910000000005</v>
      </c>
      <c r="I15694" s="3">
        <v>0</v>
      </c>
      <c r="J15694" s="3"/>
      <c r="K15694" s="3"/>
      <c r="L15694" s="3"/>
      <c r="M15694" s="3"/>
      <c r="N15694" s="3"/>
      <c r="O15694" s="3"/>
      <c r="P15694" s="3"/>
      <c r="Q15694" s="8">
        <v>90.259910000000005</v>
      </c>
      <c r="R15694" s="5"/>
    </row>
    <row r="15695" spans="1:18" ht="31.5" x14ac:dyDescent="0.3">
      <c r="A15695" s="7"/>
      <c r="B15695" s="7"/>
      <c r="C15695" s="7"/>
      <c r="D15695" s="7"/>
      <c r="E15695" s="7"/>
      <c r="F15695" s="3" t="s">
        <v>9101</v>
      </c>
      <c r="G15695" s="3">
        <v>0</v>
      </c>
      <c r="H15695" s="3">
        <v>6.1255899999999999</v>
      </c>
      <c r="I15695" s="3">
        <v>0</v>
      </c>
      <c r="J15695" s="3"/>
      <c r="K15695" s="3"/>
      <c r="L15695" s="3"/>
      <c r="M15695" s="3"/>
      <c r="N15695" s="3"/>
      <c r="O15695" s="3"/>
      <c r="P15695" s="3"/>
      <c r="Q15695" s="8">
        <v>6.1255899999999999</v>
      </c>
      <c r="R15695" s="7"/>
    </row>
    <row r="15696" spans="1:18" ht="84" x14ac:dyDescent="0.3">
      <c r="A15696" s="6" t="s">
        <v>6042</v>
      </c>
      <c r="B15696" s="6" t="s">
        <v>14332</v>
      </c>
      <c r="C15696" s="6">
        <v>5.0000000000000001E-3</v>
      </c>
      <c r="D15696" s="6">
        <v>2022</v>
      </c>
      <c r="E15696" s="6">
        <v>2023</v>
      </c>
      <c r="F15696" s="3" t="s">
        <v>22</v>
      </c>
      <c r="G15696" s="3">
        <v>0</v>
      </c>
      <c r="H15696" s="3">
        <v>109.50653</v>
      </c>
      <c r="I15696" s="3">
        <v>0</v>
      </c>
      <c r="J15696" s="3"/>
      <c r="K15696" s="3"/>
      <c r="L15696" s="3"/>
      <c r="M15696" s="3"/>
      <c r="N15696" s="3"/>
      <c r="O15696" s="3"/>
      <c r="P15696" s="3"/>
      <c r="Q15696" s="8">
        <v>109.50653</v>
      </c>
      <c r="R15696" s="5" t="s">
        <v>25198</v>
      </c>
    </row>
    <row r="15697" spans="1:18" ht="42" x14ac:dyDescent="0.3">
      <c r="A15697" s="5"/>
      <c r="B15697" s="5"/>
      <c r="C15697" s="5"/>
      <c r="D15697" s="5"/>
      <c r="E15697" s="5"/>
      <c r="F15697" s="3" t="s">
        <v>9100</v>
      </c>
      <c r="G15697" s="3">
        <v>0</v>
      </c>
      <c r="H15697" s="3">
        <v>103.38094</v>
      </c>
      <c r="I15697" s="3">
        <v>0</v>
      </c>
      <c r="J15697" s="3"/>
      <c r="K15697" s="3"/>
      <c r="L15697" s="3"/>
      <c r="M15697" s="3"/>
      <c r="N15697" s="3"/>
      <c r="O15697" s="3"/>
      <c r="P15697" s="3"/>
      <c r="Q15697" s="8">
        <v>103.38094</v>
      </c>
      <c r="R15697" s="5"/>
    </row>
    <row r="15698" spans="1:18" ht="31.5" x14ac:dyDescent="0.3">
      <c r="A15698" s="7"/>
      <c r="B15698" s="7"/>
      <c r="C15698" s="7"/>
      <c r="D15698" s="7"/>
      <c r="E15698" s="7"/>
      <c r="F15698" s="3" t="s">
        <v>9101</v>
      </c>
      <c r="G15698" s="3">
        <v>0</v>
      </c>
      <c r="H15698" s="3">
        <v>6.1255899999999999</v>
      </c>
      <c r="I15698" s="3">
        <v>0</v>
      </c>
      <c r="J15698" s="3"/>
      <c r="K15698" s="3"/>
      <c r="L15698" s="3"/>
      <c r="M15698" s="3"/>
      <c r="N15698" s="3"/>
      <c r="O15698" s="3"/>
      <c r="P15698" s="3"/>
      <c r="Q15698" s="8">
        <v>6.1255899999999999</v>
      </c>
      <c r="R15698" s="7"/>
    </row>
    <row r="15699" spans="1:18" ht="84" x14ac:dyDescent="0.3">
      <c r="A15699" s="6" t="s">
        <v>6043</v>
      </c>
      <c r="B15699" s="6" t="s">
        <v>14333</v>
      </c>
      <c r="C15699" s="6">
        <v>5.0000000000000001E-3</v>
      </c>
      <c r="D15699" s="6">
        <v>2022</v>
      </c>
      <c r="E15699" s="6">
        <v>2023</v>
      </c>
      <c r="F15699" s="3" t="s">
        <v>22</v>
      </c>
      <c r="G15699" s="3">
        <v>0</v>
      </c>
      <c r="H15699" s="3">
        <v>109.50653</v>
      </c>
      <c r="I15699" s="3">
        <v>0</v>
      </c>
      <c r="J15699" s="3"/>
      <c r="K15699" s="3"/>
      <c r="L15699" s="3"/>
      <c r="M15699" s="3"/>
      <c r="N15699" s="3"/>
      <c r="O15699" s="3"/>
      <c r="P15699" s="3"/>
      <c r="Q15699" s="8">
        <v>109.50653</v>
      </c>
      <c r="R15699" s="5" t="s">
        <v>22217</v>
      </c>
    </row>
    <row r="15700" spans="1:18" ht="42" x14ac:dyDescent="0.3">
      <c r="A15700" s="5"/>
      <c r="B15700" s="5"/>
      <c r="C15700" s="5"/>
      <c r="D15700" s="5"/>
      <c r="E15700" s="5"/>
      <c r="F15700" s="3" t="s">
        <v>9100</v>
      </c>
      <c r="G15700" s="3">
        <v>0</v>
      </c>
      <c r="H15700" s="3">
        <v>103.38094</v>
      </c>
      <c r="I15700" s="3">
        <v>0</v>
      </c>
      <c r="J15700" s="3"/>
      <c r="K15700" s="3"/>
      <c r="L15700" s="3"/>
      <c r="M15700" s="3"/>
      <c r="N15700" s="3"/>
      <c r="O15700" s="3"/>
      <c r="P15700" s="3"/>
      <c r="Q15700" s="8">
        <v>103.38094</v>
      </c>
      <c r="R15700" s="5"/>
    </row>
    <row r="15701" spans="1:18" ht="31.5" x14ac:dyDescent="0.3">
      <c r="A15701" s="7"/>
      <c r="B15701" s="7"/>
      <c r="C15701" s="7"/>
      <c r="D15701" s="7"/>
      <c r="E15701" s="7"/>
      <c r="F15701" s="3" t="s">
        <v>9101</v>
      </c>
      <c r="G15701" s="3">
        <v>0</v>
      </c>
      <c r="H15701" s="3">
        <v>6.1255899999999999</v>
      </c>
      <c r="I15701" s="3">
        <v>0</v>
      </c>
      <c r="J15701" s="3"/>
      <c r="K15701" s="3"/>
      <c r="L15701" s="3"/>
      <c r="M15701" s="3"/>
      <c r="N15701" s="3"/>
      <c r="O15701" s="3"/>
      <c r="P15701" s="3"/>
      <c r="Q15701" s="8">
        <v>6.1255899999999999</v>
      </c>
      <c r="R15701" s="7"/>
    </row>
    <row r="15702" spans="1:18" ht="63" x14ac:dyDescent="0.3">
      <c r="A15702" s="6" t="s">
        <v>6044</v>
      </c>
      <c r="B15702" s="6" t="s">
        <v>14334</v>
      </c>
      <c r="C15702" s="6">
        <v>0.97</v>
      </c>
      <c r="D15702" s="6">
        <v>2022</v>
      </c>
      <c r="E15702" s="6">
        <v>2023</v>
      </c>
      <c r="F15702" s="3" t="s">
        <v>22</v>
      </c>
      <c r="G15702" s="3">
        <v>0</v>
      </c>
      <c r="H15702" s="3">
        <v>6708.67688</v>
      </c>
      <c r="I15702" s="3">
        <v>0</v>
      </c>
      <c r="J15702" s="3"/>
      <c r="K15702" s="3"/>
      <c r="L15702" s="3"/>
      <c r="M15702" s="3"/>
      <c r="N15702" s="3"/>
      <c r="O15702" s="3"/>
      <c r="P15702" s="3"/>
      <c r="Q15702" s="8">
        <v>6708.67688</v>
      </c>
      <c r="R15702" s="5" t="s">
        <v>22218</v>
      </c>
    </row>
    <row r="15703" spans="1:18" ht="42" x14ac:dyDescent="0.3">
      <c r="A15703" s="5"/>
      <c r="B15703" s="5"/>
      <c r="C15703" s="5"/>
      <c r="D15703" s="5"/>
      <c r="E15703" s="5"/>
      <c r="F15703" s="3" t="s">
        <v>9100</v>
      </c>
      <c r="G15703" s="3">
        <v>0</v>
      </c>
      <c r="H15703" s="3">
        <v>6702.5512900000003</v>
      </c>
      <c r="I15703" s="3">
        <v>0</v>
      </c>
      <c r="J15703" s="3"/>
      <c r="K15703" s="3"/>
      <c r="L15703" s="3"/>
      <c r="M15703" s="3"/>
      <c r="N15703" s="3"/>
      <c r="O15703" s="3"/>
      <c r="P15703" s="3"/>
      <c r="Q15703" s="8">
        <v>6702.5512900000003</v>
      </c>
      <c r="R15703" s="5"/>
    </row>
    <row r="15704" spans="1:18" ht="31.5" x14ac:dyDescent="0.3">
      <c r="A15704" s="7"/>
      <c r="B15704" s="7"/>
      <c r="C15704" s="7"/>
      <c r="D15704" s="7"/>
      <c r="E15704" s="7"/>
      <c r="F15704" s="3" t="s">
        <v>9101</v>
      </c>
      <c r="G15704" s="3">
        <v>0</v>
      </c>
      <c r="H15704" s="3">
        <v>6.1255899999999999</v>
      </c>
      <c r="I15704" s="3">
        <v>0</v>
      </c>
      <c r="J15704" s="3"/>
      <c r="K15704" s="3"/>
      <c r="L15704" s="3"/>
      <c r="M15704" s="3"/>
      <c r="N15704" s="3"/>
      <c r="O15704" s="3"/>
      <c r="P15704" s="3"/>
      <c r="Q15704" s="8">
        <v>6.1255899999999999</v>
      </c>
      <c r="R15704" s="7"/>
    </row>
    <row r="15705" spans="1:18" ht="84" x14ac:dyDescent="0.3">
      <c r="A15705" s="6" t="s">
        <v>6045</v>
      </c>
      <c r="B15705" s="6" t="s">
        <v>14335</v>
      </c>
      <c r="C15705" s="6">
        <v>5.0000000000000001E-3</v>
      </c>
      <c r="D15705" s="6">
        <v>2022</v>
      </c>
      <c r="E15705" s="6">
        <v>2023</v>
      </c>
      <c r="F15705" s="3" t="s">
        <v>22</v>
      </c>
      <c r="G15705" s="3">
        <v>0</v>
      </c>
      <c r="H15705" s="3">
        <v>109.50653</v>
      </c>
      <c r="I15705" s="3">
        <v>0</v>
      </c>
      <c r="J15705" s="3"/>
      <c r="K15705" s="3"/>
      <c r="L15705" s="3"/>
      <c r="M15705" s="3"/>
      <c r="N15705" s="3"/>
      <c r="O15705" s="3"/>
      <c r="P15705" s="3"/>
      <c r="Q15705" s="8">
        <v>109.50653</v>
      </c>
      <c r="R15705" s="5" t="s">
        <v>22219</v>
      </c>
    </row>
    <row r="15706" spans="1:18" ht="42" x14ac:dyDescent="0.3">
      <c r="A15706" s="5"/>
      <c r="B15706" s="5"/>
      <c r="C15706" s="5"/>
      <c r="D15706" s="5"/>
      <c r="E15706" s="5"/>
      <c r="F15706" s="3" t="s">
        <v>9100</v>
      </c>
      <c r="G15706" s="3">
        <v>0</v>
      </c>
      <c r="H15706" s="3">
        <v>103.38094</v>
      </c>
      <c r="I15706" s="3">
        <v>0</v>
      </c>
      <c r="J15706" s="3"/>
      <c r="K15706" s="3"/>
      <c r="L15706" s="3"/>
      <c r="M15706" s="3"/>
      <c r="N15706" s="3"/>
      <c r="O15706" s="3"/>
      <c r="P15706" s="3"/>
      <c r="Q15706" s="8">
        <v>103.38094</v>
      </c>
      <c r="R15706" s="5"/>
    </row>
    <row r="15707" spans="1:18" ht="31.5" x14ac:dyDescent="0.3">
      <c r="A15707" s="7"/>
      <c r="B15707" s="7"/>
      <c r="C15707" s="7"/>
      <c r="D15707" s="7"/>
      <c r="E15707" s="7"/>
      <c r="F15707" s="3" t="s">
        <v>9101</v>
      </c>
      <c r="G15707" s="3">
        <v>0</v>
      </c>
      <c r="H15707" s="3">
        <v>6.1255899999999999</v>
      </c>
      <c r="I15707" s="3">
        <v>0</v>
      </c>
      <c r="J15707" s="3"/>
      <c r="K15707" s="3"/>
      <c r="L15707" s="3"/>
      <c r="M15707" s="3"/>
      <c r="N15707" s="3"/>
      <c r="O15707" s="3"/>
      <c r="P15707" s="3"/>
      <c r="Q15707" s="8">
        <v>6.1255899999999999</v>
      </c>
      <c r="R15707" s="7"/>
    </row>
    <row r="15708" spans="1:18" ht="84" x14ac:dyDescent="0.3">
      <c r="A15708" s="6" t="s">
        <v>6046</v>
      </c>
      <c r="B15708" s="6" t="s">
        <v>14336</v>
      </c>
      <c r="C15708" s="6">
        <v>1.4E-2</v>
      </c>
      <c r="D15708" s="6">
        <v>2022</v>
      </c>
      <c r="E15708" s="6">
        <v>2023</v>
      </c>
      <c r="F15708" s="3" t="s">
        <v>22</v>
      </c>
      <c r="G15708" s="3">
        <v>0</v>
      </c>
      <c r="H15708" s="3">
        <v>148.86962</v>
      </c>
      <c r="I15708" s="3">
        <v>0</v>
      </c>
      <c r="J15708" s="3"/>
      <c r="K15708" s="3"/>
      <c r="L15708" s="3"/>
      <c r="M15708" s="3"/>
      <c r="N15708" s="3"/>
      <c r="O15708" s="3"/>
      <c r="P15708" s="3"/>
      <c r="Q15708" s="8">
        <v>148.86962</v>
      </c>
      <c r="R15708" s="5" t="s">
        <v>22220</v>
      </c>
    </row>
    <row r="15709" spans="1:18" ht="42" x14ac:dyDescent="0.3">
      <c r="A15709" s="5"/>
      <c r="B15709" s="5"/>
      <c r="C15709" s="5"/>
      <c r="D15709" s="5"/>
      <c r="E15709" s="5"/>
      <c r="F15709" s="3" t="s">
        <v>9100</v>
      </c>
      <c r="G15709" s="3">
        <v>0</v>
      </c>
      <c r="H15709" s="3">
        <v>142.74403000000001</v>
      </c>
      <c r="I15709" s="3">
        <v>0</v>
      </c>
      <c r="J15709" s="3"/>
      <c r="K15709" s="3"/>
      <c r="L15709" s="3"/>
      <c r="M15709" s="3"/>
      <c r="N15709" s="3"/>
      <c r="O15709" s="3"/>
      <c r="P15709" s="3"/>
      <c r="Q15709" s="8">
        <v>142.74403000000001</v>
      </c>
      <c r="R15709" s="5"/>
    </row>
    <row r="15710" spans="1:18" ht="31.5" x14ac:dyDescent="0.3">
      <c r="A15710" s="7"/>
      <c r="B15710" s="7"/>
      <c r="C15710" s="7"/>
      <c r="D15710" s="7"/>
      <c r="E15710" s="7"/>
      <c r="F15710" s="3" t="s">
        <v>9101</v>
      </c>
      <c r="G15710" s="3">
        <v>0</v>
      </c>
      <c r="H15710" s="3">
        <v>6.1255899999999999</v>
      </c>
      <c r="I15710" s="3">
        <v>0</v>
      </c>
      <c r="J15710" s="3"/>
      <c r="K15710" s="3"/>
      <c r="L15710" s="3"/>
      <c r="M15710" s="3"/>
      <c r="N15710" s="3"/>
      <c r="O15710" s="3"/>
      <c r="P15710" s="3"/>
      <c r="Q15710" s="8">
        <v>6.1255899999999999</v>
      </c>
      <c r="R15710" s="7"/>
    </row>
    <row r="15711" spans="1:18" ht="84" x14ac:dyDescent="0.3">
      <c r="A15711" s="6" t="s">
        <v>6047</v>
      </c>
      <c r="B15711" s="6" t="s">
        <v>14337</v>
      </c>
      <c r="C15711" s="6">
        <v>5.0000000000000001E-3</v>
      </c>
      <c r="D15711" s="6">
        <v>2022</v>
      </c>
      <c r="E15711" s="6">
        <v>2023</v>
      </c>
      <c r="F15711" s="3" t="s">
        <v>22</v>
      </c>
      <c r="G15711" s="3">
        <v>0</v>
      </c>
      <c r="H15711" s="3">
        <v>109.50653</v>
      </c>
      <c r="I15711" s="3">
        <v>0</v>
      </c>
      <c r="J15711" s="3"/>
      <c r="K15711" s="3"/>
      <c r="L15711" s="3"/>
      <c r="M15711" s="3"/>
      <c r="N15711" s="3"/>
      <c r="O15711" s="3"/>
      <c r="P15711" s="3"/>
      <c r="Q15711" s="8">
        <v>109.50653</v>
      </c>
      <c r="R15711" s="5" t="s">
        <v>22221</v>
      </c>
    </row>
    <row r="15712" spans="1:18" ht="42" x14ac:dyDescent="0.3">
      <c r="A15712" s="5"/>
      <c r="B15712" s="5"/>
      <c r="C15712" s="5"/>
      <c r="D15712" s="5"/>
      <c r="E15712" s="5"/>
      <c r="F15712" s="3" t="s">
        <v>9100</v>
      </c>
      <c r="G15712" s="3">
        <v>0</v>
      </c>
      <c r="H15712" s="3">
        <v>103.38094</v>
      </c>
      <c r="I15712" s="3">
        <v>0</v>
      </c>
      <c r="J15712" s="3"/>
      <c r="K15712" s="3"/>
      <c r="L15712" s="3"/>
      <c r="M15712" s="3"/>
      <c r="N15712" s="3"/>
      <c r="O15712" s="3"/>
      <c r="P15712" s="3"/>
      <c r="Q15712" s="8">
        <v>103.38094</v>
      </c>
      <c r="R15712" s="5"/>
    </row>
    <row r="15713" spans="1:18" ht="31.5" x14ac:dyDescent="0.3">
      <c r="A15713" s="7"/>
      <c r="B15713" s="7"/>
      <c r="C15713" s="7"/>
      <c r="D15713" s="7"/>
      <c r="E15713" s="7"/>
      <c r="F15713" s="3" t="s">
        <v>9101</v>
      </c>
      <c r="G15713" s="3">
        <v>0</v>
      </c>
      <c r="H15713" s="3">
        <v>6.1255899999999999</v>
      </c>
      <c r="I15713" s="3">
        <v>0</v>
      </c>
      <c r="J15713" s="3"/>
      <c r="K15713" s="3"/>
      <c r="L15713" s="3"/>
      <c r="M15713" s="3"/>
      <c r="N15713" s="3"/>
      <c r="O15713" s="3"/>
      <c r="P15713" s="3"/>
      <c r="Q15713" s="8">
        <v>6.1255899999999999</v>
      </c>
      <c r="R15713" s="7"/>
    </row>
    <row r="15714" spans="1:18" ht="94.5" x14ac:dyDescent="0.3">
      <c r="A15714" s="6" t="s">
        <v>6048</v>
      </c>
      <c r="B15714" s="6" t="s">
        <v>14338</v>
      </c>
      <c r="C15714" s="6">
        <v>0.03</v>
      </c>
      <c r="D15714" s="6">
        <v>2022</v>
      </c>
      <c r="E15714" s="6">
        <v>2023</v>
      </c>
      <c r="F15714" s="3" t="s">
        <v>22</v>
      </c>
      <c r="G15714" s="3">
        <v>0</v>
      </c>
      <c r="H15714" s="3">
        <v>218.84845000000001</v>
      </c>
      <c r="I15714" s="3">
        <v>0</v>
      </c>
      <c r="J15714" s="3"/>
      <c r="K15714" s="3"/>
      <c r="L15714" s="3"/>
      <c r="M15714" s="3"/>
      <c r="N15714" s="3"/>
      <c r="O15714" s="3"/>
      <c r="P15714" s="3"/>
      <c r="Q15714" s="8">
        <v>218.84845000000001</v>
      </c>
      <c r="R15714" s="5" t="s">
        <v>22222</v>
      </c>
    </row>
    <row r="15715" spans="1:18" ht="42" x14ac:dyDescent="0.3">
      <c r="A15715" s="5"/>
      <c r="B15715" s="5"/>
      <c r="C15715" s="5"/>
      <c r="D15715" s="5"/>
      <c r="E15715" s="5"/>
      <c r="F15715" s="3" t="s">
        <v>9100</v>
      </c>
      <c r="G15715" s="3">
        <v>0</v>
      </c>
      <c r="H15715" s="3">
        <v>212.72286</v>
      </c>
      <c r="I15715" s="3">
        <v>0</v>
      </c>
      <c r="J15715" s="3"/>
      <c r="K15715" s="3"/>
      <c r="L15715" s="3"/>
      <c r="M15715" s="3"/>
      <c r="N15715" s="3"/>
      <c r="O15715" s="3"/>
      <c r="P15715" s="3"/>
      <c r="Q15715" s="8">
        <v>212.72286</v>
      </c>
      <c r="R15715" s="5"/>
    </row>
    <row r="15716" spans="1:18" ht="31.5" x14ac:dyDescent="0.3">
      <c r="A15716" s="7"/>
      <c r="B15716" s="7"/>
      <c r="C15716" s="7"/>
      <c r="D15716" s="7"/>
      <c r="E15716" s="7"/>
      <c r="F15716" s="3" t="s">
        <v>9101</v>
      </c>
      <c r="G15716" s="3">
        <v>0</v>
      </c>
      <c r="H15716" s="3">
        <v>6.1255899999999999</v>
      </c>
      <c r="I15716" s="3">
        <v>0</v>
      </c>
      <c r="J15716" s="3"/>
      <c r="K15716" s="3"/>
      <c r="L15716" s="3"/>
      <c r="M15716" s="3"/>
      <c r="N15716" s="3"/>
      <c r="O15716" s="3"/>
      <c r="P15716" s="3"/>
      <c r="Q15716" s="8">
        <v>6.1255899999999999</v>
      </c>
      <c r="R15716" s="7"/>
    </row>
    <row r="15717" spans="1:18" ht="84" x14ac:dyDescent="0.3">
      <c r="A15717" s="6" t="s">
        <v>6049</v>
      </c>
      <c r="B15717" s="6" t="s">
        <v>14339</v>
      </c>
      <c r="C15717" s="6">
        <v>4.0000000000000001E-3</v>
      </c>
      <c r="D15717" s="6">
        <v>2022</v>
      </c>
      <c r="E15717" s="6">
        <v>2023</v>
      </c>
      <c r="F15717" s="3" t="s">
        <v>22</v>
      </c>
      <c r="G15717" s="3">
        <v>0</v>
      </c>
      <c r="H15717" s="3">
        <v>105.13285</v>
      </c>
      <c r="I15717" s="3">
        <v>0</v>
      </c>
      <c r="J15717" s="3"/>
      <c r="K15717" s="3"/>
      <c r="L15717" s="3"/>
      <c r="M15717" s="3"/>
      <c r="N15717" s="3"/>
      <c r="O15717" s="3"/>
      <c r="P15717" s="3"/>
      <c r="Q15717" s="8">
        <v>105.13285</v>
      </c>
      <c r="R15717" s="5" t="s">
        <v>22223</v>
      </c>
    </row>
    <row r="15718" spans="1:18" ht="42" x14ac:dyDescent="0.3">
      <c r="A15718" s="5"/>
      <c r="B15718" s="5"/>
      <c r="C15718" s="5"/>
      <c r="D15718" s="5"/>
      <c r="E15718" s="5"/>
      <c r="F15718" s="3" t="s">
        <v>9100</v>
      </c>
      <c r="G15718" s="3">
        <v>0</v>
      </c>
      <c r="H15718" s="3">
        <v>99.007260000000002</v>
      </c>
      <c r="I15718" s="3">
        <v>0</v>
      </c>
      <c r="J15718" s="3"/>
      <c r="K15718" s="3"/>
      <c r="L15718" s="3"/>
      <c r="M15718" s="3"/>
      <c r="N15718" s="3"/>
      <c r="O15718" s="3"/>
      <c r="P15718" s="3"/>
      <c r="Q15718" s="8">
        <v>99.007260000000002</v>
      </c>
      <c r="R15718" s="5"/>
    </row>
    <row r="15719" spans="1:18" ht="31.5" x14ac:dyDescent="0.3">
      <c r="A15719" s="7"/>
      <c r="B15719" s="7"/>
      <c r="C15719" s="7"/>
      <c r="D15719" s="7"/>
      <c r="E15719" s="7"/>
      <c r="F15719" s="3" t="s">
        <v>9101</v>
      </c>
      <c r="G15719" s="3">
        <v>0</v>
      </c>
      <c r="H15719" s="3">
        <v>6.1255899999999999</v>
      </c>
      <c r="I15719" s="3">
        <v>0</v>
      </c>
      <c r="J15719" s="3"/>
      <c r="K15719" s="3"/>
      <c r="L15719" s="3"/>
      <c r="M15719" s="3"/>
      <c r="N15719" s="3"/>
      <c r="O15719" s="3"/>
      <c r="P15719" s="3"/>
      <c r="Q15719" s="8">
        <v>6.1255899999999999</v>
      </c>
      <c r="R15719" s="7"/>
    </row>
    <row r="15720" spans="1:18" ht="84" x14ac:dyDescent="0.3">
      <c r="A15720" s="6" t="s">
        <v>6050</v>
      </c>
      <c r="B15720" s="6" t="s">
        <v>14340</v>
      </c>
      <c r="C15720" s="6">
        <v>0.01</v>
      </c>
      <c r="D15720" s="6">
        <v>2022</v>
      </c>
      <c r="E15720" s="6">
        <v>2023</v>
      </c>
      <c r="F15720" s="3" t="s">
        <v>22</v>
      </c>
      <c r="G15720" s="3">
        <v>0</v>
      </c>
      <c r="H15720" s="3">
        <v>131.37492</v>
      </c>
      <c r="I15720" s="3">
        <v>0</v>
      </c>
      <c r="J15720" s="3"/>
      <c r="K15720" s="3"/>
      <c r="L15720" s="3"/>
      <c r="M15720" s="3"/>
      <c r="N15720" s="3"/>
      <c r="O15720" s="3"/>
      <c r="P15720" s="3"/>
      <c r="Q15720" s="8">
        <v>131.37492</v>
      </c>
      <c r="R15720" s="5" t="s">
        <v>22224</v>
      </c>
    </row>
    <row r="15721" spans="1:18" ht="42" x14ac:dyDescent="0.3">
      <c r="A15721" s="5"/>
      <c r="B15721" s="5"/>
      <c r="C15721" s="5"/>
      <c r="D15721" s="5"/>
      <c r="E15721" s="5"/>
      <c r="F15721" s="3" t="s">
        <v>9100</v>
      </c>
      <c r="G15721" s="3">
        <v>0</v>
      </c>
      <c r="H15721" s="3">
        <v>125.24933</v>
      </c>
      <c r="I15721" s="3">
        <v>0</v>
      </c>
      <c r="J15721" s="3"/>
      <c r="K15721" s="3"/>
      <c r="L15721" s="3"/>
      <c r="M15721" s="3"/>
      <c r="N15721" s="3"/>
      <c r="O15721" s="3"/>
      <c r="P15721" s="3"/>
      <c r="Q15721" s="8">
        <v>125.24933</v>
      </c>
      <c r="R15721" s="5"/>
    </row>
    <row r="15722" spans="1:18" ht="31.5" x14ac:dyDescent="0.3">
      <c r="A15722" s="7"/>
      <c r="B15722" s="7"/>
      <c r="C15722" s="7"/>
      <c r="D15722" s="7"/>
      <c r="E15722" s="7"/>
      <c r="F15722" s="3" t="s">
        <v>9101</v>
      </c>
      <c r="G15722" s="3">
        <v>0</v>
      </c>
      <c r="H15722" s="3">
        <v>6.1255899999999999</v>
      </c>
      <c r="I15722" s="3">
        <v>0</v>
      </c>
      <c r="J15722" s="3"/>
      <c r="K15722" s="3"/>
      <c r="L15722" s="3"/>
      <c r="M15722" s="3"/>
      <c r="N15722" s="3"/>
      <c r="O15722" s="3"/>
      <c r="P15722" s="3"/>
      <c r="Q15722" s="8">
        <v>6.1255899999999999</v>
      </c>
      <c r="R15722" s="7"/>
    </row>
    <row r="15723" spans="1:18" ht="84" x14ac:dyDescent="0.3">
      <c r="A15723" s="6" t="s">
        <v>6051</v>
      </c>
      <c r="B15723" s="6" t="s">
        <v>14341</v>
      </c>
      <c r="C15723" s="6">
        <v>5.0000000000000001E-3</v>
      </c>
      <c r="D15723" s="6">
        <v>2022</v>
      </c>
      <c r="E15723" s="6">
        <v>2023</v>
      </c>
      <c r="F15723" s="3" t="s">
        <v>22</v>
      </c>
      <c r="G15723" s="3">
        <v>0</v>
      </c>
      <c r="H15723" s="3">
        <v>109.50653</v>
      </c>
      <c r="I15723" s="3">
        <v>0</v>
      </c>
      <c r="J15723" s="3"/>
      <c r="K15723" s="3"/>
      <c r="L15723" s="3"/>
      <c r="M15723" s="3"/>
      <c r="N15723" s="3"/>
      <c r="O15723" s="3"/>
      <c r="P15723" s="3"/>
      <c r="Q15723" s="8">
        <v>109.50653</v>
      </c>
      <c r="R15723" s="5" t="s">
        <v>22225</v>
      </c>
    </row>
    <row r="15724" spans="1:18" ht="42" x14ac:dyDescent="0.3">
      <c r="A15724" s="5"/>
      <c r="B15724" s="5"/>
      <c r="C15724" s="5"/>
      <c r="D15724" s="5"/>
      <c r="E15724" s="5"/>
      <c r="F15724" s="3" t="s">
        <v>9100</v>
      </c>
      <c r="G15724" s="3">
        <v>0</v>
      </c>
      <c r="H15724" s="3">
        <v>103.38094</v>
      </c>
      <c r="I15724" s="3">
        <v>0</v>
      </c>
      <c r="J15724" s="3"/>
      <c r="K15724" s="3"/>
      <c r="L15724" s="3"/>
      <c r="M15724" s="3"/>
      <c r="N15724" s="3"/>
      <c r="O15724" s="3"/>
      <c r="P15724" s="3"/>
      <c r="Q15724" s="8">
        <v>103.38094</v>
      </c>
      <c r="R15724" s="5"/>
    </row>
    <row r="15725" spans="1:18" ht="31.5" x14ac:dyDescent="0.3">
      <c r="A15725" s="7"/>
      <c r="B15725" s="7"/>
      <c r="C15725" s="7"/>
      <c r="D15725" s="7"/>
      <c r="E15725" s="7"/>
      <c r="F15725" s="3" t="s">
        <v>9101</v>
      </c>
      <c r="G15725" s="3">
        <v>0</v>
      </c>
      <c r="H15725" s="3">
        <v>6.1255899999999999</v>
      </c>
      <c r="I15725" s="3">
        <v>0</v>
      </c>
      <c r="J15725" s="3"/>
      <c r="K15725" s="3"/>
      <c r="L15725" s="3"/>
      <c r="M15725" s="3"/>
      <c r="N15725" s="3"/>
      <c r="O15725" s="3"/>
      <c r="P15725" s="3"/>
      <c r="Q15725" s="8">
        <v>6.1255899999999999</v>
      </c>
      <c r="R15725" s="7"/>
    </row>
    <row r="15726" spans="1:18" ht="84" x14ac:dyDescent="0.3">
      <c r="A15726" s="6" t="s">
        <v>6052</v>
      </c>
      <c r="B15726" s="6" t="s">
        <v>14342</v>
      </c>
      <c r="C15726" s="6">
        <v>4.0000000000000001E-3</v>
      </c>
      <c r="D15726" s="6">
        <v>2022</v>
      </c>
      <c r="E15726" s="6">
        <v>2023</v>
      </c>
      <c r="F15726" s="3" t="s">
        <v>22</v>
      </c>
      <c r="G15726" s="3">
        <v>0</v>
      </c>
      <c r="H15726" s="3">
        <v>105.13285</v>
      </c>
      <c r="I15726" s="3">
        <v>0</v>
      </c>
      <c r="J15726" s="3"/>
      <c r="K15726" s="3"/>
      <c r="L15726" s="3"/>
      <c r="M15726" s="3"/>
      <c r="N15726" s="3"/>
      <c r="O15726" s="3"/>
      <c r="P15726" s="3"/>
      <c r="Q15726" s="8">
        <v>105.13285</v>
      </c>
      <c r="R15726" s="5" t="s">
        <v>22226</v>
      </c>
    </row>
    <row r="15727" spans="1:18" ht="42" x14ac:dyDescent="0.3">
      <c r="A15727" s="5"/>
      <c r="B15727" s="5"/>
      <c r="C15727" s="5"/>
      <c r="D15727" s="5"/>
      <c r="E15727" s="5"/>
      <c r="F15727" s="3" t="s">
        <v>9100</v>
      </c>
      <c r="G15727" s="3">
        <v>0</v>
      </c>
      <c r="H15727" s="3">
        <v>99.007260000000002</v>
      </c>
      <c r="I15727" s="3">
        <v>0</v>
      </c>
      <c r="J15727" s="3"/>
      <c r="K15727" s="3"/>
      <c r="L15727" s="3"/>
      <c r="M15727" s="3"/>
      <c r="N15727" s="3"/>
      <c r="O15727" s="3"/>
      <c r="P15727" s="3"/>
      <c r="Q15727" s="8">
        <v>99.007260000000002</v>
      </c>
      <c r="R15727" s="5"/>
    </row>
    <row r="15728" spans="1:18" ht="31.5" x14ac:dyDescent="0.3">
      <c r="A15728" s="7"/>
      <c r="B15728" s="7"/>
      <c r="C15728" s="7"/>
      <c r="D15728" s="7"/>
      <c r="E15728" s="7"/>
      <c r="F15728" s="3" t="s">
        <v>9101</v>
      </c>
      <c r="G15728" s="3">
        <v>0</v>
      </c>
      <c r="H15728" s="3">
        <v>6.1255899999999999</v>
      </c>
      <c r="I15728" s="3">
        <v>0</v>
      </c>
      <c r="J15728" s="3"/>
      <c r="K15728" s="3"/>
      <c r="L15728" s="3"/>
      <c r="M15728" s="3"/>
      <c r="N15728" s="3"/>
      <c r="O15728" s="3"/>
      <c r="P15728" s="3"/>
      <c r="Q15728" s="8">
        <v>6.1255899999999999</v>
      </c>
      <c r="R15728" s="7"/>
    </row>
    <row r="15729" spans="1:18" ht="84" x14ac:dyDescent="0.3">
      <c r="A15729" s="6" t="s">
        <v>6053</v>
      </c>
      <c r="B15729" s="6" t="s">
        <v>14343</v>
      </c>
      <c r="C15729" s="6">
        <v>0.01</v>
      </c>
      <c r="D15729" s="6">
        <v>2022</v>
      </c>
      <c r="E15729" s="6">
        <v>2023</v>
      </c>
      <c r="F15729" s="3" t="s">
        <v>22</v>
      </c>
      <c r="G15729" s="3">
        <v>0</v>
      </c>
      <c r="H15729" s="3">
        <v>131.37492</v>
      </c>
      <c r="I15729" s="3">
        <v>0</v>
      </c>
      <c r="J15729" s="3"/>
      <c r="K15729" s="3"/>
      <c r="L15729" s="3"/>
      <c r="M15729" s="3"/>
      <c r="N15729" s="3"/>
      <c r="O15729" s="3"/>
      <c r="P15729" s="3"/>
      <c r="Q15729" s="8">
        <v>131.37492</v>
      </c>
      <c r="R15729" s="5" t="s">
        <v>22227</v>
      </c>
    </row>
    <row r="15730" spans="1:18" ht="42" x14ac:dyDescent="0.3">
      <c r="A15730" s="5"/>
      <c r="B15730" s="5"/>
      <c r="C15730" s="5"/>
      <c r="D15730" s="5"/>
      <c r="E15730" s="5"/>
      <c r="F15730" s="3" t="s">
        <v>9100</v>
      </c>
      <c r="G15730" s="3">
        <v>0</v>
      </c>
      <c r="H15730" s="3">
        <v>125.24933</v>
      </c>
      <c r="I15730" s="3">
        <v>0</v>
      </c>
      <c r="J15730" s="3"/>
      <c r="K15730" s="3"/>
      <c r="L15730" s="3"/>
      <c r="M15730" s="3"/>
      <c r="N15730" s="3"/>
      <c r="O15730" s="3"/>
      <c r="P15730" s="3"/>
      <c r="Q15730" s="8">
        <v>125.24933</v>
      </c>
      <c r="R15730" s="5"/>
    </row>
    <row r="15731" spans="1:18" ht="31.5" x14ac:dyDescent="0.3">
      <c r="A15731" s="7"/>
      <c r="B15731" s="7"/>
      <c r="C15731" s="7"/>
      <c r="D15731" s="7"/>
      <c r="E15731" s="7"/>
      <c r="F15731" s="3" t="s">
        <v>9101</v>
      </c>
      <c r="G15731" s="3">
        <v>0</v>
      </c>
      <c r="H15731" s="3">
        <v>6.1255899999999999</v>
      </c>
      <c r="I15731" s="3">
        <v>0</v>
      </c>
      <c r="J15731" s="3"/>
      <c r="K15731" s="3"/>
      <c r="L15731" s="3"/>
      <c r="M15731" s="3"/>
      <c r="N15731" s="3"/>
      <c r="O15731" s="3"/>
      <c r="P15731" s="3"/>
      <c r="Q15731" s="8">
        <v>6.1255899999999999</v>
      </c>
      <c r="R15731" s="7"/>
    </row>
    <row r="15732" spans="1:18" ht="84" x14ac:dyDescent="0.3">
      <c r="A15732" s="6" t="s">
        <v>6054</v>
      </c>
      <c r="B15732" s="6" t="s">
        <v>14344</v>
      </c>
      <c r="C15732" s="6">
        <v>1.2999999999999999E-2</v>
      </c>
      <c r="D15732" s="6">
        <v>2022</v>
      </c>
      <c r="E15732" s="6">
        <v>2023</v>
      </c>
      <c r="F15732" s="3" t="s">
        <v>22</v>
      </c>
      <c r="G15732" s="3">
        <v>0</v>
      </c>
      <c r="H15732" s="3">
        <v>144.49594999999999</v>
      </c>
      <c r="I15732" s="3">
        <v>0</v>
      </c>
      <c r="J15732" s="3"/>
      <c r="K15732" s="3"/>
      <c r="L15732" s="3"/>
      <c r="M15732" s="3"/>
      <c r="N15732" s="3"/>
      <c r="O15732" s="3"/>
      <c r="P15732" s="3"/>
      <c r="Q15732" s="8">
        <v>144.49594999999999</v>
      </c>
      <c r="R15732" s="5" t="s">
        <v>22228</v>
      </c>
    </row>
    <row r="15733" spans="1:18" ht="42" x14ac:dyDescent="0.3">
      <c r="A15733" s="5"/>
      <c r="B15733" s="5"/>
      <c r="C15733" s="5"/>
      <c r="D15733" s="5"/>
      <c r="E15733" s="5"/>
      <c r="F15733" s="3" t="s">
        <v>9100</v>
      </c>
      <c r="G15733" s="3">
        <v>0</v>
      </c>
      <c r="H15733" s="3">
        <v>138.37036000000001</v>
      </c>
      <c r="I15733" s="3">
        <v>0</v>
      </c>
      <c r="J15733" s="3"/>
      <c r="K15733" s="3"/>
      <c r="L15733" s="3"/>
      <c r="M15733" s="3"/>
      <c r="N15733" s="3"/>
      <c r="O15733" s="3"/>
      <c r="P15733" s="3"/>
      <c r="Q15733" s="8">
        <v>138.37036000000001</v>
      </c>
      <c r="R15733" s="5"/>
    </row>
    <row r="15734" spans="1:18" ht="31.5" x14ac:dyDescent="0.3">
      <c r="A15734" s="7"/>
      <c r="B15734" s="7"/>
      <c r="C15734" s="7"/>
      <c r="D15734" s="7"/>
      <c r="E15734" s="7"/>
      <c r="F15734" s="3" t="s">
        <v>9101</v>
      </c>
      <c r="G15734" s="3">
        <v>0</v>
      </c>
      <c r="H15734" s="3">
        <v>6.1255899999999999</v>
      </c>
      <c r="I15734" s="3">
        <v>0</v>
      </c>
      <c r="J15734" s="3"/>
      <c r="K15734" s="3"/>
      <c r="L15734" s="3"/>
      <c r="M15734" s="3"/>
      <c r="N15734" s="3"/>
      <c r="O15734" s="3"/>
      <c r="P15734" s="3"/>
      <c r="Q15734" s="8">
        <v>6.1255899999999999</v>
      </c>
      <c r="R15734" s="7"/>
    </row>
    <row r="15735" spans="1:18" ht="84" x14ac:dyDescent="0.3">
      <c r="A15735" s="6" t="s">
        <v>6055</v>
      </c>
      <c r="B15735" s="6" t="s">
        <v>14345</v>
      </c>
      <c r="C15735" s="6">
        <v>5.0000000000000001E-3</v>
      </c>
      <c r="D15735" s="6">
        <v>2022</v>
      </c>
      <c r="E15735" s="6">
        <v>2023</v>
      </c>
      <c r="F15735" s="3" t="s">
        <v>22</v>
      </c>
      <c r="G15735" s="3">
        <v>0</v>
      </c>
      <c r="H15735" s="3">
        <v>109.50653</v>
      </c>
      <c r="I15735" s="3">
        <v>0</v>
      </c>
      <c r="J15735" s="3"/>
      <c r="K15735" s="3"/>
      <c r="L15735" s="3"/>
      <c r="M15735" s="3"/>
      <c r="N15735" s="3"/>
      <c r="O15735" s="3"/>
      <c r="P15735" s="3"/>
      <c r="Q15735" s="8">
        <v>109.50653</v>
      </c>
      <c r="R15735" s="5" t="s">
        <v>22229</v>
      </c>
    </row>
    <row r="15736" spans="1:18" ht="42" x14ac:dyDescent="0.3">
      <c r="A15736" s="5"/>
      <c r="B15736" s="5"/>
      <c r="C15736" s="5"/>
      <c r="D15736" s="5"/>
      <c r="E15736" s="5"/>
      <c r="F15736" s="3" t="s">
        <v>9100</v>
      </c>
      <c r="G15736" s="3">
        <v>0</v>
      </c>
      <c r="H15736" s="3">
        <v>103.38094</v>
      </c>
      <c r="I15736" s="3">
        <v>0</v>
      </c>
      <c r="J15736" s="3"/>
      <c r="K15736" s="3"/>
      <c r="L15736" s="3"/>
      <c r="M15736" s="3"/>
      <c r="N15736" s="3"/>
      <c r="O15736" s="3"/>
      <c r="P15736" s="3"/>
      <c r="Q15736" s="8">
        <v>103.38094</v>
      </c>
      <c r="R15736" s="5"/>
    </row>
    <row r="15737" spans="1:18" ht="31.5" x14ac:dyDescent="0.3">
      <c r="A15737" s="7"/>
      <c r="B15737" s="7"/>
      <c r="C15737" s="7"/>
      <c r="D15737" s="7"/>
      <c r="E15737" s="7"/>
      <c r="F15737" s="3" t="s">
        <v>9101</v>
      </c>
      <c r="G15737" s="3">
        <v>0</v>
      </c>
      <c r="H15737" s="3">
        <v>6.1255899999999999</v>
      </c>
      <c r="I15737" s="3">
        <v>0</v>
      </c>
      <c r="J15737" s="3"/>
      <c r="K15737" s="3"/>
      <c r="L15737" s="3"/>
      <c r="M15737" s="3"/>
      <c r="N15737" s="3"/>
      <c r="O15737" s="3"/>
      <c r="P15737" s="3"/>
      <c r="Q15737" s="8">
        <v>6.1255899999999999</v>
      </c>
      <c r="R15737" s="7"/>
    </row>
    <row r="15738" spans="1:18" ht="73.5" x14ac:dyDescent="0.3">
      <c r="A15738" s="6" t="s">
        <v>6056</v>
      </c>
      <c r="B15738" s="6" t="s">
        <v>14346</v>
      </c>
      <c r="C15738" s="6">
        <v>5.0000000000000001E-3</v>
      </c>
      <c r="D15738" s="6">
        <v>2022</v>
      </c>
      <c r="E15738" s="6">
        <v>2023</v>
      </c>
      <c r="F15738" s="3" t="s">
        <v>22</v>
      </c>
      <c r="G15738" s="3">
        <v>0</v>
      </c>
      <c r="H15738" s="3">
        <v>109.50653</v>
      </c>
      <c r="I15738" s="3">
        <v>0</v>
      </c>
      <c r="J15738" s="3"/>
      <c r="K15738" s="3"/>
      <c r="L15738" s="3"/>
      <c r="M15738" s="3"/>
      <c r="N15738" s="3"/>
      <c r="O15738" s="3"/>
      <c r="P15738" s="3"/>
      <c r="Q15738" s="8">
        <v>109.50653</v>
      </c>
      <c r="R15738" s="5" t="s">
        <v>22230</v>
      </c>
    </row>
    <row r="15739" spans="1:18" ht="42" x14ac:dyDescent="0.3">
      <c r="A15739" s="5"/>
      <c r="B15739" s="5"/>
      <c r="C15739" s="5"/>
      <c r="D15739" s="5"/>
      <c r="E15739" s="5"/>
      <c r="F15739" s="3" t="s">
        <v>9100</v>
      </c>
      <c r="G15739" s="3">
        <v>0</v>
      </c>
      <c r="H15739" s="3">
        <v>103.38094</v>
      </c>
      <c r="I15739" s="3">
        <v>0</v>
      </c>
      <c r="J15739" s="3"/>
      <c r="K15739" s="3"/>
      <c r="L15739" s="3"/>
      <c r="M15739" s="3"/>
      <c r="N15739" s="3"/>
      <c r="O15739" s="3"/>
      <c r="P15739" s="3"/>
      <c r="Q15739" s="8">
        <v>103.38094</v>
      </c>
      <c r="R15739" s="5"/>
    </row>
    <row r="15740" spans="1:18" ht="31.5" x14ac:dyDescent="0.3">
      <c r="A15740" s="7"/>
      <c r="B15740" s="7"/>
      <c r="C15740" s="7"/>
      <c r="D15740" s="7"/>
      <c r="E15740" s="7"/>
      <c r="F15740" s="3" t="s">
        <v>9101</v>
      </c>
      <c r="G15740" s="3">
        <v>0</v>
      </c>
      <c r="H15740" s="3">
        <v>6.1255899999999999</v>
      </c>
      <c r="I15740" s="3">
        <v>0</v>
      </c>
      <c r="J15740" s="3"/>
      <c r="K15740" s="3"/>
      <c r="L15740" s="3"/>
      <c r="M15740" s="3"/>
      <c r="N15740" s="3"/>
      <c r="O15740" s="3"/>
      <c r="P15740" s="3"/>
      <c r="Q15740" s="8">
        <v>6.1255899999999999</v>
      </c>
      <c r="R15740" s="7"/>
    </row>
    <row r="15741" spans="1:18" ht="73.5" x14ac:dyDescent="0.3">
      <c r="A15741" s="6" t="s">
        <v>6057</v>
      </c>
      <c r="B15741" s="6" t="s">
        <v>14347</v>
      </c>
      <c r="C15741" s="6">
        <v>5.0000000000000001E-3</v>
      </c>
      <c r="D15741" s="6">
        <v>2022</v>
      </c>
      <c r="E15741" s="6">
        <v>2023</v>
      </c>
      <c r="F15741" s="3" t="s">
        <v>22</v>
      </c>
      <c r="G15741" s="3">
        <v>0</v>
      </c>
      <c r="H15741" s="3">
        <v>109.50653</v>
      </c>
      <c r="I15741" s="3">
        <v>0</v>
      </c>
      <c r="J15741" s="3"/>
      <c r="K15741" s="3"/>
      <c r="L15741" s="3"/>
      <c r="M15741" s="3"/>
      <c r="N15741" s="3"/>
      <c r="O15741" s="3"/>
      <c r="P15741" s="3"/>
      <c r="Q15741" s="8">
        <v>109.50653</v>
      </c>
      <c r="R15741" s="5" t="s">
        <v>22231</v>
      </c>
    </row>
    <row r="15742" spans="1:18" ht="42" x14ac:dyDescent="0.3">
      <c r="A15742" s="5"/>
      <c r="B15742" s="5"/>
      <c r="C15742" s="5"/>
      <c r="D15742" s="5"/>
      <c r="E15742" s="5"/>
      <c r="F15742" s="3" t="s">
        <v>9100</v>
      </c>
      <c r="G15742" s="3">
        <v>0</v>
      </c>
      <c r="H15742" s="3">
        <v>103.38094</v>
      </c>
      <c r="I15742" s="3">
        <v>0</v>
      </c>
      <c r="J15742" s="3"/>
      <c r="K15742" s="3"/>
      <c r="L15742" s="3"/>
      <c r="M15742" s="3"/>
      <c r="N15742" s="3"/>
      <c r="O15742" s="3"/>
      <c r="P15742" s="3"/>
      <c r="Q15742" s="8">
        <v>103.38094</v>
      </c>
      <c r="R15742" s="5"/>
    </row>
    <row r="15743" spans="1:18" ht="31.5" x14ac:dyDescent="0.3">
      <c r="A15743" s="7"/>
      <c r="B15743" s="7"/>
      <c r="C15743" s="7"/>
      <c r="D15743" s="7"/>
      <c r="E15743" s="7"/>
      <c r="F15743" s="3" t="s">
        <v>9101</v>
      </c>
      <c r="G15743" s="3">
        <v>0</v>
      </c>
      <c r="H15743" s="3">
        <v>6.1255899999999999</v>
      </c>
      <c r="I15743" s="3">
        <v>0</v>
      </c>
      <c r="J15743" s="3"/>
      <c r="K15743" s="3"/>
      <c r="L15743" s="3"/>
      <c r="M15743" s="3"/>
      <c r="N15743" s="3"/>
      <c r="O15743" s="3"/>
      <c r="P15743" s="3"/>
      <c r="Q15743" s="8">
        <v>6.1255899999999999</v>
      </c>
      <c r="R15743" s="7"/>
    </row>
    <row r="15744" spans="1:18" ht="94.5" x14ac:dyDescent="0.3">
      <c r="A15744" s="6" t="s">
        <v>6058</v>
      </c>
      <c r="B15744" s="6" t="s">
        <v>14348</v>
      </c>
      <c r="C15744" s="6">
        <v>0.01</v>
      </c>
      <c r="D15744" s="6">
        <v>2022</v>
      </c>
      <c r="E15744" s="6">
        <v>2023</v>
      </c>
      <c r="F15744" s="3" t="s">
        <v>22</v>
      </c>
      <c r="G15744" s="3">
        <v>0</v>
      </c>
      <c r="H15744" s="3">
        <v>131.37492</v>
      </c>
      <c r="I15744" s="3">
        <v>0</v>
      </c>
      <c r="J15744" s="3"/>
      <c r="K15744" s="3"/>
      <c r="L15744" s="3"/>
      <c r="M15744" s="3"/>
      <c r="N15744" s="3"/>
      <c r="O15744" s="3"/>
      <c r="P15744" s="3"/>
      <c r="Q15744" s="8">
        <v>131.37492</v>
      </c>
      <c r="R15744" s="5" t="s">
        <v>22232</v>
      </c>
    </row>
    <row r="15745" spans="1:18" ht="42" x14ac:dyDescent="0.3">
      <c r="A15745" s="5"/>
      <c r="B15745" s="5"/>
      <c r="C15745" s="5"/>
      <c r="D15745" s="5"/>
      <c r="E15745" s="5"/>
      <c r="F15745" s="3" t="s">
        <v>9100</v>
      </c>
      <c r="G15745" s="3">
        <v>0</v>
      </c>
      <c r="H15745" s="3">
        <v>125.24933</v>
      </c>
      <c r="I15745" s="3">
        <v>0</v>
      </c>
      <c r="J15745" s="3"/>
      <c r="K15745" s="3"/>
      <c r="L15745" s="3"/>
      <c r="M15745" s="3"/>
      <c r="N15745" s="3"/>
      <c r="O15745" s="3"/>
      <c r="P15745" s="3"/>
      <c r="Q15745" s="8">
        <v>125.24933</v>
      </c>
      <c r="R15745" s="5"/>
    </row>
    <row r="15746" spans="1:18" ht="31.5" x14ac:dyDescent="0.3">
      <c r="A15746" s="7"/>
      <c r="B15746" s="7"/>
      <c r="C15746" s="7"/>
      <c r="D15746" s="7"/>
      <c r="E15746" s="7"/>
      <c r="F15746" s="3" t="s">
        <v>9101</v>
      </c>
      <c r="G15746" s="3">
        <v>0</v>
      </c>
      <c r="H15746" s="3">
        <v>6.1255899999999999</v>
      </c>
      <c r="I15746" s="3">
        <v>0</v>
      </c>
      <c r="J15746" s="3"/>
      <c r="K15746" s="3"/>
      <c r="L15746" s="3"/>
      <c r="M15746" s="3"/>
      <c r="N15746" s="3"/>
      <c r="O15746" s="3"/>
      <c r="P15746" s="3"/>
      <c r="Q15746" s="8">
        <v>6.1255899999999999</v>
      </c>
      <c r="R15746" s="7"/>
    </row>
    <row r="15747" spans="1:18" ht="94.5" x14ac:dyDescent="0.3">
      <c r="A15747" s="6" t="s">
        <v>6059</v>
      </c>
      <c r="B15747" s="6" t="s">
        <v>14349</v>
      </c>
      <c r="C15747" s="6">
        <v>0.03</v>
      </c>
      <c r="D15747" s="6">
        <v>2022</v>
      </c>
      <c r="E15747" s="6">
        <v>2023</v>
      </c>
      <c r="F15747" s="3" t="s">
        <v>22</v>
      </c>
      <c r="G15747" s="3">
        <v>0</v>
      </c>
      <c r="H15747" s="3">
        <v>218.84845000000001</v>
      </c>
      <c r="I15747" s="3">
        <v>0</v>
      </c>
      <c r="J15747" s="3"/>
      <c r="K15747" s="3"/>
      <c r="L15747" s="3"/>
      <c r="M15747" s="3"/>
      <c r="N15747" s="3"/>
      <c r="O15747" s="3"/>
      <c r="P15747" s="3"/>
      <c r="Q15747" s="8">
        <v>218.84845000000001</v>
      </c>
      <c r="R15747" s="5" t="s">
        <v>22233</v>
      </c>
    </row>
    <row r="15748" spans="1:18" ht="42" x14ac:dyDescent="0.3">
      <c r="A15748" s="5"/>
      <c r="B15748" s="5"/>
      <c r="C15748" s="5"/>
      <c r="D15748" s="5"/>
      <c r="E15748" s="5"/>
      <c r="F15748" s="3" t="s">
        <v>9100</v>
      </c>
      <c r="G15748" s="3">
        <v>0</v>
      </c>
      <c r="H15748" s="3">
        <v>212.72286</v>
      </c>
      <c r="I15748" s="3">
        <v>0</v>
      </c>
      <c r="J15748" s="3"/>
      <c r="K15748" s="3"/>
      <c r="L15748" s="3"/>
      <c r="M15748" s="3"/>
      <c r="N15748" s="3"/>
      <c r="O15748" s="3"/>
      <c r="P15748" s="3"/>
      <c r="Q15748" s="8">
        <v>212.72286</v>
      </c>
      <c r="R15748" s="5"/>
    </row>
    <row r="15749" spans="1:18" ht="31.5" x14ac:dyDescent="0.3">
      <c r="A15749" s="7"/>
      <c r="B15749" s="7"/>
      <c r="C15749" s="7"/>
      <c r="D15749" s="7"/>
      <c r="E15749" s="7"/>
      <c r="F15749" s="3" t="s">
        <v>9101</v>
      </c>
      <c r="G15749" s="3">
        <v>0</v>
      </c>
      <c r="H15749" s="3">
        <v>6.1255899999999999</v>
      </c>
      <c r="I15749" s="3">
        <v>0</v>
      </c>
      <c r="J15749" s="3"/>
      <c r="K15749" s="3"/>
      <c r="L15749" s="3"/>
      <c r="M15749" s="3"/>
      <c r="N15749" s="3"/>
      <c r="O15749" s="3"/>
      <c r="P15749" s="3"/>
      <c r="Q15749" s="8">
        <v>6.1255899999999999</v>
      </c>
      <c r="R15749" s="7"/>
    </row>
    <row r="15750" spans="1:18" ht="84" x14ac:dyDescent="0.3">
      <c r="A15750" s="6" t="s">
        <v>6060</v>
      </c>
      <c r="B15750" s="6" t="s">
        <v>14350</v>
      </c>
      <c r="C15750" s="6">
        <v>1.4999999999999999E-2</v>
      </c>
      <c r="D15750" s="6">
        <v>2022</v>
      </c>
      <c r="E15750" s="6">
        <v>2023</v>
      </c>
      <c r="F15750" s="3" t="s">
        <v>22</v>
      </c>
      <c r="G15750" s="3">
        <v>0</v>
      </c>
      <c r="H15750" s="3">
        <v>153.2433</v>
      </c>
      <c r="I15750" s="3">
        <v>0</v>
      </c>
      <c r="J15750" s="3"/>
      <c r="K15750" s="3"/>
      <c r="L15750" s="3"/>
      <c r="M15750" s="3"/>
      <c r="N15750" s="3"/>
      <c r="O15750" s="3"/>
      <c r="P15750" s="3"/>
      <c r="Q15750" s="8">
        <v>153.2433</v>
      </c>
      <c r="R15750" s="5" t="s">
        <v>22234</v>
      </c>
    </row>
    <row r="15751" spans="1:18" ht="42" x14ac:dyDescent="0.3">
      <c r="A15751" s="5"/>
      <c r="B15751" s="5"/>
      <c r="C15751" s="5"/>
      <c r="D15751" s="5"/>
      <c r="E15751" s="5"/>
      <c r="F15751" s="3" t="s">
        <v>9100</v>
      </c>
      <c r="G15751" s="3">
        <v>0</v>
      </c>
      <c r="H15751" s="3">
        <v>147.11770999999999</v>
      </c>
      <c r="I15751" s="3">
        <v>0</v>
      </c>
      <c r="J15751" s="3"/>
      <c r="K15751" s="3"/>
      <c r="L15751" s="3"/>
      <c r="M15751" s="3"/>
      <c r="N15751" s="3"/>
      <c r="O15751" s="3"/>
      <c r="P15751" s="3"/>
      <c r="Q15751" s="8">
        <v>147.11770999999999</v>
      </c>
      <c r="R15751" s="5"/>
    </row>
    <row r="15752" spans="1:18" ht="31.5" x14ac:dyDescent="0.3">
      <c r="A15752" s="7"/>
      <c r="B15752" s="7"/>
      <c r="C15752" s="7"/>
      <c r="D15752" s="7"/>
      <c r="E15752" s="7"/>
      <c r="F15752" s="3" t="s">
        <v>9101</v>
      </c>
      <c r="G15752" s="3">
        <v>0</v>
      </c>
      <c r="H15752" s="3">
        <v>6.1255899999999999</v>
      </c>
      <c r="I15752" s="3">
        <v>0</v>
      </c>
      <c r="J15752" s="3"/>
      <c r="K15752" s="3"/>
      <c r="L15752" s="3"/>
      <c r="M15752" s="3"/>
      <c r="N15752" s="3"/>
      <c r="O15752" s="3"/>
      <c r="P15752" s="3"/>
      <c r="Q15752" s="8">
        <v>6.1255899999999999</v>
      </c>
      <c r="R15752" s="7"/>
    </row>
    <row r="15753" spans="1:18" ht="84" x14ac:dyDescent="0.3">
      <c r="A15753" s="6" t="s">
        <v>6061</v>
      </c>
      <c r="B15753" s="6" t="s">
        <v>14351</v>
      </c>
      <c r="C15753" s="6">
        <v>0.02</v>
      </c>
      <c r="D15753" s="6">
        <v>2022</v>
      </c>
      <c r="E15753" s="6">
        <v>2023</v>
      </c>
      <c r="F15753" s="3" t="s">
        <v>22</v>
      </c>
      <c r="G15753" s="3">
        <v>0</v>
      </c>
      <c r="H15753" s="3">
        <v>175.11168000000001</v>
      </c>
      <c r="I15753" s="3">
        <v>0</v>
      </c>
      <c r="J15753" s="3"/>
      <c r="K15753" s="3"/>
      <c r="L15753" s="3"/>
      <c r="M15753" s="3"/>
      <c r="N15753" s="3"/>
      <c r="O15753" s="3"/>
      <c r="P15753" s="3"/>
      <c r="Q15753" s="8">
        <v>175.11168000000001</v>
      </c>
      <c r="R15753" s="5" t="s">
        <v>22235</v>
      </c>
    </row>
    <row r="15754" spans="1:18" ht="42" x14ac:dyDescent="0.3">
      <c r="A15754" s="5"/>
      <c r="B15754" s="5"/>
      <c r="C15754" s="5"/>
      <c r="D15754" s="5"/>
      <c r="E15754" s="5"/>
      <c r="F15754" s="3" t="s">
        <v>9100</v>
      </c>
      <c r="G15754" s="3">
        <v>0</v>
      </c>
      <c r="H15754" s="3">
        <v>168.98608999999999</v>
      </c>
      <c r="I15754" s="3">
        <v>0</v>
      </c>
      <c r="J15754" s="3"/>
      <c r="K15754" s="3"/>
      <c r="L15754" s="3"/>
      <c r="M15754" s="3"/>
      <c r="N15754" s="3"/>
      <c r="O15754" s="3"/>
      <c r="P15754" s="3"/>
      <c r="Q15754" s="8">
        <v>168.98608999999999</v>
      </c>
      <c r="R15754" s="5"/>
    </row>
    <row r="15755" spans="1:18" ht="31.5" x14ac:dyDescent="0.3">
      <c r="A15755" s="7"/>
      <c r="B15755" s="7"/>
      <c r="C15755" s="7"/>
      <c r="D15755" s="7"/>
      <c r="E15755" s="7"/>
      <c r="F15755" s="3" t="s">
        <v>9101</v>
      </c>
      <c r="G15755" s="3">
        <v>0</v>
      </c>
      <c r="H15755" s="3">
        <v>6.1255899999999999</v>
      </c>
      <c r="I15755" s="3">
        <v>0</v>
      </c>
      <c r="J15755" s="3"/>
      <c r="K15755" s="3"/>
      <c r="L15755" s="3"/>
      <c r="M15755" s="3"/>
      <c r="N15755" s="3"/>
      <c r="O15755" s="3"/>
      <c r="P15755" s="3"/>
      <c r="Q15755" s="8">
        <v>6.1255899999999999</v>
      </c>
      <c r="R15755" s="7"/>
    </row>
    <row r="15756" spans="1:18" ht="84" x14ac:dyDescent="0.3">
      <c r="A15756" s="6" t="s">
        <v>6062</v>
      </c>
      <c r="B15756" s="6" t="s">
        <v>14352</v>
      </c>
      <c r="C15756" s="6">
        <v>5.0000000000000001E-3</v>
      </c>
      <c r="D15756" s="6">
        <v>2022</v>
      </c>
      <c r="E15756" s="6">
        <v>2023</v>
      </c>
      <c r="F15756" s="3" t="s">
        <v>22</v>
      </c>
      <c r="G15756" s="3">
        <v>0</v>
      </c>
      <c r="H15756" s="3">
        <v>109.50653</v>
      </c>
      <c r="I15756" s="3">
        <v>0</v>
      </c>
      <c r="J15756" s="3"/>
      <c r="K15756" s="3"/>
      <c r="L15756" s="3"/>
      <c r="M15756" s="3"/>
      <c r="N15756" s="3"/>
      <c r="O15756" s="3"/>
      <c r="P15756" s="3"/>
      <c r="Q15756" s="8">
        <v>109.50653</v>
      </c>
      <c r="R15756" s="5" t="s">
        <v>22236</v>
      </c>
    </row>
    <row r="15757" spans="1:18" ht="42" x14ac:dyDescent="0.3">
      <c r="A15757" s="5"/>
      <c r="B15757" s="5"/>
      <c r="C15757" s="5"/>
      <c r="D15757" s="5"/>
      <c r="E15757" s="5"/>
      <c r="F15757" s="3" t="s">
        <v>9100</v>
      </c>
      <c r="G15757" s="3">
        <v>0</v>
      </c>
      <c r="H15757" s="3">
        <v>103.38094</v>
      </c>
      <c r="I15757" s="3">
        <v>0</v>
      </c>
      <c r="J15757" s="3"/>
      <c r="K15757" s="3"/>
      <c r="L15757" s="3"/>
      <c r="M15757" s="3"/>
      <c r="N15757" s="3"/>
      <c r="O15757" s="3"/>
      <c r="P15757" s="3"/>
      <c r="Q15757" s="8">
        <v>103.38094</v>
      </c>
      <c r="R15757" s="5"/>
    </row>
    <row r="15758" spans="1:18" ht="31.5" x14ac:dyDescent="0.3">
      <c r="A15758" s="7"/>
      <c r="B15758" s="7"/>
      <c r="C15758" s="7"/>
      <c r="D15758" s="7"/>
      <c r="E15758" s="7"/>
      <c r="F15758" s="3" t="s">
        <v>9101</v>
      </c>
      <c r="G15758" s="3">
        <v>0</v>
      </c>
      <c r="H15758" s="3">
        <v>6.1255899999999999</v>
      </c>
      <c r="I15758" s="3">
        <v>0</v>
      </c>
      <c r="J15758" s="3"/>
      <c r="K15758" s="3"/>
      <c r="L15758" s="3"/>
      <c r="M15758" s="3"/>
      <c r="N15758" s="3"/>
      <c r="O15758" s="3"/>
      <c r="P15758" s="3"/>
      <c r="Q15758" s="8">
        <v>6.1255899999999999</v>
      </c>
      <c r="R15758" s="7"/>
    </row>
    <row r="15759" spans="1:18" ht="84" x14ac:dyDescent="0.3">
      <c r="A15759" s="6" t="s">
        <v>6063</v>
      </c>
      <c r="B15759" s="6" t="s">
        <v>14353</v>
      </c>
      <c r="C15759" s="6">
        <v>0.01</v>
      </c>
      <c r="D15759" s="6">
        <v>2022</v>
      </c>
      <c r="E15759" s="6">
        <v>2023</v>
      </c>
      <c r="F15759" s="3" t="s">
        <v>22</v>
      </c>
      <c r="G15759" s="3">
        <v>0</v>
      </c>
      <c r="H15759" s="3">
        <v>131.37492</v>
      </c>
      <c r="I15759" s="3">
        <v>0</v>
      </c>
      <c r="J15759" s="3"/>
      <c r="K15759" s="3"/>
      <c r="L15759" s="3"/>
      <c r="M15759" s="3"/>
      <c r="N15759" s="3"/>
      <c r="O15759" s="3"/>
      <c r="P15759" s="3"/>
      <c r="Q15759" s="8">
        <v>131.37492</v>
      </c>
      <c r="R15759" s="5" t="s">
        <v>22237</v>
      </c>
    </row>
    <row r="15760" spans="1:18" ht="42" x14ac:dyDescent="0.3">
      <c r="A15760" s="5"/>
      <c r="B15760" s="5"/>
      <c r="C15760" s="5"/>
      <c r="D15760" s="5"/>
      <c r="E15760" s="5"/>
      <c r="F15760" s="3" t="s">
        <v>9100</v>
      </c>
      <c r="G15760" s="3">
        <v>0</v>
      </c>
      <c r="H15760" s="3">
        <v>125.24933</v>
      </c>
      <c r="I15760" s="3">
        <v>0</v>
      </c>
      <c r="J15760" s="3"/>
      <c r="K15760" s="3"/>
      <c r="L15760" s="3"/>
      <c r="M15760" s="3"/>
      <c r="N15760" s="3"/>
      <c r="O15760" s="3"/>
      <c r="P15760" s="3"/>
      <c r="Q15760" s="8">
        <v>125.24933</v>
      </c>
      <c r="R15760" s="5"/>
    </row>
    <row r="15761" spans="1:18" ht="31.5" x14ac:dyDescent="0.3">
      <c r="A15761" s="7"/>
      <c r="B15761" s="7"/>
      <c r="C15761" s="7"/>
      <c r="D15761" s="7"/>
      <c r="E15761" s="7"/>
      <c r="F15761" s="3" t="s">
        <v>9101</v>
      </c>
      <c r="G15761" s="3">
        <v>0</v>
      </c>
      <c r="H15761" s="3">
        <v>6.1255899999999999</v>
      </c>
      <c r="I15761" s="3">
        <v>0</v>
      </c>
      <c r="J15761" s="3"/>
      <c r="K15761" s="3"/>
      <c r="L15761" s="3"/>
      <c r="M15761" s="3"/>
      <c r="N15761" s="3"/>
      <c r="O15761" s="3"/>
      <c r="P15761" s="3"/>
      <c r="Q15761" s="8">
        <v>6.1255899999999999</v>
      </c>
      <c r="R15761" s="7"/>
    </row>
    <row r="15762" spans="1:18" ht="84" x14ac:dyDescent="0.3">
      <c r="A15762" s="6" t="s">
        <v>6064</v>
      </c>
      <c r="B15762" s="6" t="s">
        <v>14354</v>
      </c>
      <c r="C15762" s="6">
        <v>7.0000000000000007E-2</v>
      </c>
      <c r="D15762" s="6">
        <v>2022</v>
      </c>
      <c r="E15762" s="6">
        <v>2023</v>
      </c>
      <c r="F15762" s="3" t="s">
        <v>22</v>
      </c>
      <c r="G15762" s="3">
        <v>0</v>
      </c>
      <c r="H15762" s="3">
        <v>491.21937000000003</v>
      </c>
      <c r="I15762" s="3">
        <v>0</v>
      </c>
      <c r="J15762" s="3"/>
      <c r="K15762" s="3"/>
      <c r="L15762" s="3"/>
      <c r="M15762" s="3"/>
      <c r="N15762" s="3"/>
      <c r="O15762" s="3"/>
      <c r="P15762" s="3"/>
      <c r="Q15762" s="8">
        <v>491.21937000000003</v>
      </c>
      <c r="R15762" s="5" t="s">
        <v>22238</v>
      </c>
    </row>
    <row r="15763" spans="1:18" ht="42" x14ac:dyDescent="0.3">
      <c r="A15763" s="5"/>
      <c r="B15763" s="5"/>
      <c r="C15763" s="5"/>
      <c r="D15763" s="5"/>
      <c r="E15763" s="5"/>
      <c r="F15763" s="3" t="s">
        <v>9100</v>
      </c>
      <c r="G15763" s="3">
        <v>0</v>
      </c>
      <c r="H15763" s="3">
        <v>485.09377999999998</v>
      </c>
      <c r="I15763" s="3">
        <v>0</v>
      </c>
      <c r="J15763" s="3"/>
      <c r="K15763" s="3"/>
      <c r="L15763" s="3"/>
      <c r="M15763" s="3"/>
      <c r="N15763" s="3"/>
      <c r="O15763" s="3"/>
      <c r="P15763" s="3"/>
      <c r="Q15763" s="8">
        <v>485.09377999999998</v>
      </c>
      <c r="R15763" s="5"/>
    </row>
    <row r="15764" spans="1:18" ht="31.5" x14ac:dyDescent="0.3">
      <c r="A15764" s="7"/>
      <c r="B15764" s="7"/>
      <c r="C15764" s="7"/>
      <c r="D15764" s="7"/>
      <c r="E15764" s="7"/>
      <c r="F15764" s="3" t="s">
        <v>9101</v>
      </c>
      <c r="G15764" s="3">
        <v>0</v>
      </c>
      <c r="H15764" s="3">
        <v>6.1255899999999999</v>
      </c>
      <c r="I15764" s="3">
        <v>0</v>
      </c>
      <c r="J15764" s="3"/>
      <c r="K15764" s="3"/>
      <c r="L15764" s="3"/>
      <c r="M15764" s="3"/>
      <c r="N15764" s="3"/>
      <c r="O15764" s="3"/>
      <c r="P15764" s="3"/>
      <c r="Q15764" s="8">
        <v>6.1255899999999999</v>
      </c>
      <c r="R15764" s="7"/>
    </row>
    <row r="15765" spans="1:18" ht="73.5" x14ac:dyDescent="0.3">
      <c r="A15765" s="6" t="s">
        <v>6065</v>
      </c>
      <c r="B15765" s="6" t="s">
        <v>14355</v>
      </c>
      <c r="C15765" s="6">
        <v>0.03</v>
      </c>
      <c r="D15765" s="6">
        <v>2022</v>
      </c>
      <c r="E15765" s="6">
        <v>2023</v>
      </c>
      <c r="F15765" s="3" t="s">
        <v>22</v>
      </c>
      <c r="G15765" s="3">
        <v>0</v>
      </c>
      <c r="H15765" s="3">
        <v>218.84845000000001</v>
      </c>
      <c r="I15765" s="3">
        <v>0</v>
      </c>
      <c r="J15765" s="3"/>
      <c r="K15765" s="3"/>
      <c r="L15765" s="3"/>
      <c r="M15765" s="3"/>
      <c r="N15765" s="3"/>
      <c r="O15765" s="3"/>
      <c r="P15765" s="3"/>
      <c r="Q15765" s="8">
        <v>218.84845000000001</v>
      </c>
      <c r="R15765" s="5" t="s">
        <v>22239</v>
      </c>
    </row>
    <row r="15766" spans="1:18" ht="42" x14ac:dyDescent="0.3">
      <c r="A15766" s="5"/>
      <c r="B15766" s="5"/>
      <c r="C15766" s="5"/>
      <c r="D15766" s="5"/>
      <c r="E15766" s="5"/>
      <c r="F15766" s="3" t="s">
        <v>9100</v>
      </c>
      <c r="G15766" s="3">
        <v>0</v>
      </c>
      <c r="H15766" s="3">
        <v>212.72286</v>
      </c>
      <c r="I15766" s="3">
        <v>0</v>
      </c>
      <c r="J15766" s="3"/>
      <c r="K15766" s="3"/>
      <c r="L15766" s="3"/>
      <c r="M15766" s="3"/>
      <c r="N15766" s="3"/>
      <c r="O15766" s="3"/>
      <c r="P15766" s="3"/>
      <c r="Q15766" s="8">
        <v>212.72286</v>
      </c>
      <c r="R15766" s="5"/>
    </row>
    <row r="15767" spans="1:18" ht="31.5" x14ac:dyDescent="0.3">
      <c r="A15767" s="7"/>
      <c r="B15767" s="7"/>
      <c r="C15767" s="7"/>
      <c r="D15767" s="7"/>
      <c r="E15767" s="7"/>
      <c r="F15767" s="3" t="s">
        <v>9101</v>
      </c>
      <c r="G15767" s="3">
        <v>0</v>
      </c>
      <c r="H15767" s="3">
        <v>6.1255899999999999</v>
      </c>
      <c r="I15767" s="3">
        <v>0</v>
      </c>
      <c r="J15767" s="3"/>
      <c r="K15767" s="3"/>
      <c r="L15767" s="3"/>
      <c r="M15767" s="3"/>
      <c r="N15767" s="3"/>
      <c r="O15767" s="3"/>
      <c r="P15767" s="3"/>
      <c r="Q15767" s="8">
        <v>6.1255899999999999</v>
      </c>
      <c r="R15767" s="7"/>
    </row>
    <row r="15768" spans="1:18" ht="63" x14ac:dyDescent="0.3">
      <c r="A15768" s="3" t="s">
        <v>6066</v>
      </c>
      <c r="B15768" s="3" t="s">
        <v>14356</v>
      </c>
      <c r="C15768" s="3">
        <v>0</v>
      </c>
      <c r="D15768" s="3">
        <v>2021</v>
      </c>
      <c r="E15768" s="3">
        <v>2021</v>
      </c>
      <c r="F15768" s="3" t="s">
        <v>22</v>
      </c>
      <c r="G15768" s="3">
        <v>0</v>
      </c>
      <c r="H15768" s="3">
        <v>0</v>
      </c>
      <c r="I15768" s="3">
        <v>0</v>
      </c>
      <c r="J15768" s="3"/>
      <c r="K15768" s="3"/>
      <c r="L15768" s="3"/>
      <c r="M15768" s="3"/>
      <c r="N15768" s="3"/>
      <c r="O15768" s="3"/>
      <c r="P15768" s="3"/>
      <c r="Q15768" s="8">
        <v>0</v>
      </c>
      <c r="R15768" s="7" t="s">
        <v>25199</v>
      </c>
    </row>
    <row r="15769" spans="1:18" ht="84" x14ac:dyDescent="0.3">
      <c r="A15769" s="3" t="s">
        <v>6067</v>
      </c>
      <c r="B15769" s="3" t="s">
        <v>14357</v>
      </c>
      <c r="C15769" s="3">
        <v>0</v>
      </c>
      <c r="D15769" s="3">
        <v>2021</v>
      </c>
      <c r="E15769" s="3">
        <v>2021</v>
      </c>
      <c r="F15769" s="3" t="s">
        <v>22</v>
      </c>
      <c r="G15769" s="3">
        <v>0</v>
      </c>
      <c r="H15769" s="3">
        <v>0</v>
      </c>
      <c r="I15769" s="3">
        <v>0</v>
      </c>
      <c r="J15769" s="3"/>
      <c r="K15769" s="3"/>
      <c r="L15769" s="3"/>
      <c r="M15769" s="3"/>
      <c r="N15769" s="3"/>
      <c r="O15769" s="3"/>
      <c r="P15769" s="3"/>
      <c r="Q15769" s="8">
        <v>0</v>
      </c>
      <c r="R15769" s="3" t="s">
        <v>25200</v>
      </c>
    </row>
    <row r="15770" spans="1:18" ht="63" x14ac:dyDescent="0.3">
      <c r="A15770" s="3" t="s">
        <v>6068</v>
      </c>
      <c r="B15770" s="3" t="s">
        <v>14358</v>
      </c>
      <c r="C15770" s="3">
        <v>0</v>
      </c>
      <c r="D15770" s="3">
        <v>2021</v>
      </c>
      <c r="E15770" s="3">
        <v>2021</v>
      </c>
      <c r="F15770" s="3" t="s">
        <v>22</v>
      </c>
      <c r="G15770" s="3">
        <v>0</v>
      </c>
      <c r="H15770" s="3">
        <v>0</v>
      </c>
      <c r="I15770" s="3">
        <v>0</v>
      </c>
      <c r="J15770" s="3"/>
      <c r="K15770" s="3"/>
      <c r="L15770" s="3"/>
      <c r="M15770" s="3"/>
      <c r="N15770" s="3"/>
      <c r="O15770" s="3"/>
      <c r="P15770" s="3"/>
      <c r="Q15770" s="8">
        <v>0</v>
      </c>
      <c r="R15770" s="3" t="s">
        <v>22240</v>
      </c>
    </row>
    <row r="15771" spans="1:18" ht="84" x14ac:dyDescent="0.3">
      <c r="A15771" s="3" t="s">
        <v>6069</v>
      </c>
      <c r="B15771" s="3" t="s">
        <v>14359</v>
      </c>
      <c r="C15771" s="3">
        <v>0</v>
      </c>
      <c r="D15771" s="3">
        <v>2021</v>
      </c>
      <c r="E15771" s="3">
        <v>2021</v>
      </c>
      <c r="F15771" s="3" t="s">
        <v>22</v>
      </c>
      <c r="G15771" s="3">
        <v>0</v>
      </c>
      <c r="H15771" s="3">
        <v>0</v>
      </c>
      <c r="I15771" s="3">
        <v>0</v>
      </c>
      <c r="J15771" s="3"/>
      <c r="K15771" s="3"/>
      <c r="L15771" s="3"/>
      <c r="M15771" s="3"/>
      <c r="N15771" s="3"/>
      <c r="O15771" s="3"/>
      <c r="P15771" s="3"/>
      <c r="Q15771" s="8">
        <v>0</v>
      </c>
      <c r="R15771" s="3" t="s">
        <v>22241</v>
      </c>
    </row>
    <row r="15772" spans="1:18" ht="63" x14ac:dyDescent="0.3">
      <c r="A15772" s="3" t="s">
        <v>6070</v>
      </c>
      <c r="B15772" s="3" t="s">
        <v>14360</v>
      </c>
      <c r="C15772" s="3">
        <v>0</v>
      </c>
      <c r="D15772" s="3">
        <v>2021</v>
      </c>
      <c r="E15772" s="3">
        <v>2021</v>
      </c>
      <c r="F15772" s="3" t="s">
        <v>22</v>
      </c>
      <c r="G15772" s="3">
        <v>0</v>
      </c>
      <c r="H15772" s="3">
        <v>0</v>
      </c>
      <c r="I15772" s="3">
        <v>0</v>
      </c>
      <c r="J15772" s="3"/>
      <c r="K15772" s="3"/>
      <c r="L15772" s="3"/>
      <c r="M15772" s="3"/>
      <c r="N15772" s="3"/>
      <c r="O15772" s="3"/>
      <c r="P15772" s="3"/>
      <c r="Q15772" s="8">
        <v>0</v>
      </c>
      <c r="R15772" s="3" t="s">
        <v>22242</v>
      </c>
    </row>
    <row r="15773" spans="1:18" ht="63" x14ac:dyDescent="0.3">
      <c r="A15773" s="3" t="s">
        <v>6071</v>
      </c>
      <c r="B15773" s="3" t="s">
        <v>14361</v>
      </c>
      <c r="C15773" s="3">
        <v>0</v>
      </c>
      <c r="D15773" s="3">
        <v>2021</v>
      </c>
      <c r="E15773" s="3">
        <v>2021</v>
      </c>
      <c r="F15773" s="3" t="s">
        <v>22</v>
      </c>
      <c r="G15773" s="3">
        <v>0</v>
      </c>
      <c r="H15773" s="3">
        <v>0</v>
      </c>
      <c r="I15773" s="3">
        <v>0</v>
      </c>
      <c r="J15773" s="3"/>
      <c r="K15773" s="3"/>
      <c r="L15773" s="3"/>
      <c r="M15773" s="3"/>
      <c r="N15773" s="3"/>
      <c r="O15773" s="3"/>
      <c r="P15773" s="3"/>
      <c r="Q15773" s="8">
        <v>0</v>
      </c>
      <c r="R15773" s="3" t="s">
        <v>22243</v>
      </c>
    </row>
    <row r="15774" spans="1:18" ht="63" x14ac:dyDescent="0.3">
      <c r="A15774" s="3" t="s">
        <v>6072</v>
      </c>
      <c r="B15774" s="3" t="s">
        <v>14362</v>
      </c>
      <c r="C15774" s="3">
        <v>0</v>
      </c>
      <c r="D15774" s="3">
        <v>2021</v>
      </c>
      <c r="E15774" s="3">
        <v>2021</v>
      </c>
      <c r="F15774" s="3" t="s">
        <v>22</v>
      </c>
      <c r="G15774" s="3">
        <v>0</v>
      </c>
      <c r="H15774" s="3">
        <v>0</v>
      </c>
      <c r="I15774" s="3">
        <v>0</v>
      </c>
      <c r="J15774" s="3"/>
      <c r="K15774" s="3"/>
      <c r="L15774" s="3"/>
      <c r="M15774" s="3"/>
      <c r="N15774" s="3"/>
      <c r="O15774" s="3"/>
      <c r="P15774" s="3"/>
      <c r="Q15774" s="8">
        <v>0</v>
      </c>
      <c r="R15774" s="3" t="s">
        <v>22244</v>
      </c>
    </row>
    <row r="15775" spans="1:18" ht="84" x14ac:dyDescent="0.3">
      <c r="A15775" s="3" t="s">
        <v>6073</v>
      </c>
      <c r="B15775" s="3" t="s">
        <v>14363</v>
      </c>
      <c r="C15775" s="3">
        <v>0</v>
      </c>
      <c r="D15775" s="3">
        <v>2021</v>
      </c>
      <c r="E15775" s="3">
        <v>2021</v>
      </c>
      <c r="F15775" s="3" t="s">
        <v>22</v>
      </c>
      <c r="G15775" s="3">
        <v>0</v>
      </c>
      <c r="H15775" s="3">
        <v>0</v>
      </c>
      <c r="I15775" s="3">
        <v>0</v>
      </c>
      <c r="J15775" s="3"/>
      <c r="K15775" s="3"/>
      <c r="L15775" s="3"/>
      <c r="M15775" s="3"/>
      <c r="N15775" s="3"/>
      <c r="O15775" s="3"/>
      <c r="P15775" s="3"/>
      <c r="Q15775" s="8">
        <v>0</v>
      </c>
      <c r="R15775" s="3" t="s">
        <v>22245</v>
      </c>
    </row>
    <row r="15776" spans="1:18" ht="63" x14ac:dyDescent="0.3">
      <c r="A15776" s="3" t="s">
        <v>6074</v>
      </c>
      <c r="B15776" s="3" t="s">
        <v>14364</v>
      </c>
      <c r="C15776" s="3">
        <v>0</v>
      </c>
      <c r="D15776" s="3">
        <v>2021</v>
      </c>
      <c r="E15776" s="3">
        <v>2021</v>
      </c>
      <c r="F15776" s="3" t="s">
        <v>22</v>
      </c>
      <c r="G15776" s="3">
        <v>0</v>
      </c>
      <c r="H15776" s="3">
        <v>0</v>
      </c>
      <c r="I15776" s="3">
        <v>0</v>
      </c>
      <c r="J15776" s="3"/>
      <c r="K15776" s="3"/>
      <c r="L15776" s="3"/>
      <c r="M15776" s="3"/>
      <c r="N15776" s="3"/>
      <c r="O15776" s="3"/>
      <c r="P15776" s="3"/>
      <c r="Q15776" s="8">
        <v>0</v>
      </c>
      <c r="R15776" s="3" t="s">
        <v>22246</v>
      </c>
    </row>
    <row r="15777" spans="1:18" ht="63" x14ac:dyDescent="0.3">
      <c r="A15777" s="3" t="s">
        <v>6075</v>
      </c>
      <c r="B15777" s="3" t="s">
        <v>14365</v>
      </c>
      <c r="C15777" s="3">
        <v>0</v>
      </c>
      <c r="D15777" s="3">
        <v>2021</v>
      </c>
      <c r="E15777" s="3">
        <v>2021</v>
      </c>
      <c r="F15777" s="3" t="s">
        <v>22</v>
      </c>
      <c r="G15777" s="3">
        <v>0</v>
      </c>
      <c r="H15777" s="3">
        <v>0</v>
      </c>
      <c r="I15777" s="3">
        <v>0</v>
      </c>
      <c r="J15777" s="3"/>
      <c r="K15777" s="3"/>
      <c r="L15777" s="3"/>
      <c r="M15777" s="3"/>
      <c r="N15777" s="3"/>
      <c r="O15777" s="3"/>
      <c r="P15777" s="3"/>
      <c r="Q15777" s="8">
        <v>0</v>
      </c>
      <c r="R15777" s="3" t="s">
        <v>22247</v>
      </c>
    </row>
    <row r="15778" spans="1:18" ht="63" x14ac:dyDescent="0.3">
      <c r="A15778" s="3" t="s">
        <v>6076</v>
      </c>
      <c r="B15778" s="3" t="s">
        <v>14366</v>
      </c>
      <c r="C15778" s="3">
        <v>0</v>
      </c>
      <c r="D15778" s="3">
        <v>2021</v>
      </c>
      <c r="E15778" s="3">
        <v>2021</v>
      </c>
      <c r="F15778" s="3" t="s">
        <v>22</v>
      </c>
      <c r="G15778" s="3">
        <v>0</v>
      </c>
      <c r="H15778" s="3">
        <v>0</v>
      </c>
      <c r="I15778" s="3">
        <v>0</v>
      </c>
      <c r="J15778" s="3"/>
      <c r="K15778" s="3"/>
      <c r="L15778" s="3"/>
      <c r="M15778" s="3"/>
      <c r="N15778" s="3"/>
      <c r="O15778" s="3"/>
      <c r="P15778" s="3"/>
      <c r="Q15778" s="8">
        <v>0</v>
      </c>
      <c r="R15778" s="3" t="s">
        <v>22248</v>
      </c>
    </row>
    <row r="15779" spans="1:18" ht="63" x14ac:dyDescent="0.3">
      <c r="A15779" s="3" t="s">
        <v>6077</v>
      </c>
      <c r="B15779" s="3" t="s">
        <v>14367</v>
      </c>
      <c r="C15779" s="3">
        <v>0</v>
      </c>
      <c r="D15779" s="3">
        <v>2021</v>
      </c>
      <c r="E15779" s="3">
        <v>2021</v>
      </c>
      <c r="F15779" s="3" t="s">
        <v>22</v>
      </c>
      <c r="G15779" s="3">
        <v>0</v>
      </c>
      <c r="H15779" s="3">
        <v>0</v>
      </c>
      <c r="I15779" s="3">
        <v>0</v>
      </c>
      <c r="J15779" s="3"/>
      <c r="K15779" s="3"/>
      <c r="L15779" s="3"/>
      <c r="M15779" s="3"/>
      <c r="N15779" s="3"/>
      <c r="O15779" s="3"/>
      <c r="P15779" s="3"/>
      <c r="Q15779" s="8">
        <v>0</v>
      </c>
      <c r="R15779" s="3" t="s">
        <v>22249</v>
      </c>
    </row>
    <row r="15780" spans="1:18" ht="63" x14ac:dyDescent="0.3">
      <c r="A15780" s="3" t="s">
        <v>6078</v>
      </c>
      <c r="B15780" s="3" t="s">
        <v>14368</v>
      </c>
      <c r="C15780" s="3">
        <v>0</v>
      </c>
      <c r="D15780" s="3">
        <v>2021</v>
      </c>
      <c r="E15780" s="3">
        <v>2021</v>
      </c>
      <c r="F15780" s="3" t="s">
        <v>22</v>
      </c>
      <c r="G15780" s="3">
        <v>0</v>
      </c>
      <c r="H15780" s="3">
        <v>0</v>
      </c>
      <c r="I15780" s="3">
        <v>0</v>
      </c>
      <c r="J15780" s="3"/>
      <c r="K15780" s="3"/>
      <c r="L15780" s="3"/>
      <c r="M15780" s="3"/>
      <c r="N15780" s="3"/>
      <c r="O15780" s="3"/>
      <c r="P15780" s="3"/>
      <c r="Q15780" s="8">
        <v>0</v>
      </c>
      <c r="R15780" s="3" t="s">
        <v>22250</v>
      </c>
    </row>
    <row r="15781" spans="1:18" ht="63" x14ac:dyDescent="0.3">
      <c r="A15781" s="3" t="s">
        <v>6079</v>
      </c>
      <c r="B15781" s="3" t="s">
        <v>14369</v>
      </c>
      <c r="C15781" s="3">
        <v>0</v>
      </c>
      <c r="D15781" s="3">
        <v>2021</v>
      </c>
      <c r="E15781" s="3">
        <v>2021</v>
      </c>
      <c r="F15781" s="3" t="s">
        <v>22</v>
      </c>
      <c r="G15781" s="3">
        <v>0</v>
      </c>
      <c r="H15781" s="3">
        <v>0</v>
      </c>
      <c r="I15781" s="3">
        <v>0</v>
      </c>
      <c r="J15781" s="3"/>
      <c r="K15781" s="3"/>
      <c r="L15781" s="3"/>
      <c r="M15781" s="3"/>
      <c r="N15781" s="3"/>
      <c r="O15781" s="3"/>
      <c r="P15781" s="3"/>
      <c r="Q15781" s="8">
        <v>0</v>
      </c>
      <c r="R15781" s="3" t="s">
        <v>22251</v>
      </c>
    </row>
    <row r="15782" spans="1:18" ht="63" x14ac:dyDescent="0.3">
      <c r="A15782" s="3" t="s">
        <v>6080</v>
      </c>
      <c r="B15782" s="3" t="s">
        <v>14370</v>
      </c>
      <c r="C15782" s="3">
        <v>0</v>
      </c>
      <c r="D15782" s="3">
        <v>2021</v>
      </c>
      <c r="E15782" s="3">
        <v>2021</v>
      </c>
      <c r="F15782" s="3" t="s">
        <v>22</v>
      </c>
      <c r="G15782" s="3">
        <v>0</v>
      </c>
      <c r="H15782" s="3">
        <v>0</v>
      </c>
      <c r="I15782" s="3">
        <v>0</v>
      </c>
      <c r="J15782" s="3"/>
      <c r="K15782" s="3"/>
      <c r="L15782" s="3"/>
      <c r="M15782" s="3"/>
      <c r="N15782" s="3"/>
      <c r="O15782" s="3"/>
      <c r="P15782" s="3"/>
      <c r="Q15782" s="8">
        <v>0</v>
      </c>
      <c r="R15782" s="3" t="s">
        <v>22252</v>
      </c>
    </row>
    <row r="15783" spans="1:18" ht="63" x14ac:dyDescent="0.3">
      <c r="A15783" s="3" t="s">
        <v>6081</v>
      </c>
      <c r="B15783" s="3" t="s">
        <v>14371</v>
      </c>
      <c r="C15783" s="3">
        <v>0</v>
      </c>
      <c r="D15783" s="3">
        <v>2021</v>
      </c>
      <c r="E15783" s="3">
        <v>2021</v>
      </c>
      <c r="F15783" s="3" t="s">
        <v>22</v>
      </c>
      <c r="G15783" s="3">
        <v>0</v>
      </c>
      <c r="H15783" s="3">
        <v>0</v>
      </c>
      <c r="I15783" s="3">
        <v>0</v>
      </c>
      <c r="J15783" s="3"/>
      <c r="K15783" s="3"/>
      <c r="L15783" s="3"/>
      <c r="M15783" s="3"/>
      <c r="N15783" s="3"/>
      <c r="O15783" s="3"/>
      <c r="P15783" s="3"/>
      <c r="Q15783" s="8">
        <v>0</v>
      </c>
      <c r="R15783" s="3" t="s">
        <v>22253</v>
      </c>
    </row>
    <row r="15784" spans="1:18" ht="63" x14ac:dyDescent="0.3">
      <c r="A15784" s="3" t="s">
        <v>6082</v>
      </c>
      <c r="B15784" s="3" t="s">
        <v>14372</v>
      </c>
      <c r="C15784" s="3">
        <v>0</v>
      </c>
      <c r="D15784" s="3">
        <v>2021</v>
      </c>
      <c r="E15784" s="3">
        <v>2021</v>
      </c>
      <c r="F15784" s="3" t="s">
        <v>22</v>
      </c>
      <c r="G15784" s="3">
        <v>0</v>
      </c>
      <c r="H15784" s="3">
        <v>0</v>
      </c>
      <c r="I15784" s="3">
        <v>0</v>
      </c>
      <c r="J15784" s="3"/>
      <c r="K15784" s="3"/>
      <c r="L15784" s="3"/>
      <c r="M15784" s="3"/>
      <c r="N15784" s="3"/>
      <c r="O15784" s="3"/>
      <c r="P15784" s="3"/>
      <c r="Q15784" s="8">
        <v>0</v>
      </c>
      <c r="R15784" s="3" t="s">
        <v>22254</v>
      </c>
    </row>
    <row r="15785" spans="1:18" ht="63" x14ac:dyDescent="0.3">
      <c r="A15785" s="3" t="s">
        <v>6083</v>
      </c>
      <c r="B15785" s="3" t="s">
        <v>14373</v>
      </c>
      <c r="C15785" s="3">
        <v>0</v>
      </c>
      <c r="D15785" s="3">
        <v>2021</v>
      </c>
      <c r="E15785" s="3">
        <v>2021</v>
      </c>
      <c r="F15785" s="3" t="s">
        <v>22</v>
      </c>
      <c r="G15785" s="3">
        <v>0</v>
      </c>
      <c r="H15785" s="3">
        <v>0</v>
      </c>
      <c r="I15785" s="3">
        <v>0</v>
      </c>
      <c r="J15785" s="3"/>
      <c r="K15785" s="3"/>
      <c r="L15785" s="3"/>
      <c r="M15785" s="3"/>
      <c r="N15785" s="3"/>
      <c r="O15785" s="3"/>
      <c r="P15785" s="3"/>
      <c r="Q15785" s="8">
        <v>0</v>
      </c>
      <c r="R15785" s="3" t="s">
        <v>22255</v>
      </c>
    </row>
    <row r="15786" spans="1:18" ht="63" x14ac:dyDescent="0.3">
      <c r="A15786" s="3" t="s">
        <v>6084</v>
      </c>
      <c r="B15786" s="3" t="s">
        <v>14374</v>
      </c>
      <c r="C15786" s="3">
        <v>0</v>
      </c>
      <c r="D15786" s="3">
        <v>2021</v>
      </c>
      <c r="E15786" s="3">
        <v>2021</v>
      </c>
      <c r="F15786" s="3" t="s">
        <v>22</v>
      </c>
      <c r="G15786" s="3">
        <v>0</v>
      </c>
      <c r="H15786" s="3">
        <v>0</v>
      </c>
      <c r="I15786" s="3">
        <v>0</v>
      </c>
      <c r="J15786" s="3"/>
      <c r="K15786" s="3"/>
      <c r="L15786" s="3"/>
      <c r="M15786" s="3"/>
      <c r="N15786" s="3"/>
      <c r="O15786" s="3"/>
      <c r="P15786" s="3"/>
      <c r="Q15786" s="8">
        <v>0</v>
      </c>
      <c r="R15786" s="3" t="s">
        <v>22256</v>
      </c>
    </row>
    <row r="15787" spans="1:18" ht="63" x14ac:dyDescent="0.3">
      <c r="A15787" s="3" t="s">
        <v>6085</v>
      </c>
      <c r="B15787" s="3" t="s">
        <v>14375</v>
      </c>
      <c r="C15787" s="3">
        <v>0</v>
      </c>
      <c r="D15787" s="3">
        <v>2021</v>
      </c>
      <c r="E15787" s="3">
        <v>2021</v>
      </c>
      <c r="F15787" s="3" t="s">
        <v>22</v>
      </c>
      <c r="G15787" s="3">
        <v>0</v>
      </c>
      <c r="H15787" s="3">
        <v>0</v>
      </c>
      <c r="I15787" s="3">
        <v>0</v>
      </c>
      <c r="J15787" s="3"/>
      <c r="K15787" s="3"/>
      <c r="L15787" s="3"/>
      <c r="M15787" s="3"/>
      <c r="N15787" s="3"/>
      <c r="O15787" s="3"/>
      <c r="P15787" s="3"/>
      <c r="Q15787" s="8">
        <v>0</v>
      </c>
      <c r="R15787" s="3" t="s">
        <v>22257</v>
      </c>
    </row>
    <row r="15788" spans="1:18" ht="63" x14ac:dyDescent="0.3">
      <c r="A15788" s="3" t="s">
        <v>6086</v>
      </c>
      <c r="B15788" s="3" t="s">
        <v>14376</v>
      </c>
      <c r="C15788" s="3">
        <v>0</v>
      </c>
      <c r="D15788" s="3">
        <v>2021</v>
      </c>
      <c r="E15788" s="3">
        <v>2021</v>
      </c>
      <c r="F15788" s="3" t="s">
        <v>22</v>
      </c>
      <c r="G15788" s="3">
        <v>0</v>
      </c>
      <c r="H15788" s="3">
        <v>0</v>
      </c>
      <c r="I15788" s="3">
        <v>0</v>
      </c>
      <c r="J15788" s="3"/>
      <c r="K15788" s="3"/>
      <c r="L15788" s="3"/>
      <c r="M15788" s="3"/>
      <c r="N15788" s="3"/>
      <c r="O15788" s="3"/>
      <c r="P15788" s="3"/>
      <c r="Q15788" s="8">
        <v>0</v>
      </c>
      <c r="R15788" s="3" t="s">
        <v>22258</v>
      </c>
    </row>
    <row r="15789" spans="1:18" ht="63" x14ac:dyDescent="0.3">
      <c r="A15789" s="3" t="s">
        <v>6087</v>
      </c>
      <c r="B15789" s="3" t="s">
        <v>14377</v>
      </c>
      <c r="C15789" s="3">
        <v>0</v>
      </c>
      <c r="D15789" s="3">
        <v>2021</v>
      </c>
      <c r="E15789" s="3">
        <v>2021</v>
      </c>
      <c r="F15789" s="3" t="s">
        <v>22</v>
      </c>
      <c r="G15789" s="3">
        <v>0</v>
      </c>
      <c r="H15789" s="3">
        <v>0</v>
      </c>
      <c r="I15789" s="3">
        <v>0</v>
      </c>
      <c r="J15789" s="3"/>
      <c r="K15789" s="3"/>
      <c r="L15789" s="3"/>
      <c r="M15789" s="3"/>
      <c r="N15789" s="3"/>
      <c r="O15789" s="3"/>
      <c r="P15789" s="3"/>
      <c r="Q15789" s="8">
        <v>0</v>
      </c>
      <c r="R15789" s="3" t="s">
        <v>22259</v>
      </c>
    </row>
    <row r="15790" spans="1:18" ht="63" x14ac:dyDescent="0.3">
      <c r="A15790" s="3" t="s">
        <v>6088</v>
      </c>
      <c r="B15790" s="3" t="s">
        <v>14378</v>
      </c>
      <c r="C15790" s="3">
        <v>0</v>
      </c>
      <c r="D15790" s="3">
        <v>2021</v>
      </c>
      <c r="E15790" s="3">
        <v>2021</v>
      </c>
      <c r="F15790" s="3" t="s">
        <v>22</v>
      </c>
      <c r="G15790" s="3">
        <v>0</v>
      </c>
      <c r="H15790" s="3">
        <v>0</v>
      </c>
      <c r="I15790" s="3">
        <v>0</v>
      </c>
      <c r="J15790" s="3"/>
      <c r="K15790" s="3"/>
      <c r="L15790" s="3"/>
      <c r="M15790" s="3"/>
      <c r="N15790" s="3"/>
      <c r="O15790" s="3"/>
      <c r="P15790" s="3"/>
      <c r="Q15790" s="8">
        <v>0</v>
      </c>
      <c r="R15790" s="3" t="s">
        <v>22260</v>
      </c>
    </row>
    <row r="15791" spans="1:18" ht="63" x14ac:dyDescent="0.3">
      <c r="A15791" s="3" t="s">
        <v>6089</v>
      </c>
      <c r="B15791" s="3" t="s">
        <v>14379</v>
      </c>
      <c r="C15791" s="3">
        <v>0</v>
      </c>
      <c r="D15791" s="3">
        <v>2021</v>
      </c>
      <c r="E15791" s="3">
        <v>2021</v>
      </c>
      <c r="F15791" s="3" t="s">
        <v>22</v>
      </c>
      <c r="G15791" s="3">
        <v>0</v>
      </c>
      <c r="H15791" s="3">
        <v>0</v>
      </c>
      <c r="I15791" s="3">
        <v>0</v>
      </c>
      <c r="J15791" s="3"/>
      <c r="K15791" s="3"/>
      <c r="L15791" s="3"/>
      <c r="M15791" s="3"/>
      <c r="N15791" s="3"/>
      <c r="O15791" s="3"/>
      <c r="P15791" s="3"/>
      <c r="Q15791" s="8">
        <v>0</v>
      </c>
      <c r="R15791" s="3" t="s">
        <v>22261</v>
      </c>
    </row>
    <row r="15792" spans="1:18" ht="63" x14ac:dyDescent="0.3">
      <c r="A15792" s="3" t="s">
        <v>6090</v>
      </c>
      <c r="B15792" s="3" t="s">
        <v>14380</v>
      </c>
      <c r="C15792" s="3">
        <v>0</v>
      </c>
      <c r="D15792" s="3">
        <v>2021</v>
      </c>
      <c r="E15792" s="3">
        <v>2021</v>
      </c>
      <c r="F15792" s="3" t="s">
        <v>22</v>
      </c>
      <c r="G15792" s="3">
        <v>0</v>
      </c>
      <c r="H15792" s="3">
        <v>0</v>
      </c>
      <c r="I15792" s="3">
        <v>0</v>
      </c>
      <c r="J15792" s="3"/>
      <c r="K15792" s="3"/>
      <c r="L15792" s="3"/>
      <c r="M15792" s="3"/>
      <c r="N15792" s="3"/>
      <c r="O15792" s="3"/>
      <c r="P15792" s="3"/>
      <c r="Q15792" s="8">
        <v>0</v>
      </c>
      <c r="R15792" s="3" t="s">
        <v>22262</v>
      </c>
    </row>
    <row r="15793" spans="1:18" ht="84" x14ac:dyDescent="0.3">
      <c r="A15793" s="6" t="s">
        <v>6091</v>
      </c>
      <c r="B15793" s="6" t="s">
        <v>14381</v>
      </c>
      <c r="C15793" s="6">
        <v>0</v>
      </c>
      <c r="D15793" s="6">
        <v>2021</v>
      </c>
      <c r="E15793" s="6">
        <v>2022</v>
      </c>
      <c r="F15793" s="3" t="s">
        <v>22</v>
      </c>
      <c r="G15793" s="3">
        <v>4.6510499999999997</v>
      </c>
      <c r="H15793" s="3">
        <v>0</v>
      </c>
      <c r="I15793" s="3">
        <v>0</v>
      </c>
      <c r="J15793" s="3"/>
      <c r="K15793" s="3"/>
      <c r="L15793" s="3"/>
      <c r="M15793" s="3"/>
      <c r="N15793" s="3"/>
      <c r="O15793" s="3"/>
      <c r="P15793" s="3"/>
      <c r="Q15793" s="8">
        <v>4.6510499999999997</v>
      </c>
      <c r="R15793" s="6" t="s">
        <v>22263</v>
      </c>
    </row>
    <row r="15794" spans="1:18" ht="31.5" x14ac:dyDescent="0.3">
      <c r="A15794" s="7"/>
      <c r="B15794" s="7"/>
      <c r="C15794" s="7"/>
      <c r="D15794" s="7"/>
      <c r="E15794" s="7"/>
      <c r="F15794" s="3" t="s">
        <v>9101</v>
      </c>
      <c r="G15794" s="3">
        <v>4.6510499999999997</v>
      </c>
      <c r="H15794" s="3">
        <v>0</v>
      </c>
      <c r="I15794" s="3">
        <v>0</v>
      </c>
      <c r="J15794" s="3"/>
      <c r="K15794" s="3"/>
      <c r="L15794" s="3"/>
      <c r="M15794" s="3"/>
      <c r="N15794" s="3"/>
      <c r="O15794" s="3"/>
      <c r="P15794" s="3"/>
      <c r="Q15794" s="8">
        <v>4.6510499999999997</v>
      </c>
      <c r="R15794" s="7"/>
    </row>
    <row r="15795" spans="1:18" ht="63" x14ac:dyDescent="0.3">
      <c r="A15795" s="3" t="s">
        <v>6092</v>
      </c>
      <c r="B15795" s="3" t="s">
        <v>14382</v>
      </c>
      <c r="C15795" s="3">
        <v>0</v>
      </c>
      <c r="D15795" s="3">
        <v>2021</v>
      </c>
      <c r="E15795" s="3">
        <v>2021</v>
      </c>
      <c r="F15795" s="3" t="s">
        <v>22</v>
      </c>
      <c r="G15795" s="3">
        <v>0</v>
      </c>
      <c r="H15795" s="3">
        <v>0</v>
      </c>
      <c r="I15795" s="3">
        <v>0</v>
      </c>
      <c r="J15795" s="3"/>
      <c r="K15795" s="3"/>
      <c r="L15795" s="3"/>
      <c r="M15795" s="3"/>
      <c r="N15795" s="3"/>
      <c r="O15795" s="3"/>
      <c r="P15795" s="3"/>
      <c r="Q15795" s="8">
        <v>0</v>
      </c>
      <c r="R15795" s="7" t="s">
        <v>22264</v>
      </c>
    </row>
    <row r="15796" spans="1:18" ht="63" x14ac:dyDescent="0.3">
      <c r="A15796" s="3" t="s">
        <v>6093</v>
      </c>
      <c r="B15796" s="3" t="s">
        <v>14383</v>
      </c>
      <c r="C15796" s="3">
        <v>0</v>
      </c>
      <c r="D15796" s="3">
        <v>2021</v>
      </c>
      <c r="E15796" s="3">
        <v>2021</v>
      </c>
      <c r="F15796" s="3" t="s">
        <v>22</v>
      </c>
      <c r="G15796" s="3">
        <v>0</v>
      </c>
      <c r="H15796" s="3">
        <v>0</v>
      </c>
      <c r="I15796" s="3">
        <v>0</v>
      </c>
      <c r="J15796" s="3"/>
      <c r="K15796" s="3"/>
      <c r="L15796" s="3"/>
      <c r="M15796" s="3"/>
      <c r="N15796" s="3"/>
      <c r="O15796" s="3"/>
      <c r="P15796" s="3"/>
      <c r="Q15796" s="8">
        <v>0</v>
      </c>
      <c r="R15796" s="3" t="s">
        <v>22265</v>
      </c>
    </row>
    <row r="15797" spans="1:18" ht="63" x14ac:dyDescent="0.3">
      <c r="A15797" s="3" t="s">
        <v>6094</v>
      </c>
      <c r="B15797" s="3" t="s">
        <v>14384</v>
      </c>
      <c r="C15797" s="3">
        <v>0</v>
      </c>
      <c r="D15797" s="3">
        <v>2021</v>
      </c>
      <c r="E15797" s="3">
        <v>2021</v>
      </c>
      <c r="F15797" s="3" t="s">
        <v>22</v>
      </c>
      <c r="G15797" s="3">
        <v>0</v>
      </c>
      <c r="H15797" s="3">
        <v>0</v>
      </c>
      <c r="I15797" s="3">
        <v>0</v>
      </c>
      <c r="J15797" s="3"/>
      <c r="K15797" s="3"/>
      <c r="L15797" s="3"/>
      <c r="M15797" s="3"/>
      <c r="N15797" s="3"/>
      <c r="O15797" s="3"/>
      <c r="P15797" s="3"/>
      <c r="Q15797" s="8">
        <v>0</v>
      </c>
      <c r="R15797" s="3" t="s">
        <v>22266</v>
      </c>
    </row>
    <row r="15798" spans="1:18" ht="63" x14ac:dyDescent="0.3">
      <c r="A15798" s="3" t="s">
        <v>6095</v>
      </c>
      <c r="B15798" s="3" t="s">
        <v>14385</v>
      </c>
      <c r="C15798" s="3">
        <v>0</v>
      </c>
      <c r="D15798" s="3">
        <v>2021</v>
      </c>
      <c r="E15798" s="3">
        <v>2021</v>
      </c>
      <c r="F15798" s="3" t="s">
        <v>22</v>
      </c>
      <c r="G15798" s="3">
        <v>0</v>
      </c>
      <c r="H15798" s="3">
        <v>0</v>
      </c>
      <c r="I15798" s="3">
        <v>0</v>
      </c>
      <c r="J15798" s="3"/>
      <c r="K15798" s="3"/>
      <c r="L15798" s="3"/>
      <c r="M15798" s="3"/>
      <c r="N15798" s="3"/>
      <c r="O15798" s="3"/>
      <c r="P15798" s="3"/>
      <c r="Q15798" s="8">
        <v>0</v>
      </c>
      <c r="R15798" s="3" t="s">
        <v>22267</v>
      </c>
    </row>
    <row r="15799" spans="1:18" ht="63" x14ac:dyDescent="0.3">
      <c r="A15799" s="3" t="s">
        <v>6096</v>
      </c>
      <c r="B15799" s="3" t="s">
        <v>14386</v>
      </c>
      <c r="C15799" s="3">
        <v>0</v>
      </c>
      <c r="D15799" s="3">
        <v>2021</v>
      </c>
      <c r="E15799" s="3">
        <v>2021</v>
      </c>
      <c r="F15799" s="3" t="s">
        <v>22</v>
      </c>
      <c r="G15799" s="3">
        <v>0</v>
      </c>
      <c r="H15799" s="3">
        <v>0</v>
      </c>
      <c r="I15799" s="3">
        <v>0</v>
      </c>
      <c r="J15799" s="3"/>
      <c r="K15799" s="3"/>
      <c r="L15799" s="3"/>
      <c r="M15799" s="3"/>
      <c r="N15799" s="3"/>
      <c r="O15799" s="3"/>
      <c r="P15799" s="3"/>
      <c r="Q15799" s="8">
        <v>0</v>
      </c>
      <c r="R15799" s="3" t="s">
        <v>22268</v>
      </c>
    </row>
    <row r="15800" spans="1:18" ht="84" x14ac:dyDescent="0.3">
      <c r="A15800" s="3" t="s">
        <v>6097</v>
      </c>
      <c r="B15800" s="3" t="s">
        <v>14387</v>
      </c>
      <c r="C15800" s="3">
        <v>0</v>
      </c>
      <c r="D15800" s="3">
        <v>2021</v>
      </c>
      <c r="E15800" s="3">
        <v>2021</v>
      </c>
      <c r="F15800" s="3" t="s">
        <v>22</v>
      </c>
      <c r="G15800" s="3">
        <v>0</v>
      </c>
      <c r="H15800" s="3">
        <v>0</v>
      </c>
      <c r="I15800" s="3">
        <v>0</v>
      </c>
      <c r="J15800" s="3"/>
      <c r="K15800" s="3"/>
      <c r="L15800" s="3"/>
      <c r="M15800" s="3"/>
      <c r="N15800" s="3"/>
      <c r="O15800" s="3"/>
      <c r="P15800" s="3"/>
      <c r="Q15800" s="8">
        <v>0</v>
      </c>
      <c r="R15800" s="3" t="s">
        <v>22269</v>
      </c>
    </row>
    <row r="15801" spans="1:18" ht="84" x14ac:dyDescent="0.3">
      <c r="A15801" s="3" t="s">
        <v>6098</v>
      </c>
      <c r="B15801" s="3" t="s">
        <v>14388</v>
      </c>
      <c r="C15801" s="3">
        <v>0</v>
      </c>
      <c r="D15801" s="3">
        <v>2021</v>
      </c>
      <c r="E15801" s="3">
        <v>2021</v>
      </c>
      <c r="F15801" s="3" t="s">
        <v>22</v>
      </c>
      <c r="G15801" s="3">
        <v>0</v>
      </c>
      <c r="H15801" s="3">
        <v>0</v>
      </c>
      <c r="I15801" s="3">
        <v>0</v>
      </c>
      <c r="J15801" s="3"/>
      <c r="K15801" s="3"/>
      <c r="L15801" s="3"/>
      <c r="M15801" s="3"/>
      <c r="N15801" s="3"/>
      <c r="O15801" s="3"/>
      <c r="P15801" s="3"/>
      <c r="Q15801" s="8">
        <v>0</v>
      </c>
      <c r="R15801" s="3" t="s">
        <v>22270</v>
      </c>
    </row>
    <row r="15802" spans="1:18" ht="63" x14ac:dyDescent="0.3">
      <c r="A15802" s="3" t="s">
        <v>6099</v>
      </c>
      <c r="B15802" s="3" t="s">
        <v>14389</v>
      </c>
      <c r="C15802" s="3">
        <v>0</v>
      </c>
      <c r="D15802" s="3">
        <v>2021</v>
      </c>
      <c r="E15802" s="3">
        <v>2021</v>
      </c>
      <c r="F15802" s="3" t="s">
        <v>22</v>
      </c>
      <c r="G15802" s="3">
        <v>0</v>
      </c>
      <c r="H15802" s="3">
        <v>0</v>
      </c>
      <c r="I15802" s="3">
        <v>0</v>
      </c>
      <c r="J15802" s="3"/>
      <c r="K15802" s="3"/>
      <c r="L15802" s="3"/>
      <c r="M15802" s="3"/>
      <c r="N15802" s="3"/>
      <c r="O15802" s="3"/>
      <c r="P15802" s="3"/>
      <c r="Q15802" s="8">
        <v>0</v>
      </c>
      <c r="R15802" s="3" t="s">
        <v>22271</v>
      </c>
    </row>
    <row r="15803" spans="1:18" ht="63" x14ac:dyDescent="0.3">
      <c r="A15803" s="3" t="s">
        <v>6100</v>
      </c>
      <c r="B15803" s="3" t="s">
        <v>14390</v>
      </c>
      <c r="C15803" s="3">
        <v>0</v>
      </c>
      <c r="D15803" s="3">
        <v>2021</v>
      </c>
      <c r="E15803" s="3">
        <v>2021</v>
      </c>
      <c r="F15803" s="3" t="s">
        <v>22</v>
      </c>
      <c r="G15803" s="3">
        <v>0</v>
      </c>
      <c r="H15803" s="3">
        <v>0</v>
      </c>
      <c r="I15803" s="3">
        <v>0</v>
      </c>
      <c r="J15803" s="3"/>
      <c r="K15803" s="3"/>
      <c r="L15803" s="3"/>
      <c r="M15803" s="3"/>
      <c r="N15803" s="3"/>
      <c r="O15803" s="3"/>
      <c r="P15803" s="3"/>
      <c r="Q15803" s="8">
        <v>0</v>
      </c>
      <c r="R15803" s="3" t="s">
        <v>22272</v>
      </c>
    </row>
    <row r="15804" spans="1:18" ht="63" x14ac:dyDescent="0.3">
      <c r="A15804" s="3" t="s">
        <v>6101</v>
      </c>
      <c r="B15804" s="3" t="s">
        <v>14391</v>
      </c>
      <c r="C15804" s="3">
        <v>0</v>
      </c>
      <c r="D15804" s="3">
        <v>2021</v>
      </c>
      <c r="E15804" s="3">
        <v>2021</v>
      </c>
      <c r="F15804" s="3" t="s">
        <v>22</v>
      </c>
      <c r="G15804" s="3">
        <v>0</v>
      </c>
      <c r="H15804" s="3">
        <v>0</v>
      </c>
      <c r="I15804" s="3">
        <v>0</v>
      </c>
      <c r="J15804" s="3"/>
      <c r="K15804" s="3"/>
      <c r="L15804" s="3"/>
      <c r="M15804" s="3"/>
      <c r="N15804" s="3"/>
      <c r="O15804" s="3"/>
      <c r="P15804" s="3"/>
      <c r="Q15804" s="8">
        <v>0</v>
      </c>
      <c r="R15804" s="3" t="s">
        <v>22273</v>
      </c>
    </row>
    <row r="15805" spans="1:18" ht="84" x14ac:dyDescent="0.3">
      <c r="A15805" s="3" t="s">
        <v>6102</v>
      </c>
      <c r="B15805" s="3" t="s">
        <v>14392</v>
      </c>
      <c r="C15805" s="3">
        <v>0</v>
      </c>
      <c r="D15805" s="3">
        <v>2021</v>
      </c>
      <c r="E15805" s="3">
        <v>2021</v>
      </c>
      <c r="F15805" s="3" t="s">
        <v>22</v>
      </c>
      <c r="G15805" s="3">
        <v>0</v>
      </c>
      <c r="H15805" s="3">
        <v>0</v>
      </c>
      <c r="I15805" s="3">
        <v>0</v>
      </c>
      <c r="J15805" s="3"/>
      <c r="K15805" s="3"/>
      <c r="L15805" s="3"/>
      <c r="M15805" s="3"/>
      <c r="N15805" s="3"/>
      <c r="O15805" s="3"/>
      <c r="P15805" s="3"/>
      <c r="Q15805" s="8">
        <v>0</v>
      </c>
      <c r="R15805" s="3" t="s">
        <v>22274</v>
      </c>
    </row>
    <row r="15806" spans="1:18" ht="84" x14ac:dyDescent="0.3">
      <c r="A15806" s="6" t="s">
        <v>6103</v>
      </c>
      <c r="B15806" s="6" t="s">
        <v>14393</v>
      </c>
      <c r="C15806" s="6">
        <v>0</v>
      </c>
      <c r="D15806" s="6">
        <v>2021</v>
      </c>
      <c r="E15806" s="6">
        <v>2022</v>
      </c>
      <c r="F15806" s="3" t="s">
        <v>22</v>
      </c>
      <c r="G15806" s="3">
        <v>4.6510499999999997</v>
      </c>
      <c r="H15806" s="3">
        <v>0</v>
      </c>
      <c r="I15806" s="3">
        <v>0</v>
      </c>
      <c r="J15806" s="3"/>
      <c r="K15806" s="3"/>
      <c r="L15806" s="3"/>
      <c r="M15806" s="3"/>
      <c r="N15806" s="3"/>
      <c r="O15806" s="3"/>
      <c r="P15806" s="3"/>
      <c r="Q15806" s="8">
        <v>4.6510499999999997</v>
      </c>
      <c r="R15806" s="6" t="s">
        <v>22275</v>
      </c>
    </row>
    <row r="15807" spans="1:18" ht="31.5" x14ac:dyDescent="0.3">
      <c r="A15807" s="7"/>
      <c r="B15807" s="7"/>
      <c r="C15807" s="7"/>
      <c r="D15807" s="7"/>
      <c r="E15807" s="7"/>
      <c r="F15807" s="3" t="s">
        <v>9101</v>
      </c>
      <c r="G15807" s="3">
        <v>4.6510499999999997</v>
      </c>
      <c r="H15807" s="3">
        <v>0</v>
      </c>
      <c r="I15807" s="3">
        <v>0</v>
      </c>
      <c r="J15807" s="3"/>
      <c r="K15807" s="3"/>
      <c r="L15807" s="3"/>
      <c r="M15807" s="3"/>
      <c r="N15807" s="3"/>
      <c r="O15807" s="3"/>
      <c r="P15807" s="3"/>
      <c r="Q15807" s="8">
        <v>4.6510499999999997</v>
      </c>
      <c r="R15807" s="7"/>
    </row>
    <row r="15808" spans="1:18" ht="84" x14ac:dyDescent="0.3">
      <c r="A15808" s="3" t="s">
        <v>6104</v>
      </c>
      <c r="B15808" s="3" t="s">
        <v>14394</v>
      </c>
      <c r="C15808" s="3">
        <v>0</v>
      </c>
      <c r="D15808" s="3">
        <v>2021</v>
      </c>
      <c r="E15808" s="3">
        <v>2021</v>
      </c>
      <c r="F15808" s="3" t="s">
        <v>22</v>
      </c>
      <c r="G15808" s="3">
        <v>0</v>
      </c>
      <c r="H15808" s="3">
        <v>0</v>
      </c>
      <c r="I15808" s="3">
        <v>0</v>
      </c>
      <c r="J15808" s="3"/>
      <c r="K15808" s="3"/>
      <c r="L15808" s="3"/>
      <c r="M15808" s="3"/>
      <c r="N15808" s="3"/>
      <c r="O15808" s="3"/>
      <c r="P15808" s="3"/>
      <c r="Q15808" s="8">
        <v>0</v>
      </c>
      <c r="R15808" s="7" t="s">
        <v>22276</v>
      </c>
    </row>
    <row r="15809" spans="1:18" ht="84" x14ac:dyDescent="0.3">
      <c r="A15809" s="3" t="s">
        <v>6105</v>
      </c>
      <c r="B15809" s="3" t="s">
        <v>14395</v>
      </c>
      <c r="C15809" s="3">
        <v>0</v>
      </c>
      <c r="D15809" s="3">
        <v>2021</v>
      </c>
      <c r="E15809" s="3">
        <v>2021</v>
      </c>
      <c r="F15809" s="3" t="s">
        <v>22</v>
      </c>
      <c r="G15809" s="3">
        <v>0</v>
      </c>
      <c r="H15809" s="3">
        <v>0</v>
      </c>
      <c r="I15809" s="3">
        <v>0</v>
      </c>
      <c r="J15809" s="3"/>
      <c r="K15809" s="3"/>
      <c r="L15809" s="3"/>
      <c r="M15809" s="3"/>
      <c r="N15809" s="3"/>
      <c r="O15809" s="3"/>
      <c r="P15809" s="3"/>
      <c r="Q15809" s="8">
        <v>0</v>
      </c>
      <c r="R15809" s="3" t="s">
        <v>22277</v>
      </c>
    </row>
    <row r="15810" spans="1:18" ht="84" x14ac:dyDescent="0.3">
      <c r="A15810" s="3" t="s">
        <v>6106</v>
      </c>
      <c r="B15810" s="3" t="s">
        <v>14396</v>
      </c>
      <c r="C15810" s="3">
        <v>0</v>
      </c>
      <c r="D15810" s="3">
        <v>2021</v>
      </c>
      <c r="E15810" s="3">
        <v>2021</v>
      </c>
      <c r="F15810" s="3" t="s">
        <v>22</v>
      </c>
      <c r="G15810" s="3">
        <v>0</v>
      </c>
      <c r="H15810" s="3">
        <v>0</v>
      </c>
      <c r="I15810" s="3">
        <v>0</v>
      </c>
      <c r="J15810" s="3"/>
      <c r="K15810" s="3"/>
      <c r="L15810" s="3"/>
      <c r="M15810" s="3"/>
      <c r="N15810" s="3"/>
      <c r="O15810" s="3"/>
      <c r="P15810" s="3"/>
      <c r="Q15810" s="8">
        <v>0</v>
      </c>
      <c r="R15810" s="3" t="s">
        <v>22278</v>
      </c>
    </row>
    <row r="15811" spans="1:18" ht="84" x14ac:dyDescent="0.3">
      <c r="A15811" s="3" t="s">
        <v>6107</v>
      </c>
      <c r="B15811" s="3" t="s">
        <v>14397</v>
      </c>
      <c r="C15811" s="3">
        <v>0</v>
      </c>
      <c r="D15811" s="3">
        <v>2021</v>
      </c>
      <c r="E15811" s="3">
        <v>2021</v>
      </c>
      <c r="F15811" s="3" t="s">
        <v>22</v>
      </c>
      <c r="G15811" s="3">
        <v>0</v>
      </c>
      <c r="H15811" s="3">
        <v>0</v>
      </c>
      <c r="I15811" s="3">
        <v>0</v>
      </c>
      <c r="J15811" s="3"/>
      <c r="K15811" s="3"/>
      <c r="L15811" s="3"/>
      <c r="M15811" s="3"/>
      <c r="N15811" s="3"/>
      <c r="O15811" s="3"/>
      <c r="P15811" s="3"/>
      <c r="Q15811" s="8">
        <v>0</v>
      </c>
      <c r="R15811" s="3" t="s">
        <v>22279</v>
      </c>
    </row>
    <row r="15812" spans="1:18" ht="63" x14ac:dyDescent="0.3">
      <c r="A15812" s="3" t="s">
        <v>6108</v>
      </c>
      <c r="B15812" s="3" t="s">
        <v>14398</v>
      </c>
      <c r="C15812" s="3">
        <v>0</v>
      </c>
      <c r="D15812" s="3">
        <v>2021</v>
      </c>
      <c r="E15812" s="3">
        <v>2021</v>
      </c>
      <c r="F15812" s="3" t="s">
        <v>22</v>
      </c>
      <c r="G15812" s="3">
        <v>0</v>
      </c>
      <c r="H15812" s="3">
        <v>0</v>
      </c>
      <c r="I15812" s="3">
        <v>0</v>
      </c>
      <c r="J15812" s="3"/>
      <c r="K15812" s="3"/>
      <c r="L15812" s="3"/>
      <c r="M15812" s="3"/>
      <c r="N15812" s="3"/>
      <c r="O15812" s="3"/>
      <c r="P15812" s="3"/>
      <c r="Q15812" s="8">
        <v>0</v>
      </c>
      <c r="R15812" s="3" t="s">
        <v>22280</v>
      </c>
    </row>
    <row r="15813" spans="1:18" ht="63" x14ac:dyDescent="0.3">
      <c r="A15813" s="3" t="s">
        <v>6109</v>
      </c>
      <c r="B15813" s="3" t="s">
        <v>14399</v>
      </c>
      <c r="C15813" s="3">
        <v>0</v>
      </c>
      <c r="D15813" s="3">
        <v>2021</v>
      </c>
      <c r="E15813" s="3">
        <v>2021</v>
      </c>
      <c r="F15813" s="3" t="s">
        <v>22</v>
      </c>
      <c r="G15813" s="3">
        <v>0</v>
      </c>
      <c r="H15813" s="3">
        <v>0</v>
      </c>
      <c r="I15813" s="3">
        <v>0</v>
      </c>
      <c r="J15813" s="3"/>
      <c r="K15813" s="3"/>
      <c r="L15813" s="3"/>
      <c r="M15813" s="3"/>
      <c r="N15813" s="3"/>
      <c r="O15813" s="3"/>
      <c r="P15813" s="3"/>
      <c r="Q15813" s="8">
        <v>0</v>
      </c>
      <c r="R15813" s="3" t="s">
        <v>22281</v>
      </c>
    </row>
    <row r="15814" spans="1:18" ht="84" x14ac:dyDescent="0.3">
      <c r="A15814" s="3" t="s">
        <v>6110</v>
      </c>
      <c r="B15814" s="3" t="s">
        <v>14400</v>
      </c>
      <c r="C15814" s="3">
        <v>0</v>
      </c>
      <c r="D15814" s="3">
        <v>2021</v>
      </c>
      <c r="E15814" s="3">
        <v>2021</v>
      </c>
      <c r="F15814" s="3" t="s">
        <v>22</v>
      </c>
      <c r="G15814" s="3">
        <v>0</v>
      </c>
      <c r="H15814" s="3">
        <v>0</v>
      </c>
      <c r="I15814" s="3">
        <v>0</v>
      </c>
      <c r="J15814" s="3"/>
      <c r="K15814" s="3"/>
      <c r="L15814" s="3"/>
      <c r="M15814" s="3"/>
      <c r="N15814" s="3"/>
      <c r="O15814" s="3"/>
      <c r="P15814" s="3"/>
      <c r="Q15814" s="8">
        <v>0</v>
      </c>
      <c r="R15814" s="3" t="s">
        <v>22282</v>
      </c>
    </row>
    <row r="15815" spans="1:18" ht="84" x14ac:dyDescent="0.3">
      <c r="A15815" s="3" t="s">
        <v>6111</v>
      </c>
      <c r="B15815" s="3" t="s">
        <v>14401</v>
      </c>
      <c r="C15815" s="3">
        <v>0</v>
      </c>
      <c r="D15815" s="3">
        <v>2021</v>
      </c>
      <c r="E15815" s="3">
        <v>2021</v>
      </c>
      <c r="F15815" s="3" t="s">
        <v>22</v>
      </c>
      <c r="G15815" s="3">
        <v>0</v>
      </c>
      <c r="H15815" s="3">
        <v>0</v>
      </c>
      <c r="I15815" s="3">
        <v>0</v>
      </c>
      <c r="J15815" s="3"/>
      <c r="K15815" s="3"/>
      <c r="L15815" s="3"/>
      <c r="M15815" s="3"/>
      <c r="N15815" s="3"/>
      <c r="O15815" s="3"/>
      <c r="P15815" s="3"/>
      <c r="Q15815" s="8">
        <v>0</v>
      </c>
      <c r="R15815" s="3" t="s">
        <v>22283</v>
      </c>
    </row>
    <row r="15816" spans="1:18" ht="73.5" x14ac:dyDescent="0.3">
      <c r="A15816" s="3" t="s">
        <v>6112</v>
      </c>
      <c r="B15816" s="3" t="s">
        <v>14402</v>
      </c>
      <c r="C15816" s="3">
        <v>0</v>
      </c>
      <c r="D15816" s="3">
        <v>2021</v>
      </c>
      <c r="E15816" s="3">
        <v>2021</v>
      </c>
      <c r="F15816" s="3" t="s">
        <v>22</v>
      </c>
      <c r="G15816" s="3">
        <v>0</v>
      </c>
      <c r="H15816" s="3">
        <v>0</v>
      </c>
      <c r="I15816" s="3">
        <v>0</v>
      </c>
      <c r="J15816" s="3"/>
      <c r="K15816" s="3"/>
      <c r="L15816" s="3"/>
      <c r="M15816" s="3"/>
      <c r="N15816" s="3"/>
      <c r="O15816" s="3"/>
      <c r="P15816" s="3"/>
      <c r="Q15816" s="8">
        <v>0</v>
      </c>
      <c r="R15816" s="3" t="s">
        <v>22284</v>
      </c>
    </row>
    <row r="15817" spans="1:18" ht="73.5" x14ac:dyDescent="0.3">
      <c r="A15817" s="3" t="s">
        <v>6113</v>
      </c>
      <c r="B15817" s="3" t="s">
        <v>14403</v>
      </c>
      <c r="C15817" s="3">
        <v>0</v>
      </c>
      <c r="D15817" s="3">
        <v>2021</v>
      </c>
      <c r="E15817" s="3">
        <v>2021</v>
      </c>
      <c r="F15817" s="3" t="s">
        <v>22</v>
      </c>
      <c r="G15817" s="3">
        <v>0</v>
      </c>
      <c r="H15817" s="3">
        <v>0</v>
      </c>
      <c r="I15817" s="3">
        <v>0</v>
      </c>
      <c r="J15817" s="3"/>
      <c r="K15817" s="3"/>
      <c r="L15817" s="3"/>
      <c r="M15817" s="3"/>
      <c r="N15817" s="3"/>
      <c r="O15817" s="3"/>
      <c r="P15817" s="3"/>
      <c r="Q15817" s="8">
        <v>0</v>
      </c>
      <c r="R15817" s="3" t="s">
        <v>22285</v>
      </c>
    </row>
    <row r="15818" spans="1:18" ht="84" x14ac:dyDescent="0.3">
      <c r="A15818" s="3" t="s">
        <v>6114</v>
      </c>
      <c r="B15818" s="3" t="s">
        <v>14404</v>
      </c>
      <c r="C15818" s="3">
        <v>0</v>
      </c>
      <c r="D15818" s="3">
        <v>2021</v>
      </c>
      <c r="E15818" s="3">
        <v>2021</v>
      </c>
      <c r="F15818" s="3" t="s">
        <v>22</v>
      </c>
      <c r="G15818" s="3">
        <v>0</v>
      </c>
      <c r="H15818" s="3">
        <v>0</v>
      </c>
      <c r="I15818" s="3">
        <v>0</v>
      </c>
      <c r="J15818" s="3"/>
      <c r="K15818" s="3"/>
      <c r="L15818" s="3"/>
      <c r="M15818" s="3"/>
      <c r="N15818" s="3"/>
      <c r="O15818" s="3"/>
      <c r="P15818" s="3"/>
      <c r="Q15818" s="8">
        <v>0</v>
      </c>
      <c r="R15818" s="3" t="s">
        <v>22286</v>
      </c>
    </row>
    <row r="15819" spans="1:18" ht="84" x14ac:dyDescent="0.3">
      <c r="A15819" s="3" t="s">
        <v>6115</v>
      </c>
      <c r="B15819" s="3" t="s">
        <v>14405</v>
      </c>
      <c r="C15819" s="3">
        <v>0</v>
      </c>
      <c r="D15819" s="3">
        <v>2021</v>
      </c>
      <c r="E15819" s="3">
        <v>2021</v>
      </c>
      <c r="F15819" s="3" t="s">
        <v>22</v>
      </c>
      <c r="G15819" s="3">
        <v>0</v>
      </c>
      <c r="H15819" s="3">
        <v>0</v>
      </c>
      <c r="I15819" s="3">
        <v>0</v>
      </c>
      <c r="J15819" s="3"/>
      <c r="K15819" s="3"/>
      <c r="L15819" s="3"/>
      <c r="M15819" s="3"/>
      <c r="N15819" s="3"/>
      <c r="O15819" s="3"/>
      <c r="P15819" s="3"/>
      <c r="Q15819" s="8">
        <v>0</v>
      </c>
      <c r="R15819" s="3" t="s">
        <v>22287</v>
      </c>
    </row>
    <row r="15820" spans="1:18" ht="84" x14ac:dyDescent="0.3">
      <c r="A15820" s="3" t="s">
        <v>6116</v>
      </c>
      <c r="B15820" s="3" t="s">
        <v>14406</v>
      </c>
      <c r="C15820" s="3">
        <v>0</v>
      </c>
      <c r="D15820" s="3">
        <v>2021</v>
      </c>
      <c r="E15820" s="3">
        <v>2021</v>
      </c>
      <c r="F15820" s="3" t="s">
        <v>22</v>
      </c>
      <c r="G15820" s="3">
        <v>0</v>
      </c>
      <c r="H15820" s="3">
        <v>0</v>
      </c>
      <c r="I15820" s="3">
        <v>0</v>
      </c>
      <c r="J15820" s="3"/>
      <c r="K15820" s="3"/>
      <c r="L15820" s="3"/>
      <c r="M15820" s="3"/>
      <c r="N15820" s="3"/>
      <c r="O15820" s="3"/>
      <c r="P15820" s="3"/>
      <c r="Q15820" s="8">
        <v>0</v>
      </c>
      <c r="R15820" s="3" t="s">
        <v>22288</v>
      </c>
    </row>
    <row r="15821" spans="1:18" ht="84" x14ac:dyDescent="0.3">
      <c r="A15821" s="3" t="s">
        <v>6117</v>
      </c>
      <c r="B15821" s="3" t="s">
        <v>14407</v>
      </c>
      <c r="C15821" s="3">
        <v>0</v>
      </c>
      <c r="D15821" s="3">
        <v>2021</v>
      </c>
      <c r="E15821" s="3">
        <v>2021</v>
      </c>
      <c r="F15821" s="3" t="s">
        <v>22</v>
      </c>
      <c r="G15821" s="3">
        <v>0</v>
      </c>
      <c r="H15821" s="3">
        <v>0</v>
      </c>
      <c r="I15821" s="3">
        <v>0</v>
      </c>
      <c r="J15821" s="3"/>
      <c r="K15821" s="3"/>
      <c r="L15821" s="3"/>
      <c r="M15821" s="3"/>
      <c r="N15821" s="3"/>
      <c r="O15821" s="3"/>
      <c r="P15821" s="3"/>
      <c r="Q15821" s="8">
        <v>0</v>
      </c>
      <c r="R15821" s="3" t="s">
        <v>25201</v>
      </c>
    </row>
    <row r="15822" spans="1:18" ht="84" x14ac:dyDescent="0.3">
      <c r="A15822" s="3" t="s">
        <v>6118</v>
      </c>
      <c r="B15822" s="3" t="s">
        <v>14408</v>
      </c>
      <c r="C15822" s="3">
        <v>0</v>
      </c>
      <c r="D15822" s="3">
        <v>2021</v>
      </c>
      <c r="E15822" s="3">
        <v>2021</v>
      </c>
      <c r="F15822" s="3" t="s">
        <v>22</v>
      </c>
      <c r="G15822" s="3">
        <v>0</v>
      </c>
      <c r="H15822" s="3">
        <v>0</v>
      </c>
      <c r="I15822" s="3">
        <v>0</v>
      </c>
      <c r="J15822" s="3"/>
      <c r="K15822" s="3"/>
      <c r="L15822" s="3"/>
      <c r="M15822" s="3"/>
      <c r="N15822" s="3"/>
      <c r="O15822" s="3"/>
      <c r="P15822" s="3"/>
      <c r="Q15822" s="8">
        <v>0</v>
      </c>
      <c r="R15822" s="3" t="s">
        <v>25202</v>
      </c>
    </row>
    <row r="15823" spans="1:18" ht="84" x14ac:dyDescent="0.3">
      <c r="A15823" s="3" t="s">
        <v>6119</v>
      </c>
      <c r="B15823" s="3" t="s">
        <v>14409</v>
      </c>
      <c r="C15823" s="3">
        <v>0</v>
      </c>
      <c r="D15823" s="3">
        <v>2021</v>
      </c>
      <c r="E15823" s="3">
        <v>2021</v>
      </c>
      <c r="F15823" s="3" t="s">
        <v>22</v>
      </c>
      <c r="G15823" s="3">
        <v>0</v>
      </c>
      <c r="H15823" s="3">
        <v>0</v>
      </c>
      <c r="I15823" s="3">
        <v>0</v>
      </c>
      <c r="J15823" s="3"/>
      <c r="K15823" s="3"/>
      <c r="L15823" s="3"/>
      <c r="M15823" s="3"/>
      <c r="N15823" s="3"/>
      <c r="O15823" s="3"/>
      <c r="P15823" s="3"/>
      <c r="Q15823" s="8">
        <v>0</v>
      </c>
      <c r="R15823" s="3" t="s">
        <v>25203</v>
      </c>
    </row>
    <row r="15824" spans="1:18" ht="84" x14ac:dyDescent="0.3">
      <c r="A15824" s="3" t="s">
        <v>6120</v>
      </c>
      <c r="B15824" s="3" t="s">
        <v>14410</v>
      </c>
      <c r="C15824" s="3">
        <v>0</v>
      </c>
      <c r="D15824" s="3">
        <v>2021</v>
      </c>
      <c r="E15824" s="3">
        <v>2021</v>
      </c>
      <c r="F15824" s="3" t="s">
        <v>22</v>
      </c>
      <c r="G15824" s="3">
        <v>0</v>
      </c>
      <c r="H15824" s="3">
        <v>0</v>
      </c>
      <c r="I15824" s="3">
        <v>0</v>
      </c>
      <c r="J15824" s="3"/>
      <c r="K15824" s="3"/>
      <c r="L15824" s="3"/>
      <c r="M15824" s="3"/>
      <c r="N15824" s="3"/>
      <c r="O15824" s="3"/>
      <c r="P15824" s="3"/>
      <c r="Q15824" s="8">
        <v>0</v>
      </c>
      <c r="R15824" s="3" t="s">
        <v>25204</v>
      </c>
    </row>
    <row r="15825" spans="1:18" ht="84" x14ac:dyDescent="0.3">
      <c r="A15825" s="3" t="s">
        <v>6121</v>
      </c>
      <c r="B15825" s="3" t="s">
        <v>14411</v>
      </c>
      <c r="C15825" s="3">
        <v>0</v>
      </c>
      <c r="D15825" s="3">
        <v>2021</v>
      </c>
      <c r="E15825" s="3">
        <v>2021</v>
      </c>
      <c r="F15825" s="3" t="s">
        <v>22</v>
      </c>
      <c r="G15825" s="3">
        <v>0</v>
      </c>
      <c r="H15825" s="3">
        <v>0</v>
      </c>
      <c r="I15825" s="3">
        <v>0</v>
      </c>
      <c r="J15825" s="3"/>
      <c r="K15825" s="3"/>
      <c r="L15825" s="3"/>
      <c r="M15825" s="3"/>
      <c r="N15825" s="3"/>
      <c r="O15825" s="3"/>
      <c r="P15825" s="3"/>
      <c r="Q15825" s="8">
        <v>0</v>
      </c>
      <c r="R15825" s="3" t="s">
        <v>25205</v>
      </c>
    </row>
    <row r="15826" spans="1:18" ht="84" x14ac:dyDescent="0.3">
      <c r="A15826" s="3" t="s">
        <v>6122</v>
      </c>
      <c r="B15826" s="3" t="s">
        <v>14412</v>
      </c>
      <c r="C15826" s="3">
        <v>0</v>
      </c>
      <c r="D15826" s="3">
        <v>2021</v>
      </c>
      <c r="E15826" s="3">
        <v>2021</v>
      </c>
      <c r="F15826" s="3" t="s">
        <v>22</v>
      </c>
      <c r="G15826" s="3">
        <v>0</v>
      </c>
      <c r="H15826" s="3">
        <v>0</v>
      </c>
      <c r="I15826" s="3">
        <v>0</v>
      </c>
      <c r="J15826" s="3"/>
      <c r="K15826" s="3"/>
      <c r="L15826" s="3"/>
      <c r="M15826" s="3"/>
      <c r="N15826" s="3"/>
      <c r="O15826" s="3"/>
      <c r="P15826" s="3"/>
      <c r="Q15826" s="8">
        <v>0</v>
      </c>
      <c r="R15826" s="3" t="s">
        <v>22289</v>
      </c>
    </row>
    <row r="15827" spans="1:18" ht="84" x14ac:dyDescent="0.3">
      <c r="A15827" s="3" t="s">
        <v>6123</v>
      </c>
      <c r="B15827" s="3" t="s">
        <v>14413</v>
      </c>
      <c r="C15827" s="3">
        <v>0</v>
      </c>
      <c r="D15827" s="3">
        <v>2021</v>
      </c>
      <c r="E15827" s="3">
        <v>2021</v>
      </c>
      <c r="F15827" s="3" t="s">
        <v>22</v>
      </c>
      <c r="G15827" s="3">
        <v>0</v>
      </c>
      <c r="H15827" s="3">
        <v>0</v>
      </c>
      <c r="I15827" s="3">
        <v>0</v>
      </c>
      <c r="J15827" s="3"/>
      <c r="K15827" s="3"/>
      <c r="L15827" s="3"/>
      <c r="M15827" s="3"/>
      <c r="N15827" s="3"/>
      <c r="O15827" s="3"/>
      <c r="P15827" s="3"/>
      <c r="Q15827" s="8">
        <v>0</v>
      </c>
      <c r="R15827" s="3" t="s">
        <v>25206</v>
      </c>
    </row>
    <row r="15828" spans="1:18" ht="84" x14ac:dyDescent="0.3">
      <c r="A15828" s="6" t="s">
        <v>6124</v>
      </c>
      <c r="B15828" s="6" t="s">
        <v>14414</v>
      </c>
      <c r="C15828" s="6">
        <v>0</v>
      </c>
      <c r="D15828" s="6">
        <v>2021</v>
      </c>
      <c r="E15828" s="6">
        <v>2022</v>
      </c>
      <c r="F15828" s="3" t="s">
        <v>22</v>
      </c>
      <c r="G15828" s="3">
        <v>4.6510499999999997</v>
      </c>
      <c r="H15828" s="3">
        <v>0</v>
      </c>
      <c r="I15828" s="3">
        <v>0</v>
      </c>
      <c r="J15828" s="3"/>
      <c r="K15828" s="3"/>
      <c r="L15828" s="3"/>
      <c r="M15828" s="3"/>
      <c r="N15828" s="3"/>
      <c r="O15828" s="3"/>
      <c r="P15828" s="3"/>
      <c r="Q15828" s="8">
        <v>4.6510499999999997</v>
      </c>
      <c r="R15828" s="6" t="s">
        <v>22290</v>
      </c>
    </row>
    <row r="15829" spans="1:18" ht="31.5" x14ac:dyDescent="0.3">
      <c r="A15829" s="7"/>
      <c r="B15829" s="7"/>
      <c r="C15829" s="7"/>
      <c r="D15829" s="7"/>
      <c r="E15829" s="7"/>
      <c r="F15829" s="3" t="s">
        <v>9101</v>
      </c>
      <c r="G15829" s="3">
        <v>4.6510499999999997</v>
      </c>
      <c r="H15829" s="3">
        <v>0</v>
      </c>
      <c r="I15829" s="3">
        <v>0</v>
      </c>
      <c r="J15829" s="3"/>
      <c r="K15829" s="3"/>
      <c r="L15829" s="3"/>
      <c r="M15829" s="3"/>
      <c r="N15829" s="3"/>
      <c r="O15829" s="3"/>
      <c r="P15829" s="3"/>
      <c r="Q15829" s="8">
        <v>4.6510499999999997</v>
      </c>
      <c r="R15829" s="7"/>
    </row>
    <row r="15830" spans="1:18" ht="84" x14ac:dyDescent="0.3">
      <c r="A15830" s="3" t="s">
        <v>6125</v>
      </c>
      <c r="B15830" s="3" t="s">
        <v>14415</v>
      </c>
      <c r="C15830" s="3">
        <v>0</v>
      </c>
      <c r="D15830" s="3">
        <v>2021</v>
      </c>
      <c r="E15830" s="3">
        <v>2021</v>
      </c>
      <c r="F15830" s="3" t="s">
        <v>22</v>
      </c>
      <c r="G15830" s="3">
        <v>0</v>
      </c>
      <c r="H15830" s="3">
        <v>0</v>
      </c>
      <c r="I15830" s="3">
        <v>0</v>
      </c>
      <c r="J15830" s="3"/>
      <c r="K15830" s="3"/>
      <c r="L15830" s="3"/>
      <c r="M15830" s="3"/>
      <c r="N15830" s="3"/>
      <c r="O15830" s="3"/>
      <c r="P15830" s="3"/>
      <c r="Q15830" s="8">
        <v>0</v>
      </c>
      <c r="R15830" s="7" t="s">
        <v>22291</v>
      </c>
    </row>
    <row r="15831" spans="1:18" ht="84" x14ac:dyDescent="0.3">
      <c r="A15831" s="3" t="s">
        <v>6126</v>
      </c>
      <c r="B15831" s="3" t="s">
        <v>14416</v>
      </c>
      <c r="C15831" s="3">
        <v>0</v>
      </c>
      <c r="D15831" s="3">
        <v>2021</v>
      </c>
      <c r="E15831" s="3">
        <v>2021</v>
      </c>
      <c r="F15831" s="3" t="s">
        <v>22</v>
      </c>
      <c r="G15831" s="3">
        <v>0</v>
      </c>
      <c r="H15831" s="3">
        <v>0</v>
      </c>
      <c r="I15831" s="3">
        <v>0</v>
      </c>
      <c r="J15831" s="3"/>
      <c r="K15831" s="3"/>
      <c r="L15831" s="3"/>
      <c r="M15831" s="3"/>
      <c r="N15831" s="3"/>
      <c r="O15831" s="3"/>
      <c r="P15831" s="3"/>
      <c r="Q15831" s="8">
        <v>0</v>
      </c>
      <c r="R15831" s="3" t="s">
        <v>22292</v>
      </c>
    </row>
    <row r="15832" spans="1:18" ht="84" x14ac:dyDescent="0.3">
      <c r="A15832" s="3" t="s">
        <v>6127</v>
      </c>
      <c r="B15832" s="3" t="s">
        <v>14417</v>
      </c>
      <c r="C15832" s="3">
        <v>0</v>
      </c>
      <c r="D15832" s="3">
        <v>2021</v>
      </c>
      <c r="E15832" s="3">
        <v>2021</v>
      </c>
      <c r="F15832" s="3" t="s">
        <v>22</v>
      </c>
      <c r="G15832" s="3">
        <v>0</v>
      </c>
      <c r="H15832" s="3">
        <v>0</v>
      </c>
      <c r="I15832" s="3">
        <v>0</v>
      </c>
      <c r="J15832" s="3"/>
      <c r="K15832" s="3"/>
      <c r="L15832" s="3"/>
      <c r="M15832" s="3"/>
      <c r="N15832" s="3"/>
      <c r="O15832" s="3"/>
      <c r="P15832" s="3"/>
      <c r="Q15832" s="8">
        <v>0</v>
      </c>
      <c r="R15832" s="3" t="s">
        <v>22293</v>
      </c>
    </row>
    <row r="15833" spans="1:18" ht="84" x14ac:dyDescent="0.3">
      <c r="A15833" s="3" t="s">
        <v>6128</v>
      </c>
      <c r="B15833" s="3" t="s">
        <v>14418</v>
      </c>
      <c r="C15833" s="3">
        <v>0</v>
      </c>
      <c r="D15833" s="3">
        <v>2021</v>
      </c>
      <c r="E15833" s="3">
        <v>2021</v>
      </c>
      <c r="F15833" s="3" t="s">
        <v>22</v>
      </c>
      <c r="G15833" s="3">
        <v>0</v>
      </c>
      <c r="H15833" s="3">
        <v>0</v>
      </c>
      <c r="I15833" s="3">
        <v>0</v>
      </c>
      <c r="J15833" s="3"/>
      <c r="K15833" s="3"/>
      <c r="L15833" s="3"/>
      <c r="M15833" s="3"/>
      <c r="N15833" s="3"/>
      <c r="O15833" s="3"/>
      <c r="P15833" s="3"/>
      <c r="Q15833" s="8">
        <v>0</v>
      </c>
      <c r="R15833" s="3" t="s">
        <v>22294</v>
      </c>
    </row>
    <row r="15834" spans="1:18" ht="84" x14ac:dyDescent="0.3">
      <c r="A15834" s="3" t="s">
        <v>6129</v>
      </c>
      <c r="B15834" s="3" t="s">
        <v>14419</v>
      </c>
      <c r="C15834" s="3">
        <v>0</v>
      </c>
      <c r="D15834" s="3">
        <v>2021</v>
      </c>
      <c r="E15834" s="3">
        <v>2021</v>
      </c>
      <c r="F15834" s="3" t="s">
        <v>22</v>
      </c>
      <c r="G15834" s="3">
        <v>0</v>
      </c>
      <c r="H15834" s="3">
        <v>0</v>
      </c>
      <c r="I15834" s="3">
        <v>0</v>
      </c>
      <c r="J15834" s="3"/>
      <c r="K15834" s="3"/>
      <c r="L15834" s="3"/>
      <c r="M15834" s="3"/>
      <c r="N15834" s="3"/>
      <c r="O15834" s="3"/>
      <c r="P15834" s="3"/>
      <c r="Q15834" s="8">
        <v>0</v>
      </c>
      <c r="R15834" s="3" t="s">
        <v>22295</v>
      </c>
    </row>
    <row r="15835" spans="1:18" ht="84" x14ac:dyDescent="0.3">
      <c r="A15835" s="3" t="s">
        <v>6130</v>
      </c>
      <c r="B15835" s="3" t="s">
        <v>14420</v>
      </c>
      <c r="C15835" s="3">
        <v>0</v>
      </c>
      <c r="D15835" s="3">
        <v>2021</v>
      </c>
      <c r="E15835" s="3">
        <v>2021</v>
      </c>
      <c r="F15835" s="3" t="s">
        <v>22</v>
      </c>
      <c r="G15835" s="3">
        <v>0</v>
      </c>
      <c r="H15835" s="3">
        <v>0</v>
      </c>
      <c r="I15835" s="3">
        <v>0</v>
      </c>
      <c r="J15835" s="3"/>
      <c r="K15835" s="3"/>
      <c r="L15835" s="3"/>
      <c r="M15835" s="3"/>
      <c r="N15835" s="3"/>
      <c r="O15835" s="3"/>
      <c r="P15835" s="3"/>
      <c r="Q15835" s="8">
        <v>0</v>
      </c>
      <c r="R15835" s="3" t="s">
        <v>25207</v>
      </c>
    </row>
    <row r="15836" spans="1:18" ht="84" x14ac:dyDescent="0.3">
      <c r="A15836" s="3" t="s">
        <v>6131</v>
      </c>
      <c r="B15836" s="3" t="s">
        <v>14421</v>
      </c>
      <c r="C15836" s="3">
        <v>0</v>
      </c>
      <c r="D15836" s="3">
        <v>2021</v>
      </c>
      <c r="E15836" s="3">
        <v>2021</v>
      </c>
      <c r="F15836" s="3" t="s">
        <v>22</v>
      </c>
      <c r="G15836" s="3">
        <v>0</v>
      </c>
      <c r="H15836" s="3">
        <v>0</v>
      </c>
      <c r="I15836" s="3">
        <v>0</v>
      </c>
      <c r="J15836" s="3"/>
      <c r="K15836" s="3"/>
      <c r="L15836" s="3"/>
      <c r="M15836" s="3"/>
      <c r="N15836" s="3"/>
      <c r="O15836" s="3"/>
      <c r="P15836" s="3"/>
      <c r="Q15836" s="8">
        <v>0</v>
      </c>
      <c r="R15836" s="3" t="s">
        <v>25208</v>
      </c>
    </row>
    <row r="15837" spans="1:18" ht="84" x14ac:dyDescent="0.3">
      <c r="A15837" s="6" t="s">
        <v>6132</v>
      </c>
      <c r="B15837" s="6" t="s">
        <v>14422</v>
      </c>
      <c r="C15837" s="6">
        <v>0</v>
      </c>
      <c r="D15837" s="6">
        <v>2021</v>
      </c>
      <c r="E15837" s="6">
        <v>2022</v>
      </c>
      <c r="F15837" s="3" t="s">
        <v>22</v>
      </c>
      <c r="G15837" s="3">
        <v>4.6510499999999997</v>
      </c>
      <c r="H15837" s="3">
        <v>0</v>
      </c>
      <c r="I15837" s="3">
        <v>0</v>
      </c>
      <c r="J15837" s="3"/>
      <c r="K15837" s="3"/>
      <c r="L15837" s="3"/>
      <c r="M15837" s="3"/>
      <c r="N15837" s="3"/>
      <c r="O15837" s="3"/>
      <c r="P15837" s="3"/>
      <c r="Q15837" s="8">
        <v>4.6510499999999997</v>
      </c>
      <c r="R15837" s="6" t="s">
        <v>25209</v>
      </c>
    </row>
    <row r="15838" spans="1:18" ht="31.5" x14ac:dyDescent="0.3">
      <c r="A15838" s="7"/>
      <c r="B15838" s="7"/>
      <c r="C15838" s="7"/>
      <c r="D15838" s="7"/>
      <c r="E15838" s="7"/>
      <c r="F15838" s="3" t="s">
        <v>9101</v>
      </c>
      <c r="G15838" s="3">
        <v>4.6510499999999997</v>
      </c>
      <c r="H15838" s="3">
        <v>0</v>
      </c>
      <c r="I15838" s="3">
        <v>0</v>
      </c>
      <c r="J15838" s="3"/>
      <c r="K15838" s="3"/>
      <c r="L15838" s="3"/>
      <c r="M15838" s="3"/>
      <c r="N15838" s="3"/>
      <c r="O15838" s="3"/>
      <c r="P15838" s="3"/>
      <c r="Q15838" s="8">
        <v>4.6510499999999997</v>
      </c>
      <c r="R15838" s="7"/>
    </row>
    <row r="15839" spans="1:18" ht="84" x14ac:dyDescent="0.3">
      <c r="A15839" s="3" t="s">
        <v>6133</v>
      </c>
      <c r="B15839" s="3" t="s">
        <v>14423</v>
      </c>
      <c r="C15839" s="3">
        <v>0</v>
      </c>
      <c r="D15839" s="3">
        <v>2021</v>
      </c>
      <c r="E15839" s="3">
        <v>2021</v>
      </c>
      <c r="F15839" s="3" t="s">
        <v>22</v>
      </c>
      <c r="G15839" s="3">
        <v>0</v>
      </c>
      <c r="H15839" s="3">
        <v>0</v>
      </c>
      <c r="I15839" s="3">
        <v>0</v>
      </c>
      <c r="J15839" s="3"/>
      <c r="K15839" s="3"/>
      <c r="L15839" s="3"/>
      <c r="M15839" s="3"/>
      <c r="N15839" s="3"/>
      <c r="O15839" s="3"/>
      <c r="P15839" s="3"/>
      <c r="Q15839" s="8">
        <v>0</v>
      </c>
      <c r="R15839" s="7" t="s">
        <v>25210</v>
      </c>
    </row>
    <row r="15840" spans="1:18" ht="73.5" x14ac:dyDescent="0.3">
      <c r="A15840" s="3" t="s">
        <v>6134</v>
      </c>
      <c r="B15840" s="3" t="s">
        <v>14424</v>
      </c>
      <c r="C15840" s="3">
        <v>0</v>
      </c>
      <c r="D15840" s="3">
        <v>2021</v>
      </c>
      <c r="E15840" s="3">
        <v>2021</v>
      </c>
      <c r="F15840" s="3" t="s">
        <v>22</v>
      </c>
      <c r="G15840" s="3">
        <v>0</v>
      </c>
      <c r="H15840" s="3">
        <v>0</v>
      </c>
      <c r="I15840" s="3">
        <v>0</v>
      </c>
      <c r="J15840" s="3"/>
      <c r="K15840" s="3"/>
      <c r="L15840" s="3"/>
      <c r="M15840" s="3"/>
      <c r="N15840" s="3"/>
      <c r="O15840" s="3"/>
      <c r="P15840" s="3"/>
      <c r="Q15840" s="8">
        <v>0</v>
      </c>
      <c r="R15840" s="3" t="s">
        <v>22296</v>
      </c>
    </row>
    <row r="15841" spans="1:18" ht="73.5" x14ac:dyDescent="0.3">
      <c r="A15841" s="3" t="s">
        <v>6135</v>
      </c>
      <c r="B15841" s="3" t="s">
        <v>14425</v>
      </c>
      <c r="C15841" s="3">
        <v>0</v>
      </c>
      <c r="D15841" s="3">
        <v>2021</v>
      </c>
      <c r="E15841" s="3">
        <v>2021</v>
      </c>
      <c r="F15841" s="3" t="s">
        <v>22</v>
      </c>
      <c r="G15841" s="3">
        <v>0</v>
      </c>
      <c r="H15841" s="3">
        <v>0</v>
      </c>
      <c r="I15841" s="3">
        <v>0</v>
      </c>
      <c r="J15841" s="3"/>
      <c r="K15841" s="3"/>
      <c r="L15841" s="3"/>
      <c r="M15841" s="3"/>
      <c r="N15841" s="3"/>
      <c r="O15841" s="3"/>
      <c r="P15841" s="3"/>
      <c r="Q15841" s="8">
        <v>0</v>
      </c>
      <c r="R15841" s="3" t="s">
        <v>22297</v>
      </c>
    </row>
    <row r="15842" spans="1:18" ht="94.5" x14ac:dyDescent="0.3">
      <c r="A15842" s="3" t="s">
        <v>6136</v>
      </c>
      <c r="B15842" s="3" t="s">
        <v>14426</v>
      </c>
      <c r="C15842" s="3">
        <v>0</v>
      </c>
      <c r="D15842" s="3">
        <v>2021</v>
      </c>
      <c r="E15842" s="3">
        <v>2021</v>
      </c>
      <c r="F15842" s="3" t="s">
        <v>22</v>
      </c>
      <c r="G15842" s="3">
        <v>0</v>
      </c>
      <c r="H15842" s="3">
        <v>0</v>
      </c>
      <c r="I15842" s="3">
        <v>0</v>
      </c>
      <c r="J15842" s="3"/>
      <c r="K15842" s="3"/>
      <c r="L15842" s="3"/>
      <c r="M15842" s="3"/>
      <c r="N15842" s="3"/>
      <c r="O15842" s="3"/>
      <c r="P15842" s="3"/>
      <c r="Q15842" s="8">
        <v>0</v>
      </c>
      <c r="R15842" s="3" t="s">
        <v>22298</v>
      </c>
    </row>
    <row r="15843" spans="1:18" ht="94.5" x14ac:dyDescent="0.3">
      <c r="A15843" s="3" t="s">
        <v>6137</v>
      </c>
      <c r="B15843" s="3" t="s">
        <v>14427</v>
      </c>
      <c r="C15843" s="3">
        <v>0</v>
      </c>
      <c r="D15843" s="3">
        <v>2021</v>
      </c>
      <c r="E15843" s="3">
        <v>2021</v>
      </c>
      <c r="F15843" s="3" t="s">
        <v>22</v>
      </c>
      <c r="G15843" s="3">
        <v>0</v>
      </c>
      <c r="H15843" s="3">
        <v>0</v>
      </c>
      <c r="I15843" s="3">
        <v>0</v>
      </c>
      <c r="J15843" s="3"/>
      <c r="K15843" s="3"/>
      <c r="L15843" s="3"/>
      <c r="M15843" s="3"/>
      <c r="N15843" s="3"/>
      <c r="O15843" s="3"/>
      <c r="P15843" s="3"/>
      <c r="Q15843" s="8">
        <v>0</v>
      </c>
      <c r="R15843" s="3" t="s">
        <v>22299</v>
      </c>
    </row>
    <row r="15844" spans="1:18" ht="94.5" x14ac:dyDescent="0.3">
      <c r="A15844" s="3" t="s">
        <v>6138</v>
      </c>
      <c r="B15844" s="3" t="s">
        <v>14428</v>
      </c>
      <c r="C15844" s="3">
        <v>0</v>
      </c>
      <c r="D15844" s="3">
        <v>2021</v>
      </c>
      <c r="E15844" s="3">
        <v>2021</v>
      </c>
      <c r="F15844" s="3" t="s">
        <v>22</v>
      </c>
      <c r="G15844" s="3">
        <v>0</v>
      </c>
      <c r="H15844" s="3">
        <v>0</v>
      </c>
      <c r="I15844" s="3">
        <v>0</v>
      </c>
      <c r="J15844" s="3"/>
      <c r="K15844" s="3"/>
      <c r="L15844" s="3"/>
      <c r="M15844" s="3"/>
      <c r="N15844" s="3"/>
      <c r="O15844" s="3"/>
      <c r="P15844" s="3"/>
      <c r="Q15844" s="8">
        <v>0</v>
      </c>
      <c r="R15844" s="3" t="s">
        <v>25211</v>
      </c>
    </row>
    <row r="15845" spans="1:18" ht="94.5" x14ac:dyDescent="0.3">
      <c r="A15845" s="3" t="s">
        <v>6139</v>
      </c>
      <c r="B15845" s="3" t="s">
        <v>14429</v>
      </c>
      <c r="C15845" s="3">
        <v>0</v>
      </c>
      <c r="D15845" s="3">
        <v>2021</v>
      </c>
      <c r="E15845" s="3">
        <v>2021</v>
      </c>
      <c r="F15845" s="3" t="s">
        <v>22</v>
      </c>
      <c r="G15845" s="3">
        <v>0</v>
      </c>
      <c r="H15845" s="3">
        <v>0</v>
      </c>
      <c r="I15845" s="3">
        <v>0</v>
      </c>
      <c r="J15845" s="3"/>
      <c r="K15845" s="3"/>
      <c r="L15845" s="3"/>
      <c r="M15845" s="3"/>
      <c r="N15845" s="3"/>
      <c r="O15845" s="3"/>
      <c r="P15845" s="3"/>
      <c r="Q15845" s="8">
        <v>0</v>
      </c>
      <c r="R15845" s="3" t="s">
        <v>22300</v>
      </c>
    </row>
    <row r="15846" spans="1:18" ht="94.5" x14ac:dyDescent="0.3">
      <c r="A15846" s="3" t="s">
        <v>6140</v>
      </c>
      <c r="B15846" s="3" t="s">
        <v>14430</v>
      </c>
      <c r="C15846" s="3">
        <v>0</v>
      </c>
      <c r="D15846" s="3">
        <v>2021</v>
      </c>
      <c r="E15846" s="3">
        <v>2021</v>
      </c>
      <c r="F15846" s="3" t="s">
        <v>22</v>
      </c>
      <c r="G15846" s="3">
        <v>0</v>
      </c>
      <c r="H15846" s="3">
        <v>0</v>
      </c>
      <c r="I15846" s="3">
        <v>0</v>
      </c>
      <c r="J15846" s="3"/>
      <c r="K15846" s="3"/>
      <c r="L15846" s="3"/>
      <c r="M15846" s="3"/>
      <c r="N15846" s="3"/>
      <c r="O15846" s="3"/>
      <c r="P15846" s="3"/>
      <c r="Q15846" s="8">
        <v>0</v>
      </c>
      <c r="R15846" s="3" t="s">
        <v>22301</v>
      </c>
    </row>
    <row r="15847" spans="1:18" ht="94.5" x14ac:dyDescent="0.3">
      <c r="A15847" s="3" t="s">
        <v>6141</v>
      </c>
      <c r="B15847" s="3" t="s">
        <v>14431</v>
      </c>
      <c r="C15847" s="3">
        <v>0</v>
      </c>
      <c r="D15847" s="3">
        <v>2021</v>
      </c>
      <c r="E15847" s="3">
        <v>2021</v>
      </c>
      <c r="F15847" s="3" t="s">
        <v>22</v>
      </c>
      <c r="G15847" s="3">
        <v>0</v>
      </c>
      <c r="H15847" s="3">
        <v>0</v>
      </c>
      <c r="I15847" s="3">
        <v>0</v>
      </c>
      <c r="J15847" s="3"/>
      <c r="K15847" s="3"/>
      <c r="L15847" s="3"/>
      <c r="M15847" s="3"/>
      <c r="N15847" s="3"/>
      <c r="O15847" s="3"/>
      <c r="P15847" s="3"/>
      <c r="Q15847" s="8">
        <v>0</v>
      </c>
      <c r="R15847" s="3" t="s">
        <v>22302</v>
      </c>
    </row>
    <row r="15848" spans="1:18" ht="94.5" x14ac:dyDescent="0.3">
      <c r="A15848" s="3" t="s">
        <v>6142</v>
      </c>
      <c r="B15848" s="3" t="s">
        <v>14432</v>
      </c>
      <c r="C15848" s="3">
        <v>0</v>
      </c>
      <c r="D15848" s="3">
        <v>2021</v>
      </c>
      <c r="E15848" s="3">
        <v>2021</v>
      </c>
      <c r="F15848" s="3" t="s">
        <v>22</v>
      </c>
      <c r="G15848" s="3">
        <v>0</v>
      </c>
      <c r="H15848" s="3">
        <v>0</v>
      </c>
      <c r="I15848" s="3">
        <v>0</v>
      </c>
      <c r="J15848" s="3"/>
      <c r="K15848" s="3"/>
      <c r="L15848" s="3"/>
      <c r="M15848" s="3"/>
      <c r="N15848" s="3"/>
      <c r="O15848" s="3"/>
      <c r="P15848" s="3"/>
      <c r="Q15848" s="8">
        <v>0</v>
      </c>
      <c r="R15848" s="3" t="s">
        <v>22303</v>
      </c>
    </row>
    <row r="15849" spans="1:18" ht="94.5" x14ac:dyDescent="0.3">
      <c r="A15849" s="3" t="s">
        <v>6143</v>
      </c>
      <c r="B15849" s="3" t="s">
        <v>14433</v>
      </c>
      <c r="C15849" s="3">
        <v>0</v>
      </c>
      <c r="D15849" s="3">
        <v>2021</v>
      </c>
      <c r="E15849" s="3">
        <v>2021</v>
      </c>
      <c r="F15849" s="3" t="s">
        <v>22</v>
      </c>
      <c r="G15849" s="3">
        <v>0</v>
      </c>
      <c r="H15849" s="3">
        <v>0</v>
      </c>
      <c r="I15849" s="3">
        <v>0</v>
      </c>
      <c r="J15849" s="3"/>
      <c r="K15849" s="3"/>
      <c r="L15849" s="3"/>
      <c r="M15849" s="3"/>
      <c r="N15849" s="3"/>
      <c r="O15849" s="3"/>
      <c r="P15849" s="3"/>
      <c r="Q15849" s="8">
        <v>0</v>
      </c>
      <c r="R15849" s="3" t="s">
        <v>25212</v>
      </c>
    </row>
    <row r="15850" spans="1:18" ht="94.5" x14ac:dyDescent="0.3">
      <c r="A15850" s="3" t="s">
        <v>6144</v>
      </c>
      <c r="B15850" s="3" t="s">
        <v>14434</v>
      </c>
      <c r="C15850" s="3">
        <v>0</v>
      </c>
      <c r="D15850" s="3">
        <v>2021</v>
      </c>
      <c r="E15850" s="3">
        <v>2021</v>
      </c>
      <c r="F15850" s="3" t="s">
        <v>22</v>
      </c>
      <c r="G15850" s="3">
        <v>0</v>
      </c>
      <c r="H15850" s="3">
        <v>0</v>
      </c>
      <c r="I15850" s="3">
        <v>0</v>
      </c>
      <c r="J15850" s="3"/>
      <c r="K15850" s="3"/>
      <c r="L15850" s="3"/>
      <c r="M15850" s="3"/>
      <c r="N15850" s="3"/>
      <c r="O15850" s="3"/>
      <c r="P15850" s="3"/>
      <c r="Q15850" s="8">
        <v>0</v>
      </c>
      <c r="R15850" s="3" t="s">
        <v>25213</v>
      </c>
    </row>
    <row r="15851" spans="1:18" ht="94.5" x14ac:dyDescent="0.3">
      <c r="A15851" s="3" t="s">
        <v>6145</v>
      </c>
      <c r="B15851" s="3" t="s">
        <v>14435</v>
      </c>
      <c r="C15851" s="3">
        <v>0</v>
      </c>
      <c r="D15851" s="3">
        <v>2021</v>
      </c>
      <c r="E15851" s="3">
        <v>2021</v>
      </c>
      <c r="F15851" s="3" t="s">
        <v>22</v>
      </c>
      <c r="G15851" s="3">
        <v>0</v>
      </c>
      <c r="H15851" s="3">
        <v>0</v>
      </c>
      <c r="I15851" s="3">
        <v>0</v>
      </c>
      <c r="J15851" s="3"/>
      <c r="K15851" s="3"/>
      <c r="L15851" s="3"/>
      <c r="M15851" s="3"/>
      <c r="N15851" s="3"/>
      <c r="O15851" s="3"/>
      <c r="P15851" s="3"/>
      <c r="Q15851" s="8">
        <v>0</v>
      </c>
      <c r="R15851" s="3" t="s">
        <v>22304</v>
      </c>
    </row>
    <row r="15852" spans="1:18" ht="105" x14ac:dyDescent="0.3">
      <c r="A15852" s="3" t="s">
        <v>6146</v>
      </c>
      <c r="B15852" s="3" t="s">
        <v>14436</v>
      </c>
      <c r="C15852" s="3">
        <v>0</v>
      </c>
      <c r="D15852" s="3">
        <v>2021</v>
      </c>
      <c r="E15852" s="3">
        <v>2021</v>
      </c>
      <c r="F15852" s="3" t="s">
        <v>22</v>
      </c>
      <c r="G15852" s="3">
        <v>0</v>
      </c>
      <c r="H15852" s="3">
        <v>0</v>
      </c>
      <c r="I15852" s="3">
        <v>0</v>
      </c>
      <c r="J15852" s="3"/>
      <c r="K15852" s="3"/>
      <c r="L15852" s="3"/>
      <c r="M15852" s="3"/>
      <c r="N15852" s="3"/>
      <c r="O15852" s="3"/>
      <c r="P15852" s="3"/>
      <c r="Q15852" s="8">
        <v>0</v>
      </c>
      <c r="R15852" s="3" t="s">
        <v>22305</v>
      </c>
    </row>
    <row r="15853" spans="1:18" ht="94.5" x14ac:dyDescent="0.3">
      <c r="A15853" s="3" t="s">
        <v>6147</v>
      </c>
      <c r="B15853" s="3" t="s">
        <v>14437</v>
      </c>
      <c r="C15853" s="3">
        <v>0</v>
      </c>
      <c r="D15853" s="3">
        <v>2021</v>
      </c>
      <c r="E15853" s="3">
        <v>2021</v>
      </c>
      <c r="F15853" s="3" t="s">
        <v>22</v>
      </c>
      <c r="G15853" s="3">
        <v>0</v>
      </c>
      <c r="H15853" s="3">
        <v>0</v>
      </c>
      <c r="I15853" s="3">
        <v>0</v>
      </c>
      <c r="J15853" s="3"/>
      <c r="K15853" s="3"/>
      <c r="L15853" s="3"/>
      <c r="M15853" s="3"/>
      <c r="N15853" s="3"/>
      <c r="O15853" s="3"/>
      <c r="P15853" s="3"/>
      <c r="Q15853" s="8">
        <v>0</v>
      </c>
      <c r="R15853" s="3" t="s">
        <v>22306</v>
      </c>
    </row>
    <row r="15854" spans="1:18" ht="94.5" x14ac:dyDescent="0.3">
      <c r="A15854" s="3" t="s">
        <v>6148</v>
      </c>
      <c r="B15854" s="3" t="s">
        <v>14438</v>
      </c>
      <c r="C15854" s="3">
        <v>0</v>
      </c>
      <c r="D15854" s="3">
        <v>2021</v>
      </c>
      <c r="E15854" s="3">
        <v>2021</v>
      </c>
      <c r="F15854" s="3" t="s">
        <v>22</v>
      </c>
      <c r="G15854" s="3">
        <v>0</v>
      </c>
      <c r="H15854" s="3">
        <v>0</v>
      </c>
      <c r="I15854" s="3">
        <v>0</v>
      </c>
      <c r="J15854" s="3"/>
      <c r="K15854" s="3"/>
      <c r="L15854" s="3"/>
      <c r="M15854" s="3"/>
      <c r="N15854" s="3"/>
      <c r="O15854" s="3"/>
      <c r="P15854" s="3"/>
      <c r="Q15854" s="8">
        <v>0</v>
      </c>
      <c r="R15854" s="3" t="s">
        <v>22307</v>
      </c>
    </row>
    <row r="15855" spans="1:18" ht="94.5" x14ac:dyDescent="0.3">
      <c r="A15855" s="3" t="s">
        <v>6149</v>
      </c>
      <c r="B15855" s="3" t="s">
        <v>14439</v>
      </c>
      <c r="C15855" s="3">
        <v>0</v>
      </c>
      <c r="D15855" s="3">
        <v>2021</v>
      </c>
      <c r="E15855" s="3">
        <v>2021</v>
      </c>
      <c r="F15855" s="3" t="s">
        <v>22</v>
      </c>
      <c r="G15855" s="3">
        <v>0</v>
      </c>
      <c r="H15855" s="3">
        <v>0</v>
      </c>
      <c r="I15855" s="3">
        <v>0</v>
      </c>
      <c r="J15855" s="3"/>
      <c r="K15855" s="3"/>
      <c r="L15855" s="3"/>
      <c r="M15855" s="3"/>
      <c r="N15855" s="3"/>
      <c r="O15855" s="3"/>
      <c r="P15855" s="3"/>
      <c r="Q15855" s="8">
        <v>0</v>
      </c>
      <c r="R15855" s="3" t="s">
        <v>25214</v>
      </c>
    </row>
    <row r="15856" spans="1:18" ht="94.5" x14ac:dyDescent="0.3">
      <c r="A15856" s="3" t="s">
        <v>6150</v>
      </c>
      <c r="B15856" s="3" t="s">
        <v>14440</v>
      </c>
      <c r="C15856" s="3">
        <v>0</v>
      </c>
      <c r="D15856" s="3">
        <v>2021</v>
      </c>
      <c r="E15856" s="3">
        <v>2021</v>
      </c>
      <c r="F15856" s="3" t="s">
        <v>22</v>
      </c>
      <c r="G15856" s="3">
        <v>0</v>
      </c>
      <c r="H15856" s="3">
        <v>0</v>
      </c>
      <c r="I15856" s="3">
        <v>0</v>
      </c>
      <c r="J15856" s="3"/>
      <c r="K15856" s="3"/>
      <c r="L15856" s="3"/>
      <c r="M15856" s="3"/>
      <c r="N15856" s="3"/>
      <c r="O15856" s="3"/>
      <c r="P15856" s="3"/>
      <c r="Q15856" s="8">
        <v>0</v>
      </c>
      <c r="R15856" s="3" t="s">
        <v>25215</v>
      </c>
    </row>
    <row r="15857" spans="1:18" ht="94.5" x14ac:dyDescent="0.3">
      <c r="A15857" s="3" t="s">
        <v>6151</v>
      </c>
      <c r="B15857" s="3" t="s">
        <v>14441</v>
      </c>
      <c r="C15857" s="3">
        <v>0</v>
      </c>
      <c r="D15857" s="3">
        <v>2021</v>
      </c>
      <c r="E15857" s="3">
        <v>2021</v>
      </c>
      <c r="F15857" s="3" t="s">
        <v>22</v>
      </c>
      <c r="G15857" s="3">
        <v>0</v>
      </c>
      <c r="H15857" s="3">
        <v>0</v>
      </c>
      <c r="I15857" s="3">
        <v>0</v>
      </c>
      <c r="J15857" s="3"/>
      <c r="K15857" s="3"/>
      <c r="L15857" s="3"/>
      <c r="M15857" s="3"/>
      <c r="N15857" s="3"/>
      <c r="O15857" s="3"/>
      <c r="P15857" s="3"/>
      <c r="Q15857" s="8">
        <v>0</v>
      </c>
      <c r="R15857" s="3" t="s">
        <v>22308</v>
      </c>
    </row>
    <row r="15858" spans="1:18" ht="94.5" x14ac:dyDescent="0.3">
      <c r="A15858" s="3" t="s">
        <v>6152</v>
      </c>
      <c r="B15858" s="3" t="s">
        <v>14442</v>
      </c>
      <c r="C15858" s="3">
        <v>0</v>
      </c>
      <c r="D15858" s="3">
        <v>2021</v>
      </c>
      <c r="E15858" s="3">
        <v>2021</v>
      </c>
      <c r="F15858" s="3" t="s">
        <v>22</v>
      </c>
      <c r="G15858" s="3">
        <v>0</v>
      </c>
      <c r="H15858" s="3">
        <v>0</v>
      </c>
      <c r="I15858" s="3">
        <v>0</v>
      </c>
      <c r="J15858" s="3"/>
      <c r="K15858" s="3"/>
      <c r="L15858" s="3"/>
      <c r="M15858" s="3"/>
      <c r="N15858" s="3"/>
      <c r="O15858" s="3"/>
      <c r="P15858" s="3"/>
      <c r="Q15858" s="8">
        <v>0</v>
      </c>
      <c r="R15858" s="3" t="s">
        <v>22309</v>
      </c>
    </row>
    <row r="15859" spans="1:18" ht="94.5" x14ac:dyDescent="0.3">
      <c r="A15859" s="3" t="s">
        <v>6153</v>
      </c>
      <c r="B15859" s="3" t="s">
        <v>14443</v>
      </c>
      <c r="C15859" s="3">
        <v>0</v>
      </c>
      <c r="D15859" s="3">
        <v>2021</v>
      </c>
      <c r="E15859" s="3">
        <v>2021</v>
      </c>
      <c r="F15859" s="3" t="s">
        <v>22</v>
      </c>
      <c r="G15859" s="3">
        <v>0</v>
      </c>
      <c r="H15859" s="3">
        <v>0</v>
      </c>
      <c r="I15859" s="3">
        <v>0</v>
      </c>
      <c r="J15859" s="3"/>
      <c r="K15859" s="3"/>
      <c r="L15859" s="3"/>
      <c r="M15859" s="3"/>
      <c r="N15859" s="3"/>
      <c r="O15859" s="3"/>
      <c r="P15859" s="3"/>
      <c r="Q15859" s="8">
        <v>0</v>
      </c>
      <c r="R15859" s="3" t="s">
        <v>22310</v>
      </c>
    </row>
    <row r="15860" spans="1:18" ht="94.5" x14ac:dyDescent="0.3">
      <c r="A15860" s="3" t="s">
        <v>6154</v>
      </c>
      <c r="B15860" s="3" t="s">
        <v>14444</v>
      </c>
      <c r="C15860" s="3">
        <v>0</v>
      </c>
      <c r="D15860" s="3">
        <v>2021</v>
      </c>
      <c r="E15860" s="3">
        <v>2021</v>
      </c>
      <c r="F15860" s="3" t="s">
        <v>22</v>
      </c>
      <c r="G15860" s="3">
        <v>0</v>
      </c>
      <c r="H15860" s="3">
        <v>0</v>
      </c>
      <c r="I15860" s="3">
        <v>0</v>
      </c>
      <c r="J15860" s="3"/>
      <c r="K15860" s="3"/>
      <c r="L15860" s="3"/>
      <c r="M15860" s="3"/>
      <c r="N15860" s="3"/>
      <c r="O15860" s="3"/>
      <c r="P15860" s="3"/>
      <c r="Q15860" s="8">
        <v>0</v>
      </c>
      <c r="R15860" s="3" t="s">
        <v>22311</v>
      </c>
    </row>
    <row r="15861" spans="1:18" ht="94.5" x14ac:dyDescent="0.3">
      <c r="A15861" s="3" t="s">
        <v>6155</v>
      </c>
      <c r="B15861" s="3" t="s">
        <v>14445</v>
      </c>
      <c r="C15861" s="3">
        <v>0</v>
      </c>
      <c r="D15861" s="3">
        <v>2021</v>
      </c>
      <c r="E15861" s="3">
        <v>2021</v>
      </c>
      <c r="F15861" s="3" t="s">
        <v>22</v>
      </c>
      <c r="G15861" s="3">
        <v>0</v>
      </c>
      <c r="H15861" s="3">
        <v>0</v>
      </c>
      <c r="I15861" s="3">
        <v>0</v>
      </c>
      <c r="J15861" s="3"/>
      <c r="K15861" s="3"/>
      <c r="L15861" s="3"/>
      <c r="M15861" s="3"/>
      <c r="N15861" s="3"/>
      <c r="O15861" s="3"/>
      <c r="P15861" s="3"/>
      <c r="Q15861" s="8">
        <v>0</v>
      </c>
      <c r="R15861" s="3" t="s">
        <v>22312</v>
      </c>
    </row>
    <row r="15862" spans="1:18" ht="94.5" x14ac:dyDescent="0.3">
      <c r="A15862" s="3" t="s">
        <v>6156</v>
      </c>
      <c r="B15862" s="3" t="s">
        <v>14446</v>
      </c>
      <c r="C15862" s="3">
        <v>0</v>
      </c>
      <c r="D15862" s="3">
        <v>2021</v>
      </c>
      <c r="E15862" s="3">
        <v>2021</v>
      </c>
      <c r="F15862" s="3" t="s">
        <v>22</v>
      </c>
      <c r="G15862" s="3">
        <v>0</v>
      </c>
      <c r="H15862" s="3">
        <v>0</v>
      </c>
      <c r="I15862" s="3">
        <v>0</v>
      </c>
      <c r="J15862" s="3"/>
      <c r="K15862" s="3"/>
      <c r="L15862" s="3"/>
      <c r="M15862" s="3"/>
      <c r="N15862" s="3"/>
      <c r="O15862" s="3"/>
      <c r="P15862" s="3"/>
      <c r="Q15862" s="8">
        <v>0</v>
      </c>
      <c r="R15862" s="3" t="s">
        <v>22313</v>
      </c>
    </row>
    <row r="15863" spans="1:18" ht="105" x14ac:dyDescent="0.3">
      <c r="A15863" s="3" t="s">
        <v>6157</v>
      </c>
      <c r="B15863" s="3" t="s">
        <v>14447</v>
      </c>
      <c r="C15863" s="3">
        <v>0</v>
      </c>
      <c r="D15863" s="3">
        <v>2021</v>
      </c>
      <c r="E15863" s="3">
        <v>2021</v>
      </c>
      <c r="F15863" s="3" t="s">
        <v>22</v>
      </c>
      <c r="G15863" s="3">
        <v>0</v>
      </c>
      <c r="H15863" s="3">
        <v>0</v>
      </c>
      <c r="I15863" s="3">
        <v>0</v>
      </c>
      <c r="J15863" s="3"/>
      <c r="K15863" s="3"/>
      <c r="L15863" s="3"/>
      <c r="M15863" s="3"/>
      <c r="N15863" s="3"/>
      <c r="O15863" s="3"/>
      <c r="P15863" s="3"/>
      <c r="Q15863" s="8">
        <v>0</v>
      </c>
      <c r="R15863" s="3" t="s">
        <v>22314</v>
      </c>
    </row>
    <row r="15864" spans="1:18" ht="94.5" x14ac:dyDescent="0.3">
      <c r="A15864" s="3" t="s">
        <v>6158</v>
      </c>
      <c r="B15864" s="3" t="s">
        <v>14448</v>
      </c>
      <c r="C15864" s="3">
        <v>0</v>
      </c>
      <c r="D15864" s="3">
        <v>2021</v>
      </c>
      <c r="E15864" s="3">
        <v>2021</v>
      </c>
      <c r="F15864" s="3" t="s">
        <v>22</v>
      </c>
      <c r="G15864" s="3">
        <v>0</v>
      </c>
      <c r="H15864" s="3">
        <v>0</v>
      </c>
      <c r="I15864" s="3">
        <v>0</v>
      </c>
      <c r="J15864" s="3"/>
      <c r="K15864" s="3"/>
      <c r="L15864" s="3"/>
      <c r="M15864" s="3"/>
      <c r="N15864" s="3"/>
      <c r="O15864" s="3"/>
      <c r="P15864" s="3"/>
      <c r="Q15864" s="8">
        <v>0</v>
      </c>
      <c r="R15864" s="3" t="s">
        <v>22315</v>
      </c>
    </row>
    <row r="15865" spans="1:18" ht="94.5" x14ac:dyDescent="0.3">
      <c r="A15865" s="3" t="s">
        <v>6159</v>
      </c>
      <c r="B15865" s="3" t="s">
        <v>14449</v>
      </c>
      <c r="C15865" s="3">
        <v>0</v>
      </c>
      <c r="D15865" s="3">
        <v>2021</v>
      </c>
      <c r="E15865" s="3">
        <v>2021</v>
      </c>
      <c r="F15865" s="3" t="s">
        <v>22</v>
      </c>
      <c r="G15865" s="3">
        <v>0</v>
      </c>
      <c r="H15865" s="3">
        <v>0</v>
      </c>
      <c r="I15865" s="3">
        <v>0</v>
      </c>
      <c r="J15865" s="3"/>
      <c r="K15865" s="3"/>
      <c r="L15865" s="3"/>
      <c r="M15865" s="3"/>
      <c r="N15865" s="3"/>
      <c r="O15865" s="3"/>
      <c r="P15865" s="3"/>
      <c r="Q15865" s="8">
        <v>0</v>
      </c>
      <c r="R15865" s="3" t="s">
        <v>22316</v>
      </c>
    </row>
    <row r="15866" spans="1:18" ht="105" x14ac:dyDescent="0.3">
      <c r="A15866" s="3" t="s">
        <v>6160</v>
      </c>
      <c r="B15866" s="3" t="s">
        <v>14450</v>
      </c>
      <c r="C15866" s="3">
        <v>0</v>
      </c>
      <c r="D15866" s="3">
        <v>2021</v>
      </c>
      <c r="E15866" s="3">
        <v>2021</v>
      </c>
      <c r="F15866" s="3" t="s">
        <v>22</v>
      </c>
      <c r="G15866" s="3">
        <v>0</v>
      </c>
      <c r="H15866" s="3">
        <v>0</v>
      </c>
      <c r="I15866" s="3">
        <v>0</v>
      </c>
      <c r="J15866" s="3"/>
      <c r="K15866" s="3"/>
      <c r="L15866" s="3"/>
      <c r="M15866" s="3"/>
      <c r="N15866" s="3"/>
      <c r="O15866" s="3"/>
      <c r="P15866" s="3"/>
      <c r="Q15866" s="8">
        <v>0</v>
      </c>
      <c r="R15866" s="3" t="s">
        <v>25216</v>
      </c>
    </row>
    <row r="15867" spans="1:18" ht="94.5" x14ac:dyDescent="0.3">
      <c r="A15867" s="3" t="s">
        <v>6161</v>
      </c>
      <c r="B15867" s="3" t="s">
        <v>14451</v>
      </c>
      <c r="C15867" s="3">
        <v>0</v>
      </c>
      <c r="D15867" s="3">
        <v>2021</v>
      </c>
      <c r="E15867" s="3">
        <v>2021</v>
      </c>
      <c r="F15867" s="3" t="s">
        <v>22</v>
      </c>
      <c r="G15867" s="3">
        <v>0</v>
      </c>
      <c r="H15867" s="3">
        <v>0</v>
      </c>
      <c r="I15867" s="3">
        <v>0</v>
      </c>
      <c r="J15867" s="3"/>
      <c r="K15867" s="3"/>
      <c r="L15867" s="3"/>
      <c r="M15867" s="3"/>
      <c r="N15867" s="3"/>
      <c r="O15867" s="3"/>
      <c r="P15867" s="3"/>
      <c r="Q15867" s="8">
        <v>0</v>
      </c>
      <c r="R15867" s="3" t="s">
        <v>22317</v>
      </c>
    </row>
    <row r="15868" spans="1:18" ht="94.5" x14ac:dyDescent="0.3">
      <c r="A15868" s="3" t="s">
        <v>6162</v>
      </c>
      <c r="B15868" s="3" t="s">
        <v>14452</v>
      </c>
      <c r="C15868" s="3">
        <v>0</v>
      </c>
      <c r="D15868" s="3">
        <v>2021</v>
      </c>
      <c r="E15868" s="3">
        <v>2021</v>
      </c>
      <c r="F15868" s="3" t="s">
        <v>22</v>
      </c>
      <c r="G15868" s="3">
        <v>0</v>
      </c>
      <c r="H15868" s="3">
        <v>0</v>
      </c>
      <c r="I15868" s="3">
        <v>0</v>
      </c>
      <c r="J15868" s="3"/>
      <c r="K15868" s="3"/>
      <c r="L15868" s="3"/>
      <c r="M15868" s="3"/>
      <c r="N15868" s="3"/>
      <c r="O15868" s="3"/>
      <c r="P15868" s="3"/>
      <c r="Q15868" s="8">
        <v>0</v>
      </c>
      <c r="R15868" s="3" t="s">
        <v>22318</v>
      </c>
    </row>
    <row r="15869" spans="1:18" ht="94.5" x14ac:dyDescent="0.3">
      <c r="A15869" s="3" t="s">
        <v>6163</v>
      </c>
      <c r="B15869" s="3" t="s">
        <v>14453</v>
      </c>
      <c r="C15869" s="3">
        <v>0</v>
      </c>
      <c r="D15869" s="3">
        <v>2021</v>
      </c>
      <c r="E15869" s="3">
        <v>2021</v>
      </c>
      <c r="F15869" s="3" t="s">
        <v>22</v>
      </c>
      <c r="G15869" s="3">
        <v>0</v>
      </c>
      <c r="H15869" s="3">
        <v>0</v>
      </c>
      <c r="I15869" s="3">
        <v>0</v>
      </c>
      <c r="J15869" s="3"/>
      <c r="K15869" s="3"/>
      <c r="L15869" s="3"/>
      <c r="M15869" s="3"/>
      <c r="N15869" s="3"/>
      <c r="O15869" s="3"/>
      <c r="P15869" s="3"/>
      <c r="Q15869" s="8">
        <v>0</v>
      </c>
      <c r="R15869" s="3" t="s">
        <v>22319</v>
      </c>
    </row>
    <row r="15870" spans="1:18" ht="94.5" x14ac:dyDescent="0.3">
      <c r="A15870" s="3" t="s">
        <v>6164</v>
      </c>
      <c r="B15870" s="3" t="s">
        <v>14454</v>
      </c>
      <c r="C15870" s="3">
        <v>0</v>
      </c>
      <c r="D15870" s="3">
        <v>2021</v>
      </c>
      <c r="E15870" s="3">
        <v>2021</v>
      </c>
      <c r="F15870" s="3" t="s">
        <v>22</v>
      </c>
      <c r="G15870" s="3">
        <v>0</v>
      </c>
      <c r="H15870" s="3">
        <v>0</v>
      </c>
      <c r="I15870" s="3">
        <v>0</v>
      </c>
      <c r="J15870" s="3"/>
      <c r="K15870" s="3"/>
      <c r="L15870" s="3"/>
      <c r="M15870" s="3"/>
      <c r="N15870" s="3"/>
      <c r="O15870" s="3"/>
      <c r="P15870" s="3"/>
      <c r="Q15870" s="8">
        <v>0</v>
      </c>
      <c r="R15870" s="3" t="s">
        <v>22320</v>
      </c>
    </row>
    <row r="15871" spans="1:18" ht="94.5" x14ac:dyDescent="0.3">
      <c r="A15871" s="3" t="s">
        <v>6165</v>
      </c>
      <c r="B15871" s="3" t="s">
        <v>14455</v>
      </c>
      <c r="C15871" s="3">
        <v>0</v>
      </c>
      <c r="D15871" s="3">
        <v>2021</v>
      </c>
      <c r="E15871" s="3">
        <v>2021</v>
      </c>
      <c r="F15871" s="3" t="s">
        <v>22</v>
      </c>
      <c r="G15871" s="3">
        <v>0</v>
      </c>
      <c r="H15871" s="3">
        <v>0</v>
      </c>
      <c r="I15871" s="3">
        <v>0</v>
      </c>
      <c r="J15871" s="3"/>
      <c r="K15871" s="3"/>
      <c r="L15871" s="3"/>
      <c r="M15871" s="3"/>
      <c r="N15871" s="3"/>
      <c r="O15871" s="3"/>
      <c r="P15871" s="3"/>
      <c r="Q15871" s="8">
        <v>0</v>
      </c>
      <c r="R15871" s="3" t="s">
        <v>22321</v>
      </c>
    </row>
    <row r="15872" spans="1:18" ht="94.5" x14ac:dyDescent="0.3">
      <c r="A15872" s="3" t="s">
        <v>6166</v>
      </c>
      <c r="B15872" s="3" t="s">
        <v>14456</v>
      </c>
      <c r="C15872" s="3">
        <v>0</v>
      </c>
      <c r="D15872" s="3">
        <v>2021</v>
      </c>
      <c r="E15872" s="3">
        <v>2021</v>
      </c>
      <c r="F15872" s="3" t="s">
        <v>22</v>
      </c>
      <c r="G15872" s="3">
        <v>0</v>
      </c>
      <c r="H15872" s="3">
        <v>0</v>
      </c>
      <c r="I15872" s="3">
        <v>0</v>
      </c>
      <c r="J15872" s="3"/>
      <c r="K15872" s="3"/>
      <c r="L15872" s="3"/>
      <c r="M15872" s="3"/>
      <c r="N15872" s="3"/>
      <c r="O15872" s="3"/>
      <c r="P15872" s="3"/>
      <c r="Q15872" s="8">
        <v>0</v>
      </c>
      <c r="R15872" s="3" t="s">
        <v>22322</v>
      </c>
    </row>
    <row r="15873" spans="1:18" ht="94.5" x14ac:dyDescent="0.3">
      <c r="A15873" s="3" t="s">
        <v>6167</v>
      </c>
      <c r="B15873" s="3" t="s">
        <v>14457</v>
      </c>
      <c r="C15873" s="3">
        <v>0</v>
      </c>
      <c r="D15873" s="3">
        <v>2021</v>
      </c>
      <c r="E15873" s="3">
        <v>2021</v>
      </c>
      <c r="F15873" s="3" t="s">
        <v>22</v>
      </c>
      <c r="G15873" s="3">
        <v>0</v>
      </c>
      <c r="H15873" s="3">
        <v>0</v>
      </c>
      <c r="I15873" s="3">
        <v>0</v>
      </c>
      <c r="J15873" s="3"/>
      <c r="K15873" s="3"/>
      <c r="L15873" s="3"/>
      <c r="M15873" s="3"/>
      <c r="N15873" s="3"/>
      <c r="O15873" s="3"/>
      <c r="P15873" s="3"/>
      <c r="Q15873" s="8">
        <v>0</v>
      </c>
      <c r="R15873" s="3" t="s">
        <v>22323</v>
      </c>
    </row>
    <row r="15874" spans="1:18" ht="94.5" x14ac:dyDescent="0.3">
      <c r="A15874" s="3" t="s">
        <v>6168</v>
      </c>
      <c r="B15874" s="3" t="s">
        <v>14458</v>
      </c>
      <c r="C15874" s="3">
        <v>0</v>
      </c>
      <c r="D15874" s="3">
        <v>2021</v>
      </c>
      <c r="E15874" s="3">
        <v>2021</v>
      </c>
      <c r="F15874" s="3" t="s">
        <v>22</v>
      </c>
      <c r="G15874" s="3">
        <v>0</v>
      </c>
      <c r="H15874" s="3">
        <v>0</v>
      </c>
      <c r="I15874" s="3">
        <v>0</v>
      </c>
      <c r="J15874" s="3"/>
      <c r="K15874" s="3"/>
      <c r="L15874" s="3"/>
      <c r="M15874" s="3"/>
      <c r="N15874" s="3"/>
      <c r="O15874" s="3"/>
      <c r="P15874" s="3"/>
      <c r="Q15874" s="8">
        <v>0</v>
      </c>
      <c r="R15874" s="3" t="s">
        <v>22324</v>
      </c>
    </row>
    <row r="15875" spans="1:18" ht="94.5" x14ac:dyDescent="0.3">
      <c r="A15875" s="6" t="s">
        <v>6169</v>
      </c>
      <c r="B15875" s="6" t="s">
        <v>14459</v>
      </c>
      <c r="C15875" s="6">
        <v>0</v>
      </c>
      <c r="D15875" s="6">
        <v>2022</v>
      </c>
      <c r="E15875" s="6">
        <v>2023</v>
      </c>
      <c r="F15875" s="3" t="s">
        <v>22</v>
      </c>
      <c r="G15875" s="3">
        <v>0</v>
      </c>
      <c r="H15875" s="3">
        <v>6.1255899999999999</v>
      </c>
      <c r="I15875" s="3">
        <v>0</v>
      </c>
      <c r="J15875" s="3"/>
      <c r="K15875" s="3"/>
      <c r="L15875" s="3"/>
      <c r="M15875" s="3"/>
      <c r="N15875" s="3"/>
      <c r="O15875" s="3"/>
      <c r="P15875" s="3"/>
      <c r="Q15875" s="8">
        <v>6.1255899999999999</v>
      </c>
      <c r="R15875" s="6" t="s">
        <v>22325</v>
      </c>
    </row>
    <row r="15876" spans="1:18" ht="31.5" x14ac:dyDescent="0.3">
      <c r="A15876" s="7"/>
      <c r="B15876" s="7"/>
      <c r="C15876" s="7"/>
      <c r="D15876" s="7"/>
      <c r="E15876" s="7"/>
      <c r="F15876" s="3" t="s">
        <v>9101</v>
      </c>
      <c r="G15876" s="3">
        <v>0</v>
      </c>
      <c r="H15876" s="3">
        <v>6.1255899999999999</v>
      </c>
      <c r="I15876" s="3">
        <v>0</v>
      </c>
      <c r="J15876" s="3"/>
      <c r="K15876" s="3"/>
      <c r="L15876" s="3"/>
      <c r="M15876" s="3"/>
      <c r="N15876" s="3"/>
      <c r="O15876" s="3"/>
      <c r="P15876" s="3"/>
      <c r="Q15876" s="8">
        <v>6.1255899999999999</v>
      </c>
      <c r="R15876" s="7"/>
    </row>
    <row r="15877" spans="1:18" ht="94.5" x14ac:dyDescent="0.3">
      <c r="A15877" s="3" t="s">
        <v>6170</v>
      </c>
      <c r="B15877" s="3" t="s">
        <v>14460</v>
      </c>
      <c r="C15877" s="3">
        <v>0</v>
      </c>
      <c r="D15877" s="3">
        <v>2021</v>
      </c>
      <c r="E15877" s="3">
        <v>2021</v>
      </c>
      <c r="F15877" s="3" t="s">
        <v>22</v>
      </c>
      <c r="G15877" s="3">
        <v>0</v>
      </c>
      <c r="H15877" s="3">
        <v>0</v>
      </c>
      <c r="I15877" s="3">
        <v>0</v>
      </c>
      <c r="J15877" s="3"/>
      <c r="K15877" s="3"/>
      <c r="L15877" s="3"/>
      <c r="M15877" s="3"/>
      <c r="N15877" s="3"/>
      <c r="O15877" s="3"/>
      <c r="P15877" s="3"/>
      <c r="Q15877" s="8">
        <v>0</v>
      </c>
      <c r="R15877" s="7" t="s">
        <v>22326</v>
      </c>
    </row>
    <row r="15878" spans="1:18" ht="105" x14ac:dyDescent="0.3">
      <c r="A15878" s="3" t="s">
        <v>6171</v>
      </c>
      <c r="B15878" s="3" t="s">
        <v>14461</v>
      </c>
      <c r="C15878" s="3">
        <v>0</v>
      </c>
      <c r="D15878" s="3">
        <v>2021</v>
      </c>
      <c r="E15878" s="3">
        <v>2021</v>
      </c>
      <c r="F15878" s="3" t="s">
        <v>22</v>
      </c>
      <c r="G15878" s="3">
        <v>0</v>
      </c>
      <c r="H15878" s="3">
        <v>0</v>
      </c>
      <c r="I15878" s="3">
        <v>0</v>
      </c>
      <c r="J15878" s="3"/>
      <c r="K15878" s="3"/>
      <c r="L15878" s="3"/>
      <c r="M15878" s="3"/>
      <c r="N15878" s="3"/>
      <c r="O15878" s="3"/>
      <c r="P15878" s="3"/>
      <c r="Q15878" s="8">
        <v>0</v>
      </c>
      <c r="R15878" s="3" t="s">
        <v>25217</v>
      </c>
    </row>
    <row r="15879" spans="1:18" ht="94.5" x14ac:dyDescent="0.3">
      <c r="A15879" s="3" t="s">
        <v>6172</v>
      </c>
      <c r="B15879" s="3" t="s">
        <v>14462</v>
      </c>
      <c r="C15879" s="3">
        <v>0</v>
      </c>
      <c r="D15879" s="3">
        <v>2021</v>
      </c>
      <c r="E15879" s="3">
        <v>2021</v>
      </c>
      <c r="F15879" s="3" t="s">
        <v>22</v>
      </c>
      <c r="G15879" s="3">
        <v>0</v>
      </c>
      <c r="H15879" s="3">
        <v>0</v>
      </c>
      <c r="I15879" s="3">
        <v>0</v>
      </c>
      <c r="J15879" s="3"/>
      <c r="K15879" s="3"/>
      <c r="L15879" s="3"/>
      <c r="M15879" s="3"/>
      <c r="N15879" s="3"/>
      <c r="O15879" s="3"/>
      <c r="P15879" s="3"/>
      <c r="Q15879" s="8">
        <v>0</v>
      </c>
      <c r="R15879" s="3" t="s">
        <v>25218</v>
      </c>
    </row>
    <row r="15880" spans="1:18" ht="63" x14ac:dyDescent="0.3">
      <c r="A15880" s="3" t="s">
        <v>6173</v>
      </c>
      <c r="B15880" s="3" t="s">
        <v>14463</v>
      </c>
      <c r="C15880" s="3">
        <v>0</v>
      </c>
      <c r="D15880" s="3">
        <v>2021</v>
      </c>
      <c r="E15880" s="3">
        <v>2021</v>
      </c>
      <c r="F15880" s="3" t="s">
        <v>22</v>
      </c>
      <c r="G15880" s="3">
        <v>0</v>
      </c>
      <c r="H15880" s="3">
        <v>0</v>
      </c>
      <c r="I15880" s="3">
        <v>0</v>
      </c>
      <c r="J15880" s="3"/>
      <c r="K15880" s="3"/>
      <c r="L15880" s="3"/>
      <c r="M15880" s="3"/>
      <c r="N15880" s="3"/>
      <c r="O15880" s="3"/>
      <c r="P15880" s="3"/>
      <c r="Q15880" s="8">
        <v>0</v>
      </c>
      <c r="R15880" s="3" t="s">
        <v>22327</v>
      </c>
    </row>
    <row r="15881" spans="1:18" ht="105" x14ac:dyDescent="0.3">
      <c r="A15881" s="3" t="s">
        <v>6174</v>
      </c>
      <c r="B15881" s="3" t="s">
        <v>14464</v>
      </c>
      <c r="C15881" s="3">
        <v>0</v>
      </c>
      <c r="D15881" s="3">
        <v>2021</v>
      </c>
      <c r="E15881" s="3">
        <v>2021</v>
      </c>
      <c r="F15881" s="3" t="s">
        <v>22</v>
      </c>
      <c r="G15881" s="3">
        <v>0</v>
      </c>
      <c r="H15881" s="3">
        <v>0</v>
      </c>
      <c r="I15881" s="3">
        <v>0</v>
      </c>
      <c r="J15881" s="3"/>
      <c r="K15881" s="3"/>
      <c r="L15881" s="3"/>
      <c r="M15881" s="3"/>
      <c r="N15881" s="3"/>
      <c r="O15881" s="3"/>
      <c r="P15881" s="3"/>
      <c r="Q15881" s="8">
        <v>0</v>
      </c>
      <c r="R15881" s="3" t="s">
        <v>22328</v>
      </c>
    </row>
    <row r="15882" spans="1:18" ht="105" x14ac:dyDescent="0.3">
      <c r="A15882" s="3" t="s">
        <v>6175</v>
      </c>
      <c r="B15882" s="3" t="s">
        <v>14465</v>
      </c>
      <c r="C15882" s="3">
        <v>0</v>
      </c>
      <c r="D15882" s="3">
        <v>2021</v>
      </c>
      <c r="E15882" s="3">
        <v>2021</v>
      </c>
      <c r="F15882" s="3" t="s">
        <v>22</v>
      </c>
      <c r="G15882" s="3">
        <v>0</v>
      </c>
      <c r="H15882" s="3">
        <v>0</v>
      </c>
      <c r="I15882" s="3">
        <v>0</v>
      </c>
      <c r="J15882" s="3"/>
      <c r="K15882" s="3"/>
      <c r="L15882" s="3"/>
      <c r="M15882" s="3"/>
      <c r="N15882" s="3"/>
      <c r="O15882" s="3"/>
      <c r="P15882" s="3"/>
      <c r="Q15882" s="8">
        <v>0</v>
      </c>
      <c r="R15882" s="3" t="s">
        <v>22329</v>
      </c>
    </row>
    <row r="15883" spans="1:18" ht="105" x14ac:dyDescent="0.3">
      <c r="A15883" s="3" t="s">
        <v>6176</v>
      </c>
      <c r="B15883" s="3" t="s">
        <v>14466</v>
      </c>
      <c r="C15883" s="3">
        <v>0</v>
      </c>
      <c r="D15883" s="3">
        <v>2021</v>
      </c>
      <c r="E15883" s="3">
        <v>2021</v>
      </c>
      <c r="F15883" s="3" t="s">
        <v>22</v>
      </c>
      <c r="G15883" s="3">
        <v>0</v>
      </c>
      <c r="H15883" s="3">
        <v>0</v>
      </c>
      <c r="I15883" s="3">
        <v>0</v>
      </c>
      <c r="J15883" s="3"/>
      <c r="K15883" s="3"/>
      <c r="L15883" s="3"/>
      <c r="M15883" s="3"/>
      <c r="N15883" s="3"/>
      <c r="O15883" s="3"/>
      <c r="P15883" s="3"/>
      <c r="Q15883" s="8">
        <v>0</v>
      </c>
      <c r="R15883" s="3" t="s">
        <v>22330</v>
      </c>
    </row>
    <row r="15884" spans="1:18" ht="105" x14ac:dyDescent="0.3">
      <c r="A15884" s="3" t="s">
        <v>6177</v>
      </c>
      <c r="B15884" s="3" t="s">
        <v>14467</v>
      </c>
      <c r="C15884" s="3">
        <v>0</v>
      </c>
      <c r="D15884" s="3">
        <v>2021</v>
      </c>
      <c r="E15884" s="3">
        <v>2021</v>
      </c>
      <c r="F15884" s="3" t="s">
        <v>22</v>
      </c>
      <c r="G15884" s="3">
        <v>0</v>
      </c>
      <c r="H15884" s="3">
        <v>0</v>
      </c>
      <c r="I15884" s="3">
        <v>0</v>
      </c>
      <c r="J15884" s="3"/>
      <c r="K15884" s="3"/>
      <c r="L15884" s="3"/>
      <c r="M15884" s="3"/>
      <c r="N15884" s="3"/>
      <c r="O15884" s="3"/>
      <c r="P15884" s="3"/>
      <c r="Q15884" s="8">
        <v>0</v>
      </c>
      <c r="R15884" s="3" t="s">
        <v>22331</v>
      </c>
    </row>
    <row r="15885" spans="1:18" ht="105" x14ac:dyDescent="0.3">
      <c r="A15885" s="3" t="s">
        <v>6178</v>
      </c>
      <c r="B15885" s="3" t="s">
        <v>14468</v>
      </c>
      <c r="C15885" s="3">
        <v>0</v>
      </c>
      <c r="D15885" s="3">
        <v>2021</v>
      </c>
      <c r="E15885" s="3">
        <v>2021</v>
      </c>
      <c r="F15885" s="3" t="s">
        <v>22</v>
      </c>
      <c r="G15885" s="3">
        <v>0</v>
      </c>
      <c r="H15885" s="3">
        <v>0</v>
      </c>
      <c r="I15885" s="3">
        <v>0</v>
      </c>
      <c r="J15885" s="3"/>
      <c r="K15885" s="3"/>
      <c r="L15885" s="3"/>
      <c r="M15885" s="3"/>
      <c r="N15885" s="3"/>
      <c r="O15885" s="3"/>
      <c r="P15885" s="3"/>
      <c r="Q15885" s="8">
        <v>0</v>
      </c>
      <c r="R15885" s="3" t="s">
        <v>22332</v>
      </c>
    </row>
    <row r="15886" spans="1:18" ht="105" x14ac:dyDescent="0.3">
      <c r="A15886" s="3" t="s">
        <v>6179</v>
      </c>
      <c r="B15886" s="3" t="s">
        <v>14469</v>
      </c>
      <c r="C15886" s="3">
        <v>0</v>
      </c>
      <c r="D15886" s="3">
        <v>2021</v>
      </c>
      <c r="E15886" s="3">
        <v>2021</v>
      </c>
      <c r="F15886" s="3" t="s">
        <v>22</v>
      </c>
      <c r="G15886" s="3">
        <v>0</v>
      </c>
      <c r="H15886" s="3">
        <v>0</v>
      </c>
      <c r="I15886" s="3">
        <v>0</v>
      </c>
      <c r="J15886" s="3"/>
      <c r="K15886" s="3"/>
      <c r="L15886" s="3"/>
      <c r="M15886" s="3"/>
      <c r="N15886" s="3"/>
      <c r="O15886" s="3"/>
      <c r="P15886" s="3"/>
      <c r="Q15886" s="8">
        <v>0</v>
      </c>
      <c r="R15886" s="3" t="s">
        <v>22333</v>
      </c>
    </row>
    <row r="15887" spans="1:18" ht="105" x14ac:dyDescent="0.3">
      <c r="A15887" s="3" t="s">
        <v>6180</v>
      </c>
      <c r="B15887" s="3" t="s">
        <v>14470</v>
      </c>
      <c r="C15887" s="3">
        <v>0</v>
      </c>
      <c r="D15887" s="3">
        <v>2021</v>
      </c>
      <c r="E15887" s="3">
        <v>2021</v>
      </c>
      <c r="F15887" s="3" t="s">
        <v>22</v>
      </c>
      <c r="G15887" s="3">
        <v>0</v>
      </c>
      <c r="H15887" s="3">
        <v>0</v>
      </c>
      <c r="I15887" s="3">
        <v>0</v>
      </c>
      <c r="J15887" s="3"/>
      <c r="K15887" s="3"/>
      <c r="L15887" s="3"/>
      <c r="M15887" s="3"/>
      <c r="N15887" s="3"/>
      <c r="O15887" s="3"/>
      <c r="P15887" s="3"/>
      <c r="Q15887" s="8">
        <v>0</v>
      </c>
      <c r="R15887" s="3" t="s">
        <v>25219</v>
      </c>
    </row>
    <row r="15888" spans="1:18" ht="105" x14ac:dyDescent="0.3">
      <c r="A15888" s="3" t="s">
        <v>6181</v>
      </c>
      <c r="B15888" s="3" t="s">
        <v>14471</v>
      </c>
      <c r="C15888" s="3">
        <v>0</v>
      </c>
      <c r="D15888" s="3">
        <v>2021</v>
      </c>
      <c r="E15888" s="3">
        <v>2021</v>
      </c>
      <c r="F15888" s="3" t="s">
        <v>22</v>
      </c>
      <c r="G15888" s="3">
        <v>0</v>
      </c>
      <c r="H15888" s="3">
        <v>0</v>
      </c>
      <c r="I15888" s="3">
        <v>0</v>
      </c>
      <c r="J15888" s="3"/>
      <c r="K15888" s="3"/>
      <c r="L15888" s="3"/>
      <c r="M15888" s="3"/>
      <c r="N15888" s="3"/>
      <c r="O15888" s="3"/>
      <c r="P15888" s="3"/>
      <c r="Q15888" s="8">
        <v>0</v>
      </c>
      <c r="R15888" s="3" t="s">
        <v>22334</v>
      </c>
    </row>
    <row r="15889" spans="1:18" ht="105" x14ac:dyDescent="0.3">
      <c r="A15889" s="3" t="s">
        <v>6182</v>
      </c>
      <c r="B15889" s="3" t="s">
        <v>14472</v>
      </c>
      <c r="C15889" s="3">
        <v>0</v>
      </c>
      <c r="D15889" s="3">
        <v>2021</v>
      </c>
      <c r="E15889" s="3">
        <v>2021</v>
      </c>
      <c r="F15889" s="3" t="s">
        <v>22</v>
      </c>
      <c r="G15889" s="3">
        <v>0</v>
      </c>
      <c r="H15889" s="3">
        <v>0</v>
      </c>
      <c r="I15889" s="3">
        <v>0</v>
      </c>
      <c r="J15889" s="3"/>
      <c r="K15889" s="3"/>
      <c r="L15889" s="3"/>
      <c r="M15889" s="3"/>
      <c r="N15889" s="3"/>
      <c r="O15889" s="3"/>
      <c r="P15889" s="3"/>
      <c r="Q15889" s="8">
        <v>0</v>
      </c>
      <c r="R15889" s="3" t="s">
        <v>22335</v>
      </c>
    </row>
    <row r="15890" spans="1:18" ht="94.5" x14ac:dyDescent="0.3">
      <c r="A15890" s="3" t="s">
        <v>6183</v>
      </c>
      <c r="B15890" s="3" t="s">
        <v>14473</v>
      </c>
      <c r="C15890" s="3">
        <v>0</v>
      </c>
      <c r="D15890" s="3">
        <v>2021</v>
      </c>
      <c r="E15890" s="3">
        <v>2021</v>
      </c>
      <c r="F15890" s="3" t="s">
        <v>22</v>
      </c>
      <c r="G15890" s="3">
        <v>0</v>
      </c>
      <c r="H15890" s="3">
        <v>0</v>
      </c>
      <c r="I15890" s="3">
        <v>0</v>
      </c>
      <c r="J15890" s="3"/>
      <c r="K15890" s="3"/>
      <c r="L15890" s="3"/>
      <c r="M15890" s="3"/>
      <c r="N15890" s="3"/>
      <c r="O15890" s="3"/>
      <c r="P15890" s="3"/>
      <c r="Q15890" s="8">
        <v>0</v>
      </c>
      <c r="R15890" s="3" t="s">
        <v>22336</v>
      </c>
    </row>
    <row r="15891" spans="1:18" ht="105" x14ac:dyDescent="0.3">
      <c r="A15891" s="3" t="s">
        <v>6184</v>
      </c>
      <c r="B15891" s="3" t="s">
        <v>14474</v>
      </c>
      <c r="C15891" s="3">
        <v>0</v>
      </c>
      <c r="D15891" s="3">
        <v>2021</v>
      </c>
      <c r="E15891" s="3">
        <v>2021</v>
      </c>
      <c r="F15891" s="3" t="s">
        <v>22</v>
      </c>
      <c r="G15891" s="3">
        <v>0</v>
      </c>
      <c r="H15891" s="3">
        <v>0</v>
      </c>
      <c r="I15891" s="3">
        <v>0</v>
      </c>
      <c r="J15891" s="3"/>
      <c r="K15891" s="3"/>
      <c r="L15891" s="3"/>
      <c r="M15891" s="3"/>
      <c r="N15891" s="3"/>
      <c r="O15891" s="3"/>
      <c r="P15891" s="3"/>
      <c r="Q15891" s="8">
        <v>0</v>
      </c>
      <c r="R15891" s="3" t="s">
        <v>22337</v>
      </c>
    </row>
    <row r="15892" spans="1:18" ht="94.5" x14ac:dyDescent="0.3">
      <c r="A15892" s="3" t="s">
        <v>6185</v>
      </c>
      <c r="B15892" s="3" t="s">
        <v>14475</v>
      </c>
      <c r="C15892" s="3">
        <v>0</v>
      </c>
      <c r="D15892" s="3">
        <v>2021</v>
      </c>
      <c r="E15892" s="3">
        <v>2021</v>
      </c>
      <c r="F15892" s="3" t="s">
        <v>22</v>
      </c>
      <c r="G15892" s="3">
        <v>0</v>
      </c>
      <c r="H15892" s="3">
        <v>0</v>
      </c>
      <c r="I15892" s="3">
        <v>0</v>
      </c>
      <c r="J15892" s="3"/>
      <c r="K15892" s="3"/>
      <c r="L15892" s="3"/>
      <c r="M15892" s="3"/>
      <c r="N15892" s="3"/>
      <c r="O15892" s="3"/>
      <c r="P15892" s="3"/>
      <c r="Q15892" s="8">
        <v>0</v>
      </c>
      <c r="R15892" s="3" t="s">
        <v>22338</v>
      </c>
    </row>
    <row r="15893" spans="1:18" ht="94.5" x14ac:dyDescent="0.3">
      <c r="A15893" s="3" t="s">
        <v>6186</v>
      </c>
      <c r="B15893" s="3" t="s">
        <v>14476</v>
      </c>
      <c r="C15893" s="3">
        <v>0</v>
      </c>
      <c r="D15893" s="3">
        <v>2021</v>
      </c>
      <c r="E15893" s="3">
        <v>2021</v>
      </c>
      <c r="F15893" s="3" t="s">
        <v>22</v>
      </c>
      <c r="G15893" s="3">
        <v>0</v>
      </c>
      <c r="H15893" s="3">
        <v>0</v>
      </c>
      <c r="I15893" s="3">
        <v>0</v>
      </c>
      <c r="J15893" s="3"/>
      <c r="K15893" s="3"/>
      <c r="L15893" s="3"/>
      <c r="M15893" s="3"/>
      <c r="N15893" s="3"/>
      <c r="O15893" s="3"/>
      <c r="P15893" s="3"/>
      <c r="Q15893" s="8">
        <v>0</v>
      </c>
      <c r="R15893" s="3" t="s">
        <v>22339</v>
      </c>
    </row>
    <row r="15894" spans="1:18" ht="94.5" x14ac:dyDescent="0.3">
      <c r="A15894" s="3" t="s">
        <v>6187</v>
      </c>
      <c r="B15894" s="3" t="s">
        <v>14477</v>
      </c>
      <c r="C15894" s="3">
        <v>0</v>
      </c>
      <c r="D15894" s="3">
        <v>2021</v>
      </c>
      <c r="E15894" s="3">
        <v>2021</v>
      </c>
      <c r="F15894" s="3" t="s">
        <v>22</v>
      </c>
      <c r="G15894" s="3">
        <v>0</v>
      </c>
      <c r="H15894" s="3">
        <v>0</v>
      </c>
      <c r="I15894" s="3">
        <v>0</v>
      </c>
      <c r="J15894" s="3"/>
      <c r="K15894" s="3"/>
      <c r="L15894" s="3"/>
      <c r="M15894" s="3"/>
      <c r="N15894" s="3"/>
      <c r="O15894" s="3"/>
      <c r="P15894" s="3"/>
      <c r="Q15894" s="8">
        <v>0</v>
      </c>
      <c r="R15894" s="3" t="s">
        <v>22340</v>
      </c>
    </row>
    <row r="15895" spans="1:18" ht="105" x14ac:dyDescent="0.3">
      <c r="A15895" s="3" t="s">
        <v>6188</v>
      </c>
      <c r="B15895" s="3" t="s">
        <v>14478</v>
      </c>
      <c r="C15895" s="3">
        <v>0</v>
      </c>
      <c r="D15895" s="3">
        <v>2021</v>
      </c>
      <c r="E15895" s="3">
        <v>2021</v>
      </c>
      <c r="F15895" s="3" t="s">
        <v>22</v>
      </c>
      <c r="G15895" s="3">
        <v>0</v>
      </c>
      <c r="H15895" s="3">
        <v>0</v>
      </c>
      <c r="I15895" s="3">
        <v>0</v>
      </c>
      <c r="J15895" s="3"/>
      <c r="K15895" s="3"/>
      <c r="L15895" s="3"/>
      <c r="M15895" s="3"/>
      <c r="N15895" s="3"/>
      <c r="O15895" s="3"/>
      <c r="P15895" s="3"/>
      <c r="Q15895" s="8">
        <v>0</v>
      </c>
      <c r="R15895" s="3" t="s">
        <v>22341</v>
      </c>
    </row>
    <row r="15896" spans="1:18" ht="105" x14ac:dyDescent="0.3">
      <c r="A15896" s="3" t="s">
        <v>6189</v>
      </c>
      <c r="B15896" s="3" t="s">
        <v>14479</v>
      </c>
      <c r="C15896" s="3">
        <v>0</v>
      </c>
      <c r="D15896" s="3">
        <v>2021</v>
      </c>
      <c r="E15896" s="3">
        <v>2021</v>
      </c>
      <c r="F15896" s="3" t="s">
        <v>22</v>
      </c>
      <c r="G15896" s="3">
        <v>0</v>
      </c>
      <c r="H15896" s="3">
        <v>0</v>
      </c>
      <c r="I15896" s="3">
        <v>0</v>
      </c>
      <c r="J15896" s="3"/>
      <c r="K15896" s="3"/>
      <c r="L15896" s="3"/>
      <c r="M15896" s="3"/>
      <c r="N15896" s="3"/>
      <c r="O15896" s="3"/>
      <c r="P15896" s="3"/>
      <c r="Q15896" s="8">
        <v>0</v>
      </c>
      <c r="R15896" s="3" t="s">
        <v>22342</v>
      </c>
    </row>
    <row r="15897" spans="1:18" ht="105" x14ac:dyDescent="0.3">
      <c r="A15897" s="3" t="s">
        <v>6190</v>
      </c>
      <c r="B15897" s="3" t="s">
        <v>14480</v>
      </c>
      <c r="C15897" s="3">
        <v>0</v>
      </c>
      <c r="D15897" s="3">
        <v>2021</v>
      </c>
      <c r="E15897" s="3">
        <v>2021</v>
      </c>
      <c r="F15897" s="3" t="s">
        <v>22</v>
      </c>
      <c r="G15897" s="3">
        <v>0</v>
      </c>
      <c r="H15897" s="3">
        <v>0</v>
      </c>
      <c r="I15897" s="3">
        <v>0</v>
      </c>
      <c r="J15897" s="3"/>
      <c r="K15897" s="3"/>
      <c r="L15897" s="3"/>
      <c r="M15897" s="3"/>
      <c r="N15897" s="3"/>
      <c r="O15897" s="3"/>
      <c r="P15897" s="3"/>
      <c r="Q15897" s="8">
        <v>0</v>
      </c>
      <c r="R15897" s="3" t="s">
        <v>22343</v>
      </c>
    </row>
    <row r="15898" spans="1:18" ht="105" x14ac:dyDescent="0.3">
      <c r="A15898" s="3" t="s">
        <v>6191</v>
      </c>
      <c r="B15898" s="3" t="s">
        <v>14481</v>
      </c>
      <c r="C15898" s="3">
        <v>0</v>
      </c>
      <c r="D15898" s="3">
        <v>2021</v>
      </c>
      <c r="E15898" s="3">
        <v>2021</v>
      </c>
      <c r="F15898" s="3" t="s">
        <v>22</v>
      </c>
      <c r="G15898" s="3">
        <v>0</v>
      </c>
      <c r="H15898" s="3">
        <v>0</v>
      </c>
      <c r="I15898" s="3">
        <v>0</v>
      </c>
      <c r="J15898" s="3"/>
      <c r="K15898" s="3"/>
      <c r="L15898" s="3"/>
      <c r="M15898" s="3"/>
      <c r="N15898" s="3"/>
      <c r="O15898" s="3"/>
      <c r="P15898" s="3"/>
      <c r="Q15898" s="8">
        <v>0</v>
      </c>
      <c r="R15898" s="3" t="s">
        <v>22344</v>
      </c>
    </row>
    <row r="15899" spans="1:18" ht="94.5" x14ac:dyDescent="0.3">
      <c r="A15899" s="3" t="s">
        <v>6192</v>
      </c>
      <c r="B15899" s="3" t="s">
        <v>14482</v>
      </c>
      <c r="C15899" s="3">
        <v>0</v>
      </c>
      <c r="D15899" s="3">
        <v>2021</v>
      </c>
      <c r="E15899" s="3">
        <v>2021</v>
      </c>
      <c r="F15899" s="3" t="s">
        <v>22</v>
      </c>
      <c r="G15899" s="3">
        <v>0</v>
      </c>
      <c r="H15899" s="3">
        <v>0</v>
      </c>
      <c r="I15899" s="3">
        <v>0</v>
      </c>
      <c r="J15899" s="3"/>
      <c r="K15899" s="3"/>
      <c r="L15899" s="3"/>
      <c r="M15899" s="3"/>
      <c r="N15899" s="3"/>
      <c r="O15899" s="3"/>
      <c r="P15899" s="3"/>
      <c r="Q15899" s="8">
        <v>0</v>
      </c>
      <c r="R15899" s="3" t="s">
        <v>22345</v>
      </c>
    </row>
    <row r="15900" spans="1:18" ht="94.5" x14ac:dyDescent="0.3">
      <c r="A15900" s="3" t="s">
        <v>6193</v>
      </c>
      <c r="B15900" s="3" t="s">
        <v>14483</v>
      </c>
      <c r="C15900" s="3">
        <v>0</v>
      </c>
      <c r="D15900" s="3">
        <v>2021</v>
      </c>
      <c r="E15900" s="3">
        <v>2021</v>
      </c>
      <c r="F15900" s="3" t="s">
        <v>22</v>
      </c>
      <c r="G15900" s="3">
        <v>0</v>
      </c>
      <c r="H15900" s="3">
        <v>0</v>
      </c>
      <c r="I15900" s="3">
        <v>0</v>
      </c>
      <c r="J15900" s="3"/>
      <c r="K15900" s="3"/>
      <c r="L15900" s="3"/>
      <c r="M15900" s="3"/>
      <c r="N15900" s="3"/>
      <c r="O15900" s="3"/>
      <c r="P15900" s="3"/>
      <c r="Q15900" s="8">
        <v>0</v>
      </c>
      <c r="R15900" s="3" t="s">
        <v>25220</v>
      </c>
    </row>
    <row r="15901" spans="1:18" ht="94.5" x14ac:dyDescent="0.3">
      <c r="A15901" s="3" t="s">
        <v>6194</v>
      </c>
      <c r="B15901" s="3" t="s">
        <v>14484</v>
      </c>
      <c r="C15901" s="3">
        <v>0</v>
      </c>
      <c r="D15901" s="3">
        <v>2021</v>
      </c>
      <c r="E15901" s="3">
        <v>2021</v>
      </c>
      <c r="F15901" s="3" t="s">
        <v>22</v>
      </c>
      <c r="G15901" s="3">
        <v>0</v>
      </c>
      <c r="H15901" s="3">
        <v>0</v>
      </c>
      <c r="I15901" s="3">
        <v>0</v>
      </c>
      <c r="J15901" s="3"/>
      <c r="K15901" s="3"/>
      <c r="L15901" s="3"/>
      <c r="M15901" s="3"/>
      <c r="N15901" s="3"/>
      <c r="O15901" s="3"/>
      <c r="P15901" s="3"/>
      <c r="Q15901" s="8">
        <v>0</v>
      </c>
      <c r="R15901" s="3" t="s">
        <v>22346</v>
      </c>
    </row>
    <row r="15902" spans="1:18" ht="94.5" x14ac:dyDescent="0.3">
      <c r="A15902" s="3" t="s">
        <v>6195</v>
      </c>
      <c r="B15902" s="3" t="s">
        <v>14485</v>
      </c>
      <c r="C15902" s="3">
        <v>0</v>
      </c>
      <c r="D15902" s="3">
        <v>2021</v>
      </c>
      <c r="E15902" s="3">
        <v>2021</v>
      </c>
      <c r="F15902" s="3" t="s">
        <v>22</v>
      </c>
      <c r="G15902" s="3">
        <v>0</v>
      </c>
      <c r="H15902" s="3">
        <v>0</v>
      </c>
      <c r="I15902" s="3">
        <v>0</v>
      </c>
      <c r="J15902" s="3"/>
      <c r="K15902" s="3"/>
      <c r="L15902" s="3"/>
      <c r="M15902" s="3"/>
      <c r="N15902" s="3"/>
      <c r="O15902" s="3"/>
      <c r="P15902" s="3"/>
      <c r="Q15902" s="8">
        <v>0</v>
      </c>
      <c r="R15902" s="3" t="s">
        <v>22347</v>
      </c>
    </row>
    <row r="15903" spans="1:18" ht="94.5" x14ac:dyDescent="0.3">
      <c r="A15903" s="3" t="s">
        <v>6196</v>
      </c>
      <c r="B15903" s="3" t="s">
        <v>14486</v>
      </c>
      <c r="C15903" s="3">
        <v>0</v>
      </c>
      <c r="D15903" s="3">
        <v>2021</v>
      </c>
      <c r="E15903" s="3">
        <v>2021</v>
      </c>
      <c r="F15903" s="3" t="s">
        <v>22</v>
      </c>
      <c r="G15903" s="3">
        <v>0</v>
      </c>
      <c r="H15903" s="3">
        <v>0</v>
      </c>
      <c r="I15903" s="3">
        <v>0</v>
      </c>
      <c r="J15903" s="3"/>
      <c r="K15903" s="3"/>
      <c r="L15903" s="3"/>
      <c r="M15903" s="3"/>
      <c r="N15903" s="3"/>
      <c r="O15903" s="3"/>
      <c r="P15903" s="3"/>
      <c r="Q15903" s="8">
        <v>0</v>
      </c>
      <c r="R15903" s="3" t="s">
        <v>22348</v>
      </c>
    </row>
    <row r="15904" spans="1:18" ht="73.5" x14ac:dyDescent="0.3">
      <c r="A15904" s="3" t="s">
        <v>6197</v>
      </c>
      <c r="B15904" s="3" t="s">
        <v>14487</v>
      </c>
      <c r="C15904" s="3">
        <v>0</v>
      </c>
      <c r="D15904" s="3">
        <v>2021</v>
      </c>
      <c r="E15904" s="3">
        <v>2021</v>
      </c>
      <c r="F15904" s="3" t="s">
        <v>22</v>
      </c>
      <c r="G15904" s="3">
        <v>0</v>
      </c>
      <c r="H15904" s="3">
        <v>0</v>
      </c>
      <c r="I15904" s="3">
        <v>0</v>
      </c>
      <c r="J15904" s="3"/>
      <c r="K15904" s="3"/>
      <c r="L15904" s="3"/>
      <c r="M15904" s="3"/>
      <c r="N15904" s="3"/>
      <c r="O15904" s="3"/>
      <c r="P15904" s="3"/>
      <c r="Q15904" s="8">
        <v>0</v>
      </c>
      <c r="R15904" s="3" t="s">
        <v>22349</v>
      </c>
    </row>
    <row r="15905" spans="1:18" ht="73.5" x14ac:dyDescent="0.3">
      <c r="A15905" s="3" t="s">
        <v>6198</v>
      </c>
      <c r="B15905" s="3" t="s">
        <v>14488</v>
      </c>
      <c r="C15905" s="3">
        <v>0</v>
      </c>
      <c r="D15905" s="3">
        <v>2021</v>
      </c>
      <c r="E15905" s="3">
        <v>2021</v>
      </c>
      <c r="F15905" s="3" t="s">
        <v>22</v>
      </c>
      <c r="G15905" s="3">
        <v>0</v>
      </c>
      <c r="H15905" s="3">
        <v>0</v>
      </c>
      <c r="I15905" s="3">
        <v>0</v>
      </c>
      <c r="J15905" s="3"/>
      <c r="K15905" s="3"/>
      <c r="L15905" s="3"/>
      <c r="M15905" s="3"/>
      <c r="N15905" s="3"/>
      <c r="O15905" s="3"/>
      <c r="P15905" s="3"/>
      <c r="Q15905" s="8">
        <v>0</v>
      </c>
      <c r="R15905" s="3" t="s">
        <v>25221</v>
      </c>
    </row>
    <row r="15906" spans="1:18" ht="105" x14ac:dyDescent="0.3">
      <c r="A15906" s="3" t="s">
        <v>6199</v>
      </c>
      <c r="B15906" s="3" t="s">
        <v>14489</v>
      </c>
      <c r="C15906" s="3">
        <v>0</v>
      </c>
      <c r="D15906" s="3">
        <v>2021</v>
      </c>
      <c r="E15906" s="3">
        <v>2021</v>
      </c>
      <c r="F15906" s="3" t="s">
        <v>22</v>
      </c>
      <c r="G15906" s="3">
        <v>0</v>
      </c>
      <c r="H15906" s="3">
        <v>0</v>
      </c>
      <c r="I15906" s="3">
        <v>0</v>
      </c>
      <c r="J15906" s="3"/>
      <c r="K15906" s="3"/>
      <c r="L15906" s="3"/>
      <c r="M15906" s="3"/>
      <c r="N15906" s="3"/>
      <c r="O15906" s="3"/>
      <c r="P15906" s="3"/>
      <c r="Q15906" s="8">
        <v>0</v>
      </c>
      <c r="R15906" s="3" t="s">
        <v>22350</v>
      </c>
    </row>
    <row r="15907" spans="1:18" ht="94.5" x14ac:dyDescent="0.3">
      <c r="A15907" s="3" t="s">
        <v>6200</v>
      </c>
      <c r="B15907" s="3" t="s">
        <v>14490</v>
      </c>
      <c r="C15907" s="3">
        <v>0</v>
      </c>
      <c r="D15907" s="3">
        <v>2021</v>
      </c>
      <c r="E15907" s="3">
        <v>2021</v>
      </c>
      <c r="F15907" s="3" t="s">
        <v>22</v>
      </c>
      <c r="G15907" s="3">
        <v>0</v>
      </c>
      <c r="H15907" s="3">
        <v>0</v>
      </c>
      <c r="I15907" s="3">
        <v>0</v>
      </c>
      <c r="J15907" s="3"/>
      <c r="K15907" s="3"/>
      <c r="L15907" s="3"/>
      <c r="M15907" s="3"/>
      <c r="N15907" s="3"/>
      <c r="O15907" s="3"/>
      <c r="P15907" s="3"/>
      <c r="Q15907" s="8">
        <v>0</v>
      </c>
      <c r="R15907" s="3" t="s">
        <v>22351</v>
      </c>
    </row>
    <row r="15908" spans="1:18" ht="105" x14ac:dyDescent="0.3">
      <c r="A15908" s="3" t="s">
        <v>6201</v>
      </c>
      <c r="B15908" s="3" t="s">
        <v>14491</v>
      </c>
      <c r="C15908" s="3">
        <v>0</v>
      </c>
      <c r="D15908" s="3">
        <v>2021</v>
      </c>
      <c r="E15908" s="3">
        <v>2021</v>
      </c>
      <c r="F15908" s="3" t="s">
        <v>22</v>
      </c>
      <c r="G15908" s="3">
        <v>0</v>
      </c>
      <c r="H15908" s="3">
        <v>0</v>
      </c>
      <c r="I15908" s="3">
        <v>0</v>
      </c>
      <c r="J15908" s="3"/>
      <c r="K15908" s="3"/>
      <c r="L15908" s="3"/>
      <c r="M15908" s="3"/>
      <c r="N15908" s="3"/>
      <c r="O15908" s="3"/>
      <c r="P15908" s="3"/>
      <c r="Q15908" s="8">
        <v>0</v>
      </c>
      <c r="R15908" s="3" t="s">
        <v>22352</v>
      </c>
    </row>
    <row r="15909" spans="1:18" ht="105" x14ac:dyDescent="0.3">
      <c r="A15909" s="3" t="s">
        <v>6202</v>
      </c>
      <c r="B15909" s="3" t="s">
        <v>14492</v>
      </c>
      <c r="C15909" s="3">
        <v>0</v>
      </c>
      <c r="D15909" s="3">
        <v>2021</v>
      </c>
      <c r="E15909" s="3">
        <v>2021</v>
      </c>
      <c r="F15909" s="3" t="s">
        <v>22</v>
      </c>
      <c r="G15909" s="3">
        <v>0</v>
      </c>
      <c r="H15909" s="3">
        <v>0</v>
      </c>
      <c r="I15909" s="3">
        <v>0</v>
      </c>
      <c r="J15909" s="3"/>
      <c r="K15909" s="3"/>
      <c r="L15909" s="3"/>
      <c r="M15909" s="3"/>
      <c r="N15909" s="3"/>
      <c r="O15909" s="3"/>
      <c r="P15909" s="3"/>
      <c r="Q15909" s="8">
        <v>0</v>
      </c>
      <c r="R15909" s="3" t="s">
        <v>22353</v>
      </c>
    </row>
    <row r="15910" spans="1:18" ht="105" x14ac:dyDescent="0.3">
      <c r="A15910" s="3" t="s">
        <v>6203</v>
      </c>
      <c r="B15910" s="3" t="s">
        <v>14493</v>
      </c>
      <c r="C15910" s="3">
        <v>0</v>
      </c>
      <c r="D15910" s="3">
        <v>2021</v>
      </c>
      <c r="E15910" s="3">
        <v>2021</v>
      </c>
      <c r="F15910" s="3" t="s">
        <v>22</v>
      </c>
      <c r="G15910" s="3">
        <v>0</v>
      </c>
      <c r="H15910" s="3">
        <v>0</v>
      </c>
      <c r="I15910" s="3">
        <v>0</v>
      </c>
      <c r="J15910" s="3"/>
      <c r="K15910" s="3"/>
      <c r="L15910" s="3"/>
      <c r="M15910" s="3"/>
      <c r="N15910" s="3"/>
      <c r="O15910" s="3"/>
      <c r="P15910" s="3"/>
      <c r="Q15910" s="8">
        <v>0</v>
      </c>
      <c r="R15910" s="3" t="s">
        <v>22354</v>
      </c>
    </row>
    <row r="15911" spans="1:18" ht="105" x14ac:dyDescent="0.3">
      <c r="A15911" s="3" t="s">
        <v>6204</v>
      </c>
      <c r="B15911" s="3" t="s">
        <v>14494</v>
      </c>
      <c r="C15911" s="3">
        <v>0</v>
      </c>
      <c r="D15911" s="3">
        <v>2021</v>
      </c>
      <c r="E15911" s="3">
        <v>2021</v>
      </c>
      <c r="F15911" s="3" t="s">
        <v>22</v>
      </c>
      <c r="G15911" s="3">
        <v>0</v>
      </c>
      <c r="H15911" s="3">
        <v>0</v>
      </c>
      <c r="I15911" s="3">
        <v>0</v>
      </c>
      <c r="J15911" s="3"/>
      <c r="K15911" s="3"/>
      <c r="L15911" s="3"/>
      <c r="M15911" s="3"/>
      <c r="N15911" s="3"/>
      <c r="O15911" s="3"/>
      <c r="P15911" s="3"/>
      <c r="Q15911" s="8">
        <v>0</v>
      </c>
      <c r="R15911" s="3" t="s">
        <v>22355</v>
      </c>
    </row>
    <row r="15912" spans="1:18" ht="105" x14ac:dyDescent="0.3">
      <c r="A15912" s="3" t="s">
        <v>6205</v>
      </c>
      <c r="B15912" s="3" t="s">
        <v>14495</v>
      </c>
      <c r="C15912" s="3">
        <v>0</v>
      </c>
      <c r="D15912" s="3">
        <v>2021</v>
      </c>
      <c r="E15912" s="3">
        <v>2021</v>
      </c>
      <c r="F15912" s="3" t="s">
        <v>22</v>
      </c>
      <c r="G15912" s="3">
        <v>0</v>
      </c>
      <c r="H15912" s="3">
        <v>0</v>
      </c>
      <c r="I15912" s="3">
        <v>0</v>
      </c>
      <c r="J15912" s="3"/>
      <c r="K15912" s="3"/>
      <c r="L15912" s="3"/>
      <c r="M15912" s="3"/>
      <c r="N15912" s="3"/>
      <c r="O15912" s="3"/>
      <c r="P15912" s="3"/>
      <c r="Q15912" s="8">
        <v>0</v>
      </c>
      <c r="R15912" s="3" t="s">
        <v>22356</v>
      </c>
    </row>
    <row r="15913" spans="1:18" ht="105" x14ac:dyDescent="0.3">
      <c r="A15913" s="3" t="s">
        <v>6206</v>
      </c>
      <c r="B15913" s="3" t="s">
        <v>14496</v>
      </c>
      <c r="C15913" s="3">
        <v>0</v>
      </c>
      <c r="D15913" s="3">
        <v>2021</v>
      </c>
      <c r="E15913" s="3">
        <v>2021</v>
      </c>
      <c r="F15913" s="3" t="s">
        <v>22</v>
      </c>
      <c r="G15913" s="3">
        <v>0</v>
      </c>
      <c r="H15913" s="3">
        <v>0</v>
      </c>
      <c r="I15913" s="3">
        <v>0</v>
      </c>
      <c r="J15913" s="3"/>
      <c r="K15913" s="3"/>
      <c r="L15913" s="3"/>
      <c r="M15913" s="3"/>
      <c r="N15913" s="3"/>
      <c r="O15913" s="3"/>
      <c r="P15913" s="3"/>
      <c r="Q15913" s="8">
        <v>0</v>
      </c>
      <c r="R15913" s="3" t="s">
        <v>22357</v>
      </c>
    </row>
    <row r="15914" spans="1:18" ht="94.5" x14ac:dyDescent="0.3">
      <c r="A15914" s="3" t="s">
        <v>6207</v>
      </c>
      <c r="B15914" s="3" t="s">
        <v>14497</v>
      </c>
      <c r="C15914" s="3">
        <v>0</v>
      </c>
      <c r="D15914" s="3">
        <v>2021</v>
      </c>
      <c r="E15914" s="3">
        <v>2021</v>
      </c>
      <c r="F15914" s="3" t="s">
        <v>22</v>
      </c>
      <c r="G15914" s="3">
        <v>0</v>
      </c>
      <c r="H15914" s="3">
        <v>0</v>
      </c>
      <c r="I15914" s="3">
        <v>0</v>
      </c>
      <c r="J15914" s="3"/>
      <c r="K15914" s="3"/>
      <c r="L15914" s="3"/>
      <c r="M15914" s="3"/>
      <c r="N15914" s="3"/>
      <c r="O15914" s="3"/>
      <c r="P15914" s="3"/>
      <c r="Q15914" s="8">
        <v>0</v>
      </c>
      <c r="R15914" s="3" t="s">
        <v>22358</v>
      </c>
    </row>
    <row r="15915" spans="1:18" ht="105" x14ac:dyDescent="0.3">
      <c r="A15915" s="3" t="s">
        <v>6208</v>
      </c>
      <c r="B15915" s="3" t="s">
        <v>14498</v>
      </c>
      <c r="C15915" s="3">
        <v>0</v>
      </c>
      <c r="D15915" s="3">
        <v>2021</v>
      </c>
      <c r="E15915" s="3">
        <v>2021</v>
      </c>
      <c r="F15915" s="3" t="s">
        <v>22</v>
      </c>
      <c r="G15915" s="3">
        <v>0</v>
      </c>
      <c r="H15915" s="3">
        <v>0</v>
      </c>
      <c r="I15915" s="3">
        <v>0</v>
      </c>
      <c r="J15915" s="3"/>
      <c r="K15915" s="3"/>
      <c r="L15915" s="3"/>
      <c r="M15915" s="3"/>
      <c r="N15915" s="3"/>
      <c r="O15915" s="3"/>
      <c r="P15915" s="3"/>
      <c r="Q15915" s="8">
        <v>0</v>
      </c>
      <c r="R15915" s="3" t="s">
        <v>22359</v>
      </c>
    </row>
    <row r="15916" spans="1:18" ht="105" x14ac:dyDescent="0.3">
      <c r="A15916" s="3" t="s">
        <v>6209</v>
      </c>
      <c r="B15916" s="3" t="s">
        <v>14499</v>
      </c>
      <c r="C15916" s="3">
        <v>0</v>
      </c>
      <c r="D15916" s="3">
        <v>2021</v>
      </c>
      <c r="E15916" s="3">
        <v>2021</v>
      </c>
      <c r="F15916" s="3" t="s">
        <v>22</v>
      </c>
      <c r="G15916" s="3">
        <v>0</v>
      </c>
      <c r="H15916" s="3">
        <v>0</v>
      </c>
      <c r="I15916" s="3">
        <v>0</v>
      </c>
      <c r="J15916" s="3"/>
      <c r="K15916" s="3"/>
      <c r="L15916" s="3"/>
      <c r="M15916" s="3"/>
      <c r="N15916" s="3"/>
      <c r="O15916" s="3"/>
      <c r="P15916" s="3"/>
      <c r="Q15916" s="8">
        <v>0</v>
      </c>
      <c r="R15916" s="3" t="s">
        <v>22360</v>
      </c>
    </row>
    <row r="15917" spans="1:18" ht="105" x14ac:dyDescent="0.3">
      <c r="A15917" s="3" t="s">
        <v>6210</v>
      </c>
      <c r="B15917" s="3" t="s">
        <v>14500</v>
      </c>
      <c r="C15917" s="3">
        <v>0</v>
      </c>
      <c r="D15917" s="3">
        <v>2021</v>
      </c>
      <c r="E15917" s="3">
        <v>2021</v>
      </c>
      <c r="F15917" s="3" t="s">
        <v>22</v>
      </c>
      <c r="G15917" s="3">
        <v>0</v>
      </c>
      <c r="H15917" s="3">
        <v>0</v>
      </c>
      <c r="I15917" s="3">
        <v>0</v>
      </c>
      <c r="J15917" s="3"/>
      <c r="K15917" s="3"/>
      <c r="L15917" s="3"/>
      <c r="M15917" s="3"/>
      <c r="N15917" s="3"/>
      <c r="O15917" s="3"/>
      <c r="P15917" s="3"/>
      <c r="Q15917" s="8">
        <v>0</v>
      </c>
      <c r="R15917" s="3" t="s">
        <v>22361</v>
      </c>
    </row>
    <row r="15918" spans="1:18" ht="94.5" x14ac:dyDescent="0.3">
      <c r="A15918" s="3" t="s">
        <v>6211</v>
      </c>
      <c r="B15918" s="3" t="s">
        <v>14501</v>
      </c>
      <c r="C15918" s="3">
        <v>0</v>
      </c>
      <c r="D15918" s="3">
        <v>2021</v>
      </c>
      <c r="E15918" s="3">
        <v>2021</v>
      </c>
      <c r="F15918" s="3" t="s">
        <v>22</v>
      </c>
      <c r="G15918" s="3">
        <v>0</v>
      </c>
      <c r="H15918" s="3">
        <v>0</v>
      </c>
      <c r="I15918" s="3">
        <v>0</v>
      </c>
      <c r="J15918" s="3"/>
      <c r="K15918" s="3"/>
      <c r="L15918" s="3"/>
      <c r="M15918" s="3"/>
      <c r="N15918" s="3"/>
      <c r="O15918" s="3"/>
      <c r="P15918" s="3"/>
      <c r="Q15918" s="8">
        <v>0</v>
      </c>
      <c r="R15918" s="3" t="s">
        <v>22362</v>
      </c>
    </row>
    <row r="15919" spans="1:18" ht="105" x14ac:dyDescent="0.3">
      <c r="A15919" s="3" t="s">
        <v>6212</v>
      </c>
      <c r="B15919" s="3" t="s">
        <v>14502</v>
      </c>
      <c r="C15919" s="3">
        <v>0</v>
      </c>
      <c r="D15919" s="3">
        <v>2021</v>
      </c>
      <c r="E15919" s="3">
        <v>2021</v>
      </c>
      <c r="F15919" s="3" t="s">
        <v>22</v>
      </c>
      <c r="G15919" s="3">
        <v>0</v>
      </c>
      <c r="H15919" s="3">
        <v>0</v>
      </c>
      <c r="I15919" s="3">
        <v>0</v>
      </c>
      <c r="J15919" s="3"/>
      <c r="K15919" s="3"/>
      <c r="L15919" s="3"/>
      <c r="M15919" s="3"/>
      <c r="N15919" s="3"/>
      <c r="O15919" s="3"/>
      <c r="P15919" s="3"/>
      <c r="Q15919" s="8">
        <v>0</v>
      </c>
      <c r="R15919" s="3" t="s">
        <v>22363</v>
      </c>
    </row>
    <row r="15920" spans="1:18" ht="84" x14ac:dyDescent="0.3">
      <c r="A15920" s="3" t="s">
        <v>6213</v>
      </c>
      <c r="B15920" s="3" t="s">
        <v>14503</v>
      </c>
      <c r="C15920" s="3">
        <v>0</v>
      </c>
      <c r="D15920" s="3">
        <v>2021</v>
      </c>
      <c r="E15920" s="3">
        <v>2021</v>
      </c>
      <c r="F15920" s="3" t="s">
        <v>22</v>
      </c>
      <c r="G15920" s="3">
        <v>0</v>
      </c>
      <c r="H15920" s="3">
        <v>0</v>
      </c>
      <c r="I15920" s="3">
        <v>0</v>
      </c>
      <c r="J15920" s="3"/>
      <c r="K15920" s="3"/>
      <c r="L15920" s="3"/>
      <c r="M15920" s="3"/>
      <c r="N15920" s="3"/>
      <c r="O15920" s="3"/>
      <c r="P15920" s="3"/>
      <c r="Q15920" s="8">
        <v>0</v>
      </c>
      <c r="R15920" s="3" t="s">
        <v>22364</v>
      </c>
    </row>
    <row r="15921" spans="1:18" ht="94.5" x14ac:dyDescent="0.3">
      <c r="A15921" s="3" t="s">
        <v>6214</v>
      </c>
      <c r="B15921" s="3" t="s">
        <v>14504</v>
      </c>
      <c r="C15921" s="3">
        <v>0</v>
      </c>
      <c r="D15921" s="3">
        <v>2021</v>
      </c>
      <c r="E15921" s="3">
        <v>2021</v>
      </c>
      <c r="F15921" s="3" t="s">
        <v>22</v>
      </c>
      <c r="G15921" s="3">
        <v>0</v>
      </c>
      <c r="H15921" s="3">
        <v>0</v>
      </c>
      <c r="I15921" s="3">
        <v>0</v>
      </c>
      <c r="J15921" s="3"/>
      <c r="K15921" s="3"/>
      <c r="L15921" s="3"/>
      <c r="M15921" s="3"/>
      <c r="N15921" s="3"/>
      <c r="O15921" s="3"/>
      <c r="P15921" s="3"/>
      <c r="Q15921" s="8">
        <v>0</v>
      </c>
      <c r="R15921" s="3" t="s">
        <v>22365</v>
      </c>
    </row>
    <row r="15922" spans="1:18" ht="94.5" x14ac:dyDescent="0.3">
      <c r="A15922" s="3" t="s">
        <v>6215</v>
      </c>
      <c r="B15922" s="3" t="s">
        <v>14505</v>
      </c>
      <c r="C15922" s="3">
        <v>0</v>
      </c>
      <c r="D15922" s="3">
        <v>2021</v>
      </c>
      <c r="E15922" s="3">
        <v>2021</v>
      </c>
      <c r="F15922" s="3" t="s">
        <v>22</v>
      </c>
      <c r="G15922" s="3">
        <v>0</v>
      </c>
      <c r="H15922" s="3">
        <v>0</v>
      </c>
      <c r="I15922" s="3">
        <v>0</v>
      </c>
      <c r="J15922" s="3"/>
      <c r="K15922" s="3"/>
      <c r="L15922" s="3"/>
      <c r="M15922" s="3"/>
      <c r="N15922" s="3"/>
      <c r="O15922" s="3"/>
      <c r="P15922" s="3"/>
      <c r="Q15922" s="8">
        <v>0</v>
      </c>
      <c r="R15922" s="3" t="s">
        <v>22366</v>
      </c>
    </row>
    <row r="15923" spans="1:18" ht="63" x14ac:dyDescent="0.3">
      <c r="A15923" s="3" t="s">
        <v>6216</v>
      </c>
      <c r="B15923" s="3" t="s">
        <v>14506</v>
      </c>
      <c r="C15923" s="3">
        <v>0</v>
      </c>
      <c r="D15923" s="3">
        <v>2021</v>
      </c>
      <c r="E15923" s="3">
        <v>2021</v>
      </c>
      <c r="F15923" s="3" t="s">
        <v>22</v>
      </c>
      <c r="G15923" s="3">
        <v>0</v>
      </c>
      <c r="H15923" s="3">
        <v>0</v>
      </c>
      <c r="I15923" s="3">
        <v>0</v>
      </c>
      <c r="J15923" s="3"/>
      <c r="K15923" s="3"/>
      <c r="L15923" s="3"/>
      <c r="M15923" s="3"/>
      <c r="N15923" s="3"/>
      <c r="O15923" s="3"/>
      <c r="P15923" s="3"/>
      <c r="Q15923" s="8">
        <v>0</v>
      </c>
      <c r="R15923" s="3" t="s">
        <v>22367</v>
      </c>
    </row>
    <row r="15924" spans="1:18" ht="63" x14ac:dyDescent="0.3">
      <c r="A15924" s="3" t="s">
        <v>6217</v>
      </c>
      <c r="B15924" s="3" t="s">
        <v>14507</v>
      </c>
      <c r="C15924" s="3">
        <v>0</v>
      </c>
      <c r="D15924" s="3">
        <v>2021</v>
      </c>
      <c r="E15924" s="3">
        <v>2021</v>
      </c>
      <c r="F15924" s="3" t="s">
        <v>22</v>
      </c>
      <c r="G15924" s="3">
        <v>0</v>
      </c>
      <c r="H15924" s="3">
        <v>0</v>
      </c>
      <c r="I15924" s="3">
        <v>0</v>
      </c>
      <c r="J15924" s="3"/>
      <c r="K15924" s="3"/>
      <c r="L15924" s="3"/>
      <c r="M15924" s="3"/>
      <c r="N15924" s="3"/>
      <c r="O15924" s="3"/>
      <c r="P15924" s="3"/>
      <c r="Q15924" s="8">
        <v>0</v>
      </c>
      <c r="R15924" s="3" t="s">
        <v>22368</v>
      </c>
    </row>
    <row r="15925" spans="1:18" ht="63" x14ac:dyDescent="0.3">
      <c r="A15925" s="3" t="s">
        <v>6218</v>
      </c>
      <c r="B15925" s="3" t="s">
        <v>14508</v>
      </c>
      <c r="C15925" s="3">
        <v>0</v>
      </c>
      <c r="D15925" s="3">
        <v>2021</v>
      </c>
      <c r="E15925" s="3">
        <v>2021</v>
      </c>
      <c r="F15925" s="3" t="s">
        <v>22</v>
      </c>
      <c r="G15925" s="3">
        <v>0</v>
      </c>
      <c r="H15925" s="3">
        <v>0</v>
      </c>
      <c r="I15925" s="3">
        <v>0</v>
      </c>
      <c r="J15925" s="3"/>
      <c r="K15925" s="3"/>
      <c r="L15925" s="3"/>
      <c r="M15925" s="3"/>
      <c r="N15925" s="3"/>
      <c r="O15925" s="3"/>
      <c r="P15925" s="3"/>
      <c r="Q15925" s="8">
        <v>0</v>
      </c>
      <c r="R15925" s="3" t="s">
        <v>22369</v>
      </c>
    </row>
    <row r="15926" spans="1:18" ht="63" x14ac:dyDescent="0.3">
      <c r="A15926" s="3" t="s">
        <v>6219</v>
      </c>
      <c r="B15926" s="3" t="s">
        <v>14509</v>
      </c>
      <c r="C15926" s="3">
        <v>0</v>
      </c>
      <c r="D15926" s="3">
        <v>2021</v>
      </c>
      <c r="E15926" s="3">
        <v>2021</v>
      </c>
      <c r="F15926" s="3" t="s">
        <v>22</v>
      </c>
      <c r="G15926" s="3">
        <v>0</v>
      </c>
      <c r="H15926" s="3">
        <v>0</v>
      </c>
      <c r="I15926" s="3">
        <v>0</v>
      </c>
      <c r="J15926" s="3"/>
      <c r="K15926" s="3"/>
      <c r="L15926" s="3"/>
      <c r="M15926" s="3"/>
      <c r="N15926" s="3"/>
      <c r="O15926" s="3"/>
      <c r="P15926" s="3"/>
      <c r="Q15926" s="8">
        <v>0</v>
      </c>
      <c r="R15926" s="3" t="s">
        <v>22370</v>
      </c>
    </row>
    <row r="15927" spans="1:18" ht="63" x14ac:dyDescent="0.3">
      <c r="A15927" s="3" t="s">
        <v>6220</v>
      </c>
      <c r="B15927" s="3" t="s">
        <v>14510</v>
      </c>
      <c r="C15927" s="3">
        <v>0</v>
      </c>
      <c r="D15927" s="3">
        <v>2021</v>
      </c>
      <c r="E15927" s="3">
        <v>2021</v>
      </c>
      <c r="F15927" s="3" t="s">
        <v>22</v>
      </c>
      <c r="G15927" s="3">
        <v>0</v>
      </c>
      <c r="H15927" s="3">
        <v>0</v>
      </c>
      <c r="I15927" s="3">
        <v>0</v>
      </c>
      <c r="J15927" s="3"/>
      <c r="K15927" s="3"/>
      <c r="L15927" s="3"/>
      <c r="M15927" s="3"/>
      <c r="N15927" s="3"/>
      <c r="O15927" s="3"/>
      <c r="P15927" s="3"/>
      <c r="Q15927" s="8">
        <v>0</v>
      </c>
      <c r="R15927" s="3" t="s">
        <v>22371</v>
      </c>
    </row>
    <row r="15928" spans="1:18" ht="84" x14ac:dyDescent="0.3">
      <c r="A15928" s="3" t="s">
        <v>6221</v>
      </c>
      <c r="B15928" s="3" t="s">
        <v>14511</v>
      </c>
      <c r="C15928" s="3">
        <v>0</v>
      </c>
      <c r="D15928" s="3">
        <v>2021</v>
      </c>
      <c r="E15928" s="3">
        <v>2021</v>
      </c>
      <c r="F15928" s="3" t="s">
        <v>22</v>
      </c>
      <c r="G15928" s="3">
        <v>0</v>
      </c>
      <c r="H15928" s="3">
        <v>0</v>
      </c>
      <c r="I15928" s="3">
        <v>0</v>
      </c>
      <c r="J15928" s="3"/>
      <c r="K15928" s="3"/>
      <c r="L15928" s="3"/>
      <c r="M15928" s="3"/>
      <c r="N15928" s="3"/>
      <c r="O15928" s="3"/>
      <c r="P15928" s="3"/>
      <c r="Q15928" s="8">
        <v>0</v>
      </c>
      <c r="R15928" s="3" t="s">
        <v>22372</v>
      </c>
    </row>
    <row r="15929" spans="1:18" ht="84" x14ac:dyDescent="0.3">
      <c r="A15929" s="3" t="s">
        <v>6222</v>
      </c>
      <c r="B15929" s="3" t="s">
        <v>14512</v>
      </c>
      <c r="C15929" s="3">
        <v>0</v>
      </c>
      <c r="D15929" s="3">
        <v>2021</v>
      </c>
      <c r="E15929" s="3">
        <v>2021</v>
      </c>
      <c r="F15929" s="3" t="s">
        <v>22</v>
      </c>
      <c r="G15929" s="3">
        <v>0</v>
      </c>
      <c r="H15929" s="3">
        <v>0</v>
      </c>
      <c r="I15929" s="3">
        <v>0</v>
      </c>
      <c r="J15929" s="3"/>
      <c r="K15929" s="3"/>
      <c r="L15929" s="3"/>
      <c r="M15929" s="3"/>
      <c r="N15929" s="3"/>
      <c r="O15929" s="3"/>
      <c r="P15929" s="3"/>
      <c r="Q15929" s="8">
        <v>0</v>
      </c>
      <c r="R15929" s="3" t="s">
        <v>25222</v>
      </c>
    </row>
    <row r="15930" spans="1:18" ht="84" x14ac:dyDescent="0.3">
      <c r="A15930" s="3" t="s">
        <v>6223</v>
      </c>
      <c r="B15930" s="3" t="s">
        <v>14513</v>
      </c>
      <c r="C15930" s="3">
        <v>0</v>
      </c>
      <c r="D15930" s="3">
        <v>2021</v>
      </c>
      <c r="E15930" s="3">
        <v>2021</v>
      </c>
      <c r="F15930" s="3" t="s">
        <v>22</v>
      </c>
      <c r="G15930" s="3">
        <v>0</v>
      </c>
      <c r="H15930" s="3">
        <v>0</v>
      </c>
      <c r="I15930" s="3">
        <v>0</v>
      </c>
      <c r="J15930" s="3"/>
      <c r="K15930" s="3"/>
      <c r="L15930" s="3"/>
      <c r="M15930" s="3"/>
      <c r="N15930" s="3"/>
      <c r="O15930" s="3"/>
      <c r="P15930" s="3"/>
      <c r="Q15930" s="8">
        <v>0</v>
      </c>
      <c r="R15930" s="3" t="s">
        <v>22373</v>
      </c>
    </row>
    <row r="15931" spans="1:18" ht="84" x14ac:dyDescent="0.3">
      <c r="A15931" s="3" t="s">
        <v>6224</v>
      </c>
      <c r="B15931" s="3" t="s">
        <v>14514</v>
      </c>
      <c r="C15931" s="3">
        <v>0</v>
      </c>
      <c r="D15931" s="3">
        <v>2021</v>
      </c>
      <c r="E15931" s="3">
        <v>2021</v>
      </c>
      <c r="F15931" s="3" t="s">
        <v>22</v>
      </c>
      <c r="G15931" s="3">
        <v>0</v>
      </c>
      <c r="H15931" s="3">
        <v>0</v>
      </c>
      <c r="I15931" s="3">
        <v>0</v>
      </c>
      <c r="J15931" s="3"/>
      <c r="K15931" s="3"/>
      <c r="L15931" s="3"/>
      <c r="M15931" s="3"/>
      <c r="N15931" s="3"/>
      <c r="O15931" s="3"/>
      <c r="P15931" s="3"/>
      <c r="Q15931" s="8">
        <v>0</v>
      </c>
      <c r="R15931" s="3" t="s">
        <v>22374</v>
      </c>
    </row>
    <row r="15932" spans="1:18" ht="84" x14ac:dyDescent="0.3">
      <c r="A15932" s="3" t="s">
        <v>6225</v>
      </c>
      <c r="B15932" s="3" t="s">
        <v>14515</v>
      </c>
      <c r="C15932" s="3">
        <v>0</v>
      </c>
      <c r="D15932" s="3">
        <v>2021</v>
      </c>
      <c r="E15932" s="3">
        <v>2021</v>
      </c>
      <c r="F15932" s="3" t="s">
        <v>22</v>
      </c>
      <c r="G15932" s="3">
        <v>0</v>
      </c>
      <c r="H15932" s="3">
        <v>0</v>
      </c>
      <c r="I15932" s="3">
        <v>0</v>
      </c>
      <c r="J15932" s="3"/>
      <c r="K15932" s="3"/>
      <c r="L15932" s="3"/>
      <c r="M15932" s="3"/>
      <c r="N15932" s="3"/>
      <c r="O15932" s="3"/>
      <c r="P15932" s="3"/>
      <c r="Q15932" s="8">
        <v>0</v>
      </c>
      <c r="R15932" s="3" t="s">
        <v>22375</v>
      </c>
    </row>
    <row r="15933" spans="1:18" ht="84" x14ac:dyDescent="0.3">
      <c r="A15933" s="3" t="s">
        <v>6226</v>
      </c>
      <c r="B15933" s="3" t="s">
        <v>14516</v>
      </c>
      <c r="C15933" s="3">
        <v>0</v>
      </c>
      <c r="D15933" s="3">
        <v>2021</v>
      </c>
      <c r="E15933" s="3">
        <v>2021</v>
      </c>
      <c r="F15933" s="3" t="s">
        <v>22</v>
      </c>
      <c r="G15933" s="3">
        <v>0</v>
      </c>
      <c r="H15933" s="3">
        <v>0</v>
      </c>
      <c r="I15933" s="3">
        <v>0</v>
      </c>
      <c r="J15933" s="3"/>
      <c r="K15933" s="3"/>
      <c r="L15933" s="3"/>
      <c r="M15933" s="3"/>
      <c r="N15933" s="3"/>
      <c r="O15933" s="3"/>
      <c r="P15933" s="3"/>
      <c r="Q15933" s="8">
        <v>0</v>
      </c>
      <c r="R15933" s="3" t="s">
        <v>22376</v>
      </c>
    </row>
    <row r="15934" spans="1:18" ht="84" x14ac:dyDescent="0.3">
      <c r="A15934" s="3" t="s">
        <v>6227</v>
      </c>
      <c r="B15934" s="3" t="s">
        <v>14517</v>
      </c>
      <c r="C15934" s="3">
        <v>0</v>
      </c>
      <c r="D15934" s="3">
        <v>2021</v>
      </c>
      <c r="E15934" s="3">
        <v>2021</v>
      </c>
      <c r="F15934" s="3" t="s">
        <v>22</v>
      </c>
      <c r="G15934" s="3">
        <v>0</v>
      </c>
      <c r="H15934" s="3">
        <v>0</v>
      </c>
      <c r="I15934" s="3">
        <v>0</v>
      </c>
      <c r="J15934" s="3"/>
      <c r="K15934" s="3"/>
      <c r="L15934" s="3"/>
      <c r="M15934" s="3"/>
      <c r="N15934" s="3"/>
      <c r="O15934" s="3"/>
      <c r="P15934" s="3"/>
      <c r="Q15934" s="8">
        <v>0</v>
      </c>
      <c r="R15934" s="3" t="s">
        <v>22377</v>
      </c>
    </row>
    <row r="15935" spans="1:18" ht="84" x14ac:dyDescent="0.3">
      <c r="A15935" s="3" t="s">
        <v>6228</v>
      </c>
      <c r="B15935" s="3" t="s">
        <v>14518</v>
      </c>
      <c r="C15935" s="3">
        <v>0</v>
      </c>
      <c r="D15935" s="3">
        <v>2021</v>
      </c>
      <c r="E15935" s="3">
        <v>2021</v>
      </c>
      <c r="F15935" s="3" t="s">
        <v>22</v>
      </c>
      <c r="G15935" s="3">
        <v>0</v>
      </c>
      <c r="H15935" s="3">
        <v>0</v>
      </c>
      <c r="I15935" s="3">
        <v>0</v>
      </c>
      <c r="J15935" s="3"/>
      <c r="K15935" s="3"/>
      <c r="L15935" s="3"/>
      <c r="M15935" s="3"/>
      <c r="N15935" s="3"/>
      <c r="O15935" s="3"/>
      <c r="P15935" s="3"/>
      <c r="Q15935" s="8">
        <v>0</v>
      </c>
      <c r="R15935" s="3" t="s">
        <v>22378</v>
      </c>
    </row>
    <row r="15936" spans="1:18" ht="84" x14ac:dyDescent="0.3">
      <c r="A15936" s="3" t="s">
        <v>6229</v>
      </c>
      <c r="B15936" s="3" t="s">
        <v>14519</v>
      </c>
      <c r="C15936" s="3">
        <v>0</v>
      </c>
      <c r="D15936" s="3">
        <v>2021</v>
      </c>
      <c r="E15936" s="3">
        <v>2021</v>
      </c>
      <c r="F15936" s="3" t="s">
        <v>22</v>
      </c>
      <c r="G15936" s="3">
        <v>0</v>
      </c>
      <c r="H15936" s="3">
        <v>0</v>
      </c>
      <c r="I15936" s="3">
        <v>0</v>
      </c>
      <c r="J15936" s="3"/>
      <c r="K15936" s="3"/>
      <c r="L15936" s="3"/>
      <c r="M15936" s="3"/>
      <c r="N15936" s="3"/>
      <c r="O15936" s="3"/>
      <c r="P15936" s="3"/>
      <c r="Q15936" s="8">
        <v>0</v>
      </c>
      <c r="R15936" s="3" t="s">
        <v>22379</v>
      </c>
    </row>
    <row r="15937" spans="1:18" ht="84" x14ac:dyDescent="0.3">
      <c r="A15937" s="3" t="s">
        <v>6230</v>
      </c>
      <c r="B15937" s="3" t="s">
        <v>14520</v>
      </c>
      <c r="C15937" s="3">
        <v>0</v>
      </c>
      <c r="D15937" s="3">
        <v>2021</v>
      </c>
      <c r="E15937" s="3">
        <v>2021</v>
      </c>
      <c r="F15937" s="3" t="s">
        <v>22</v>
      </c>
      <c r="G15937" s="3">
        <v>0</v>
      </c>
      <c r="H15937" s="3">
        <v>0</v>
      </c>
      <c r="I15937" s="3">
        <v>0</v>
      </c>
      <c r="J15937" s="3"/>
      <c r="K15937" s="3"/>
      <c r="L15937" s="3"/>
      <c r="M15937" s="3"/>
      <c r="N15937" s="3"/>
      <c r="O15937" s="3"/>
      <c r="P15937" s="3"/>
      <c r="Q15937" s="8">
        <v>0</v>
      </c>
      <c r="R15937" s="3" t="s">
        <v>22380</v>
      </c>
    </row>
    <row r="15938" spans="1:18" ht="84" x14ac:dyDescent="0.3">
      <c r="A15938" s="3" t="s">
        <v>6231</v>
      </c>
      <c r="B15938" s="3" t="s">
        <v>14521</v>
      </c>
      <c r="C15938" s="3">
        <v>0</v>
      </c>
      <c r="D15938" s="3">
        <v>2021</v>
      </c>
      <c r="E15938" s="3">
        <v>2021</v>
      </c>
      <c r="F15938" s="3" t="s">
        <v>22</v>
      </c>
      <c r="G15938" s="3">
        <v>0</v>
      </c>
      <c r="H15938" s="3">
        <v>0</v>
      </c>
      <c r="I15938" s="3">
        <v>0</v>
      </c>
      <c r="J15938" s="3"/>
      <c r="K15938" s="3"/>
      <c r="L15938" s="3"/>
      <c r="M15938" s="3"/>
      <c r="N15938" s="3"/>
      <c r="O15938" s="3"/>
      <c r="P15938" s="3"/>
      <c r="Q15938" s="8">
        <v>0</v>
      </c>
      <c r="R15938" s="3" t="s">
        <v>22381</v>
      </c>
    </row>
    <row r="15939" spans="1:18" ht="84" x14ac:dyDescent="0.3">
      <c r="A15939" s="3" t="s">
        <v>6232</v>
      </c>
      <c r="B15939" s="3" t="s">
        <v>14522</v>
      </c>
      <c r="C15939" s="3">
        <v>0</v>
      </c>
      <c r="D15939" s="3">
        <v>2021</v>
      </c>
      <c r="E15939" s="3">
        <v>2021</v>
      </c>
      <c r="F15939" s="3" t="s">
        <v>22</v>
      </c>
      <c r="G15939" s="3">
        <v>0</v>
      </c>
      <c r="H15939" s="3">
        <v>0</v>
      </c>
      <c r="I15939" s="3">
        <v>0</v>
      </c>
      <c r="J15939" s="3"/>
      <c r="K15939" s="3"/>
      <c r="L15939" s="3"/>
      <c r="M15939" s="3"/>
      <c r="N15939" s="3"/>
      <c r="O15939" s="3"/>
      <c r="P15939" s="3"/>
      <c r="Q15939" s="8">
        <v>0</v>
      </c>
      <c r="R15939" s="3" t="s">
        <v>22382</v>
      </c>
    </row>
    <row r="15940" spans="1:18" ht="84" x14ac:dyDescent="0.3">
      <c r="A15940" s="3" t="s">
        <v>6233</v>
      </c>
      <c r="B15940" s="3" t="s">
        <v>14523</v>
      </c>
      <c r="C15940" s="3">
        <v>0</v>
      </c>
      <c r="D15940" s="3">
        <v>2021</v>
      </c>
      <c r="E15940" s="3">
        <v>2021</v>
      </c>
      <c r="F15940" s="3" t="s">
        <v>22</v>
      </c>
      <c r="G15940" s="3">
        <v>0</v>
      </c>
      <c r="H15940" s="3">
        <v>0</v>
      </c>
      <c r="I15940" s="3">
        <v>0</v>
      </c>
      <c r="J15940" s="3"/>
      <c r="K15940" s="3"/>
      <c r="L15940" s="3"/>
      <c r="M15940" s="3"/>
      <c r="N15940" s="3"/>
      <c r="O15940" s="3"/>
      <c r="P15940" s="3"/>
      <c r="Q15940" s="8">
        <v>0</v>
      </c>
      <c r="R15940" s="3" t="s">
        <v>22383</v>
      </c>
    </row>
    <row r="15941" spans="1:18" ht="84" x14ac:dyDescent="0.3">
      <c r="A15941" s="3" t="s">
        <v>6234</v>
      </c>
      <c r="B15941" s="3" t="s">
        <v>14524</v>
      </c>
      <c r="C15941" s="3">
        <v>0</v>
      </c>
      <c r="D15941" s="3">
        <v>2021</v>
      </c>
      <c r="E15941" s="3">
        <v>2021</v>
      </c>
      <c r="F15941" s="3" t="s">
        <v>22</v>
      </c>
      <c r="G15941" s="3">
        <v>0</v>
      </c>
      <c r="H15941" s="3">
        <v>0</v>
      </c>
      <c r="I15941" s="3">
        <v>0</v>
      </c>
      <c r="J15941" s="3"/>
      <c r="K15941" s="3"/>
      <c r="L15941" s="3"/>
      <c r="M15941" s="3"/>
      <c r="N15941" s="3"/>
      <c r="O15941" s="3"/>
      <c r="P15941" s="3"/>
      <c r="Q15941" s="8">
        <v>0</v>
      </c>
      <c r="R15941" s="3" t="s">
        <v>22384</v>
      </c>
    </row>
    <row r="15942" spans="1:18" ht="84" x14ac:dyDescent="0.3">
      <c r="A15942" s="3" t="s">
        <v>6235</v>
      </c>
      <c r="B15942" s="3" t="s">
        <v>14525</v>
      </c>
      <c r="C15942" s="3">
        <v>0</v>
      </c>
      <c r="D15942" s="3">
        <v>2021</v>
      </c>
      <c r="E15942" s="3">
        <v>2021</v>
      </c>
      <c r="F15942" s="3" t="s">
        <v>22</v>
      </c>
      <c r="G15942" s="3">
        <v>0</v>
      </c>
      <c r="H15942" s="3">
        <v>0</v>
      </c>
      <c r="I15942" s="3">
        <v>0</v>
      </c>
      <c r="J15942" s="3"/>
      <c r="K15942" s="3"/>
      <c r="L15942" s="3"/>
      <c r="M15942" s="3"/>
      <c r="N15942" s="3"/>
      <c r="O15942" s="3"/>
      <c r="P15942" s="3"/>
      <c r="Q15942" s="8">
        <v>0</v>
      </c>
      <c r="R15942" s="3" t="s">
        <v>22385</v>
      </c>
    </row>
    <row r="15943" spans="1:18" ht="84" x14ac:dyDescent="0.3">
      <c r="A15943" s="3" t="s">
        <v>6236</v>
      </c>
      <c r="B15943" s="3" t="s">
        <v>14526</v>
      </c>
      <c r="C15943" s="3">
        <v>0</v>
      </c>
      <c r="D15943" s="3">
        <v>2021</v>
      </c>
      <c r="E15943" s="3">
        <v>2021</v>
      </c>
      <c r="F15943" s="3" t="s">
        <v>22</v>
      </c>
      <c r="G15943" s="3">
        <v>0</v>
      </c>
      <c r="H15943" s="3">
        <v>0</v>
      </c>
      <c r="I15943" s="3">
        <v>0</v>
      </c>
      <c r="J15943" s="3"/>
      <c r="K15943" s="3"/>
      <c r="L15943" s="3"/>
      <c r="M15943" s="3"/>
      <c r="N15943" s="3"/>
      <c r="O15943" s="3"/>
      <c r="P15943" s="3"/>
      <c r="Q15943" s="8">
        <v>0</v>
      </c>
      <c r="R15943" s="3" t="s">
        <v>22386</v>
      </c>
    </row>
    <row r="15944" spans="1:18" ht="84" x14ac:dyDescent="0.3">
      <c r="A15944" s="3" t="s">
        <v>6237</v>
      </c>
      <c r="B15944" s="3" t="s">
        <v>14527</v>
      </c>
      <c r="C15944" s="3">
        <v>0</v>
      </c>
      <c r="D15944" s="3">
        <v>2021</v>
      </c>
      <c r="E15944" s="3">
        <v>2021</v>
      </c>
      <c r="F15944" s="3" t="s">
        <v>22</v>
      </c>
      <c r="G15944" s="3">
        <v>0</v>
      </c>
      <c r="H15944" s="3">
        <v>0</v>
      </c>
      <c r="I15944" s="3">
        <v>0</v>
      </c>
      <c r="J15944" s="3"/>
      <c r="K15944" s="3"/>
      <c r="L15944" s="3"/>
      <c r="M15944" s="3"/>
      <c r="N15944" s="3"/>
      <c r="O15944" s="3"/>
      <c r="P15944" s="3"/>
      <c r="Q15944" s="8">
        <v>0</v>
      </c>
      <c r="R15944" s="3" t="s">
        <v>22387</v>
      </c>
    </row>
    <row r="15945" spans="1:18" ht="84" x14ac:dyDescent="0.3">
      <c r="A15945" s="3" t="s">
        <v>6238</v>
      </c>
      <c r="B15945" s="3" t="s">
        <v>14528</v>
      </c>
      <c r="C15945" s="3">
        <v>0</v>
      </c>
      <c r="D15945" s="3">
        <v>2021</v>
      </c>
      <c r="E15945" s="3">
        <v>2021</v>
      </c>
      <c r="F15945" s="3" t="s">
        <v>22</v>
      </c>
      <c r="G15945" s="3">
        <v>0</v>
      </c>
      <c r="H15945" s="3">
        <v>0</v>
      </c>
      <c r="I15945" s="3">
        <v>0</v>
      </c>
      <c r="J15945" s="3"/>
      <c r="K15945" s="3"/>
      <c r="L15945" s="3"/>
      <c r="M15945" s="3"/>
      <c r="N15945" s="3"/>
      <c r="O15945" s="3"/>
      <c r="P15945" s="3"/>
      <c r="Q15945" s="8">
        <v>0</v>
      </c>
      <c r="R15945" s="3" t="s">
        <v>22388</v>
      </c>
    </row>
    <row r="15946" spans="1:18" ht="84" x14ac:dyDescent="0.3">
      <c r="A15946" s="3" t="s">
        <v>6239</v>
      </c>
      <c r="B15946" s="3" t="s">
        <v>14529</v>
      </c>
      <c r="C15946" s="3">
        <v>0</v>
      </c>
      <c r="D15946" s="3">
        <v>2021</v>
      </c>
      <c r="E15946" s="3">
        <v>2021</v>
      </c>
      <c r="F15946" s="3" t="s">
        <v>22</v>
      </c>
      <c r="G15946" s="3">
        <v>0</v>
      </c>
      <c r="H15946" s="3">
        <v>0</v>
      </c>
      <c r="I15946" s="3">
        <v>0</v>
      </c>
      <c r="J15946" s="3"/>
      <c r="K15946" s="3"/>
      <c r="L15946" s="3"/>
      <c r="M15946" s="3"/>
      <c r="N15946" s="3"/>
      <c r="O15946" s="3"/>
      <c r="P15946" s="3"/>
      <c r="Q15946" s="8">
        <v>0</v>
      </c>
      <c r="R15946" s="3" t="s">
        <v>22389</v>
      </c>
    </row>
    <row r="15947" spans="1:18" ht="84" x14ac:dyDescent="0.3">
      <c r="A15947" s="3" t="s">
        <v>6240</v>
      </c>
      <c r="B15947" s="3" t="s">
        <v>14530</v>
      </c>
      <c r="C15947" s="3">
        <v>0</v>
      </c>
      <c r="D15947" s="3">
        <v>2021</v>
      </c>
      <c r="E15947" s="3">
        <v>2021</v>
      </c>
      <c r="F15947" s="3" t="s">
        <v>22</v>
      </c>
      <c r="G15947" s="3">
        <v>0</v>
      </c>
      <c r="H15947" s="3">
        <v>0</v>
      </c>
      <c r="I15947" s="3">
        <v>0</v>
      </c>
      <c r="J15947" s="3"/>
      <c r="K15947" s="3"/>
      <c r="L15947" s="3"/>
      <c r="M15947" s="3"/>
      <c r="N15947" s="3"/>
      <c r="O15947" s="3"/>
      <c r="P15947" s="3"/>
      <c r="Q15947" s="8">
        <v>0</v>
      </c>
      <c r="R15947" s="3" t="s">
        <v>22390</v>
      </c>
    </row>
    <row r="15948" spans="1:18" ht="84" x14ac:dyDescent="0.3">
      <c r="A15948" s="3" t="s">
        <v>6241</v>
      </c>
      <c r="B15948" s="3" t="s">
        <v>14531</v>
      </c>
      <c r="C15948" s="3">
        <v>0</v>
      </c>
      <c r="D15948" s="3">
        <v>2021</v>
      </c>
      <c r="E15948" s="3">
        <v>2021</v>
      </c>
      <c r="F15948" s="3" t="s">
        <v>22</v>
      </c>
      <c r="G15948" s="3">
        <v>0</v>
      </c>
      <c r="H15948" s="3">
        <v>0</v>
      </c>
      <c r="I15948" s="3">
        <v>0</v>
      </c>
      <c r="J15948" s="3"/>
      <c r="K15948" s="3"/>
      <c r="L15948" s="3"/>
      <c r="M15948" s="3"/>
      <c r="N15948" s="3"/>
      <c r="O15948" s="3"/>
      <c r="P15948" s="3"/>
      <c r="Q15948" s="8">
        <v>0</v>
      </c>
      <c r="R15948" s="3" t="s">
        <v>22391</v>
      </c>
    </row>
    <row r="15949" spans="1:18" ht="84" x14ac:dyDescent="0.3">
      <c r="A15949" s="3" t="s">
        <v>6242</v>
      </c>
      <c r="B15949" s="3" t="s">
        <v>14532</v>
      </c>
      <c r="C15949" s="3">
        <v>0</v>
      </c>
      <c r="D15949" s="3">
        <v>2021</v>
      </c>
      <c r="E15949" s="3">
        <v>2021</v>
      </c>
      <c r="F15949" s="3" t="s">
        <v>22</v>
      </c>
      <c r="G15949" s="3">
        <v>0</v>
      </c>
      <c r="H15949" s="3">
        <v>0</v>
      </c>
      <c r="I15949" s="3">
        <v>0</v>
      </c>
      <c r="J15949" s="3"/>
      <c r="K15949" s="3"/>
      <c r="L15949" s="3"/>
      <c r="M15949" s="3"/>
      <c r="N15949" s="3"/>
      <c r="O15949" s="3"/>
      <c r="P15949" s="3"/>
      <c r="Q15949" s="8">
        <v>0</v>
      </c>
      <c r="R15949" s="3" t="s">
        <v>22392</v>
      </c>
    </row>
    <row r="15950" spans="1:18" ht="84" x14ac:dyDescent="0.3">
      <c r="A15950" s="3" t="s">
        <v>6243</v>
      </c>
      <c r="B15950" s="3" t="s">
        <v>14533</v>
      </c>
      <c r="C15950" s="3">
        <v>0</v>
      </c>
      <c r="D15950" s="3">
        <v>2021</v>
      </c>
      <c r="E15950" s="3">
        <v>2021</v>
      </c>
      <c r="F15950" s="3" t="s">
        <v>22</v>
      </c>
      <c r="G15950" s="3">
        <v>0</v>
      </c>
      <c r="H15950" s="3">
        <v>0</v>
      </c>
      <c r="I15950" s="3">
        <v>0</v>
      </c>
      <c r="J15950" s="3"/>
      <c r="K15950" s="3"/>
      <c r="L15950" s="3"/>
      <c r="M15950" s="3"/>
      <c r="N15950" s="3"/>
      <c r="O15950" s="3"/>
      <c r="P15950" s="3"/>
      <c r="Q15950" s="8">
        <v>0</v>
      </c>
      <c r="R15950" s="3" t="s">
        <v>22393</v>
      </c>
    </row>
    <row r="15951" spans="1:18" ht="84" x14ac:dyDescent="0.3">
      <c r="A15951" s="3" t="s">
        <v>6244</v>
      </c>
      <c r="B15951" s="3" t="s">
        <v>14534</v>
      </c>
      <c r="C15951" s="3">
        <v>0</v>
      </c>
      <c r="D15951" s="3">
        <v>2021</v>
      </c>
      <c r="E15951" s="3">
        <v>2021</v>
      </c>
      <c r="F15951" s="3" t="s">
        <v>22</v>
      </c>
      <c r="G15951" s="3">
        <v>0</v>
      </c>
      <c r="H15951" s="3">
        <v>0</v>
      </c>
      <c r="I15951" s="3">
        <v>0</v>
      </c>
      <c r="J15951" s="3"/>
      <c r="K15951" s="3"/>
      <c r="L15951" s="3"/>
      <c r="M15951" s="3"/>
      <c r="N15951" s="3"/>
      <c r="O15951" s="3"/>
      <c r="P15951" s="3"/>
      <c r="Q15951" s="8">
        <v>0</v>
      </c>
      <c r="R15951" s="3" t="s">
        <v>22394</v>
      </c>
    </row>
    <row r="15952" spans="1:18" ht="84" x14ac:dyDescent="0.3">
      <c r="A15952" s="3" t="s">
        <v>6245</v>
      </c>
      <c r="B15952" s="3" t="s">
        <v>14535</v>
      </c>
      <c r="C15952" s="3">
        <v>0</v>
      </c>
      <c r="D15952" s="3">
        <v>2021</v>
      </c>
      <c r="E15952" s="3">
        <v>2021</v>
      </c>
      <c r="F15952" s="3" t="s">
        <v>22</v>
      </c>
      <c r="G15952" s="3">
        <v>0</v>
      </c>
      <c r="H15952" s="3">
        <v>0</v>
      </c>
      <c r="I15952" s="3">
        <v>0</v>
      </c>
      <c r="J15952" s="3"/>
      <c r="K15952" s="3"/>
      <c r="L15952" s="3"/>
      <c r="M15952" s="3"/>
      <c r="N15952" s="3"/>
      <c r="O15952" s="3"/>
      <c r="P15952" s="3"/>
      <c r="Q15952" s="8">
        <v>0</v>
      </c>
      <c r="R15952" s="3" t="s">
        <v>22395</v>
      </c>
    </row>
    <row r="15953" spans="1:18" ht="84" x14ac:dyDescent="0.3">
      <c r="A15953" s="3" t="s">
        <v>6246</v>
      </c>
      <c r="B15953" s="3" t="s">
        <v>14536</v>
      </c>
      <c r="C15953" s="3">
        <v>0</v>
      </c>
      <c r="D15953" s="3">
        <v>2021</v>
      </c>
      <c r="E15953" s="3">
        <v>2021</v>
      </c>
      <c r="F15953" s="3" t="s">
        <v>22</v>
      </c>
      <c r="G15953" s="3">
        <v>0</v>
      </c>
      <c r="H15953" s="3">
        <v>0</v>
      </c>
      <c r="I15953" s="3">
        <v>0</v>
      </c>
      <c r="J15953" s="3"/>
      <c r="K15953" s="3"/>
      <c r="L15953" s="3"/>
      <c r="M15953" s="3"/>
      <c r="N15953" s="3"/>
      <c r="O15953" s="3"/>
      <c r="P15953" s="3"/>
      <c r="Q15953" s="8">
        <v>0</v>
      </c>
      <c r="R15953" s="3" t="s">
        <v>22396</v>
      </c>
    </row>
    <row r="15954" spans="1:18" ht="84" x14ac:dyDescent="0.3">
      <c r="A15954" s="3" t="s">
        <v>6247</v>
      </c>
      <c r="B15954" s="3" t="s">
        <v>14537</v>
      </c>
      <c r="C15954" s="3">
        <v>0</v>
      </c>
      <c r="D15954" s="3">
        <v>2021</v>
      </c>
      <c r="E15954" s="3">
        <v>2021</v>
      </c>
      <c r="F15954" s="3" t="s">
        <v>22</v>
      </c>
      <c r="G15954" s="3">
        <v>0</v>
      </c>
      <c r="H15954" s="3">
        <v>0</v>
      </c>
      <c r="I15954" s="3">
        <v>0</v>
      </c>
      <c r="J15954" s="3"/>
      <c r="K15954" s="3"/>
      <c r="L15954" s="3"/>
      <c r="M15954" s="3"/>
      <c r="N15954" s="3"/>
      <c r="O15954" s="3"/>
      <c r="P15954" s="3"/>
      <c r="Q15954" s="8">
        <v>0</v>
      </c>
      <c r="R15954" s="3" t="s">
        <v>22397</v>
      </c>
    </row>
    <row r="15955" spans="1:18" ht="84" x14ac:dyDescent="0.3">
      <c r="A15955" s="3" t="s">
        <v>6248</v>
      </c>
      <c r="B15955" s="3" t="s">
        <v>14538</v>
      </c>
      <c r="C15955" s="3">
        <v>0</v>
      </c>
      <c r="D15955" s="3">
        <v>2021</v>
      </c>
      <c r="E15955" s="3">
        <v>2021</v>
      </c>
      <c r="F15955" s="3" t="s">
        <v>22</v>
      </c>
      <c r="G15955" s="3">
        <v>0</v>
      </c>
      <c r="H15955" s="3">
        <v>0</v>
      </c>
      <c r="I15955" s="3">
        <v>0</v>
      </c>
      <c r="J15955" s="3"/>
      <c r="K15955" s="3"/>
      <c r="L15955" s="3"/>
      <c r="M15955" s="3"/>
      <c r="N15955" s="3"/>
      <c r="O15955" s="3"/>
      <c r="P15955" s="3"/>
      <c r="Q15955" s="8">
        <v>0</v>
      </c>
      <c r="R15955" s="3" t="s">
        <v>22398</v>
      </c>
    </row>
    <row r="15956" spans="1:18" ht="84" x14ac:dyDescent="0.3">
      <c r="A15956" s="3" t="s">
        <v>6249</v>
      </c>
      <c r="B15956" s="3" t="s">
        <v>14539</v>
      </c>
      <c r="C15956" s="3">
        <v>0</v>
      </c>
      <c r="D15956" s="3">
        <v>2021</v>
      </c>
      <c r="E15956" s="3">
        <v>2021</v>
      </c>
      <c r="F15956" s="3" t="s">
        <v>22</v>
      </c>
      <c r="G15956" s="3">
        <v>0</v>
      </c>
      <c r="H15956" s="3">
        <v>0</v>
      </c>
      <c r="I15956" s="3">
        <v>0</v>
      </c>
      <c r="J15956" s="3"/>
      <c r="K15956" s="3"/>
      <c r="L15956" s="3"/>
      <c r="M15956" s="3"/>
      <c r="N15956" s="3"/>
      <c r="O15956" s="3"/>
      <c r="P15956" s="3"/>
      <c r="Q15956" s="8">
        <v>0</v>
      </c>
      <c r="R15956" s="3" t="s">
        <v>22399</v>
      </c>
    </row>
    <row r="15957" spans="1:18" ht="94.5" x14ac:dyDescent="0.3">
      <c r="A15957" s="3" t="s">
        <v>6250</v>
      </c>
      <c r="B15957" s="3" t="s">
        <v>14540</v>
      </c>
      <c r="C15957" s="3">
        <v>0</v>
      </c>
      <c r="D15957" s="3">
        <v>2021</v>
      </c>
      <c r="E15957" s="3">
        <v>2021</v>
      </c>
      <c r="F15957" s="3" t="s">
        <v>22</v>
      </c>
      <c r="G15957" s="3">
        <v>0</v>
      </c>
      <c r="H15957" s="3">
        <v>0</v>
      </c>
      <c r="I15957" s="3">
        <v>0</v>
      </c>
      <c r="J15957" s="3"/>
      <c r="K15957" s="3"/>
      <c r="L15957" s="3"/>
      <c r="M15957" s="3"/>
      <c r="N15957" s="3"/>
      <c r="O15957" s="3"/>
      <c r="P15957" s="3"/>
      <c r="Q15957" s="8">
        <v>0</v>
      </c>
      <c r="R15957" s="3" t="s">
        <v>22400</v>
      </c>
    </row>
    <row r="15958" spans="1:18" ht="94.5" x14ac:dyDescent="0.3">
      <c r="A15958" s="3" t="s">
        <v>6251</v>
      </c>
      <c r="B15958" s="3" t="s">
        <v>14541</v>
      </c>
      <c r="C15958" s="3">
        <v>0</v>
      </c>
      <c r="D15958" s="3">
        <v>2021</v>
      </c>
      <c r="E15958" s="3">
        <v>2021</v>
      </c>
      <c r="F15958" s="3" t="s">
        <v>22</v>
      </c>
      <c r="G15958" s="3">
        <v>0</v>
      </c>
      <c r="H15958" s="3">
        <v>0</v>
      </c>
      <c r="I15958" s="3">
        <v>0</v>
      </c>
      <c r="J15958" s="3"/>
      <c r="K15958" s="3"/>
      <c r="L15958" s="3"/>
      <c r="M15958" s="3"/>
      <c r="N15958" s="3"/>
      <c r="O15958" s="3"/>
      <c r="P15958" s="3"/>
      <c r="Q15958" s="8">
        <v>0</v>
      </c>
      <c r="R15958" s="3" t="s">
        <v>22401</v>
      </c>
    </row>
    <row r="15959" spans="1:18" ht="94.5" x14ac:dyDescent="0.3">
      <c r="A15959" s="3" t="s">
        <v>6252</v>
      </c>
      <c r="B15959" s="3" t="s">
        <v>14542</v>
      </c>
      <c r="C15959" s="3">
        <v>0</v>
      </c>
      <c r="D15959" s="3">
        <v>2021</v>
      </c>
      <c r="E15959" s="3">
        <v>2021</v>
      </c>
      <c r="F15959" s="3" t="s">
        <v>22</v>
      </c>
      <c r="G15959" s="3">
        <v>0</v>
      </c>
      <c r="H15959" s="3">
        <v>0</v>
      </c>
      <c r="I15959" s="3">
        <v>0</v>
      </c>
      <c r="J15959" s="3"/>
      <c r="K15959" s="3"/>
      <c r="L15959" s="3"/>
      <c r="M15959" s="3"/>
      <c r="N15959" s="3"/>
      <c r="O15959" s="3"/>
      <c r="P15959" s="3"/>
      <c r="Q15959" s="8">
        <v>0</v>
      </c>
      <c r="R15959" s="3" t="s">
        <v>22402</v>
      </c>
    </row>
    <row r="15960" spans="1:18" ht="94.5" x14ac:dyDescent="0.3">
      <c r="A15960" s="3" t="s">
        <v>6253</v>
      </c>
      <c r="B15960" s="3" t="s">
        <v>14543</v>
      </c>
      <c r="C15960" s="3">
        <v>0</v>
      </c>
      <c r="D15960" s="3">
        <v>2021</v>
      </c>
      <c r="E15960" s="3">
        <v>2021</v>
      </c>
      <c r="F15960" s="3" t="s">
        <v>22</v>
      </c>
      <c r="G15960" s="3">
        <v>0</v>
      </c>
      <c r="H15960" s="3">
        <v>0</v>
      </c>
      <c r="I15960" s="3">
        <v>0</v>
      </c>
      <c r="J15960" s="3"/>
      <c r="K15960" s="3"/>
      <c r="L15960" s="3"/>
      <c r="M15960" s="3"/>
      <c r="N15960" s="3"/>
      <c r="O15960" s="3"/>
      <c r="P15960" s="3"/>
      <c r="Q15960" s="8">
        <v>0</v>
      </c>
      <c r="R15960" s="3" t="s">
        <v>22403</v>
      </c>
    </row>
    <row r="15961" spans="1:18" ht="94.5" x14ac:dyDescent="0.3">
      <c r="A15961" s="3" t="s">
        <v>6254</v>
      </c>
      <c r="B15961" s="3" t="s">
        <v>14544</v>
      </c>
      <c r="C15961" s="3">
        <v>0</v>
      </c>
      <c r="D15961" s="3">
        <v>2021</v>
      </c>
      <c r="E15961" s="3">
        <v>2021</v>
      </c>
      <c r="F15961" s="3" t="s">
        <v>22</v>
      </c>
      <c r="G15961" s="3">
        <v>0</v>
      </c>
      <c r="H15961" s="3">
        <v>0</v>
      </c>
      <c r="I15961" s="3">
        <v>0</v>
      </c>
      <c r="J15961" s="3"/>
      <c r="K15961" s="3"/>
      <c r="L15961" s="3"/>
      <c r="M15961" s="3"/>
      <c r="N15961" s="3"/>
      <c r="O15961" s="3"/>
      <c r="P15961" s="3"/>
      <c r="Q15961" s="8">
        <v>0</v>
      </c>
      <c r="R15961" s="3" t="s">
        <v>22404</v>
      </c>
    </row>
    <row r="15962" spans="1:18" ht="94.5" x14ac:dyDescent="0.3">
      <c r="A15962" s="3" t="s">
        <v>6255</v>
      </c>
      <c r="B15962" s="3" t="s">
        <v>14545</v>
      </c>
      <c r="C15962" s="3">
        <v>0</v>
      </c>
      <c r="D15962" s="3">
        <v>2021</v>
      </c>
      <c r="E15962" s="3">
        <v>2021</v>
      </c>
      <c r="F15962" s="3" t="s">
        <v>22</v>
      </c>
      <c r="G15962" s="3">
        <v>0</v>
      </c>
      <c r="H15962" s="3">
        <v>0</v>
      </c>
      <c r="I15962" s="3">
        <v>0</v>
      </c>
      <c r="J15962" s="3"/>
      <c r="K15962" s="3"/>
      <c r="L15962" s="3"/>
      <c r="M15962" s="3"/>
      <c r="N15962" s="3"/>
      <c r="O15962" s="3"/>
      <c r="P15962" s="3"/>
      <c r="Q15962" s="8">
        <v>0</v>
      </c>
      <c r="R15962" s="3" t="s">
        <v>22405</v>
      </c>
    </row>
    <row r="15963" spans="1:18" ht="94.5" x14ac:dyDescent="0.3">
      <c r="A15963" s="3" t="s">
        <v>6256</v>
      </c>
      <c r="B15963" s="3" t="s">
        <v>14546</v>
      </c>
      <c r="C15963" s="3">
        <v>0</v>
      </c>
      <c r="D15963" s="3">
        <v>2021</v>
      </c>
      <c r="E15963" s="3">
        <v>2021</v>
      </c>
      <c r="F15963" s="3" t="s">
        <v>22</v>
      </c>
      <c r="G15963" s="3">
        <v>0</v>
      </c>
      <c r="H15963" s="3">
        <v>0</v>
      </c>
      <c r="I15963" s="3">
        <v>0</v>
      </c>
      <c r="J15963" s="3"/>
      <c r="K15963" s="3"/>
      <c r="L15963" s="3"/>
      <c r="M15963" s="3"/>
      <c r="N15963" s="3"/>
      <c r="O15963" s="3"/>
      <c r="P15963" s="3"/>
      <c r="Q15963" s="8">
        <v>0</v>
      </c>
      <c r="R15963" s="3" t="s">
        <v>22406</v>
      </c>
    </row>
    <row r="15964" spans="1:18" ht="94.5" x14ac:dyDescent="0.3">
      <c r="A15964" s="3" t="s">
        <v>6257</v>
      </c>
      <c r="B15964" s="3" t="s">
        <v>14547</v>
      </c>
      <c r="C15964" s="3">
        <v>0</v>
      </c>
      <c r="D15964" s="3">
        <v>2021</v>
      </c>
      <c r="E15964" s="3">
        <v>2021</v>
      </c>
      <c r="F15964" s="3" t="s">
        <v>22</v>
      </c>
      <c r="G15964" s="3">
        <v>0</v>
      </c>
      <c r="H15964" s="3">
        <v>0</v>
      </c>
      <c r="I15964" s="3">
        <v>0</v>
      </c>
      <c r="J15964" s="3"/>
      <c r="K15964" s="3"/>
      <c r="L15964" s="3"/>
      <c r="M15964" s="3"/>
      <c r="N15964" s="3"/>
      <c r="O15964" s="3"/>
      <c r="P15964" s="3"/>
      <c r="Q15964" s="8">
        <v>0</v>
      </c>
      <c r="R15964" s="3" t="s">
        <v>22407</v>
      </c>
    </row>
    <row r="15965" spans="1:18" ht="94.5" x14ac:dyDescent="0.3">
      <c r="A15965" s="3" t="s">
        <v>6258</v>
      </c>
      <c r="B15965" s="3" t="s">
        <v>14548</v>
      </c>
      <c r="C15965" s="3">
        <v>0</v>
      </c>
      <c r="D15965" s="3">
        <v>2021</v>
      </c>
      <c r="E15965" s="3">
        <v>2021</v>
      </c>
      <c r="F15965" s="3" t="s">
        <v>22</v>
      </c>
      <c r="G15965" s="3">
        <v>0</v>
      </c>
      <c r="H15965" s="3">
        <v>0</v>
      </c>
      <c r="I15965" s="3">
        <v>0</v>
      </c>
      <c r="J15965" s="3"/>
      <c r="K15965" s="3"/>
      <c r="L15965" s="3"/>
      <c r="M15965" s="3"/>
      <c r="N15965" s="3"/>
      <c r="O15965" s="3"/>
      <c r="P15965" s="3"/>
      <c r="Q15965" s="8">
        <v>0</v>
      </c>
      <c r="R15965" s="3" t="s">
        <v>22408</v>
      </c>
    </row>
    <row r="15966" spans="1:18" ht="94.5" x14ac:dyDescent="0.3">
      <c r="A15966" s="3" t="s">
        <v>6259</v>
      </c>
      <c r="B15966" s="3" t="s">
        <v>14549</v>
      </c>
      <c r="C15966" s="3">
        <v>0</v>
      </c>
      <c r="D15966" s="3">
        <v>2021</v>
      </c>
      <c r="E15966" s="3">
        <v>2021</v>
      </c>
      <c r="F15966" s="3" t="s">
        <v>22</v>
      </c>
      <c r="G15966" s="3">
        <v>0</v>
      </c>
      <c r="H15966" s="3">
        <v>0</v>
      </c>
      <c r="I15966" s="3">
        <v>0</v>
      </c>
      <c r="J15966" s="3"/>
      <c r="K15966" s="3"/>
      <c r="L15966" s="3"/>
      <c r="M15966" s="3"/>
      <c r="N15966" s="3"/>
      <c r="O15966" s="3"/>
      <c r="P15966" s="3"/>
      <c r="Q15966" s="8">
        <v>0</v>
      </c>
      <c r="R15966" s="3" t="s">
        <v>22409</v>
      </c>
    </row>
    <row r="15967" spans="1:18" ht="94.5" x14ac:dyDescent="0.3">
      <c r="A15967" s="3" t="s">
        <v>6260</v>
      </c>
      <c r="B15967" s="3" t="s">
        <v>14550</v>
      </c>
      <c r="C15967" s="3">
        <v>0</v>
      </c>
      <c r="D15967" s="3">
        <v>2021</v>
      </c>
      <c r="E15967" s="3">
        <v>2021</v>
      </c>
      <c r="F15967" s="3" t="s">
        <v>22</v>
      </c>
      <c r="G15967" s="3">
        <v>0</v>
      </c>
      <c r="H15967" s="3">
        <v>0</v>
      </c>
      <c r="I15967" s="3">
        <v>0</v>
      </c>
      <c r="J15967" s="3"/>
      <c r="K15967" s="3"/>
      <c r="L15967" s="3"/>
      <c r="M15967" s="3"/>
      <c r="N15967" s="3"/>
      <c r="O15967" s="3"/>
      <c r="P15967" s="3"/>
      <c r="Q15967" s="8">
        <v>0</v>
      </c>
      <c r="R15967" s="3" t="s">
        <v>22410</v>
      </c>
    </row>
    <row r="15968" spans="1:18" ht="84" x14ac:dyDescent="0.3">
      <c r="A15968" s="3" t="s">
        <v>6261</v>
      </c>
      <c r="B15968" s="3" t="s">
        <v>14551</v>
      </c>
      <c r="C15968" s="3">
        <v>0</v>
      </c>
      <c r="D15968" s="3">
        <v>2021</v>
      </c>
      <c r="E15968" s="3">
        <v>2021</v>
      </c>
      <c r="F15968" s="3" t="s">
        <v>22</v>
      </c>
      <c r="G15968" s="3">
        <v>0</v>
      </c>
      <c r="H15968" s="3">
        <v>0</v>
      </c>
      <c r="I15968" s="3">
        <v>0</v>
      </c>
      <c r="J15968" s="3"/>
      <c r="K15968" s="3"/>
      <c r="L15968" s="3"/>
      <c r="M15968" s="3"/>
      <c r="N15968" s="3"/>
      <c r="O15968" s="3"/>
      <c r="P15968" s="3"/>
      <c r="Q15968" s="8">
        <v>0</v>
      </c>
      <c r="R15968" s="3" t="s">
        <v>22411</v>
      </c>
    </row>
    <row r="15969" spans="1:18" ht="94.5" x14ac:dyDescent="0.3">
      <c r="A15969" s="3" t="s">
        <v>6262</v>
      </c>
      <c r="B15969" s="3" t="s">
        <v>14552</v>
      </c>
      <c r="C15969" s="3">
        <v>0</v>
      </c>
      <c r="D15969" s="3">
        <v>2021</v>
      </c>
      <c r="E15969" s="3">
        <v>2021</v>
      </c>
      <c r="F15969" s="3" t="s">
        <v>22</v>
      </c>
      <c r="G15969" s="3">
        <v>0</v>
      </c>
      <c r="H15969" s="3">
        <v>0</v>
      </c>
      <c r="I15969" s="3">
        <v>0</v>
      </c>
      <c r="J15969" s="3"/>
      <c r="K15969" s="3"/>
      <c r="L15969" s="3"/>
      <c r="M15969" s="3"/>
      <c r="N15969" s="3"/>
      <c r="O15969" s="3"/>
      <c r="P15969" s="3"/>
      <c r="Q15969" s="8">
        <v>0</v>
      </c>
      <c r="R15969" s="3" t="s">
        <v>22412</v>
      </c>
    </row>
    <row r="15970" spans="1:18" ht="94.5" x14ac:dyDescent="0.3">
      <c r="A15970" s="3" t="s">
        <v>6263</v>
      </c>
      <c r="B15970" s="3" t="s">
        <v>14553</v>
      </c>
      <c r="C15970" s="3">
        <v>0</v>
      </c>
      <c r="D15970" s="3">
        <v>2021</v>
      </c>
      <c r="E15970" s="3">
        <v>2021</v>
      </c>
      <c r="F15970" s="3" t="s">
        <v>22</v>
      </c>
      <c r="G15970" s="3">
        <v>0</v>
      </c>
      <c r="H15970" s="3">
        <v>0</v>
      </c>
      <c r="I15970" s="3">
        <v>0</v>
      </c>
      <c r="J15970" s="3"/>
      <c r="K15970" s="3"/>
      <c r="L15970" s="3"/>
      <c r="M15970" s="3"/>
      <c r="N15970" s="3"/>
      <c r="O15970" s="3"/>
      <c r="P15970" s="3"/>
      <c r="Q15970" s="8">
        <v>0</v>
      </c>
      <c r="R15970" s="3" t="s">
        <v>22413</v>
      </c>
    </row>
    <row r="15971" spans="1:18" ht="94.5" x14ac:dyDescent="0.3">
      <c r="A15971" s="3" t="s">
        <v>6264</v>
      </c>
      <c r="B15971" s="3" t="s">
        <v>14554</v>
      </c>
      <c r="C15971" s="3">
        <v>0</v>
      </c>
      <c r="D15971" s="3">
        <v>2021</v>
      </c>
      <c r="E15971" s="3">
        <v>2021</v>
      </c>
      <c r="F15971" s="3" t="s">
        <v>22</v>
      </c>
      <c r="G15971" s="3">
        <v>0</v>
      </c>
      <c r="H15971" s="3">
        <v>0</v>
      </c>
      <c r="I15971" s="3">
        <v>0</v>
      </c>
      <c r="J15971" s="3"/>
      <c r="K15971" s="3"/>
      <c r="L15971" s="3"/>
      <c r="M15971" s="3"/>
      <c r="N15971" s="3"/>
      <c r="O15971" s="3"/>
      <c r="P15971" s="3"/>
      <c r="Q15971" s="8">
        <v>0</v>
      </c>
      <c r="R15971" s="3" t="s">
        <v>22414</v>
      </c>
    </row>
    <row r="15972" spans="1:18" ht="94.5" x14ac:dyDescent="0.3">
      <c r="A15972" s="3" t="s">
        <v>6265</v>
      </c>
      <c r="B15972" s="3" t="s">
        <v>14555</v>
      </c>
      <c r="C15972" s="3">
        <v>0</v>
      </c>
      <c r="D15972" s="3">
        <v>2021</v>
      </c>
      <c r="E15972" s="3">
        <v>2021</v>
      </c>
      <c r="F15972" s="3" t="s">
        <v>22</v>
      </c>
      <c r="G15972" s="3">
        <v>0</v>
      </c>
      <c r="H15972" s="3">
        <v>0</v>
      </c>
      <c r="I15972" s="3">
        <v>0</v>
      </c>
      <c r="J15972" s="3"/>
      <c r="K15972" s="3"/>
      <c r="L15972" s="3"/>
      <c r="M15972" s="3"/>
      <c r="N15972" s="3"/>
      <c r="O15972" s="3"/>
      <c r="P15972" s="3"/>
      <c r="Q15972" s="8">
        <v>0</v>
      </c>
      <c r="R15972" s="3" t="s">
        <v>22415</v>
      </c>
    </row>
    <row r="15973" spans="1:18" ht="94.5" x14ac:dyDescent="0.3">
      <c r="A15973" s="3" t="s">
        <v>6266</v>
      </c>
      <c r="B15973" s="3" t="s">
        <v>14556</v>
      </c>
      <c r="C15973" s="3">
        <v>0</v>
      </c>
      <c r="D15973" s="3">
        <v>2021</v>
      </c>
      <c r="E15973" s="3">
        <v>2021</v>
      </c>
      <c r="F15973" s="3" t="s">
        <v>22</v>
      </c>
      <c r="G15973" s="3">
        <v>0</v>
      </c>
      <c r="H15973" s="3">
        <v>0</v>
      </c>
      <c r="I15973" s="3">
        <v>0</v>
      </c>
      <c r="J15973" s="3"/>
      <c r="K15973" s="3"/>
      <c r="L15973" s="3"/>
      <c r="M15973" s="3"/>
      <c r="N15973" s="3"/>
      <c r="O15973" s="3"/>
      <c r="P15973" s="3"/>
      <c r="Q15973" s="8">
        <v>0</v>
      </c>
      <c r="R15973" s="3" t="s">
        <v>22416</v>
      </c>
    </row>
    <row r="15974" spans="1:18" ht="94.5" x14ac:dyDescent="0.3">
      <c r="A15974" s="3" t="s">
        <v>6267</v>
      </c>
      <c r="B15974" s="3" t="s">
        <v>14557</v>
      </c>
      <c r="C15974" s="3">
        <v>0</v>
      </c>
      <c r="D15974" s="3">
        <v>2021</v>
      </c>
      <c r="E15974" s="3">
        <v>2021</v>
      </c>
      <c r="F15974" s="3" t="s">
        <v>22</v>
      </c>
      <c r="G15974" s="3">
        <v>0</v>
      </c>
      <c r="H15974" s="3">
        <v>0</v>
      </c>
      <c r="I15974" s="3">
        <v>0</v>
      </c>
      <c r="J15974" s="3"/>
      <c r="K15974" s="3"/>
      <c r="L15974" s="3"/>
      <c r="M15974" s="3"/>
      <c r="N15974" s="3"/>
      <c r="O15974" s="3"/>
      <c r="P15974" s="3"/>
      <c r="Q15974" s="8">
        <v>0</v>
      </c>
      <c r="R15974" s="3" t="s">
        <v>22417</v>
      </c>
    </row>
    <row r="15975" spans="1:18" ht="94.5" x14ac:dyDescent="0.3">
      <c r="A15975" s="3" t="s">
        <v>6268</v>
      </c>
      <c r="B15975" s="3" t="s">
        <v>14558</v>
      </c>
      <c r="C15975" s="3">
        <v>0</v>
      </c>
      <c r="D15975" s="3">
        <v>2021</v>
      </c>
      <c r="E15975" s="3">
        <v>2021</v>
      </c>
      <c r="F15975" s="3" t="s">
        <v>22</v>
      </c>
      <c r="G15975" s="3">
        <v>0</v>
      </c>
      <c r="H15975" s="3">
        <v>0</v>
      </c>
      <c r="I15975" s="3">
        <v>0</v>
      </c>
      <c r="J15975" s="3"/>
      <c r="K15975" s="3"/>
      <c r="L15975" s="3"/>
      <c r="M15975" s="3"/>
      <c r="N15975" s="3"/>
      <c r="O15975" s="3"/>
      <c r="P15975" s="3"/>
      <c r="Q15975" s="8">
        <v>0</v>
      </c>
      <c r="R15975" s="3" t="s">
        <v>22418</v>
      </c>
    </row>
    <row r="15976" spans="1:18" ht="94.5" x14ac:dyDescent="0.3">
      <c r="A15976" s="3" t="s">
        <v>6269</v>
      </c>
      <c r="B15976" s="3" t="s">
        <v>14559</v>
      </c>
      <c r="C15976" s="3">
        <v>0</v>
      </c>
      <c r="D15976" s="3">
        <v>2021</v>
      </c>
      <c r="E15976" s="3">
        <v>2021</v>
      </c>
      <c r="F15976" s="3" t="s">
        <v>22</v>
      </c>
      <c r="G15976" s="3">
        <v>0</v>
      </c>
      <c r="H15976" s="3">
        <v>0</v>
      </c>
      <c r="I15976" s="3">
        <v>0</v>
      </c>
      <c r="J15976" s="3"/>
      <c r="K15976" s="3"/>
      <c r="L15976" s="3"/>
      <c r="M15976" s="3"/>
      <c r="N15976" s="3"/>
      <c r="O15976" s="3"/>
      <c r="P15976" s="3"/>
      <c r="Q15976" s="8">
        <v>0</v>
      </c>
      <c r="R15976" s="3" t="s">
        <v>22419</v>
      </c>
    </row>
    <row r="15977" spans="1:18" ht="94.5" x14ac:dyDescent="0.3">
      <c r="A15977" s="3" t="s">
        <v>6270</v>
      </c>
      <c r="B15977" s="3" t="s">
        <v>14560</v>
      </c>
      <c r="C15977" s="3">
        <v>0</v>
      </c>
      <c r="D15977" s="3">
        <v>2021</v>
      </c>
      <c r="E15977" s="3">
        <v>2021</v>
      </c>
      <c r="F15977" s="3" t="s">
        <v>22</v>
      </c>
      <c r="G15977" s="3">
        <v>0</v>
      </c>
      <c r="H15977" s="3">
        <v>0</v>
      </c>
      <c r="I15977" s="3">
        <v>0</v>
      </c>
      <c r="J15977" s="3"/>
      <c r="K15977" s="3"/>
      <c r="L15977" s="3"/>
      <c r="M15977" s="3"/>
      <c r="N15977" s="3"/>
      <c r="O15977" s="3"/>
      <c r="P15977" s="3"/>
      <c r="Q15977" s="8">
        <v>0</v>
      </c>
      <c r="R15977" s="3" t="s">
        <v>22420</v>
      </c>
    </row>
    <row r="15978" spans="1:18" ht="94.5" x14ac:dyDescent="0.3">
      <c r="A15978" s="3" t="s">
        <v>6271</v>
      </c>
      <c r="B15978" s="3" t="s">
        <v>14561</v>
      </c>
      <c r="C15978" s="3">
        <v>0</v>
      </c>
      <c r="D15978" s="3">
        <v>2021</v>
      </c>
      <c r="E15978" s="3">
        <v>2021</v>
      </c>
      <c r="F15978" s="3" t="s">
        <v>22</v>
      </c>
      <c r="G15978" s="3">
        <v>0</v>
      </c>
      <c r="H15978" s="3">
        <v>0</v>
      </c>
      <c r="I15978" s="3">
        <v>0</v>
      </c>
      <c r="J15978" s="3"/>
      <c r="K15978" s="3"/>
      <c r="L15978" s="3"/>
      <c r="M15978" s="3"/>
      <c r="N15978" s="3"/>
      <c r="O15978" s="3"/>
      <c r="P15978" s="3"/>
      <c r="Q15978" s="8">
        <v>0</v>
      </c>
      <c r="R15978" s="3" t="s">
        <v>22421</v>
      </c>
    </row>
    <row r="15979" spans="1:18" ht="94.5" x14ac:dyDescent="0.3">
      <c r="A15979" s="3" t="s">
        <v>6272</v>
      </c>
      <c r="B15979" s="3" t="s">
        <v>14562</v>
      </c>
      <c r="C15979" s="3">
        <v>0</v>
      </c>
      <c r="D15979" s="3">
        <v>2021</v>
      </c>
      <c r="E15979" s="3">
        <v>2021</v>
      </c>
      <c r="F15979" s="3" t="s">
        <v>22</v>
      </c>
      <c r="G15979" s="3">
        <v>0</v>
      </c>
      <c r="H15979" s="3">
        <v>0</v>
      </c>
      <c r="I15979" s="3">
        <v>0</v>
      </c>
      <c r="J15979" s="3"/>
      <c r="K15979" s="3"/>
      <c r="L15979" s="3"/>
      <c r="M15979" s="3"/>
      <c r="N15979" s="3"/>
      <c r="O15979" s="3"/>
      <c r="P15979" s="3"/>
      <c r="Q15979" s="8">
        <v>0</v>
      </c>
      <c r="R15979" s="3" t="s">
        <v>22422</v>
      </c>
    </row>
    <row r="15980" spans="1:18" ht="94.5" x14ac:dyDescent="0.3">
      <c r="A15980" s="3" t="s">
        <v>6273</v>
      </c>
      <c r="B15980" s="3" t="s">
        <v>14563</v>
      </c>
      <c r="C15980" s="3">
        <v>0</v>
      </c>
      <c r="D15980" s="3">
        <v>2021</v>
      </c>
      <c r="E15980" s="3">
        <v>2021</v>
      </c>
      <c r="F15980" s="3" t="s">
        <v>22</v>
      </c>
      <c r="G15980" s="3">
        <v>0</v>
      </c>
      <c r="H15980" s="3">
        <v>0</v>
      </c>
      <c r="I15980" s="3">
        <v>0</v>
      </c>
      <c r="J15980" s="3"/>
      <c r="K15980" s="3"/>
      <c r="L15980" s="3"/>
      <c r="M15980" s="3"/>
      <c r="N15980" s="3"/>
      <c r="O15980" s="3"/>
      <c r="P15980" s="3"/>
      <c r="Q15980" s="8">
        <v>0</v>
      </c>
      <c r="R15980" s="3" t="s">
        <v>22423</v>
      </c>
    </row>
    <row r="15981" spans="1:18" ht="94.5" x14ac:dyDescent="0.3">
      <c r="A15981" s="3" t="s">
        <v>6274</v>
      </c>
      <c r="B15981" s="3" t="s">
        <v>14564</v>
      </c>
      <c r="C15981" s="3">
        <v>0</v>
      </c>
      <c r="D15981" s="3">
        <v>2021</v>
      </c>
      <c r="E15981" s="3">
        <v>2021</v>
      </c>
      <c r="F15981" s="3" t="s">
        <v>22</v>
      </c>
      <c r="G15981" s="3">
        <v>0</v>
      </c>
      <c r="H15981" s="3">
        <v>0</v>
      </c>
      <c r="I15981" s="3">
        <v>0</v>
      </c>
      <c r="J15981" s="3"/>
      <c r="K15981" s="3"/>
      <c r="L15981" s="3"/>
      <c r="M15981" s="3"/>
      <c r="N15981" s="3"/>
      <c r="O15981" s="3"/>
      <c r="P15981" s="3"/>
      <c r="Q15981" s="8">
        <v>0</v>
      </c>
      <c r="R15981" s="3" t="s">
        <v>22424</v>
      </c>
    </row>
    <row r="15982" spans="1:18" ht="94.5" x14ac:dyDescent="0.3">
      <c r="A15982" s="3" t="s">
        <v>6275</v>
      </c>
      <c r="B15982" s="3" t="s">
        <v>14565</v>
      </c>
      <c r="C15982" s="3">
        <v>0</v>
      </c>
      <c r="D15982" s="3">
        <v>2021</v>
      </c>
      <c r="E15982" s="3">
        <v>2021</v>
      </c>
      <c r="F15982" s="3" t="s">
        <v>22</v>
      </c>
      <c r="G15982" s="3">
        <v>0</v>
      </c>
      <c r="H15982" s="3">
        <v>0</v>
      </c>
      <c r="I15982" s="3">
        <v>0</v>
      </c>
      <c r="J15982" s="3"/>
      <c r="K15982" s="3"/>
      <c r="L15982" s="3"/>
      <c r="M15982" s="3"/>
      <c r="N15982" s="3"/>
      <c r="O15982" s="3"/>
      <c r="P15982" s="3"/>
      <c r="Q15982" s="8">
        <v>0</v>
      </c>
      <c r="R15982" s="3" t="s">
        <v>22425</v>
      </c>
    </row>
    <row r="15983" spans="1:18" ht="94.5" x14ac:dyDescent="0.3">
      <c r="A15983" s="3" t="s">
        <v>6276</v>
      </c>
      <c r="B15983" s="3" t="s">
        <v>14566</v>
      </c>
      <c r="C15983" s="3">
        <v>0</v>
      </c>
      <c r="D15983" s="3">
        <v>2021</v>
      </c>
      <c r="E15983" s="3">
        <v>2021</v>
      </c>
      <c r="F15983" s="3" t="s">
        <v>22</v>
      </c>
      <c r="G15983" s="3">
        <v>0</v>
      </c>
      <c r="H15983" s="3">
        <v>0</v>
      </c>
      <c r="I15983" s="3">
        <v>0</v>
      </c>
      <c r="J15983" s="3"/>
      <c r="K15983" s="3"/>
      <c r="L15983" s="3"/>
      <c r="M15983" s="3"/>
      <c r="N15983" s="3"/>
      <c r="O15983" s="3"/>
      <c r="P15983" s="3"/>
      <c r="Q15983" s="8">
        <v>0</v>
      </c>
      <c r="R15983" s="3" t="s">
        <v>22426</v>
      </c>
    </row>
    <row r="15984" spans="1:18" ht="94.5" x14ac:dyDescent="0.3">
      <c r="A15984" s="3" t="s">
        <v>6277</v>
      </c>
      <c r="B15984" s="3" t="s">
        <v>14567</v>
      </c>
      <c r="C15984" s="3">
        <v>0</v>
      </c>
      <c r="D15984" s="3">
        <v>2021</v>
      </c>
      <c r="E15984" s="3">
        <v>2021</v>
      </c>
      <c r="F15984" s="3" t="s">
        <v>22</v>
      </c>
      <c r="G15984" s="3">
        <v>0</v>
      </c>
      <c r="H15984" s="3">
        <v>0</v>
      </c>
      <c r="I15984" s="3">
        <v>0</v>
      </c>
      <c r="J15984" s="3"/>
      <c r="K15984" s="3"/>
      <c r="L15984" s="3"/>
      <c r="M15984" s="3"/>
      <c r="N15984" s="3"/>
      <c r="O15984" s="3"/>
      <c r="P15984" s="3"/>
      <c r="Q15984" s="8">
        <v>0</v>
      </c>
      <c r="R15984" s="3" t="s">
        <v>22427</v>
      </c>
    </row>
    <row r="15985" spans="1:18" ht="94.5" x14ac:dyDescent="0.3">
      <c r="A15985" s="3" t="s">
        <v>6278</v>
      </c>
      <c r="B15985" s="3" t="s">
        <v>14568</v>
      </c>
      <c r="C15985" s="3">
        <v>0</v>
      </c>
      <c r="D15985" s="3">
        <v>2021</v>
      </c>
      <c r="E15985" s="3">
        <v>2021</v>
      </c>
      <c r="F15985" s="3" t="s">
        <v>22</v>
      </c>
      <c r="G15985" s="3">
        <v>0</v>
      </c>
      <c r="H15985" s="3">
        <v>0</v>
      </c>
      <c r="I15985" s="3">
        <v>0</v>
      </c>
      <c r="J15985" s="3"/>
      <c r="K15985" s="3"/>
      <c r="L15985" s="3"/>
      <c r="M15985" s="3"/>
      <c r="N15985" s="3"/>
      <c r="O15985" s="3"/>
      <c r="P15985" s="3"/>
      <c r="Q15985" s="8">
        <v>0</v>
      </c>
      <c r="R15985" s="3" t="s">
        <v>25223</v>
      </c>
    </row>
    <row r="15986" spans="1:18" ht="94.5" x14ac:dyDescent="0.3">
      <c r="A15986" s="3" t="s">
        <v>6279</v>
      </c>
      <c r="B15986" s="3" t="s">
        <v>14569</v>
      </c>
      <c r="C15986" s="3">
        <v>0</v>
      </c>
      <c r="D15986" s="3">
        <v>2021</v>
      </c>
      <c r="E15986" s="3">
        <v>2021</v>
      </c>
      <c r="F15986" s="3" t="s">
        <v>22</v>
      </c>
      <c r="G15986" s="3">
        <v>0</v>
      </c>
      <c r="H15986" s="3">
        <v>0</v>
      </c>
      <c r="I15986" s="3">
        <v>0</v>
      </c>
      <c r="J15986" s="3"/>
      <c r="K15986" s="3"/>
      <c r="L15986" s="3"/>
      <c r="M15986" s="3"/>
      <c r="N15986" s="3"/>
      <c r="O15986" s="3"/>
      <c r="P15986" s="3"/>
      <c r="Q15986" s="8">
        <v>0</v>
      </c>
      <c r="R15986" s="3" t="s">
        <v>22428</v>
      </c>
    </row>
    <row r="15987" spans="1:18" ht="94.5" x14ac:dyDescent="0.3">
      <c r="A15987" s="3" t="s">
        <v>6280</v>
      </c>
      <c r="B15987" s="3" t="s">
        <v>14570</v>
      </c>
      <c r="C15987" s="3">
        <v>0</v>
      </c>
      <c r="D15987" s="3">
        <v>2021</v>
      </c>
      <c r="E15987" s="3">
        <v>2021</v>
      </c>
      <c r="F15987" s="3" t="s">
        <v>22</v>
      </c>
      <c r="G15987" s="3">
        <v>0</v>
      </c>
      <c r="H15987" s="3">
        <v>0</v>
      </c>
      <c r="I15987" s="3">
        <v>0</v>
      </c>
      <c r="J15987" s="3"/>
      <c r="K15987" s="3"/>
      <c r="L15987" s="3"/>
      <c r="M15987" s="3"/>
      <c r="N15987" s="3"/>
      <c r="O15987" s="3"/>
      <c r="P15987" s="3"/>
      <c r="Q15987" s="8">
        <v>0</v>
      </c>
      <c r="R15987" s="3" t="s">
        <v>22429</v>
      </c>
    </row>
    <row r="15988" spans="1:18" ht="94.5" x14ac:dyDescent="0.3">
      <c r="A15988" s="3" t="s">
        <v>6281</v>
      </c>
      <c r="B15988" s="3" t="s">
        <v>14571</v>
      </c>
      <c r="C15988" s="3">
        <v>0</v>
      </c>
      <c r="D15988" s="3">
        <v>2021</v>
      </c>
      <c r="E15988" s="3">
        <v>2021</v>
      </c>
      <c r="F15988" s="3" t="s">
        <v>22</v>
      </c>
      <c r="G15988" s="3">
        <v>0</v>
      </c>
      <c r="H15988" s="3">
        <v>0</v>
      </c>
      <c r="I15988" s="3">
        <v>0</v>
      </c>
      <c r="J15988" s="3"/>
      <c r="K15988" s="3"/>
      <c r="L15988" s="3"/>
      <c r="M15988" s="3"/>
      <c r="N15988" s="3"/>
      <c r="O15988" s="3"/>
      <c r="P15988" s="3"/>
      <c r="Q15988" s="8">
        <v>0</v>
      </c>
      <c r="R15988" s="3" t="s">
        <v>25224</v>
      </c>
    </row>
    <row r="15989" spans="1:18" ht="94.5" x14ac:dyDescent="0.3">
      <c r="A15989" s="3" t="s">
        <v>6282</v>
      </c>
      <c r="B15989" s="3" t="s">
        <v>14572</v>
      </c>
      <c r="C15989" s="3">
        <v>0</v>
      </c>
      <c r="D15989" s="3">
        <v>2021</v>
      </c>
      <c r="E15989" s="3">
        <v>2021</v>
      </c>
      <c r="F15989" s="3" t="s">
        <v>22</v>
      </c>
      <c r="G15989" s="3">
        <v>0</v>
      </c>
      <c r="H15989" s="3">
        <v>0</v>
      </c>
      <c r="I15989" s="3">
        <v>0</v>
      </c>
      <c r="J15989" s="3"/>
      <c r="K15989" s="3"/>
      <c r="L15989" s="3"/>
      <c r="M15989" s="3"/>
      <c r="N15989" s="3"/>
      <c r="O15989" s="3"/>
      <c r="P15989" s="3"/>
      <c r="Q15989" s="8">
        <v>0</v>
      </c>
      <c r="R15989" s="3" t="s">
        <v>22430</v>
      </c>
    </row>
    <row r="15990" spans="1:18" ht="94.5" x14ac:dyDescent="0.3">
      <c r="A15990" s="3" t="s">
        <v>6283</v>
      </c>
      <c r="B15990" s="3" t="s">
        <v>14573</v>
      </c>
      <c r="C15990" s="3">
        <v>0</v>
      </c>
      <c r="D15990" s="3">
        <v>2021</v>
      </c>
      <c r="E15990" s="3">
        <v>2021</v>
      </c>
      <c r="F15990" s="3" t="s">
        <v>22</v>
      </c>
      <c r="G15990" s="3">
        <v>0</v>
      </c>
      <c r="H15990" s="3">
        <v>0</v>
      </c>
      <c r="I15990" s="3">
        <v>0</v>
      </c>
      <c r="J15990" s="3"/>
      <c r="K15990" s="3"/>
      <c r="L15990" s="3"/>
      <c r="M15990" s="3"/>
      <c r="N15990" s="3"/>
      <c r="O15990" s="3"/>
      <c r="P15990" s="3"/>
      <c r="Q15990" s="8">
        <v>0</v>
      </c>
      <c r="R15990" s="3" t="s">
        <v>22431</v>
      </c>
    </row>
    <row r="15991" spans="1:18" ht="94.5" x14ac:dyDescent="0.3">
      <c r="A15991" s="3" t="s">
        <v>6284</v>
      </c>
      <c r="B15991" s="3" t="s">
        <v>14574</v>
      </c>
      <c r="C15991" s="3">
        <v>0</v>
      </c>
      <c r="D15991" s="3">
        <v>2021</v>
      </c>
      <c r="E15991" s="3">
        <v>2021</v>
      </c>
      <c r="F15991" s="3" t="s">
        <v>22</v>
      </c>
      <c r="G15991" s="3">
        <v>0</v>
      </c>
      <c r="H15991" s="3">
        <v>0</v>
      </c>
      <c r="I15991" s="3">
        <v>0</v>
      </c>
      <c r="J15991" s="3"/>
      <c r="K15991" s="3"/>
      <c r="L15991" s="3"/>
      <c r="M15991" s="3"/>
      <c r="N15991" s="3"/>
      <c r="O15991" s="3"/>
      <c r="P15991" s="3"/>
      <c r="Q15991" s="8">
        <v>0</v>
      </c>
      <c r="R15991" s="3" t="s">
        <v>22432</v>
      </c>
    </row>
    <row r="15992" spans="1:18" ht="94.5" x14ac:dyDescent="0.3">
      <c r="A15992" s="3" t="s">
        <v>6285</v>
      </c>
      <c r="B15992" s="3" t="s">
        <v>14575</v>
      </c>
      <c r="C15992" s="3">
        <v>0</v>
      </c>
      <c r="D15992" s="3">
        <v>2021</v>
      </c>
      <c r="E15992" s="3">
        <v>2021</v>
      </c>
      <c r="F15992" s="3" t="s">
        <v>22</v>
      </c>
      <c r="G15992" s="3">
        <v>0</v>
      </c>
      <c r="H15992" s="3">
        <v>0</v>
      </c>
      <c r="I15992" s="3">
        <v>0</v>
      </c>
      <c r="J15992" s="3"/>
      <c r="K15992" s="3"/>
      <c r="L15992" s="3"/>
      <c r="M15992" s="3"/>
      <c r="N15992" s="3"/>
      <c r="O15992" s="3"/>
      <c r="P15992" s="3"/>
      <c r="Q15992" s="8">
        <v>0</v>
      </c>
      <c r="R15992" s="3" t="s">
        <v>22433</v>
      </c>
    </row>
    <row r="15993" spans="1:18" ht="94.5" x14ac:dyDescent="0.3">
      <c r="A15993" s="3" t="s">
        <v>6286</v>
      </c>
      <c r="B15993" s="3" t="s">
        <v>14576</v>
      </c>
      <c r="C15993" s="3">
        <v>0</v>
      </c>
      <c r="D15993" s="3">
        <v>2021</v>
      </c>
      <c r="E15993" s="3">
        <v>2021</v>
      </c>
      <c r="F15993" s="3" t="s">
        <v>22</v>
      </c>
      <c r="G15993" s="3">
        <v>0</v>
      </c>
      <c r="H15993" s="3">
        <v>0</v>
      </c>
      <c r="I15993" s="3">
        <v>0</v>
      </c>
      <c r="J15993" s="3"/>
      <c r="K15993" s="3"/>
      <c r="L15993" s="3"/>
      <c r="M15993" s="3"/>
      <c r="N15993" s="3"/>
      <c r="O15993" s="3"/>
      <c r="P15993" s="3"/>
      <c r="Q15993" s="8">
        <v>0</v>
      </c>
      <c r="R15993" s="3" t="s">
        <v>22434</v>
      </c>
    </row>
    <row r="15994" spans="1:18" ht="94.5" x14ac:dyDescent="0.3">
      <c r="A15994" s="3" t="s">
        <v>6287</v>
      </c>
      <c r="B15994" s="3" t="s">
        <v>14577</v>
      </c>
      <c r="C15994" s="3">
        <v>0</v>
      </c>
      <c r="D15994" s="3">
        <v>2021</v>
      </c>
      <c r="E15994" s="3">
        <v>2021</v>
      </c>
      <c r="F15994" s="3" t="s">
        <v>22</v>
      </c>
      <c r="G15994" s="3">
        <v>0</v>
      </c>
      <c r="H15994" s="3">
        <v>0</v>
      </c>
      <c r="I15994" s="3">
        <v>0</v>
      </c>
      <c r="J15994" s="3"/>
      <c r="K15994" s="3"/>
      <c r="L15994" s="3"/>
      <c r="M15994" s="3"/>
      <c r="N15994" s="3"/>
      <c r="O15994" s="3"/>
      <c r="P15994" s="3"/>
      <c r="Q15994" s="8">
        <v>0</v>
      </c>
      <c r="R15994" s="3" t="s">
        <v>22435</v>
      </c>
    </row>
    <row r="15995" spans="1:18" ht="84" x14ac:dyDescent="0.3">
      <c r="A15995" s="3" t="s">
        <v>6288</v>
      </c>
      <c r="B15995" s="3" t="s">
        <v>14578</v>
      </c>
      <c r="C15995" s="3">
        <v>0</v>
      </c>
      <c r="D15995" s="3">
        <v>2021</v>
      </c>
      <c r="E15995" s="3">
        <v>2021</v>
      </c>
      <c r="F15995" s="3" t="s">
        <v>22</v>
      </c>
      <c r="G15995" s="3">
        <v>0</v>
      </c>
      <c r="H15995" s="3">
        <v>0</v>
      </c>
      <c r="I15995" s="3">
        <v>0</v>
      </c>
      <c r="J15995" s="3"/>
      <c r="K15995" s="3"/>
      <c r="L15995" s="3"/>
      <c r="M15995" s="3"/>
      <c r="N15995" s="3"/>
      <c r="O15995" s="3"/>
      <c r="P15995" s="3"/>
      <c r="Q15995" s="8">
        <v>0</v>
      </c>
      <c r="R15995" s="3" t="s">
        <v>25225</v>
      </c>
    </row>
    <row r="15996" spans="1:18" ht="84" x14ac:dyDescent="0.3">
      <c r="A15996" s="3" t="s">
        <v>6289</v>
      </c>
      <c r="B15996" s="3" t="s">
        <v>14579</v>
      </c>
      <c r="C15996" s="3">
        <v>0</v>
      </c>
      <c r="D15996" s="3">
        <v>2021</v>
      </c>
      <c r="E15996" s="3">
        <v>2021</v>
      </c>
      <c r="F15996" s="3" t="s">
        <v>22</v>
      </c>
      <c r="G15996" s="3">
        <v>0</v>
      </c>
      <c r="H15996" s="3">
        <v>0</v>
      </c>
      <c r="I15996" s="3">
        <v>0</v>
      </c>
      <c r="J15996" s="3"/>
      <c r="K15996" s="3"/>
      <c r="L15996" s="3"/>
      <c r="M15996" s="3"/>
      <c r="N15996" s="3"/>
      <c r="O15996" s="3"/>
      <c r="P15996" s="3"/>
      <c r="Q15996" s="8">
        <v>0</v>
      </c>
      <c r="R15996" s="3" t="s">
        <v>22436</v>
      </c>
    </row>
    <row r="15997" spans="1:18" ht="84" x14ac:dyDescent="0.3">
      <c r="A15997" s="3" t="s">
        <v>6290</v>
      </c>
      <c r="B15997" s="3" t="s">
        <v>14580</v>
      </c>
      <c r="C15997" s="3">
        <v>0</v>
      </c>
      <c r="D15997" s="3">
        <v>2021</v>
      </c>
      <c r="E15997" s="3">
        <v>2021</v>
      </c>
      <c r="F15997" s="3" t="s">
        <v>22</v>
      </c>
      <c r="G15997" s="3">
        <v>0</v>
      </c>
      <c r="H15997" s="3">
        <v>0</v>
      </c>
      <c r="I15997" s="3">
        <v>0</v>
      </c>
      <c r="J15997" s="3"/>
      <c r="K15997" s="3"/>
      <c r="L15997" s="3"/>
      <c r="M15997" s="3"/>
      <c r="N15997" s="3"/>
      <c r="O15997" s="3"/>
      <c r="P15997" s="3"/>
      <c r="Q15997" s="8">
        <v>0</v>
      </c>
      <c r="R15997" s="3" t="s">
        <v>22437</v>
      </c>
    </row>
    <row r="15998" spans="1:18" ht="84" x14ac:dyDescent="0.3">
      <c r="A15998" s="3" t="s">
        <v>6291</v>
      </c>
      <c r="B15998" s="3" t="s">
        <v>14581</v>
      </c>
      <c r="C15998" s="3">
        <v>0</v>
      </c>
      <c r="D15998" s="3">
        <v>2021</v>
      </c>
      <c r="E15998" s="3">
        <v>2021</v>
      </c>
      <c r="F15998" s="3" t="s">
        <v>22</v>
      </c>
      <c r="G15998" s="3">
        <v>0</v>
      </c>
      <c r="H15998" s="3">
        <v>0</v>
      </c>
      <c r="I15998" s="3">
        <v>0</v>
      </c>
      <c r="J15998" s="3"/>
      <c r="K15998" s="3"/>
      <c r="L15998" s="3"/>
      <c r="M15998" s="3"/>
      <c r="N15998" s="3"/>
      <c r="O15998" s="3"/>
      <c r="P15998" s="3"/>
      <c r="Q15998" s="8">
        <v>0</v>
      </c>
      <c r="R15998" s="3" t="s">
        <v>25226</v>
      </c>
    </row>
    <row r="15999" spans="1:18" ht="52.5" x14ac:dyDescent="0.3">
      <c r="A15999" s="3" t="s">
        <v>6292</v>
      </c>
      <c r="B15999" s="3" t="s">
        <v>14582</v>
      </c>
      <c r="C15999" s="3">
        <v>0</v>
      </c>
      <c r="D15999" s="3">
        <v>2021</v>
      </c>
      <c r="E15999" s="3">
        <v>2021</v>
      </c>
      <c r="F15999" s="3" t="s">
        <v>22</v>
      </c>
      <c r="G15999" s="3">
        <v>0</v>
      </c>
      <c r="H15999" s="3">
        <v>0</v>
      </c>
      <c r="I15999" s="3">
        <v>0</v>
      </c>
      <c r="J15999" s="3"/>
      <c r="K15999" s="3"/>
      <c r="L15999" s="3"/>
      <c r="M15999" s="3"/>
      <c r="N15999" s="3"/>
      <c r="O15999" s="3"/>
      <c r="P15999" s="3"/>
      <c r="Q15999" s="8">
        <v>0</v>
      </c>
      <c r="R15999" s="3" t="s">
        <v>22438</v>
      </c>
    </row>
    <row r="16000" spans="1:18" ht="84" x14ac:dyDescent="0.3">
      <c r="A16000" s="3" t="s">
        <v>6293</v>
      </c>
      <c r="B16000" s="3" t="s">
        <v>14583</v>
      </c>
      <c r="C16000" s="3">
        <v>0</v>
      </c>
      <c r="D16000" s="3">
        <v>2021</v>
      </c>
      <c r="E16000" s="3">
        <v>2021</v>
      </c>
      <c r="F16000" s="3" t="s">
        <v>22</v>
      </c>
      <c r="G16000" s="3">
        <v>0</v>
      </c>
      <c r="H16000" s="3">
        <v>0</v>
      </c>
      <c r="I16000" s="3">
        <v>0</v>
      </c>
      <c r="J16000" s="3"/>
      <c r="K16000" s="3"/>
      <c r="L16000" s="3"/>
      <c r="M16000" s="3"/>
      <c r="N16000" s="3"/>
      <c r="O16000" s="3"/>
      <c r="P16000" s="3"/>
      <c r="Q16000" s="8">
        <v>0</v>
      </c>
      <c r="R16000" s="3" t="s">
        <v>22439</v>
      </c>
    </row>
    <row r="16001" spans="1:18" ht="63" x14ac:dyDescent="0.3">
      <c r="A16001" s="3" t="s">
        <v>6294</v>
      </c>
      <c r="B16001" s="3" t="s">
        <v>14584</v>
      </c>
      <c r="C16001" s="3">
        <v>0</v>
      </c>
      <c r="D16001" s="3">
        <v>2021</v>
      </c>
      <c r="E16001" s="3">
        <v>2021</v>
      </c>
      <c r="F16001" s="3" t="s">
        <v>22</v>
      </c>
      <c r="G16001" s="3">
        <v>0</v>
      </c>
      <c r="H16001" s="3">
        <v>0</v>
      </c>
      <c r="I16001" s="3">
        <v>0</v>
      </c>
      <c r="J16001" s="3"/>
      <c r="K16001" s="3"/>
      <c r="L16001" s="3"/>
      <c r="M16001" s="3"/>
      <c r="N16001" s="3"/>
      <c r="O16001" s="3"/>
      <c r="P16001" s="3"/>
      <c r="Q16001" s="8">
        <v>0</v>
      </c>
      <c r="R16001" s="3" t="s">
        <v>22440</v>
      </c>
    </row>
    <row r="16002" spans="1:18" ht="84" x14ac:dyDescent="0.3">
      <c r="A16002" s="3" t="s">
        <v>6295</v>
      </c>
      <c r="B16002" s="3" t="s">
        <v>14585</v>
      </c>
      <c r="C16002" s="3">
        <v>0</v>
      </c>
      <c r="D16002" s="3">
        <v>2021</v>
      </c>
      <c r="E16002" s="3">
        <v>2021</v>
      </c>
      <c r="F16002" s="3" t="s">
        <v>22</v>
      </c>
      <c r="G16002" s="3">
        <v>0</v>
      </c>
      <c r="H16002" s="3">
        <v>0</v>
      </c>
      <c r="I16002" s="3">
        <v>0</v>
      </c>
      <c r="J16002" s="3"/>
      <c r="K16002" s="3"/>
      <c r="L16002" s="3"/>
      <c r="M16002" s="3"/>
      <c r="N16002" s="3"/>
      <c r="O16002" s="3"/>
      <c r="P16002" s="3"/>
      <c r="Q16002" s="8">
        <v>0</v>
      </c>
      <c r="R16002" s="3" t="s">
        <v>22441</v>
      </c>
    </row>
    <row r="16003" spans="1:18" ht="94.5" x14ac:dyDescent="0.3">
      <c r="A16003" s="3" t="s">
        <v>6296</v>
      </c>
      <c r="B16003" s="3" t="s">
        <v>14586</v>
      </c>
      <c r="C16003" s="3">
        <v>0</v>
      </c>
      <c r="D16003" s="3">
        <v>2021</v>
      </c>
      <c r="E16003" s="3">
        <v>2021</v>
      </c>
      <c r="F16003" s="3" t="s">
        <v>22</v>
      </c>
      <c r="G16003" s="3">
        <v>0</v>
      </c>
      <c r="H16003" s="3">
        <v>0</v>
      </c>
      <c r="I16003" s="3">
        <v>0</v>
      </c>
      <c r="J16003" s="3"/>
      <c r="K16003" s="3"/>
      <c r="L16003" s="3"/>
      <c r="M16003" s="3"/>
      <c r="N16003" s="3"/>
      <c r="O16003" s="3"/>
      <c r="P16003" s="3"/>
      <c r="Q16003" s="8">
        <v>0</v>
      </c>
      <c r="R16003" s="3" t="s">
        <v>22442</v>
      </c>
    </row>
    <row r="16004" spans="1:18" ht="94.5" x14ac:dyDescent="0.3">
      <c r="A16004" s="3" t="s">
        <v>6297</v>
      </c>
      <c r="B16004" s="3" t="s">
        <v>14587</v>
      </c>
      <c r="C16004" s="3">
        <v>0</v>
      </c>
      <c r="D16004" s="3">
        <v>2021</v>
      </c>
      <c r="E16004" s="3">
        <v>2021</v>
      </c>
      <c r="F16004" s="3" t="s">
        <v>22</v>
      </c>
      <c r="G16004" s="3">
        <v>0</v>
      </c>
      <c r="H16004" s="3">
        <v>0</v>
      </c>
      <c r="I16004" s="3">
        <v>0</v>
      </c>
      <c r="J16004" s="3"/>
      <c r="K16004" s="3"/>
      <c r="L16004" s="3"/>
      <c r="M16004" s="3"/>
      <c r="N16004" s="3"/>
      <c r="O16004" s="3"/>
      <c r="P16004" s="3"/>
      <c r="Q16004" s="8">
        <v>0</v>
      </c>
      <c r="R16004" s="3" t="s">
        <v>22443</v>
      </c>
    </row>
    <row r="16005" spans="1:18" ht="63" x14ac:dyDescent="0.3">
      <c r="A16005" s="6" t="s">
        <v>6298</v>
      </c>
      <c r="B16005" s="6" t="s">
        <v>14588</v>
      </c>
      <c r="C16005" s="6">
        <v>0</v>
      </c>
      <c r="D16005" s="6">
        <v>2021</v>
      </c>
      <c r="E16005" s="6">
        <v>2022</v>
      </c>
      <c r="F16005" s="3" t="s">
        <v>22</v>
      </c>
      <c r="G16005" s="3">
        <v>4.6510499999999997</v>
      </c>
      <c r="H16005" s="3">
        <v>0</v>
      </c>
      <c r="I16005" s="3">
        <v>0</v>
      </c>
      <c r="J16005" s="3"/>
      <c r="K16005" s="3"/>
      <c r="L16005" s="3"/>
      <c r="M16005" s="3"/>
      <c r="N16005" s="3"/>
      <c r="O16005" s="3"/>
      <c r="P16005" s="3"/>
      <c r="Q16005" s="8">
        <v>4.6510499999999997</v>
      </c>
      <c r="R16005" s="6" t="s">
        <v>22444</v>
      </c>
    </row>
    <row r="16006" spans="1:18" ht="31.5" x14ac:dyDescent="0.3">
      <c r="A16006" s="7"/>
      <c r="B16006" s="7"/>
      <c r="C16006" s="7"/>
      <c r="D16006" s="7"/>
      <c r="E16006" s="7"/>
      <c r="F16006" s="3" t="s">
        <v>9101</v>
      </c>
      <c r="G16006" s="3">
        <v>4.6510499999999997</v>
      </c>
      <c r="H16006" s="3">
        <v>0</v>
      </c>
      <c r="I16006" s="3">
        <v>0</v>
      </c>
      <c r="J16006" s="3"/>
      <c r="K16006" s="3"/>
      <c r="L16006" s="3"/>
      <c r="M16006" s="3"/>
      <c r="N16006" s="3"/>
      <c r="O16006" s="3"/>
      <c r="P16006" s="3"/>
      <c r="Q16006" s="8">
        <v>4.6510499999999997</v>
      </c>
      <c r="R16006" s="7"/>
    </row>
    <row r="16007" spans="1:18" ht="63" x14ac:dyDescent="0.3">
      <c r="A16007" s="6" t="s">
        <v>6299</v>
      </c>
      <c r="B16007" s="6" t="s">
        <v>14589</v>
      </c>
      <c r="C16007" s="6">
        <v>0</v>
      </c>
      <c r="D16007" s="6">
        <v>2021</v>
      </c>
      <c r="E16007" s="6">
        <v>2022</v>
      </c>
      <c r="F16007" s="3" t="s">
        <v>22</v>
      </c>
      <c r="G16007" s="3">
        <v>4.6510499999999997</v>
      </c>
      <c r="H16007" s="3">
        <v>0</v>
      </c>
      <c r="I16007" s="3">
        <v>0</v>
      </c>
      <c r="J16007" s="3"/>
      <c r="K16007" s="3"/>
      <c r="L16007" s="3"/>
      <c r="M16007" s="3"/>
      <c r="N16007" s="3"/>
      <c r="O16007" s="3"/>
      <c r="P16007" s="3"/>
      <c r="Q16007" s="8">
        <v>4.6510499999999997</v>
      </c>
      <c r="R16007" s="5" t="s">
        <v>22445</v>
      </c>
    </row>
    <row r="16008" spans="1:18" ht="31.5" x14ac:dyDescent="0.3">
      <c r="A16008" s="7"/>
      <c r="B16008" s="7"/>
      <c r="C16008" s="7"/>
      <c r="D16008" s="7"/>
      <c r="E16008" s="7"/>
      <c r="F16008" s="3" t="s">
        <v>9101</v>
      </c>
      <c r="G16008" s="3">
        <v>4.6510499999999997</v>
      </c>
      <c r="H16008" s="3">
        <v>0</v>
      </c>
      <c r="I16008" s="3">
        <v>0</v>
      </c>
      <c r="J16008" s="3"/>
      <c r="K16008" s="3"/>
      <c r="L16008" s="3"/>
      <c r="M16008" s="3"/>
      <c r="N16008" s="3"/>
      <c r="O16008" s="3"/>
      <c r="P16008" s="3"/>
      <c r="Q16008" s="8">
        <v>4.6510499999999997</v>
      </c>
      <c r="R16008" s="7"/>
    </row>
    <row r="16009" spans="1:18" ht="63" x14ac:dyDescent="0.3">
      <c r="A16009" s="6" t="s">
        <v>6300</v>
      </c>
      <c r="B16009" s="6" t="s">
        <v>14590</v>
      </c>
      <c r="C16009" s="6">
        <v>0</v>
      </c>
      <c r="D16009" s="6">
        <v>2021</v>
      </c>
      <c r="E16009" s="6">
        <v>2022</v>
      </c>
      <c r="F16009" s="3" t="s">
        <v>22</v>
      </c>
      <c r="G16009" s="3">
        <v>4.6510499999999997</v>
      </c>
      <c r="H16009" s="3">
        <v>0</v>
      </c>
      <c r="I16009" s="3">
        <v>0</v>
      </c>
      <c r="J16009" s="3"/>
      <c r="K16009" s="3"/>
      <c r="L16009" s="3"/>
      <c r="M16009" s="3"/>
      <c r="N16009" s="3"/>
      <c r="O16009" s="3"/>
      <c r="P16009" s="3"/>
      <c r="Q16009" s="8">
        <v>4.6510499999999997</v>
      </c>
      <c r="R16009" s="5" t="s">
        <v>22446</v>
      </c>
    </row>
    <row r="16010" spans="1:18" ht="31.5" x14ac:dyDescent="0.3">
      <c r="A16010" s="7"/>
      <c r="B16010" s="7"/>
      <c r="C16010" s="7"/>
      <c r="D16010" s="7"/>
      <c r="E16010" s="7"/>
      <c r="F16010" s="3" t="s">
        <v>9101</v>
      </c>
      <c r="G16010" s="3">
        <v>4.6510499999999997</v>
      </c>
      <c r="H16010" s="3">
        <v>0</v>
      </c>
      <c r="I16010" s="3">
        <v>0</v>
      </c>
      <c r="J16010" s="3"/>
      <c r="K16010" s="3"/>
      <c r="L16010" s="3"/>
      <c r="M16010" s="3"/>
      <c r="N16010" s="3"/>
      <c r="O16010" s="3"/>
      <c r="P16010" s="3"/>
      <c r="Q16010" s="8">
        <v>4.6510499999999997</v>
      </c>
      <c r="R16010" s="7"/>
    </row>
    <row r="16011" spans="1:18" ht="84" x14ac:dyDescent="0.3">
      <c r="A16011" s="6" t="s">
        <v>6301</v>
      </c>
      <c r="B16011" s="6" t="s">
        <v>14591</v>
      </c>
      <c r="C16011" s="6">
        <v>0</v>
      </c>
      <c r="D16011" s="6">
        <v>2021</v>
      </c>
      <c r="E16011" s="6">
        <v>2022</v>
      </c>
      <c r="F16011" s="3" t="s">
        <v>22</v>
      </c>
      <c r="G16011" s="3">
        <v>4.6510499999999997</v>
      </c>
      <c r="H16011" s="3">
        <v>0</v>
      </c>
      <c r="I16011" s="3">
        <v>0</v>
      </c>
      <c r="J16011" s="3"/>
      <c r="K16011" s="3"/>
      <c r="L16011" s="3"/>
      <c r="M16011" s="3"/>
      <c r="N16011" s="3"/>
      <c r="O16011" s="3"/>
      <c r="P16011" s="3"/>
      <c r="Q16011" s="8">
        <v>4.6510499999999997</v>
      </c>
      <c r="R16011" s="5" t="s">
        <v>22447</v>
      </c>
    </row>
    <row r="16012" spans="1:18" ht="31.5" x14ac:dyDescent="0.3">
      <c r="A16012" s="7"/>
      <c r="B16012" s="7"/>
      <c r="C16012" s="7"/>
      <c r="D16012" s="7"/>
      <c r="E16012" s="7"/>
      <c r="F16012" s="3" t="s">
        <v>9101</v>
      </c>
      <c r="G16012" s="3">
        <v>4.6510499999999997</v>
      </c>
      <c r="H16012" s="3">
        <v>0</v>
      </c>
      <c r="I16012" s="3">
        <v>0</v>
      </c>
      <c r="J16012" s="3"/>
      <c r="K16012" s="3"/>
      <c r="L16012" s="3"/>
      <c r="M16012" s="3"/>
      <c r="N16012" s="3"/>
      <c r="O16012" s="3"/>
      <c r="P16012" s="3"/>
      <c r="Q16012" s="8">
        <v>4.6510499999999997</v>
      </c>
      <c r="R16012" s="7"/>
    </row>
    <row r="16013" spans="1:18" ht="63" x14ac:dyDescent="0.3">
      <c r="A16013" s="6" t="s">
        <v>6302</v>
      </c>
      <c r="B16013" s="6" t="s">
        <v>14592</v>
      </c>
      <c r="C16013" s="6">
        <v>0</v>
      </c>
      <c r="D16013" s="6">
        <v>2021</v>
      </c>
      <c r="E16013" s="6">
        <v>2022</v>
      </c>
      <c r="F16013" s="3" t="s">
        <v>22</v>
      </c>
      <c r="G16013" s="3">
        <v>4.6510499999999997</v>
      </c>
      <c r="H16013" s="3">
        <v>0</v>
      </c>
      <c r="I16013" s="3">
        <v>0</v>
      </c>
      <c r="J16013" s="3"/>
      <c r="K16013" s="3"/>
      <c r="L16013" s="3"/>
      <c r="M16013" s="3"/>
      <c r="N16013" s="3"/>
      <c r="O16013" s="3"/>
      <c r="P16013" s="3"/>
      <c r="Q16013" s="8">
        <v>4.6510499999999997</v>
      </c>
      <c r="R16013" s="5" t="s">
        <v>22448</v>
      </c>
    </row>
    <row r="16014" spans="1:18" ht="31.5" x14ac:dyDescent="0.3">
      <c r="A16014" s="7"/>
      <c r="B16014" s="7"/>
      <c r="C16014" s="7"/>
      <c r="D16014" s="7"/>
      <c r="E16014" s="7"/>
      <c r="F16014" s="3" t="s">
        <v>9101</v>
      </c>
      <c r="G16014" s="3">
        <v>4.6510499999999997</v>
      </c>
      <c r="H16014" s="3">
        <v>0</v>
      </c>
      <c r="I16014" s="3">
        <v>0</v>
      </c>
      <c r="J16014" s="3"/>
      <c r="K16014" s="3"/>
      <c r="L16014" s="3"/>
      <c r="M16014" s="3"/>
      <c r="N16014" s="3"/>
      <c r="O16014" s="3"/>
      <c r="P16014" s="3"/>
      <c r="Q16014" s="8">
        <v>4.6510499999999997</v>
      </c>
      <c r="R16014" s="7"/>
    </row>
    <row r="16015" spans="1:18" ht="84" x14ac:dyDescent="0.3">
      <c r="A16015" s="6" t="s">
        <v>6303</v>
      </c>
      <c r="B16015" s="6" t="s">
        <v>14593</v>
      </c>
      <c r="C16015" s="6">
        <v>0</v>
      </c>
      <c r="D16015" s="6">
        <v>2021</v>
      </c>
      <c r="E16015" s="6">
        <v>2022</v>
      </c>
      <c r="F16015" s="3" t="s">
        <v>22</v>
      </c>
      <c r="G16015" s="3">
        <v>4.6510499999999997</v>
      </c>
      <c r="H16015" s="3">
        <v>0</v>
      </c>
      <c r="I16015" s="3">
        <v>0</v>
      </c>
      <c r="J16015" s="3"/>
      <c r="K16015" s="3"/>
      <c r="L16015" s="3"/>
      <c r="M16015" s="3"/>
      <c r="N16015" s="3"/>
      <c r="O16015" s="3"/>
      <c r="P16015" s="3"/>
      <c r="Q16015" s="8">
        <v>4.6510499999999997</v>
      </c>
      <c r="R16015" s="5" t="s">
        <v>22449</v>
      </c>
    </row>
    <row r="16016" spans="1:18" ht="31.5" x14ac:dyDescent="0.3">
      <c r="A16016" s="7"/>
      <c r="B16016" s="7"/>
      <c r="C16016" s="7"/>
      <c r="D16016" s="7"/>
      <c r="E16016" s="7"/>
      <c r="F16016" s="3" t="s">
        <v>9101</v>
      </c>
      <c r="G16016" s="3">
        <v>4.6510499999999997</v>
      </c>
      <c r="H16016" s="3">
        <v>0</v>
      </c>
      <c r="I16016" s="3">
        <v>0</v>
      </c>
      <c r="J16016" s="3"/>
      <c r="K16016" s="3"/>
      <c r="L16016" s="3"/>
      <c r="M16016" s="3"/>
      <c r="N16016" s="3"/>
      <c r="O16016" s="3"/>
      <c r="P16016" s="3"/>
      <c r="Q16016" s="8">
        <v>4.6510499999999997</v>
      </c>
      <c r="R16016" s="7"/>
    </row>
    <row r="16017" spans="1:18" ht="63" x14ac:dyDescent="0.3">
      <c r="A16017" s="6" t="s">
        <v>6304</v>
      </c>
      <c r="B16017" s="6" t="s">
        <v>14594</v>
      </c>
      <c r="C16017" s="6">
        <v>0</v>
      </c>
      <c r="D16017" s="6">
        <v>2021</v>
      </c>
      <c r="E16017" s="6">
        <v>2022</v>
      </c>
      <c r="F16017" s="3" t="s">
        <v>22</v>
      </c>
      <c r="G16017" s="3">
        <v>4.6510499999999997</v>
      </c>
      <c r="H16017" s="3">
        <v>0</v>
      </c>
      <c r="I16017" s="3">
        <v>0</v>
      </c>
      <c r="J16017" s="3"/>
      <c r="K16017" s="3"/>
      <c r="L16017" s="3"/>
      <c r="M16017" s="3"/>
      <c r="N16017" s="3"/>
      <c r="O16017" s="3"/>
      <c r="P16017" s="3"/>
      <c r="Q16017" s="8">
        <v>4.6510499999999997</v>
      </c>
      <c r="R16017" s="5" t="s">
        <v>22450</v>
      </c>
    </row>
    <row r="16018" spans="1:18" ht="31.5" x14ac:dyDescent="0.3">
      <c r="A16018" s="7"/>
      <c r="B16018" s="7"/>
      <c r="C16018" s="7"/>
      <c r="D16018" s="7"/>
      <c r="E16018" s="7"/>
      <c r="F16018" s="3" t="s">
        <v>9101</v>
      </c>
      <c r="G16018" s="3">
        <v>4.6510499999999997</v>
      </c>
      <c r="H16018" s="3">
        <v>0</v>
      </c>
      <c r="I16018" s="3">
        <v>0</v>
      </c>
      <c r="J16018" s="3"/>
      <c r="K16018" s="3"/>
      <c r="L16018" s="3"/>
      <c r="M16018" s="3"/>
      <c r="N16018" s="3"/>
      <c r="O16018" s="3"/>
      <c r="P16018" s="3"/>
      <c r="Q16018" s="8">
        <v>4.6510499999999997</v>
      </c>
      <c r="R16018" s="7"/>
    </row>
    <row r="16019" spans="1:18" ht="84" x14ac:dyDescent="0.3">
      <c r="A16019" s="6" t="s">
        <v>6305</v>
      </c>
      <c r="B16019" s="6" t="s">
        <v>14595</v>
      </c>
      <c r="C16019" s="6">
        <v>0</v>
      </c>
      <c r="D16019" s="6">
        <v>2021</v>
      </c>
      <c r="E16019" s="6">
        <v>2022</v>
      </c>
      <c r="F16019" s="3" t="s">
        <v>22</v>
      </c>
      <c r="G16019" s="3">
        <v>4.6510499999999997</v>
      </c>
      <c r="H16019" s="3">
        <v>0</v>
      </c>
      <c r="I16019" s="3">
        <v>0</v>
      </c>
      <c r="J16019" s="3"/>
      <c r="K16019" s="3"/>
      <c r="L16019" s="3"/>
      <c r="M16019" s="3"/>
      <c r="N16019" s="3"/>
      <c r="O16019" s="3"/>
      <c r="P16019" s="3"/>
      <c r="Q16019" s="8">
        <v>4.6510499999999997</v>
      </c>
      <c r="R16019" s="5" t="s">
        <v>22451</v>
      </c>
    </row>
    <row r="16020" spans="1:18" ht="31.5" x14ac:dyDescent="0.3">
      <c r="A16020" s="7"/>
      <c r="B16020" s="7"/>
      <c r="C16020" s="7"/>
      <c r="D16020" s="7"/>
      <c r="E16020" s="7"/>
      <c r="F16020" s="3" t="s">
        <v>9101</v>
      </c>
      <c r="G16020" s="3">
        <v>4.6510499999999997</v>
      </c>
      <c r="H16020" s="3">
        <v>0</v>
      </c>
      <c r="I16020" s="3">
        <v>0</v>
      </c>
      <c r="J16020" s="3"/>
      <c r="K16020" s="3"/>
      <c r="L16020" s="3"/>
      <c r="M16020" s="3"/>
      <c r="N16020" s="3"/>
      <c r="O16020" s="3"/>
      <c r="P16020" s="3"/>
      <c r="Q16020" s="8">
        <v>4.6510499999999997</v>
      </c>
      <c r="R16020" s="7"/>
    </row>
    <row r="16021" spans="1:18" ht="63" x14ac:dyDescent="0.3">
      <c r="A16021" s="6" t="s">
        <v>6306</v>
      </c>
      <c r="B16021" s="6" t="s">
        <v>14596</v>
      </c>
      <c r="C16021" s="6">
        <v>0</v>
      </c>
      <c r="D16021" s="6">
        <v>2021</v>
      </c>
      <c r="E16021" s="6">
        <v>2022</v>
      </c>
      <c r="F16021" s="3" t="s">
        <v>22</v>
      </c>
      <c r="G16021" s="3">
        <v>4.6510499999999997</v>
      </c>
      <c r="H16021" s="3">
        <v>0</v>
      </c>
      <c r="I16021" s="3">
        <v>0</v>
      </c>
      <c r="J16021" s="3"/>
      <c r="K16021" s="3"/>
      <c r="L16021" s="3"/>
      <c r="M16021" s="3"/>
      <c r="N16021" s="3"/>
      <c r="O16021" s="3"/>
      <c r="P16021" s="3"/>
      <c r="Q16021" s="8">
        <v>4.6510499999999997</v>
      </c>
      <c r="R16021" s="5" t="s">
        <v>25227</v>
      </c>
    </row>
    <row r="16022" spans="1:18" ht="31.5" x14ac:dyDescent="0.3">
      <c r="A16022" s="7"/>
      <c r="B16022" s="7"/>
      <c r="C16022" s="7"/>
      <c r="D16022" s="7"/>
      <c r="E16022" s="7"/>
      <c r="F16022" s="3" t="s">
        <v>9101</v>
      </c>
      <c r="G16022" s="3">
        <v>4.6510499999999997</v>
      </c>
      <c r="H16022" s="3">
        <v>0</v>
      </c>
      <c r="I16022" s="3">
        <v>0</v>
      </c>
      <c r="J16022" s="3"/>
      <c r="K16022" s="3"/>
      <c r="L16022" s="3"/>
      <c r="M16022" s="3"/>
      <c r="N16022" s="3"/>
      <c r="O16022" s="3"/>
      <c r="P16022" s="3"/>
      <c r="Q16022" s="8">
        <v>4.6510499999999997</v>
      </c>
      <c r="R16022" s="7"/>
    </row>
    <row r="16023" spans="1:18" ht="84" x14ac:dyDescent="0.3">
      <c r="A16023" s="6" t="s">
        <v>6307</v>
      </c>
      <c r="B16023" s="6" t="s">
        <v>14597</v>
      </c>
      <c r="C16023" s="6">
        <v>0</v>
      </c>
      <c r="D16023" s="6">
        <v>2021</v>
      </c>
      <c r="E16023" s="6">
        <v>2022</v>
      </c>
      <c r="F16023" s="3" t="s">
        <v>22</v>
      </c>
      <c r="G16023" s="3">
        <v>4.6510499999999997</v>
      </c>
      <c r="H16023" s="3">
        <v>0</v>
      </c>
      <c r="I16023" s="3">
        <v>0</v>
      </c>
      <c r="J16023" s="3"/>
      <c r="K16023" s="3"/>
      <c r="L16023" s="3"/>
      <c r="M16023" s="3"/>
      <c r="N16023" s="3"/>
      <c r="O16023" s="3"/>
      <c r="P16023" s="3"/>
      <c r="Q16023" s="8">
        <v>4.6510499999999997</v>
      </c>
      <c r="R16023" s="5" t="s">
        <v>22452</v>
      </c>
    </row>
    <row r="16024" spans="1:18" ht="31.5" x14ac:dyDescent="0.3">
      <c r="A16024" s="7"/>
      <c r="B16024" s="7"/>
      <c r="C16024" s="7"/>
      <c r="D16024" s="7"/>
      <c r="E16024" s="7"/>
      <c r="F16024" s="3" t="s">
        <v>9101</v>
      </c>
      <c r="G16024" s="3">
        <v>4.6510499999999997</v>
      </c>
      <c r="H16024" s="3">
        <v>0</v>
      </c>
      <c r="I16024" s="3">
        <v>0</v>
      </c>
      <c r="J16024" s="3"/>
      <c r="K16024" s="3"/>
      <c r="L16024" s="3"/>
      <c r="M16024" s="3"/>
      <c r="N16024" s="3"/>
      <c r="O16024" s="3"/>
      <c r="P16024" s="3"/>
      <c r="Q16024" s="8">
        <v>4.6510499999999997</v>
      </c>
      <c r="R16024" s="7"/>
    </row>
    <row r="16025" spans="1:18" ht="84" x14ac:dyDescent="0.3">
      <c r="A16025" s="6" t="s">
        <v>6308</v>
      </c>
      <c r="B16025" s="6" t="s">
        <v>14598</v>
      </c>
      <c r="C16025" s="6">
        <v>0</v>
      </c>
      <c r="D16025" s="6">
        <v>2022</v>
      </c>
      <c r="E16025" s="6">
        <v>2023</v>
      </c>
      <c r="F16025" s="3" t="s">
        <v>22</v>
      </c>
      <c r="G16025" s="3">
        <v>0</v>
      </c>
      <c r="H16025" s="3">
        <v>6.1255899999999999</v>
      </c>
      <c r="I16025" s="3">
        <v>0</v>
      </c>
      <c r="J16025" s="3"/>
      <c r="K16025" s="3"/>
      <c r="L16025" s="3"/>
      <c r="M16025" s="3"/>
      <c r="N16025" s="3"/>
      <c r="O16025" s="3"/>
      <c r="P16025" s="3"/>
      <c r="Q16025" s="8">
        <v>6.1255899999999999</v>
      </c>
      <c r="R16025" s="5" t="s">
        <v>22453</v>
      </c>
    </row>
    <row r="16026" spans="1:18" ht="31.5" x14ac:dyDescent="0.3">
      <c r="A16026" s="7"/>
      <c r="B16026" s="7"/>
      <c r="C16026" s="7"/>
      <c r="D16026" s="7"/>
      <c r="E16026" s="7"/>
      <c r="F16026" s="3" t="s">
        <v>9101</v>
      </c>
      <c r="G16026" s="3">
        <v>0</v>
      </c>
      <c r="H16026" s="3">
        <v>6.1255899999999999</v>
      </c>
      <c r="I16026" s="3">
        <v>0</v>
      </c>
      <c r="J16026" s="3"/>
      <c r="K16026" s="3"/>
      <c r="L16026" s="3"/>
      <c r="M16026" s="3"/>
      <c r="N16026" s="3"/>
      <c r="O16026" s="3"/>
      <c r="P16026" s="3"/>
      <c r="Q16026" s="8">
        <v>6.1255899999999999</v>
      </c>
      <c r="R16026" s="7"/>
    </row>
    <row r="16027" spans="1:18" ht="84" x14ac:dyDescent="0.3">
      <c r="A16027" s="6" t="s">
        <v>6309</v>
      </c>
      <c r="B16027" s="6" t="s">
        <v>14599</v>
      </c>
      <c r="C16027" s="6">
        <v>0</v>
      </c>
      <c r="D16027" s="6">
        <v>2021</v>
      </c>
      <c r="E16027" s="6">
        <v>2022</v>
      </c>
      <c r="F16027" s="3" t="s">
        <v>22</v>
      </c>
      <c r="G16027" s="3">
        <v>4.6510499999999997</v>
      </c>
      <c r="H16027" s="3">
        <v>0</v>
      </c>
      <c r="I16027" s="3">
        <v>0</v>
      </c>
      <c r="J16027" s="3"/>
      <c r="K16027" s="3"/>
      <c r="L16027" s="3"/>
      <c r="M16027" s="3"/>
      <c r="N16027" s="3"/>
      <c r="O16027" s="3"/>
      <c r="P16027" s="3"/>
      <c r="Q16027" s="8">
        <v>4.6510499999999997</v>
      </c>
      <c r="R16027" s="5" t="s">
        <v>22454</v>
      </c>
    </row>
    <row r="16028" spans="1:18" ht="31.5" x14ac:dyDescent="0.3">
      <c r="A16028" s="7"/>
      <c r="B16028" s="7"/>
      <c r="C16028" s="7"/>
      <c r="D16028" s="7"/>
      <c r="E16028" s="7"/>
      <c r="F16028" s="3" t="s">
        <v>9101</v>
      </c>
      <c r="G16028" s="3">
        <v>4.6510499999999997</v>
      </c>
      <c r="H16028" s="3">
        <v>0</v>
      </c>
      <c r="I16028" s="3">
        <v>0</v>
      </c>
      <c r="J16028" s="3"/>
      <c r="K16028" s="3"/>
      <c r="L16028" s="3"/>
      <c r="M16028" s="3"/>
      <c r="N16028" s="3"/>
      <c r="O16028" s="3"/>
      <c r="P16028" s="3"/>
      <c r="Q16028" s="8">
        <v>4.6510499999999997</v>
      </c>
      <c r="R16028" s="7"/>
    </row>
    <row r="16029" spans="1:18" ht="84" x14ac:dyDescent="0.3">
      <c r="A16029" s="6" t="s">
        <v>6310</v>
      </c>
      <c r="B16029" s="6" t="s">
        <v>14600</v>
      </c>
      <c r="C16029" s="6">
        <v>0</v>
      </c>
      <c r="D16029" s="6">
        <v>2021</v>
      </c>
      <c r="E16029" s="6">
        <v>2022</v>
      </c>
      <c r="F16029" s="3" t="s">
        <v>22</v>
      </c>
      <c r="G16029" s="3">
        <v>4.6510499999999997</v>
      </c>
      <c r="H16029" s="3">
        <v>0</v>
      </c>
      <c r="I16029" s="3">
        <v>0</v>
      </c>
      <c r="J16029" s="3"/>
      <c r="K16029" s="3"/>
      <c r="L16029" s="3"/>
      <c r="M16029" s="3"/>
      <c r="N16029" s="3"/>
      <c r="O16029" s="3"/>
      <c r="P16029" s="3"/>
      <c r="Q16029" s="8">
        <v>4.6510499999999997</v>
      </c>
      <c r="R16029" s="5" t="s">
        <v>25228</v>
      </c>
    </row>
    <row r="16030" spans="1:18" ht="31.5" x14ac:dyDescent="0.3">
      <c r="A16030" s="7"/>
      <c r="B16030" s="7"/>
      <c r="C16030" s="7"/>
      <c r="D16030" s="7"/>
      <c r="E16030" s="7"/>
      <c r="F16030" s="3" t="s">
        <v>9101</v>
      </c>
      <c r="G16030" s="3">
        <v>4.6510499999999997</v>
      </c>
      <c r="H16030" s="3">
        <v>0</v>
      </c>
      <c r="I16030" s="3">
        <v>0</v>
      </c>
      <c r="J16030" s="3"/>
      <c r="K16030" s="3"/>
      <c r="L16030" s="3"/>
      <c r="M16030" s="3"/>
      <c r="N16030" s="3"/>
      <c r="O16030" s="3"/>
      <c r="P16030" s="3"/>
      <c r="Q16030" s="8">
        <v>4.6510499999999997</v>
      </c>
      <c r="R16030" s="7"/>
    </row>
    <row r="16031" spans="1:18" ht="94.5" x14ac:dyDescent="0.3">
      <c r="A16031" s="6" t="s">
        <v>6311</v>
      </c>
      <c r="B16031" s="6" t="s">
        <v>14601</v>
      </c>
      <c r="C16031" s="6">
        <v>0</v>
      </c>
      <c r="D16031" s="6">
        <v>2021</v>
      </c>
      <c r="E16031" s="6">
        <v>2022</v>
      </c>
      <c r="F16031" s="3" t="s">
        <v>22</v>
      </c>
      <c r="G16031" s="3">
        <v>4.6510499999999997</v>
      </c>
      <c r="H16031" s="3">
        <v>0</v>
      </c>
      <c r="I16031" s="3">
        <v>0</v>
      </c>
      <c r="J16031" s="3"/>
      <c r="K16031" s="3"/>
      <c r="L16031" s="3"/>
      <c r="M16031" s="3"/>
      <c r="N16031" s="3"/>
      <c r="O16031" s="3"/>
      <c r="P16031" s="3"/>
      <c r="Q16031" s="8">
        <v>4.6510499999999997</v>
      </c>
      <c r="R16031" s="5" t="s">
        <v>25229</v>
      </c>
    </row>
    <row r="16032" spans="1:18" ht="31.5" x14ac:dyDescent="0.3">
      <c r="A16032" s="7"/>
      <c r="B16032" s="7"/>
      <c r="C16032" s="7"/>
      <c r="D16032" s="7"/>
      <c r="E16032" s="7"/>
      <c r="F16032" s="3" t="s">
        <v>9101</v>
      </c>
      <c r="G16032" s="3">
        <v>4.6510499999999997</v>
      </c>
      <c r="H16032" s="3">
        <v>0</v>
      </c>
      <c r="I16032" s="3">
        <v>0</v>
      </c>
      <c r="J16032" s="3"/>
      <c r="K16032" s="3"/>
      <c r="L16032" s="3"/>
      <c r="M16032" s="3"/>
      <c r="N16032" s="3"/>
      <c r="O16032" s="3"/>
      <c r="P16032" s="3"/>
      <c r="Q16032" s="8">
        <v>4.6510499999999997</v>
      </c>
      <c r="R16032" s="7"/>
    </row>
    <row r="16033" spans="1:18" ht="94.5" x14ac:dyDescent="0.3">
      <c r="A16033" s="6" t="s">
        <v>6312</v>
      </c>
      <c r="B16033" s="6" t="s">
        <v>14602</v>
      </c>
      <c r="C16033" s="6">
        <v>0</v>
      </c>
      <c r="D16033" s="6">
        <v>2021</v>
      </c>
      <c r="E16033" s="6">
        <v>2022</v>
      </c>
      <c r="F16033" s="3" t="s">
        <v>22</v>
      </c>
      <c r="G16033" s="3">
        <v>4.6510499999999997</v>
      </c>
      <c r="H16033" s="3">
        <v>0</v>
      </c>
      <c r="I16033" s="3">
        <v>0</v>
      </c>
      <c r="J16033" s="3"/>
      <c r="K16033" s="3"/>
      <c r="L16033" s="3"/>
      <c r="M16033" s="3"/>
      <c r="N16033" s="3"/>
      <c r="O16033" s="3"/>
      <c r="P16033" s="3"/>
      <c r="Q16033" s="8">
        <v>4.6510499999999997</v>
      </c>
      <c r="R16033" s="5" t="s">
        <v>22455</v>
      </c>
    </row>
    <row r="16034" spans="1:18" ht="31.5" x14ac:dyDescent="0.3">
      <c r="A16034" s="7"/>
      <c r="B16034" s="7"/>
      <c r="C16034" s="7"/>
      <c r="D16034" s="7"/>
      <c r="E16034" s="7"/>
      <c r="F16034" s="3" t="s">
        <v>9101</v>
      </c>
      <c r="G16034" s="3">
        <v>4.6510499999999997</v>
      </c>
      <c r="H16034" s="3">
        <v>0</v>
      </c>
      <c r="I16034" s="3">
        <v>0</v>
      </c>
      <c r="J16034" s="3"/>
      <c r="K16034" s="3"/>
      <c r="L16034" s="3"/>
      <c r="M16034" s="3"/>
      <c r="N16034" s="3"/>
      <c r="O16034" s="3"/>
      <c r="P16034" s="3"/>
      <c r="Q16034" s="8">
        <v>4.6510499999999997</v>
      </c>
      <c r="R16034" s="7"/>
    </row>
    <row r="16035" spans="1:18" ht="84" x14ac:dyDescent="0.3">
      <c r="A16035" s="6" t="s">
        <v>6313</v>
      </c>
      <c r="B16035" s="6" t="s">
        <v>14603</v>
      </c>
      <c r="C16035" s="6">
        <v>0</v>
      </c>
      <c r="D16035" s="6">
        <v>2021</v>
      </c>
      <c r="E16035" s="6">
        <v>2022</v>
      </c>
      <c r="F16035" s="3" t="s">
        <v>22</v>
      </c>
      <c r="G16035" s="3">
        <v>4.6510499999999997</v>
      </c>
      <c r="H16035" s="3">
        <v>0</v>
      </c>
      <c r="I16035" s="3">
        <v>0</v>
      </c>
      <c r="J16035" s="3"/>
      <c r="K16035" s="3"/>
      <c r="L16035" s="3"/>
      <c r="M16035" s="3"/>
      <c r="N16035" s="3"/>
      <c r="O16035" s="3"/>
      <c r="P16035" s="3"/>
      <c r="Q16035" s="8">
        <v>4.6510499999999997</v>
      </c>
      <c r="R16035" s="5" t="s">
        <v>22456</v>
      </c>
    </row>
    <row r="16036" spans="1:18" ht="31.5" x14ac:dyDescent="0.3">
      <c r="A16036" s="7"/>
      <c r="B16036" s="7"/>
      <c r="C16036" s="7"/>
      <c r="D16036" s="7"/>
      <c r="E16036" s="7"/>
      <c r="F16036" s="3" t="s">
        <v>9101</v>
      </c>
      <c r="G16036" s="3">
        <v>4.6510499999999997</v>
      </c>
      <c r="H16036" s="3">
        <v>0</v>
      </c>
      <c r="I16036" s="3">
        <v>0</v>
      </c>
      <c r="J16036" s="3"/>
      <c r="K16036" s="3"/>
      <c r="L16036" s="3"/>
      <c r="M16036" s="3"/>
      <c r="N16036" s="3"/>
      <c r="O16036" s="3"/>
      <c r="P16036" s="3"/>
      <c r="Q16036" s="8">
        <v>4.6510499999999997</v>
      </c>
      <c r="R16036" s="7"/>
    </row>
    <row r="16037" spans="1:18" ht="73.5" x14ac:dyDescent="0.3">
      <c r="A16037" s="6" t="s">
        <v>6314</v>
      </c>
      <c r="B16037" s="6" t="s">
        <v>14604</v>
      </c>
      <c r="C16037" s="6">
        <v>0</v>
      </c>
      <c r="D16037" s="6">
        <v>2021</v>
      </c>
      <c r="E16037" s="6">
        <v>2022</v>
      </c>
      <c r="F16037" s="3" t="s">
        <v>22</v>
      </c>
      <c r="G16037" s="3">
        <v>4.6510499999999997</v>
      </c>
      <c r="H16037" s="3">
        <v>0</v>
      </c>
      <c r="I16037" s="3">
        <v>0</v>
      </c>
      <c r="J16037" s="3"/>
      <c r="K16037" s="3"/>
      <c r="L16037" s="3"/>
      <c r="M16037" s="3"/>
      <c r="N16037" s="3"/>
      <c r="O16037" s="3"/>
      <c r="P16037" s="3"/>
      <c r="Q16037" s="8">
        <v>4.6510499999999997</v>
      </c>
      <c r="R16037" s="5" t="s">
        <v>22457</v>
      </c>
    </row>
    <row r="16038" spans="1:18" ht="31.5" x14ac:dyDescent="0.3">
      <c r="A16038" s="7"/>
      <c r="B16038" s="7"/>
      <c r="C16038" s="7"/>
      <c r="D16038" s="7"/>
      <c r="E16038" s="7"/>
      <c r="F16038" s="3" t="s">
        <v>9101</v>
      </c>
      <c r="G16038" s="3">
        <v>4.6510499999999997</v>
      </c>
      <c r="H16038" s="3">
        <v>0</v>
      </c>
      <c r="I16038" s="3">
        <v>0</v>
      </c>
      <c r="J16038" s="3"/>
      <c r="K16038" s="3"/>
      <c r="L16038" s="3"/>
      <c r="M16038" s="3"/>
      <c r="N16038" s="3"/>
      <c r="O16038" s="3"/>
      <c r="P16038" s="3"/>
      <c r="Q16038" s="8">
        <v>4.6510499999999997</v>
      </c>
      <c r="R16038" s="7"/>
    </row>
    <row r="16039" spans="1:18" ht="73.5" x14ac:dyDescent="0.3">
      <c r="A16039" s="6" t="s">
        <v>6315</v>
      </c>
      <c r="B16039" s="6" t="s">
        <v>14605</v>
      </c>
      <c r="C16039" s="6">
        <v>0</v>
      </c>
      <c r="D16039" s="6">
        <v>2021</v>
      </c>
      <c r="E16039" s="6">
        <v>2022</v>
      </c>
      <c r="F16039" s="3" t="s">
        <v>22</v>
      </c>
      <c r="G16039" s="3">
        <v>4.6510499999999997</v>
      </c>
      <c r="H16039" s="3">
        <v>0</v>
      </c>
      <c r="I16039" s="3">
        <v>0</v>
      </c>
      <c r="J16039" s="3"/>
      <c r="K16039" s="3"/>
      <c r="L16039" s="3"/>
      <c r="M16039" s="3"/>
      <c r="N16039" s="3"/>
      <c r="O16039" s="3"/>
      <c r="P16039" s="3"/>
      <c r="Q16039" s="8">
        <v>4.6510499999999997</v>
      </c>
      <c r="R16039" s="5" t="s">
        <v>22458</v>
      </c>
    </row>
    <row r="16040" spans="1:18" ht="31.5" x14ac:dyDescent="0.3">
      <c r="A16040" s="7"/>
      <c r="B16040" s="7"/>
      <c r="C16040" s="7"/>
      <c r="D16040" s="7"/>
      <c r="E16040" s="7"/>
      <c r="F16040" s="3" t="s">
        <v>9101</v>
      </c>
      <c r="G16040" s="3">
        <v>4.6510499999999997</v>
      </c>
      <c r="H16040" s="3">
        <v>0</v>
      </c>
      <c r="I16040" s="3">
        <v>0</v>
      </c>
      <c r="J16040" s="3"/>
      <c r="K16040" s="3"/>
      <c r="L16040" s="3"/>
      <c r="M16040" s="3"/>
      <c r="N16040" s="3"/>
      <c r="O16040" s="3"/>
      <c r="P16040" s="3"/>
      <c r="Q16040" s="8">
        <v>4.6510499999999997</v>
      </c>
      <c r="R16040" s="7"/>
    </row>
    <row r="16041" spans="1:18" ht="63" x14ac:dyDescent="0.3">
      <c r="A16041" s="6" t="s">
        <v>6316</v>
      </c>
      <c r="B16041" s="6" t="s">
        <v>14606</v>
      </c>
      <c r="C16041" s="6">
        <v>0</v>
      </c>
      <c r="D16041" s="6">
        <v>2021</v>
      </c>
      <c r="E16041" s="6">
        <v>2022</v>
      </c>
      <c r="F16041" s="3" t="s">
        <v>22</v>
      </c>
      <c r="G16041" s="3">
        <v>4.6510499999999997</v>
      </c>
      <c r="H16041" s="3">
        <v>0</v>
      </c>
      <c r="I16041" s="3">
        <v>0</v>
      </c>
      <c r="J16041" s="3"/>
      <c r="K16041" s="3"/>
      <c r="L16041" s="3"/>
      <c r="M16041" s="3"/>
      <c r="N16041" s="3"/>
      <c r="O16041" s="3"/>
      <c r="P16041" s="3"/>
      <c r="Q16041" s="8">
        <v>4.6510499999999997</v>
      </c>
      <c r="R16041" s="5" t="s">
        <v>22459</v>
      </c>
    </row>
    <row r="16042" spans="1:18" ht="31.5" x14ac:dyDescent="0.3">
      <c r="A16042" s="7"/>
      <c r="B16042" s="7"/>
      <c r="C16042" s="7"/>
      <c r="D16042" s="7"/>
      <c r="E16042" s="7"/>
      <c r="F16042" s="3" t="s">
        <v>9101</v>
      </c>
      <c r="G16042" s="3">
        <v>4.6510499999999997</v>
      </c>
      <c r="H16042" s="3">
        <v>0</v>
      </c>
      <c r="I16042" s="3">
        <v>0</v>
      </c>
      <c r="J16042" s="3"/>
      <c r="K16042" s="3"/>
      <c r="L16042" s="3"/>
      <c r="M16042" s="3"/>
      <c r="N16042" s="3"/>
      <c r="O16042" s="3"/>
      <c r="P16042" s="3"/>
      <c r="Q16042" s="8">
        <v>4.6510499999999997</v>
      </c>
      <c r="R16042" s="7"/>
    </row>
    <row r="16043" spans="1:18" ht="84" x14ac:dyDescent="0.3">
      <c r="A16043" s="6" t="s">
        <v>6317</v>
      </c>
      <c r="B16043" s="6" t="s">
        <v>14607</v>
      </c>
      <c r="C16043" s="6">
        <v>0</v>
      </c>
      <c r="D16043" s="6">
        <v>2021</v>
      </c>
      <c r="E16043" s="6">
        <v>2022</v>
      </c>
      <c r="F16043" s="3" t="s">
        <v>22</v>
      </c>
      <c r="G16043" s="3">
        <v>4.6510499999999997</v>
      </c>
      <c r="H16043" s="3">
        <v>0</v>
      </c>
      <c r="I16043" s="3">
        <v>0</v>
      </c>
      <c r="J16043" s="3"/>
      <c r="K16043" s="3"/>
      <c r="L16043" s="3"/>
      <c r="M16043" s="3"/>
      <c r="N16043" s="3"/>
      <c r="O16043" s="3"/>
      <c r="P16043" s="3"/>
      <c r="Q16043" s="8">
        <v>4.6510499999999997</v>
      </c>
      <c r="R16043" s="5" t="s">
        <v>25230</v>
      </c>
    </row>
    <row r="16044" spans="1:18" ht="31.5" x14ac:dyDescent="0.3">
      <c r="A16044" s="7"/>
      <c r="B16044" s="7"/>
      <c r="C16044" s="7"/>
      <c r="D16044" s="7"/>
      <c r="E16044" s="7"/>
      <c r="F16044" s="3" t="s">
        <v>9101</v>
      </c>
      <c r="G16044" s="3">
        <v>4.6510499999999997</v>
      </c>
      <c r="H16044" s="3">
        <v>0</v>
      </c>
      <c r="I16044" s="3">
        <v>0</v>
      </c>
      <c r="J16044" s="3"/>
      <c r="K16044" s="3"/>
      <c r="L16044" s="3"/>
      <c r="M16044" s="3"/>
      <c r="N16044" s="3"/>
      <c r="O16044" s="3"/>
      <c r="P16044" s="3"/>
      <c r="Q16044" s="8">
        <v>4.6510499999999997</v>
      </c>
      <c r="R16044" s="7"/>
    </row>
    <row r="16045" spans="1:18" ht="84" x14ac:dyDescent="0.3">
      <c r="A16045" s="6" t="s">
        <v>6318</v>
      </c>
      <c r="B16045" s="6" t="s">
        <v>14608</v>
      </c>
      <c r="C16045" s="6">
        <v>0</v>
      </c>
      <c r="D16045" s="6">
        <v>2021</v>
      </c>
      <c r="E16045" s="6">
        <v>2022</v>
      </c>
      <c r="F16045" s="3" t="s">
        <v>22</v>
      </c>
      <c r="G16045" s="3">
        <v>4.6510499999999997</v>
      </c>
      <c r="H16045" s="3">
        <v>0</v>
      </c>
      <c r="I16045" s="3">
        <v>0</v>
      </c>
      <c r="J16045" s="3"/>
      <c r="K16045" s="3"/>
      <c r="L16045" s="3"/>
      <c r="M16045" s="3"/>
      <c r="N16045" s="3"/>
      <c r="O16045" s="3"/>
      <c r="P16045" s="3"/>
      <c r="Q16045" s="8">
        <v>4.6510499999999997</v>
      </c>
      <c r="R16045" s="5" t="s">
        <v>25231</v>
      </c>
    </row>
    <row r="16046" spans="1:18" ht="31.5" x14ac:dyDescent="0.3">
      <c r="A16046" s="7"/>
      <c r="B16046" s="7"/>
      <c r="C16046" s="7"/>
      <c r="D16046" s="7"/>
      <c r="E16046" s="7"/>
      <c r="F16046" s="3" t="s">
        <v>9101</v>
      </c>
      <c r="G16046" s="3">
        <v>4.6510499999999997</v>
      </c>
      <c r="H16046" s="3">
        <v>0</v>
      </c>
      <c r="I16046" s="3">
        <v>0</v>
      </c>
      <c r="J16046" s="3"/>
      <c r="K16046" s="3"/>
      <c r="L16046" s="3"/>
      <c r="M16046" s="3"/>
      <c r="N16046" s="3"/>
      <c r="O16046" s="3"/>
      <c r="P16046" s="3"/>
      <c r="Q16046" s="8">
        <v>4.6510499999999997</v>
      </c>
      <c r="R16046" s="7"/>
    </row>
    <row r="16047" spans="1:18" ht="84" x14ac:dyDescent="0.3">
      <c r="A16047" s="6" t="s">
        <v>6319</v>
      </c>
      <c r="B16047" s="6" t="s">
        <v>14609</v>
      </c>
      <c r="C16047" s="6">
        <v>0</v>
      </c>
      <c r="D16047" s="6">
        <v>2021</v>
      </c>
      <c r="E16047" s="6">
        <v>2022</v>
      </c>
      <c r="F16047" s="3" t="s">
        <v>22</v>
      </c>
      <c r="G16047" s="3">
        <v>4.6510499999999997</v>
      </c>
      <c r="H16047" s="3">
        <v>0</v>
      </c>
      <c r="I16047" s="3">
        <v>0</v>
      </c>
      <c r="J16047" s="3"/>
      <c r="K16047" s="3"/>
      <c r="L16047" s="3"/>
      <c r="M16047" s="3"/>
      <c r="N16047" s="3"/>
      <c r="O16047" s="3"/>
      <c r="P16047" s="3"/>
      <c r="Q16047" s="8">
        <v>4.6510499999999997</v>
      </c>
      <c r="R16047" s="5" t="s">
        <v>25232</v>
      </c>
    </row>
    <row r="16048" spans="1:18" ht="31.5" x14ac:dyDescent="0.3">
      <c r="A16048" s="7"/>
      <c r="B16048" s="7"/>
      <c r="C16048" s="7"/>
      <c r="D16048" s="7"/>
      <c r="E16048" s="7"/>
      <c r="F16048" s="3" t="s">
        <v>9101</v>
      </c>
      <c r="G16048" s="3">
        <v>4.6510499999999997</v>
      </c>
      <c r="H16048" s="3">
        <v>0</v>
      </c>
      <c r="I16048" s="3">
        <v>0</v>
      </c>
      <c r="J16048" s="3"/>
      <c r="K16048" s="3"/>
      <c r="L16048" s="3"/>
      <c r="M16048" s="3"/>
      <c r="N16048" s="3"/>
      <c r="O16048" s="3"/>
      <c r="P16048" s="3"/>
      <c r="Q16048" s="8">
        <v>4.6510499999999997</v>
      </c>
      <c r="R16048" s="7"/>
    </row>
    <row r="16049" spans="1:18" ht="63" x14ac:dyDescent="0.3">
      <c r="A16049" s="6" t="s">
        <v>6320</v>
      </c>
      <c r="B16049" s="6" t="s">
        <v>14610</v>
      </c>
      <c r="C16049" s="6">
        <v>0</v>
      </c>
      <c r="D16049" s="6">
        <v>2021</v>
      </c>
      <c r="E16049" s="6">
        <v>2022</v>
      </c>
      <c r="F16049" s="3" t="s">
        <v>22</v>
      </c>
      <c r="G16049" s="3">
        <v>4.6510499999999997</v>
      </c>
      <c r="H16049" s="3">
        <v>0</v>
      </c>
      <c r="I16049" s="3">
        <v>0</v>
      </c>
      <c r="J16049" s="3"/>
      <c r="K16049" s="3"/>
      <c r="L16049" s="3"/>
      <c r="M16049" s="3"/>
      <c r="N16049" s="3"/>
      <c r="O16049" s="3"/>
      <c r="P16049" s="3"/>
      <c r="Q16049" s="8">
        <v>4.6510499999999997</v>
      </c>
      <c r="R16049" s="5" t="s">
        <v>22460</v>
      </c>
    </row>
    <row r="16050" spans="1:18" ht="31.5" x14ac:dyDescent="0.3">
      <c r="A16050" s="7"/>
      <c r="B16050" s="7"/>
      <c r="C16050" s="7"/>
      <c r="D16050" s="7"/>
      <c r="E16050" s="7"/>
      <c r="F16050" s="3" t="s">
        <v>9101</v>
      </c>
      <c r="G16050" s="3">
        <v>4.6510499999999997</v>
      </c>
      <c r="H16050" s="3">
        <v>0</v>
      </c>
      <c r="I16050" s="3">
        <v>0</v>
      </c>
      <c r="J16050" s="3"/>
      <c r="K16050" s="3"/>
      <c r="L16050" s="3"/>
      <c r="M16050" s="3"/>
      <c r="N16050" s="3"/>
      <c r="O16050" s="3"/>
      <c r="P16050" s="3"/>
      <c r="Q16050" s="8">
        <v>4.6510499999999997</v>
      </c>
      <c r="R16050" s="7"/>
    </row>
    <row r="16051" spans="1:18" ht="84" x14ac:dyDescent="0.3">
      <c r="A16051" s="6" t="s">
        <v>6321</v>
      </c>
      <c r="B16051" s="6" t="s">
        <v>14611</v>
      </c>
      <c r="C16051" s="6">
        <v>0</v>
      </c>
      <c r="D16051" s="6">
        <v>2021</v>
      </c>
      <c r="E16051" s="6">
        <v>2022</v>
      </c>
      <c r="F16051" s="3" t="s">
        <v>22</v>
      </c>
      <c r="G16051" s="3">
        <v>4.6510499999999997</v>
      </c>
      <c r="H16051" s="3">
        <v>0</v>
      </c>
      <c r="I16051" s="3">
        <v>0</v>
      </c>
      <c r="J16051" s="3"/>
      <c r="K16051" s="3"/>
      <c r="L16051" s="3"/>
      <c r="M16051" s="3"/>
      <c r="N16051" s="3"/>
      <c r="O16051" s="3"/>
      <c r="P16051" s="3"/>
      <c r="Q16051" s="8">
        <v>4.6510499999999997</v>
      </c>
      <c r="R16051" s="5" t="s">
        <v>22461</v>
      </c>
    </row>
    <row r="16052" spans="1:18" ht="31.5" x14ac:dyDescent="0.3">
      <c r="A16052" s="7"/>
      <c r="B16052" s="7"/>
      <c r="C16052" s="7"/>
      <c r="D16052" s="7"/>
      <c r="E16052" s="7"/>
      <c r="F16052" s="3" t="s">
        <v>9101</v>
      </c>
      <c r="G16052" s="3">
        <v>4.6510499999999997</v>
      </c>
      <c r="H16052" s="3">
        <v>0</v>
      </c>
      <c r="I16052" s="3">
        <v>0</v>
      </c>
      <c r="J16052" s="3"/>
      <c r="K16052" s="3"/>
      <c r="L16052" s="3"/>
      <c r="M16052" s="3"/>
      <c r="N16052" s="3"/>
      <c r="O16052" s="3"/>
      <c r="P16052" s="3"/>
      <c r="Q16052" s="8">
        <v>4.6510499999999997</v>
      </c>
      <c r="R16052" s="7"/>
    </row>
    <row r="16053" spans="1:18" ht="84" x14ac:dyDescent="0.3">
      <c r="A16053" s="6" t="s">
        <v>6322</v>
      </c>
      <c r="B16053" s="6" t="s">
        <v>14612</v>
      </c>
      <c r="C16053" s="6">
        <v>0</v>
      </c>
      <c r="D16053" s="6">
        <v>2021</v>
      </c>
      <c r="E16053" s="6">
        <v>2022</v>
      </c>
      <c r="F16053" s="3" t="s">
        <v>22</v>
      </c>
      <c r="G16053" s="3">
        <v>4.6510499999999997</v>
      </c>
      <c r="H16053" s="3">
        <v>0</v>
      </c>
      <c r="I16053" s="3">
        <v>0</v>
      </c>
      <c r="J16053" s="3"/>
      <c r="K16053" s="3"/>
      <c r="L16053" s="3"/>
      <c r="M16053" s="3"/>
      <c r="N16053" s="3"/>
      <c r="O16053" s="3"/>
      <c r="P16053" s="3"/>
      <c r="Q16053" s="8">
        <v>4.6510499999999997</v>
      </c>
      <c r="R16053" s="5" t="s">
        <v>22462</v>
      </c>
    </row>
    <row r="16054" spans="1:18" ht="31.5" x14ac:dyDescent="0.3">
      <c r="A16054" s="7"/>
      <c r="B16054" s="7"/>
      <c r="C16054" s="7"/>
      <c r="D16054" s="7"/>
      <c r="E16054" s="7"/>
      <c r="F16054" s="3" t="s">
        <v>9101</v>
      </c>
      <c r="G16054" s="3">
        <v>4.6510499999999997</v>
      </c>
      <c r="H16054" s="3">
        <v>0</v>
      </c>
      <c r="I16054" s="3">
        <v>0</v>
      </c>
      <c r="J16054" s="3"/>
      <c r="K16054" s="3"/>
      <c r="L16054" s="3"/>
      <c r="M16054" s="3"/>
      <c r="N16054" s="3"/>
      <c r="O16054" s="3"/>
      <c r="P16054" s="3"/>
      <c r="Q16054" s="8">
        <v>4.6510499999999997</v>
      </c>
      <c r="R16054" s="7"/>
    </row>
    <row r="16055" spans="1:18" ht="84" x14ac:dyDescent="0.3">
      <c r="A16055" s="6" t="s">
        <v>6323</v>
      </c>
      <c r="B16055" s="6" t="s">
        <v>14613</v>
      </c>
      <c r="C16055" s="6">
        <v>0</v>
      </c>
      <c r="D16055" s="6">
        <v>2021</v>
      </c>
      <c r="E16055" s="6">
        <v>2022</v>
      </c>
      <c r="F16055" s="3" t="s">
        <v>22</v>
      </c>
      <c r="G16055" s="3">
        <v>4.6510499999999997</v>
      </c>
      <c r="H16055" s="3">
        <v>0</v>
      </c>
      <c r="I16055" s="3">
        <v>0</v>
      </c>
      <c r="J16055" s="3"/>
      <c r="K16055" s="3"/>
      <c r="L16055" s="3"/>
      <c r="M16055" s="3"/>
      <c r="N16055" s="3"/>
      <c r="O16055" s="3"/>
      <c r="P16055" s="3"/>
      <c r="Q16055" s="8">
        <v>4.6510499999999997</v>
      </c>
      <c r="R16055" s="5" t="s">
        <v>22463</v>
      </c>
    </row>
    <row r="16056" spans="1:18" ht="31.5" x14ac:dyDescent="0.3">
      <c r="A16056" s="7"/>
      <c r="B16056" s="7"/>
      <c r="C16056" s="7"/>
      <c r="D16056" s="7"/>
      <c r="E16056" s="7"/>
      <c r="F16056" s="3" t="s">
        <v>9101</v>
      </c>
      <c r="G16056" s="3">
        <v>4.6510499999999997</v>
      </c>
      <c r="H16056" s="3">
        <v>0</v>
      </c>
      <c r="I16056" s="3">
        <v>0</v>
      </c>
      <c r="J16056" s="3"/>
      <c r="K16056" s="3"/>
      <c r="L16056" s="3"/>
      <c r="M16056" s="3"/>
      <c r="N16056" s="3"/>
      <c r="O16056" s="3"/>
      <c r="P16056" s="3"/>
      <c r="Q16056" s="8">
        <v>4.6510499999999997</v>
      </c>
      <c r="R16056" s="7"/>
    </row>
    <row r="16057" spans="1:18" ht="84" x14ac:dyDescent="0.3">
      <c r="A16057" s="6" t="s">
        <v>6324</v>
      </c>
      <c r="B16057" s="6" t="s">
        <v>14614</v>
      </c>
      <c r="C16057" s="6">
        <v>0</v>
      </c>
      <c r="D16057" s="6">
        <v>2021</v>
      </c>
      <c r="E16057" s="6">
        <v>2022</v>
      </c>
      <c r="F16057" s="3" t="s">
        <v>22</v>
      </c>
      <c r="G16057" s="3">
        <v>4.6510499999999997</v>
      </c>
      <c r="H16057" s="3">
        <v>0</v>
      </c>
      <c r="I16057" s="3">
        <v>0</v>
      </c>
      <c r="J16057" s="3"/>
      <c r="K16057" s="3"/>
      <c r="L16057" s="3"/>
      <c r="M16057" s="3"/>
      <c r="N16057" s="3"/>
      <c r="O16057" s="3"/>
      <c r="P16057" s="3"/>
      <c r="Q16057" s="8">
        <v>4.6510499999999997</v>
      </c>
      <c r="R16057" s="5" t="s">
        <v>22464</v>
      </c>
    </row>
    <row r="16058" spans="1:18" ht="31.5" x14ac:dyDescent="0.3">
      <c r="A16058" s="7"/>
      <c r="B16058" s="7"/>
      <c r="C16058" s="7"/>
      <c r="D16058" s="7"/>
      <c r="E16058" s="7"/>
      <c r="F16058" s="3" t="s">
        <v>9101</v>
      </c>
      <c r="G16058" s="3">
        <v>4.6510499999999997</v>
      </c>
      <c r="H16058" s="3">
        <v>0</v>
      </c>
      <c r="I16058" s="3">
        <v>0</v>
      </c>
      <c r="J16058" s="3"/>
      <c r="K16058" s="3"/>
      <c r="L16058" s="3"/>
      <c r="M16058" s="3"/>
      <c r="N16058" s="3"/>
      <c r="O16058" s="3"/>
      <c r="P16058" s="3"/>
      <c r="Q16058" s="8">
        <v>4.6510499999999997</v>
      </c>
      <c r="R16058" s="7"/>
    </row>
    <row r="16059" spans="1:18" ht="73.5" x14ac:dyDescent="0.3">
      <c r="A16059" s="6" t="s">
        <v>6325</v>
      </c>
      <c r="B16059" s="6" t="s">
        <v>14615</v>
      </c>
      <c r="C16059" s="6">
        <v>0</v>
      </c>
      <c r="D16059" s="6">
        <v>2021</v>
      </c>
      <c r="E16059" s="6">
        <v>2022</v>
      </c>
      <c r="F16059" s="3" t="s">
        <v>22</v>
      </c>
      <c r="G16059" s="3">
        <v>4.6510499999999997</v>
      </c>
      <c r="H16059" s="3">
        <v>0</v>
      </c>
      <c r="I16059" s="3">
        <v>0</v>
      </c>
      <c r="J16059" s="3"/>
      <c r="K16059" s="3"/>
      <c r="L16059" s="3"/>
      <c r="M16059" s="3"/>
      <c r="N16059" s="3"/>
      <c r="O16059" s="3"/>
      <c r="P16059" s="3"/>
      <c r="Q16059" s="8">
        <v>4.6510499999999997</v>
      </c>
      <c r="R16059" s="5" t="s">
        <v>22465</v>
      </c>
    </row>
    <row r="16060" spans="1:18" ht="31.5" x14ac:dyDescent="0.3">
      <c r="A16060" s="7"/>
      <c r="B16060" s="7"/>
      <c r="C16060" s="7"/>
      <c r="D16060" s="7"/>
      <c r="E16060" s="7"/>
      <c r="F16060" s="3" t="s">
        <v>9101</v>
      </c>
      <c r="G16060" s="3">
        <v>4.6510499999999997</v>
      </c>
      <c r="H16060" s="3">
        <v>0</v>
      </c>
      <c r="I16060" s="3">
        <v>0</v>
      </c>
      <c r="J16060" s="3"/>
      <c r="K16060" s="3"/>
      <c r="L16060" s="3"/>
      <c r="M16060" s="3"/>
      <c r="N16060" s="3"/>
      <c r="O16060" s="3"/>
      <c r="P16060" s="3"/>
      <c r="Q16060" s="8">
        <v>4.6510499999999997</v>
      </c>
      <c r="R16060" s="7"/>
    </row>
    <row r="16061" spans="1:18" ht="63" x14ac:dyDescent="0.3">
      <c r="A16061" s="6" t="s">
        <v>6326</v>
      </c>
      <c r="B16061" s="6" t="s">
        <v>14616</v>
      </c>
      <c r="C16061" s="6">
        <v>0</v>
      </c>
      <c r="D16061" s="6">
        <v>2021</v>
      </c>
      <c r="E16061" s="6">
        <v>2022</v>
      </c>
      <c r="F16061" s="3" t="s">
        <v>22</v>
      </c>
      <c r="G16061" s="3">
        <v>4.6510499999999997</v>
      </c>
      <c r="H16061" s="3">
        <v>0</v>
      </c>
      <c r="I16061" s="3">
        <v>0</v>
      </c>
      <c r="J16061" s="3"/>
      <c r="K16061" s="3"/>
      <c r="L16061" s="3"/>
      <c r="M16061" s="3"/>
      <c r="N16061" s="3"/>
      <c r="O16061" s="3"/>
      <c r="P16061" s="3"/>
      <c r="Q16061" s="8">
        <v>4.6510499999999997</v>
      </c>
      <c r="R16061" s="5" t="s">
        <v>22466</v>
      </c>
    </row>
    <row r="16062" spans="1:18" ht="31.5" x14ac:dyDescent="0.3">
      <c r="A16062" s="7"/>
      <c r="B16062" s="7"/>
      <c r="C16062" s="7"/>
      <c r="D16062" s="7"/>
      <c r="E16062" s="7"/>
      <c r="F16062" s="3" t="s">
        <v>9101</v>
      </c>
      <c r="G16062" s="3">
        <v>4.6510499999999997</v>
      </c>
      <c r="H16062" s="3">
        <v>0</v>
      </c>
      <c r="I16062" s="3">
        <v>0</v>
      </c>
      <c r="J16062" s="3"/>
      <c r="K16062" s="3"/>
      <c r="L16062" s="3"/>
      <c r="M16062" s="3"/>
      <c r="N16062" s="3"/>
      <c r="O16062" s="3"/>
      <c r="P16062" s="3"/>
      <c r="Q16062" s="8">
        <v>4.6510499999999997</v>
      </c>
      <c r="R16062" s="7"/>
    </row>
    <row r="16063" spans="1:18" ht="105" x14ac:dyDescent="0.3">
      <c r="A16063" s="6" t="s">
        <v>6327</v>
      </c>
      <c r="B16063" s="6" t="s">
        <v>14617</v>
      </c>
      <c r="C16063" s="6">
        <v>0</v>
      </c>
      <c r="D16063" s="6">
        <v>2021</v>
      </c>
      <c r="E16063" s="6">
        <v>2022</v>
      </c>
      <c r="F16063" s="3" t="s">
        <v>22</v>
      </c>
      <c r="G16063" s="3">
        <v>4.6510499999999997</v>
      </c>
      <c r="H16063" s="3">
        <v>0</v>
      </c>
      <c r="I16063" s="3">
        <v>0</v>
      </c>
      <c r="J16063" s="3"/>
      <c r="K16063" s="3"/>
      <c r="L16063" s="3"/>
      <c r="M16063" s="3"/>
      <c r="N16063" s="3"/>
      <c r="O16063" s="3"/>
      <c r="P16063" s="3"/>
      <c r="Q16063" s="8">
        <v>4.6510499999999997</v>
      </c>
      <c r="R16063" s="5" t="s">
        <v>25233</v>
      </c>
    </row>
    <row r="16064" spans="1:18" ht="31.5" x14ac:dyDescent="0.3">
      <c r="A16064" s="7"/>
      <c r="B16064" s="7"/>
      <c r="C16064" s="7"/>
      <c r="D16064" s="7"/>
      <c r="E16064" s="7"/>
      <c r="F16064" s="3" t="s">
        <v>9101</v>
      </c>
      <c r="G16064" s="3">
        <v>4.6510499999999997</v>
      </c>
      <c r="H16064" s="3">
        <v>0</v>
      </c>
      <c r="I16064" s="3">
        <v>0</v>
      </c>
      <c r="J16064" s="3"/>
      <c r="K16064" s="3"/>
      <c r="L16064" s="3"/>
      <c r="M16064" s="3"/>
      <c r="N16064" s="3"/>
      <c r="O16064" s="3"/>
      <c r="P16064" s="3"/>
      <c r="Q16064" s="8">
        <v>4.6510499999999997</v>
      </c>
      <c r="R16064" s="7"/>
    </row>
    <row r="16065" spans="1:18" ht="94.5" x14ac:dyDescent="0.3">
      <c r="A16065" s="6" t="s">
        <v>6328</v>
      </c>
      <c r="B16065" s="6" t="s">
        <v>14618</v>
      </c>
      <c r="C16065" s="6">
        <v>0</v>
      </c>
      <c r="D16065" s="6">
        <v>2021</v>
      </c>
      <c r="E16065" s="6">
        <v>2022</v>
      </c>
      <c r="F16065" s="3" t="s">
        <v>22</v>
      </c>
      <c r="G16065" s="3">
        <v>4.6510499999999997</v>
      </c>
      <c r="H16065" s="3">
        <v>0</v>
      </c>
      <c r="I16065" s="3">
        <v>0</v>
      </c>
      <c r="J16065" s="3"/>
      <c r="K16065" s="3"/>
      <c r="L16065" s="3"/>
      <c r="M16065" s="3"/>
      <c r="N16065" s="3"/>
      <c r="O16065" s="3"/>
      <c r="P16065" s="3"/>
      <c r="Q16065" s="8">
        <v>4.6510499999999997</v>
      </c>
      <c r="R16065" s="5" t="s">
        <v>25234</v>
      </c>
    </row>
    <row r="16066" spans="1:18" ht="31.5" x14ac:dyDescent="0.3">
      <c r="A16066" s="7"/>
      <c r="B16066" s="7"/>
      <c r="C16066" s="7"/>
      <c r="D16066" s="7"/>
      <c r="E16066" s="7"/>
      <c r="F16066" s="3" t="s">
        <v>9101</v>
      </c>
      <c r="G16066" s="3">
        <v>4.6510499999999997</v>
      </c>
      <c r="H16066" s="3">
        <v>0</v>
      </c>
      <c r="I16066" s="3">
        <v>0</v>
      </c>
      <c r="J16066" s="3"/>
      <c r="K16066" s="3"/>
      <c r="L16066" s="3"/>
      <c r="M16066" s="3"/>
      <c r="N16066" s="3"/>
      <c r="O16066" s="3"/>
      <c r="P16066" s="3"/>
      <c r="Q16066" s="8">
        <v>4.6510499999999997</v>
      </c>
      <c r="R16066" s="7"/>
    </row>
    <row r="16067" spans="1:18" ht="94.5" x14ac:dyDescent="0.3">
      <c r="A16067" s="6" t="s">
        <v>6329</v>
      </c>
      <c r="B16067" s="6" t="s">
        <v>14619</v>
      </c>
      <c r="C16067" s="6">
        <v>0</v>
      </c>
      <c r="D16067" s="6">
        <v>2021</v>
      </c>
      <c r="E16067" s="6">
        <v>2022</v>
      </c>
      <c r="F16067" s="3" t="s">
        <v>22</v>
      </c>
      <c r="G16067" s="3">
        <v>4.6510499999999997</v>
      </c>
      <c r="H16067" s="3">
        <v>0</v>
      </c>
      <c r="I16067" s="3">
        <v>0</v>
      </c>
      <c r="J16067" s="3"/>
      <c r="K16067" s="3"/>
      <c r="L16067" s="3"/>
      <c r="M16067" s="3"/>
      <c r="N16067" s="3"/>
      <c r="O16067" s="3"/>
      <c r="P16067" s="3"/>
      <c r="Q16067" s="8">
        <v>4.6510499999999997</v>
      </c>
      <c r="R16067" s="5" t="s">
        <v>22467</v>
      </c>
    </row>
    <row r="16068" spans="1:18" ht="31.5" x14ac:dyDescent="0.3">
      <c r="A16068" s="7"/>
      <c r="B16068" s="7"/>
      <c r="C16068" s="7"/>
      <c r="D16068" s="7"/>
      <c r="E16068" s="7"/>
      <c r="F16068" s="3" t="s">
        <v>9101</v>
      </c>
      <c r="G16068" s="3">
        <v>4.6510499999999997</v>
      </c>
      <c r="H16068" s="3">
        <v>0</v>
      </c>
      <c r="I16068" s="3">
        <v>0</v>
      </c>
      <c r="J16068" s="3"/>
      <c r="K16068" s="3"/>
      <c r="L16068" s="3"/>
      <c r="M16068" s="3"/>
      <c r="N16068" s="3"/>
      <c r="O16068" s="3"/>
      <c r="P16068" s="3"/>
      <c r="Q16068" s="8">
        <v>4.6510499999999997</v>
      </c>
      <c r="R16068" s="7"/>
    </row>
    <row r="16069" spans="1:18" ht="94.5" x14ac:dyDescent="0.3">
      <c r="A16069" s="6" t="s">
        <v>6330</v>
      </c>
      <c r="B16069" s="6" t="s">
        <v>14620</v>
      </c>
      <c r="C16069" s="6">
        <v>0</v>
      </c>
      <c r="D16069" s="6">
        <v>2021</v>
      </c>
      <c r="E16069" s="6">
        <v>2022</v>
      </c>
      <c r="F16069" s="3" t="s">
        <v>22</v>
      </c>
      <c r="G16069" s="3">
        <v>4.6510499999999997</v>
      </c>
      <c r="H16069" s="3">
        <v>0</v>
      </c>
      <c r="I16069" s="3">
        <v>0</v>
      </c>
      <c r="J16069" s="3"/>
      <c r="K16069" s="3"/>
      <c r="L16069" s="3"/>
      <c r="M16069" s="3"/>
      <c r="N16069" s="3"/>
      <c r="O16069" s="3"/>
      <c r="P16069" s="3"/>
      <c r="Q16069" s="8">
        <v>4.6510499999999997</v>
      </c>
      <c r="R16069" s="5" t="s">
        <v>22468</v>
      </c>
    </row>
    <row r="16070" spans="1:18" ht="31.5" x14ac:dyDescent="0.3">
      <c r="A16070" s="7"/>
      <c r="B16070" s="7"/>
      <c r="C16070" s="7"/>
      <c r="D16070" s="7"/>
      <c r="E16070" s="7"/>
      <c r="F16070" s="3" t="s">
        <v>9101</v>
      </c>
      <c r="G16070" s="3">
        <v>4.6510499999999997</v>
      </c>
      <c r="H16070" s="3">
        <v>0</v>
      </c>
      <c r="I16070" s="3">
        <v>0</v>
      </c>
      <c r="J16070" s="3"/>
      <c r="K16070" s="3"/>
      <c r="L16070" s="3"/>
      <c r="M16070" s="3"/>
      <c r="N16070" s="3"/>
      <c r="O16070" s="3"/>
      <c r="P16070" s="3"/>
      <c r="Q16070" s="8">
        <v>4.6510499999999997</v>
      </c>
      <c r="R16070" s="7"/>
    </row>
    <row r="16071" spans="1:18" ht="94.5" x14ac:dyDescent="0.3">
      <c r="A16071" s="6" t="s">
        <v>6331</v>
      </c>
      <c r="B16071" s="6" t="s">
        <v>14621</v>
      </c>
      <c r="C16071" s="6">
        <v>0</v>
      </c>
      <c r="D16071" s="6">
        <v>2021</v>
      </c>
      <c r="E16071" s="6">
        <v>2022</v>
      </c>
      <c r="F16071" s="3" t="s">
        <v>22</v>
      </c>
      <c r="G16071" s="3">
        <v>4.6510499999999997</v>
      </c>
      <c r="H16071" s="3">
        <v>0</v>
      </c>
      <c r="I16071" s="3">
        <v>0</v>
      </c>
      <c r="J16071" s="3"/>
      <c r="K16071" s="3"/>
      <c r="L16071" s="3"/>
      <c r="M16071" s="3"/>
      <c r="N16071" s="3"/>
      <c r="O16071" s="3"/>
      <c r="P16071" s="3"/>
      <c r="Q16071" s="8">
        <v>4.6510499999999997</v>
      </c>
      <c r="R16071" s="5" t="s">
        <v>22469</v>
      </c>
    </row>
    <row r="16072" spans="1:18" ht="31.5" x14ac:dyDescent="0.3">
      <c r="A16072" s="7"/>
      <c r="B16072" s="7"/>
      <c r="C16072" s="7"/>
      <c r="D16072" s="7"/>
      <c r="E16072" s="7"/>
      <c r="F16072" s="3" t="s">
        <v>9101</v>
      </c>
      <c r="G16072" s="3">
        <v>4.6510499999999997</v>
      </c>
      <c r="H16072" s="3">
        <v>0</v>
      </c>
      <c r="I16072" s="3">
        <v>0</v>
      </c>
      <c r="J16072" s="3"/>
      <c r="K16072" s="3"/>
      <c r="L16072" s="3"/>
      <c r="M16072" s="3"/>
      <c r="N16072" s="3"/>
      <c r="O16072" s="3"/>
      <c r="P16072" s="3"/>
      <c r="Q16072" s="8">
        <v>4.6510499999999997</v>
      </c>
      <c r="R16072" s="7"/>
    </row>
    <row r="16073" spans="1:18" ht="94.5" x14ac:dyDescent="0.3">
      <c r="A16073" s="6" t="s">
        <v>6332</v>
      </c>
      <c r="B16073" s="6" t="s">
        <v>14622</v>
      </c>
      <c r="C16073" s="6">
        <v>0</v>
      </c>
      <c r="D16073" s="6">
        <v>2021</v>
      </c>
      <c r="E16073" s="6">
        <v>2022</v>
      </c>
      <c r="F16073" s="3" t="s">
        <v>22</v>
      </c>
      <c r="G16073" s="3">
        <v>4.6510499999999997</v>
      </c>
      <c r="H16073" s="3">
        <v>0</v>
      </c>
      <c r="I16073" s="3">
        <v>0</v>
      </c>
      <c r="J16073" s="3"/>
      <c r="K16073" s="3"/>
      <c r="L16073" s="3"/>
      <c r="M16073" s="3"/>
      <c r="N16073" s="3"/>
      <c r="O16073" s="3"/>
      <c r="P16073" s="3"/>
      <c r="Q16073" s="8">
        <v>4.6510499999999997</v>
      </c>
      <c r="R16073" s="5" t="s">
        <v>25235</v>
      </c>
    </row>
    <row r="16074" spans="1:18" ht="31.5" x14ac:dyDescent="0.3">
      <c r="A16074" s="7"/>
      <c r="B16074" s="7"/>
      <c r="C16074" s="7"/>
      <c r="D16074" s="7"/>
      <c r="E16074" s="7"/>
      <c r="F16074" s="3" t="s">
        <v>9101</v>
      </c>
      <c r="G16074" s="3">
        <v>4.6510499999999997</v>
      </c>
      <c r="H16074" s="3">
        <v>0</v>
      </c>
      <c r="I16074" s="3">
        <v>0</v>
      </c>
      <c r="J16074" s="3"/>
      <c r="K16074" s="3"/>
      <c r="L16074" s="3"/>
      <c r="M16074" s="3"/>
      <c r="N16074" s="3"/>
      <c r="O16074" s="3"/>
      <c r="P16074" s="3"/>
      <c r="Q16074" s="8">
        <v>4.6510499999999997</v>
      </c>
      <c r="R16074" s="7"/>
    </row>
    <row r="16075" spans="1:18" ht="84" x14ac:dyDescent="0.3">
      <c r="A16075" s="6" t="s">
        <v>6333</v>
      </c>
      <c r="B16075" s="6" t="s">
        <v>14623</v>
      </c>
      <c r="C16075" s="6">
        <v>0</v>
      </c>
      <c r="D16075" s="6">
        <v>2021</v>
      </c>
      <c r="E16075" s="6">
        <v>2022</v>
      </c>
      <c r="F16075" s="3" t="s">
        <v>22</v>
      </c>
      <c r="G16075" s="3">
        <v>4.6510499999999997</v>
      </c>
      <c r="H16075" s="3">
        <v>0</v>
      </c>
      <c r="I16075" s="3">
        <v>0</v>
      </c>
      <c r="J16075" s="3"/>
      <c r="K16075" s="3"/>
      <c r="L16075" s="3"/>
      <c r="M16075" s="3"/>
      <c r="N16075" s="3"/>
      <c r="O16075" s="3"/>
      <c r="P16075" s="3"/>
      <c r="Q16075" s="8">
        <v>4.6510499999999997</v>
      </c>
      <c r="R16075" s="5" t="s">
        <v>25236</v>
      </c>
    </row>
    <row r="16076" spans="1:18" ht="31.5" x14ac:dyDescent="0.3">
      <c r="A16076" s="7"/>
      <c r="B16076" s="7"/>
      <c r="C16076" s="7"/>
      <c r="D16076" s="7"/>
      <c r="E16076" s="7"/>
      <c r="F16076" s="3" t="s">
        <v>9101</v>
      </c>
      <c r="G16076" s="3">
        <v>4.6510499999999997</v>
      </c>
      <c r="H16076" s="3">
        <v>0</v>
      </c>
      <c r="I16076" s="3">
        <v>0</v>
      </c>
      <c r="J16076" s="3"/>
      <c r="K16076" s="3"/>
      <c r="L16076" s="3"/>
      <c r="M16076" s="3"/>
      <c r="N16076" s="3"/>
      <c r="O16076" s="3"/>
      <c r="P16076" s="3"/>
      <c r="Q16076" s="8">
        <v>4.6510499999999997</v>
      </c>
      <c r="R16076" s="7"/>
    </row>
    <row r="16077" spans="1:18" ht="94.5" x14ac:dyDescent="0.3">
      <c r="A16077" s="6" t="s">
        <v>6334</v>
      </c>
      <c r="B16077" s="6" t="s">
        <v>14624</v>
      </c>
      <c r="C16077" s="6">
        <v>0</v>
      </c>
      <c r="D16077" s="6">
        <v>2021</v>
      </c>
      <c r="E16077" s="6">
        <v>2022</v>
      </c>
      <c r="F16077" s="3" t="s">
        <v>22</v>
      </c>
      <c r="G16077" s="3">
        <v>4.6510499999999997</v>
      </c>
      <c r="H16077" s="3">
        <v>0</v>
      </c>
      <c r="I16077" s="3">
        <v>0</v>
      </c>
      <c r="J16077" s="3"/>
      <c r="K16077" s="3"/>
      <c r="L16077" s="3"/>
      <c r="M16077" s="3"/>
      <c r="N16077" s="3"/>
      <c r="O16077" s="3"/>
      <c r="P16077" s="3"/>
      <c r="Q16077" s="8">
        <v>4.6510499999999997</v>
      </c>
      <c r="R16077" s="5" t="s">
        <v>22470</v>
      </c>
    </row>
    <row r="16078" spans="1:18" ht="31.5" x14ac:dyDescent="0.3">
      <c r="A16078" s="7"/>
      <c r="B16078" s="7"/>
      <c r="C16078" s="7"/>
      <c r="D16078" s="7"/>
      <c r="E16078" s="7"/>
      <c r="F16078" s="3" t="s">
        <v>9101</v>
      </c>
      <c r="G16078" s="3">
        <v>4.6510499999999997</v>
      </c>
      <c r="H16078" s="3">
        <v>0</v>
      </c>
      <c r="I16078" s="3">
        <v>0</v>
      </c>
      <c r="J16078" s="3"/>
      <c r="K16078" s="3"/>
      <c r="L16078" s="3"/>
      <c r="M16078" s="3"/>
      <c r="N16078" s="3"/>
      <c r="O16078" s="3"/>
      <c r="P16078" s="3"/>
      <c r="Q16078" s="8">
        <v>4.6510499999999997</v>
      </c>
      <c r="R16078" s="7"/>
    </row>
    <row r="16079" spans="1:18" ht="73.5" x14ac:dyDescent="0.3">
      <c r="A16079" s="6" t="s">
        <v>6335</v>
      </c>
      <c r="B16079" s="6" t="s">
        <v>14625</v>
      </c>
      <c r="C16079" s="6">
        <v>0</v>
      </c>
      <c r="D16079" s="6">
        <v>2021</v>
      </c>
      <c r="E16079" s="6">
        <v>2022</v>
      </c>
      <c r="F16079" s="3" t="s">
        <v>22</v>
      </c>
      <c r="G16079" s="3">
        <v>4.6510499999999997</v>
      </c>
      <c r="H16079" s="3">
        <v>0</v>
      </c>
      <c r="I16079" s="3">
        <v>0</v>
      </c>
      <c r="J16079" s="3"/>
      <c r="K16079" s="3"/>
      <c r="L16079" s="3"/>
      <c r="M16079" s="3"/>
      <c r="N16079" s="3"/>
      <c r="O16079" s="3"/>
      <c r="P16079" s="3"/>
      <c r="Q16079" s="8">
        <v>4.6510499999999997</v>
      </c>
      <c r="R16079" s="5" t="s">
        <v>22471</v>
      </c>
    </row>
    <row r="16080" spans="1:18" ht="31.5" x14ac:dyDescent="0.3">
      <c r="A16080" s="7"/>
      <c r="B16080" s="7"/>
      <c r="C16080" s="7"/>
      <c r="D16080" s="7"/>
      <c r="E16080" s="7"/>
      <c r="F16080" s="3" t="s">
        <v>9101</v>
      </c>
      <c r="G16080" s="3">
        <v>4.6510499999999997</v>
      </c>
      <c r="H16080" s="3">
        <v>0</v>
      </c>
      <c r="I16080" s="3">
        <v>0</v>
      </c>
      <c r="J16080" s="3"/>
      <c r="K16080" s="3"/>
      <c r="L16080" s="3"/>
      <c r="M16080" s="3"/>
      <c r="N16080" s="3"/>
      <c r="O16080" s="3"/>
      <c r="P16080" s="3"/>
      <c r="Q16080" s="8">
        <v>4.6510499999999997</v>
      </c>
      <c r="R16080" s="7"/>
    </row>
    <row r="16081" spans="1:18" ht="73.5" x14ac:dyDescent="0.3">
      <c r="A16081" s="6" t="s">
        <v>6336</v>
      </c>
      <c r="B16081" s="6" t="s">
        <v>14626</v>
      </c>
      <c r="C16081" s="6">
        <v>0</v>
      </c>
      <c r="D16081" s="6">
        <v>2021</v>
      </c>
      <c r="E16081" s="6">
        <v>2022</v>
      </c>
      <c r="F16081" s="3" t="s">
        <v>22</v>
      </c>
      <c r="G16081" s="3">
        <v>4.6510499999999997</v>
      </c>
      <c r="H16081" s="3">
        <v>0</v>
      </c>
      <c r="I16081" s="3">
        <v>0</v>
      </c>
      <c r="J16081" s="3"/>
      <c r="K16081" s="3"/>
      <c r="L16081" s="3"/>
      <c r="M16081" s="3"/>
      <c r="N16081" s="3"/>
      <c r="O16081" s="3"/>
      <c r="P16081" s="3"/>
      <c r="Q16081" s="8">
        <v>4.6510499999999997</v>
      </c>
      <c r="R16081" s="5" t="s">
        <v>22472</v>
      </c>
    </row>
    <row r="16082" spans="1:18" ht="31.5" x14ac:dyDescent="0.3">
      <c r="A16082" s="7"/>
      <c r="B16082" s="7"/>
      <c r="C16082" s="7"/>
      <c r="D16082" s="7"/>
      <c r="E16082" s="7"/>
      <c r="F16082" s="3" t="s">
        <v>9101</v>
      </c>
      <c r="G16082" s="3">
        <v>4.6510499999999997</v>
      </c>
      <c r="H16082" s="3">
        <v>0</v>
      </c>
      <c r="I16082" s="3">
        <v>0</v>
      </c>
      <c r="J16082" s="3"/>
      <c r="K16082" s="3"/>
      <c r="L16082" s="3"/>
      <c r="M16082" s="3"/>
      <c r="N16082" s="3"/>
      <c r="O16082" s="3"/>
      <c r="P16082" s="3"/>
      <c r="Q16082" s="8">
        <v>4.6510499999999997</v>
      </c>
      <c r="R16082" s="7"/>
    </row>
    <row r="16083" spans="1:18" ht="94.5" x14ac:dyDescent="0.3">
      <c r="A16083" s="6" t="s">
        <v>6337</v>
      </c>
      <c r="B16083" s="6" t="s">
        <v>14627</v>
      </c>
      <c r="C16083" s="6">
        <v>0</v>
      </c>
      <c r="D16083" s="6">
        <v>2021</v>
      </c>
      <c r="E16083" s="6">
        <v>2022</v>
      </c>
      <c r="F16083" s="3" t="s">
        <v>22</v>
      </c>
      <c r="G16083" s="3">
        <v>4.6510499999999997</v>
      </c>
      <c r="H16083" s="3">
        <v>0</v>
      </c>
      <c r="I16083" s="3">
        <v>0</v>
      </c>
      <c r="J16083" s="3"/>
      <c r="K16083" s="3"/>
      <c r="L16083" s="3"/>
      <c r="M16083" s="3"/>
      <c r="N16083" s="3"/>
      <c r="O16083" s="3"/>
      <c r="P16083" s="3"/>
      <c r="Q16083" s="8">
        <v>4.6510499999999997</v>
      </c>
      <c r="R16083" s="5" t="s">
        <v>22473</v>
      </c>
    </row>
    <row r="16084" spans="1:18" ht="31.5" x14ac:dyDescent="0.3">
      <c r="A16084" s="7"/>
      <c r="B16084" s="7"/>
      <c r="C16084" s="7"/>
      <c r="D16084" s="7"/>
      <c r="E16084" s="7"/>
      <c r="F16084" s="3" t="s">
        <v>9101</v>
      </c>
      <c r="G16084" s="3">
        <v>4.6510499999999997</v>
      </c>
      <c r="H16084" s="3">
        <v>0</v>
      </c>
      <c r="I16084" s="3">
        <v>0</v>
      </c>
      <c r="J16084" s="3"/>
      <c r="K16084" s="3"/>
      <c r="L16084" s="3"/>
      <c r="M16084" s="3"/>
      <c r="N16084" s="3"/>
      <c r="O16084" s="3"/>
      <c r="P16084" s="3"/>
      <c r="Q16084" s="8">
        <v>4.6510499999999997</v>
      </c>
      <c r="R16084" s="7"/>
    </row>
    <row r="16085" spans="1:18" ht="94.5" x14ac:dyDescent="0.3">
      <c r="A16085" s="6" t="s">
        <v>6338</v>
      </c>
      <c r="B16085" s="6" t="s">
        <v>14628</v>
      </c>
      <c r="C16085" s="6">
        <v>0</v>
      </c>
      <c r="D16085" s="6">
        <v>2021</v>
      </c>
      <c r="E16085" s="6">
        <v>2022</v>
      </c>
      <c r="F16085" s="3" t="s">
        <v>22</v>
      </c>
      <c r="G16085" s="3">
        <v>4.6510499999999997</v>
      </c>
      <c r="H16085" s="3">
        <v>0</v>
      </c>
      <c r="I16085" s="3">
        <v>0</v>
      </c>
      <c r="J16085" s="3"/>
      <c r="K16085" s="3"/>
      <c r="L16085" s="3"/>
      <c r="M16085" s="3"/>
      <c r="N16085" s="3"/>
      <c r="O16085" s="3"/>
      <c r="P16085" s="3"/>
      <c r="Q16085" s="8">
        <v>4.6510499999999997</v>
      </c>
      <c r="R16085" s="5" t="s">
        <v>25237</v>
      </c>
    </row>
    <row r="16086" spans="1:18" ht="31.5" x14ac:dyDescent="0.3">
      <c r="A16086" s="7"/>
      <c r="B16086" s="7"/>
      <c r="C16086" s="7"/>
      <c r="D16086" s="7"/>
      <c r="E16086" s="7"/>
      <c r="F16086" s="3" t="s">
        <v>9101</v>
      </c>
      <c r="G16086" s="3">
        <v>4.6510499999999997</v>
      </c>
      <c r="H16086" s="3">
        <v>0</v>
      </c>
      <c r="I16086" s="3">
        <v>0</v>
      </c>
      <c r="J16086" s="3"/>
      <c r="K16086" s="3"/>
      <c r="L16086" s="3"/>
      <c r="M16086" s="3"/>
      <c r="N16086" s="3"/>
      <c r="O16086" s="3"/>
      <c r="P16086" s="3"/>
      <c r="Q16086" s="8">
        <v>4.6510499999999997</v>
      </c>
      <c r="R16086" s="7"/>
    </row>
    <row r="16087" spans="1:18" ht="94.5" x14ac:dyDescent="0.3">
      <c r="A16087" s="6" t="s">
        <v>6339</v>
      </c>
      <c r="B16087" s="6" t="s">
        <v>14629</v>
      </c>
      <c r="C16087" s="6">
        <v>0</v>
      </c>
      <c r="D16087" s="6">
        <v>2021</v>
      </c>
      <c r="E16087" s="6">
        <v>2022</v>
      </c>
      <c r="F16087" s="3" t="s">
        <v>22</v>
      </c>
      <c r="G16087" s="3">
        <v>4.6510499999999997</v>
      </c>
      <c r="H16087" s="3">
        <v>0</v>
      </c>
      <c r="I16087" s="3">
        <v>0</v>
      </c>
      <c r="J16087" s="3"/>
      <c r="K16087" s="3"/>
      <c r="L16087" s="3"/>
      <c r="M16087" s="3"/>
      <c r="N16087" s="3"/>
      <c r="O16087" s="3"/>
      <c r="P16087" s="3"/>
      <c r="Q16087" s="8">
        <v>4.6510499999999997</v>
      </c>
      <c r="R16087" s="5" t="s">
        <v>25238</v>
      </c>
    </row>
    <row r="16088" spans="1:18" ht="31.5" x14ac:dyDescent="0.3">
      <c r="A16088" s="7"/>
      <c r="B16088" s="7"/>
      <c r="C16088" s="7"/>
      <c r="D16088" s="7"/>
      <c r="E16088" s="7"/>
      <c r="F16088" s="3" t="s">
        <v>9101</v>
      </c>
      <c r="G16088" s="3">
        <v>4.6510499999999997</v>
      </c>
      <c r="H16088" s="3">
        <v>0</v>
      </c>
      <c r="I16088" s="3">
        <v>0</v>
      </c>
      <c r="J16088" s="3"/>
      <c r="K16088" s="3"/>
      <c r="L16088" s="3"/>
      <c r="M16088" s="3"/>
      <c r="N16088" s="3"/>
      <c r="O16088" s="3"/>
      <c r="P16088" s="3"/>
      <c r="Q16088" s="8">
        <v>4.6510499999999997</v>
      </c>
      <c r="R16088" s="7"/>
    </row>
    <row r="16089" spans="1:18" ht="94.5" x14ac:dyDescent="0.3">
      <c r="A16089" s="6" t="s">
        <v>6340</v>
      </c>
      <c r="B16089" s="6" t="s">
        <v>14630</v>
      </c>
      <c r="C16089" s="6">
        <v>0</v>
      </c>
      <c r="D16089" s="6">
        <v>2021</v>
      </c>
      <c r="E16089" s="6">
        <v>2022</v>
      </c>
      <c r="F16089" s="3" t="s">
        <v>22</v>
      </c>
      <c r="G16089" s="3">
        <v>4.6510499999999997</v>
      </c>
      <c r="H16089" s="3">
        <v>0</v>
      </c>
      <c r="I16089" s="3">
        <v>0</v>
      </c>
      <c r="J16089" s="3"/>
      <c r="K16089" s="3"/>
      <c r="L16089" s="3"/>
      <c r="M16089" s="3"/>
      <c r="N16089" s="3"/>
      <c r="O16089" s="3"/>
      <c r="P16089" s="3"/>
      <c r="Q16089" s="8">
        <v>4.6510499999999997</v>
      </c>
      <c r="R16089" s="5" t="s">
        <v>25239</v>
      </c>
    </row>
    <row r="16090" spans="1:18" ht="31.5" x14ac:dyDescent="0.3">
      <c r="A16090" s="7"/>
      <c r="B16090" s="7"/>
      <c r="C16090" s="7"/>
      <c r="D16090" s="7"/>
      <c r="E16090" s="7"/>
      <c r="F16090" s="3" t="s">
        <v>9101</v>
      </c>
      <c r="G16090" s="3">
        <v>4.6510499999999997</v>
      </c>
      <c r="H16090" s="3">
        <v>0</v>
      </c>
      <c r="I16090" s="3">
        <v>0</v>
      </c>
      <c r="J16090" s="3"/>
      <c r="K16090" s="3"/>
      <c r="L16090" s="3"/>
      <c r="M16090" s="3"/>
      <c r="N16090" s="3"/>
      <c r="O16090" s="3"/>
      <c r="P16090" s="3"/>
      <c r="Q16090" s="8">
        <v>4.6510499999999997</v>
      </c>
      <c r="R16090" s="7"/>
    </row>
    <row r="16091" spans="1:18" ht="84" x14ac:dyDescent="0.3">
      <c r="A16091" s="6" t="s">
        <v>6341</v>
      </c>
      <c r="B16091" s="6" t="s">
        <v>14631</v>
      </c>
      <c r="C16091" s="6">
        <v>0</v>
      </c>
      <c r="D16091" s="6">
        <v>2021</v>
      </c>
      <c r="E16091" s="6">
        <v>2022</v>
      </c>
      <c r="F16091" s="3" t="s">
        <v>22</v>
      </c>
      <c r="G16091" s="3">
        <v>4.6510499999999997</v>
      </c>
      <c r="H16091" s="3">
        <v>0</v>
      </c>
      <c r="I16091" s="3">
        <v>0</v>
      </c>
      <c r="J16091" s="3"/>
      <c r="K16091" s="3"/>
      <c r="L16091" s="3"/>
      <c r="M16091" s="3"/>
      <c r="N16091" s="3"/>
      <c r="O16091" s="3"/>
      <c r="P16091" s="3"/>
      <c r="Q16091" s="8">
        <v>4.6510499999999997</v>
      </c>
      <c r="R16091" s="5" t="s">
        <v>22474</v>
      </c>
    </row>
    <row r="16092" spans="1:18" ht="31.5" x14ac:dyDescent="0.3">
      <c r="A16092" s="7"/>
      <c r="B16092" s="7"/>
      <c r="C16092" s="7"/>
      <c r="D16092" s="7"/>
      <c r="E16092" s="7"/>
      <c r="F16092" s="3" t="s">
        <v>9101</v>
      </c>
      <c r="G16092" s="3">
        <v>4.6510499999999997</v>
      </c>
      <c r="H16092" s="3">
        <v>0</v>
      </c>
      <c r="I16092" s="3">
        <v>0</v>
      </c>
      <c r="J16092" s="3"/>
      <c r="K16092" s="3"/>
      <c r="L16092" s="3"/>
      <c r="M16092" s="3"/>
      <c r="N16092" s="3"/>
      <c r="O16092" s="3"/>
      <c r="P16092" s="3"/>
      <c r="Q16092" s="8">
        <v>4.6510499999999997</v>
      </c>
      <c r="R16092" s="7"/>
    </row>
    <row r="16093" spans="1:18" ht="73.5" x14ac:dyDescent="0.3">
      <c r="A16093" s="6" t="s">
        <v>6342</v>
      </c>
      <c r="B16093" s="6" t="s">
        <v>14632</v>
      </c>
      <c r="C16093" s="6">
        <v>0</v>
      </c>
      <c r="D16093" s="6">
        <v>2021</v>
      </c>
      <c r="E16093" s="6">
        <v>2022</v>
      </c>
      <c r="F16093" s="3" t="s">
        <v>22</v>
      </c>
      <c r="G16093" s="3">
        <v>4.6510499999999997</v>
      </c>
      <c r="H16093" s="3">
        <v>0</v>
      </c>
      <c r="I16093" s="3">
        <v>0</v>
      </c>
      <c r="J16093" s="3"/>
      <c r="K16093" s="3"/>
      <c r="L16093" s="3"/>
      <c r="M16093" s="3"/>
      <c r="N16093" s="3"/>
      <c r="O16093" s="3"/>
      <c r="P16093" s="3"/>
      <c r="Q16093" s="8">
        <v>4.6510499999999997</v>
      </c>
      <c r="R16093" s="5" t="s">
        <v>22475</v>
      </c>
    </row>
    <row r="16094" spans="1:18" ht="31.5" x14ac:dyDescent="0.3">
      <c r="A16094" s="7"/>
      <c r="B16094" s="7"/>
      <c r="C16094" s="7"/>
      <c r="D16094" s="7"/>
      <c r="E16094" s="7"/>
      <c r="F16094" s="3" t="s">
        <v>9101</v>
      </c>
      <c r="G16094" s="3">
        <v>4.6510499999999997</v>
      </c>
      <c r="H16094" s="3">
        <v>0</v>
      </c>
      <c r="I16094" s="3">
        <v>0</v>
      </c>
      <c r="J16094" s="3"/>
      <c r="K16094" s="3"/>
      <c r="L16094" s="3"/>
      <c r="M16094" s="3"/>
      <c r="N16094" s="3"/>
      <c r="O16094" s="3"/>
      <c r="P16094" s="3"/>
      <c r="Q16094" s="8">
        <v>4.6510499999999997</v>
      </c>
      <c r="R16094" s="7"/>
    </row>
    <row r="16095" spans="1:18" ht="63" x14ac:dyDescent="0.3">
      <c r="A16095" s="6" t="s">
        <v>6343</v>
      </c>
      <c r="B16095" s="6" t="s">
        <v>14633</v>
      </c>
      <c r="C16095" s="6">
        <v>0</v>
      </c>
      <c r="D16095" s="6">
        <v>2021</v>
      </c>
      <c r="E16095" s="6">
        <v>2022</v>
      </c>
      <c r="F16095" s="3" t="s">
        <v>22</v>
      </c>
      <c r="G16095" s="3">
        <v>4.6510499999999997</v>
      </c>
      <c r="H16095" s="3">
        <v>0</v>
      </c>
      <c r="I16095" s="3">
        <v>0</v>
      </c>
      <c r="J16095" s="3"/>
      <c r="K16095" s="3"/>
      <c r="L16095" s="3"/>
      <c r="M16095" s="3"/>
      <c r="N16095" s="3"/>
      <c r="O16095" s="3"/>
      <c r="P16095" s="3"/>
      <c r="Q16095" s="8">
        <v>4.6510499999999997</v>
      </c>
      <c r="R16095" s="5" t="s">
        <v>25240</v>
      </c>
    </row>
    <row r="16096" spans="1:18" ht="31.5" x14ac:dyDescent="0.3">
      <c r="A16096" s="7"/>
      <c r="B16096" s="7"/>
      <c r="C16096" s="7"/>
      <c r="D16096" s="7"/>
      <c r="E16096" s="7"/>
      <c r="F16096" s="3" t="s">
        <v>9101</v>
      </c>
      <c r="G16096" s="3">
        <v>4.6510499999999997</v>
      </c>
      <c r="H16096" s="3">
        <v>0</v>
      </c>
      <c r="I16096" s="3">
        <v>0</v>
      </c>
      <c r="J16096" s="3"/>
      <c r="K16096" s="3"/>
      <c r="L16096" s="3"/>
      <c r="M16096" s="3"/>
      <c r="N16096" s="3"/>
      <c r="O16096" s="3"/>
      <c r="P16096" s="3"/>
      <c r="Q16096" s="8">
        <v>4.6510499999999997</v>
      </c>
      <c r="R16096" s="7"/>
    </row>
    <row r="16097" spans="1:18" ht="94.5" x14ac:dyDescent="0.3">
      <c r="A16097" s="6" t="s">
        <v>6344</v>
      </c>
      <c r="B16097" s="6" t="s">
        <v>14634</v>
      </c>
      <c r="C16097" s="6">
        <v>0</v>
      </c>
      <c r="D16097" s="6">
        <v>2021</v>
      </c>
      <c r="E16097" s="6">
        <v>2022</v>
      </c>
      <c r="F16097" s="3" t="s">
        <v>22</v>
      </c>
      <c r="G16097" s="3">
        <v>4.6510499999999997</v>
      </c>
      <c r="H16097" s="3">
        <v>0</v>
      </c>
      <c r="I16097" s="3">
        <v>0</v>
      </c>
      <c r="J16097" s="3"/>
      <c r="K16097" s="3"/>
      <c r="L16097" s="3"/>
      <c r="M16097" s="3"/>
      <c r="N16097" s="3"/>
      <c r="O16097" s="3"/>
      <c r="P16097" s="3"/>
      <c r="Q16097" s="8">
        <v>4.6510499999999997</v>
      </c>
      <c r="R16097" s="5" t="s">
        <v>22476</v>
      </c>
    </row>
    <row r="16098" spans="1:18" ht="31.5" x14ac:dyDescent="0.3">
      <c r="A16098" s="7"/>
      <c r="B16098" s="7"/>
      <c r="C16098" s="7"/>
      <c r="D16098" s="7"/>
      <c r="E16098" s="7"/>
      <c r="F16098" s="3" t="s">
        <v>9101</v>
      </c>
      <c r="G16098" s="3">
        <v>4.6510499999999997</v>
      </c>
      <c r="H16098" s="3">
        <v>0</v>
      </c>
      <c r="I16098" s="3">
        <v>0</v>
      </c>
      <c r="J16098" s="3"/>
      <c r="K16098" s="3"/>
      <c r="L16098" s="3"/>
      <c r="M16098" s="3"/>
      <c r="N16098" s="3"/>
      <c r="O16098" s="3"/>
      <c r="P16098" s="3"/>
      <c r="Q16098" s="8">
        <v>4.6510499999999997</v>
      </c>
      <c r="R16098" s="7"/>
    </row>
    <row r="16099" spans="1:18" ht="63" x14ac:dyDescent="0.3">
      <c r="A16099" s="6" t="s">
        <v>6345</v>
      </c>
      <c r="B16099" s="6" t="s">
        <v>14635</v>
      </c>
      <c r="C16099" s="6">
        <v>0</v>
      </c>
      <c r="D16099" s="6">
        <v>2021</v>
      </c>
      <c r="E16099" s="6">
        <v>2022</v>
      </c>
      <c r="F16099" s="3" t="s">
        <v>22</v>
      </c>
      <c r="G16099" s="3">
        <v>4.6510499999999997</v>
      </c>
      <c r="H16099" s="3">
        <v>0</v>
      </c>
      <c r="I16099" s="3">
        <v>0</v>
      </c>
      <c r="J16099" s="3"/>
      <c r="K16099" s="3"/>
      <c r="L16099" s="3"/>
      <c r="M16099" s="3"/>
      <c r="N16099" s="3"/>
      <c r="O16099" s="3"/>
      <c r="P16099" s="3"/>
      <c r="Q16099" s="8">
        <v>4.6510499999999997</v>
      </c>
      <c r="R16099" s="5" t="s">
        <v>22477</v>
      </c>
    </row>
    <row r="16100" spans="1:18" ht="31.5" x14ac:dyDescent="0.3">
      <c r="A16100" s="7"/>
      <c r="B16100" s="7"/>
      <c r="C16100" s="7"/>
      <c r="D16100" s="7"/>
      <c r="E16100" s="7"/>
      <c r="F16100" s="3" t="s">
        <v>9101</v>
      </c>
      <c r="G16100" s="3">
        <v>4.6510499999999997</v>
      </c>
      <c r="H16100" s="3">
        <v>0</v>
      </c>
      <c r="I16100" s="3">
        <v>0</v>
      </c>
      <c r="J16100" s="3"/>
      <c r="K16100" s="3"/>
      <c r="L16100" s="3"/>
      <c r="M16100" s="3"/>
      <c r="N16100" s="3"/>
      <c r="O16100" s="3"/>
      <c r="P16100" s="3"/>
      <c r="Q16100" s="8">
        <v>4.6510499999999997</v>
      </c>
      <c r="R16100" s="7"/>
    </row>
    <row r="16101" spans="1:18" ht="84" x14ac:dyDescent="0.3">
      <c r="A16101" s="6" t="s">
        <v>6346</v>
      </c>
      <c r="B16101" s="6" t="s">
        <v>14636</v>
      </c>
      <c r="C16101" s="6">
        <v>0</v>
      </c>
      <c r="D16101" s="6">
        <v>2021</v>
      </c>
      <c r="E16101" s="6">
        <v>2022</v>
      </c>
      <c r="F16101" s="3" t="s">
        <v>22</v>
      </c>
      <c r="G16101" s="3">
        <v>4.6510499999999997</v>
      </c>
      <c r="H16101" s="3">
        <v>0</v>
      </c>
      <c r="I16101" s="3">
        <v>0</v>
      </c>
      <c r="J16101" s="3"/>
      <c r="K16101" s="3"/>
      <c r="L16101" s="3"/>
      <c r="M16101" s="3"/>
      <c r="N16101" s="3"/>
      <c r="O16101" s="3"/>
      <c r="P16101" s="3"/>
      <c r="Q16101" s="8">
        <v>4.6510499999999997</v>
      </c>
      <c r="R16101" s="5" t="s">
        <v>22478</v>
      </c>
    </row>
    <row r="16102" spans="1:18" ht="31.5" x14ac:dyDescent="0.3">
      <c r="A16102" s="7"/>
      <c r="B16102" s="7"/>
      <c r="C16102" s="7"/>
      <c r="D16102" s="7"/>
      <c r="E16102" s="7"/>
      <c r="F16102" s="3" t="s">
        <v>9101</v>
      </c>
      <c r="G16102" s="3">
        <v>4.6510499999999997</v>
      </c>
      <c r="H16102" s="3">
        <v>0</v>
      </c>
      <c r="I16102" s="3">
        <v>0</v>
      </c>
      <c r="J16102" s="3"/>
      <c r="K16102" s="3"/>
      <c r="L16102" s="3"/>
      <c r="M16102" s="3"/>
      <c r="N16102" s="3"/>
      <c r="O16102" s="3"/>
      <c r="P16102" s="3"/>
      <c r="Q16102" s="8">
        <v>4.6510499999999997</v>
      </c>
      <c r="R16102" s="7"/>
    </row>
    <row r="16103" spans="1:18" ht="63" x14ac:dyDescent="0.3">
      <c r="A16103" s="6" t="s">
        <v>6347</v>
      </c>
      <c r="B16103" s="6" t="s">
        <v>14637</v>
      </c>
      <c r="C16103" s="6">
        <v>0</v>
      </c>
      <c r="D16103" s="6">
        <v>2021</v>
      </c>
      <c r="E16103" s="6">
        <v>2022</v>
      </c>
      <c r="F16103" s="3" t="s">
        <v>22</v>
      </c>
      <c r="G16103" s="3">
        <v>4.6510499999999997</v>
      </c>
      <c r="H16103" s="3">
        <v>0</v>
      </c>
      <c r="I16103" s="3">
        <v>0</v>
      </c>
      <c r="J16103" s="3"/>
      <c r="K16103" s="3"/>
      <c r="L16103" s="3"/>
      <c r="M16103" s="3"/>
      <c r="N16103" s="3"/>
      <c r="O16103" s="3"/>
      <c r="P16103" s="3"/>
      <c r="Q16103" s="8">
        <v>4.6510499999999997</v>
      </c>
      <c r="R16103" s="5" t="s">
        <v>22479</v>
      </c>
    </row>
    <row r="16104" spans="1:18" ht="31.5" x14ac:dyDescent="0.3">
      <c r="A16104" s="7"/>
      <c r="B16104" s="7"/>
      <c r="C16104" s="7"/>
      <c r="D16104" s="7"/>
      <c r="E16104" s="7"/>
      <c r="F16104" s="3" t="s">
        <v>9101</v>
      </c>
      <c r="G16104" s="3">
        <v>4.6510499999999997</v>
      </c>
      <c r="H16104" s="3">
        <v>0</v>
      </c>
      <c r="I16104" s="3">
        <v>0</v>
      </c>
      <c r="J16104" s="3"/>
      <c r="K16104" s="3"/>
      <c r="L16104" s="3"/>
      <c r="M16104" s="3"/>
      <c r="N16104" s="3"/>
      <c r="O16104" s="3"/>
      <c r="P16104" s="3"/>
      <c r="Q16104" s="8">
        <v>4.6510499999999997</v>
      </c>
      <c r="R16104" s="7"/>
    </row>
    <row r="16105" spans="1:18" ht="63" x14ac:dyDescent="0.3">
      <c r="A16105" s="6" t="s">
        <v>6348</v>
      </c>
      <c r="B16105" s="6" t="s">
        <v>14638</v>
      </c>
      <c r="C16105" s="6">
        <v>0</v>
      </c>
      <c r="D16105" s="6">
        <v>2021</v>
      </c>
      <c r="E16105" s="6">
        <v>2022</v>
      </c>
      <c r="F16105" s="3" t="s">
        <v>22</v>
      </c>
      <c r="G16105" s="3">
        <v>4.6510499999999997</v>
      </c>
      <c r="H16105" s="3">
        <v>0</v>
      </c>
      <c r="I16105" s="3">
        <v>0</v>
      </c>
      <c r="J16105" s="3"/>
      <c r="K16105" s="3"/>
      <c r="L16105" s="3"/>
      <c r="M16105" s="3"/>
      <c r="N16105" s="3"/>
      <c r="O16105" s="3"/>
      <c r="P16105" s="3"/>
      <c r="Q16105" s="8">
        <v>4.6510499999999997</v>
      </c>
      <c r="R16105" s="5" t="s">
        <v>22480</v>
      </c>
    </row>
    <row r="16106" spans="1:18" ht="31.5" x14ac:dyDescent="0.3">
      <c r="A16106" s="7"/>
      <c r="B16106" s="7"/>
      <c r="C16106" s="7"/>
      <c r="D16106" s="7"/>
      <c r="E16106" s="7"/>
      <c r="F16106" s="3" t="s">
        <v>9101</v>
      </c>
      <c r="G16106" s="3">
        <v>4.6510499999999997</v>
      </c>
      <c r="H16106" s="3">
        <v>0</v>
      </c>
      <c r="I16106" s="3">
        <v>0</v>
      </c>
      <c r="J16106" s="3"/>
      <c r="K16106" s="3"/>
      <c r="L16106" s="3"/>
      <c r="M16106" s="3"/>
      <c r="N16106" s="3"/>
      <c r="O16106" s="3"/>
      <c r="P16106" s="3"/>
      <c r="Q16106" s="8">
        <v>4.6510499999999997</v>
      </c>
      <c r="R16106" s="7"/>
    </row>
    <row r="16107" spans="1:18" ht="63" x14ac:dyDescent="0.3">
      <c r="A16107" s="6" t="s">
        <v>6349</v>
      </c>
      <c r="B16107" s="6" t="s">
        <v>14639</v>
      </c>
      <c r="C16107" s="6">
        <v>0</v>
      </c>
      <c r="D16107" s="6">
        <v>2021</v>
      </c>
      <c r="E16107" s="6">
        <v>2022</v>
      </c>
      <c r="F16107" s="3" t="s">
        <v>22</v>
      </c>
      <c r="G16107" s="3">
        <v>4.6510499999999997</v>
      </c>
      <c r="H16107" s="3">
        <v>0</v>
      </c>
      <c r="I16107" s="3">
        <v>0</v>
      </c>
      <c r="J16107" s="3"/>
      <c r="K16107" s="3"/>
      <c r="L16107" s="3"/>
      <c r="M16107" s="3"/>
      <c r="N16107" s="3"/>
      <c r="O16107" s="3"/>
      <c r="P16107" s="3"/>
      <c r="Q16107" s="8">
        <v>4.6510499999999997</v>
      </c>
      <c r="R16107" s="5" t="s">
        <v>22481</v>
      </c>
    </row>
    <row r="16108" spans="1:18" ht="31.5" x14ac:dyDescent="0.3">
      <c r="A16108" s="7"/>
      <c r="B16108" s="7"/>
      <c r="C16108" s="7"/>
      <c r="D16108" s="7"/>
      <c r="E16108" s="7"/>
      <c r="F16108" s="3" t="s">
        <v>9101</v>
      </c>
      <c r="G16108" s="3">
        <v>4.6510499999999997</v>
      </c>
      <c r="H16108" s="3">
        <v>0</v>
      </c>
      <c r="I16108" s="3">
        <v>0</v>
      </c>
      <c r="J16108" s="3"/>
      <c r="K16108" s="3"/>
      <c r="L16108" s="3"/>
      <c r="M16108" s="3"/>
      <c r="N16108" s="3"/>
      <c r="O16108" s="3"/>
      <c r="P16108" s="3"/>
      <c r="Q16108" s="8">
        <v>4.6510499999999997</v>
      </c>
      <c r="R16108" s="7"/>
    </row>
    <row r="16109" spans="1:18" ht="63" x14ac:dyDescent="0.3">
      <c r="A16109" s="6" t="s">
        <v>6350</v>
      </c>
      <c r="B16109" s="6" t="s">
        <v>14640</v>
      </c>
      <c r="C16109" s="6">
        <v>0</v>
      </c>
      <c r="D16109" s="6">
        <v>2021</v>
      </c>
      <c r="E16109" s="6">
        <v>2022</v>
      </c>
      <c r="F16109" s="3" t="s">
        <v>22</v>
      </c>
      <c r="G16109" s="3">
        <v>4.6510499999999997</v>
      </c>
      <c r="H16109" s="3">
        <v>0</v>
      </c>
      <c r="I16109" s="3">
        <v>0</v>
      </c>
      <c r="J16109" s="3"/>
      <c r="K16109" s="3"/>
      <c r="L16109" s="3"/>
      <c r="M16109" s="3"/>
      <c r="N16109" s="3"/>
      <c r="O16109" s="3"/>
      <c r="P16109" s="3"/>
      <c r="Q16109" s="8">
        <v>4.6510499999999997</v>
      </c>
      <c r="R16109" s="5" t="s">
        <v>22482</v>
      </c>
    </row>
    <row r="16110" spans="1:18" ht="31.5" x14ac:dyDescent="0.3">
      <c r="A16110" s="7"/>
      <c r="B16110" s="7"/>
      <c r="C16110" s="7"/>
      <c r="D16110" s="7"/>
      <c r="E16110" s="7"/>
      <c r="F16110" s="3" t="s">
        <v>9101</v>
      </c>
      <c r="G16110" s="3">
        <v>4.6510499999999997</v>
      </c>
      <c r="H16110" s="3">
        <v>0</v>
      </c>
      <c r="I16110" s="3">
        <v>0</v>
      </c>
      <c r="J16110" s="3"/>
      <c r="K16110" s="3"/>
      <c r="L16110" s="3"/>
      <c r="M16110" s="3"/>
      <c r="N16110" s="3"/>
      <c r="O16110" s="3"/>
      <c r="P16110" s="3"/>
      <c r="Q16110" s="8">
        <v>4.6510499999999997</v>
      </c>
      <c r="R16110" s="7"/>
    </row>
    <row r="16111" spans="1:18" ht="84" x14ac:dyDescent="0.3">
      <c r="A16111" s="6" t="s">
        <v>6351</v>
      </c>
      <c r="B16111" s="6" t="s">
        <v>14641</v>
      </c>
      <c r="C16111" s="6">
        <v>0</v>
      </c>
      <c r="D16111" s="6">
        <v>2021</v>
      </c>
      <c r="E16111" s="6">
        <v>2022</v>
      </c>
      <c r="F16111" s="3" t="s">
        <v>22</v>
      </c>
      <c r="G16111" s="3">
        <v>4.6510499999999997</v>
      </c>
      <c r="H16111" s="3">
        <v>0</v>
      </c>
      <c r="I16111" s="3">
        <v>0</v>
      </c>
      <c r="J16111" s="3"/>
      <c r="K16111" s="3"/>
      <c r="L16111" s="3"/>
      <c r="M16111" s="3"/>
      <c r="N16111" s="3"/>
      <c r="O16111" s="3"/>
      <c r="P16111" s="3"/>
      <c r="Q16111" s="8">
        <v>4.6510499999999997</v>
      </c>
      <c r="R16111" s="5" t="s">
        <v>22483</v>
      </c>
    </row>
    <row r="16112" spans="1:18" ht="31.5" x14ac:dyDescent="0.3">
      <c r="A16112" s="7"/>
      <c r="B16112" s="7"/>
      <c r="C16112" s="7"/>
      <c r="D16112" s="7"/>
      <c r="E16112" s="7"/>
      <c r="F16112" s="3" t="s">
        <v>9101</v>
      </c>
      <c r="G16112" s="3">
        <v>4.6510499999999997</v>
      </c>
      <c r="H16112" s="3">
        <v>0</v>
      </c>
      <c r="I16112" s="3">
        <v>0</v>
      </c>
      <c r="J16112" s="3"/>
      <c r="K16112" s="3"/>
      <c r="L16112" s="3"/>
      <c r="M16112" s="3"/>
      <c r="N16112" s="3"/>
      <c r="O16112" s="3"/>
      <c r="P16112" s="3"/>
      <c r="Q16112" s="8">
        <v>4.6510499999999997</v>
      </c>
      <c r="R16112" s="7"/>
    </row>
    <row r="16113" spans="1:18" ht="84" x14ac:dyDescent="0.3">
      <c r="A16113" s="6" t="s">
        <v>6352</v>
      </c>
      <c r="B16113" s="6" t="s">
        <v>14642</v>
      </c>
      <c r="C16113" s="6">
        <v>0</v>
      </c>
      <c r="D16113" s="6">
        <v>2021</v>
      </c>
      <c r="E16113" s="6">
        <v>2022</v>
      </c>
      <c r="F16113" s="3" t="s">
        <v>22</v>
      </c>
      <c r="G16113" s="3">
        <v>4.6510499999999997</v>
      </c>
      <c r="H16113" s="3">
        <v>0</v>
      </c>
      <c r="I16113" s="3">
        <v>0</v>
      </c>
      <c r="J16113" s="3"/>
      <c r="K16113" s="3"/>
      <c r="L16113" s="3"/>
      <c r="M16113" s="3"/>
      <c r="N16113" s="3"/>
      <c r="O16113" s="3"/>
      <c r="P16113" s="3"/>
      <c r="Q16113" s="8">
        <v>4.6510499999999997</v>
      </c>
      <c r="R16113" s="5" t="s">
        <v>25241</v>
      </c>
    </row>
    <row r="16114" spans="1:18" ht="31.5" x14ac:dyDescent="0.3">
      <c r="A16114" s="7"/>
      <c r="B16114" s="7"/>
      <c r="C16114" s="7"/>
      <c r="D16114" s="7"/>
      <c r="E16114" s="7"/>
      <c r="F16114" s="3" t="s">
        <v>9101</v>
      </c>
      <c r="G16114" s="3">
        <v>4.6510499999999997</v>
      </c>
      <c r="H16114" s="3">
        <v>0</v>
      </c>
      <c r="I16114" s="3">
        <v>0</v>
      </c>
      <c r="J16114" s="3"/>
      <c r="K16114" s="3"/>
      <c r="L16114" s="3"/>
      <c r="M16114" s="3"/>
      <c r="N16114" s="3"/>
      <c r="O16114" s="3"/>
      <c r="P16114" s="3"/>
      <c r="Q16114" s="8">
        <v>4.6510499999999997</v>
      </c>
      <c r="R16114" s="7"/>
    </row>
    <row r="16115" spans="1:18" ht="63" x14ac:dyDescent="0.3">
      <c r="A16115" s="6" t="s">
        <v>6353</v>
      </c>
      <c r="B16115" s="6" t="s">
        <v>14643</v>
      </c>
      <c r="C16115" s="6">
        <v>0</v>
      </c>
      <c r="D16115" s="6">
        <v>2021</v>
      </c>
      <c r="E16115" s="6">
        <v>2022</v>
      </c>
      <c r="F16115" s="3" t="s">
        <v>22</v>
      </c>
      <c r="G16115" s="3">
        <v>4.6510499999999997</v>
      </c>
      <c r="H16115" s="3">
        <v>0</v>
      </c>
      <c r="I16115" s="3">
        <v>0</v>
      </c>
      <c r="J16115" s="3"/>
      <c r="K16115" s="3"/>
      <c r="L16115" s="3"/>
      <c r="M16115" s="3"/>
      <c r="N16115" s="3"/>
      <c r="O16115" s="3"/>
      <c r="P16115" s="3"/>
      <c r="Q16115" s="8">
        <v>4.6510499999999997</v>
      </c>
      <c r="R16115" s="5" t="s">
        <v>22484</v>
      </c>
    </row>
    <row r="16116" spans="1:18" ht="31.5" x14ac:dyDescent="0.3">
      <c r="A16116" s="7"/>
      <c r="B16116" s="7"/>
      <c r="C16116" s="7"/>
      <c r="D16116" s="7"/>
      <c r="E16116" s="7"/>
      <c r="F16116" s="3" t="s">
        <v>9101</v>
      </c>
      <c r="G16116" s="3">
        <v>4.6510499999999997</v>
      </c>
      <c r="H16116" s="3">
        <v>0</v>
      </c>
      <c r="I16116" s="3">
        <v>0</v>
      </c>
      <c r="J16116" s="3"/>
      <c r="K16116" s="3"/>
      <c r="L16116" s="3"/>
      <c r="M16116" s="3"/>
      <c r="N16116" s="3"/>
      <c r="O16116" s="3"/>
      <c r="P16116" s="3"/>
      <c r="Q16116" s="8">
        <v>4.6510499999999997</v>
      </c>
      <c r="R16116" s="7"/>
    </row>
    <row r="16117" spans="1:18" ht="84" x14ac:dyDescent="0.3">
      <c r="A16117" s="6" t="s">
        <v>6354</v>
      </c>
      <c r="B16117" s="6" t="s">
        <v>14644</v>
      </c>
      <c r="C16117" s="6">
        <v>0</v>
      </c>
      <c r="D16117" s="6">
        <v>2021</v>
      </c>
      <c r="E16117" s="6">
        <v>2022</v>
      </c>
      <c r="F16117" s="3" t="s">
        <v>22</v>
      </c>
      <c r="G16117" s="3">
        <v>4.6510499999999997</v>
      </c>
      <c r="H16117" s="3">
        <v>0</v>
      </c>
      <c r="I16117" s="3">
        <v>0</v>
      </c>
      <c r="J16117" s="3"/>
      <c r="K16117" s="3"/>
      <c r="L16117" s="3"/>
      <c r="M16117" s="3"/>
      <c r="N16117" s="3"/>
      <c r="O16117" s="3"/>
      <c r="P16117" s="3"/>
      <c r="Q16117" s="8">
        <v>4.6510499999999997</v>
      </c>
      <c r="R16117" s="5" t="s">
        <v>22485</v>
      </c>
    </row>
    <row r="16118" spans="1:18" ht="31.5" x14ac:dyDescent="0.3">
      <c r="A16118" s="7"/>
      <c r="B16118" s="7"/>
      <c r="C16118" s="7"/>
      <c r="D16118" s="7"/>
      <c r="E16118" s="7"/>
      <c r="F16118" s="3" t="s">
        <v>9101</v>
      </c>
      <c r="G16118" s="3">
        <v>4.6510499999999997</v>
      </c>
      <c r="H16118" s="3">
        <v>0</v>
      </c>
      <c r="I16118" s="3">
        <v>0</v>
      </c>
      <c r="J16118" s="3"/>
      <c r="K16118" s="3"/>
      <c r="L16118" s="3"/>
      <c r="M16118" s="3"/>
      <c r="N16118" s="3"/>
      <c r="O16118" s="3"/>
      <c r="P16118" s="3"/>
      <c r="Q16118" s="8">
        <v>4.6510499999999997</v>
      </c>
      <c r="R16118" s="7"/>
    </row>
    <row r="16119" spans="1:18" ht="94.5" x14ac:dyDescent="0.3">
      <c r="A16119" s="6" t="s">
        <v>6355</v>
      </c>
      <c r="B16119" s="6" t="s">
        <v>14645</v>
      </c>
      <c r="C16119" s="6">
        <v>0</v>
      </c>
      <c r="D16119" s="6">
        <v>2021</v>
      </c>
      <c r="E16119" s="6">
        <v>2022</v>
      </c>
      <c r="F16119" s="3" t="s">
        <v>22</v>
      </c>
      <c r="G16119" s="3">
        <v>4.6510499999999997</v>
      </c>
      <c r="H16119" s="3">
        <v>0</v>
      </c>
      <c r="I16119" s="3">
        <v>0</v>
      </c>
      <c r="J16119" s="3"/>
      <c r="K16119" s="3"/>
      <c r="L16119" s="3"/>
      <c r="M16119" s="3"/>
      <c r="N16119" s="3"/>
      <c r="O16119" s="3"/>
      <c r="P16119" s="3"/>
      <c r="Q16119" s="8">
        <v>4.6510499999999997</v>
      </c>
      <c r="R16119" s="5" t="s">
        <v>22486</v>
      </c>
    </row>
    <row r="16120" spans="1:18" ht="31.5" x14ac:dyDescent="0.3">
      <c r="A16120" s="7"/>
      <c r="B16120" s="7"/>
      <c r="C16120" s="7"/>
      <c r="D16120" s="7"/>
      <c r="E16120" s="7"/>
      <c r="F16120" s="3" t="s">
        <v>9101</v>
      </c>
      <c r="G16120" s="3">
        <v>4.6510499999999997</v>
      </c>
      <c r="H16120" s="3">
        <v>0</v>
      </c>
      <c r="I16120" s="3">
        <v>0</v>
      </c>
      <c r="J16120" s="3"/>
      <c r="K16120" s="3"/>
      <c r="L16120" s="3"/>
      <c r="M16120" s="3"/>
      <c r="N16120" s="3"/>
      <c r="O16120" s="3"/>
      <c r="P16120" s="3"/>
      <c r="Q16120" s="8">
        <v>4.6510499999999997</v>
      </c>
      <c r="R16120" s="7"/>
    </row>
    <row r="16121" spans="1:18" ht="73.5" x14ac:dyDescent="0.3">
      <c r="A16121" s="6" t="s">
        <v>6356</v>
      </c>
      <c r="B16121" s="6" t="s">
        <v>14646</v>
      </c>
      <c r="C16121" s="6">
        <v>0</v>
      </c>
      <c r="D16121" s="6">
        <v>2022</v>
      </c>
      <c r="E16121" s="6">
        <v>2023</v>
      </c>
      <c r="F16121" s="3" t="s">
        <v>22</v>
      </c>
      <c r="G16121" s="3">
        <v>0</v>
      </c>
      <c r="H16121" s="3">
        <v>6.1255899999999999</v>
      </c>
      <c r="I16121" s="3">
        <v>0</v>
      </c>
      <c r="J16121" s="3"/>
      <c r="K16121" s="3"/>
      <c r="L16121" s="3"/>
      <c r="M16121" s="3"/>
      <c r="N16121" s="3"/>
      <c r="O16121" s="3"/>
      <c r="P16121" s="3"/>
      <c r="Q16121" s="8">
        <v>6.1255899999999999</v>
      </c>
      <c r="R16121" s="5" t="s">
        <v>22487</v>
      </c>
    </row>
    <row r="16122" spans="1:18" ht="31.5" x14ac:dyDescent="0.3">
      <c r="A16122" s="7"/>
      <c r="B16122" s="7"/>
      <c r="C16122" s="7"/>
      <c r="D16122" s="7"/>
      <c r="E16122" s="7"/>
      <c r="F16122" s="3" t="s">
        <v>9101</v>
      </c>
      <c r="G16122" s="3">
        <v>0</v>
      </c>
      <c r="H16122" s="3">
        <v>6.1255899999999999</v>
      </c>
      <c r="I16122" s="3">
        <v>0</v>
      </c>
      <c r="J16122" s="3"/>
      <c r="K16122" s="3"/>
      <c r="L16122" s="3"/>
      <c r="M16122" s="3"/>
      <c r="N16122" s="3"/>
      <c r="O16122" s="3"/>
      <c r="P16122" s="3"/>
      <c r="Q16122" s="8">
        <v>6.1255899999999999</v>
      </c>
      <c r="R16122" s="7"/>
    </row>
    <row r="16123" spans="1:18" ht="94.5" x14ac:dyDescent="0.3">
      <c r="A16123" s="6" t="s">
        <v>6357</v>
      </c>
      <c r="B16123" s="6" t="s">
        <v>14647</v>
      </c>
      <c r="C16123" s="6">
        <v>0</v>
      </c>
      <c r="D16123" s="6">
        <v>2021</v>
      </c>
      <c r="E16123" s="6">
        <v>2022</v>
      </c>
      <c r="F16123" s="3" t="s">
        <v>22</v>
      </c>
      <c r="G16123" s="3">
        <v>4.6510499999999997</v>
      </c>
      <c r="H16123" s="3">
        <v>0</v>
      </c>
      <c r="I16123" s="3">
        <v>0</v>
      </c>
      <c r="J16123" s="3"/>
      <c r="K16123" s="3"/>
      <c r="L16123" s="3"/>
      <c r="M16123" s="3"/>
      <c r="N16123" s="3"/>
      <c r="O16123" s="3"/>
      <c r="P16123" s="3"/>
      <c r="Q16123" s="8">
        <v>4.6510499999999997</v>
      </c>
      <c r="R16123" s="5" t="s">
        <v>22488</v>
      </c>
    </row>
    <row r="16124" spans="1:18" ht="31.5" x14ac:dyDescent="0.3">
      <c r="A16124" s="7"/>
      <c r="B16124" s="7"/>
      <c r="C16124" s="7"/>
      <c r="D16124" s="7"/>
      <c r="E16124" s="7"/>
      <c r="F16124" s="3" t="s">
        <v>9101</v>
      </c>
      <c r="G16124" s="3">
        <v>4.6510499999999997</v>
      </c>
      <c r="H16124" s="3">
        <v>0</v>
      </c>
      <c r="I16124" s="3">
        <v>0</v>
      </c>
      <c r="J16124" s="3"/>
      <c r="K16124" s="3"/>
      <c r="L16124" s="3"/>
      <c r="M16124" s="3"/>
      <c r="N16124" s="3"/>
      <c r="O16124" s="3"/>
      <c r="P16124" s="3"/>
      <c r="Q16124" s="8">
        <v>4.6510499999999997</v>
      </c>
      <c r="R16124" s="7"/>
    </row>
    <row r="16125" spans="1:18" ht="73.5" x14ac:dyDescent="0.3">
      <c r="A16125" s="6" t="s">
        <v>6358</v>
      </c>
      <c r="B16125" s="6" t="s">
        <v>14648</v>
      </c>
      <c r="C16125" s="6">
        <v>0</v>
      </c>
      <c r="D16125" s="6">
        <v>2021</v>
      </c>
      <c r="E16125" s="6">
        <v>2022</v>
      </c>
      <c r="F16125" s="3" t="s">
        <v>22</v>
      </c>
      <c r="G16125" s="3">
        <v>4.6510499999999997</v>
      </c>
      <c r="H16125" s="3">
        <v>0</v>
      </c>
      <c r="I16125" s="3">
        <v>0</v>
      </c>
      <c r="J16125" s="3"/>
      <c r="K16125" s="3"/>
      <c r="L16125" s="3"/>
      <c r="M16125" s="3"/>
      <c r="N16125" s="3"/>
      <c r="O16125" s="3"/>
      <c r="P16125" s="3"/>
      <c r="Q16125" s="8">
        <v>4.6510499999999997</v>
      </c>
      <c r="R16125" s="5" t="s">
        <v>22489</v>
      </c>
    </row>
    <row r="16126" spans="1:18" ht="31.5" x14ac:dyDescent="0.3">
      <c r="A16126" s="7"/>
      <c r="B16126" s="7"/>
      <c r="C16126" s="7"/>
      <c r="D16126" s="7"/>
      <c r="E16126" s="7"/>
      <c r="F16126" s="3" t="s">
        <v>9101</v>
      </c>
      <c r="G16126" s="3">
        <v>4.6510499999999997</v>
      </c>
      <c r="H16126" s="3">
        <v>0</v>
      </c>
      <c r="I16126" s="3">
        <v>0</v>
      </c>
      <c r="J16126" s="3"/>
      <c r="K16126" s="3"/>
      <c r="L16126" s="3"/>
      <c r="M16126" s="3"/>
      <c r="N16126" s="3"/>
      <c r="O16126" s="3"/>
      <c r="P16126" s="3"/>
      <c r="Q16126" s="8">
        <v>4.6510499999999997</v>
      </c>
      <c r="R16126" s="7"/>
    </row>
    <row r="16127" spans="1:18" ht="73.5" x14ac:dyDescent="0.3">
      <c r="A16127" s="6" t="s">
        <v>6359</v>
      </c>
      <c r="B16127" s="6" t="s">
        <v>14649</v>
      </c>
      <c r="C16127" s="6">
        <v>0</v>
      </c>
      <c r="D16127" s="6">
        <v>2021</v>
      </c>
      <c r="E16127" s="6">
        <v>2022</v>
      </c>
      <c r="F16127" s="3" t="s">
        <v>22</v>
      </c>
      <c r="G16127" s="3">
        <v>4.6510499999999997</v>
      </c>
      <c r="H16127" s="3">
        <v>0</v>
      </c>
      <c r="I16127" s="3">
        <v>0</v>
      </c>
      <c r="J16127" s="3"/>
      <c r="K16127" s="3"/>
      <c r="L16127" s="3"/>
      <c r="M16127" s="3"/>
      <c r="N16127" s="3"/>
      <c r="O16127" s="3"/>
      <c r="P16127" s="3"/>
      <c r="Q16127" s="8">
        <v>4.6510499999999997</v>
      </c>
      <c r="R16127" s="5" t="s">
        <v>22490</v>
      </c>
    </row>
    <row r="16128" spans="1:18" ht="31.5" x14ac:dyDescent="0.3">
      <c r="A16128" s="7"/>
      <c r="B16128" s="7"/>
      <c r="C16128" s="7"/>
      <c r="D16128" s="7"/>
      <c r="E16128" s="7"/>
      <c r="F16128" s="3" t="s">
        <v>9101</v>
      </c>
      <c r="G16128" s="3">
        <v>4.6510499999999997</v>
      </c>
      <c r="H16128" s="3">
        <v>0</v>
      </c>
      <c r="I16128" s="3">
        <v>0</v>
      </c>
      <c r="J16128" s="3"/>
      <c r="K16128" s="3"/>
      <c r="L16128" s="3"/>
      <c r="M16128" s="3"/>
      <c r="N16128" s="3"/>
      <c r="O16128" s="3"/>
      <c r="P16128" s="3"/>
      <c r="Q16128" s="8">
        <v>4.6510499999999997</v>
      </c>
      <c r="R16128" s="7"/>
    </row>
    <row r="16129" spans="1:18" ht="94.5" x14ac:dyDescent="0.3">
      <c r="A16129" s="6" t="s">
        <v>6360</v>
      </c>
      <c r="B16129" s="6" t="s">
        <v>14650</v>
      </c>
      <c r="C16129" s="6">
        <v>0</v>
      </c>
      <c r="D16129" s="6">
        <v>2021</v>
      </c>
      <c r="E16129" s="6">
        <v>2022</v>
      </c>
      <c r="F16129" s="3" t="s">
        <v>22</v>
      </c>
      <c r="G16129" s="3">
        <v>4.6510499999999997</v>
      </c>
      <c r="H16129" s="3">
        <v>0</v>
      </c>
      <c r="I16129" s="3">
        <v>0</v>
      </c>
      <c r="J16129" s="3"/>
      <c r="K16129" s="3"/>
      <c r="L16129" s="3"/>
      <c r="M16129" s="3"/>
      <c r="N16129" s="3"/>
      <c r="O16129" s="3"/>
      <c r="P16129" s="3"/>
      <c r="Q16129" s="8">
        <v>4.6510499999999997</v>
      </c>
      <c r="R16129" s="5" t="s">
        <v>22491</v>
      </c>
    </row>
    <row r="16130" spans="1:18" ht="31.5" x14ac:dyDescent="0.3">
      <c r="A16130" s="7"/>
      <c r="B16130" s="7"/>
      <c r="C16130" s="7"/>
      <c r="D16130" s="7"/>
      <c r="E16130" s="7"/>
      <c r="F16130" s="3" t="s">
        <v>9101</v>
      </c>
      <c r="G16130" s="3">
        <v>4.6510499999999997</v>
      </c>
      <c r="H16130" s="3">
        <v>0</v>
      </c>
      <c r="I16130" s="3">
        <v>0</v>
      </c>
      <c r="J16130" s="3"/>
      <c r="K16130" s="3"/>
      <c r="L16130" s="3"/>
      <c r="M16130" s="3"/>
      <c r="N16130" s="3"/>
      <c r="O16130" s="3"/>
      <c r="P16130" s="3"/>
      <c r="Q16130" s="8">
        <v>4.6510499999999997</v>
      </c>
      <c r="R16130" s="7"/>
    </row>
    <row r="16131" spans="1:18" ht="94.5" x14ac:dyDescent="0.3">
      <c r="A16131" s="6" t="s">
        <v>6361</v>
      </c>
      <c r="B16131" s="6" t="s">
        <v>14651</v>
      </c>
      <c r="C16131" s="6">
        <v>0</v>
      </c>
      <c r="D16131" s="6">
        <v>2021</v>
      </c>
      <c r="E16131" s="6">
        <v>2022</v>
      </c>
      <c r="F16131" s="3" t="s">
        <v>22</v>
      </c>
      <c r="G16131" s="3">
        <v>4.6510499999999997</v>
      </c>
      <c r="H16131" s="3">
        <v>0</v>
      </c>
      <c r="I16131" s="3">
        <v>0</v>
      </c>
      <c r="J16131" s="3"/>
      <c r="K16131" s="3"/>
      <c r="L16131" s="3"/>
      <c r="M16131" s="3"/>
      <c r="N16131" s="3"/>
      <c r="O16131" s="3"/>
      <c r="P16131" s="3"/>
      <c r="Q16131" s="8">
        <v>4.6510499999999997</v>
      </c>
      <c r="R16131" s="5" t="s">
        <v>22492</v>
      </c>
    </row>
    <row r="16132" spans="1:18" ht="31.5" x14ac:dyDescent="0.3">
      <c r="A16132" s="7"/>
      <c r="B16132" s="7"/>
      <c r="C16132" s="7"/>
      <c r="D16132" s="7"/>
      <c r="E16132" s="7"/>
      <c r="F16132" s="3" t="s">
        <v>9101</v>
      </c>
      <c r="G16132" s="3">
        <v>4.6510499999999997</v>
      </c>
      <c r="H16132" s="3">
        <v>0</v>
      </c>
      <c r="I16132" s="3">
        <v>0</v>
      </c>
      <c r="J16132" s="3"/>
      <c r="K16132" s="3"/>
      <c r="L16132" s="3"/>
      <c r="M16132" s="3"/>
      <c r="N16132" s="3"/>
      <c r="O16132" s="3"/>
      <c r="P16132" s="3"/>
      <c r="Q16132" s="8">
        <v>4.6510499999999997</v>
      </c>
      <c r="R16132" s="7"/>
    </row>
    <row r="16133" spans="1:18" ht="94.5" x14ac:dyDescent="0.3">
      <c r="A16133" s="6" t="s">
        <v>6362</v>
      </c>
      <c r="B16133" s="6" t="s">
        <v>14652</v>
      </c>
      <c r="C16133" s="6">
        <v>0</v>
      </c>
      <c r="D16133" s="6">
        <v>2021</v>
      </c>
      <c r="E16133" s="6">
        <v>2022</v>
      </c>
      <c r="F16133" s="3" t="s">
        <v>22</v>
      </c>
      <c r="G16133" s="3">
        <v>4.6510499999999997</v>
      </c>
      <c r="H16133" s="3">
        <v>0</v>
      </c>
      <c r="I16133" s="3">
        <v>0</v>
      </c>
      <c r="J16133" s="3"/>
      <c r="K16133" s="3"/>
      <c r="L16133" s="3"/>
      <c r="M16133" s="3"/>
      <c r="N16133" s="3"/>
      <c r="O16133" s="3"/>
      <c r="P16133" s="3"/>
      <c r="Q16133" s="8">
        <v>4.6510499999999997</v>
      </c>
      <c r="R16133" s="5" t="s">
        <v>22493</v>
      </c>
    </row>
    <row r="16134" spans="1:18" ht="31.5" x14ac:dyDescent="0.3">
      <c r="A16134" s="7"/>
      <c r="B16134" s="7"/>
      <c r="C16134" s="7"/>
      <c r="D16134" s="7"/>
      <c r="E16134" s="7"/>
      <c r="F16134" s="3" t="s">
        <v>9101</v>
      </c>
      <c r="G16134" s="3">
        <v>4.6510499999999997</v>
      </c>
      <c r="H16134" s="3">
        <v>0</v>
      </c>
      <c r="I16134" s="3">
        <v>0</v>
      </c>
      <c r="J16134" s="3"/>
      <c r="K16134" s="3"/>
      <c r="L16134" s="3"/>
      <c r="M16134" s="3"/>
      <c r="N16134" s="3"/>
      <c r="O16134" s="3"/>
      <c r="P16134" s="3"/>
      <c r="Q16134" s="8">
        <v>4.6510499999999997</v>
      </c>
      <c r="R16134" s="7"/>
    </row>
    <row r="16135" spans="1:18" ht="63" x14ac:dyDescent="0.3">
      <c r="A16135" s="6" t="s">
        <v>6363</v>
      </c>
      <c r="B16135" s="6" t="s">
        <v>14653</v>
      </c>
      <c r="C16135" s="6">
        <v>0</v>
      </c>
      <c r="D16135" s="6">
        <v>2021</v>
      </c>
      <c r="E16135" s="6">
        <v>2022</v>
      </c>
      <c r="F16135" s="3" t="s">
        <v>22</v>
      </c>
      <c r="G16135" s="3">
        <v>4.6510499999999997</v>
      </c>
      <c r="H16135" s="3">
        <v>0</v>
      </c>
      <c r="I16135" s="3">
        <v>0</v>
      </c>
      <c r="J16135" s="3"/>
      <c r="K16135" s="3"/>
      <c r="L16135" s="3"/>
      <c r="M16135" s="3"/>
      <c r="N16135" s="3"/>
      <c r="O16135" s="3"/>
      <c r="P16135" s="3"/>
      <c r="Q16135" s="8">
        <v>4.6510499999999997</v>
      </c>
      <c r="R16135" s="5" t="s">
        <v>22494</v>
      </c>
    </row>
    <row r="16136" spans="1:18" ht="31.5" x14ac:dyDescent="0.3">
      <c r="A16136" s="7"/>
      <c r="B16136" s="7"/>
      <c r="C16136" s="7"/>
      <c r="D16136" s="7"/>
      <c r="E16136" s="7"/>
      <c r="F16136" s="3" t="s">
        <v>9101</v>
      </c>
      <c r="G16136" s="3">
        <v>4.6510499999999997</v>
      </c>
      <c r="H16136" s="3">
        <v>0</v>
      </c>
      <c r="I16136" s="3">
        <v>0</v>
      </c>
      <c r="J16136" s="3"/>
      <c r="K16136" s="3"/>
      <c r="L16136" s="3"/>
      <c r="M16136" s="3"/>
      <c r="N16136" s="3"/>
      <c r="O16136" s="3"/>
      <c r="P16136" s="3"/>
      <c r="Q16136" s="8">
        <v>4.6510499999999997</v>
      </c>
      <c r="R16136" s="7"/>
    </row>
    <row r="16137" spans="1:18" ht="94.5" x14ac:dyDescent="0.3">
      <c r="A16137" s="6" t="s">
        <v>6364</v>
      </c>
      <c r="B16137" s="6" t="s">
        <v>14654</v>
      </c>
      <c r="C16137" s="6">
        <v>0</v>
      </c>
      <c r="D16137" s="6">
        <v>2021</v>
      </c>
      <c r="E16137" s="6">
        <v>2022</v>
      </c>
      <c r="F16137" s="3" t="s">
        <v>22</v>
      </c>
      <c r="G16137" s="3">
        <v>4.6510499999999997</v>
      </c>
      <c r="H16137" s="3">
        <v>0</v>
      </c>
      <c r="I16137" s="3">
        <v>0</v>
      </c>
      <c r="J16137" s="3"/>
      <c r="K16137" s="3"/>
      <c r="L16137" s="3"/>
      <c r="M16137" s="3"/>
      <c r="N16137" s="3"/>
      <c r="O16137" s="3"/>
      <c r="P16137" s="3"/>
      <c r="Q16137" s="8">
        <v>4.6510499999999997</v>
      </c>
      <c r="R16137" s="5" t="s">
        <v>25242</v>
      </c>
    </row>
    <row r="16138" spans="1:18" ht="31.5" x14ac:dyDescent="0.3">
      <c r="A16138" s="7"/>
      <c r="B16138" s="7"/>
      <c r="C16138" s="7"/>
      <c r="D16138" s="7"/>
      <c r="E16138" s="7"/>
      <c r="F16138" s="3" t="s">
        <v>9101</v>
      </c>
      <c r="G16138" s="3">
        <v>4.6510499999999997</v>
      </c>
      <c r="H16138" s="3">
        <v>0</v>
      </c>
      <c r="I16138" s="3">
        <v>0</v>
      </c>
      <c r="J16138" s="3"/>
      <c r="K16138" s="3"/>
      <c r="L16138" s="3"/>
      <c r="M16138" s="3"/>
      <c r="N16138" s="3"/>
      <c r="O16138" s="3"/>
      <c r="P16138" s="3"/>
      <c r="Q16138" s="8">
        <v>4.6510499999999997</v>
      </c>
      <c r="R16138" s="7"/>
    </row>
    <row r="16139" spans="1:18" ht="94.5" x14ac:dyDescent="0.3">
      <c r="A16139" s="6" t="s">
        <v>6365</v>
      </c>
      <c r="B16139" s="6" t="s">
        <v>14655</v>
      </c>
      <c r="C16139" s="6">
        <v>0</v>
      </c>
      <c r="D16139" s="6">
        <v>2021</v>
      </c>
      <c r="E16139" s="6">
        <v>2022</v>
      </c>
      <c r="F16139" s="3" t="s">
        <v>22</v>
      </c>
      <c r="G16139" s="3">
        <v>4.6510499999999997</v>
      </c>
      <c r="H16139" s="3">
        <v>0</v>
      </c>
      <c r="I16139" s="3">
        <v>0</v>
      </c>
      <c r="J16139" s="3"/>
      <c r="K16139" s="3"/>
      <c r="L16139" s="3"/>
      <c r="M16139" s="3"/>
      <c r="N16139" s="3"/>
      <c r="O16139" s="3"/>
      <c r="P16139" s="3"/>
      <c r="Q16139" s="8">
        <v>4.6510499999999997</v>
      </c>
      <c r="R16139" s="5" t="s">
        <v>22495</v>
      </c>
    </row>
    <row r="16140" spans="1:18" ht="31.5" x14ac:dyDescent="0.3">
      <c r="A16140" s="7"/>
      <c r="B16140" s="7"/>
      <c r="C16140" s="7"/>
      <c r="D16140" s="7"/>
      <c r="E16140" s="7"/>
      <c r="F16140" s="3" t="s">
        <v>9101</v>
      </c>
      <c r="G16140" s="3">
        <v>4.6510499999999997</v>
      </c>
      <c r="H16140" s="3">
        <v>0</v>
      </c>
      <c r="I16140" s="3">
        <v>0</v>
      </c>
      <c r="J16140" s="3"/>
      <c r="K16140" s="3"/>
      <c r="L16140" s="3"/>
      <c r="M16140" s="3"/>
      <c r="N16140" s="3"/>
      <c r="O16140" s="3"/>
      <c r="P16140" s="3"/>
      <c r="Q16140" s="8">
        <v>4.6510499999999997</v>
      </c>
      <c r="R16140" s="7"/>
    </row>
    <row r="16141" spans="1:18" ht="63" x14ac:dyDescent="0.3">
      <c r="A16141" s="6" t="s">
        <v>6366</v>
      </c>
      <c r="B16141" s="6" t="s">
        <v>14656</v>
      </c>
      <c r="C16141" s="6">
        <v>0</v>
      </c>
      <c r="D16141" s="6">
        <v>2021</v>
      </c>
      <c r="E16141" s="6">
        <v>2022</v>
      </c>
      <c r="F16141" s="3" t="s">
        <v>22</v>
      </c>
      <c r="G16141" s="3">
        <v>4.6510499999999997</v>
      </c>
      <c r="H16141" s="3">
        <v>0</v>
      </c>
      <c r="I16141" s="3">
        <v>0</v>
      </c>
      <c r="J16141" s="3"/>
      <c r="K16141" s="3"/>
      <c r="L16141" s="3"/>
      <c r="M16141" s="3"/>
      <c r="N16141" s="3"/>
      <c r="O16141" s="3"/>
      <c r="P16141" s="3"/>
      <c r="Q16141" s="8">
        <v>4.6510499999999997</v>
      </c>
      <c r="R16141" s="5" t="s">
        <v>22496</v>
      </c>
    </row>
    <row r="16142" spans="1:18" ht="31.5" x14ac:dyDescent="0.3">
      <c r="A16142" s="7"/>
      <c r="B16142" s="7"/>
      <c r="C16142" s="7"/>
      <c r="D16142" s="7"/>
      <c r="E16142" s="7"/>
      <c r="F16142" s="3" t="s">
        <v>9101</v>
      </c>
      <c r="G16142" s="3">
        <v>4.6510499999999997</v>
      </c>
      <c r="H16142" s="3">
        <v>0</v>
      </c>
      <c r="I16142" s="3">
        <v>0</v>
      </c>
      <c r="J16142" s="3"/>
      <c r="K16142" s="3"/>
      <c r="L16142" s="3"/>
      <c r="M16142" s="3"/>
      <c r="N16142" s="3"/>
      <c r="O16142" s="3"/>
      <c r="P16142" s="3"/>
      <c r="Q16142" s="8">
        <v>4.6510499999999997</v>
      </c>
      <c r="R16142" s="7"/>
    </row>
    <row r="16143" spans="1:18" ht="63" x14ac:dyDescent="0.3">
      <c r="A16143" s="6" t="s">
        <v>6367</v>
      </c>
      <c r="B16143" s="6" t="s">
        <v>14657</v>
      </c>
      <c r="C16143" s="6">
        <v>0</v>
      </c>
      <c r="D16143" s="6">
        <v>2021</v>
      </c>
      <c r="E16143" s="6">
        <v>2022</v>
      </c>
      <c r="F16143" s="3" t="s">
        <v>22</v>
      </c>
      <c r="G16143" s="3">
        <v>4.6510499999999997</v>
      </c>
      <c r="H16143" s="3">
        <v>0</v>
      </c>
      <c r="I16143" s="3">
        <v>0</v>
      </c>
      <c r="J16143" s="3"/>
      <c r="K16143" s="3"/>
      <c r="L16143" s="3"/>
      <c r="M16143" s="3"/>
      <c r="N16143" s="3"/>
      <c r="O16143" s="3"/>
      <c r="P16143" s="3"/>
      <c r="Q16143" s="8">
        <v>4.6510499999999997</v>
      </c>
      <c r="R16143" s="5" t="s">
        <v>22497</v>
      </c>
    </row>
    <row r="16144" spans="1:18" ht="31.5" x14ac:dyDescent="0.3">
      <c r="A16144" s="7"/>
      <c r="B16144" s="7"/>
      <c r="C16144" s="7"/>
      <c r="D16144" s="7"/>
      <c r="E16144" s="7"/>
      <c r="F16144" s="3" t="s">
        <v>9101</v>
      </c>
      <c r="G16144" s="3">
        <v>4.6510499999999997</v>
      </c>
      <c r="H16144" s="3">
        <v>0</v>
      </c>
      <c r="I16144" s="3">
        <v>0</v>
      </c>
      <c r="J16144" s="3"/>
      <c r="K16144" s="3"/>
      <c r="L16144" s="3"/>
      <c r="M16144" s="3"/>
      <c r="N16144" s="3"/>
      <c r="O16144" s="3"/>
      <c r="P16144" s="3"/>
      <c r="Q16144" s="8">
        <v>4.6510499999999997</v>
      </c>
      <c r="R16144" s="7"/>
    </row>
    <row r="16145" spans="1:18" ht="84" x14ac:dyDescent="0.3">
      <c r="A16145" s="6" t="s">
        <v>6368</v>
      </c>
      <c r="B16145" s="6" t="s">
        <v>14658</v>
      </c>
      <c r="C16145" s="6">
        <v>0</v>
      </c>
      <c r="D16145" s="6">
        <v>2021</v>
      </c>
      <c r="E16145" s="6">
        <v>2022</v>
      </c>
      <c r="F16145" s="3" t="s">
        <v>22</v>
      </c>
      <c r="G16145" s="3">
        <v>4.6510499999999997</v>
      </c>
      <c r="H16145" s="3">
        <v>0</v>
      </c>
      <c r="I16145" s="3">
        <v>0</v>
      </c>
      <c r="J16145" s="3"/>
      <c r="K16145" s="3"/>
      <c r="L16145" s="3"/>
      <c r="M16145" s="3"/>
      <c r="N16145" s="3"/>
      <c r="O16145" s="3"/>
      <c r="P16145" s="3"/>
      <c r="Q16145" s="8">
        <v>4.6510499999999997</v>
      </c>
      <c r="R16145" s="5" t="s">
        <v>22498</v>
      </c>
    </row>
    <row r="16146" spans="1:18" ht="31.5" x14ac:dyDescent="0.3">
      <c r="A16146" s="7"/>
      <c r="B16146" s="7"/>
      <c r="C16146" s="7"/>
      <c r="D16146" s="7"/>
      <c r="E16146" s="7"/>
      <c r="F16146" s="3" t="s">
        <v>9101</v>
      </c>
      <c r="G16146" s="3">
        <v>4.6510499999999997</v>
      </c>
      <c r="H16146" s="3">
        <v>0</v>
      </c>
      <c r="I16146" s="3">
        <v>0</v>
      </c>
      <c r="J16146" s="3"/>
      <c r="K16146" s="3"/>
      <c r="L16146" s="3"/>
      <c r="M16146" s="3"/>
      <c r="N16146" s="3"/>
      <c r="O16146" s="3"/>
      <c r="P16146" s="3"/>
      <c r="Q16146" s="8">
        <v>4.6510499999999997</v>
      </c>
      <c r="R16146" s="7"/>
    </row>
    <row r="16147" spans="1:18" ht="84" x14ac:dyDescent="0.3">
      <c r="A16147" s="6" t="s">
        <v>6369</v>
      </c>
      <c r="B16147" s="6" t="s">
        <v>14659</v>
      </c>
      <c r="C16147" s="6">
        <v>0</v>
      </c>
      <c r="D16147" s="6">
        <v>2021</v>
      </c>
      <c r="E16147" s="6">
        <v>2022</v>
      </c>
      <c r="F16147" s="3" t="s">
        <v>22</v>
      </c>
      <c r="G16147" s="3">
        <v>4.6510499999999997</v>
      </c>
      <c r="H16147" s="3">
        <v>0</v>
      </c>
      <c r="I16147" s="3">
        <v>0</v>
      </c>
      <c r="J16147" s="3"/>
      <c r="K16147" s="3"/>
      <c r="L16147" s="3"/>
      <c r="M16147" s="3"/>
      <c r="N16147" s="3"/>
      <c r="O16147" s="3"/>
      <c r="P16147" s="3"/>
      <c r="Q16147" s="8">
        <v>4.6510499999999997</v>
      </c>
      <c r="R16147" s="5" t="s">
        <v>22499</v>
      </c>
    </row>
    <row r="16148" spans="1:18" ht="31.5" x14ac:dyDescent="0.3">
      <c r="A16148" s="7"/>
      <c r="B16148" s="7"/>
      <c r="C16148" s="7"/>
      <c r="D16148" s="7"/>
      <c r="E16148" s="7"/>
      <c r="F16148" s="3" t="s">
        <v>9101</v>
      </c>
      <c r="G16148" s="3">
        <v>4.6510499999999997</v>
      </c>
      <c r="H16148" s="3">
        <v>0</v>
      </c>
      <c r="I16148" s="3">
        <v>0</v>
      </c>
      <c r="J16148" s="3"/>
      <c r="K16148" s="3"/>
      <c r="L16148" s="3"/>
      <c r="M16148" s="3"/>
      <c r="N16148" s="3"/>
      <c r="O16148" s="3"/>
      <c r="P16148" s="3"/>
      <c r="Q16148" s="8">
        <v>4.6510499999999997</v>
      </c>
      <c r="R16148" s="7"/>
    </row>
    <row r="16149" spans="1:18" ht="63" x14ac:dyDescent="0.3">
      <c r="A16149" s="6" t="s">
        <v>6370</v>
      </c>
      <c r="B16149" s="6" t="s">
        <v>14660</v>
      </c>
      <c r="C16149" s="6">
        <v>0</v>
      </c>
      <c r="D16149" s="6">
        <v>2021</v>
      </c>
      <c r="E16149" s="6">
        <v>2022</v>
      </c>
      <c r="F16149" s="3" t="s">
        <v>22</v>
      </c>
      <c r="G16149" s="3">
        <v>4.6510499999999997</v>
      </c>
      <c r="H16149" s="3">
        <v>0</v>
      </c>
      <c r="I16149" s="3">
        <v>0</v>
      </c>
      <c r="J16149" s="3"/>
      <c r="K16149" s="3"/>
      <c r="L16149" s="3"/>
      <c r="M16149" s="3"/>
      <c r="N16149" s="3"/>
      <c r="O16149" s="3"/>
      <c r="P16149" s="3"/>
      <c r="Q16149" s="8">
        <v>4.6510499999999997</v>
      </c>
      <c r="R16149" s="5" t="s">
        <v>22500</v>
      </c>
    </row>
    <row r="16150" spans="1:18" ht="31.5" x14ac:dyDescent="0.3">
      <c r="A16150" s="7"/>
      <c r="B16150" s="7"/>
      <c r="C16150" s="7"/>
      <c r="D16150" s="7"/>
      <c r="E16150" s="7"/>
      <c r="F16150" s="3" t="s">
        <v>9101</v>
      </c>
      <c r="G16150" s="3">
        <v>4.6510499999999997</v>
      </c>
      <c r="H16150" s="3">
        <v>0</v>
      </c>
      <c r="I16150" s="3">
        <v>0</v>
      </c>
      <c r="J16150" s="3"/>
      <c r="K16150" s="3"/>
      <c r="L16150" s="3"/>
      <c r="M16150" s="3"/>
      <c r="N16150" s="3"/>
      <c r="O16150" s="3"/>
      <c r="P16150" s="3"/>
      <c r="Q16150" s="8">
        <v>4.6510499999999997</v>
      </c>
      <c r="R16150" s="7"/>
    </row>
    <row r="16151" spans="1:18" ht="94.5" x14ac:dyDescent="0.3">
      <c r="A16151" s="6" t="s">
        <v>6371</v>
      </c>
      <c r="B16151" s="6" t="s">
        <v>14661</v>
      </c>
      <c r="C16151" s="6">
        <v>0</v>
      </c>
      <c r="D16151" s="6">
        <v>2021</v>
      </c>
      <c r="E16151" s="6">
        <v>2022</v>
      </c>
      <c r="F16151" s="3" t="s">
        <v>22</v>
      </c>
      <c r="G16151" s="3">
        <v>4.6510499999999997</v>
      </c>
      <c r="H16151" s="3">
        <v>0</v>
      </c>
      <c r="I16151" s="3">
        <v>0</v>
      </c>
      <c r="J16151" s="3"/>
      <c r="K16151" s="3"/>
      <c r="L16151" s="3"/>
      <c r="M16151" s="3"/>
      <c r="N16151" s="3"/>
      <c r="O16151" s="3"/>
      <c r="P16151" s="3"/>
      <c r="Q16151" s="8">
        <v>4.6510499999999997</v>
      </c>
      <c r="R16151" s="5" t="s">
        <v>22501</v>
      </c>
    </row>
    <row r="16152" spans="1:18" ht="31.5" x14ac:dyDescent="0.3">
      <c r="A16152" s="7"/>
      <c r="B16152" s="7"/>
      <c r="C16152" s="7"/>
      <c r="D16152" s="7"/>
      <c r="E16152" s="7"/>
      <c r="F16152" s="3" t="s">
        <v>9101</v>
      </c>
      <c r="G16152" s="3">
        <v>4.6510499999999997</v>
      </c>
      <c r="H16152" s="3">
        <v>0</v>
      </c>
      <c r="I16152" s="3">
        <v>0</v>
      </c>
      <c r="J16152" s="3"/>
      <c r="K16152" s="3"/>
      <c r="L16152" s="3"/>
      <c r="M16152" s="3"/>
      <c r="N16152" s="3"/>
      <c r="O16152" s="3"/>
      <c r="P16152" s="3"/>
      <c r="Q16152" s="8">
        <v>4.6510499999999997</v>
      </c>
      <c r="R16152" s="7"/>
    </row>
    <row r="16153" spans="1:18" ht="63" x14ac:dyDescent="0.3">
      <c r="A16153" s="6" t="s">
        <v>6372</v>
      </c>
      <c r="B16153" s="6" t="s">
        <v>14662</v>
      </c>
      <c r="C16153" s="6">
        <v>0</v>
      </c>
      <c r="D16153" s="6">
        <v>2021</v>
      </c>
      <c r="E16153" s="6">
        <v>2022</v>
      </c>
      <c r="F16153" s="3" t="s">
        <v>22</v>
      </c>
      <c r="G16153" s="3">
        <v>4.6510499999999997</v>
      </c>
      <c r="H16153" s="3">
        <v>0</v>
      </c>
      <c r="I16153" s="3">
        <v>0</v>
      </c>
      <c r="J16153" s="3"/>
      <c r="K16153" s="3"/>
      <c r="L16153" s="3"/>
      <c r="M16153" s="3"/>
      <c r="N16153" s="3"/>
      <c r="O16153" s="3"/>
      <c r="P16153" s="3"/>
      <c r="Q16153" s="8">
        <v>4.6510499999999997</v>
      </c>
      <c r="R16153" s="5" t="s">
        <v>22502</v>
      </c>
    </row>
    <row r="16154" spans="1:18" ht="31.5" x14ac:dyDescent="0.3">
      <c r="A16154" s="7"/>
      <c r="B16154" s="7"/>
      <c r="C16154" s="7"/>
      <c r="D16154" s="7"/>
      <c r="E16154" s="7"/>
      <c r="F16154" s="3" t="s">
        <v>9101</v>
      </c>
      <c r="G16154" s="3">
        <v>4.6510499999999997</v>
      </c>
      <c r="H16154" s="3">
        <v>0</v>
      </c>
      <c r="I16154" s="3">
        <v>0</v>
      </c>
      <c r="J16154" s="3"/>
      <c r="K16154" s="3"/>
      <c r="L16154" s="3"/>
      <c r="M16154" s="3"/>
      <c r="N16154" s="3"/>
      <c r="O16154" s="3"/>
      <c r="P16154" s="3"/>
      <c r="Q16154" s="8">
        <v>4.6510499999999997</v>
      </c>
      <c r="R16154" s="7"/>
    </row>
    <row r="16155" spans="1:18" ht="73.5" x14ac:dyDescent="0.3">
      <c r="A16155" s="6" t="s">
        <v>6373</v>
      </c>
      <c r="B16155" s="6" t="s">
        <v>14663</v>
      </c>
      <c r="C16155" s="6">
        <v>0</v>
      </c>
      <c r="D16155" s="6">
        <v>2021</v>
      </c>
      <c r="E16155" s="6">
        <v>2022</v>
      </c>
      <c r="F16155" s="3" t="s">
        <v>22</v>
      </c>
      <c r="G16155" s="3">
        <v>4.6510499999999997</v>
      </c>
      <c r="H16155" s="3">
        <v>0</v>
      </c>
      <c r="I16155" s="3">
        <v>0</v>
      </c>
      <c r="J16155" s="3"/>
      <c r="K16155" s="3"/>
      <c r="L16155" s="3"/>
      <c r="M16155" s="3"/>
      <c r="N16155" s="3"/>
      <c r="O16155" s="3"/>
      <c r="P16155" s="3"/>
      <c r="Q16155" s="8">
        <v>4.6510499999999997</v>
      </c>
      <c r="R16155" s="5" t="s">
        <v>22503</v>
      </c>
    </row>
    <row r="16156" spans="1:18" ht="31.5" x14ac:dyDescent="0.3">
      <c r="A16156" s="7"/>
      <c r="B16156" s="7"/>
      <c r="C16156" s="7"/>
      <c r="D16156" s="7"/>
      <c r="E16156" s="7"/>
      <c r="F16156" s="3" t="s">
        <v>9101</v>
      </c>
      <c r="G16156" s="3">
        <v>4.6510499999999997</v>
      </c>
      <c r="H16156" s="3">
        <v>0</v>
      </c>
      <c r="I16156" s="3">
        <v>0</v>
      </c>
      <c r="J16156" s="3"/>
      <c r="K16156" s="3"/>
      <c r="L16156" s="3"/>
      <c r="M16156" s="3"/>
      <c r="N16156" s="3"/>
      <c r="O16156" s="3"/>
      <c r="P16156" s="3"/>
      <c r="Q16156" s="8">
        <v>4.6510499999999997</v>
      </c>
      <c r="R16156" s="7"/>
    </row>
    <row r="16157" spans="1:18" ht="73.5" x14ac:dyDescent="0.3">
      <c r="A16157" s="6" t="s">
        <v>6374</v>
      </c>
      <c r="B16157" s="6" t="s">
        <v>14664</v>
      </c>
      <c r="C16157" s="6">
        <v>0</v>
      </c>
      <c r="D16157" s="6">
        <v>2021</v>
      </c>
      <c r="E16157" s="6">
        <v>2022</v>
      </c>
      <c r="F16157" s="3" t="s">
        <v>22</v>
      </c>
      <c r="G16157" s="3">
        <v>4.6510499999999997</v>
      </c>
      <c r="H16157" s="3">
        <v>0</v>
      </c>
      <c r="I16157" s="3">
        <v>0</v>
      </c>
      <c r="J16157" s="3"/>
      <c r="K16157" s="3"/>
      <c r="L16157" s="3"/>
      <c r="M16157" s="3"/>
      <c r="N16157" s="3"/>
      <c r="O16157" s="3"/>
      <c r="P16157" s="3"/>
      <c r="Q16157" s="8">
        <v>4.6510499999999997</v>
      </c>
      <c r="R16157" s="5" t="s">
        <v>22504</v>
      </c>
    </row>
    <row r="16158" spans="1:18" ht="31.5" x14ac:dyDescent="0.3">
      <c r="A16158" s="7"/>
      <c r="B16158" s="7"/>
      <c r="C16158" s="7"/>
      <c r="D16158" s="7"/>
      <c r="E16158" s="7"/>
      <c r="F16158" s="3" t="s">
        <v>9101</v>
      </c>
      <c r="G16158" s="3">
        <v>4.6510499999999997</v>
      </c>
      <c r="H16158" s="3">
        <v>0</v>
      </c>
      <c r="I16158" s="3">
        <v>0</v>
      </c>
      <c r="J16158" s="3"/>
      <c r="K16158" s="3"/>
      <c r="L16158" s="3"/>
      <c r="M16158" s="3"/>
      <c r="N16158" s="3"/>
      <c r="O16158" s="3"/>
      <c r="P16158" s="3"/>
      <c r="Q16158" s="8">
        <v>4.6510499999999997</v>
      </c>
      <c r="R16158" s="7"/>
    </row>
    <row r="16159" spans="1:18" ht="73.5" x14ac:dyDescent="0.3">
      <c r="A16159" s="6" t="s">
        <v>6375</v>
      </c>
      <c r="B16159" s="6" t="s">
        <v>14665</v>
      </c>
      <c r="C16159" s="6">
        <v>0</v>
      </c>
      <c r="D16159" s="6">
        <v>2021</v>
      </c>
      <c r="E16159" s="6">
        <v>2022</v>
      </c>
      <c r="F16159" s="3" t="s">
        <v>22</v>
      </c>
      <c r="G16159" s="3">
        <v>4.6510499999999997</v>
      </c>
      <c r="H16159" s="3">
        <v>0</v>
      </c>
      <c r="I16159" s="3">
        <v>0</v>
      </c>
      <c r="J16159" s="3"/>
      <c r="K16159" s="3"/>
      <c r="L16159" s="3"/>
      <c r="M16159" s="3"/>
      <c r="N16159" s="3"/>
      <c r="O16159" s="3"/>
      <c r="P16159" s="3"/>
      <c r="Q16159" s="8">
        <v>4.6510499999999997</v>
      </c>
      <c r="R16159" s="5" t="s">
        <v>25243</v>
      </c>
    </row>
    <row r="16160" spans="1:18" ht="31.5" x14ac:dyDescent="0.3">
      <c r="A16160" s="7"/>
      <c r="B16160" s="7"/>
      <c r="C16160" s="7"/>
      <c r="D16160" s="7"/>
      <c r="E16160" s="7"/>
      <c r="F16160" s="3" t="s">
        <v>9101</v>
      </c>
      <c r="G16160" s="3">
        <v>4.6510499999999997</v>
      </c>
      <c r="H16160" s="3">
        <v>0</v>
      </c>
      <c r="I16160" s="3">
        <v>0</v>
      </c>
      <c r="J16160" s="3"/>
      <c r="K16160" s="3"/>
      <c r="L16160" s="3"/>
      <c r="M16160" s="3"/>
      <c r="N16160" s="3"/>
      <c r="O16160" s="3"/>
      <c r="P16160" s="3"/>
      <c r="Q16160" s="8">
        <v>4.6510499999999997</v>
      </c>
      <c r="R16160" s="7"/>
    </row>
    <row r="16161" spans="1:18" ht="94.5" x14ac:dyDescent="0.3">
      <c r="A16161" s="6" t="s">
        <v>6376</v>
      </c>
      <c r="B16161" s="6" t="s">
        <v>14666</v>
      </c>
      <c r="C16161" s="6">
        <v>0</v>
      </c>
      <c r="D16161" s="6">
        <v>2021</v>
      </c>
      <c r="E16161" s="6">
        <v>2022</v>
      </c>
      <c r="F16161" s="3" t="s">
        <v>22</v>
      </c>
      <c r="G16161" s="3">
        <v>4.6510499999999997</v>
      </c>
      <c r="H16161" s="3">
        <v>0</v>
      </c>
      <c r="I16161" s="3">
        <v>0</v>
      </c>
      <c r="J16161" s="3"/>
      <c r="K16161" s="3"/>
      <c r="L16161" s="3"/>
      <c r="M16161" s="3"/>
      <c r="N16161" s="3"/>
      <c r="O16161" s="3"/>
      <c r="P16161" s="3"/>
      <c r="Q16161" s="8">
        <v>4.6510499999999997</v>
      </c>
      <c r="R16161" s="5" t="s">
        <v>22505</v>
      </c>
    </row>
    <row r="16162" spans="1:18" ht="31.5" x14ac:dyDescent="0.3">
      <c r="A16162" s="7"/>
      <c r="B16162" s="7"/>
      <c r="C16162" s="7"/>
      <c r="D16162" s="7"/>
      <c r="E16162" s="7"/>
      <c r="F16162" s="3" t="s">
        <v>9101</v>
      </c>
      <c r="G16162" s="3">
        <v>4.6510499999999997</v>
      </c>
      <c r="H16162" s="3">
        <v>0</v>
      </c>
      <c r="I16162" s="3">
        <v>0</v>
      </c>
      <c r="J16162" s="3"/>
      <c r="K16162" s="3"/>
      <c r="L16162" s="3"/>
      <c r="M16162" s="3"/>
      <c r="N16162" s="3"/>
      <c r="O16162" s="3"/>
      <c r="P16162" s="3"/>
      <c r="Q16162" s="8">
        <v>4.6510499999999997</v>
      </c>
      <c r="R16162" s="7"/>
    </row>
    <row r="16163" spans="1:18" ht="84" x14ac:dyDescent="0.3">
      <c r="A16163" s="6" t="s">
        <v>6377</v>
      </c>
      <c r="B16163" s="6" t="s">
        <v>14667</v>
      </c>
      <c r="C16163" s="6">
        <v>0</v>
      </c>
      <c r="D16163" s="6">
        <v>2021</v>
      </c>
      <c r="E16163" s="6">
        <v>2022</v>
      </c>
      <c r="F16163" s="3" t="s">
        <v>22</v>
      </c>
      <c r="G16163" s="3">
        <v>4.6510499999999997</v>
      </c>
      <c r="H16163" s="3">
        <v>0</v>
      </c>
      <c r="I16163" s="3">
        <v>0</v>
      </c>
      <c r="J16163" s="3"/>
      <c r="K16163" s="3"/>
      <c r="L16163" s="3"/>
      <c r="M16163" s="3"/>
      <c r="N16163" s="3"/>
      <c r="O16163" s="3"/>
      <c r="P16163" s="3"/>
      <c r="Q16163" s="8">
        <v>4.6510499999999997</v>
      </c>
      <c r="R16163" s="5" t="s">
        <v>22506</v>
      </c>
    </row>
    <row r="16164" spans="1:18" ht="31.5" x14ac:dyDescent="0.3">
      <c r="A16164" s="7"/>
      <c r="B16164" s="7"/>
      <c r="C16164" s="7"/>
      <c r="D16164" s="7"/>
      <c r="E16164" s="7"/>
      <c r="F16164" s="3" t="s">
        <v>9101</v>
      </c>
      <c r="G16164" s="3">
        <v>4.6510499999999997</v>
      </c>
      <c r="H16164" s="3">
        <v>0</v>
      </c>
      <c r="I16164" s="3">
        <v>0</v>
      </c>
      <c r="J16164" s="3"/>
      <c r="K16164" s="3"/>
      <c r="L16164" s="3"/>
      <c r="M16164" s="3"/>
      <c r="N16164" s="3"/>
      <c r="O16164" s="3"/>
      <c r="P16164" s="3"/>
      <c r="Q16164" s="8">
        <v>4.6510499999999997</v>
      </c>
      <c r="R16164" s="7"/>
    </row>
    <row r="16165" spans="1:18" ht="84" x14ac:dyDescent="0.3">
      <c r="A16165" s="6" t="s">
        <v>6378</v>
      </c>
      <c r="B16165" s="6" t="s">
        <v>14668</v>
      </c>
      <c r="C16165" s="6">
        <v>0</v>
      </c>
      <c r="D16165" s="6">
        <v>2021</v>
      </c>
      <c r="E16165" s="6">
        <v>2022</v>
      </c>
      <c r="F16165" s="3" t="s">
        <v>22</v>
      </c>
      <c r="G16165" s="3">
        <v>4.6510499999999997</v>
      </c>
      <c r="H16165" s="3">
        <v>0</v>
      </c>
      <c r="I16165" s="3">
        <v>0</v>
      </c>
      <c r="J16165" s="3"/>
      <c r="K16165" s="3"/>
      <c r="L16165" s="3"/>
      <c r="M16165" s="3"/>
      <c r="N16165" s="3"/>
      <c r="O16165" s="3"/>
      <c r="P16165" s="3"/>
      <c r="Q16165" s="8">
        <v>4.6510499999999997</v>
      </c>
      <c r="R16165" s="5" t="s">
        <v>25244</v>
      </c>
    </row>
    <row r="16166" spans="1:18" ht="31.5" x14ac:dyDescent="0.3">
      <c r="A16166" s="7"/>
      <c r="B16166" s="7"/>
      <c r="C16166" s="7"/>
      <c r="D16166" s="7"/>
      <c r="E16166" s="7"/>
      <c r="F16166" s="3" t="s">
        <v>9101</v>
      </c>
      <c r="G16166" s="3">
        <v>4.6510499999999997</v>
      </c>
      <c r="H16166" s="3">
        <v>0</v>
      </c>
      <c r="I16166" s="3">
        <v>0</v>
      </c>
      <c r="J16166" s="3"/>
      <c r="K16166" s="3"/>
      <c r="L16166" s="3"/>
      <c r="M16166" s="3"/>
      <c r="N16166" s="3"/>
      <c r="O16166" s="3"/>
      <c r="P16166" s="3"/>
      <c r="Q16166" s="8">
        <v>4.6510499999999997</v>
      </c>
      <c r="R16166" s="7"/>
    </row>
    <row r="16167" spans="1:18" ht="84" x14ac:dyDescent="0.3">
      <c r="A16167" s="6" t="s">
        <v>6379</v>
      </c>
      <c r="B16167" s="6" t="s">
        <v>14669</v>
      </c>
      <c r="C16167" s="6">
        <v>0</v>
      </c>
      <c r="D16167" s="6">
        <v>2021</v>
      </c>
      <c r="E16167" s="6">
        <v>2022</v>
      </c>
      <c r="F16167" s="3" t="s">
        <v>22</v>
      </c>
      <c r="G16167" s="3">
        <v>4.6510499999999997</v>
      </c>
      <c r="H16167" s="3">
        <v>0</v>
      </c>
      <c r="I16167" s="3">
        <v>0</v>
      </c>
      <c r="J16167" s="3"/>
      <c r="K16167" s="3"/>
      <c r="L16167" s="3"/>
      <c r="M16167" s="3"/>
      <c r="N16167" s="3"/>
      <c r="O16167" s="3"/>
      <c r="P16167" s="3"/>
      <c r="Q16167" s="8">
        <v>4.6510499999999997</v>
      </c>
      <c r="R16167" s="5" t="s">
        <v>25245</v>
      </c>
    </row>
    <row r="16168" spans="1:18" ht="31.5" x14ac:dyDescent="0.3">
      <c r="A16168" s="7"/>
      <c r="B16168" s="7"/>
      <c r="C16168" s="7"/>
      <c r="D16168" s="7"/>
      <c r="E16168" s="7"/>
      <c r="F16168" s="3" t="s">
        <v>9101</v>
      </c>
      <c r="G16168" s="3">
        <v>4.6510499999999997</v>
      </c>
      <c r="H16168" s="3">
        <v>0</v>
      </c>
      <c r="I16168" s="3">
        <v>0</v>
      </c>
      <c r="J16168" s="3"/>
      <c r="K16168" s="3"/>
      <c r="L16168" s="3"/>
      <c r="M16168" s="3"/>
      <c r="N16168" s="3"/>
      <c r="O16168" s="3"/>
      <c r="P16168" s="3"/>
      <c r="Q16168" s="8">
        <v>4.6510499999999997</v>
      </c>
      <c r="R16168" s="7"/>
    </row>
    <row r="16169" spans="1:18" ht="84" x14ac:dyDescent="0.3">
      <c r="A16169" s="6" t="s">
        <v>6380</v>
      </c>
      <c r="B16169" s="6" t="s">
        <v>14670</v>
      </c>
      <c r="C16169" s="6">
        <v>0</v>
      </c>
      <c r="D16169" s="6">
        <v>2021</v>
      </c>
      <c r="E16169" s="6">
        <v>2022</v>
      </c>
      <c r="F16169" s="3" t="s">
        <v>22</v>
      </c>
      <c r="G16169" s="3">
        <v>4.6510499999999997</v>
      </c>
      <c r="H16169" s="3">
        <v>0</v>
      </c>
      <c r="I16169" s="3">
        <v>0</v>
      </c>
      <c r="J16169" s="3"/>
      <c r="K16169" s="3"/>
      <c r="L16169" s="3"/>
      <c r="M16169" s="3"/>
      <c r="N16169" s="3"/>
      <c r="O16169" s="3"/>
      <c r="P16169" s="3"/>
      <c r="Q16169" s="8">
        <v>4.6510499999999997</v>
      </c>
      <c r="R16169" s="5" t="s">
        <v>25246</v>
      </c>
    </row>
    <row r="16170" spans="1:18" ht="31.5" x14ac:dyDescent="0.3">
      <c r="A16170" s="7"/>
      <c r="B16170" s="7"/>
      <c r="C16170" s="7"/>
      <c r="D16170" s="7"/>
      <c r="E16170" s="7"/>
      <c r="F16170" s="3" t="s">
        <v>9101</v>
      </c>
      <c r="G16170" s="3">
        <v>4.6510499999999997</v>
      </c>
      <c r="H16170" s="3">
        <v>0</v>
      </c>
      <c r="I16170" s="3">
        <v>0</v>
      </c>
      <c r="J16170" s="3"/>
      <c r="K16170" s="3"/>
      <c r="L16170" s="3"/>
      <c r="M16170" s="3"/>
      <c r="N16170" s="3"/>
      <c r="O16170" s="3"/>
      <c r="P16170" s="3"/>
      <c r="Q16170" s="8">
        <v>4.6510499999999997</v>
      </c>
      <c r="R16170" s="7"/>
    </row>
    <row r="16171" spans="1:18" ht="84" x14ac:dyDescent="0.3">
      <c r="A16171" s="6" t="s">
        <v>6381</v>
      </c>
      <c r="B16171" s="6" t="s">
        <v>14671</v>
      </c>
      <c r="C16171" s="6">
        <v>0</v>
      </c>
      <c r="D16171" s="6">
        <v>2021</v>
      </c>
      <c r="E16171" s="6">
        <v>2022</v>
      </c>
      <c r="F16171" s="3" t="s">
        <v>22</v>
      </c>
      <c r="G16171" s="3">
        <v>4.6510499999999997</v>
      </c>
      <c r="H16171" s="3">
        <v>0</v>
      </c>
      <c r="I16171" s="3">
        <v>0</v>
      </c>
      <c r="J16171" s="3"/>
      <c r="K16171" s="3"/>
      <c r="L16171" s="3"/>
      <c r="M16171" s="3"/>
      <c r="N16171" s="3"/>
      <c r="O16171" s="3"/>
      <c r="P16171" s="3"/>
      <c r="Q16171" s="8">
        <v>4.6510499999999997</v>
      </c>
      <c r="R16171" s="5" t="s">
        <v>22507</v>
      </c>
    </row>
    <row r="16172" spans="1:18" ht="31.5" x14ac:dyDescent="0.3">
      <c r="A16172" s="7"/>
      <c r="B16172" s="7"/>
      <c r="C16172" s="7"/>
      <c r="D16172" s="7"/>
      <c r="E16172" s="7"/>
      <c r="F16172" s="3" t="s">
        <v>9101</v>
      </c>
      <c r="G16172" s="3">
        <v>4.6510499999999997</v>
      </c>
      <c r="H16172" s="3">
        <v>0</v>
      </c>
      <c r="I16172" s="3">
        <v>0</v>
      </c>
      <c r="J16172" s="3"/>
      <c r="K16172" s="3"/>
      <c r="L16172" s="3"/>
      <c r="M16172" s="3"/>
      <c r="N16172" s="3"/>
      <c r="O16172" s="3"/>
      <c r="P16172" s="3"/>
      <c r="Q16172" s="8">
        <v>4.6510499999999997</v>
      </c>
      <c r="R16172" s="7"/>
    </row>
    <row r="16173" spans="1:18" ht="84" x14ac:dyDescent="0.3">
      <c r="A16173" s="6" t="s">
        <v>6382</v>
      </c>
      <c r="B16173" s="6" t="s">
        <v>14672</v>
      </c>
      <c r="C16173" s="6">
        <v>0</v>
      </c>
      <c r="D16173" s="6">
        <v>2021</v>
      </c>
      <c r="E16173" s="6">
        <v>2022</v>
      </c>
      <c r="F16173" s="3" t="s">
        <v>22</v>
      </c>
      <c r="G16173" s="3">
        <v>4.6510499999999997</v>
      </c>
      <c r="H16173" s="3">
        <v>0</v>
      </c>
      <c r="I16173" s="3">
        <v>0</v>
      </c>
      <c r="J16173" s="3"/>
      <c r="K16173" s="3"/>
      <c r="L16173" s="3"/>
      <c r="M16173" s="3"/>
      <c r="N16173" s="3"/>
      <c r="O16173" s="3"/>
      <c r="P16173" s="3"/>
      <c r="Q16173" s="8">
        <v>4.6510499999999997</v>
      </c>
      <c r="R16173" s="5" t="s">
        <v>22508</v>
      </c>
    </row>
    <row r="16174" spans="1:18" ht="31.5" x14ac:dyDescent="0.3">
      <c r="A16174" s="7"/>
      <c r="B16174" s="7"/>
      <c r="C16174" s="7"/>
      <c r="D16174" s="7"/>
      <c r="E16174" s="7"/>
      <c r="F16174" s="3" t="s">
        <v>9101</v>
      </c>
      <c r="G16174" s="3">
        <v>4.6510499999999997</v>
      </c>
      <c r="H16174" s="3">
        <v>0</v>
      </c>
      <c r="I16174" s="3">
        <v>0</v>
      </c>
      <c r="J16174" s="3"/>
      <c r="K16174" s="3"/>
      <c r="L16174" s="3"/>
      <c r="M16174" s="3"/>
      <c r="N16174" s="3"/>
      <c r="O16174" s="3"/>
      <c r="P16174" s="3"/>
      <c r="Q16174" s="8">
        <v>4.6510499999999997</v>
      </c>
      <c r="R16174" s="7"/>
    </row>
    <row r="16175" spans="1:18" ht="63" x14ac:dyDescent="0.3">
      <c r="A16175" s="6" t="s">
        <v>6383</v>
      </c>
      <c r="B16175" s="6" t="s">
        <v>14673</v>
      </c>
      <c r="C16175" s="6">
        <v>0</v>
      </c>
      <c r="D16175" s="6">
        <v>2021</v>
      </c>
      <c r="E16175" s="6">
        <v>2022</v>
      </c>
      <c r="F16175" s="3" t="s">
        <v>22</v>
      </c>
      <c r="G16175" s="3">
        <v>4.6510499999999997</v>
      </c>
      <c r="H16175" s="3">
        <v>0</v>
      </c>
      <c r="I16175" s="3">
        <v>0</v>
      </c>
      <c r="J16175" s="3"/>
      <c r="K16175" s="3"/>
      <c r="L16175" s="3"/>
      <c r="M16175" s="3"/>
      <c r="N16175" s="3"/>
      <c r="O16175" s="3"/>
      <c r="P16175" s="3"/>
      <c r="Q16175" s="8">
        <v>4.6510499999999997</v>
      </c>
      <c r="R16175" s="5" t="s">
        <v>22509</v>
      </c>
    </row>
    <row r="16176" spans="1:18" ht="31.5" x14ac:dyDescent="0.3">
      <c r="A16176" s="7"/>
      <c r="B16176" s="7"/>
      <c r="C16176" s="7"/>
      <c r="D16176" s="7"/>
      <c r="E16176" s="7"/>
      <c r="F16176" s="3" t="s">
        <v>9101</v>
      </c>
      <c r="G16176" s="3">
        <v>4.6510499999999997</v>
      </c>
      <c r="H16176" s="3">
        <v>0</v>
      </c>
      <c r="I16176" s="3">
        <v>0</v>
      </c>
      <c r="J16176" s="3"/>
      <c r="K16176" s="3"/>
      <c r="L16176" s="3"/>
      <c r="M16176" s="3"/>
      <c r="N16176" s="3"/>
      <c r="O16176" s="3"/>
      <c r="P16176" s="3"/>
      <c r="Q16176" s="8">
        <v>4.6510499999999997</v>
      </c>
      <c r="R16176" s="7"/>
    </row>
    <row r="16177" spans="1:18" ht="84" x14ac:dyDescent="0.3">
      <c r="A16177" s="6" t="s">
        <v>6384</v>
      </c>
      <c r="B16177" s="6" t="s">
        <v>14674</v>
      </c>
      <c r="C16177" s="6">
        <v>0</v>
      </c>
      <c r="D16177" s="6">
        <v>2021</v>
      </c>
      <c r="E16177" s="6">
        <v>2022</v>
      </c>
      <c r="F16177" s="3" t="s">
        <v>22</v>
      </c>
      <c r="G16177" s="3">
        <v>4.6510499999999997</v>
      </c>
      <c r="H16177" s="3">
        <v>0</v>
      </c>
      <c r="I16177" s="3">
        <v>0</v>
      </c>
      <c r="J16177" s="3"/>
      <c r="K16177" s="3"/>
      <c r="L16177" s="3"/>
      <c r="M16177" s="3"/>
      <c r="N16177" s="3"/>
      <c r="O16177" s="3"/>
      <c r="P16177" s="3"/>
      <c r="Q16177" s="8">
        <v>4.6510499999999997</v>
      </c>
      <c r="R16177" s="5" t="s">
        <v>22510</v>
      </c>
    </row>
    <row r="16178" spans="1:18" ht="31.5" x14ac:dyDescent="0.3">
      <c r="A16178" s="7"/>
      <c r="B16178" s="7"/>
      <c r="C16178" s="7"/>
      <c r="D16178" s="7"/>
      <c r="E16178" s="7"/>
      <c r="F16178" s="3" t="s">
        <v>9101</v>
      </c>
      <c r="G16178" s="3">
        <v>4.6510499999999997</v>
      </c>
      <c r="H16178" s="3">
        <v>0</v>
      </c>
      <c r="I16178" s="3">
        <v>0</v>
      </c>
      <c r="J16178" s="3"/>
      <c r="K16178" s="3"/>
      <c r="L16178" s="3"/>
      <c r="M16178" s="3"/>
      <c r="N16178" s="3"/>
      <c r="O16178" s="3"/>
      <c r="P16178" s="3"/>
      <c r="Q16178" s="8">
        <v>4.6510499999999997</v>
      </c>
      <c r="R16178" s="7"/>
    </row>
    <row r="16179" spans="1:18" ht="94.5" x14ac:dyDescent="0.3">
      <c r="A16179" s="6" t="s">
        <v>6385</v>
      </c>
      <c r="B16179" s="6" t="s">
        <v>14675</v>
      </c>
      <c r="C16179" s="6">
        <v>0</v>
      </c>
      <c r="D16179" s="6">
        <v>2021</v>
      </c>
      <c r="E16179" s="6">
        <v>2022</v>
      </c>
      <c r="F16179" s="3" t="s">
        <v>22</v>
      </c>
      <c r="G16179" s="3">
        <v>4.6510499999999997</v>
      </c>
      <c r="H16179" s="3">
        <v>0</v>
      </c>
      <c r="I16179" s="3">
        <v>0</v>
      </c>
      <c r="J16179" s="3"/>
      <c r="K16179" s="3"/>
      <c r="L16179" s="3"/>
      <c r="M16179" s="3"/>
      <c r="N16179" s="3"/>
      <c r="O16179" s="3"/>
      <c r="P16179" s="3"/>
      <c r="Q16179" s="8">
        <v>4.6510499999999997</v>
      </c>
      <c r="R16179" s="5" t="s">
        <v>22511</v>
      </c>
    </row>
    <row r="16180" spans="1:18" ht="31.5" x14ac:dyDescent="0.3">
      <c r="A16180" s="7"/>
      <c r="B16180" s="7"/>
      <c r="C16180" s="7"/>
      <c r="D16180" s="7"/>
      <c r="E16180" s="7"/>
      <c r="F16180" s="3" t="s">
        <v>9101</v>
      </c>
      <c r="G16180" s="3">
        <v>4.6510499999999997</v>
      </c>
      <c r="H16180" s="3">
        <v>0</v>
      </c>
      <c r="I16180" s="3">
        <v>0</v>
      </c>
      <c r="J16180" s="3"/>
      <c r="K16180" s="3"/>
      <c r="L16180" s="3"/>
      <c r="M16180" s="3"/>
      <c r="N16180" s="3"/>
      <c r="O16180" s="3"/>
      <c r="P16180" s="3"/>
      <c r="Q16180" s="8">
        <v>4.6510499999999997</v>
      </c>
      <c r="R16180" s="7"/>
    </row>
    <row r="16181" spans="1:18" ht="94.5" x14ac:dyDescent="0.3">
      <c r="A16181" s="6" t="s">
        <v>6386</v>
      </c>
      <c r="B16181" s="6" t="s">
        <v>14676</v>
      </c>
      <c r="C16181" s="6">
        <v>0</v>
      </c>
      <c r="D16181" s="6">
        <v>2021</v>
      </c>
      <c r="E16181" s="6">
        <v>2022</v>
      </c>
      <c r="F16181" s="3" t="s">
        <v>22</v>
      </c>
      <c r="G16181" s="3">
        <v>4.6510499999999997</v>
      </c>
      <c r="H16181" s="3">
        <v>0</v>
      </c>
      <c r="I16181" s="3">
        <v>0</v>
      </c>
      <c r="J16181" s="3"/>
      <c r="K16181" s="3"/>
      <c r="L16181" s="3"/>
      <c r="M16181" s="3"/>
      <c r="N16181" s="3"/>
      <c r="O16181" s="3"/>
      <c r="P16181" s="3"/>
      <c r="Q16181" s="8">
        <v>4.6510499999999997</v>
      </c>
      <c r="R16181" s="5" t="s">
        <v>22512</v>
      </c>
    </row>
    <row r="16182" spans="1:18" ht="31.5" x14ac:dyDescent="0.3">
      <c r="A16182" s="7"/>
      <c r="B16182" s="7"/>
      <c r="C16182" s="7"/>
      <c r="D16182" s="7"/>
      <c r="E16182" s="7"/>
      <c r="F16182" s="3" t="s">
        <v>9101</v>
      </c>
      <c r="G16182" s="3">
        <v>4.6510499999999997</v>
      </c>
      <c r="H16182" s="3">
        <v>0</v>
      </c>
      <c r="I16182" s="3">
        <v>0</v>
      </c>
      <c r="J16182" s="3"/>
      <c r="K16182" s="3"/>
      <c r="L16182" s="3"/>
      <c r="M16182" s="3"/>
      <c r="N16182" s="3"/>
      <c r="O16182" s="3"/>
      <c r="P16182" s="3"/>
      <c r="Q16182" s="8">
        <v>4.6510499999999997</v>
      </c>
      <c r="R16182" s="7"/>
    </row>
    <row r="16183" spans="1:18" ht="84" x14ac:dyDescent="0.3">
      <c r="A16183" s="6" t="s">
        <v>6387</v>
      </c>
      <c r="B16183" s="6" t="s">
        <v>14677</v>
      </c>
      <c r="C16183" s="6">
        <v>0</v>
      </c>
      <c r="D16183" s="6">
        <v>2021</v>
      </c>
      <c r="E16183" s="6">
        <v>2022</v>
      </c>
      <c r="F16183" s="3" t="s">
        <v>22</v>
      </c>
      <c r="G16183" s="3">
        <v>4.6510499999999997</v>
      </c>
      <c r="H16183" s="3">
        <v>0</v>
      </c>
      <c r="I16183" s="3">
        <v>0</v>
      </c>
      <c r="J16183" s="3"/>
      <c r="K16183" s="3"/>
      <c r="L16183" s="3"/>
      <c r="M16183" s="3"/>
      <c r="N16183" s="3"/>
      <c r="O16183" s="3"/>
      <c r="P16183" s="3"/>
      <c r="Q16183" s="8">
        <v>4.6510499999999997</v>
      </c>
      <c r="R16183" s="5" t="s">
        <v>22513</v>
      </c>
    </row>
    <row r="16184" spans="1:18" ht="31.5" x14ac:dyDescent="0.3">
      <c r="A16184" s="7"/>
      <c r="B16184" s="7"/>
      <c r="C16184" s="7"/>
      <c r="D16184" s="7"/>
      <c r="E16184" s="7"/>
      <c r="F16184" s="3" t="s">
        <v>9101</v>
      </c>
      <c r="G16184" s="3">
        <v>4.6510499999999997</v>
      </c>
      <c r="H16184" s="3">
        <v>0</v>
      </c>
      <c r="I16184" s="3">
        <v>0</v>
      </c>
      <c r="J16184" s="3"/>
      <c r="K16184" s="3"/>
      <c r="L16184" s="3"/>
      <c r="M16184" s="3"/>
      <c r="N16184" s="3"/>
      <c r="O16184" s="3"/>
      <c r="P16184" s="3"/>
      <c r="Q16184" s="8">
        <v>4.6510499999999997</v>
      </c>
      <c r="R16184" s="7"/>
    </row>
    <row r="16185" spans="1:18" ht="84" x14ac:dyDescent="0.3">
      <c r="A16185" s="6" t="s">
        <v>6388</v>
      </c>
      <c r="B16185" s="6" t="s">
        <v>14678</v>
      </c>
      <c r="C16185" s="6">
        <v>0</v>
      </c>
      <c r="D16185" s="6">
        <v>2021</v>
      </c>
      <c r="E16185" s="6">
        <v>2022</v>
      </c>
      <c r="F16185" s="3" t="s">
        <v>22</v>
      </c>
      <c r="G16185" s="3">
        <v>4.6510499999999997</v>
      </c>
      <c r="H16185" s="3">
        <v>0</v>
      </c>
      <c r="I16185" s="3">
        <v>0</v>
      </c>
      <c r="J16185" s="3"/>
      <c r="K16185" s="3"/>
      <c r="L16185" s="3"/>
      <c r="M16185" s="3"/>
      <c r="N16185" s="3"/>
      <c r="O16185" s="3"/>
      <c r="P16185" s="3"/>
      <c r="Q16185" s="8">
        <v>4.6510499999999997</v>
      </c>
      <c r="R16185" s="5" t="s">
        <v>22514</v>
      </c>
    </row>
    <row r="16186" spans="1:18" ht="31.5" x14ac:dyDescent="0.3">
      <c r="A16186" s="7"/>
      <c r="B16186" s="7"/>
      <c r="C16186" s="7"/>
      <c r="D16186" s="7"/>
      <c r="E16186" s="7"/>
      <c r="F16186" s="3" t="s">
        <v>9101</v>
      </c>
      <c r="G16186" s="3">
        <v>4.6510499999999997</v>
      </c>
      <c r="H16186" s="3">
        <v>0</v>
      </c>
      <c r="I16186" s="3">
        <v>0</v>
      </c>
      <c r="J16186" s="3"/>
      <c r="K16186" s="3"/>
      <c r="L16186" s="3"/>
      <c r="M16186" s="3"/>
      <c r="N16186" s="3"/>
      <c r="O16186" s="3"/>
      <c r="P16186" s="3"/>
      <c r="Q16186" s="8">
        <v>4.6510499999999997</v>
      </c>
      <c r="R16186" s="7"/>
    </row>
    <row r="16187" spans="1:18" ht="84" x14ac:dyDescent="0.3">
      <c r="A16187" s="6" t="s">
        <v>6389</v>
      </c>
      <c r="B16187" s="6" t="s">
        <v>14679</v>
      </c>
      <c r="C16187" s="6">
        <v>0</v>
      </c>
      <c r="D16187" s="6">
        <v>2021</v>
      </c>
      <c r="E16187" s="6">
        <v>2022</v>
      </c>
      <c r="F16187" s="3" t="s">
        <v>22</v>
      </c>
      <c r="G16187" s="3">
        <v>4.6510499999999997</v>
      </c>
      <c r="H16187" s="3">
        <v>0</v>
      </c>
      <c r="I16187" s="3">
        <v>0</v>
      </c>
      <c r="J16187" s="3"/>
      <c r="K16187" s="3"/>
      <c r="L16187" s="3"/>
      <c r="M16187" s="3"/>
      <c r="N16187" s="3"/>
      <c r="O16187" s="3"/>
      <c r="P16187" s="3"/>
      <c r="Q16187" s="8">
        <v>4.6510499999999997</v>
      </c>
      <c r="R16187" s="5" t="s">
        <v>22515</v>
      </c>
    </row>
    <row r="16188" spans="1:18" ht="31.5" x14ac:dyDescent="0.3">
      <c r="A16188" s="7"/>
      <c r="B16188" s="7"/>
      <c r="C16188" s="7"/>
      <c r="D16188" s="7"/>
      <c r="E16188" s="7"/>
      <c r="F16188" s="3" t="s">
        <v>9101</v>
      </c>
      <c r="G16188" s="3">
        <v>4.6510499999999997</v>
      </c>
      <c r="H16188" s="3">
        <v>0</v>
      </c>
      <c r="I16188" s="3">
        <v>0</v>
      </c>
      <c r="J16188" s="3"/>
      <c r="K16188" s="3"/>
      <c r="L16188" s="3"/>
      <c r="M16188" s="3"/>
      <c r="N16188" s="3"/>
      <c r="O16188" s="3"/>
      <c r="P16188" s="3"/>
      <c r="Q16188" s="8">
        <v>4.6510499999999997</v>
      </c>
      <c r="R16188" s="7"/>
    </row>
    <row r="16189" spans="1:18" ht="84" x14ac:dyDescent="0.3">
      <c r="A16189" s="6" t="s">
        <v>6390</v>
      </c>
      <c r="B16189" s="6" t="s">
        <v>14680</v>
      </c>
      <c r="C16189" s="6">
        <v>0</v>
      </c>
      <c r="D16189" s="6">
        <v>2021</v>
      </c>
      <c r="E16189" s="6">
        <v>2022</v>
      </c>
      <c r="F16189" s="3" t="s">
        <v>22</v>
      </c>
      <c r="G16189" s="3">
        <v>4.6510499999999997</v>
      </c>
      <c r="H16189" s="3">
        <v>0</v>
      </c>
      <c r="I16189" s="3">
        <v>0</v>
      </c>
      <c r="J16189" s="3"/>
      <c r="K16189" s="3"/>
      <c r="L16189" s="3"/>
      <c r="M16189" s="3"/>
      <c r="N16189" s="3"/>
      <c r="O16189" s="3"/>
      <c r="P16189" s="3"/>
      <c r="Q16189" s="8">
        <v>4.6510499999999997</v>
      </c>
      <c r="R16189" s="5" t="s">
        <v>22516</v>
      </c>
    </row>
    <row r="16190" spans="1:18" ht="31.5" x14ac:dyDescent="0.3">
      <c r="A16190" s="7"/>
      <c r="B16190" s="7"/>
      <c r="C16190" s="7"/>
      <c r="D16190" s="7"/>
      <c r="E16190" s="7"/>
      <c r="F16190" s="3" t="s">
        <v>9101</v>
      </c>
      <c r="G16190" s="3">
        <v>4.6510499999999997</v>
      </c>
      <c r="H16190" s="3">
        <v>0</v>
      </c>
      <c r="I16190" s="3">
        <v>0</v>
      </c>
      <c r="J16190" s="3"/>
      <c r="K16190" s="3"/>
      <c r="L16190" s="3"/>
      <c r="M16190" s="3"/>
      <c r="N16190" s="3"/>
      <c r="O16190" s="3"/>
      <c r="P16190" s="3"/>
      <c r="Q16190" s="8">
        <v>4.6510499999999997</v>
      </c>
      <c r="R16190" s="7"/>
    </row>
    <row r="16191" spans="1:18" ht="84" x14ac:dyDescent="0.3">
      <c r="A16191" s="6" t="s">
        <v>6391</v>
      </c>
      <c r="B16191" s="6" t="s">
        <v>14681</v>
      </c>
      <c r="C16191" s="6">
        <v>0</v>
      </c>
      <c r="D16191" s="6">
        <v>2021</v>
      </c>
      <c r="E16191" s="6">
        <v>2022</v>
      </c>
      <c r="F16191" s="3" t="s">
        <v>22</v>
      </c>
      <c r="G16191" s="3">
        <v>4.6510499999999997</v>
      </c>
      <c r="H16191" s="3">
        <v>0</v>
      </c>
      <c r="I16191" s="3">
        <v>0</v>
      </c>
      <c r="J16191" s="3"/>
      <c r="K16191" s="3"/>
      <c r="L16191" s="3"/>
      <c r="M16191" s="3"/>
      <c r="N16191" s="3"/>
      <c r="O16191" s="3"/>
      <c r="P16191" s="3"/>
      <c r="Q16191" s="8">
        <v>4.6510499999999997</v>
      </c>
      <c r="R16191" s="5" t="s">
        <v>22517</v>
      </c>
    </row>
    <row r="16192" spans="1:18" ht="31.5" x14ac:dyDescent="0.3">
      <c r="A16192" s="7"/>
      <c r="B16192" s="7"/>
      <c r="C16192" s="7"/>
      <c r="D16192" s="7"/>
      <c r="E16192" s="7"/>
      <c r="F16192" s="3" t="s">
        <v>9101</v>
      </c>
      <c r="G16192" s="3">
        <v>4.6510499999999997</v>
      </c>
      <c r="H16192" s="3">
        <v>0</v>
      </c>
      <c r="I16192" s="3">
        <v>0</v>
      </c>
      <c r="J16192" s="3"/>
      <c r="K16192" s="3"/>
      <c r="L16192" s="3"/>
      <c r="M16192" s="3"/>
      <c r="N16192" s="3"/>
      <c r="O16192" s="3"/>
      <c r="P16192" s="3"/>
      <c r="Q16192" s="8">
        <v>4.6510499999999997</v>
      </c>
      <c r="R16192" s="7"/>
    </row>
    <row r="16193" spans="1:18" ht="84" x14ac:dyDescent="0.3">
      <c r="A16193" s="6" t="s">
        <v>6392</v>
      </c>
      <c r="B16193" s="6" t="s">
        <v>14682</v>
      </c>
      <c r="C16193" s="6">
        <v>0</v>
      </c>
      <c r="D16193" s="6">
        <v>2021</v>
      </c>
      <c r="E16193" s="6">
        <v>2022</v>
      </c>
      <c r="F16193" s="3" t="s">
        <v>22</v>
      </c>
      <c r="G16193" s="3">
        <v>4.6510499999999997</v>
      </c>
      <c r="H16193" s="3">
        <v>0</v>
      </c>
      <c r="I16193" s="3">
        <v>0</v>
      </c>
      <c r="J16193" s="3"/>
      <c r="K16193" s="3"/>
      <c r="L16193" s="3"/>
      <c r="M16193" s="3"/>
      <c r="N16193" s="3"/>
      <c r="O16193" s="3"/>
      <c r="P16193" s="3"/>
      <c r="Q16193" s="8">
        <v>4.6510499999999997</v>
      </c>
      <c r="R16193" s="5" t="s">
        <v>22518</v>
      </c>
    </row>
    <row r="16194" spans="1:18" ht="31.5" x14ac:dyDescent="0.3">
      <c r="A16194" s="7"/>
      <c r="B16194" s="7"/>
      <c r="C16194" s="7"/>
      <c r="D16194" s="7"/>
      <c r="E16194" s="7"/>
      <c r="F16194" s="3" t="s">
        <v>9101</v>
      </c>
      <c r="G16194" s="3">
        <v>4.6510499999999997</v>
      </c>
      <c r="H16194" s="3">
        <v>0</v>
      </c>
      <c r="I16194" s="3">
        <v>0</v>
      </c>
      <c r="J16194" s="3"/>
      <c r="K16194" s="3"/>
      <c r="L16194" s="3"/>
      <c r="M16194" s="3"/>
      <c r="N16194" s="3"/>
      <c r="O16194" s="3"/>
      <c r="P16194" s="3"/>
      <c r="Q16194" s="8">
        <v>4.6510499999999997</v>
      </c>
      <c r="R16194" s="7"/>
    </row>
    <row r="16195" spans="1:18" ht="84" x14ac:dyDescent="0.3">
      <c r="A16195" s="6" t="s">
        <v>6393</v>
      </c>
      <c r="B16195" s="6" t="s">
        <v>14683</v>
      </c>
      <c r="C16195" s="6">
        <v>0</v>
      </c>
      <c r="D16195" s="6">
        <v>2021</v>
      </c>
      <c r="E16195" s="6">
        <v>2022</v>
      </c>
      <c r="F16195" s="3" t="s">
        <v>22</v>
      </c>
      <c r="G16195" s="3">
        <v>4.6510499999999997</v>
      </c>
      <c r="H16195" s="3">
        <v>0</v>
      </c>
      <c r="I16195" s="3">
        <v>0</v>
      </c>
      <c r="J16195" s="3"/>
      <c r="K16195" s="3"/>
      <c r="L16195" s="3"/>
      <c r="M16195" s="3"/>
      <c r="N16195" s="3"/>
      <c r="O16195" s="3"/>
      <c r="P16195" s="3"/>
      <c r="Q16195" s="8">
        <v>4.6510499999999997</v>
      </c>
      <c r="R16195" s="5" t="s">
        <v>22519</v>
      </c>
    </row>
    <row r="16196" spans="1:18" ht="31.5" x14ac:dyDescent="0.3">
      <c r="A16196" s="7"/>
      <c r="B16196" s="7"/>
      <c r="C16196" s="7"/>
      <c r="D16196" s="7"/>
      <c r="E16196" s="7"/>
      <c r="F16196" s="3" t="s">
        <v>9101</v>
      </c>
      <c r="G16196" s="3">
        <v>4.6510499999999997</v>
      </c>
      <c r="H16196" s="3">
        <v>0</v>
      </c>
      <c r="I16196" s="3">
        <v>0</v>
      </c>
      <c r="J16196" s="3"/>
      <c r="K16196" s="3"/>
      <c r="L16196" s="3"/>
      <c r="M16196" s="3"/>
      <c r="N16196" s="3"/>
      <c r="O16196" s="3"/>
      <c r="P16196" s="3"/>
      <c r="Q16196" s="8">
        <v>4.6510499999999997</v>
      </c>
      <c r="R16196" s="7"/>
    </row>
    <row r="16197" spans="1:18" ht="84" x14ac:dyDescent="0.3">
      <c r="A16197" s="6" t="s">
        <v>6394</v>
      </c>
      <c r="B16197" s="6" t="s">
        <v>14684</v>
      </c>
      <c r="C16197" s="6">
        <v>0</v>
      </c>
      <c r="D16197" s="6">
        <v>2021</v>
      </c>
      <c r="E16197" s="6">
        <v>2022</v>
      </c>
      <c r="F16197" s="3" t="s">
        <v>22</v>
      </c>
      <c r="G16197" s="3">
        <v>4.6510499999999997</v>
      </c>
      <c r="H16197" s="3">
        <v>0</v>
      </c>
      <c r="I16197" s="3">
        <v>0</v>
      </c>
      <c r="J16197" s="3"/>
      <c r="K16197" s="3"/>
      <c r="L16197" s="3"/>
      <c r="M16197" s="3"/>
      <c r="N16197" s="3"/>
      <c r="O16197" s="3"/>
      <c r="P16197" s="3"/>
      <c r="Q16197" s="8">
        <v>4.6510499999999997</v>
      </c>
      <c r="R16197" s="5" t="s">
        <v>25247</v>
      </c>
    </row>
    <row r="16198" spans="1:18" ht="31.5" x14ac:dyDescent="0.3">
      <c r="A16198" s="7"/>
      <c r="B16198" s="7"/>
      <c r="C16198" s="7"/>
      <c r="D16198" s="7"/>
      <c r="E16198" s="7"/>
      <c r="F16198" s="3" t="s">
        <v>9101</v>
      </c>
      <c r="G16198" s="3">
        <v>4.6510499999999997</v>
      </c>
      <c r="H16198" s="3">
        <v>0</v>
      </c>
      <c r="I16198" s="3">
        <v>0</v>
      </c>
      <c r="J16198" s="3"/>
      <c r="K16198" s="3"/>
      <c r="L16198" s="3"/>
      <c r="M16198" s="3"/>
      <c r="N16198" s="3"/>
      <c r="O16198" s="3"/>
      <c r="P16198" s="3"/>
      <c r="Q16198" s="8">
        <v>4.6510499999999997</v>
      </c>
      <c r="R16198" s="7"/>
    </row>
    <row r="16199" spans="1:18" ht="84" x14ac:dyDescent="0.3">
      <c r="A16199" s="6" t="s">
        <v>6395</v>
      </c>
      <c r="B16199" s="6" t="s">
        <v>14685</v>
      </c>
      <c r="C16199" s="6">
        <v>0</v>
      </c>
      <c r="D16199" s="6">
        <v>2021</v>
      </c>
      <c r="E16199" s="6">
        <v>2022</v>
      </c>
      <c r="F16199" s="3" t="s">
        <v>22</v>
      </c>
      <c r="G16199" s="3">
        <v>4.6510499999999997</v>
      </c>
      <c r="H16199" s="3">
        <v>0</v>
      </c>
      <c r="I16199" s="3">
        <v>0</v>
      </c>
      <c r="J16199" s="3"/>
      <c r="K16199" s="3"/>
      <c r="L16199" s="3"/>
      <c r="M16199" s="3"/>
      <c r="N16199" s="3"/>
      <c r="O16199" s="3"/>
      <c r="P16199" s="3"/>
      <c r="Q16199" s="8">
        <v>4.6510499999999997</v>
      </c>
      <c r="R16199" s="5" t="s">
        <v>22520</v>
      </c>
    </row>
    <row r="16200" spans="1:18" ht="31.5" x14ac:dyDescent="0.3">
      <c r="A16200" s="7"/>
      <c r="B16200" s="7"/>
      <c r="C16200" s="7"/>
      <c r="D16200" s="7"/>
      <c r="E16200" s="7"/>
      <c r="F16200" s="3" t="s">
        <v>9101</v>
      </c>
      <c r="G16200" s="3">
        <v>4.6510499999999997</v>
      </c>
      <c r="H16200" s="3">
        <v>0</v>
      </c>
      <c r="I16200" s="3">
        <v>0</v>
      </c>
      <c r="J16200" s="3"/>
      <c r="K16200" s="3"/>
      <c r="L16200" s="3"/>
      <c r="M16200" s="3"/>
      <c r="N16200" s="3"/>
      <c r="O16200" s="3"/>
      <c r="P16200" s="3"/>
      <c r="Q16200" s="8">
        <v>4.6510499999999997</v>
      </c>
      <c r="R16200" s="7"/>
    </row>
    <row r="16201" spans="1:18" ht="84" x14ac:dyDescent="0.3">
      <c r="A16201" s="6" t="s">
        <v>6396</v>
      </c>
      <c r="B16201" s="6" t="s">
        <v>14686</v>
      </c>
      <c r="C16201" s="6">
        <v>0</v>
      </c>
      <c r="D16201" s="6">
        <v>2021</v>
      </c>
      <c r="E16201" s="6">
        <v>2022</v>
      </c>
      <c r="F16201" s="3" t="s">
        <v>22</v>
      </c>
      <c r="G16201" s="3">
        <v>4.6510499999999997</v>
      </c>
      <c r="H16201" s="3">
        <v>0</v>
      </c>
      <c r="I16201" s="3">
        <v>0</v>
      </c>
      <c r="J16201" s="3"/>
      <c r="K16201" s="3"/>
      <c r="L16201" s="3"/>
      <c r="M16201" s="3"/>
      <c r="N16201" s="3"/>
      <c r="O16201" s="3"/>
      <c r="P16201" s="3"/>
      <c r="Q16201" s="8">
        <v>4.6510499999999997</v>
      </c>
      <c r="R16201" s="5" t="s">
        <v>22521</v>
      </c>
    </row>
    <row r="16202" spans="1:18" ht="31.5" x14ac:dyDescent="0.3">
      <c r="A16202" s="7"/>
      <c r="B16202" s="7"/>
      <c r="C16202" s="7"/>
      <c r="D16202" s="7"/>
      <c r="E16202" s="7"/>
      <c r="F16202" s="3" t="s">
        <v>9101</v>
      </c>
      <c r="G16202" s="3">
        <v>4.6510499999999997</v>
      </c>
      <c r="H16202" s="3">
        <v>0</v>
      </c>
      <c r="I16202" s="3">
        <v>0</v>
      </c>
      <c r="J16202" s="3"/>
      <c r="K16202" s="3"/>
      <c r="L16202" s="3"/>
      <c r="M16202" s="3"/>
      <c r="N16202" s="3"/>
      <c r="O16202" s="3"/>
      <c r="P16202" s="3"/>
      <c r="Q16202" s="8">
        <v>4.6510499999999997</v>
      </c>
      <c r="R16202" s="7"/>
    </row>
    <row r="16203" spans="1:18" ht="63" x14ac:dyDescent="0.3">
      <c r="A16203" s="6" t="s">
        <v>6397</v>
      </c>
      <c r="B16203" s="6" t="s">
        <v>14687</v>
      </c>
      <c r="C16203" s="6">
        <v>0</v>
      </c>
      <c r="D16203" s="6">
        <v>2021</v>
      </c>
      <c r="E16203" s="6">
        <v>2022</v>
      </c>
      <c r="F16203" s="3" t="s">
        <v>22</v>
      </c>
      <c r="G16203" s="3">
        <v>4.6510499999999997</v>
      </c>
      <c r="H16203" s="3">
        <v>0</v>
      </c>
      <c r="I16203" s="3">
        <v>0</v>
      </c>
      <c r="J16203" s="3"/>
      <c r="K16203" s="3"/>
      <c r="L16203" s="3"/>
      <c r="M16203" s="3"/>
      <c r="N16203" s="3"/>
      <c r="O16203" s="3"/>
      <c r="P16203" s="3"/>
      <c r="Q16203" s="8">
        <v>4.6510499999999997</v>
      </c>
      <c r="R16203" s="5" t="s">
        <v>22522</v>
      </c>
    </row>
    <row r="16204" spans="1:18" ht="31.5" x14ac:dyDescent="0.3">
      <c r="A16204" s="7"/>
      <c r="B16204" s="7"/>
      <c r="C16204" s="7"/>
      <c r="D16204" s="7"/>
      <c r="E16204" s="7"/>
      <c r="F16204" s="3" t="s">
        <v>9101</v>
      </c>
      <c r="G16204" s="3">
        <v>4.6510499999999997</v>
      </c>
      <c r="H16204" s="3">
        <v>0</v>
      </c>
      <c r="I16204" s="3">
        <v>0</v>
      </c>
      <c r="J16204" s="3"/>
      <c r="K16204" s="3"/>
      <c r="L16204" s="3"/>
      <c r="M16204" s="3"/>
      <c r="N16204" s="3"/>
      <c r="O16204" s="3"/>
      <c r="P16204" s="3"/>
      <c r="Q16204" s="8">
        <v>4.6510499999999997</v>
      </c>
      <c r="R16204" s="7"/>
    </row>
    <row r="16205" spans="1:18" ht="84" x14ac:dyDescent="0.3">
      <c r="A16205" s="6" t="s">
        <v>6398</v>
      </c>
      <c r="B16205" s="6" t="s">
        <v>14688</v>
      </c>
      <c r="C16205" s="6">
        <v>0</v>
      </c>
      <c r="D16205" s="6">
        <v>2021</v>
      </c>
      <c r="E16205" s="6">
        <v>2022</v>
      </c>
      <c r="F16205" s="3" t="s">
        <v>22</v>
      </c>
      <c r="G16205" s="3">
        <v>4.6510499999999997</v>
      </c>
      <c r="H16205" s="3">
        <v>0</v>
      </c>
      <c r="I16205" s="3">
        <v>0</v>
      </c>
      <c r="J16205" s="3"/>
      <c r="K16205" s="3"/>
      <c r="L16205" s="3"/>
      <c r="M16205" s="3"/>
      <c r="N16205" s="3"/>
      <c r="O16205" s="3"/>
      <c r="P16205" s="3"/>
      <c r="Q16205" s="8">
        <v>4.6510499999999997</v>
      </c>
      <c r="R16205" s="5" t="s">
        <v>22523</v>
      </c>
    </row>
    <row r="16206" spans="1:18" ht="31.5" x14ac:dyDescent="0.3">
      <c r="A16206" s="7"/>
      <c r="B16206" s="7"/>
      <c r="C16206" s="7"/>
      <c r="D16206" s="7"/>
      <c r="E16206" s="7"/>
      <c r="F16206" s="3" t="s">
        <v>9101</v>
      </c>
      <c r="G16206" s="3">
        <v>4.6510499999999997</v>
      </c>
      <c r="H16206" s="3">
        <v>0</v>
      </c>
      <c r="I16206" s="3">
        <v>0</v>
      </c>
      <c r="J16206" s="3"/>
      <c r="K16206" s="3"/>
      <c r="L16206" s="3"/>
      <c r="M16206" s="3"/>
      <c r="N16206" s="3"/>
      <c r="O16206" s="3"/>
      <c r="P16206" s="3"/>
      <c r="Q16206" s="8">
        <v>4.6510499999999997</v>
      </c>
      <c r="R16206" s="7"/>
    </row>
    <row r="16207" spans="1:18" ht="63" x14ac:dyDescent="0.3">
      <c r="A16207" s="6" t="s">
        <v>6399</v>
      </c>
      <c r="B16207" s="6" t="s">
        <v>14689</v>
      </c>
      <c r="C16207" s="6">
        <v>0</v>
      </c>
      <c r="D16207" s="6">
        <v>2021</v>
      </c>
      <c r="E16207" s="6">
        <v>2022</v>
      </c>
      <c r="F16207" s="3" t="s">
        <v>22</v>
      </c>
      <c r="G16207" s="3">
        <v>4.6510499999999997</v>
      </c>
      <c r="H16207" s="3">
        <v>0</v>
      </c>
      <c r="I16207" s="3">
        <v>0</v>
      </c>
      <c r="J16207" s="3"/>
      <c r="K16207" s="3"/>
      <c r="L16207" s="3"/>
      <c r="M16207" s="3"/>
      <c r="N16207" s="3"/>
      <c r="O16207" s="3"/>
      <c r="P16207" s="3"/>
      <c r="Q16207" s="8">
        <v>4.6510499999999997</v>
      </c>
      <c r="R16207" s="5" t="s">
        <v>22524</v>
      </c>
    </row>
    <row r="16208" spans="1:18" ht="31.5" x14ac:dyDescent="0.3">
      <c r="A16208" s="7"/>
      <c r="B16208" s="7"/>
      <c r="C16208" s="7"/>
      <c r="D16208" s="7"/>
      <c r="E16208" s="7"/>
      <c r="F16208" s="3" t="s">
        <v>9101</v>
      </c>
      <c r="G16208" s="3">
        <v>4.6510499999999997</v>
      </c>
      <c r="H16208" s="3">
        <v>0</v>
      </c>
      <c r="I16208" s="3">
        <v>0</v>
      </c>
      <c r="J16208" s="3"/>
      <c r="K16208" s="3"/>
      <c r="L16208" s="3"/>
      <c r="M16208" s="3"/>
      <c r="N16208" s="3"/>
      <c r="O16208" s="3"/>
      <c r="P16208" s="3"/>
      <c r="Q16208" s="8">
        <v>4.6510499999999997</v>
      </c>
      <c r="R16208" s="7"/>
    </row>
    <row r="16209" spans="1:18" ht="63" x14ac:dyDescent="0.3">
      <c r="A16209" s="6" t="s">
        <v>6400</v>
      </c>
      <c r="B16209" s="6" t="s">
        <v>14690</v>
      </c>
      <c r="C16209" s="6">
        <v>0</v>
      </c>
      <c r="D16209" s="6">
        <v>2021</v>
      </c>
      <c r="E16209" s="6">
        <v>2022</v>
      </c>
      <c r="F16209" s="3" t="s">
        <v>22</v>
      </c>
      <c r="G16209" s="3">
        <v>4.6510499999999997</v>
      </c>
      <c r="H16209" s="3">
        <v>0</v>
      </c>
      <c r="I16209" s="3">
        <v>0</v>
      </c>
      <c r="J16209" s="3"/>
      <c r="K16209" s="3"/>
      <c r="L16209" s="3"/>
      <c r="M16209" s="3"/>
      <c r="N16209" s="3"/>
      <c r="O16209" s="3"/>
      <c r="P16209" s="3"/>
      <c r="Q16209" s="8">
        <v>4.6510499999999997</v>
      </c>
      <c r="R16209" s="5" t="s">
        <v>22525</v>
      </c>
    </row>
    <row r="16210" spans="1:18" ht="31.5" x14ac:dyDescent="0.3">
      <c r="A16210" s="7"/>
      <c r="B16210" s="7"/>
      <c r="C16210" s="7"/>
      <c r="D16210" s="7"/>
      <c r="E16210" s="7"/>
      <c r="F16210" s="3" t="s">
        <v>9101</v>
      </c>
      <c r="G16210" s="3">
        <v>4.6510499999999997</v>
      </c>
      <c r="H16210" s="3">
        <v>0</v>
      </c>
      <c r="I16210" s="3">
        <v>0</v>
      </c>
      <c r="J16210" s="3"/>
      <c r="K16210" s="3"/>
      <c r="L16210" s="3"/>
      <c r="M16210" s="3"/>
      <c r="N16210" s="3"/>
      <c r="O16210" s="3"/>
      <c r="P16210" s="3"/>
      <c r="Q16210" s="8">
        <v>4.6510499999999997</v>
      </c>
      <c r="R16210" s="7"/>
    </row>
    <row r="16211" spans="1:18" ht="84" x14ac:dyDescent="0.3">
      <c r="A16211" s="6" t="s">
        <v>6401</v>
      </c>
      <c r="B16211" s="6" t="s">
        <v>14691</v>
      </c>
      <c r="C16211" s="6">
        <v>0</v>
      </c>
      <c r="D16211" s="6">
        <v>2021</v>
      </c>
      <c r="E16211" s="6">
        <v>2022</v>
      </c>
      <c r="F16211" s="3" t="s">
        <v>22</v>
      </c>
      <c r="G16211" s="3">
        <v>4.6510499999999997</v>
      </c>
      <c r="H16211" s="3">
        <v>0</v>
      </c>
      <c r="I16211" s="3">
        <v>0</v>
      </c>
      <c r="J16211" s="3"/>
      <c r="K16211" s="3"/>
      <c r="L16211" s="3"/>
      <c r="M16211" s="3"/>
      <c r="N16211" s="3"/>
      <c r="O16211" s="3"/>
      <c r="P16211" s="3"/>
      <c r="Q16211" s="8">
        <v>4.6510499999999997</v>
      </c>
      <c r="R16211" s="5" t="s">
        <v>22526</v>
      </c>
    </row>
    <row r="16212" spans="1:18" ht="31.5" x14ac:dyDescent="0.3">
      <c r="A16212" s="7"/>
      <c r="B16212" s="7"/>
      <c r="C16212" s="7"/>
      <c r="D16212" s="7"/>
      <c r="E16212" s="7"/>
      <c r="F16212" s="3" t="s">
        <v>9101</v>
      </c>
      <c r="G16212" s="3">
        <v>4.6510499999999997</v>
      </c>
      <c r="H16212" s="3">
        <v>0</v>
      </c>
      <c r="I16212" s="3">
        <v>0</v>
      </c>
      <c r="J16212" s="3"/>
      <c r="K16212" s="3"/>
      <c r="L16212" s="3"/>
      <c r="M16212" s="3"/>
      <c r="N16212" s="3"/>
      <c r="O16212" s="3"/>
      <c r="P16212" s="3"/>
      <c r="Q16212" s="8">
        <v>4.6510499999999997</v>
      </c>
      <c r="R16212" s="7"/>
    </row>
    <row r="16213" spans="1:18" ht="84" x14ac:dyDescent="0.3">
      <c r="A16213" s="6" t="s">
        <v>6402</v>
      </c>
      <c r="B16213" s="6" t="s">
        <v>14692</v>
      </c>
      <c r="C16213" s="6">
        <v>0</v>
      </c>
      <c r="D16213" s="6">
        <v>2021</v>
      </c>
      <c r="E16213" s="6">
        <v>2022</v>
      </c>
      <c r="F16213" s="3" t="s">
        <v>22</v>
      </c>
      <c r="G16213" s="3">
        <v>4.6510499999999997</v>
      </c>
      <c r="H16213" s="3">
        <v>0</v>
      </c>
      <c r="I16213" s="3">
        <v>0</v>
      </c>
      <c r="J16213" s="3"/>
      <c r="K16213" s="3"/>
      <c r="L16213" s="3"/>
      <c r="M16213" s="3"/>
      <c r="N16213" s="3"/>
      <c r="O16213" s="3"/>
      <c r="P16213" s="3"/>
      <c r="Q16213" s="8">
        <v>4.6510499999999997</v>
      </c>
      <c r="R16213" s="5" t="s">
        <v>22527</v>
      </c>
    </row>
    <row r="16214" spans="1:18" ht="31.5" x14ac:dyDescent="0.3">
      <c r="A16214" s="7"/>
      <c r="B16214" s="7"/>
      <c r="C16214" s="7"/>
      <c r="D16214" s="7"/>
      <c r="E16214" s="7"/>
      <c r="F16214" s="3" t="s">
        <v>9101</v>
      </c>
      <c r="G16214" s="3">
        <v>4.6510499999999997</v>
      </c>
      <c r="H16214" s="3">
        <v>0</v>
      </c>
      <c r="I16214" s="3">
        <v>0</v>
      </c>
      <c r="J16214" s="3"/>
      <c r="K16214" s="3"/>
      <c r="L16214" s="3"/>
      <c r="M16214" s="3"/>
      <c r="N16214" s="3"/>
      <c r="O16214" s="3"/>
      <c r="P16214" s="3"/>
      <c r="Q16214" s="8">
        <v>4.6510499999999997</v>
      </c>
      <c r="R16214" s="7"/>
    </row>
    <row r="16215" spans="1:18" ht="52.5" x14ac:dyDescent="0.3">
      <c r="A16215" s="6" t="s">
        <v>6403</v>
      </c>
      <c r="B16215" s="6" t="s">
        <v>14693</v>
      </c>
      <c r="C16215" s="6">
        <v>0</v>
      </c>
      <c r="D16215" s="6">
        <v>2021</v>
      </c>
      <c r="E16215" s="6">
        <v>2022</v>
      </c>
      <c r="F16215" s="3" t="s">
        <v>22</v>
      </c>
      <c r="G16215" s="3">
        <v>4.6510499999999997</v>
      </c>
      <c r="H16215" s="3">
        <v>0</v>
      </c>
      <c r="I16215" s="3">
        <v>0</v>
      </c>
      <c r="J16215" s="3"/>
      <c r="K16215" s="3"/>
      <c r="L16215" s="3"/>
      <c r="M16215" s="3"/>
      <c r="N16215" s="3"/>
      <c r="O16215" s="3"/>
      <c r="P16215" s="3"/>
      <c r="Q16215" s="8">
        <v>4.6510499999999997</v>
      </c>
      <c r="R16215" s="5" t="s">
        <v>22528</v>
      </c>
    </row>
    <row r="16216" spans="1:18" ht="31.5" x14ac:dyDescent="0.3">
      <c r="A16216" s="7"/>
      <c r="B16216" s="7"/>
      <c r="C16216" s="7"/>
      <c r="D16216" s="7"/>
      <c r="E16216" s="7"/>
      <c r="F16216" s="3" t="s">
        <v>9101</v>
      </c>
      <c r="G16216" s="3">
        <v>4.6510499999999997</v>
      </c>
      <c r="H16216" s="3">
        <v>0</v>
      </c>
      <c r="I16216" s="3">
        <v>0</v>
      </c>
      <c r="J16216" s="3"/>
      <c r="K16216" s="3"/>
      <c r="L16216" s="3"/>
      <c r="M16216" s="3"/>
      <c r="N16216" s="3"/>
      <c r="O16216" s="3"/>
      <c r="P16216" s="3"/>
      <c r="Q16216" s="8">
        <v>4.6510499999999997</v>
      </c>
      <c r="R16216" s="7"/>
    </row>
    <row r="16217" spans="1:18" ht="84" x14ac:dyDescent="0.3">
      <c r="A16217" s="6" t="s">
        <v>6404</v>
      </c>
      <c r="B16217" s="6" t="s">
        <v>14694</v>
      </c>
      <c r="C16217" s="6">
        <v>0</v>
      </c>
      <c r="D16217" s="6">
        <v>2021</v>
      </c>
      <c r="E16217" s="6">
        <v>2022</v>
      </c>
      <c r="F16217" s="3" t="s">
        <v>22</v>
      </c>
      <c r="G16217" s="3">
        <v>4.6510499999999997</v>
      </c>
      <c r="H16217" s="3">
        <v>0</v>
      </c>
      <c r="I16217" s="3">
        <v>0</v>
      </c>
      <c r="J16217" s="3"/>
      <c r="K16217" s="3"/>
      <c r="L16217" s="3"/>
      <c r="M16217" s="3"/>
      <c r="N16217" s="3"/>
      <c r="O16217" s="3"/>
      <c r="P16217" s="3"/>
      <c r="Q16217" s="8">
        <v>4.6510499999999997</v>
      </c>
      <c r="R16217" s="5" t="s">
        <v>22529</v>
      </c>
    </row>
    <row r="16218" spans="1:18" ht="31.5" x14ac:dyDescent="0.3">
      <c r="A16218" s="7"/>
      <c r="B16218" s="7"/>
      <c r="C16218" s="7"/>
      <c r="D16218" s="7"/>
      <c r="E16218" s="7"/>
      <c r="F16218" s="3" t="s">
        <v>9101</v>
      </c>
      <c r="G16218" s="3">
        <v>4.6510499999999997</v>
      </c>
      <c r="H16218" s="3">
        <v>0</v>
      </c>
      <c r="I16218" s="3">
        <v>0</v>
      </c>
      <c r="J16218" s="3"/>
      <c r="K16218" s="3"/>
      <c r="L16218" s="3"/>
      <c r="M16218" s="3"/>
      <c r="N16218" s="3"/>
      <c r="O16218" s="3"/>
      <c r="P16218" s="3"/>
      <c r="Q16218" s="8">
        <v>4.6510499999999997</v>
      </c>
      <c r="R16218" s="7"/>
    </row>
    <row r="16219" spans="1:18" ht="73.5" x14ac:dyDescent="0.3">
      <c r="A16219" s="6" t="s">
        <v>6405</v>
      </c>
      <c r="B16219" s="6" t="s">
        <v>14695</v>
      </c>
      <c r="C16219" s="6">
        <v>0</v>
      </c>
      <c r="D16219" s="6">
        <v>2021</v>
      </c>
      <c r="E16219" s="6">
        <v>2022</v>
      </c>
      <c r="F16219" s="3" t="s">
        <v>22</v>
      </c>
      <c r="G16219" s="3">
        <v>4.6510499999999997</v>
      </c>
      <c r="H16219" s="3">
        <v>0</v>
      </c>
      <c r="I16219" s="3">
        <v>0</v>
      </c>
      <c r="J16219" s="3"/>
      <c r="K16219" s="3"/>
      <c r="L16219" s="3"/>
      <c r="M16219" s="3"/>
      <c r="N16219" s="3"/>
      <c r="O16219" s="3"/>
      <c r="P16219" s="3"/>
      <c r="Q16219" s="8">
        <v>4.6510499999999997</v>
      </c>
      <c r="R16219" s="5" t="s">
        <v>22530</v>
      </c>
    </row>
    <row r="16220" spans="1:18" ht="31.5" x14ac:dyDescent="0.3">
      <c r="A16220" s="7"/>
      <c r="B16220" s="7"/>
      <c r="C16220" s="7"/>
      <c r="D16220" s="7"/>
      <c r="E16220" s="7"/>
      <c r="F16220" s="3" t="s">
        <v>9101</v>
      </c>
      <c r="G16220" s="3">
        <v>4.6510499999999997</v>
      </c>
      <c r="H16220" s="3">
        <v>0</v>
      </c>
      <c r="I16220" s="3">
        <v>0</v>
      </c>
      <c r="J16220" s="3"/>
      <c r="K16220" s="3"/>
      <c r="L16220" s="3"/>
      <c r="M16220" s="3"/>
      <c r="N16220" s="3"/>
      <c r="O16220" s="3"/>
      <c r="P16220" s="3"/>
      <c r="Q16220" s="8">
        <v>4.6510499999999997</v>
      </c>
      <c r="R16220" s="7"/>
    </row>
    <row r="16221" spans="1:18" ht="84" x14ac:dyDescent="0.3">
      <c r="A16221" s="6" t="s">
        <v>6406</v>
      </c>
      <c r="B16221" s="6" t="s">
        <v>14696</v>
      </c>
      <c r="C16221" s="6">
        <v>0</v>
      </c>
      <c r="D16221" s="6">
        <v>2021</v>
      </c>
      <c r="E16221" s="6">
        <v>2022</v>
      </c>
      <c r="F16221" s="3" t="s">
        <v>22</v>
      </c>
      <c r="G16221" s="3">
        <v>4.6510499999999997</v>
      </c>
      <c r="H16221" s="3">
        <v>0</v>
      </c>
      <c r="I16221" s="3">
        <v>0</v>
      </c>
      <c r="J16221" s="3"/>
      <c r="K16221" s="3"/>
      <c r="L16221" s="3"/>
      <c r="M16221" s="3"/>
      <c r="N16221" s="3"/>
      <c r="O16221" s="3"/>
      <c r="P16221" s="3"/>
      <c r="Q16221" s="8">
        <v>4.6510499999999997</v>
      </c>
      <c r="R16221" s="5" t="s">
        <v>22531</v>
      </c>
    </row>
    <row r="16222" spans="1:18" ht="31.5" x14ac:dyDescent="0.3">
      <c r="A16222" s="7"/>
      <c r="B16222" s="7"/>
      <c r="C16222" s="7"/>
      <c r="D16222" s="7"/>
      <c r="E16222" s="7"/>
      <c r="F16222" s="3" t="s">
        <v>9101</v>
      </c>
      <c r="G16222" s="3">
        <v>4.6510499999999997</v>
      </c>
      <c r="H16222" s="3">
        <v>0</v>
      </c>
      <c r="I16222" s="3">
        <v>0</v>
      </c>
      <c r="J16222" s="3"/>
      <c r="K16222" s="3"/>
      <c r="L16222" s="3"/>
      <c r="M16222" s="3"/>
      <c r="N16222" s="3"/>
      <c r="O16222" s="3"/>
      <c r="P16222" s="3"/>
      <c r="Q16222" s="8">
        <v>4.6510499999999997</v>
      </c>
      <c r="R16222" s="7"/>
    </row>
    <row r="16223" spans="1:18" ht="84" x14ac:dyDescent="0.3">
      <c r="A16223" s="6" t="s">
        <v>6407</v>
      </c>
      <c r="B16223" s="6" t="s">
        <v>14697</v>
      </c>
      <c r="C16223" s="6">
        <v>0</v>
      </c>
      <c r="D16223" s="6">
        <v>2021</v>
      </c>
      <c r="E16223" s="6">
        <v>2022</v>
      </c>
      <c r="F16223" s="3" t="s">
        <v>22</v>
      </c>
      <c r="G16223" s="3">
        <v>4.6510499999999997</v>
      </c>
      <c r="H16223" s="3">
        <v>0</v>
      </c>
      <c r="I16223" s="3">
        <v>0</v>
      </c>
      <c r="J16223" s="3"/>
      <c r="K16223" s="3"/>
      <c r="L16223" s="3"/>
      <c r="M16223" s="3"/>
      <c r="N16223" s="3"/>
      <c r="O16223" s="3"/>
      <c r="P16223" s="3"/>
      <c r="Q16223" s="8">
        <v>4.6510499999999997</v>
      </c>
      <c r="R16223" s="5" t="s">
        <v>22532</v>
      </c>
    </row>
    <row r="16224" spans="1:18" ht="31.5" x14ac:dyDescent="0.3">
      <c r="A16224" s="7"/>
      <c r="B16224" s="7"/>
      <c r="C16224" s="7"/>
      <c r="D16224" s="7"/>
      <c r="E16224" s="7"/>
      <c r="F16224" s="3" t="s">
        <v>9101</v>
      </c>
      <c r="G16224" s="3">
        <v>4.6510499999999997</v>
      </c>
      <c r="H16224" s="3">
        <v>0</v>
      </c>
      <c r="I16224" s="3">
        <v>0</v>
      </c>
      <c r="J16224" s="3"/>
      <c r="K16224" s="3"/>
      <c r="L16224" s="3"/>
      <c r="M16224" s="3"/>
      <c r="N16224" s="3"/>
      <c r="O16224" s="3"/>
      <c r="P16224" s="3"/>
      <c r="Q16224" s="8">
        <v>4.6510499999999997</v>
      </c>
      <c r="R16224" s="7"/>
    </row>
    <row r="16225" spans="1:18" ht="84" x14ac:dyDescent="0.3">
      <c r="A16225" s="6" t="s">
        <v>6408</v>
      </c>
      <c r="B16225" s="6" t="s">
        <v>14698</v>
      </c>
      <c r="C16225" s="6">
        <v>0</v>
      </c>
      <c r="D16225" s="6">
        <v>2021</v>
      </c>
      <c r="E16225" s="6">
        <v>2022</v>
      </c>
      <c r="F16225" s="3" t="s">
        <v>22</v>
      </c>
      <c r="G16225" s="3">
        <v>4.6510499999999997</v>
      </c>
      <c r="H16225" s="3">
        <v>0</v>
      </c>
      <c r="I16225" s="3">
        <v>0</v>
      </c>
      <c r="J16225" s="3"/>
      <c r="K16225" s="3"/>
      <c r="L16225" s="3"/>
      <c r="M16225" s="3"/>
      <c r="N16225" s="3"/>
      <c r="O16225" s="3"/>
      <c r="P16225" s="3"/>
      <c r="Q16225" s="8">
        <v>4.6510499999999997</v>
      </c>
      <c r="R16225" s="5" t="s">
        <v>22533</v>
      </c>
    </row>
    <row r="16226" spans="1:18" ht="31.5" x14ac:dyDescent="0.3">
      <c r="A16226" s="7"/>
      <c r="B16226" s="7"/>
      <c r="C16226" s="7"/>
      <c r="D16226" s="7"/>
      <c r="E16226" s="7"/>
      <c r="F16226" s="3" t="s">
        <v>9101</v>
      </c>
      <c r="G16226" s="3">
        <v>4.6510499999999997</v>
      </c>
      <c r="H16226" s="3">
        <v>0</v>
      </c>
      <c r="I16226" s="3">
        <v>0</v>
      </c>
      <c r="J16226" s="3"/>
      <c r="K16226" s="3"/>
      <c r="L16226" s="3"/>
      <c r="M16226" s="3"/>
      <c r="N16226" s="3"/>
      <c r="O16226" s="3"/>
      <c r="P16226" s="3"/>
      <c r="Q16226" s="8">
        <v>4.6510499999999997</v>
      </c>
      <c r="R16226" s="7"/>
    </row>
    <row r="16227" spans="1:18" ht="94.5" x14ac:dyDescent="0.3">
      <c r="A16227" s="6" t="s">
        <v>6409</v>
      </c>
      <c r="B16227" s="6" t="s">
        <v>14699</v>
      </c>
      <c r="C16227" s="6">
        <v>0</v>
      </c>
      <c r="D16227" s="6">
        <v>2021</v>
      </c>
      <c r="E16227" s="6">
        <v>2022</v>
      </c>
      <c r="F16227" s="3" t="s">
        <v>22</v>
      </c>
      <c r="G16227" s="3">
        <v>4.6510499999999997</v>
      </c>
      <c r="H16227" s="3">
        <v>0</v>
      </c>
      <c r="I16227" s="3">
        <v>0</v>
      </c>
      <c r="J16227" s="3"/>
      <c r="K16227" s="3"/>
      <c r="L16227" s="3"/>
      <c r="M16227" s="3"/>
      <c r="N16227" s="3"/>
      <c r="O16227" s="3"/>
      <c r="P16227" s="3"/>
      <c r="Q16227" s="8">
        <v>4.6510499999999997</v>
      </c>
      <c r="R16227" s="5" t="s">
        <v>22534</v>
      </c>
    </row>
    <row r="16228" spans="1:18" ht="31.5" x14ac:dyDescent="0.3">
      <c r="A16228" s="7"/>
      <c r="B16228" s="7"/>
      <c r="C16228" s="7"/>
      <c r="D16228" s="7"/>
      <c r="E16228" s="7"/>
      <c r="F16228" s="3" t="s">
        <v>9101</v>
      </c>
      <c r="G16228" s="3">
        <v>4.6510499999999997</v>
      </c>
      <c r="H16228" s="3">
        <v>0</v>
      </c>
      <c r="I16228" s="3">
        <v>0</v>
      </c>
      <c r="J16228" s="3"/>
      <c r="K16228" s="3"/>
      <c r="L16228" s="3"/>
      <c r="M16228" s="3"/>
      <c r="N16228" s="3"/>
      <c r="O16228" s="3"/>
      <c r="P16228" s="3"/>
      <c r="Q16228" s="8">
        <v>4.6510499999999997</v>
      </c>
      <c r="R16228" s="7"/>
    </row>
    <row r="16229" spans="1:18" ht="94.5" x14ac:dyDescent="0.3">
      <c r="A16229" s="6" t="s">
        <v>6410</v>
      </c>
      <c r="B16229" s="6" t="s">
        <v>14700</v>
      </c>
      <c r="C16229" s="6">
        <v>0</v>
      </c>
      <c r="D16229" s="6">
        <v>2021</v>
      </c>
      <c r="E16229" s="6">
        <v>2022</v>
      </c>
      <c r="F16229" s="3" t="s">
        <v>22</v>
      </c>
      <c r="G16229" s="3">
        <v>4.6510499999999997</v>
      </c>
      <c r="H16229" s="3">
        <v>0</v>
      </c>
      <c r="I16229" s="3">
        <v>0</v>
      </c>
      <c r="J16229" s="3"/>
      <c r="K16229" s="3"/>
      <c r="L16229" s="3"/>
      <c r="M16229" s="3"/>
      <c r="N16229" s="3"/>
      <c r="O16229" s="3"/>
      <c r="P16229" s="3"/>
      <c r="Q16229" s="8">
        <v>4.6510499999999997</v>
      </c>
      <c r="R16229" s="5" t="s">
        <v>22535</v>
      </c>
    </row>
    <row r="16230" spans="1:18" ht="31.5" x14ac:dyDescent="0.3">
      <c r="A16230" s="7"/>
      <c r="B16230" s="7"/>
      <c r="C16230" s="7"/>
      <c r="D16230" s="7"/>
      <c r="E16230" s="7"/>
      <c r="F16230" s="3" t="s">
        <v>9101</v>
      </c>
      <c r="G16230" s="3">
        <v>4.6510499999999997</v>
      </c>
      <c r="H16230" s="3">
        <v>0</v>
      </c>
      <c r="I16230" s="3">
        <v>0</v>
      </c>
      <c r="J16230" s="3"/>
      <c r="K16230" s="3"/>
      <c r="L16230" s="3"/>
      <c r="M16230" s="3"/>
      <c r="N16230" s="3"/>
      <c r="O16230" s="3"/>
      <c r="P16230" s="3"/>
      <c r="Q16230" s="8">
        <v>4.6510499999999997</v>
      </c>
      <c r="R16230" s="7"/>
    </row>
    <row r="16231" spans="1:18" ht="94.5" x14ac:dyDescent="0.3">
      <c r="A16231" s="6" t="s">
        <v>6411</v>
      </c>
      <c r="B16231" s="6" t="s">
        <v>14701</v>
      </c>
      <c r="C16231" s="6">
        <v>0</v>
      </c>
      <c r="D16231" s="6">
        <v>2021</v>
      </c>
      <c r="E16231" s="6">
        <v>2022</v>
      </c>
      <c r="F16231" s="3" t="s">
        <v>22</v>
      </c>
      <c r="G16231" s="3">
        <v>4.6510499999999997</v>
      </c>
      <c r="H16231" s="3">
        <v>0</v>
      </c>
      <c r="I16231" s="3">
        <v>0</v>
      </c>
      <c r="J16231" s="3"/>
      <c r="K16231" s="3"/>
      <c r="L16231" s="3"/>
      <c r="M16231" s="3"/>
      <c r="N16231" s="3"/>
      <c r="O16231" s="3"/>
      <c r="P16231" s="3"/>
      <c r="Q16231" s="8">
        <v>4.6510499999999997</v>
      </c>
      <c r="R16231" s="5" t="s">
        <v>22536</v>
      </c>
    </row>
    <row r="16232" spans="1:18" ht="31.5" x14ac:dyDescent="0.3">
      <c r="A16232" s="7"/>
      <c r="B16232" s="7"/>
      <c r="C16232" s="7"/>
      <c r="D16232" s="7"/>
      <c r="E16232" s="7"/>
      <c r="F16232" s="3" t="s">
        <v>9101</v>
      </c>
      <c r="G16232" s="3">
        <v>4.6510499999999997</v>
      </c>
      <c r="H16232" s="3">
        <v>0</v>
      </c>
      <c r="I16232" s="3">
        <v>0</v>
      </c>
      <c r="J16232" s="3"/>
      <c r="K16232" s="3"/>
      <c r="L16232" s="3"/>
      <c r="M16232" s="3"/>
      <c r="N16232" s="3"/>
      <c r="O16232" s="3"/>
      <c r="P16232" s="3"/>
      <c r="Q16232" s="8">
        <v>4.6510499999999997</v>
      </c>
      <c r="R16232" s="7"/>
    </row>
    <row r="16233" spans="1:18" ht="84" x14ac:dyDescent="0.3">
      <c r="A16233" s="6" t="s">
        <v>6412</v>
      </c>
      <c r="B16233" s="6" t="s">
        <v>14702</v>
      </c>
      <c r="C16233" s="6">
        <v>0</v>
      </c>
      <c r="D16233" s="6">
        <v>2021</v>
      </c>
      <c r="E16233" s="6">
        <v>2022</v>
      </c>
      <c r="F16233" s="3" t="s">
        <v>22</v>
      </c>
      <c r="G16233" s="3">
        <v>4.6510499999999997</v>
      </c>
      <c r="H16233" s="3">
        <v>0</v>
      </c>
      <c r="I16233" s="3">
        <v>0</v>
      </c>
      <c r="J16233" s="3"/>
      <c r="K16233" s="3"/>
      <c r="L16233" s="3"/>
      <c r="M16233" s="3"/>
      <c r="N16233" s="3"/>
      <c r="O16233" s="3"/>
      <c r="P16233" s="3"/>
      <c r="Q16233" s="8">
        <v>4.6510499999999997</v>
      </c>
      <c r="R16233" s="5" t="s">
        <v>22537</v>
      </c>
    </row>
    <row r="16234" spans="1:18" ht="31.5" x14ac:dyDescent="0.3">
      <c r="A16234" s="7"/>
      <c r="B16234" s="7"/>
      <c r="C16234" s="7"/>
      <c r="D16234" s="7"/>
      <c r="E16234" s="7"/>
      <c r="F16234" s="3" t="s">
        <v>9101</v>
      </c>
      <c r="G16234" s="3">
        <v>4.6510499999999997</v>
      </c>
      <c r="H16234" s="3">
        <v>0</v>
      </c>
      <c r="I16234" s="3">
        <v>0</v>
      </c>
      <c r="J16234" s="3"/>
      <c r="K16234" s="3"/>
      <c r="L16234" s="3"/>
      <c r="M16234" s="3"/>
      <c r="N16234" s="3"/>
      <c r="O16234" s="3"/>
      <c r="P16234" s="3"/>
      <c r="Q16234" s="8">
        <v>4.6510499999999997</v>
      </c>
      <c r="R16234" s="7"/>
    </row>
    <row r="16235" spans="1:18" ht="84" x14ac:dyDescent="0.3">
      <c r="A16235" s="6" t="s">
        <v>6413</v>
      </c>
      <c r="B16235" s="6" t="s">
        <v>14703</v>
      </c>
      <c r="C16235" s="6">
        <v>0</v>
      </c>
      <c r="D16235" s="6">
        <v>2021</v>
      </c>
      <c r="E16235" s="6">
        <v>2022</v>
      </c>
      <c r="F16235" s="3" t="s">
        <v>22</v>
      </c>
      <c r="G16235" s="3">
        <v>4.6510499999999997</v>
      </c>
      <c r="H16235" s="3">
        <v>0</v>
      </c>
      <c r="I16235" s="3">
        <v>0</v>
      </c>
      <c r="J16235" s="3"/>
      <c r="K16235" s="3"/>
      <c r="L16235" s="3"/>
      <c r="M16235" s="3"/>
      <c r="N16235" s="3"/>
      <c r="O16235" s="3"/>
      <c r="P16235" s="3"/>
      <c r="Q16235" s="8">
        <v>4.6510499999999997</v>
      </c>
      <c r="R16235" s="5" t="s">
        <v>22538</v>
      </c>
    </row>
    <row r="16236" spans="1:18" ht="31.5" x14ac:dyDescent="0.3">
      <c r="A16236" s="7"/>
      <c r="B16236" s="7"/>
      <c r="C16236" s="7"/>
      <c r="D16236" s="7"/>
      <c r="E16236" s="7"/>
      <c r="F16236" s="3" t="s">
        <v>9101</v>
      </c>
      <c r="G16236" s="3">
        <v>4.6510499999999997</v>
      </c>
      <c r="H16236" s="3">
        <v>0</v>
      </c>
      <c r="I16236" s="3">
        <v>0</v>
      </c>
      <c r="J16236" s="3"/>
      <c r="K16236" s="3"/>
      <c r="L16236" s="3"/>
      <c r="M16236" s="3"/>
      <c r="N16236" s="3"/>
      <c r="O16236" s="3"/>
      <c r="P16236" s="3"/>
      <c r="Q16236" s="8">
        <v>4.6510499999999997</v>
      </c>
      <c r="R16236" s="7"/>
    </row>
    <row r="16237" spans="1:18" ht="84" x14ac:dyDescent="0.3">
      <c r="A16237" s="6" t="s">
        <v>6414</v>
      </c>
      <c r="B16237" s="6" t="s">
        <v>14704</v>
      </c>
      <c r="C16237" s="6">
        <v>0</v>
      </c>
      <c r="D16237" s="6">
        <v>2021</v>
      </c>
      <c r="E16237" s="6">
        <v>2022</v>
      </c>
      <c r="F16237" s="3" t="s">
        <v>22</v>
      </c>
      <c r="G16237" s="3">
        <v>4.6510499999999997</v>
      </c>
      <c r="H16237" s="3">
        <v>0</v>
      </c>
      <c r="I16237" s="3">
        <v>0</v>
      </c>
      <c r="J16237" s="3"/>
      <c r="K16237" s="3"/>
      <c r="L16237" s="3"/>
      <c r="M16237" s="3"/>
      <c r="N16237" s="3"/>
      <c r="O16237" s="3"/>
      <c r="P16237" s="3"/>
      <c r="Q16237" s="8">
        <v>4.6510499999999997</v>
      </c>
      <c r="R16237" s="5" t="s">
        <v>22539</v>
      </c>
    </row>
    <row r="16238" spans="1:18" ht="31.5" x14ac:dyDescent="0.3">
      <c r="A16238" s="7"/>
      <c r="B16238" s="7"/>
      <c r="C16238" s="7"/>
      <c r="D16238" s="7"/>
      <c r="E16238" s="7"/>
      <c r="F16238" s="3" t="s">
        <v>9101</v>
      </c>
      <c r="G16238" s="3">
        <v>4.6510499999999997</v>
      </c>
      <c r="H16238" s="3">
        <v>0</v>
      </c>
      <c r="I16238" s="3">
        <v>0</v>
      </c>
      <c r="J16238" s="3"/>
      <c r="K16238" s="3"/>
      <c r="L16238" s="3"/>
      <c r="M16238" s="3"/>
      <c r="N16238" s="3"/>
      <c r="O16238" s="3"/>
      <c r="P16238" s="3"/>
      <c r="Q16238" s="8">
        <v>4.6510499999999997</v>
      </c>
      <c r="R16238" s="7"/>
    </row>
    <row r="16239" spans="1:18" ht="84" x14ac:dyDescent="0.3">
      <c r="A16239" s="6" t="s">
        <v>6415</v>
      </c>
      <c r="B16239" s="6" t="s">
        <v>14705</v>
      </c>
      <c r="C16239" s="6">
        <v>0</v>
      </c>
      <c r="D16239" s="6">
        <v>2021</v>
      </c>
      <c r="E16239" s="6">
        <v>2022</v>
      </c>
      <c r="F16239" s="3" t="s">
        <v>22</v>
      </c>
      <c r="G16239" s="3">
        <v>4.6510499999999997</v>
      </c>
      <c r="H16239" s="3">
        <v>0</v>
      </c>
      <c r="I16239" s="3">
        <v>0</v>
      </c>
      <c r="J16239" s="3"/>
      <c r="K16239" s="3"/>
      <c r="L16239" s="3"/>
      <c r="M16239" s="3"/>
      <c r="N16239" s="3"/>
      <c r="O16239" s="3"/>
      <c r="P16239" s="3"/>
      <c r="Q16239" s="8">
        <v>4.6510499999999997</v>
      </c>
      <c r="R16239" s="5" t="s">
        <v>22540</v>
      </c>
    </row>
    <row r="16240" spans="1:18" ht="31.5" x14ac:dyDescent="0.3">
      <c r="A16240" s="7"/>
      <c r="B16240" s="7"/>
      <c r="C16240" s="7"/>
      <c r="D16240" s="7"/>
      <c r="E16240" s="7"/>
      <c r="F16240" s="3" t="s">
        <v>9101</v>
      </c>
      <c r="G16240" s="3">
        <v>4.6510499999999997</v>
      </c>
      <c r="H16240" s="3">
        <v>0</v>
      </c>
      <c r="I16240" s="3">
        <v>0</v>
      </c>
      <c r="J16240" s="3"/>
      <c r="K16240" s="3"/>
      <c r="L16240" s="3"/>
      <c r="M16240" s="3"/>
      <c r="N16240" s="3"/>
      <c r="O16240" s="3"/>
      <c r="P16240" s="3"/>
      <c r="Q16240" s="8">
        <v>4.6510499999999997</v>
      </c>
      <c r="R16240" s="7"/>
    </row>
    <row r="16241" spans="1:18" ht="94.5" x14ac:dyDescent="0.3">
      <c r="A16241" s="6" t="s">
        <v>6416</v>
      </c>
      <c r="B16241" s="6" t="s">
        <v>14706</v>
      </c>
      <c r="C16241" s="6">
        <v>0</v>
      </c>
      <c r="D16241" s="6">
        <v>2021</v>
      </c>
      <c r="E16241" s="6">
        <v>2022</v>
      </c>
      <c r="F16241" s="3" t="s">
        <v>22</v>
      </c>
      <c r="G16241" s="3">
        <v>4.6510499999999997</v>
      </c>
      <c r="H16241" s="3">
        <v>0</v>
      </c>
      <c r="I16241" s="3">
        <v>0</v>
      </c>
      <c r="J16241" s="3"/>
      <c r="K16241" s="3"/>
      <c r="L16241" s="3"/>
      <c r="M16241" s="3"/>
      <c r="N16241" s="3"/>
      <c r="O16241" s="3"/>
      <c r="P16241" s="3"/>
      <c r="Q16241" s="8">
        <v>4.6510499999999997</v>
      </c>
      <c r="R16241" s="5" t="s">
        <v>22541</v>
      </c>
    </row>
    <row r="16242" spans="1:18" ht="31.5" x14ac:dyDescent="0.3">
      <c r="A16242" s="7"/>
      <c r="B16242" s="7"/>
      <c r="C16242" s="7"/>
      <c r="D16242" s="7"/>
      <c r="E16242" s="7"/>
      <c r="F16242" s="3" t="s">
        <v>9101</v>
      </c>
      <c r="G16242" s="3">
        <v>4.6510499999999997</v>
      </c>
      <c r="H16242" s="3">
        <v>0</v>
      </c>
      <c r="I16242" s="3">
        <v>0</v>
      </c>
      <c r="J16242" s="3"/>
      <c r="K16242" s="3"/>
      <c r="L16242" s="3"/>
      <c r="M16242" s="3"/>
      <c r="N16242" s="3"/>
      <c r="O16242" s="3"/>
      <c r="P16242" s="3"/>
      <c r="Q16242" s="8">
        <v>4.6510499999999997</v>
      </c>
      <c r="R16242" s="7"/>
    </row>
    <row r="16243" spans="1:18" ht="84" x14ac:dyDescent="0.3">
      <c r="A16243" s="6" t="s">
        <v>6417</v>
      </c>
      <c r="B16243" s="6" t="s">
        <v>14707</v>
      </c>
      <c r="C16243" s="6">
        <v>0</v>
      </c>
      <c r="D16243" s="6">
        <v>2021</v>
      </c>
      <c r="E16243" s="6">
        <v>2022</v>
      </c>
      <c r="F16243" s="3" t="s">
        <v>22</v>
      </c>
      <c r="G16243" s="3">
        <v>4.6510499999999997</v>
      </c>
      <c r="H16243" s="3">
        <v>0</v>
      </c>
      <c r="I16243" s="3">
        <v>0</v>
      </c>
      <c r="J16243" s="3"/>
      <c r="K16243" s="3"/>
      <c r="L16243" s="3"/>
      <c r="M16243" s="3"/>
      <c r="N16243" s="3"/>
      <c r="O16243" s="3"/>
      <c r="P16243" s="3"/>
      <c r="Q16243" s="8">
        <v>4.6510499999999997</v>
      </c>
      <c r="R16243" s="5" t="s">
        <v>22542</v>
      </c>
    </row>
    <row r="16244" spans="1:18" ht="31.5" x14ac:dyDescent="0.3">
      <c r="A16244" s="7"/>
      <c r="B16244" s="7"/>
      <c r="C16244" s="7"/>
      <c r="D16244" s="7"/>
      <c r="E16244" s="7"/>
      <c r="F16244" s="3" t="s">
        <v>9101</v>
      </c>
      <c r="G16244" s="3">
        <v>4.6510499999999997</v>
      </c>
      <c r="H16244" s="3">
        <v>0</v>
      </c>
      <c r="I16244" s="3">
        <v>0</v>
      </c>
      <c r="J16244" s="3"/>
      <c r="K16244" s="3"/>
      <c r="L16244" s="3"/>
      <c r="M16244" s="3"/>
      <c r="N16244" s="3"/>
      <c r="O16244" s="3"/>
      <c r="P16244" s="3"/>
      <c r="Q16244" s="8">
        <v>4.6510499999999997</v>
      </c>
      <c r="R16244" s="7"/>
    </row>
    <row r="16245" spans="1:18" ht="94.5" x14ac:dyDescent="0.3">
      <c r="A16245" s="6" t="s">
        <v>6418</v>
      </c>
      <c r="B16245" s="6" t="s">
        <v>14708</v>
      </c>
      <c r="C16245" s="6">
        <v>0</v>
      </c>
      <c r="D16245" s="6">
        <v>2021</v>
      </c>
      <c r="E16245" s="6">
        <v>2022</v>
      </c>
      <c r="F16245" s="3" t="s">
        <v>22</v>
      </c>
      <c r="G16245" s="3">
        <v>4.6510499999999997</v>
      </c>
      <c r="H16245" s="3">
        <v>0</v>
      </c>
      <c r="I16245" s="3">
        <v>0</v>
      </c>
      <c r="J16245" s="3"/>
      <c r="K16245" s="3"/>
      <c r="L16245" s="3"/>
      <c r="M16245" s="3"/>
      <c r="N16245" s="3"/>
      <c r="O16245" s="3"/>
      <c r="P16245" s="3"/>
      <c r="Q16245" s="8">
        <v>4.6510499999999997</v>
      </c>
      <c r="R16245" s="5" t="s">
        <v>22543</v>
      </c>
    </row>
    <row r="16246" spans="1:18" ht="31.5" x14ac:dyDescent="0.3">
      <c r="A16246" s="7"/>
      <c r="B16246" s="7"/>
      <c r="C16246" s="7"/>
      <c r="D16246" s="7"/>
      <c r="E16246" s="7"/>
      <c r="F16246" s="3" t="s">
        <v>9101</v>
      </c>
      <c r="G16246" s="3">
        <v>4.6510499999999997</v>
      </c>
      <c r="H16246" s="3">
        <v>0</v>
      </c>
      <c r="I16246" s="3">
        <v>0</v>
      </c>
      <c r="J16246" s="3"/>
      <c r="K16246" s="3"/>
      <c r="L16246" s="3"/>
      <c r="M16246" s="3"/>
      <c r="N16246" s="3"/>
      <c r="O16246" s="3"/>
      <c r="P16246" s="3"/>
      <c r="Q16246" s="8">
        <v>4.6510499999999997</v>
      </c>
      <c r="R16246" s="7"/>
    </row>
    <row r="16247" spans="1:18" ht="84" x14ac:dyDescent="0.3">
      <c r="A16247" s="6" t="s">
        <v>6419</v>
      </c>
      <c r="B16247" s="6" t="s">
        <v>14709</v>
      </c>
      <c r="C16247" s="6">
        <v>0</v>
      </c>
      <c r="D16247" s="6">
        <v>2021</v>
      </c>
      <c r="E16247" s="6">
        <v>2022</v>
      </c>
      <c r="F16247" s="3" t="s">
        <v>22</v>
      </c>
      <c r="G16247" s="3">
        <v>4.6510499999999997</v>
      </c>
      <c r="H16247" s="3">
        <v>0</v>
      </c>
      <c r="I16247" s="3">
        <v>0</v>
      </c>
      <c r="J16247" s="3"/>
      <c r="K16247" s="3"/>
      <c r="L16247" s="3"/>
      <c r="M16247" s="3"/>
      <c r="N16247" s="3"/>
      <c r="O16247" s="3"/>
      <c r="P16247" s="3"/>
      <c r="Q16247" s="8">
        <v>4.6510499999999997</v>
      </c>
      <c r="R16247" s="5" t="s">
        <v>22544</v>
      </c>
    </row>
    <row r="16248" spans="1:18" ht="31.5" x14ac:dyDescent="0.3">
      <c r="A16248" s="7"/>
      <c r="B16248" s="7"/>
      <c r="C16248" s="7"/>
      <c r="D16248" s="7"/>
      <c r="E16248" s="7"/>
      <c r="F16248" s="3" t="s">
        <v>9101</v>
      </c>
      <c r="G16248" s="3">
        <v>4.6510499999999997</v>
      </c>
      <c r="H16248" s="3">
        <v>0</v>
      </c>
      <c r="I16248" s="3">
        <v>0</v>
      </c>
      <c r="J16248" s="3"/>
      <c r="K16248" s="3"/>
      <c r="L16248" s="3"/>
      <c r="M16248" s="3"/>
      <c r="N16248" s="3"/>
      <c r="O16248" s="3"/>
      <c r="P16248" s="3"/>
      <c r="Q16248" s="8">
        <v>4.6510499999999997</v>
      </c>
      <c r="R16248" s="7"/>
    </row>
    <row r="16249" spans="1:18" ht="94.5" x14ac:dyDescent="0.3">
      <c r="A16249" s="6" t="s">
        <v>6420</v>
      </c>
      <c r="B16249" s="6" t="s">
        <v>14710</v>
      </c>
      <c r="C16249" s="6">
        <v>0</v>
      </c>
      <c r="D16249" s="6">
        <v>2021</v>
      </c>
      <c r="E16249" s="6">
        <v>2022</v>
      </c>
      <c r="F16249" s="3" t="s">
        <v>22</v>
      </c>
      <c r="G16249" s="3">
        <v>4.6510499999999997</v>
      </c>
      <c r="H16249" s="3">
        <v>0</v>
      </c>
      <c r="I16249" s="3">
        <v>0</v>
      </c>
      <c r="J16249" s="3"/>
      <c r="K16249" s="3"/>
      <c r="L16249" s="3"/>
      <c r="M16249" s="3"/>
      <c r="N16249" s="3"/>
      <c r="O16249" s="3"/>
      <c r="P16249" s="3"/>
      <c r="Q16249" s="8">
        <v>4.6510499999999997</v>
      </c>
      <c r="R16249" s="5" t="s">
        <v>22545</v>
      </c>
    </row>
    <row r="16250" spans="1:18" ht="31.5" x14ac:dyDescent="0.3">
      <c r="A16250" s="7"/>
      <c r="B16250" s="7"/>
      <c r="C16250" s="7"/>
      <c r="D16250" s="7"/>
      <c r="E16250" s="7"/>
      <c r="F16250" s="3" t="s">
        <v>9101</v>
      </c>
      <c r="G16250" s="3">
        <v>4.6510499999999997</v>
      </c>
      <c r="H16250" s="3">
        <v>0</v>
      </c>
      <c r="I16250" s="3">
        <v>0</v>
      </c>
      <c r="J16250" s="3"/>
      <c r="K16250" s="3"/>
      <c r="L16250" s="3"/>
      <c r="M16250" s="3"/>
      <c r="N16250" s="3"/>
      <c r="O16250" s="3"/>
      <c r="P16250" s="3"/>
      <c r="Q16250" s="8">
        <v>4.6510499999999997</v>
      </c>
      <c r="R16250" s="7"/>
    </row>
    <row r="16251" spans="1:18" ht="84" x14ac:dyDescent="0.3">
      <c r="A16251" s="6" t="s">
        <v>6421</v>
      </c>
      <c r="B16251" s="6" t="s">
        <v>14711</v>
      </c>
      <c r="C16251" s="6">
        <v>0</v>
      </c>
      <c r="D16251" s="6">
        <v>2021</v>
      </c>
      <c r="E16251" s="6">
        <v>2022</v>
      </c>
      <c r="F16251" s="3" t="s">
        <v>22</v>
      </c>
      <c r="G16251" s="3">
        <v>4.6510499999999997</v>
      </c>
      <c r="H16251" s="3">
        <v>0</v>
      </c>
      <c r="I16251" s="3">
        <v>0</v>
      </c>
      <c r="J16251" s="3"/>
      <c r="K16251" s="3"/>
      <c r="L16251" s="3"/>
      <c r="M16251" s="3"/>
      <c r="N16251" s="3"/>
      <c r="O16251" s="3"/>
      <c r="P16251" s="3"/>
      <c r="Q16251" s="8">
        <v>4.6510499999999997</v>
      </c>
      <c r="R16251" s="5" t="s">
        <v>22546</v>
      </c>
    </row>
    <row r="16252" spans="1:18" ht="31.5" x14ac:dyDescent="0.3">
      <c r="A16252" s="7"/>
      <c r="B16252" s="7"/>
      <c r="C16252" s="7"/>
      <c r="D16252" s="7"/>
      <c r="E16252" s="7"/>
      <c r="F16252" s="3" t="s">
        <v>9101</v>
      </c>
      <c r="G16252" s="3">
        <v>4.6510499999999997</v>
      </c>
      <c r="H16252" s="3">
        <v>0</v>
      </c>
      <c r="I16252" s="3">
        <v>0</v>
      </c>
      <c r="J16252" s="3"/>
      <c r="K16252" s="3"/>
      <c r="L16252" s="3"/>
      <c r="M16252" s="3"/>
      <c r="N16252" s="3"/>
      <c r="O16252" s="3"/>
      <c r="P16252" s="3"/>
      <c r="Q16252" s="8">
        <v>4.6510499999999997</v>
      </c>
      <c r="R16252" s="7"/>
    </row>
    <row r="16253" spans="1:18" ht="94.5" x14ac:dyDescent="0.3">
      <c r="A16253" s="6" t="s">
        <v>6422</v>
      </c>
      <c r="B16253" s="6" t="s">
        <v>14712</v>
      </c>
      <c r="C16253" s="6">
        <v>0</v>
      </c>
      <c r="D16253" s="6">
        <v>2021</v>
      </c>
      <c r="E16253" s="6">
        <v>2022</v>
      </c>
      <c r="F16253" s="3" t="s">
        <v>22</v>
      </c>
      <c r="G16253" s="3">
        <v>4.6510499999999997</v>
      </c>
      <c r="H16253" s="3">
        <v>0</v>
      </c>
      <c r="I16253" s="3">
        <v>0</v>
      </c>
      <c r="J16253" s="3"/>
      <c r="K16253" s="3"/>
      <c r="L16253" s="3"/>
      <c r="M16253" s="3"/>
      <c r="N16253" s="3"/>
      <c r="O16253" s="3"/>
      <c r="P16253" s="3"/>
      <c r="Q16253" s="8">
        <v>4.6510499999999997</v>
      </c>
      <c r="R16253" s="5" t="s">
        <v>22547</v>
      </c>
    </row>
    <row r="16254" spans="1:18" ht="31.5" x14ac:dyDescent="0.3">
      <c r="A16254" s="7"/>
      <c r="B16254" s="7"/>
      <c r="C16254" s="7"/>
      <c r="D16254" s="7"/>
      <c r="E16254" s="7"/>
      <c r="F16254" s="3" t="s">
        <v>9101</v>
      </c>
      <c r="G16254" s="3">
        <v>4.6510499999999997</v>
      </c>
      <c r="H16254" s="3">
        <v>0</v>
      </c>
      <c r="I16254" s="3">
        <v>0</v>
      </c>
      <c r="J16254" s="3"/>
      <c r="K16254" s="3"/>
      <c r="L16254" s="3"/>
      <c r="M16254" s="3"/>
      <c r="N16254" s="3"/>
      <c r="O16254" s="3"/>
      <c r="P16254" s="3"/>
      <c r="Q16254" s="8">
        <v>4.6510499999999997</v>
      </c>
      <c r="R16254" s="7"/>
    </row>
    <row r="16255" spans="1:18" ht="84" x14ac:dyDescent="0.3">
      <c r="A16255" s="6" t="s">
        <v>6423</v>
      </c>
      <c r="B16255" s="6" t="s">
        <v>14713</v>
      </c>
      <c r="C16255" s="6">
        <v>0</v>
      </c>
      <c r="D16255" s="6">
        <v>2021</v>
      </c>
      <c r="E16255" s="6">
        <v>2022</v>
      </c>
      <c r="F16255" s="3" t="s">
        <v>22</v>
      </c>
      <c r="G16255" s="3">
        <v>4.6510499999999997</v>
      </c>
      <c r="H16255" s="3">
        <v>0</v>
      </c>
      <c r="I16255" s="3">
        <v>0</v>
      </c>
      <c r="J16255" s="3"/>
      <c r="K16255" s="3"/>
      <c r="L16255" s="3"/>
      <c r="M16255" s="3"/>
      <c r="N16255" s="3"/>
      <c r="O16255" s="3"/>
      <c r="P16255" s="3"/>
      <c r="Q16255" s="8">
        <v>4.6510499999999997</v>
      </c>
      <c r="R16255" s="5" t="s">
        <v>22548</v>
      </c>
    </row>
    <row r="16256" spans="1:18" ht="31.5" x14ac:dyDescent="0.3">
      <c r="A16256" s="7"/>
      <c r="B16256" s="7"/>
      <c r="C16256" s="7"/>
      <c r="D16256" s="7"/>
      <c r="E16256" s="7"/>
      <c r="F16256" s="3" t="s">
        <v>9101</v>
      </c>
      <c r="G16256" s="3">
        <v>4.6510499999999997</v>
      </c>
      <c r="H16256" s="3">
        <v>0</v>
      </c>
      <c r="I16256" s="3">
        <v>0</v>
      </c>
      <c r="J16256" s="3"/>
      <c r="K16256" s="3"/>
      <c r="L16256" s="3"/>
      <c r="M16256" s="3"/>
      <c r="N16256" s="3"/>
      <c r="O16256" s="3"/>
      <c r="P16256" s="3"/>
      <c r="Q16256" s="8">
        <v>4.6510499999999997</v>
      </c>
      <c r="R16256" s="7"/>
    </row>
    <row r="16257" spans="1:18" ht="84" x14ac:dyDescent="0.3">
      <c r="A16257" s="6" t="s">
        <v>6424</v>
      </c>
      <c r="B16257" s="6" t="s">
        <v>14714</v>
      </c>
      <c r="C16257" s="6">
        <v>0</v>
      </c>
      <c r="D16257" s="6">
        <v>2021</v>
      </c>
      <c r="E16257" s="6">
        <v>2022</v>
      </c>
      <c r="F16257" s="3" t="s">
        <v>22</v>
      </c>
      <c r="G16257" s="3">
        <v>4.6510499999999997</v>
      </c>
      <c r="H16257" s="3">
        <v>0</v>
      </c>
      <c r="I16257" s="3">
        <v>0</v>
      </c>
      <c r="J16257" s="3"/>
      <c r="K16257" s="3"/>
      <c r="L16257" s="3"/>
      <c r="M16257" s="3"/>
      <c r="N16257" s="3"/>
      <c r="O16257" s="3"/>
      <c r="P16257" s="3"/>
      <c r="Q16257" s="8">
        <v>4.6510499999999997</v>
      </c>
      <c r="R16257" s="5" t="s">
        <v>22549</v>
      </c>
    </row>
    <row r="16258" spans="1:18" ht="31.5" x14ac:dyDescent="0.3">
      <c r="A16258" s="7"/>
      <c r="B16258" s="7"/>
      <c r="C16258" s="7"/>
      <c r="D16258" s="7"/>
      <c r="E16258" s="7"/>
      <c r="F16258" s="3" t="s">
        <v>9101</v>
      </c>
      <c r="G16258" s="3">
        <v>4.6510499999999997</v>
      </c>
      <c r="H16258" s="3">
        <v>0</v>
      </c>
      <c r="I16258" s="3">
        <v>0</v>
      </c>
      <c r="J16258" s="3"/>
      <c r="K16258" s="3"/>
      <c r="L16258" s="3"/>
      <c r="M16258" s="3"/>
      <c r="N16258" s="3"/>
      <c r="O16258" s="3"/>
      <c r="P16258" s="3"/>
      <c r="Q16258" s="8">
        <v>4.6510499999999997</v>
      </c>
      <c r="R16258" s="7"/>
    </row>
    <row r="16259" spans="1:18" ht="84" x14ac:dyDescent="0.3">
      <c r="A16259" s="6" t="s">
        <v>6425</v>
      </c>
      <c r="B16259" s="6" t="s">
        <v>14715</v>
      </c>
      <c r="C16259" s="6">
        <v>0</v>
      </c>
      <c r="D16259" s="6">
        <v>2021</v>
      </c>
      <c r="E16259" s="6">
        <v>2022</v>
      </c>
      <c r="F16259" s="3" t="s">
        <v>22</v>
      </c>
      <c r="G16259" s="3">
        <v>4.6510499999999997</v>
      </c>
      <c r="H16259" s="3">
        <v>0</v>
      </c>
      <c r="I16259" s="3">
        <v>0</v>
      </c>
      <c r="J16259" s="3"/>
      <c r="K16259" s="3"/>
      <c r="L16259" s="3"/>
      <c r="M16259" s="3"/>
      <c r="N16259" s="3"/>
      <c r="O16259" s="3"/>
      <c r="P16259" s="3"/>
      <c r="Q16259" s="8">
        <v>4.6510499999999997</v>
      </c>
      <c r="R16259" s="5" t="s">
        <v>22550</v>
      </c>
    </row>
    <row r="16260" spans="1:18" ht="31.5" x14ac:dyDescent="0.3">
      <c r="A16260" s="7"/>
      <c r="B16260" s="7"/>
      <c r="C16260" s="7"/>
      <c r="D16260" s="7"/>
      <c r="E16260" s="7"/>
      <c r="F16260" s="3" t="s">
        <v>9101</v>
      </c>
      <c r="G16260" s="3">
        <v>4.6510499999999997</v>
      </c>
      <c r="H16260" s="3">
        <v>0</v>
      </c>
      <c r="I16260" s="3">
        <v>0</v>
      </c>
      <c r="J16260" s="3"/>
      <c r="K16260" s="3"/>
      <c r="L16260" s="3"/>
      <c r="M16260" s="3"/>
      <c r="N16260" s="3"/>
      <c r="O16260" s="3"/>
      <c r="P16260" s="3"/>
      <c r="Q16260" s="8">
        <v>4.6510499999999997</v>
      </c>
      <c r="R16260" s="7"/>
    </row>
    <row r="16261" spans="1:18" ht="94.5" x14ac:dyDescent="0.3">
      <c r="A16261" s="6" t="s">
        <v>6426</v>
      </c>
      <c r="B16261" s="6" t="s">
        <v>14716</v>
      </c>
      <c r="C16261" s="6">
        <v>0</v>
      </c>
      <c r="D16261" s="6">
        <v>2021</v>
      </c>
      <c r="E16261" s="6">
        <v>2022</v>
      </c>
      <c r="F16261" s="3" t="s">
        <v>22</v>
      </c>
      <c r="G16261" s="3">
        <v>4.6510499999999997</v>
      </c>
      <c r="H16261" s="3">
        <v>0</v>
      </c>
      <c r="I16261" s="3">
        <v>0</v>
      </c>
      <c r="J16261" s="3"/>
      <c r="K16261" s="3"/>
      <c r="L16261" s="3"/>
      <c r="M16261" s="3"/>
      <c r="N16261" s="3"/>
      <c r="O16261" s="3"/>
      <c r="P16261" s="3"/>
      <c r="Q16261" s="8">
        <v>4.6510499999999997</v>
      </c>
      <c r="R16261" s="5" t="s">
        <v>22551</v>
      </c>
    </row>
    <row r="16262" spans="1:18" ht="31.5" x14ac:dyDescent="0.3">
      <c r="A16262" s="7"/>
      <c r="B16262" s="7"/>
      <c r="C16262" s="7"/>
      <c r="D16262" s="7"/>
      <c r="E16262" s="7"/>
      <c r="F16262" s="3" t="s">
        <v>9101</v>
      </c>
      <c r="G16262" s="3">
        <v>4.6510499999999997</v>
      </c>
      <c r="H16262" s="3">
        <v>0</v>
      </c>
      <c r="I16262" s="3">
        <v>0</v>
      </c>
      <c r="J16262" s="3"/>
      <c r="K16262" s="3"/>
      <c r="L16262" s="3"/>
      <c r="M16262" s="3"/>
      <c r="N16262" s="3"/>
      <c r="O16262" s="3"/>
      <c r="P16262" s="3"/>
      <c r="Q16262" s="8">
        <v>4.6510499999999997</v>
      </c>
      <c r="R16262" s="7"/>
    </row>
    <row r="16263" spans="1:18" ht="94.5" x14ac:dyDescent="0.3">
      <c r="A16263" s="6" t="s">
        <v>6427</v>
      </c>
      <c r="B16263" s="6" t="s">
        <v>14717</v>
      </c>
      <c r="C16263" s="6">
        <v>0</v>
      </c>
      <c r="D16263" s="6">
        <v>2021</v>
      </c>
      <c r="E16263" s="6">
        <v>2022</v>
      </c>
      <c r="F16263" s="3" t="s">
        <v>22</v>
      </c>
      <c r="G16263" s="3">
        <v>4.6510499999999997</v>
      </c>
      <c r="H16263" s="3">
        <v>0</v>
      </c>
      <c r="I16263" s="3">
        <v>0</v>
      </c>
      <c r="J16263" s="3"/>
      <c r="K16263" s="3"/>
      <c r="L16263" s="3"/>
      <c r="M16263" s="3"/>
      <c r="N16263" s="3"/>
      <c r="O16263" s="3"/>
      <c r="P16263" s="3"/>
      <c r="Q16263" s="8">
        <v>4.6510499999999997</v>
      </c>
      <c r="R16263" s="5" t="s">
        <v>22552</v>
      </c>
    </row>
    <row r="16264" spans="1:18" ht="31.5" x14ac:dyDescent="0.3">
      <c r="A16264" s="7"/>
      <c r="B16264" s="7"/>
      <c r="C16264" s="7"/>
      <c r="D16264" s="7"/>
      <c r="E16264" s="7"/>
      <c r="F16264" s="3" t="s">
        <v>9101</v>
      </c>
      <c r="G16264" s="3">
        <v>4.6510499999999997</v>
      </c>
      <c r="H16264" s="3">
        <v>0</v>
      </c>
      <c r="I16264" s="3">
        <v>0</v>
      </c>
      <c r="J16264" s="3"/>
      <c r="K16264" s="3"/>
      <c r="L16264" s="3"/>
      <c r="M16264" s="3"/>
      <c r="N16264" s="3"/>
      <c r="O16264" s="3"/>
      <c r="P16264" s="3"/>
      <c r="Q16264" s="8">
        <v>4.6510499999999997</v>
      </c>
      <c r="R16264" s="7"/>
    </row>
    <row r="16265" spans="1:18" ht="94.5" x14ac:dyDescent="0.3">
      <c r="A16265" s="6" t="s">
        <v>6428</v>
      </c>
      <c r="B16265" s="6" t="s">
        <v>14718</v>
      </c>
      <c r="C16265" s="6">
        <v>0</v>
      </c>
      <c r="D16265" s="6">
        <v>2021</v>
      </c>
      <c r="E16265" s="6">
        <v>2022</v>
      </c>
      <c r="F16265" s="3" t="s">
        <v>22</v>
      </c>
      <c r="G16265" s="3">
        <v>4.6510499999999997</v>
      </c>
      <c r="H16265" s="3">
        <v>0</v>
      </c>
      <c r="I16265" s="3">
        <v>0</v>
      </c>
      <c r="J16265" s="3"/>
      <c r="K16265" s="3"/>
      <c r="L16265" s="3"/>
      <c r="M16265" s="3"/>
      <c r="N16265" s="3"/>
      <c r="O16265" s="3"/>
      <c r="P16265" s="3"/>
      <c r="Q16265" s="8">
        <v>4.6510499999999997</v>
      </c>
      <c r="R16265" s="5" t="s">
        <v>22553</v>
      </c>
    </row>
    <row r="16266" spans="1:18" ht="31.5" x14ac:dyDescent="0.3">
      <c r="A16266" s="7"/>
      <c r="B16266" s="7"/>
      <c r="C16266" s="7"/>
      <c r="D16266" s="7"/>
      <c r="E16266" s="7"/>
      <c r="F16266" s="3" t="s">
        <v>9101</v>
      </c>
      <c r="G16266" s="3">
        <v>4.6510499999999997</v>
      </c>
      <c r="H16266" s="3">
        <v>0</v>
      </c>
      <c r="I16266" s="3">
        <v>0</v>
      </c>
      <c r="J16266" s="3"/>
      <c r="K16266" s="3"/>
      <c r="L16266" s="3"/>
      <c r="M16266" s="3"/>
      <c r="N16266" s="3"/>
      <c r="O16266" s="3"/>
      <c r="P16266" s="3"/>
      <c r="Q16266" s="8">
        <v>4.6510499999999997</v>
      </c>
      <c r="R16266" s="7"/>
    </row>
    <row r="16267" spans="1:18" ht="94.5" x14ac:dyDescent="0.3">
      <c r="A16267" s="6" t="s">
        <v>6429</v>
      </c>
      <c r="B16267" s="6" t="s">
        <v>14719</v>
      </c>
      <c r="C16267" s="6">
        <v>0</v>
      </c>
      <c r="D16267" s="6">
        <v>2021</v>
      </c>
      <c r="E16267" s="6">
        <v>2022</v>
      </c>
      <c r="F16267" s="3" t="s">
        <v>22</v>
      </c>
      <c r="G16267" s="3">
        <v>4.6510499999999997</v>
      </c>
      <c r="H16267" s="3">
        <v>0</v>
      </c>
      <c r="I16267" s="3">
        <v>0</v>
      </c>
      <c r="J16267" s="3"/>
      <c r="K16267" s="3"/>
      <c r="L16267" s="3"/>
      <c r="M16267" s="3"/>
      <c r="N16267" s="3"/>
      <c r="O16267" s="3"/>
      <c r="P16267" s="3"/>
      <c r="Q16267" s="8">
        <v>4.6510499999999997</v>
      </c>
      <c r="R16267" s="5" t="s">
        <v>22554</v>
      </c>
    </row>
    <row r="16268" spans="1:18" ht="31.5" x14ac:dyDescent="0.3">
      <c r="A16268" s="7"/>
      <c r="B16268" s="7"/>
      <c r="C16268" s="7"/>
      <c r="D16268" s="7"/>
      <c r="E16268" s="7"/>
      <c r="F16268" s="3" t="s">
        <v>9101</v>
      </c>
      <c r="G16268" s="3">
        <v>4.6510499999999997</v>
      </c>
      <c r="H16268" s="3">
        <v>0</v>
      </c>
      <c r="I16268" s="3">
        <v>0</v>
      </c>
      <c r="J16268" s="3"/>
      <c r="K16268" s="3"/>
      <c r="L16268" s="3"/>
      <c r="M16268" s="3"/>
      <c r="N16268" s="3"/>
      <c r="O16268" s="3"/>
      <c r="P16268" s="3"/>
      <c r="Q16268" s="8">
        <v>4.6510499999999997</v>
      </c>
      <c r="R16268" s="7"/>
    </row>
    <row r="16269" spans="1:18" ht="84" x14ac:dyDescent="0.3">
      <c r="A16269" s="6" t="s">
        <v>6430</v>
      </c>
      <c r="B16269" s="6" t="s">
        <v>14720</v>
      </c>
      <c r="C16269" s="6">
        <v>0</v>
      </c>
      <c r="D16269" s="6">
        <v>2021</v>
      </c>
      <c r="E16269" s="6">
        <v>2022</v>
      </c>
      <c r="F16269" s="3" t="s">
        <v>22</v>
      </c>
      <c r="G16269" s="3">
        <v>4.6510499999999997</v>
      </c>
      <c r="H16269" s="3">
        <v>0</v>
      </c>
      <c r="I16269" s="3">
        <v>0</v>
      </c>
      <c r="J16269" s="3"/>
      <c r="K16269" s="3"/>
      <c r="L16269" s="3"/>
      <c r="M16269" s="3"/>
      <c r="N16269" s="3"/>
      <c r="O16269" s="3"/>
      <c r="P16269" s="3"/>
      <c r="Q16269" s="8">
        <v>4.6510499999999997</v>
      </c>
      <c r="R16269" s="5" t="s">
        <v>25248</v>
      </c>
    </row>
    <row r="16270" spans="1:18" ht="31.5" x14ac:dyDescent="0.3">
      <c r="A16270" s="7"/>
      <c r="B16270" s="7"/>
      <c r="C16270" s="7"/>
      <c r="D16270" s="7"/>
      <c r="E16270" s="7"/>
      <c r="F16270" s="3" t="s">
        <v>9101</v>
      </c>
      <c r="G16270" s="3">
        <v>4.6510499999999997</v>
      </c>
      <c r="H16270" s="3">
        <v>0</v>
      </c>
      <c r="I16270" s="3">
        <v>0</v>
      </c>
      <c r="J16270" s="3"/>
      <c r="K16270" s="3"/>
      <c r="L16270" s="3"/>
      <c r="M16270" s="3"/>
      <c r="N16270" s="3"/>
      <c r="O16270" s="3"/>
      <c r="P16270" s="3"/>
      <c r="Q16270" s="8">
        <v>4.6510499999999997</v>
      </c>
      <c r="R16270" s="7"/>
    </row>
    <row r="16271" spans="1:18" ht="94.5" x14ac:dyDescent="0.3">
      <c r="A16271" s="6" t="s">
        <v>6431</v>
      </c>
      <c r="B16271" s="6" t="s">
        <v>14721</v>
      </c>
      <c r="C16271" s="6">
        <v>0</v>
      </c>
      <c r="D16271" s="6">
        <v>2021</v>
      </c>
      <c r="E16271" s="6">
        <v>2022</v>
      </c>
      <c r="F16271" s="3" t="s">
        <v>22</v>
      </c>
      <c r="G16271" s="3">
        <v>4.6510499999999997</v>
      </c>
      <c r="H16271" s="3">
        <v>0</v>
      </c>
      <c r="I16271" s="3">
        <v>0</v>
      </c>
      <c r="J16271" s="3"/>
      <c r="K16271" s="3"/>
      <c r="L16271" s="3"/>
      <c r="M16271" s="3"/>
      <c r="N16271" s="3"/>
      <c r="O16271" s="3"/>
      <c r="P16271" s="3"/>
      <c r="Q16271" s="8">
        <v>4.6510499999999997</v>
      </c>
      <c r="R16271" s="5" t="s">
        <v>22555</v>
      </c>
    </row>
    <row r="16272" spans="1:18" ht="31.5" x14ac:dyDescent="0.3">
      <c r="A16272" s="7"/>
      <c r="B16272" s="7"/>
      <c r="C16272" s="7"/>
      <c r="D16272" s="7"/>
      <c r="E16272" s="7"/>
      <c r="F16272" s="3" t="s">
        <v>9101</v>
      </c>
      <c r="G16272" s="3">
        <v>4.6510499999999997</v>
      </c>
      <c r="H16272" s="3">
        <v>0</v>
      </c>
      <c r="I16272" s="3">
        <v>0</v>
      </c>
      <c r="J16272" s="3"/>
      <c r="K16272" s="3"/>
      <c r="L16272" s="3"/>
      <c r="M16272" s="3"/>
      <c r="N16272" s="3"/>
      <c r="O16272" s="3"/>
      <c r="P16272" s="3"/>
      <c r="Q16272" s="8">
        <v>4.6510499999999997</v>
      </c>
      <c r="R16272" s="7"/>
    </row>
    <row r="16273" spans="1:18" ht="94.5" x14ac:dyDescent="0.3">
      <c r="A16273" s="6" t="s">
        <v>6432</v>
      </c>
      <c r="B16273" s="6" t="s">
        <v>14722</v>
      </c>
      <c r="C16273" s="6">
        <v>0</v>
      </c>
      <c r="D16273" s="6">
        <v>2021</v>
      </c>
      <c r="E16273" s="6">
        <v>2022</v>
      </c>
      <c r="F16273" s="3" t="s">
        <v>22</v>
      </c>
      <c r="G16273" s="3">
        <v>4.6510499999999997</v>
      </c>
      <c r="H16273" s="3">
        <v>0</v>
      </c>
      <c r="I16273" s="3">
        <v>0</v>
      </c>
      <c r="J16273" s="3"/>
      <c r="K16273" s="3"/>
      <c r="L16273" s="3"/>
      <c r="M16273" s="3"/>
      <c r="N16273" s="3"/>
      <c r="O16273" s="3"/>
      <c r="P16273" s="3"/>
      <c r="Q16273" s="8">
        <v>4.6510499999999997</v>
      </c>
      <c r="R16273" s="5" t="s">
        <v>22556</v>
      </c>
    </row>
    <row r="16274" spans="1:18" ht="31.5" x14ac:dyDescent="0.3">
      <c r="A16274" s="7"/>
      <c r="B16274" s="7"/>
      <c r="C16274" s="7"/>
      <c r="D16274" s="7"/>
      <c r="E16274" s="7"/>
      <c r="F16274" s="3" t="s">
        <v>9101</v>
      </c>
      <c r="G16274" s="3">
        <v>4.6510499999999997</v>
      </c>
      <c r="H16274" s="3">
        <v>0</v>
      </c>
      <c r="I16274" s="3">
        <v>0</v>
      </c>
      <c r="J16274" s="3"/>
      <c r="K16274" s="3"/>
      <c r="L16274" s="3"/>
      <c r="M16274" s="3"/>
      <c r="N16274" s="3"/>
      <c r="O16274" s="3"/>
      <c r="P16274" s="3"/>
      <c r="Q16274" s="8">
        <v>4.6510499999999997</v>
      </c>
      <c r="R16274" s="7"/>
    </row>
    <row r="16275" spans="1:18" ht="94.5" x14ac:dyDescent="0.3">
      <c r="A16275" s="6" t="s">
        <v>6433</v>
      </c>
      <c r="B16275" s="6" t="s">
        <v>14723</v>
      </c>
      <c r="C16275" s="6">
        <v>0</v>
      </c>
      <c r="D16275" s="6">
        <v>2021</v>
      </c>
      <c r="E16275" s="6">
        <v>2022</v>
      </c>
      <c r="F16275" s="3" t="s">
        <v>22</v>
      </c>
      <c r="G16275" s="3">
        <v>4.6510499999999997</v>
      </c>
      <c r="H16275" s="3">
        <v>0</v>
      </c>
      <c r="I16275" s="3">
        <v>0</v>
      </c>
      <c r="J16275" s="3"/>
      <c r="K16275" s="3"/>
      <c r="L16275" s="3"/>
      <c r="M16275" s="3"/>
      <c r="N16275" s="3"/>
      <c r="O16275" s="3"/>
      <c r="P16275" s="3"/>
      <c r="Q16275" s="8">
        <v>4.6510499999999997</v>
      </c>
      <c r="R16275" s="5" t="s">
        <v>22557</v>
      </c>
    </row>
    <row r="16276" spans="1:18" ht="31.5" x14ac:dyDescent="0.3">
      <c r="A16276" s="7"/>
      <c r="B16276" s="7"/>
      <c r="C16276" s="7"/>
      <c r="D16276" s="7"/>
      <c r="E16276" s="7"/>
      <c r="F16276" s="3" t="s">
        <v>9101</v>
      </c>
      <c r="G16276" s="3">
        <v>4.6510499999999997</v>
      </c>
      <c r="H16276" s="3">
        <v>0</v>
      </c>
      <c r="I16276" s="3">
        <v>0</v>
      </c>
      <c r="J16276" s="3"/>
      <c r="K16276" s="3"/>
      <c r="L16276" s="3"/>
      <c r="M16276" s="3"/>
      <c r="N16276" s="3"/>
      <c r="O16276" s="3"/>
      <c r="P16276" s="3"/>
      <c r="Q16276" s="8">
        <v>4.6510499999999997</v>
      </c>
      <c r="R16276" s="7"/>
    </row>
    <row r="16277" spans="1:18" ht="84" x14ac:dyDescent="0.3">
      <c r="A16277" s="6" t="s">
        <v>6434</v>
      </c>
      <c r="B16277" s="6" t="s">
        <v>14724</v>
      </c>
      <c r="C16277" s="6">
        <v>0</v>
      </c>
      <c r="D16277" s="6">
        <v>2021</v>
      </c>
      <c r="E16277" s="6">
        <v>2022</v>
      </c>
      <c r="F16277" s="3" t="s">
        <v>22</v>
      </c>
      <c r="G16277" s="3">
        <v>4.6510499999999997</v>
      </c>
      <c r="H16277" s="3">
        <v>0</v>
      </c>
      <c r="I16277" s="3">
        <v>0</v>
      </c>
      <c r="J16277" s="3"/>
      <c r="K16277" s="3"/>
      <c r="L16277" s="3"/>
      <c r="M16277" s="3"/>
      <c r="N16277" s="3"/>
      <c r="O16277" s="3"/>
      <c r="P16277" s="3"/>
      <c r="Q16277" s="8">
        <v>4.6510499999999997</v>
      </c>
      <c r="R16277" s="5" t="s">
        <v>22558</v>
      </c>
    </row>
    <row r="16278" spans="1:18" ht="31.5" x14ac:dyDescent="0.3">
      <c r="A16278" s="7"/>
      <c r="B16278" s="7"/>
      <c r="C16278" s="7"/>
      <c r="D16278" s="7"/>
      <c r="E16278" s="7"/>
      <c r="F16278" s="3" t="s">
        <v>9101</v>
      </c>
      <c r="G16278" s="3">
        <v>4.6510499999999997</v>
      </c>
      <c r="H16278" s="3">
        <v>0</v>
      </c>
      <c r="I16278" s="3">
        <v>0</v>
      </c>
      <c r="J16278" s="3"/>
      <c r="K16278" s="3"/>
      <c r="L16278" s="3"/>
      <c r="M16278" s="3"/>
      <c r="N16278" s="3"/>
      <c r="O16278" s="3"/>
      <c r="P16278" s="3"/>
      <c r="Q16278" s="8">
        <v>4.6510499999999997</v>
      </c>
      <c r="R16278" s="7"/>
    </row>
    <row r="16279" spans="1:18" ht="84" x14ac:dyDescent="0.3">
      <c r="A16279" s="6" t="s">
        <v>6435</v>
      </c>
      <c r="B16279" s="6" t="s">
        <v>14725</v>
      </c>
      <c r="C16279" s="6">
        <v>0</v>
      </c>
      <c r="D16279" s="6">
        <v>2021</v>
      </c>
      <c r="E16279" s="6">
        <v>2022</v>
      </c>
      <c r="F16279" s="3" t="s">
        <v>22</v>
      </c>
      <c r="G16279" s="3">
        <v>4.6510499999999997</v>
      </c>
      <c r="H16279" s="3">
        <v>0</v>
      </c>
      <c r="I16279" s="3">
        <v>0</v>
      </c>
      <c r="J16279" s="3"/>
      <c r="K16279" s="3"/>
      <c r="L16279" s="3"/>
      <c r="M16279" s="3"/>
      <c r="N16279" s="3"/>
      <c r="O16279" s="3"/>
      <c r="P16279" s="3"/>
      <c r="Q16279" s="8">
        <v>4.6510499999999997</v>
      </c>
      <c r="R16279" s="5" t="s">
        <v>22559</v>
      </c>
    </row>
    <row r="16280" spans="1:18" ht="31.5" x14ac:dyDescent="0.3">
      <c r="A16280" s="7"/>
      <c r="B16280" s="7"/>
      <c r="C16280" s="7"/>
      <c r="D16280" s="7"/>
      <c r="E16280" s="7"/>
      <c r="F16280" s="3" t="s">
        <v>9101</v>
      </c>
      <c r="G16280" s="3">
        <v>4.6510499999999997</v>
      </c>
      <c r="H16280" s="3">
        <v>0</v>
      </c>
      <c r="I16280" s="3">
        <v>0</v>
      </c>
      <c r="J16280" s="3"/>
      <c r="K16280" s="3"/>
      <c r="L16280" s="3"/>
      <c r="M16280" s="3"/>
      <c r="N16280" s="3"/>
      <c r="O16280" s="3"/>
      <c r="P16280" s="3"/>
      <c r="Q16280" s="8">
        <v>4.6510499999999997</v>
      </c>
      <c r="R16280" s="7"/>
    </row>
    <row r="16281" spans="1:18" ht="84" x14ac:dyDescent="0.3">
      <c r="A16281" s="6" t="s">
        <v>6436</v>
      </c>
      <c r="B16281" s="6" t="s">
        <v>14726</v>
      </c>
      <c r="C16281" s="6">
        <v>0</v>
      </c>
      <c r="D16281" s="6">
        <v>2021</v>
      </c>
      <c r="E16281" s="6">
        <v>2022</v>
      </c>
      <c r="F16281" s="3" t="s">
        <v>22</v>
      </c>
      <c r="G16281" s="3">
        <v>4.6510499999999997</v>
      </c>
      <c r="H16281" s="3">
        <v>0</v>
      </c>
      <c r="I16281" s="3">
        <v>0</v>
      </c>
      <c r="J16281" s="3"/>
      <c r="K16281" s="3"/>
      <c r="L16281" s="3"/>
      <c r="M16281" s="3"/>
      <c r="N16281" s="3"/>
      <c r="O16281" s="3"/>
      <c r="P16281" s="3"/>
      <c r="Q16281" s="8">
        <v>4.6510499999999997</v>
      </c>
      <c r="R16281" s="5" t="s">
        <v>22560</v>
      </c>
    </row>
    <row r="16282" spans="1:18" ht="31.5" x14ac:dyDescent="0.3">
      <c r="A16282" s="7"/>
      <c r="B16282" s="7"/>
      <c r="C16282" s="7"/>
      <c r="D16282" s="7"/>
      <c r="E16282" s="7"/>
      <c r="F16282" s="3" t="s">
        <v>9101</v>
      </c>
      <c r="G16282" s="3">
        <v>4.6510499999999997</v>
      </c>
      <c r="H16282" s="3">
        <v>0</v>
      </c>
      <c r="I16282" s="3">
        <v>0</v>
      </c>
      <c r="J16282" s="3"/>
      <c r="K16282" s="3"/>
      <c r="L16282" s="3"/>
      <c r="M16282" s="3"/>
      <c r="N16282" s="3"/>
      <c r="O16282" s="3"/>
      <c r="P16282" s="3"/>
      <c r="Q16282" s="8">
        <v>4.6510499999999997</v>
      </c>
      <c r="R16282" s="7"/>
    </row>
    <row r="16283" spans="1:18" ht="84" x14ac:dyDescent="0.3">
      <c r="A16283" s="6" t="s">
        <v>6437</v>
      </c>
      <c r="B16283" s="6" t="s">
        <v>14727</v>
      </c>
      <c r="C16283" s="6">
        <v>0</v>
      </c>
      <c r="D16283" s="6">
        <v>2021</v>
      </c>
      <c r="E16283" s="6">
        <v>2022</v>
      </c>
      <c r="F16283" s="3" t="s">
        <v>22</v>
      </c>
      <c r="G16283" s="3">
        <v>4.6510499999999997</v>
      </c>
      <c r="H16283" s="3">
        <v>0</v>
      </c>
      <c r="I16283" s="3">
        <v>0</v>
      </c>
      <c r="J16283" s="3"/>
      <c r="K16283" s="3"/>
      <c r="L16283" s="3"/>
      <c r="M16283" s="3"/>
      <c r="N16283" s="3"/>
      <c r="O16283" s="3"/>
      <c r="P16283" s="3"/>
      <c r="Q16283" s="8">
        <v>4.6510499999999997</v>
      </c>
      <c r="R16283" s="5" t="s">
        <v>22561</v>
      </c>
    </row>
    <row r="16284" spans="1:18" ht="31.5" x14ac:dyDescent="0.3">
      <c r="A16284" s="7"/>
      <c r="B16284" s="7"/>
      <c r="C16284" s="7"/>
      <c r="D16284" s="7"/>
      <c r="E16284" s="7"/>
      <c r="F16284" s="3" t="s">
        <v>9101</v>
      </c>
      <c r="G16284" s="3">
        <v>4.6510499999999997</v>
      </c>
      <c r="H16284" s="3">
        <v>0</v>
      </c>
      <c r="I16284" s="3">
        <v>0</v>
      </c>
      <c r="J16284" s="3"/>
      <c r="K16284" s="3"/>
      <c r="L16284" s="3"/>
      <c r="M16284" s="3"/>
      <c r="N16284" s="3"/>
      <c r="O16284" s="3"/>
      <c r="P16284" s="3"/>
      <c r="Q16284" s="8">
        <v>4.6510499999999997</v>
      </c>
      <c r="R16284" s="7"/>
    </row>
    <row r="16285" spans="1:18" ht="84" x14ac:dyDescent="0.3">
      <c r="A16285" s="6" t="s">
        <v>6438</v>
      </c>
      <c r="B16285" s="6" t="s">
        <v>14728</v>
      </c>
      <c r="C16285" s="6">
        <v>0</v>
      </c>
      <c r="D16285" s="6">
        <v>2021</v>
      </c>
      <c r="E16285" s="6">
        <v>2022</v>
      </c>
      <c r="F16285" s="3" t="s">
        <v>22</v>
      </c>
      <c r="G16285" s="3">
        <v>4.6510499999999997</v>
      </c>
      <c r="H16285" s="3">
        <v>0</v>
      </c>
      <c r="I16285" s="3">
        <v>0</v>
      </c>
      <c r="J16285" s="3"/>
      <c r="K16285" s="3"/>
      <c r="L16285" s="3"/>
      <c r="M16285" s="3"/>
      <c r="N16285" s="3"/>
      <c r="O16285" s="3"/>
      <c r="P16285" s="3"/>
      <c r="Q16285" s="8">
        <v>4.6510499999999997</v>
      </c>
      <c r="R16285" s="5" t="s">
        <v>22562</v>
      </c>
    </row>
    <row r="16286" spans="1:18" ht="31.5" x14ac:dyDescent="0.3">
      <c r="A16286" s="7"/>
      <c r="B16286" s="7"/>
      <c r="C16286" s="7"/>
      <c r="D16286" s="7"/>
      <c r="E16286" s="7"/>
      <c r="F16286" s="3" t="s">
        <v>9101</v>
      </c>
      <c r="G16286" s="3">
        <v>4.6510499999999997</v>
      </c>
      <c r="H16286" s="3">
        <v>0</v>
      </c>
      <c r="I16286" s="3">
        <v>0</v>
      </c>
      <c r="J16286" s="3"/>
      <c r="K16286" s="3"/>
      <c r="L16286" s="3"/>
      <c r="M16286" s="3"/>
      <c r="N16286" s="3"/>
      <c r="O16286" s="3"/>
      <c r="P16286" s="3"/>
      <c r="Q16286" s="8">
        <v>4.6510499999999997</v>
      </c>
      <c r="R16286" s="7"/>
    </row>
    <row r="16287" spans="1:18" ht="94.5" x14ac:dyDescent="0.3">
      <c r="A16287" s="6" t="s">
        <v>6439</v>
      </c>
      <c r="B16287" s="6" t="s">
        <v>14729</v>
      </c>
      <c r="C16287" s="6">
        <v>0</v>
      </c>
      <c r="D16287" s="6">
        <v>2021</v>
      </c>
      <c r="E16287" s="6">
        <v>2022</v>
      </c>
      <c r="F16287" s="3" t="s">
        <v>22</v>
      </c>
      <c r="G16287" s="3">
        <v>4.6510499999999997</v>
      </c>
      <c r="H16287" s="3">
        <v>0</v>
      </c>
      <c r="I16287" s="3">
        <v>0</v>
      </c>
      <c r="J16287" s="3"/>
      <c r="K16287" s="3"/>
      <c r="L16287" s="3"/>
      <c r="M16287" s="3"/>
      <c r="N16287" s="3"/>
      <c r="O16287" s="3"/>
      <c r="P16287" s="3"/>
      <c r="Q16287" s="8">
        <v>4.6510499999999997</v>
      </c>
      <c r="R16287" s="5" t="s">
        <v>22563</v>
      </c>
    </row>
    <row r="16288" spans="1:18" ht="31.5" x14ac:dyDescent="0.3">
      <c r="A16288" s="7"/>
      <c r="B16288" s="7"/>
      <c r="C16288" s="7"/>
      <c r="D16288" s="7"/>
      <c r="E16288" s="7"/>
      <c r="F16288" s="3" t="s">
        <v>9101</v>
      </c>
      <c r="G16288" s="3">
        <v>4.6510499999999997</v>
      </c>
      <c r="H16288" s="3">
        <v>0</v>
      </c>
      <c r="I16288" s="3">
        <v>0</v>
      </c>
      <c r="J16288" s="3"/>
      <c r="K16288" s="3"/>
      <c r="L16288" s="3"/>
      <c r="M16288" s="3"/>
      <c r="N16288" s="3"/>
      <c r="O16288" s="3"/>
      <c r="P16288" s="3"/>
      <c r="Q16288" s="8">
        <v>4.6510499999999997</v>
      </c>
      <c r="R16288" s="7"/>
    </row>
    <row r="16289" spans="1:18" ht="84" x14ac:dyDescent="0.3">
      <c r="A16289" s="6" t="s">
        <v>6440</v>
      </c>
      <c r="B16289" s="6" t="s">
        <v>14730</v>
      </c>
      <c r="C16289" s="6">
        <v>0</v>
      </c>
      <c r="D16289" s="6">
        <v>2021</v>
      </c>
      <c r="E16289" s="6">
        <v>2022</v>
      </c>
      <c r="F16289" s="3" t="s">
        <v>22</v>
      </c>
      <c r="G16289" s="3">
        <v>4.6510499999999997</v>
      </c>
      <c r="H16289" s="3">
        <v>0</v>
      </c>
      <c r="I16289" s="3">
        <v>0</v>
      </c>
      <c r="J16289" s="3"/>
      <c r="K16289" s="3"/>
      <c r="L16289" s="3"/>
      <c r="M16289" s="3"/>
      <c r="N16289" s="3"/>
      <c r="O16289" s="3"/>
      <c r="P16289" s="3"/>
      <c r="Q16289" s="8">
        <v>4.6510499999999997</v>
      </c>
      <c r="R16289" s="5" t="s">
        <v>22564</v>
      </c>
    </row>
    <row r="16290" spans="1:18" ht="31.5" x14ac:dyDescent="0.3">
      <c r="A16290" s="7"/>
      <c r="B16290" s="7"/>
      <c r="C16290" s="7"/>
      <c r="D16290" s="7"/>
      <c r="E16290" s="7"/>
      <c r="F16290" s="3" t="s">
        <v>9101</v>
      </c>
      <c r="G16290" s="3">
        <v>4.6510499999999997</v>
      </c>
      <c r="H16290" s="3">
        <v>0</v>
      </c>
      <c r="I16290" s="3">
        <v>0</v>
      </c>
      <c r="J16290" s="3"/>
      <c r="K16290" s="3"/>
      <c r="L16290" s="3"/>
      <c r="M16290" s="3"/>
      <c r="N16290" s="3"/>
      <c r="O16290" s="3"/>
      <c r="P16290" s="3"/>
      <c r="Q16290" s="8">
        <v>4.6510499999999997</v>
      </c>
      <c r="R16290" s="7"/>
    </row>
    <row r="16291" spans="1:18" ht="94.5" x14ac:dyDescent="0.3">
      <c r="A16291" s="6" t="s">
        <v>6441</v>
      </c>
      <c r="B16291" s="6" t="s">
        <v>14731</v>
      </c>
      <c r="C16291" s="6">
        <v>0</v>
      </c>
      <c r="D16291" s="6">
        <v>2021</v>
      </c>
      <c r="E16291" s="6">
        <v>2022</v>
      </c>
      <c r="F16291" s="3" t="s">
        <v>22</v>
      </c>
      <c r="G16291" s="3">
        <v>4.6510499999999997</v>
      </c>
      <c r="H16291" s="3">
        <v>0</v>
      </c>
      <c r="I16291" s="3">
        <v>0</v>
      </c>
      <c r="J16291" s="3"/>
      <c r="K16291" s="3"/>
      <c r="L16291" s="3"/>
      <c r="M16291" s="3"/>
      <c r="N16291" s="3"/>
      <c r="O16291" s="3"/>
      <c r="P16291" s="3"/>
      <c r="Q16291" s="8">
        <v>4.6510499999999997</v>
      </c>
      <c r="R16291" s="5" t="s">
        <v>22565</v>
      </c>
    </row>
    <row r="16292" spans="1:18" ht="31.5" x14ac:dyDescent="0.3">
      <c r="A16292" s="7"/>
      <c r="B16292" s="7"/>
      <c r="C16292" s="7"/>
      <c r="D16292" s="7"/>
      <c r="E16292" s="7"/>
      <c r="F16292" s="3" t="s">
        <v>9101</v>
      </c>
      <c r="G16292" s="3">
        <v>4.6510499999999997</v>
      </c>
      <c r="H16292" s="3">
        <v>0</v>
      </c>
      <c r="I16292" s="3">
        <v>0</v>
      </c>
      <c r="J16292" s="3"/>
      <c r="K16292" s="3"/>
      <c r="L16292" s="3"/>
      <c r="M16292" s="3"/>
      <c r="N16292" s="3"/>
      <c r="O16292" s="3"/>
      <c r="P16292" s="3"/>
      <c r="Q16292" s="8">
        <v>4.6510499999999997</v>
      </c>
      <c r="R16292" s="7"/>
    </row>
    <row r="16293" spans="1:18" ht="84" x14ac:dyDescent="0.3">
      <c r="A16293" s="6" t="s">
        <v>6442</v>
      </c>
      <c r="B16293" s="6" t="s">
        <v>14732</v>
      </c>
      <c r="C16293" s="6">
        <v>0</v>
      </c>
      <c r="D16293" s="6">
        <v>2021</v>
      </c>
      <c r="E16293" s="6">
        <v>2022</v>
      </c>
      <c r="F16293" s="3" t="s">
        <v>22</v>
      </c>
      <c r="G16293" s="3">
        <v>4.6510499999999997</v>
      </c>
      <c r="H16293" s="3">
        <v>0</v>
      </c>
      <c r="I16293" s="3">
        <v>0</v>
      </c>
      <c r="J16293" s="3"/>
      <c r="K16293" s="3"/>
      <c r="L16293" s="3"/>
      <c r="M16293" s="3"/>
      <c r="N16293" s="3"/>
      <c r="O16293" s="3"/>
      <c r="P16293" s="3"/>
      <c r="Q16293" s="8">
        <v>4.6510499999999997</v>
      </c>
      <c r="R16293" s="5" t="s">
        <v>22566</v>
      </c>
    </row>
    <row r="16294" spans="1:18" ht="31.5" x14ac:dyDescent="0.3">
      <c r="A16294" s="7"/>
      <c r="B16294" s="7"/>
      <c r="C16294" s="7"/>
      <c r="D16294" s="7"/>
      <c r="E16294" s="7"/>
      <c r="F16294" s="3" t="s">
        <v>9101</v>
      </c>
      <c r="G16294" s="3">
        <v>4.6510499999999997</v>
      </c>
      <c r="H16294" s="3">
        <v>0</v>
      </c>
      <c r="I16294" s="3">
        <v>0</v>
      </c>
      <c r="J16294" s="3"/>
      <c r="K16294" s="3"/>
      <c r="L16294" s="3"/>
      <c r="M16294" s="3"/>
      <c r="N16294" s="3"/>
      <c r="O16294" s="3"/>
      <c r="P16294" s="3"/>
      <c r="Q16294" s="8">
        <v>4.6510499999999997</v>
      </c>
      <c r="R16294" s="7"/>
    </row>
    <row r="16295" spans="1:18" ht="84" x14ac:dyDescent="0.3">
      <c r="A16295" s="6" t="s">
        <v>6443</v>
      </c>
      <c r="B16295" s="6" t="s">
        <v>14733</v>
      </c>
      <c r="C16295" s="6">
        <v>0</v>
      </c>
      <c r="D16295" s="6">
        <v>2021</v>
      </c>
      <c r="E16295" s="6">
        <v>2022</v>
      </c>
      <c r="F16295" s="3" t="s">
        <v>22</v>
      </c>
      <c r="G16295" s="3">
        <v>4.6510499999999997</v>
      </c>
      <c r="H16295" s="3">
        <v>0</v>
      </c>
      <c r="I16295" s="3">
        <v>0</v>
      </c>
      <c r="J16295" s="3"/>
      <c r="K16295" s="3"/>
      <c r="L16295" s="3"/>
      <c r="M16295" s="3"/>
      <c r="N16295" s="3"/>
      <c r="O16295" s="3"/>
      <c r="P16295" s="3"/>
      <c r="Q16295" s="8">
        <v>4.6510499999999997</v>
      </c>
      <c r="R16295" s="5" t="s">
        <v>22567</v>
      </c>
    </row>
    <row r="16296" spans="1:18" ht="31.5" x14ac:dyDescent="0.3">
      <c r="A16296" s="7"/>
      <c r="B16296" s="7"/>
      <c r="C16296" s="7"/>
      <c r="D16296" s="7"/>
      <c r="E16296" s="7"/>
      <c r="F16296" s="3" t="s">
        <v>9101</v>
      </c>
      <c r="G16296" s="3">
        <v>4.6510499999999997</v>
      </c>
      <c r="H16296" s="3">
        <v>0</v>
      </c>
      <c r="I16296" s="3">
        <v>0</v>
      </c>
      <c r="J16296" s="3"/>
      <c r="K16296" s="3"/>
      <c r="L16296" s="3"/>
      <c r="M16296" s="3"/>
      <c r="N16296" s="3"/>
      <c r="O16296" s="3"/>
      <c r="P16296" s="3"/>
      <c r="Q16296" s="8">
        <v>4.6510499999999997</v>
      </c>
      <c r="R16296" s="7"/>
    </row>
    <row r="16297" spans="1:18" ht="94.5" x14ac:dyDescent="0.3">
      <c r="A16297" s="6" t="s">
        <v>6444</v>
      </c>
      <c r="B16297" s="6" t="s">
        <v>14734</v>
      </c>
      <c r="C16297" s="6">
        <v>0</v>
      </c>
      <c r="D16297" s="6">
        <v>2021</v>
      </c>
      <c r="E16297" s="6">
        <v>2022</v>
      </c>
      <c r="F16297" s="3" t="s">
        <v>22</v>
      </c>
      <c r="G16297" s="3">
        <v>4.6510499999999997</v>
      </c>
      <c r="H16297" s="3">
        <v>0</v>
      </c>
      <c r="I16297" s="3">
        <v>0</v>
      </c>
      <c r="J16297" s="3"/>
      <c r="K16297" s="3"/>
      <c r="L16297" s="3"/>
      <c r="M16297" s="3"/>
      <c r="N16297" s="3"/>
      <c r="O16297" s="3"/>
      <c r="P16297" s="3"/>
      <c r="Q16297" s="8">
        <v>4.6510499999999997</v>
      </c>
      <c r="R16297" s="5" t="s">
        <v>22568</v>
      </c>
    </row>
    <row r="16298" spans="1:18" ht="31.5" x14ac:dyDescent="0.3">
      <c r="A16298" s="7"/>
      <c r="B16298" s="7"/>
      <c r="C16298" s="7"/>
      <c r="D16298" s="7"/>
      <c r="E16298" s="7"/>
      <c r="F16298" s="3" t="s">
        <v>9101</v>
      </c>
      <c r="G16298" s="3">
        <v>4.6510499999999997</v>
      </c>
      <c r="H16298" s="3">
        <v>0</v>
      </c>
      <c r="I16298" s="3">
        <v>0</v>
      </c>
      <c r="J16298" s="3"/>
      <c r="K16298" s="3"/>
      <c r="L16298" s="3"/>
      <c r="M16298" s="3"/>
      <c r="N16298" s="3"/>
      <c r="O16298" s="3"/>
      <c r="P16298" s="3"/>
      <c r="Q16298" s="8">
        <v>4.6510499999999997</v>
      </c>
      <c r="R16298" s="7"/>
    </row>
    <row r="16299" spans="1:18" ht="84" x14ac:dyDescent="0.3">
      <c r="A16299" s="6" t="s">
        <v>6445</v>
      </c>
      <c r="B16299" s="6" t="s">
        <v>14735</v>
      </c>
      <c r="C16299" s="6">
        <v>0</v>
      </c>
      <c r="D16299" s="6">
        <v>2021</v>
      </c>
      <c r="E16299" s="6">
        <v>2022</v>
      </c>
      <c r="F16299" s="3" t="s">
        <v>22</v>
      </c>
      <c r="G16299" s="3">
        <v>4.6510499999999997</v>
      </c>
      <c r="H16299" s="3">
        <v>0</v>
      </c>
      <c r="I16299" s="3">
        <v>0</v>
      </c>
      <c r="J16299" s="3"/>
      <c r="K16299" s="3"/>
      <c r="L16299" s="3"/>
      <c r="M16299" s="3"/>
      <c r="N16299" s="3"/>
      <c r="O16299" s="3"/>
      <c r="P16299" s="3"/>
      <c r="Q16299" s="8">
        <v>4.6510499999999997</v>
      </c>
      <c r="R16299" s="5" t="s">
        <v>22569</v>
      </c>
    </row>
    <row r="16300" spans="1:18" ht="31.5" x14ac:dyDescent="0.3">
      <c r="A16300" s="7"/>
      <c r="B16300" s="7"/>
      <c r="C16300" s="7"/>
      <c r="D16300" s="7"/>
      <c r="E16300" s="7"/>
      <c r="F16300" s="3" t="s">
        <v>9101</v>
      </c>
      <c r="G16300" s="3">
        <v>4.6510499999999997</v>
      </c>
      <c r="H16300" s="3">
        <v>0</v>
      </c>
      <c r="I16300" s="3">
        <v>0</v>
      </c>
      <c r="J16300" s="3"/>
      <c r="K16300" s="3"/>
      <c r="L16300" s="3"/>
      <c r="M16300" s="3"/>
      <c r="N16300" s="3"/>
      <c r="O16300" s="3"/>
      <c r="P16300" s="3"/>
      <c r="Q16300" s="8">
        <v>4.6510499999999997</v>
      </c>
      <c r="R16300" s="7"/>
    </row>
    <row r="16301" spans="1:18" ht="84" x14ac:dyDescent="0.3">
      <c r="A16301" s="6" t="s">
        <v>6446</v>
      </c>
      <c r="B16301" s="6" t="s">
        <v>14736</v>
      </c>
      <c r="C16301" s="6">
        <v>0</v>
      </c>
      <c r="D16301" s="6">
        <v>2021</v>
      </c>
      <c r="E16301" s="6">
        <v>2022</v>
      </c>
      <c r="F16301" s="3" t="s">
        <v>22</v>
      </c>
      <c r="G16301" s="3">
        <v>4.6510499999999997</v>
      </c>
      <c r="H16301" s="3">
        <v>0</v>
      </c>
      <c r="I16301" s="3">
        <v>0</v>
      </c>
      <c r="J16301" s="3"/>
      <c r="K16301" s="3"/>
      <c r="L16301" s="3"/>
      <c r="M16301" s="3"/>
      <c r="N16301" s="3"/>
      <c r="O16301" s="3"/>
      <c r="P16301" s="3"/>
      <c r="Q16301" s="8">
        <v>4.6510499999999997</v>
      </c>
      <c r="R16301" s="5" t="s">
        <v>22570</v>
      </c>
    </row>
    <row r="16302" spans="1:18" ht="31.5" x14ac:dyDescent="0.3">
      <c r="A16302" s="7"/>
      <c r="B16302" s="7"/>
      <c r="C16302" s="7"/>
      <c r="D16302" s="7"/>
      <c r="E16302" s="7"/>
      <c r="F16302" s="3" t="s">
        <v>9101</v>
      </c>
      <c r="G16302" s="3">
        <v>4.6510499999999997</v>
      </c>
      <c r="H16302" s="3">
        <v>0</v>
      </c>
      <c r="I16302" s="3">
        <v>0</v>
      </c>
      <c r="J16302" s="3"/>
      <c r="K16302" s="3"/>
      <c r="L16302" s="3"/>
      <c r="M16302" s="3"/>
      <c r="N16302" s="3"/>
      <c r="O16302" s="3"/>
      <c r="P16302" s="3"/>
      <c r="Q16302" s="8">
        <v>4.6510499999999997</v>
      </c>
      <c r="R16302" s="7"/>
    </row>
    <row r="16303" spans="1:18" ht="94.5" x14ac:dyDescent="0.3">
      <c r="A16303" s="6" t="s">
        <v>6447</v>
      </c>
      <c r="B16303" s="6" t="s">
        <v>14737</v>
      </c>
      <c r="C16303" s="6">
        <v>0</v>
      </c>
      <c r="D16303" s="6">
        <v>2021</v>
      </c>
      <c r="E16303" s="6">
        <v>2022</v>
      </c>
      <c r="F16303" s="3" t="s">
        <v>22</v>
      </c>
      <c r="G16303" s="3">
        <v>4.6510499999999997</v>
      </c>
      <c r="H16303" s="3">
        <v>0</v>
      </c>
      <c r="I16303" s="3">
        <v>0</v>
      </c>
      <c r="J16303" s="3"/>
      <c r="K16303" s="3"/>
      <c r="L16303" s="3"/>
      <c r="M16303" s="3"/>
      <c r="N16303" s="3"/>
      <c r="O16303" s="3"/>
      <c r="P16303" s="3"/>
      <c r="Q16303" s="8">
        <v>4.6510499999999997</v>
      </c>
      <c r="R16303" s="5" t="s">
        <v>22571</v>
      </c>
    </row>
    <row r="16304" spans="1:18" ht="31.5" x14ac:dyDescent="0.3">
      <c r="A16304" s="7"/>
      <c r="B16304" s="7"/>
      <c r="C16304" s="7"/>
      <c r="D16304" s="7"/>
      <c r="E16304" s="7"/>
      <c r="F16304" s="3" t="s">
        <v>9101</v>
      </c>
      <c r="G16304" s="3">
        <v>4.6510499999999997</v>
      </c>
      <c r="H16304" s="3">
        <v>0</v>
      </c>
      <c r="I16304" s="3">
        <v>0</v>
      </c>
      <c r="J16304" s="3"/>
      <c r="K16304" s="3"/>
      <c r="L16304" s="3"/>
      <c r="M16304" s="3"/>
      <c r="N16304" s="3"/>
      <c r="O16304" s="3"/>
      <c r="P16304" s="3"/>
      <c r="Q16304" s="8">
        <v>4.6510499999999997</v>
      </c>
      <c r="R16304" s="7"/>
    </row>
    <row r="16305" spans="1:18" ht="94.5" x14ac:dyDescent="0.3">
      <c r="A16305" s="6" t="s">
        <v>6448</v>
      </c>
      <c r="B16305" s="6" t="s">
        <v>14738</v>
      </c>
      <c r="C16305" s="6">
        <v>0</v>
      </c>
      <c r="D16305" s="6">
        <v>2021</v>
      </c>
      <c r="E16305" s="6">
        <v>2022</v>
      </c>
      <c r="F16305" s="3" t="s">
        <v>22</v>
      </c>
      <c r="G16305" s="3">
        <v>4.6510499999999997</v>
      </c>
      <c r="H16305" s="3">
        <v>0</v>
      </c>
      <c r="I16305" s="3">
        <v>0</v>
      </c>
      <c r="J16305" s="3"/>
      <c r="K16305" s="3"/>
      <c r="L16305" s="3"/>
      <c r="M16305" s="3"/>
      <c r="N16305" s="3"/>
      <c r="O16305" s="3"/>
      <c r="P16305" s="3"/>
      <c r="Q16305" s="8">
        <v>4.6510499999999997</v>
      </c>
      <c r="R16305" s="5" t="s">
        <v>22572</v>
      </c>
    </row>
    <row r="16306" spans="1:18" ht="31.5" x14ac:dyDescent="0.3">
      <c r="A16306" s="7"/>
      <c r="B16306" s="7"/>
      <c r="C16306" s="7"/>
      <c r="D16306" s="7"/>
      <c r="E16306" s="7"/>
      <c r="F16306" s="3" t="s">
        <v>9101</v>
      </c>
      <c r="G16306" s="3">
        <v>4.6510499999999997</v>
      </c>
      <c r="H16306" s="3">
        <v>0</v>
      </c>
      <c r="I16306" s="3">
        <v>0</v>
      </c>
      <c r="J16306" s="3"/>
      <c r="K16306" s="3"/>
      <c r="L16306" s="3"/>
      <c r="M16306" s="3"/>
      <c r="N16306" s="3"/>
      <c r="O16306" s="3"/>
      <c r="P16306" s="3"/>
      <c r="Q16306" s="8">
        <v>4.6510499999999997</v>
      </c>
      <c r="R16306" s="7"/>
    </row>
    <row r="16307" spans="1:18" ht="73.5" x14ac:dyDescent="0.3">
      <c r="A16307" s="6" t="s">
        <v>6449</v>
      </c>
      <c r="B16307" s="6" t="s">
        <v>14739</v>
      </c>
      <c r="C16307" s="6">
        <v>0</v>
      </c>
      <c r="D16307" s="6">
        <v>2021</v>
      </c>
      <c r="E16307" s="6">
        <v>2022</v>
      </c>
      <c r="F16307" s="3" t="s">
        <v>22</v>
      </c>
      <c r="G16307" s="3">
        <v>4.6510499999999997</v>
      </c>
      <c r="H16307" s="3">
        <v>0</v>
      </c>
      <c r="I16307" s="3">
        <v>0</v>
      </c>
      <c r="J16307" s="3"/>
      <c r="K16307" s="3"/>
      <c r="L16307" s="3"/>
      <c r="M16307" s="3"/>
      <c r="N16307" s="3"/>
      <c r="O16307" s="3"/>
      <c r="P16307" s="3"/>
      <c r="Q16307" s="8">
        <v>4.6510499999999997</v>
      </c>
      <c r="R16307" s="5" t="s">
        <v>22573</v>
      </c>
    </row>
    <row r="16308" spans="1:18" ht="31.5" x14ac:dyDescent="0.3">
      <c r="A16308" s="7"/>
      <c r="B16308" s="7"/>
      <c r="C16308" s="7"/>
      <c r="D16308" s="7"/>
      <c r="E16308" s="7"/>
      <c r="F16308" s="3" t="s">
        <v>9101</v>
      </c>
      <c r="G16308" s="3">
        <v>4.6510499999999997</v>
      </c>
      <c r="H16308" s="3">
        <v>0</v>
      </c>
      <c r="I16308" s="3">
        <v>0</v>
      </c>
      <c r="J16308" s="3"/>
      <c r="K16308" s="3"/>
      <c r="L16308" s="3"/>
      <c r="M16308" s="3"/>
      <c r="N16308" s="3"/>
      <c r="O16308" s="3"/>
      <c r="P16308" s="3"/>
      <c r="Q16308" s="8">
        <v>4.6510499999999997</v>
      </c>
      <c r="R16308" s="7"/>
    </row>
    <row r="16309" spans="1:18" ht="73.5" x14ac:dyDescent="0.3">
      <c r="A16309" s="6" t="s">
        <v>6450</v>
      </c>
      <c r="B16309" s="6" t="s">
        <v>14740</v>
      </c>
      <c r="C16309" s="6">
        <v>0</v>
      </c>
      <c r="D16309" s="6">
        <v>2021</v>
      </c>
      <c r="E16309" s="6">
        <v>2022</v>
      </c>
      <c r="F16309" s="3" t="s">
        <v>22</v>
      </c>
      <c r="G16309" s="3">
        <v>4.6510499999999997</v>
      </c>
      <c r="H16309" s="3">
        <v>0</v>
      </c>
      <c r="I16309" s="3">
        <v>0</v>
      </c>
      <c r="J16309" s="3"/>
      <c r="K16309" s="3"/>
      <c r="L16309" s="3"/>
      <c r="M16309" s="3"/>
      <c r="N16309" s="3"/>
      <c r="O16309" s="3"/>
      <c r="P16309" s="3"/>
      <c r="Q16309" s="8">
        <v>4.6510499999999997</v>
      </c>
      <c r="R16309" s="5" t="s">
        <v>22574</v>
      </c>
    </row>
    <row r="16310" spans="1:18" ht="31.5" x14ac:dyDescent="0.3">
      <c r="A16310" s="7"/>
      <c r="B16310" s="7"/>
      <c r="C16310" s="7"/>
      <c r="D16310" s="7"/>
      <c r="E16310" s="7"/>
      <c r="F16310" s="3" t="s">
        <v>9101</v>
      </c>
      <c r="G16310" s="3">
        <v>4.6510499999999997</v>
      </c>
      <c r="H16310" s="3">
        <v>0</v>
      </c>
      <c r="I16310" s="3">
        <v>0</v>
      </c>
      <c r="J16310" s="3"/>
      <c r="K16310" s="3"/>
      <c r="L16310" s="3"/>
      <c r="M16310" s="3"/>
      <c r="N16310" s="3"/>
      <c r="O16310" s="3"/>
      <c r="P16310" s="3"/>
      <c r="Q16310" s="8">
        <v>4.6510499999999997</v>
      </c>
      <c r="R16310" s="7"/>
    </row>
    <row r="16311" spans="1:18" ht="94.5" x14ac:dyDescent="0.3">
      <c r="A16311" s="6" t="s">
        <v>6451</v>
      </c>
      <c r="B16311" s="6" t="s">
        <v>14741</v>
      </c>
      <c r="C16311" s="6">
        <v>0</v>
      </c>
      <c r="D16311" s="6">
        <v>2021</v>
      </c>
      <c r="E16311" s="6">
        <v>2022</v>
      </c>
      <c r="F16311" s="3" t="s">
        <v>22</v>
      </c>
      <c r="G16311" s="3">
        <v>4.6510499999999997</v>
      </c>
      <c r="H16311" s="3">
        <v>0</v>
      </c>
      <c r="I16311" s="3">
        <v>0</v>
      </c>
      <c r="J16311" s="3"/>
      <c r="K16311" s="3"/>
      <c r="L16311" s="3"/>
      <c r="M16311" s="3"/>
      <c r="N16311" s="3"/>
      <c r="O16311" s="3"/>
      <c r="P16311" s="3"/>
      <c r="Q16311" s="8">
        <v>4.6510499999999997</v>
      </c>
      <c r="R16311" s="5" t="s">
        <v>22575</v>
      </c>
    </row>
    <row r="16312" spans="1:18" ht="31.5" x14ac:dyDescent="0.3">
      <c r="A16312" s="7"/>
      <c r="B16312" s="7"/>
      <c r="C16312" s="7"/>
      <c r="D16312" s="7"/>
      <c r="E16312" s="7"/>
      <c r="F16312" s="3" t="s">
        <v>9101</v>
      </c>
      <c r="G16312" s="3">
        <v>4.6510499999999997</v>
      </c>
      <c r="H16312" s="3">
        <v>0</v>
      </c>
      <c r="I16312" s="3">
        <v>0</v>
      </c>
      <c r="J16312" s="3"/>
      <c r="K16312" s="3"/>
      <c r="L16312" s="3"/>
      <c r="M16312" s="3"/>
      <c r="N16312" s="3"/>
      <c r="O16312" s="3"/>
      <c r="P16312" s="3"/>
      <c r="Q16312" s="8">
        <v>4.6510499999999997</v>
      </c>
      <c r="R16312" s="7"/>
    </row>
    <row r="16313" spans="1:18" ht="94.5" x14ac:dyDescent="0.3">
      <c r="A16313" s="6" t="s">
        <v>6452</v>
      </c>
      <c r="B16313" s="6" t="s">
        <v>14742</v>
      </c>
      <c r="C16313" s="6">
        <v>0</v>
      </c>
      <c r="D16313" s="6">
        <v>2021</v>
      </c>
      <c r="E16313" s="6">
        <v>2022</v>
      </c>
      <c r="F16313" s="3" t="s">
        <v>22</v>
      </c>
      <c r="G16313" s="3">
        <v>4.6510499999999997</v>
      </c>
      <c r="H16313" s="3">
        <v>0</v>
      </c>
      <c r="I16313" s="3">
        <v>0</v>
      </c>
      <c r="J16313" s="3"/>
      <c r="K16313" s="3"/>
      <c r="L16313" s="3"/>
      <c r="M16313" s="3"/>
      <c r="N16313" s="3"/>
      <c r="O16313" s="3"/>
      <c r="P16313" s="3"/>
      <c r="Q16313" s="8">
        <v>4.6510499999999997</v>
      </c>
      <c r="R16313" s="5" t="s">
        <v>22576</v>
      </c>
    </row>
    <row r="16314" spans="1:18" ht="31.5" x14ac:dyDescent="0.3">
      <c r="A16314" s="7"/>
      <c r="B16314" s="7"/>
      <c r="C16314" s="7"/>
      <c r="D16314" s="7"/>
      <c r="E16314" s="7"/>
      <c r="F16314" s="3" t="s">
        <v>9101</v>
      </c>
      <c r="G16314" s="3">
        <v>4.6510499999999997</v>
      </c>
      <c r="H16314" s="3">
        <v>0</v>
      </c>
      <c r="I16314" s="3">
        <v>0</v>
      </c>
      <c r="J16314" s="3"/>
      <c r="K16314" s="3"/>
      <c r="L16314" s="3"/>
      <c r="M16314" s="3"/>
      <c r="N16314" s="3"/>
      <c r="O16314" s="3"/>
      <c r="P16314" s="3"/>
      <c r="Q16314" s="8">
        <v>4.6510499999999997</v>
      </c>
      <c r="R16314" s="7"/>
    </row>
    <row r="16315" spans="1:18" ht="94.5" x14ac:dyDescent="0.3">
      <c r="A16315" s="6" t="s">
        <v>6453</v>
      </c>
      <c r="B16315" s="6" t="s">
        <v>14743</v>
      </c>
      <c r="C16315" s="6">
        <v>0</v>
      </c>
      <c r="D16315" s="6">
        <v>2021</v>
      </c>
      <c r="E16315" s="6">
        <v>2022</v>
      </c>
      <c r="F16315" s="3" t="s">
        <v>22</v>
      </c>
      <c r="G16315" s="3">
        <v>4.6510499999999997</v>
      </c>
      <c r="H16315" s="3">
        <v>0</v>
      </c>
      <c r="I16315" s="3">
        <v>0</v>
      </c>
      <c r="J16315" s="3"/>
      <c r="K16315" s="3"/>
      <c r="L16315" s="3"/>
      <c r="M16315" s="3"/>
      <c r="N16315" s="3"/>
      <c r="O16315" s="3"/>
      <c r="P16315" s="3"/>
      <c r="Q16315" s="8">
        <v>4.6510499999999997</v>
      </c>
      <c r="R16315" s="5" t="s">
        <v>25249</v>
      </c>
    </row>
    <row r="16316" spans="1:18" ht="31.5" x14ac:dyDescent="0.3">
      <c r="A16316" s="7"/>
      <c r="B16316" s="7"/>
      <c r="C16316" s="7"/>
      <c r="D16316" s="7"/>
      <c r="E16316" s="7"/>
      <c r="F16316" s="3" t="s">
        <v>9101</v>
      </c>
      <c r="G16316" s="3">
        <v>4.6510499999999997</v>
      </c>
      <c r="H16316" s="3">
        <v>0</v>
      </c>
      <c r="I16316" s="3">
        <v>0</v>
      </c>
      <c r="J16316" s="3"/>
      <c r="K16316" s="3"/>
      <c r="L16316" s="3"/>
      <c r="M16316" s="3"/>
      <c r="N16316" s="3"/>
      <c r="O16316" s="3"/>
      <c r="P16316" s="3"/>
      <c r="Q16316" s="8">
        <v>4.6510499999999997</v>
      </c>
      <c r="R16316" s="7"/>
    </row>
    <row r="16317" spans="1:18" ht="94.5" x14ac:dyDescent="0.3">
      <c r="A16317" s="6" t="s">
        <v>6454</v>
      </c>
      <c r="B16317" s="6" t="s">
        <v>14744</v>
      </c>
      <c r="C16317" s="6">
        <v>0</v>
      </c>
      <c r="D16317" s="6">
        <v>2021</v>
      </c>
      <c r="E16317" s="6">
        <v>2022</v>
      </c>
      <c r="F16317" s="3" t="s">
        <v>22</v>
      </c>
      <c r="G16317" s="3">
        <v>4.6510499999999997</v>
      </c>
      <c r="H16317" s="3">
        <v>0</v>
      </c>
      <c r="I16317" s="3">
        <v>0</v>
      </c>
      <c r="J16317" s="3"/>
      <c r="K16317" s="3"/>
      <c r="L16317" s="3"/>
      <c r="M16317" s="3"/>
      <c r="N16317" s="3"/>
      <c r="O16317" s="3"/>
      <c r="P16317" s="3"/>
      <c r="Q16317" s="8">
        <v>4.6510499999999997</v>
      </c>
      <c r="R16317" s="5" t="s">
        <v>22577</v>
      </c>
    </row>
    <row r="16318" spans="1:18" ht="31.5" x14ac:dyDescent="0.3">
      <c r="A16318" s="7"/>
      <c r="B16318" s="7"/>
      <c r="C16318" s="7"/>
      <c r="D16318" s="7"/>
      <c r="E16318" s="7"/>
      <c r="F16318" s="3" t="s">
        <v>9101</v>
      </c>
      <c r="G16318" s="3">
        <v>4.6510499999999997</v>
      </c>
      <c r="H16318" s="3">
        <v>0</v>
      </c>
      <c r="I16318" s="3">
        <v>0</v>
      </c>
      <c r="J16318" s="3"/>
      <c r="K16318" s="3"/>
      <c r="L16318" s="3"/>
      <c r="M16318" s="3"/>
      <c r="N16318" s="3"/>
      <c r="O16318" s="3"/>
      <c r="P16318" s="3"/>
      <c r="Q16318" s="8">
        <v>4.6510499999999997</v>
      </c>
      <c r="R16318" s="7"/>
    </row>
    <row r="16319" spans="1:18" ht="84" x14ac:dyDescent="0.3">
      <c r="A16319" s="6" t="s">
        <v>6455</v>
      </c>
      <c r="B16319" s="6" t="s">
        <v>14745</v>
      </c>
      <c r="C16319" s="6">
        <v>0</v>
      </c>
      <c r="D16319" s="6">
        <v>2021</v>
      </c>
      <c r="E16319" s="6">
        <v>2022</v>
      </c>
      <c r="F16319" s="3" t="s">
        <v>22</v>
      </c>
      <c r="G16319" s="3">
        <v>4.6510499999999997</v>
      </c>
      <c r="H16319" s="3">
        <v>0</v>
      </c>
      <c r="I16319" s="3">
        <v>0</v>
      </c>
      <c r="J16319" s="3"/>
      <c r="K16319" s="3"/>
      <c r="L16319" s="3"/>
      <c r="M16319" s="3"/>
      <c r="N16319" s="3"/>
      <c r="O16319" s="3"/>
      <c r="P16319" s="3"/>
      <c r="Q16319" s="8">
        <v>4.6510499999999997</v>
      </c>
      <c r="R16319" s="5" t="s">
        <v>22578</v>
      </c>
    </row>
    <row r="16320" spans="1:18" ht="31.5" x14ac:dyDescent="0.3">
      <c r="A16320" s="7"/>
      <c r="B16320" s="7"/>
      <c r="C16320" s="7"/>
      <c r="D16320" s="7"/>
      <c r="E16320" s="7"/>
      <c r="F16320" s="3" t="s">
        <v>9101</v>
      </c>
      <c r="G16320" s="3">
        <v>4.6510499999999997</v>
      </c>
      <c r="H16320" s="3">
        <v>0</v>
      </c>
      <c r="I16320" s="3">
        <v>0</v>
      </c>
      <c r="J16320" s="3"/>
      <c r="K16320" s="3"/>
      <c r="L16320" s="3"/>
      <c r="M16320" s="3"/>
      <c r="N16320" s="3"/>
      <c r="O16320" s="3"/>
      <c r="P16320" s="3"/>
      <c r="Q16320" s="8">
        <v>4.6510499999999997</v>
      </c>
      <c r="R16320" s="7"/>
    </row>
    <row r="16321" spans="1:18" ht="84" x14ac:dyDescent="0.3">
      <c r="A16321" s="6" t="s">
        <v>6456</v>
      </c>
      <c r="B16321" s="6" t="s">
        <v>14746</v>
      </c>
      <c r="C16321" s="6">
        <v>0</v>
      </c>
      <c r="D16321" s="6">
        <v>2021</v>
      </c>
      <c r="E16321" s="6">
        <v>2022</v>
      </c>
      <c r="F16321" s="3" t="s">
        <v>22</v>
      </c>
      <c r="G16321" s="3">
        <v>4.6510499999999997</v>
      </c>
      <c r="H16321" s="3">
        <v>0</v>
      </c>
      <c r="I16321" s="3">
        <v>0</v>
      </c>
      <c r="J16321" s="3"/>
      <c r="K16321" s="3"/>
      <c r="L16321" s="3"/>
      <c r="M16321" s="3"/>
      <c r="N16321" s="3"/>
      <c r="O16321" s="3"/>
      <c r="P16321" s="3"/>
      <c r="Q16321" s="8">
        <v>4.6510499999999997</v>
      </c>
      <c r="R16321" s="5" t="s">
        <v>22579</v>
      </c>
    </row>
    <row r="16322" spans="1:18" ht="31.5" x14ac:dyDescent="0.3">
      <c r="A16322" s="7"/>
      <c r="B16322" s="7"/>
      <c r="C16322" s="7"/>
      <c r="D16322" s="7"/>
      <c r="E16322" s="7"/>
      <c r="F16322" s="3" t="s">
        <v>9101</v>
      </c>
      <c r="G16322" s="3">
        <v>4.6510499999999997</v>
      </c>
      <c r="H16322" s="3">
        <v>0</v>
      </c>
      <c r="I16322" s="3">
        <v>0</v>
      </c>
      <c r="J16322" s="3"/>
      <c r="K16322" s="3"/>
      <c r="L16322" s="3"/>
      <c r="M16322" s="3"/>
      <c r="N16322" s="3"/>
      <c r="O16322" s="3"/>
      <c r="P16322" s="3"/>
      <c r="Q16322" s="8">
        <v>4.6510499999999997</v>
      </c>
      <c r="R16322" s="7"/>
    </row>
    <row r="16323" spans="1:18" ht="84" x14ac:dyDescent="0.3">
      <c r="A16323" s="6" t="s">
        <v>6457</v>
      </c>
      <c r="B16323" s="6" t="s">
        <v>14747</v>
      </c>
      <c r="C16323" s="6">
        <v>0</v>
      </c>
      <c r="D16323" s="6">
        <v>2021</v>
      </c>
      <c r="E16323" s="6">
        <v>2022</v>
      </c>
      <c r="F16323" s="3" t="s">
        <v>22</v>
      </c>
      <c r="G16323" s="3">
        <v>4.6510499999999997</v>
      </c>
      <c r="H16323" s="3">
        <v>0</v>
      </c>
      <c r="I16323" s="3">
        <v>0</v>
      </c>
      <c r="J16323" s="3"/>
      <c r="K16323" s="3"/>
      <c r="L16323" s="3"/>
      <c r="M16323" s="3"/>
      <c r="N16323" s="3"/>
      <c r="O16323" s="3"/>
      <c r="P16323" s="3"/>
      <c r="Q16323" s="8">
        <v>4.6510499999999997</v>
      </c>
      <c r="R16323" s="5" t="s">
        <v>22580</v>
      </c>
    </row>
    <row r="16324" spans="1:18" ht="31.5" x14ac:dyDescent="0.3">
      <c r="A16324" s="7"/>
      <c r="B16324" s="7"/>
      <c r="C16324" s="7"/>
      <c r="D16324" s="7"/>
      <c r="E16324" s="7"/>
      <c r="F16324" s="3" t="s">
        <v>9101</v>
      </c>
      <c r="G16324" s="3">
        <v>4.6510499999999997</v>
      </c>
      <c r="H16324" s="3">
        <v>0</v>
      </c>
      <c r="I16324" s="3">
        <v>0</v>
      </c>
      <c r="J16324" s="3"/>
      <c r="K16324" s="3"/>
      <c r="L16324" s="3"/>
      <c r="M16324" s="3"/>
      <c r="N16324" s="3"/>
      <c r="O16324" s="3"/>
      <c r="P16324" s="3"/>
      <c r="Q16324" s="8">
        <v>4.6510499999999997</v>
      </c>
      <c r="R16324" s="7"/>
    </row>
    <row r="16325" spans="1:18" ht="94.5" x14ac:dyDescent="0.3">
      <c r="A16325" s="6" t="s">
        <v>6458</v>
      </c>
      <c r="B16325" s="6" t="s">
        <v>14748</v>
      </c>
      <c r="C16325" s="6">
        <v>0</v>
      </c>
      <c r="D16325" s="6">
        <v>2021</v>
      </c>
      <c r="E16325" s="6">
        <v>2022</v>
      </c>
      <c r="F16325" s="3" t="s">
        <v>22</v>
      </c>
      <c r="G16325" s="3">
        <v>4.6510499999999997</v>
      </c>
      <c r="H16325" s="3">
        <v>0</v>
      </c>
      <c r="I16325" s="3">
        <v>0</v>
      </c>
      <c r="J16325" s="3"/>
      <c r="K16325" s="3"/>
      <c r="L16325" s="3"/>
      <c r="M16325" s="3"/>
      <c r="N16325" s="3"/>
      <c r="O16325" s="3"/>
      <c r="P16325" s="3"/>
      <c r="Q16325" s="8">
        <v>4.6510499999999997</v>
      </c>
      <c r="R16325" s="5" t="s">
        <v>22581</v>
      </c>
    </row>
    <row r="16326" spans="1:18" ht="31.5" x14ac:dyDescent="0.3">
      <c r="A16326" s="7"/>
      <c r="B16326" s="7"/>
      <c r="C16326" s="7"/>
      <c r="D16326" s="7"/>
      <c r="E16326" s="7"/>
      <c r="F16326" s="3" t="s">
        <v>9101</v>
      </c>
      <c r="G16326" s="3">
        <v>4.6510499999999997</v>
      </c>
      <c r="H16326" s="3">
        <v>0</v>
      </c>
      <c r="I16326" s="3">
        <v>0</v>
      </c>
      <c r="J16326" s="3"/>
      <c r="K16326" s="3"/>
      <c r="L16326" s="3"/>
      <c r="M16326" s="3"/>
      <c r="N16326" s="3"/>
      <c r="O16326" s="3"/>
      <c r="P16326" s="3"/>
      <c r="Q16326" s="8">
        <v>4.6510499999999997</v>
      </c>
      <c r="R16326" s="7"/>
    </row>
    <row r="16327" spans="1:18" ht="94.5" x14ac:dyDescent="0.3">
      <c r="A16327" s="6" t="s">
        <v>6459</v>
      </c>
      <c r="B16327" s="6" t="s">
        <v>14749</v>
      </c>
      <c r="C16327" s="6">
        <v>0</v>
      </c>
      <c r="D16327" s="6">
        <v>2021</v>
      </c>
      <c r="E16327" s="6">
        <v>2022</v>
      </c>
      <c r="F16327" s="3" t="s">
        <v>22</v>
      </c>
      <c r="G16327" s="3">
        <v>4.6510499999999997</v>
      </c>
      <c r="H16327" s="3">
        <v>0</v>
      </c>
      <c r="I16327" s="3">
        <v>0</v>
      </c>
      <c r="J16327" s="3"/>
      <c r="K16327" s="3"/>
      <c r="L16327" s="3"/>
      <c r="M16327" s="3"/>
      <c r="N16327" s="3"/>
      <c r="O16327" s="3"/>
      <c r="P16327" s="3"/>
      <c r="Q16327" s="8">
        <v>4.6510499999999997</v>
      </c>
      <c r="R16327" s="5" t="s">
        <v>22582</v>
      </c>
    </row>
    <row r="16328" spans="1:18" ht="31.5" x14ac:dyDescent="0.3">
      <c r="A16328" s="7"/>
      <c r="B16328" s="7"/>
      <c r="C16328" s="7"/>
      <c r="D16328" s="7"/>
      <c r="E16328" s="7"/>
      <c r="F16328" s="3" t="s">
        <v>9101</v>
      </c>
      <c r="G16328" s="3">
        <v>4.6510499999999997</v>
      </c>
      <c r="H16328" s="3">
        <v>0</v>
      </c>
      <c r="I16328" s="3">
        <v>0</v>
      </c>
      <c r="J16328" s="3"/>
      <c r="K16328" s="3"/>
      <c r="L16328" s="3"/>
      <c r="M16328" s="3"/>
      <c r="N16328" s="3"/>
      <c r="O16328" s="3"/>
      <c r="P16328" s="3"/>
      <c r="Q16328" s="8">
        <v>4.6510499999999997</v>
      </c>
      <c r="R16328" s="7"/>
    </row>
    <row r="16329" spans="1:18" ht="94.5" x14ac:dyDescent="0.3">
      <c r="A16329" s="6" t="s">
        <v>6460</v>
      </c>
      <c r="B16329" s="6" t="s">
        <v>14750</v>
      </c>
      <c r="C16329" s="6">
        <v>0</v>
      </c>
      <c r="D16329" s="6">
        <v>2021</v>
      </c>
      <c r="E16329" s="6">
        <v>2022</v>
      </c>
      <c r="F16329" s="3" t="s">
        <v>22</v>
      </c>
      <c r="G16329" s="3">
        <v>4.6510499999999997</v>
      </c>
      <c r="H16329" s="3">
        <v>0</v>
      </c>
      <c r="I16329" s="3">
        <v>0</v>
      </c>
      <c r="J16329" s="3"/>
      <c r="K16329" s="3"/>
      <c r="L16329" s="3"/>
      <c r="M16329" s="3"/>
      <c r="N16329" s="3"/>
      <c r="O16329" s="3"/>
      <c r="P16329" s="3"/>
      <c r="Q16329" s="8">
        <v>4.6510499999999997</v>
      </c>
      <c r="R16329" s="5" t="s">
        <v>22583</v>
      </c>
    </row>
    <row r="16330" spans="1:18" ht="31.5" x14ac:dyDescent="0.3">
      <c r="A16330" s="7"/>
      <c r="B16330" s="7"/>
      <c r="C16330" s="7"/>
      <c r="D16330" s="7"/>
      <c r="E16330" s="7"/>
      <c r="F16330" s="3" t="s">
        <v>9101</v>
      </c>
      <c r="G16330" s="3">
        <v>4.6510499999999997</v>
      </c>
      <c r="H16330" s="3">
        <v>0</v>
      </c>
      <c r="I16330" s="3">
        <v>0</v>
      </c>
      <c r="J16330" s="3"/>
      <c r="K16330" s="3"/>
      <c r="L16330" s="3"/>
      <c r="M16330" s="3"/>
      <c r="N16330" s="3"/>
      <c r="O16330" s="3"/>
      <c r="P16330" s="3"/>
      <c r="Q16330" s="8">
        <v>4.6510499999999997</v>
      </c>
      <c r="R16330" s="7"/>
    </row>
    <row r="16331" spans="1:18" ht="94.5" x14ac:dyDescent="0.3">
      <c r="A16331" s="6" t="s">
        <v>6461</v>
      </c>
      <c r="B16331" s="6" t="s">
        <v>14751</v>
      </c>
      <c r="C16331" s="6">
        <v>0</v>
      </c>
      <c r="D16331" s="6">
        <v>2022</v>
      </c>
      <c r="E16331" s="6">
        <v>2023</v>
      </c>
      <c r="F16331" s="3" t="s">
        <v>22</v>
      </c>
      <c r="G16331" s="3">
        <v>0</v>
      </c>
      <c r="H16331" s="3">
        <v>6.1255899999999999</v>
      </c>
      <c r="I16331" s="3">
        <v>0</v>
      </c>
      <c r="J16331" s="3"/>
      <c r="K16331" s="3"/>
      <c r="L16331" s="3"/>
      <c r="M16331" s="3"/>
      <c r="N16331" s="3"/>
      <c r="O16331" s="3"/>
      <c r="P16331" s="3"/>
      <c r="Q16331" s="8">
        <v>6.1255899999999999</v>
      </c>
      <c r="R16331" s="5" t="s">
        <v>25250</v>
      </c>
    </row>
    <row r="16332" spans="1:18" ht="31.5" x14ac:dyDescent="0.3">
      <c r="A16332" s="7"/>
      <c r="B16332" s="7"/>
      <c r="C16332" s="7"/>
      <c r="D16332" s="7"/>
      <c r="E16332" s="7"/>
      <c r="F16332" s="3" t="s">
        <v>9101</v>
      </c>
      <c r="G16332" s="3">
        <v>0</v>
      </c>
      <c r="H16332" s="3">
        <v>6.1255899999999999</v>
      </c>
      <c r="I16332" s="3">
        <v>0</v>
      </c>
      <c r="J16332" s="3"/>
      <c r="K16332" s="3"/>
      <c r="L16332" s="3"/>
      <c r="M16332" s="3"/>
      <c r="N16332" s="3"/>
      <c r="O16332" s="3"/>
      <c r="P16332" s="3"/>
      <c r="Q16332" s="8">
        <v>6.1255899999999999</v>
      </c>
      <c r="R16332" s="7"/>
    </row>
    <row r="16333" spans="1:18" ht="94.5" x14ac:dyDescent="0.3">
      <c r="A16333" s="6" t="s">
        <v>6462</v>
      </c>
      <c r="B16333" s="6" t="s">
        <v>14752</v>
      </c>
      <c r="C16333" s="6">
        <v>0</v>
      </c>
      <c r="D16333" s="6">
        <v>2021</v>
      </c>
      <c r="E16333" s="6">
        <v>2022</v>
      </c>
      <c r="F16333" s="3" t="s">
        <v>22</v>
      </c>
      <c r="G16333" s="3">
        <v>4.6510499999999997</v>
      </c>
      <c r="H16333" s="3">
        <v>0</v>
      </c>
      <c r="I16333" s="3">
        <v>0</v>
      </c>
      <c r="J16333" s="3"/>
      <c r="K16333" s="3"/>
      <c r="L16333" s="3"/>
      <c r="M16333" s="3"/>
      <c r="N16333" s="3"/>
      <c r="O16333" s="3"/>
      <c r="P16333" s="3"/>
      <c r="Q16333" s="8">
        <v>4.6510499999999997</v>
      </c>
      <c r="R16333" s="5" t="s">
        <v>22584</v>
      </c>
    </row>
    <row r="16334" spans="1:18" ht="31.5" x14ac:dyDescent="0.3">
      <c r="A16334" s="7"/>
      <c r="B16334" s="7"/>
      <c r="C16334" s="7"/>
      <c r="D16334" s="7"/>
      <c r="E16334" s="7"/>
      <c r="F16334" s="3" t="s">
        <v>9101</v>
      </c>
      <c r="G16334" s="3">
        <v>4.6510499999999997</v>
      </c>
      <c r="H16334" s="3">
        <v>0</v>
      </c>
      <c r="I16334" s="3">
        <v>0</v>
      </c>
      <c r="J16334" s="3"/>
      <c r="K16334" s="3"/>
      <c r="L16334" s="3"/>
      <c r="M16334" s="3"/>
      <c r="N16334" s="3"/>
      <c r="O16334" s="3"/>
      <c r="P16334" s="3"/>
      <c r="Q16334" s="8">
        <v>4.6510499999999997</v>
      </c>
      <c r="R16334" s="7"/>
    </row>
    <row r="16335" spans="1:18" ht="94.5" x14ac:dyDescent="0.3">
      <c r="A16335" s="6" t="s">
        <v>6463</v>
      </c>
      <c r="B16335" s="6" t="s">
        <v>14753</v>
      </c>
      <c r="C16335" s="6">
        <v>0</v>
      </c>
      <c r="D16335" s="6">
        <v>2021</v>
      </c>
      <c r="E16335" s="6">
        <v>2022</v>
      </c>
      <c r="F16335" s="3" t="s">
        <v>22</v>
      </c>
      <c r="G16335" s="3">
        <v>4.6510499999999997</v>
      </c>
      <c r="H16335" s="3">
        <v>0</v>
      </c>
      <c r="I16335" s="3">
        <v>0</v>
      </c>
      <c r="J16335" s="3"/>
      <c r="K16335" s="3"/>
      <c r="L16335" s="3"/>
      <c r="M16335" s="3"/>
      <c r="N16335" s="3"/>
      <c r="O16335" s="3"/>
      <c r="P16335" s="3"/>
      <c r="Q16335" s="8">
        <v>4.6510499999999997</v>
      </c>
      <c r="R16335" s="5" t="s">
        <v>22585</v>
      </c>
    </row>
    <row r="16336" spans="1:18" ht="31.5" x14ac:dyDescent="0.3">
      <c r="A16336" s="7"/>
      <c r="B16336" s="7"/>
      <c r="C16336" s="7"/>
      <c r="D16336" s="7"/>
      <c r="E16336" s="7"/>
      <c r="F16336" s="3" t="s">
        <v>9101</v>
      </c>
      <c r="G16336" s="3">
        <v>4.6510499999999997</v>
      </c>
      <c r="H16336" s="3">
        <v>0</v>
      </c>
      <c r="I16336" s="3">
        <v>0</v>
      </c>
      <c r="J16336" s="3"/>
      <c r="K16336" s="3"/>
      <c r="L16336" s="3"/>
      <c r="M16336" s="3"/>
      <c r="N16336" s="3"/>
      <c r="O16336" s="3"/>
      <c r="P16336" s="3"/>
      <c r="Q16336" s="8">
        <v>4.6510499999999997</v>
      </c>
      <c r="R16336" s="7"/>
    </row>
    <row r="16337" spans="1:18" ht="84" x14ac:dyDescent="0.3">
      <c r="A16337" s="6" t="s">
        <v>6464</v>
      </c>
      <c r="B16337" s="6" t="s">
        <v>14754</v>
      </c>
      <c r="C16337" s="6">
        <v>0</v>
      </c>
      <c r="D16337" s="6">
        <v>2021</v>
      </c>
      <c r="E16337" s="6">
        <v>2022</v>
      </c>
      <c r="F16337" s="3" t="s">
        <v>22</v>
      </c>
      <c r="G16337" s="3">
        <v>4.6510499999999997</v>
      </c>
      <c r="H16337" s="3">
        <v>0</v>
      </c>
      <c r="I16337" s="3">
        <v>0</v>
      </c>
      <c r="J16337" s="3"/>
      <c r="K16337" s="3"/>
      <c r="L16337" s="3"/>
      <c r="M16337" s="3"/>
      <c r="N16337" s="3"/>
      <c r="O16337" s="3"/>
      <c r="P16337" s="3"/>
      <c r="Q16337" s="8">
        <v>4.6510499999999997</v>
      </c>
      <c r="R16337" s="5" t="s">
        <v>22586</v>
      </c>
    </row>
    <row r="16338" spans="1:18" ht="31.5" x14ac:dyDescent="0.3">
      <c r="A16338" s="7"/>
      <c r="B16338" s="7"/>
      <c r="C16338" s="7"/>
      <c r="D16338" s="7"/>
      <c r="E16338" s="7"/>
      <c r="F16338" s="3" t="s">
        <v>9101</v>
      </c>
      <c r="G16338" s="3">
        <v>4.6510499999999997</v>
      </c>
      <c r="H16338" s="3">
        <v>0</v>
      </c>
      <c r="I16338" s="3">
        <v>0</v>
      </c>
      <c r="J16338" s="3"/>
      <c r="K16338" s="3"/>
      <c r="L16338" s="3"/>
      <c r="M16338" s="3"/>
      <c r="N16338" s="3"/>
      <c r="O16338" s="3"/>
      <c r="P16338" s="3"/>
      <c r="Q16338" s="8">
        <v>4.6510499999999997</v>
      </c>
      <c r="R16338" s="7"/>
    </row>
    <row r="16339" spans="1:18" ht="84" x14ac:dyDescent="0.3">
      <c r="A16339" s="6" t="s">
        <v>6465</v>
      </c>
      <c r="B16339" s="6" t="s">
        <v>14755</v>
      </c>
      <c r="C16339" s="6">
        <v>0</v>
      </c>
      <c r="D16339" s="6">
        <v>2021</v>
      </c>
      <c r="E16339" s="6">
        <v>2022</v>
      </c>
      <c r="F16339" s="3" t="s">
        <v>22</v>
      </c>
      <c r="G16339" s="3">
        <v>4.6510499999999997</v>
      </c>
      <c r="H16339" s="3">
        <v>0</v>
      </c>
      <c r="I16339" s="3">
        <v>0</v>
      </c>
      <c r="J16339" s="3"/>
      <c r="K16339" s="3"/>
      <c r="L16339" s="3"/>
      <c r="M16339" s="3"/>
      <c r="N16339" s="3"/>
      <c r="O16339" s="3"/>
      <c r="P16339" s="3"/>
      <c r="Q16339" s="8">
        <v>4.6510499999999997</v>
      </c>
      <c r="R16339" s="5" t="s">
        <v>22587</v>
      </c>
    </row>
    <row r="16340" spans="1:18" ht="31.5" x14ac:dyDescent="0.3">
      <c r="A16340" s="7"/>
      <c r="B16340" s="7"/>
      <c r="C16340" s="7"/>
      <c r="D16340" s="7"/>
      <c r="E16340" s="7"/>
      <c r="F16340" s="3" t="s">
        <v>9101</v>
      </c>
      <c r="G16340" s="3">
        <v>4.6510499999999997</v>
      </c>
      <c r="H16340" s="3">
        <v>0</v>
      </c>
      <c r="I16340" s="3">
        <v>0</v>
      </c>
      <c r="J16340" s="3"/>
      <c r="K16340" s="3"/>
      <c r="L16340" s="3"/>
      <c r="M16340" s="3"/>
      <c r="N16340" s="3"/>
      <c r="O16340" s="3"/>
      <c r="P16340" s="3"/>
      <c r="Q16340" s="8">
        <v>4.6510499999999997</v>
      </c>
      <c r="R16340" s="7"/>
    </row>
    <row r="16341" spans="1:18" ht="84" x14ac:dyDescent="0.3">
      <c r="A16341" s="6" t="s">
        <v>6466</v>
      </c>
      <c r="B16341" s="6" t="s">
        <v>14756</v>
      </c>
      <c r="C16341" s="6">
        <v>0</v>
      </c>
      <c r="D16341" s="6">
        <v>2021</v>
      </c>
      <c r="E16341" s="6">
        <v>2022</v>
      </c>
      <c r="F16341" s="3" t="s">
        <v>22</v>
      </c>
      <c r="G16341" s="3">
        <v>4.6510499999999997</v>
      </c>
      <c r="H16341" s="3">
        <v>0</v>
      </c>
      <c r="I16341" s="3">
        <v>0</v>
      </c>
      <c r="J16341" s="3"/>
      <c r="K16341" s="3"/>
      <c r="L16341" s="3"/>
      <c r="M16341" s="3"/>
      <c r="N16341" s="3"/>
      <c r="O16341" s="3"/>
      <c r="P16341" s="3"/>
      <c r="Q16341" s="8">
        <v>4.6510499999999997</v>
      </c>
      <c r="R16341" s="5" t="s">
        <v>22588</v>
      </c>
    </row>
    <row r="16342" spans="1:18" ht="31.5" x14ac:dyDescent="0.3">
      <c r="A16342" s="7"/>
      <c r="B16342" s="7"/>
      <c r="C16342" s="7"/>
      <c r="D16342" s="7"/>
      <c r="E16342" s="7"/>
      <c r="F16342" s="3" t="s">
        <v>9101</v>
      </c>
      <c r="G16342" s="3">
        <v>4.6510499999999997</v>
      </c>
      <c r="H16342" s="3">
        <v>0</v>
      </c>
      <c r="I16342" s="3">
        <v>0</v>
      </c>
      <c r="J16342" s="3"/>
      <c r="K16342" s="3"/>
      <c r="L16342" s="3"/>
      <c r="M16342" s="3"/>
      <c r="N16342" s="3"/>
      <c r="O16342" s="3"/>
      <c r="P16342" s="3"/>
      <c r="Q16342" s="8">
        <v>4.6510499999999997</v>
      </c>
      <c r="R16342" s="7"/>
    </row>
    <row r="16343" spans="1:18" ht="94.5" x14ac:dyDescent="0.3">
      <c r="A16343" s="6" t="s">
        <v>6467</v>
      </c>
      <c r="B16343" s="6" t="s">
        <v>14757</v>
      </c>
      <c r="C16343" s="6">
        <v>0</v>
      </c>
      <c r="D16343" s="6">
        <v>2021</v>
      </c>
      <c r="E16343" s="6">
        <v>2022</v>
      </c>
      <c r="F16343" s="3" t="s">
        <v>22</v>
      </c>
      <c r="G16343" s="3">
        <v>4.6510499999999997</v>
      </c>
      <c r="H16343" s="3">
        <v>0</v>
      </c>
      <c r="I16343" s="3">
        <v>0</v>
      </c>
      <c r="J16343" s="3"/>
      <c r="K16343" s="3"/>
      <c r="L16343" s="3"/>
      <c r="M16343" s="3"/>
      <c r="N16343" s="3"/>
      <c r="O16343" s="3"/>
      <c r="P16343" s="3"/>
      <c r="Q16343" s="8">
        <v>4.6510499999999997</v>
      </c>
      <c r="R16343" s="5" t="s">
        <v>22589</v>
      </c>
    </row>
    <row r="16344" spans="1:18" ht="31.5" x14ac:dyDescent="0.3">
      <c r="A16344" s="7"/>
      <c r="B16344" s="7"/>
      <c r="C16344" s="7"/>
      <c r="D16344" s="7"/>
      <c r="E16344" s="7"/>
      <c r="F16344" s="3" t="s">
        <v>9101</v>
      </c>
      <c r="G16344" s="3">
        <v>4.6510499999999997</v>
      </c>
      <c r="H16344" s="3">
        <v>0</v>
      </c>
      <c r="I16344" s="3">
        <v>0</v>
      </c>
      <c r="J16344" s="3"/>
      <c r="K16344" s="3"/>
      <c r="L16344" s="3"/>
      <c r="M16344" s="3"/>
      <c r="N16344" s="3"/>
      <c r="O16344" s="3"/>
      <c r="P16344" s="3"/>
      <c r="Q16344" s="8">
        <v>4.6510499999999997</v>
      </c>
      <c r="R16344" s="7"/>
    </row>
    <row r="16345" spans="1:18" ht="94.5" x14ac:dyDescent="0.3">
      <c r="A16345" s="6" t="s">
        <v>6468</v>
      </c>
      <c r="B16345" s="6" t="s">
        <v>14758</v>
      </c>
      <c r="C16345" s="6">
        <v>0</v>
      </c>
      <c r="D16345" s="6">
        <v>2021</v>
      </c>
      <c r="E16345" s="6">
        <v>2022</v>
      </c>
      <c r="F16345" s="3" t="s">
        <v>22</v>
      </c>
      <c r="G16345" s="3">
        <v>4.6510499999999997</v>
      </c>
      <c r="H16345" s="3">
        <v>0</v>
      </c>
      <c r="I16345" s="3">
        <v>0</v>
      </c>
      <c r="J16345" s="3"/>
      <c r="K16345" s="3"/>
      <c r="L16345" s="3"/>
      <c r="M16345" s="3"/>
      <c r="N16345" s="3"/>
      <c r="O16345" s="3"/>
      <c r="P16345" s="3"/>
      <c r="Q16345" s="8">
        <v>4.6510499999999997</v>
      </c>
      <c r="R16345" s="5" t="s">
        <v>22590</v>
      </c>
    </row>
    <row r="16346" spans="1:18" ht="31.5" x14ac:dyDescent="0.3">
      <c r="A16346" s="7"/>
      <c r="B16346" s="7"/>
      <c r="C16346" s="7"/>
      <c r="D16346" s="7"/>
      <c r="E16346" s="7"/>
      <c r="F16346" s="3" t="s">
        <v>9101</v>
      </c>
      <c r="G16346" s="3">
        <v>4.6510499999999997</v>
      </c>
      <c r="H16346" s="3">
        <v>0</v>
      </c>
      <c r="I16346" s="3">
        <v>0</v>
      </c>
      <c r="J16346" s="3"/>
      <c r="K16346" s="3"/>
      <c r="L16346" s="3"/>
      <c r="M16346" s="3"/>
      <c r="N16346" s="3"/>
      <c r="O16346" s="3"/>
      <c r="P16346" s="3"/>
      <c r="Q16346" s="8">
        <v>4.6510499999999997</v>
      </c>
      <c r="R16346" s="7"/>
    </row>
    <row r="16347" spans="1:18" ht="94.5" x14ac:dyDescent="0.3">
      <c r="A16347" s="6" t="s">
        <v>6469</v>
      </c>
      <c r="B16347" s="6" t="s">
        <v>14759</v>
      </c>
      <c r="C16347" s="6">
        <v>0</v>
      </c>
      <c r="D16347" s="6">
        <v>2021</v>
      </c>
      <c r="E16347" s="6">
        <v>2022</v>
      </c>
      <c r="F16347" s="3" t="s">
        <v>22</v>
      </c>
      <c r="G16347" s="3">
        <v>4.6510499999999997</v>
      </c>
      <c r="H16347" s="3">
        <v>0</v>
      </c>
      <c r="I16347" s="3">
        <v>0</v>
      </c>
      <c r="J16347" s="3"/>
      <c r="K16347" s="3"/>
      <c r="L16347" s="3"/>
      <c r="M16347" s="3"/>
      <c r="N16347" s="3"/>
      <c r="O16347" s="3"/>
      <c r="P16347" s="3"/>
      <c r="Q16347" s="8">
        <v>4.6510499999999997</v>
      </c>
      <c r="R16347" s="5" t="s">
        <v>22591</v>
      </c>
    </row>
    <row r="16348" spans="1:18" ht="31.5" x14ac:dyDescent="0.3">
      <c r="A16348" s="7"/>
      <c r="B16348" s="7"/>
      <c r="C16348" s="7"/>
      <c r="D16348" s="7"/>
      <c r="E16348" s="7"/>
      <c r="F16348" s="3" t="s">
        <v>9101</v>
      </c>
      <c r="G16348" s="3">
        <v>4.6510499999999997</v>
      </c>
      <c r="H16348" s="3">
        <v>0</v>
      </c>
      <c r="I16348" s="3">
        <v>0</v>
      </c>
      <c r="J16348" s="3"/>
      <c r="K16348" s="3"/>
      <c r="L16348" s="3"/>
      <c r="M16348" s="3"/>
      <c r="N16348" s="3"/>
      <c r="O16348" s="3"/>
      <c r="P16348" s="3"/>
      <c r="Q16348" s="8">
        <v>4.6510499999999997</v>
      </c>
      <c r="R16348" s="7"/>
    </row>
    <row r="16349" spans="1:18" ht="84" x14ac:dyDescent="0.3">
      <c r="A16349" s="6" t="s">
        <v>6470</v>
      </c>
      <c r="B16349" s="6" t="s">
        <v>14760</v>
      </c>
      <c r="C16349" s="6">
        <v>0</v>
      </c>
      <c r="D16349" s="6">
        <v>2021</v>
      </c>
      <c r="E16349" s="6">
        <v>2022</v>
      </c>
      <c r="F16349" s="3" t="s">
        <v>22</v>
      </c>
      <c r="G16349" s="3">
        <v>4.6510499999999997</v>
      </c>
      <c r="H16349" s="3">
        <v>0</v>
      </c>
      <c r="I16349" s="3">
        <v>0</v>
      </c>
      <c r="J16349" s="3"/>
      <c r="K16349" s="3"/>
      <c r="L16349" s="3"/>
      <c r="M16349" s="3"/>
      <c r="N16349" s="3"/>
      <c r="O16349" s="3"/>
      <c r="P16349" s="3"/>
      <c r="Q16349" s="8">
        <v>4.6510499999999997</v>
      </c>
      <c r="R16349" s="5" t="s">
        <v>22592</v>
      </c>
    </row>
    <row r="16350" spans="1:18" ht="31.5" x14ac:dyDescent="0.3">
      <c r="A16350" s="7"/>
      <c r="B16350" s="7"/>
      <c r="C16350" s="7"/>
      <c r="D16350" s="7"/>
      <c r="E16350" s="7"/>
      <c r="F16350" s="3" t="s">
        <v>9101</v>
      </c>
      <c r="G16350" s="3">
        <v>4.6510499999999997</v>
      </c>
      <c r="H16350" s="3">
        <v>0</v>
      </c>
      <c r="I16350" s="3">
        <v>0</v>
      </c>
      <c r="J16350" s="3"/>
      <c r="K16350" s="3"/>
      <c r="L16350" s="3"/>
      <c r="M16350" s="3"/>
      <c r="N16350" s="3"/>
      <c r="O16350" s="3"/>
      <c r="P16350" s="3"/>
      <c r="Q16350" s="8">
        <v>4.6510499999999997</v>
      </c>
      <c r="R16350" s="7"/>
    </row>
    <row r="16351" spans="1:18" ht="84" x14ac:dyDescent="0.3">
      <c r="A16351" s="6" t="s">
        <v>6471</v>
      </c>
      <c r="B16351" s="6" t="s">
        <v>14761</v>
      </c>
      <c r="C16351" s="6">
        <v>0</v>
      </c>
      <c r="D16351" s="6">
        <v>2021</v>
      </c>
      <c r="E16351" s="6">
        <v>2022</v>
      </c>
      <c r="F16351" s="3" t="s">
        <v>22</v>
      </c>
      <c r="G16351" s="3">
        <v>4.6510499999999997</v>
      </c>
      <c r="H16351" s="3">
        <v>0</v>
      </c>
      <c r="I16351" s="3">
        <v>0</v>
      </c>
      <c r="J16351" s="3"/>
      <c r="K16351" s="3"/>
      <c r="L16351" s="3"/>
      <c r="M16351" s="3"/>
      <c r="N16351" s="3"/>
      <c r="O16351" s="3"/>
      <c r="P16351" s="3"/>
      <c r="Q16351" s="8">
        <v>4.6510499999999997</v>
      </c>
      <c r="R16351" s="5" t="s">
        <v>22593</v>
      </c>
    </row>
    <row r="16352" spans="1:18" ht="31.5" x14ac:dyDescent="0.3">
      <c r="A16352" s="7"/>
      <c r="B16352" s="7"/>
      <c r="C16352" s="7"/>
      <c r="D16352" s="7"/>
      <c r="E16352" s="7"/>
      <c r="F16352" s="3" t="s">
        <v>9101</v>
      </c>
      <c r="G16352" s="3">
        <v>4.6510499999999997</v>
      </c>
      <c r="H16352" s="3">
        <v>0</v>
      </c>
      <c r="I16352" s="3">
        <v>0</v>
      </c>
      <c r="J16352" s="3"/>
      <c r="K16352" s="3"/>
      <c r="L16352" s="3"/>
      <c r="M16352" s="3"/>
      <c r="N16352" s="3"/>
      <c r="O16352" s="3"/>
      <c r="P16352" s="3"/>
      <c r="Q16352" s="8">
        <v>4.6510499999999997</v>
      </c>
      <c r="R16352" s="7"/>
    </row>
    <row r="16353" spans="1:18" ht="94.5" x14ac:dyDescent="0.3">
      <c r="A16353" s="6" t="s">
        <v>6472</v>
      </c>
      <c r="B16353" s="6" t="s">
        <v>14762</v>
      </c>
      <c r="C16353" s="6">
        <v>0</v>
      </c>
      <c r="D16353" s="6">
        <v>2021</v>
      </c>
      <c r="E16353" s="6">
        <v>2022</v>
      </c>
      <c r="F16353" s="3" t="s">
        <v>22</v>
      </c>
      <c r="G16353" s="3">
        <v>4.6510499999999997</v>
      </c>
      <c r="H16353" s="3">
        <v>0</v>
      </c>
      <c r="I16353" s="3">
        <v>0</v>
      </c>
      <c r="J16353" s="3"/>
      <c r="K16353" s="3"/>
      <c r="L16353" s="3"/>
      <c r="M16353" s="3"/>
      <c r="N16353" s="3"/>
      <c r="O16353" s="3"/>
      <c r="P16353" s="3"/>
      <c r="Q16353" s="8">
        <v>4.6510499999999997</v>
      </c>
      <c r="R16353" s="5" t="s">
        <v>22594</v>
      </c>
    </row>
    <row r="16354" spans="1:18" ht="31.5" x14ac:dyDescent="0.3">
      <c r="A16354" s="7"/>
      <c r="B16354" s="7"/>
      <c r="C16354" s="7"/>
      <c r="D16354" s="7"/>
      <c r="E16354" s="7"/>
      <c r="F16354" s="3" t="s">
        <v>9101</v>
      </c>
      <c r="G16354" s="3">
        <v>4.6510499999999997</v>
      </c>
      <c r="H16354" s="3">
        <v>0</v>
      </c>
      <c r="I16354" s="3">
        <v>0</v>
      </c>
      <c r="J16354" s="3"/>
      <c r="K16354" s="3"/>
      <c r="L16354" s="3"/>
      <c r="M16354" s="3"/>
      <c r="N16354" s="3"/>
      <c r="O16354" s="3"/>
      <c r="P16354" s="3"/>
      <c r="Q16354" s="8">
        <v>4.6510499999999997</v>
      </c>
      <c r="R16354" s="7"/>
    </row>
    <row r="16355" spans="1:18" ht="84" x14ac:dyDescent="0.3">
      <c r="A16355" s="6" t="s">
        <v>6473</v>
      </c>
      <c r="B16355" s="6" t="s">
        <v>14763</v>
      </c>
      <c r="C16355" s="6">
        <v>0</v>
      </c>
      <c r="D16355" s="6">
        <v>2021</v>
      </c>
      <c r="E16355" s="6">
        <v>2022</v>
      </c>
      <c r="F16355" s="3" t="s">
        <v>22</v>
      </c>
      <c r="G16355" s="3">
        <v>4.6510499999999997</v>
      </c>
      <c r="H16355" s="3">
        <v>0</v>
      </c>
      <c r="I16355" s="3">
        <v>0</v>
      </c>
      <c r="J16355" s="3"/>
      <c r="K16355" s="3"/>
      <c r="L16355" s="3"/>
      <c r="M16355" s="3"/>
      <c r="N16355" s="3"/>
      <c r="O16355" s="3"/>
      <c r="P16355" s="3"/>
      <c r="Q16355" s="8">
        <v>4.6510499999999997</v>
      </c>
      <c r="R16355" s="5" t="s">
        <v>22595</v>
      </c>
    </row>
    <row r="16356" spans="1:18" ht="31.5" x14ac:dyDescent="0.3">
      <c r="A16356" s="7"/>
      <c r="B16356" s="7"/>
      <c r="C16356" s="7"/>
      <c r="D16356" s="7"/>
      <c r="E16356" s="7"/>
      <c r="F16356" s="3" t="s">
        <v>9101</v>
      </c>
      <c r="G16356" s="3">
        <v>4.6510499999999997</v>
      </c>
      <c r="H16356" s="3">
        <v>0</v>
      </c>
      <c r="I16356" s="3">
        <v>0</v>
      </c>
      <c r="J16356" s="3"/>
      <c r="K16356" s="3"/>
      <c r="L16356" s="3"/>
      <c r="M16356" s="3"/>
      <c r="N16356" s="3"/>
      <c r="O16356" s="3"/>
      <c r="P16356" s="3"/>
      <c r="Q16356" s="8">
        <v>4.6510499999999997</v>
      </c>
      <c r="R16356" s="7"/>
    </row>
    <row r="16357" spans="1:18" ht="94.5" x14ac:dyDescent="0.3">
      <c r="A16357" s="6" t="s">
        <v>6474</v>
      </c>
      <c r="B16357" s="6" t="s">
        <v>14764</v>
      </c>
      <c r="C16357" s="6">
        <v>0</v>
      </c>
      <c r="D16357" s="6">
        <v>2022</v>
      </c>
      <c r="E16357" s="6">
        <v>2023</v>
      </c>
      <c r="F16357" s="3" t="s">
        <v>22</v>
      </c>
      <c r="G16357" s="3">
        <v>0</v>
      </c>
      <c r="H16357" s="3">
        <v>6.1255899999999999</v>
      </c>
      <c r="I16357" s="3">
        <v>0</v>
      </c>
      <c r="J16357" s="3"/>
      <c r="K16357" s="3"/>
      <c r="L16357" s="3"/>
      <c r="M16357" s="3"/>
      <c r="N16357" s="3"/>
      <c r="O16357" s="3"/>
      <c r="P16357" s="3"/>
      <c r="Q16357" s="8">
        <v>6.1255899999999999</v>
      </c>
      <c r="R16357" s="5" t="s">
        <v>22596</v>
      </c>
    </row>
    <row r="16358" spans="1:18" ht="31.5" x14ac:dyDescent="0.3">
      <c r="A16358" s="7"/>
      <c r="B16358" s="7"/>
      <c r="C16358" s="7"/>
      <c r="D16358" s="7"/>
      <c r="E16358" s="7"/>
      <c r="F16358" s="3" t="s">
        <v>9101</v>
      </c>
      <c r="G16358" s="3">
        <v>0</v>
      </c>
      <c r="H16358" s="3">
        <v>6.1255899999999999</v>
      </c>
      <c r="I16358" s="3">
        <v>0</v>
      </c>
      <c r="J16358" s="3"/>
      <c r="K16358" s="3"/>
      <c r="L16358" s="3"/>
      <c r="M16358" s="3"/>
      <c r="N16358" s="3"/>
      <c r="O16358" s="3"/>
      <c r="P16358" s="3"/>
      <c r="Q16358" s="8">
        <v>6.1255899999999999</v>
      </c>
      <c r="R16358" s="7"/>
    </row>
    <row r="16359" spans="1:18" ht="94.5" x14ac:dyDescent="0.3">
      <c r="A16359" s="6" t="s">
        <v>6475</v>
      </c>
      <c r="B16359" s="6" t="s">
        <v>14765</v>
      </c>
      <c r="C16359" s="6">
        <v>0</v>
      </c>
      <c r="D16359" s="6">
        <v>2021</v>
      </c>
      <c r="E16359" s="6">
        <v>2022</v>
      </c>
      <c r="F16359" s="3" t="s">
        <v>22</v>
      </c>
      <c r="G16359" s="3">
        <v>4.6510499999999997</v>
      </c>
      <c r="H16359" s="3">
        <v>0</v>
      </c>
      <c r="I16359" s="3">
        <v>0</v>
      </c>
      <c r="J16359" s="3"/>
      <c r="K16359" s="3"/>
      <c r="L16359" s="3"/>
      <c r="M16359" s="3"/>
      <c r="N16359" s="3"/>
      <c r="O16359" s="3"/>
      <c r="P16359" s="3"/>
      <c r="Q16359" s="8">
        <v>4.6510499999999997</v>
      </c>
      <c r="R16359" s="5" t="s">
        <v>22597</v>
      </c>
    </row>
    <row r="16360" spans="1:18" ht="31.5" x14ac:dyDescent="0.3">
      <c r="A16360" s="7"/>
      <c r="B16360" s="7"/>
      <c r="C16360" s="7"/>
      <c r="D16360" s="7"/>
      <c r="E16360" s="7"/>
      <c r="F16360" s="3" t="s">
        <v>9101</v>
      </c>
      <c r="G16360" s="3">
        <v>4.6510499999999997</v>
      </c>
      <c r="H16360" s="3">
        <v>0</v>
      </c>
      <c r="I16360" s="3">
        <v>0</v>
      </c>
      <c r="J16360" s="3"/>
      <c r="K16360" s="3"/>
      <c r="L16360" s="3"/>
      <c r="M16360" s="3"/>
      <c r="N16360" s="3"/>
      <c r="O16360" s="3"/>
      <c r="P16360" s="3"/>
      <c r="Q16360" s="8">
        <v>4.6510499999999997</v>
      </c>
      <c r="R16360" s="7"/>
    </row>
    <row r="16361" spans="1:18" ht="94.5" x14ac:dyDescent="0.3">
      <c r="A16361" s="6" t="s">
        <v>6476</v>
      </c>
      <c r="B16361" s="6" t="s">
        <v>14766</v>
      </c>
      <c r="C16361" s="6">
        <v>0</v>
      </c>
      <c r="D16361" s="6">
        <v>2021</v>
      </c>
      <c r="E16361" s="6">
        <v>2022</v>
      </c>
      <c r="F16361" s="3" t="s">
        <v>22</v>
      </c>
      <c r="G16361" s="3">
        <v>4.6510499999999997</v>
      </c>
      <c r="H16361" s="3">
        <v>0</v>
      </c>
      <c r="I16361" s="3">
        <v>0</v>
      </c>
      <c r="J16361" s="3"/>
      <c r="K16361" s="3"/>
      <c r="L16361" s="3"/>
      <c r="M16361" s="3"/>
      <c r="N16361" s="3"/>
      <c r="O16361" s="3"/>
      <c r="P16361" s="3"/>
      <c r="Q16361" s="8">
        <v>4.6510499999999997</v>
      </c>
      <c r="R16361" s="5" t="s">
        <v>22598</v>
      </c>
    </row>
    <row r="16362" spans="1:18" ht="31.5" x14ac:dyDescent="0.3">
      <c r="A16362" s="7"/>
      <c r="B16362" s="7"/>
      <c r="C16362" s="7"/>
      <c r="D16362" s="7"/>
      <c r="E16362" s="7"/>
      <c r="F16362" s="3" t="s">
        <v>9101</v>
      </c>
      <c r="G16362" s="3">
        <v>4.6510499999999997</v>
      </c>
      <c r="H16362" s="3">
        <v>0</v>
      </c>
      <c r="I16362" s="3">
        <v>0</v>
      </c>
      <c r="J16362" s="3"/>
      <c r="K16362" s="3"/>
      <c r="L16362" s="3"/>
      <c r="M16362" s="3"/>
      <c r="N16362" s="3"/>
      <c r="O16362" s="3"/>
      <c r="P16362" s="3"/>
      <c r="Q16362" s="8">
        <v>4.6510499999999997</v>
      </c>
      <c r="R16362" s="7"/>
    </row>
    <row r="16363" spans="1:18" ht="84" x14ac:dyDescent="0.3">
      <c r="A16363" s="6" t="s">
        <v>6477</v>
      </c>
      <c r="B16363" s="6" t="s">
        <v>14767</v>
      </c>
      <c r="C16363" s="6">
        <v>0</v>
      </c>
      <c r="D16363" s="6">
        <v>2021</v>
      </c>
      <c r="E16363" s="6">
        <v>2022</v>
      </c>
      <c r="F16363" s="3" t="s">
        <v>22</v>
      </c>
      <c r="G16363" s="3">
        <v>4.6510499999999997</v>
      </c>
      <c r="H16363" s="3">
        <v>0</v>
      </c>
      <c r="I16363" s="3">
        <v>0</v>
      </c>
      <c r="J16363" s="3"/>
      <c r="K16363" s="3"/>
      <c r="L16363" s="3"/>
      <c r="M16363" s="3"/>
      <c r="N16363" s="3"/>
      <c r="O16363" s="3"/>
      <c r="P16363" s="3"/>
      <c r="Q16363" s="8">
        <v>4.6510499999999997</v>
      </c>
      <c r="R16363" s="5" t="s">
        <v>25251</v>
      </c>
    </row>
    <row r="16364" spans="1:18" ht="31.5" x14ac:dyDescent="0.3">
      <c r="A16364" s="7"/>
      <c r="B16364" s="7"/>
      <c r="C16364" s="7"/>
      <c r="D16364" s="7"/>
      <c r="E16364" s="7"/>
      <c r="F16364" s="3" t="s">
        <v>9101</v>
      </c>
      <c r="G16364" s="3">
        <v>4.6510499999999997</v>
      </c>
      <c r="H16364" s="3">
        <v>0</v>
      </c>
      <c r="I16364" s="3">
        <v>0</v>
      </c>
      <c r="J16364" s="3"/>
      <c r="K16364" s="3"/>
      <c r="L16364" s="3"/>
      <c r="M16364" s="3"/>
      <c r="N16364" s="3"/>
      <c r="O16364" s="3"/>
      <c r="P16364" s="3"/>
      <c r="Q16364" s="8">
        <v>4.6510499999999997</v>
      </c>
      <c r="R16364" s="7"/>
    </row>
    <row r="16365" spans="1:18" ht="94.5" x14ac:dyDescent="0.3">
      <c r="A16365" s="6" t="s">
        <v>6478</v>
      </c>
      <c r="B16365" s="6" t="s">
        <v>14768</v>
      </c>
      <c r="C16365" s="6">
        <v>0</v>
      </c>
      <c r="D16365" s="6">
        <v>2022</v>
      </c>
      <c r="E16365" s="6">
        <v>2023</v>
      </c>
      <c r="F16365" s="3" t="s">
        <v>22</v>
      </c>
      <c r="G16365" s="3">
        <v>0</v>
      </c>
      <c r="H16365" s="3">
        <v>6.1255899999999999</v>
      </c>
      <c r="I16365" s="3">
        <v>0</v>
      </c>
      <c r="J16365" s="3"/>
      <c r="K16365" s="3"/>
      <c r="L16365" s="3"/>
      <c r="M16365" s="3"/>
      <c r="N16365" s="3"/>
      <c r="O16365" s="3"/>
      <c r="P16365" s="3"/>
      <c r="Q16365" s="8">
        <v>6.1255899999999999</v>
      </c>
      <c r="R16365" s="5" t="s">
        <v>22599</v>
      </c>
    </row>
    <row r="16366" spans="1:18" ht="31.5" x14ac:dyDescent="0.3">
      <c r="A16366" s="7"/>
      <c r="B16366" s="7"/>
      <c r="C16366" s="7"/>
      <c r="D16366" s="7"/>
      <c r="E16366" s="7"/>
      <c r="F16366" s="3" t="s">
        <v>9101</v>
      </c>
      <c r="G16366" s="3">
        <v>0</v>
      </c>
      <c r="H16366" s="3">
        <v>6.1255899999999999</v>
      </c>
      <c r="I16366" s="3">
        <v>0</v>
      </c>
      <c r="J16366" s="3"/>
      <c r="K16366" s="3"/>
      <c r="L16366" s="3"/>
      <c r="M16366" s="3"/>
      <c r="N16366" s="3"/>
      <c r="O16366" s="3"/>
      <c r="P16366" s="3"/>
      <c r="Q16366" s="8">
        <v>6.1255899999999999</v>
      </c>
      <c r="R16366" s="7"/>
    </row>
    <row r="16367" spans="1:18" ht="84" x14ac:dyDescent="0.3">
      <c r="A16367" s="6" t="s">
        <v>6479</v>
      </c>
      <c r="B16367" s="6" t="s">
        <v>14769</v>
      </c>
      <c r="C16367" s="6">
        <v>0</v>
      </c>
      <c r="D16367" s="6">
        <v>2022</v>
      </c>
      <c r="E16367" s="6">
        <v>2023</v>
      </c>
      <c r="F16367" s="3" t="s">
        <v>22</v>
      </c>
      <c r="G16367" s="3">
        <v>0</v>
      </c>
      <c r="H16367" s="3">
        <v>6.1255899999999999</v>
      </c>
      <c r="I16367" s="3">
        <v>0</v>
      </c>
      <c r="J16367" s="3"/>
      <c r="K16367" s="3"/>
      <c r="L16367" s="3"/>
      <c r="M16367" s="3"/>
      <c r="N16367" s="3"/>
      <c r="O16367" s="3"/>
      <c r="P16367" s="3"/>
      <c r="Q16367" s="8">
        <v>6.1255899999999999</v>
      </c>
      <c r="R16367" s="5" t="s">
        <v>22600</v>
      </c>
    </row>
    <row r="16368" spans="1:18" ht="31.5" x14ac:dyDescent="0.3">
      <c r="A16368" s="7"/>
      <c r="B16368" s="7"/>
      <c r="C16368" s="7"/>
      <c r="D16368" s="7"/>
      <c r="E16368" s="7"/>
      <c r="F16368" s="3" t="s">
        <v>9101</v>
      </c>
      <c r="G16368" s="3">
        <v>0</v>
      </c>
      <c r="H16368" s="3">
        <v>6.1255899999999999</v>
      </c>
      <c r="I16368" s="3">
        <v>0</v>
      </c>
      <c r="J16368" s="3"/>
      <c r="K16368" s="3"/>
      <c r="L16368" s="3"/>
      <c r="M16368" s="3"/>
      <c r="N16368" s="3"/>
      <c r="O16368" s="3"/>
      <c r="P16368" s="3"/>
      <c r="Q16368" s="8">
        <v>6.1255899999999999</v>
      </c>
      <c r="R16368" s="7"/>
    </row>
    <row r="16369" spans="1:18" ht="84" x14ac:dyDescent="0.3">
      <c r="A16369" s="6" t="s">
        <v>6480</v>
      </c>
      <c r="B16369" s="6" t="s">
        <v>14770</v>
      </c>
      <c r="C16369" s="6">
        <v>0</v>
      </c>
      <c r="D16369" s="6">
        <v>2022</v>
      </c>
      <c r="E16369" s="6">
        <v>2023</v>
      </c>
      <c r="F16369" s="3" t="s">
        <v>22</v>
      </c>
      <c r="G16369" s="3">
        <v>0</v>
      </c>
      <c r="H16369" s="3">
        <v>6.1255899999999999</v>
      </c>
      <c r="I16369" s="3">
        <v>0</v>
      </c>
      <c r="J16369" s="3"/>
      <c r="K16369" s="3"/>
      <c r="L16369" s="3"/>
      <c r="M16369" s="3"/>
      <c r="N16369" s="3"/>
      <c r="O16369" s="3"/>
      <c r="P16369" s="3"/>
      <c r="Q16369" s="8">
        <v>6.1255899999999999</v>
      </c>
      <c r="R16369" s="5" t="s">
        <v>22601</v>
      </c>
    </row>
    <row r="16370" spans="1:18" ht="31.5" x14ac:dyDescent="0.3">
      <c r="A16370" s="7"/>
      <c r="B16370" s="7"/>
      <c r="C16370" s="7"/>
      <c r="D16370" s="7"/>
      <c r="E16370" s="7"/>
      <c r="F16370" s="3" t="s">
        <v>9101</v>
      </c>
      <c r="G16370" s="3">
        <v>0</v>
      </c>
      <c r="H16370" s="3">
        <v>6.1255899999999999</v>
      </c>
      <c r="I16370" s="3">
        <v>0</v>
      </c>
      <c r="J16370" s="3"/>
      <c r="K16370" s="3"/>
      <c r="L16370" s="3"/>
      <c r="M16370" s="3"/>
      <c r="N16370" s="3"/>
      <c r="O16370" s="3"/>
      <c r="P16370" s="3"/>
      <c r="Q16370" s="8">
        <v>6.1255899999999999</v>
      </c>
      <c r="R16370" s="7"/>
    </row>
    <row r="16371" spans="1:18" ht="84" x14ac:dyDescent="0.3">
      <c r="A16371" s="6" t="s">
        <v>6481</v>
      </c>
      <c r="B16371" s="6" t="s">
        <v>14771</v>
      </c>
      <c r="C16371" s="6">
        <v>0</v>
      </c>
      <c r="D16371" s="6">
        <v>2022</v>
      </c>
      <c r="E16371" s="6">
        <v>2023</v>
      </c>
      <c r="F16371" s="3" t="s">
        <v>22</v>
      </c>
      <c r="G16371" s="3">
        <v>0</v>
      </c>
      <c r="H16371" s="3">
        <v>6.1255899999999999</v>
      </c>
      <c r="I16371" s="3">
        <v>0</v>
      </c>
      <c r="J16371" s="3"/>
      <c r="K16371" s="3"/>
      <c r="L16371" s="3"/>
      <c r="M16371" s="3"/>
      <c r="N16371" s="3"/>
      <c r="O16371" s="3"/>
      <c r="P16371" s="3"/>
      <c r="Q16371" s="8">
        <v>6.1255899999999999</v>
      </c>
      <c r="R16371" s="5" t="s">
        <v>22602</v>
      </c>
    </row>
    <row r="16372" spans="1:18" ht="31.5" x14ac:dyDescent="0.3">
      <c r="A16372" s="7"/>
      <c r="B16372" s="7"/>
      <c r="C16372" s="7"/>
      <c r="D16372" s="7"/>
      <c r="E16372" s="7"/>
      <c r="F16372" s="3" t="s">
        <v>9101</v>
      </c>
      <c r="G16372" s="3">
        <v>0</v>
      </c>
      <c r="H16372" s="3">
        <v>6.1255899999999999</v>
      </c>
      <c r="I16372" s="3">
        <v>0</v>
      </c>
      <c r="J16372" s="3"/>
      <c r="K16372" s="3"/>
      <c r="L16372" s="3"/>
      <c r="M16372" s="3"/>
      <c r="N16372" s="3"/>
      <c r="O16372" s="3"/>
      <c r="P16372" s="3"/>
      <c r="Q16372" s="8">
        <v>6.1255899999999999</v>
      </c>
      <c r="R16372" s="7"/>
    </row>
    <row r="16373" spans="1:18" ht="84" x14ac:dyDescent="0.3">
      <c r="A16373" s="6" t="s">
        <v>6482</v>
      </c>
      <c r="B16373" s="6" t="s">
        <v>14772</v>
      </c>
      <c r="C16373" s="6">
        <v>0</v>
      </c>
      <c r="D16373" s="6">
        <v>2022</v>
      </c>
      <c r="E16373" s="6">
        <v>2023</v>
      </c>
      <c r="F16373" s="3" t="s">
        <v>22</v>
      </c>
      <c r="G16373" s="3">
        <v>0</v>
      </c>
      <c r="H16373" s="3">
        <v>6.1255899999999999</v>
      </c>
      <c r="I16373" s="3">
        <v>0</v>
      </c>
      <c r="J16373" s="3"/>
      <c r="K16373" s="3"/>
      <c r="L16373" s="3"/>
      <c r="M16373" s="3"/>
      <c r="N16373" s="3"/>
      <c r="O16373" s="3"/>
      <c r="P16373" s="3"/>
      <c r="Q16373" s="8">
        <v>6.1255899999999999</v>
      </c>
      <c r="R16373" s="5" t="s">
        <v>22603</v>
      </c>
    </row>
    <row r="16374" spans="1:18" ht="31.5" x14ac:dyDescent="0.3">
      <c r="A16374" s="7"/>
      <c r="B16374" s="7"/>
      <c r="C16374" s="7"/>
      <c r="D16374" s="7"/>
      <c r="E16374" s="7"/>
      <c r="F16374" s="3" t="s">
        <v>9101</v>
      </c>
      <c r="G16374" s="3">
        <v>0</v>
      </c>
      <c r="H16374" s="3">
        <v>6.1255899999999999</v>
      </c>
      <c r="I16374" s="3">
        <v>0</v>
      </c>
      <c r="J16374" s="3"/>
      <c r="K16374" s="3"/>
      <c r="L16374" s="3"/>
      <c r="M16374" s="3"/>
      <c r="N16374" s="3"/>
      <c r="O16374" s="3"/>
      <c r="P16374" s="3"/>
      <c r="Q16374" s="8">
        <v>6.1255899999999999</v>
      </c>
      <c r="R16374" s="7"/>
    </row>
    <row r="16375" spans="1:18" ht="94.5" x14ac:dyDescent="0.3">
      <c r="A16375" s="6" t="s">
        <v>6483</v>
      </c>
      <c r="B16375" s="6" t="s">
        <v>14773</v>
      </c>
      <c r="C16375" s="6">
        <v>0</v>
      </c>
      <c r="D16375" s="6">
        <v>2022</v>
      </c>
      <c r="E16375" s="6">
        <v>2023</v>
      </c>
      <c r="F16375" s="3" t="s">
        <v>22</v>
      </c>
      <c r="G16375" s="3">
        <v>0</v>
      </c>
      <c r="H16375" s="3">
        <v>6.1255899999999999</v>
      </c>
      <c r="I16375" s="3">
        <v>0</v>
      </c>
      <c r="J16375" s="3"/>
      <c r="K16375" s="3"/>
      <c r="L16375" s="3"/>
      <c r="M16375" s="3"/>
      <c r="N16375" s="3"/>
      <c r="O16375" s="3"/>
      <c r="P16375" s="3"/>
      <c r="Q16375" s="8">
        <v>6.1255899999999999</v>
      </c>
      <c r="R16375" s="5" t="s">
        <v>25252</v>
      </c>
    </row>
    <row r="16376" spans="1:18" ht="31.5" x14ac:dyDescent="0.3">
      <c r="A16376" s="7"/>
      <c r="B16376" s="7"/>
      <c r="C16376" s="7"/>
      <c r="D16376" s="7"/>
      <c r="E16376" s="7"/>
      <c r="F16376" s="3" t="s">
        <v>9101</v>
      </c>
      <c r="G16376" s="3">
        <v>0</v>
      </c>
      <c r="H16376" s="3">
        <v>6.1255899999999999</v>
      </c>
      <c r="I16376" s="3">
        <v>0</v>
      </c>
      <c r="J16376" s="3"/>
      <c r="K16376" s="3"/>
      <c r="L16376" s="3"/>
      <c r="M16376" s="3"/>
      <c r="N16376" s="3"/>
      <c r="O16376" s="3"/>
      <c r="P16376" s="3"/>
      <c r="Q16376" s="8">
        <v>6.1255899999999999</v>
      </c>
      <c r="R16376" s="7"/>
    </row>
    <row r="16377" spans="1:18" ht="84" x14ac:dyDescent="0.3">
      <c r="A16377" s="6" t="s">
        <v>6484</v>
      </c>
      <c r="B16377" s="6" t="s">
        <v>14774</v>
      </c>
      <c r="C16377" s="6">
        <v>0</v>
      </c>
      <c r="D16377" s="6">
        <v>2022</v>
      </c>
      <c r="E16377" s="6">
        <v>2023</v>
      </c>
      <c r="F16377" s="3" t="s">
        <v>22</v>
      </c>
      <c r="G16377" s="3">
        <v>0</v>
      </c>
      <c r="H16377" s="3">
        <v>6.1255899999999999</v>
      </c>
      <c r="I16377" s="3">
        <v>0</v>
      </c>
      <c r="J16377" s="3"/>
      <c r="K16377" s="3"/>
      <c r="L16377" s="3"/>
      <c r="M16377" s="3"/>
      <c r="N16377" s="3"/>
      <c r="O16377" s="3"/>
      <c r="P16377" s="3"/>
      <c r="Q16377" s="8">
        <v>6.1255899999999999</v>
      </c>
      <c r="R16377" s="5" t="s">
        <v>22604</v>
      </c>
    </row>
    <row r="16378" spans="1:18" ht="31.5" x14ac:dyDescent="0.3">
      <c r="A16378" s="7"/>
      <c r="B16378" s="7"/>
      <c r="C16378" s="7"/>
      <c r="D16378" s="7"/>
      <c r="E16378" s="7"/>
      <c r="F16378" s="3" t="s">
        <v>9101</v>
      </c>
      <c r="G16378" s="3">
        <v>0</v>
      </c>
      <c r="H16378" s="3">
        <v>6.1255899999999999</v>
      </c>
      <c r="I16378" s="3">
        <v>0</v>
      </c>
      <c r="J16378" s="3"/>
      <c r="K16378" s="3"/>
      <c r="L16378" s="3"/>
      <c r="M16378" s="3"/>
      <c r="N16378" s="3"/>
      <c r="O16378" s="3"/>
      <c r="P16378" s="3"/>
      <c r="Q16378" s="8">
        <v>6.1255899999999999</v>
      </c>
      <c r="R16378" s="7"/>
    </row>
    <row r="16379" spans="1:18" ht="94.5" x14ac:dyDescent="0.3">
      <c r="A16379" s="6" t="s">
        <v>6485</v>
      </c>
      <c r="B16379" s="6" t="s">
        <v>14775</v>
      </c>
      <c r="C16379" s="6">
        <v>0</v>
      </c>
      <c r="D16379" s="6">
        <v>2022</v>
      </c>
      <c r="E16379" s="6">
        <v>2023</v>
      </c>
      <c r="F16379" s="3" t="s">
        <v>22</v>
      </c>
      <c r="G16379" s="3">
        <v>0</v>
      </c>
      <c r="H16379" s="3">
        <v>6.1255899999999999</v>
      </c>
      <c r="I16379" s="3">
        <v>0</v>
      </c>
      <c r="J16379" s="3"/>
      <c r="K16379" s="3"/>
      <c r="L16379" s="3"/>
      <c r="M16379" s="3"/>
      <c r="N16379" s="3"/>
      <c r="O16379" s="3"/>
      <c r="P16379" s="3"/>
      <c r="Q16379" s="8">
        <v>6.1255899999999999</v>
      </c>
      <c r="R16379" s="5" t="s">
        <v>22605</v>
      </c>
    </row>
    <row r="16380" spans="1:18" ht="31.5" x14ac:dyDescent="0.3">
      <c r="A16380" s="7"/>
      <c r="B16380" s="7"/>
      <c r="C16380" s="7"/>
      <c r="D16380" s="7"/>
      <c r="E16380" s="7"/>
      <c r="F16380" s="3" t="s">
        <v>9101</v>
      </c>
      <c r="G16380" s="3">
        <v>0</v>
      </c>
      <c r="H16380" s="3">
        <v>6.1255899999999999</v>
      </c>
      <c r="I16380" s="3">
        <v>0</v>
      </c>
      <c r="J16380" s="3"/>
      <c r="K16380" s="3"/>
      <c r="L16380" s="3"/>
      <c r="M16380" s="3"/>
      <c r="N16380" s="3"/>
      <c r="O16380" s="3"/>
      <c r="P16380" s="3"/>
      <c r="Q16380" s="8">
        <v>6.1255899999999999</v>
      </c>
      <c r="R16380" s="7"/>
    </row>
    <row r="16381" spans="1:18" ht="94.5" x14ac:dyDescent="0.3">
      <c r="A16381" s="6" t="s">
        <v>6486</v>
      </c>
      <c r="B16381" s="6" t="s">
        <v>14776</v>
      </c>
      <c r="C16381" s="6">
        <v>0</v>
      </c>
      <c r="D16381" s="6">
        <v>2022</v>
      </c>
      <c r="E16381" s="6">
        <v>2023</v>
      </c>
      <c r="F16381" s="3" t="s">
        <v>22</v>
      </c>
      <c r="G16381" s="3">
        <v>0</v>
      </c>
      <c r="H16381" s="3">
        <v>6.1255899999999999</v>
      </c>
      <c r="I16381" s="3">
        <v>0</v>
      </c>
      <c r="J16381" s="3"/>
      <c r="K16381" s="3"/>
      <c r="L16381" s="3"/>
      <c r="M16381" s="3"/>
      <c r="N16381" s="3"/>
      <c r="O16381" s="3"/>
      <c r="P16381" s="3"/>
      <c r="Q16381" s="8">
        <v>6.1255899999999999</v>
      </c>
      <c r="R16381" s="5" t="s">
        <v>22606</v>
      </c>
    </row>
    <row r="16382" spans="1:18" ht="31.5" x14ac:dyDescent="0.3">
      <c r="A16382" s="7"/>
      <c r="B16382" s="7"/>
      <c r="C16382" s="7"/>
      <c r="D16382" s="7"/>
      <c r="E16382" s="7"/>
      <c r="F16382" s="3" t="s">
        <v>9101</v>
      </c>
      <c r="G16382" s="3">
        <v>0</v>
      </c>
      <c r="H16382" s="3">
        <v>6.1255899999999999</v>
      </c>
      <c r="I16382" s="3">
        <v>0</v>
      </c>
      <c r="J16382" s="3"/>
      <c r="K16382" s="3"/>
      <c r="L16382" s="3"/>
      <c r="M16382" s="3"/>
      <c r="N16382" s="3"/>
      <c r="O16382" s="3"/>
      <c r="P16382" s="3"/>
      <c r="Q16382" s="8">
        <v>6.1255899999999999</v>
      </c>
      <c r="R16382" s="7"/>
    </row>
    <row r="16383" spans="1:18" ht="84" x14ac:dyDescent="0.3">
      <c r="A16383" s="6" t="s">
        <v>6487</v>
      </c>
      <c r="B16383" s="6" t="s">
        <v>14777</v>
      </c>
      <c r="C16383" s="6">
        <v>0</v>
      </c>
      <c r="D16383" s="6">
        <v>2022</v>
      </c>
      <c r="E16383" s="6">
        <v>2023</v>
      </c>
      <c r="F16383" s="3" t="s">
        <v>22</v>
      </c>
      <c r="G16383" s="3">
        <v>0</v>
      </c>
      <c r="H16383" s="3">
        <v>6.1255899999999999</v>
      </c>
      <c r="I16383" s="3">
        <v>0</v>
      </c>
      <c r="J16383" s="3"/>
      <c r="K16383" s="3"/>
      <c r="L16383" s="3"/>
      <c r="M16383" s="3"/>
      <c r="N16383" s="3"/>
      <c r="O16383" s="3"/>
      <c r="P16383" s="3"/>
      <c r="Q16383" s="8">
        <v>6.1255899999999999</v>
      </c>
      <c r="R16383" s="5" t="s">
        <v>22607</v>
      </c>
    </row>
    <row r="16384" spans="1:18" ht="31.5" x14ac:dyDescent="0.3">
      <c r="A16384" s="7"/>
      <c r="B16384" s="7"/>
      <c r="C16384" s="7"/>
      <c r="D16384" s="7"/>
      <c r="E16384" s="7"/>
      <c r="F16384" s="3" t="s">
        <v>9101</v>
      </c>
      <c r="G16384" s="3">
        <v>0</v>
      </c>
      <c r="H16384" s="3">
        <v>6.1255899999999999</v>
      </c>
      <c r="I16384" s="3">
        <v>0</v>
      </c>
      <c r="J16384" s="3"/>
      <c r="K16384" s="3"/>
      <c r="L16384" s="3"/>
      <c r="M16384" s="3"/>
      <c r="N16384" s="3"/>
      <c r="O16384" s="3"/>
      <c r="P16384" s="3"/>
      <c r="Q16384" s="8">
        <v>6.1255899999999999</v>
      </c>
      <c r="R16384" s="7"/>
    </row>
    <row r="16385" spans="1:18" ht="84" x14ac:dyDescent="0.3">
      <c r="A16385" s="6" t="s">
        <v>6488</v>
      </c>
      <c r="B16385" s="6" t="s">
        <v>14778</v>
      </c>
      <c r="C16385" s="6">
        <v>0</v>
      </c>
      <c r="D16385" s="6">
        <v>2022</v>
      </c>
      <c r="E16385" s="6">
        <v>2023</v>
      </c>
      <c r="F16385" s="3" t="s">
        <v>22</v>
      </c>
      <c r="G16385" s="3">
        <v>0</v>
      </c>
      <c r="H16385" s="3">
        <v>6.1255899999999999</v>
      </c>
      <c r="I16385" s="3">
        <v>0</v>
      </c>
      <c r="J16385" s="3"/>
      <c r="K16385" s="3"/>
      <c r="L16385" s="3"/>
      <c r="M16385" s="3"/>
      <c r="N16385" s="3"/>
      <c r="O16385" s="3"/>
      <c r="P16385" s="3"/>
      <c r="Q16385" s="8">
        <v>6.1255899999999999</v>
      </c>
      <c r="R16385" s="5" t="s">
        <v>22608</v>
      </c>
    </row>
    <row r="16386" spans="1:18" ht="31.5" x14ac:dyDescent="0.3">
      <c r="A16386" s="7"/>
      <c r="B16386" s="7"/>
      <c r="C16386" s="7"/>
      <c r="D16386" s="7"/>
      <c r="E16386" s="7"/>
      <c r="F16386" s="3" t="s">
        <v>9101</v>
      </c>
      <c r="G16386" s="3">
        <v>0</v>
      </c>
      <c r="H16386" s="3">
        <v>6.1255899999999999</v>
      </c>
      <c r="I16386" s="3">
        <v>0</v>
      </c>
      <c r="J16386" s="3"/>
      <c r="K16386" s="3"/>
      <c r="L16386" s="3"/>
      <c r="M16386" s="3"/>
      <c r="N16386" s="3"/>
      <c r="O16386" s="3"/>
      <c r="P16386" s="3"/>
      <c r="Q16386" s="8">
        <v>6.1255899999999999</v>
      </c>
      <c r="R16386" s="7"/>
    </row>
    <row r="16387" spans="1:18" ht="84" x14ac:dyDescent="0.3">
      <c r="A16387" s="6" t="s">
        <v>6489</v>
      </c>
      <c r="B16387" s="6" t="s">
        <v>14779</v>
      </c>
      <c r="C16387" s="6">
        <v>0</v>
      </c>
      <c r="D16387" s="6">
        <v>2021</v>
      </c>
      <c r="E16387" s="6">
        <v>2022</v>
      </c>
      <c r="F16387" s="3" t="s">
        <v>22</v>
      </c>
      <c r="G16387" s="3">
        <v>4.6510499999999997</v>
      </c>
      <c r="H16387" s="3">
        <v>0</v>
      </c>
      <c r="I16387" s="3">
        <v>0</v>
      </c>
      <c r="J16387" s="3"/>
      <c r="K16387" s="3"/>
      <c r="L16387" s="3"/>
      <c r="M16387" s="3"/>
      <c r="N16387" s="3"/>
      <c r="O16387" s="3"/>
      <c r="P16387" s="3"/>
      <c r="Q16387" s="8">
        <v>4.6510499999999997</v>
      </c>
      <c r="R16387" s="5" t="s">
        <v>22609</v>
      </c>
    </row>
    <row r="16388" spans="1:18" ht="31.5" x14ac:dyDescent="0.3">
      <c r="A16388" s="7"/>
      <c r="B16388" s="7"/>
      <c r="C16388" s="7"/>
      <c r="D16388" s="7"/>
      <c r="E16388" s="7"/>
      <c r="F16388" s="3" t="s">
        <v>9101</v>
      </c>
      <c r="G16388" s="3">
        <v>4.6510499999999997</v>
      </c>
      <c r="H16388" s="3">
        <v>0</v>
      </c>
      <c r="I16388" s="3">
        <v>0</v>
      </c>
      <c r="J16388" s="3"/>
      <c r="K16388" s="3"/>
      <c r="L16388" s="3"/>
      <c r="M16388" s="3"/>
      <c r="N16388" s="3"/>
      <c r="O16388" s="3"/>
      <c r="P16388" s="3"/>
      <c r="Q16388" s="8">
        <v>4.6510499999999997</v>
      </c>
      <c r="R16388" s="7"/>
    </row>
    <row r="16389" spans="1:18" ht="84" x14ac:dyDescent="0.3">
      <c r="A16389" s="6" t="s">
        <v>6490</v>
      </c>
      <c r="B16389" s="6" t="s">
        <v>14780</v>
      </c>
      <c r="C16389" s="6">
        <v>0</v>
      </c>
      <c r="D16389" s="6">
        <v>2022</v>
      </c>
      <c r="E16389" s="6">
        <v>2023</v>
      </c>
      <c r="F16389" s="3" t="s">
        <v>22</v>
      </c>
      <c r="G16389" s="3">
        <v>0</v>
      </c>
      <c r="H16389" s="3">
        <v>6.1255899999999999</v>
      </c>
      <c r="I16389" s="3">
        <v>0</v>
      </c>
      <c r="J16389" s="3"/>
      <c r="K16389" s="3"/>
      <c r="L16389" s="3"/>
      <c r="M16389" s="3"/>
      <c r="N16389" s="3"/>
      <c r="O16389" s="3"/>
      <c r="P16389" s="3"/>
      <c r="Q16389" s="8">
        <v>6.1255899999999999</v>
      </c>
      <c r="R16389" s="5" t="s">
        <v>22610</v>
      </c>
    </row>
    <row r="16390" spans="1:18" ht="31.5" x14ac:dyDescent="0.3">
      <c r="A16390" s="7"/>
      <c r="B16390" s="7"/>
      <c r="C16390" s="7"/>
      <c r="D16390" s="7"/>
      <c r="E16390" s="7"/>
      <c r="F16390" s="3" t="s">
        <v>9101</v>
      </c>
      <c r="G16390" s="3">
        <v>0</v>
      </c>
      <c r="H16390" s="3">
        <v>6.1255899999999999</v>
      </c>
      <c r="I16390" s="3">
        <v>0</v>
      </c>
      <c r="J16390" s="3"/>
      <c r="K16390" s="3"/>
      <c r="L16390" s="3"/>
      <c r="M16390" s="3"/>
      <c r="N16390" s="3"/>
      <c r="O16390" s="3"/>
      <c r="P16390" s="3"/>
      <c r="Q16390" s="8">
        <v>6.1255899999999999</v>
      </c>
      <c r="R16390" s="7"/>
    </row>
    <row r="16391" spans="1:18" ht="84" x14ac:dyDescent="0.3">
      <c r="A16391" s="6" t="s">
        <v>6491</v>
      </c>
      <c r="B16391" s="6" t="s">
        <v>14781</v>
      </c>
      <c r="C16391" s="6">
        <v>0</v>
      </c>
      <c r="D16391" s="6">
        <v>2022</v>
      </c>
      <c r="E16391" s="6">
        <v>2023</v>
      </c>
      <c r="F16391" s="3" t="s">
        <v>22</v>
      </c>
      <c r="G16391" s="3">
        <v>0</v>
      </c>
      <c r="H16391" s="3">
        <v>6.1255899999999999</v>
      </c>
      <c r="I16391" s="3">
        <v>0</v>
      </c>
      <c r="J16391" s="3"/>
      <c r="K16391" s="3"/>
      <c r="L16391" s="3"/>
      <c r="M16391" s="3"/>
      <c r="N16391" s="3"/>
      <c r="O16391" s="3"/>
      <c r="P16391" s="3"/>
      <c r="Q16391" s="8">
        <v>6.1255899999999999</v>
      </c>
      <c r="R16391" s="5" t="s">
        <v>22611</v>
      </c>
    </row>
    <row r="16392" spans="1:18" ht="31.5" x14ac:dyDescent="0.3">
      <c r="A16392" s="7"/>
      <c r="B16392" s="7"/>
      <c r="C16392" s="7"/>
      <c r="D16392" s="7"/>
      <c r="E16392" s="7"/>
      <c r="F16392" s="3" t="s">
        <v>9101</v>
      </c>
      <c r="G16392" s="3">
        <v>0</v>
      </c>
      <c r="H16392" s="3">
        <v>6.1255899999999999</v>
      </c>
      <c r="I16392" s="3">
        <v>0</v>
      </c>
      <c r="J16392" s="3"/>
      <c r="K16392" s="3"/>
      <c r="L16392" s="3"/>
      <c r="M16392" s="3"/>
      <c r="N16392" s="3"/>
      <c r="O16392" s="3"/>
      <c r="P16392" s="3"/>
      <c r="Q16392" s="8">
        <v>6.1255899999999999</v>
      </c>
      <c r="R16392" s="7"/>
    </row>
    <row r="16393" spans="1:18" ht="84" x14ac:dyDescent="0.3">
      <c r="A16393" s="6" t="s">
        <v>6492</v>
      </c>
      <c r="B16393" s="6" t="s">
        <v>14782</v>
      </c>
      <c r="C16393" s="6">
        <v>0</v>
      </c>
      <c r="D16393" s="6">
        <v>2022</v>
      </c>
      <c r="E16393" s="6">
        <v>2023</v>
      </c>
      <c r="F16393" s="3" t="s">
        <v>22</v>
      </c>
      <c r="G16393" s="3">
        <v>0</v>
      </c>
      <c r="H16393" s="3">
        <v>6.1255899999999999</v>
      </c>
      <c r="I16393" s="3">
        <v>0</v>
      </c>
      <c r="J16393" s="3"/>
      <c r="K16393" s="3"/>
      <c r="L16393" s="3"/>
      <c r="M16393" s="3"/>
      <c r="N16393" s="3"/>
      <c r="O16393" s="3"/>
      <c r="P16393" s="3"/>
      <c r="Q16393" s="8">
        <v>6.1255899999999999</v>
      </c>
      <c r="R16393" s="5" t="s">
        <v>22612</v>
      </c>
    </row>
    <row r="16394" spans="1:18" ht="31.5" x14ac:dyDescent="0.3">
      <c r="A16394" s="7"/>
      <c r="B16394" s="7"/>
      <c r="C16394" s="7"/>
      <c r="D16394" s="7"/>
      <c r="E16394" s="7"/>
      <c r="F16394" s="3" t="s">
        <v>9101</v>
      </c>
      <c r="G16394" s="3">
        <v>0</v>
      </c>
      <c r="H16394" s="3">
        <v>6.1255899999999999</v>
      </c>
      <c r="I16394" s="3">
        <v>0</v>
      </c>
      <c r="J16394" s="3"/>
      <c r="K16394" s="3"/>
      <c r="L16394" s="3"/>
      <c r="M16394" s="3"/>
      <c r="N16394" s="3"/>
      <c r="O16394" s="3"/>
      <c r="P16394" s="3"/>
      <c r="Q16394" s="8">
        <v>6.1255899999999999</v>
      </c>
      <c r="R16394" s="7"/>
    </row>
    <row r="16395" spans="1:18" ht="84" x14ac:dyDescent="0.3">
      <c r="A16395" s="6" t="s">
        <v>6493</v>
      </c>
      <c r="B16395" s="6" t="s">
        <v>14783</v>
      </c>
      <c r="C16395" s="6">
        <v>0</v>
      </c>
      <c r="D16395" s="6">
        <v>2022</v>
      </c>
      <c r="E16395" s="6">
        <v>2023</v>
      </c>
      <c r="F16395" s="3" t="s">
        <v>22</v>
      </c>
      <c r="G16395" s="3">
        <v>0</v>
      </c>
      <c r="H16395" s="3">
        <v>6.1255899999999999</v>
      </c>
      <c r="I16395" s="3">
        <v>0</v>
      </c>
      <c r="J16395" s="3"/>
      <c r="K16395" s="3"/>
      <c r="L16395" s="3"/>
      <c r="M16395" s="3"/>
      <c r="N16395" s="3"/>
      <c r="O16395" s="3"/>
      <c r="P16395" s="3"/>
      <c r="Q16395" s="8">
        <v>6.1255899999999999</v>
      </c>
      <c r="R16395" s="5" t="s">
        <v>22613</v>
      </c>
    </row>
    <row r="16396" spans="1:18" ht="31.5" x14ac:dyDescent="0.3">
      <c r="A16396" s="7"/>
      <c r="B16396" s="7"/>
      <c r="C16396" s="7"/>
      <c r="D16396" s="7"/>
      <c r="E16396" s="7"/>
      <c r="F16396" s="3" t="s">
        <v>9101</v>
      </c>
      <c r="G16396" s="3">
        <v>0</v>
      </c>
      <c r="H16396" s="3">
        <v>6.1255899999999999</v>
      </c>
      <c r="I16396" s="3">
        <v>0</v>
      </c>
      <c r="J16396" s="3"/>
      <c r="K16396" s="3"/>
      <c r="L16396" s="3"/>
      <c r="M16396" s="3"/>
      <c r="N16396" s="3"/>
      <c r="O16396" s="3"/>
      <c r="P16396" s="3"/>
      <c r="Q16396" s="8">
        <v>6.1255899999999999</v>
      </c>
      <c r="R16396" s="7"/>
    </row>
    <row r="16397" spans="1:18" ht="84" x14ac:dyDescent="0.3">
      <c r="A16397" s="6" t="s">
        <v>6494</v>
      </c>
      <c r="B16397" s="6" t="s">
        <v>14784</v>
      </c>
      <c r="C16397" s="6">
        <v>0</v>
      </c>
      <c r="D16397" s="6">
        <v>2022</v>
      </c>
      <c r="E16397" s="6">
        <v>2023</v>
      </c>
      <c r="F16397" s="3" t="s">
        <v>22</v>
      </c>
      <c r="G16397" s="3">
        <v>0</v>
      </c>
      <c r="H16397" s="3">
        <v>6.1255899999999999</v>
      </c>
      <c r="I16397" s="3">
        <v>0</v>
      </c>
      <c r="J16397" s="3"/>
      <c r="K16397" s="3"/>
      <c r="L16397" s="3"/>
      <c r="M16397" s="3"/>
      <c r="N16397" s="3"/>
      <c r="O16397" s="3"/>
      <c r="P16397" s="3"/>
      <c r="Q16397" s="8">
        <v>6.1255899999999999</v>
      </c>
      <c r="R16397" s="5" t="s">
        <v>22614</v>
      </c>
    </row>
    <row r="16398" spans="1:18" ht="31.5" x14ac:dyDescent="0.3">
      <c r="A16398" s="7"/>
      <c r="B16398" s="7"/>
      <c r="C16398" s="7"/>
      <c r="D16398" s="7"/>
      <c r="E16398" s="7"/>
      <c r="F16398" s="3" t="s">
        <v>9101</v>
      </c>
      <c r="G16398" s="3">
        <v>0</v>
      </c>
      <c r="H16398" s="3">
        <v>6.1255899999999999</v>
      </c>
      <c r="I16398" s="3">
        <v>0</v>
      </c>
      <c r="J16398" s="3"/>
      <c r="K16398" s="3"/>
      <c r="L16398" s="3"/>
      <c r="M16398" s="3"/>
      <c r="N16398" s="3"/>
      <c r="O16398" s="3"/>
      <c r="P16398" s="3"/>
      <c r="Q16398" s="8">
        <v>6.1255899999999999</v>
      </c>
      <c r="R16398" s="7"/>
    </row>
    <row r="16399" spans="1:18" ht="94.5" x14ac:dyDescent="0.3">
      <c r="A16399" s="6" t="s">
        <v>6495</v>
      </c>
      <c r="B16399" s="6" t="s">
        <v>14785</v>
      </c>
      <c r="C16399" s="6">
        <v>0</v>
      </c>
      <c r="D16399" s="6">
        <v>2021</v>
      </c>
      <c r="E16399" s="6">
        <v>2022</v>
      </c>
      <c r="F16399" s="3" t="s">
        <v>22</v>
      </c>
      <c r="G16399" s="3">
        <v>4.6510499999999997</v>
      </c>
      <c r="H16399" s="3">
        <v>0</v>
      </c>
      <c r="I16399" s="3">
        <v>0</v>
      </c>
      <c r="J16399" s="3"/>
      <c r="K16399" s="3"/>
      <c r="L16399" s="3"/>
      <c r="M16399" s="3"/>
      <c r="N16399" s="3"/>
      <c r="O16399" s="3"/>
      <c r="P16399" s="3"/>
      <c r="Q16399" s="8">
        <v>4.6510499999999997</v>
      </c>
      <c r="R16399" s="5" t="s">
        <v>22615</v>
      </c>
    </row>
    <row r="16400" spans="1:18" ht="31.5" x14ac:dyDescent="0.3">
      <c r="A16400" s="7"/>
      <c r="B16400" s="7"/>
      <c r="C16400" s="7"/>
      <c r="D16400" s="7"/>
      <c r="E16400" s="7"/>
      <c r="F16400" s="3" t="s">
        <v>9101</v>
      </c>
      <c r="G16400" s="3">
        <v>4.6510499999999997</v>
      </c>
      <c r="H16400" s="3">
        <v>0</v>
      </c>
      <c r="I16400" s="3">
        <v>0</v>
      </c>
      <c r="J16400" s="3"/>
      <c r="K16400" s="3"/>
      <c r="L16400" s="3"/>
      <c r="M16400" s="3"/>
      <c r="N16400" s="3"/>
      <c r="O16400" s="3"/>
      <c r="P16400" s="3"/>
      <c r="Q16400" s="8">
        <v>4.6510499999999997</v>
      </c>
      <c r="R16400" s="7"/>
    </row>
    <row r="16401" spans="1:18" ht="105" x14ac:dyDescent="0.3">
      <c r="A16401" s="6" t="s">
        <v>6496</v>
      </c>
      <c r="B16401" s="6" t="s">
        <v>14786</v>
      </c>
      <c r="C16401" s="6">
        <v>0</v>
      </c>
      <c r="D16401" s="6">
        <v>2022</v>
      </c>
      <c r="E16401" s="6">
        <v>2023</v>
      </c>
      <c r="F16401" s="3" t="s">
        <v>22</v>
      </c>
      <c r="G16401" s="3">
        <v>0</v>
      </c>
      <c r="H16401" s="3">
        <v>6.1255899999999999</v>
      </c>
      <c r="I16401" s="3">
        <v>0</v>
      </c>
      <c r="J16401" s="3"/>
      <c r="K16401" s="3"/>
      <c r="L16401" s="3"/>
      <c r="M16401" s="3"/>
      <c r="N16401" s="3"/>
      <c r="O16401" s="3"/>
      <c r="P16401" s="3"/>
      <c r="Q16401" s="8">
        <v>6.1255899999999999</v>
      </c>
      <c r="R16401" s="5" t="s">
        <v>22616</v>
      </c>
    </row>
    <row r="16402" spans="1:18" ht="31.5" x14ac:dyDescent="0.3">
      <c r="A16402" s="7"/>
      <c r="B16402" s="7"/>
      <c r="C16402" s="7"/>
      <c r="D16402" s="7"/>
      <c r="E16402" s="7"/>
      <c r="F16402" s="3" t="s">
        <v>9101</v>
      </c>
      <c r="G16402" s="3">
        <v>0</v>
      </c>
      <c r="H16402" s="3">
        <v>6.1255899999999999</v>
      </c>
      <c r="I16402" s="3">
        <v>0</v>
      </c>
      <c r="J16402" s="3"/>
      <c r="K16402" s="3"/>
      <c r="L16402" s="3"/>
      <c r="M16402" s="3"/>
      <c r="N16402" s="3"/>
      <c r="O16402" s="3"/>
      <c r="P16402" s="3"/>
      <c r="Q16402" s="8">
        <v>6.1255899999999999</v>
      </c>
      <c r="R16402" s="7"/>
    </row>
    <row r="16403" spans="1:18" ht="94.5" x14ac:dyDescent="0.3">
      <c r="A16403" s="6" t="s">
        <v>6497</v>
      </c>
      <c r="B16403" s="6" t="s">
        <v>14787</v>
      </c>
      <c r="C16403" s="6">
        <v>0</v>
      </c>
      <c r="D16403" s="6">
        <v>2022</v>
      </c>
      <c r="E16403" s="6">
        <v>2023</v>
      </c>
      <c r="F16403" s="3" t="s">
        <v>22</v>
      </c>
      <c r="G16403" s="3">
        <v>0</v>
      </c>
      <c r="H16403" s="3">
        <v>6.1255899999999999</v>
      </c>
      <c r="I16403" s="3">
        <v>0</v>
      </c>
      <c r="J16403" s="3"/>
      <c r="K16403" s="3"/>
      <c r="L16403" s="3"/>
      <c r="M16403" s="3"/>
      <c r="N16403" s="3"/>
      <c r="O16403" s="3"/>
      <c r="P16403" s="3"/>
      <c r="Q16403" s="8">
        <v>6.1255899999999999</v>
      </c>
      <c r="R16403" s="5" t="s">
        <v>22617</v>
      </c>
    </row>
    <row r="16404" spans="1:18" ht="31.5" x14ac:dyDescent="0.3">
      <c r="A16404" s="7"/>
      <c r="B16404" s="7"/>
      <c r="C16404" s="7"/>
      <c r="D16404" s="7"/>
      <c r="E16404" s="7"/>
      <c r="F16404" s="3" t="s">
        <v>9101</v>
      </c>
      <c r="G16404" s="3">
        <v>0</v>
      </c>
      <c r="H16404" s="3">
        <v>6.1255899999999999</v>
      </c>
      <c r="I16404" s="3">
        <v>0</v>
      </c>
      <c r="J16404" s="3"/>
      <c r="K16404" s="3"/>
      <c r="L16404" s="3"/>
      <c r="M16404" s="3"/>
      <c r="N16404" s="3"/>
      <c r="O16404" s="3"/>
      <c r="P16404" s="3"/>
      <c r="Q16404" s="8">
        <v>6.1255899999999999</v>
      </c>
      <c r="R16404" s="7"/>
    </row>
    <row r="16405" spans="1:18" ht="84" x14ac:dyDescent="0.3">
      <c r="A16405" s="6" t="s">
        <v>6498</v>
      </c>
      <c r="B16405" s="6" t="s">
        <v>14788</v>
      </c>
      <c r="C16405" s="6">
        <v>0</v>
      </c>
      <c r="D16405" s="6">
        <v>2022</v>
      </c>
      <c r="E16405" s="6">
        <v>2023</v>
      </c>
      <c r="F16405" s="3" t="s">
        <v>22</v>
      </c>
      <c r="G16405" s="3">
        <v>0</v>
      </c>
      <c r="H16405" s="3">
        <v>6.1255899999999999</v>
      </c>
      <c r="I16405" s="3">
        <v>0</v>
      </c>
      <c r="J16405" s="3"/>
      <c r="K16405" s="3"/>
      <c r="L16405" s="3"/>
      <c r="M16405" s="3"/>
      <c r="N16405" s="3"/>
      <c r="O16405" s="3"/>
      <c r="P16405" s="3"/>
      <c r="Q16405" s="8">
        <v>6.1255899999999999</v>
      </c>
      <c r="R16405" s="5" t="s">
        <v>22618</v>
      </c>
    </row>
    <row r="16406" spans="1:18" ht="31.5" x14ac:dyDescent="0.3">
      <c r="A16406" s="7"/>
      <c r="B16406" s="7"/>
      <c r="C16406" s="7"/>
      <c r="D16406" s="7"/>
      <c r="E16406" s="7"/>
      <c r="F16406" s="3" t="s">
        <v>9101</v>
      </c>
      <c r="G16406" s="3">
        <v>0</v>
      </c>
      <c r="H16406" s="3">
        <v>6.1255899999999999</v>
      </c>
      <c r="I16406" s="3">
        <v>0</v>
      </c>
      <c r="J16406" s="3"/>
      <c r="K16406" s="3"/>
      <c r="L16406" s="3"/>
      <c r="M16406" s="3"/>
      <c r="N16406" s="3"/>
      <c r="O16406" s="3"/>
      <c r="P16406" s="3"/>
      <c r="Q16406" s="8">
        <v>6.1255899999999999</v>
      </c>
      <c r="R16406" s="7"/>
    </row>
    <row r="16407" spans="1:18" ht="84" x14ac:dyDescent="0.3">
      <c r="A16407" s="6" t="s">
        <v>6499</v>
      </c>
      <c r="B16407" s="6" t="s">
        <v>14789</v>
      </c>
      <c r="C16407" s="6">
        <v>0</v>
      </c>
      <c r="D16407" s="6">
        <v>2022</v>
      </c>
      <c r="E16407" s="6">
        <v>2023</v>
      </c>
      <c r="F16407" s="3" t="s">
        <v>22</v>
      </c>
      <c r="G16407" s="3">
        <v>0</v>
      </c>
      <c r="H16407" s="3">
        <v>6.1255899999999999</v>
      </c>
      <c r="I16407" s="3">
        <v>0</v>
      </c>
      <c r="J16407" s="3"/>
      <c r="K16407" s="3"/>
      <c r="L16407" s="3"/>
      <c r="M16407" s="3"/>
      <c r="N16407" s="3"/>
      <c r="O16407" s="3"/>
      <c r="P16407" s="3"/>
      <c r="Q16407" s="8">
        <v>6.1255899999999999</v>
      </c>
      <c r="R16407" s="5" t="s">
        <v>22619</v>
      </c>
    </row>
    <row r="16408" spans="1:18" ht="31.5" x14ac:dyDescent="0.3">
      <c r="A16408" s="7"/>
      <c r="B16408" s="7"/>
      <c r="C16408" s="7"/>
      <c r="D16408" s="7"/>
      <c r="E16408" s="7"/>
      <c r="F16408" s="3" t="s">
        <v>9101</v>
      </c>
      <c r="G16408" s="3">
        <v>0</v>
      </c>
      <c r="H16408" s="3">
        <v>6.1255899999999999</v>
      </c>
      <c r="I16408" s="3">
        <v>0</v>
      </c>
      <c r="J16408" s="3"/>
      <c r="K16408" s="3"/>
      <c r="L16408" s="3"/>
      <c r="M16408" s="3"/>
      <c r="N16408" s="3"/>
      <c r="O16408" s="3"/>
      <c r="P16408" s="3"/>
      <c r="Q16408" s="8">
        <v>6.1255899999999999</v>
      </c>
      <c r="R16408" s="7"/>
    </row>
    <row r="16409" spans="1:18" ht="84" x14ac:dyDescent="0.3">
      <c r="A16409" s="6" t="s">
        <v>6500</v>
      </c>
      <c r="B16409" s="6" t="s">
        <v>14790</v>
      </c>
      <c r="C16409" s="6">
        <v>0</v>
      </c>
      <c r="D16409" s="6">
        <v>2022</v>
      </c>
      <c r="E16409" s="6">
        <v>2023</v>
      </c>
      <c r="F16409" s="3" t="s">
        <v>22</v>
      </c>
      <c r="G16409" s="3">
        <v>0</v>
      </c>
      <c r="H16409" s="3">
        <v>6.1255899999999999</v>
      </c>
      <c r="I16409" s="3">
        <v>0</v>
      </c>
      <c r="J16409" s="3"/>
      <c r="K16409" s="3"/>
      <c r="L16409" s="3"/>
      <c r="M16409" s="3"/>
      <c r="N16409" s="3"/>
      <c r="O16409" s="3"/>
      <c r="P16409" s="3"/>
      <c r="Q16409" s="8">
        <v>6.1255899999999999</v>
      </c>
      <c r="R16409" s="5" t="s">
        <v>22620</v>
      </c>
    </row>
    <row r="16410" spans="1:18" ht="31.5" x14ac:dyDescent="0.3">
      <c r="A16410" s="7"/>
      <c r="B16410" s="7"/>
      <c r="C16410" s="7"/>
      <c r="D16410" s="7"/>
      <c r="E16410" s="7"/>
      <c r="F16410" s="3" t="s">
        <v>9101</v>
      </c>
      <c r="G16410" s="3">
        <v>0</v>
      </c>
      <c r="H16410" s="3">
        <v>6.1255899999999999</v>
      </c>
      <c r="I16410" s="3">
        <v>0</v>
      </c>
      <c r="J16410" s="3"/>
      <c r="K16410" s="3"/>
      <c r="L16410" s="3"/>
      <c r="M16410" s="3"/>
      <c r="N16410" s="3"/>
      <c r="O16410" s="3"/>
      <c r="P16410" s="3"/>
      <c r="Q16410" s="8">
        <v>6.1255899999999999</v>
      </c>
      <c r="R16410" s="7"/>
    </row>
    <row r="16411" spans="1:18" ht="84" x14ac:dyDescent="0.3">
      <c r="A16411" s="6" t="s">
        <v>6501</v>
      </c>
      <c r="B16411" s="6" t="s">
        <v>14791</v>
      </c>
      <c r="C16411" s="6">
        <v>0</v>
      </c>
      <c r="D16411" s="6">
        <v>2022</v>
      </c>
      <c r="E16411" s="6">
        <v>2023</v>
      </c>
      <c r="F16411" s="3" t="s">
        <v>22</v>
      </c>
      <c r="G16411" s="3">
        <v>0</v>
      </c>
      <c r="H16411" s="3">
        <v>6.1255899999999999</v>
      </c>
      <c r="I16411" s="3">
        <v>0</v>
      </c>
      <c r="J16411" s="3"/>
      <c r="K16411" s="3"/>
      <c r="L16411" s="3"/>
      <c r="M16411" s="3"/>
      <c r="N16411" s="3"/>
      <c r="O16411" s="3"/>
      <c r="P16411" s="3"/>
      <c r="Q16411" s="8">
        <v>6.1255899999999999</v>
      </c>
      <c r="R16411" s="5" t="s">
        <v>22621</v>
      </c>
    </row>
    <row r="16412" spans="1:18" ht="31.5" x14ac:dyDescent="0.3">
      <c r="A16412" s="7"/>
      <c r="B16412" s="7"/>
      <c r="C16412" s="7"/>
      <c r="D16412" s="7"/>
      <c r="E16412" s="7"/>
      <c r="F16412" s="3" t="s">
        <v>9101</v>
      </c>
      <c r="G16412" s="3">
        <v>0</v>
      </c>
      <c r="H16412" s="3">
        <v>6.1255899999999999</v>
      </c>
      <c r="I16412" s="3">
        <v>0</v>
      </c>
      <c r="J16412" s="3"/>
      <c r="K16412" s="3"/>
      <c r="L16412" s="3"/>
      <c r="M16412" s="3"/>
      <c r="N16412" s="3"/>
      <c r="O16412" s="3"/>
      <c r="P16412" s="3"/>
      <c r="Q16412" s="8">
        <v>6.1255899999999999</v>
      </c>
      <c r="R16412" s="7"/>
    </row>
    <row r="16413" spans="1:18" ht="84" x14ac:dyDescent="0.3">
      <c r="A16413" s="6" t="s">
        <v>6502</v>
      </c>
      <c r="B16413" s="6" t="s">
        <v>14792</v>
      </c>
      <c r="C16413" s="6">
        <v>0</v>
      </c>
      <c r="D16413" s="6">
        <v>2022</v>
      </c>
      <c r="E16413" s="6">
        <v>2023</v>
      </c>
      <c r="F16413" s="3" t="s">
        <v>22</v>
      </c>
      <c r="G16413" s="3">
        <v>0</v>
      </c>
      <c r="H16413" s="3">
        <v>6.1255899999999999</v>
      </c>
      <c r="I16413" s="3">
        <v>0</v>
      </c>
      <c r="J16413" s="3"/>
      <c r="K16413" s="3"/>
      <c r="L16413" s="3"/>
      <c r="M16413" s="3"/>
      <c r="N16413" s="3"/>
      <c r="O16413" s="3"/>
      <c r="P16413" s="3"/>
      <c r="Q16413" s="8">
        <v>6.1255899999999999</v>
      </c>
      <c r="R16413" s="5" t="s">
        <v>22622</v>
      </c>
    </row>
    <row r="16414" spans="1:18" ht="31.5" x14ac:dyDescent="0.3">
      <c r="A16414" s="7"/>
      <c r="B16414" s="7"/>
      <c r="C16414" s="7"/>
      <c r="D16414" s="7"/>
      <c r="E16414" s="7"/>
      <c r="F16414" s="3" t="s">
        <v>9101</v>
      </c>
      <c r="G16414" s="3">
        <v>0</v>
      </c>
      <c r="H16414" s="3">
        <v>6.1255899999999999</v>
      </c>
      <c r="I16414" s="3">
        <v>0</v>
      </c>
      <c r="J16414" s="3"/>
      <c r="K16414" s="3"/>
      <c r="L16414" s="3"/>
      <c r="M16414" s="3"/>
      <c r="N16414" s="3"/>
      <c r="O16414" s="3"/>
      <c r="P16414" s="3"/>
      <c r="Q16414" s="8">
        <v>6.1255899999999999</v>
      </c>
      <c r="R16414" s="7"/>
    </row>
    <row r="16415" spans="1:18" ht="84" x14ac:dyDescent="0.3">
      <c r="A16415" s="6" t="s">
        <v>6503</v>
      </c>
      <c r="B16415" s="6" t="s">
        <v>14793</v>
      </c>
      <c r="C16415" s="6">
        <v>0</v>
      </c>
      <c r="D16415" s="6">
        <v>2022</v>
      </c>
      <c r="E16415" s="6">
        <v>2023</v>
      </c>
      <c r="F16415" s="3" t="s">
        <v>22</v>
      </c>
      <c r="G16415" s="3">
        <v>0</v>
      </c>
      <c r="H16415" s="3">
        <v>6.1255899999999999</v>
      </c>
      <c r="I16415" s="3">
        <v>0</v>
      </c>
      <c r="J16415" s="3"/>
      <c r="K16415" s="3"/>
      <c r="L16415" s="3"/>
      <c r="M16415" s="3"/>
      <c r="N16415" s="3"/>
      <c r="O16415" s="3"/>
      <c r="P16415" s="3"/>
      <c r="Q16415" s="8">
        <v>6.1255899999999999</v>
      </c>
      <c r="R16415" s="5" t="s">
        <v>22623</v>
      </c>
    </row>
    <row r="16416" spans="1:18" ht="31.5" x14ac:dyDescent="0.3">
      <c r="A16416" s="7"/>
      <c r="B16416" s="7"/>
      <c r="C16416" s="7"/>
      <c r="D16416" s="7"/>
      <c r="E16416" s="7"/>
      <c r="F16416" s="3" t="s">
        <v>9101</v>
      </c>
      <c r="G16416" s="3">
        <v>0</v>
      </c>
      <c r="H16416" s="3">
        <v>6.1255899999999999</v>
      </c>
      <c r="I16416" s="3">
        <v>0</v>
      </c>
      <c r="J16416" s="3"/>
      <c r="K16416" s="3"/>
      <c r="L16416" s="3"/>
      <c r="M16416" s="3"/>
      <c r="N16416" s="3"/>
      <c r="O16416" s="3"/>
      <c r="P16416" s="3"/>
      <c r="Q16416" s="8">
        <v>6.1255899999999999</v>
      </c>
      <c r="R16416" s="7"/>
    </row>
    <row r="16417" spans="1:18" ht="84" x14ac:dyDescent="0.3">
      <c r="A16417" s="6" t="s">
        <v>6504</v>
      </c>
      <c r="B16417" s="6" t="s">
        <v>14794</v>
      </c>
      <c r="C16417" s="6">
        <v>0</v>
      </c>
      <c r="D16417" s="6">
        <v>2022</v>
      </c>
      <c r="E16417" s="6">
        <v>2023</v>
      </c>
      <c r="F16417" s="3" t="s">
        <v>22</v>
      </c>
      <c r="G16417" s="3">
        <v>0</v>
      </c>
      <c r="H16417" s="3">
        <v>6.1255899999999999</v>
      </c>
      <c r="I16417" s="3">
        <v>0</v>
      </c>
      <c r="J16417" s="3"/>
      <c r="K16417" s="3"/>
      <c r="L16417" s="3"/>
      <c r="M16417" s="3"/>
      <c r="N16417" s="3"/>
      <c r="O16417" s="3"/>
      <c r="P16417" s="3"/>
      <c r="Q16417" s="8">
        <v>6.1255899999999999</v>
      </c>
      <c r="R16417" s="5" t="s">
        <v>22624</v>
      </c>
    </row>
    <row r="16418" spans="1:18" ht="31.5" x14ac:dyDescent="0.3">
      <c r="A16418" s="7"/>
      <c r="B16418" s="7"/>
      <c r="C16418" s="7"/>
      <c r="D16418" s="7"/>
      <c r="E16418" s="7"/>
      <c r="F16418" s="3" t="s">
        <v>9101</v>
      </c>
      <c r="G16418" s="3">
        <v>0</v>
      </c>
      <c r="H16418" s="3">
        <v>6.1255899999999999</v>
      </c>
      <c r="I16418" s="3">
        <v>0</v>
      </c>
      <c r="J16418" s="3"/>
      <c r="K16418" s="3"/>
      <c r="L16418" s="3"/>
      <c r="M16418" s="3"/>
      <c r="N16418" s="3"/>
      <c r="O16418" s="3"/>
      <c r="P16418" s="3"/>
      <c r="Q16418" s="8">
        <v>6.1255899999999999</v>
      </c>
      <c r="R16418" s="7"/>
    </row>
    <row r="16419" spans="1:18" ht="94.5" x14ac:dyDescent="0.3">
      <c r="A16419" s="6" t="s">
        <v>6505</v>
      </c>
      <c r="B16419" s="6" t="s">
        <v>14795</v>
      </c>
      <c r="C16419" s="6">
        <v>0</v>
      </c>
      <c r="D16419" s="6">
        <v>2022</v>
      </c>
      <c r="E16419" s="6">
        <v>2023</v>
      </c>
      <c r="F16419" s="3" t="s">
        <v>22</v>
      </c>
      <c r="G16419" s="3">
        <v>0</v>
      </c>
      <c r="H16419" s="3">
        <v>6.1255899999999999</v>
      </c>
      <c r="I16419" s="3">
        <v>0</v>
      </c>
      <c r="J16419" s="3"/>
      <c r="K16419" s="3"/>
      <c r="L16419" s="3"/>
      <c r="M16419" s="3"/>
      <c r="N16419" s="3"/>
      <c r="O16419" s="3"/>
      <c r="P16419" s="3"/>
      <c r="Q16419" s="8">
        <v>6.1255899999999999</v>
      </c>
      <c r="R16419" s="5" t="s">
        <v>22625</v>
      </c>
    </row>
    <row r="16420" spans="1:18" ht="31.5" x14ac:dyDescent="0.3">
      <c r="A16420" s="7"/>
      <c r="B16420" s="7"/>
      <c r="C16420" s="7"/>
      <c r="D16420" s="7"/>
      <c r="E16420" s="7"/>
      <c r="F16420" s="3" t="s">
        <v>9101</v>
      </c>
      <c r="G16420" s="3">
        <v>0</v>
      </c>
      <c r="H16420" s="3">
        <v>6.1255899999999999</v>
      </c>
      <c r="I16420" s="3">
        <v>0</v>
      </c>
      <c r="J16420" s="3"/>
      <c r="K16420" s="3"/>
      <c r="L16420" s="3"/>
      <c r="M16420" s="3"/>
      <c r="N16420" s="3"/>
      <c r="O16420" s="3"/>
      <c r="P16420" s="3"/>
      <c r="Q16420" s="8">
        <v>6.1255899999999999</v>
      </c>
      <c r="R16420" s="7"/>
    </row>
    <row r="16421" spans="1:18" ht="94.5" x14ac:dyDescent="0.3">
      <c r="A16421" s="6" t="s">
        <v>6506</v>
      </c>
      <c r="B16421" s="6" t="s">
        <v>14796</v>
      </c>
      <c r="C16421" s="6">
        <v>0</v>
      </c>
      <c r="D16421" s="6">
        <v>2022</v>
      </c>
      <c r="E16421" s="6">
        <v>2023</v>
      </c>
      <c r="F16421" s="3" t="s">
        <v>22</v>
      </c>
      <c r="G16421" s="3">
        <v>0</v>
      </c>
      <c r="H16421" s="3">
        <v>6.1255899999999999</v>
      </c>
      <c r="I16421" s="3">
        <v>0</v>
      </c>
      <c r="J16421" s="3"/>
      <c r="K16421" s="3"/>
      <c r="L16421" s="3"/>
      <c r="M16421" s="3"/>
      <c r="N16421" s="3"/>
      <c r="O16421" s="3"/>
      <c r="P16421" s="3"/>
      <c r="Q16421" s="8">
        <v>6.1255899999999999</v>
      </c>
      <c r="R16421" s="5" t="s">
        <v>22626</v>
      </c>
    </row>
    <row r="16422" spans="1:18" ht="31.5" x14ac:dyDescent="0.3">
      <c r="A16422" s="7"/>
      <c r="B16422" s="7"/>
      <c r="C16422" s="7"/>
      <c r="D16422" s="7"/>
      <c r="E16422" s="7"/>
      <c r="F16422" s="3" t="s">
        <v>9101</v>
      </c>
      <c r="G16422" s="3">
        <v>0</v>
      </c>
      <c r="H16422" s="3">
        <v>6.1255899999999999</v>
      </c>
      <c r="I16422" s="3">
        <v>0</v>
      </c>
      <c r="J16422" s="3"/>
      <c r="K16422" s="3"/>
      <c r="L16422" s="3"/>
      <c r="M16422" s="3"/>
      <c r="N16422" s="3"/>
      <c r="O16422" s="3"/>
      <c r="P16422" s="3"/>
      <c r="Q16422" s="8">
        <v>6.1255899999999999</v>
      </c>
      <c r="R16422" s="7"/>
    </row>
    <row r="16423" spans="1:18" ht="94.5" x14ac:dyDescent="0.3">
      <c r="A16423" s="6" t="s">
        <v>6507</v>
      </c>
      <c r="B16423" s="6" t="s">
        <v>14797</v>
      </c>
      <c r="C16423" s="6">
        <v>0</v>
      </c>
      <c r="D16423" s="6">
        <v>2021</v>
      </c>
      <c r="E16423" s="6">
        <v>2022</v>
      </c>
      <c r="F16423" s="3" t="s">
        <v>22</v>
      </c>
      <c r="G16423" s="3">
        <v>4.6510499999999997</v>
      </c>
      <c r="H16423" s="3">
        <v>0</v>
      </c>
      <c r="I16423" s="3">
        <v>0</v>
      </c>
      <c r="J16423" s="3"/>
      <c r="K16423" s="3"/>
      <c r="L16423" s="3"/>
      <c r="M16423" s="3"/>
      <c r="N16423" s="3"/>
      <c r="O16423" s="3"/>
      <c r="P16423" s="3"/>
      <c r="Q16423" s="8">
        <v>4.6510499999999997</v>
      </c>
      <c r="R16423" s="5" t="s">
        <v>22627</v>
      </c>
    </row>
    <row r="16424" spans="1:18" ht="31.5" x14ac:dyDescent="0.3">
      <c r="A16424" s="7"/>
      <c r="B16424" s="7"/>
      <c r="C16424" s="7"/>
      <c r="D16424" s="7"/>
      <c r="E16424" s="7"/>
      <c r="F16424" s="3" t="s">
        <v>9101</v>
      </c>
      <c r="G16424" s="3">
        <v>4.6510499999999997</v>
      </c>
      <c r="H16424" s="3">
        <v>0</v>
      </c>
      <c r="I16424" s="3">
        <v>0</v>
      </c>
      <c r="J16424" s="3"/>
      <c r="K16424" s="3"/>
      <c r="L16424" s="3"/>
      <c r="M16424" s="3"/>
      <c r="N16424" s="3"/>
      <c r="O16424" s="3"/>
      <c r="P16424" s="3"/>
      <c r="Q16424" s="8">
        <v>4.6510499999999997</v>
      </c>
      <c r="R16424" s="7"/>
    </row>
    <row r="16425" spans="1:18" ht="94.5" x14ac:dyDescent="0.3">
      <c r="A16425" s="6" t="s">
        <v>6508</v>
      </c>
      <c r="B16425" s="6" t="s">
        <v>14798</v>
      </c>
      <c r="C16425" s="6">
        <v>0</v>
      </c>
      <c r="D16425" s="6">
        <v>2022</v>
      </c>
      <c r="E16425" s="6">
        <v>2023</v>
      </c>
      <c r="F16425" s="3" t="s">
        <v>22</v>
      </c>
      <c r="G16425" s="3">
        <v>0</v>
      </c>
      <c r="H16425" s="3">
        <v>6.1255899999999999</v>
      </c>
      <c r="I16425" s="3">
        <v>0</v>
      </c>
      <c r="J16425" s="3"/>
      <c r="K16425" s="3"/>
      <c r="L16425" s="3"/>
      <c r="M16425" s="3"/>
      <c r="N16425" s="3"/>
      <c r="O16425" s="3"/>
      <c r="P16425" s="3"/>
      <c r="Q16425" s="8">
        <v>6.1255899999999999</v>
      </c>
      <c r="R16425" s="5" t="s">
        <v>22628</v>
      </c>
    </row>
    <row r="16426" spans="1:18" ht="31.5" x14ac:dyDescent="0.3">
      <c r="A16426" s="7"/>
      <c r="B16426" s="7"/>
      <c r="C16426" s="7"/>
      <c r="D16426" s="7"/>
      <c r="E16426" s="7"/>
      <c r="F16426" s="3" t="s">
        <v>9101</v>
      </c>
      <c r="G16426" s="3">
        <v>0</v>
      </c>
      <c r="H16426" s="3">
        <v>6.1255899999999999</v>
      </c>
      <c r="I16426" s="3">
        <v>0</v>
      </c>
      <c r="J16426" s="3"/>
      <c r="K16426" s="3"/>
      <c r="L16426" s="3"/>
      <c r="M16426" s="3"/>
      <c r="N16426" s="3"/>
      <c r="O16426" s="3"/>
      <c r="P16426" s="3"/>
      <c r="Q16426" s="8">
        <v>6.1255899999999999</v>
      </c>
      <c r="R16426" s="7"/>
    </row>
    <row r="16427" spans="1:18" ht="94.5" x14ac:dyDescent="0.3">
      <c r="A16427" s="6" t="s">
        <v>6509</v>
      </c>
      <c r="B16427" s="6" t="s">
        <v>14799</v>
      </c>
      <c r="C16427" s="6">
        <v>0</v>
      </c>
      <c r="D16427" s="6">
        <v>2022</v>
      </c>
      <c r="E16427" s="6">
        <v>2023</v>
      </c>
      <c r="F16427" s="3" t="s">
        <v>22</v>
      </c>
      <c r="G16427" s="3">
        <v>0</v>
      </c>
      <c r="H16427" s="3">
        <v>6.1255899999999999</v>
      </c>
      <c r="I16427" s="3">
        <v>0</v>
      </c>
      <c r="J16427" s="3"/>
      <c r="K16427" s="3"/>
      <c r="L16427" s="3"/>
      <c r="M16427" s="3"/>
      <c r="N16427" s="3"/>
      <c r="O16427" s="3"/>
      <c r="P16427" s="3"/>
      <c r="Q16427" s="8">
        <v>6.1255899999999999</v>
      </c>
      <c r="R16427" s="5" t="s">
        <v>22629</v>
      </c>
    </row>
    <row r="16428" spans="1:18" ht="31.5" x14ac:dyDescent="0.3">
      <c r="A16428" s="7"/>
      <c r="B16428" s="7"/>
      <c r="C16428" s="7"/>
      <c r="D16428" s="7"/>
      <c r="E16428" s="7"/>
      <c r="F16428" s="3" t="s">
        <v>9101</v>
      </c>
      <c r="G16428" s="3">
        <v>0</v>
      </c>
      <c r="H16428" s="3">
        <v>6.1255899999999999</v>
      </c>
      <c r="I16428" s="3">
        <v>0</v>
      </c>
      <c r="J16428" s="3"/>
      <c r="K16428" s="3"/>
      <c r="L16428" s="3"/>
      <c r="M16428" s="3"/>
      <c r="N16428" s="3"/>
      <c r="O16428" s="3"/>
      <c r="P16428" s="3"/>
      <c r="Q16428" s="8">
        <v>6.1255899999999999</v>
      </c>
      <c r="R16428" s="7"/>
    </row>
    <row r="16429" spans="1:18" ht="94.5" x14ac:dyDescent="0.3">
      <c r="A16429" s="6" t="s">
        <v>6510</v>
      </c>
      <c r="B16429" s="6" t="s">
        <v>14800</v>
      </c>
      <c r="C16429" s="6">
        <v>0</v>
      </c>
      <c r="D16429" s="6">
        <v>2022</v>
      </c>
      <c r="E16429" s="6">
        <v>2023</v>
      </c>
      <c r="F16429" s="3" t="s">
        <v>22</v>
      </c>
      <c r="G16429" s="3">
        <v>0</v>
      </c>
      <c r="H16429" s="3">
        <v>6.1255899999999999</v>
      </c>
      <c r="I16429" s="3">
        <v>0</v>
      </c>
      <c r="J16429" s="3"/>
      <c r="K16429" s="3"/>
      <c r="L16429" s="3"/>
      <c r="M16429" s="3"/>
      <c r="N16429" s="3"/>
      <c r="O16429" s="3"/>
      <c r="P16429" s="3"/>
      <c r="Q16429" s="8">
        <v>6.1255899999999999</v>
      </c>
      <c r="R16429" s="5" t="s">
        <v>22630</v>
      </c>
    </row>
    <row r="16430" spans="1:18" ht="31.5" x14ac:dyDescent="0.3">
      <c r="A16430" s="7"/>
      <c r="B16430" s="7"/>
      <c r="C16430" s="7"/>
      <c r="D16430" s="7"/>
      <c r="E16430" s="7"/>
      <c r="F16430" s="3" t="s">
        <v>9101</v>
      </c>
      <c r="G16430" s="3">
        <v>0</v>
      </c>
      <c r="H16430" s="3">
        <v>6.1255899999999999</v>
      </c>
      <c r="I16430" s="3">
        <v>0</v>
      </c>
      <c r="J16430" s="3"/>
      <c r="K16430" s="3"/>
      <c r="L16430" s="3"/>
      <c r="M16430" s="3"/>
      <c r="N16430" s="3"/>
      <c r="O16430" s="3"/>
      <c r="P16430" s="3"/>
      <c r="Q16430" s="8">
        <v>6.1255899999999999</v>
      </c>
      <c r="R16430" s="7"/>
    </row>
    <row r="16431" spans="1:18" ht="94.5" x14ac:dyDescent="0.3">
      <c r="A16431" s="6" t="s">
        <v>6511</v>
      </c>
      <c r="B16431" s="6" t="s">
        <v>14801</v>
      </c>
      <c r="C16431" s="6">
        <v>0</v>
      </c>
      <c r="D16431" s="6">
        <v>2022</v>
      </c>
      <c r="E16431" s="6">
        <v>2023</v>
      </c>
      <c r="F16431" s="3" t="s">
        <v>22</v>
      </c>
      <c r="G16431" s="3">
        <v>0</v>
      </c>
      <c r="H16431" s="3">
        <v>6.1255899999999999</v>
      </c>
      <c r="I16431" s="3">
        <v>0</v>
      </c>
      <c r="J16431" s="3"/>
      <c r="K16431" s="3"/>
      <c r="L16431" s="3"/>
      <c r="M16431" s="3"/>
      <c r="N16431" s="3"/>
      <c r="O16431" s="3"/>
      <c r="P16431" s="3"/>
      <c r="Q16431" s="8">
        <v>6.1255899999999999</v>
      </c>
      <c r="R16431" s="5" t="s">
        <v>22631</v>
      </c>
    </row>
    <row r="16432" spans="1:18" ht="31.5" x14ac:dyDescent="0.3">
      <c r="A16432" s="7"/>
      <c r="B16432" s="7"/>
      <c r="C16432" s="7"/>
      <c r="D16432" s="7"/>
      <c r="E16432" s="7"/>
      <c r="F16432" s="3" t="s">
        <v>9101</v>
      </c>
      <c r="G16432" s="3">
        <v>0</v>
      </c>
      <c r="H16432" s="3">
        <v>6.1255899999999999</v>
      </c>
      <c r="I16432" s="3">
        <v>0</v>
      </c>
      <c r="J16432" s="3"/>
      <c r="K16432" s="3"/>
      <c r="L16432" s="3"/>
      <c r="M16432" s="3"/>
      <c r="N16432" s="3"/>
      <c r="O16432" s="3"/>
      <c r="P16432" s="3"/>
      <c r="Q16432" s="8">
        <v>6.1255899999999999</v>
      </c>
      <c r="R16432" s="7"/>
    </row>
    <row r="16433" spans="1:18" ht="94.5" x14ac:dyDescent="0.3">
      <c r="A16433" s="6" t="s">
        <v>6512</v>
      </c>
      <c r="B16433" s="6" t="s">
        <v>14802</v>
      </c>
      <c r="C16433" s="6">
        <v>0</v>
      </c>
      <c r="D16433" s="6">
        <v>2022</v>
      </c>
      <c r="E16433" s="6">
        <v>2023</v>
      </c>
      <c r="F16433" s="3" t="s">
        <v>22</v>
      </c>
      <c r="G16433" s="3">
        <v>0</v>
      </c>
      <c r="H16433" s="3">
        <v>6.1255899999999999</v>
      </c>
      <c r="I16433" s="3">
        <v>0</v>
      </c>
      <c r="J16433" s="3"/>
      <c r="K16433" s="3"/>
      <c r="L16433" s="3"/>
      <c r="M16433" s="3"/>
      <c r="N16433" s="3"/>
      <c r="O16433" s="3"/>
      <c r="P16433" s="3"/>
      <c r="Q16433" s="8">
        <v>6.1255899999999999</v>
      </c>
      <c r="R16433" s="5" t="s">
        <v>22632</v>
      </c>
    </row>
    <row r="16434" spans="1:18" ht="31.5" x14ac:dyDescent="0.3">
      <c r="A16434" s="7"/>
      <c r="B16434" s="7"/>
      <c r="C16434" s="7"/>
      <c r="D16434" s="7"/>
      <c r="E16434" s="7"/>
      <c r="F16434" s="3" t="s">
        <v>9101</v>
      </c>
      <c r="G16434" s="3">
        <v>0</v>
      </c>
      <c r="H16434" s="3">
        <v>6.1255899999999999</v>
      </c>
      <c r="I16434" s="3">
        <v>0</v>
      </c>
      <c r="J16434" s="3"/>
      <c r="K16434" s="3"/>
      <c r="L16434" s="3"/>
      <c r="M16434" s="3"/>
      <c r="N16434" s="3"/>
      <c r="O16434" s="3"/>
      <c r="P16434" s="3"/>
      <c r="Q16434" s="8">
        <v>6.1255899999999999</v>
      </c>
      <c r="R16434" s="7"/>
    </row>
    <row r="16435" spans="1:18" ht="84" x14ac:dyDescent="0.3">
      <c r="A16435" s="6" t="s">
        <v>6513</v>
      </c>
      <c r="B16435" s="6" t="s">
        <v>14803</v>
      </c>
      <c r="C16435" s="6">
        <v>0</v>
      </c>
      <c r="D16435" s="6">
        <v>2021</v>
      </c>
      <c r="E16435" s="6">
        <v>2022</v>
      </c>
      <c r="F16435" s="3" t="s">
        <v>22</v>
      </c>
      <c r="G16435" s="3">
        <v>4.6510499999999997</v>
      </c>
      <c r="H16435" s="3">
        <v>0</v>
      </c>
      <c r="I16435" s="3">
        <v>0</v>
      </c>
      <c r="J16435" s="3"/>
      <c r="K16435" s="3"/>
      <c r="L16435" s="3"/>
      <c r="M16435" s="3"/>
      <c r="N16435" s="3"/>
      <c r="O16435" s="3"/>
      <c r="P16435" s="3"/>
      <c r="Q16435" s="8">
        <v>4.6510499999999997</v>
      </c>
      <c r="R16435" s="5" t="s">
        <v>22633</v>
      </c>
    </row>
    <row r="16436" spans="1:18" ht="31.5" x14ac:dyDescent="0.3">
      <c r="A16436" s="7"/>
      <c r="B16436" s="7"/>
      <c r="C16436" s="7"/>
      <c r="D16436" s="7"/>
      <c r="E16436" s="7"/>
      <c r="F16436" s="3" t="s">
        <v>9101</v>
      </c>
      <c r="G16436" s="3">
        <v>4.6510499999999997</v>
      </c>
      <c r="H16436" s="3">
        <v>0</v>
      </c>
      <c r="I16436" s="3">
        <v>0</v>
      </c>
      <c r="J16436" s="3"/>
      <c r="K16436" s="3"/>
      <c r="L16436" s="3"/>
      <c r="M16436" s="3"/>
      <c r="N16436" s="3"/>
      <c r="O16436" s="3"/>
      <c r="P16436" s="3"/>
      <c r="Q16436" s="8">
        <v>4.6510499999999997</v>
      </c>
      <c r="R16436" s="7"/>
    </row>
    <row r="16437" spans="1:18" ht="94.5" x14ac:dyDescent="0.3">
      <c r="A16437" s="6" t="s">
        <v>6514</v>
      </c>
      <c r="B16437" s="6" t="s">
        <v>14804</v>
      </c>
      <c r="C16437" s="6">
        <v>0</v>
      </c>
      <c r="D16437" s="6">
        <v>2022</v>
      </c>
      <c r="E16437" s="6">
        <v>2023</v>
      </c>
      <c r="F16437" s="3" t="s">
        <v>22</v>
      </c>
      <c r="G16437" s="3">
        <v>0</v>
      </c>
      <c r="H16437" s="3">
        <v>6.1255899999999999</v>
      </c>
      <c r="I16437" s="3">
        <v>0</v>
      </c>
      <c r="J16437" s="3"/>
      <c r="K16437" s="3"/>
      <c r="L16437" s="3"/>
      <c r="M16437" s="3"/>
      <c r="N16437" s="3"/>
      <c r="O16437" s="3"/>
      <c r="P16437" s="3"/>
      <c r="Q16437" s="8">
        <v>6.1255899999999999</v>
      </c>
      <c r="R16437" s="5" t="s">
        <v>25253</v>
      </c>
    </row>
    <row r="16438" spans="1:18" ht="31.5" x14ac:dyDescent="0.3">
      <c r="A16438" s="7"/>
      <c r="B16438" s="7"/>
      <c r="C16438" s="7"/>
      <c r="D16438" s="7"/>
      <c r="E16438" s="7"/>
      <c r="F16438" s="3" t="s">
        <v>9101</v>
      </c>
      <c r="G16438" s="3">
        <v>0</v>
      </c>
      <c r="H16438" s="3">
        <v>6.1255899999999999</v>
      </c>
      <c r="I16438" s="3">
        <v>0</v>
      </c>
      <c r="J16438" s="3"/>
      <c r="K16438" s="3"/>
      <c r="L16438" s="3"/>
      <c r="M16438" s="3"/>
      <c r="N16438" s="3"/>
      <c r="O16438" s="3"/>
      <c r="P16438" s="3"/>
      <c r="Q16438" s="8">
        <v>6.1255899999999999</v>
      </c>
      <c r="R16438" s="7"/>
    </row>
    <row r="16439" spans="1:18" ht="84" x14ac:dyDescent="0.3">
      <c r="A16439" s="6" t="s">
        <v>6515</v>
      </c>
      <c r="B16439" s="6" t="s">
        <v>14805</v>
      </c>
      <c r="C16439" s="6">
        <v>0</v>
      </c>
      <c r="D16439" s="6">
        <v>2022</v>
      </c>
      <c r="E16439" s="6">
        <v>2023</v>
      </c>
      <c r="F16439" s="3" t="s">
        <v>22</v>
      </c>
      <c r="G16439" s="3">
        <v>0</v>
      </c>
      <c r="H16439" s="3">
        <v>6.1255899999999999</v>
      </c>
      <c r="I16439" s="3">
        <v>0</v>
      </c>
      <c r="J16439" s="3"/>
      <c r="K16439" s="3"/>
      <c r="L16439" s="3"/>
      <c r="M16439" s="3"/>
      <c r="N16439" s="3"/>
      <c r="O16439" s="3"/>
      <c r="P16439" s="3"/>
      <c r="Q16439" s="8">
        <v>6.1255899999999999</v>
      </c>
      <c r="R16439" s="5" t="s">
        <v>22634</v>
      </c>
    </row>
    <row r="16440" spans="1:18" ht="31.5" x14ac:dyDescent="0.3">
      <c r="A16440" s="7"/>
      <c r="B16440" s="7"/>
      <c r="C16440" s="7"/>
      <c r="D16440" s="7"/>
      <c r="E16440" s="7"/>
      <c r="F16440" s="3" t="s">
        <v>9101</v>
      </c>
      <c r="G16440" s="3">
        <v>0</v>
      </c>
      <c r="H16440" s="3">
        <v>6.1255899999999999</v>
      </c>
      <c r="I16440" s="3">
        <v>0</v>
      </c>
      <c r="J16440" s="3"/>
      <c r="K16440" s="3"/>
      <c r="L16440" s="3"/>
      <c r="M16440" s="3"/>
      <c r="N16440" s="3"/>
      <c r="O16440" s="3"/>
      <c r="P16440" s="3"/>
      <c r="Q16440" s="8">
        <v>6.1255899999999999</v>
      </c>
      <c r="R16440" s="7"/>
    </row>
    <row r="16441" spans="1:18" ht="84" x14ac:dyDescent="0.3">
      <c r="A16441" s="6" t="s">
        <v>6516</v>
      </c>
      <c r="B16441" s="6" t="s">
        <v>14806</v>
      </c>
      <c r="C16441" s="6">
        <v>0</v>
      </c>
      <c r="D16441" s="6">
        <v>2022</v>
      </c>
      <c r="E16441" s="6">
        <v>2023</v>
      </c>
      <c r="F16441" s="3" t="s">
        <v>22</v>
      </c>
      <c r="G16441" s="3">
        <v>0</v>
      </c>
      <c r="H16441" s="3">
        <v>6.1255899999999999</v>
      </c>
      <c r="I16441" s="3">
        <v>0</v>
      </c>
      <c r="J16441" s="3"/>
      <c r="K16441" s="3"/>
      <c r="L16441" s="3"/>
      <c r="M16441" s="3"/>
      <c r="N16441" s="3"/>
      <c r="O16441" s="3"/>
      <c r="P16441" s="3"/>
      <c r="Q16441" s="8">
        <v>6.1255899999999999</v>
      </c>
      <c r="R16441" s="5" t="s">
        <v>22635</v>
      </c>
    </row>
    <row r="16442" spans="1:18" ht="31.5" x14ac:dyDescent="0.3">
      <c r="A16442" s="7"/>
      <c r="B16442" s="7"/>
      <c r="C16442" s="7"/>
      <c r="D16442" s="7"/>
      <c r="E16442" s="7"/>
      <c r="F16442" s="3" t="s">
        <v>9101</v>
      </c>
      <c r="G16442" s="3">
        <v>0</v>
      </c>
      <c r="H16442" s="3">
        <v>6.1255899999999999</v>
      </c>
      <c r="I16442" s="3">
        <v>0</v>
      </c>
      <c r="J16442" s="3"/>
      <c r="K16442" s="3"/>
      <c r="L16442" s="3"/>
      <c r="M16442" s="3"/>
      <c r="N16442" s="3"/>
      <c r="O16442" s="3"/>
      <c r="P16442" s="3"/>
      <c r="Q16442" s="8">
        <v>6.1255899999999999</v>
      </c>
      <c r="R16442" s="7"/>
    </row>
    <row r="16443" spans="1:18" ht="84" x14ac:dyDescent="0.3">
      <c r="A16443" s="6" t="s">
        <v>6517</v>
      </c>
      <c r="B16443" s="6" t="s">
        <v>14807</v>
      </c>
      <c r="C16443" s="6">
        <v>0</v>
      </c>
      <c r="D16443" s="6">
        <v>2022</v>
      </c>
      <c r="E16443" s="6">
        <v>2023</v>
      </c>
      <c r="F16443" s="3" t="s">
        <v>22</v>
      </c>
      <c r="G16443" s="3">
        <v>0</v>
      </c>
      <c r="H16443" s="3">
        <v>6.1255899999999999</v>
      </c>
      <c r="I16443" s="3">
        <v>0</v>
      </c>
      <c r="J16443" s="3"/>
      <c r="K16443" s="3"/>
      <c r="L16443" s="3"/>
      <c r="M16443" s="3"/>
      <c r="N16443" s="3"/>
      <c r="O16443" s="3"/>
      <c r="P16443" s="3"/>
      <c r="Q16443" s="8">
        <v>6.1255899999999999</v>
      </c>
      <c r="R16443" s="5" t="s">
        <v>22636</v>
      </c>
    </row>
    <row r="16444" spans="1:18" ht="31.5" x14ac:dyDescent="0.3">
      <c r="A16444" s="7"/>
      <c r="B16444" s="7"/>
      <c r="C16444" s="7"/>
      <c r="D16444" s="7"/>
      <c r="E16444" s="7"/>
      <c r="F16444" s="3" t="s">
        <v>9101</v>
      </c>
      <c r="G16444" s="3">
        <v>0</v>
      </c>
      <c r="H16444" s="3">
        <v>6.1255899999999999</v>
      </c>
      <c r="I16444" s="3">
        <v>0</v>
      </c>
      <c r="J16444" s="3"/>
      <c r="K16444" s="3"/>
      <c r="L16444" s="3"/>
      <c r="M16444" s="3"/>
      <c r="N16444" s="3"/>
      <c r="O16444" s="3"/>
      <c r="P16444" s="3"/>
      <c r="Q16444" s="8">
        <v>6.1255899999999999</v>
      </c>
      <c r="R16444" s="7"/>
    </row>
    <row r="16445" spans="1:18" ht="84" x14ac:dyDescent="0.3">
      <c r="A16445" s="6" t="s">
        <v>6518</v>
      </c>
      <c r="B16445" s="6" t="s">
        <v>14808</v>
      </c>
      <c r="C16445" s="6">
        <v>0</v>
      </c>
      <c r="D16445" s="6">
        <v>2022</v>
      </c>
      <c r="E16445" s="6">
        <v>2023</v>
      </c>
      <c r="F16445" s="3" t="s">
        <v>22</v>
      </c>
      <c r="G16445" s="3">
        <v>0</v>
      </c>
      <c r="H16445" s="3">
        <v>6.1255899999999999</v>
      </c>
      <c r="I16445" s="3">
        <v>0</v>
      </c>
      <c r="J16445" s="3"/>
      <c r="K16445" s="3"/>
      <c r="L16445" s="3"/>
      <c r="M16445" s="3"/>
      <c r="N16445" s="3"/>
      <c r="O16445" s="3"/>
      <c r="P16445" s="3"/>
      <c r="Q16445" s="8">
        <v>6.1255899999999999</v>
      </c>
      <c r="R16445" s="5" t="s">
        <v>22637</v>
      </c>
    </row>
    <row r="16446" spans="1:18" ht="31.5" x14ac:dyDescent="0.3">
      <c r="A16446" s="7"/>
      <c r="B16446" s="7"/>
      <c r="C16446" s="7"/>
      <c r="D16446" s="7"/>
      <c r="E16446" s="7"/>
      <c r="F16446" s="3" t="s">
        <v>9101</v>
      </c>
      <c r="G16446" s="3">
        <v>0</v>
      </c>
      <c r="H16446" s="3">
        <v>6.1255899999999999</v>
      </c>
      <c r="I16446" s="3">
        <v>0</v>
      </c>
      <c r="J16446" s="3"/>
      <c r="K16446" s="3"/>
      <c r="L16446" s="3"/>
      <c r="M16446" s="3"/>
      <c r="N16446" s="3"/>
      <c r="O16446" s="3"/>
      <c r="P16446" s="3"/>
      <c r="Q16446" s="8">
        <v>6.1255899999999999</v>
      </c>
      <c r="R16446" s="7"/>
    </row>
    <row r="16447" spans="1:18" ht="84" x14ac:dyDescent="0.3">
      <c r="A16447" s="6" t="s">
        <v>6519</v>
      </c>
      <c r="B16447" s="6" t="s">
        <v>14809</v>
      </c>
      <c r="C16447" s="6">
        <v>0</v>
      </c>
      <c r="D16447" s="6">
        <v>2022</v>
      </c>
      <c r="E16447" s="6">
        <v>2023</v>
      </c>
      <c r="F16447" s="3" t="s">
        <v>22</v>
      </c>
      <c r="G16447" s="3">
        <v>0</v>
      </c>
      <c r="H16447" s="3">
        <v>6.1255899999999999</v>
      </c>
      <c r="I16447" s="3">
        <v>0</v>
      </c>
      <c r="J16447" s="3"/>
      <c r="K16447" s="3"/>
      <c r="L16447" s="3"/>
      <c r="M16447" s="3"/>
      <c r="N16447" s="3"/>
      <c r="O16447" s="3"/>
      <c r="P16447" s="3"/>
      <c r="Q16447" s="8">
        <v>6.1255899999999999</v>
      </c>
      <c r="R16447" s="5" t="s">
        <v>22638</v>
      </c>
    </row>
    <row r="16448" spans="1:18" ht="31.5" x14ac:dyDescent="0.3">
      <c r="A16448" s="7"/>
      <c r="B16448" s="7"/>
      <c r="C16448" s="7"/>
      <c r="D16448" s="7"/>
      <c r="E16448" s="7"/>
      <c r="F16448" s="3" t="s">
        <v>9101</v>
      </c>
      <c r="G16448" s="3">
        <v>0</v>
      </c>
      <c r="H16448" s="3">
        <v>6.1255899999999999</v>
      </c>
      <c r="I16448" s="3">
        <v>0</v>
      </c>
      <c r="J16448" s="3"/>
      <c r="K16448" s="3"/>
      <c r="L16448" s="3"/>
      <c r="M16448" s="3"/>
      <c r="N16448" s="3"/>
      <c r="O16448" s="3"/>
      <c r="P16448" s="3"/>
      <c r="Q16448" s="8">
        <v>6.1255899999999999</v>
      </c>
      <c r="R16448" s="7"/>
    </row>
    <row r="16449" spans="1:18" ht="84" x14ac:dyDescent="0.3">
      <c r="A16449" s="6" t="s">
        <v>6520</v>
      </c>
      <c r="B16449" s="6" t="s">
        <v>14810</v>
      </c>
      <c r="C16449" s="6">
        <v>0</v>
      </c>
      <c r="D16449" s="6">
        <v>2022</v>
      </c>
      <c r="E16449" s="6">
        <v>2023</v>
      </c>
      <c r="F16449" s="3" t="s">
        <v>22</v>
      </c>
      <c r="G16449" s="3">
        <v>0</v>
      </c>
      <c r="H16449" s="3">
        <v>6.1255899999999999</v>
      </c>
      <c r="I16449" s="3">
        <v>0</v>
      </c>
      <c r="J16449" s="3"/>
      <c r="K16449" s="3"/>
      <c r="L16449" s="3"/>
      <c r="M16449" s="3"/>
      <c r="N16449" s="3"/>
      <c r="O16449" s="3"/>
      <c r="P16449" s="3"/>
      <c r="Q16449" s="8">
        <v>6.1255899999999999</v>
      </c>
      <c r="R16449" s="5" t="s">
        <v>22639</v>
      </c>
    </row>
    <row r="16450" spans="1:18" ht="31.5" x14ac:dyDescent="0.3">
      <c r="A16450" s="7"/>
      <c r="B16450" s="7"/>
      <c r="C16450" s="7"/>
      <c r="D16450" s="7"/>
      <c r="E16450" s="7"/>
      <c r="F16450" s="3" t="s">
        <v>9101</v>
      </c>
      <c r="G16450" s="3">
        <v>0</v>
      </c>
      <c r="H16450" s="3">
        <v>6.1255899999999999</v>
      </c>
      <c r="I16450" s="3">
        <v>0</v>
      </c>
      <c r="J16450" s="3"/>
      <c r="K16450" s="3"/>
      <c r="L16450" s="3"/>
      <c r="M16450" s="3"/>
      <c r="N16450" s="3"/>
      <c r="O16450" s="3"/>
      <c r="P16450" s="3"/>
      <c r="Q16450" s="8">
        <v>6.1255899999999999</v>
      </c>
      <c r="R16450" s="7"/>
    </row>
    <row r="16451" spans="1:18" ht="84" x14ac:dyDescent="0.3">
      <c r="A16451" s="6" t="s">
        <v>6521</v>
      </c>
      <c r="B16451" s="6" t="s">
        <v>14811</v>
      </c>
      <c r="C16451" s="6">
        <v>0</v>
      </c>
      <c r="D16451" s="6">
        <v>2022</v>
      </c>
      <c r="E16451" s="6">
        <v>2023</v>
      </c>
      <c r="F16451" s="3" t="s">
        <v>22</v>
      </c>
      <c r="G16451" s="3">
        <v>0</v>
      </c>
      <c r="H16451" s="3">
        <v>6.1255899999999999</v>
      </c>
      <c r="I16451" s="3">
        <v>0</v>
      </c>
      <c r="J16451" s="3"/>
      <c r="K16451" s="3"/>
      <c r="L16451" s="3"/>
      <c r="M16451" s="3"/>
      <c r="N16451" s="3"/>
      <c r="O16451" s="3"/>
      <c r="P16451" s="3"/>
      <c r="Q16451" s="8">
        <v>6.1255899999999999</v>
      </c>
      <c r="R16451" s="5" t="s">
        <v>22640</v>
      </c>
    </row>
    <row r="16452" spans="1:18" ht="31.5" x14ac:dyDescent="0.3">
      <c r="A16452" s="7"/>
      <c r="B16452" s="7"/>
      <c r="C16452" s="7"/>
      <c r="D16452" s="7"/>
      <c r="E16452" s="7"/>
      <c r="F16452" s="3" t="s">
        <v>9101</v>
      </c>
      <c r="G16452" s="3">
        <v>0</v>
      </c>
      <c r="H16452" s="3">
        <v>6.1255899999999999</v>
      </c>
      <c r="I16452" s="3">
        <v>0</v>
      </c>
      <c r="J16452" s="3"/>
      <c r="K16452" s="3"/>
      <c r="L16452" s="3"/>
      <c r="M16452" s="3"/>
      <c r="N16452" s="3"/>
      <c r="O16452" s="3"/>
      <c r="P16452" s="3"/>
      <c r="Q16452" s="8">
        <v>6.1255899999999999</v>
      </c>
      <c r="R16452" s="7"/>
    </row>
    <row r="16453" spans="1:18" ht="84" x14ac:dyDescent="0.3">
      <c r="A16453" s="6" t="s">
        <v>6522</v>
      </c>
      <c r="B16453" s="6" t="s">
        <v>14812</v>
      </c>
      <c r="C16453" s="6">
        <v>0</v>
      </c>
      <c r="D16453" s="6">
        <v>2022</v>
      </c>
      <c r="E16453" s="6">
        <v>2023</v>
      </c>
      <c r="F16453" s="3" t="s">
        <v>22</v>
      </c>
      <c r="G16453" s="3">
        <v>0</v>
      </c>
      <c r="H16453" s="3">
        <v>6.1255899999999999</v>
      </c>
      <c r="I16453" s="3">
        <v>0</v>
      </c>
      <c r="J16453" s="3"/>
      <c r="K16453" s="3"/>
      <c r="L16453" s="3"/>
      <c r="M16453" s="3"/>
      <c r="N16453" s="3"/>
      <c r="O16453" s="3"/>
      <c r="P16453" s="3"/>
      <c r="Q16453" s="8">
        <v>6.1255899999999999</v>
      </c>
      <c r="R16453" s="5" t="s">
        <v>22641</v>
      </c>
    </row>
    <row r="16454" spans="1:18" ht="31.5" x14ac:dyDescent="0.3">
      <c r="A16454" s="7"/>
      <c r="B16454" s="7"/>
      <c r="C16454" s="7"/>
      <c r="D16454" s="7"/>
      <c r="E16454" s="7"/>
      <c r="F16454" s="3" t="s">
        <v>9101</v>
      </c>
      <c r="G16454" s="3">
        <v>0</v>
      </c>
      <c r="H16454" s="3">
        <v>6.1255899999999999</v>
      </c>
      <c r="I16454" s="3">
        <v>0</v>
      </c>
      <c r="J16454" s="3"/>
      <c r="K16454" s="3"/>
      <c r="L16454" s="3"/>
      <c r="M16454" s="3"/>
      <c r="N16454" s="3"/>
      <c r="O16454" s="3"/>
      <c r="P16454" s="3"/>
      <c r="Q16454" s="8">
        <v>6.1255899999999999</v>
      </c>
      <c r="R16454" s="7"/>
    </row>
    <row r="16455" spans="1:18" ht="94.5" x14ac:dyDescent="0.3">
      <c r="A16455" s="6" t="s">
        <v>6523</v>
      </c>
      <c r="B16455" s="6" t="s">
        <v>14813</v>
      </c>
      <c r="C16455" s="6">
        <v>0</v>
      </c>
      <c r="D16455" s="6">
        <v>2022</v>
      </c>
      <c r="E16455" s="6">
        <v>2023</v>
      </c>
      <c r="F16455" s="3" t="s">
        <v>22</v>
      </c>
      <c r="G16455" s="3">
        <v>0</v>
      </c>
      <c r="H16455" s="3">
        <v>6.1255899999999999</v>
      </c>
      <c r="I16455" s="3">
        <v>0</v>
      </c>
      <c r="J16455" s="3"/>
      <c r="K16455" s="3"/>
      <c r="L16455" s="3"/>
      <c r="M16455" s="3"/>
      <c r="N16455" s="3"/>
      <c r="O16455" s="3"/>
      <c r="P16455" s="3"/>
      <c r="Q16455" s="8">
        <v>6.1255899999999999</v>
      </c>
      <c r="R16455" s="5" t="s">
        <v>22642</v>
      </c>
    </row>
    <row r="16456" spans="1:18" ht="31.5" x14ac:dyDescent="0.3">
      <c r="A16456" s="7"/>
      <c r="B16456" s="7"/>
      <c r="C16456" s="7"/>
      <c r="D16456" s="7"/>
      <c r="E16456" s="7"/>
      <c r="F16456" s="3" t="s">
        <v>9101</v>
      </c>
      <c r="G16456" s="3">
        <v>0</v>
      </c>
      <c r="H16456" s="3">
        <v>6.1255899999999999</v>
      </c>
      <c r="I16456" s="3">
        <v>0</v>
      </c>
      <c r="J16456" s="3"/>
      <c r="K16456" s="3"/>
      <c r="L16456" s="3"/>
      <c r="M16456" s="3"/>
      <c r="N16456" s="3"/>
      <c r="O16456" s="3"/>
      <c r="P16456" s="3"/>
      <c r="Q16456" s="8">
        <v>6.1255899999999999</v>
      </c>
      <c r="R16456" s="7"/>
    </row>
    <row r="16457" spans="1:18" ht="84" x14ac:dyDescent="0.3">
      <c r="A16457" s="6" t="s">
        <v>6524</v>
      </c>
      <c r="B16457" s="6" t="s">
        <v>14814</v>
      </c>
      <c r="C16457" s="6">
        <v>0</v>
      </c>
      <c r="D16457" s="6">
        <v>2022</v>
      </c>
      <c r="E16457" s="6">
        <v>2023</v>
      </c>
      <c r="F16457" s="3" t="s">
        <v>22</v>
      </c>
      <c r="G16457" s="3">
        <v>0</v>
      </c>
      <c r="H16457" s="3">
        <v>6.1255899999999999</v>
      </c>
      <c r="I16457" s="3">
        <v>0</v>
      </c>
      <c r="J16457" s="3"/>
      <c r="K16457" s="3"/>
      <c r="L16457" s="3"/>
      <c r="M16457" s="3"/>
      <c r="N16457" s="3"/>
      <c r="O16457" s="3"/>
      <c r="P16457" s="3"/>
      <c r="Q16457" s="8">
        <v>6.1255899999999999</v>
      </c>
      <c r="R16457" s="5" t="s">
        <v>22643</v>
      </c>
    </row>
    <row r="16458" spans="1:18" ht="31.5" x14ac:dyDescent="0.3">
      <c r="A16458" s="7"/>
      <c r="B16458" s="7"/>
      <c r="C16458" s="7"/>
      <c r="D16458" s="7"/>
      <c r="E16458" s="7"/>
      <c r="F16458" s="3" t="s">
        <v>9101</v>
      </c>
      <c r="G16458" s="3">
        <v>0</v>
      </c>
      <c r="H16458" s="3">
        <v>6.1255899999999999</v>
      </c>
      <c r="I16458" s="3">
        <v>0</v>
      </c>
      <c r="J16458" s="3"/>
      <c r="K16458" s="3"/>
      <c r="L16458" s="3"/>
      <c r="M16458" s="3"/>
      <c r="N16458" s="3"/>
      <c r="O16458" s="3"/>
      <c r="P16458" s="3"/>
      <c r="Q16458" s="8">
        <v>6.1255899999999999</v>
      </c>
      <c r="R16458" s="7"/>
    </row>
    <row r="16459" spans="1:18" ht="84" x14ac:dyDescent="0.3">
      <c r="A16459" s="6" t="s">
        <v>6525</v>
      </c>
      <c r="B16459" s="6" t="s">
        <v>14815</v>
      </c>
      <c r="C16459" s="6">
        <v>0</v>
      </c>
      <c r="D16459" s="6">
        <v>2022</v>
      </c>
      <c r="E16459" s="6">
        <v>2023</v>
      </c>
      <c r="F16459" s="3" t="s">
        <v>22</v>
      </c>
      <c r="G16459" s="3">
        <v>0</v>
      </c>
      <c r="H16459" s="3">
        <v>6.1255899999999999</v>
      </c>
      <c r="I16459" s="3">
        <v>0</v>
      </c>
      <c r="J16459" s="3"/>
      <c r="K16459" s="3"/>
      <c r="L16459" s="3"/>
      <c r="M16459" s="3"/>
      <c r="N16459" s="3"/>
      <c r="O16459" s="3"/>
      <c r="P16459" s="3"/>
      <c r="Q16459" s="8">
        <v>6.1255899999999999</v>
      </c>
      <c r="R16459" s="5" t="s">
        <v>22644</v>
      </c>
    </row>
    <row r="16460" spans="1:18" ht="31.5" x14ac:dyDescent="0.3">
      <c r="A16460" s="7"/>
      <c r="B16460" s="7"/>
      <c r="C16460" s="7"/>
      <c r="D16460" s="7"/>
      <c r="E16460" s="7"/>
      <c r="F16460" s="3" t="s">
        <v>9101</v>
      </c>
      <c r="G16460" s="3">
        <v>0</v>
      </c>
      <c r="H16460" s="3">
        <v>6.1255899999999999</v>
      </c>
      <c r="I16460" s="3">
        <v>0</v>
      </c>
      <c r="J16460" s="3"/>
      <c r="K16460" s="3"/>
      <c r="L16460" s="3"/>
      <c r="M16460" s="3"/>
      <c r="N16460" s="3"/>
      <c r="O16460" s="3"/>
      <c r="P16460" s="3"/>
      <c r="Q16460" s="8">
        <v>6.1255899999999999</v>
      </c>
      <c r="R16460" s="7"/>
    </row>
    <row r="16461" spans="1:18" ht="84" x14ac:dyDescent="0.3">
      <c r="A16461" s="6" t="s">
        <v>6526</v>
      </c>
      <c r="B16461" s="6" t="s">
        <v>14816</v>
      </c>
      <c r="C16461" s="6">
        <v>0</v>
      </c>
      <c r="D16461" s="6">
        <v>2022</v>
      </c>
      <c r="E16461" s="6">
        <v>2023</v>
      </c>
      <c r="F16461" s="3" t="s">
        <v>22</v>
      </c>
      <c r="G16461" s="3">
        <v>0</v>
      </c>
      <c r="H16461" s="3">
        <v>6.1255899999999999</v>
      </c>
      <c r="I16461" s="3">
        <v>0</v>
      </c>
      <c r="J16461" s="3"/>
      <c r="K16461" s="3"/>
      <c r="L16461" s="3"/>
      <c r="M16461" s="3"/>
      <c r="N16461" s="3"/>
      <c r="O16461" s="3"/>
      <c r="P16461" s="3"/>
      <c r="Q16461" s="8">
        <v>6.1255899999999999</v>
      </c>
      <c r="R16461" s="5" t="s">
        <v>22645</v>
      </c>
    </row>
    <row r="16462" spans="1:18" ht="31.5" x14ac:dyDescent="0.3">
      <c r="A16462" s="7"/>
      <c r="B16462" s="7"/>
      <c r="C16462" s="7"/>
      <c r="D16462" s="7"/>
      <c r="E16462" s="7"/>
      <c r="F16462" s="3" t="s">
        <v>9101</v>
      </c>
      <c r="G16462" s="3">
        <v>0</v>
      </c>
      <c r="H16462" s="3">
        <v>6.1255899999999999</v>
      </c>
      <c r="I16462" s="3">
        <v>0</v>
      </c>
      <c r="J16462" s="3"/>
      <c r="K16462" s="3"/>
      <c r="L16462" s="3"/>
      <c r="M16462" s="3"/>
      <c r="N16462" s="3"/>
      <c r="O16462" s="3"/>
      <c r="P16462" s="3"/>
      <c r="Q16462" s="8">
        <v>6.1255899999999999</v>
      </c>
      <c r="R16462" s="7"/>
    </row>
    <row r="16463" spans="1:18" ht="84" x14ac:dyDescent="0.3">
      <c r="A16463" s="6" t="s">
        <v>6527</v>
      </c>
      <c r="B16463" s="6" t="s">
        <v>14817</v>
      </c>
      <c r="C16463" s="6">
        <v>0</v>
      </c>
      <c r="D16463" s="6">
        <v>2022</v>
      </c>
      <c r="E16463" s="6">
        <v>2023</v>
      </c>
      <c r="F16463" s="3" t="s">
        <v>22</v>
      </c>
      <c r="G16463" s="3">
        <v>0</v>
      </c>
      <c r="H16463" s="3">
        <v>6.1255899999999999</v>
      </c>
      <c r="I16463" s="3">
        <v>0</v>
      </c>
      <c r="J16463" s="3"/>
      <c r="K16463" s="3"/>
      <c r="L16463" s="3"/>
      <c r="M16463" s="3"/>
      <c r="N16463" s="3"/>
      <c r="O16463" s="3"/>
      <c r="P16463" s="3"/>
      <c r="Q16463" s="8">
        <v>6.1255899999999999</v>
      </c>
      <c r="R16463" s="5" t="s">
        <v>22646</v>
      </c>
    </row>
    <row r="16464" spans="1:18" ht="31.5" x14ac:dyDescent="0.3">
      <c r="A16464" s="7"/>
      <c r="B16464" s="7"/>
      <c r="C16464" s="7"/>
      <c r="D16464" s="7"/>
      <c r="E16464" s="7"/>
      <c r="F16464" s="3" t="s">
        <v>9101</v>
      </c>
      <c r="G16464" s="3">
        <v>0</v>
      </c>
      <c r="H16464" s="3">
        <v>6.1255899999999999</v>
      </c>
      <c r="I16464" s="3">
        <v>0</v>
      </c>
      <c r="J16464" s="3"/>
      <c r="K16464" s="3"/>
      <c r="L16464" s="3"/>
      <c r="M16464" s="3"/>
      <c r="N16464" s="3"/>
      <c r="O16464" s="3"/>
      <c r="P16464" s="3"/>
      <c r="Q16464" s="8">
        <v>6.1255899999999999</v>
      </c>
      <c r="R16464" s="7"/>
    </row>
    <row r="16465" spans="1:18" ht="84" x14ac:dyDescent="0.3">
      <c r="A16465" s="6" t="s">
        <v>6528</v>
      </c>
      <c r="B16465" s="6" t="s">
        <v>14818</v>
      </c>
      <c r="C16465" s="6">
        <v>0</v>
      </c>
      <c r="D16465" s="6">
        <v>2022</v>
      </c>
      <c r="E16465" s="6">
        <v>2023</v>
      </c>
      <c r="F16465" s="3" t="s">
        <v>22</v>
      </c>
      <c r="G16465" s="3">
        <v>0</v>
      </c>
      <c r="H16465" s="3">
        <v>6.1255899999999999</v>
      </c>
      <c r="I16465" s="3">
        <v>0</v>
      </c>
      <c r="J16465" s="3"/>
      <c r="K16465" s="3"/>
      <c r="L16465" s="3"/>
      <c r="M16465" s="3"/>
      <c r="N16465" s="3"/>
      <c r="O16465" s="3"/>
      <c r="P16465" s="3"/>
      <c r="Q16465" s="8">
        <v>6.1255899999999999</v>
      </c>
      <c r="R16465" s="5" t="s">
        <v>22647</v>
      </c>
    </row>
    <row r="16466" spans="1:18" ht="31.5" x14ac:dyDescent="0.3">
      <c r="A16466" s="7"/>
      <c r="B16466" s="7"/>
      <c r="C16466" s="7"/>
      <c r="D16466" s="7"/>
      <c r="E16466" s="7"/>
      <c r="F16466" s="3" t="s">
        <v>9101</v>
      </c>
      <c r="G16466" s="3">
        <v>0</v>
      </c>
      <c r="H16466" s="3">
        <v>6.1255899999999999</v>
      </c>
      <c r="I16466" s="3">
        <v>0</v>
      </c>
      <c r="J16466" s="3"/>
      <c r="K16466" s="3"/>
      <c r="L16466" s="3"/>
      <c r="M16466" s="3"/>
      <c r="N16466" s="3"/>
      <c r="O16466" s="3"/>
      <c r="P16466" s="3"/>
      <c r="Q16466" s="8">
        <v>6.1255899999999999</v>
      </c>
      <c r="R16466" s="7"/>
    </row>
    <row r="16467" spans="1:18" ht="84" x14ac:dyDescent="0.3">
      <c r="A16467" s="6" t="s">
        <v>6529</v>
      </c>
      <c r="B16467" s="6" t="s">
        <v>14819</v>
      </c>
      <c r="C16467" s="6">
        <v>0</v>
      </c>
      <c r="D16467" s="6">
        <v>2022</v>
      </c>
      <c r="E16467" s="6">
        <v>2023</v>
      </c>
      <c r="F16467" s="3" t="s">
        <v>22</v>
      </c>
      <c r="G16467" s="3">
        <v>0</v>
      </c>
      <c r="H16467" s="3">
        <v>6.1255899999999999</v>
      </c>
      <c r="I16467" s="3">
        <v>0</v>
      </c>
      <c r="J16467" s="3"/>
      <c r="K16467" s="3"/>
      <c r="L16467" s="3"/>
      <c r="M16467" s="3"/>
      <c r="N16467" s="3"/>
      <c r="O16467" s="3"/>
      <c r="P16467" s="3"/>
      <c r="Q16467" s="8">
        <v>6.1255899999999999</v>
      </c>
      <c r="R16467" s="5" t="s">
        <v>22648</v>
      </c>
    </row>
    <row r="16468" spans="1:18" ht="31.5" x14ac:dyDescent="0.3">
      <c r="A16468" s="7"/>
      <c r="B16468" s="7"/>
      <c r="C16468" s="7"/>
      <c r="D16468" s="7"/>
      <c r="E16468" s="7"/>
      <c r="F16468" s="3" t="s">
        <v>9101</v>
      </c>
      <c r="G16468" s="3">
        <v>0</v>
      </c>
      <c r="H16468" s="3">
        <v>6.1255899999999999</v>
      </c>
      <c r="I16468" s="3">
        <v>0</v>
      </c>
      <c r="J16468" s="3"/>
      <c r="K16468" s="3"/>
      <c r="L16468" s="3"/>
      <c r="M16468" s="3"/>
      <c r="N16468" s="3"/>
      <c r="O16468" s="3"/>
      <c r="P16468" s="3"/>
      <c r="Q16468" s="8">
        <v>6.1255899999999999</v>
      </c>
      <c r="R16468" s="7"/>
    </row>
    <row r="16469" spans="1:18" ht="94.5" x14ac:dyDescent="0.3">
      <c r="A16469" s="6" t="s">
        <v>6530</v>
      </c>
      <c r="B16469" s="6" t="s">
        <v>14820</v>
      </c>
      <c r="C16469" s="6">
        <v>0</v>
      </c>
      <c r="D16469" s="6">
        <v>2022</v>
      </c>
      <c r="E16469" s="6">
        <v>2023</v>
      </c>
      <c r="F16469" s="3" t="s">
        <v>22</v>
      </c>
      <c r="G16469" s="3">
        <v>0</v>
      </c>
      <c r="H16469" s="3">
        <v>6.1255899999999999</v>
      </c>
      <c r="I16469" s="3">
        <v>0</v>
      </c>
      <c r="J16469" s="3"/>
      <c r="K16469" s="3"/>
      <c r="L16469" s="3"/>
      <c r="M16469" s="3"/>
      <c r="N16469" s="3"/>
      <c r="O16469" s="3"/>
      <c r="P16469" s="3"/>
      <c r="Q16469" s="8">
        <v>6.1255899999999999</v>
      </c>
      <c r="R16469" s="5" t="s">
        <v>22649</v>
      </c>
    </row>
    <row r="16470" spans="1:18" ht="31.5" x14ac:dyDescent="0.3">
      <c r="A16470" s="7"/>
      <c r="B16470" s="7"/>
      <c r="C16470" s="7"/>
      <c r="D16470" s="7"/>
      <c r="E16470" s="7"/>
      <c r="F16470" s="3" t="s">
        <v>9101</v>
      </c>
      <c r="G16470" s="3">
        <v>0</v>
      </c>
      <c r="H16470" s="3">
        <v>6.1255899999999999</v>
      </c>
      <c r="I16470" s="3">
        <v>0</v>
      </c>
      <c r="J16470" s="3"/>
      <c r="K16470" s="3"/>
      <c r="L16470" s="3"/>
      <c r="M16470" s="3"/>
      <c r="N16470" s="3"/>
      <c r="O16470" s="3"/>
      <c r="P16470" s="3"/>
      <c r="Q16470" s="8">
        <v>6.1255899999999999</v>
      </c>
      <c r="R16470" s="7"/>
    </row>
    <row r="16471" spans="1:18" ht="84" x14ac:dyDescent="0.3">
      <c r="A16471" s="6" t="s">
        <v>6531</v>
      </c>
      <c r="B16471" s="6" t="s">
        <v>14821</v>
      </c>
      <c r="C16471" s="6">
        <v>0</v>
      </c>
      <c r="D16471" s="6">
        <v>2022</v>
      </c>
      <c r="E16471" s="6">
        <v>2023</v>
      </c>
      <c r="F16471" s="3" t="s">
        <v>22</v>
      </c>
      <c r="G16471" s="3">
        <v>0</v>
      </c>
      <c r="H16471" s="3">
        <v>6.1255899999999999</v>
      </c>
      <c r="I16471" s="3">
        <v>0</v>
      </c>
      <c r="J16471" s="3"/>
      <c r="K16471" s="3"/>
      <c r="L16471" s="3"/>
      <c r="M16471" s="3"/>
      <c r="N16471" s="3"/>
      <c r="O16471" s="3"/>
      <c r="P16471" s="3"/>
      <c r="Q16471" s="8">
        <v>6.1255899999999999</v>
      </c>
      <c r="R16471" s="5" t="s">
        <v>22650</v>
      </c>
    </row>
    <row r="16472" spans="1:18" ht="31.5" x14ac:dyDescent="0.3">
      <c r="A16472" s="7"/>
      <c r="B16472" s="7"/>
      <c r="C16472" s="7"/>
      <c r="D16472" s="7"/>
      <c r="E16472" s="7"/>
      <c r="F16472" s="3" t="s">
        <v>9101</v>
      </c>
      <c r="G16472" s="3">
        <v>0</v>
      </c>
      <c r="H16472" s="3">
        <v>6.1255899999999999</v>
      </c>
      <c r="I16472" s="3">
        <v>0</v>
      </c>
      <c r="J16472" s="3"/>
      <c r="K16472" s="3"/>
      <c r="L16472" s="3"/>
      <c r="M16472" s="3"/>
      <c r="N16472" s="3"/>
      <c r="O16472" s="3"/>
      <c r="P16472" s="3"/>
      <c r="Q16472" s="8">
        <v>6.1255899999999999</v>
      </c>
      <c r="R16472" s="7"/>
    </row>
    <row r="16473" spans="1:18" ht="84" x14ac:dyDescent="0.3">
      <c r="A16473" s="6" t="s">
        <v>6532</v>
      </c>
      <c r="B16473" s="6" t="s">
        <v>14822</v>
      </c>
      <c r="C16473" s="6">
        <v>0</v>
      </c>
      <c r="D16473" s="6">
        <v>2022</v>
      </c>
      <c r="E16473" s="6">
        <v>2023</v>
      </c>
      <c r="F16473" s="3" t="s">
        <v>22</v>
      </c>
      <c r="G16473" s="3">
        <v>0</v>
      </c>
      <c r="H16473" s="3">
        <v>6.1255899999999999</v>
      </c>
      <c r="I16473" s="3">
        <v>0</v>
      </c>
      <c r="J16473" s="3"/>
      <c r="K16473" s="3"/>
      <c r="L16473" s="3"/>
      <c r="M16473" s="3"/>
      <c r="N16473" s="3"/>
      <c r="O16473" s="3"/>
      <c r="P16473" s="3"/>
      <c r="Q16473" s="8">
        <v>6.1255899999999999</v>
      </c>
      <c r="R16473" s="5" t="s">
        <v>22651</v>
      </c>
    </row>
    <row r="16474" spans="1:18" ht="31.5" x14ac:dyDescent="0.3">
      <c r="A16474" s="7"/>
      <c r="B16474" s="7"/>
      <c r="C16474" s="7"/>
      <c r="D16474" s="7"/>
      <c r="E16474" s="7"/>
      <c r="F16474" s="3" t="s">
        <v>9101</v>
      </c>
      <c r="G16474" s="3">
        <v>0</v>
      </c>
      <c r="H16474" s="3">
        <v>6.1255899999999999</v>
      </c>
      <c r="I16474" s="3">
        <v>0</v>
      </c>
      <c r="J16474" s="3"/>
      <c r="K16474" s="3"/>
      <c r="L16474" s="3"/>
      <c r="M16474" s="3"/>
      <c r="N16474" s="3"/>
      <c r="O16474" s="3"/>
      <c r="P16474" s="3"/>
      <c r="Q16474" s="8">
        <v>6.1255899999999999</v>
      </c>
      <c r="R16474" s="7"/>
    </row>
    <row r="16475" spans="1:18" ht="84" x14ac:dyDescent="0.3">
      <c r="A16475" s="6" t="s">
        <v>6533</v>
      </c>
      <c r="B16475" s="6" t="s">
        <v>14823</v>
      </c>
      <c r="C16475" s="6">
        <v>0</v>
      </c>
      <c r="D16475" s="6">
        <v>2022</v>
      </c>
      <c r="E16475" s="6">
        <v>2023</v>
      </c>
      <c r="F16475" s="3" t="s">
        <v>22</v>
      </c>
      <c r="G16475" s="3">
        <v>0</v>
      </c>
      <c r="H16475" s="3">
        <v>6.1255899999999999</v>
      </c>
      <c r="I16475" s="3">
        <v>0</v>
      </c>
      <c r="J16475" s="3"/>
      <c r="K16475" s="3"/>
      <c r="L16475" s="3"/>
      <c r="M16475" s="3"/>
      <c r="N16475" s="3"/>
      <c r="O16475" s="3"/>
      <c r="P16475" s="3"/>
      <c r="Q16475" s="8">
        <v>6.1255899999999999</v>
      </c>
      <c r="R16475" s="5" t="s">
        <v>22652</v>
      </c>
    </row>
    <row r="16476" spans="1:18" ht="31.5" x14ac:dyDescent="0.3">
      <c r="A16476" s="7"/>
      <c r="B16476" s="7"/>
      <c r="C16476" s="7"/>
      <c r="D16476" s="7"/>
      <c r="E16476" s="7"/>
      <c r="F16476" s="3" t="s">
        <v>9101</v>
      </c>
      <c r="G16476" s="3">
        <v>0</v>
      </c>
      <c r="H16476" s="3">
        <v>6.1255899999999999</v>
      </c>
      <c r="I16476" s="3">
        <v>0</v>
      </c>
      <c r="J16476" s="3"/>
      <c r="K16476" s="3"/>
      <c r="L16476" s="3"/>
      <c r="M16476" s="3"/>
      <c r="N16476" s="3"/>
      <c r="O16476" s="3"/>
      <c r="P16476" s="3"/>
      <c r="Q16476" s="8">
        <v>6.1255899999999999</v>
      </c>
      <c r="R16476" s="7"/>
    </row>
    <row r="16477" spans="1:18" ht="94.5" x14ac:dyDescent="0.3">
      <c r="A16477" s="6" t="s">
        <v>6534</v>
      </c>
      <c r="B16477" s="6" t="s">
        <v>14824</v>
      </c>
      <c r="C16477" s="6">
        <v>0</v>
      </c>
      <c r="D16477" s="6">
        <v>2022</v>
      </c>
      <c r="E16477" s="6">
        <v>2023</v>
      </c>
      <c r="F16477" s="3" t="s">
        <v>22</v>
      </c>
      <c r="G16477" s="3">
        <v>0</v>
      </c>
      <c r="H16477" s="3">
        <v>6.1255899999999999</v>
      </c>
      <c r="I16477" s="3">
        <v>0</v>
      </c>
      <c r="J16477" s="3"/>
      <c r="K16477" s="3"/>
      <c r="L16477" s="3"/>
      <c r="M16477" s="3"/>
      <c r="N16477" s="3"/>
      <c r="O16477" s="3"/>
      <c r="P16477" s="3"/>
      <c r="Q16477" s="8">
        <v>6.1255899999999999</v>
      </c>
      <c r="R16477" s="5" t="s">
        <v>22653</v>
      </c>
    </row>
    <row r="16478" spans="1:18" ht="31.5" x14ac:dyDescent="0.3">
      <c r="A16478" s="7"/>
      <c r="B16478" s="7"/>
      <c r="C16478" s="7"/>
      <c r="D16478" s="7"/>
      <c r="E16478" s="7"/>
      <c r="F16478" s="3" t="s">
        <v>9101</v>
      </c>
      <c r="G16478" s="3">
        <v>0</v>
      </c>
      <c r="H16478" s="3">
        <v>6.1255899999999999</v>
      </c>
      <c r="I16478" s="3">
        <v>0</v>
      </c>
      <c r="J16478" s="3"/>
      <c r="K16478" s="3"/>
      <c r="L16478" s="3"/>
      <c r="M16478" s="3"/>
      <c r="N16478" s="3"/>
      <c r="O16478" s="3"/>
      <c r="P16478" s="3"/>
      <c r="Q16478" s="8">
        <v>6.1255899999999999</v>
      </c>
      <c r="R16478" s="7"/>
    </row>
    <row r="16479" spans="1:18" ht="84" x14ac:dyDescent="0.3">
      <c r="A16479" s="6" t="s">
        <v>6535</v>
      </c>
      <c r="B16479" s="6" t="s">
        <v>14825</v>
      </c>
      <c r="C16479" s="6">
        <v>0</v>
      </c>
      <c r="D16479" s="6">
        <v>2022</v>
      </c>
      <c r="E16479" s="6">
        <v>2023</v>
      </c>
      <c r="F16479" s="3" t="s">
        <v>22</v>
      </c>
      <c r="G16479" s="3">
        <v>0</v>
      </c>
      <c r="H16479" s="3">
        <v>6.1255899999999999</v>
      </c>
      <c r="I16479" s="3">
        <v>0</v>
      </c>
      <c r="J16479" s="3"/>
      <c r="K16479" s="3"/>
      <c r="L16479" s="3"/>
      <c r="M16479" s="3"/>
      <c r="N16479" s="3"/>
      <c r="O16479" s="3"/>
      <c r="P16479" s="3"/>
      <c r="Q16479" s="8">
        <v>6.1255899999999999</v>
      </c>
      <c r="R16479" s="5" t="s">
        <v>22654</v>
      </c>
    </row>
    <row r="16480" spans="1:18" ht="31.5" x14ac:dyDescent="0.3">
      <c r="A16480" s="7"/>
      <c r="B16480" s="7"/>
      <c r="C16480" s="7"/>
      <c r="D16480" s="7"/>
      <c r="E16480" s="7"/>
      <c r="F16480" s="3" t="s">
        <v>9101</v>
      </c>
      <c r="G16480" s="3">
        <v>0</v>
      </c>
      <c r="H16480" s="3">
        <v>6.1255899999999999</v>
      </c>
      <c r="I16480" s="3">
        <v>0</v>
      </c>
      <c r="J16480" s="3"/>
      <c r="K16480" s="3"/>
      <c r="L16480" s="3"/>
      <c r="M16480" s="3"/>
      <c r="N16480" s="3"/>
      <c r="O16480" s="3"/>
      <c r="P16480" s="3"/>
      <c r="Q16480" s="8">
        <v>6.1255899999999999</v>
      </c>
      <c r="R16480" s="7"/>
    </row>
    <row r="16481" spans="1:18" ht="84" x14ac:dyDescent="0.3">
      <c r="A16481" s="6" t="s">
        <v>6536</v>
      </c>
      <c r="B16481" s="6" t="s">
        <v>14826</v>
      </c>
      <c r="C16481" s="6">
        <v>0</v>
      </c>
      <c r="D16481" s="6">
        <v>2022</v>
      </c>
      <c r="E16481" s="6">
        <v>2023</v>
      </c>
      <c r="F16481" s="3" t="s">
        <v>22</v>
      </c>
      <c r="G16481" s="3">
        <v>0</v>
      </c>
      <c r="H16481" s="3">
        <v>6.1255899999999999</v>
      </c>
      <c r="I16481" s="3">
        <v>0</v>
      </c>
      <c r="J16481" s="3"/>
      <c r="K16481" s="3"/>
      <c r="L16481" s="3"/>
      <c r="M16481" s="3"/>
      <c r="N16481" s="3"/>
      <c r="O16481" s="3"/>
      <c r="P16481" s="3"/>
      <c r="Q16481" s="8">
        <v>6.1255899999999999</v>
      </c>
      <c r="R16481" s="5" t="s">
        <v>22655</v>
      </c>
    </row>
    <row r="16482" spans="1:18" ht="31.5" x14ac:dyDescent="0.3">
      <c r="A16482" s="7"/>
      <c r="B16482" s="7"/>
      <c r="C16482" s="7"/>
      <c r="D16482" s="7"/>
      <c r="E16482" s="7"/>
      <c r="F16482" s="3" t="s">
        <v>9101</v>
      </c>
      <c r="G16482" s="3">
        <v>0</v>
      </c>
      <c r="H16482" s="3">
        <v>6.1255899999999999</v>
      </c>
      <c r="I16482" s="3">
        <v>0</v>
      </c>
      <c r="J16482" s="3"/>
      <c r="K16482" s="3"/>
      <c r="L16482" s="3"/>
      <c r="M16482" s="3"/>
      <c r="N16482" s="3"/>
      <c r="O16482" s="3"/>
      <c r="P16482" s="3"/>
      <c r="Q16482" s="8">
        <v>6.1255899999999999</v>
      </c>
      <c r="R16482" s="7"/>
    </row>
    <row r="16483" spans="1:18" ht="84" x14ac:dyDescent="0.3">
      <c r="A16483" s="6" t="s">
        <v>6537</v>
      </c>
      <c r="B16483" s="6" t="s">
        <v>14827</v>
      </c>
      <c r="C16483" s="6">
        <v>0</v>
      </c>
      <c r="D16483" s="6">
        <v>2022</v>
      </c>
      <c r="E16483" s="6">
        <v>2023</v>
      </c>
      <c r="F16483" s="3" t="s">
        <v>22</v>
      </c>
      <c r="G16483" s="3">
        <v>0</v>
      </c>
      <c r="H16483" s="3">
        <v>6.1255899999999999</v>
      </c>
      <c r="I16483" s="3">
        <v>0</v>
      </c>
      <c r="J16483" s="3"/>
      <c r="K16483" s="3"/>
      <c r="L16483" s="3"/>
      <c r="M16483" s="3"/>
      <c r="N16483" s="3"/>
      <c r="O16483" s="3"/>
      <c r="P16483" s="3"/>
      <c r="Q16483" s="8">
        <v>6.1255899999999999</v>
      </c>
      <c r="R16483" s="5" t="s">
        <v>22656</v>
      </c>
    </row>
    <row r="16484" spans="1:18" ht="31.5" x14ac:dyDescent="0.3">
      <c r="A16484" s="7"/>
      <c r="B16484" s="7"/>
      <c r="C16484" s="7"/>
      <c r="D16484" s="7"/>
      <c r="E16484" s="7"/>
      <c r="F16484" s="3" t="s">
        <v>9101</v>
      </c>
      <c r="G16484" s="3">
        <v>0</v>
      </c>
      <c r="H16484" s="3">
        <v>6.1255899999999999</v>
      </c>
      <c r="I16484" s="3">
        <v>0</v>
      </c>
      <c r="J16484" s="3"/>
      <c r="K16484" s="3"/>
      <c r="L16484" s="3"/>
      <c r="M16484" s="3"/>
      <c r="N16484" s="3"/>
      <c r="O16484" s="3"/>
      <c r="P16484" s="3"/>
      <c r="Q16484" s="8">
        <v>6.1255899999999999</v>
      </c>
      <c r="R16484" s="7"/>
    </row>
    <row r="16485" spans="1:18" ht="84" x14ac:dyDescent="0.3">
      <c r="A16485" s="6" t="s">
        <v>6538</v>
      </c>
      <c r="B16485" s="6" t="s">
        <v>14828</v>
      </c>
      <c r="C16485" s="6">
        <v>0</v>
      </c>
      <c r="D16485" s="6">
        <v>2022</v>
      </c>
      <c r="E16485" s="6">
        <v>2023</v>
      </c>
      <c r="F16485" s="3" t="s">
        <v>22</v>
      </c>
      <c r="G16485" s="3">
        <v>0</v>
      </c>
      <c r="H16485" s="3">
        <v>6.1255899999999999</v>
      </c>
      <c r="I16485" s="3">
        <v>0</v>
      </c>
      <c r="J16485" s="3"/>
      <c r="K16485" s="3"/>
      <c r="L16485" s="3"/>
      <c r="M16485" s="3"/>
      <c r="N16485" s="3"/>
      <c r="O16485" s="3"/>
      <c r="P16485" s="3"/>
      <c r="Q16485" s="8">
        <v>6.1255899999999999</v>
      </c>
      <c r="R16485" s="5" t="s">
        <v>22657</v>
      </c>
    </row>
    <row r="16486" spans="1:18" ht="31.5" x14ac:dyDescent="0.3">
      <c r="A16486" s="7"/>
      <c r="B16486" s="7"/>
      <c r="C16486" s="7"/>
      <c r="D16486" s="7"/>
      <c r="E16486" s="7"/>
      <c r="F16486" s="3" t="s">
        <v>9101</v>
      </c>
      <c r="G16486" s="3">
        <v>0</v>
      </c>
      <c r="H16486" s="3">
        <v>6.1255899999999999</v>
      </c>
      <c r="I16486" s="3">
        <v>0</v>
      </c>
      <c r="J16486" s="3"/>
      <c r="K16486" s="3"/>
      <c r="L16486" s="3"/>
      <c r="M16486" s="3"/>
      <c r="N16486" s="3"/>
      <c r="O16486" s="3"/>
      <c r="P16486" s="3"/>
      <c r="Q16486" s="8">
        <v>6.1255899999999999</v>
      </c>
      <c r="R16486" s="7"/>
    </row>
    <row r="16487" spans="1:18" ht="94.5" x14ac:dyDescent="0.3">
      <c r="A16487" s="6" t="s">
        <v>6539</v>
      </c>
      <c r="B16487" s="6" t="s">
        <v>14829</v>
      </c>
      <c r="C16487" s="6">
        <v>0</v>
      </c>
      <c r="D16487" s="6">
        <v>2022</v>
      </c>
      <c r="E16487" s="6">
        <v>2023</v>
      </c>
      <c r="F16487" s="3" t="s">
        <v>22</v>
      </c>
      <c r="G16487" s="3">
        <v>0</v>
      </c>
      <c r="H16487" s="3">
        <v>6.1255899999999999</v>
      </c>
      <c r="I16487" s="3">
        <v>0</v>
      </c>
      <c r="J16487" s="3"/>
      <c r="K16487" s="3"/>
      <c r="L16487" s="3"/>
      <c r="M16487" s="3"/>
      <c r="N16487" s="3"/>
      <c r="O16487" s="3"/>
      <c r="P16487" s="3"/>
      <c r="Q16487" s="8">
        <v>6.1255899999999999</v>
      </c>
      <c r="R16487" s="5" t="s">
        <v>22658</v>
      </c>
    </row>
    <row r="16488" spans="1:18" ht="31.5" x14ac:dyDescent="0.3">
      <c r="A16488" s="7"/>
      <c r="B16488" s="7"/>
      <c r="C16488" s="7"/>
      <c r="D16488" s="7"/>
      <c r="E16488" s="7"/>
      <c r="F16488" s="3" t="s">
        <v>9101</v>
      </c>
      <c r="G16488" s="3">
        <v>0</v>
      </c>
      <c r="H16488" s="3">
        <v>6.1255899999999999</v>
      </c>
      <c r="I16488" s="3">
        <v>0</v>
      </c>
      <c r="J16488" s="3"/>
      <c r="K16488" s="3"/>
      <c r="L16488" s="3"/>
      <c r="M16488" s="3"/>
      <c r="N16488" s="3"/>
      <c r="O16488" s="3"/>
      <c r="P16488" s="3"/>
      <c r="Q16488" s="8">
        <v>6.1255899999999999</v>
      </c>
      <c r="R16488" s="7"/>
    </row>
    <row r="16489" spans="1:18" ht="94.5" x14ac:dyDescent="0.3">
      <c r="A16489" s="6" t="s">
        <v>6540</v>
      </c>
      <c r="B16489" s="6" t="s">
        <v>14830</v>
      </c>
      <c r="C16489" s="6">
        <v>0</v>
      </c>
      <c r="D16489" s="6">
        <v>2022</v>
      </c>
      <c r="E16489" s="6">
        <v>2023</v>
      </c>
      <c r="F16489" s="3" t="s">
        <v>22</v>
      </c>
      <c r="G16489" s="3">
        <v>0</v>
      </c>
      <c r="H16489" s="3">
        <v>6.1255899999999999</v>
      </c>
      <c r="I16489" s="3">
        <v>0</v>
      </c>
      <c r="J16489" s="3"/>
      <c r="K16489" s="3"/>
      <c r="L16489" s="3"/>
      <c r="M16489" s="3"/>
      <c r="N16489" s="3"/>
      <c r="O16489" s="3"/>
      <c r="P16489" s="3"/>
      <c r="Q16489" s="8">
        <v>6.1255899999999999</v>
      </c>
      <c r="R16489" s="5" t="s">
        <v>22659</v>
      </c>
    </row>
    <row r="16490" spans="1:18" ht="31.5" x14ac:dyDescent="0.3">
      <c r="A16490" s="7"/>
      <c r="B16490" s="7"/>
      <c r="C16490" s="7"/>
      <c r="D16490" s="7"/>
      <c r="E16490" s="7"/>
      <c r="F16490" s="3" t="s">
        <v>9101</v>
      </c>
      <c r="G16490" s="3">
        <v>0</v>
      </c>
      <c r="H16490" s="3">
        <v>6.1255899999999999</v>
      </c>
      <c r="I16490" s="3">
        <v>0</v>
      </c>
      <c r="J16490" s="3"/>
      <c r="K16490" s="3"/>
      <c r="L16490" s="3"/>
      <c r="M16490" s="3"/>
      <c r="N16490" s="3"/>
      <c r="O16490" s="3"/>
      <c r="P16490" s="3"/>
      <c r="Q16490" s="8">
        <v>6.1255899999999999</v>
      </c>
      <c r="R16490" s="7"/>
    </row>
    <row r="16491" spans="1:18" ht="84" x14ac:dyDescent="0.3">
      <c r="A16491" s="6" t="s">
        <v>6541</v>
      </c>
      <c r="B16491" s="6" t="s">
        <v>14831</v>
      </c>
      <c r="C16491" s="6">
        <v>0</v>
      </c>
      <c r="D16491" s="6">
        <v>2022</v>
      </c>
      <c r="E16491" s="6">
        <v>2023</v>
      </c>
      <c r="F16491" s="3" t="s">
        <v>22</v>
      </c>
      <c r="G16491" s="3">
        <v>0</v>
      </c>
      <c r="H16491" s="3">
        <v>6.1255899999999999</v>
      </c>
      <c r="I16491" s="3">
        <v>0</v>
      </c>
      <c r="J16491" s="3"/>
      <c r="K16491" s="3"/>
      <c r="L16491" s="3"/>
      <c r="M16491" s="3"/>
      <c r="N16491" s="3"/>
      <c r="O16491" s="3"/>
      <c r="P16491" s="3"/>
      <c r="Q16491" s="8">
        <v>6.1255899999999999</v>
      </c>
      <c r="R16491" s="5" t="s">
        <v>22660</v>
      </c>
    </row>
    <row r="16492" spans="1:18" ht="31.5" x14ac:dyDescent="0.3">
      <c r="A16492" s="7"/>
      <c r="B16492" s="7"/>
      <c r="C16492" s="7"/>
      <c r="D16492" s="7"/>
      <c r="E16492" s="7"/>
      <c r="F16492" s="3" t="s">
        <v>9101</v>
      </c>
      <c r="G16492" s="3">
        <v>0</v>
      </c>
      <c r="H16492" s="3">
        <v>6.1255899999999999</v>
      </c>
      <c r="I16492" s="3">
        <v>0</v>
      </c>
      <c r="J16492" s="3"/>
      <c r="K16492" s="3"/>
      <c r="L16492" s="3"/>
      <c r="M16492" s="3"/>
      <c r="N16492" s="3"/>
      <c r="O16492" s="3"/>
      <c r="P16492" s="3"/>
      <c r="Q16492" s="8">
        <v>6.1255899999999999</v>
      </c>
      <c r="R16492" s="7"/>
    </row>
    <row r="16493" spans="1:18" ht="84" x14ac:dyDescent="0.3">
      <c r="A16493" s="6" t="s">
        <v>6542</v>
      </c>
      <c r="B16493" s="6" t="s">
        <v>14832</v>
      </c>
      <c r="C16493" s="6">
        <v>0</v>
      </c>
      <c r="D16493" s="6">
        <v>2022</v>
      </c>
      <c r="E16493" s="6">
        <v>2023</v>
      </c>
      <c r="F16493" s="3" t="s">
        <v>22</v>
      </c>
      <c r="G16493" s="3">
        <v>0</v>
      </c>
      <c r="H16493" s="3">
        <v>6.1255899999999999</v>
      </c>
      <c r="I16493" s="3">
        <v>0</v>
      </c>
      <c r="J16493" s="3"/>
      <c r="K16493" s="3"/>
      <c r="L16493" s="3"/>
      <c r="M16493" s="3"/>
      <c r="N16493" s="3"/>
      <c r="O16493" s="3"/>
      <c r="P16493" s="3"/>
      <c r="Q16493" s="8">
        <v>6.1255899999999999</v>
      </c>
      <c r="R16493" s="5" t="s">
        <v>22661</v>
      </c>
    </row>
    <row r="16494" spans="1:18" ht="31.5" x14ac:dyDescent="0.3">
      <c r="A16494" s="7"/>
      <c r="B16494" s="7"/>
      <c r="C16494" s="7"/>
      <c r="D16494" s="7"/>
      <c r="E16494" s="7"/>
      <c r="F16494" s="3" t="s">
        <v>9101</v>
      </c>
      <c r="G16494" s="3">
        <v>0</v>
      </c>
      <c r="H16494" s="3">
        <v>6.1255899999999999</v>
      </c>
      <c r="I16494" s="3">
        <v>0</v>
      </c>
      <c r="J16494" s="3"/>
      <c r="K16494" s="3"/>
      <c r="L16494" s="3"/>
      <c r="M16494" s="3"/>
      <c r="N16494" s="3"/>
      <c r="O16494" s="3"/>
      <c r="P16494" s="3"/>
      <c r="Q16494" s="8">
        <v>6.1255899999999999</v>
      </c>
      <c r="R16494" s="7"/>
    </row>
    <row r="16495" spans="1:18" ht="84" x14ac:dyDescent="0.3">
      <c r="A16495" s="6" t="s">
        <v>6543</v>
      </c>
      <c r="B16495" s="6" t="s">
        <v>14833</v>
      </c>
      <c r="C16495" s="6">
        <v>0</v>
      </c>
      <c r="D16495" s="6">
        <v>2022</v>
      </c>
      <c r="E16495" s="6">
        <v>2023</v>
      </c>
      <c r="F16495" s="3" t="s">
        <v>22</v>
      </c>
      <c r="G16495" s="3">
        <v>0</v>
      </c>
      <c r="H16495" s="3">
        <v>6.1255899999999999</v>
      </c>
      <c r="I16495" s="3">
        <v>0</v>
      </c>
      <c r="J16495" s="3"/>
      <c r="K16495" s="3"/>
      <c r="L16495" s="3"/>
      <c r="M16495" s="3"/>
      <c r="N16495" s="3"/>
      <c r="O16495" s="3"/>
      <c r="P16495" s="3"/>
      <c r="Q16495" s="8">
        <v>6.1255899999999999</v>
      </c>
      <c r="R16495" s="5" t="s">
        <v>22662</v>
      </c>
    </row>
    <row r="16496" spans="1:18" ht="31.5" x14ac:dyDescent="0.3">
      <c r="A16496" s="7"/>
      <c r="B16496" s="7"/>
      <c r="C16496" s="7"/>
      <c r="D16496" s="7"/>
      <c r="E16496" s="7"/>
      <c r="F16496" s="3" t="s">
        <v>9101</v>
      </c>
      <c r="G16496" s="3">
        <v>0</v>
      </c>
      <c r="H16496" s="3">
        <v>6.1255899999999999</v>
      </c>
      <c r="I16496" s="3">
        <v>0</v>
      </c>
      <c r="J16496" s="3"/>
      <c r="K16496" s="3"/>
      <c r="L16496" s="3"/>
      <c r="M16496" s="3"/>
      <c r="N16496" s="3"/>
      <c r="O16496" s="3"/>
      <c r="P16496" s="3"/>
      <c r="Q16496" s="8">
        <v>6.1255899999999999</v>
      </c>
      <c r="R16496" s="7"/>
    </row>
    <row r="16497" spans="1:18" ht="84" x14ac:dyDescent="0.3">
      <c r="A16497" s="6" t="s">
        <v>6544</v>
      </c>
      <c r="B16497" s="6" t="s">
        <v>14834</v>
      </c>
      <c r="C16497" s="6">
        <v>0</v>
      </c>
      <c r="D16497" s="6">
        <v>2022</v>
      </c>
      <c r="E16497" s="6">
        <v>2023</v>
      </c>
      <c r="F16497" s="3" t="s">
        <v>22</v>
      </c>
      <c r="G16497" s="3">
        <v>0</v>
      </c>
      <c r="H16497" s="3">
        <v>6.1255899999999999</v>
      </c>
      <c r="I16497" s="3">
        <v>0</v>
      </c>
      <c r="J16497" s="3"/>
      <c r="K16497" s="3"/>
      <c r="L16497" s="3"/>
      <c r="M16497" s="3"/>
      <c r="N16497" s="3"/>
      <c r="O16497" s="3"/>
      <c r="P16497" s="3"/>
      <c r="Q16497" s="8">
        <v>6.1255899999999999</v>
      </c>
      <c r="R16497" s="5" t="s">
        <v>22663</v>
      </c>
    </row>
    <row r="16498" spans="1:18" ht="31.5" x14ac:dyDescent="0.3">
      <c r="A16498" s="7"/>
      <c r="B16498" s="7"/>
      <c r="C16498" s="7"/>
      <c r="D16498" s="7"/>
      <c r="E16498" s="7"/>
      <c r="F16498" s="3" t="s">
        <v>9101</v>
      </c>
      <c r="G16498" s="3">
        <v>0</v>
      </c>
      <c r="H16498" s="3">
        <v>6.1255899999999999</v>
      </c>
      <c r="I16498" s="3">
        <v>0</v>
      </c>
      <c r="J16498" s="3"/>
      <c r="K16498" s="3"/>
      <c r="L16498" s="3"/>
      <c r="M16498" s="3"/>
      <c r="N16498" s="3"/>
      <c r="O16498" s="3"/>
      <c r="P16498" s="3"/>
      <c r="Q16498" s="8">
        <v>6.1255899999999999</v>
      </c>
      <c r="R16498" s="7"/>
    </row>
    <row r="16499" spans="1:18" ht="84" x14ac:dyDescent="0.3">
      <c r="A16499" s="6" t="s">
        <v>6545</v>
      </c>
      <c r="B16499" s="6" t="s">
        <v>14835</v>
      </c>
      <c r="C16499" s="6">
        <v>0</v>
      </c>
      <c r="D16499" s="6">
        <v>2022</v>
      </c>
      <c r="E16499" s="6">
        <v>2023</v>
      </c>
      <c r="F16499" s="3" t="s">
        <v>22</v>
      </c>
      <c r="G16499" s="3">
        <v>0</v>
      </c>
      <c r="H16499" s="3">
        <v>6.1255899999999999</v>
      </c>
      <c r="I16499" s="3">
        <v>0</v>
      </c>
      <c r="J16499" s="3"/>
      <c r="K16499" s="3"/>
      <c r="L16499" s="3"/>
      <c r="M16499" s="3"/>
      <c r="N16499" s="3"/>
      <c r="O16499" s="3"/>
      <c r="P16499" s="3"/>
      <c r="Q16499" s="8">
        <v>6.1255899999999999</v>
      </c>
      <c r="R16499" s="5" t="s">
        <v>22664</v>
      </c>
    </row>
    <row r="16500" spans="1:18" ht="31.5" x14ac:dyDescent="0.3">
      <c r="A16500" s="7"/>
      <c r="B16500" s="7"/>
      <c r="C16500" s="7"/>
      <c r="D16500" s="7"/>
      <c r="E16500" s="7"/>
      <c r="F16500" s="3" t="s">
        <v>9101</v>
      </c>
      <c r="G16500" s="3">
        <v>0</v>
      </c>
      <c r="H16500" s="3">
        <v>6.1255899999999999</v>
      </c>
      <c r="I16500" s="3">
        <v>0</v>
      </c>
      <c r="J16500" s="3"/>
      <c r="K16500" s="3"/>
      <c r="L16500" s="3"/>
      <c r="M16500" s="3"/>
      <c r="N16500" s="3"/>
      <c r="O16500" s="3"/>
      <c r="P16500" s="3"/>
      <c r="Q16500" s="8">
        <v>6.1255899999999999</v>
      </c>
      <c r="R16500" s="7"/>
    </row>
    <row r="16501" spans="1:18" ht="84" x14ac:dyDescent="0.3">
      <c r="A16501" s="6" t="s">
        <v>6546</v>
      </c>
      <c r="B16501" s="6" t="s">
        <v>14836</v>
      </c>
      <c r="C16501" s="6">
        <v>0</v>
      </c>
      <c r="D16501" s="6">
        <v>2022</v>
      </c>
      <c r="E16501" s="6">
        <v>2023</v>
      </c>
      <c r="F16501" s="3" t="s">
        <v>22</v>
      </c>
      <c r="G16501" s="3">
        <v>0</v>
      </c>
      <c r="H16501" s="3">
        <v>6.1255899999999999</v>
      </c>
      <c r="I16501" s="3">
        <v>0</v>
      </c>
      <c r="J16501" s="3"/>
      <c r="K16501" s="3"/>
      <c r="L16501" s="3"/>
      <c r="M16501" s="3"/>
      <c r="N16501" s="3"/>
      <c r="O16501" s="3"/>
      <c r="P16501" s="3"/>
      <c r="Q16501" s="8">
        <v>6.1255899999999999</v>
      </c>
      <c r="R16501" s="5" t="s">
        <v>22665</v>
      </c>
    </row>
    <row r="16502" spans="1:18" ht="31.5" x14ac:dyDescent="0.3">
      <c r="A16502" s="7"/>
      <c r="B16502" s="7"/>
      <c r="C16502" s="7"/>
      <c r="D16502" s="7"/>
      <c r="E16502" s="7"/>
      <c r="F16502" s="3" t="s">
        <v>9101</v>
      </c>
      <c r="G16502" s="3">
        <v>0</v>
      </c>
      <c r="H16502" s="3">
        <v>6.1255899999999999</v>
      </c>
      <c r="I16502" s="3">
        <v>0</v>
      </c>
      <c r="J16502" s="3"/>
      <c r="K16502" s="3"/>
      <c r="L16502" s="3"/>
      <c r="M16502" s="3"/>
      <c r="N16502" s="3"/>
      <c r="O16502" s="3"/>
      <c r="P16502" s="3"/>
      <c r="Q16502" s="8">
        <v>6.1255899999999999</v>
      </c>
      <c r="R16502" s="7"/>
    </row>
    <row r="16503" spans="1:18" ht="84" x14ac:dyDescent="0.3">
      <c r="A16503" s="6" t="s">
        <v>6547</v>
      </c>
      <c r="B16503" s="6" t="s">
        <v>14837</v>
      </c>
      <c r="C16503" s="6">
        <v>0</v>
      </c>
      <c r="D16503" s="6">
        <v>2022</v>
      </c>
      <c r="E16503" s="6">
        <v>2023</v>
      </c>
      <c r="F16503" s="3" t="s">
        <v>22</v>
      </c>
      <c r="G16503" s="3">
        <v>0</v>
      </c>
      <c r="H16503" s="3">
        <v>6.1255899999999999</v>
      </c>
      <c r="I16503" s="3">
        <v>0</v>
      </c>
      <c r="J16503" s="3"/>
      <c r="K16503" s="3"/>
      <c r="L16503" s="3"/>
      <c r="M16503" s="3"/>
      <c r="N16503" s="3"/>
      <c r="O16503" s="3"/>
      <c r="P16503" s="3"/>
      <c r="Q16503" s="8">
        <v>6.1255899999999999</v>
      </c>
      <c r="R16503" s="5" t="s">
        <v>22666</v>
      </c>
    </row>
    <row r="16504" spans="1:18" ht="31.5" x14ac:dyDescent="0.3">
      <c r="A16504" s="7"/>
      <c r="B16504" s="7"/>
      <c r="C16504" s="7"/>
      <c r="D16504" s="7"/>
      <c r="E16504" s="7"/>
      <c r="F16504" s="3" t="s">
        <v>9101</v>
      </c>
      <c r="G16504" s="3">
        <v>0</v>
      </c>
      <c r="H16504" s="3">
        <v>6.1255899999999999</v>
      </c>
      <c r="I16504" s="3">
        <v>0</v>
      </c>
      <c r="J16504" s="3"/>
      <c r="K16504" s="3"/>
      <c r="L16504" s="3"/>
      <c r="M16504" s="3"/>
      <c r="N16504" s="3"/>
      <c r="O16504" s="3"/>
      <c r="P16504" s="3"/>
      <c r="Q16504" s="8">
        <v>6.1255899999999999</v>
      </c>
      <c r="R16504" s="7"/>
    </row>
    <row r="16505" spans="1:18" ht="84" x14ac:dyDescent="0.3">
      <c r="A16505" s="6" t="s">
        <v>6548</v>
      </c>
      <c r="B16505" s="6" t="s">
        <v>14838</v>
      </c>
      <c r="C16505" s="6">
        <v>0</v>
      </c>
      <c r="D16505" s="6">
        <v>2022</v>
      </c>
      <c r="E16505" s="6">
        <v>2023</v>
      </c>
      <c r="F16505" s="3" t="s">
        <v>22</v>
      </c>
      <c r="G16505" s="3">
        <v>0</v>
      </c>
      <c r="H16505" s="3">
        <v>6.1255899999999999</v>
      </c>
      <c r="I16505" s="3">
        <v>0</v>
      </c>
      <c r="J16505" s="3"/>
      <c r="K16505" s="3"/>
      <c r="L16505" s="3"/>
      <c r="M16505" s="3"/>
      <c r="N16505" s="3"/>
      <c r="O16505" s="3"/>
      <c r="P16505" s="3"/>
      <c r="Q16505" s="8">
        <v>6.1255899999999999</v>
      </c>
      <c r="R16505" s="5" t="s">
        <v>22667</v>
      </c>
    </row>
    <row r="16506" spans="1:18" ht="31.5" x14ac:dyDescent="0.3">
      <c r="A16506" s="7"/>
      <c r="B16506" s="7"/>
      <c r="C16506" s="7"/>
      <c r="D16506" s="7"/>
      <c r="E16506" s="7"/>
      <c r="F16506" s="3" t="s">
        <v>9101</v>
      </c>
      <c r="G16506" s="3">
        <v>0</v>
      </c>
      <c r="H16506" s="3">
        <v>6.1255899999999999</v>
      </c>
      <c r="I16506" s="3">
        <v>0</v>
      </c>
      <c r="J16506" s="3"/>
      <c r="K16506" s="3"/>
      <c r="L16506" s="3"/>
      <c r="M16506" s="3"/>
      <c r="N16506" s="3"/>
      <c r="O16506" s="3"/>
      <c r="P16506" s="3"/>
      <c r="Q16506" s="8">
        <v>6.1255899999999999</v>
      </c>
      <c r="R16506" s="7"/>
    </row>
    <row r="16507" spans="1:18" ht="84" x14ac:dyDescent="0.3">
      <c r="A16507" s="6" t="s">
        <v>6549</v>
      </c>
      <c r="B16507" s="6" t="s">
        <v>14839</v>
      </c>
      <c r="C16507" s="6">
        <v>0</v>
      </c>
      <c r="D16507" s="6">
        <v>2022</v>
      </c>
      <c r="E16507" s="6">
        <v>2023</v>
      </c>
      <c r="F16507" s="3" t="s">
        <v>22</v>
      </c>
      <c r="G16507" s="3">
        <v>0</v>
      </c>
      <c r="H16507" s="3">
        <v>6.1255899999999999</v>
      </c>
      <c r="I16507" s="3">
        <v>0</v>
      </c>
      <c r="J16507" s="3"/>
      <c r="K16507" s="3"/>
      <c r="L16507" s="3"/>
      <c r="M16507" s="3"/>
      <c r="N16507" s="3"/>
      <c r="O16507" s="3"/>
      <c r="P16507" s="3"/>
      <c r="Q16507" s="8">
        <v>6.1255899999999999</v>
      </c>
      <c r="R16507" s="5" t="s">
        <v>22668</v>
      </c>
    </row>
    <row r="16508" spans="1:18" ht="31.5" x14ac:dyDescent="0.3">
      <c r="A16508" s="7"/>
      <c r="B16508" s="7"/>
      <c r="C16508" s="7"/>
      <c r="D16508" s="7"/>
      <c r="E16508" s="7"/>
      <c r="F16508" s="3" t="s">
        <v>9101</v>
      </c>
      <c r="G16508" s="3">
        <v>0</v>
      </c>
      <c r="H16508" s="3">
        <v>6.1255899999999999</v>
      </c>
      <c r="I16508" s="3">
        <v>0</v>
      </c>
      <c r="J16508" s="3"/>
      <c r="K16508" s="3"/>
      <c r="L16508" s="3"/>
      <c r="M16508" s="3"/>
      <c r="N16508" s="3"/>
      <c r="O16508" s="3"/>
      <c r="P16508" s="3"/>
      <c r="Q16508" s="8">
        <v>6.1255899999999999</v>
      </c>
      <c r="R16508" s="7"/>
    </row>
    <row r="16509" spans="1:18" ht="84" x14ac:dyDescent="0.3">
      <c r="A16509" s="6" t="s">
        <v>6550</v>
      </c>
      <c r="B16509" s="6" t="s">
        <v>14840</v>
      </c>
      <c r="C16509" s="6">
        <v>0</v>
      </c>
      <c r="D16509" s="6">
        <v>2022</v>
      </c>
      <c r="E16509" s="6">
        <v>2023</v>
      </c>
      <c r="F16509" s="3" t="s">
        <v>22</v>
      </c>
      <c r="G16509" s="3">
        <v>0</v>
      </c>
      <c r="H16509" s="3">
        <v>6.1255899999999999</v>
      </c>
      <c r="I16509" s="3">
        <v>0</v>
      </c>
      <c r="J16509" s="3"/>
      <c r="K16509" s="3"/>
      <c r="L16509" s="3"/>
      <c r="M16509" s="3"/>
      <c r="N16509" s="3"/>
      <c r="O16509" s="3"/>
      <c r="P16509" s="3"/>
      <c r="Q16509" s="8">
        <v>6.1255899999999999</v>
      </c>
      <c r="R16509" s="5" t="s">
        <v>22669</v>
      </c>
    </row>
    <row r="16510" spans="1:18" ht="31.5" x14ac:dyDescent="0.3">
      <c r="A16510" s="7"/>
      <c r="B16510" s="7"/>
      <c r="C16510" s="7"/>
      <c r="D16510" s="7"/>
      <c r="E16510" s="7"/>
      <c r="F16510" s="3" t="s">
        <v>9101</v>
      </c>
      <c r="G16510" s="3">
        <v>0</v>
      </c>
      <c r="H16510" s="3">
        <v>6.1255899999999999</v>
      </c>
      <c r="I16510" s="3">
        <v>0</v>
      </c>
      <c r="J16510" s="3"/>
      <c r="K16510" s="3"/>
      <c r="L16510" s="3"/>
      <c r="M16510" s="3"/>
      <c r="N16510" s="3"/>
      <c r="O16510" s="3"/>
      <c r="P16510" s="3"/>
      <c r="Q16510" s="8">
        <v>6.1255899999999999</v>
      </c>
      <c r="R16510" s="7"/>
    </row>
    <row r="16511" spans="1:18" ht="84" x14ac:dyDescent="0.3">
      <c r="A16511" s="6" t="s">
        <v>6551</v>
      </c>
      <c r="B16511" s="6" t="s">
        <v>14841</v>
      </c>
      <c r="C16511" s="6">
        <v>0</v>
      </c>
      <c r="D16511" s="6">
        <v>2022</v>
      </c>
      <c r="E16511" s="6">
        <v>2023</v>
      </c>
      <c r="F16511" s="3" t="s">
        <v>22</v>
      </c>
      <c r="G16511" s="3">
        <v>0</v>
      </c>
      <c r="H16511" s="3">
        <v>6.1255899999999999</v>
      </c>
      <c r="I16511" s="3">
        <v>0</v>
      </c>
      <c r="J16511" s="3"/>
      <c r="K16511" s="3"/>
      <c r="L16511" s="3"/>
      <c r="M16511" s="3"/>
      <c r="N16511" s="3"/>
      <c r="O16511" s="3"/>
      <c r="P16511" s="3"/>
      <c r="Q16511" s="8">
        <v>6.1255899999999999</v>
      </c>
      <c r="R16511" s="5" t="s">
        <v>22670</v>
      </c>
    </row>
    <row r="16512" spans="1:18" ht="31.5" x14ac:dyDescent="0.3">
      <c r="A16512" s="7"/>
      <c r="B16512" s="7"/>
      <c r="C16512" s="7"/>
      <c r="D16512" s="7"/>
      <c r="E16512" s="7"/>
      <c r="F16512" s="3" t="s">
        <v>9101</v>
      </c>
      <c r="G16512" s="3">
        <v>0</v>
      </c>
      <c r="H16512" s="3">
        <v>6.1255899999999999</v>
      </c>
      <c r="I16512" s="3">
        <v>0</v>
      </c>
      <c r="J16512" s="3"/>
      <c r="K16512" s="3"/>
      <c r="L16512" s="3"/>
      <c r="M16512" s="3"/>
      <c r="N16512" s="3"/>
      <c r="O16512" s="3"/>
      <c r="P16512" s="3"/>
      <c r="Q16512" s="8">
        <v>6.1255899999999999</v>
      </c>
      <c r="R16512" s="7"/>
    </row>
    <row r="16513" spans="1:18" ht="94.5" x14ac:dyDescent="0.3">
      <c r="A16513" s="6" t="s">
        <v>6552</v>
      </c>
      <c r="B16513" s="6" t="s">
        <v>14842</v>
      </c>
      <c r="C16513" s="6">
        <v>0</v>
      </c>
      <c r="D16513" s="6">
        <v>2022</v>
      </c>
      <c r="E16513" s="6">
        <v>2023</v>
      </c>
      <c r="F16513" s="3" t="s">
        <v>22</v>
      </c>
      <c r="G16513" s="3">
        <v>0</v>
      </c>
      <c r="H16513" s="3">
        <v>6.1255899999999999</v>
      </c>
      <c r="I16513" s="3">
        <v>0</v>
      </c>
      <c r="J16513" s="3"/>
      <c r="K16513" s="3"/>
      <c r="L16513" s="3"/>
      <c r="M16513" s="3"/>
      <c r="N16513" s="3"/>
      <c r="O16513" s="3"/>
      <c r="P16513" s="3"/>
      <c r="Q16513" s="8">
        <v>6.1255899999999999</v>
      </c>
      <c r="R16513" s="5" t="s">
        <v>22671</v>
      </c>
    </row>
    <row r="16514" spans="1:18" ht="31.5" x14ac:dyDescent="0.3">
      <c r="A16514" s="7"/>
      <c r="B16514" s="7"/>
      <c r="C16514" s="7"/>
      <c r="D16514" s="7"/>
      <c r="E16514" s="7"/>
      <c r="F16514" s="3" t="s">
        <v>9101</v>
      </c>
      <c r="G16514" s="3">
        <v>0</v>
      </c>
      <c r="H16514" s="3">
        <v>6.1255899999999999</v>
      </c>
      <c r="I16514" s="3">
        <v>0</v>
      </c>
      <c r="J16514" s="3"/>
      <c r="K16514" s="3"/>
      <c r="L16514" s="3"/>
      <c r="M16514" s="3"/>
      <c r="N16514" s="3"/>
      <c r="O16514" s="3"/>
      <c r="P16514" s="3"/>
      <c r="Q16514" s="8">
        <v>6.1255899999999999</v>
      </c>
      <c r="R16514" s="7"/>
    </row>
    <row r="16515" spans="1:18" ht="84" x14ac:dyDescent="0.3">
      <c r="A16515" s="6" t="s">
        <v>6553</v>
      </c>
      <c r="B16515" s="6" t="s">
        <v>14843</v>
      </c>
      <c r="C16515" s="6">
        <v>0</v>
      </c>
      <c r="D16515" s="6">
        <v>2022</v>
      </c>
      <c r="E16515" s="6">
        <v>2023</v>
      </c>
      <c r="F16515" s="3" t="s">
        <v>22</v>
      </c>
      <c r="G16515" s="3">
        <v>0</v>
      </c>
      <c r="H16515" s="3">
        <v>6.1255899999999999</v>
      </c>
      <c r="I16515" s="3">
        <v>0</v>
      </c>
      <c r="J16515" s="3"/>
      <c r="K16515" s="3"/>
      <c r="L16515" s="3"/>
      <c r="M16515" s="3"/>
      <c r="N16515" s="3"/>
      <c r="O16515" s="3"/>
      <c r="P16515" s="3"/>
      <c r="Q16515" s="8">
        <v>6.1255899999999999</v>
      </c>
      <c r="R16515" s="5" t="s">
        <v>22672</v>
      </c>
    </row>
    <row r="16516" spans="1:18" ht="31.5" x14ac:dyDescent="0.3">
      <c r="A16516" s="7"/>
      <c r="B16516" s="7"/>
      <c r="C16516" s="7"/>
      <c r="D16516" s="7"/>
      <c r="E16516" s="7"/>
      <c r="F16516" s="3" t="s">
        <v>9101</v>
      </c>
      <c r="G16516" s="3">
        <v>0</v>
      </c>
      <c r="H16516" s="3">
        <v>6.1255899999999999</v>
      </c>
      <c r="I16516" s="3">
        <v>0</v>
      </c>
      <c r="J16516" s="3"/>
      <c r="K16516" s="3"/>
      <c r="L16516" s="3"/>
      <c r="M16516" s="3"/>
      <c r="N16516" s="3"/>
      <c r="O16516" s="3"/>
      <c r="P16516" s="3"/>
      <c r="Q16516" s="8">
        <v>6.1255899999999999</v>
      </c>
      <c r="R16516" s="7"/>
    </row>
    <row r="16517" spans="1:18" ht="94.5" x14ac:dyDescent="0.3">
      <c r="A16517" s="6" t="s">
        <v>6554</v>
      </c>
      <c r="B16517" s="6" t="s">
        <v>14844</v>
      </c>
      <c r="C16517" s="6">
        <v>0</v>
      </c>
      <c r="D16517" s="6">
        <v>2022</v>
      </c>
      <c r="E16517" s="6">
        <v>2023</v>
      </c>
      <c r="F16517" s="3" t="s">
        <v>22</v>
      </c>
      <c r="G16517" s="3">
        <v>0</v>
      </c>
      <c r="H16517" s="3">
        <v>6.1255899999999999</v>
      </c>
      <c r="I16517" s="3">
        <v>0</v>
      </c>
      <c r="J16517" s="3"/>
      <c r="K16517" s="3"/>
      <c r="L16517" s="3"/>
      <c r="M16517" s="3"/>
      <c r="N16517" s="3"/>
      <c r="O16517" s="3"/>
      <c r="P16517" s="3"/>
      <c r="Q16517" s="8">
        <v>6.1255899999999999</v>
      </c>
      <c r="R16517" s="5" t="s">
        <v>22673</v>
      </c>
    </row>
    <row r="16518" spans="1:18" ht="31.5" x14ac:dyDescent="0.3">
      <c r="A16518" s="7"/>
      <c r="B16518" s="7"/>
      <c r="C16518" s="7"/>
      <c r="D16518" s="7"/>
      <c r="E16518" s="7"/>
      <c r="F16518" s="3" t="s">
        <v>9101</v>
      </c>
      <c r="G16518" s="3">
        <v>0</v>
      </c>
      <c r="H16518" s="3">
        <v>6.1255899999999999</v>
      </c>
      <c r="I16518" s="3">
        <v>0</v>
      </c>
      <c r="J16518" s="3"/>
      <c r="K16518" s="3"/>
      <c r="L16518" s="3"/>
      <c r="M16518" s="3"/>
      <c r="N16518" s="3"/>
      <c r="O16518" s="3"/>
      <c r="P16518" s="3"/>
      <c r="Q16518" s="8">
        <v>6.1255899999999999</v>
      </c>
      <c r="R16518" s="7"/>
    </row>
    <row r="16519" spans="1:18" ht="84" x14ac:dyDescent="0.3">
      <c r="A16519" s="6" t="s">
        <v>6555</v>
      </c>
      <c r="B16519" s="6" t="s">
        <v>14845</v>
      </c>
      <c r="C16519" s="6">
        <v>0</v>
      </c>
      <c r="D16519" s="6">
        <v>2022</v>
      </c>
      <c r="E16519" s="6">
        <v>2023</v>
      </c>
      <c r="F16519" s="3" t="s">
        <v>22</v>
      </c>
      <c r="G16519" s="3">
        <v>0</v>
      </c>
      <c r="H16519" s="3">
        <v>6.1255899999999999</v>
      </c>
      <c r="I16519" s="3">
        <v>0</v>
      </c>
      <c r="J16519" s="3"/>
      <c r="K16519" s="3"/>
      <c r="L16519" s="3"/>
      <c r="M16519" s="3"/>
      <c r="N16519" s="3"/>
      <c r="O16519" s="3"/>
      <c r="P16519" s="3"/>
      <c r="Q16519" s="8">
        <v>6.1255899999999999</v>
      </c>
      <c r="R16519" s="5" t="s">
        <v>22674</v>
      </c>
    </row>
    <row r="16520" spans="1:18" ht="31.5" x14ac:dyDescent="0.3">
      <c r="A16520" s="7"/>
      <c r="B16520" s="7"/>
      <c r="C16520" s="7"/>
      <c r="D16520" s="7"/>
      <c r="E16520" s="7"/>
      <c r="F16520" s="3" t="s">
        <v>9101</v>
      </c>
      <c r="G16520" s="3">
        <v>0</v>
      </c>
      <c r="H16520" s="3">
        <v>6.1255899999999999</v>
      </c>
      <c r="I16520" s="3">
        <v>0</v>
      </c>
      <c r="J16520" s="3"/>
      <c r="K16520" s="3"/>
      <c r="L16520" s="3"/>
      <c r="M16520" s="3"/>
      <c r="N16520" s="3"/>
      <c r="O16520" s="3"/>
      <c r="P16520" s="3"/>
      <c r="Q16520" s="8">
        <v>6.1255899999999999</v>
      </c>
      <c r="R16520" s="7"/>
    </row>
    <row r="16521" spans="1:18" ht="94.5" x14ac:dyDescent="0.3">
      <c r="A16521" s="6" t="s">
        <v>6556</v>
      </c>
      <c r="B16521" s="6" t="s">
        <v>14846</v>
      </c>
      <c r="C16521" s="6">
        <v>0</v>
      </c>
      <c r="D16521" s="6">
        <v>2022</v>
      </c>
      <c r="E16521" s="6">
        <v>2023</v>
      </c>
      <c r="F16521" s="3" t="s">
        <v>22</v>
      </c>
      <c r="G16521" s="3">
        <v>0</v>
      </c>
      <c r="H16521" s="3">
        <v>6.1255899999999999</v>
      </c>
      <c r="I16521" s="3">
        <v>0</v>
      </c>
      <c r="J16521" s="3"/>
      <c r="K16521" s="3"/>
      <c r="L16521" s="3"/>
      <c r="M16521" s="3"/>
      <c r="N16521" s="3"/>
      <c r="O16521" s="3"/>
      <c r="P16521" s="3"/>
      <c r="Q16521" s="8">
        <v>6.1255899999999999</v>
      </c>
      <c r="R16521" s="5" t="s">
        <v>25254</v>
      </c>
    </row>
    <row r="16522" spans="1:18" ht="31.5" x14ac:dyDescent="0.3">
      <c r="A16522" s="7"/>
      <c r="B16522" s="7"/>
      <c r="C16522" s="7"/>
      <c r="D16522" s="7"/>
      <c r="E16522" s="7"/>
      <c r="F16522" s="3" t="s">
        <v>9101</v>
      </c>
      <c r="G16522" s="3">
        <v>0</v>
      </c>
      <c r="H16522" s="3">
        <v>6.1255899999999999</v>
      </c>
      <c r="I16522" s="3">
        <v>0</v>
      </c>
      <c r="J16522" s="3"/>
      <c r="K16522" s="3"/>
      <c r="L16522" s="3"/>
      <c r="M16522" s="3"/>
      <c r="N16522" s="3"/>
      <c r="O16522" s="3"/>
      <c r="P16522" s="3"/>
      <c r="Q16522" s="8">
        <v>6.1255899999999999</v>
      </c>
      <c r="R16522" s="7"/>
    </row>
    <row r="16523" spans="1:18" ht="94.5" x14ac:dyDescent="0.3">
      <c r="A16523" s="6" t="s">
        <v>6557</v>
      </c>
      <c r="B16523" s="6" t="s">
        <v>14847</v>
      </c>
      <c r="C16523" s="6">
        <v>0</v>
      </c>
      <c r="D16523" s="6">
        <v>2022</v>
      </c>
      <c r="E16523" s="6">
        <v>2023</v>
      </c>
      <c r="F16523" s="3" t="s">
        <v>22</v>
      </c>
      <c r="G16523" s="3">
        <v>0</v>
      </c>
      <c r="H16523" s="3">
        <v>6.1255899999999999</v>
      </c>
      <c r="I16523" s="3">
        <v>0</v>
      </c>
      <c r="J16523" s="3"/>
      <c r="K16523" s="3"/>
      <c r="L16523" s="3"/>
      <c r="M16523" s="3"/>
      <c r="N16523" s="3"/>
      <c r="O16523" s="3"/>
      <c r="P16523" s="3"/>
      <c r="Q16523" s="8">
        <v>6.1255899999999999</v>
      </c>
      <c r="R16523" s="5" t="s">
        <v>22675</v>
      </c>
    </row>
    <row r="16524" spans="1:18" ht="31.5" x14ac:dyDescent="0.3">
      <c r="A16524" s="7"/>
      <c r="B16524" s="7"/>
      <c r="C16524" s="7"/>
      <c r="D16524" s="7"/>
      <c r="E16524" s="7"/>
      <c r="F16524" s="3" t="s">
        <v>9101</v>
      </c>
      <c r="G16524" s="3">
        <v>0</v>
      </c>
      <c r="H16524" s="3">
        <v>6.1255899999999999</v>
      </c>
      <c r="I16524" s="3">
        <v>0</v>
      </c>
      <c r="J16524" s="3"/>
      <c r="K16524" s="3"/>
      <c r="L16524" s="3"/>
      <c r="M16524" s="3"/>
      <c r="N16524" s="3"/>
      <c r="O16524" s="3"/>
      <c r="P16524" s="3"/>
      <c r="Q16524" s="8">
        <v>6.1255899999999999</v>
      </c>
      <c r="R16524" s="7"/>
    </row>
    <row r="16525" spans="1:18" ht="94.5" x14ac:dyDescent="0.3">
      <c r="A16525" s="6" t="s">
        <v>6558</v>
      </c>
      <c r="B16525" s="6" t="s">
        <v>14848</v>
      </c>
      <c r="C16525" s="6">
        <v>0</v>
      </c>
      <c r="D16525" s="6">
        <v>2022</v>
      </c>
      <c r="E16525" s="6">
        <v>2023</v>
      </c>
      <c r="F16525" s="3" t="s">
        <v>22</v>
      </c>
      <c r="G16525" s="3">
        <v>0</v>
      </c>
      <c r="H16525" s="3">
        <v>6.1255899999999999</v>
      </c>
      <c r="I16525" s="3">
        <v>0</v>
      </c>
      <c r="J16525" s="3"/>
      <c r="K16525" s="3"/>
      <c r="L16525" s="3"/>
      <c r="M16525" s="3"/>
      <c r="N16525" s="3"/>
      <c r="O16525" s="3"/>
      <c r="P16525" s="3"/>
      <c r="Q16525" s="8">
        <v>6.1255899999999999</v>
      </c>
      <c r="R16525" s="5" t="s">
        <v>22676</v>
      </c>
    </row>
    <row r="16526" spans="1:18" ht="31.5" x14ac:dyDescent="0.3">
      <c r="A16526" s="7"/>
      <c r="B16526" s="7"/>
      <c r="C16526" s="7"/>
      <c r="D16526" s="7"/>
      <c r="E16526" s="7"/>
      <c r="F16526" s="3" t="s">
        <v>9101</v>
      </c>
      <c r="G16526" s="3">
        <v>0</v>
      </c>
      <c r="H16526" s="3">
        <v>6.1255899999999999</v>
      </c>
      <c r="I16526" s="3">
        <v>0</v>
      </c>
      <c r="J16526" s="3"/>
      <c r="K16526" s="3"/>
      <c r="L16526" s="3"/>
      <c r="M16526" s="3"/>
      <c r="N16526" s="3"/>
      <c r="O16526" s="3"/>
      <c r="P16526" s="3"/>
      <c r="Q16526" s="8">
        <v>6.1255899999999999</v>
      </c>
      <c r="R16526" s="7"/>
    </row>
    <row r="16527" spans="1:18" ht="84" x14ac:dyDescent="0.3">
      <c r="A16527" s="6" t="s">
        <v>6559</v>
      </c>
      <c r="B16527" s="6" t="s">
        <v>14849</v>
      </c>
      <c r="C16527" s="6">
        <v>0</v>
      </c>
      <c r="D16527" s="6">
        <v>2022</v>
      </c>
      <c r="E16527" s="6">
        <v>2023</v>
      </c>
      <c r="F16527" s="3" t="s">
        <v>22</v>
      </c>
      <c r="G16527" s="3">
        <v>0</v>
      </c>
      <c r="H16527" s="3">
        <v>6.1255899999999999</v>
      </c>
      <c r="I16527" s="3">
        <v>0</v>
      </c>
      <c r="J16527" s="3"/>
      <c r="K16527" s="3"/>
      <c r="L16527" s="3"/>
      <c r="M16527" s="3"/>
      <c r="N16527" s="3"/>
      <c r="O16527" s="3"/>
      <c r="P16527" s="3"/>
      <c r="Q16527" s="8">
        <v>6.1255899999999999</v>
      </c>
      <c r="R16527" s="5" t="s">
        <v>22677</v>
      </c>
    </row>
    <row r="16528" spans="1:18" ht="31.5" x14ac:dyDescent="0.3">
      <c r="A16528" s="7"/>
      <c r="B16528" s="7"/>
      <c r="C16528" s="7"/>
      <c r="D16528" s="7"/>
      <c r="E16528" s="7"/>
      <c r="F16528" s="3" t="s">
        <v>9101</v>
      </c>
      <c r="G16528" s="3">
        <v>0</v>
      </c>
      <c r="H16528" s="3">
        <v>6.1255899999999999</v>
      </c>
      <c r="I16528" s="3">
        <v>0</v>
      </c>
      <c r="J16528" s="3"/>
      <c r="K16528" s="3"/>
      <c r="L16528" s="3"/>
      <c r="M16528" s="3"/>
      <c r="N16528" s="3"/>
      <c r="O16528" s="3"/>
      <c r="P16528" s="3"/>
      <c r="Q16528" s="8">
        <v>6.1255899999999999</v>
      </c>
      <c r="R16528" s="7"/>
    </row>
    <row r="16529" spans="1:18" ht="84" x14ac:dyDescent="0.3">
      <c r="A16529" s="6" t="s">
        <v>6560</v>
      </c>
      <c r="B16529" s="6" t="s">
        <v>14850</v>
      </c>
      <c r="C16529" s="6">
        <v>0</v>
      </c>
      <c r="D16529" s="6">
        <v>2022</v>
      </c>
      <c r="E16529" s="6">
        <v>2023</v>
      </c>
      <c r="F16529" s="3" t="s">
        <v>22</v>
      </c>
      <c r="G16529" s="3">
        <v>0</v>
      </c>
      <c r="H16529" s="3">
        <v>6.1255899999999999</v>
      </c>
      <c r="I16529" s="3">
        <v>0</v>
      </c>
      <c r="J16529" s="3"/>
      <c r="K16529" s="3"/>
      <c r="L16529" s="3"/>
      <c r="M16529" s="3"/>
      <c r="N16529" s="3"/>
      <c r="O16529" s="3"/>
      <c r="P16529" s="3"/>
      <c r="Q16529" s="8">
        <v>6.1255899999999999</v>
      </c>
      <c r="R16529" s="5" t="s">
        <v>22678</v>
      </c>
    </row>
    <row r="16530" spans="1:18" ht="31.5" x14ac:dyDescent="0.3">
      <c r="A16530" s="7"/>
      <c r="B16530" s="7"/>
      <c r="C16530" s="7"/>
      <c r="D16530" s="7"/>
      <c r="E16530" s="7"/>
      <c r="F16530" s="3" t="s">
        <v>9101</v>
      </c>
      <c r="G16530" s="3">
        <v>0</v>
      </c>
      <c r="H16530" s="3">
        <v>6.1255899999999999</v>
      </c>
      <c r="I16530" s="3">
        <v>0</v>
      </c>
      <c r="J16530" s="3"/>
      <c r="K16530" s="3"/>
      <c r="L16530" s="3"/>
      <c r="M16530" s="3"/>
      <c r="N16530" s="3"/>
      <c r="O16530" s="3"/>
      <c r="P16530" s="3"/>
      <c r="Q16530" s="8">
        <v>6.1255899999999999</v>
      </c>
      <c r="R16530" s="7"/>
    </row>
    <row r="16531" spans="1:18" ht="84" x14ac:dyDescent="0.3">
      <c r="A16531" s="6" t="s">
        <v>6561</v>
      </c>
      <c r="B16531" s="6" t="s">
        <v>14851</v>
      </c>
      <c r="C16531" s="6">
        <v>0</v>
      </c>
      <c r="D16531" s="6">
        <v>2022</v>
      </c>
      <c r="E16531" s="6">
        <v>2023</v>
      </c>
      <c r="F16531" s="3" t="s">
        <v>22</v>
      </c>
      <c r="G16531" s="3">
        <v>0</v>
      </c>
      <c r="H16531" s="3">
        <v>6.1255899999999999</v>
      </c>
      <c r="I16531" s="3">
        <v>0</v>
      </c>
      <c r="J16531" s="3"/>
      <c r="K16531" s="3"/>
      <c r="L16531" s="3"/>
      <c r="M16531" s="3"/>
      <c r="N16531" s="3"/>
      <c r="O16531" s="3"/>
      <c r="P16531" s="3"/>
      <c r="Q16531" s="8">
        <v>6.1255899999999999</v>
      </c>
      <c r="R16531" s="5" t="s">
        <v>22679</v>
      </c>
    </row>
    <row r="16532" spans="1:18" ht="31.5" x14ac:dyDescent="0.3">
      <c r="A16532" s="7"/>
      <c r="B16532" s="7"/>
      <c r="C16532" s="7"/>
      <c r="D16532" s="7"/>
      <c r="E16532" s="7"/>
      <c r="F16532" s="3" t="s">
        <v>9101</v>
      </c>
      <c r="G16532" s="3">
        <v>0</v>
      </c>
      <c r="H16532" s="3">
        <v>6.1255899999999999</v>
      </c>
      <c r="I16532" s="3">
        <v>0</v>
      </c>
      <c r="J16532" s="3"/>
      <c r="K16532" s="3"/>
      <c r="L16532" s="3"/>
      <c r="M16532" s="3"/>
      <c r="N16532" s="3"/>
      <c r="O16532" s="3"/>
      <c r="P16532" s="3"/>
      <c r="Q16532" s="8">
        <v>6.1255899999999999</v>
      </c>
      <c r="R16532" s="7"/>
    </row>
    <row r="16533" spans="1:18" ht="94.5" x14ac:dyDescent="0.3">
      <c r="A16533" s="6" t="s">
        <v>6562</v>
      </c>
      <c r="B16533" s="6" t="s">
        <v>14852</v>
      </c>
      <c r="C16533" s="6">
        <v>0</v>
      </c>
      <c r="D16533" s="6">
        <v>2022</v>
      </c>
      <c r="E16533" s="6">
        <v>2023</v>
      </c>
      <c r="F16533" s="3" t="s">
        <v>22</v>
      </c>
      <c r="G16533" s="3">
        <v>0</v>
      </c>
      <c r="H16533" s="3">
        <v>6.1255899999999999</v>
      </c>
      <c r="I16533" s="3">
        <v>0</v>
      </c>
      <c r="J16533" s="3"/>
      <c r="K16533" s="3"/>
      <c r="L16533" s="3"/>
      <c r="M16533" s="3"/>
      <c r="N16533" s="3"/>
      <c r="O16533" s="3"/>
      <c r="P16533" s="3"/>
      <c r="Q16533" s="8">
        <v>6.1255899999999999</v>
      </c>
      <c r="R16533" s="5" t="s">
        <v>22680</v>
      </c>
    </row>
    <row r="16534" spans="1:18" ht="31.5" x14ac:dyDescent="0.3">
      <c r="A16534" s="7"/>
      <c r="B16534" s="7"/>
      <c r="C16534" s="7"/>
      <c r="D16534" s="7"/>
      <c r="E16534" s="7"/>
      <c r="F16534" s="3" t="s">
        <v>9101</v>
      </c>
      <c r="G16534" s="3">
        <v>0</v>
      </c>
      <c r="H16534" s="3">
        <v>6.1255899999999999</v>
      </c>
      <c r="I16534" s="3">
        <v>0</v>
      </c>
      <c r="J16534" s="3"/>
      <c r="K16534" s="3"/>
      <c r="L16534" s="3"/>
      <c r="M16534" s="3"/>
      <c r="N16534" s="3"/>
      <c r="O16534" s="3"/>
      <c r="P16534" s="3"/>
      <c r="Q16534" s="8">
        <v>6.1255899999999999</v>
      </c>
      <c r="R16534" s="7"/>
    </row>
    <row r="16535" spans="1:18" ht="84" x14ac:dyDescent="0.3">
      <c r="A16535" s="6" t="s">
        <v>6563</v>
      </c>
      <c r="B16535" s="6" t="s">
        <v>14853</v>
      </c>
      <c r="C16535" s="6">
        <v>0</v>
      </c>
      <c r="D16535" s="6">
        <v>2022</v>
      </c>
      <c r="E16535" s="6">
        <v>2023</v>
      </c>
      <c r="F16535" s="3" t="s">
        <v>22</v>
      </c>
      <c r="G16535" s="3">
        <v>0</v>
      </c>
      <c r="H16535" s="3">
        <v>6.1255899999999999</v>
      </c>
      <c r="I16535" s="3">
        <v>0</v>
      </c>
      <c r="J16535" s="3"/>
      <c r="K16535" s="3"/>
      <c r="L16535" s="3"/>
      <c r="M16535" s="3"/>
      <c r="N16535" s="3"/>
      <c r="O16535" s="3"/>
      <c r="P16535" s="3"/>
      <c r="Q16535" s="8">
        <v>6.1255899999999999</v>
      </c>
      <c r="R16535" s="5" t="s">
        <v>22681</v>
      </c>
    </row>
    <row r="16536" spans="1:18" ht="31.5" x14ac:dyDescent="0.3">
      <c r="A16536" s="7"/>
      <c r="B16536" s="7"/>
      <c r="C16536" s="7"/>
      <c r="D16536" s="7"/>
      <c r="E16536" s="7"/>
      <c r="F16536" s="3" t="s">
        <v>9101</v>
      </c>
      <c r="G16536" s="3">
        <v>0</v>
      </c>
      <c r="H16536" s="3">
        <v>6.1255899999999999</v>
      </c>
      <c r="I16536" s="3">
        <v>0</v>
      </c>
      <c r="J16536" s="3"/>
      <c r="K16536" s="3"/>
      <c r="L16536" s="3"/>
      <c r="M16536" s="3"/>
      <c r="N16536" s="3"/>
      <c r="O16536" s="3"/>
      <c r="P16536" s="3"/>
      <c r="Q16536" s="8">
        <v>6.1255899999999999</v>
      </c>
      <c r="R16536" s="7"/>
    </row>
    <row r="16537" spans="1:18" ht="84" x14ac:dyDescent="0.3">
      <c r="A16537" s="6" t="s">
        <v>6564</v>
      </c>
      <c r="B16537" s="6" t="s">
        <v>14854</v>
      </c>
      <c r="C16537" s="6">
        <v>0</v>
      </c>
      <c r="D16537" s="6">
        <v>2022</v>
      </c>
      <c r="E16537" s="6">
        <v>2023</v>
      </c>
      <c r="F16537" s="3" t="s">
        <v>22</v>
      </c>
      <c r="G16537" s="3">
        <v>0</v>
      </c>
      <c r="H16537" s="3">
        <v>6.1255899999999999</v>
      </c>
      <c r="I16537" s="3">
        <v>0</v>
      </c>
      <c r="J16537" s="3"/>
      <c r="K16537" s="3"/>
      <c r="L16537" s="3"/>
      <c r="M16537" s="3"/>
      <c r="N16537" s="3"/>
      <c r="O16537" s="3"/>
      <c r="P16537" s="3"/>
      <c r="Q16537" s="8">
        <v>6.1255899999999999</v>
      </c>
      <c r="R16537" s="5" t="s">
        <v>22682</v>
      </c>
    </row>
    <row r="16538" spans="1:18" ht="31.5" x14ac:dyDescent="0.3">
      <c r="A16538" s="7"/>
      <c r="B16538" s="7"/>
      <c r="C16538" s="7"/>
      <c r="D16538" s="7"/>
      <c r="E16538" s="7"/>
      <c r="F16538" s="3" t="s">
        <v>9101</v>
      </c>
      <c r="G16538" s="3">
        <v>0</v>
      </c>
      <c r="H16538" s="3">
        <v>6.1255899999999999</v>
      </c>
      <c r="I16538" s="3">
        <v>0</v>
      </c>
      <c r="J16538" s="3"/>
      <c r="K16538" s="3"/>
      <c r="L16538" s="3"/>
      <c r="M16538" s="3"/>
      <c r="N16538" s="3"/>
      <c r="O16538" s="3"/>
      <c r="P16538" s="3"/>
      <c r="Q16538" s="8">
        <v>6.1255899999999999</v>
      </c>
      <c r="R16538" s="7"/>
    </row>
    <row r="16539" spans="1:18" ht="84" x14ac:dyDescent="0.3">
      <c r="A16539" s="6" t="s">
        <v>6565</v>
      </c>
      <c r="B16539" s="6" t="s">
        <v>14855</v>
      </c>
      <c r="C16539" s="6">
        <v>0</v>
      </c>
      <c r="D16539" s="6">
        <v>2022</v>
      </c>
      <c r="E16539" s="6">
        <v>2023</v>
      </c>
      <c r="F16539" s="3" t="s">
        <v>22</v>
      </c>
      <c r="G16539" s="3">
        <v>0</v>
      </c>
      <c r="H16539" s="3">
        <v>6.1255899999999999</v>
      </c>
      <c r="I16539" s="3">
        <v>0</v>
      </c>
      <c r="J16539" s="3"/>
      <c r="K16539" s="3"/>
      <c r="L16539" s="3"/>
      <c r="M16539" s="3"/>
      <c r="N16539" s="3"/>
      <c r="O16539" s="3"/>
      <c r="P16539" s="3"/>
      <c r="Q16539" s="8">
        <v>6.1255899999999999</v>
      </c>
      <c r="R16539" s="5" t="s">
        <v>22683</v>
      </c>
    </row>
    <row r="16540" spans="1:18" ht="31.5" x14ac:dyDescent="0.3">
      <c r="A16540" s="7"/>
      <c r="B16540" s="7"/>
      <c r="C16540" s="7"/>
      <c r="D16540" s="7"/>
      <c r="E16540" s="7"/>
      <c r="F16540" s="3" t="s">
        <v>9101</v>
      </c>
      <c r="G16540" s="3">
        <v>0</v>
      </c>
      <c r="H16540" s="3">
        <v>6.1255899999999999</v>
      </c>
      <c r="I16540" s="3">
        <v>0</v>
      </c>
      <c r="J16540" s="3"/>
      <c r="K16540" s="3"/>
      <c r="L16540" s="3"/>
      <c r="M16540" s="3"/>
      <c r="N16540" s="3"/>
      <c r="O16540" s="3"/>
      <c r="P16540" s="3"/>
      <c r="Q16540" s="8">
        <v>6.1255899999999999</v>
      </c>
      <c r="R16540" s="7"/>
    </row>
    <row r="16541" spans="1:18" ht="84" x14ac:dyDescent="0.3">
      <c r="A16541" s="6" t="s">
        <v>6566</v>
      </c>
      <c r="B16541" s="6" t="s">
        <v>14856</v>
      </c>
      <c r="C16541" s="6">
        <v>0</v>
      </c>
      <c r="D16541" s="6">
        <v>2022</v>
      </c>
      <c r="E16541" s="6">
        <v>2023</v>
      </c>
      <c r="F16541" s="3" t="s">
        <v>22</v>
      </c>
      <c r="G16541" s="3">
        <v>0</v>
      </c>
      <c r="H16541" s="3">
        <v>6.1255899999999999</v>
      </c>
      <c r="I16541" s="3">
        <v>0</v>
      </c>
      <c r="J16541" s="3"/>
      <c r="K16541" s="3"/>
      <c r="L16541" s="3"/>
      <c r="M16541" s="3"/>
      <c r="N16541" s="3"/>
      <c r="O16541" s="3"/>
      <c r="P16541" s="3"/>
      <c r="Q16541" s="8">
        <v>6.1255899999999999</v>
      </c>
      <c r="R16541" s="5" t="s">
        <v>22684</v>
      </c>
    </row>
    <row r="16542" spans="1:18" ht="31.5" x14ac:dyDescent="0.3">
      <c r="A16542" s="7"/>
      <c r="B16542" s="7"/>
      <c r="C16542" s="7"/>
      <c r="D16542" s="7"/>
      <c r="E16542" s="7"/>
      <c r="F16542" s="3" t="s">
        <v>9101</v>
      </c>
      <c r="G16542" s="3">
        <v>0</v>
      </c>
      <c r="H16542" s="3">
        <v>6.1255899999999999</v>
      </c>
      <c r="I16542" s="3">
        <v>0</v>
      </c>
      <c r="J16542" s="3"/>
      <c r="K16542" s="3"/>
      <c r="L16542" s="3"/>
      <c r="M16542" s="3"/>
      <c r="N16542" s="3"/>
      <c r="O16542" s="3"/>
      <c r="P16542" s="3"/>
      <c r="Q16542" s="8">
        <v>6.1255899999999999</v>
      </c>
      <c r="R16542" s="7"/>
    </row>
    <row r="16543" spans="1:18" ht="84" x14ac:dyDescent="0.3">
      <c r="A16543" s="6" t="s">
        <v>6567</v>
      </c>
      <c r="B16543" s="6" t="s">
        <v>14857</v>
      </c>
      <c r="C16543" s="6">
        <v>0</v>
      </c>
      <c r="D16543" s="6">
        <v>2022</v>
      </c>
      <c r="E16543" s="6">
        <v>2023</v>
      </c>
      <c r="F16543" s="3" t="s">
        <v>22</v>
      </c>
      <c r="G16543" s="3">
        <v>0</v>
      </c>
      <c r="H16543" s="3">
        <v>6.1255899999999999</v>
      </c>
      <c r="I16543" s="3">
        <v>0</v>
      </c>
      <c r="J16543" s="3"/>
      <c r="K16543" s="3"/>
      <c r="L16543" s="3"/>
      <c r="M16543" s="3"/>
      <c r="N16543" s="3"/>
      <c r="O16543" s="3"/>
      <c r="P16543" s="3"/>
      <c r="Q16543" s="8">
        <v>6.1255899999999999</v>
      </c>
      <c r="R16543" s="5" t="s">
        <v>22685</v>
      </c>
    </row>
    <row r="16544" spans="1:18" ht="31.5" x14ac:dyDescent="0.3">
      <c r="A16544" s="7"/>
      <c r="B16544" s="7"/>
      <c r="C16544" s="7"/>
      <c r="D16544" s="7"/>
      <c r="E16544" s="7"/>
      <c r="F16544" s="3" t="s">
        <v>9101</v>
      </c>
      <c r="G16544" s="3">
        <v>0</v>
      </c>
      <c r="H16544" s="3">
        <v>6.1255899999999999</v>
      </c>
      <c r="I16544" s="3">
        <v>0</v>
      </c>
      <c r="J16544" s="3"/>
      <c r="K16544" s="3"/>
      <c r="L16544" s="3"/>
      <c r="M16544" s="3"/>
      <c r="N16544" s="3"/>
      <c r="O16544" s="3"/>
      <c r="P16544" s="3"/>
      <c r="Q16544" s="8">
        <v>6.1255899999999999</v>
      </c>
      <c r="R16544" s="7"/>
    </row>
    <row r="16545" spans="1:18" ht="84" x14ac:dyDescent="0.3">
      <c r="A16545" s="6" t="s">
        <v>6568</v>
      </c>
      <c r="B16545" s="6" t="s">
        <v>14858</v>
      </c>
      <c r="C16545" s="6">
        <v>0</v>
      </c>
      <c r="D16545" s="6">
        <v>2022</v>
      </c>
      <c r="E16545" s="6">
        <v>2023</v>
      </c>
      <c r="F16545" s="3" t="s">
        <v>22</v>
      </c>
      <c r="G16545" s="3">
        <v>0</v>
      </c>
      <c r="H16545" s="3">
        <v>6.1255899999999999</v>
      </c>
      <c r="I16545" s="3">
        <v>0</v>
      </c>
      <c r="J16545" s="3"/>
      <c r="K16545" s="3"/>
      <c r="L16545" s="3"/>
      <c r="M16545" s="3"/>
      <c r="N16545" s="3"/>
      <c r="O16545" s="3"/>
      <c r="P16545" s="3"/>
      <c r="Q16545" s="8">
        <v>6.1255899999999999</v>
      </c>
      <c r="R16545" s="5" t="s">
        <v>22686</v>
      </c>
    </row>
    <row r="16546" spans="1:18" ht="31.5" x14ac:dyDescent="0.3">
      <c r="A16546" s="7"/>
      <c r="B16546" s="7"/>
      <c r="C16546" s="7"/>
      <c r="D16546" s="7"/>
      <c r="E16546" s="7"/>
      <c r="F16546" s="3" t="s">
        <v>9101</v>
      </c>
      <c r="G16546" s="3">
        <v>0</v>
      </c>
      <c r="H16546" s="3">
        <v>6.1255899999999999</v>
      </c>
      <c r="I16546" s="3">
        <v>0</v>
      </c>
      <c r="J16546" s="3"/>
      <c r="K16546" s="3"/>
      <c r="L16546" s="3"/>
      <c r="M16546" s="3"/>
      <c r="N16546" s="3"/>
      <c r="O16546" s="3"/>
      <c r="P16546" s="3"/>
      <c r="Q16546" s="8">
        <v>6.1255899999999999</v>
      </c>
      <c r="R16546" s="7"/>
    </row>
    <row r="16547" spans="1:18" ht="84" x14ac:dyDescent="0.3">
      <c r="A16547" s="6" t="s">
        <v>6569</v>
      </c>
      <c r="B16547" s="6" t="s">
        <v>14859</v>
      </c>
      <c r="C16547" s="6">
        <v>0</v>
      </c>
      <c r="D16547" s="6">
        <v>2022</v>
      </c>
      <c r="E16547" s="6">
        <v>2023</v>
      </c>
      <c r="F16547" s="3" t="s">
        <v>22</v>
      </c>
      <c r="G16547" s="3">
        <v>0</v>
      </c>
      <c r="H16547" s="3">
        <v>6.1255899999999999</v>
      </c>
      <c r="I16547" s="3">
        <v>0</v>
      </c>
      <c r="J16547" s="3"/>
      <c r="K16547" s="3"/>
      <c r="L16547" s="3"/>
      <c r="M16547" s="3"/>
      <c r="N16547" s="3"/>
      <c r="O16547" s="3"/>
      <c r="P16547" s="3"/>
      <c r="Q16547" s="8">
        <v>6.1255899999999999</v>
      </c>
      <c r="R16547" s="5" t="s">
        <v>22687</v>
      </c>
    </row>
    <row r="16548" spans="1:18" ht="31.5" x14ac:dyDescent="0.3">
      <c r="A16548" s="7"/>
      <c r="B16548" s="7"/>
      <c r="C16548" s="7"/>
      <c r="D16548" s="7"/>
      <c r="E16548" s="7"/>
      <c r="F16548" s="3" t="s">
        <v>9101</v>
      </c>
      <c r="G16548" s="3">
        <v>0</v>
      </c>
      <c r="H16548" s="3">
        <v>6.1255899999999999</v>
      </c>
      <c r="I16548" s="3">
        <v>0</v>
      </c>
      <c r="J16548" s="3"/>
      <c r="K16548" s="3"/>
      <c r="L16548" s="3"/>
      <c r="M16548" s="3"/>
      <c r="N16548" s="3"/>
      <c r="O16548" s="3"/>
      <c r="P16548" s="3"/>
      <c r="Q16548" s="8">
        <v>6.1255899999999999</v>
      </c>
      <c r="R16548" s="7"/>
    </row>
    <row r="16549" spans="1:18" ht="84" x14ac:dyDescent="0.3">
      <c r="A16549" s="6" t="s">
        <v>6570</v>
      </c>
      <c r="B16549" s="6" t="s">
        <v>14860</v>
      </c>
      <c r="C16549" s="6">
        <v>0</v>
      </c>
      <c r="D16549" s="6">
        <v>2022</v>
      </c>
      <c r="E16549" s="6">
        <v>2023</v>
      </c>
      <c r="F16549" s="3" t="s">
        <v>22</v>
      </c>
      <c r="G16549" s="3">
        <v>0</v>
      </c>
      <c r="H16549" s="3">
        <v>6.1255899999999999</v>
      </c>
      <c r="I16549" s="3">
        <v>0</v>
      </c>
      <c r="J16549" s="3"/>
      <c r="K16549" s="3"/>
      <c r="L16549" s="3"/>
      <c r="M16549" s="3"/>
      <c r="N16549" s="3"/>
      <c r="O16549" s="3"/>
      <c r="P16549" s="3"/>
      <c r="Q16549" s="8">
        <v>6.1255899999999999</v>
      </c>
      <c r="R16549" s="5" t="s">
        <v>22688</v>
      </c>
    </row>
    <row r="16550" spans="1:18" ht="31.5" x14ac:dyDescent="0.3">
      <c r="A16550" s="7"/>
      <c r="B16550" s="7"/>
      <c r="C16550" s="7"/>
      <c r="D16550" s="7"/>
      <c r="E16550" s="7"/>
      <c r="F16550" s="3" t="s">
        <v>9101</v>
      </c>
      <c r="G16550" s="3">
        <v>0</v>
      </c>
      <c r="H16550" s="3">
        <v>6.1255899999999999</v>
      </c>
      <c r="I16550" s="3">
        <v>0</v>
      </c>
      <c r="J16550" s="3"/>
      <c r="K16550" s="3"/>
      <c r="L16550" s="3"/>
      <c r="M16550" s="3"/>
      <c r="N16550" s="3"/>
      <c r="O16550" s="3"/>
      <c r="P16550" s="3"/>
      <c r="Q16550" s="8">
        <v>6.1255899999999999</v>
      </c>
      <c r="R16550" s="7"/>
    </row>
    <row r="16551" spans="1:18" ht="84" x14ac:dyDescent="0.3">
      <c r="A16551" s="6" t="s">
        <v>6571</v>
      </c>
      <c r="B16551" s="6" t="s">
        <v>14861</v>
      </c>
      <c r="C16551" s="6">
        <v>0</v>
      </c>
      <c r="D16551" s="6">
        <v>2022</v>
      </c>
      <c r="E16551" s="6">
        <v>2023</v>
      </c>
      <c r="F16551" s="3" t="s">
        <v>22</v>
      </c>
      <c r="G16551" s="3">
        <v>0</v>
      </c>
      <c r="H16551" s="3">
        <v>6.1255899999999999</v>
      </c>
      <c r="I16551" s="3">
        <v>0</v>
      </c>
      <c r="J16551" s="3"/>
      <c r="K16551" s="3"/>
      <c r="L16551" s="3"/>
      <c r="M16551" s="3"/>
      <c r="N16551" s="3"/>
      <c r="O16551" s="3"/>
      <c r="P16551" s="3"/>
      <c r="Q16551" s="8">
        <v>6.1255899999999999</v>
      </c>
      <c r="R16551" s="5" t="s">
        <v>22689</v>
      </c>
    </row>
    <row r="16552" spans="1:18" ht="31.5" x14ac:dyDescent="0.3">
      <c r="A16552" s="7"/>
      <c r="B16552" s="7"/>
      <c r="C16552" s="7"/>
      <c r="D16552" s="7"/>
      <c r="E16552" s="7"/>
      <c r="F16552" s="3" t="s">
        <v>9101</v>
      </c>
      <c r="G16552" s="3">
        <v>0</v>
      </c>
      <c r="H16552" s="3">
        <v>6.1255899999999999</v>
      </c>
      <c r="I16552" s="3">
        <v>0</v>
      </c>
      <c r="J16552" s="3"/>
      <c r="K16552" s="3"/>
      <c r="L16552" s="3"/>
      <c r="M16552" s="3"/>
      <c r="N16552" s="3"/>
      <c r="O16552" s="3"/>
      <c r="P16552" s="3"/>
      <c r="Q16552" s="8">
        <v>6.1255899999999999</v>
      </c>
      <c r="R16552" s="7"/>
    </row>
    <row r="16553" spans="1:18" ht="84" x14ac:dyDescent="0.3">
      <c r="A16553" s="6" t="s">
        <v>6572</v>
      </c>
      <c r="B16553" s="6" t="s">
        <v>14862</v>
      </c>
      <c r="C16553" s="6">
        <v>0</v>
      </c>
      <c r="D16553" s="6">
        <v>2022</v>
      </c>
      <c r="E16553" s="6">
        <v>2023</v>
      </c>
      <c r="F16553" s="3" t="s">
        <v>22</v>
      </c>
      <c r="G16553" s="3">
        <v>0</v>
      </c>
      <c r="H16553" s="3">
        <v>6.1255899999999999</v>
      </c>
      <c r="I16553" s="3">
        <v>0</v>
      </c>
      <c r="J16553" s="3"/>
      <c r="K16553" s="3"/>
      <c r="L16553" s="3"/>
      <c r="M16553" s="3"/>
      <c r="N16553" s="3"/>
      <c r="O16553" s="3"/>
      <c r="P16553" s="3"/>
      <c r="Q16553" s="8">
        <v>6.1255899999999999</v>
      </c>
      <c r="R16553" s="5" t="s">
        <v>22690</v>
      </c>
    </row>
    <row r="16554" spans="1:18" ht="31.5" x14ac:dyDescent="0.3">
      <c r="A16554" s="7"/>
      <c r="B16554" s="7"/>
      <c r="C16554" s="7"/>
      <c r="D16554" s="7"/>
      <c r="E16554" s="7"/>
      <c r="F16554" s="3" t="s">
        <v>9101</v>
      </c>
      <c r="G16554" s="3">
        <v>0</v>
      </c>
      <c r="H16554" s="3">
        <v>6.1255899999999999</v>
      </c>
      <c r="I16554" s="3">
        <v>0</v>
      </c>
      <c r="J16554" s="3"/>
      <c r="K16554" s="3"/>
      <c r="L16554" s="3"/>
      <c r="M16554" s="3"/>
      <c r="N16554" s="3"/>
      <c r="O16554" s="3"/>
      <c r="P16554" s="3"/>
      <c r="Q16554" s="8">
        <v>6.1255899999999999</v>
      </c>
      <c r="R16554" s="7"/>
    </row>
    <row r="16555" spans="1:18" ht="84" x14ac:dyDescent="0.3">
      <c r="A16555" s="6" t="s">
        <v>6573</v>
      </c>
      <c r="B16555" s="6" t="s">
        <v>14863</v>
      </c>
      <c r="C16555" s="6">
        <v>0</v>
      </c>
      <c r="D16555" s="6">
        <v>2022</v>
      </c>
      <c r="E16555" s="6">
        <v>2023</v>
      </c>
      <c r="F16555" s="3" t="s">
        <v>22</v>
      </c>
      <c r="G16555" s="3">
        <v>0</v>
      </c>
      <c r="H16555" s="3">
        <v>6.1255899999999999</v>
      </c>
      <c r="I16555" s="3">
        <v>0</v>
      </c>
      <c r="J16555" s="3"/>
      <c r="K16555" s="3"/>
      <c r="L16555" s="3"/>
      <c r="M16555" s="3"/>
      <c r="N16555" s="3"/>
      <c r="O16555" s="3"/>
      <c r="P16555" s="3"/>
      <c r="Q16555" s="8">
        <v>6.1255899999999999</v>
      </c>
      <c r="R16555" s="5" t="s">
        <v>22691</v>
      </c>
    </row>
    <row r="16556" spans="1:18" ht="31.5" x14ac:dyDescent="0.3">
      <c r="A16556" s="7"/>
      <c r="B16556" s="7"/>
      <c r="C16556" s="7"/>
      <c r="D16556" s="7"/>
      <c r="E16556" s="7"/>
      <c r="F16556" s="3" t="s">
        <v>9101</v>
      </c>
      <c r="G16556" s="3">
        <v>0</v>
      </c>
      <c r="H16556" s="3">
        <v>6.1255899999999999</v>
      </c>
      <c r="I16556" s="3">
        <v>0</v>
      </c>
      <c r="J16556" s="3"/>
      <c r="K16556" s="3"/>
      <c r="L16556" s="3"/>
      <c r="M16556" s="3"/>
      <c r="N16556" s="3"/>
      <c r="O16556" s="3"/>
      <c r="P16556" s="3"/>
      <c r="Q16556" s="8">
        <v>6.1255899999999999</v>
      </c>
      <c r="R16556" s="7"/>
    </row>
    <row r="16557" spans="1:18" ht="84" x14ac:dyDescent="0.3">
      <c r="A16557" s="6" t="s">
        <v>6574</v>
      </c>
      <c r="B16557" s="6" t="s">
        <v>14864</v>
      </c>
      <c r="C16557" s="6">
        <v>0</v>
      </c>
      <c r="D16557" s="6">
        <v>2022</v>
      </c>
      <c r="E16557" s="6">
        <v>2023</v>
      </c>
      <c r="F16557" s="3" t="s">
        <v>22</v>
      </c>
      <c r="G16557" s="3">
        <v>0</v>
      </c>
      <c r="H16557" s="3">
        <v>6.1255899999999999</v>
      </c>
      <c r="I16557" s="3">
        <v>0</v>
      </c>
      <c r="J16557" s="3"/>
      <c r="K16557" s="3"/>
      <c r="L16557" s="3"/>
      <c r="M16557" s="3"/>
      <c r="N16557" s="3"/>
      <c r="O16557" s="3"/>
      <c r="P16557" s="3"/>
      <c r="Q16557" s="8">
        <v>6.1255899999999999</v>
      </c>
      <c r="R16557" s="5" t="s">
        <v>22692</v>
      </c>
    </row>
    <row r="16558" spans="1:18" ht="31.5" x14ac:dyDescent="0.3">
      <c r="A16558" s="7"/>
      <c r="B16558" s="7"/>
      <c r="C16558" s="7"/>
      <c r="D16558" s="7"/>
      <c r="E16558" s="7"/>
      <c r="F16558" s="3" t="s">
        <v>9101</v>
      </c>
      <c r="G16558" s="3">
        <v>0</v>
      </c>
      <c r="H16558" s="3">
        <v>6.1255899999999999</v>
      </c>
      <c r="I16558" s="3">
        <v>0</v>
      </c>
      <c r="J16558" s="3"/>
      <c r="K16558" s="3"/>
      <c r="L16558" s="3"/>
      <c r="M16558" s="3"/>
      <c r="N16558" s="3"/>
      <c r="O16558" s="3"/>
      <c r="P16558" s="3"/>
      <c r="Q16558" s="8">
        <v>6.1255899999999999</v>
      </c>
      <c r="R16558" s="7"/>
    </row>
    <row r="16559" spans="1:18" ht="84" x14ac:dyDescent="0.3">
      <c r="A16559" s="6" t="s">
        <v>6575</v>
      </c>
      <c r="B16559" s="6" t="s">
        <v>14865</v>
      </c>
      <c r="C16559" s="6">
        <v>0</v>
      </c>
      <c r="D16559" s="6">
        <v>2022</v>
      </c>
      <c r="E16559" s="6">
        <v>2023</v>
      </c>
      <c r="F16559" s="3" t="s">
        <v>22</v>
      </c>
      <c r="G16559" s="3">
        <v>0</v>
      </c>
      <c r="H16559" s="3">
        <v>6.1255899999999999</v>
      </c>
      <c r="I16559" s="3">
        <v>0</v>
      </c>
      <c r="J16559" s="3"/>
      <c r="K16559" s="3"/>
      <c r="L16559" s="3"/>
      <c r="M16559" s="3"/>
      <c r="N16559" s="3"/>
      <c r="O16559" s="3"/>
      <c r="P16559" s="3"/>
      <c r="Q16559" s="8">
        <v>6.1255899999999999</v>
      </c>
      <c r="R16559" s="5" t="s">
        <v>22693</v>
      </c>
    </row>
    <row r="16560" spans="1:18" ht="31.5" x14ac:dyDescent="0.3">
      <c r="A16560" s="7"/>
      <c r="B16560" s="7"/>
      <c r="C16560" s="7"/>
      <c r="D16560" s="7"/>
      <c r="E16560" s="7"/>
      <c r="F16560" s="3" t="s">
        <v>9101</v>
      </c>
      <c r="G16560" s="3">
        <v>0</v>
      </c>
      <c r="H16560" s="3">
        <v>6.1255899999999999</v>
      </c>
      <c r="I16560" s="3">
        <v>0</v>
      </c>
      <c r="J16560" s="3"/>
      <c r="K16560" s="3"/>
      <c r="L16560" s="3"/>
      <c r="M16560" s="3"/>
      <c r="N16560" s="3"/>
      <c r="O16560" s="3"/>
      <c r="P16560" s="3"/>
      <c r="Q16560" s="8">
        <v>6.1255899999999999</v>
      </c>
      <c r="R16560" s="7"/>
    </row>
    <row r="16561" spans="1:18" ht="84" x14ac:dyDescent="0.3">
      <c r="A16561" s="6" t="s">
        <v>6576</v>
      </c>
      <c r="B16561" s="6" t="s">
        <v>14866</v>
      </c>
      <c r="C16561" s="6">
        <v>0</v>
      </c>
      <c r="D16561" s="6">
        <v>2022</v>
      </c>
      <c r="E16561" s="6">
        <v>2023</v>
      </c>
      <c r="F16561" s="3" t="s">
        <v>22</v>
      </c>
      <c r="G16561" s="3">
        <v>0</v>
      </c>
      <c r="H16561" s="3">
        <v>6.1255899999999999</v>
      </c>
      <c r="I16561" s="3">
        <v>0</v>
      </c>
      <c r="J16561" s="3"/>
      <c r="K16561" s="3"/>
      <c r="L16561" s="3"/>
      <c r="M16561" s="3"/>
      <c r="N16561" s="3"/>
      <c r="O16561" s="3"/>
      <c r="P16561" s="3"/>
      <c r="Q16561" s="8">
        <v>6.1255899999999999</v>
      </c>
      <c r="R16561" s="5" t="s">
        <v>22694</v>
      </c>
    </row>
    <row r="16562" spans="1:18" ht="31.5" x14ac:dyDescent="0.3">
      <c r="A16562" s="7"/>
      <c r="B16562" s="7"/>
      <c r="C16562" s="7"/>
      <c r="D16562" s="7"/>
      <c r="E16562" s="7"/>
      <c r="F16562" s="3" t="s">
        <v>9101</v>
      </c>
      <c r="G16562" s="3">
        <v>0</v>
      </c>
      <c r="H16562" s="3">
        <v>6.1255899999999999</v>
      </c>
      <c r="I16562" s="3">
        <v>0</v>
      </c>
      <c r="J16562" s="3"/>
      <c r="K16562" s="3"/>
      <c r="L16562" s="3"/>
      <c r="M16562" s="3"/>
      <c r="N16562" s="3"/>
      <c r="O16562" s="3"/>
      <c r="P16562" s="3"/>
      <c r="Q16562" s="8">
        <v>6.1255899999999999</v>
      </c>
      <c r="R16562" s="7"/>
    </row>
    <row r="16563" spans="1:18" ht="84" x14ac:dyDescent="0.3">
      <c r="A16563" s="6" t="s">
        <v>6577</v>
      </c>
      <c r="B16563" s="6" t="s">
        <v>14867</v>
      </c>
      <c r="C16563" s="6">
        <v>0</v>
      </c>
      <c r="D16563" s="6">
        <v>2022</v>
      </c>
      <c r="E16563" s="6">
        <v>2023</v>
      </c>
      <c r="F16563" s="3" t="s">
        <v>22</v>
      </c>
      <c r="G16563" s="3">
        <v>0</v>
      </c>
      <c r="H16563" s="3">
        <v>6.1255899999999999</v>
      </c>
      <c r="I16563" s="3">
        <v>0</v>
      </c>
      <c r="J16563" s="3"/>
      <c r="K16563" s="3"/>
      <c r="L16563" s="3"/>
      <c r="M16563" s="3"/>
      <c r="N16563" s="3"/>
      <c r="O16563" s="3"/>
      <c r="P16563" s="3"/>
      <c r="Q16563" s="8">
        <v>6.1255899999999999</v>
      </c>
      <c r="R16563" s="5" t="s">
        <v>22695</v>
      </c>
    </row>
    <row r="16564" spans="1:18" ht="31.5" x14ac:dyDescent="0.3">
      <c r="A16564" s="7"/>
      <c r="B16564" s="7"/>
      <c r="C16564" s="7"/>
      <c r="D16564" s="7"/>
      <c r="E16564" s="7"/>
      <c r="F16564" s="3" t="s">
        <v>9101</v>
      </c>
      <c r="G16564" s="3">
        <v>0</v>
      </c>
      <c r="H16564" s="3">
        <v>6.1255899999999999</v>
      </c>
      <c r="I16564" s="3">
        <v>0</v>
      </c>
      <c r="J16564" s="3"/>
      <c r="K16564" s="3"/>
      <c r="L16564" s="3"/>
      <c r="M16564" s="3"/>
      <c r="N16564" s="3"/>
      <c r="O16564" s="3"/>
      <c r="P16564" s="3"/>
      <c r="Q16564" s="8">
        <v>6.1255899999999999</v>
      </c>
      <c r="R16564" s="7"/>
    </row>
    <row r="16565" spans="1:18" ht="94.5" x14ac:dyDescent="0.3">
      <c r="A16565" s="6" t="s">
        <v>6578</v>
      </c>
      <c r="B16565" s="6" t="s">
        <v>14868</v>
      </c>
      <c r="C16565" s="6">
        <v>0</v>
      </c>
      <c r="D16565" s="6">
        <v>2022</v>
      </c>
      <c r="E16565" s="6">
        <v>2023</v>
      </c>
      <c r="F16565" s="3" t="s">
        <v>22</v>
      </c>
      <c r="G16565" s="3">
        <v>0</v>
      </c>
      <c r="H16565" s="3">
        <v>6.1255899999999999</v>
      </c>
      <c r="I16565" s="3">
        <v>0</v>
      </c>
      <c r="J16565" s="3"/>
      <c r="K16565" s="3"/>
      <c r="L16565" s="3"/>
      <c r="M16565" s="3"/>
      <c r="N16565" s="3"/>
      <c r="O16565" s="3"/>
      <c r="P16565" s="3"/>
      <c r="Q16565" s="8">
        <v>6.1255899999999999</v>
      </c>
      <c r="R16565" s="5" t="s">
        <v>25255</v>
      </c>
    </row>
    <row r="16566" spans="1:18" ht="31.5" x14ac:dyDescent="0.3">
      <c r="A16566" s="7"/>
      <c r="B16566" s="7"/>
      <c r="C16566" s="7"/>
      <c r="D16566" s="7"/>
      <c r="E16566" s="7"/>
      <c r="F16566" s="3" t="s">
        <v>9101</v>
      </c>
      <c r="G16566" s="3">
        <v>0</v>
      </c>
      <c r="H16566" s="3">
        <v>6.1255899999999999</v>
      </c>
      <c r="I16566" s="3">
        <v>0</v>
      </c>
      <c r="J16566" s="3"/>
      <c r="K16566" s="3"/>
      <c r="L16566" s="3"/>
      <c r="M16566" s="3"/>
      <c r="N16566" s="3"/>
      <c r="O16566" s="3"/>
      <c r="P16566" s="3"/>
      <c r="Q16566" s="8">
        <v>6.1255899999999999</v>
      </c>
      <c r="R16566" s="7"/>
    </row>
    <row r="16567" spans="1:18" ht="94.5" x14ac:dyDescent="0.3">
      <c r="A16567" s="6" t="s">
        <v>6579</v>
      </c>
      <c r="B16567" s="6" t="s">
        <v>14869</v>
      </c>
      <c r="C16567" s="6">
        <v>0</v>
      </c>
      <c r="D16567" s="6">
        <v>2022</v>
      </c>
      <c r="E16567" s="6">
        <v>2023</v>
      </c>
      <c r="F16567" s="3" t="s">
        <v>22</v>
      </c>
      <c r="G16567" s="3">
        <v>0</v>
      </c>
      <c r="H16567" s="3">
        <v>6.1255899999999999</v>
      </c>
      <c r="I16567" s="3">
        <v>0</v>
      </c>
      <c r="J16567" s="3"/>
      <c r="K16567" s="3"/>
      <c r="L16567" s="3"/>
      <c r="M16567" s="3"/>
      <c r="N16567" s="3"/>
      <c r="O16567" s="3"/>
      <c r="P16567" s="3"/>
      <c r="Q16567" s="8">
        <v>6.1255899999999999</v>
      </c>
      <c r="R16567" s="5" t="s">
        <v>25256</v>
      </c>
    </row>
    <row r="16568" spans="1:18" ht="31.5" x14ac:dyDescent="0.3">
      <c r="A16568" s="7"/>
      <c r="B16568" s="7"/>
      <c r="C16568" s="7"/>
      <c r="D16568" s="7"/>
      <c r="E16568" s="7"/>
      <c r="F16568" s="3" t="s">
        <v>9101</v>
      </c>
      <c r="G16568" s="3">
        <v>0</v>
      </c>
      <c r="H16568" s="3">
        <v>6.1255899999999999</v>
      </c>
      <c r="I16568" s="3">
        <v>0</v>
      </c>
      <c r="J16568" s="3"/>
      <c r="K16568" s="3"/>
      <c r="L16568" s="3"/>
      <c r="M16568" s="3"/>
      <c r="N16568" s="3"/>
      <c r="O16568" s="3"/>
      <c r="P16568" s="3"/>
      <c r="Q16568" s="8">
        <v>6.1255899999999999</v>
      </c>
      <c r="R16568" s="7"/>
    </row>
    <row r="16569" spans="1:18" ht="94.5" x14ac:dyDescent="0.3">
      <c r="A16569" s="6" t="s">
        <v>6580</v>
      </c>
      <c r="B16569" s="6" t="s">
        <v>14870</v>
      </c>
      <c r="C16569" s="6">
        <v>0</v>
      </c>
      <c r="D16569" s="6">
        <v>2022</v>
      </c>
      <c r="E16569" s="6">
        <v>2023</v>
      </c>
      <c r="F16569" s="3" t="s">
        <v>22</v>
      </c>
      <c r="G16569" s="3">
        <v>0</v>
      </c>
      <c r="H16569" s="3">
        <v>6.1255899999999999</v>
      </c>
      <c r="I16569" s="3">
        <v>0</v>
      </c>
      <c r="J16569" s="3"/>
      <c r="K16569" s="3"/>
      <c r="L16569" s="3"/>
      <c r="M16569" s="3"/>
      <c r="N16569" s="3"/>
      <c r="O16569" s="3"/>
      <c r="P16569" s="3"/>
      <c r="Q16569" s="8">
        <v>6.1255899999999999</v>
      </c>
      <c r="R16569" s="5" t="s">
        <v>22696</v>
      </c>
    </row>
    <row r="16570" spans="1:18" ht="31.5" x14ac:dyDescent="0.3">
      <c r="A16570" s="7"/>
      <c r="B16570" s="7"/>
      <c r="C16570" s="7"/>
      <c r="D16570" s="7"/>
      <c r="E16570" s="7"/>
      <c r="F16570" s="3" t="s">
        <v>9101</v>
      </c>
      <c r="G16570" s="3">
        <v>0</v>
      </c>
      <c r="H16570" s="3">
        <v>6.1255899999999999</v>
      </c>
      <c r="I16570" s="3">
        <v>0</v>
      </c>
      <c r="J16570" s="3"/>
      <c r="K16570" s="3"/>
      <c r="L16570" s="3"/>
      <c r="M16570" s="3"/>
      <c r="N16570" s="3"/>
      <c r="O16570" s="3"/>
      <c r="P16570" s="3"/>
      <c r="Q16570" s="8">
        <v>6.1255899999999999</v>
      </c>
      <c r="R16570" s="7"/>
    </row>
    <row r="16571" spans="1:18" ht="84" x14ac:dyDescent="0.3">
      <c r="A16571" s="6" t="s">
        <v>6581</v>
      </c>
      <c r="B16571" s="6" t="s">
        <v>14871</v>
      </c>
      <c r="C16571" s="6">
        <v>0</v>
      </c>
      <c r="D16571" s="6">
        <v>2022</v>
      </c>
      <c r="E16571" s="6">
        <v>2023</v>
      </c>
      <c r="F16571" s="3" t="s">
        <v>22</v>
      </c>
      <c r="G16571" s="3">
        <v>0</v>
      </c>
      <c r="H16571" s="3">
        <v>6.1255899999999999</v>
      </c>
      <c r="I16571" s="3">
        <v>0</v>
      </c>
      <c r="J16571" s="3"/>
      <c r="K16571" s="3"/>
      <c r="L16571" s="3"/>
      <c r="M16571" s="3"/>
      <c r="N16571" s="3"/>
      <c r="O16571" s="3"/>
      <c r="P16571" s="3"/>
      <c r="Q16571" s="8">
        <v>6.1255899999999999</v>
      </c>
      <c r="R16571" s="5" t="s">
        <v>22697</v>
      </c>
    </row>
    <row r="16572" spans="1:18" ht="31.5" x14ac:dyDescent="0.3">
      <c r="A16572" s="7"/>
      <c r="B16572" s="7"/>
      <c r="C16572" s="7"/>
      <c r="D16572" s="7"/>
      <c r="E16572" s="7"/>
      <c r="F16572" s="3" t="s">
        <v>9101</v>
      </c>
      <c r="G16572" s="3">
        <v>0</v>
      </c>
      <c r="H16572" s="3">
        <v>6.1255899999999999</v>
      </c>
      <c r="I16572" s="3">
        <v>0</v>
      </c>
      <c r="J16572" s="3"/>
      <c r="K16572" s="3"/>
      <c r="L16572" s="3"/>
      <c r="M16572" s="3"/>
      <c r="N16572" s="3"/>
      <c r="O16572" s="3"/>
      <c r="P16572" s="3"/>
      <c r="Q16572" s="8">
        <v>6.1255899999999999</v>
      </c>
      <c r="R16572" s="7"/>
    </row>
    <row r="16573" spans="1:18" ht="94.5" x14ac:dyDescent="0.3">
      <c r="A16573" s="6" t="s">
        <v>6582</v>
      </c>
      <c r="B16573" s="6" t="s">
        <v>14872</v>
      </c>
      <c r="C16573" s="6">
        <v>0</v>
      </c>
      <c r="D16573" s="6">
        <v>2022</v>
      </c>
      <c r="E16573" s="6">
        <v>2023</v>
      </c>
      <c r="F16573" s="3" t="s">
        <v>22</v>
      </c>
      <c r="G16573" s="3">
        <v>0</v>
      </c>
      <c r="H16573" s="3">
        <v>6.1255899999999999</v>
      </c>
      <c r="I16573" s="3">
        <v>0</v>
      </c>
      <c r="J16573" s="3"/>
      <c r="K16573" s="3"/>
      <c r="L16573" s="3"/>
      <c r="M16573" s="3"/>
      <c r="N16573" s="3"/>
      <c r="O16573" s="3"/>
      <c r="P16573" s="3"/>
      <c r="Q16573" s="8">
        <v>6.1255899999999999</v>
      </c>
      <c r="R16573" s="5" t="s">
        <v>22698</v>
      </c>
    </row>
    <row r="16574" spans="1:18" ht="31.5" x14ac:dyDescent="0.3">
      <c r="A16574" s="7"/>
      <c r="B16574" s="7"/>
      <c r="C16574" s="7"/>
      <c r="D16574" s="7"/>
      <c r="E16574" s="7"/>
      <c r="F16574" s="3" t="s">
        <v>9101</v>
      </c>
      <c r="G16574" s="3">
        <v>0</v>
      </c>
      <c r="H16574" s="3">
        <v>6.1255899999999999</v>
      </c>
      <c r="I16574" s="3">
        <v>0</v>
      </c>
      <c r="J16574" s="3"/>
      <c r="K16574" s="3"/>
      <c r="L16574" s="3"/>
      <c r="M16574" s="3"/>
      <c r="N16574" s="3"/>
      <c r="O16574" s="3"/>
      <c r="P16574" s="3"/>
      <c r="Q16574" s="8">
        <v>6.1255899999999999</v>
      </c>
      <c r="R16574" s="7"/>
    </row>
    <row r="16575" spans="1:18" ht="94.5" x14ac:dyDescent="0.3">
      <c r="A16575" s="6" t="s">
        <v>6583</v>
      </c>
      <c r="B16575" s="6" t="s">
        <v>14873</v>
      </c>
      <c r="C16575" s="6">
        <v>0</v>
      </c>
      <c r="D16575" s="6">
        <v>2022</v>
      </c>
      <c r="E16575" s="6">
        <v>2023</v>
      </c>
      <c r="F16575" s="3" t="s">
        <v>22</v>
      </c>
      <c r="G16575" s="3">
        <v>0</v>
      </c>
      <c r="H16575" s="3">
        <v>6.1255899999999999</v>
      </c>
      <c r="I16575" s="3">
        <v>0</v>
      </c>
      <c r="J16575" s="3"/>
      <c r="K16575" s="3"/>
      <c r="L16575" s="3"/>
      <c r="M16575" s="3"/>
      <c r="N16575" s="3"/>
      <c r="O16575" s="3"/>
      <c r="P16575" s="3"/>
      <c r="Q16575" s="8">
        <v>6.1255899999999999</v>
      </c>
      <c r="R16575" s="5" t="s">
        <v>22699</v>
      </c>
    </row>
    <row r="16576" spans="1:18" ht="31.5" x14ac:dyDescent="0.3">
      <c r="A16576" s="7"/>
      <c r="B16576" s="7"/>
      <c r="C16576" s="7"/>
      <c r="D16576" s="7"/>
      <c r="E16576" s="7"/>
      <c r="F16576" s="3" t="s">
        <v>9101</v>
      </c>
      <c r="G16576" s="3">
        <v>0</v>
      </c>
      <c r="H16576" s="3">
        <v>6.1255899999999999</v>
      </c>
      <c r="I16576" s="3">
        <v>0</v>
      </c>
      <c r="J16576" s="3"/>
      <c r="K16576" s="3"/>
      <c r="L16576" s="3"/>
      <c r="M16576" s="3"/>
      <c r="N16576" s="3"/>
      <c r="O16576" s="3"/>
      <c r="P16576" s="3"/>
      <c r="Q16576" s="8">
        <v>6.1255899999999999</v>
      </c>
      <c r="R16576" s="7"/>
    </row>
    <row r="16577" spans="1:18" ht="84" x14ac:dyDescent="0.3">
      <c r="A16577" s="6" t="s">
        <v>6584</v>
      </c>
      <c r="B16577" s="6" t="s">
        <v>14874</v>
      </c>
      <c r="C16577" s="6">
        <v>0</v>
      </c>
      <c r="D16577" s="6">
        <v>2022</v>
      </c>
      <c r="E16577" s="6">
        <v>2023</v>
      </c>
      <c r="F16577" s="3" t="s">
        <v>22</v>
      </c>
      <c r="G16577" s="3">
        <v>0</v>
      </c>
      <c r="H16577" s="3">
        <v>6.1255899999999999</v>
      </c>
      <c r="I16577" s="3">
        <v>0</v>
      </c>
      <c r="J16577" s="3"/>
      <c r="K16577" s="3"/>
      <c r="L16577" s="3"/>
      <c r="M16577" s="3"/>
      <c r="N16577" s="3"/>
      <c r="O16577" s="3"/>
      <c r="P16577" s="3"/>
      <c r="Q16577" s="8">
        <v>6.1255899999999999</v>
      </c>
      <c r="R16577" s="5" t="s">
        <v>22700</v>
      </c>
    </row>
    <row r="16578" spans="1:18" ht="31.5" x14ac:dyDescent="0.3">
      <c r="A16578" s="7"/>
      <c r="B16578" s="7"/>
      <c r="C16578" s="7"/>
      <c r="D16578" s="7"/>
      <c r="E16578" s="7"/>
      <c r="F16578" s="3" t="s">
        <v>9101</v>
      </c>
      <c r="G16578" s="3">
        <v>0</v>
      </c>
      <c r="H16578" s="3">
        <v>6.1255899999999999</v>
      </c>
      <c r="I16578" s="3">
        <v>0</v>
      </c>
      <c r="J16578" s="3"/>
      <c r="K16578" s="3"/>
      <c r="L16578" s="3"/>
      <c r="M16578" s="3"/>
      <c r="N16578" s="3"/>
      <c r="O16578" s="3"/>
      <c r="P16578" s="3"/>
      <c r="Q16578" s="8">
        <v>6.1255899999999999</v>
      </c>
      <c r="R16578" s="7"/>
    </row>
    <row r="16579" spans="1:18" ht="84" x14ac:dyDescent="0.3">
      <c r="A16579" s="6" t="s">
        <v>6585</v>
      </c>
      <c r="B16579" s="6" t="s">
        <v>14875</v>
      </c>
      <c r="C16579" s="6">
        <v>0</v>
      </c>
      <c r="D16579" s="6">
        <v>2022</v>
      </c>
      <c r="E16579" s="6">
        <v>2023</v>
      </c>
      <c r="F16579" s="3" t="s">
        <v>22</v>
      </c>
      <c r="G16579" s="3">
        <v>0</v>
      </c>
      <c r="H16579" s="3">
        <v>6.1255899999999999</v>
      </c>
      <c r="I16579" s="3">
        <v>0</v>
      </c>
      <c r="J16579" s="3"/>
      <c r="K16579" s="3"/>
      <c r="L16579" s="3"/>
      <c r="M16579" s="3"/>
      <c r="N16579" s="3"/>
      <c r="O16579" s="3"/>
      <c r="P16579" s="3"/>
      <c r="Q16579" s="8">
        <v>6.1255899999999999</v>
      </c>
      <c r="R16579" s="5" t="s">
        <v>22701</v>
      </c>
    </row>
    <row r="16580" spans="1:18" ht="31.5" x14ac:dyDescent="0.3">
      <c r="A16580" s="7"/>
      <c r="B16580" s="7"/>
      <c r="C16580" s="7"/>
      <c r="D16580" s="7"/>
      <c r="E16580" s="7"/>
      <c r="F16580" s="3" t="s">
        <v>9101</v>
      </c>
      <c r="G16580" s="3">
        <v>0</v>
      </c>
      <c r="H16580" s="3">
        <v>6.1255899999999999</v>
      </c>
      <c r="I16580" s="3">
        <v>0</v>
      </c>
      <c r="J16580" s="3"/>
      <c r="K16580" s="3"/>
      <c r="L16580" s="3"/>
      <c r="M16580" s="3"/>
      <c r="N16580" s="3"/>
      <c r="O16580" s="3"/>
      <c r="P16580" s="3"/>
      <c r="Q16580" s="8">
        <v>6.1255899999999999</v>
      </c>
      <c r="R16580" s="7"/>
    </row>
    <row r="16581" spans="1:18" ht="84" x14ac:dyDescent="0.3">
      <c r="A16581" s="6" t="s">
        <v>6586</v>
      </c>
      <c r="B16581" s="6" t="s">
        <v>14876</v>
      </c>
      <c r="C16581" s="6">
        <v>0</v>
      </c>
      <c r="D16581" s="6">
        <v>2022</v>
      </c>
      <c r="E16581" s="6">
        <v>2023</v>
      </c>
      <c r="F16581" s="3" t="s">
        <v>22</v>
      </c>
      <c r="G16581" s="3">
        <v>0</v>
      </c>
      <c r="H16581" s="3">
        <v>6.1255899999999999</v>
      </c>
      <c r="I16581" s="3">
        <v>0</v>
      </c>
      <c r="J16581" s="3"/>
      <c r="K16581" s="3"/>
      <c r="L16581" s="3"/>
      <c r="M16581" s="3"/>
      <c r="N16581" s="3"/>
      <c r="O16581" s="3"/>
      <c r="P16581" s="3"/>
      <c r="Q16581" s="8">
        <v>6.1255899999999999</v>
      </c>
      <c r="R16581" s="5" t="s">
        <v>22702</v>
      </c>
    </row>
    <row r="16582" spans="1:18" ht="31.5" x14ac:dyDescent="0.3">
      <c r="A16582" s="7"/>
      <c r="B16582" s="7"/>
      <c r="C16582" s="7"/>
      <c r="D16582" s="7"/>
      <c r="E16582" s="7"/>
      <c r="F16582" s="3" t="s">
        <v>9101</v>
      </c>
      <c r="G16582" s="3">
        <v>0</v>
      </c>
      <c r="H16582" s="3">
        <v>6.1255899999999999</v>
      </c>
      <c r="I16582" s="3">
        <v>0</v>
      </c>
      <c r="J16582" s="3"/>
      <c r="K16582" s="3"/>
      <c r="L16582" s="3"/>
      <c r="M16582" s="3"/>
      <c r="N16582" s="3"/>
      <c r="O16582" s="3"/>
      <c r="P16582" s="3"/>
      <c r="Q16582" s="8">
        <v>6.1255899999999999</v>
      </c>
      <c r="R16582" s="7"/>
    </row>
    <row r="16583" spans="1:18" ht="84" x14ac:dyDescent="0.3">
      <c r="A16583" s="6" t="s">
        <v>6587</v>
      </c>
      <c r="B16583" s="6" t="s">
        <v>14877</v>
      </c>
      <c r="C16583" s="6">
        <v>0</v>
      </c>
      <c r="D16583" s="6">
        <v>2022</v>
      </c>
      <c r="E16583" s="6">
        <v>2023</v>
      </c>
      <c r="F16583" s="3" t="s">
        <v>22</v>
      </c>
      <c r="G16583" s="3">
        <v>0</v>
      </c>
      <c r="H16583" s="3">
        <v>6.1255899999999999</v>
      </c>
      <c r="I16583" s="3">
        <v>0</v>
      </c>
      <c r="J16583" s="3"/>
      <c r="K16583" s="3"/>
      <c r="L16583" s="3"/>
      <c r="M16583" s="3"/>
      <c r="N16583" s="3"/>
      <c r="O16583" s="3"/>
      <c r="P16583" s="3"/>
      <c r="Q16583" s="8">
        <v>6.1255899999999999</v>
      </c>
      <c r="R16583" s="5" t="s">
        <v>22703</v>
      </c>
    </row>
    <row r="16584" spans="1:18" ht="31.5" x14ac:dyDescent="0.3">
      <c r="A16584" s="7"/>
      <c r="B16584" s="7"/>
      <c r="C16584" s="7"/>
      <c r="D16584" s="7"/>
      <c r="E16584" s="7"/>
      <c r="F16584" s="3" t="s">
        <v>9101</v>
      </c>
      <c r="G16584" s="3">
        <v>0</v>
      </c>
      <c r="H16584" s="3">
        <v>6.1255899999999999</v>
      </c>
      <c r="I16584" s="3">
        <v>0</v>
      </c>
      <c r="J16584" s="3"/>
      <c r="K16584" s="3"/>
      <c r="L16584" s="3"/>
      <c r="M16584" s="3"/>
      <c r="N16584" s="3"/>
      <c r="O16584" s="3"/>
      <c r="P16584" s="3"/>
      <c r="Q16584" s="8">
        <v>6.1255899999999999</v>
      </c>
      <c r="R16584" s="7"/>
    </row>
    <row r="16585" spans="1:18" ht="84" x14ac:dyDescent="0.3">
      <c r="A16585" s="6" t="s">
        <v>6588</v>
      </c>
      <c r="B16585" s="6" t="s">
        <v>14878</v>
      </c>
      <c r="C16585" s="6">
        <v>0</v>
      </c>
      <c r="D16585" s="6">
        <v>2022</v>
      </c>
      <c r="E16585" s="6">
        <v>2023</v>
      </c>
      <c r="F16585" s="3" t="s">
        <v>22</v>
      </c>
      <c r="G16585" s="3">
        <v>0</v>
      </c>
      <c r="H16585" s="3">
        <v>6.1255899999999999</v>
      </c>
      <c r="I16585" s="3">
        <v>0</v>
      </c>
      <c r="J16585" s="3"/>
      <c r="K16585" s="3"/>
      <c r="L16585" s="3"/>
      <c r="M16585" s="3"/>
      <c r="N16585" s="3"/>
      <c r="O16585" s="3"/>
      <c r="P16585" s="3"/>
      <c r="Q16585" s="8">
        <v>6.1255899999999999</v>
      </c>
      <c r="R16585" s="5" t="s">
        <v>22704</v>
      </c>
    </row>
    <row r="16586" spans="1:18" ht="31.5" x14ac:dyDescent="0.3">
      <c r="A16586" s="7"/>
      <c r="B16586" s="7"/>
      <c r="C16586" s="7"/>
      <c r="D16586" s="7"/>
      <c r="E16586" s="7"/>
      <c r="F16586" s="3" t="s">
        <v>9101</v>
      </c>
      <c r="G16586" s="3">
        <v>0</v>
      </c>
      <c r="H16586" s="3">
        <v>6.1255899999999999</v>
      </c>
      <c r="I16586" s="3">
        <v>0</v>
      </c>
      <c r="J16586" s="3"/>
      <c r="K16586" s="3"/>
      <c r="L16586" s="3"/>
      <c r="M16586" s="3"/>
      <c r="N16586" s="3"/>
      <c r="O16586" s="3"/>
      <c r="P16586" s="3"/>
      <c r="Q16586" s="8">
        <v>6.1255899999999999</v>
      </c>
      <c r="R16586" s="7"/>
    </row>
    <row r="16587" spans="1:18" ht="84" x14ac:dyDescent="0.3">
      <c r="A16587" s="6" t="s">
        <v>6589</v>
      </c>
      <c r="B16587" s="6" t="s">
        <v>14879</v>
      </c>
      <c r="C16587" s="6">
        <v>0</v>
      </c>
      <c r="D16587" s="6">
        <v>2022</v>
      </c>
      <c r="E16587" s="6">
        <v>2023</v>
      </c>
      <c r="F16587" s="3" t="s">
        <v>22</v>
      </c>
      <c r="G16587" s="3">
        <v>0</v>
      </c>
      <c r="H16587" s="3">
        <v>6.1255899999999999</v>
      </c>
      <c r="I16587" s="3">
        <v>0</v>
      </c>
      <c r="J16587" s="3"/>
      <c r="K16587" s="3"/>
      <c r="L16587" s="3"/>
      <c r="M16587" s="3"/>
      <c r="N16587" s="3"/>
      <c r="O16587" s="3"/>
      <c r="P16587" s="3"/>
      <c r="Q16587" s="8">
        <v>6.1255899999999999</v>
      </c>
      <c r="R16587" s="5" t="s">
        <v>22705</v>
      </c>
    </row>
    <row r="16588" spans="1:18" ht="31.5" x14ac:dyDescent="0.3">
      <c r="A16588" s="7"/>
      <c r="B16588" s="7"/>
      <c r="C16588" s="7"/>
      <c r="D16588" s="7"/>
      <c r="E16588" s="7"/>
      <c r="F16588" s="3" t="s">
        <v>9101</v>
      </c>
      <c r="G16588" s="3">
        <v>0</v>
      </c>
      <c r="H16588" s="3">
        <v>6.1255899999999999</v>
      </c>
      <c r="I16588" s="3">
        <v>0</v>
      </c>
      <c r="J16588" s="3"/>
      <c r="K16588" s="3"/>
      <c r="L16588" s="3"/>
      <c r="M16588" s="3"/>
      <c r="N16588" s="3"/>
      <c r="O16588" s="3"/>
      <c r="P16588" s="3"/>
      <c r="Q16588" s="8">
        <v>6.1255899999999999</v>
      </c>
      <c r="R16588" s="7"/>
    </row>
    <row r="16589" spans="1:18" ht="84" x14ac:dyDescent="0.3">
      <c r="A16589" s="6" t="s">
        <v>6590</v>
      </c>
      <c r="B16589" s="6" t="s">
        <v>14880</v>
      </c>
      <c r="C16589" s="6">
        <v>0</v>
      </c>
      <c r="D16589" s="6">
        <v>2022</v>
      </c>
      <c r="E16589" s="6">
        <v>2023</v>
      </c>
      <c r="F16589" s="3" t="s">
        <v>22</v>
      </c>
      <c r="G16589" s="3">
        <v>0</v>
      </c>
      <c r="H16589" s="3">
        <v>6.1255899999999999</v>
      </c>
      <c r="I16589" s="3">
        <v>0</v>
      </c>
      <c r="J16589" s="3"/>
      <c r="K16589" s="3"/>
      <c r="L16589" s="3"/>
      <c r="M16589" s="3"/>
      <c r="N16589" s="3"/>
      <c r="O16589" s="3"/>
      <c r="P16589" s="3"/>
      <c r="Q16589" s="8">
        <v>6.1255899999999999</v>
      </c>
      <c r="R16589" s="5" t="s">
        <v>22706</v>
      </c>
    </row>
    <row r="16590" spans="1:18" ht="31.5" x14ac:dyDescent="0.3">
      <c r="A16590" s="7"/>
      <c r="B16590" s="7"/>
      <c r="C16590" s="7"/>
      <c r="D16590" s="7"/>
      <c r="E16590" s="7"/>
      <c r="F16590" s="3" t="s">
        <v>9101</v>
      </c>
      <c r="G16590" s="3">
        <v>0</v>
      </c>
      <c r="H16590" s="3">
        <v>6.1255899999999999</v>
      </c>
      <c r="I16590" s="3">
        <v>0</v>
      </c>
      <c r="J16590" s="3"/>
      <c r="K16590" s="3"/>
      <c r="L16590" s="3"/>
      <c r="M16590" s="3"/>
      <c r="N16590" s="3"/>
      <c r="O16590" s="3"/>
      <c r="P16590" s="3"/>
      <c r="Q16590" s="8">
        <v>6.1255899999999999</v>
      </c>
      <c r="R16590" s="7"/>
    </row>
    <row r="16591" spans="1:18" ht="84" x14ac:dyDescent="0.3">
      <c r="A16591" s="6" t="s">
        <v>6591</v>
      </c>
      <c r="B16591" s="6" t="s">
        <v>14881</v>
      </c>
      <c r="C16591" s="6">
        <v>0</v>
      </c>
      <c r="D16591" s="6">
        <v>2022</v>
      </c>
      <c r="E16591" s="6">
        <v>2023</v>
      </c>
      <c r="F16591" s="3" t="s">
        <v>22</v>
      </c>
      <c r="G16591" s="3">
        <v>0</v>
      </c>
      <c r="H16591" s="3">
        <v>6.1255899999999999</v>
      </c>
      <c r="I16591" s="3">
        <v>0</v>
      </c>
      <c r="J16591" s="3"/>
      <c r="K16591" s="3"/>
      <c r="L16591" s="3"/>
      <c r="M16591" s="3"/>
      <c r="N16591" s="3"/>
      <c r="O16591" s="3"/>
      <c r="P16591" s="3"/>
      <c r="Q16591" s="8">
        <v>6.1255899999999999</v>
      </c>
      <c r="R16591" s="5" t="s">
        <v>22707</v>
      </c>
    </row>
    <row r="16592" spans="1:18" ht="31.5" x14ac:dyDescent="0.3">
      <c r="A16592" s="7"/>
      <c r="B16592" s="7"/>
      <c r="C16592" s="7"/>
      <c r="D16592" s="7"/>
      <c r="E16592" s="7"/>
      <c r="F16592" s="3" t="s">
        <v>9101</v>
      </c>
      <c r="G16592" s="3">
        <v>0</v>
      </c>
      <c r="H16592" s="3">
        <v>6.1255899999999999</v>
      </c>
      <c r="I16592" s="3">
        <v>0</v>
      </c>
      <c r="J16592" s="3"/>
      <c r="K16592" s="3"/>
      <c r="L16592" s="3"/>
      <c r="M16592" s="3"/>
      <c r="N16592" s="3"/>
      <c r="O16592" s="3"/>
      <c r="P16592" s="3"/>
      <c r="Q16592" s="8">
        <v>6.1255899999999999</v>
      </c>
      <c r="R16592" s="7"/>
    </row>
    <row r="16593" spans="1:18" ht="84" x14ac:dyDescent="0.3">
      <c r="A16593" s="6" t="s">
        <v>6592</v>
      </c>
      <c r="B16593" s="6" t="s">
        <v>14882</v>
      </c>
      <c r="C16593" s="6">
        <v>0</v>
      </c>
      <c r="D16593" s="6">
        <v>2022</v>
      </c>
      <c r="E16593" s="6">
        <v>2023</v>
      </c>
      <c r="F16593" s="3" t="s">
        <v>22</v>
      </c>
      <c r="G16593" s="3">
        <v>0</v>
      </c>
      <c r="H16593" s="3">
        <v>6.1255899999999999</v>
      </c>
      <c r="I16593" s="3">
        <v>0</v>
      </c>
      <c r="J16593" s="3"/>
      <c r="K16593" s="3"/>
      <c r="L16593" s="3"/>
      <c r="M16593" s="3"/>
      <c r="N16593" s="3"/>
      <c r="O16593" s="3"/>
      <c r="P16593" s="3"/>
      <c r="Q16593" s="8">
        <v>6.1255899999999999</v>
      </c>
      <c r="R16593" s="5" t="s">
        <v>22708</v>
      </c>
    </row>
    <row r="16594" spans="1:18" ht="31.5" x14ac:dyDescent="0.3">
      <c r="A16594" s="7"/>
      <c r="B16594" s="7"/>
      <c r="C16594" s="7"/>
      <c r="D16594" s="7"/>
      <c r="E16594" s="7"/>
      <c r="F16594" s="3" t="s">
        <v>9101</v>
      </c>
      <c r="G16594" s="3">
        <v>0</v>
      </c>
      <c r="H16594" s="3">
        <v>6.1255899999999999</v>
      </c>
      <c r="I16594" s="3">
        <v>0</v>
      </c>
      <c r="J16594" s="3"/>
      <c r="K16594" s="3"/>
      <c r="L16594" s="3"/>
      <c r="M16594" s="3"/>
      <c r="N16594" s="3"/>
      <c r="O16594" s="3"/>
      <c r="P16594" s="3"/>
      <c r="Q16594" s="8">
        <v>6.1255899999999999</v>
      </c>
      <c r="R16594" s="7"/>
    </row>
    <row r="16595" spans="1:18" ht="84" x14ac:dyDescent="0.3">
      <c r="A16595" s="6" t="s">
        <v>6593</v>
      </c>
      <c r="B16595" s="6" t="s">
        <v>14883</v>
      </c>
      <c r="C16595" s="6">
        <v>0</v>
      </c>
      <c r="D16595" s="6">
        <v>2022</v>
      </c>
      <c r="E16595" s="6">
        <v>2023</v>
      </c>
      <c r="F16595" s="3" t="s">
        <v>22</v>
      </c>
      <c r="G16595" s="3">
        <v>0</v>
      </c>
      <c r="H16595" s="3">
        <v>6.1255899999999999</v>
      </c>
      <c r="I16595" s="3">
        <v>0</v>
      </c>
      <c r="J16595" s="3"/>
      <c r="K16595" s="3"/>
      <c r="L16595" s="3"/>
      <c r="M16595" s="3"/>
      <c r="N16595" s="3"/>
      <c r="O16595" s="3"/>
      <c r="P16595" s="3"/>
      <c r="Q16595" s="8">
        <v>6.1255899999999999</v>
      </c>
      <c r="R16595" s="5" t="s">
        <v>22709</v>
      </c>
    </row>
    <row r="16596" spans="1:18" ht="31.5" x14ac:dyDescent="0.3">
      <c r="A16596" s="7"/>
      <c r="B16596" s="7"/>
      <c r="C16596" s="7"/>
      <c r="D16596" s="7"/>
      <c r="E16596" s="7"/>
      <c r="F16596" s="3" t="s">
        <v>9101</v>
      </c>
      <c r="G16596" s="3">
        <v>0</v>
      </c>
      <c r="H16596" s="3">
        <v>6.1255899999999999</v>
      </c>
      <c r="I16596" s="3">
        <v>0</v>
      </c>
      <c r="J16596" s="3"/>
      <c r="K16596" s="3"/>
      <c r="L16596" s="3"/>
      <c r="M16596" s="3"/>
      <c r="N16596" s="3"/>
      <c r="O16596" s="3"/>
      <c r="P16596" s="3"/>
      <c r="Q16596" s="8">
        <v>6.1255899999999999</v>
      </c>
      <c r="R16596" s="7"/>
    </row>
    <row r="16597" spans="1:18" ht="84" x14ac:dyDescent="0.3">
      <c r="A16597" s="6" t="s">
        <v>6594</v>
      </c>
      <c r="B16597" s="6" t="s">
        <v>14884</v>
      </c>
      <c r="C16597" s="6">
        <v>0</v>
      </c>
      <c r="D16597" s="6">
        <v>2022</v>
      </c>
      <c r="E16597" s="6">
        <v>2023</v>
      </c>
      <c r="F16597" s="3" t="s">
        <v>22</v>
      </c>
      <c r="G16597" s="3">
        <v>0</v>
      </c>
      <c r="H16597" s="3">
        <v>6.1255899999999999</v>
      </c>
      <c r="I16597" s="3">
        <v>0</v>
      </c>
      <c r="J16597" s="3"/>
      <c r="K16597" s="3"/>
      <c r="L16597" s="3"/>
      <c r="M16597" s="3"/>
      <c r="N16597" s="3"/>
      <c r="O16597" s="3"/>
      <c r="P16597" s="3"/>
      <c r="Q16597" s="8">
        <v>6.1255899999999999</v>
      </c>
      <c r="R16597" s="5" t="s">
        <v>22710</v>
      </c>
    </row>
    <row r="16598" spans="1:18" ht="31.5" x14ac:dyDescent="0.3">
      <c r="A16598" s="7"/>
      <c r="B16598" s="7"/>
      <c r="C16598" s="7"/>
      <c r="D16598" s="7"/>
      <c r="E16598" s="7"/>
      <c r="F16598" s="3" t="s">
        <v>9101</v>
      </c>
      <c r="G16598" s="3">
        <v>0</v>
      </c>
      <c r="H16598" s="3">
        <v>6.1255899999999999</v>
      </c>
      <c r="I16598" s="3">
        <v>0</v>
      </c>
      <c r="J16598" s="3"/>
      <c r="K16598" s="3"/>
      <c r="L16598" s="3"/>
      <c r="M16598" s="3"/>
      <c r="N16598" s="3"/>
      <c r="O16598" s="3"/>
      <c r="P16598" s="3"/>
      <c r="Q16598" s="8">
        <v>6.1255899999999999</v>
      </c>
      <c r="R16598" s="7"/>
    </row>
    <row r="16599" spans="1:18" ht="84" x14ac:dyDescent="0.3">
      <c r="A16599" s="6" t="s">
        <v>6595</v>
      </c>
      <c r="B16599" s="6" t="s">
        <v>14885</v>
      </c>
      <c r="C16599" s="6">
        <v>0</v>
      </c>
      <c r="D16599" s="6">
        <v>2022</v>
      </c>
      <c r="E16599" s="6">
        <v>2023</v>
      </c>
      <c r="F16599" s="3" t="s">
        <v>22</v>
      </c>
      <c r="G16599" s="3">
        <v>0</v>
      </c>
      <c r="H16599" s="3">
        <v>6.1255899999999999</v>
      </c>
      <c r="I16599" s="3">
        <v>0</v>
      </c>
      <c r="J16599" s="3"/>
      <c r="K16599" s="3"/>
      <c r="L16599" s="3"/>
      <c r="M16599" s="3"/>
      <c r="N16599" s="3"/>
      <c r="O16599" s="3"/>
      <c r="P16599" s="3"/>
      <c r="Q16599" s="8">
        <v>6.1255899999999999</v>
      </c>
      <c r="R16599" s="5" t="s">
        <v>22711</v>
      </c>
    </row>
    <row r="16600" spans="1:18" ht="31.5" x14ac:dyDescent="0.3">
      <c r="A16600" s="7"/>
      <c r="B16600" s="7"/>
      <c r="C16600" s="7"/>
      <c r="D16600" s="7"/>
      <c r="E16600" s="7"/>
      <c r="F16600" s="3" t="s">
        <v>9101</v>
      </c>
      <c r="G16600" s="3">
        <v>0</v>
      </c>
      <c r="H16600" s="3">
        <v>6.1255899999999999</v>
      </c>
      <c r="I16600" s="3">
        <v>0</v>
      </c>
      <c r="J16600" s="3"/>
      <c r="K16600" s="3"/>
      <c r="L16600" s="3"/>
      <c r="M16600" s="3"/>
      <c r="N16600" s="3"/>
      <c r="O16600" s="3"/>
      <c r="P16600" s="3"/>
      <c r="Q16600" s="8">
        <v>6.1255899999999999</v>
      </c>
      <c r="R16600" s="7"/>
    </row>
    <row r="16601" spans="1:18" ht="94.5" x14ac:dyDescent="0.3">
      <c r="A16601" s="6" t="s">
        <v>6596</v>
      </c>
      <c r="B16601" s="6" t="s">
        <v>14886</v>
      </c>
      <c r="C16601" s="6">
        <v>0</v>
      </c>
      <c r="D16601" s="6">
        <v>2022</v>
      </c>
      <c r="E16601" s="6">
        <v>2023</v>
      </c>
      <c r="F16601" s="3" t="s">
        <v>22</v>
      </c>
      <c r="G16601" s="3">
        <v>0</v>
      </c>
      <c r="H16601" s="3">
        <v>6.1255899999999999</v>
      </c>
      <c r="I16601" s="3">
        <v>0</v>
      </c>
      <c r="J16601" s="3"/>
      <c r="K16601" s="3"/>
      <c r="L16601" s="3"/>
      <c r="M16601" s="3"/>
      <c r="N16601" s="3"/>
      <c r="O16601" s="3"/>
      <c r="P16601" s="3"/>
      <c r="Q16601" s="8">
        <v>6.1255899999999999</v>
      </c>
      <c r="R16601" s="5" t="s">
        <v>25257</v>
      </c>
    </row>
    <row r="16602" spans="1:18" ht="31.5" x14ac:dyDescent="0.3">
      <c r="A16602" s="7"/>
      <c r="B16602" s="7"/>
      <c r="C16602" s="7"/>
      <c r="D16602" s="7"/>
      <c r="E16602" s="7"/>
      <c r="F16602" s="3" t="s">
        <v>9101</v>
      </c>
      <c r="G16602" s="3">
        <v>0</v>
      </c>
      <c r="H16602" s="3">
        <v>6.1255899999999999</v>
      </c>
      <c r="I16602" s="3">
        <v>0</v>
      </c>
      <c r="J16602" s="3"/>
      <c r="K16602" s="3"/>
      <c r="L16602" s="3"/>
      <c r="M16602" s="3"/>
      <c r="N16602" s="3"/>
      <c r="O16602" s="3"/>
      <c r="P16602" s="3"/>
      <c r="Q16602" s="8">
        <v>6.1255899999999999</v>
      </c>
      <c r="R16602" s="7"/>
    </row>
    <row r="16603" spans="1:18" ht="94.5" x14ac:dyDescent="0.3">
      <c r="A16603" s="6" t="s">
        <v>6597</v>
      </c>
      <c r="B16603" s="6" t="s">
        <v>14887</v>
      </c>
      <c r="C16603" s="6">
        <v>0</v>
      </c>
      <c r="D16603" s="6">
        <v>2022</v>
      </c>
      <c r="E16603" s="6">
        <v>2023</v>
      </c>
      <c r="F16603" s="3" t="s">
        <v>22</v>
      </c>
      <c r="G16603" s="3">
        <v>0</v>
      </c>
      <c r="H16603" s="3">
        <v>6.1255899999999999</v>
      </c>
      <c r="I16603" s="3">
        <v>0</v>
      </c>
      <c r="J16603" s="3"/>
      <c r="K16603" s="3"/>
      <c r="L16603" s="3"/>
      <c r="M16603" s="3"/>
      <c r="N16603" s="3"/>
      <c r="O16603" s="3"/>
      <c r="P16603" s="3"/>
      <c r="Q16603" s="8">
        <v>6.1255899999999999</v>
      </c>
      <c r="R16603" s="5" t="s">
        <v>22712</v>
      </c>
    </row>
    <row r="16604" spans="1:18" ht="31.5" x14ac:dyDescent="0.3">
      <c r="A16604" s="7"/>
      <c r="B16604" s="7"/>
      <c r="C16604" s="7"/>
      <c r="D16604" s="7"/>
      <c r="E16604" s="7"/>
      <c r="F16604" s="3" t="s">
        <v>9101</v>
      </c>
      <c r="G16604" s="3">
        <v>0</v>
      </c>
      <c r="H16604" s="3">
        <v>6.1255899999999999</v>
      </c>
      <c r="I16604" s="3">
        <v>0</v>
      </c>
      <c r="J16604" s="3"/>
      <c r="K16604" s="3"/>
      <c r="L16604" s="3"/>
      <c r="M16604" s="3"/>
      <c r="N16604" s="3"/>
      <c r="O16604" s="3"/>
      <c r="P16604" s="3"/>
      <c r="Q16604" s="8">
        <v>6.1255899999999999</v>
      </c>
      <c r="R16604" s="7"/>
    </row>
    <row r="16605" spans="1:18" ht="84" x14ac:dyDescent="0.3">
      <c r="A16605" s="6" t="s">
        <v>6598</v>
      </c>
      <c r="B16605" s="6" t="s">
        <v>14888</v>
      </c>
      <c r="C16605" s="6">
        <v>0</v>
      </c>
      <c r="D16605" s="6">
        <v>2021</v>
      </c>
      <c r="E16605" s="6">
        <v>2022</v>
      </c>
      <c r="F16605" s="3" t="s">
        <v>22</v>
      </c>
      <c r="G16605" s="3">
        <v>4.6510499999999997</v>
      </c>
      <c r="H16605" s="3">
        <v>0</v>
      </c>
      <c r="I16605" s="3">
        <v>0</v>
      </c>
      <c r="J16605" s="3"/>
      <c r="K16605" s="3"/>
      <c r="L16605" s="3"/>
      <c r="M16605" s="3"/>
      <c r="N16605" s="3"/>
      <c r="O16605" s="3"/>
      <c r="P16605" s="3"/>
      <c r="Q16605" s="8">
        <v>4.6510499999999997</v>
      </c>
      <c r="R16605" s="5" t="s">
        <v>22713</v>
      </c>
    </row>
    <row r="16606" spans="1:18" ht="31.5" x14ac:dyDescent="0.3">
      <c r="A16606" s="7"/>
      <c r="B16606" s="7"/>
      <c r="C16606" s="7"/>
      <c r="D16606" s="7"/>
      <c r="E16606" s="7"/>
      <c r="F16606" s="3" t="s">
        <v>9101</v>
      </c>
      <c r="G16606" s="3">
        <v>4.6510499999999997</v>
      </c>
      <c r="H16606" s="3">
        <v>0</v>
      </c>
      <c r="I16606" s="3">
        <v>0</v>
      </c>
      <c r="J16606" s="3"/>
      <c r="K16606" s="3"/>
      <c r="L16606" s="3"/>
      <c r="M16606" s="3"/>
      <c r="N16606" s="3"/>
      <c r="O16606" s="3"/>
      <c r="P16606" s="3"/>
      <c r="Q16606" s="8">
        <v>4.6510499999999997</v>
      </c>
      <c r="R16606" s="7"/>
    </row>
    <row r="16607" spans="1:18" ht="84" x14ac:dyDescent="0.3">
      <c r="A16607" s="6" t="s">
        <v>6599</v>
      </c>
      <c r="B16607" s="6" t="s">
        <v>14889</v>
      </c>
      <c r="C16607" s="6">
        <v>0</v>
      </c>
      <c r="D16607" s="6">
        <v>2021</v>
      </c>
      <c r="E16607" s="6">
        <v>2022</v>
      </c>
      <c r="F16607" s="3" t="s">
        <v>22</v>
      </c>
      <c r="G16607" s="3">
        <v>4.6510499999999997</v>
      </c>
      <c r="H16607" s="3">
        <v>0</v>
      </c>
      <c r="I16607" s="3">
        <v>0</v>
      </c>
      <c r="J16607" s="3"/>
      <c r="K16607" s="3"/>
      <c r="L16607" s="3"/>
      <c r="M16607" s="3"/>
      <c r="N16607" s="3"/>
      <c r="O16607" s="3"/>
      <c r="P16607" s="3"/>
      <c r="Q16607" s="8">
        <v>4.6510499999999997</v>
      </c>
      <c r="R16607" s="5" t="s">
        <v>22714</v>
      </c>
    </row>
    <row r="16608" spans="1:18" ht="31.5" x14ac:dyDescent="0.3">
      <c r="A16608" s="7"/>
      <c r="B16608" s="7"/>
      <c r="C16608" s="7"/>
      <c r="D16608" s="7"/>
      <c r="E16608" s="7"/>
      <c r="F16608" s="3" t="s">
        <v>9101</v>
      </c>
      <c r="G16608" s="3">
        <v>4.6510499999999997</v>
      </c>
      <c r="H16608" s="3">
        <v>0</v>
      </c>
      <c r="I16608" s="3">
        <v>0</v>
      </c>
      <c r="J16608" s="3"/>
      <c r="K16608" s="3"/>
      <c r="L16608" s="3"/>
      <c r="M16608" s="3"/>
      <c r="N16608" s="3"/>
      <c r="O16608" s="3"/>
      <c r="P16608" s="3"/>
      <c r="Q16608" s="8">
        <v>4.6510499999999997</v>
      </c>
      <c r="R16608" s="7"/>
    </row>
    <row r="16609" spans="1:18" ht="84" x14ac:dyDescent="0.3">
      <c r="A16609" s="6" t="s">
        <v>6600</v>
      </c>
      <c r="B16609" s="6" t="s">
        <v>14890</v>
      </c>
      <c r="C16609" s="6">
        <v>0</v>
      </c>
      <c r="D16609" s="6">
        <v>2021</v>
      </c>
      <c r="E16609" s="6">
        <v>2022</v>
      </c>
      <c r="F16609" s="3" t="s">
        <v>22</v>
      </c>
      <c r="G16609" s="3">
        <v>4.6510499999999997</v>
      </c>
      <c r="H16609" s="3">
        <v>0</v>
      </c>
      <c r="I16609" s="3">
        <v>0</v>
      </c>
      <c r="J16609" s="3"/>
      <c r="K16609" s="3"/>
      <c r="L16609" s="3"/>
      <c r="M16609" s="3"/>
      <c r="N16609" s="3"/>
      <c r="O16609" s="3"/>
      <c r="P16609" s="3"/>
      <c r="Q16609" s="8">
        <v>4.6510499999999997</v>
      </c>
      <c r="R16609" s="5" t="s">
        <v>25258</v>
      </c>
    </row>
    <row r="16610" spans="1:18" ht="31.5" x14ac:dyDescent="0.3">
      <c r="A16610" s="7"/>
      <c r="B16610" s="7"/>
      <c r="C16610" s="7"/>
      <c r="D16610" s="7"/>
      <c r="E16610" s="7"/>
      <c r="F16610" s="3" t="s">
        <v>9101</v>
      </c>
      <c r="G16610" s="3">
        <v>4.6510499999999997</v>
      </c>
      <c r="H16610" s="3">
        <v>0</v>
      </c>
      <c r="I16610" s="3">
        <v>0</v>
      </c>
      <c r="J16610" s="3"/>
      <c r="K16610" s="3"/>
      <c r="L16610" s="3"/>
      <c r="M16610" s="3"/>
      <c r="N16610" s="3"/>
      <c r="O16610" s="3"/>
      <c r="P16610" s="3"/>
      <c r="Q16610" s="8">
        <v>4.6510499999999997</v>
      </c>
      <c r="R16610" s="7"/>
    </row>
    <row r="16611" spans="1:18" ht="63" x14ac:dyDescent="0.3">
      <c r="A16611" s="6" t="s">
        <v>6601</v>
      </c>
      <c r="B16611" s="6" t="s">
        <v>14891</v>
      </c>
      <c r="C16611" s="6">
        <v>0</v>
      </c>
      <c r="D16611" s="6">
        <v>2021</v>
      </c>
      <c r="E16611" s="6">
        <v>2022</v>
      </c>
      <c r="F16611" s="3" t="s">
        <v>22</v>
      </c>
      <c r="G16611" s="3">
        <v>4.6510499999999997</v>
      </c>
      <c r="H16611" s="3">
        <v>0</v>
      </c>
      <c r="I16611" s="3">
        <v>0</v>
      </c>
      <c r="J16611" s="3"/>
      <c r="K16611" s="3"/>
      <c r="L16611" s="3"/>
      <c r="M16611" s="3"/>
      <c r="N16611" s="3"/>
      <c r="O16611" s="3"/>
      <c r="P16611" s="3"/>
      <c r="Q16611" s="8">
        <v>4.6510499999999997</v>
      </c>
      <c r="R16611" s="5" t="s">
        <v>22715</v>
      </c>
    </row>
    <row r="16612" spans="1:18" ht="31.5" x14ac:dyDescent="0.3">
      <c r="A16612" s="7"/>
      <c r="B16612" s="7"/>
      <c r="C16612" s="7"/>
      <c r="D16612" s="7"/>
      <c r="E16612" s="7"/>
      <c r="F16612" s="3" t="s">
        <v>9101</v>
      </c>
      <c r="G16612" s="3">
        <v>4.6510499999999997</v>
      </c>
      <c r="H16612" s="3">
        <v>0</v>
      </c>
      <c r="I16612" s="3">
        <v>0</v>
      </c>
      <c r="J16612" s="3"/>
      <c r="K16612" s="3"/>
      <c r="L16612" s="3"/>
      <c r="M16612" s="3"/>
      <c r="N16612" s="3"/>
      <c r="O16612" s="3"/>
      <c r="P16612" s="3"/>
      <c r="Q16612" s="8">
        <v>4.6510499999999997</v>
      </c>
      <c r="R16612" s="7"/>
    </row>
    <row r="16613" spans="1:18" ht="84" x14ac:dyDescent="0.3">
      <c r="A16613" s="6" t="s">
        <v>6602</v>
      </c>
      <c r="B16613" s="6" t="s">
        <v>14892</v>
      </c>
      <c r="C16613" s="6">
        <v>0</v>
      </c>
      <c r="D16613" s="6">
        <v>2021</v>
      </c>
      <c r="E16613" s="6">
        <v>2022</v>
      </c>
      <c r="F16613" s="3" t="s">
        <v>22</v>
      </c>
      <c r="G16613" s="3">
        <v>4.6510499999999997</v>
      </c>
      <c r="H16613" s="3">
        <v>0</v>
      </c>
      <c r="I16613" s="3">
        <v>0</v>
      </c>
      <c r="J16613" s="3"/>
      <c r="K16613" s="3"/>
      <c r="L16613" s="3"/>
      <c r="M16613" s="3"/>
      <c r="N16613" s="3"/>
      <c r="O16613" s="3"/>
      <c r="P16613" s="3"/>
      <c r="Q16613" s="8">
        <v>4.6510499999999997</v>
      </c>
      <c r="R16613" s="5" t="s">
        <v>22716</v>
      </c>
    </row>
    <row r="16614" spans="1:18" ht="31.5" x14ac:dyDescent="0.3">
      <c r="A16614" s="7"/>
      <c r="B16614" s="7"/>
      <c r="C16614" s="7"/>
      <c r="D16614" s="7"/>
      <c r="E16614" s="7"/>
      <c r="F16614" s="3" t="s">
        <v>9101</v>
      </c>
      <c r="G16614" s="3">
        <v>4.6510499999999997</v>
      </c>
      <c r="H16614" s="3">
        <v>0</v>
      </c>
      <c r="I16614" s="3">
        <v>0</v>
      </c>
      <c r="J16614" s="3"/>
      <c r="K16614" s="3"/>
      <c r="L16614" s="3"/>
      <c r="M16614" s="3"/>
      <c r="N16614" s="3"/>
      <c r="O16614" s="3"/>
      <c r="P16614" s="3"/>
      <c r="Q16614" s="8">
        <v>4.6510499999999997</v>
      </c>
      <c r="R16614" s="7"/>
    </row>
    <row r="16615" spans="1:18" ht="63" x14ac:dyDescent="0.3">
      <c r="A16615" s="6" t="s">
        <v>6603</v>
      </c>
      <c r="B16615" s="6" t="s">
        <v>14893</v>
      </c>
      <c r="C16615" s="6">
        <v>0</v>
      </c>
      <c r="D16615" s="6">
        <v>2021</v>
      </c>
      <c r="E16615" s="6">
        <v>2022</v>
      </c>
      <c r="F16615" s="3" t="s">
        <v>22</v>
      </c>
      <c r="G16615" s="3">
        <v>4.6510499999999997</v>
      </c>
      <c r="H16615" s="3">
        <v>0</v>
      </c>
      <c r="I16615" s="3">
        <v>0</v>
      </c>
      <c r="J16615" s="3"/>
      <c r="K16615" s="3"/>
      <c r="L16615" s="3"/>
      <c r="M16615" s="3"/>
      <c r="N16615" s="3"/>
      <c r="O16615" s="3"/>
      <c r="P16615" s="3"/>
      <c r="Q16615" s="8">
        <v>4.6510499999999997</v>
      </c>
      <c r="R16615" s="5" t="s">
        <v>22717</v>
      </c>
    </row>
    <row r="16616" spans="1:18" ht="31.5" x14ac:dyDescent="0.3">
      <c r="A16616" s="7"/>
      <c r="B16616" s="7"/>
      <c r="C16616" s="7"/>
      <c r="D16616" s="7"/>
      <c r="E16616" s="7"/>
      <c r="F16616" s="3" t="s">
        <v>9101</v>
      </c>
      <c r="G16616" s="3">
        <v>4.6510499999999997</v>
      </c>
      <c r="H16616" s="3">
        <v>0</v>
      </c>
      <c r="I16616" s="3">
        <v>0</v>
      </c>
      <c r="J16616" s="3"/>
      <c r="K16616" s="3"/>
      <c r="L16616" s="3"/>
      <c r="M16616" s="3"/>
      <c r="N16616" s="3"/>
      <c r="O16616" s="3"/>
      <c r="P16616" s="3"/>
      <c r="Q16616" s="8">
        <v>4.6510499999999997</v>
      </c>
      <c r="R16616" s="7"/>
    </row>
    <row r="16617" spans="1:18" ht="73.5" x14ac:dyDescent="0.3">
      <c r="A16617" s="6" t="s">
        <v>6604</v>
      </c>
      <c r="B16617" s="6" t="s">
        <v>14894</v>
      </c>
      <c r="C16617" s="6">
        <v>0</v>
      </c>
      <c r="D16617" s="6">
        <v>2021</v>
      </c>
      <c r="E16617" s="6">
        <v>2022</v>
      </c>
      <c r="F16617" s="3" t="s">
        <v>22</v>
      </c>
      <c r="G16617" s="3">
        <v>4.6510499999999997</v>
      </c>
      <c r="H16617" s="3">
        <v>0</v>
      </c>
      <c r="I16617" s="3">
        <v>0</v>
      </c>
      <c r="J16617" s="3"/>
      <c r="K16617" s="3"/>
      <c r="L16617" s="3"/>
      <c r="M16617" s="3"/>
      <c r="N16617" s="3"/>
      <c r="O16617" s="3"/>
      <c r="P16617" s="3"/>
      <c r="Q16617" s="8">
        <v>4.6510499999999997</v>
      </c>
      <c r="R16617" s="5" t="s">
        <v>22718</v>
      </c>
    </row>
    <row r="16618" spans="1:18" ht="31.5" x14ac:dyDescent="0.3">
      <c r="A16618" s="7"/>
      <c r="B16618" s="7"/>
      <c r="C16618" s="7"/>
      <c r="D16618" s="7"/>
      <c r="E16618" s="7"/>
      <c r="F16618" s="3" t="s">
        <v>9101</v>
      </c>
      <c r="G16618" s="3">
        <v>4.6510499999999997</v>
      </c>
      <c r="H16618" s="3">
        <v>0</v>
      </c>
      <c r="I16618" s="3">
        <v>0</v>
      </c>
      <c r="J16618" s="3"/>
      <c r="K16618" s="3"/>
      <c r="L16618" s="3"/>
      <c r="M16618" s="3"/>
      <c r="N16618" s="3"/>
      <c r="O16618" s="3"/>
      <c r="P16618" s="3"/>
      <c r="Q16618" s="8">
        <v>4.6510499999999997</v>
      </c>
      <c r="R16618" s="7"/>
    </row>
    <row r="16619" spans="1:18" ht="63" x14ac:dyDescent="0.3">
      <c r="A16619" s="6" t="s">
        <v>6605</v>
      </c>
      <c r="B16619" s="6" t="s">
        <v>14895</v>
      </c>
      <c r="C16619" s="6">
        <v>0</v>
      </c>
      <c r="D16619" s="6">
        <v>2021</v>
      </c>
      <c r="E16619" s="6">
        <v>2022</v>
      </c>
      <c r="F16619" s="3" t="s">
        <v>22</v>
      </c>
      <c r="G16619" s="3">
        <v>4.6510499999999997</v>
      </c>
      <c r="H16619" s="3">
        <v>0</v>
      </c>
      <c r="I16619" s="3">
        <v>0</v>
      </c>
      <c r="J16619" s="3"/>
      <c r="K16619" s="3"/>
      <c r="L16619" s="3"/>
      <c r="M16619" s="3"/>
      <c r="N16619" s="3"/>
      <c r="O16619" s="3"/>
      <c r="P16619" s="3"/>
      <c r="Q16619" s="8">
        <v>4.6510499999999997</v>
      </c>
      <c r="R16619" s="5" t="s">
        <v>22719</v>
      </c>
    </row>
    <row r="16620" spans="1:18" ht="31.5" x14ac:dyDescent="0.3">
      <c r="A16620" s="7"/>
      <c r="B16620" s="7"/>
      <c r="C16620" s="7"/>
      <c r="D16620" s="7"/>
      <c r="E16620" s="7"/>
      <c r="F16620" s="3" t="s">
        <v>9101</v>
      </c>
      <c r="G16620" s="3">
        <v>4.6510499999999997</v>
      </c>
      <c r="H16620" s="3">
        <v>0</v>
      </c>
      <c r="I16620" s="3">
        <v>0</v>
      </c>
      <c r="J16620" s="3"/>
      <c r="K16620" s="3"/>
      <c r="L16620" s="3"/>
      <c r="M16620" s="3"/>
      <c r="N16620" s="3"/>
      <c r="O16620" s="3"/>
      <c r="P16620" s="3"/>
      <c r="Q16620" s="8">
        <v>4.6510499999999997</v>
      </c>
      <c r="R16620" s="7"/>
    </row>
    <row r="16621" spans="1:18" ht="63" x14ac:dyDescent="0.3">
      <c r="A16621" s="3" t="s">
        <v>6606</v>
      </c>
      <c r="B16621" s="3" t="s">
        <v>14896</v>
      </c>
      <c r="C16621" s="3">
        <v>0</v>
      </c>
      <c r="D16621" s="3">
        <v>2021</v>
      </c>
      <c r="E16621" s="3">
        <v>2021</v>
      </c>
      <c r="F16621" s="3" t="s">
        <v>22</v>
      </c>
      <c r="G16621" s="3">
        <v>0</v>
      </c>
      <c r="H16621" s="3">
        <v>0</v>
      </c>
      <c r="I16621" s="3">
        <v>0</v>
      </c>
      <c r="J16621" s="3"/>
      <c r="K16621" s="3"/>
      <c r="L16621" s="3"/>
      <c r="M16621" s="3"/>
      <c r="N16621" s="3"/>
      <c r="O16621" s="3"/>
      <c r="P16621" s="3"/>
      <c r="Q16621" s="8">
        <v>0</v>
      </c>
      <c r="R16621" s="7" t="s">
        <v>22720</v>
      </c>
    </row>
    <row r="16622" spans="1:18" ht="73.5" x14ac:dyDescent="0.3">
      <c r="A16622" s="6" t="s">
        <v>6607</v>
      </c>
      <c r="B16622" s="6" t="s">
        <v>14897</v>
      </c>
      <c r="C16622" s="6">
        <v>0</v>
      </c>
      <c r="D16622" s="6">
        <v>2021</v>
      </c>
      <c r="E16622" s="6">
        <v>2022</v>
      </c>
      <c r="F16622" s="3" t="s">
        <v>22</v>
      </c>
      <c r="G16622" s="3">
        <v>4.6510499999999997</v>
      </c>
      <c r="H16622" s="3">
        <v>0</v>
      </c>
      <c r="I16622" s="3">
        <v>0</v>
      </c>
      <c r="J16622" s="3"/>
      <c r="K16622" s="3"/>
      <c r="L16622" s="3"/>
      <c r="M16622" s="3"/>
      <c r="N16622" s="3"/>
      <c r="O16622" s="3"/>
      <c r="P16622" s="3"/>
      <c r="Q16622" s="8">
        <v>4.6510499999999997</v>
      </c>
      <c r="R16622" s="6" t="s">
        <v>22721</v>
      </c>
    </row>
    <row r="16623" spans="1:18" ht="31.5" x14ac:dyDescent="0.3">
      <c r="A16623" s="7"/>
      <c r="B16623" s="7"/>
      <c r="C16623" s="7"/>
      <c r="D16623" s="7"/>
      <c r="E16623" s="7"/>
      <c r="F16623" s="3" t="s">
        <v>9101</v>
      </c>
      <c r="G16623" s="3">
        <v>4.6510499999999997</v>
      </c>
      <c r="H16623" s="3">
        <v>0</v>
      </c>
      <c r="I16623" s="3">
        <v>0</v>
      </c>
      <c r="J16623" s="3"/>
      <c r="K16623" s="3"/>
      <c r="L16623" s="3"/>
      <c r="M16623" s="3"/>
      <c r="N16623" s="3"/>
      <c r="O16623" s="3"/>
      <c r="P16623" s="3"/>
      <c r="Q16623" s="8">
        <v>4.6510499999999997</v>
      </c>
      <c r="R16623" s="7"/>
    </row>
    <row r="16624" spans="1:18" ht="73.5" x14ac:dyDescent="0.3">
      <c r="A16624" s="6" t="s">
        <v>6608</v>
      </c>
      <c r="B16624" s="6" t="s">
        <v>14898</v>
      </c>
      <c r="C16624" s="6">
        <v>0</v>
      </c>
      <c r="D16624" s="6">
        <v>2021</v>
      </c>
      <c r="E16624" s="6">
        <v>2022</v>
      </c>
      <c r="F16624" s="3" t="s">
        <v>22</v>
      </c>
      <c r="G16624" s="3">
        <v>4.6510499999999997</v>
      </c>
      <c r="H16624" s="3">
        <v>0</v>
      </c>
      <c r="I16624" s="3">
        <v>0</v>
      </c>
      <c r="J16624" s="3"/>
      <c r="K16624" s="3"/>
      <c r="L16624" s="3"/>
      <c r="M16624" s="3"/>
      <c r="N16624" s="3"/>
      <c r="O16624" s="3"/>
      <c r="P16624" s="3"/>
      <c r="Q16624" s="8">
        <v>4.6510499999999997</v>
      </c>
      <c r="R16624" s="5" t="s">
        <v>22722</v>
      </c>
    </row>
    <row r="16625" spans="1:18" ht="31.5" x14ac:dyDescent="0.3">
      <c r="A16625" s="7"/>
      <c r="B16625" s="7"/>
      <c r="C16625" s="7"/>
      <c r="D16625" s="7"/>
      <c r="E16625" s="7"/>
      <c r="F16625" s="3" t="s">
        <v>9101</v>
      </c>
      <c r="G16625" s="3">
        <v>4.6510499999999997</v>
      </c>
      <c r="H16625" s="3">
        <v>0</v>
      </c>
      <c r="I16625" s="3">
        <v>0</v>
      </c>
      <c r="J16625" s="3"/>
      <c r="K16625" s="3"/>
      <c r="L16625" s="3"/>
      <c r="M16625" s="3"/>
      <c r="N16625" s="3"/>
      <c r="O16625" s="3"/>
      <c r="P16625" s="3"/>
      <c r="Q16625" s="8">
        <v>4.6510499999999997</v>
      </c>
      <c r="R16625" s="7"/>
    </row>
    <row r="16626" spans="1:18" ht="73.5" x14ac:dyDescent="0.3">
      <c r="A16626" s="6" t="s">
        <v>6609</v>
      </c>
      <c r="B16626" s="6" t="s">
        <v>14899</v>
      </c>
      <c r="C16626" s="6">
        <v>0</v>
      </c>
      <c r="D16626" s="6">
        <v>2021</v>
      </c>
      <c r="E16626" s="6">
        <v>2022</v>
      </c>
      <c r="F16626" s="3" t="s">
        <v>22</v>
      </c>
      <c r="G16626" s="3">
        <v>4.6510499999999997</v>
      </c>
      <c r="H16626" s="3">
        <v>0</v>
      </c>
      <c r="I16626" s="3">
        <v>0</v>
      </c>
      <c r="J16626" s="3"/>
      <c r="K16626" s="3"/>
      <c r="L16626" s="3"/>
      <c r="M16626" s="3"/>
      <c r="N16626" s="3"/>
      <c r="O16626" s="3"/>
      <c r="P16626" s="3"/>
      <c r="Q16626" s="8">
        <v>4.6510499999999997</v>
      </c>
      <c r="R16626" s="5" t="s">
        <v>25259</v>
      </c>
    </row>
    <row r="16627" spans="1:18" ht="31.5" x14ac:dyDescent="0.3">
      <c r="A16627" s="7"/>
      <c r="B16627" s="7"/>
      <c r="C16627" s="7"/>
      <c r="D16627" s="7"/>
      <c r="E16627" s="7"/>
      <c r="F16627" s="3" t="s">
        <v>9101</v>
      </c>
      <c r="G16627" s="3">
        <v>4.6510499999999997</v>
      </c>
      <c r="H16627" s="3">
        <v>0</v>
      </c>
      <c r="I16627" s="3">
        <v>0</v>
      </c>
      <c r="J16627" s="3"/>
      <c r="K16627" s="3"/>
      <c r="L16627" s="3"/>
      <c r="M16627" s="3"/>
      <c r="N16627" s="3"/>
      <c r="O16627" s="3"/>
      <c r="P16627" s="3"/>
      <c r="Q16627" s="8">
        <v>4.6510499999999997</v>
      </c>
      <c r="R16627" s="7"/>
    </row>
    <row r="16628" spans="1:18" ht="73.5" x14ac:dyDescent="0.3">
      <c r="A16628" s="6" t="s">
        <v>6610</v>
      </c>
      <c r="B16628" s="6" t="s">
        <v>14900</v>
      </c>
      <c r="C16628" s="6">
        <v>0</v>
      </c>
      <c r="D16628" s="6">
        <v>2021</v>
      </c>
      <c r="E16628" s="6">
        <v>2022</v>
      </c>
      <c r="F16628" s="3" t="s">
        <v>22</v>
      </c>
      <c r="G16628" s="3">
        <v>4.6510499999999997</v>
      </c>
      <c r="H16628" s="3">
        <v>0</v>
      </c>
      <c r="I16628" s="3">
        <v>0</v>
      </c>
      <c r="J16628" s="3"/>
      <c r="K16628" s="3"/>
      <c r="L16628" s="3"/>
      <c r="M16628" s="3"/>
      <c r="N16628" s="3"/>
      <c r="O16628" s="3"/>
      <c r="P16628" s="3"/>
      <c r="Q16628" s="8">
        <v>4.6510499999999997</v>
      </c>
      <c r="R16628" s="5" t="s">
        <v>22723</v>
      </c>
    </row>
    <row r="16629" spans="1:18" ht="31.5" x14ac:dyDescent="0.3">
      <c r="A16629" s="7"/>
      <c r="B16629" s="7"/>
      <c r="C16629" s="7"/>
      <c r="D16629" s="7"/>
      <c r="E16629" s="7"/>
      <c r="F16629" s="3" t="s">
        <v>9101</v>
      </c>
      <c r="G16629" s="3">
        <v>4.6510499999999997</v>
      </c>
      <c r="H16629" s="3">
        <v>0</v>
      </c>
      <c r="I16629" s="3">
        <v>0</v>
      </c>
      <c r="J16629" s="3"/>
      <c r="K16629" s="3"/>
      <c r="L16629" s="3"/>
      <c r="M16629" s="3"/>
      <c r="N16629" s="3"/>
      <c r="O16629" s="3"/>
      <c r="P16629" s="3"/>
      <c r="Q16629" s="8">
        <v>4.6510499999999997</v>
      </c>
      <c r="R16629" s="7"/>
    </row>
    <row r="16630" spans="1:18" ht="63" x14ac:dyDescent="0.3">
      <c r="A16630" s="3" t="s">
        <v>6611</v>
      </c>
      <c r="B16630" s="3" t="s">
        <v>14901</v>
      </c>
      <c r="C16630" s="3">
        <v>0</v>
      </c>
      <c r="D16630" s="3">
        <v>2021</v>
      </c>
      <c r="E16630" s="3">
        <v>2021</v>
      </c>
      <c r="F16630" s="3" t="s">
        <v>22</v>
      </c>
      <c r="G16630" s="3">
        <v>0</v>
      </c>
      <c r="H16630" s="3">
        <v>0</v>
      </c>
      <c r="I16630" s="3">
        <v>0</v>
      </c>
      <c r="J16630" s="3"/>
      <c r="K16630" s="3"/>
      <c r="L16630" s="3"/>
      <c r="M16630" s="3"/>
      <c r="N16630" s="3"/>
      <c r="O16630" s="3"/>
      <c r="P16630" s="3"/>
      <c r="Q16630" s="8">
        <v>0</v>
      </c>
      <c r="R16630" s="7" t="s">
        <v>22724</v>
      </c>
    </row>
    <row r="16631" spans="1:18" ht="84" x14ac:dyDescent="0.3">
      <c r="A16631" s="6" t="s">
        <v>6612</v>
      </c>
      <c r="B16631" s="6" t="s">
        <v>14902</v>
      </c>
      <c r="C16631" s="6">
        <v>0</v>
      </c>
      <c r="D16631" s="6">
        <v>2021</v>
      </c>
      <c r="E16631" s="6">
        <v>2022</v>
      </c>
      <c r="F16631" s="3" t="s">
        <v>22</v>
      </c>
      <c r="G16631" s="3">
        <v>4.6510499999999997</v>
      </c>
      <c r="H16631" s="3">
        <v>0</v>
      </c>
      <c r="I16631" s="3">
        <v>0</v>
      </c>
      <c r="J16631" s="3"/>
      <c r="K16631" s="3"/>
      <c r="L16631" s="3"/>
      <c r="M16631" s="3"/>
      <c r="N16631" s="3"/>
      <c r="O16631" s="3"/>
      <c r="P16631" s="3"/>
      <c r="Q16631" s="8">
        <v>4.6510499999999997</v>
      </c>
      <c r="R16631" s="6" t="s">
        <v>22725</v>
      </c>
    </row>
    <row r="16632" spans="1:18" ht="31.5" x14ac:dyDescent="0.3">
      <c r="A16632" s="7"/>
      <c r="B16632" s="7"/>
      <c r="C16632" s="7"/>
      <c r="D16632" s="7"/>
      <c r="E16632" s="7"/>
      <c r="F16632" s="3" t="s">
        <v>9101</v>
      </c>
      <c r="G16632" s="3">
        <v>4.6510499999999997</v>
      </c>
      <c r="H16632" s="3">
        <v>0</v>
      </c>
      <c r="I16632" s="3">
        <v>0</v>
      </c>
      <c r="J16632" s="3"/>
      <c r="K16632" s="3"/>
      <c r="L16632" s="3"/>
      <c r="M16632" s="3"/>
      <c r="N16632" s="3"/>
      <c r="O16632" s="3"/>
      <c r="P16632" s="3"/>
      <c r="Q16632" s="8">
        <v>4.6510499999999997</v>
      </c>
      <c r="R16632" s="7"/>
    </row>
    <row r="16633" spans="1:18" ht="84" x14ac:dyDescent="0.3">
      <c r="A16633" s="6" t="s">
        <v>6613</v>
      </c>
      <c r="B16633" s="6" t="s">
        <v>14903</v>
      </c>
      <c r="C16633" s="6">
        <v>0</v>
      </c>
      <c r="D16633" s="6">
        <v>2021</v>
      </c>
      <c r="E16633" s="6">
        <v>2022</v>
      </c>
      <c r="F16633" s="3" t="s">
        <v>22</v>
      </c>
      <c r="G16633" s="3">
        <v>4.6510499999999997</v>
      </c>
      <c r="H16633" s="3">
        <v>0</v>
      </c>
      <c r="I16633" s="3">
        <v>0</v>
      </c>
      <c r="J16633" s="3"/>
      <c r="K16633" s="3"/>
      <c r="L16633" s="3"/>
      <c r="M16633" s="3"/>
      <c r="N16633" s="3"/>
      <c r="O16633" s="3"/>
      <c r="P16633" s="3"/>
      <c r="Q16633" s="8">
        <v>4.6510499999999997</v>
      </c>
      <c r="R16633" s="5" t="s">
        <v>22726</v>
      </c>
    </row>
    <row r="16634" spans="1:18" ht="31.5" x14ac:dyDescent="0.3">
      <c r="A16634" s="7"/>
      <c r="B16634" s="7"/>
      <c r="C16634" s="7"/>
      <c r="D16634" s="7"/>
      <c r="E16634" s="7"/>
      <c r="F16634" s="3" t="s">
        <v>9101</v>
      </c>
      <c r="G16634" s="3">
        <v>4.6510499999999997</v>
      </c>
      <c r="H16634" s="3">
        <v>0</v>
      </c>
      <c r="I16634" s="3">
        <v>0</v>
      </c>
      <c r="J16634" s="3"/>
      <c r="K16634" s="3"/>
      <c r="L16634" s="3"/>
      <c r="M16634" s="3"/>
      <c r="N16634" s="3"/>
      <c r="O16634" s="3"/>
      <c r="P16634" s="3"/>
      <c r="Q16634" s="8">
        <v>4.6510499999999997</v>
      </c>
      <c r="R16634" s="7"/>
    </row>
    <row r="16635" spans="1:18" ht="73.5" x14ac:dyDescent="0.3">
      <c r="A16635" s="6" t="s">
        <v>6614</v>
      </c>
      <c r="B16635" s="6" t="s">
        <v>14904</v>
      </c>
      <c r="C16635" s="6">
        <v>0</v>
      </c>
      <c r="D16635" s="6">
        <v>2021</v>
      </c>
      <c r="E16635" s="6">
        <v>2022</v>
      </c>
      <c r="F16635" s="3" t="s">
        <v>22</v>
      </c>
      <c r="G16635" s="3">
        <v>4.6510499999999997</v>
      </c>
      <c r="H16635" s="3">
        <v>0</v>
      </c>
      <c r="I16635" s="3">
        <v>0</v>
      </c>
      <c r="J16635" s="3"/>
      <c r="K16635" s="3"/>
      <c r="L16635" s="3"/>
      <c r="M16635" s="3"/>
      <c r="N16635" s="3"/>
      <c r="O16635" s="3"/>
      <c r="P16635" s="3"/>
      <c r="Q16635" s="8">
        <v>4.6510499999999997</v>
      </c>
      <c r="R16635" s="5" t="s">
        <v>22727</v>
      </c>
    </row>
    <row r="16636" spans="1:18" ht="31.5" x14ac:dyDescent="0.3">
      <c r="A16636" s="7"/>
      <c r="B16636" s="7"/>
      <c r="C16636" s="7"/>
      <c r="D16636" s="7"/>
      <c r="E16636" s="7"/>
      <c r="F16636" s="3" t="s">
        <v>9101</v>
      </c>
      <c r="G16636" s="3">
        <v>4.6510499999999997</v>
      </c>
      <c r="H16636" s="3">
        <v>0</v>
      </c>
      <c r="I16636" s="3">
        <v>0</v>
      </c>
      <c r="J16636" s="3"/>
      <c r="K16636" s="3"/>
      <c r="L16636" s="3"/>
      <c r="M16636" s="3"/>
      <c r="N16636" s="3"/>
      <c r="O16636" s="3"/>
      <c r="P16636" s="3"/>
      <c r="Q16636" s="8">
        <v>4.6510499999999997</v>
      </c>
      <c r="R16636" s="7"/>
    </row>
    <row r="16637" spans="1:18" ht="84" x14ac:dyDescent="0.3">
      <c r="A16637" s="6" t="s">
        <v>6615</v>
      </c>
      <c r="B16637" s="6" t="s">
        <v>14905</v>
      </c>
      <c r="C16637" s="6">
        <v>0</v>
      </c>
      <c r="D16637" s="6">
        <v>2021</v>
      </c>
      <c r="E16637" s="6">
        <v>2022</v>
      </c>
      <c r="F16637" s="3" t="s">
        <v>22</v>
      </c>
      <c r="G16637" s="3">
        <v>4.6510499999999997</v>
      </c>
      <c r="H16637" s="3">
        <v>0</v>
      </c>
      <c r="I16637" s="3">
        <v>0</v>
      </c>
      <c r="J16637" s="3"/>
      <c r="K16637" s="3"/>
      <c r="L16637" s="3"/>
      <c r="M16637" s="3"/>
      <c r="N16637" s="3"/>
      <c r="O16637" s="3"/>
      <c r="P16637" s="3"/>
      <c r="Q16637" s="8">
        <v>4.6510499999999997</v>
      </c>
      <c r="R16637" s="5" t="s">
        <v>25260</v>
      </c>
    </row>
    <row r="16638" spans="1:18" ht="31.5" x14ac:dyDescent="0.3">
      <c r="A16638" s="7"/>
      <c r="B16638" s="7"/>
      <c r="C16638" s="7"/>
      <c r="D16638" s="7"/>
      <c r="E16638" s="7"/>
      <c r="F16638" s="3" t="s">
        <v>9101</v>
      </c>
      <c r="G16638" s="3">
        <v>4.6510499999999997</v>
      </c>
      <c r="H16638" s="3">
        <v>0</v>
      </c>
      <c r="I16638" s="3">
        <v>0</v>
      </c>
      <c r="J16638" s="3"/>
      <c r="K16638" s="3"/>
      <c r="L16638" s="3"/>
      <c r="M16638" s="3"/>
      <c r="N16638" s="3"/>
      <c r="O16638" s="3"/>
      <c r="P16638" s="3"/>
      <c r="Q16638" s="8">
        <v>4.6510499999999997</v>
      </c>
      <c r="R16638" s="7"/>
    </row>
    <row r="16639" spans="1:18" ht="73.5" x14ac:dyDescent="0.3">
      <c r="A16639" s="6" t="s">
        <v>6616</v>
      </c>
      <c r="B16639" s="6" t="s">
        <v>14906</v>
      </c>
      <c r="C16639" s="6">
        <v>0</v>
      </c>
      <c r="D16639" s="6">
        <v>2021</v>
      </c>
      <c r="E16639" s="6">
        <v>2022</v>
      </c>
      <c r="F16639" s="3" t="s">
        <v>22</v>
      </c>
      <c r="G16639" s="3">
        <v>4.6510499999999997</v>
      </c>
      <c r="H16639" s="3">
        <v>0</v>
      </c>
      <c r="I16639" s="3">
        <v>0</v>
      </c>
      <c r="J16639" s="3"/>
      <c r="K16639" s="3"/>
      <c r="L16639" s="3"/>
      <c r="M16639" s="3"/>
      <c r="N16639" s="3"/>
      <c r="O16639" s="3"/>
      <c r="P16639" s="3"/>
      <c r="Q16639" s="8">
        <v>4.6510499999999997</v>
      </c>
      <c r="R16639" s="5" t="s">
        <v>25261</v>
      </c>
    </row>
    <row r="16640" spans="1:18" ht="31.5" x14ac:dyDescent="0.3">
      <c r="A16640" s="7"/>
      <c r="B16640" s="7"/>
      <c r="C16640" s="7"/>
      <c r="D16640" s="7"/>
      <c r="E16640" s="7"/>
      <c r="F16640" s="3" t="s">
        <v>9101</v>
      </c>
      <c r="G16640" s="3">
        <v>4.6510499999999997</v>
      </c>
      <c r="H16640" s="3">
        <v>0</v>
      </c>
      <c r="I16640" s="3">
        <v>0</v>
      </c>
      <c r="J16640" s="3"/>
      <c r="K16640" s="3"/>
      <c r="L16640" s="3"/>
      <c r="M16640" s="3"/>
      <c r="N16640" s="3"/>
      <c r="O16640" s="3"/>
      <c r="P16640" s="3"/>
      <c r="Q16640" s="8">
        <v>4.6510499999999997</v>
      </c>
      <c r="R16640" s="7"/>
    </row>
    <row r="16641" spans="1:18" ht="52.5" x14ac:dyDescent="0.3">
      <c r="A16641" s="6" t="s">
        <v>6617</v>
      </c>
      <c r="B16641" s="6" t="s">
        <v>14907</v>
      </c>
      <c r="C16641" s="6">
        <v>0</v>
      </c>
      <c r="D16641" s="6">
        <v>2021</v>
      </c>
      <c r="E16641" s="6">
        <v>2022</v>
      </c>
      <c r="F16641" s="3" t="s">
        <v>22</v>
      </c>
      <c r="G16641" s="3">
        <v>4.6510499999999997</v>
      </c>
      <c r="H16641" s="3">
        <v>0</v>
      </c>
      <c r="I16641" s="3">
        <v>0</v>
      </c>
      <c r="J16641" s="3"/>
      <c r="K16641" s="3"/>
      <c r="L16641" s="3"/>
      <c r="M16641" s="3"/>
      <c r="N16641" s="3"/>
      <c r="O16641" s="3"/>
      <c r="P16641" s="3"/>
      <c r="Q16641" s="8">
        <v>4.6510499999999997</v>
      </c>
      <c r="R16641" s="5" t="s">
        <v>22728</v>
      </c>
    </row>
    <row r="16642" spans="1:18" ht="31.5" x14ac:dyDescent="0.3">
      <c r="A16642" s="7"/>
      <c r="B16642" s="7"/>
      <c r="C16642" s="7"/>
      <c r="D16642" s="7"/>
      <c r="E16642" s="7"/>
      <c r="F16642" s="3" t="s">
        <v>9101</v>
      </c>
      <c r="G16642" s="3">
        <v>4.6510499999999997</v>
      </c>
      <c r="H16642" s="3">
        <v>0</v>
      </c>
      <c r="I16642" s="3">
        <v>0</v>
      </c>
      <c r="J16642" s="3"/>
      <c r="K16642" s="3"/>
      <c r="L16642" s="3"/>
      <c r="M16642" s="3"/>
      <c r="N16642" s="3"/>
      <c r="O16642" s="3"/>
      <c r="P16642" s="3"/>
      <c r="Q16642" s="8">
        <v>4.6510499999999997</v>
      </c>
      <c r="R16642" s="7"/>
    </row>
    <row r="16643" spans="1:18" ht="73.5" x14ac:dyDescent="0.3">
      <c r="A16643" s="6" t="s">
        <v>6618</v>
      </c>
      <c r="B16643" s="6" t="s">
        <v>14908</v>
      </c>
      <c r="C16643" s="6">
        <v>0</v>
      </c>
      <c r="D16643" s="6">
        <v>2021</v>
      </c>
      <c r="E16643" s="6">
        <v>2022</v>
      </c>
      <c r="F16643" s="3" t="s">
        <v>22</v>
      </c>
      <c r="G16643" s="3">
        <v>4.6510499999999997</v>
      </c>
      <c r="H16643" s="3">
        <v>0</v>
      </c>
      <c r="I16643" s="3">
        <v>0</v>
      </c>
      <c r="J16643" s="3"/>
      <c r="K16643" s="3"/>
      <c r="L16643" s="3"/>
      <c r="M16643" s="3"/>
      <c r="N16643" s="3"/>
      <c r="O16643" s="3"/>
      <c r="P16643" s="3"/>
      <c r="Q16643" s="8">
        <v>4.6510499999999997</v>
      </c>
      <c r="R16643" s="5" t="s">
        <v>22729</v>
      </c>
    </row>
    <row r="16644" spans="1:18" ht="31.5" x14ac:dyDescent="0.3">
      <c r="A16644" s="7"/>
      <c r="B16644" s="7"/>
      <c r="C16644" s="7"/>
      <c r="D16644" s="7"/>
      <c r="E16644" s="7"/>
      <c r="F16644" s="3" t="s">
        <v>9101</v>
      </c>
      <c r="G16644" s="3">
        <v>4.6510499999999997</v>
      </c>
      <c r="H16644" s="3">
        <v>0</v>
      </c>
      <c r="I16644" s="3">
        <v>0</v>
      </c>
      <c r="J16644" s="3"/>
      <c r="K16644" s="3"/>
      <c r="L16644" s="3"/>
      <c r="M16644" s="3"/>
      <c r="N16644" s="3"/>
      <c r="O16644" s="3"/>
      <c r="P16644" s="3"/>
      <c r="Q16644" s="8">
        <v>4.6510499999999997</v>
      </c>
      <c r="R16644" s="7"/>
    </row>
    <row r="16645" spans="1:18" ht="73.5" x14ac:dyDescent="0.3">
      <c r="A16645" s="6" t="s">
        <v>6619</v>
      </c>
      <c r="B16645" s="6" t="s">
        <v>14909</v>
      </c>
      <c r="C16645" s="6">
        <v>0</v>
      </c>
      <c r="D16645" s="6">
        <v>2021</v>
      </c>
      <c r="E16645" s="6">
        <v>2022</v>
      </c>
      <c r="F16645" s="3" t="s">
        <v>22</v>
      </c>
      <c r="G16645" s="3">
        <v>4.6510499999999997</v>
      </c>
      <c r="H16645" s="3">
        <v>0</v>
      </c>
      <c r="I16645" s="3">
        <v>0</v>
      </c>
      <c r="J16645" s="3"/>
      <c r="K16645" s="3"/>
      <c r="L16645" s="3"/>
      <c r="M16645" s="3"/>
      <c r="N16645" s="3"/>
      <c r="O16645" s="3"/>
      <c r="P16645" s="3"/>
      <c r="Q16645" s="8">
        <v>4.6510499999999997</v>
      </c>
      <c r="R16645" s="5" t="s">
        <v>22730</v>
      </c>
    </row>
    <row r="16646" spans="1:18" ht="31.5" x14ac:dyDescent="0.3">
      <c r="A16646" s="7"/>
      <c r="B16646" s="7"/>
      <c r="C16646" s="7"/>
      <c r="D16646" s="7"/>
      <c r="E16646" s="7"/>
      <c r="F16646" s="3" t="s">
        <v>9101</v>
      </c>
      <c r="G16646" s="3">
        <v>4.6510499999999997</v>
      </c>
      <c r="H16646" s="3">
        <v>0</v>
      </c>
      <c r="I16646" s="3">
        <v>0</v>
      </c>
      <c r="J16646" s="3"/>
      <c r="K16646" s="3"/>
      <c r="L16646" s="3"/>
      <c r="M16646" s="3"/>
      <c r="N16646" s="3"/>
      <c r="O16646" s="3"/>
      <c r="P16646" s="3"/>
      <c r="Q16646" s="8">
        <v>4.6510499999999997</v>
      </c>
      <c r="R16646" s="7"/>
    </row>
    <row r="16647" spans="1:18" ht="63" x14ac:dyDescent="0.3">
      <c r="A16647" s="3" t="s">
        <v>6620</v>
      </c>
      <c r="B16647" s="3" t="s">
        <v>14910</v>
      </c>
      <c r="C16647" s="3">
        <v>0</v>
      </c>
      <c r="D16647" s="3">
        <v>2021</v>
      </c>
      <c r="E16647" s="3">
        <v>2021</v>
      </c>
      <c r="F16647" s="3" t="s">
        <v>22</v>
      </c>
      <c r="G16647" s="3">
        <v>0</v>
      </c>
      <c r="H16647" s="3">
        <v>0</v>
      </c>
      <c r="I16647" s="3">
        <v>0</v>
      </c>
      <c r="J16647" s="3"/>
      <c r="K16647" s="3"/>
      <c r="L16647" s="3"/>
      <c r="M16647" s="3"/>
      <c r="N16647" s="3"/>
      <c r="O16647" s="3"/>
      <c r="P16647" s="3"/>
      <c r="Q16647" s="8">
        <v>0</v>
      </c>
      <c r="R16647" s="7" t="s">
        <v>22731</v>
      </c>
    </row>
    <row r="16648" spans="1:18" ht="63" x14ac:dyDescent="0.3">
      <c r="A16648" s="6" t="s">
        <v>6621</v>
      </c>
      <c r="B16648" s="6" t="s">
        <v>14911</v>
      </c>
      <c r="C16648" s="6">
        <v>0</v>
      </c>
      <c r="D16648" s="6">
        <v>2021</v>
      </c>
      <c r="E16648" s="6">
        <v>2022</v>
      </c>
      <c r="F16648" s="3" t="s">
        <v>22</v>
      </c>
      <c r="G16648" s="3">
        <v>4.6510499999999997</v>
      </c>
      <c r="H16648" s="3">
        <v>0</v>
      </c>
      <c r="I16648" s="3">
        <v>0</v>
      </c>
      <c r="J16648" s="3"/>
      <c r="K16648" s="3"/>
      <c r="L16648" s="3"/>
      <c r="M16648" s="3"/>
      <c r="N16648" s="3"/>
      <c r="O16648" s="3"/>
      <c r="P16648" s="3"/>
      <c r="Q16648" s="8">
        <v>4.6510499999999997</v>
      </c>
      <c r="R16648" s="6" t="s">
        <v>22732</v>
      </c>
    </row>
    <row r="16649" spans="1:18" ht="31.5" x14ac:dyDescent="0.3">
      <c r="A16649" s="7"/>
      <c r="B16649" s="7"/>
      <c r="C16649" s="7"/>
      <c r="D16649" s="7"/>
      <c r="E16649" s="7"/>
      <c r="F16649" s="3" t="s">
        <v>9101</v>
      </c>
      <c r="G16649" s="3">
        <v>4.6510499999999997</v>
      </c>
      <c r="H16649" s="3">
        <v>0</v>
      </c>
      <c r="I16649" s="3">
        <v>0</v>
      </c>
      <c r="J16649" s="3"/>
      <c r="K16649" s="3"/>
      <c r="L16649" s="3"/>
      <c r="M16649" s="3"/>
      <c r="N16649" s="3"/>
      <c r="O16649" s="3"/>
      <c r="P16649" s="3"/>
      <c r="Q16649" s="8">
        <v>4.6510499999999997</v>
      </c>
      <c r="R16649" s="7"/>
    </row>
    <row r="16650" spans="1:18" ht="63" x14ac:dyDescent="0.3">
      <c r="A16650" s="6" t="s">
        <v>6622</v>
      </c>
      <c r="B16650" s="6" t="s">
        <v>14912</v>
      </c>
      <c r="C16650" s="6">
        <v>0</v>
      </c>
      <c r="D16650" s="6">
        <v>2021</v>
      </c>
      <c r="E16650" s="6">
        <v>2022</v>
      </c>
      <c r="F16650" s="3" t="s">
        <v>22</v>
      </c>
      <c r="G16650" s="3">
        <v>4.6510499999999997</v>
      </c>
      <c r="H16650" s="3">
        <v>0</v>
      </c>
      <c r="I16650" s="3">
        <v>0</v>
      </c>
      <c r="J16650" s="3"/>
      <c r="K16650" s="3"/>
      <c r="L16650" s="3"/>
      <c r="M16650" s="3"/>
      <c r="N16650" s="3"/>
      <c r="O16650" s="3"/>
      <c r="P16650" s="3"/>
      <c r="Q16650" s="8">
        <v>4.6510499999999997</v>
      </c>
      <c r="R16650" s="5" t="s">
        <v>22733</v>
      </c>
    </row>
    <row r="16651" spans="1:18" ht="31.5" x14ac:dyDescent="0.3">
      <c r="A16651" s="7"/>
      <c r="B16651" s="7"/>
      <c r="C16651" s="7"/>
      <c r="D16651" s="7"/>
      <c r="E16651" s="7"/>
      <c r="F16651" s="3" t="s">
        <v>9101</v>
      </c>
      <c r="G16651" s="3">
        <v>4.6510499999999997</v>
      </c>
      <c r="H16651" s="3">
        <v>0</v>
      </c>
      <c r="I16651" s="3">
        <v>0</v>
      </c>
      <c r="J16651" s="3"/>
      <c r="K16651" s="3"/>
      <c r="L16651" s="3"/>
      <c r="M16651" s="3"/>
      <c r="N16651" s="3"/>
      <c r="O16651" s="3"/>
      <c r="P16651" s="3"/>
      <c r="Q16651" s="8">
        <v>4.6510499999999997</v>
      </c>
      <c r="R16651" s="7"/>
    </row>
    <row r="16652" spans="1:18" ht="73.5" x14ac:dyDescent="0.3">
      <c r="A16652" s="6" t="s">
        <v>6623</v>
      </c>
      <c r="B16652" s="6" t="s">
        <v>14913</v>
      </c>
      <c r="C16652" s="6">
        <v>0</v>
      </c>
      <c r="D16652" s="6">
        <v>2021</v>
      </c>
      <c r="E16652" s="6">
        <v>2022</v>
      </c>
      <c r="F16652" s="3" t="s">
        <v>22</v>
      </c>
      <c r="G16652" s="3">
        <v>4.6510499999999997</v>
      </c>
      <c r="H16652" s="3">
        <v>0</v>
      </c>
      <c r="I16652" s="3">
        <v>0</v>
      </c>
      <c r="J16652" s="3"/>
      <c r="K16652" s="3"/>
      <c r="L16652" s="3"/>
      <c r="M16652" s="3"/>
      <c r="N16652" s="3"/>
      <c r="O16652" s="3"/>
      <c r="P16652" s="3"/>
      <c r="Q16652" s="8">
        <v>4.6510499999999997</v>
      </c>
      <c r="R16652" s="5" t="s">
        <v>22734</v>
      </c>
    </row>
    <row r="16653" spans="1:18" ht="31.5" x14ac:dyDescent="0.3">
      <c r="A16653" s="7"/>
      <c r="B16653" s="7"/>
      <c r="C16653" s="7"/>
      <c r="D16653" s="7"/>
      <c r="E16653" s="7"/>
      <c r="F16653" s="3" t="s">
        <v>9101</v>
      </c>
      <c r="G16653" s="3">
        <v>4.6510499999999997</v>
      </c>
      <c r="H16653" s="3">
        <v>0</v>
      </c>
      <c r="I16653" s="3">
        <v>0</v>
      </c>
      <c r="J16653" s="3"/>
      <c r="K16653" s="3"/>
      <c r="L16653" s="3"/>
      <c r="M16653" s="3"/>
      <c r="N16653" s="3"/>
      <c r="O16653" s="3"/>
      <c r="P16653" s="3"/>
      <c r="Q16653" s="8">
        <v>4.6510499999999997</v>
      </c>
      <c r="R16653" s="7"/>
    </row>
    <row r="16654" spans="1:18" ht="73.5" x14ac:dyDescent="0.3">
      <c r="A16654" s="6" t="s">
        <v>6624</v>
      </c>
      <c r="B16654" s="6" t="s">
        <v>14914</v>
      </c>
      <c r="C16654" s="6">
        <v>0</v>
      </c>
      <c r="D16654" s="6">
        <v>2021</v>
      </c>
      <c r="E16654" s="6">
        <v>2022</v>
      </c>
      <c r="F16654" s="3" t="s">
        <v>22</v>
      </c>
      <c r="G16654" s="3">
        <v>4.6510499999999997</v>
      </c>
      <c r="H16654" s="3">
        <v>0</v>
      </c>
      <c r="I16654" s="3">
        <v>0</v>
      </c>
      <c r="J16654" s="3"/>
      <c r="K16654" s="3"/>
      <c r="L16654" s="3"/>
      <c r="M16654" s="3"/>
      <c r="N16654" s="3"/>
      <c r="O16654" s="3"/>
      <c r="P16654" s="3"/>
      <c r="Q16654" s="8">
        <v>4.6510499999999997</v>
      </c>
      <c r="R16654" s="5" t="s">
        <v>22735</v>
      </c>
    </row>
    <row r="16655" spans="1:18" ht="31.5" x14ac:dyDescent="0.3">
      <c r="A16655" s="7"/>
      <c r="B16655" s="7"/>
      <c r="C16655" s="7"/>
      <c r="D16655" s="7"/>
      <c r="E16655" s="7"/>
      <c r="F16655" s="3" t="s">
        <v>9101</v>
      </c>
      <c r="G16655" s="3">
        <v>4.6510499999999997</v>
      </c>
      <c r="H16655" s="3">
        <v>0</v>
      </c>
      <c r="I16655" s="3">
        <v>0</v>
      </c>
      <c r="J16655" s="3"/>
      <c r="K16655" s="3"/>
      <c r="L16655" s="3"/>
      <c r="M16655" s="3"/>
      <c r="N16655" s="3"/>
      <c r="O16655" s="3"/>
      <c r="P16655" s="3"/>
      <c r="Q16655" s="8">
        <v>4.6510499999999997</v>
      </c>
      <c r="R16655" s="7"/>
    </row>
    <row r="16656" spans="1:18" ht="84" x14ac:dyDescent="0.3">
      <c r="A16656" s="6" t="s">
        <v>6625</v>
      </c>
      <c r="B16656" s="6" t="s">
        <v>14915</v>
      </c>
      <c r="C16656" s="6">
        <v>0</v>
      </c>
      <c r="D16656" s="6">
        <v>2021</v>
      </c>
      <c r="E16656" s="6">
        <v>2022</v>
      </c>
      <c r="F16656" s="3" t="s">
        <v>22</v>
      </c>
      <c r="G16656" s="3">
        <v>4.6510499999999997</v>
      </c>
      <c r="H16656" s="3">
        <v>0</v>
      </c>
      <c r="I16656" s="3">
        <v>0</v>
      </c>
      <c r="J16656" s="3"/>
      <c r="K16656" s="3"/>
      <c r="L16656" s="3"/>
      <c r="M16656" s="3"/>
      <c r="N16656" s="3"/>
      <c r="O16656" s="3"/>
      <c r="P16656" s="3"/>
      <c r="Q16656" s="8">
        <v>4.6510499999999997</v>
      </c>
      <c r="R16656" s="5" t="s">
        <v>22736</v>
      </c>
    </row>
    <row r="16657" spans="1:18" ht="31.5" x14ac:dyDescent="0.3">
      <c r="A16657" s="7"/>
      <c r="B16657" s="7"/>
      <c r="C16657" s="7"/>
      <c r="D16657" s="7"/>
      <c r="E16657" s="7"/>
      <c r="F16657" s="3" t="s">
        <v>9101</v>
      </c>
      <c r="G16657" s="3">
        <v>4.6510499999999997</v>
      </c>
      <c r="H16657" s="3">
        <v>0</v>
      </c>
      <c r="I16657" s="3">
        <v>0</v>
      </c>
      <c r="J16657" s="3"/>
      <c r="K16657" s="3"/>
      <c r="L16657" s="3"/>
      <c r="M16657" s="3"/>
      <c r="N16657" s="3"/>
      <c r="O16657" s="3"/>
      <c r="P16657" s="3"/>
      <c r="Q16657" s="8">
        <v>4.6510499999999997</v>
      </c>
      <c r="R16657" s="7"/>
    </row>
    <row r="16658" spans="1:18" ht="73.5" x14ac:dyDescent="0.3">
      <c r="A16658" s="6" t="s">
        <v>6626</v>
      </c>
      <c r="B16658" s="6" t="s">
        <v>14916</v>
      </c>
      <c r="C16658" s="6">
        <v>0</v>
      </c>
      <c r="D16658" s="6">
        <v>2021</v>
      </c>
      <c r="E16658" s="6">
        <v>2022</v>
      </c>
      <c r="F16658" s="3" t="s">
        <v>22</v>
      </c>
      <c r="G16658" s="3">
        <v>4.6510499999999997</v>
      </c>
      <c r="H16658" s="3">
        <v>0</v>
      </c>
      <c r="I16658" s="3">
        <v>0</v>
      </c>
      <c r="J16658" s="3"/>
      <c r="K16658" s="3"/>
      <c r="L16658" s="3"/>
      <c r="M16658" s="3"/>
      <c r="N16658" s="3"/>
      <c r="O16658" s="3"/>
      <c r="P16658" s="3"/>
      <c r="Q16658" s="8">
        <v>4.6510499999999997</v>
      </c>
      <c r="R16658" s="5" t="s">
        <v>22737</v>
      </c>
    </row>
    <row r="16659" spans="1:18" ht="31.5" x14ac:dyDescent="0.3">
      <c r="A16659" s="7"/>
      <c r="B16659" s="7"/>
      <c r="C16659" s="7"/>
      <c r="D16659" s="7"/>
      <c r="E16659" s="7"/>
      <c r="F16659" s="3" t="s">
        <v>9101</v>
      </c>
      <c r="G16659" s="3">
        <v>4.6510499999999997</v>
      </c>
      <c r="H16659" s="3">
        <v>0</v>
      </c>
      <c r="I16659" s="3">
        <v>0</v>
      </c>
      <c r="J16659" s="3"/>
      <c r="K16659" s="3"/>
      <c r="L16659" s="3"/>
      <c r="M16659" s="3"/>
      <c r="N16659" s="3"/>
      <c r="O16659" s="3"/>
      <c r="P16659" s="3"/>
      <c r="Q16659" s="8">
        <v>4.6510499999999997</v>
      </c>
      <c r="R16659" s="7"/>
    </row>
    <row r="16660" spans="1:18" ht="63" x14ac:dyDescent="0.3">
      <c r="A16660" s="3" t="s">
        <v>6627</v>
      </c>
      <c r="B16660" s="3" t="s">
        <v>14917</v>
      </c>
      <c r="C16660" s="3">
        <v>0</v>
      </c>
      <c r="D16660" s="3">
        <v>2021</v>
      </c>
      <c r="E16660" s="3">
        <v>2021</v>
      </c>
      <c r="F16660" s="3" t="s">
        <v>22</v>
      </c>
      <c r="G16660" s="3">
        <v>0</v>
      </c>
      <c r="H16660" s="3">
        <v>0</v>
      </c>
      <c r="I16660" s="3">
        <v>0</v>
      </c>
      <c r="J16660" s="3"/>
      <c r="K16660" s="3"/>
      <c r="L16660" s="3"/>
      <c r="M16660" s="3"/>
      <c r="N16660" s="3"/>
      <c r="O16660" s="3"/>
      <c r="P16660" s="3"/>
      <c r="Q16660" s="8">
        <v>0</v>
      </c>
      <c r="R16660" s="7" t="s">
        <v>22738</v>
      </c>
    </row>
    <row r="16661" spans="1:18" ht="73.5" x14ac:dyDescent="0.3">
      <c r="A16661" s="6" t="s">
        <v>6628</v>
      </c>
      <c r="B16661" s="6" t="s">
        <v>14918</v>
      </c>
      <c r="C16661" s="6">
        <v>0</v>
      </c>
      <c r="D16661" s="6">
        <v>2021</v>
      </c>
      <c r="E16661" s="6">
        <v>2022</v>
      </c>
      <c r="F16661" s="3" t="s">
        <v>22</v>
      </c>
      <c r="G16661" s="3">
        <v>4.6510499999999997</v>
      </c>
      <c r="H16661" s="3">
        <v>0</v>
      </c>
      <c r="I16661" s="3">
        <v>0</v>
      </c>
      <c r="J16661" s="3"/>
      <c r="K16661" s="3"/>
      <c r="L16661" s="3"/>
      <c r="M16661" s="3"/>
      <c r="N16661" s="3"/>
      <c r="O16661" s="3"/>
      <c r="P16661" s="3"/>
      <c r="Q16661" s="8">
        <v>4.6510499999999997</v>
      </c>
      <c r="R16661" s="6" t="s">
        <v>22739</v>
      </c>
    </row>
    <row r="16662" spans="1:18" ht="31.5" x14ac:dyDescent="0.3">
      <c r="A16662" s="7"/>
      <c r="B16662" s="7"/>
      <c r="C16662" s="7"/>
      <c r="D16662" s="7"/>
      <c r="E16662" s="7"/>
      <c r="F16662" s="3" t="s">
        <v>9101</v>
      </c>
      <c r="G16662" s="3">
        <v>4.6510499999999997</v>
      </c>
      <c r="H16662" s="3">
        <v>0</v>
      </c>
      <c r="I16662" s="3">
        <v>0</v>
      </c>
      <c r="J16662" s="3"/>
      <c r="K16662" s="3"/>
      <c r="L16662" s="3"/>
      <c r="M16662" s="3"/>
      <c r="N16662" s="3"/>
      <c r="O16662" s="3"/>
      <c r="P16662" s="3"/>
      <c r="Q16662" s="8">
        <v>4.6510499999999997</v>
      </c>
      <c r="R16662" s="7"/>
    </row>
    <row r="16663" spans="1:18" ht="63" x14ac:dyDescent="0.3">
      <c r="A16663" s="6" t="s">
        <v>6629</v>
      </c>
      <c r="B16663" s="6" t="s">
        <v>14919</v>
      </c>
      <c r="C16663" s="6">
        <v>0</v>
      </c>
      <c r="D16663" s="6">
        <v>2021</v>
      </c>
      <c r="E16663" s="6">
        <v>2022</v>
      </c>
      <c r="F16663" s="3" t="s">
        <v>22</v>
      </c>
      <c r="G16663" s="3">
        <v>4.6510499999999997</v>
      </c>
      <c r="H16663" s="3">
        <v>0</v>
      </c>
      <c r="I16663" s="3">
        <v>0</v>
      </c>
      <c r="J16663" s="3"/>
      <c r="K16663" s="3"/>
      <c r="L16663" s="3"/>
      <c r="M16663" s="3"/>
      <c r="N16663" s="3"/>
      <c r="O16663" s="3"/>
      <c r="P16663" s="3"/>
      <c r="Q16663" s="8">
        <v>4.6510499999999997</v>
      </c>
      <c r="R16663" s="5" t="s">
        <v>22740</v>
      </c>
    </row>
    <row r="16664" spans="1:18" ht="31.5" x14ac:dyDescent="0.3">
      <c r="A16664" s="7"/>
      <c r="B16664" s="7"/>
      <c r="C16664" s="7"/>
      <c r="D16664" s="7"/>
      <c r="E16664" s="7"/>
      <c r="F16664" s="3" t="s">
        <v>9101</v>
      </c>
      <c r="G16664" s="3">
        <v>4.6510499999999997</v>
      </c>
      <c r="H16664" s="3">
        <v>0</v>
      </c>
      <c r="I16664" s="3">
        <v>0</v>
      </c>
      <c r="J16664" s="3"/>
      <c r="K16664" s="3"/>
      <c r="L16664" s="3"/>
      <c r="M16664" s="3"/>
      <c r="N16664" s="3"/>
      <c r="O16664" s="3"/>
      <c r="P16664" s="3"/>
      <c r="Q16664" s="8">
        <v>4.6510499999999997</v>
      </c>
      <c r="R16664" s="7"/>
    </row>
    <row r="16665" spans="1:18" ht="73.5" x14ac:dyDescent="0.3">
      <c r="A16665" s="6" t="s">
        <v>6630</v>
      </c>
      <c r="B16665" s="6" t="s">
        <v>14920</v>
      </c>
      <c r="C16665" s="6">
        <v>0</v>
      </c>
      <c r="D16665" s="6">
        <v>2021</v>
      </c>
      <c r="E16665" s="6">
        <v>2022</v>
      </c>
      <c r="F16665" s="3" t="s">
        <v>22</v>
      </c>
      <c r="G16665" s="3">
        <v>4.6510499999999997</v>
      </c>
      <c r="H16665" s="3">
        <v>0</v>
      </c>
      <c r="I16665" s="3">
        <v>0</v>
      </c>
      <c r="J16665" s="3"/>
      <c r="K16665" s="3"/>
      <c r="L16665" s="3"/>
      <c r="M16665" s="3"/>
      <c r="N16665" s="3"/>
      <c r="O16665" s="3"/>
      <c r="P16665" s="3"/>
      <c r="Q16665" s="8">
        <v>4.6510499999999997</v>
      </c>
      <c r="R16665" s="5" t="s">
        <v>22741</v>
      </c>
    </row>
    <row r="16666" spans="1:18" ht="31.5" x14ac:dyDescent="0.3">
      <c r="A16666" s="7"/>
      <c r="B16666" s="7"/>
      <c r="C16666" s="7"/>
      <c r="D16666" s="7"/>
      <c r="E16666" s="7"/>
      <c r="F16666" s="3" t="s">
        <v>9101</v>
      </c>
      <c r="G16666" s="3">
        <v>4.6510499999999997</v>
      </c>
      <c r="H16666" s="3">
        <v>0</v>
      </c>
      <c r="I16666" s="3">
        <v>0</v>
      </c>
      <c r="J16666" s="3"/>
      <c r="K16666" s="3"/>
      <c r="L16666" s="3"/>
      <c r="M16666" s="3"/>
      <c r="N16666" s="3"/>
      <c r="O16666" s="3"/>
      <c r="P16666" s="3"/>
      <c r="Q16666" s="8">
        <v>4.6510499999999997</v>
      </c>
      <c r="R16666" s="7"/>
    </row>
    <row r="16667" spans="1:18" ht="63" x14ac:dyDescent="0.3">
      <c r="A16667" s="3" t="s">
        <v>6631</v>
      </c>
      <c r="B16667" s="3" t="s">
        <v>14921</v>
      </c>
      <c r="C16667" s="3">
        <v>0</v>
      </c>
      <c r="D16667" s="3">
        <v>2021</v>
      </c>
      <c r="E16667" s="3">
        <v>2021</v>
      </c>
      <c r="F16667" s="3" t="s">
        <v>22</v>
      </c>
      <c r="G16667" s="3">
        <v>0</v>
      </c>
      <c r="H16667" s="3">
        <v>0</v>
      </c>
      <c r="I16667" s="3">
        <v>0</v>
      </c>
      <c r="J16667" s="3"/>
      <c r="K16667" s="3"/>
      <c r="L16667" s="3"/>
      <c r="M16667" s="3"/>
      <c r="N16667" s="3"/>
      <c r="O16667" s="3"/>
      <c r="P16667" s="3"/>
      <c r="Q16667" s="8">
        <v>0</v>
      </c>
      <c r="R16667" s="7" t="s">
        <v>22742</v>
      </c>
    </row>
    <row r="16668" spans="1:18" ht="84" x14ac:dyDescent="0.3">
      <c r="A16668" s="6" t="s">
        <v>6632</v>
      </c>
      <c r="B16668" s="6" t="s">
        <v>14922</v>
      </c>
      <c r="C16668" s="6">
        <v>0</v>
      </c>
      <c r="D16668" s="6">
        <v>2022</v>
      </c>
      <c r="E16668" s="6">
        <v>2023</v>
      </c>
      <c r="F16668" s="3" t="s">
        <v>22</v>
      </c>
      <c r="G16668" s="3">
        <v>0</v>
      </c>
      <c r="H16668" s="3">
        <v>6.1255899999999999</v>
      </c>
      <c r="I16668" s="3">
        <v>0</v>
      </c>
      <c r="J16668" s="3"/>
      <c r="K16668" s="3"/>
      <c r="L16668" s="3"/>
      <c r="M16668" s="3"/>
      <c r="N16668" s="3"/>
      <c r="O16668" s="3"/>
      <c r="P16668" s="3"/>
      <c r="Q16668" s="8">
        <v>6.1255899999999999</v>
      </c>
      <c r="R16668" s="6" t="s">
        <v>22743</v>
      </c>
    </row>
    <row r="16669" spans="1:18" ht="31.5" x14ac:dyDescent="0.3">
      <c r="A16669" s="7"/>
      <c r="B16669" s="7"/>
      <c r="C16669" s="7"/>
      <c r="D16669" s="7"/>
      <c r="E16669" s="7"/>
      <c r="F16669" s="3" t="s">
        <v>9101</v>
      </c>
      <c r="G16669" s="3">
        <v>0</v>
      </c>
      <c r="H16669" s="3">
        <v>6.1255899999999999</v>
      </c>
      <c r="I16669" s="3">
        <v>0</v>
      </c>
      <c r="J16669" s="3"/>
      <c r="K16669" s="3"/>
      <c r="L16669" s="3"/>
      <c r="M16669" s="3"/>
      <c r="N16669" s="3"/>
      <c r="O16669" s="3"/>
      <c r="P16669" s="3"/>
      <c r="Q16669" s="8">
        <v>6.1255899999999999</v>
      </c>
      <c r="R16669" s="7"/>
    </row>
    <row r="16670" spans="1:18" ht="63" x14ac:dyDescent="0.3">
      <c r="A16670" s="6" t="s">
        <v>6633</v>
      </c>
      <c r="B16670" s="6" t="s">
        <v>14923</v>
      </c>
      <c r="C16670" s="6">
        <v>0</v>
      </c>
      <c r="D16670" s="6">
        <v>2021</v>
      </c>
      <c r="E16670" s="6">
        <v>2022</v>
      </c>
      <c r="F16670" s="3" t="s">
        <v>22</v>
      </c>
      <c r="G16670" s="3">
        <v>4.6510499999999997</v>
      </c>
      <c r="H16670" s="3">
        <v>0</v>
      </c>
      <c r="I16670" s="3">
        <v>0</v>
      </c>
      <c r="J16670" s="3"/>
      <c r="K16670" s="3"/>
      <c r="L16670" s="3"/>
      <c r="M16670" s="3"/>
      <c r="N16670" s="3"/>
      <c r="O16670" s="3"/>
      <c r="P16670" s="3"/>
      <c r="Q16670" s="8">
        <v>4.6510499999999997</v>
      </c>
      <c r="R16670" s="5" t="s">
        <v>22744</v>
      </c>
    </row>
    <row r="16671" spans="1:18" ht="31.5" x14ac:dyDescent="0.3">
      <c r="A16671" s="7"/>
      <c r="B16671" s="7"/>
      <c r="C16671" s="7"/>
      <c r="D16671" s="7"/>
      <c r="E16671" s="7"/>
      <c r="F16671" s="3" t="s">
        <v>9101</v>
      </c>
      <c r="G16671" s="3">
        <v>4.6510499999999997</v>
      </c>
      <c r="H16671" s="3">
        <v>0</v>
      </c>
      <c r="I16671" s="3">
        <v>0</v>
      </c>
      <c r="J16671" s="3"/>
      <c r="K16671" s="3"/>
      <c r="L16671" s="3"/>
      <c r="M16671" s="3"/>
      <c r="N16671" s="3"/>
      <c r="O16671" s="3"/>
      <c r="P16671" s="3"/>
      <c r="Q16671" s="8">
        <v>4.6510499999999997</v>
      </c>
      <c r="R16671" s="7"/>
    </row>
    <row r="16672" spans="1:18" ht="73.5" x14ac:dyDescent="0.3">
      <c r="A16672" s="6" t="s">
        <v>6634</v>
      </c>
      <c r="B16672" s="6" t="s">
        <v>14924</v>
      </c>
      <c r="C16672" s="6">
        <v>0</v>
      </c>
      <c r="D16672" s="6">
        <v>2021</v>
      </c>
      <c r="E16672" s="6">
        <v>2022</v>
      </c>
      <c r="F16672" s="3" t="s">
        <v>22</v>
      </c>
      <c r="G16672" s="3">
        <v>4.6510499999999997</v>
      </c>
      <c r="H16672" s="3">
        <v>0</v>
      </c>
      <c r="I16672" s="3">
        <v>0</v>
      </c>
      <c r="J16672" s="3"/>
      <c r="K16672" s="3"/>
      <c r="L16672" s="3"/>
      <c r="M16672" s="3"/>
      <c r="N16672" s="3"/>
      <c r="O16672" s="3"/>
      <c r="P16672" s="3"/>
      <c r="Q16672" s="8">
        <v>4.6510499999999997</v>
      </c>
      <c r="R16672" s="5" t="s">
        <v>25262</v>
      </c>
    </row>
    <row r="16673" spans="1:18" ht="31.5" x14ac:dyDescent="0.3">
      <c r="A16673" s="7"/>
      <c r="B16673" s="7"/>
      <c r="C16673" s="7"/>
      <c r="D16673" s="7"/>
      <c r="E16673" s="7"/>
      <c r="F16673" s="3" t="s">
        <v>9101</v>
      </c>
      <c r="G16673" s="3">
        <v>4.6510499999999997</v>
      </c>
      <c r="H16673" s="3">
        <v>0</v>
      </c>
      <c r="I16673" s="3">
        <v>0</v>
      </c>
      <c r="J16673" s="3"/>
      <c r="K16673" s="3"/>
      <c r="L16673" s="3"/>
      <c r="M16673" s="3"/>
      <c r="N16673" s="3"/>
      <c r="O16673" s="3"/>
      <c r="P16673" s="3"/>
      <c r="Q16673" s="8">
        <v>4.6510499999999997</v>
      </c>
      <c r="R16673" s="7"/>
    </row>
    <row r="16674" spans="1:18" ht="63" x14ac:dyDescent="0.3">
      <c r="A16674" s="6" t="s">
        <v>6635</v>
      </c>
      <c r="B16674" s="6" t="s">
        <v>14925</v>
      </c>
      <c r="C16674" s="6">
        <v>0</v>
      </c>
      <c r="D16674" s="6">
        <v>2021</v>
      </c>
      <c r="E16674" s="6">
        <v>2022</v>
      </c>
      <c r="F16674" s="3" t="s">
        <v>22</v>
      </c>
      <c r="G16674" s="3">
        <v>4.6510499999999997</v>
      </c>
      <c r="H16674" s="3">
        <v>0</v>
      </c>
      <c r="I16674" s="3">
        <v>0</v>
      </c>
      <c r="J16674" s="3"/>
      <c r="K16674" s="3"/>
      <c r="L16674" s="3"/>
      <c r="M16674" s="3"/>
      <c r="N16674" s="3"/>
      <c r="O16674" s="3"/>
      <c r="P16674" s="3"/>
      <c r="Q16674" s="8">
        <v>4.6510499999999997</v>
      </c>
      <c r="R16674" s="5" t="s">
        <v>22745</v>
      </c>
    </row>
    <row r="16675" spans="1:18" ht="31.5" x14ac:dyDescent="0.3">
      <c r="A16675" s="7"/>
      <c r="B16675" s="7"/>
      <c r="C16675" s="7"/>
      <c r="D16675" s="7"/>
      <c r="E16675" s="7"/>
      <c r="F16675" s="3" t="s">
        <v>9101</v>
      </c>
      <c r="G16675" s="3">
        <v>4.6510499999999997</v>
      </c>
      <c r="H16675" s="3">
        <v>0</v>
      </c>
      <c r="I16675" s="3">
        <v>0</v>
      </c>
      <c r="J16675" s="3"/>
      <c r="K16675" s="3"/>
      <c r="L16675" s="3"/>
      <c r="M16675" s="3"/>
      <c r="N16675" s="3"/>
      <c r="O16675" s="3"/>
      <c r="P16675" s="3"/>
      <c r="Q16675" s="8">
        <v>4.6510499999999997</v>
      </c>
      <c r="R16675" s="7"/>
    </row>
    <row r="16676" spans="1:18" ht="94.5" x14ac:dyDescent="0.3">
      <c r="A16676" s="6" t="s">
        <v>6636</v>
      </c>
      <c r="B16676" s="6" t="s">
        <v>14926</v>
      </c>
      <c r="C16676" s="6">
        <v>0</v>
      </c>
      <c r="D16676" s="6">
        <v>2021</v>
      </c>
      <c r="E16676" s="6">
        <v>2022</v>
      </c>
      <c r="F16676" s="3" t="s">
        <v>22</v>
      </c>
      <c r="G16676" s="3">
        <v>4.6510499999999997</v>
      </c>
      <c r="H16676" s="3">
        <v>0</v>
      </c>
      <c r="I16676" s="3">
        <v>0</v>
      </c>
      <c r="J16676" s="3"/>
      <c r="K16676" s="3"/>
      <c r="L16676" s="3"/>
      <c r="M16676" s="3"/>
      <c r="N16676" s="3"/>
      <c r="O16676" s="3"/>
      <c r="P16676" s="3"/>
      <c r="Q16676" s="8">
        <v>4.6510499999999997</v>
      </c>
      <c r="R16676" s="5" t="s">
        <v>22746</v>
      </c>
    </row>
    <row r="16677" spans="1:18" ht="31.5" x14ac:dyDescent="0.3">
      <c r="A16677" s="7"/>
      <c r="B16677" s="7"/>
      <c r="C16677" s="7"/>
      <c r="D16677" s="7"/>
      <c r="E16677" s="7"/>
      <c r="F16677" s="3" t="s">
        <v>9101</v>
      </c>
      <c r="G16677" s="3">
        <v>4.6510499999999997</v>
      </c>
      <c r="H16677" s="3">
        <v>0</v>
      </c>
      <c r="I16677" s="3">
        <v>0</v>
      </c>
      <c r="J16677" s="3"/>
      <c r="K16677" s="3"/>
      <c r="L16677" s="3"/>
      <c r="M16677" s="3"/>
      <c r="N16677" s="3"/>
      <c r="O16677" s="3"/>
      <c r="P16677" s="3"/>
      <c r="Q16677" s="8">
        <v>4.6510499999999997</v>
      </c>
      <c r="R16677" s="7"/>
    </row>
    <row r="16678" spans="1:18" ht="52.5" x14ac:dyDescent="0.3">
      <c r="A16678" s="3" t="s">
        <v>6637</v>
      </c>
      <c r="B16678" s="3" t="s">
        <v>14927</v>
      </c>
      <c r="C16678" s="3">
        <v>0</v>
      </c>
      <c r="D16678" s="3">
        <v>2021</v>
      </c>
      <c r="E16678" s="3">
        <v>2021</v>
      </c>
      <c r="F16678" s="3" t="s">
        <v>22</v>
      </c>
      <c r="G16678" s="3">
        <v>0</v>
      </c>
      <c r="H16678" s="3">
        <v>0</v>
      </c>
      <c r="I16678" s="3">
        <v>0</v>
      </c>
      <c r="J16678" s="3"/>
      <c r="K16678" s="3"/>
      <c r="L16678" s="3"/>
      <c r="M16678" s="3"/>
      <c r="N16678" s="3"/>
      <c r="O16678" s="3"/>
      <c r="P16678" s="3"/>
      <c r="Q16678" s="8">
        <v>0</v>
      </c>
      <c r="R16678" s="7" t="s">
        <v>22747</v>
      </c>
    </row>
    <row r="16679" spans="1:18" ht="84" x14ac:dyDescent="0.3">
      <c r="A16679" s="6" t="s">
        <v>6638</v>
      </c>
      <c r="B16679" s="6" t="s">
        <v>14928</v>
      </c>
      <c r="C16679" s="6">
        <v>0</v>
      </c>
      <c r="D16679" s="6">
        <v>2021</v>
      </c>
      <c r="E16679" s="6">
        <v>2022</v>
      </c>
      <c r="F16679" s="3" t="s">
        <v>22</v>
      </c>
      <c r="G16679" s="3">
        <v>4.6510499999999997</v>
      </c>
      <c r="H16679" s="3">
        <v>0</v>
      </c>
      <c r="I16679" s="3">
        <v>0</v>
      </c>
      <c r="J16679" s="3"/>
      <c r="K16679" s="3"/>
      <c r="L16679" s="3"/>
      <c r="M16679" s="3"/>
      <c r="N16679" s="3"/>
      <c r="O16679" s="3"/>
      <c r="P16679" s="3"/>
      <c r="Q16679" s="8">
        <v>4.6510499999999997</v>
      </c>
      <c r="R16679" s="6" t="s">
        <v>22748</v>
      </c>
    </row>
    <row r="16680" spans="1:18" ht="31.5" x14ac:dyDescent="0.3">
      <c r="A16680" s="7"/>
      <c r="B16680" s="7"/>
      <c r="C16680" s="7"/>
      <c r="D16680" s="7"/>
      <c r="E16680" s="7"/>
      <c r="F16680" s="3" t="s">
        <v>9101</v>
      </c>
      <c r="G16680" s="3">
        <v>4.6510499999999997</v>
      </c>
      <c r="H16680" s="3">
        <v>0</v>
      </c>
      <c r="I16680" s="3">
        <v>0</v>
      </c>
      <c r="J16680" s="3"/>
      <c r="K16680" s="3"/>
      <c r="L16680" s="3"/>
      <c r="M16680" s="3"/>
      <c r="N16680" s="3"/>
      <c r="O16680" s="3"/>
      <c r="P16680" s="3"/>
      <c r="Q16680" s="8">
        <v>4.6510499999999997</v>
      </c>
      <c r="R16680" s="7"/>
    </row>
    <row r="16681" spans="1:18" ht="63" x14ac:dyDescent="0.3">
      <c r="A16681" s="3" t="s">
        <v>6639</v>
      </c>
      <c r="B16681" s="3" t="s">
        <v>14929</v>
      </c>
      <c r="C16681" s="3">
        <v>0</v>
      </c>
      <c r="D16681" s="3">
        <v>2021</v>
      </c>
      <c r="E16681" s="3">
        <v>2021</v>
      </c>
      <c r="F16681" s="3" t="s">
        <v>22</v>
      </c>
      <c r="G16681" s="3">
        <v>0</v>
      </c>
      <c r="H16681" s="3">
        <v>0</v>
      </c>
      <c r="I16681" s="3">
        <v>0</v>
      </c>
      <c r="J16681" s="3"/>
      <c r="K16681" s="3"/>
      <c r="L16681" s="3"/>
      <c r="M16681" s="3"/>
      <c r="N16681" s="3"/>
      <c r="O16681" s="3"/>
      <c r="P16681" s="3"/>
      <c r="Q16681" s="8">
        <v>0</v>
      </c>
      <c r="R16681" s="7" t="s">
        <v>22749</v>
      </c>
    </row>
    <row r="16682" spans="1:18" ht="84" x14ac:dyDescent="0.3">
      <c r="A16682" s="6" t="s">
        <v>6640</v>
      </c>
      <c r="B16682" s="6" t="s">
        <v>14930</v>
      </c>
      <c r="C16682" s="6">
        <v>0</v>
      </c>
      <c r="D16682" s="6">
        <v>2021</v>
      </c>
      <c r="E16682" s="6">
        <v>2022</v>
      </c>
      <c r="F16682" s="3" t="s">
        <v>22</v>
      </c>
      <c r="G16682" s="3">
        <v>4.6510499999999997</v>
      </c>
      <c r="H16682" s="3">
        <v>0</v>
      </c>
      <c r="I16682" s="3">
        <v>0</v>
      </c>
      <c r="J16682" s="3"/>
      <c r="K16682" s="3"/>
      <c r="L16682" s="3"/>
      <c r="M16682" s="3"/>
      <c r="N16682" s="3"/>
      <c r="O16682" s="3"/>
      <c r="P16682" s="3"/>
      <c r="Q16682" s="8">
        <v>4.6510499999999997</v>
      </c>
      <c r="R16682" s="6" t="s">
        <v>22750</v>
      </c>
    </row>
    <row r="16683" spans="1:18" ht="31.5" x14ac:dyDescent="0.3">
      <c r="A16683" s="7"/>
      <c r="B16683" s="7"/>
      <c r="C16683" s="7"/>
      <c r="D16683" s="7"/>
      <c r="E16683" s="7"/>
      <c r="F16683" s="3" t="s">
        <v>9101</v>
      </c>
      <c r="G16683" s="3">
        <v>4.6510499999999997</v>
      </c>
      <c r="H16683" s="3">
        <v>0</v>
      </c>
      <c r="I16683" s="3">
        <v>0</v>
      </c>
      <c r="J16683" s="3"/>
      <c r="K16683" s="3"/>
      <c r="L16683" s="3"/>
      <c r="M16683" s="3"/>
      <c r="N16683" s="3"/>
      <c r="O16683" s="3"/>
      <c r="P16683" s="3"/>
      <c r="Q16683" s="8">
        <v>4.6510499999999997</v>
      </c>
      <c r="R16683" s="7"/>
    </row>
    <row r="16684" spans="1:18" ht="84" x14ac:dyDescent="0.3">
      <c r="A16684" s="6" t="s">
        <v>6641</v>
      </c>
      <c r="B16684" s="6" t="s">
        <v>14931</v>
      </c>
      <c r="C16684" s="6">
        <v>0</v>
      </c>
      <c r="D16684" s="6">
        <v>2021</v>
      </c>
      <c r="E16684" s="6">
        <v>2022</v>
      </c>
      <c r="F16684" s="3" t="s">
        <v>22</v>
      </c>
      <c r="G16684" s="3">
        <v>4.6510499999999997</v>
      </c>
      <c r="H16684" s="3">
        <v>0</v>
      </c>
      <c r="I16684" s="3">
        <v>0</v>
      </c>
      <c r="J16684" s="3"/>
      <c r="K16684" s="3"/>
      <c r="L16684" s="3"/>
      <c r="M16684" s="3"/>
      <c r="N16684" s="3"/>
      <c r="O16684" s="3"/>
      <c r="P16684" s="3"/>
      <c r="Q16684" s="8">
        <v>4.6510499999999997</v>
      </c>
      <c r="R16684" s="5" t="s">
        <v>22751</v>
      </c>
    </row>
    <row r="16685" spans="1:18" ht="31.5" x14ac:dyDescent="0.3">
      <c r="A16685" s="7"/>
      <c r="B16685" s="7"/>
      <c r="C16685" s="7"/>
      <c r="D16685" s="7"/>
      <c r="E16685" s="7"/>
      <c r="F16685" s="3" t="s">
        <v>9101</v>
      </c>
      <c r="G16685" s="3">
        <v>4.6510499999999997</v>
      </c>
      <c r="H16685" s="3">
        <v>0</v>
      </c>
      <c r="I16685" s="3">
        <v>0</v>
      </c>
      <c r="J16685" s="3"/>
      <c r="K16685" s="3"/>
      <c r="L16685" s="3"/>
      <c r="M16685" s="3"/>
      <c r="N16685" s="3"/>
      <c r="O16685" s="3"/>
      <c r="P16685" s="3"/>
      <c r="Q16685" s="8">
        <v>4.6510499999999997</v>
      </c>
      <c r="R16685" s="7"/>
    </row>
    <row r="16686" spans="1:18" ht="73.5" x14ac:dyDescent="0.3">
      <c r="A16686" s="6" t="s">
        <v>6642</v>
      </c>
      <c r="B16686" s="6" t="s">
        <v>14932</v>
      </c>
      <c r="C16686" s="6">
        <v>0</v>
      </c>
      <c r="D16686" s="6">
        <v>2021</v>
      </c>
      <c r="E16686" s="6">
        <v>2022</v>
      </c>
      <c r="F16686" s="3" t="s">
        <v>22</v>
      </c>
      <c r="G16686" s="3">
        <v>4.6510499999999997</v>
      </c>
      <c r="H16686" s="3">
        <v>0</v>
      </c>
      <c r="I16686" s="3">
        <v>0</v>
      </c>
      <c r="J16686" s="3"/>
      <c r="K16686" s="3"/>
      <c r="L16686" s="3"/>
      <c r="M16686" s="3"/>
      <c r="N16686" s="3"/>
      <c r="O16686" s="3"/>
      <c r="P16686" s="3"/>
      <c r="Q16686" s="8">
        <v>4.6510499999999997</v>
      </c>
      <c r="R16686" s="5" t="s">
        <v>22752</v>
      </c>
    </row>
    <row r="16687" spans="1:18" ht="31.5" x14ac:dyDescent="0.3">
      <c r="A16687" s="7"/>
      <c r="B16687" s="7"/>
      <c r="C16687" s="7"/>
      <c r="D16687" s="7"/>
      <c r="E16687" s="7"/>
      <c r="F16687" s="3" t="s">
        <v>9101</v>
      </c>
      <c r="G16687" s="3">
        <v>4.6510499999999997</v>
      </c>
      <c r="H16687" s="3">
        <v>0</v>
      </c>
      <c r="I16687" s="3">
        <v>0</v>
      </c>
      <c r="J16687" s="3"/>
      <c r="K16687" s="3"/>
      <c r="L16687" s="3"/>
      <c r="M16687" s="3"/>
      <c r="N16687" s="3"/>
      <c r="O16687" s="3"/>
      <c r="P16687" s="3"/>
      <c r="Q16687" s="8">
        <v>4.6510499999999997</v>
      </c>
      <c r="R16687" s="7"/>
    </row>
    <row r="16688" spans="1:18" ht="73.5" x14ac:dyDescent="0.3">
      <c r="A16688" s="6" t="s">
        <v>6643</v>
      </c>
      <c r="B16688" s="6" t="s">
        <v>14933</v>
      </c>
      <c r="C16688" s="6">
        <v>0</v>
      </c>
      <c r="D16688" s="6">
        <v>2021</v>
      </c>
      <c r="E16688" s="6">
        <v>2022</v>
      </c>
      <c r="F16688" s="3" t="s">
        <v>22</v>
      </c>
      <c r="G16688" s="3">
        <v>4.6510499999999997</v>
      </c>
      <c r="H16688" s="3">
        <v>0</v>
      </c>
      <c r="I16688" s="3">
        <v>0</v>
      </c>
      <c r="J16688" s="3"/>
      <c r="K16688" s="3"/>
      <c r="L16688" s="3"/>
      <c r="M16688" s="3"/>
      <c r="N16688" s="3"/>
      <c r="O16688" s="3"/>
      <c r="P16688" s="3"/>
      <c r="Q16688" s="8">
        <v>4.6510499999999997</v>
      </c>
      <c r="R16688" s="5" t="s">
        <v>22753</v>
      </c>
    </row>
    <row r="16689" spans="1:18" ht="31.5" x14ac:dyDescent="0.3">
      <c r="A16689" s="7"/>
      <c r="B16689" s="7"/>
      <c r="C16689" s="7"/>
      <c r="D16689" s="7"/>
      <c r="E16689" s="7"/>
      <c r="F16689" s="3" t="s">
        <v>9101</v>
      </c>
      <c r="G16689" s="3">
        <v>4.6510499999999997</v>
      </c>
      <c r="H16689" s="3">
        <v>0</v>
      </c>
      <c r="I16689" s="3">
        <v>0</v>
      </c>
      <c r="J16689" s="3"/>
      <c r="K16689" s="3"/>
      <c r="L16689" s="3"/>
      <c r="M16689" s="3"/>
      <c r="N16689" s="3"/>
      <c r="O16689" s="3"/>
      <c r="P16689" s="3"/>
      <c r="Q16689" s="8">
        <v>4.6510499999999997</v>
      </c>
      <c r="R16689" s="7"/>
    </row>
    <row r="16690" spans="1:18" ht="73.5" x14ac:dyDescent="0.3">
      <c r="A16690" s="6" t="s">
        <v>6644</v>
      </c>
      <c r="B16690" s="6" t="s">
        <v>14934</v>
      </c>
      <c r="C16690" s="6">
        <v>0</v>
      </c>
      <c r="D16690" s="6">
        <v>2021</v>
      </c>
      <c r="E16690" s="6">
        <v>2022</v>
      </c>
      <c r="F16690" s="3" t="s">
        <v>22</v>
      </c>
      <c r="G16690" s="3">
        <v>4.6510499999999997</v>
      </c>
      <c r="H16690" s="3">
        <v>0</v>
      </c>
      <c r="I16690" s="3">
        <v>0</v>
      </c>
      <c r="J16690" s="3"/>
      <c r="K16690" s="3"/>
      <c r="L16690" s="3"/>
      <c r="M16690" s="3"/>
      <c r="N16690" s="3"/>
      <c r="O16690" s="3"/>
      <c r="P16690" s="3"/>
      <c r="Q16690" s="8">
        <v>4.6510499999999997</v>
      </c>
      <c r="R16690" s="5" t="s">
        <v>25263</v>
      </c>
    </row>
    <row r="16691" spans="1:18" ht="31.5" x14ac:dyDescent="0.3">
      <c r="A16691" s="7"/>
      <c r="B16691" s="7"/>
      <c r="C16691" s="7"/>
      <c r="D16691" s="7"/>
      <c r="E16691" s="7"/>
      <c r="F16691" s="3" t="s">
        <v>9101</v>
      </c>
      <c r="G16691" s="3">
        <v>4.6510499999999997</v>
      </c>
      <c r="H16691" s="3">
        <v>0</v>
      </c>
      <c r="I16691" s="3">
        <v>0</v>
      </c>
      <c r="J16691" s="3"/>
      <c r="K16691" s="3"/>
      <c r="L16691" s="3"/>
      <c r="M16691" s="3"/>
      <c r="N16691" s="3"/>
      <c r="O16691" s="3"/>
      <c r="P16691" s="3"/>
      <c r="Q16691" s="8">
        <v>4.6510499999999997</v>
      </c>
      <c r="R16691" s="7"/>
    </row>
    <row r="16692" spans="1:18" ht="73.5" x14ac:dyDescent="0.3">
      <c r="A16692" s="6" t="s">
        <v>6645</v>
      </c>
      <c r="B16692" s="6" t="s">
        <v>14935</v>
      </c>
      <c r="C16692" s="6">
        <v>0</v>
      </c>
      <c r="D16692" s="6">
        <v>2021</v>
      </c>
      <c r="E16692" s="6">
        <v>2022</v>
      </c>
      <c r="F16692" s="3" t="s">
        <v>22</v>
      </c>
      <c r="G16692" s="3">
        <v>4.6510499999999997</v>
      </c>
      <c r="H16692" s="3">
        <v>0</v>
      </c>
      <c r="I16692" s="3">
        <v>0</v>
      </c>
      <c r="J16692" s="3"/>
      <c r="K16692" s="3"/>
      <c r="L16692" s="3"/>
      <c r="M16692" s="3"/>
      <c r="N16692" s="3"/>
      <c r="O16692" s="3"/>
      <c r="P16692" s="3"/>
      <c r="Q16692" s="8">
        <v>4.6510499999999997</v>
      </c>
      <c r="R16692" s="5" t="s">
        <v>22754</v>
      </c>
    </row>
    <row r="16693" spans="1:18" ht="31.5" x14ac:dyDescent="0.3">
      <c r="A16693" s="7"/>
      <c r="B16693" s="7"/>
      <c r="C16693" s="7"/>
      <c r="D16693" s="7"/>
      <c r="E16693" s="7"/>
      <c r="F16693" s="3" t="s">
        <v>9101</v>
      </c>
      <c r="G16693" s="3">
        <v>4.6510499999999997</v>
      </c>
      <c r="H16693" s="3">
        <v>0</v>
      </c>
      <c r="I16693" s="3">
        <v>0</v>
      </c>
      <c r="J16693" s="3"/>
      <c r="K16693" s="3"/>
      <c r="L16693" s="3"/>
      <c r="M16693" s="3"/>
      <c r="N16693" s="3"/>
      <c r="O16693" s="3"/>
      <c r="P16693" s="3"/>
      <c r="Q16693" s="8">
        <v>4.6510499999999997</v>
      </c>
      <c r="R16693" s="7"/>
    </row>
    <row r="16694" spans="1:18" ht="84" x14ac:dyDescent="0.3">
      <c r="A16694" s="6" t="s">
        <v>6646</v>
      </c>
      <c r="B16694" s="6" t="s">
        <v>14936</v>
      </c>
      <c r="C16694" s="6">
        <v>0</v>
      </c>
      <c r="D16694" s="6">
        <v>2021</v>
      </c>
      <c r="E16694" s="6">
        <v>2022</v>
      </c>
      <c r="F16694" s="3" t="s">
        <v>22</v>
      </c>
      <c r="G16694" s="3">
        <v>4.6510499999999997</v>
      </c>
      <c r="H16694" s="3">
        <v>0</v>
      </c>
      <c r="I16694" s="3">
        <v>0</v>
      </c>
      <c r="J16694" s="3"/>
      <c r="K16694" s="3"/>
      <c r="L16694" s="3"/>
      <c r="M16694" s="3"/>
      <c r="N16694" s="3"/>
      <c r="O16694" s="3"/>
      <c r="P16694" s="3"/>
      <c r="Q16694" s="8">
        <v>4.6510499999999997</v>
      </c>
      <c r="R16694" s="5" t="s">
        <v>22755</v>
      </c>
    </row>
    <row r="16695" spans="1:18" ht="31.5" x14ac:dyDescent="0.3">
      <c r="A16695" s="7"/>
      <c r="B16695" s="7"/>
      <c r="C16695" s="7"/>
      <c r="D16695" s="7"/>
      <c r="E16695" s="7"/>
      <c r="F16695" s="3" t="s">
        <v>9101</v>
      </c>
      <c r="G16695" s="3">
        <v>4.6510499999999997</v>
      </c>
      <c r="H16695" s="3">
        <v>0</v>
      </c>
      <c r="I16695" s="3">
        <v>0</v>
      </c>
      <c r="J16695" s="3"/>
      <c r="K16695" s="3"/>
      <c r="L16695" s="3"/>
      <c r="M16695" s="3"/>
      <c r="N16695" s="3"/>
      <c r="O16695" s="3"/>
      <c r="P16695" s="3"/>
      <c r="Q16695" s="8">
        <v>4.6510499999999997</v>
      </c>
      <c r="R16695" s="7"/>
    </row>
    <row r="16696" spans="1:18" ht="52.5" x14ac:dyDescent="0.3">
      <c r="A16696" s="3" t="s">
        <v>6647</v>
      </c>
      <c r="B16696" s="3" t="s">
        <v>14937</v>
      </c>
      <c r="C16696" s="3">
        <v>0</v>
      </c>
      <c r="D16696" s="3">
        <v>2021</v>
      </c>
      <c r="E16696" s="3">
        <v>2021</v>
      </c>
      <c r="F16696" s="3" t="s">
        <v>22</v>
      </c>
      <c r="G16696" s="3">
        <v>0</v>
      </c>
      <c r="H16696" s="3">
        <v>0</v>
      </c>
      <c r="I16696" s="3">
        <v>0</v>
      </c>
      <c r="J16696" s="3"/>
      <c r="K16696" s="3"/>
      <c r="L16696" s="3"/>
      <c r="M16696" s="3"/>
      <c r="N16696" s="3"/>
      <c r="O16696" s="3"/>
      <c r="P16696" s="3"/>
      <c r="Q16696" s="8">
        <v>0</v>
      </c>
      <c r="R16696" s="7" t="s">
        <v>22756</v>
      </c>
    </row>
    <row r="16697" spans="1:18" ht="73.5" x14ac:dyDescent="0.3">
      <c r="A16697" s="6" t="s">
        <v>6648</v>
      </c>
      <c r="B16697" s="6" t="s">
        <v>14938</v>
      </c>
      <c r="C16697" s="6">
        <v>0</v>
      </c>
      <c r="D16697" s="6">
        <v>2021</v>
      </c>
      <c r="E16697" s="6">
        <v>2022</v>
      </c>
      <c r="F16697" s="3" t="s">
        <v>22</v>
      </c>
      <c r="G16697" s="3">
        <v>4.6510499999999997</v>
      </c>
      <c r="H16697" s="3">
        <v>0</v>
      </c>
      <c r="I16697" s="3">
        <v>0</v>
      </c>
      <c r="J16697" s="3"/>
      <c r="K16697" s="3"/>
      <c r="L16697" s="3"/>
      <c r="M16697" s="3"/>
      <c r="N16697" s="3"/>
      <c r="O16697" s="3"/>
      <c r="P16697" s="3"/>
      <c r="Q16697" s="8">
        <v>4.6510499999999997</v>
      </c>
      <c r="R16697" s="6" t="s">
        <v>22757</v>
      </c>
    </row>
    <row r="16698" spans="1:18" ht="31.5" x14ac:dyDescent="0.3">
      <c r="A16698" s="7"/>
      <c r="B16698" s="7"/>
      <c r="C16698" s="7"/>
      <c r="D16698" s="7"/>
      <c r="E16698" s="7"/>
      <c r="F16698" s="3" t="s">
        <v>9101</v>
      </c>
      <c r="G16698" s="3">
        <v>4.6510499999999997</v>
      </c>
      <c r="H16698" s="3">
        <v>0</v>
      </c>
      <c r="I16698" s="3">
        <v>0</v>
      </c>
      <c r="J16698" s="3"/>
      <c r="K16698" s="3"/>
      <c r="L16698" s="3"/>
      <c r="M16698" s="3"/>
      <c r="N16698" s="3"/>
      <c r="O16698" s="3"/>
      <c r="P16698" s="3"/>
      <c r="Q16698" s="8">
        <v>4.6510499999999997</v>
      </c>
      <c r="R16698" s="7"/>
    </row>
    <row r="16699" spans="1:18" ht="63" x14ac:dyDescent="0.3">
      <c r="A16699" s="3" t="s">
        <v>6649</v>
      </c>
      <c r="B16699" s="3" t="s">
        <v>14939</v>
      </c>
      <c r="C16699" s="3">
        <v>0</v>
      </c>
      <c r="D16699" s="3">
        <v>2021</v>
      </c>
      <c r="E16699" s="3">
        <v>2021</v>
      </c>
      <c r="F16699" s="3" t="s">
        <v>22</v>
      </c>
      <c r="G16699" s="3">
        <v>0</v>
      </c>
      <c r="H16699" s="3">
        <v>0</v>
      </c>
      <c r="I16699" s="3">
        <v>0</v>
      </c>
      <c r="J16699" s="3"/>
      <c r="K16699" s="3"/>
      <c r="L16699" s="3"/>
      <c r="M16699" s="3"/>
      <c r="N16699" s="3"/>
      <c r="O16699" s="3"/>
      <c r="P16699" s="3"/>
      <c r="Q16699" s="8">
        <v>0</v>
      </c>
      <c r="R16699" s="7" t="s">
        <v>22758</v>
      </c>
    </row>
    <row r="16700" spans="1:18" ht="63" x14ac:dyDescent="0.3">
      <c r="A16700" s="3" t="s">
        <v>6650</v>
      </c>
      <c r="B16700" s="3" t="s">
        <v>14940</v>
      </c>
      <c r="C16700" s="3">
        <v>0</v>
      </c>
      <c r="D16700" s="3">
        <v>2021</v>
      </c>
      <c r="E16700" s="3">
        <v>2021</v>
      </c>
      <c r="F16700" s="3" t="s">
        <v>22</v>
      </c>
      <c r="G16700" s="3">
        <v>0</v>
      </c>
      <c r="H16700" s="3">
        <v>0</v>
      </c>
      <c r="I16700" s="3">
        <v>0</v>
      </c>
      <c r="J16700" s="3"/>
      <c r="K16700" s="3"/>
      <c r="L16700" s="3"/>
      <c r="M16700" s="3"/>
      <c r="N16700" s="3"/>
      <c r="O16700" s="3"/>
      <c r="P16700" s="3"/>
      <c r="Q16700" s="8">
        <v>0</v>
      </c>
      <c r="R16700" s="3" t="s">
        <v>22759</v>
      </c>
    </row>
    <row r="16701" spans="1:18" ht="73.5" x14ac:dyDescent="0.3">
      <c r="A16701" s="6" t="s">
        <v>6651</v>
      </c>
      <c r="B16701" s="6" t="s">
        <v>14941</v>
      </c>
      <c r="C16701" s="6">
        <v>0</v>
      </c>
      <c r="D16701" s="6">
        <v>2021</v>
      </c>
      <c r="E16701" s="6">
        <v>2022</v>
      </c>
      <c r="F16701" s="3" t="s">
        <v>22</v>
      </c>
      <c r="G16701" s="3">
        <v>4.6510499999999997</v>
      </c>
      <c r="H16701" s="3">
        <v>0</v>
      </c>
      <c r="I16701" s="3">
        <v>0</v>
      </c>
      <c r="J16701" s="3"/>
      <c r="K16701" s="3"/>
      <c r="L16701" s="3"/>
      <c r="M16701" s="3"/>
      <c r="N16701" s="3"/>
      <c r="O16701" s="3"/>
      <c r="P16701" s="3"/>
      <c r="Q16701" s="8">
        <v>4.6510499999999997</v>
      </c>
      <c r="R16701" s="6" t="s">
        <v>22760</v>
      </c>
    </row>
    <row r="16702" spans="1:18" ht="31.5" x14ac:dyDescent="0.3">
      <c r="A16702" s="7"/>
      <c r="B16702" s="7"/>
      <c r="C16702" s="7"/>
      <c r="D16702" s="7"/>
      <c r="E16702" s="7"/>
      <c r="F16702" s="3" t="s">
        <v>9101</v>
      </c>
      <c r="G16702" s="3">
        <v>4.6510499999999997</v>
      </c>
      <c r="H16702" s="3">
        <v>0</v>
      </c>
      <c r="I16702" s="3">
        <v>0</v>
      </c>
      <c r="J16702" s="3"/>
      <c r="K16702" s="3"/>
      <c r="L16702" s="3"/>
      <c r="M16702" s="3"/>
      <c r="N16702" s="3"/>
      <c r="O16702" s="3"/>
      <c r="P16702" s="3"/>
      <c r="Q16702" s="8">
        <v>4.6510499999999997</v>
      </c>
      <c r="R16702" s="7"/>
    </row>
    <row r="16703" spans="1:18" ht="73.5" x14ac:dyDescent="0.3">
      <c r="A16703" s="6" t="s">
        <v>6652</v>
      </c>
      <c r="B16703" s="6" t="s">
        <v>14942</v>
      </c>
      <c r="C16703" s="6">
        <v>0</v>
      </c>
      <c r="D16703" s="6">
        <v>2021</v>
      </c>
      <c r="E16703" s="6">
        <v>2022</v>
      </c>
      <c r="F16703" s="3" t="s">
        <v>22</v>
      </c>
      <c r="G16703" s="3">
        <v>4.6510499999999997</v>
      </c>
      <c r="H16703" s="3">
        <v>0</v>
      </c>
      <c r="I16703" s="3">
        <v>0</v>
      </c>
      <c r="J16703" s="3"/>
      <c r="K16703" s="3"/>
      <c r="L16703" s="3"/>
      <c r="M16703" s="3"/>
      <c r="N16703" s="3"/>
      <c r="O16703" s="3"/>
      <c r="P16703" s="3"/>
      <c r="Q16703" s="8">
        <v>4.6510499999999997</v>
      </c>
      <c r="R16703" s="5" t="s">
        <v>22761</v>
      </c>
    </row>
    <row r="16704" spans="1:18" ht="31.5" x14ac:dyDescent="0.3">
      <c r="A16704" s="7"/>
      <c r="B16704" s="7"/>
      <c r="C16704" s="7"/>
      <c r="D16704" s="7"/>
      <c r="E16704" s="7"/>
      <c r="F16704" s="3" t="s">
        <v>9101</v>
      </c>
      <c r="G16704" s="3">
        <v>4.6510499999999997</v>
      </c>
      <c r="H16704" s="3">
        <v>0</v>
      </c>
      <c r="I16704" s="3">
        <v>0</v>
      </c>
      <c r="J16704" s="3"/>
      <c r="K16704" s="3"/>
      <c r="L16704" s="3"/>
      <c r="M16704" s="3"/>
      <c r="N16704" s="3"/>
      <c r="O16704" s="3"/>
      <c r="P16704" s="3"/>
      <c r="Q16704" s="8">
        <v>4.6510499999999997</v>
      </c>
      <c r="R16704" s="7"/>
    </row>
    <row r="16705" spans="1:18" ht="63" x14ac:dyDescent="0.3">
      <c r="A16705" s="6" t="s">
        <v>6653</v>
      </c>
      <c r="B16705" s="6" t="s">
        <v>14943</v>
      </c>
      <c r="C16705" s="6">
        <v>0</v>
      </c>
      <c r="D16705" s="6">
        <v>2021</v>
      </c>
      <c r="E16705" s="6">
        <v>2022</v>
      </c>
      <c r="F16705" s="3" t="s">
        <v>22</v>
      </c>
      <c r="G16705" s="3">
        <v>4.6510499999999997</v>
      </c>
      <c r="H16705" s="3">
        <v>0</v>
      </c>
      <c r="I16705" s="3">
        <v>0</v>
      </c>
      <c r="J16705" s="3"/>
      <c r="K16705" s="3"/>
      <c r="L16705" s="3"/>
      <c r="M16705" s="3"/>
      <c r="N16705" s="3"/>
      <c r="O16705" s="3"/>
      <c r="P16705" s="3"/>
      <c r="Q16705" s="8">
        <v>4.6510499999999997</v>
      </c>
      <c r="R16705" s="5" t="s">
        <v>22762</v>
      </c>
    </row>
    <row r="16706" spans="1:18" ht="31.5" x14ac:dyDescent="0.3">
      <c r="A16706" s="7"/>
      <c r="B16706" s="7"/>
      <c r="C16706" s="7"/>
      <c r="D16706" s="7"/>
      <c r="E16706" s="7"/>
      <c r="F16706" s="3" t="s">
        <v>9101</v>
      </c>
      <c r="G16706" s="3">
        <v>4.6510499999999997</v>
      </c>
      <c r="H16706" s="3">
        <v>0</v>
      </c>
      <c r="I16706" s="3">
        <v>0</v>
      </c>
      <c r="J16706" s="3"/>
      <c r="K16706" s="3"/>
      <c r="L16706" s="3"/>
      <c r="M16706" s="3"/>
      <c r="N16706" s="3"/>
      <c r="O16706" s="3"/>
      <c r="P16706" s="3"/>
      <c r="Q16706" s="8">
        <v>4.6510499999999997</v>
      </c>
      <c r="R16706" s="7"/>
    </row>
    <row r="16707" spans="1:18" ht="73.5" x14ac:dyDescent="0.3">
      <c r="A16707" s="6" t="s">
        <v>6654</v>
      </c>
      <c r="B16707" s="6" t="s">
        <v>14944</v>
      </c>
      <c r="C16707" s="6">
        <v>0</v>
      </c>
      <c r="D16707" s="6">
        <v>2021</v>
      </c>
      <c r="E16707" s="6">
        <v>2022</v>
      </c>
      <c r="F16707" s="3" t="s">
        <v>22</v>
      </c>
      <c r="G16707" s="3">
        <v>4.6510499999999997</v>
      </c>
      <c r="H16707" s="3">
        <v>0</v>
      </c>
      <c r="I16707" s="3">
        <v>0</v>
      </c>
      <c r="J16707" s="3"/>
      <c r="K16707" s="3"/>
      <c r="L16707" s="3"/>
      <c r="M16707" s="3"/>
      <c r="N16707" s="3"/>
      <c r="O16707" s="3"/>
      <c r="P16707" s="3"/>
      <c r="Q16707" s="8">
        <v>4.6510499999999997</v>
      </c>
      <c r="R16707" s="5" t="s">
        <v>25264</v>
      </c>
    </row>
    <row r="16708" spans="1:18" ht="31.5" x14ac:dyDescent="0.3">
      <c r="A16708" s="7"/>
      <c r="B16708" s="7"/>
      <c r="C16708" s="7"/>
      <c r="D16708" s="7"/>
      <c r="E16708" s="7"/>
      <c r="F16708" s="3" t="s">
        <v>9101</v>
      </c>
      <c r="G16708" s="3">
        <v>4.6510499999999997</v>
      </c>
      <c r="H16708" s="3">
        <v>0</v>
      </c>
      <c r="I16708" s="3">
        <v>0</v>
      </c>
      <c r="J16708" s="3"/>
      <c r="K16708" s="3"/>
      <c r="L16708" s="3"/>
      <c r="M16708" s="3"/>
      <c r="N16708" s="3"/>
      <c r="O16708" s="3"/>
      <c r="P16708" s="3"/>
      <c r="Q16708" s="8">
        <v>4.6510499999999997</v>
      </c>
      <c r="R16708" s="7"/>
    </row>
    <row r="16709" spans="1:18" ht="63" x14ac:dyDescent="0.3">
      <c r="A16709" s="3" t="s">
        <v>6655</v>
      </c>
      <c r="B16709" s="3" t="s">
        <v>14945</v>
      </c>
      <c r="C16709" s="3">
        <v>0</v>
      </c>
      <c r="D16709" s="3">
        <v>2021</v>
      </c>
      <c r="E16709" s="3">
        <v>2021</v>
      </c>
      <c r="F16709" s="3" t="s">
        <v>22</v>
      </c>
      <c r="G16709" s="3">
        <v>0</v>
      </c>
      <c r="H16709" s="3">
        <v>0</v>
      </c>
      <c r="I16709" s="3">
        <v>0</v>
      </c>
      <c r="J16709" s="3"/>
      <c r="K16709" s="3"/>
      <c r="L16709" s="3"/>
      <c r="M16709" s="3"/>
      <c r="N16709" s="3"/>
      <c r="O16709" s="3"/>
      <c r="P16709" s="3"/>
      <c r="Q16709" s="8">
        <v>0</v>
      </c>
      <c r="R16709" s="7" t="s">
        <v>22763</v>
      </c>
    </row>
    <row r="16710" spans="1:18" ht="84" x14ac:dyDescent="0.3">
      <c r="A16710" s="6" t="s">
        <v>6656</v>
      </c>
      <c r="B16710" s="6" t="s">
        <v>14946</v>
      </c>
      <c r="C16710" s="6">
        <v>0</v>
      </c>
      <c r="D16710" s="6">
        <v>2021</v>
      </c>
      <c r="E16710" s="6">
        <v>2022</v>
      </c>
      <c r="F16710" s="3" t="s">
        <v>22</v>
      </c>
      <c r="G16710" s="3">
        <v>4.6510499999999997</v>
      </c>
      <c r="H16710" s="3">
        <v>0</v>
      </c>
      <c r="I16710" s="3">
        <v>0</v>
      </c>
      <c r="J16710" s="3"/>
      <c r="K16710" s="3"/>
      <c r="L16710" s="3"/>
      <c r="M16710" s="3"/>
      <c r="N16710" s="3"/>
      <c r="O16710" s="3"/>
      <c r="P16710" s="3"/>
      <c r="Q16710" s="8">
        <v>4.6510499999999997</v>
      </c>
      <c r="R16710" s="6" t="s">
        <v>22764</v>
      </c>
    </row>
    <row r="16711" spans="1:18" ht="31.5" x14ac:dyDescent="0.3">
      <c r="A16711" s="7"/>
      <c r="B16711" s="7"/>
      <c r="C16711" s="7"/>
      <c r="D16711" s="7"/>
      <c r="E16711" s="7"/>
      <c r="F16711" s="3" t="s">
        <v>9101</v>
      </c>
      <c r="G16711" s="3">
        <v>4.6510499999999997</v>
      </c>
      <c r="H16711" s="3">
        <v>0</v>
      </c>
      <c r="I16711" s="3">
        <v>0</v>
      </c>
      <c r="J16711" s="3"/>
      <c r="K16711" s="3"/>
      <c r="L16711" s="3"/>
      <c r="M16711" s="3"/>
      <c r="N16711" s="3"/>
      <c r="O16711" s="3"/>
      <c r="P16711" s="3"/>
      <c r="Q16711" s="8">
        <v>4.6510499999999997</v>
      </c>
      <c r="R16711" s="7"/>
    </row>
    <row r="16712" spans="1:18" ht="63" x14ac:dyDescent="0.3">
      <c r="A16712" s="6" t="s">
        <v>6657</v>
      </c>
      <c r="B16712" s="6" t="s">
        <v>14947</v>
      </c>
      <c r="C16712" s="6">
        <v>0</v>
      </c>
      <c r="D16712" s="6">
        <v>2021</v>
      </c>
      <c r="E16712" s="6">
        <v>2022</v>
      </c>
      <c r="F16712" s="3" t="s">
        <v>22</v>
      </c>
      <c r="G16712" s="3">
        <v>4.6510499999999997</v>
      </c>
      <c r="H16712" s="3">
        <v>0</v>
      </c>
      <c r="I16712" s="3">
        <v>0</v>
      </c>
      <c r="J16712" s="3"/>
      <c r="K16712" s="3"/>
      <c r="L16712" s="3"/>
      <c r="M16712" s="3"/>
      <c r="N16712" s="3"/>
      <c r="O16712" s="3"/>
      <c r="P16712" s="3"/>
      <c r="Q16712" s="8">
        <v>4.6510499999999997</v>
      </c>
      <c r="R16712" s="5" t="s">
        <v>22765</v>
      </c>
    </row>
    <row r="16713" spans="1:18" ht="31.5" x14ac:dyDescent="0.3">
      <c r="A16713" s="7"/>
      <c r="B16713" s="7"/>
      <c r="C16713" s="7"/>
      <c r="D16713" s="7"/>
      <c r="E16713" s="7"/>
      <c r="F16713" s="3" t="s">
        <v>9101</v>
      </c>
      <c r="G16713" s="3">
        <v>4.6510499999999997</v>
      </c>
      <c r="H16713" s="3">
        <v>0</v>
      </c>
      <c r="I16713" s="3">
        <v>0</v>
      </c>
      <c r="J16713" s="3"/>
      <c r="K16713" s="3"/>
      <c r="L16713" s="3"/>
      <c r="M16713" s="3"/>
      <c r="N16713" s="3"/>
      <c r="O16713" s="3"/>
      <c r="P16713" s="3"/>
      <c r="Q16713" s="8">
        <v>4.6510499999999997</v>
      </c>
      <c r="R16713" s="7"/>
    </row>
    <row r="16714" spans="1:18" ht="94.5" x14ac:dyDescent="0.3">
      <c r="A16714" s="6" t="s">
        <v>6658</v>
      </c>
      <c r="B16714" s="6" t="s">
        <v>14948</v>
      </c>
      <c r="C16714" s="6">
        <v>0</v>
      </c>
      <c r="D16714" s="6">
        <v>2021</v>
      </c>
      <c r="E16714" s="6">
        <v>2022</v>
      </c>
      <c r="F16714" s="3" t="s">
        <v>22</v>
      </c>
      <c r="G16714" s="3">
        <v>4.6510499999999997</v>
      </c>
      <c r="H16714" s="3">
        <v>0</v>
      </c>
      <c r="I16714" s="3">
        <v>0</v>
      </c>
      <c r="J16714" s="3"/>
      <c r="K16714" s="3"/>
      <c r="L16714" s="3"/>
      <c r="M16714" s="3"/>
      <c r="N16714" s="3"/>
      <c r="O16714" s="3"/>
      <c r="P16714" s="3"/>
      <c r="Q16714" s="8">
        <v>4.6510499999999997</v>
      </c>
      <c r="R16714" s="5" t="s">
        <v>22766</v>
      </c>
    </row>
    <row r="16715" spans="1:18" ht="31.5" x14ac:dyDescent="0.3">
      <c r="A16715" s="7"/>
      <c r="B16715" s="7"/>
      <c r="C16715" s="7"/>
      <c r="D16715" s="7"/>
      <c r="E16715" s="7"/>
      <c r="F16715" s="3" t="s">
        <v>9101</v>
      </c>
      <c r="G16715" s="3">
        <v>4.6510499999999997</v>
      </c>
      <c r="H16715" s="3">
        <v>0</v>
      </c>
      <c r="I16715" s="3">
        <v>0</v>
      </c>
      <c r="J16715" s="3"/>
      <c r="K16715" s="3"/>
      <c r="L16715" s="3"/>
      <c r="M16715" s="3"/>
      <c r="N16715" s="3"/>
      <c r="O16715" s="3"/>
      <c r="P16715" s="3"/>
      <c r="Q16715" s="8">
        <v>4.6510499999999997</v>
      </c>
      <c r="R16715" s="7"/>
    </row>
    <row r="16716" spans="1:18" ht="52.5" x14ac:dyDescent="0.3">
      <c r="A16716" s="6" t="s">
        <v>6659</v>
      </c>
      <c r="B16716" s="6" t="s">
        <v>14949</v>
      </c>
      <c r="C16716" s="6">
        <v>0</v>
      </c>
      <c r="D16716" s="6">
        <v>2021</v>
      </c>
      <c r="E16716" s="6">
        <v>2022</v>
      </c>
      <c r="F16716" s="3" t="s">
        <v>22</v>
      </c>
      <c r="G16716" s="3">
        <v>4.6510499999999997</v>
      </c>
      <c r="H16716" s="3">
        <v>0</v>
      </c>
      <c r="I16716" s="3">
        <v>0</v>
      </c>
      <c r="J16716" s="3"/>
      <c r="K16716" s="3"/>
      <c r="L16716" s="3"/>
      <c r="M16716" s="3"/>
      <c r="N16716" s="3"/>
      <c r="O16716" s="3"/>
      <c r="P16716" s="3"/>
      <c r="Q16716" s="8">
        <v>4.6510499999999997</v>
      </c>
      <c r="R16716" s="5" t="s">
        <v>22767</v>
      </c>
    </row>
    <row r="16717" spans="1:18" ht="31.5" x14ac:dyDescent="0.3">
      <c r="A16717" s="7"/>
      <c r="B16717" s="7"/>
      <c r="C16717" s="7"/>
      <c r="D16717" s="7"/>
      <c r="E16717" s="7"/>
      <c r="F16717" s="3" t="s">
        <v>9101</v>
      </c>
      <c r="G16717" s="3">
        <v>4.6510499999999997</v>
      </c>
      <c r="H16717" s="3">
        <v>0</v>
      </c>
      <c r="I16717" s="3">
        <v>0</v>
      </c>
      <c r="J16717" s="3"/>
      <c r="K16717" s="3"/>
      <c r="L16717" s="3"/>
      <c r="M16717" s="3"/>
      <c r="N16717" s="3"/>
      <c r="O16717" s="3"/>
      <c r="P16717" s="3"/>
      <c r="Q16717" s="8">
        <v>4.6510499999999997</v>
      </c>
      <c r="R16717" s="7"/>
    </row>
    <row r="16718" spans="1:18" ht="52.5" x14ac:dyDescent="0.3">
      <c r="A16718" s="6" t="s">
        <v>6660</v>
      </c>
      <c r="B16718" s="6" t="s">
        <v>14950</v>
      </c>
      <c r="C16718" s="6">
        <v>0</v>
      </c>
      <c r="D16718" s="6">
        <v>2021</v>
      </c>
      <c r="E16718" s="6">
        <v>2022</v>
      </c>
      <c r="F16718" s="3" t="s">
        <v>22</v>
      </c>
      <c r="G16718" s="3">
        <v>4.6510499999999997</v>
      </c>
      <c r="H16718" s="3">
        <v>0</v>
      </c>
      <c r="I16718" s="3">
        <v>0</v>
      </c>
      <c r="J16718" s="3"/>
      <c r="K16718" s="3"/>
      <c r="L16718" s="3"/>
      <c r="M16718" s="3"/>
      <c r="N16718" s="3"/>
      <c r="O16718" s="3"/>
      <c r="P16718" s="3"/>
      <c r="Q16718" s="8">
        <v>4.6510499999999997</v>
      </c>
      <c r="R16718" s="5" t="s">
        <v>22768</v>
      </c>
    </row>
    <row r="16719" spans="1:18" ht="31.5" x14ac:dyDescent="0.3">
      <c r="A16719" s="7"/>
      <c r="B16719" s="7"/>
      <c r="C16719" s="7"/>
      <c r="D16719" s="7"/>
      <c r="E16719" s="7"/>
      <c r="F16719" s="3" t="s">
        <v>9101</v>
      </c>
      <c r="G16719" s="3">
        <v>4.6510499999999997</v>
      </c>
      <c r="H16719" s="3">
        <v>0</v>
      </c>
      <c r="I16719" s="3">
        <v>0</v>
      </c>
      <c r="J16719" s="3"/>
      <c r="K16719" s="3"/>
      <c r="L16719" s="3"/>
      <c r="M16719" s="3"/>
      <c r="N16719" s="3"/>
      <c r="O16719" s="3"/>
      <c r="P16719" s="3"/>
      <c r="Q16719" s="8">
        <v>4.6510499999999997</v>
      </c>
      <c r="R16719" s="7"/>
    </row>
    <row r="16720" spans="1:18" ht="63" x14ac:dyDescent="0.3">
      <c r="A16720" s="6" t="s">
        <v>6661</v>
      </c>
      <c r="B16720" s="6" t="s">
        <v>14951</v>
      </c>
      <c r="C16720" s="6">
        <v>0</v>
      </c>
      <c r="D16720" s="6">
        <v>2021</v>
      </c>
      <c r="E16720" s="6">
        <v>2022</v>
      </c>
      <c r="F16720" s="3" t="s">
        <v>22</v>
      </c>
      <c r="G16720" s="3">
        <v>4.6510499999999997</v>
      </c>
      <c r="H16720" s="3">
        <v>0</v>
      </c>
      <c r="I16720" s="3">
        <v>0</v>
      </c>
      <c r="J16720" s="3"/>
      <c r="K16720" s="3"/>
      <c r="L16720" s="3"/>
      <c r="M16720" s="3"/>
      <c r="N16720" s="3"/>
      <c r="O16720" s="3"/>
      <c r="P16720" s="3"/>
      <c r="Q16720" s="8">
        <v>4.6510499999999997</v>
      </c>
      <c r="R16720" s="5" t="s">
        <v>22769</v>
      </c>
    </row>
    <row r="16721" spans="1:18" ht="31.5" x14ac:dyDescent="0.3">
      <c r="A16721" s="7"/>
      <c r="B16721" s="7"/>
      <c r="C16721" s="7"/>
      <c r="D16721" s="7"/>
      <c r="E16721" s="7"/>
      <c r="F16721" s="3" t="s">
        <v>9101</v>
      </c>
      <c r="G16721" s="3">
        <v>4.6510499999999997</v>
      </c>
      <c r="H16721" s="3">
        <v>0</v>
      </c>
      <c r="I16721" s="3">
        <v>0</v>
      </c>
      <c r="J16721" s="3"/>
      <c r="K16721" s="3"/>
      <c r="L16721" s="3"/>
      <c r="M16721" s="3"/>
      <c r="N16721" s="3"/>
      <c r="O16721" s="3"/>
      <c r="P16721" s="3"/>
      <c r="Q16721" s="8">
        <v>4.6510499999999997</v>
      </c>
      <c r="R16721" s="7"/>
    </row>
    <row r="16722" spans="1:18" ht="73.5" x14ac:dyDescent="0.3">
      <c r="A16722" s="6" t="s">
        <v>6662</v>
      </c>
      <c r="B16722" s="6" t="s">
        <v>14952</v>
      </c>
      <c r="C16722" s="6">
        <v>0</v>
      </c>
      <c r="D16722" s="6">
        <v>2021</v>
      </c>
      <c r="E16722" s="6">
        <v>2022</v>
      </c>
      <c r="F16722" s="3" t="s">
        <v>22</v>
      </c>
      <c r="G16722" s="3">
        <v>4.6510499999999997</v>
      </c>
      <c r="H16722" s="3">
        <v>0</v>
      </c>
      <c r="I16722" s="3">
        <v>0</v>
      </c>
      <c r="J16722" s="3"/>
      <c r="K16722" s="3"/>
      <c r="L16722" s="3"/>
      <c r="M16722" s="3"/>
      <c r="N16722" s="3"/>
      <c r="O16722" s="3"/>
      <c r="P16722" s="3"/>
      <c r="Q16722" s="8">
        <v>4.6510499999999997</v>
      </c>
      <c r="R16722" s="5" t="s">
        <v>22770</v>
      </c>
    </row>
    <row r="16723" spans="1:18" ht="31.5" x14ac:dyDescent="0.3">
      <c r="A16723" s="7"/>
      <c r="B16723" s="7"/>
      <c r="C16723" s="7"/>
      <c r="D16723" s="7"/>
      <c r="E16723" s="7"/>
      <c r="F16723" s="3" t="s">
        <v>9101</v>
      </c>
      <c r="G16723" s="3">
        <v>4.6510499999999997</v>
      </c>
      <c r="H16723" s="3">
        <v>0</v>
      </c>
      <c r="I16723" s="3">
        <v>0</v>
      </c>
      <c r="J16723" s="3"/>
      <c r="K16723" s="3"/>
      <c r="L16723" s="3"/>
      <c r="M16723" s="3"/>
      <c r="N16723" s="3"/>
      <c r="O16723" s="3"/>
      <c r="P16723" s="3"/>
      <c r="Q16723" s="8">
        <v>4.6510499999999997</v>
      </c>
      <c r="R16723" s="7"/>
    </row>
    <row r="16724" spans="1:18" ht="84" x14ac:dyDescent="0.3">
      <c r="A16724" s="6" t="s">
        <v>6663</v>
      </c>
      <c r="B16724" s="6" t="s">
        <v>14953</v>
      </c>
      <c r="C16724" s="6">
        <v>0</v>
      </c>
      <c r="D16724" s="6">
        <v>2021</v>
      </c>
      <c r="E16724" s="6">
        <v>2022</v>
      </c>
      <c r="F16724" s="3" t="s">
        <v>22</v>
      </c>
      <c r="G16724" s="3">
        <v>4.6510499999999997</v>
      </c>
      <c r="H16724" s="3">
        <v>0</v>
      </c>
      <c r="I16724" s="3">
        <v>0</v>
      </c>
      <c r="J16724" s="3"/>
      <c r="K16724" s="3"/>
      <c r="L16724" s="3"/>
      <c r="M16724" s="3"/>
      <c r="N16724" s="3"/>
      <c r="O16724" s="3"/>
      <c r="P16724" s="3"/>
      <c r="Q16724" s="8">
        <v>4.6510499999999997</v>
      </c>
      <c r="R16724" s="5" t="s">
        <v>22771</v>
      </c>
    </row>
    <row r="16725" spans="1:18" ht="31.5" x14ac:dyDescent="0.3">
      <c r="A16725" s="7"/>
      <c r="B16725" s="7"/>
      <c r="C16725" s="7"/>
      <c r="D16725" s="7"/>
      <c r="E16725" s="7"/>
      <c r="F16725" s="3" t="s">
        <v>9101</v>
      </c>
      <c r="G16725" s="3">
        <v>4.6510499999999997</v>
      </c>
      <c r="H16725" s="3">
        <v>0</v>
      </c>
      <c r="I16725" s="3">
        <v>0</v>
      </c>
      <c r="J16725" s="3"/>
      <c r="K16725" s="3"/>
      <c r="L16725" s="3"/>
      <c r="M16725" s="3"/>
      <c r="N16725" s="3"/>
      <c r="O16725" s="3"/>
      <c r="P16725" s="3"/>
      <c r="Q16725" s="8">
        <v>4.6510499999999997</v>
      </c>
      <c r="R16725" s="7"/>
    </row>
    <row r="16726" spans="1:18" ht="84" x14ac:dyDescent="0.3">
      <c r="A16726" s="6" t="s">
        <v>6664</v>
      </c>
      <c r="B16726" s="6" t="s">
        <v>14954</v>
      </c>
      <c r="C16726" s="6">
        <v>0</v>
      </c>
      <c r="D16726" s="6">
        <v>2021</v>
      </c>
      <c r="E16726" s="6">
        <v>2022</v>
      </c>
      <c r="F16726" s="3" t="s">
        <v>22</v>
      </c>
      <c r="G16726" s="3">
        <v>4.6510499999999997</v>
      </c>
      <c r="H16726" s="3">
        <v>0</v>
      </c>
      <c r="I16726" s="3">
        <v>0</v>
      </c>
      <c r="J16726" s="3"/>
      <c r="K16726" s="3"/>
      <c r="L16726" s="3"/>
      <c r="M16726" s="3"/>
      <c r="N16726" s="3"/>
      <c r="O16726" s="3"/>
      <c r="P16726" s="3"/>
      <c r="Q16726" s="8">
        <v>4.6510499999999997</v>
      </c>
      <c r="R16726" s="5" t="s">
        <v>25265</v>
      </c>
    </row>
    <row r="16727" spans="1:18" ht="31.5" x14ac:dyDescent="0.3">
      <c r="A16727" s="7"/>
      <c r="B16727" s="7"/>
      <c r="C16727" s="7"/>
      <c r="D16727" s="7"/>
      <c r="E16727" s="7"/>
      <c r="F16727" s="3" t="s">
        <v>9101</v>
      </c>
      <c r="G16727" s="3">
        <v>4.6510499999999997</v>
      </c>
      <c r="H16727" s="3">
        <v>0</v>
      </c>
      <c r="I16727" s="3">
        <v>0</v>
      </c>
      <c r="J16727" s="3"/>
      <c r="K16727" s="3"/>
      <c r="L16727" s="3"/>
      <c r="M16727" s="3"/>
      <c r="N16727" s="3"/>
      <c r="O16727" s="3"/>
      <c r="P16727" s="3"/>
      <c r="Q16727" s="8">
        <v>4.6510499999999997</v>
      </c>
      <c r="R16727" s="7"/>
    </row>
    <row r="16728" spans="1:18" ht="52.5" x14ac:dyDescent="0.3">
      <c r="A16728" s="6" t="s">
        <v>6665</v>
      </c>
      <c r="B16728" s="6" t="s">
        <v>14955</v>
      </c>
      <c r="C16728" s="6">
        <v>0</v>
      </c>
      <c r="D16728" s="6">
        <v>2021</v>
      </c>
      <c r="E16728" s="6">
        <v>2022</v>
      </c>
      <c r="F16728" s="3" t="s">
        <v>22</v>
      </c>
      <c r="G16728" s="3">
        <v>4.6510499999999997</v>
      </c>
      <c r="H16728" s="3">
        <v>0</v>
      </c>
      <c r="I16728" s="3">
        <v>0</v>
      </c>
      <c r="J16728" s="3"/>
      <c r="K16728" s="3"/>
      <c r="L16728" s="3"/>
      <c r="M16728" s="3"/>
      <c r="N16728" s="3"/>
      <c r="O16728" s="3"/>
      <c r="P16728" s="3"/>
      <c r="Q16728" s="8">
        <v>4.6510499999999997</v>
      </c>
      <c r="R16728" s="5" t="s">
        <v>22772</v>
      </c>
    </row>
    <row r="16729" spans="1:18" ht="31.5" x14ac:dyDescent="0.3">
      <c r="A16729" s="7"/>
      <c r="B16729" s="7"/>
      <c r="C16729" s="7"/>
      <c r="D16729" s="7"/>
      <c r="E16729" s="7"/>
      <c r="F16729" s="3" t="s">
        <v>9101</v>
      </c>
      <c r="G16729" s="3">
        <v>4.6510499999999997</v>
      </c>
      <c r="H16729" s="3">
        <v>0</v>
      </c>
      <c r="I16729" s="3">
        <v>0</v>
      </c>
      <c r="J16729" s="3"/>
      <c r="K16729" s="3"/>
      <c r="L16729" s="3"/>
      <c r="M16729" s="3"/>
      <c r="N16729" s="3"/>
      <c r="O16729" s="3"/>
      <c r="P16729" s="3"/>
      <c r="Q16729" s="8">
        <v>4.6510499999999997</v>
      </c>
      <c r="R16729" s="7"/>
    </row>
    <row r="16730" spans="1:18" ht="52.5" x14ac:dyDescent="0.3">
      <c r="A16730" s="3" t="s">
        <v>6666</v>
      </c>
      <c r="B16730" s="3" t="s">
        <v>14956</v>
      </c>
      <c r="C16730" s="3">
        <v>0</v>
      </c>
      <c r="D16730" s="3">
        <v>2021</v>
      </c>
      <c r="E16730" s="3">
        <v>2021</v>
      </c>
      <c r="F16730" s="3" t="s">
        <v>22</v>
      </c>
      <c r="G16730" s="3">
        <v>0</v>
      </c>
      <c r="H16730" s="3">
        <v>0</v>
      </c>
      <c r="I16730" s="3">
        <v>0</v>
      </c>
      <c r="J16730" s="3"/>
      <c r="K16730" s="3"/>
      <c r="L16730" s="3"/>
      <c r="M16730" s="3"/>
      <c r="N16730" s="3"/>
      <c r="O16730" s="3"/>
      <c r="P16730" s="3"/>
      <c r="Q16730" s="8">
        <v>0</v>
      </c>
      <c r="R16730" s="7" t="s">
        <v>22773</v>
      </c>
    </row>
    <row r="16731" spans="1:18" ht="73.5" x14ac:dyDescent="0.3">
      <c r="A16731" s="6" t="s">
        <v>6667</v>
      </c>
      <c r="B16731" s="6" t="s">
        <v>14957</v>
      </c>
      <c r="C16731" s="6">
        <v>0</v>
      </c>
      <c r="D16731" s="6">
        <v>2021</v>
      </c>
      <c r="E16731" s="6">
        <v>2022</v>
      </c>
      <c r="F16731" s="3" t="s">
        <v>22</v>
      </c>
      <c r="G16731" s="3">
        <v>4.6510499999999997</v>
      </c>
      <c r="H16731" s="3">
        <v>0</v>
      </c>
      <c r="I16731" s="3">
        <v>0</v>
      </c>
      <c r="J16731" s="3"/>
      <c r="K16731" s="3"/>
      <c r="L16731" s="3"/>
      <c r="M16731" s="3"/>
      <c r="N16731" s="3"/>
      <c r="O16731" s="3"/>
      <c r="P16731" s="3"/>
      <c r="Q16731" s="8">
        <v>4.6510499999999997</v>
      </c>
      <c r="R16731" s="6" t="s">
        <v>22774</v>
      </c>
    </row>
    <row r="16732" spans="1:18" ht="31.5" x14ac:dyDescent="0.3">
      <c r="A16732" s="7"/>
      <c r="B16732" s="7"/>
      <c r="C16732" s="7"/>
      <c r="D16732" s="7"/>
      <c r="E16732" s="7"/>
      <c r="F16732" s="3" t="s">
        <v>9101</v>
      </c>
      <c r="G16732" s="3">
        <v>4.6510499999999997</v>
      </c>
      <c r="H16732" s="3">
        <v>0</v>
      </c>
      <c r="I16732" s="3">
        <v>0</v>
      </c>
      <c r="J16732" s="3"/>
      <c r="K16732" s="3"/>
      <c r="L16732" s="3"/>
      <c r="M16732" s="3"/>
      <c r="N16732" s="3"/>
      <c r="O16732" s="3"/>
      <c r="P16732" s="3"/>
      <c r="Q16732" s="8">
        <v>4.6510499999999997</v>
      </c>
      <c r="R16732" s="7"/>
    </row>
    <row r="16733" spans="1:18" ht="73.5" x14ac:dyDescent="0.3">
      <c r="A16733" s="6" t="s">
        <v>6668</v>
      </c>
      <c r="B16733" s="6" t="s">
        <v>14958</v>
      </c>
      <c r="C16733" s="6">
        <v>0</v>
      </c>
      <c r="D16733" s="6">
        <v>2021</v>
      </c>
      <c r="E16733" s="6">
        <v>2022</v>
      </c>
      <c r="F16733" s="3" t="s">
        <v>22</v>
      </c>
      <c r="G16733" s="3">
        <v>4.6510499999999997</v>
      </c>
      <c r="H16733" s="3">
        <v>0</v>
      </c>
      <c r="I16733" s="3">
        <v>0</v>
      </c>
      <c r="J16733" s="3"/>
      <c r="K16733" s="3"/>
      <c r="L16733" s="3"/>
      <c r="M16733" s="3"/>
      <c r="N16733" s="3"/>
      <c r="O16733" s="3"/>
      <c r="P16733" s="3"/>
      <c r="Q16733" s="8">
        <v>4.6510499999999997</v>
      </c>
      <c r="R16733" s="5" t="s">
        <v>25266</v>
      </c>
    </row>
    <row r="16734" spans="1:18" ht="31.5" x14ac:dyDescent="0.3">
      <c r="A16734" s="7"/>
      <c r="B16734" s="7"/>
      <c r="C16734" s="7"/>
      <c r="D16734" s="7"/>
      <c r="E16734" s="7"/>
      <c r="F16734" s="3" t="s">
        <v>9101</v>
      </c>
      <c r="G16734" s="3">
        <v>4.6510499999999997</v>
      </c>
      <c r="H16734" s="3">
        <v>0</v>
      </c>
      <c r="I16734" s="3">
        <v>0</v>
      </c>
      <c r="J16734" s="3"/>
      <c r="K16734" s="3"/>
      <c r="L16734" s="3"/>
      <c r="M16734" s="3"/>
      <c r="N16734" s="3"/>
      <c r="O16734" s="3"/>
      <c r="P16734" s="3"/>
      <c r="Q16734" s="8">
        <v>4.6510499999999997</v>
      </c>
      <c r="R16734" s="7"/>
    </row>
    <row r="16735" spans="1:18" ht="52.5" x14ac:dyDescent="0.3">
      <c r="A16735" s="3" t="s">
        <v>6669</v>
      </c>
      <c r="B16735" s="3" t="s">
        <v>14959</v>
      </c>
      <c r="C16735" s="3">
        <v>0</v>
      </c>
      <c r="D16735" s="3">
        <v>2021</v>
      </c>
      <c r="E16735" s="3">
        <v>2021</v>
      </c>
      <c r="F16735" s="3" t="s">
        <v>22</v>
      </c>
      <c r="G16735" s="3">
        <v>0</v>
      </c>
      <c r="H16735" s="3">
        <v>0</v>
      </c>
      <c r="I16735" s="3">
        <v>0</v>
      </c>
      <c r="J16735" s="3"/>
      <c r="K16735" s="3"/>
      <c r="L16735" s="3"/>
      <c r="M16735" s="3"/>
      <c r="N16735" s="3"/>
      <c r="O16735" s="3"/>
      <c r="P16735" s="3"/>
      <c r="Q16735" s="8">
        <v>0</v>
      </c>
      <c r="R16735" s="7" t="s">
        <v>22775</v>
      </c>
    </row>
    <row r="16736" spans="1:18" ht="94.5" x14ac:dyDescent="0.3">
      <c r="A16736" s="6" t="s">
        <v>6670</v>
      </c>
      <c r="B16736" s="6" t="s">
        <v>14960</v>
      </c>
      <c r="C16736" s="6">
        <v>0</v>
      </c>
      <c r="D16736" s="6">
        <v>2021</v>
      </c>
      <c r="E16736" s="6">
        <v>2022</v>
      </c>
      <c r="F16736" s="3" t="s">
        <v>22</v>
      </c>
      <c r="G16736" s="3">
        <v>4.6510499999999997</v>
      </c>
      <c r="H16736" s="3">
        <v>0</v>
      </c>
      <c r="I16736" s="3">
        <v>0</v>
      </c>
      <c r="J16736" s="3"/>
      <c r="K16736" s="3"/>
      <c r="L16736" s="3"/>
      <c r="M16736" s="3"/>
      <c r="N16736" s="3"/>
      <c r="O16736" s="3"/>
      <c r="P16736" s="3"/>
      <c r="Q16736" s="8">
        <v>4.6510499999999997</v>
      </c>
      <c r="R16736" s="6" t="s">
        <v>22776</v>
      </c>
    </row>
    <row r="16737" spans="1:18" ht="31.5" x14ac:dyDescent="0.3">
      <c r="A16737" s="7"/>
      <c r="B16737" s="7"/>
      <c r="C16737" s="7"/>
      <c r="D16737" s="7"/>
      <c r="E16737" s="7"/>
      <c r="F16737" s="3" t="s">
        <v>9101</v>
      </c>
      <c r="G16737" s="3">
        <v>4.6510499999999997</v>
      </c>
      <c r="H16737" s="3">
        <v>0</v>
      </c>
      <c r="I16737" s="3">
        <v>0</v>
      </c>
      <c r="J16737" s="3"/>
      <c r="K16737" s="3"/>
      <c r="L16737" s="3"/>
      <c r="M16737" s="3"/>
      <c r="N16737" s="3"/>
      <c r="O16737" s="3"/>
      <c r="P16737" s="3"/>
      <c r="Q16737" s="8">
        <v>4.6510499999999997</v>
      </c>
      <c r="R16737" s="7"/>
    </row>
    <row r="16738" spans="1:18" ht="63" x14ac:dyDescent="0.3">
      <c r="A16738" s="3" t="s">
        <v>6671</v>
      </c>
      <c r="B16738" s="3" t="s">
        <v>14961</v>
      </c>
      <c r="C16738" s="3">
        <v>0</v>
      </c>
      <c r="D16738" s="3">
        <v>2021</v>
      </c>
      <c r="E16738" s="3">
        <v>2021</v>
      </c>
      <c r="F16738" s="3" t="s">
        <v>22</v>
      </c>
      <c r="G16738" s="3">
        <v>0</v>
      </c>
      <c r="H16738" s="3">
        <v>0</v>
      </c>
      <c r="I16738" s="3">
        <v>0</v>
      </c>
      <c r="J16738" s="3"/>
      <c r="K16738" s="3"/>
      <c r="L16738" s="3"/>
      <c r="M16738" s="3"/>
      <c r="N16738" s="3"/>
      <c r="O16738" s="3"/>
      <c r="P16738" s="3"/>
      <c r="Q16738" s="8">
        <v>0</v>
      </c>
      <c r="R16738" s="7" t="s">
        <v>22777</v>
      </c>
    </row>
    <row r="16739" spans="1:18" ht="52.5" x14ac:dyDescent="0.3">
      <c r="A16739" s="3" t="s">
        <v>6672</v>
      </c>
      <c r="B16739" s="3" t="s">
        <v>14962</v>
      </c>
      <c r="C16739" s="3">
        <v>0</v>
      </c>
      <c r="D16739" s="3">
        <v>2021</v>
      </c>
      <c r="E16739" s="3">
        <v>2021</v>
      </c>
      <c r="F16739" s="3" t="s">
        <v>22</v>
      </c>
      <c r="G16739" s="3">
        <v>0</v>
      </c>
      <c r="H16739" s="3">
        <v>0</v>
      </c>
      <c r="I16739" s="3">
        <v>0</v>
      </c>
      <c r="J16739" s="3"/>
      <c r="K16739" s="3"/>
      <c r="L16739" s="3"/>
      <c r="M16739" s="3"/>
      <c r="N16739" s="3"/>
      <c r="O16739" s="3"/>
      <c r="P16739" s="3"/>
      <c r="Q16739" s="8">
        <v>0</v>
      </c>
      <c r="R16739" s="3" t="s">
        <v>22778</v>
      </c>
    </row>
    <row r="16740" spans="1:18" ht="73.5" x14ac:dyDescent="0.3">
      <c r="A16740" s="6" t="s">
        <v>6673</v>
      </c>
      <c r="B16740" s="6" t="s">
        <v>14963</v>
      </c>
      <c r="C16740" s="6">
        <v>0</v>
      </c>
      <c r="D16740" s="6">
        <v>2021</v>
      </c>
      <c r="E16740" s="6">
        <v>2022</v>
      </c>
      <c r="F16740" s="3" t="s">
        <v>22</v>
      </c>
      <c r="G16740" s="3">
        <v>4.6510499999999997</v>
      </c>
      <c r="H16740" s="3">
        <v>0</v>
      </c>
      <c r="I16740" s="3">
        <v>0</v>
      </c>
      <c r="J16740" s="3"/>
      <c r="K16740" s="3"/>
      <c r="L16740" s="3"/>
      <c r="M16740" s="3"/>
      <c r="N16740" s="3"/>
      <c r="O16740" s="3"/>
      <c r="P16740" s="3"/>
      <c r="Q16740" s="8">
        <v>4.6510499999999997</v>
      </c>
      <c r="R16740" s="6" t="s">
        <v>22779</v>
      </c>
    </row>
    <row r="16741" spans="1:18" ht="31.5" x14ac:dyDescent="0.3">
      <c r="A16741" s="7"/>
      <c r="B16741" s="7"/>
      <c r="C16741" s="7"/>
      <c r="D16741" s="7"/>
      <c r="E16741" s="7"/>
      <c r="F16741" s="3" t="s">
        <v>9101</v>
      </c>
      <c r="G16741" s="3">
        <v>4.6510499999999997</v>
      </c>
      <c r="H16741" s="3">
        <v>0</v>
      </c>
      <c r="I16741" s="3">
        <v>0</v>
      </c>
      <c r="J16741" s="3"/>
      <c r="K16741" s="3"/>
      <c r="L16741" s="3"/>
      <c r="M16741" s="3"/>
      <c r="N16741" s="3"/>
      <c r="O16741" s="3"/>
      <c r="P16741" s="3"/>
      <c r="Q16741" s="8">
        <v>4.6510499999999997</v>
      </c>
      <c r="R16741" s="7"/>
    </row>
    <row r="16742" spans="1:18" ht="94.5" x14ac:dyDescent="0.3">
      <c r="A16742" s="6" t="s">
        <v>6674</v>
      </c>
      <c r="B16742" s="6" t="s">
        <v>14964</v>
      </c>
      <c r="C16742" s="6">
        <v>0</v>
      </c>
      <c r="D16742" s="6">
        <v>2021</v>
      </c>
      <c r="E16742" s="6">
        <v>2022</v>
      </c>
      <c r="F16742" s="3" t="s">
        <v>22</v>
      </c>
      <c r="G16742" s="3">
        <v>4.6510499999999997</v>
      </c>
      <c r="H16742" s="3">
        <v>0</v>
      </c>
      <c r="I16742" s="3">
        <v>0</v>
      </c>
      <c r="J16742" s="3"/>
      <c r="K16742" s="3"/>
      <c r="L16742" s="3"/>
      <c r="M16742" s="3"/>
      <c r="N16742" s="3"/>
      <c r="O16742" s="3"/>
      <c r="P16742" s="3"/>
      <c r="Q16742" s="8">
        <v>4.6510499999999997</v>
      </c>
      <c r="R16742" s="5" t="s">
        <v>22780</v>
      </c>
    </row>
    <row r="16743" spans="1:18" ht="31.5" x14ac:dyDescent="0.3">
      <c r="A16743" s="7"/>
      <c r="B16743" s="7"/>
      <c r="C16743" s="7"/>
      <c r="D16743" s="7"/>
      <c r="E16743" s="7"/>
      <c r="F16743" s="3" t="s">
        <v>9101</v>
      </c>
      <c r="G16743" s="3">
        <v>4.6510499999999997</v>
      </c>
      <c r="H16743" s="3">
        <v>0</v>
      </c>
      <c r="I16743" s="3">
        <v>0</v>
      </c>
      <c r="J16743" s="3"/>
      <c r="K16743" s="3"/>
      <c r="L16743" s="3"/>
      <c r="M16743" s="3"/>
      <c r="N16743" s="3"/>
      <c r="O16743" s="3"/>
      <c r="P16743" s="3"/>
      <c r="Q16743" s="8">
        <v>4.6510499999999997</v>
      </c>
      <c r="R16743" s="7"/>
    </row>
    <row r="16744" spans="1:18" ht="94.5" x14ac:dyDescent="0.3">
      <c r="A16744" s="6" t="s">
        <v>6675</v>
      </c>
      <c r="B16744" s="6" t="s">
        <v>14965</v>
      </c>
      <c r="C16744" s="6">
        <v>0</v>
      </c>
      <c r="D16744" s="6">
        <v>2021</v>
      </c>
      <c r="E16744" s="6">
        <v>2022</v>
      </c>
      <c r="F16744" s="3" t="s">
        <v>22</v>
      </c>
      <c r="G16744" s="3">
        <v>4.6510499999999997</v>
      </c>
      <c r="H16744" s="3">
        <v>0</v>
      </c>
      <c r="I16744" s="3">
        <v>0</v>
      </c>
      <c r="J16744" s="3"/>
      <c r="K16744" s="3"/>
      <c r="L16744" s="3"/>
      <c r="M16744" s="3"/>
      <c r="N16744" s="3"/>
      <c r="O16744" s="3"/>
      <c r="P16744" s="3"/>
      <c r="Q16744" s="8">
        <v>4.6510499999999997</v>
      </c>
      <c r="R16744" s="5" t="s">
        <v>22781</v>
      </c>
    </row>
    <row r="16745" spans="1:18" ht="31.5" x14ac:dyDescent="0.3">
      <c r="A16745" s="7"/>
      <c r="B16745" s="7"/>
      <c r="C16745" s="7"/>
      <c r="D16745" s="7"/>
      <c r="E16745" s="7"/>
      <c r="F16745" s="3" t="s">
        <v>9101</v>
      </c>
      <c r="G16745" s="3">
        <v>4.6510499999999997</v>
      </c>
      <c r="H16745" s="3">
        <v>0</v>
      </c>
      <c r="I16745" s="3">
        <v>0</v>
      </c>
      <c r="J16745" s="3"/>
      <c r="K16745" s="3"/>
      <c r="L16745" s="3"/>
      <c r="M16745" s="3"/>
      <c r="N16745" s="3"/>
      <c r="O16745" s="3"/>
      <c r="P16745" s="3"/>
      <c r="Q16745" s="8">
        <v>4.6510499999999997</v>
      </c>
      <c r="R16745" s="7"/>
    </row>
    <row r="16746" spans="1:18" ht="94.5" x14ac:dyDescent="0.3">
      <c r="A16746" s="6" t="s">
        <v>6676</v>
      </c>
      <c r="B16746" s="6" t="s">
        <v>14966</v>
      </c>
      <c r="C16746" s="6">
        <v>0</v>
      </c>
      <c r="D16746" s="6">
        <v>2021</v>
      </c>
      <c r="E16746" s="6">
        <v>2022</v>
      </c>
      <c r="F16746" s="3" t="s">
        <v>22</v>
      </c>
      <c r="G16746" s="3">
        <v>4.6510499999999997</v>
      </c>
      <c r="H16746" s="3">
        <v>0</v>
      </c>
      <c r="I16746" s="3">
        <v>0</v>
      </c>
      <c r="J16746" s="3"/>
      <c r="K16746" s="3"/>
      <c r="L16746" s="3"/>
      <c r="M16746" s="3"/>
      <c r="N16746" s="3"/>
      <c r="O16746" s="3"/>
      <c r="P16746" s="3"/>
      <c r="Q16746" s="8">
        <v>4.6510499999999997</v>
      </c>
      <c r="R16746" s="5" t="s">
        <v>22782</v>
      </c>
    </row>
    <row r="16747" spans="1:18" ht="31.5" x14ac:dyDescent="0.3">
      <c r="A16747" s="7"/>
      <c r="B16747" s="7"/>
      <c r="C16747" s="7"/>
      <c r="D16747" s="7"/>
      <c r="E16747" s="7"/>
      <c r="F16747" s="3" t="s">
        <v>9101</v>
      </c>
      <c r="G16747" s="3">
        <v>4.6510499999999997</v>
      </c>
      <c r="H16747" s="3">
        <v>0</v>
      </c>
      <c r="I16747" s="3">
        <v>0</v>
      </c>
      <c r="J16747" s="3"/>
      <c r="K16747" s="3"/>
      <c r="L16747" s="3"/>
      <c r="M16747" s="3"/>
      <c r="N16747" s="3"/>
      <c r="O16747" s="3"/>
      <c r="P16747" s="3"/>
      <c r="Q16747" s="8">
        <v>4.6510499999999997</v>
      </c>
      <c r="R16747" s="7"/>
    </row>
    <row r="16748" spans="1:18" ht="73.5" x14ac:dyDescent="0.3">
      <c r="A16748" s="6" t="s">
        <v>6677</v>
      </c>
      <c r="B16748" s="6" t="s">
        <v>14967</v>
      </c>
      <c r="C16748" s="6">
        <v>0</v>
      </c>
      <c r="D16748" s="6">
        <v>2021</v>
      </c>
      <c r="E16748" s="6">
        <v>2022</v>
      </c>
      <c r="F16748" s="3" t="s">
        <v>22</v>
      </c>
      <c r="G16748" s="3">
        <v>4.6510499999999997</v>
      </c>
      <c r="H16748" s="3">
        <v>0</v>
      </c>
      <c r="I16748" s="3">
        <v>0</v>
      </c>
      <c r="J16748" s="3"/>
      <c r="K16748" s="3"/>
      <c r="L16748" s="3"/>
      <c r="M16748" s="3"/>
      <c r="N16748" s="3"/>
      <c r="O16748" s="3"/>
      <c r="P16748" s="3"/>
      <c r="Q16748" s="8">
        <v>4.6510499999999997</v>
      </c>
      <c r="R16748" s="5" t="s">
        <v>25267</v>
      </c>
    </row>
    <row r="16749" spans="1:18" ht="31.5" x14ac:dyDescent="0.3">
      <c r="A16749" s="7"/>
      <c r="B16749" s="7"/>
      <c r="C16749" s="7"/>
      <c r="D16749" s="7"/>
      <c r="E16749" s="7"/>
      <c r="F16749" s="3" t="s">
        <v>9101</v>
      </c>
      <c r="G16749" s="3">
        <v>4.6510499999999997</v>
      </c>
      <c r="H16749" s="3">
        <v>0</v>
      </c>
      <c r="I16749" s="3">
        <v>0</v>
      </c>
      <c r="J16749" s="3"/>
      <c r="K16749" s="3"/>
      <c r="L16749" s="3"/>
      <c r="M16749" s="3"/>
      <c r="N16749" s="3"/>
      <c r="O16749" s="3"/>
      <c r="P16749" s="3"/>
      <c r="Q16749" s="8">
        <v>4.6510499999999997</v>
      </c>
      <c r="R16749" s="7"/>
    </row>
    <row r="16750" spans="1:18" ht="84" x14ac:dyDescent="0.3">
      <c r="A16750" s="6" t="s">
        <v>6678</v>
      </c>
      <c r="B16750" s="6" t="s">
        <v>14968</v>
      </c>
      <c r="C16750" s="6">
        <v>0</v>
      </c>
      <c r="D16750" s="6">
        <v>2021</v>
      </c>
      <c r="E16750" s="6">
        <v>2022</v>
      </c>
      <c r="F16750" s="3" t="s">
        <v>22</v>
      </c>
      <c r="G16750" s="3">
        <v>4.6510499999999997</v>
      </c>
      <c r="H16750" s="3">
        <v>0</v>
      </c>
      <c r="I16750" s="3">
        <v>0</v>
      </c>
      <c r="J16750" s="3"/>
      <c r="K16750" s="3"/>
      <c r="L16750" s="3"/>
      <c r="M16750" s="3"/>
      <c r="N16750" s="3"/>
      <c r="O16750" s="3"/>
      <c r="P16750" s="3"/>
      <c r="Q16750" s="8">
        <v>4.6510499999999997</v>
      </c>
      <c r="R16750" s="5" t="s">
        <v>22783</v>
      </c>
    </row>
    <row r="16751" spans="1:18" ht="31.5" x14ac:dyDescent="0.3">
      <c r="A16751" s="7"/>
      <c r="B16751" s="7"/>
      <c r="C16751" s="7"/>
      <c r="D16751" s="7"/>
      <c r="E16751" s="7"/>
      <c r="F16751" s="3" t="s">
        <v>9101</v>
      </c>
      <c r="G16751" s="3">
        <v>4.6510499999999997</v>
      </c>
      <c r="H16751" s="3">
        <v>0</v>
      </c>
      <c r="I16751" s="3">
        <v>0</v>
      </c>
      <c r="J16751" s="3"/>
      <c r="K16751" s="3"/>
      <c r="L16751" s="3"/>
      <c r="M16751" s="3"/>
      <c r="N16751" s="3"/>
      <c r="O16751" s="3"/>
      <c r="P16751" s="3"/>
      <c r="Q16751" s="8">
        <v>4.6510499999999997</v>
      </c>
      <c r="R16751" s="7"/>
    </row>
    <row r="16752" spans="1:18" ht="84" x14ac:dyDescent="0.3">
      <c r="A16752" s="6" t="s">
        <v>6679</v>
      </c>
      <c r="B16752" s="6" t="s">
        <v>14969</v>
      </c>
      <c r="C16752" s="6">
        <v>0</v>
      </c>
      <c r="D16752" s="6">
        <v>2021</v>
      </c>
      <c r="E16752" s="6">
        <v>2022</v>
      </c>
      <c r="F16752" s="3" t="s">
        <v>22</v>
      </c>
      <c r="G16752" s="3">
        <v>4.6510499999999997</v>
      </c>
      <c r="H16752" s="3">
        <v>0</v>
      </c>
      <c r="I16752" s="3">
        <v>0</v>
      </c>
      <c r="J16752" s="3"/>
      <c r="K16752" s="3"/>
      <c r="L16752" s="3"/>
      <c r="M16752" s="3"/>
      <c r="N16752" s="3"/>
      <c r="O16752" s="3"/>
      <c r="P16752" s="3"/>
      <c r="Q16752" s="8">
        <v>4.6510499999999997</v>
      </c>
      <c r="R16752" s="5" t="s">
        <v>22784</v>
      </c>
    </row>
    <row r="16753" spans="1:18" ht="31.5" x14ac:dyDescent="0.3">
      <c r="A16753" s="7"/>
      <c r="B16753" s="7"/>
      <c r="C16753" s="7"/>
      <c r="D16753" s="7"/>
      <c r="E16753" s="7"/>
      <c r="F16753" s="3" t="s">
        <v>9101</v>
      </c>
      <c r="G16753" s="3">
        <v>4.6510499999999997</v>
      </c>
      <c r="H16753" s="3">
        <v>0</v>
      </c>
      <c r="I16753" s="3">
        <v>0</v>
      </c>
      <c r="J16753" s="3"/>
      <c r="K16753" s="3"/>
      <c r="L16753" s="3"/>
      <c r="M16753" s="3"/>
      <c r="N16753" s="3"/>
      <c r="O16753" s="3"/>
      <c r="P16753" s="3"/>
      <c r="Q16753" s="8">
        <v>4.6510499999999997</v>
      </c>
      <c r="R16753" s="7"/>
    </row>
    <row r="16754" spans="1:18" ht="84" x14ac:dyDescent="0.3">
      <c r="A16754" s="6" t="s">
        <v>6680</v>
      </c>
      <c r="B16754" s="6" t="s">
        <v>14970</v>
      </c>
      <c r="C16754" s="6">
        <v>0</v>
      </c>
      <c r="D16754" s="6">
        <v>2021</v>
      </c>
      <c r="E16754" s="6">
        <v>2022</v>
      </c>
      <c r="F16754" s="3" t="s">
        <v>22</v>
      </c>
      <c r="G16754" s="3">
        <v>4.6510499999999997</v>
      </c>
      <c r="H16754" s="3">
        <v>0</v>
      </c>
      <c r="I16754" s="3">
        <v>0</v>
      </c>
      <c r="J16754" s="3"/>
      <c r="K16754" s="3"/>
      <c r="L16754" s="3"/>
      <c r="M16754" s="3"/>
      <c r="N16754" s="3"/>
      <c r="O16754" s="3"/>
      <c r="P16754" s="3"/>
      <c r="Q16754" s="8">
        <v>4.6510499999999997</v>
      </c>
      <c r="R16754" s="5" t="s">
        <v>25268</v>
      </c>
    </row>
    <row r="16755" spans="1:18" ht="31.5" x14ac:dyDescent="0.3">
      <c r="A16755" s="7"/>
      <c r="B16755" s="7"/>
      <c r="C16755" s="7"/>
      <c r="D16755" s="7"/>
      <c r="E16755" s="7"/>
      <c r="F16755" s="3" t="s">
        <v>9101</v>
      </c>
      <c r="G16755" s="3">
        <v>4.6510499999999997</v>
      </c>
      <c r="H16755" s="3">
        <v>0</v>
      </c>
      <c r="I16755" s="3">
        <v>0</v>
      </c>
      <c r="J16755" s="3"/>
      <c r="K16755" s="3"/>
      <c r="L16755" s="3"/>
      <c r="M16755" s="3"/>
      <c r="N16755" s="3"/>
      <c r="O16755" s="3"/>
      <c r="P16755" s="3"/>
      <c r="Q16755" s="8">
        <v>4.6510499999999997</v>
      </c>
      <c r="R16755" s="7"/>
    </row>
    <row r="16756" spans="1:18" ht="73.5" x14ac:dyDescent="0.3">
      <c r="A16756" s="6" t="s">
        <v>6681</v>
      </c>
      <c r="B16756" s="6" t="s">
        <v>14971</v>
      </c>
      <c r="C16756" s="6">
        <v>0</v>
      </c>
      <c r="D16756" s="6">
        <v>2021</v>
      </c>
      <c r="E16756" s="6">
        <v>2022</v>
      </c>
      <c r="F16756" s="3" t="s">
        <v>22</v>
      </c>
      <c r="G16756" s="3">
        <v>4.6510499999999997</v>
      </c>
      <c r="H16756" s="3">
        <v>0</v>
      </c>
      <c r="I16756" s="3">
        <v>0</v>
      </c>
      <c r="J16756" s="3"/>
      <c r="K16756" s="3"/>
      <c r="L16756" s="3"/>
      <c r="M16756" s="3"/>
      <c r="N16756" s="3"/>
      <c r="O16756" s="3"/>
      <c r="P16756" s="3"/>
      <c r="Q16756" s="8">
        <v>4.6510499999999997</v>
      </c>
      <c r="R16756" s="5" t="s">
        <v>22785</v>
      </c>
    </row>
    <row r="16757" spans="1:18" ht="31.5" x14ac:dyDescent="0.3">
      <c r="A16757" s="7"/>
      <c r="B16757" s="7"/>
      <c r="C16757" s="7"/>
      <c r="D16757" s="7"/>
      <c r="E16757" s="7"/>
      <c r="F16757" s="3" t="s">
        <v>9101</v>
      </c>
      <c r="G16757" s="3">
        <v>4.6510499999999997</v>
      </c>
      <c r="H16757" s="3">
        <v>0</v>
      </c>
      <c r="I16757" s="3">
        <v>0</v>
      </c>
      <c r="J16757" s="3"/>
      <c r="K16757" s="3"/>
      <c r="L16757" s="3"/>
      <c r="M16757" s="3"/>
      <c r="N16757" s="3"/>
      <c r="O16757" s="3"/>
      <c r="P16757" s="3"/>
      <c r="Q16757" s="8">
        <v>4.6510499999999997</v>
      </c>
      <c r="R16757" s="7"/>
    </row>
    <row r="16758" spans="1:18" ht="84" x14ac:dyDescent="0.3">
      <c r="A16758" s="6" t="s">
        <v>6682</v>
      </c>
      <c r="B16758" s="6" t="s">
        <v>14972</v>
      </c>
      <c r="C16758" s="6">
        <v>0</v>
      </c>
      <c r="D16758" s="6">
        <v>2021</v>
      </c>
      <c r="E16758" s="6">
        <v>2022</v>
      </c>
      <c r="F16758" s="3" t="s">
        <v>22</v>
      </c>
      <c r="G16758" s="3">
        <v>4.6510499999999997</v>
      </c>
      <c r="H16758" s="3">
        <v>0</v>
      </c>
      <c r="I16758" s="3">
        <v>0</v>
      </c>
      <c r="J16758" s="3"/>
      <c r="K16758" s="3"/>
      <c r="L16758" s="3"/>
      <c r="M16758" s="3"/>
      <c r="N16758" s="3"/>
      <c r="O16758" s="3"/>
      <c r="P16758" s="3"/>
      <c r="Q16758" s="8">
        <v>4.6510499999999997</v>
      </c>
      <c r="R16758" s="5" t="s">
        <v>25269</v>
      </c>
    </row>
    <row r="16759" spans="1:18" ht="31.5" x14ac:dyDescent="0.3">
      <c r="A16759" s="7"/>
      <c r="B16759" s="7"/>
      <c r="C16759" s="7"/>
      <c r="D16759" s="7"/>
      <c r="E16759" s="7"/>
      <c r="F16759" s="3" t="s">
        <v>9101</v>
      </c>
      <c r="G16759" s="3">
        <v>4.6510499999999997</v>
      </c>
      <c r="H16759" s="3">
        <v>0</v>
      </c>
      <c r="I16759" s="3">
        <v>0</v>
      </c>
      <c r="J16759" s="3"/>
      <c r="K16759" s="3"/>
      <c r="L16759" s="3"/>
      <c r="M16759" s="3"/>
      <c r="N16759" s="3"/>
      <c r="O16759" s="3"/>
      <c r="P16759" s="3"/>
      <c r="Q16759" s="8">
        <v>4.6510499999999997</v>
      </c>
      <c r="R16759" s="7"/>
    </row>
    <row r="16760" spans="1:18" ht="84" x14ac:dyDescent="0.3">
      <c r="A16760" s="6" t="s">
        <v>6683</v>
      </c>
      <c r="B16760" s="6" t="s">
        <v>14973</v>
      </c>
      <c r="C16760" s="6">
        <v>0</v>
      </c>
      <c r="D16760" s="6">
        <v>2021</v>
      </c>
      <c r="E16760" s="6">
        <v>2022</v>
      </c>
      <c r="F16760" s="3" t="s">
        <v>22</v>
      </c>
      <c r="G16760" s="3">
        <v>4.6510499999999997</v>
      </c>
      <c r="H16760" s="3">
        <v>0</v>
      </c>
      <c r="I16760" s="3">
        <v>0</v>
      </c>
      <c r="J16760" s="3"/>
      <c r="K16760" s="3"/>
      <c r="L16760" s="3"/>
      <c r="M16760" s="3"/>
      <c r="N16760" s="3"/>
      <c r="O16760" s="3"/>
      <c r="P16760" s="3"/>
      <c r="Q16760" s="8">
        <v>4.6510499999999997</v>
      </c>
      <c r="R16760" s="5" t="s">
        <v>22786</v>
      </c>
    </row>
    <row r="16761" spans="1:18" ht="31.5" x14ac:dyDescent="0.3">
      <c r="A16761" s="7"/>
      <c r="B16761" s="7"/>
      <c r="C16761" s="7"/>
      <c r="D16761" s="7"/>
      <c r="E16761" s="7"/>
      <c r="F16761" s="3" t="s">
        <v>9101</v>
      </c>
      <c r="G16761" s="3">
        <v>4.6510499999999997</v>
      </c>
      <c r="H16761" s="3">
        <v>0</v>
      </c>
      <c r="I16761" s="3">
        <v>0</v>
      </c>
      <c r="J16761" s="3"/>
      <c r="K16761" s="3"/>
      <c r="L16761" s="3"/>
      <c r="M16761" s="3"/>
      <c r="N16761" s="3"/>
      <c r="O16761" s="3"/>
      <c r="P16761" s="3"/>
      <c r="Q16761" s="8">
        <v>4.6510499999999997</v>
      </c>
      <c r="R16761" s="7"/>
    </row>
    <row r="16762" spans="1:18" ht="73.5" x14ac:dyDescent="0.3">
      <c r="A16762" s="6" t="s">
        <v>6684</v>
      </c>
      <c r="B16762" s="6" t="s">
        <v>14974</v>
      </c>
      <c r="C16762" s="6">
        <v>0</v>
      </c>
      <c r="D16762" s="6">
        <v>2021</v>
      </c>
      <c r="E16762" s="6">
        <v>2022</v>
      </c>
      <c r="F16762" s="3" t="s">
        <v>22</v>
      </c>
      <c r="G16762" s="3">
        <v>4.6510499999999997</v>
      </c>
      <c r="H16762" s="3">
        <v>0</v>
      </c>
      <c r="I16762" s="3">
        <v>0</v>
      </c>
      <c r="J16762" s="3"/>
      <c r="K16762" s="3"/>
      <c r="L16762" s="3"/>
      <c r="M16762" s="3"/>
      <c r="N16762" s="3"/>
      <c r="O16762" s="3"/>
      <c r="P16762" s="3"/>
      <c r="Q16762" s="8">
        <v>4.6510499999999997</v>
      </c>
      <c r="R16762" s="5" t="s">
        <v>25270</v>
      </c>
    </row>
    <row r="16763" spans="1:18" ht="31.5" x14ac:dyDescent="0.3">
      <c r="A16763" s="7"/>
      <c r="B16763" s="7"/>
      <c r="C16763" s="7"/>
      <c r="D16763" s="7"/>
      <c r="E16763" s="7"/>
      <c r="F16763" s="3" t="s">
        <v>9101</v>
      </c>
      <c r="G16763" s="3">
        <v>4.6510499999999997</v>
      </c>
      <c r="H16763" s="3">
        <v>0</v>
      </c>
      <c r="I16763" s="3">
        <v>0</v>
      </c>
      <c r="J16763" s="3"/>
      <c r="K16763" s="3"/>
      <c r="L16763" s="3"/>
      <c r="M16763" s="3"/>
      <c r="N16763" s="3"/>
      <c r="O16763" s="3"/>
      <c r="P16763" s="3"/>
      <c r="Q16763" s="8">
        <v>4.6510499999999997</v>
      </c>
      <c r="R16763" s="7"/>
    </row>
    <row r="16764" spans="1:18" ht="73.5" x14ac:dyDescent="0.3">
      <c r="A16764" s="6" t="s">
        <v>6685</v>
      </c>
      <c r="B16764" s="6" t="s">
        <v>14975</v>
      </c>
      <c r="C16764" s="6">
        <v>0</v>
      </c>
      <c r="D16764" s="6">
        <v>2021</v>
      </c>
      <c r="E16764" s="6">
        <v>2022</v>
      </c>
      <c r="F16764" s="3" t="s">
        <v>22</v>
      </c>
      <c r="G16764" s="3">
        <v>4.6510499999999997</v>
      </c>
      <c r="H16764" s="3">
        <v>0</v>
      </c>
      <c r="I16764" s="3">
        <v>0</v>
      </c>
      <c r="J16764" s="3"/>
      <c r="K16764" s="3"/>
      <c r="L16764" s="3"/>
      <c r="M16764" s="3"/>
      <c r="N16764" s="3"/>
      <c r="O16764" s="3"/>
      <c r="P16764" s="3"/>
      <c r="Q16764" s="8">
        <v>4.6510499999999997</v>
      </c>
      <c r="R16764" s="5" t="s">
        <v>22787</v>
      </c>
    </row>
    <row r="16765" spans="1:18" ht="31.5" x14ac:dyDescent="0.3">
      <c r="A16765" s="7"/>
      <c r="B16765" s="7"/>
      <c r="C16765" s="7"/>
      <c r="D16765" s="7"/>
      <c r="E16765" s="7"/>
      <c r="F16765" s="3" t="s">
        <v>9101</v>
      </c>
      <c r="G16765" s="3">
        <v>4.6510499999999997</v>
      </c>
      <c r="H16765" s="3">
        <v>0</v>
      </c>
      <c r="I16765" s="3">
        <v>0</v>
      </c>
      <c r="J16765" s="3"/>
      <c r="K16765" s="3"/>
      <c r="L16765" s="3"/>
      <c r="M16765" s="3"/>
      <c r="N16765" s="3"/>
      <c r="O16765" s="3"/>
      <c r="P16765" s="3"/>
      <c r="Q16765" s="8">
        <v>4.6510499999999997</v>
      </c>
      <c r="R16765" s="7"/>
    </row>
    <row r="16766" spans="1:18" ht="84" x14ac:dyDescent="0.3">
      <c r="A16766" s="6" t="s">
        <v>6686</v>
      </c>
      <c r="B16766" s="6" t="s">
        <v>14976</v>
      </c>
      <c r="C16766" s="6">
        <v>0</v>
      </c>
      <c r="D16766" s="6">
        <v>2021</v>
      </c>
      <c r="E16766" s="6">
        <v>2022</v>
      </c>
      <c r="F16766" s="3" t="s">
        <v>22</v>
      </c>
      <c r="G16766" s="3">
        <v>4.6510499999999997</v>
      </c>
      <c r="H16766" s="3">
        <v>0</v>
      </c>
      <c r="I16766" s="3">
        <v>0</v>
      </c>
      <c r="J16766" s="3"/>
      <c r="K16766" s="3"/>
      <c r="L16766" s="3"/>
      <c r="M16766" s="3"/>
      <c r="N16766" s="3"/>
      <c r="O16766" s="3"/>
      <c r="P16766" s="3"/>
      <c r="Q16766" s="8">
        <v>4.6510499999999997</v>
      </c>
      <c r="R16766" s="5" t="s">
        <v>22788</v>
      </c>
    </row>
    <row r="16767" spans="1:18" ht="31.5" x14ac:dyDescent="0.3">
      <c r="A16767" s="7"/>
      <c r="B16767" s="7"/>
      <c r="C16767" s="7"/>
      <c r="D16767" s="7"/>
      <c r="E16767" s="7"/>
      <c r="F16767" s="3" t="s">
        <v>9101</v>
      </c>
      <c r="G16767" s="3">
        <v>4.6510499999999997</v>
      </c>
      <c r="H16767" s="3">
        <v>0</v>
      </c>
      <c r="I16767" s="3">
        <v>0</v>
      </c>
      <c r="J16767" s="3"/>
      <c r="K16767" s="3"/>
      <c r="L16767" s="3"/>
      <c r="M16767" s="3"/>
      <c r="N16767" s="3"/>
      <c r="O16767" s="3"/>
      <c r="P16767" s="3"/>
      <c r="Q16767" s="8">
        <v>4.6510499999999997</v>
      </c>
      <c r="R16767" s="7"/>
    </row>
    <row r="16768" spans="1:18" ht="84" x14ac:dyDescent="0.3">
      <c r="A16768" s="6" t="s">
        <v>6687</v>
      </c>
      <c r="B16768" s="6" t="s">
        <v>14977</v>
      </c>
      <c r="C16768" s="6">
        <v>0</v>
      </c>
      <c r="D16768" s="6">
        <v>2021</v>
      </c>
      <c r="E16768" s="6">
        <v>2022</v>
      </c>
      <c r="F16768" s="3" t="s">
        <v>22</v>
      </c>
      <c r="G16768" s="3">
        <v>4.6510499999999997</v>
      </c>
      <c r="H16768" s="3">
        <v>0</v>
      </c>
      <c r="I16768" s="3">
        <v>0</v>
      </c>
      <c r="J16768" s="3"/>
      <c r="K16768" s="3"/>
      <c r="L16768" s="3"/>
      <c r="M16768" s="3"/>
      <c r="N16768" s="3"/>
      <c r="O16768" s="3"/>
      <c r="P16768" s="3"/>
      <c r="Q16768" s="8">
        <v>4.6510499999999997</v>
      </c>
      <c r="R16768" s="5" t="s">
        <v>22789</v>
      </c>
    </row>
    <row r="16769" spans="1:18" ht="31.5" x14ac:dyDescent="0.3">
      <c r="A16769" s="7"/>
      <c r="B16769" s="7"/>
      <c r="C16769" s="7"/>
      <c r="D16769" s="7"/>
      <c r="E16769" s="7"/>
      <c r="F16769" s="3" t="s">
        <v>9101</v>
      </c>
      <c r="G16769" s="3">
        <v>4.6510499999999997</v>
      </c>
      <c r="H16769" s="3">
        <v>0</v>
      </c>
      <c r="I16769" s="3">
        <v>0</v>
      </c>
      <c r="J16769" s="3"/>
      <c r="K16769" s="3"/>
      <c r="L16769" s="3"/>
      <c r="M16769" s="3"/>
      <c r="N16769" s="3"/>
      <c r="O16769" s="3"/>
      <c r="P16769" s="3"/>
      <c r="Q16769" s="8">
        <v>4.6510499999999997</v>
      </c>
      <c r="R16769" s="7"/>
    </row>
    <row r="16770" spans="1:18" ht="73.5" x14ac:dyDescent="0.3">
      <c r="A16770" s="6" t="s">
        <v>6688</v>
      </c>
      <c r="B16770" s="6" t="s">
        <v>14978</v>
      </c>
      <c r="C16770" s="6">
        <v>0</v>
      </c>
      <c r="D16770" s="6">
        <v>2021</v>
      </c>
      <c r="E16770" s="6">
        <v>2022</v>
      </c>
      <c r="F16770" s="3" t="s">
        <v>22</v>
      </c>
      <c r="G16770" s="3">
        <v>4.6510499999999997</v>
      </c>
      <c r="H16770" s="3">
        <v>0</v>
      </c>
      <c r="I16770" s="3">
        <v>0</v>
      </c>
      <c r="J16770" s="3"/>
      <c r="K16770" s="3"/>
      <c r="L16770" s="3"/>
      <c r="M16770" s="3"/>
      <c r="N16770" s="3"/>
      <c r="O16770" s="3"/>
      <c r="P16770" s="3"/>
      <c r="Q16770" s="8">
        <v>4.6510499999999997</v>
      </c>
      <c r="R16770" s="5" t="s">
        <v>22790</v>
      </c>
    </row>
    <row r="16771" spans="1:18" ht="31.5" x14ac:dyDescent="0.3">
      <c r="A16771" s="7"/>
      <c r="B16771" s="7"/>
      <c r="C16771" s="7"/>
      <c r="D16771" s="7"/>
      <c r="E16771" s="7"/>
      <c r="F16771" s="3" t="s">
        <v>9101</v>
      </c>
      <c r="G16771" s="3">
        <v>4.6510499999999997</v>
      </c>
      <c r="H16771" s="3">
        <v>0</v>
      </c>
      <c r="I16771" s="3">
        <v>0</v>
      </c>
      <c r="J16771" s="3"/>
      <c r="K16771" s="3"/>
      <c r="L16771" s="3"/>
      <c r="M16771" s="3"/>
      <c r="N16771" s="3"/>
      <c r="O16771" s="3"/>
      <c r="P16771" s="3"/>
      <c r="Q16771" s="8">
        <v>4.6510499999999997</v>
      </c>
      <c r="R16771" s="7"/>
    </row>
    <row r="16772" spans="1:18" ht="73.5" x14ac:dyDescent="0.3">
      <c r="A16772" s="6" t="s">
        <v>6689</v>
      </c>
      <c r="B16772" s="6" t="s">
        <v>14979</v>
      </c>
      <c r="C16772" s="6">
        <v>0</v>
      </c>
      <c r="D16772" s="6">
        <v>2021</v>
      </c>
      <c r="E16772" s="6">
        <v>2022</v>
      </c>
      <c r="F16772" s="3" t="s">
        <v>22</v>
      </c>
      <c r="G16772" s="3">
        <v>4.6510499999999997</v>
      </c>
      <c r="H16772" s="3">
        <v>0</v>
      </c>
      <c r="I16772" s="3">
        <v>0</v>
      </c>
      <c r="J16772" s="3"/>
      <c r="K16772" s="3"/>
      <c r="L16772" s="3"/>
      <c r="M16772" s="3"/>
      <c r="N16772" s="3"/>
      <c r="O16772" s="3"/>
      <c r="P16772" s="3"/>
      <c r="Q16772" s="8">
        <v>4.6510499999999997</v>
      </c>
      <c r="R16772" s="5" t="s">
        <v>22791</v>
      </c>
    </row>
    <row r="16773" spans="1:18" ht="31.5" x14ac:dyDescent="0.3">
      <c r="A16773" s="7"/>
      <c r="B16773" s="7"/>
      <c r="C16773" s="7"/>
      <c r="D16773" s="7"/>
      <c r="E16773" s="7"/>
      <c r="F16773" s="3" t="s">
        <v>9101</v>
      </c>
      <c r="G16773" s="3">
        <v>4.6510499999999997</v>
      </c>
      <c r="H16773" s="3">
        <v>0</v>
      </c>
      <c r="I16773" s="3">
        <v>0</v>
      </c>
      <c r="J16773" s="3"/>
      <c r="K16773" s="3"/>
      <c r="L16773" s="3"/>
      <c r="M16773" s="3"/>
      <c r="N16773" s="3"/>
      <c r="O16773" s="3"/>
      <c r="P16773" s="3"/>
      <c r="Q16773" s="8">
        <v>4.6510499999999997</v>
      </c>
      <c r="R16773" s="7"/>
    </row>
    <row r="16774" spans="1:18" ht="73.5" x14ac:dyDescent="0.3">
      <c r="A16774" s="6" t="s">
        <v>6690</v>
      </c>
      <c r="B16774" s="6" t="s">
        <v>14980</v>
      </c>
      <c r="C16774" s="6">
        <v>0</v>
      </c>
      <c r="D16774" s="6">
        <v>2021</v>
      </c>
      <c r="E16774" s="6">
        <v>2022</v>
      </c>
      <c r="F16774" s="3" t="s">
        <v>22</v>
      </c>
      <c r="G16774" s="3">
        <v>4.6510499999999997</v>
      </c>
      <c r="H16774" s="3">
        <v>0</v>
      </c>
      <c r="I16774" s="3">
        <v>0</v>
      </c>
      <c r="J16774" s="3"/>
      <c r="K16774" s="3"/>
      <c r="L16774" s="3"/>
      <c r="M16774" s="3"/>
      <c r="N16774" s="3"/>
      <c r="O16774" s="3"/>
      <c r="P16774" s="3"/>
      <c r="Q16774" s="8">
        <v>4.6510499999999997</v>
      </c>
      <c r="R16774" s="5" t="s">
        <v>22792</v>
      </c>
    </row>
    <row r="16775" spans="1:18" ht="31.5" x14ac:dyDescent="0.3">
      <c r="A16775" s="7"/>
      <c r="B16775" s="7"/>
      <c r="C16775" s="7"/>
      <c r="D16775" s="7"/>
      <c r="E16775" s="7"/>
      <c r="F16775" s="3" t="s">
        <v>9101</v>
      </c>
      <c r="G16775" s="3">
        <v>4.6510499999999997</v>
      </c>
      <c r="H16775" s="3">
        <v>0</v>
      </c>
      <c r="I16775" s="3">
        <v>0</v>
      </c>
      <c r="J16775" s="3"/>
      <c r="K16775" s="3"/>
      <c r="L16775" s="3"/>
      <c r="M16775" s="3"/>
      <c r="N16775" s="3"/>
      <c r="O16775" s="3"/>
      <c r="P16775" s="3"/>
      <c r="Q16775" s="8">
        <v>4.6510499999999997</v>
      </c>
      <c r="R16775" s="7"/>
    </row>
    <row r="16776" spans="1:18" ht="84" x14ac:dyDescent="0.3">
      <c r="A16776" s="6" t="s">
        <v>6691</v>
      </c>
      <c r="B16776" s="6" t="s">
        <v>14981</v>
      </c>
      <c r="C16776" s="6">
        <v>0</v>
      </c>
      <c r="D16776" s="6">
        <v>2021</v>
      </c>
      <c r="E16776" s="6">
        <v>2022</v>
      </c>
      <c r="F16776" s="3" t="s">
        <v>22</v>
      </c>
      <c r="G16776" s="3">
        <v>4.6510499999999997</v>
      </c>
      <c r="H16776" s="3">
        <v>0</v>
      </c>
      <c r="I16776" s="3">
        <v>0</v>
      </c>
      <c r="J16776" s="3"/>
      <c r="K16776" s="3"/>
      <c r="L16776" s="3"/>
      <c r="M16776" s="3"/>
      <c r="N16776" s="3"/>
      <c r="O16776" s="3"/>
      <c r="P16776" s="3"/>
      <c r="Q16776" s="8">
        <v>4.6510499999999997</v>
      </c>
      <c r="R16776" s="5" t="s">
        <v>22793</v>
      </c>
    </row>
    <row r="16777" spans="1:18" ht="31.5" x14ac:dyDescent="0.3">
      <c r="A16777" s="7"/>
      <c r="B16777" s="7"/>
      <c r="C16777" s="7"/>
      <c r="D16777" s="7"/>
      <c r="E16777" s="7"/>
      <c r="F16777" s="3" t="s">
        <v>9101</v>
      </c>
      <c r="G16777" s="3">
        <v>4.6510499999999997</v>
      </c>
      <c r="H16777" s="3">
        <v>0</v>
      </c>
      <c r="I16777" s="3">
        <v>0</v>
      </c>
      <c r="J16777" s="3"/>
      <c r="K16777" s="3"/>
      <c r="L16777" s="3"/>
      <c r="M16777" s="3"/>
      <c r="N16777" s="3"/>
      <c r="O16777" s="3"/>
      <c r="P16777" s="3"/>
      <c r="Q16777" s="8">
        <v>4.6510499999999997</v>
      </c>
      <c r="R16777" s="7"/>
    </row>
    <row r="16778" spans="1:18" ht="73.5" x14ac:dyDescent="0.3">
      <c r="A16778" s="6" t="s">
        <v>6692</v>
      </c>
      <c r="B16778" s="6" t="s">
        <v>14982</v>
      </c>
      <c r="C16778" s="6">
        <v>0</v>
      </c>
      <c r="D16778" s="6">
        <v>2021</v>
      </c>
      <c r="E16778" s="6">
        <v>2022</v>
      </c>
      <c r="F16778" s="3" t="s">
        <v>22</v>
      </c>
      <c r="G16778" s="3">
        <v>4.6510499999999997</v>
      </c>
      <c r="H16778" s="3">
        <v>0</v>
      </c>
      <c r="I16778" s="3">
        <v>0</v>
      </c>
      <c r="J16778" s="3"/>
      <c r="K16778" s="3"/>
      <c r="L16778" s="3"/>
      <c r="M16778" s="3"/>
      <c r="N16778" s="3"/>
      <c r="O16778" s="3"/>
      <c r="P16778" s="3"/>
      <c r="Q16778" s="8">
        <v>4.6510499999999997</v>
      </c>
      <c r="R16778" s="5" t="s">
        <v>22794</v>
      </c>
    </row>
    <row r="16779" spans="1:18" ht="31.5" x14ac:dyDescent="0.3">
      <c r="A16779" s="7"/>
      <c r="B16779" s="7"/>
      <c r="C16779" s="7"/>
      <c r="D16779" s="7"/>
      <c r="E16779" s="7"/>
      <c r="F16779" s="3" t="s">
        <v>9101</v>
      </c>
      <c r="G16779" s="3">
        <v>4.6510499999999997</v>
      </c>
      <c r="H16779" s="3">
        <v>0</v>
      </c>
      <c r="I16779" s="3">
        <v>0</v>
      </c>
      <c r="J16779" s="3"/>
      <c r="K16779" s="3"/>
      <c r="L16779" s="3"/>
      <c r="M16779" s="3"/>
      <c r="N16779" s="3"/>
      <c r="O16779" s="3"/>
      <c r="P16779" s="3"/>
      <c r="Q16779" s="8">
        <v>4.6510499999999997</v>
      </c>
      <c r="R16779" s="7"/>
    </row>
    <row r="16780" spans="1:18" ht="73.5" x14ac:dyDescent="0.3">
      <c r="A16780" s="6" t="s">
        <v>6693</v>
      </c>
      <c r="B16780" s="6" t="s">
        <v>14983</v>
      </c>
      <c r="C16780" s="6">
        <v>0</v>
      </c>
      <c r="D16780" s="6">
        <v>2021</v>
      </c>
      <c r="E16780" s="6">
        <v>2022</v>
      </c>
      <c r="F16780" s="3" t="s">
        <v>22</v>
      </c>
      <c r="G16780" s="3">
        <v>4.6510499999999997</v>
      </c>
      <c r="H16780" s="3">
        <v>0</v>
      </c>
      <c r="I16780" s="3">
        <v>0</v>
      </c>
      <c r="J16780" s="3"/>
      <c r="K16780" s="3"/>
      <c r="L16780" s="3"/>
      <c r="M16780" s="3"/>
      <c r="N16780" s="3"/>
      <c r="O16780" s="3"/>
      <c r="P16780" s="3"/>
      <c r="Q16780" s="8">
        <v>4.6510499999999997</v>
      </c>
      <c r="R16780" s="5" t="s">
        <v>22795</v>
      </c>
    </row>
    <row r="16781" spans="1:18" ht="31.5" x14ac:dyDescent="0.3">
      <c r="A16781" s="7"/>
      <c r="B16781" s="7"/>
      <c r="C16781" s="7"/>
      <c r="D16781" s="7"/>
      <c r="E16781" s="7"/>
      <c r="F16781" s="3" t="s">
        <v>9101</v>
      </c>
      <c r="G16781" s="3">
        <v>4.6510499999999997</v>
      </c>
      <c r="H16781" s="3">
        <v>0</v>
      </c>
      <c r="I16781" s="3">
        <v>0</v>
      </c>
      <c r="J16781" s="3"/>
      <c r="K16781" s="3"/>
      <c r="L16781" s="3"/>
      <c r="M16781" s="3"/>
      <c r="N16781" s="3"/>
      <c r="O16781" s="3"/>
      <c r="P16781" s="3"/>
      <c r="Q16781" s="8">
        <v>4.6510499999999997</v>
      </c>
      <c r="R16781" s="7"/>
    </row>
    <row r="16782" spans="1:18" ht="84" x14ac:dyDescent="0.3">
      <c r="A16782" s="6" t="s">
        <v>6694</v>
      </c>
      <c r="B16782" s="6" t="s">
        <v>14984</v>
      </c>
      <c r="C16782" s="6">
        <v>0</v>
      </c>
      <c r="D16782" s="6">
        <v>2021</v>
      </c>
      <c r="E16782" s="6">
        <v>2022</v>
      </c>
      <c r="F16782" s="3" t="s">
        <v>22</v>
      </c>
      <c r="G16782" s="3">
        <v>4.6510499999999997</v>
      </c>
      <c r="H16782" s="3">
        <v>0</v>
      </c>
      <c r="I16782" s="3">
        <v>0</v>
      </c>
      <c r="J16782" s="3"/>
      <c r="K16782" s="3"/>
      <c r="L16782" s="3"/>
      <c r="M16782" s="3"/>
      <c r="N16782" s="3"/>
      <c r="O16782" s="3"/>
      <c r="P16782" s="3"/>
      <c r="Q16782" s="8">
        <v>4.6510499999999997</v>
      </c>
      <c r="R16782" s="5" t="s">
        <v>22796</v>
      </c>
    </row>
    <row r="16783" spans="1:18" ht="31.5" x14ac:dyDescent="0.3">
      <c r="A16783" s="7"/>
      <c r="B16783" s="7"/>
      <c r="C16783" s="7"/>
      <c r="D16783" s="7"/>
      <c r="E16783" s="7"/>
      <c r="F16783" s="3" t="s">
        <v>9101</v>
      </c>
      <c r="G16783" s="3">
        <v>4.6510499999999997</v>
      </c>
      <c r="H16783" s="3">
        <v>0</v>
      </c>
      <c r="I16783" s="3">
        <v>0</v>
      </c>
      <c r="J16783" s="3"/>
      <c r="K16783" s="3"/>
      <c r="L16783" s="3"/>
      <c r="M16783" s="3"/>
      <c r="N16783" s="3"/>
      <c r="O16783" s="3"/>
      <c r="P16783" s="3"/>
      <c r="Q16783" s="8">
        <v>4.6510499999999997</v>
      </c>
      <c r="R16783" s="7"/>
    </row>
    <row r="16784" spans="1:18" ht="73.5" x14ac:dyDescent="0.3">
      <c r="A16784" s="3" t="s">
        <v>6695</v>
      </c>
      <c r="B16784" s="3" t="s">
        <v>14985</v>
      </c>
      <c r="C16784" s="3">
        <v>0</v>
      </c>
      <c r="D16784" s="3">
        <v>2021</v>
      </c>
      <c r="E16784" s="3">
        <v>2021</v>
      </c>
      <c r="F16784" s="3" t="s">
        <v>22</v>
      </c>
      <c r="G16784" s="3">
        <v>0</v>
      </c>
      <c r="H16784" s="3">
        <v>0</v>
      </c>
      <c r="I16784" s="3">
        <v>0</v>
      </c>
      <c r="J16784" s="3"/>
      <c r="K16784" s="3"/>
      <c r="L16784" s="3"/>
      <c r="M16784" s="3"/>
      <c r="N16784" s="3"/>
      <c r="O16784" s="3"/>
      <c r="P16784" s="3"/>
      <c r="Q16784" s="8">
        <v>0</v>
      </c>
      <c r="R16784" s="7" t="s">
        <v>22797</v>
      </c>
    </row>
    <row r="16785" spans="1:18" ht="84" x14ac:dyDescent="0.3">
      <c r="A16785" s="6" t="s">
        <v>6696</v>
      </c>
      <c r="B16785" s="6" t="s">
        <v>14986</v>
      </c>
      <c r="C16785" s="6">
        <v>0</v>
      </c>
      <c r="D16785" s="6">
        <v>2021</v>
      </c>
      <c r="E16785" s="6">
        <v>2022</v>
      </c>
      <c r="F16785" s="3" t="s">
        <v>22</v>
      </c>
      <c r="G16785" s="3">
        <v>4.6510499999999997</v>
      </c>
      <c r="H16785" s="3">
        <v>0</v>
      </c>
      <c r="I16785" s="3">
        <v>0</v>
      </c>
      <c r="J16785" s="3"/>
      <c r="K16785" s="3"/>
      <c r="L16785" s="3"/>
      <c r="M16785" s="3"/>
      <c r="N16785" s="3"/>
      <c r="O16785" s="3"/>
      <c r="P16785" s="3"/>
      <c r="Q16785" s="8">
        <v>4.6510499999999997</v>
      </c>
      <c r="R16785" s="6" t="s">
        <v>25271</v>
      </c>
    </row>
    <row r="16786" spans="1:18" ht="31.5" x14ac:dyDescent="0.3">
      <c r="A16786" s="7"/>
      <c r="B16786" s="7"/>
      <c r="C16786" s="7"/>
      <c r="D16786" s="7"/>
      <c r="E16786" s="7"/>
      <c r="F16786" s="3" t="s">
        <v>9101</v>
      </c>
      <c r="G16786" s="3">
        <v>4.6510499999999997</v>
      </c>
      <c r="H16786" s="3">
        <v>0</v>
      </c>
      <c r="I16786" s="3">
        <v>0</v>
      </c>
      <c r="J16786" s="3"/>
      <c r="K16786" s="3"/>
      <c r="L16786" s="3"/>
      <c r="M16786" s="3"/>
      <c r="N16786" s="3"/>
      <c r="O16786" s="3"/>
      <c r="P16786" s="3"/>
      <c r="Q16786" s="8">
        <v>4.6510499999999997</v>
      </c>
      <c r="R16786" s="7"/>
    </row>
    <row r="16787" spans="1:18" ht="84" x14ac:dyDescent="0.3">
      <c r="A16787" s="6" t="s">
        <v>6697</v>
      </c>
      <c r="B16787" s="6" t="s">
        <v>14987</v>
      </c>
      <c r="C16787" s="6">
        <v>0</v>
      </c>
      <c r="D16787" s="6">
        <v>2021</v>
      </c>
      <c r="E16787" s="6">
        <v>2022</v>
      </c>
      <c r="F16787" s="3" t="s">
        <v>22</v>
      </c>
      <c r="G16787" s="3">
        <v>4.6510499999999997</v>
      </c>
      <c r="H16787" s="3">
        <v>0</v>
      </c>
      <c r="I16787" s="3">
        <v>0</v>
      </c>
      <c r="J16787" s="3"/>
      <c r="K16787" s="3"/>
      <c r="L16787" s="3"/>
      <c r="M16787" s="3"/>
      <c r="N16787" s="3"/>
      <c r="O16787" s="3"/>
      <c r="P16787" s="3"/>
      <c r="Q16787" s="8">
        <v>4.6510499999999997</v>
      </c>
      <c r="R16787" s="5" t="s">
        <v>22798</v>
      </c>
    </row>
    <row r="16788" spans="1:18" ht="31.5" x14ac:dyDescent="0.3">
      <c r="A16788" s="7"/>
      <c r="B16788" s="7"/>
      <c r="C16788" s="7"/>
      <c r="D16788" s="7"/>
      <c r="E16788" s="7"/>
      <c r="F16788" s="3" t="s">
        <v>9101</v>
      </c>
      <c r="G16788" s="3">
        <v>4.6510499999999997</v>
      </c>
      <c r="H16788" s="3">
        <v>0</v>
      </c>
      <c r="I16788" s="3">
        <v>0</v>
      </c>
      <c r="J16788" s="3"/>
      <c r="K16788" s="3"/>
      <c r="L16788" s="3"/>
      <c r="M16788" s="3"/>
      <c r="N16788" s="3"/>
      <c r="O16788" s="3"/>
      <c r="P16788" s="3"/>
      <c r="Q16788" s="8">
        <v>4.6510499999999997</v>
      </c>
      <c r="R16788" s="7"/>
    </row>
    <row r="16789" spans="1:18" ht="84" x14ac:dyDescent="0.3">
      <c r="A16789" s="6" t="s">
        <v>6698</v>
      </c>
      <c r="B16789" s="6" t="s">
        <v>14988</v>
      </c>
      <c r="C16789" s="6">
        <v>0</v>
      </c>
      <c r="D16789" s="6">
        <v>2021</v>
      </c>
      <c r="E16789" s="6">
        <v>2022</v>
      </c>
      <c r="F16789" s="3" t="s">
        <v>22</v>
      </c>
      <c r="G16789" s="3">
        <v>4.6510499999999997</v>
      </c>
      <c r="H16789" s="3">
        <v>0</v>
      </c>
      <c r="I16789" s="3">
        <v>0</v>
      </c>
      <c r="J16789" s="3"/>
      <c r="K16789" s="3"/>
      <c r="L16789" s="3"/>
      <c r="M16789" s="3"/>
      <c r="N16789" s="3"/>
      <c r="O16789" s="3"/>
      <c r="P16789" s="3"/>
      <c r="Q16789" s="8">
        <v>4.6510499999999997</v>
      </c>
      <c r="R16789" s="5" t="s">
        <v>22799</v>
      </c>
    </row>
    <row r="16790" spans="1:18" ht="31.5" x14ac:dyDescent="0.3">
      <c r="A16790" s="7"/>
      <c r="B16790" s="7"/>
      <c r="C16790" s="7"/>
      <c r="D16790" s="7"/>
      <c r="E16790" s="7"/>
      <c r="F16790" s="3" t="s">
        <v>9101</v>
      </c>
      <c r="G16790" s="3">
        <v>4.6510499999999997</v>
      </c>
      <c r="H16790" s="3">
        <v>0</v>
      </c>
      <c r="I16790" s="3">
        <v>0</v>
      </c>
      <c r="J16790" s="3"/>
      <c r="K16790" s="3"/>
      <c r="L16790" s="3"/>
      <c r="M16790" s="3"/>
      <c r="N16790" s="3"/>
      <c r="O16790" s="3"/>
      <c r="P16790" s="3"/>
      <c r="Q16790" s="8">
        <v>4.6510499999999997</v>
      </c>
      <c r="R16790" s="7"/>
    </row>
    <row r="16791" spans="1:18" ht="73.5" x14ac:dyDescent="0.3">
      <c r="A16791" s="6" t="s">
        <v>6699</v>
      </c>
      <c r="B16791" s="6" t="s">
        <v>14989</v>
      </c>
      <c r="C16791" s="6">
        <v>0</v>
      </c>
      <c r="D16791" s="6">
        <v>2021</v>
      </c>
      <c r="E16791" s="6">
        <v>2022</v>
      </c>
      <c r="F16791" s="3" t="s">
        <v>22</v>
      </c>
      <c r="G16791" s="3">
        <v>4.6510499999999997</v>
      </c>
      <c r="H16791" s="3">
        <v>0</v>
      </c>
      <c r="I16791" s="3">
        <v>0</v>
      </c>
      <c r="J16791" s="3"/>
      <c r="K16791" s="3"/>
      <c r="L16791" s="3"/>
      <c r="M16791" s="3"/>
      <c r="N16791" s="3"/>
      <c r="O16791" s="3"/>
      <c r="P16791" s="3"/>
      <c r="Q16791" s="8">
        <v>4.6510499999999997</v>
      </c>
      <c r="R16791" s="5" t="s">
        <v>22800</v>
      </c>
    </row>
    <row r="16792" spans="1:18" ht="31.5" x14ac:dyDescent="0.3">
      <c r="A16792" s="7"/>
      <c r="B16792" s="7"/>
      <c r="C16792" s="7"/>
      <c r="D16792" s="7"/>
      <c r="E16792" s="7"/>
      <c r="F16792" s="3" t="s">
        <v>9101</v>
      </c>
      <c r="G16792" s="3">
        <v>4.6510499999999997</v>
      </c>
      <c r="H16792" s="3">
        <v>0</v>
      </c>
      <c r="I16792" s="3">
        <v>0</v>
      </c>
      <c r="J16792" s="3"/>
      <c r="K16792" s="3"/>
      <c r="L16792" s="3"/>
      <c r="M16792" s="3"/>
      <c r="N16792" s="3"/>
      <c r="O16792" s="3"/>
      <c r="P16792" s="3"/>
      <c r="Q16792" s="8">
        <v>4.6510499999999997</v>
      </c>
      <c r="R16792" s="7"/>
    </row>
    <row r="16793" spans="1:18" ht="73.5" x14ac:dyDescent="0.3">
      <c r="A16793" s="6" t="s">
        <v>6700</v>
      </c>
      <c r="B16793" s="6" t="s">
        <v>14990</v>
      </c>
      <c r="C16793" s="6">
        <v>0</v>
      </c>
      <c r="D16793" s="6">
        <v>2021</v>
      </c>
      <c r="E16793" s="6">
        <v>2022</v>
      </c>
      <c r="F16793" s="3" t="s">
        <v>22</v>
      </c>
      <c r="G16793" s="3">
        <v>4.6510499999999997</v>
      </c>
      <c r="H16793" s="3">
        <v>0</v>
      </c>
      <c r="I16793" s="3">
        <v>0</v>
      </c>
      <c r="J16793" s="3"/>
      <c r="K16793" s="3"/>
      <c r="L16793" s="3"/>
      <c r="M16793" s="3"/>
      <c r="N16793" s="3"/>
      <c r="O16793" s="3"/>
      <c r="P16793" s="3"/>
      <c r="Q16793" s="8">
        <v>4.6510499999999997</v>
      </c>
      <c r="R16793" s="5" t="s">
        <v>22801</v>
      </c>
    </row>
    <row r="16794" spans="1:18" ht="31.5" x14ac:dyDescent="0.3">
      <c r="A16794" s="7"/>
      <c r="B16794" s="7"/>
      <c r="C16794" s="7"/>
      <c r="D16794" s="7"/>
      <c r="E16794" s="7"/>
      <c r="F16794" s="3" t="s">
        <v>9101</v>
      </c>
      <c r="G16794" s="3">
        <v>4.6510499999999997</v>
      </c>
      <c r="H16794" s="3">
        <v>0</v>
      </c>
      <c r="I16794" s="3">
        <v>0</v>
      </c>
      <c r="J16794" s="3"/>
      <c r="K16794" s="3"/>
      <c r="L16794" s="3"/>
      <c r="M16794" s="3"/>
      <c r="N16794" s="3"/>
      <c r="O16794" s="3"/>
      <c r="P16794" s="3"/>
      <c r="Q16794" s="8">
        <v>4.6510499999999997</v>
      </c>
      <c r="R16794" s="7"/>
    </row>
    <row r="16795" spans="1:18" ht="84" x14ac:dyDescent="0.3">
      <c r="A16795" s="6" t="s">
        <v>6701</v>
      </c>
      <c r="B16795" s="6" t="s">
        <v>14991</v>
      </c>
      <c r="C16795" s="6">
        <v>0</v>
      </c>
      <c r="D16795" s="6">
        <v>2021</v>
      </c>
      <c r="E16795" s="6">
        <v>2022</v>
      </c>
      <c r="F16795" s="3" t="s">
        <v>22</v>
      </c>
      <c r="G16795" s="3">
        <v>4.6510499999999997</v>
      </c>
      <c r="H16795" s="3">
        <v>0</v>
      </c>
      <c r="I16795" s="3">
        <v>0</v>
      </c>
      <c r="J16795" s="3"/>
      <c r="K16795" s="3"/>
      <c r="L16795" s="3"/>
      <c r="M16795" s="3"/>
      <c r="N16795" s="3"/>
      <c r="O16795" s="3"/>
      <c r="P16795" s="3"/>
      <c r="Q16795" s="8">
        <v>4.6510499999999997</v>
      </c>
      <c r="R16795" s="5" t="s">
        <v>22802</v>
      </c>
    </row>
    <row r="16796" spans="1:18" ht="31.5" x14ac:dyDescent="0.3">
      <c r="A16796" s="7"/>
      <c r="B16796" s="7"/>
      <c r="C16796" s="7"/>
      <c r="D16796" s="7"/>
      <c r="E16796" s="7"/>
      <c r="F16796" s="3" t="s">
        <v>9101</v>
      </c>
      <c r="G16796" s="3">
        <v>4.6510499999999997</v>
      </c>
      <c r="H16796" s="3">
        <v>0</v>
      </c>
      <c r="I16796" s="3">
        <v>0</v>
      </c>
      <c r="J16796" s="3"/>
      <c r="K16796" s="3"/>
      <c r="L16796" s="3"/>
      <c r="M16796" s="3"/>
      <c r="N16796" s="3"/>
      <c r="O16796" s="3"/>
      <c r="P16796" s="3"/>
      <c r="Q16796" s="8">
        <v>4.6510499999999997</v>
      </c>
      <c r="R16796" s="7"/>
    </row>
    <row r="16797" spans="1:18" ht="73.5" x14ac:dyDescent="0.3">
      <c r="A16797" s="6" t="s">
        <v>6702</v>
      </c>
      <c r="B16797" s="6" t="s">
        <v>14992</v>
      </c>
      <c r="C16797" s="6">
        <v>0</v>
      </c>
      <c r="D16797" s="6">
        <v>2021</v>
      </c>
      <c r="E16797" s="6">
        <v>2022</v>
      </c>
      <c r="F16797" s="3" t="s">
        <v>22</v>
      </c>
      <c r="G16797" s="3">
        <v>4.6510499999999997</v>
      </c>
      <c r="H16797" s="3">
        <v>0</v>
      </c>
      <c r="I16797" s="3">
        <v>0</v>
      </c>
      <c r="J16797" s="3"/>
      <c r="K16797" s="3"/>
      <c r="L16797" s="3"/>
      <c r="M16797" s="3"/>
      <c r="N16797" s="3"/>
      <c r="O16797" s="3"/>
      <c r="P16797" s="3"/>
      <c r="Q16797" s="8">
        <v>4.6510499999999997</v>
      </c>
      <c r="R16797" s="5" t="s">
        <v>22803</v>
      </c>
    </row>
    <row r="16798" spans="1:18" ht="31.5" x14ac:dyDescent="0.3">
      <c r="A16798" s="7"/>
      <c r="B16798" s="7"/>
      <c r="C16798" s="7"/>
      <c r="D16798" s="7"/>
      <c r="E16798" s="7"/>
      <c r="F16798" s="3" t="s">
        <v>9101</v>
      </c>
      <c r="G16798" s="3">
        <v>4.6510499999999997</v>
      </c>
      <c r="H16798" s="3">
        <v>0</v>
      </c>
      <c r="I16798" s="3">
        <v>0</v>
      </c>
      <c r="J16798" s="3"/>
      <c r="K16798" s="3"/>
      <c r="L16798" s="3"/>
      <c r="M16798" s="3"/>
      <c r="N16798" s="3"/>
      <c r="O16798" s="3"/>
      <c r="P16798" s="3"/>
      <c r="Q16798" s="8">
        <v>4.6510499999999997</v>
      </c>
      <c r="R16798" s="7"/>
    </row>
    <row r="16799" spans="1:18" ht="63" x14ac:dyDescent="0.3">
      <c r="A16799" s="6" t="s">
        <v>6703</v>
      </c>
      <c r="B16799" s="6" t="s">
        <v>14993</v>
      </c>
      <c r="C16799" s="6">
        <v>0</v>
      </c>
      <c r="D16799" s="6">
        <v>2021</v>
      </c>
      <c r="E16799" s="6">
        <v>2022</v>
      </c>
      <c r="F16799" s="3" t="s">
        <v>22</v>
      </c>
      <c r="G16799" s="3">
        <v>4.6510499999999997</v>
      </c>
      <c r="H16799" s="3">
        <v>0</v>
      </c>
      <c r="I16799" s="3">
        <v>0</v>
      </c>
      <c r="J16799" s="3"/>
      <c r="K16799" s="3"/>
      <c r="L16799" s="3"/>
      <c r="M16799" s="3"/>
      <c r="N16799" s="3"/>
      <c r="O16799" s="3"/>
      <c r="P16799" s="3"/>
      <c r="Q16799" s="8">
        <v>4.6510499999999997</v>
      </c>
      <c r="R16799" s="5" t="s">
        <v>22804</v>
      </c>
    </row>
    <row r="16800" spans="1:18" ht="31.5" x14ac:dyDescent="0.3">
      <c r="A16800" s="7"/>
      <c r="B16800" s="7"/>
      <c r="C16800" s="7"/>
      <c r="D16800" s="7"/>
      <c r="E16800" s="7"/>
      <c r="F16800" s="3" t="s">
        <v>9101</v>
      </c>
      <c r="G16800" s="3">
        <v>4.6510499999999997</v>
      </c>
      <c r="H16800" s="3">
        <v>0</v>
      </c>
      <c r="I16800" s="3">
        <v>0</v>
      </c>
      <c r="J16800" s="3"/>
      <c r="K16800" s="3"/>
      <c r="L16800" s="3"/>
      <c r="M16800" s="3"/>
      <c r="N16800" s="3"/>
      <c r="O16800" s="3"/>
      <c r="P16800" s="3"/>
      <c r="Q16800" s="8">
        <v>4.6510499999999997</v>
      </c>
      <c r="R16800" s="7"/>
    </row>
    <row r="16801" spans="1:18" ht="73.5" x14ac:dyDescent="0.3">
      <c r="A16801" s="3" t="s">
        <v>6704</v>
      </c>
      <c r="B16801" s="3" t="s">
        <v>14994</v>
      </c>
      <c r="C16801" s="3">
        <v>0</v>
      </c>
      <c r="D16801" s="3">
        <v>2021</v>
      </c>
      <c r="E16801" s="3">
        <v>2021</v>
      </c>
      <c r="F16801" s="3" t="s">
        <v>22</v>
      </c>
      <c r="G16801" s="3">
        <v>0</v>
      </c>
      <c r="H16801" s="3">
        <v>0</v>
      </c>
      <c r="I16801" s="3">
        <v>0</v>
      </c>
      <c r="J16801" s="3"/>
      <c r="K16801" s="3"/>
      <c r="L16801" s="3"/>
      <c r="M16801" s="3"/>
      <c r="N16801" s="3"/>
      <c r="O16801" s="3"/>
      <c r="P16801" s="3"/>
      <c r="Q16801" s="8">
        <v>0</v>
      </c>
      <c r="R16801" s="7" t="s">
        <v>25272</v>
      </c>
    </row>
    <row r="16802" spans="1:18" ht="73.5" x14ac:dyDescent="0.3">
      <c r="A16802" s="6" t="s">
        <v>6705</v>
      </c>
      <c r="B16802" s="6" t="s">
        <v>14995</v>
      </c>
      <c r="C16802" s="6">
        <v>0</v>
      </c>
      <c r="D16802" s="6">
        <v>2021</v>
      </c>
      <c r="E16802" s="6">
        <v>2022</v>
      </c>
      <c r="F16802" s="3" t="s">
        <v>22</v>
      </c>
      <c r="G16802" s="3">
        <v>4.6510499999999997</v>
      </c>
      <c r="H16802" s="3">
        <v>0</v>
      </c>
      <c r="I16802" s="3">
        <v>0</v>
      </c>
      <c r="J16802" s="3"/>
      <c r="K16802" s="3"/>
      <c r="L16802" s="3"/>
      <c r="M16802" s="3"/>
      <c r="N16802" s="3"/>
      <c r="O16802" s="3"/>
      <c r="P16802" s="3"/>
      <c r="Q16802" s="8">
        <v>4.6510499999999997</v>
      </c>
      <c r="R16802" s="6" t="s">
        <v>22805</v>
      </c>
    </row>
    <row r="16803" spans="1:18" ht="31.5" x14ac:dyDescent="0.3">
      <c r="A16803" s="7"/>
      <c r="B16803" s="7"/>
      <c r="C16803" s="7"/>
      <c r="D16803" s="7"/>
      <c r="E16803" s="7"/>
      <c r="F16803" s="3" t="s">
        <v>9101</v>
      </c>
      <c r="G16803" s="3">
        <v>4.6510499999999997</v>
      </c>
      <c r="H16803" s="3">
        <v>0</v>
      </c>
      <c r="I16803" s="3">
        <v>0</v>
      </c>
      <c r="J16803" s="3"/>
      <c r="K16803" s="3"/>
      <c r="L16803" s="3"/>
      <c r="M16803" s="3"/>
      <c r="N16803" s="3"/>
      <c r="O16803" s="3"/>
      <c r="P16803" s="3"/>
      <c r="Q16803" s="8">
        <v>4.6510499999999997</v>
      </c>
      <c r="R16803" s="7"/>
    </row>
    <row r="16804" spans="1:18" ht="73.5" x14ac:dyDescent="0.3">
      <c r="A16804" s="6" t="s">
        <v>6706</v>
      </c>
      <c r="B16804" s="6" t="s">
        <v>14996</v>
      </c>
      <c r="C16804" s="6">
        <v>0</v>
      </c>
      <c r="D16804" s="6">
        <v>2021</v>
      </c>
      <c r="E16804" s="6">
        <v>2022</v>
      </c>
      <c r="F16804" s="3" t="s">
        <v>22</v>
      </c>
      <c r="G16804" s="3">
        <v>4.6510499999999997</v>
      </c>
      <c r="H16804" s="3">
        <v>0</v>
      </c>
      <c r="I16804" s="3">
        <v>0</v>
      </c>
      <c r="J16804" s="3"/>
      <c r="K16804" s="3"/>
      <c r="L16804" s="3"/>
      <c r="M16804" s="3"/>
      <c r="N16804" s="3"/>
      <c r="O16804" s="3"/>
      <c r="P16804" s="3"/>
      <c r="Q16804" s="8">
        <v>4.6510499999999997</v>
      </c>
      <c r="R16804" s="5" t="s">
        <v>22806</v>
      </c>
    </row>
    <row r="16805" spans="1:18" ht="31.5" x14ac:dyDescent="0.3">
      <c r="A16805" s="7"/>
      <c r="B16805" s="7"/>
      <c r="C16805" s="7"/>
      <c r="D16805" s="7"/>
      <c r="E16805" s="7"/>
      <c r="F16805" s="3" t="s">
        <v>9101</v>
      </c>
      <c r="G16805" s="3">
        <v>4.6510499999999997</v>
      </c>
      <c r="H16805" s="3">
        <v>0</v>
      </c>
      <c r="I16805" s="3">
        <v>0</v>
      </c>
      <c r="J16805" s="3"/>
      <c r="K16805" s="3"/>
      <c r="L16805" s="3"/>
      <c r="M16805" s="3"/>
      <c r="N16805" s="3"/>
      <c r="O16805" s="3"/>
      <c r="P16805" s="3"/>
      <c r="Q16805" s="8">
        <v>4.6510499999999997</v>
      </c>
      <c r="R16805" s="7"/>
    </row>
    <row r="16806" spans="1:18" ht="84" x14ac:dyDescent="0.3">
      <c r="A16806" s="6" t="s">
        <v>6707</v>
      </c>
      <c r="B16806" s="6" t="s">
        <v>14997</v>
      </c>
      <c r="C16806" s="6">
        <v>0</v>
      </c>
      <c r="D16806" s="6">
        <v>2021</v>
      </c>
      <c r="E16806" s="6">
        <v>2022</v>
      </c>
      <c r="F16806" s="3" t="s">
        <v>22</v>
      </c>
      <c r="G16806" s="3">
        <v>4.6510499999999997</v>
      </c>
      <c r="H16806" s="3">
        <v>0</v>
      </c>
      <c r="I16806" s="3">
        <v>0</v>
      </c>
      <c r="J16806" s="3"/>
      <c r="K16806" s="3"/>
      <c r="L16806" s="3"/>
      <c r="M16806" s="3"/>
      <c r="N16806" s="3"/>
      <c r="O16806" s="3"/>
      <c r="P16806" s="3"/>
      <c r="Q16806" s="8">
        <v>4.6510499999999997</v>
      </c>
      <c r="R16806" s="5" t="s">
        <v>22807</v>
      </c>
    </row>
    <row r="16807" spans="1:18" ht="31.5" x14ac:dyDescent="0.3">
      <c r="A16807" s="7"/>
      <c r="B16807" s="7"/>
      <c r="C16807" s="7"/>
      <c r="D16807" s="7"/>
      <c r="E16807" s="7"/>
      <c r="F16807" s="3" t="s">
        <v>9101</v>
      </c>
      <c r="G16807" s="3">
        <v>4.6510499999999997</v>
      </c>
      <c r="H16807" s="3">
        <v>0</v>
      </c>
      <c r="I16807" s="3">
        <v>0</v>
      </c>
      <c r="J16807" s="3"/>
      <c r="K16807" s="3"/>
      <c r="L16807" s="3"/>
      <c r="M16807" s="3"/>
      <c r="N16807" s="3"/>
      <c r="O16807" s="3"/>
      <c r="P16807" s="3"/>
      <c r="Q16807" s="8">
        <v>4.6510499999999997</v>
      </c>
      <c r="R16807" s="7"/>
    </row>
    <row r="16808" spans="1:18" ht="73.5" x14ac:dyDescent="0.3">
      <c r="A16808" s="6" t="s">
        <v>6708</v>
      </c>
      <c r="B16808" s="6" t="s">
        <v>14998</v>
      </c>
      <c r="C16808" s="6">
        <v>0</v>
      </c>
      <c r="D16808" s="6">
        <v>2021</v>
      </c>
      <c r="E16808" s="6">
        <v>2022</v>
      </c>
      <c r="F16808" s="3" t="s">
        <v>22</v>
      </c>
      <c r="G16808" s="3">
        <v>4.6510499999999997</v>
      </c>
      <c r="H16808" s="3">
        <v>0</v>
      </c>
      <c r="I16808" s="3">
        <v>0</v>
      </c>
      <c r="J16808" s="3"/>
      <c r="K16808" s="3"/>
      <c r="L16808" s="3"/>
      <c r="M16808" s="3"/>
      <c r="N16808" s="3"/>
      <c r="O16808" s="3"/>
      <c r="P16808" s="3"/>
      <c r="Q16808" s="8">
        <v>4.6510499999999997</v>
      </c>
      <c r="R16808" s="5" t="s">
        <v>25273</v>
      </c>
    </row>
    <row r="16809" spans="1:18" ht="31.5" x14ac:dyDescent="0.3">
      <c r="A16809" s="7"/>
      <c r="B16809" s="7"/>
      <c r="C16809" s="7"/>
      <c r="D16809" s="7"/>
      <c r="E16809" s="7"/>
      <c r="F16809" s="3" t="s">
        <v>9101</v>
      </c>
      <c r="G16809" s="3">
        <v>4.6510499999999997</v>
      </c>
      <c r="H16809" s="3">
        <v>0</v>
      </c>
      <c r="I16809" s="3">
        <v>0</v>
      </c>
      <c r="J16809" s="3"/>
      <c r="K16809" s="3"/>
      <c r="L16809" s="3"/>
      <c r="M16809" s="3"/>
      <c r="N16809" s="3"/>
      <c r="O16809" s="3"/>
      <c r="P16809" s="3"/>
      <c r="Q16809" s="8">
        <v>4.6510499999999997</v>
      </c>
      <c r="R16809" s="7"/>
    </row>
    <row r="16810" spans="1:18" ht="84" x14ac:dyDescent="0.3">
      <c r="A16810" s="6" t="s">
        <v>6709</v>
      </c>
      <c r="B16810" s="6" t="s">
        <v>14999</v>
      </c>
      <c r="C16810" s="6">
        <v>0</v>
      </c>
      <c r="D16810" s="6">
        <v>2021</v>
      </c>
      <c r="E16810" s="6">
        <v>2022</v>
      </c>
      <c r="F16810" s="3" t="s">
        <v>22</v>
      </c>
      <c r="G16810" s="3">
        <v>4.6510499999999997</v>
      </c>
      <c r="H16810" s="3">
        <v>0</v>
      </c>
      <c r="I16810" s="3">
        <v>0</v>
      </c>
      <c r="J16810" s="3"/>
      <c r="K16810" s="3"/>
      <c r="L16810" s="3"/>
      <c r="M16810" s="3"/>
      <c r="N16810" s="3"/>
      <c r="O16810" s="3"/>
      <c r="P16810" s="3"/>
      <c r="Q16810" s="8">
        <v>4.6510499999999997</v>
      </c>
      <c r="R16810" s="5" t="s">
        <v>22808</v>
      </c>
    </row>
    <row r="16811" spans="1:18" ht="31.5" x14ac:dyDescent="0.3">
      <c r="A16811" s="7"/>
      <c r="B16811" s="7"/>
      <c r="C16811" s="7"/>
      <c r="D16811" s="7"/>
      <c r="E16811" s="7"/>
      <c r="F16811" s="3" t="s">
        <v>9101</v>
      </c>
      <c r="G16811" s="3">
        <v>4.6510499999999997</v>
      </c>
      <c r="H16811" s="3">
        <v>0</v>
      </c>
      <c r="I16811" s="3">
        <v>0</v>
      </c>
      <c r="J16811" s="3"/>
      <c r="K16811" s="3"/>
      <c r="L16811" s="3"/>
      <c r="M16811" s="3"/>
      <c r="N16811" s="3"/>
      <c r="O16811" s="3"/>
      <c r="P16811" s="3"/>
      <c r="Q16811" s="8">
        <v>4.6510499999999997</v>
      </c>
      <c r="R16811" s="7"/>
    </row>
    <row r="16812" spans="1:18" ht="73.5" x14ac:dyDescent="0.3">
      <c r="A16812" s="6" t="s">
        <v>6710</v>
      </c>
      <c r="B16812" s="6" t="s">
        <v>15000</v>
      </c>
      <c r="C16812" s="6">
        <v>0</v>
      </c>
      <c r="D16812" s="6">
        <v>2021</v>
      </c>
      <c r="E16812" s="6">
        <v>2022</v>
      </c>
      <c r="F16812" s="3" t="s">
        <v>22</v>
      </c>
      <c r="G16812" s="3">
        <v>4.6510499999999997</v>
      </c>
      <c r="H16812" s="3">
        <v>0</v>
      </c>
      <c r="I16812" s="3">
        <v>0</v>
      </c>
      <c r="J16812" s="3"/>
      <c r="K16812" s="3"/>
      <c r="L16812" s="3"/>
      <c r="M16812" s="3"/>
      <c r="N16812" s="3"/>
      <c r="O16812" s="3"/>
      <c r="P16812" s="3"/>
      <c r="Q16812" s="8">
        <v>4.6510499999999997</v>
      </c>
      <c r="R16812" s="5" t="s">
        <v>22809</v>
      </c>
    </row>
    <row r="16813" spans="1:18" ht="31.5" x14ac:dyDescent="0.3">
      <c r="A16813" s="7"/>
      <c r="B16813" s="7"/>
      <c r="C16813" s="7"/>
      <c r="D16813" s="7"/>
      <c r="E16813" s="7"/>
      <c r="F16813" s="3" t="s">
        <v>9101</v>
      </c>
      <c r="G16813" s="3">
        <v>4.6510499999999997</v>
      </c>
      <c r="H16813" s="3">
        <v>0</v>
      </c>
      <c r="I16813" s="3">
        <v>0</v>
      </c>
      <c r="J16813" s="3"/>
      <c r="K16813" s="3"/>
      <c r="L16813" s="3"/>
      <c r="M16813" s="3"/>
      <c r="N16813" s="3"/>
      <c r="O16813" s="3"/>
      <c r="P16813" s="3"/>
      <c r="Q16813" s="8">
        <v>4.6510499999999997</v>
      </c>
      <c r="R16813" s="7"/>
    </row>
    <row r="16814" spans="1:18" ht="73.5" x14ac:dyDescent="0.3">
      <c r="A16814" s="3" t="s">
        <v>6711</v>
      </c>
      <c r="B16814" s="3" t="s">
        <v>15001</v>
      </c>
      <c r="C16814" s="3">
        <v>0</v>
      </c>
      <c r="D16814" s="3">
        <v>2021</v>
      </c>
      <c r="E16814" s="3">
        <v>2021</v>
      </c>
      <c r="F16814" s="3" t="s">
        <v>22</v>
      </c>
      <c r="G16814" s="3">
        <v>0</v>
      </c>
      <c r="H16814" s="3">
        <v>0</v>
      </c>
      <c r="I16814" s="3">
        <v>0</v>
      </c>
      <c r="J16814" s="3"/>
      <c r="K16814" s="3"/>
      <c r="L16814" s="3"/>
      <c r="M16814" s="3"/>
      <c r="N16814" s="3"/>
      <c r="O16814" s="3"/>
      <c r="P16814" s="3"/>
      <c r="Q16814" s="8">
        <v>0</v>
      </c>
      <c r="R16814" s="7" t="s">
        <v>22810</v>
      </c>
    </row>
    <row r="16815" spans="1:18" ht="84" x14ac:dyDescent="0.3">
      <c r="A16815" s="6" t="s">
        <v>6712</v>
      </c>
      <c r="B16815" s="6" t="s">
        <v>15002</v>
      </c>
      <c r="C16815" s="6">
        <v>0</v>
      </c>
      <c r="D16815" s="6">
        <v>2021</v>
      </c>
      <c r="E16815" s="6">
        <v>2022</v>
      </c>
      <c r="F16815" s="3" t="s">
        <v>22</v>
      </c>
      <c r="G16815" s="3">
        <v>4.6510499999999997</v>
      </c>
      <c r="H16815" s="3">
        <v>0</v>
      </c>
      <c r="I16815" s="3">
        <v>0</v>
      </c>
      <c r="J16815" s="3"/>
      <c r="K16815" s="3"/>
      <c r="L16815" s="3"/>
      <c r="M16815" s="3"/>
      <c r="N16815" s="3"/>
      <c r="O16815" s="3"/>
      <c r="P16815" s="3"/>
      <c r="Q16815" s="8">
        <v>4.6510499999999997</v>
      </c>
      <c r="R16815" s="6" t="s">
        <v>25274</v>
      </c>
    </row>
    <row r="16816" spans="1:18" ht="31.5" x14ac:dyDescent="0.3">
      <c r="A16816" s="7"/>
      <c r="B16816" s="7"/>
      <c r="C16816" s="7"/>
      <c r="D16816" s="7"/>
      <c r="E16816" s="7"/>
      <c r="F16816" s="3" t="s">
        <v>9101</v>
      </c>
      <c r="G16816" s="3">
        <v>4.6510499999999997</v>
      </c>
      <c r="H16816" s="3">
        <v>0</v>
      </c>
      <c r="I16816" s="3">
        <v>0</v>
      </c>
      <c r="J16816" s="3"/>
      <c r="K16816" s="3"/>
      <c r="L16816" s="3"/>
      <c r="M16816" s="3"/>
      <c r="N16816" s="3"/>
      <c r="O16816" s="3"/>
      <c r="P16816" s="3"/>
      <c r="Q16816" s="8">
        <v>4.6510499999999997</v>
      </c>
      <c r="R16816" s="7"/>
    </row>
    <row r="16817" spans="1:18" ht="84" x14ac:dyDescent="0.3">
      <c r="A16817" s="6" t="s">
        <v>6713</v>
      </c>
      <c r="B16817" s="6" t="s">
        <v>15003</v>
      </c>
      <c r="C16817" s="6">
        <v>0</v>
      </c>
      <c r="D16817" s="6">
        <v>2021</v>
      </c>
      <c r="E16817" s="6">
        <v>2022</v>
      </c>
      <c r="F16817" s="3" t="s">
        <v>22</v>
      </c>
      <c r="G16817" s="3">
        <v>4.6510499999999997</v>
      </c>
      <c r="H16817" s="3">
        <v>0</v>
      </c>
      <c r="I16817" s="3">
        <v>0</v>
      </c>
      <c r="J16817" s="3"/>
      <c r="K16817" s="3"/>
      <c r="L16817" s="3"/>
      <c r="M16817" s="3"/>
      <c r="N16817" s="3"/>
      <c r="O16817" s="3"/>
      <c r="P16817" s="3"/>
      <c r="Q16817" s="8">
        <v>4.6510499999999997</v>
      </c>
      <c r="R16817" s="5" t="s">
        <v>25275</v>
      </c>
    </row>
    <row r="16818" spans="1:18" ht="31.5" x14ac:dyDescent="0.3">
      <c r="A16818" s="7"/>
      <c r="B16818" s="7"/>
      <c r="C16818" s="7"/>
      <c r="D16818" s="7"/>
      <c r="E16818" s="7"/>
      <c r="F16818" s="3" t="s">
        <v>9101</v>
      </c>
      <c r="G16818" s="3">
        <v>4.6510499999999997</v>
      </c>
      <c r="H16818" s="3">
        <v>0</v>
      </c>
      <c r="I16818" s="3">
        <v>0</v>
      </c>
      <c r="J16818" s="3"/>
      <c r="K16818" s="3"/>
      <c r="L16818" s="3"/>
      <c r="M16818" s="3"/>
      <c r="N16818" s="3"/>
      <c r="O16818" s="3"/>
      <c r="P16818" s="3"/>
      <c r="Q16818" s="8">
        <v>4.6510499999999997</v>
      </c>
      <c r="R16818" s="7"/>
    </row>
    <row r="16819" spans="1:18" ht="63" x14ac:dyDescent="0.3">
      <c r="A16819" s="6" t="s">
        <v>6714</v>
      </c>
      <c r="B16819" s="6" t="s">
        <v>15004</v>
      </c>
      <c r="C16819" s="6">
        <v>0</v>
      </c>
      <c r="D16819" s="6">
        <v>2021</v>
      </c>
      <c r="E16819" s="6">
        <v>2022</v>
      </c>
      <c r="F16819" s="3" t="s">
        <v>22</v>
      </c>
      <c r="G16819" s="3">
        <v>4.6510499999999997</v>
      </c>
      <c r="H16819" s="3">
        <v>0</v>
      </c>
      <c r="I16819" s="3">
        <v>0</v>
      </c>
      <c r="J16819" s="3"/>
      <c r="K16819" s="3"/>
      <c r="L16819" s="3"/>
      <c r="M16819" s="3"/>
      <c r="N16819" s="3"/>
      <c r="O16819" s="3"/>
      <c r="P16819" s="3"/>
      <c r="Q16819" s="8">
        <v>4.6510499999999997</v>
      </c>
      <c r="R16819" s="5" t="s">
        <v>22811</v>
      </c>
    </row>
    <row r="16820" spans="1:18" ht="31.5" x14ac:dyDescent="0.3">
      <c r="A16820" s="7"/>
      <c r="B16820" s="7"/>
      <c r="C16820" s="7"/>
      <c r="D16820" s="7"/>
      <c r="E16820" s="7"/>
      <c r="F16820" s="3" t="s">
        <v>9101</v>
      </c>
      <c r="G16820" s="3">
        <v>4.6510499999999997</v>
      </c>
      <c r="H16820" s="3">
        <v>0</v>
      </c>
      <c r="I16820" s="3">
        <v>0</v>
      </c>
      <c r="J16820" s="3"/>
      <c r="K16820" s="3"/>
      <c r="L16820" s="3"/>
      <c r="M16820" s="3"/>
      <c r="N16820" s="3"/>
      <c r="O16820" s="3"/>
      <c r="P16820" s="3"/>
      <c r="Q16820" s="8">
        <v>4.6510499999999997</v>
      </c>
      <c r="R16820" s="7"/>
    </row>
    <row r="16821" spans="1:18" ht="73.5" x14ac:dyDescent="0.3">
      <c r="A16821" s="6" t="s">
        <v>6715</v>
      </c>
      <c r="B16821" s="6" t="s">
        <v>15005</v>
      </c>
      <c r="C16821" s="6">
        <v>0</v>
      </c>
      <c r="D16821" s="6">
        <v>2021</v>
      </c>
      <c r="E16821" s="6">
        <v>2022</v>
      </c>
      <c r="F16821" s="3" t="s">
        <v>22</v>
      </c>
      <c r="G16821" s="3">
        <v>4.6510499999999997</v>
      </c>
      <c r="H16821" s="3">
        <v>0</v>
      </c>
      <c r="I16821" s="3">
        <v>0</v>
      </c>
      <c r="J16821" s="3"/>
      <c r="K16821" s="3"/>
      <c r="L16821" s="3"/>
      <c r="M16821" s="3"/>
      <c r="N16821" s="3"/>
      <c r="O16821" s="3"/>
      <c r="P16821" s="3"/>
      <c r="Q16821" s="8">
        <v>4.6510499999999997</v>
      </c>
      <c r="R16821" s="5" t="s">
        <v>22812</v>
      </c>
    </row>
    <row r="16822" spans="1:18" ht="31.5" x14ac:dyDescent="0.3">
      <c r="A16822" s="7"/>
      <c r="B16822" s="7"/>
      <c r="C16822" s="7"/>
      <c r="D16822" s="7"/>
      <c r="E16822" s="7"/>
      <c r="F16822" s="3" t="s">
        <v>9101</v>
      </c>
      <c r="G16822" s="3">
        <v>4.6510499999999997</v>
      </c>
      <c r="H16822" s="3">
        <v>0</v>
      </c>
      <c r="I16822" s="3">
        <v>0</v>
      </c>
      <c r="J16822" s="3"/>
      <c r="K16822" s="3"/>
      <c r="L16822" s="3"/>
      <c r="M16822" s="3"/>
      <c r="N16822" s="3"/>
      <c r="O16822" s="3"/>
      <c r="P16822" s="3"/>
      <c r="Q16822" s="8">
        <v>4.6510499999999997</v>
      </c>
      <c r="R16822" s="7"/>
    </row>
    <row r="16823" spans="1:18" ht="73.5" x14ac:dyDescent="0.3">
      <c r="A16823" s="6" t="s">
        <v>6716</v>
      </c>
      <c r="B16823" s="6" t="s">
        <v>15006</v>
      </c>
      <c r="C16823" s="6">
        <v>0</v>
      </c>
      <c r="D16823" s="6">
        <v>2021</v>
      </c>
      <c r="E16823" s="6">
        <v>2022</v>
      </c>
      <c r="F16823" s="3" t="s">
        <v>22</v>
      </c>
      <c r="G16823" s="3">
        <v>4.6510499999999997</v>
      </c>
      <c r="H16823" s="3">
        <v>0</v>
      </c>
      <c r="I16823" s="3">
        <v>0</v>
      </c>
      <c r="J16823" s="3"/>
      <c r="K16823" s="3"/>
      <c r="L16823" s="3"/>
      <c r="M16823" s="3"/>
      <c r="N16823" s="3"/>
      <c r="O16823" s="3"/>
      <c r="P16823" s="3"/>
      <c r="Q16823" s="8">
        <v>4.6510499999999997</v>
      </c>
      <c r="R16823" s="5" t="s">
        <v>25276</v>
      </c>
    </row>
    <row r="16824" spans="1:18" ht="31.5" x14ac:dyDescent="0.3">
      <c r="A16824" s="7"/>
      <c r="B16824" s="7"/>
      <c r="C16824" s="7"/>
      <c r="D16824" s="7"/>
      <c r="E16824" s="7"/>
      <c r="F16824" s="3" t="s">
        <v>9101</v>
      </c>
      <c r="G16824" s="3">
        <v>4.6510499999999997</v>
      </c>
      <c r="H16824" s="3">
        <v>0</v>
      </c>
      <c r="I16824" s="3">
        <v>0</v>
      </c>
      <c r="J16824" s="3"/>
      <c r="K16824" s="3"/>
      <c r="L16824" s="3"/>
      <c r="M16824" s="3"/>
      <c r="N16824" s="3"/>
      <c r="O16824" s="3"/>
      <c r="P16824" s="3"/>
      <c r="Q16824" s="8">
        <v>4.6510499999999997</v>
      </c>
      <c r="R16824" s="7"/>
    </row>
    <row r="16825" spans="1:18" ht="84" x14ac:dyDescent="0.3">
      <c r="A16825" s="6" t="s">
        <v>6717</v>
      </c>
      <c r="B16825" s="6" t="s">
        <v>15007</v>
      </c>
      <c r="C16825" s="6">
        <v>0</v>
      </c>
      <c r="D16825" s="6">
        <v>2021</v>
      </c>
      <c r="E16825" s="6">
        <v>2022</v>
      </c>
      <c r="F16825" s="3" t="s">
        <v>22</v>
      </c>
      <c r="G16825" s="3">
        <v>4.6510499999999997</v>
      </c>
      <c r="H16825" s="3">
        <v>0</v>
      </c>
      <c r="I16825" s="3">
        <v>0</v>
      </c>
      <c r="J16825" s="3"/>
      <c r="K16825" s="3"/>
      <c r="L16825" s="3"/>
      <c r="M16825" s="3"/>
      <c r="N16825" s="3"/>
      <c r="O16825" s="3"/>
      <c r="P16825" s="3"/>
      <c r="Q16825" s="8">
        <v>4.6510499999999997</v>
      </c>
      <c r="R16825" s="5" t="s">
        <v>22813</v>
      </c>
    </row>
    <row r="16826" spans="1:18" ht="31.5" x14ac:dyDescent="0.3">
      <c r="A16826" s="7"/>
      <c r="B16826" s="7"/>
      <c r="C16826" s="7"/>
      <c r="D16826" s="7"/>
      <c r="E16826" s="7"/>
      <c r="F16826" s="3" t="s">
        <v>9101</v>
      </c>
      <c r="G16826" s="3">
        <v>4.6510499999999997</v>
      </c>
      <c r="H16826" s="3">
        <v>0</v>
      </c>
      <c r="I16826" s="3">
        <v>0</v>
      </c>
      <c r="J16826" s="3"/>
      <c r="K16826" s="3"/>
      <c r="L16826" s="3"/>
      <c r="M16826" s="3"/>
      <c r="N16826" s="3"/>
      <c r="O16826" s="3"/>
      <c r="P16826" s="3"/>
      <c r="Q16826" s="8">
        <v>4.6510499999999997</v>
      </c>
      <c r="R16826" s="7"/>
    </row>
    <row r="16827" spans="1:18" ht="73.5" x14ac:dyDescent="0.3">
      <c r="A16827" s="6" t="s">
        <v>6718</v>
      </c>
      <c r="B16827" s="6" t="s">
        <v>15008</v>
      </c>
      <c r="C16827" s="6">
        <v>0</v>
      </c>
      <c r="D16827" s="6">
        <v>2021</v>
      </c>
      <c r="E16827" s="6">
        <v>2022</v>
      </c>
      <c r="F16827" s="3" t="s">
        <v>22</v>
      </c>
      <c r="G16827" s="3">
        <v>4.6510499999999997</v>
      </c>
      <c r="H16827" s="3">
        <v>0</v>
      </c>
      <c r="I16827" s="3">
        <v>0</v>
      </c>
      <c r="J16827" s="3"/>
      <c r="K16827" s="3"/>
      <c r="L16827" s="3"/>
      <c r="M16827" s="3"/>
      <c r="N16827" s="3"/>
      <c r="O16827" s="3"/>
      <c r="P16827" s="3"/>
      <c r="Q16827" s="8">
        <v>4.6510499999999997</v>
      </c>
      <c r="R16827" s="5" t="s">
        <v>25277</v>
      </c>
    </row>
    <row r="16828" spans="1:18" ht="31.5" x14ac:dyDescent="0.3">
      <c r="A16828" s="7"/>
      <c r="B16828" s="7"/>
      <c r="C16828" s="7"/>
      <c r="D16828" s="7"/>
      <c r="E16828" s="7"/>
      <c r="F16828" s="3" t="s">
        <v>9101</v>
      </c>
      <c r="G16828" s="3">
        <v>4.6510499999999997</v>
      </c>
      <c r="H16828" s="3">
        <v>0</v>
      </c>
      <c r="I16828" s="3">
        <v>0</v>
      </c>
      <c r="J16828" s="3"/>
      <c r="K16828" s="3"/>
      <c r="L16828" s="3"/>
      <c r="M16828" s="3"/>
      <c r="N16828" s="3"/>
      <c r="O16828" s="3"/>
      <c r="P16828" s="3"/>
      <c r="Q16828" s="8">
        <v>4.6510499999999997</v>
      </c>
      <c r="R16828" s="7"/>
    </row>
    <row r="16829" spans="1:18" ht="84" x14ac:dyDescent="0.3">
      <c r="A16829" s="6" t="s">
        <v>6719</v>
      </c>
      <c r="B16829" s="6" t="s">
        <v>15009</v>
      </c>
      <c r="C16829" s="6">
        <v>0</v>
      </c>
      <c r="D16829" s="6">
        <v>2021</v>
      </c>
      <c r="E16829" s="6">
        <v>2022</v>
      </c>
      <c r="F16829" s="3" t="s">
        <v>22</v>
      </c>
      <c r="G16829" s="3">
        <v>4.6510499999999997</v>
      </c>
      <c r="H16829" s="3">
        <v>0</v>
      </c>
      <c r="I16829" s="3">
        <v>0</v>
      </c>
      <c r="J16829" s="3"/>
      <c r="K16829" s="3"/>
      <c r="L16829" s="3"/>
      <c r="M16829" s="3"/>
      <c r="N16829" s="3"/>
      <c r="O16829" s="3"/>
      <c r="P16829" s="3"/>
      <c r="Q16829" s="8">
        <v>4.6510499999999997</v>
      </c>
      <c r="R16829" s="5" t="s">
        <v>22814</v>
      </c>
    </row>
    <row r="16830" spans="1:18" ht="31.5" x14ac:dyDescent="0.3">
      <c r="A16830" s="7"/>
      <c r="B16830" s="7"/>
      <c r="C16830" s="7"/>
      <c r="D16830" s="7"/>
      <c r="E16830" s="7"/>
      <c r="F16830" s="3" t="s">
        <v>9101</v>
      </c>
      <c r="G16830" s="3">
        <v>4.6510499999999997</v>
      </c>
      <c r="H16830" s="3">
        <v>0</v>
      </c>
      <c r="I16830" s="3">
        <v>0</v>
      </c>
      <c r="J16830" s="3"/>
      <c r="K16830" s="3"/>
      <c r="L16830" s="3"/>
      <c r="M16830" s="3"/>
      <c r="N16830" s="3"/>
      <c r="O16830" s="3"/>
      <c r="P16830" s="3"/>
      <c r="Q16830" s="8">
        <v>4.6510499999999997</v>
      </c>
      <c r="R16830" s="7"/>
    </row>
    <row r="16831" spans="1:18" ht="73.5" x14ac:dyDescent="0.3">
      <c r="A16831" s="6" t="s">
        <v>6720</v>
      </c>
      <c r="B16831" s="6" t="s">
        <v>15010</v>
      </c>
      <c r="C16831" s="6">
        <v>0</v>
      </c>
      <c r="D16831" s="6">
        <v>2021</v>
      </c>
      <c r="E16831" s="6">
        <v>2022</v>
      </c>
      <c r="F16831" s="3" t="s">
        <v>22</v>
      </c>
      <c r="G16831" s="3">
        <v>4.6510499999999997</v>
      </c>
      <c r="H16831" s="3">
        <v>0</v>
      </c>
      <c r="I16831" s="3">
        <v>0</v>
      </c>
      <c r="J16831" s="3"/>
      <c r="K16831" s="3"/>
      <c r="L16831" s="3"/>
      <c r="M16831" s="3"/>
      <c r="N16831" s="3"/>
      <c r="O16831" s="3"/>
      <c r="P16831" s="3"/>
      <c r="Q16831" s="8">
        <v>4.6510499999999997</v>
      </c>
      <c r="R16831" s="5" t="s">
        <v>25278</v>
      </c>
    </row>
    <row r="16832" spans="1:18" ht="31.5" x14ac:dyDescent="0.3">
      <c r="A16832" s="7"/>
      <c r="B16832" s="7"/>
      <c r="C16832" s="7"/>
      <c r="D16832" s="7"/>
      <c r="E16832" s="7"/>
      <c r="F16832" s="3" t="s">
        <v>9101</v>
      </c>
      <c r="G16832" s="3">
        <v>4.6510499999999997</v>
      </c>
      <c r="H16832" s="3">
        <v>0</v>
      </c>
      <c r="I16832" s="3">
        <v>0</v>
      </c>
      <c r="J16832" s="3"/>
      <c r="K16832" s="3"/>
      <c r="L16832" s="3"/>
      <c r="M16832" s="3"/>
      <c r="N16832" s="3"/>
      <c r="O16832" s="3"/>
      <c r="P16832" s="3"/>
      <c r="Q16832" s="8">
        <v>4.6510499999999997</v>
      </c>
      <c r="R16832" s="7"/>
    </row>
    <row r="16833" spans="1:18" ht="84" x14ac:dyDescent="0.3">
      <c r="A16833" s="6" t="s">
        <v>6721</v>
      </c>
      <c r="B16833" s="6" t="s">
        <v>15011</v>
      </c>
      <c r="C16833" s="6">
        <v>0</v>
      </c>
      <c r="D16833" s="6">
        <v>2021</v>
      </c>
      <c r="E16833" s="6">
        <v>2022</v>
      </c>
      <c r="F16833" s="3" t="s">
        <v>22</v>
      </c>
      <c r="G16833" s="3">
        <v>4.6510499999999997</v>
      </c>
      <c r="H16833" s="3">
        <v>0</v>
      </c>
      <c r="I16833" s="3">
        <v>0</v>
      </c>
      <c r="J16833" s="3"/>
      <c r="K16833" s="3"/>
      <c r="L16833" s="3"/>
      <c r="M16833" s="3"/>
      <c r="N16833" s="3"/>
      <c r="O16833" s="3"/>
      <c r="P16833" s="3"/>
      <c r="Q16833" s="8">
        <v>4.6510499999999997</v>
      </c>
      <c r="R16833" s="5" t="s">
        <v>22815</v>
      </c>
    </row>
    <row r="16834" spans="1:18" ht="31.5" x14ac:dyDescent="0.3">
      <c r="A16834" s="7"/>
      <c r="B16834" s="7"/>
      <c r="C16834" s="7"/>
      <c r="D16834" s="7"/>
      <c r="E16834" s="7"/>
      <c r="F16834" s="3" t="s">
        <v>9101</v>
      </c>
      <c r="G16834" s="3">
        <v>4.6510499999999997</v>
      </c>
      <c r="H16834" s="3">
        <v>0</v>
      </c>
      <c r="I16834" s="3">
        <v>0</v>
      </c>
      <c r="J16834" s="3"/>
      <c r="K16834" s="3"/>
      <c r="L16834" s="3"/>
      <c r="M16834" s="3"/>
      <c r="N16834" s="3"/>
      <c r="O16834" s="3"/>
      <c r="P16834" s="3"/>
      <c r="Q16834" s="8">
        <v>4.6510499999999997</v>
      </c>
      <c r="R16834" s="7"/>
    </row>
    <row r="16835" spans="1:18" ht="84" x14ac:dyDescent="0.3">
      <c r="A16835" s="3" t="s">
        <v>6722</v>
      </c>
      <c r="B16835" s="3" t="s">
        <v>15012</v>
      </c>
      <c r="C16835" s="3">
        <v>0</v>
      </c>
      <c r="D16835" s="3">
        <v>2021</v>
      </c>
      <c r="E16835" s="3">
        <v>2021</v>
      </c>
      <c r="F16835" s="3" t="s">
        <v>22</v>
      </c>
      <c r="G16835" s="3">
        <v>0</v>
      </c>
      <c r="H16835" s="3">
        <v>0</v>
      </c>
      <c r="I16835" s="3">
        <v>0</v>
      </c>
      <c r="J16835" s="3"/>
      <c r="K16835" s="3"/>
      <c r="L16835" s="3"/>
      <c r="M16835" s="3"/>
      <c r="N16835" s="3"/>
      <c r="O16835" s="3"/>
      <c r="P16835" s="3"/>
      <c r="Q16835" s="8">
        <v>0</v>
      </c>
      <c r="R16835" s="7" t="s">
        <v>22816</v>
      </c>
    </row>
    <row r="16836" spans="1:18" ht="73.5" x14ac:dyDescent="0.3">
      <c r="A16836" s="6" t="s">
        <v>6723</v>
      </c>
      <c r="B16836" s="6" t="s">
        <v>15013</v>
      </c>
      <c r="C16836" s="6">
        <v>0</v>
      </c>
      <c r="D16836" s="6">
        <v>2021</v>
      </c>
      <c r="E16836" s="6">
        <v>2022</v>
      </c>
      <c r="F16836" s="3" t="s">
        <v>22</v>
      </c>
      <c r="G16836" s="3">
        <v>4.6510499999999997</v>
      </c>
      <c r="H16836" s="3">
        <v>0</v>
      </c>
      <c r="I16836" s="3">
        <v>0</v>
      </c>
      <c r="J16836" s="3"/>
      <c r="K16836" s="3"/>
      <c r="L16836" s="3"/>
      <c r="M16836" s="3"/>
      <c r="N16836" s="3"/>
      <c r="O16836" s="3"/>
      <c r="P16836" s="3"/>
      <c r="Q16836" s="8">
        <v>4.6510499999999997</v>
      </c>
      <c r="R16836" s="6" t="s">
        <v>22817</v>
      </c>
    </row>
    <row r="16837" spans="1:18" ht="31.5" x14ac:dyDescent="0.3">
      <c r="A16837" s="7"/>
      <c r="B16837" s="7"/>
      <c r="C16837" s="7"/>
      <c r="D16837" s="7"/>
      <c r="E16837" s="7"/>
      <c r="F16837" s="3" t="s">
        <v>9101</v>
      </c>
      <c r="G16837" s="3">
        <v>4.6510499999999997</v>
      </c>
      <c r="H16837" s="3">
        <v>0</v>
      </c>
      <c r="I16837" s="3">
        <v>0</v>
      </c>
      <c r="J16837" s="3"/>
      <c r="K16837" s="3"/>
      <c r="L16837" s="3"/>
      <c r="M16837" s="3"/>
      <c r="N16837" s="3"/>
      <c r="O16837" s="3"/>
      <c r="P16837" s="3"/>
      <c r="Q16837" s="8">
        <v>4.6510499999999997</v>
      </c>
      <c r="R16837" s="7"/>
    </row>
    <row r="16838" spans="1:18" ht="52.5" x14ac:dyDescent="0.3">
      <c r="A16838" s="3" t="s">
        <v>6724</v>
      </c>
      <c r="B16838" s="3" t="s">
        <v>15014</v>
      </c>
      <c r="C16838" s="3">
        <v>0</v>
      </c>
      <c r="D16838" s="3">
        <v>2021</v>
      </c>
      <c r="E16838" s="3">
        <v>2021</v>
      </c>
      <c r="F16838" s="3" t="s">
        <v>22</v>
      </c>
      <c r="G16838" s="3">
        <v>0</v>
      </c>
      <c r="H16838" s="3">
        <v>0</v>
      </c>
      <c r="I16838" s="3">
        <v>0</v>
      </c>
      <c r="J16838" s="3"/>
      <c r="K16838" s="3"/>
      <c r="L16838" s="3"/>
      <c r="M16838" s="3"/>
      <c r="N16838" s="3"/>
      <c r="O16838" s="3"/>
      <c r="P16838" s="3"/>
      <c r="Q16838" s="8">
        <v>0</v>
      </c>
      <c r="R16838" s="7" t="s">
        <v>22818</v>
      </c>
    </row>
    <row r="16839" spans="1:18" ht="73.5" x14ac:dyDescent="0.3">
      <c r="A16839" s="3" t="s">
        <v>6725</v>
      </c>
      <c r="B16839" s="3" t="s">
        <v>15015</v>
      </c>
      <c r="C16839" s="3">
        <v>0</v>
      </c>
      <c r="D16839" s="3">
        <v>2021</v>
      </c>
      <c r="E16839" s="3">
        <v>2021</v>
      </c>
      <c r="F16839" s="3" t="s">
        <v>22</v>
      </c>
      <c r="G16839" s="3">
        <v>0</v>
      </c>
      <c r="H16839" s="3">
        <v>0</v>
      </c>
      <c r="I16839" s="3">
        <v>0</v>
      </c>
      <c r="J16839" s="3"/>
      <c r="K16839" s="3"/>
      <c r="L16839" s="3"/>
      <c r="M16839" s="3"/>
      <c r="N16839" s="3"/>
      <c r="O16839" s="3"/>
      <c r="P16839" s="3"/>
      <c r="Q16839" s="8">
        <v>0</v>
      </c>
      <c r="R16839" s="3" t="s">
        <v>22819</v>
      </c>
    </row>
    <row r="16840" spans="1:18" ht="84" x14ac:dyDescent="0.3">
      <c r="A16840" s="6" t="s">
        <v>6726</v>
      </c>
      <c r="B16840" s="6" t="s">
        <v>15016</v>
      </c>
      <c r="C16840" s="6">
        <v>0</v>
      </c>
      <c r="D16840" s="6">
        <v>2021</v>
      </c>
      <c r="E16840" s="6">
        <v>2022</v>
      </c>
      <c r="F16840" s="3" t="s">
        <v>22</v>
      </c>
      <c r="G16840" s="3">
        <v>4.6510499999999997</v>
      </c>
      <c r="H16840" s="3">
        <v>0</v>
      </c>
      <c r="I16840" s="3">
        <v>0</v>
      </c>
      <c r="J16840" s="3"/>
      <c r="K16840" s="3"/>
      <c r="L16840" s="3"/>
      <c r="M16840" s="3"/>
      <c r="N16840" s="3"/>
      <c r="O16840" s="3"/>
      <c r="P16840" s="3"/>
      <c r="Q16840" s="8">
        <v>4.6510499999999997</v>
      </c>
      <c r="R16840" s="6" t="s">
        <v>22820</v>
      </c>
    </row>
    <row r="16841" spans="1:18" ht="31.5" x14ac:dyDescent="0.3">
      <c r="A16841" s="7"/>
      <c r="B16841" s="7"/>
      <c r="C16841" s="7"/>
      <c r="D16841" s="7"/>
      <c r="E16841" s="7"/>
      <c r="F16841" s="3" t="s">
        <v>9101</v>
      </c>
      <c r="G16841" s="3">
        <v>4.6510499999999997</v>
      </c>
      <c r="H16841" s="3">
        <v>0</v>
      </c>
      <c r="I16841" s="3">
        <v>0</v>
      </c>
      <c r="J16841" s="3"/>
      <c r="K16841" s="3"/>
      <c r="L16841" s="3"/>
      <c r="M16841" s="3"/>
      <c r="N16841" s="3"/>
      <c r="O16841" s="3"/>
      <c r="P16841" s="3"/>
      <c r="Q16841" s="8">
        <v>4.6510499999999997</v>
      </c>
      <c r="R16841" s="7"/>
    </row>
    <row r="16842" spans="1:18" ht="84" x14ac:dyDescent="0.3">
      <c r="A16842" s="6" t="s">
        <v>6727</v>
      </c>
      <c r="B16842" s="6" t="s">
        <v>15017</v>
      </c>
      <c r="C16842" s="6">
        <v>0</v>
      </c>
      <c r="D16842" s="6">
        <v>2021</v>
      </c>
      <c r="E16842" s="6">
        <v>2022</v>
      </c>
      <c r="F16842" s="3" t="s">
        <v>22</v>
      </c>
      <c r="G16842" s="3">
        <v>4.6510499999999997</v>
      </c>
      <c r="H16842" s="3">
        <v>0</v>
      </c>
      <c r="I16842" s="3">
        <v>0</v>
      </c>
      <c r="J16842" s="3"/>
      <c r="K16842" s="3"/>
      <c r="L16842" s="3"/>
      <c r="M16842" s="3"/>
      <c r="N16842" s="3"/>
      <c r="O16842" s="3"/>
      <c r="P16842" s="3"/>
      <c r="Q16842" s="8">
        <v>4.6510499999999997</v>
      </c>
      <c r="R16842" s="5" t="s">
        <v>22821</v>
      </c>
    </row>
    <row r="16843" spans="1:18" ht="31.5" x14ac:dyDescent="0.3">
      <c r="A16843" s="7"/>
      <c r="B16843" s="7"/>
      <c r="C16843" s="7"/>
      <c r="D16843" s="7"/>
      <c r="E16843" s="7"/>
      <c r="F16843" s="3" t="s">
        <v>9101</v>
      </c>
      <c r="G16843" s="3">
        <v>4.6510499999999997</v>
      </c>
      <c r="H16843" s="3">
        <v>0</v>
      </c>
      <c r="I16843" s="3">
        <v>0</v>
      </c>
      <c r="J16843" s="3"/>
      <c r="K16843" s="3"/>
      <c r="L16843" s="3"/>
      <c r="M16843" s="3"/>
      <c r="N16843" s="3"/>
      <c r="O16843" s="3"/>
      <c r="P16843" s="3"/>
      <c r="Q16843" s="8">
        <v>4.6510499999999997</v>
      </c>
      <c r="R16843" s="7"/>
    </row>
    <row r="16844" spans="1:18" ht="73.5" x14ac:dyDescent="0.3">
      <c r="A16844" s="6" t="s">
        <v>6728</v>
      </c>
      <c r="B16844" s="6" t="s">
        <v>15018</v>
      </c>
      <c r="C16844" s="6">
        <v>0</v>
      </c>
      <c r="D16844" s="6">
        <v>2021</v>
      </c>
      <c r="E16844" s="6">
        <v>2022</v>
      </c>
      <c r="F16844" s="3" t="s">
        <v>22</v>
      </c>
      <c r="G16844" s="3">
        <v>4.6510499999999997</v>
      </c>
      <c r="H16844" s="3">
        <v>0</v>
      </c>
      <c r="I16844" s="3">
        <v>0</v>
      </c>
      <c r="J16844" s="3"/>
      <c r="K16844" s="3"/>
      <c r="L16844" s="3"/>
      <c r="M16844" s="3"/>
      <c r="N16844" s="3"/>
      <c r="O16844" s="3"/>
      <c r="P16844" s="3"/>
      <c r="Q16844" s="8">
        <v>4.6510499999999997</v>
      </c>
      <c r="R16844" s="5" t="s">
        <v>22822</v>
      </c>
    </row>
    <row r="16845" spans="1:18" ht="31.5" x14ac:dyDescent="0.3">
      <c r="A16845" s="7"/>
      <c r="B16845" s="7"/>
      <c r="C16845" s="7"/>
      <c r="D16845" s="7"/>
      <c r="E16845" s="7"/>
      <c r="F16845" s="3" t="s">
        <v>9101</v>
      </c>
      <c r="G16845" s="3">
        <v>4.6510499999999997</v>
      </c>
      <c r="H16845" s="3">
        <v>0</v>
      </c>
      <c r="I16845" s="3">
        <v>0</v>
      </c>
      <c r="J16845" s="3"/>
      <c r="K16845" s="3"/>
      <c r="L16845" s="3"/>
      <c r="M16845" s="3"/>
      <c r="N16845" s="3"/>
      <c r="O16845" s="3"/>
      <c r="P16845" s="3"/>
      <c r="Q16845" s="8">
        <v>4.6510499999999997</v>
      </c>
      <c r="R16845" s="7"/>
    </row>
    <row r="16846" spans="1:18" ht="94.5" x14ac:dyDescent="0.3">
      <c r="A16846" s="6" t="s">
        <v>6729</v>
      </c>
      <c r="B16846" s="6" t="s">
        <v>15019</v>
      </c>
      <c r="C16846" s="6">
        <v>0</v>
      </c>
      <c r="D16846" s="6">
        <v>2021</v>
      </c>
      <c r="E16846" s="6">
        <v>2022</v>
      </c>
      <c r="F16846" s="3" t="s">
        <v>22</v>
      </c>
      <c r="G16846" s="3">
        <v>4.6510499999999997</v>
      </c>
      <c r="H16846" s="3">
        <v>0</v>
      </c>
      <c r="I16846" s="3">
        <v>0</v>
      </c>
      <c r="J16846" s="3"/>
      <c r="K16846" s="3"/>
      <c r="L16846" s="3"/>
      <c r="M16846" s="3"/>
      <c r="N16846" s="3"/>
      <c r="O16846" s="3"/>
      <c r="P16846" s="3"/>
      <c r="Q16846" s="8">
        <v>4.6510499999999997</v>
      </c>
      <c r="R16846" s="5" t="s">
        <v>25279</v>
      </c>
    </row>
    <row r="16847" spans="1:18" ht="31.5" x14ac:dyDescent="0.3">
      <c r="A16847" s="7"/>
      <c r="B16847" s="7"/>
      <c r="C16847" s="7"/>
      <c r="D16847" s="7"/>
      <c r="E16847" s="7"/>
      <c r="F16847" s="3" t="s">
        <v>9101</v>
      </c>
      <c r="G16847" s="3">
        <v>4.6510499999999997</v>
      </c>
      <c r="H16847" s="3">
        <v>0</v>
      </c>
      <c r="I16847" s="3">
        <v>0</v>
      </c>
      <c r="J16847" s="3"/>
      <c r="K16847" s="3"/>
      <c r="L16847" s="3"/>
      <c r="M16847" s="3"/>
      <c r="N16847" s="3"/>
      <c r="O16847" s="3"/>
      <c r="P16847" s="3"/>
      <c r="Q16847" s="8">
        <v>4.6510499999999997</v>
      </c>
      <c r="R16847" s="7"/>
    </row>
    <row r="16848" spans="1:18" ht="84" x14ac:dyDescent="0.3">
      <c r="A16848" s="6" t="s">
        <v>6730</v>
      </c>
      <c r="B16848" s="6" t="s">
        <v>15020</v>
      </c>
      <c r="C16848" s="6">
        <v>0</v>
      </c>
      <c r="D16848" s="6">
        <v>2021</v>
      </c>
      <c r="E16848" s="6">
        <v>2022</v>
      </c>
      <c r="F16848" s="3" t="s">
        <v>22</v>
      </c>
      <c r="G16848" s="3">
        <v>4.6510499999999997</v>
      </c>
      <c r="H16848" s="3">
        <v>0</v>
      </c>
      <c r="I16848" s="3">
        <v>0</v>
      </c>
      <c r="J16848" s="3"/>
      <c r="K16848" s="3"/>
      <c r="L16848" s="3"/>
      <c r="M16848" s="3"/>
      <c r="N16848" s="3"/>
      <c r="O16848" s="3"/>
      <c r="P16848" s="3"/>
      <c r="Q16848" s="8">
        <v>4.6510499999999997</v>
      </c>
      <c r="R16848" s="5" t="s">
        <v>22823</v>
      </c>
    </row>
    <row r="16849" spans="1:18" ht="31.5" x14ac:dyDescent="0.3">
      <c r="A16849" s="7"/>
      <c r="B16849" s="7"/>
      <c r="C16849" s="7"/>
      <c r="D16849" s="7"/>
      <c r="E16849" s="7"/>
      <c r="F16849" s="3" t="s">
        <v>9101</v>
      </c>
      <c r="G16849" s="3">
        <v>4.6510499999999997</v>
      </c>
      <c r="H16849" s="3">
        <v>0</v>
      </c>
      <c r="I16849" s="3">
        <v>0</v>
      </c>
      <c r="J16849" s="3"/>
      <c r="K16849" s="3"/>
      <c r="L16849" s="3"/>
      <c r="M16849" s="3"/>
      <c r="N16849" s="3"/>
      <c r="O16849" s="3"/>
      <c r="P16849" s="3"/>
      <c r="Q16849" s="8">
        <v>4.6510499999999997</v>
      </c>
      <c r="R16849" s="7"/>
    </row>
    <row r="16850" spans="1:18" ht="84" x14ac:dyDescent="0.3">
      <c r="A16850" s="6" t="s">
        <v>6731</v>
      </c>
      <c r="B16850" s="6" t="s">
        <v>15021</v>
      </c>
      <c r="C16850" s="6">
        <v>0</v>
      </c>
      <c r="D16850" s="6">
        <v>2021</v>
      </c>
      <c r="E16850" s="6">
        <v>2022</v>
      </c>
      <c r="F16850" s="3" t="s">
        <v>22</v>
      </c>
      <c r="G16850" s="3">
        <v>4.6510499999999997</v>
      </c>
      <c r="H16850" s="3">
        <v>0</v>
      </c>
      <c r="I16850" s="3">
        <v>0</v>
      </c>
      <c r="J16850" s="3"/>
      <c r="K16850" s="3"/>
      <c r="L16850" s="3"/>
      <c r="M16850" s="3"/>
      <c r="N16850" s="3"/>
      <c r="O16850" s="3"/>
      <c r="P16850" s="3"/>
      <c r="Q16850" s="8">
        <v>4.6510499999999997</v>
      </c>
      <c r="R16850" s="5" t="s">
        <v>22824</v>
      </c>
    </row>
    <row r="16851" spans="1:18" ht="31.5" x14ac:dyDescent="0.3">
      <c r="A16851" s="7"/>
      <c r="B16851" s="7"/>
      <c r="C16851" s="7"/>
      <c r="D16851" s="7"/>
      <c r="E16851" s="7"/>
      <c r="F16851" s="3" t="s">
        <v>9101</v>
      </c>
      <c r="G16851" s="3">
        <v>4.6510499999999997</v>
      </c>
      <c r="H16851" s="3">
        <v>0</v>
      </c>
      <c r="I16851" s="3">
        <v>0</v>
      </c>
      <c r="J16851" s="3"/>
      <c r="K16851" s="3"/>
      <c r="L16851" s="3"/>
      <c r="M16851" s="3"/>
      <c r="N16851" s="3"/>
      <c r="O16851" s="3"/>
      <c r="P16851" s="3"/>
      <c r="Q16851" s="8">
        <v>4.6510499999999997</v>
      </c>
      <c r="R16851" s="7"/>
    </row>
    <row r="16852" spans="1:18" ht="52.5" x14ac:dyDescent="0.3">
      <c r="A16852" s="6" t="s">
        <v>6732</v>
      </c>
      <c r="B16852" s="6" t="s">
        <v>15022</v>
      </c>
      <c r="C16852" s="6">
        <v>0</v>
      </c>
      <c r="D16852" s="6">
        <v>2021</v>
      </c>
      <c r="E16852" s="6">
        <v>2022</v>
      </c>
      <c r="F16852" s="3" t="s">
        <v>22</v>
      </c>
      <c r="G16852" s="3">
        <v>4.6510499999999997</v>
      </c>
      <c r="H16852" s="3">
        <v>0</v>
      </c>
      <c r="I16852" s="3">
        <v>0</v>
      </c>
      <c r="J16852" s="3"/>
      <c r="K16852" s="3"/>
      <c r="L16852" s="3"/>
      <c r="M16852" s="3"/>
      <c r="N16852" s="3"/>
      <c r="O16852" s="3"/>
      <c r="P16852" s="3"/>
      <c r="Q16852" s="8">
        <v>4.6510499999999997</v>
      </c>
      <c r="R16852" s="5" t="s">
        <v>22825</v>
      </c>
    </row>
    <row r="16853" spans="1:18" ht="31.5" x14ac:dyDescent="0.3">
      <c r="A16853" s="7"/>
      <c r="B16853" s="7"/>
      <c r="C16853" s="7"/>
      <c r="D16853" s="7"/>
      <c r="E16853" s="7"/>
      <c r="F16853" s="3" t="s">
        <v>9101</v>
      </c>
      <c r="G16853" s="3">
        <v>4.6510499999999997</v>
      </c>
      <c r="H16853" s="3">
        <v>0</v>
      </c>
      <c r="I16853" s="3">
        <v>0</v>
      </c>
      <c r="J16853" s="3"/>
      <c r="K16853" s="3"/>
      <c r="L16853" s="3"/>
      <c r="M16853" s="3"/>
      <c r="N16853" s="3"/>
      <c r="O16853" s="3"/>
      <c r="P16853" s="3"/>
      <c r="Q16853" s="8">
        <v>4.6510499999999997</v>
      </c>
      <c r="R16853" s="7"/>
    </row>
    <row r="16854" spans="1:18" ht="73.5" x14ac:dyDescent="0.3">
      <c r="A16854" s="6" t="s">
        <v>6733</v>
      </c>
      <c r="B16854" s="6" t="s">
        <v>15023</v>
      </c>
      <c r="C16854" s="6">
        <v>0</v>
      </c>
      <c r="D16854" s="6">
        <v>2021</v>
      </c>
      <c r="E16854" s="6">
        <v>2022</v>
      </c>
      <c r="F16854" s="3" t="s">
        <v>22</v>
      </c>
      <c r="G16854" s="3">
        <v>4.6510499999999997</v>
      </c>
      <c r="H16854" s="3">
        <v>0</v>
      </c>
      <c r="I16854" s="3">
        <v>0</v>
      </c>
      <c r="J16854" s="3"/>
      <c r="K16854" s="3"/>
      <c r="L16854" s="3"/>
      <c r="M16854" s="3"/>
      <c r="N16854" s="3"/>
      <c r="O16854" s="3"/>
      <c r="P16854" s="3"/>
      <c r="Q16854" s="8">
        <v>4.6510499999999997</v>
      </c>
      <c r="R16854" s="5" t="s">
        <v>25280</v>
      </c>
    </row>
    <row r="16855" spans="1:18" ht="31.5" x14ac:dyDescent="0.3">
      <c r="A16855" s="7"/>
      <c r="B16855" s="7"/>
      <c r="C16855" s="7"/>
      <c r="D16855" s="7"/>
      <c r="E16855" s="7"/>
      <c r="F16855" s="3" t="s">
        <v>9101</v>
      </c>
      <c r="G16855" s="3">
        <v>4.6510499999999997</v>
      </c>
      <c r="H16855" s="3">
        <v>0</v>
      </c>
      <c r="I16855" s="3">
        <v>0</v>
      </c>
      <c r="J16855" s="3"/>
      <c r="K16855" s="3"/>
      <c r="L16855" s="3"/>
      <c r="M16855" s="3"/>
      <c r="N16855" s="3"/>
      <c r="O16855" s="3"/>
      <c r="P16855" s="3"/>
      <c r="Q16855" s="8">
        <v>4.6510499999999997</v>
      </c>
      <c r="R16855" s="7"/>
    </row>
    <row r="16856" spans="1:18" ht="84" x14ac:dyDescent="0.3">
      <c r="A16856" s="6" t="s">
        <v>6734</v>
      </c>
      <c r="B16856" s="6" t="s">
        <v>15024</v>
      </c>
      <c r="C16856" s="6">
        <v>0</v>
      </c>
      <c r="D16856" s="6">
        <v>2021</v>
      </c>
      <c r="E16856" s="6">
        <v>2022</v>
      </c>
      <c r="F16856" s="3" t="s">
        <v>22</v>
      </c>
      <c r="G16856" s="3">
        <v>4.6510499999999997</v>
      </c>
      <c r="H16856" s="3">
        <v>0</v>
      </c>
      <c r="I16856" s="3">
        <v>0</v>
      </c>
      <c r="J16856" s="3"/>
      <c r="K16856" s="3"/>
      <c r="L16856" s="3"/>
      <c r="M16856" s="3"/>
      <c r="N16856" s="3"/>
      <c r="O16856" s="3"/>
      <c r="P16856" s="3"/>
      <c r="Q16856" s="8">
        <v>4.6510499999999997</v>
      </c>
      <c r="R16856" s="5" t="s">
        <v>25281</v>
      </c>
    </row>
    <row r="16857" spans="1:18" ht="31.5" x14ac:dyDescent="0.3">
      <c r="A16857" s="7"/>
      <c r="B16857" s="7"/>
      <c r="C16857" s="7"/>
      <c r="D16857" s="7"/>
      <c r="E16857" s="7"/>
      <c r="F16857" s="3" t="s">
        <v>9101</v>
      </c>
      <c r="G16857" s="3">
        <v>4.6510499999999997</v>
      </c>
      <c r="H16857" s="3">
        <v>0</v>
      </c>
      <c r="I16857" s="3">
        <v>0</v>
      </c>
      <c r="J16857" s="3"/>
      <c r="K16857" s="3"/>
      <c r="L16857" s="3"/>
      <c r="M16857" s="3"/>
      <c r="N16857" s="3"/>
      <c r="O16857" s="3"/>
      <c r="P16857" s="3"/>
      <c r="Q16857" s="8">
        <v>4.6510499999999997</v>
      </c>
      <c r="R16857" s="7"/>
    </row>
    <row r="16858" spans="1:18" ht="84" x14ac:dyDescent="0.3">
      <c r="A16858" s="3" t="s">
        <v>6735</v>
      </c>
      <c r="B16858" s="3" t="s">
        <v>15025</v>
      </c>
      <c r="C16858" s="3">
        <v>0</v>
      </c>
      <c r="D16858" s="3">
        <v>2021</v>
      </c>
      <c r="E16858" s="3">
        <v>2021</v>
      </c>
      <c r="F16858" s="3" t="s">
        <v>22</v>
      </c>
      <c r="G16858" s="3">
        <v>0</v>
      </c>
      <c r="H16858" s="3">
        <v>0</v>
      </c>
      <c r="I16858" s="3">
        <v>0</v>
      </c>
      <c r="J16858" s="3"/>
      <c r="K16858" s="3"/>
      <c r="L16858" s="3"/>
      <c r="M16858" s="3"/>
      <c r="N16858" s="3"/>
      <c r="O16858" s="3"/>
      <c r="P16858" s="3"/>
      <c r="Q16858" s="8">
        <v>0</v>
      </c>
      <c r="R16858" s="7" t="s">
        <v>22826</v>
      </c>
    </row>
    <row r="16859" spans="1:18" ht="84" x14ac:dyDescent="0.3">
      <c r="A16859" s="3" t="s">
        <v>6736</v>
      </c>
      <c r="B16859" s="3" t="s">
        <v>15026</v>
      </c>
      <c r="C16859" s="3">
        <v>0</v>
      </c>
      <c r="D16859" s="3">
        <v>2021</v>
      </c>
      <c r="E16859" s="3">
        <v>2021</v>
      </c>
      <c r="F16859" s="3" t="s">
        <v>22</v>
      </c>
      <c r="G16859" s="3">
        <v>0</v>
      </c>
      <c r="H16859" s="3">
        <v>0</v>
      </c>
      <c r="I16859" s="3">
        <v>0</v>
      </c>
      <c r="J16859" s="3"/>
      <c r="K16859" s="3"/>
      <c r="L16859" s="3"/>
      <c r="M16859" s="3"/>
      <c r="N16859" s="3"/>
      <c r="O16859" s="3"/>
      <c r="P16859" s="3"/>
      <c r="Q16859" s="8">
        <v>0</v>
      </c>
      <c r="R16859" s="3" t="s">
        <v>22827</v>
      </c>
    </row>
    <row r="16860" spans="1:18" ht="94.5" x14ac:dyDescent="0.3">
      <c r="A16860" s="6" t="s">
        <v>6737</v>
      </c>
      <c r="B16860" s="6" t="s">
        <v>15027</v>
      </c>
      <c r="C16860" s="6">
        <v>0</v>
      </c>
      <c r="D16860" s="6">
        <v>2021</v>
      </c>
      <c r="E16860" s="6">
        <v>2022</v>
      </c>
      <c r="F16860" s="3" t="s">
        <v>22</v>
      </c>
      <c r="G16860" s="3">
        <v>4.6510499999999997</v>
      </c>
      <c r="H16860" s="3">
        <v>0</v>
      </c>
      <c r="I16860" s="3">
        <v>0</v>
      </c>
      <c r="J16860" s="3"/>
      <c r="K16860" s="3"/>
      <c r="L16860" s="3"/>
      <c r="M16860" s="3"/>
      <c r="N16860" s="3"/>
      <c r="O16860" s="3"/>
      <c r="P16860" s="3"/>
      <c r="Q16860" s="8">
        <v>4.6510499999999997</v>
      </c>
      <c r="R16860" s="6" t="s">
        <v>22828</v>
      </c>
    </row>
    <row r="16861" spans="1:18" ht="31.5" x14ac:dyDescent="0.3">
      <c r="A16861" s="7"/>
      <c r="B16861" s="7"/>
      <c r="C16861" s="7"/>
      <c r="D16861" s="7"/>
      <c r="E16861" s="7"/>
      <c r="F16861" s="3" t="s">
        <v>9101</v>
      </c>
      <c r="G16861" s="3">
        <v>4.6510499999999997</v>
      </c>
      <c r="H16861" s="3">
        <v>0</v>
      </c>
      <c r="I16861" s="3">
        <v>0</v>
      </c>
      <c r="J16861" s="3"/>
      <c r="K16861" s="3"/>
      <c r="L16861" s="3"/>
      <c r="M16861" s="3"/>
      <c r="N16861" s="3"/>
      <c r="O16861" s="3"/>
      <c r="P16861" s="3"/>
      <c r="Q16861" s="8">
        <v>4.6510499999999997</v>
      </c>
      <c r="R16861" s="7"/>
    </row>
    <row r="16862" spans="1:18" ht="73.5" x14ac:dyDescent="0.3">
      <c r="A16862" s="6" t="s">
        <v>6738</v>
      </c>
      <c r="B16862" s="6" t="s">
        <v>15028</v>
      </c>
      <c r="C16862" s="6">
        <v>0</v>
      </c>
      <c r="D16862" s="6">
        <v>2021</v>
      </c>
      <c r="E16862" s="6">
        <v>2022</v>
      </c>
      <c r="F16862" s="3" t="s">
        <v>22</v>
      </c>
      <c r="G16862" s="3">
        <v>4.6510499999999997</v>
      </c>
      <c r="H16862" s="3">
        <v>0</v>
      </c>
      <c r="I16862" s="3">
        <v>0</v>
      </c>
      <c r="J16862" s="3"/>
      <c r="K16862" s="3"/>
      <c r="L16862" s="3"/>
      <c r="M16862" s="3"/>
      <c r="N16862" s="3"/>
      <c r="O16862" s="3"/>
      <c r="P16862" s="3"/>
      <c r="Q16862" s="8">
        <v>4.6510499999999997</v>
      </c>
      <c r="R16862" s="5" t="s">
        <v>22829</v>
      </c>
    </row>
    <row r="16863" spans="1:18" ht="31.5" x14ac:dyDescent="0.3">
      <c r="A16863" s="7"/>
      <c r="B16863" s="7"/>
      <c r="C16863" s="7"/>
      <c r="D16863" s="7"/>
      <c r="E16863" s="7"/>
      <c r="F16863" s="3" t="s">
        <v>9101</v>
      </c>
      <c r="G16863" s="3">
        <v>4.6510499999999997</v>
      </c>
      <c r="H16863" s="3">
        <v>0</v>
      </c>
      <c r="I16863" s="3">
        <v>0</v>
      </c>
      <c r="J16863" s="3"/>
      <c r="K16863" s="3"/>
      <c r="L16863" s="3"/>
      <c r="M16863" s="3"/>
      <c r="N16863" s="3"/>
      <c r="O16863" s="3"/>
      <c r="P16863" s="3"/>
      <c r="Q16863" s="8">
        <v>4.6510499999999997</v>
      </c>
      <c r="R16863" s="7"/>
    </row>
    <row r="16864" spans="1:18" ht="73.5" x14ac:dyDescent="0.3">
      <c r="A16864" s="6" t="s">
        <v>6739</v>
      </c>
      <c r="B16864" s="6" t="s">
        <v>15029</v>
      </c>
      <c r="C16864" s="6">
        <v>0</v>
      </c>
      <c r="D16864" s="6">
        <v>2021</v>
      </c>
      <c r="E16864" s="6">
        <v>2022</v>
      </c>
      <c r="F16864" s="3" t="s">
        <v>22</v>
      </c>
      <c r="G16864" s="3">
        <v>4.6510499999999997</v>
      </c>
      <c r="H16864" s="3">
        <v>0</v>
      </c>
      <c r="I16864" s="3">
        <v>0</v>
      </c>
      <c r="J16864" s="3"/>
      <c r="K16864" s="3"/>
      <c r="L16864" s="3"/>
      <c r="M16864" s="3"/>
      <c r="N16864" s="3"/>
      <c r="O16864" s="3"/>
      <c r="P16864" s="3"/>
      <c r="Q16864" s="8">
        <v>4.6510499999999997</v>
      </c>
      <c r="R16864" s="5" t="s">
        <v>25282</v>
      </c>
    </row>
    <row r="16865" spans="1:18" ht="31.5" x14ac:dyDescent="0.3">
      <c r="A16865" s="7"/>
      <c r="B16865" s="7"/>
      <c r="C16865" s="7"/>
      <c r="D16865" s="7"/>
      <c r="E16865" s="7"/>
      <c r="F16865" s="3" t="s">
        <v>9101</v>
      </c>
      <c r="G16865" s="3">
        <v>4.6510499999999997</v>
      </c>
      <c r="H16865" s="3">
        <v>0</v>
      </c>
      <c r="I16865" s="3">
        <v>0</v>
      </c>
      <c r="J16865" s="3"/>
      <c r="K16865" s="3"/>
      <c r="L16865" s="3"/>
      <c r="M16865" s="3"/>
      <c r="N16865" s="3"/>
      <c r="O16865" s="3"/>
      <c r="P16865" s="3"/>
      <c r="Q16865" s="8">
        <v>4.6510499999999997</v>
      </c>
      <c r="R16865" s="7"/>
    </row>
    <row r="16866" spans="1:18" ht="73.5" x14ac:dyDescent="0.3">
      <c r="A16866" s="6" t="s">
        <v>6740</v>
      </c>
      <c r="B16866" s="6" t="s">
        <v>15030</v>
      </c>
      <c r="C16866" s="6">
        <v>0</v>
      </c>
      <c r="D16866" s="6">
        <v>2021</v>
      </c>
      <c r="E16866" s="6">
        <v>2022</v>
      </c>
      <c r="F16866" s="3" t="s">
        <v>22</v>
      </c>
      <c r="G16866" s="3">
        <v>4.6510499999999997</v>
      </c>
      <c r="H16866" s="3">
        <v>0</v>
      </c>
      <c r="I16866" s="3">
        <v>0</v>
      </c>
      <c r="J16866" s="3"/>
      <c r="K16866" s="3"/>
      <c r="L16866" s="3"/>
      <c r="M16866" s="3"/>
      <c r="N16866" s="3"/>
      <c r="O16866" s="3"/>
      <c r="P16866" s="3"/>
      <c r="Q16866" s="8">
        <v>4.6510499999999997</v>
      </c>
      <c r="R16866" s="5" t="s">
        <v>22830</v>
      </c>
    </row>
    <row r="16867" spans="1:18" ht="31.5" x14ac:dyDescent="0.3">
      <c r="A16867" s="7"/>
      <c r="B16867" s="7"/>
      <c r="C16867" s="7"/>
      <c r="D16867" s="7"/>
      <c r="E16867" s="7"/>
      <c r="F16867" s="3" t="s">
        <v>9101</v>
      </c>
      <c r="G16867" s="3">
        <v>4.6510499999999997</v>
      </c>
      <c r="H16867" s="3">
        <v>0</v>
      </c>
      <c r="I16867" s="3">
        <v>0</v>
      </c>
      <c r="J16867" s="3"/>
      <c r="K16867" s="3"/>
      <c r="L16867" s="3"/>
      <c r="M16867" s="3"/>
      <c r="N16867" s="3"/>
      <c r="O16867" s="3"/>
      <c r="P16867" s="3"/>
      <c r="Q16867" s="8">
        <v>4.6510499999999997</v>
      </c>
      <c r="R16867" s="7"/>
    </row>
    <row r="16868" spans="1:18" ht="73.5" x14ac:dyDescent="0.3">
      <c r="A16868" s="6" t="s">
        <v>6741</v>
      </c>
      <c r="B16868" s="6" t="s">
        <v>15031</v>
      </c>
      <c r="C16868" s="6">
        <v>0</v>
      </c>
      <c r="D16868" s="6">
        <v>2021</v>
      </c>
      <c r="E16868" s="6">
        <v>2022</v>
      </c>
      <c r="F16868" s="3" t="s">
        <v>22</v>
      </c>
      <c r="G16868" s="3">
        <v>4.6510499999999997</v>
      </c>
      <c r="H16868" s="3">
        <v>0</v>
      </c>
      <c r="I16868" s="3">
        <v>0</v>
      </c>
      <c r="J16868" s="3"/>
      <c r="K16868" s="3"/>
      <c r="L16868" s="3"/>
      <c r="M16868" s="3"/>
      <c r="N16868" s="3"/>
      <c r="O16868" s="3"/>
      <c r="P16868" s="3"/>
      <c r="Q16868" s="8">
        <v>4.6510499999999997</v>
      </c>
      <c r="R16868" s="5" t="s">
        <v>22831</v>
      </c>
    </row>
    <row r="16869" spans="1:18" ht="31.5" x14ac:dyDescent="0.3">
      <c r="A16869" s="7"/>
      <c r="B16869" s="7"/>
      <c r="C16869" s="7"/>
      <c r="D16869" s="7"/>
      <c r="E16869" s="7"/>
      <c r="F16869" s="3" t="s">
        <v>9101</v>
      </c>
      <c r="G16869" s="3">
        <v>4.6510499999999997</v>
      </c>
      <c r="H16869" s="3">
        <v>0</v>
      </c>
      <c r="I16869" s="3">
        <v>0</v>
      </c>
      <c r="J16869" s="3"/>
      <c r="K16869" s="3"/>
      <c r="L16869" s="3"/>
      <c r="M16869" s="3"/>
      <c r="N16869" s="3"/>
      <c r="O16869" s="3"/>
      <c r="P16869" s="3"/>
      <c r="Q16869" s="8">
        <v>4.6510499999999997</v>
      </c>
      <c r="R16869" s="7"/>
    </row>
    <row r="16870" spans="1:18" ht="73.5" x14ac:dyDescent="0.3">
      <c r="A16870" s="3" t="s">
        <v>6742</v>
      </c>
      <c r="B16870" s="3" t="s">
        <v>15032</v>
      </c>
      <c r="C16870" s="3">
        <v>0</v>
      </c>
      <c r="D16870" s="3">
        <v>2021</v>
      </c>
      <c r="E16870" s="3">
        <v>2021</v>
      </c>
      <c r="F16870" s="3" t="s">
        <v>22</v>
      </c>
      <c r="G16870" s="3">
        <v>0</v>
      </c>
      <c r="H16870" s="3">
        <v>0</v>
      </c>
      <c r="I16870" s="3">
        <v>0</v>
      </c>
      <c r="J16870" s="3"/>
      <c r="K16870" s="3"/>
      <c r="L16870" s="3"/>
      <c r="M16870" s="3"/>
      <c r="N16870" s="3"/>
      <c r="O16870" s="3"/>
      <c r="P16870" s="3"/>
      <c r="Q16870" s="8">
        <v>0</v>
      </c>
      <c r="R16870" s="7" t="s">
        <v>25283</v>
      </c>
    </row>
    <row r="16871" spans="1:18" ht="73.5" x14ac:dyDescent="0.3">
      <c r="A16871" s="6" t="s">
        <v>6743</v>
      </c>
      <c r="B16871" s="6" t="s">
        <v>15033</v>
      </c>
      <c r="C16871" s="6">
        <v>0</v>
      </c>
      <c r="D16871" s="6">
        <v>2021</v>
      </c>
      <c r="E16871" s="6">
        <v>2022</v>
      </c>
      <c r="F16871" s="3" t="s">
        <v>22</v>
      </c>
      <c r="G16871" s="3">
        <v>4.6510499999999997</v>
      </c>
      <c r="H16871" s="3">
        <v>0</v>
      </c>
      <c r="I16871" s="3">
        <v>0</v>
      </c>
      <c r="J16871" s="3"/>
      <c r="K16871" s="3"/>
      <c r="L16871" s="3"/>
      <c r="M16871" s="3"/>
      <c r="N16871" s="3"/>
      <c r="O16871" s="3"/>
      <c r="P16871" s="3"/>
      <c r="Q16871" s="8">
        <v>4.6510499999999997</v>
      </c>
      <c r="R16871" s="6" t="s">
        <v>22832</v>
      </c>
    </row>
    <row r="16872" spans="1:18" ht="31.5" x14ac:dyDescent="0.3">
      <c r="A16872" s="7"/>
      <c r="B16872" s="7"/>
      <c r="C16872" s="7"/>
      <c r="D16872" s="7"/>
      <c r="E16872" s="7"/>
      <c r="F16872" s="3" t="s">
        <v>9101</v>
      </c>
      <c r="G16872" s="3">
        <v>4.6510499999999997</v>
      </c>
      <c r="H16872" s="3">
        <v>0</v>
      </c>
      <c r="I16872" s="3">
        <v>0</v>
      </c>
      <c r="J16872" s="3"/>
      <c r="K16872" s="3"/>
      <c r="L16872" s="3"/>
      <c r="M16872" s="3"/>
      <c r="N16872" s="3"/>
      <c r="O16872" s="3"/>
      <c r="P16872" s="3"/>
      <c r="Q16872" s="8">
        <v>4.6510499999999997</v>
      </c>
      <c r="R16872" s="7"/>
    </row>
    <row r="16873" spans="1:18" ht="84" x14ac:dyDescent="0.3">
      <c r="A16873" s="6" t="s">
        <v>6744</v>
      </c>
      <c r="B16873" s="6" t="s">
        <v>15034</v>
      </c>
      <c r="C16873" s="6">
        <v>0</v>
      </c>
      <c r="D16873" s="6">
        <v>2021</v>
      </c>
      <c r="E16873" s="6">
        <v>2022</v>
      </c>
      <c r="F16873" s="3" t="s">
        <v>22</v>
      </c>
      <c r="G16873" s="3">
        <v>4.6510499999999997</v>
      </c>
      <c r="H16873" s="3">
        <v>0</v>
      </c>
      <c r="I16873" s="3">
        <v>0</v>
      </c>
      <c r="J16873" s="3"/>
      <c r="K16873" s="3"/>
      <c r="L16873" s="3"/>
      <c r="M16873" s="3"/>
      <c r="N16873" s="3"/>
      <c r="O16873" s="3"/>
      <c r="P16873" s="3"/>
      <c r="Q16873" s="8">
        <v>4.6510499999999997</v>
      </c>
      <c r="R16873" s="5" t="s">
        <v>22833</v>
      </c>
    </row>
    <row r="16874" spans="1:18" ht="31.5" x14ac:dyDescent="0.3">
      <c r="A16874" s="7"/>
      <c r="B16874" s="7"/>
      <c r="C16874" s="7"/>
      <c r="D16874" s="7"/>
      <c r="E16874" s="7"/>
      <c r="F16874" s="3" t="s">
        <v>9101</v>
      </c>
      <c r="G16874" s="3">
        <v>4.6510499999999997</v>
      </c>
      <c r="H16874" s="3">
        <v>0</v>
      </c>
      <c r="I16874" s="3">
        <v>0</v>
      </c>
      <c r="J16874" s="3"/>
      <c r="K16874" s="3"/>
      <c r="L16874" s="3"/>
      <c r="M16874" s="3"/>
      <c r="N16874" s="3"/>
      <c r="O16874" s="3"/>
      <c r="P16874" s="3"/>
      <c r="Q16874" s="8">
        <v>4.6510499999999997</v>
      </c>
      <c r="R16874" s="7"/>
    </row>
    <row r="16875" spans="1:18" ht="52.5" x14ac:dyDescent="0.3">
      <c r="A16875" s="3" t="s">
        <v>6745</v>
      </c>
      <c r="B16875" s="3" t="s">
        <v>15035</v>
      </c>
      <c r="C16875" s="3">
        <v>0</v>
      </c>
      <c r="D16875" s="3">
        <v>2021</v>
      </c>
      <c r="E16875" s="3">
        <v>2021</v>
      </c>
      <c r="F16875" s="3" t="s">
        <v>22</v>
      </c>
      <c r="G16875" s="3">
        <v>0</v>
      </c>
      <c r="H16875" s="3">
        <v>0</v>
      </c>
      <c r="I16875" s="3">
        <v>0</v>
      </c>
      <c r="J16875" s="3"/>
      <c r="K16875" s="3"/>
      <c r="L16875" s="3"/>
      <c r="M16875" s="3"/>
      <c r="N16875" s="3"/>
      <c r="O16875" s="3"/>
      <c r="P16875" s="3"/>
      <c r="Q16875" s="8">
        <v>0</v>
      </c>
      <c r="R16875" s="7" t="s">
        <v>22834</v>
      </c>
    </row>
    <row r="16876" spans="1:18" ht="52.5" x14ac:dyDescent="0.3">
      <c r="A16876" s="3" t="s">
        <v>6746</v>
      </c>
      <c r="B16876" s="3" t="s">
        <v>15036</v>
      </c>
      <c r="C16876" s="3">
        <v>0</v>
      </c>
      <c r="D16876" s="3">
        <v>2021</v>
      </c>
      <c r="E16876" s="3">
        <v>2021</v>
      </c>
      <c r="F16876" s="3" t="s">
        <v>22</v>
      </c>
      <c r="G16876" s="3">
        <v>0</v>
      </c>
      <c r="H16876" s="3">
        <v>0</v>
      </c>
      <c r="I16876" s="3">
        <v>0</v>
      </c>
      <c r="J16876" s="3"/>
      <c r="K16876" s="3"/>
      <c r="L16876" s="3"/>
      <c r="M16876" s="3"/>
      <c r="N16876" s="3"/>
      <c r="O16876" s="3"/>
      <c r="P16876" s="3"/>
      <c r="Q16876" s="8">
        <v>0</v>
      </c>
      <c r="R16876" s="3" t="s">
        <v>22835</v>
      </c>
    </row>
    <row r="16877" spans="1:18" ht="52.5" x14ac:dyDescent="0.3">
      <c r="A16877" s="3" t="s">
        <v>6747</v>
      </c>
      <c r="B16877" s="3" t="s">
        <v>15037</v>
      </c>
      <c r="C16877" s="3">
        <v>0</v>
      </c>
      <c r="D16877" s="3">
        <v>2021</v>
      </c>
      <c r="E16877" s="3">
        <v>2021</v>
      </c>
      <c r="F16877" s="3" t="s">
        <v>22</v>
      </c>
      <c r="G16877" s="3">
        <v>0</v>
      </c>
      <c r="H16877" s="3">
        <v>0</v>
      </c>
      <c r="I16877" s="3">
        <v>0</v>
      </c>
      <c r="J16877" s="3"/>
      <c r="K16877" s="3"/>
      <c r="L16877" s="3"/>
      <c r="M16877" s="3"/>
      <c r="N16877" s="3"/>
      <c r="O16877" s="3"/>
      <c r="P16877" s="3"/>
      <c r="Q16877" s="8">
        <v>0</v>
      </c>
      <c r="R16877" s="3" t="s">
        <v>22836</v>
      </c>
    </row>
    <row r="16878" spans="1:18" ht="63" x14ac:dyDescent="0.3">
      <c r="A16878" s="6" t="s">
        <v>6748</v>
      </c>
      <c r="B16878" s="6" t="s">
        <v>15038</v>
      </c>
      <c r="C16878" s="6">
        <v>0</v>
      </c>
      <c r="D16878" s="6">
        <v>2021</v>
      </c>
      <c r="E16878" s="6">
        <v>2022</v>
      </c>
      <c r="F16878" s="3" t="s">
        <v>22</v>
      </c>
      <c r="G16878" s="3">
        <v>4.6510499999999997</v>
      </c>
      <c r="H16878" s="3">
        <v>0</v>
      </c>
      <c r="I16878" s="3">
        <v>0</v>
      </c>
      <c r="J16878" s="3"/>
      <c r="K16878" s="3"/>
      <c r="L16878" s="3"/>
      <c r="M16878" s="3"/>
      <c r="N16878" s="3"/>
      <c r="O16878" s="3"/>
      <c r="P16878" s="3"/>
      <c r="Q16878" s="8">
        <v>4.6510499999999997</v>
      </c>
      <c r="R16878" s="6" t="s">
        <v>22837</v>
      </c>
    </row>
    <row r="16879" spans="1:18" ht="31.5" x14ac:dyDescent="0.3">
      <c r="A16879" s="7"/>
      <c r="B16879" s="7"/>
      <c r="C16879" s="7"/>
      <c r="D16879" s="7"/>
      <c r="E16879" s="7"/>
      <c r="F16879" s="3" t="s">
        <v>9101</v>
      </c>
      <c r="G16879" s="3">
        <v>4.6510499999999997</v>
      </c>
      <c r="H16879" s="3">
        <v>0</v>
      </c>
      <c r="I16879" s="3">
        <v>0</v>
      </c>
      <c r="J16879" s="3"/>
      <c r="K16879" s="3"/>
      <c r="L16879" s="3"/>
      <c r="M16879" s="3"/>
      <c r="N16879" s="3"/>
      <c r="O16879" s="3"/>
      <c r="P16879" s="3"/>
      <c r="Q16879" s="8">
        <v>4.6510499999999997</v>
      </c>
      <c r="R16879" s="7"/>
    </row>
    <row r="16880" spans="1:18" ht="63" x14ac:dyDescent="0.3">
      <c r="A16880" s="6" t="s">
        <v>6749</v>
      </c>
      <c r="B16880" s="6" t="s">
        <v>15039</v>
      </c>
      <c r="C16880" s="6">
        <v>0</v>
      </c>
      <c r="D16880" s="6">
        <v>2021</v>
      </c>
      <c r="E16880" s="6">
        <v>2022</v>
      </c>
      <c r="F16880" s="3" t="s">
        <v>22</v>
      </c>
      <c r="G16880" s="3">
        <v>4.6510499999999997</v>
      </c>
      <c r="H16880" s="3">
        <v>0</v>
      </c>
      <c r="I16880" s="3">
        <v>0</v>
      </c>
      <c r="J16880" s="3"/>
      <c r="K16880" s="3"/>
      <c r="L16880" s="3"/>
      <c r="M16880" s="3"/>
      <c r="N16880" s="3"/>
      <c r="O16880" s="3"/>
      <c r="P16880" s="3"/>
      <c r="Q16880" s="8">
        <v>4.6510499999999997</v>
      </c>
      <c r="R16880" s="5" t="s">
        <v>22838</v>
      </c>
    </row>
    <row r="16881" spans="1:18" ht="31.5" x14ac:dyDescent="0.3">
      <c r="A16881" s="7"/>
      <c r="B16881" s="7"/>
      <c r="C16881" s="7"/>
      <c r="D16881" s="7"/>
      <c r="E16881" s="7"/>
      <c r="F16881" s="3" t="s">
        <v>9101</v>
      </c>
      <c r="G16881" s="3">
        <v>4.6510499999999997</v>
      </c>
      <c r="H16881" s="3">
        <v>0</v>
      </c>
      <c r="I16881" s="3">
        <v>0</v>
      </c>
      <c r="J16881" s="3"/>
      <c r="K16881" s="3"/>
      <c r="L16881" s="3"/>
      <c r="M16881" s="3"/>
      <c r="N16881" s="3"/>
      <c r="O16881" s="3"/>
      <c r="P16881" s="3"/>
      <c r="Q16881" s="8">
        <v>4.6510499999999997</v>
      </c>
      <c r="R16881" s="7"/>
    </row>
    <row r="16882" spans="1:18" ht="52.5" x14ac:dyDescent="0.3">
      <c r="A16882" s="6" t="s">
        <v>6750</v>
      </c>
      <c r="B16882" s="6" t="s">
        <v>15040</v>
      </c>
      <c r="C16882" s="6">
        <v>0</v>
      </c>
      <c r="D16882" s="6">
        <v>2021</v>
      </c>
      <c r="E16882" s="6">
        <v>2022</v>
      </c>
      <c r="F16882" s="3" t="s">
        <v>22</v>
      </c>
      <c r="G16882" s="3">
        <v>4.6510499999999997</v>
      </c>
      <c r="H16882" s="3">
        <v>0</v>
      </c>
      <c r="I16882" s="3">
        <v>0</v>
      </c>
      <c r="J16882" s="3"/>
      <c r="K16882" s="3"/>
      <c r="L16882" s="3"/>
      <c r="M16882" s="3"/>
      <c r="N16882" s="3"/>
      <c r="O16882" s="3"/>
      <c r="P16882" s="3"/>
      <c r="Q16882" s="8">
        <v>4.6510499999999997</v>
      </c>
      <c r="R16882" s="5" t="s">
        <v>22839</v>
      </c>
    </row>
    <row r="16883" spans="1:18" ht="31.5" x14ac:dyDescent="0.3">
      <c r="A16883" s="7"/>
      <c r="B16883" s="7"/>
      <c r="C16883" s="7"/>
      <c r="D16883" s="7"/>
      <c r="E16883" s="7"/>
      <c r="F16883" s="3" t="s">
        <v>9101</v>
      </c>
      <c r="G16883" s="3">
        <v>4.6510499999999997</v>
      </c>
      <c r="H16883" s="3">
        <v>0</v>
      </c>
      <c r="I16883" s="3">
        <v>0</v>
      </c>
      <c r="J16883" s="3"/>
      <c r="K16883" s="3"/>
      <c r="L16883" s="3"/>
      <c r="M16883" s="3"/>
      <c r="N16883" s="3"/>
      <c r="O16883" s="3"/>
      <c r="P16883" s="3"/>
      <c r="Q16883" s="8">
        <v>4.6510499999999997</v>
      </c>
      <c r="R16883" s="7"/>
    </row>
    <row r="16884" spans="1:18" ht="52.5" x14ac:dyDescent="0.3">
      <c r="A16884" s="3" t="s">
        <v>6751</v>
      </c>
      <c r="B16884" s="3" t="s">
        <v>15041</v>
      </c>
      <c r="C16884" s="3">
        <v>0</v>
      </c>
      <c r="D16884" s="3">
        <v>2021</v>
      </c>
      <c r="E16884" s="3">
        <v>2021</v>
      </c>
      <c r="F16884" s="3" t="s">
        <v>22</v>
      </c>
      <c r="G16884" s="3">
        <v>0</v>
      </c>
      <c r="H16884" s="3">
        <v>0</v>
      </c>
      <c r="I16884" s="3">
        <v>0</v>
      </c>
      <c r="J16884" s="3"/>
      <c r="K16884" s="3"/>
      <c r="L16884" s="3"/>
      <c r="M16884" s="3"/>
      <c r="N16884" s="3"/>
      <c r="O16884" s="3"/>
      <c r="P16884" s="3"/>
      <c r="Q16884" s="8">
        <v>0</v>
      </c>
      <c r="R16884" s="7" t="s">
        <v>25685</v>
      </c>
    </row>
    <row r="16885" spans="1:18" ht="52.5" x14ac:dyDescent="0.3">
      <c r="A16885" s="6" t="s">
        <v>6752</v>
      </c>
      <c r="B16885" s="6" t="s">
        <v>15042</v>
      </c>
      <c r="C16885" s="6">
        <v>0</v>
      </c>
      <c r="D16885" s="6">
        <v>2021</v>
      </c>
      <c r="E16885" s="6">
        <v>2022</v>
      </c>
      <c r="F16885" s="3" t="s">
        <v>22</v>
      </c>
      <c r="G16885" s="3">
        <v>4.6510499999999997</v>
      </c>
      <c r="H16885" s="3">
        <v>0</v>
      </c>
      <c r="I16885" s="3">
        <v>0</v>
      </c>
      <c r="J16885" s="3"/>
      <c r="K16885" s="3"/>
      <c r="L16885" s="3"/>
      <c r="M16885" s="3"/>
      <c r="N16885" s="3"/>
      <c r="O16885" s="3"/>
      <c r="P16885" s="3"/>
      <c r="Q16885" s="8">
        <v>4.6510499999999997</v>
      </c>
      <c r="R16885" s="6" t="s">
        <v>25686</v>
      </c>
    </row>
    <row r="16886" spans="1:18" ht="31.5" x14ac:dyDescent="0.3">
      <c r="A16886" s="7"/>
      <c r="B16886" s="7"/>
      <c r="C16886" s="7"/>
      <c r="D16886" s="7"/>
      <c r="E16886" s="7"/>
      <c r="F16886" s="3" t="s">
        <v>9101</v>
      </c>
      <c r="G16886" s="3">
        <v>4.6510499999999997</v>
      </c>
      <c r="H16886" s="3">
        <v>0</v>
      </c>
      <c r="I16886" s="3">
        <v>0</v>
      </c>
      <c r="J16886" s="3"/>
      <c r="K16886" s="3"/>
      <c r="L16886" s="3"/>
      <c r="M16886" s="3"/>
      <c r="N16886" s="3"/>
      <c r="O16886" s="3"/>
      <c r="P16886" s="3"/>
      <c r="Q16886" s="8">
        <v>4.6510499999999997</v>
      </c>
      <c r="R16886" s="7"/>
    </row>
    <row r="16887" spans="1:18" ht="52.5" x14ac:dyDescent="0.3">
      <c r="A16887" s="3" t="s">
        <v>6753</v>
      </c>
      <c r="B16887" s="3" t="s">
        <v>15043</v>
      </c>
      <c r="C16887" s="3">
        <v>0</v>
      </c>
      <c r="D16887" s="3">
        <v>2021</v>
      </c>
      <c r="E16887" s="3">
        <v>2021</v>
      </c>
      <c r="F16887" s="3" t="s">
        <v>22</v>
      </c>
      <c r="G16887" s="3">
        <v>0</v>
      </c>
      <c r="H16887" s="3">
        <v>0</v>
      </c>
      <c r="I16887" s="3">
        <v>0</v>
      </c>
      <c r="J16887" s="3"/>
      <c r="K16887" s="3"/>
      <c r="L16887" s="3"/>
      <c r="M16887" s="3"/>
      <c r="N16887" s="3"/>
      <c r="O16887" s="3"/>
      <c r="P16887" s="3"/>
      <c r="Q16887" s="8">
        <v>0</v>
      </c>
      <c r="R16887" s="7" t="s">
        <v>25687</v>
      </c>
    </row>
    <row r="16888" spans="1:18" ht="52.5" x14ac:dyDescent="0.3">
      <c r="A16888" s="3" t="s">
        <v>6754</v>
      </c>
      <c r="B16888" s="3" t="s">
        <v>15044</v>
      </c>
      <c r="C16888" s="3">
        <v>0</v>
      </c>
      <c r="D16888" s="3">
        <v>2021</v>
      </c>
      <c r="E16888" s="3">
        <v>2021</v>
      </c>
      <c r="F16888" s="3" t="s">
        <v>22</v>
      </c>
      <c r="G16888" s="3">
        <v>0</v>
      </c>
      <c r="H16888" s="3">
        <v>0</v>
      </c>
      <c r="I16888" s="3">
        <v>0</v>
      </c>
      <c r="J16888" s="3"/>
      <c r="K16888" s="3"/>
      <c r="L16888" s="3"/>
      <c r="M16888" s="3"/>
      <c r="N16888" s="3"/>
      <c r="O16888" s="3"/>
      <c r="P16888" s="3"/>
      <c r="Q16888" s="8">
        <v>0</v>
      </c>
      <c r="R16888" s="3" t="s">
        <v>25688</v>
      </c>
    </row>
    <row r="16889" spans="1:18" ht="52.5" x14ac:dyDescent="0.3">
      <c r="A16889" s="6" t="s">
        <v>6755</v>
      </c>
      <c r="B16889" s="6" t="s">
        <v>15045</v>
      </c>
      <c r="C16889" s="6">
        <v>0</v>
      </c>
      <c r="D16889" s="6">
        <v>2021</v>
      </c>
      <c r="E16889" s="6">
        <v>2022</v>
      </c>
      <c r="F16889" s="3" t="s">
        <v>22</v>
      </c>
      <c r="G16889" s="3">
        <v>4.6510499999999997</v>
      </c>
      <c r="H16889" s="3">
        <v>0</v>
      </c>
      <c r="I16889" s="3">
        <v>0</v>
      </c>
      <c r="J16889" s="3"/>
      <c r="K16889" s="3"/>
      <c r="L16889" s="3"/>
      <c r="M16889" s="3"/>
      <c r="N16889" s="3"/>
      <c r="O16889" s="3"/>
      <c r="P16889" s="3"/>
      <c r="Q16889" s="8">
        <v>4.6510499999999997</v>
      </c>
      <c r="R16889" s="6" t="s">
        <v>22840</v>
      </c>
    </row>
    <row r="16890" spans="1:18" ht="31.5" x14ac:dyDescent="0.3">
      <c r="A16890" s="7"/>
      <c r="B16890" s="7"/>
      <c r="C16890" s="7"/>
      <c r="D16890" s="7"/>
      <c r="E16890" s="7"/>
      <c r="F16890" s="3" t="s">
        <v>9101</v>
      </c>
      <c r="G16890" s="3">
        <v>4.6510499999999997</v>
      </c>
      <c r="H16890" s="3">
        <v>0</v>
      </c>
      <c r="I16890" s="3">
        <v>0</v>
      </c>
      <c r="J16890" s="3"/>
      <c r="K16890" s="3"/>
      <c r="L16890" s="3"/>
      <c r="M16890" s="3"/>
      <c r="N16890" s="3"/>
      <c r="O16890" s="3"/>
      <c r="P16890" s="3"/>
      <c r="Q16890" s="8">
        <v>4.6510499999999997</v>
      </c>
      <c r="R16890" s="7"/>
    </row>
    <row r="16891" spans="1:18" ht="63" x14ac:dyDescent="0.3">
      <c r="A16891" s="3" t="s">
        <v>6756</v>
      </c>
      <c r="B16891" s="3" t="s">
        <v>15046</v>
      </c>
      <c r="C16891" s="3">
        <v>0</v>
      </c>
      <c r="D16891" s="3">
        <v>2021</v>
      </c>
      <c r="E16891" s="3">
        <v>2021</v>
      </c>
      <c r="F16891" s="3" t="s">
        <v>22</v>
      </c>
      <c r="G16891" s="3">
        <v>0</v>
      </c>
      <c r="H16891" s="3">
        <v>0</v>
      </c>
      <c r="I16891" s="3">
        <v>0</v>
      </c>
      <c r="J16891" s="3"/>
      <c r="K16891" s="3"/>
      <c r="L16891" s="3"/>
      <c r="M16891" s="3"/>
      <c r="N16891" s="3"/>
      <c r="O16891" s="3"/>
      <c r="P16891" s="3"/>
      <c r="Q16891" s="8">
        <v>0</v>
      </c>
      <c r="R16891" s="7" t="s">
        <v>25689</v>
      </c>
    </row>
    <row r="16892" spans="1:18" ht="52.5" x14ac:dyDescent="0.3">
      <c r="A16892" s="3" t="s">
        <v>6757</v>
      </c>
      <c r="B16892" s="3" t="s">
        <v>15047</v>
      </c>
      <c r="C16892" s="3">
        <v>0</v>
      </c>
      <c r="D16892" s="3">
        <v>2021</v>
      </c>
      <c r="E16892" s="3">
        <v>2021</v>
      </c>
      <c r="F16892" s="3" t="s">
        <v>22</v>
      </c>
      <c r="G16892" s="3">
        <v>0</v>
      </c>
      <c r="H16892" s="3">
        <v>0</v>
      </c>
      <c r="I16892" s="3">
        <v>0</v>
      </c>
      <c r="J16892" s="3"/>
      <c r="K16892" s="3"/>
      <c r="L16892" s="3"/>
      <c r="M16892" s="3"/>
      <c r="N16892" s="3"/>
      <c r="O16892" s="3"/>
      <c r="P16892" s="3"/>
      <c r="Q16892" s="8">
        <v>0</v>
      </c>
      <c r="R16892" s="3" t="s">
        <v>22841</v>
      </c>
    </row>
    <row r="16893" spans="1:18" ht="63" x14ac:dyDescent="0.3">
      <c r="A16893" s="6" t="s">
        <v>6758</v>
      </c>
      <c r="B16893" s="6" t="s">
        <v>15048</v>
      </c>
      <c r="C16893" s="6">
        <v>0</v>
      </c>
      <c r="D16893" s="6">
        <v>2021</v>
      </c>
      <c r="E16893" s="6">
        <v>2022</v>
      </c>
      <c r="F16893" s="3" t="s">
        <v>22</v>
      </c>
      <c r="G16893" s="3">
        <v>4.6510499999999997</v>
      </c>
      <c r="H16893" s="3">
        <v>0</v>
      </c>
      <c r="I16893" s="3">
        <v>0</v>
      </c>
      <c r="J16893" s="3"/>
      <c r="K16893" s="3"/>
      <c r="L16893" s="3"/>
      <c r="M16893" s="3"/>
      <c r="N16893" s="3"/>
      <c r="O16893" s="3"/>
      <c r="P16893" s="3"/>
      <c r="Q16893" s="8">
        <v>4.6510499999999997</v>
      </c>
      <c r="R16893" s="6" t="s">
        <v>25690</v>
      </c>
    </row>
    <row r="16894" spans="1:18" ht="31.5" x14ac:dyDescent="0.3">
      <c r="A16894" s="7"/>
      <c r="B16894" s="7"/>
      <c r="C16894" s="7"/>
      <c r="D16894" s="7"/>
      <c r="E16894" s="7"/>
      <c r="F16894" s="3" t="s">
        <v>9101</v>
      </c>
      <c r="G16894" s="3">
        <v>4.6510499999999997</v>
      </c>
      <c r="H16894" s="3">
        <v>0</v>
      </c>
      <c r="I16894" s="3">
        <v>0</v>
      </c>
      <c r="J16894" s="3"/>
      <c r="K16894" s="3"/>
      <c r="L16894" s="3"/>
      <c r="M16894" s="3"/>
      <c r="N16894" s="3"/>
      <c r="O16894" s="3"/>
      <c r="P16894" s="3"/>
      <c r="Q16894" s="8">
        <v>4.6510499999999997</v>
      </c>
      <c r="R16894" s="7"/>
    </row>
    <row r="16895" spans="1:18" ht="52.5" x14ac:dyDescent="0.3">
      <c r="A16895" s="6" t="s">
        <v>6759</v>
      </c>
      <c r="B16895" s="6" t="s">
        <v>15049</v>
      </c>
      <c r="C16895" s="6">
        <v>0</v>
      </c>
      <c r="D16895" s="6">
        <v>2021</v>
      </c>
      <c r="E16895" s="6">
        <v>2022</v>
      </c>
      <c r="F16895" s="3" t="s">
        <v>22</v>
      </c>
      <c r="G16895" s="3">
        <v>4.6510499999999997</v>
      </c>
      <c r="H16895" s="3">
        <v>0</v>
      </c>
      <c r="I16895" s="3">
        <v>0</v>
      </c>
      <c r="J16895" s="3"/>
      <c r="K16895" s="3"/>
      <c r="L16895" s="3"/>
      <c r="M16895" s="3"/>
      <c r="N16895" s="3"/>
      <c r="O16895" s="3"/>
      <c r="P16895" s="3"/>
      <c r="Q16895" s="8">
        <v>4.6510499999999997</v>
      </c>
      <c r="R16895" s="5" t="s">
        <v>25582</v>
      </c>
    </row>
    <row r="16896" spans="1:18" ht="31.5" x14ac:dyDescent="0.3">
      <c r="A16896" s="7"/>
      <c r="B16896" s="7"/>
      <c r="C16896" s="7"/>
      <c r="D16896" s="7"/>
      <c r="E16896" s="7"/>
      <c r="F16896" s="3" t="s">
        <v>9101</v>
      </c>
      <c r="G16896" s="3">
        <v>4.6510499999999997</v>
      </c>
      <c r="H16896" s="3">
        <v>0</v>
      </c>
      <c r="I16896" s="3">
        <v>0</v>
      </c>
      <c r="J16896" s="3"/>
      <c r="K16896" s="3"/>
      <c r="L16896" s="3"/>
      <c r="M16896" s="3"/>
      <c r="N16896" s="3"/>
      <c r="O16896" s="3"/>
      <c r="P16896" s="3"/>
      <c r="Q16896" s="8">
        <v>4.6510499999999997</v>
      </c>
      <c r="R16896" s="7"/>
    </row>
    <row r="16897" spans="1:18" ht="52.5" x14ac:dyDescent="0.3">
      <c r="A16897" s="6" t="s">
        <v>6760</v>
      </c>
      <c r="B16897" s="6" t="s">
        <v>15050</v>
      </c>
      <c r="C16897" s="6">
        <v>0</v>
      </c>
      <c r="D16897" s="6">
        <v>2021</v>
      </c>
      <c r="E16897" s="6">
        <v>2022</v>
      </c>
      <c r="F16897" s="3" t="s">
        <v>22</v>
      </c>
      <c r="G16897" s="3">
        <v>4.6510499999999997</v>
      </c>
      <c r="H16897" s="3">
        <v>0</v>
      </c>
      <c r="I16897" s="3">
        <v>0</v>
      </c>
      <c r="J16897" s="3"/>
      <c r="K16897" s="3"/>
      <c r="L16897" s="3"/>
      <c r="M16897" s="3"/>
      <c r="N16897" s="3"/>
      <c r="O16897" s="3"/>
      <c r="P16897" s="3"/>
      <c r="Q16897" s="8">
        <v>4.6510499999999997</v>
      </c>
      <c r="R16897" s="5" t="s">
        <v>25691</v>
      </c>
    </row>
    <row r="16898" spans="1:18" ht="31.5" x14ac:dyDescent="0.3">
      <c r="A16898" s="7"/>
      <c r="B16898" s="7"/>
      <c r="C16898" s="7"/>
      <c r="D16898" s="7"/>
      <c r="E16898" s="7"/>
      <c r="F16898" s="3" t="s">
        <v>9101</v>
      </c>
      <c r="G16898" s="3">
        <v>4.6510499999999997</v>
      </c>
      <c r="H16898" s="3">
        <v>0</v>
      </c>
      <c r="I16898" s="3">
        <v>0</v>
      </c>
      <c r="J16898" s="3"/>
      <c r="K16898" s="3"/>
      <c r="L16898" s="3"/>
      <c r="M16898" s="3"/>
      <c r="N16898" s="3"/>
      <c r="O16898" s="3"/>
      <c r="P16898" s="3"/>
      <c r="Q16898" s="8">
        <v>4.6510499999999997</v>
      </c>
      <c r="R16898" s="7"/>
    </row>
    <row r="16899" spans="1:18" ht="52.5" x14ac:dyDescent="0.3">
      <c r="A16899" s="3" t="s">
        <v>6761</v>
      </c>
      <c r="B16899" s="3" t="s">
        <v>15051</v>
      </c>
      <c r="C16899" s="3">
        <v>0</v>
      </c>
      <c r="D16899" s="3">
        <v>2021</v>
      </c>
      <c r="E16899" s="3">
        <v>2021</v>
      </c>
      <c r="F16899" s="3" t="s">
        <v>22</v>
      </c>
      <c r="G16899" s="3">
        <v>0</v>
      </c>
      <c r="H16899" s="3">
        <v>0</v>
      </c>
      <c r="I16899" s="3">
        <v>0</v>
      </c>
      <c r="J16899" s="3"/>
      <c r="K16899" s="3"/>
      <c r="L16899" s="3"/>
      <c r="M16899" s="3"/>
      <c r="N16899" s="3"/>
      <c r="O16899" s="3"/>
      <c r="P16899" s="3"/>
      <c r="Q16899" s="8">
        <v>0</v>
      </c>
      <c r="R16899" s="7" t="s">
        <v>25692</v>
      </c>
    </row>
    <row r="16900" spans="1:18" ht="52.5" x14ac:dyDescent="0.3">
      <c r="A16900" s="3" t="s">
        <v>6762</v>
      </c>
      <c r="B16900" s="3" t="s">
        <v>15052</v>
      </c>
      <c r="C16900" s="3">
        <v>0</v>
      </c>
      <c r="D16900" s="3">
        <v>2021</v>
      </c>
      <c r="E16900" s="3">
        <v>2021</v>
      </c>
      <c r="F16900" s="3" t="s">
        <v>22</v>
      </c>
      <c r="G16900" s="3">
        <v>0</v>
      </c>
      <c r="H16900" s="3">
        <v>0</v>
      </c>
      <c r="I16900" s="3">
        <v>0</v>
      </c>
      <c r="J16900" s="3"/>
      <c r="K16900" s="3"/>
      <c r="L16900" s="3"/>
      <c r="M16900" s="3"/>
      <c r="N16900" s="3"/>
      <c r="O16900" s="3"/>
      <c r="P16900" s="3"/>
      <c r="Q16900" s="8">
        <v>0</v>
      </c>
      <c r="R16900" s="3" t="s">
        <v>25583</v>
      </c>
    </row>
    <row r="16901" spans="1:18" ht="52.5" x14ac:dyDescent="0.3">
      <c r="A16901" s="6" t="s">
        <v>6763</v>
      </c>
      <c r="B16901" s="6" t="s">
        <v>15053</v>
      </c>
      <c r="C16901" s="6">
        <v>0</v>
      </c>
      <c r="D16901" s="6">
        <v>2021</v>
      </c>
      <c r="E16901" s="6">
        <v>2022</v>
      </c>
      <c r="F16901" s="3" t="s">
        <v>22</v>
      </c>
      <c r="G16901" s="3">
        <v>4.6510499999999997</v>
      </c>
      <c r="H16901" s="3">
        <v>0</v>
      </c>
      <c r="I16901" s="3">
        <v>0</v>
      </c>
      <c r="J16901" s="3"/>
      <c r="K16901" s="3"/>
      <c r="L16901" s="3"/>
      <c r="M16901" s="3"/>
      <c r="N16901" s="3"/>
      <c r="O16901" s="3"/>
      <c r="P16901" s="3"/>
      <c r="Q16901" s="8">
        <v>4.6510499999999997</v>
      </c>
      <c r="R16901" s="6" t="s">
        <v>25693</v>
      </c>
    </row>
    <row r="16902" spans="1:18" ht="31.5" x14ac:dyDescent="0.3">
      <c r="A16902" s="7"/>
      <c r="B16902" s="7"/>
      <c r="C16902" s="7"/>
      <c r="D16902" s="7"/>
      <c r="E16902" s="7"/>
      <c r="F16902" s="3" t="s">
        <v>9101</v>
      </c>
      <c r="G16902" s="3">
        <v>4.6510499999999997</v>
      </c>
      <c r="H16902" s="3">
        <v>0</v>
      </c>
      <c r="I16902" s="3">
        <v>0</v>
      </c>
      <c r="J16902" s="3"/>
      <c r="K16902" s="3"/>
      <c r="L16902" s="3"/>
      <c r="M16902" s="3"/>
      <c r="N16902" s="3"/>
      <c r="O16902" s="3"/>
      <c r="P16902" s="3"/>
      <c r="Q16902" s="8">
        <v>4.6510499999999997</v>
      </c>
      <c r="R16902" s="7"/>
    </row>
    <row r="16903" spans="1:18" ht="52.5" x14ac:dyDescent="0.3">
      <c r="A16903" s="3" t="s">
        <v>6764</v>
      </c>
      <c r="B16903" s="3" t="s">
        <v>15054</v>
      </c>
      <c r="C16903" s="3">
        <v>0</v>
      </c>
      <c r="D16903" s="3">
        <v>2021</v>
      </c>
      <c r="E16903" s="3">
        <v>2021</v>
      </c>
      <c r="F16903" s="3" t="s">
        <v>22</v>
      </c>
      <c r="G16903" s="3">
        <v>0</v>
      </c>
      <c r="H16903" s="3">
        <v>0</v>
      </c>
      <c r="I16903" s="3">
        <v>0</v>
      </c>
      <c r="J16903" s="3"/>
      <c r="K16903" s="3"/>
      <c r="L16903" s="3"/>
      <c r="M16903" s="3"/>
      <c r="N16903" s="3"/>
      <c r="O16903" s="3"/>
      <c r="P16903" s="3"/>
      <c r="Q16903" s="8">
        <v>0</v>
      </c>
      <c r="R16903" s="7" t="s">
        <v>25694</v>
      </c>
    </row>
    <row r="16904" spans="1:18" ht="63" x14ac:dyDescent="0.3">
      <c r="A16904" s="3" t="s">
        <v>6765</v>
      </c>
      <c r="B16904" s="3" t="s">
        <v>15055</v>
      </c>
      <c r="C16904" s="3">
        <v>0</v>
      </c>
      <c r="D16904" s="3">
        <v>2021</v>
      </c>
      <c r="E16904" s="3">
        <v>2021</v>
      </c>
      <c r="F16904" s="3" t="s">
        <v>22</v>
      </c>
      <c r="G16904" s="3">
        <v>0</v>
      </c>
      <c r="H16904" s="3">
        <v>0</v>
      </c>
      <c r="I16904" s="3">
        <v>0</v>
      </c>
      <c r="J16904" s="3"/>
      <c r="K16904" s="3"/>
      <c r="L16904" s="3"/>
      <c r="M16904" s="3"/>
      <c r="N16904" s="3"/>
      <c r="O16904" s="3"/>
      <c r="P16904" s="3"/>
      <c r="Q16904" s="8">
        <v>0</v>
      </c>
      <c r="R16904" s="3" t="s">
        <v>25695</v>
      </c>
    </row>
    <row r="16905" spans="1:18" ht="63" x14ac:dyDescent="0.3">
      <c r="A16905" s="6" t="s">
        <v>6766</v>
      </c>
      <c r="B16905" s="6" t="s">
        <v>15056</v>
      </c>
      <c r="C16905" s="6">
        <v>0</v>
      </c>
      <c r="D16905" s="6">
        <v>2021</v>
      </c>
      <c r="E16905" s="6">
        <v>2022</v>
      </c>
      <c r="F16905" s="3" t="s">
        <v>22</v>
      </c>
      <c r="G16905" s="3">
        <v>4.6510499999999997</v>
      </c>
      <c r="H16905" s="3">
        <v>0</v>
      </c>
      <c r="I16905" s="3">
        <v>0</v>
      </c>
      <c r="J16905" s="3"/>
      <c r="K16905" s="3"/>
      <c r="L16905" s="3"/>
      <c r="M16905" s="3"/>
      <c r="N16905" s="3"/>
      <c r="O16905" s="3"/>
      <c r="P16905" s="3"/>
      <c r="Q16905" s="8">
        <v>4.6510499999999997</v>
      </c>
      <c r="R16905" s="6" t="s">
        <v>25696</v>
      </c>
    </row>
    <row r="16906" spans="1:18" ht="31.5" x14ac:dyDescent="0.3">
      <c r="A16906" s="7"/>
      <c r="B16906" s="7"/>
      <c r="C16906" s="7"/>
      <c r="D16906" s="7"/>
      <c r="E16906" s="7"/>
      <c r="F16906" s="3" t="s">
        <v>9101</v>
      </c>
      <c r="G16906" s="3">
        <v>4.6510499999999997</v>
      </c>
      <c r="H16906" s="3">
        <v>0</v>
      </c>
      <c r="I16906" s="3">
        <v>0</v>
      </c>
      <c r="J16906" s="3"/>
      <c r="K16906" s="3"/>
      <c r="L16906" s="3"/>
      <c r="M16906" s="3"/>
      <c r="N16906" s="3"/>
      <c r="O16906" s="3"/>
      <c r="P16906" s="3"/>
      <c r="Q16906" s="8">
        <v>4.6510499999999997</v>
      </c>
      <c r="R16906" s="7"/>
    </row>
    <row r="16907" spans="1:18" ht="63" x14ac:dyDescent="0.3">
      <c r="A16907" s="3" t="s">
        <v>6767</v>
      </c>
      <c r="B16907" s="3" t="s">
        <v>15057</v>
      </c>
      <c r="C16907" s="3">
        <v>0</v>
      </c>
      <c r="D16907" s="3">
        <v>2021</v>
      </c>
      <c r="E16907" s="3">
        <v>2021</v>
      </c>
      <c r="F16907" s="3" t="s">
        <v>22</v>
      </c>
      <c r="G16907" s="3">
        <v>0</v>
      </c>
      <c r="H16907" s="3">
        <v>0</v>
      </c>
      <c r="I16907" s="3">
        <v>0</v>
      </c>
      <c r="J16907" s="3"/>
      <c r="K16907" s="3"/>
      <c r="L16907" s="3"/>
      <c r="M16907" s="3"/>
      <c r="N16907" s="3"/>
      <c r="O16907" s="3"/>
      <c r="P16907" s="3"/>
      <c r="Q16907" s="8">
        <v>0</v>
      </c>
      <c r="R16907" s="7" t="s">
        <v>25697</v>
      </c>
    </row>
    <row r="16908" spans="1:18" ht="52.5" x14ac:dyDescent="0.3">
      <c r="A16908" s="3" t="s">
        <v>6768</v>
      </c>
      <c r="B16908" s="3" t="s">
        <v>15058</v>
      </c>
      <c r="C16908" s="3">
        <v>0</v>
      </c>
      <c r="D16908" s="3">
        <v>2021</v>
      </c>
      <c r="E16908" s="3">
        <v>2021</v>
      </c>
      <c r="F16908" s="3" t="s">
        <v>22</v>
      </c>
      <c r="G16908" s="3">
        <v>0</v>
      </c>
      <c r="H16908" s="3">
        <v>0</v>
      </c>
      <c r="I16908" s="3">
        <v>0</v>
      </c>
      <c r="J16908" s="3"/>
      <c r="K16908" s="3"/>
      <c r="L16908" s="3"/>
      <c r="M16908" s="3"/>
      <c r="N16908" s="3"/>
      <c r="O16908" s="3"/>
      <c r="P16908" s="3"/>
      <c r="Q16908" s="8">
        <v>0</v>
      </c>
      <c r="R16908" s="3" t="s">
        <v>25698</v>
      </c>
    </row>
    <row r="16909" spans="1:18" ht="63" x14ac:dyDescent="0.3">
      <c r="A16909" s="3" t="s">
        <v>6769</v>
      </c>
      <c r="B16909" s="3" t="s">
        <v>15059</v>
      </c>
      <c r="C16909" s="3">
        <v>0</v>
      </c>
      <c r="D16909" s="3">
        <v>2021</v>
      </c>
      <c r="E16909" s="3">
        <v>2021</v>
      </c>
      <c r="F16909" s="3" t="s">
        <v>22</v>
      </c>
      <c r="G16909" s="3">
        <v>0</v>
      </c>
      <c r="H16909" s="3">
        <v>0</v>
      </c>
      <c r="I16909" s="3">
        <v>0</v>
      </c>
      <c r="J16909" s="3"/>
      <c r="K16909" s="3"/>
      <c r="L16909" s="3"/>
      <c r="M16909" s="3"/>
      <c r="N16909" s="3"/>
      <c r="O16909" s="3"/>
      <c r="P16909" s="3"/>
      <c r="Q16909" s="8">
        <v>0</v>
      </c>
      <c r="R16909" s="3" t="s">
        <v>25284</v>
      </c>
    </row>
    <row r="16910" spans="1:18" ht="52.5" x14ac:dyDescent="0.3">
      <c r="A16910" s="6" t="s">
        <v>6770</v>
      </c>
      <c r="B16910" s="6" t="s">
        <v>15060</v>
      </c>
      <c r="C16910" s="6">
        <v>0</v>
      </c>
      <c r="D16910" s="6">
        <v>2021</v>
      </c>
      <c r="E16910" s="6">
        <v>2022</v>
      </c>
      <c r="F16910" s="3" t="s">
        <v>22</v>
      </c>
      <c r="G16910" s="3">
        <v>4.6510499999999997</v>
      </c>
      <c r="H16910" s="3">
        <v>0</v>
      </c>
      <c r="I16910" s="3">
        <v>0</v>
      </c>
      <c r="J16910" s="3"/>
      <c r="K16910" s="3"/>
      <c r="L16910" s="3"/>
      <c r="M16910" s="3"/>
      <c r="N16910" s="3"/>
      <c r="O16910" s="3"/>
      <c r="P16910" s="3"/>
      <c r="Q16910" s="8">
        <v>4.6510499999999997</v>
      </c>
      <c r="R16910" s="6" t="s">
        <v>25699</v>
      </c>
    </row>
    <row r="16911" spans="1:18" ht="31.5" x14ac:dyDescent="0.3">
      <c r="A16911" s="7"/>
      <c r="B16911" s="7"/>
      <c r="C16911" s="7"/>
      <c r="D16911" s="7"/>
      <c r="E16911" s="7"/>
      <c r="F16911" s="3" t="s">
        <v>9101</v>
      </c>
      <c r="G16911" s="3">
        <v>4.6510499999999997</v>
      </c>
      <c r="H16911" s="3">
        <v>0</v>
      </c>
      <c r="I16911" s="3">
        <v>0</v>
      </c>
      <c r="J16911" s="3"/>
      <c r="K16911" s="3"/>
      <c r="L16911" s="3"/>
      <c r="M16911" s="3"/>
      <c r="N16911" s="3"/>
      <c r="O16911" s="3"/>
      <c r="P16911" s="3"/>
      <c r="Q16911" s="8">
        <v>4.6510499999999997</v>
      </c>
      <c r="R16911" s="7"/>
    </row>
    <row r="16912" spans="1:18" ht="52.5" x14ac:dyDescent="0.3">
      <c r="A16912" s="6" t="s">
        <v>6771</v>
      </c>
      <c r="B16912" s="6" t="s">
        <v>15061</v>
      </c>
      <c r="C16912" s="6">
        <v>0</v>
      </c>
      <c r="D16912" s="6">
        <v>2021</v>
      </c>
      <c r="E16912" s="6">
        <v>2022</v>
      </c>
      <c r="F16912" s="3" t="s">
        <v>22</v>
      </c>
      <c r="G16912" s="3">
        <v>4.6510499999999997</v>
      </c>
      <c r="H16912" s="3">
        <v>0</v>
      </c>
      <c r="I16912" s="3">
        <v>0</v>
      </c>
      <c r="J16912" s="3"/>
      <c r="K16912" s="3"/>
      <c r="L16912" s="3"/>
      <c r="M16912" s="3"/>
      <c r="N16912" s="3"/>
      <c r="O16912" s="3"/>
      <c r="P16912" s="3"/>
      <c r="Q16912" s="8">
        <v>4.6510499999999997</v>
      </c>
      <c r="R16912" s="5" t="s">
        <v>25700</v>
      </c>
    </row>
    <row r="16913" spans="1:18" ht="31.5" x14ac:dyDescent="0.3">
      <c r="A16913" s="7"/>
      <c r="B16913" s="7"/>
      <c r="C16913" s="7"/>
      <c r="D16913" s="7"/>
      <c r="E16913" s="7"/>
      <c r="F16913" s="3" t="s">
        <v>9101</v>
      </c>
      <c r="G16913" s="3">
        <v>4.6510499999999997</v>
      </c>
      <c r="H16913" s="3">
        <v>0</v>
      </c>
      <c r="I16913" s="3">
        <v>0</v>
      </c>
      <c r="J16913" s="3"/>
      <c r="K16913" s="3"/>
      <c r="L16913" s="3"/>
      <c r="M16913" s="3"/>
      <c r="N16913" s="3"/>
      <c r="O16913" s="3"/>
      <c r="P16913" s="3"/>
      <c r="Q16913" s="8">
        <v>4.6510499999999997</v>
      </c>
      <c r="R16913" s="7"/>
    </row>
    <row r="16914" spans="1:18" ht="52.5" x14ac:dyDescent="0.3">
      <c r="A16914" s="6" t="s">
        <v>6772</v>
      </c>
      <c r="B16914" s="6" t="s">
        <v>15062</v>
      </c>
      <c r="C16914" s="6">
        <v>0</v>
      </c>
      <c r="D16914" s="6">
        <v>2021</v>
      </c>
      <c r="E16914" s="6">
        <v>2022</v>
      </c>
      <c r="F16914" s="3" t="s">
        <v>22</v>
      </c>
      <c r="G16914" s="3">
        <v>4.6510499999999997</v>
      </c>
      <c r="H16914" s="3">
        <v>0</v>
      </c>
      <c r="I16914" s="3">
        <v>0</v>
      </c>
      <c r="J16914" s="3"/>
      <c r="K16914" s="3"/>
      <c r="L16914" s="3"/>
      <c r="M16914" s="3"/>
      <c r="N16914" s="3"/>
      <c r="O16914" s="3"/>
      <c r="P16914" s="3"/>
      <c r="Q16914" s="8">
        <v>4.6510499999999997</v>
      </c>
      <c r="R16914" s="5" t="s">
        <v>25701</v>
      </c>
    </row>
    <row r="16915" spans="1:18" ht="31.5" x14ac:dyDescent="0.3">
      <c r="A16915" s="7"/>
      <c r="B16915" s="7"/>
      <c r="C16915" s="7"/>
      <c r="D16915" s="7"/>
      <c r="E16915" s="7"/>
      <c r="F16915" s="3" t="s">
        <v>9101</v>
      </c>
      <c r="G16915" s="3">
        <v>4.6510499999999997</v>
      </c>
      <c r="H16915" s="3">
        <v>0</v>
      </c>
      <c r="I16915" s="3">
        <v>0</v>
      </c>
      <c r="J16915" s="3"/>
      <c r="K16915" s="3"/>
      <c r="L16915" s="3"/>
      <c r="M16915" s="3"/>
      <c r="N16915" s="3"/>
      <c r="O16915" s="3"/>
      <c r="P16915" s="3"/>
      <c r="Q16915" s="8">
        <v>4.6510499999999997</v>
      </c>
      <c r="R16915" s="7"/>
    </row>
    <row r="16916" spans="1:18" ht="52.5" x14ac:dyDescent="0.3">
      <c r="A16916" s="3" t="s">
        <v>6773</v>
      </c>
      <c r="B16916" s="3" t="s">
        <v>15063</v>
      </c>
      <c r="C16916" s="3">
        <v>0</v>
      </c>
      <c r="D16916" s="3">
        <v>2021</v>
      </c>
      <c r="E16916" s="3">
        <v>2021</v>
      </c>
      <c r="F16916" s="3" t="s">
        <v>22</v>
      </c>
      <c r="G16916" s="3">
        <v>0</v>
      </c>
      <c r="H16916" s="3">
        <v>0</v>
      </c>
      <c r="I16916" s="3">
        <v>0</v>
      </c>
      <c r="J16916" s="3"/>
      <c r="K16916" s="3"/>
      <c r="L16916" s="3"/>
      <c r="M16916" s="3"/>
      <c r="N16916" s="3"/>
      <c r="O16916" s="3"/>
      <c r="P16916" s="3"/>
      <c r="Q16916" s="8">
        <v>0</v>
      </c>
      <c r="R16916" s="7" t="s">
        <v>22842</v>
      </c>
    </row>
    <row r="16917" spans="1:18" ht="52.5" x14ac:dyDescent="0.3">
      <c r="A16917" s="6" t="s">
        <v>6774</v>
      </c>
      <c r="B16917" s="6" t="s">
        <v>15064</v>
      </c>
      <c r="C16917" s="6">
        <v>0</v>
      </c>
      <c r="D16917" s="6">
        <v>2021</v>
      </c>
      <c r="E16917" s="6">
        <v>2022</v>
      </c>
      <c r="F16917" s="3" t="s">
        <v>22</v>
      </c>
      <c r="G16917" s="3">
        <v>4.6510499999999997</v>
      </c>
      <c r="H16917" s="3">
        <v>0</v>
      </c>
      <c r="I16917" s="3">
        <v>0</v>
      </c>
      <c r="J16917" s="3"/>
      <c r="K16917" s="3"/>
      <c r="L16917" s="3"/>
      <c r="M16917" s="3"/>
      <c r="N16917" s="3"/>
      <c r="O16917" s="3"/>
      <c r="P16917" s="3"/>
      <c r="Q16917" s="8">
        <v>4.6510499999999997</v>
      </c>
      <c r="R16917" s="6" t="s">
        <v>25702</v>
      </c>
    </row>
    <row r="16918" spans="1:18" ht="31.5" x14ac:dyDescent="0.3">
      <c r="A16918" s="7"/>
      <c r="B16918" s="7"/>
      <c r="C16918" s="7"/>
      <c r="D16918" s="7"/>
      <c r="E16918" s="7"/>
      <c r="F16918" s="3" t="s">
        <v>9101</v>
      </c>
      <c r="G16918" s="3">
        <v>4.6510499999999997</v>
      </c>
      <c r="H16918" s="3">
        <v>0</v>
      </c>
      <c r="I16918" s="3">
        <v>0</v>
      </c>
      <c r="J16918" s="3"/>
      <c r="K16918" s="3"/>
      <c r="L16918" s="3"/>
      <c r="M16918" s="3"/>
      <c r="N16918" s="3"/>
      <c r="O16918" s="3"/>
      <c r="P16918" s="3"/>
      <c r="Q16918" s="8">
        <v>4.6510499999999997</v>
      </c>
      <c r="R16918" s="7"/>
    </row>
    <row r="16919" spans="1:18" ht="52.5" x14ac:dyDescent="0.3">
      <c r="A16919" s="3" t="s">
        <v>6775</v>
      </c>
      <c r="B16919" s="3" t="s">
        <v>15065</v>
      </c>
      <c r="C16919" s="3">
        <v>0</v>
      </c>
      <c r="D16919" s="3">
        <v>2021</v>
      </c>
      <c r="E16919" s="3">
        <v>2021</v>
      </c>
      <c r="F16919" s="3" t="s">
        <v>22</v>
      </c>
      <c r="G16919" s="3">
        <v>0</v>
      </c>
      <c r="H16919" s="3">
        <v>0</v>
      </c>
      <c r="I16919" s="3">
        <v>0</v>
      </c>
      <c r="J16919" s="3"/>
      <c r="K16919" s="3"/>
      <c r="L16919" s="3"/>
      <c r="M16919" s="3"/>
      <c r="N16919" s="3"/>
      <c r="O16919" s="3"/>
      <c r="P16919" s="3"/>
      <c r="Q16919" s="8">
        <v>0</v>
      </c>
      <c r="R16919" s="7" t="s">
        <v>25703</v>
      </c>
    </row>
    <row r="16920" spans="1:18" ht="63" x14ac:dyDescent="0.3">
      <c r="A16920" s="6" t="s">
        <v>6776</v>
      </c>
      <c r="B16920" s="6" t="s">
        <v>15066</v>
      </c>
      <c r="C16920" s="6">
        <v>0</v>
      </c>
      <c r="D16920" s="6">
        <v>2021</v>
      </c>
      <c r="E16920" s="6">
        <v>2022</v>
      </c>
      <c r="F16920" s="3" t="s">
        <v>22</v>
      </c>
      <c r="G16920" s="3">
        <v>4.6510499999999997</v>
      </c>
      <c r="H16920" s="3">
        <v>0</v>
      </c>
      <c r="I16920" s="3">
        <v>0</v>
      </c>
      <c r="J16920" s="3"/>
      <c r="K16920" s="3"/>
      <c r="L16920" s="3"/>
      <c r="M16920" s="3"/>
      <c r="N16920" s="3"/>
      <c r="O16920" s="3"/>
      <c r="P16920" s="3"/>
      <c r="Q16920" s="8">
        <v>4.6510499999999997</v>
      </c>
      <c r="R16920" s="6" t="s">
        <v>22843</v>
      </c>
    </row>
    <row r="16921" spans="1:18" ht="31.5" x14ac:dyDescent="0.3">
      <c r="A16921" s="7"/>
      <c r="B16921" s="7"/>
      <c r="C16921" s="7"/>
      <c r="D16921" s="7"/>
      <c r="E16921" s="7"/>
      <c r="F16921" s="3" t="s">
        <v>9101</v>
      </c>
      <c r="G16921" s="3">
        <v>4.6510499999999997</v>
      </c>
      <c r="H16921" s="3">
        <v>0</v>
      </c>
      <c r="I16921" s="3">
        <v>0</v>
      </c>
      <c r="J16921" s="3"/>
      <c r="K16921" s="3"/>
      <c r="L16921" s="3"/>
      <c r="M16921" s="3"/>
      <c r="N16921" s="3"/>
      <c r="O16921" s="3"/>
      <c r="P16921" s="3"/>
      <c r="Q16921" s="8">
        <v>4.6510499999999997</v>
      </c>
      <c r="R16921" s="7"/>
    </row>
    <row r="16922" spans="1:18" ht="63" x14ac:dyDescent="0.3">
      <c r="A16922" s="3" t="s">
        <v>6777</v>
      </c>
      <c r="B16922" s="3" t="s">
        <v>15067</v>
      </c>
      <c r="C16922" s="3">
        <v>0</v>
      </c>
      <c r="D16922" s="3">
        <v>2021</v>
      </c>
      <c r="E16922" s="3">
        <v>2021</v>
      </c>
      <c r="F16922" s="3" t="s">
        <v>22</v>
      </c>
      <c r="G16922" s="3">
        <v>0</v>
      </c>
      <c r="H16922" s="3">
        <v>0</v>
      </c>
      <c r="I16922" s="3">
        <v>0</v>
      </c>
      <c r="J16922" s="3"/>
      <c r="K16922" s="3"/>
      <c r="L16922" s="3"/>
      <c r="M16922" s="3"/>
      <c r="N16922" s="3"/>
      <c r="O16922" s="3"/>
      <c r="P16922" s="3"/>
      <c r="Q16922" s="8">
        <v>0</v>
      </c>
      <c r="R16922" s="7" t="s">
        <v>25584</v>
      </c>
    </row>
    <row r="16923" spans="1:18" ht="52.5" x14ac:dyDescent="0.3">
      <c r="A16923" s="3" t="s">
        <v>6778</v>
      </c>
      <c r="B16923" s="3" t="s">
        <v>15068</v>
      </c>
      <c r="C16923" s="3">
        <v>0</v>
      </c>
      <c r="D16923" s="3">
        <v>2021</v>
      </c>
      <c r="E16923" s="3">
        <v>2021</v>
      </c>
      <c r="F16923" s="3" t="s">
        <v>22</v>
      </c>
      <c r="G16923" s="3">
        <v>0</v>
      </c>
      <c r="H16923" s="3">
        <v>0</v>
      </c>
      <c r="I16923" s="3">
        <v>0</v>
      </c>
      <c r="J16923" s="3"/>
      <c r="K16923" s="3"/>
      <c r="L16923" s="3"/>
      <c r="M16923" s="3"/>
      <c r="N16923" s="3"/>
      <c r="O16923" s="3"/>
      <c r="P16923" s="3"/>
      <c r="Q16923" s="8">
        <v>0</v>
      </c>
      <c r="R16923" s="3" t="s">
        <v>25704</v>
      </c>
    </row>
    <row r="16924" spans="1:18" ht="63" x14ac:dyDescent="0.3">
      <c r="A16924" s="3" t="s">
        <v>6779</v>
      </c>
      <c r="B16924" s="3" t="s">
        <v>15069</v>
      </c>
      <c r="C16924" s="3">
        <v>0</v>
      </c>
      <c r="D16924" s="3">
        <v>2021</v>
      </c>
      <c r="E16924" s="3">
        <v>2021</v>
      </c>
      <c r="F16924" s="3" t="s">
        <v>22</v>
      </c>
      <c r="G16924" s="3">
        <v>0</v>
      </c>
      <c r="H16924" s="3">
        <v>0</v>
      </c>
      <c r="I16924" s="3">
        <v>0</v>
      </c>
      <c r="J16924" s="3"/>
      <c r="K16924" s="3"/>
      <c r="L16924" s="3"/>
      <c r="M16924" s="3"/>
      <c r="N16924" s="3"/>
      <c r="O16924" s="3"/>
      <c r="P16924" s="3"/>
      <c r="Q16924" s="8">
        <v>0</v>
      </c>
      <c r="R16924" s="3" t="s">
        <v>25705</v>
      </c>
    </row>
    <row r="16925" spans="1:18" ht="63" x14ac:dyDescent="0.3">
      <c r="A16925" s="3" t="s">
        <v>6780</v>
      </c>
      <c r="B16925" s="3" t="s">
        <v>15070</v>
      </c>
      <c r="C16925" s="3">
        <v>0</v>
      </c>
      <c r="D16925" s="3">
        <v>2021</v>
      </c>
      <c r="E16925" s="3">
        <v>2021</v>
      </c>
      <c r="F16925" s="3" t="s">
        <v>22</v>
      </c>
      <c r="G16925" s="3">
        <v>0</v>
      </c>
      <c r="H16925" s="3">
        <v>0</v>
      </c>
      <c r="I16925" s="3">
        <v>0</v>
      </c>
      <c r="J16925" s="3"/>
      <c r="K16925" s="3"/>
      <c r="L16925" s="3"/>
      <c r="M16925" s="3"/>
      <c r="N16925" s="3"/>
      <c r="O16925" s="3"/>
      <c r="P16925" s="3"/>
      <c r="Q16925" s="8">
        <v>0</v>
      </c>
      <c r="R16925" s="3" t="s">
        <v>25706</v>
      </c>
    </row>
    <row r="16926" spans="1:18" ht="52.5" x14ac:dyDescent="0.3">
      <c r="A16926" s="6" t="s">
        <v>6781</v>
      </c>
      <c r="B16926" s="6" t="s">
        <v>15071</v>
      </c>
      <c r="C16926" s="6">
        <v>0</v>
      </c>
      <c r="D16926" s="6">
        <v>2021</v>
      </c>
      <c r="E16926" s="6">
        <v>2022</v>
      </c>
      <c r="F16926" s="3" t="s">
        <v>22</v>
      </c>
      <c r="G16926" s="3">
        <v>4.6510499999999997</v>
      </c>
      <c r="H16926" s="3">
        <v>0</v>
      </c>
      <c r="I16926" s="3">
        <v>0</v>
      </c>
      <c r="J16926" s="3"/>
      <c r="K16926" s="3"/>
      <c r="L16926" s="3"/>
      <c r="M16926" s="3"/>
      <c r="N16926" s="3"/>
      <c r="O16926" s="3"/>
      <c r="P16926" s="3"/>
      <c r="Q16926" s="8">
        <v>4.6510499999999997</v>
      </c>
      <c r="R16926" s="6" t="s">
        <v>25707</v>
      </c>
    </row>
    <row r="16927" spans="1:18" ht="31.5" x14ac:dyDescent="0.3">
      <c r="A16927" s="7"/>
      <c r="B16927" s="7"/>
      <c r="C16927" s="7"/>
      <c r="D16927" s="7"/>
      <c r="E16927" s="7"/>
      <c r="F16927" s="3" t="s">
        <v>9101</v>
      </c>
      <c r="G16927" s="3">
        <v>4.6510499999999997</v>
      </c>
      <c r="H16927" s="3">
        <v>0</v>
      </c>
      <c r="I16927" s="3">
        <v>0</v>
      </c>
      <c r="J16927" s="3"/>
      <c r="K16927" s="3"/>
      <c r="L16927" s="3"/>
      <c r="M16927" s="3"/>
      <c r="N16927" s="3"/>
      <c r="O16927" s="3"/>
      <c r="P16927" s="3"/>
      <c r="Q16927" s="8">
        <v>4.6510499999999997</v>
      </c>
      <c r="R16927" s="7"/>
    </row>
    <row r="16928" spans="1:18" ht="63" x14ac:dyDescent="0.3">
      <c r="A16928" s="3" t="s">
        <v>6782</v>
      </c>
      <c r="B16928" s="3" t="s">
        <v>15072</v>
      </c>
      <c r="C16928" s="3">
        <v>0</v>
      </c>
      <c r="D16928" s="3">
        <v>2021</v>
      </c>
      <c r="E16928" s="3">
        <v>2021</v>
      </c>
      <c r="F16928" s="3" t="s">
        <v>22</v>
      </c>
      <c r="G16928" s="3">
        <v>0</v>
      </c>
      <c r="H16928" s="3">
        <v>0</v>
      </c>
      <c r="I16928" s="3">
        <v>0</v>
      </c>
      <c r="J16928" s="3"/>
      <c r="K16928" s="3"/>
      <c r="L16928" s="3"/>
      <c r="M16928" s="3"/>
      <c r="N16928" s="3"/>
      <c r="O16928" s="3"/>
      <c r="P16928" s="3"/>
      <c r="Q16928" s="8">
        <v>0</v>
      </c>
      <c r="R16928" s="7" t="s">
        <v>25708</v>
      </c>
    </row>
    <row r="16929" spans="1:18" ht="63" x14ac:dyDescent="0.3">
      <c r="A16929" s="3" t="s">
        <v>6783</v>
      </c>
      <c r="B16929" s="3" t="s">
        <v>15073</v>
      </c>
      <c r="C16929" s="3">
        <v>0</v>
      </c>
      <c r="D16929" s="3">
        <v>2021</v>
      </c>
      <c r="E16929" s="3">
        <v>2021</v>
      </c>
      <c r="F16929" s="3" t="s">
        <v>22</v>
      </c>
      <c r="G16929" s="3">
        <v>0</v>
      </c>
      <c r="H16929" s="3">
        <v>0</v>
      </c>
      <c r="I16929" s="3">
        <v>0</v>
      </c>
      <c r="J16929" s="3"/>
      <c r="K16929" s="3"/>
      <c r="L16929" s="3"/>
      <c r="M16929" s="3"/>
      <c r="N16929" s="3"/>
      <c r="O16929" s="3"/>
      <c r="P16929" s="3"/>
      <c r="Q16929" s="8">
        <v>0</v>
      </c>
      <c r="R16929" s="3" t="s">
        <v>22844</v>
      </c>
    </row>
    <row r="16930" spans="1:18" ht="52.5" x14ac:dyDescent="0.3">
      <c r="A16930" s="6" t="s">
        <v>6784</v>
      </c>
      <c r="B16930" s="6" t="s">
        <v>15074</v>
      </c>
      <c r="C16930" s="6">
        <v>0</v>
      </c>
      <c r="D16930" s="6">
        <v>2021</v>
      </c>
      <c r="E16930" s="6">
        <v>2022</v>
      </c>
      <c r="F16930" s="3" t="s">
        <v>22</v>
      </c>
      <c r="G16930" s="3">
        <v>4.6510499999999997</v>
      </c>
      <c r="H16930" s="3">
        <v>0</v>
      </c>
      <c r="I16930" s="3">
        <v>0</v>
      </c>
      <c r="J16930" s="3"/>
      <c r="K16930" s="3"/>
      <c r="L16930" s="3"/>
      <c r="M16930" s="3"/>
      <c r="N16930" s="3"/>
      <c r="O16930" s="3"/>
      <c r="P16930" s="3"/>
      <c r="Q16930" s="8">
        <v>4.6510499999999997</v>
      </c>
      <c r="R16930" s="6" t="s">
        <v>22845</v>
      </c>
    </row>
    <row r="16931" spans="1:18" ht="31.5" x14ac:dyDescent="0.3">
      <c r="A16931" s="7"/>
      <c r="B16931" s="7"/>
      <c r="C16931" s="7"/>
      <c r="D16931" s="7"/>
      <c r="E16931" s="7"/>
      <c r="F16931" s="3" t="s">
        <v>9101</v>
      </c>
      <c r="G16931" s="3">
        <v>4.6510499999999997</v>
      </c>
      <c r="H16931" s="3">
        <v>0</v>
      </c>
      <c r="I16931" s="3">
        <v>0</v>
      </c>
      <c r="J16931" s="3"/>
      <c r="K16931" s="3"/>
      <c r="L16931" s="3"/>
      <c r="M16931" s="3"/>
      <c r="N16931" s="3"/>
      <c r="O16931" s="3"/>
      <c r="P16931" s="3"/>
      <c r="Q16931" s="8">
        <v>4.6510499999999997</v>
      </c>
      <c r="R16931" s="7"/>
    </row>
    <row r="16932" spans="1:18" ht="73.5" x14ac:dyDescent="0.3">
      <c r="A16932" s="6" t="s">
        <v>6785</v>
      </c>
      <c r="B16932" s="6" t="s">
        <v>15075</v>
      </c>
      <c r="C16932" s="6">
        <v>0</v>
      </c>
      <c r="D16932" s="6">
        <v>2021</v>
      </c>
      <c r="E16932" s="6">
        <v>2022</v>
      </c>
      <c r="F16932" s="3" t="s">
        <v>22</v>
      </c>
      <c r="G16932" s="3">
        <v>4.6510499999999997</v>
      </c>
      <c r="H16932" s="3">
        <v>0</v>
      </c>
      <c r="I16932" s="3">
        <v>0</v>
      </c>
      <c r="J16932" s="3"/>
      <c r="K16932" s="3"/>
      <c r="L16932" s="3"/>
      <c r="M16932" s="3"/>
      <c r="N16932" s="3"/>
      <c r="O16932" s="3"/>
      <c r="P16932" s="3"/>
      <c r="Q16932" s="8">
        <v>4.6510499999999997</v>
      </c>
      <c r="R16932" s="5" t="s">
        <v>22846</v>
      </c>
    </row>
    <row r="16933" spans="1:18" ht="31.5" x14ac:dyDescent="0.3">
      <c r="A16933" s="7"/>
      <c r="B16933" s="7"/>
      <c r="C16933" s="7"/>
      <c r="D16933" s="7"/>
      <c r="E16933" s="7"/>
      <c r="F16933" s="3" t="s">
        <v>9101</v>
      </c>
      <c r="G16933" s="3">
        <v>4.6510499999999997</v>
      </c>
      <c r="H16933" s="3">
        <v>0</v>
      </c>
      <c r="I16933" s="3">
        <v>0</v>
      </c>
      <c r="J16933" s="3"/>
      <c r="K16933" s="3"/>
      <c r="L16933" s="3"/>
      <c r="M16933" s="3"/>
      <c r="N16933" s="3"/>
      <c r="O16933" s="3"/>
      <c r="P16933" s="3"/>
      <c r="Q16933" s="8">
        <v>4.6510499999999997</v>
      </c>
      <c r="R16933" s="7"/>
    </row>
    <row r="16934" spans="1:18" ht="84" x14ac:dyDescent="0.3">
      <c r="A16934" s="6" t="s">
        <v>6786</v>
      </c>
      <c r="B16934" s="6" t="s">
        <v>15076</v>
      </c>
      <c r="C16934" s="6">
        <v>0</v>
      </c>
      <c r="D16934" s="6">
        <v>2021</v>
      </c>
      <c r="E16934" s="6">
        <v>2022</v>
      </c>
      <c r="F16934" s="3" t="s">
        <v>22</v>
      </c>
      <c r="G16934" s="3">
        <v>4.6510499999999997</v>
      </c>
      <c r="H16934" s="3">
        <v>0</v>
      </c>
      <c r="I16934" s="3">
        <v>0</v>
      </c>
      <c r="J16934" s="3"/>
      <c r="K16934" s="3"/>
      <c r="L16934" s="3"/>
      <c r="M16934" s="3"/>
      <c r="N16934" s="3"/>
      <c r="O16934" s="3"/>
      <c r="P16934" s="3"/>
      <c r="Q16934" s="8">
        <v>4.6510499999999997</v>
      </c>
      <c r="R16934" s="5" t="s">
        <v>22847</v>
      </c>
    </row>
    <row r="16935" spans="1:18" ht="31.5" x14ac:dyDescent="0.3">
      <c r="A16935" s="7"/>
      <c r="B16935" s="7"/>
      <c r="C16935" s="7"/>
      <c r="D16935" s="7"/>
      <c r="E16935" s="7"/>
      <c r="F16935" s="3" t="s">
        <v>9101</v>
      </c>
      <c r="G16935" s="3">
        <v>4.6510499999999997</v>
      </c>
      <c r="H16935" s="3">
        <v>0</v>
      </c>
      <c r="I16935" s="3">
        <v>0</v>
      </c>
      <c r="J16935" s="3"/>
      <c r="K16935" s="3"/>
      <c r="L16935" s="3"/>
      <c r="M16935" s="3"/>
      <c r="N16935" s="3"/>
      <c r="O16935" s="3"/>
      <c r="P16935" s="3"/>
      <c r="Q16935" s="8">
        <v>4.6510499999999997</v>
      </c>
      <c r="R16935" s="7"/>
    </row>
    <row r="16936" spans="1:18" ht="73.5" x14ac:dyDescent="0.3">
      <c r="A16936" s="6" t="s">
        <v>6787</v>
      </c>
      <c r="B16936" s="6" t="s">
        <v>15077</v>
      </c>
      <c r="C16936" s="6">
        <v>0</v>
      </c>
      <c r="D16936" s="6">
        <v>2021</v>
      </c>
      <c r="E16936" s="6">
        <v>2022</v>
      </c>
      <c r="F16936" s="3" t="s">
        <v>22</v>
      </c>
      <c r="G16936" s="3">
        <v>4.6510499999999997</v>
      </c>
      <c r="H16936" s="3">
        <v>0</v>
      </c>
      <c r="I16936" s="3">
        <v>0</v>
      </c>
      <c r="J16936" s="3"/>
      <c r="K16936" s="3"/>
      <c r="L16936" s="3"/>
      <c r="M16936" s="3"/>
      <c r="N16936" s="3"/>
      <c r="O16936" s="3"/>
      <c r="P16936" s="3"/>
      <c r="Q16936" s="8">
        <v>4.6510499999999997</v>
      </c>
      <c r="R16936" s="5" t="s">
        <v>22848</v>
      </c>
    </row>
    <row r="16937" spans="1:18" ht="31.5" x14ac:dyDescent="0.3">
      <c r="A16937" s="7"/>
      <c r="B16937" s="7"/>
      <c r="C16937" s="7"/>
      <c r="D16937" s="7"/>
      <c r="E16937" s="7"/>
      <c r="F16937" s="3" t="s">
        <v>9101</v>
      </c>
      <c r="G16937" s="3">
        <v>4.6510499999999997</v>
      </c>
      <c r="H16937" s="3">
        <v>0</v>
      </c>
      <c r="I16937" s="3">
        <v>0</v>
      </c>
      <c r="J16937" s="3"/>
      <c r="K16937" s="3"/>
      <c r="L16937" s="3"/>
      <c r="M16937" s="3"/>
      <c r="N16937" s="3"/>
      <c r="O16937" s="3"/>
      <c r="P16937" s="3"/>
      <c r="Q16937" s="8">
        <v>4.6510499999999997</v>
      </c>
      <c r="R16937" s="7"/>
    </row>
    <row r="16938" spans="1:18" ht="73.5" x14ac:dyDescent="0.3">
      <c r="A16938" s="6" t="s">
        <v>6788</v>
      </c>
      <c r="B16938" s="6" t="s">
        <v>15078</v>
      </c>
      <c r="C16938" s="6">
        <v>0</v>
      </c>
      <c r="D16938" s="6">
        <v>2022</v>
      </c>
      <c r="E16938" s="6">
        <v>2023</v>
      </c>
      <c r="F16938" s="3" t="s">
        <v>22</v>
      </c>
      <c r="G16938" s="3">
        <v>0</v>
      </c>
      <c r="H16938" s="3">
        <v>6.1255899999999999</v>
      </c>
      <c r="I16938" s="3">
        <v>0</v>
      </c>
      <c r="J16938" s="3"/>
      <c r="K16938" s="3"/>
      <c r="L16938" s="3"/>
      <c r="M16938" s="3"/>
      <c r="N16938" s="3"/>
      <c r="O16938" s="3"/>
      <c r="P16938" s="3"/>
      <c r="Q16938" s="8">
        <v>6.1255899999999999</v>
      </c>
      <c r="R16938" s="5" t="s">
        <v>22849</v>
      </c>
    </row>
    <row r="16939" spans="1:18" ht="31.5" x14ac:dyDescent="0.3">
      <c r="A16939" s="7"/>
      <c r="B16939" s="7"/>
      <c r="C16939" s="7"/>
      <c r="D16939" s="7"/>
      <c r="E16939" s="7"/>
      <c r="F16939" s="3" t="s">
        <v>9101</v>
      </c>
      <c r="G16939" s="3">
        <v>0</v>
      </c>
      <c r="H16939" s="3">
        <v>6.1255899999999999</v>
      </c>
      <c r="I16939" s="3">
        <v>0</v>
      </c>
      <c r="J16939" s="3"/>
      <c r="K16939" s="3"/>
      <c r="L16939" s="3"/>
      <c r="M16939" s="3"/>
      <c r="N16939" s="3"/>
      <c r="O16939" s="3"/>
      <c r="P16939" s="3"/>
      <c r="Q16939" s="8">
        <v>6.1255899999999999</v>
      </c>
      <c r="R16939" s="7"/>
    </row>
    <row r="16940" spans="1:18" ht="73.5" x14ac:dyDescent="0.3">
      <c r="A16940" s="6" t="s">
        <v>6789</v>
      </c>
      <c r="B16940" s="6" t="s">
        <v>15079</v>
      </c>
      <c r="C16940" s="6">
        <v>0</v>
      </c>
      <c r="D16940" s="6">
        <v>2021</v>
      </c>
      <c r="E16940" s="6">
        <v>2022</v>
      </c>
      <c r="F16940" s="3" t="s">
        <v>22</v>
      </c>
      <c r="G16940" s="3">
        <v>4.6510499999999997</v>
      </c>
      <c r="H16940" s="3">
        <v>0</v>
      </c>
      <c r="I16940" s="3">
        <v>0</v>
      </c>
      <c r="J16940" s="3"/>
      <c r="K16940" s="3"/>
      <c r="L16940" s="3"/>
      <c r="M16940" s="3"/>
      <c r="N16940" s="3"/>
      <c r="O16940" s="3"/>
      <c r="P16940" s="3"/>
      <c r="Q16940" s="8">
        <v>4.6510499999999997</v>
      </c>
      <c r="R16940" s="5" t="s">
        <v>22850</v>
      </c>
    </row>
    <row r="16941" spans="1:18" ht="31.5" x14ac:dyDescent="0.3">
      <c r="A16941" s="7"/>
      <c r="B16941" s="7"/>
      <c r="C16941" s="7"/>
      <c r="D16941" s="7"/>
      <c r="E16941" s="7"/>
      <c r="F16941" s="3" t="s">
        <v>9101</v>
      </c>
      <c r="G16941" s="3">
        <v>4.6510499999999997</v>
      </c>
      <c r="H16941" s="3">
        <v>0</v>
      </c>
      <c r="I16941" s="3">
        <v>0</v>
      </c>
      <c r="J16941" s="3"/>
      <c r="K16941" s="3"/>
      <c r="L16941" s="3"/>
      <c r="M16941" s="3"/>
      <c r="N16941" s="3"/>
      <c r="O16941" s="3"/>
      <c r="P16941" s="3"/>
      <c r="Q16941" s="8">
        <v>4.6510499999999997</v>
      </c>
      <c r="R16941" s="7"/>
    </row>
    <row r="16942" spans="1:18" ht="52.5" x14ac:dyDescent="0.3">
      <c r="A16942" s="6" t="s">
        <v>6790</v>
      </c>
      <c r="B16942" s="6" t="s">
        <v>15080</v>
      </c>
      <c r="C16942" s="6">
        <v>0</v>
      </c>
      <c r="D16942" s="6">
        <v>2021</v>
      </c>
      <c r="E16942" s="6">
        <v>2022</v>
      </c>
      <c r="F16942" s="3" t="s">
        <v>22</v>
      </c>
      <c r="G16942" s="3">
        <v>4.6510499999999997</v>
      </c>
      <c r="H16942" s="3">
        <v>0</v>
      </c>
      <c r="I16942" s="3">
        <v>0</v>
      </c>
      <c r="J16942" s="3"/>
      <c r="K16942" s="3"/>
      <c r="L16942" s="3"/>
      <c r="M16942" s="3"/>
      <c r="N16942" s="3"/>
      <c r="O16942" s="3"/>
      <c r="P16942" s="3"/>
      <c r="Q16942" s="8">
        <v>4.6510499999999997</v>
      </c>
      <c r="R16942" s="5" t="s">
        <v>22851</v>
      </c>
    </row>
    <row r="16943" spans="1:18" ht="31.5" x14ac:dyDescent="0.3">
      <c r="A16943" s="7"/>
      <c r="B16943" s="7"/>
      <c r="C16943" s="7"/>
      <c r="D16943" s="7"/>
      <c r="E16943" s="7"/>
      <c r="F16943" s="3" t="s">
        <v>9101</v>
      </c>
      <c r="G16943" s="3">
        <v>4.6510499999999997</v>
      </c>
      <c r="H16943" s="3">
        <v>0</v>
      </c>
      <c r="I16943" s="3">
        <v>0</v>
      </c>
      <c r="J16943" s="3"/>
      <c r="K16943" s="3"/>
      <c r="L16943" s="3"/>
      <c r="M16943" s="3"/>
      <c r="N16943" s="3"/>
      <c r="O16943" s="3"/>
      <c r="P16943" s="3"/>
      <c r="Q16943" s="8">
        <v>4.6510499999999997</v>
      </c>
      <c r="R16943" s="7"/>
    </row>
    <row r="16944" spans="1:18" ht="84" x14ac:dyDescent="0.3">
      <c r="A16944" s="6" t="s">
        <v>6791</v>
      </c>
      <c r="B16944" s="6" t="s">
        <v>15081</v>
      </c>
      <c r="C16944" s="6">
        <v>0</v>
      </c>
      <c r="D16944" s="6">
        <v>2021</v>
      </c>
      <c r="E16944" s="6">
        <v>2022</v>
      </c>
      <c r="F16944" s="3" t="s">
        <v>22</v>
      </c>
      <c r="G16944" s="3">
        <v>4.6510499999999997</v>
      </c>
      <c r="H16944" s="3">
        <v>0</v>
      </c>
      <c r="I16944" s="3">
        <v>0</v>
      </c>
      <c r="J16944" s="3"/>
      <c r="K16944" s="3"/>
      <c r="L16944" s="3"/>
      <c r="M16944" s="3"/>
      <c r="N16944" s="3"/>
      <c r="O16944" s="3"/>
      <c r="P16944" s="3"/>
      <c r="Q16944" s="8">
        <v>4.6510499999999997</v>
      </c>
      <c r="R16944" s="5" t="s">
        <v>22852</v>
      </c>
    </row>
    <row r="16945" spans="1:18" ht="31.5" x14ac:dyDescent="0.3">
      <c r="A16945" s="7"/>
      <c r="B16945" s="7"/>
      <c r="C16945" s="7"/>
      <c r="D16945" s="7"/>
      <c r="E16945" s="7"/>
      <c r="F16945" s="3" t="s">
        <v>9101</v>
      </c>
      <c r="G16945" s="3">
        <v>4.6510499999999997</v>
      </c>
      <c r="H16945" s="3">
        <v>0</v>
      </c>
      <c r="I16945" s="3">
        <v>0</v>
      </c>
      <c r="J16945" s="3"/>
      <c r="K16945" s="3"/>
      <c r="L16945" s="3"/>
      <c r="M16945" s="3"/>
      <c r="N16945" s="3"/>
      <c r="O16945" s="3"/>
      <c r="P16945" s="3"/>
      <c r="Q16945" s="8">
        <v>4.6510499999999997</v>
      </c>
      <c r="R16945" s="7"/>
    </row>
    <row r="16946" spans="1:18" ht="84" x14ac:dyDescent="0.3">
      <c r="A16946" s="6" t="s">
        <v>6792</v>
      </c>
      <c r="B16946" s="6" t="s">
        <v>15082</v>
      </c>
      <c r="C16946" s="6">
        <v>0</v>
      </c>
      <c r="D16946" s="6">
        <v>2021</v>
      </c>
      <c r="E16946" s="6">
        <v>2022</v>
      </c>
      <c r="F16946" s="3" t="s">
        <v>22</v>
      </c>
      <c r="G16946" s="3">
        <v>4.6510499999999997</v>
      </c>
      <c r="H16946" s="3">
        <v>0</v>
      </c>
      <c r="I16946" s="3">
        <v>0</v>
      </c>
      <c r="J16946" s="3"/>
      <c r="K16946" s="3"/>
      <c r="L16946" s="3"/>
      <c r="M16946" s="3"/>
      <c r="N16946" s="3"/>
      <c r="O16946" s="3"/>
      <c r="P16946" s="3"/>
      <c r="Q16946" s="8">
        <v>4.6510499999999997</v>
      </c>
      <c r="R16946" s="5" t="s">
        <v>22853</v>
      </c>
    </row>
    <row r="16947" spans="1:18" ht="31.5" x14ac:dyDescent="0.3">
      <c r="A16947" s="7"/>
      <c r="B16947" s="7"/>
      <c r="C16947" s="7"/>
      <c r="D16947" s="7"/>
      <c r="E16947" s="7"/>
      <c r="F16947" s="3" t="s">
        <v>9101</v>
      </c>
      <c r="G16947" s="3">
        <v>4.6510499999999997</v>
      </c>
      <c r="H16947" s="3">
        <v>0</v>
      </c>
      <c r="I16947" s="3">
        <v>0</v>
      </c>
      <c r="J16947" s="3"/>
      <c r="K16947" s="3"/>
      <c r="L16947" s="3"/>
      <c r="M16947" s="3"/>
      <c r="N16947" s="3"/>
      <c r="O16947" s="3"/>
      <c r="P16947" s="3"/>
      <c r="Q16947" s="8">
        <v>4.6510499999999997</v>
      </c>
      <c r="R16947" s="7"/>
    </row>
    <row r="16948" spans="1:18" ht="84" x14ac:dyDescent="0.3">
      <c r="A16948" s="6" t="s">
        <v>6793</v>
      </c>
      <c r="B16948" s="6" t="s">
        <v>15083</v>
      </c>
      <c r="C16948" s="6">
        <v>0</v>
      </c>
      <c r="D16948" s="6">
        <v>2021</v>
      </c>
      <c r="E16948" s="6">
        <v>2022</v>
      </c>
      <c r="F16948" s="3" t="s">
        <v>22</v>
      </c>
      <c r="G16948" s="3">
        <v>4.6510499999999997</v>
      </c>
      <c r="H16948" s="3">
        <v>0</v>
      </c>
      <c r="I16948" s="3">
        <v>0</v>
      </c>
      <c r="J16948" s="3"/>
      <c r="K16948" s="3"/>
      <c r="L16948" s="3"/>
      <c r="M16948" s="3"/>
      <c r="N16948" s="3"/>
      <c r="O16948" s="3"/>
      <c r="P16948" s="3"/>
      <c r="Q16948" s="8">
        <v>4.6510499999999997</v>
      </c>
      <c r="R16948" s="5" t="s">
        <v>22854</v>
      </c>
    </row>
    <row r="16949" spans="1:18" ht="31.5" x14ac:dyDescent="0.3">
      <c r="A16949" s="7"/>
      <c r="B16949" s="7"/>
      <c r="C16949" s="7"/>
      <c r="D16949" s="7"/>
      <c r="E16949" s="7"/>
      <c r="F16949" s="3" t="s">
        <v>9101</v>
      </c>
      <c r="G16949" s="3">
        <v>4.6510499999999997</v>
      </c>
      <c r="H16949" s="3">
        <v>0</v>
      </c>
      <c r="I16949" s="3">
        <v>0</v>
      </c>
      <c r="J16949" s="3"/>
      <c r="K16949" s="3"/>
      <c r="L16949" s="3"/>
      <c r="M16949" s="3"/>
      <c r="N16949" s="3"/>
      <c r="O16949" s="3"/>
      <c r="P16949" s="3"/>
      <c r="Q16949" s="8">
        <v>4.6510499999999997</v>
      </c>
      <c r="R16949" s="7"/>
    </row>
    <row r="16950" spans="1:18" ht="52.5" x14ac:dyDescent="0.3">
      <c r="A16950" s="6" t="s">
        <v>6794</v>
      </c>
      <c r="B16950" s="6" t="s">
        <v>15084</v>
      </c>
      <c r="C16950" s="6">
        <v>0</v>
      </c>
      <c r="D16950" s="6">
        <v>2021</v>
      </c>
      <c r="E16950" s="6">
        <v>2022</v>
      </c>
      <c r="F16950" s="3" t="s">
        <v>22</v>
      </c>
      <c r="G16950" s="3">
        <v>4.6510499999999997</v>
      </c>
      <c r="H16950" s="3">
        <v>0</v>
      </c>
      <c r="I16950" s="3">
        <v>0</v>
      </c>
      <c r="J16950" s="3"/>
      <c r="K16950" s="3"/>
      <c r="L16950" s="3"/>
      <c r="M16950" s="3"/>
      <c r="N16950" s="3"/>
      <c r="O16950" s="3"/>
      <c r="P16950" s="3"/>
      <c r="Q16950" s="8">
        <v>4.6510499999999997</v>
      </c>
      <c r="R16950" s="5" t="s">
        <v>22855</v>
      </c>
    </row>
    <row r="16951" spans="1:18" ht="31.5" x14ac:dyDescent="0.3">
      <c r="A16951" s="7"/>
      <c r="B16951" s="7"/>
      <c r="C16951" s="7"/>
      <c r="D16951" s="7"/>
      <c r="E16951" s="7"/>
      <c r="F16951" s="3" t="s">
        <v>9101</v>
      </c>
      <c r="G16951" s="3">
        <v>4.6510499999999997</v>
      </c>
      <c r="H16951" s="3">
        <v>0</v>
      </c>
      <c r="I16951" s="3">
        <v>0</v>
      </c>
      <c r="J16951" s="3"/>
      <c r="K16951" s="3"/>
      <c r="L16951" s="3"/>
      <c r="M16951" s="3"/>
      <c r="N16951" s="3"/>
      <c r="O16951" s="3"/>
      <c r="P16951" s="3"/>
      <c r="Q16951" s="8">
        <v>4.6510499999999997</v>
      </c>
      <c r="R16951" s="7"/>
    </row>
    <row r="16952" spans="1:18" ht="94.5" x14ac:dyDescent="0.3">
      <c r="A16952" s="6" t="s">
        <v>6795</v>
      </c>
      <c r="B16952" s="6" t="s">
        <v>15085</v>
      </c>
      <c r="C16952" s="6">
        <v>0</v>
      </c>
      <c r="D16952" s="6">
        <v>2021</v>
      </c>
      <c r="E16952" s="6">
        <v>2022</v>
      </c>
      <c r="F16952" s="3" t="s">
        <v>22</v>
      </c>
      <c r="G16952" s="3">
        <v>4.6510499999999997</v>
      </c>
      <c r="H16952" s="3">
        <v>0</v>
      </c>
      <c r="I16952" s="3">
        <v>0</v>
      </c>
      <c r="J16952" s="3"/>
      <c r="K16952" s="3"/>
      <c r="L16952" s="3"/>
      <c r="M16952" s="3"/>
      <c r="N16952" s="3"/>
      <c r="O16952" s="3"/>
      <c r="P16952" s="3"/>
      <c r="Q16952" s="8">
        <v>4.6510499999999997</v>
      </c>
      <c r="R16952" s="5" t="s">
        <v>22856</v>
      </c>
    </row>
    <row r="16953" spans="1:18" ht="31.5" x14ac:dyDescent="0.3">
      <c r="A16953" s="7"/>
      <c r="B16953" s="7"/>
      <c r="C16953" s="7"/>
      <c r="D16953" s="7"/>
      <c r="E16953" s="7"/>
      <c r="F16953" s="3" t="s">
        <v>9101</v>
      </c>
      <c r="G16953" s="3">
        <v>4.6510499999999997</v>
      </c>
      <c r="H16953" s="3">
        <v>0</v>
      </c>
      <c r="I16953" s="3">
        <v>0</v>
      </c>
      <c r="J16953" s="3"/>
      <c r="K16953" s="3"/>
      <c r="L16953" s="3"/>
      <c r="M16953" s="3"/>
      <c r="N16953" s="3"/>
      <c r="O16953" s="3"/>
      <c r="P16953" s="3"/>
      <c r="Q16953" s="8">
        <v>4.6510499999999997</v>
      </c>
      <c r="R16953" s="7"/>
    </row>
    <row r="16954" spans="1:18" ht="94.5" x14ac:dyDescent="0.3">
      <c r="A16954" s="6" t="s">
        <v>6796</v>
      </c>
      <c r="B16954" s="6" t="s">
        <v>15086</v>
      </c>
      <c r="C16954" s="6">
        <v>0</v>
      </c>
      <c r="D16954" s="6">
        <v>2021</v>
      </c>
      <c r="E16954" s="6">
        <v>2022</v>
      </c>
      <c r="F16954" s="3" t="s">
        <v>22</v>
      </c>
      <c r="G16954" s="3">
        <v>4.6510499999999997</v>
      </c>
      <c r="H16954" s="3">
        <v>0</v>
      </c>
      <c r="I16954" s="3">
        <v>0</v>
      </c>
      <c r="J16954" s="3"/>
      <c r="K16954" s="3"/>
      <c r="L16954" s="3"/>
      <c r="M16954" s="3"/>
      <c r="N16954" s="3"/>
      <c r="O16954" s="3"/>
      <c r="P16954" s="3"/>
      <c r="Q16954" s="8">
        <v>4.6510499999999997</v>
      </c>
      <c r="R16954" s="5" t="s">
        <v>22857</v>
      </c>
    </row>
    <row r="16955" spans="1:18" ht="31.5" x14ac:dyDescent="0.3">
      <c r="A16955" s="7"/>
      <c r="B16955" s="7"/>
      <c r="C16955" s="7"/>
      <c r="D16955" s="7"/>
      <c r="E16955" s="7"/>
      <c r="F16955" s="3" t="s">
        <v>9101</v>
      </c>
      <c r="G16955" s="3">
        <v>4.6510499999999997</v>
      </c>
      <c r="H16955" s="3">
        <v>0</v>
      </c>
      <c r="I16955" s="3">
        <v>0</v>
      </c>
      <c r="J16955" s="3"/>
      <c r="K16955" s="3"/>
      <c r="L16955" s="3"/>
      <c r="M16955" s="3"/>
      <c r="N16955" s="3"/>
      <c r="O16955" s="3"/>
      <c r="P16955" s="3"/>
      <c r="Q16955" s="8">
        <v>4.6510499999999997</v>
      </c>
      <c r="R16955" s="7"/>
    </row>
    <row r="16956" spans="1:18" ht="63" x14ac:dyDescent="0.3">
      <c r="A16956" s="6" t="s">
        <v>6797</v>
      </c>
      <c r="B16956" s="6" t="s">
        <v>15087</v>
      </c>
      <c r="C16956" s="6">
        <v>0</v>
      </c>
      <c r="D16956" s="6">
        <v>2021</v>
      </c>
      <c r="E16956" s="6">
        <v>2022</v>
      </c>
      <c r="F16956" s="3" t="s">
        <v>22</v>
      </c>
      <c r="G16956" s="3">
        <v>4.6510499999999997</v>
      </c>
      <c r="H16956" s="3">
        <v>0</v>
      </c>
      <c r="I16956" s="3">
        <v>0</v>
      </c>
      <c r="J16956" s="3"/>
      <c r="K16956" s="3"/>
      <c r="L16956" s="3"/>
      <c r="M16956" s="3"/>
      <c r="N16956" s="3"/>
      <c r="O16956" s="3"/>
      <c r="P16956" s="3"/>
      <c r="Q16956" s="8">
        <v>4.6510499999999997</v>
      </c>
      <c r="R16956" s="5" t="s">
        <v>22858</v>
      </c>
    </row>
    <row r="16957" spans="1:18" ht="31.5" x14ac:dyDescent="0.3">
      <c r="A16957" s="7"/>
      <c r="B16957" s="7"/>
      <c r="C16957" s="7"/>
      <c r="D16957" s="7"/>
      <c r="E16957" s="7"/>
      <c r="F16957" s="3" t="s">
        <v>9101</v>
      </c>
      <c r="G16957" s="3">
        <v>4.6510499999999997</v>
      </c>
      <c r="H16957" s="3">
        <v>0</v>
      </c>
      <c r="I16957" s="3">
        <v>0</v>
      </c>
      <c r="J16957" s="3"/>
      <c r="K16957" s="3"/>
      <c r="L16957" s="3"/>
      <c r="M16957" s="3"/>
      <c r="N16957" s="3"/>
      <c r="O16957" s="3"/>
      <c r="P16957" s="3"/>
      <c r="Q16957" s="8">
        <v>4.6510499999999997</v>
      </c>
      <c r="R16957" s="7"/>
    </row>
    <row r="16958" spans="1:18" ht="94.5" x14ac:dyDescent="0.3">
      <c r="A16958" s="6" t="s">
        <v>6798</v>
      </c>
      <c r="B16958" s="6" t="s">
        <v>15088</v>
      </c>
      <c r="C16958" s="6">
        <v>0</v>
      </c>
      <c r="D16958" s="6">
        <v>2021</v>
      </c>
      <c r="E16958" s="6">
        <v>2022</v>
      </c>
      <c r="F16958" s="3" t="s">
        <v>22</v>
      </c>
      <c r="G16958" s="3">
        <v>4.6510499999999997</v>
      </c>
      <c r="H16958" s="3">
        <v>0</v>
      </c>
      <c r="I16958" s="3">
        <v>0</v>
      </c>
      <c r="J16958" s="3"/>
      <c r="K16958" s="3"/>
      <c r="L16958" s="3"/>
      <c r="M16958" s="3"/>
      <c r="N16958" s="3"/>
      <c r="O16958" s="3"/>
      <c r="P16958" s="3"/>
      <c r="Q16958" s="8">
        <v>4.6510499999999997</v>
      </c>
      <c r="R16958" s="5" t="s">
        <v>22859</v>
      </c>
    </row>
    <row r="16959" spans="1:18" ht="31.5" x14ac:dyDescent="0.3">
      <c r="A16959" s="7"/>
      <c r="B16959" s="7"/>
      <c r="C16959" s="7"/>
      <c r="D16959" s="7"/>
      <c r="E16959" s="7"/>
      <c r="F16959" s="3" t="s">
        <v>9101</v>
      </c>
      <c r="G16959" s="3">
        <v>4.6510499999999997</v>
      </c>
      <c r="H16959" s="3">
        <v>0</v>
      </c>
      <c r="I16959" s="3">
        <v>0</v>
      </c>
      <c r="J16959" s="3"/>
      <c r="K16959" s="3"/>
      <c r="L16959" s="3"/>
      <c r="M16959" s="3"/>
      <c r="N16959" s="3"/>
      <c r="O16959" s="3"/>
      <c r="P16959" s="3"/>
      <c r="Q16959" s="8">
        <v>4.6510499999999997</v>
      </c>
      <c r="R16959" s="7"/>
    </row>
    <row r="16960" spans="1:18" ht="84" x14ac:dyDescent="0.3">
      <c r="A16960" s="6" t="s">
        <v>6799</v>
      </c>
      <c r="B16960" s="6" t="s">
        <v>15089</v>
      </c>
      <c r="C16960" s="6">
        <v>0</v>
      </c>
      <c r="D16960" s="6">
        <v>2021</v>
      </c>
      <c r="E16960" s="6">
        <v>2022</v>
      </c>
      <c r="F16960" s="3" t="s">
        <v>22</v>
      </c>
      <c r="G16960" s="3">
        <v>4.6510499999999997</v>
      </c>
      <c r="H16960" s="3">
        <v>0</v>
      </c>
      <c r="I16960" s="3">
        <v>0</v>
      </c>
      <c r="J16960" s="3"/>
      <c r="K16960" s="3"/>
      <c r="L16960" s="3"/>
      <c r="M16960" s="3"/>
      <c r="N16960" s="3"/>
      <c r="O16960" s="3"/>
      <c r="P16960" s="3"/>
      <c r="Q16960" s="8">
        <v>4.6510499999999997</v>
      </c>
      <c r="R16960" s="5" t="s">
        <v>22860</v>
      </c>
    </row>
    <row r="16961" spans="1:18" ht="31.5" x14ac:dyDescent="0.3">
      <c r="A16961" s="7"/>
      <c r="B16961" s="7"/>
      <c r="C16961" s="7"/>
      <c r="D16961" s="7"/>
      <c r="E16961" s="7"/>
      <c r="F16961" s="3" t="s">
        <v>9101</v>
      </c>
      <c r="G16961" s="3">
        <v>4.6510499999999997</v>
      </c>
      <c r="H16961" s="3">
        <v>0</v>
      </c>
      <c r="I16961" s="3">
        <v>0</v>
      </c>
      <c r="J16961" s="3"/>
      <c r="K16961" s="3"/>
      <c r="L16961" s="3"/>
      <c r="M16961" s="3"/>
      <c r="N16961" s="3"/>
      <c r="O16961" s="3"/>
      <c r="P16961" s="3"/>
      <c r="Q16961" s="8">
        <v>4.6510499999999997</v>
      </c>
      <c r="R16961" s="7"/>
    </row>
    <row r="16962" spans="1:18" ht="73.5" x14ac:dyDescent="0.3">
      <c r="A16962" s="6" t="s">
        <v>6800</v>
      </c>
      <c r="B16962" s="6" t="s">
        <v>15090</v>
      </c>
      <c r="C16962" s="6">
        <v>0</v>
      </c>
      <c r="D16962" s="6">
        <v>2021</v>
      </c>
      <c r="E16962" s="6">
        <v>2022</v>
      </c>
      <c r="F16962" s="3" t="s">
        <v>22</v>
      </c>
      <c r="G16962" s="3">
        <v>4.6510499999999997</v>
      </c>
      <c r="H16962" s="3">
        <v>0</v>
      </c>
      <c r="I16962" s="3">
        <v>0</v>
      </c>
      <c r="J16962" s="3"/>
      <c r="K16962" s="3"/>
      <c r="L16962" s="3"/>
      <c r="M16962" s="3"/>
      <c r="N16962" s="3"/>
      <c r="O16962" s="3"/>
      <c r="P16962" s="3"/>
      <c r="Q16962" s="8">
        <v>4.6510499999999997</v>
      </c>
      <c r="R16962" s="5" t="s">
        <v>22861</v>
      </c>
    </row>
    <row r="16963" spans="1:18" ht="31.5" x14ac:dyDescent="0.3">
      <c r="A16963" s="7"/>
      <c r="B16963" s="7"/>
      <c r="C16963" s="7"/>
      <c r="D16963" s="7"/>
      <c r="E16963" s="7"/>
      <c r="F16963" s="3" t="s">
        <v>9101</v>
      </c>
      <c r="G16963" s="3">
        <v>4.6510499999999997</v>
      </c>
      <c r="H16963" s="3">
        <v>0</v>
      </c>
      <c r="I16963" s="3">
        <v>0</v>
      </c>
      <c r="J16963" s="3"/>
      <c r="K16963" s="3"/>
      <c r="L16963" s="3"/>
      <c r="M16963" s="3"/>
      <c r="N16963" s="3"/>
      <c r="O16963" s="3"/>
      <c r="P16963" s="3"/>
      <c r="Q16963" s="8">
        <v>4.6510499999999997</v>
      </c>
      <c r="R16963" s="7"/>
    </row>
    <row r="16964" spans="1:18" ht="84" x14ac:dyDescent="0.3">
      <c r="A16964" s="6" t="s">
        <v>6801</v>
      </c>
      <c r="B16964" s="6" t="s">
        <v>15091</v>
      </c>
      <c r="C16964" s="6">
        <v>0</v>
      </c>
      <c r="D16964" s="6">
        <v>2021</v>
      </c>
      <c r="E16964" s="6">
        <v>2022</v>
      </c>
      <c r="F16964" s="3" t="s">
        <v>22</v>
      </c>
      <c r="G16964" s="3">
        <v>4.6510499999999997</v>
      </c>
      <c r="H16964" s="3">
        <v>0</v>
      </c>
      <c r="I16964" s="3">
        <v>0</v>
      </c>
      <c r="J16964" s="3"/>
      <c r="K16964" s="3"/>
      <c r="L16964" s="3"/>
      <c r="M16964" s="3"/>
      <c r="N16964" s="3"/>
      <c r="O16964" s="3"/>
      <c r="P16964" s="3"/>
      <c r="Q16964" s="8">
        <v>4.6510499999999997</v>
      </c>
      <c r="R16964" s="5" t="s">
        <v>22862</v>
      </c>
    </row>
    <row r="16965" spans="1:18" ht="31.5" x14ac:dyDescent="0.3">
      <c r="A16965" s="7"/>
      <c r="B16965" s="7"/>
      <c r="C16965" s="7"/>
      <c r="D16965" s="7"/>
      <c r="E16965" s="7"/>
      <c r="F16965" s="3" t="s">
        <v>9101</v>
      </c>
      <c r="G16965" s="3">
        <v>4.6510499999999997</v>
      </c>
      <c r="H16965" s="3">
        <v>0</v>
      </c>
      <c r="I16965" s="3">
        <v>0</v>
      </c>
      <c r="J16965" s="3"/>
      <c r="K16965" s="3"/>
      <c r="L16965" s="3"/>
      <c r="M16965" s="3"/>
      <c r="N16965" s="3"/>
      <c r="O16965" s="3"/>
      <c r="P16965" s="3"/>
      <c r="Q16965" s="8">
        <v>4.6510499999999997</v>
      </c>
      <c r="R16965" s="7"/>
    </row>
    <row r="16966" spans="1:18" ht="84" x14ac:dyDescent="0.3">
      <c r="A16966" s="6" t="s">
        <v>6802</v>
      </c>
      <c r="B16966" s="6" t="s">
        <v>15092</v>
      </c>
      <c r="C16966" s="6">
        <v>0</v>
      </c>
      <c r="D16966" s="6">
        <v>2021</v>
      </c>
      <c r="E16966" s="6">
        <v>2022</v>
      </c>
      <c r="F16966" s="3" t="s">
        <v>22</v>
      </c>
      <c r="G16966" s="3">
        <v>4.6510499999999997</v>
      </c>
      <c r="H16966" s="3">
        <v>0</v>
      </c>
      <c r="I16966" s="3">
        <v>0</v>
      </c>
      <c r="J16966" s="3"/>
      <c r="K16966" s="3"/>
      <c r="L16966" s="3"/>
      <c r="M16966" s="3"/>
      <c r="N16966" s="3"/>
      <c r="O16966" s="3"/>
      <c r="P16966" s="3"/>
      <c r="Q16966" s="8">
        <v>4.6510499999999997</v>
      </c>
      <c r="R16966" s="5" t="s">
        <v>22863</v>
      </c>
    </row>
    <row r="16967" spans="1:18" ht="31.5" x14ac:dyDescent="0.3">
      <c r="A16967" s="7"/>
      <c r="B16967" s="7"/>
      <c r="C16967" s="7"/>
      <c r="D16967" s="7"/>
      <c r="E16967" s="7"/>
      <c r="F16967" s="3" t="s">
        <v>9101</v>
      </c>
      <c r="G16967" s="3">
        <v>4.6510499999999997</v>
      </c>
      <c r="H16967" s="3">
        <v>0</v>
      </c>
      <c r="I16967" s="3">
        <v>0</v>
      </c>
      <c r="J16967" s="3"/>
      <c r="K16967" s="3"/>
      <c r="L16967" s="3"/>
      <c r="M16967" s="3"/>
      <c r="N16967" s="3"/>
      <c r="O16967" s="3"/>
      <c r="P16967" s="3"/>
      <c r="Q16967" s="8">
        <v>4.6510499999999997</v>
      </c>
      <c r="R16967" s="7"/>
    </row>
    <row r="16968" spans="1:18" ht="84" x14ac:dyDescent="0.3">
      <c r="A16968" s="6" t="s">
        <v>6803</v>
      </c>
      <c r="B16968" s="6" t="s">
        <v>15093</v>
      </c>
      <c r="C16968" s="6">
        <v>0</v>
      </c>
      <c r="D16968" s="6">
        <v>2022</v>
      </c>
      <c r="E16968" s="6">
        <v>2023</v>
      </c>
      <c r="F16968" s="3" t="s">
        <v>22</v>
      </c>
      <c r="G16968" s="3">
        <v>0</v>
      </c>
      <c r="H16968" s="3">
        <v>6.1255899999999999</v>
      </c>
      <c r="I16968" s="3">
        <v>0</v>
      </c>
      <c r="J16968" s="3"/>
      <c r="K16968" s="3"/>
      <c r="L16968" s="3"/>
      <c r="M16968" s="3"/>
      <c r="N16968" s="3"/>
      <c r="O16968" s="3"/>
      <c r="P16968" s="3"/>
      <c r="Q16968" s="8">
        <v>6.1255899999999999</v>
      </c>
      <c r="R16968" s="5" t="s">
        <v>22864</v>
      </c>
    </row>
    <row r="16969" spans="1:18" ht="31.5" x14ac:dyDescent="0.3">
      <c r="A16969" s="7"/>
      <c r="B16969" s="7"/>
      <c r="C16969" s="7"/>
      <c r="D16969" s="7"/>
      <c r="E16969" s="7"/>
      <c r="F16969" s="3" t="s">
        <v>9101</v>
      </c>
      <c r="G16969" s="3">
        <v>0</v>
      </c>
      <c r="H16969" s="3">
        <v>6.1255899999999999</v>
      </c>
      <c r="I16969" s="3">
        <v>0</v>
      </c>
      <c r="J16969" s="3"/>
      <c r="K16969" s="3"/>
      <c r="L16969" s="3"/>
      <c r="M16969" s="3"/>
      <c r="N16969" s="3"/>
      <c r="O16969" s="3"/>
      <c r="P16969" s="3"/>
      <c r="Q16969" s="8">
        <v>6.1255899999999999</v>
      </c>
      <c r="R16969" s="7"/>
    </row>
    <row r="16970" spans="1:18" ht="84" x14ac:dyDescent="0.3">
      <c r="A16970" s="6" t="s">
        <v>6804</v>
      </c>
      <c r="B16970" s="6" t="s">
        <v>15094</v>
      </c>
      <c r="C16970" s="6">
        <v>0</v>
      </c>
      <c r="D16970" s="6">
        <v>2021</v>
      </c>
      <c r="E16970" s="6">
        <v>2022</v>
      </c>
      <c r="F16970" s="3" t="s">
        <v>22</v>
      </c>
      <c r="G16970" s="3">
        <v>4.6510499999999997</v>
      </c>
      <c r="H16970" s="3">
        <v>0</v>
      </c>
      <c r="I16970" s="3">
        <v>0</v>
      </c>
      <c r="J16970" s="3"/>
      <c r="K16970" s="3"/>
      <c r="L16970" s="3"/>
      <c r="M16970" s="3"/>
      <c r="N16970" s="3"/>
      <c r="O16970" s="3"/>
      <c r="P16970" s="3"/>
      <c r="Q16970" s="8">
        <v>4.6510499999999997</v>
      </c>
      <c r="R16970" s="5" t="s">
        <v>22865</v>
      </c>
    </row>
    <row r="16971" spans="1:18" ht="31.5" x14ac:dyDescent="0.3">
      <c r="A16971" s="7"/>
      <c r="B16971" s="7"/>
      <c r="C16971" s="7"/>
      <c r="D16971" s="7"/>
      <c r="E16971" s="7"/>
      <c r="F16971" s="3" t="s">
        <v>9101</v>
      </c>
      <c r="G16971" s="3">
        <v>4.6510499999999997</v>
      </c>
      <c r="H16971" s="3">
        <v>0</v>
      </c>
      <c r="I16971" s="3">
        <v>0</v>
      </c>
      <c r="J16971" s="3"/>
      <c r="K16971" s="3"/>
      <c r="L16971" s="3"/>
      <c r="M16971" s="3"/>
      <c r="N16971" s="3"/>
      <c r="O16971" s="3"/>
      <c r="P16971" s="3"/>
      <c r="Q16971" s="8">
        <v>4.6510499999999997</v>
      </c>
      <c r="R16971" s="7"/>
    </row>
    <row r="16972" spans="1:18" ht="94.5" x14ac:dyDescent="0.3">
      <c r="A16972" s="6" t="s">
        <v>6805</v>
      </c>
      <c r="B16972" s="6" t="s">
        <v>15095</v>
      </c>
      <c r="C16972" s="6">
        <v>0</v>
      </c>
      <c r="D16972" s="6">
        <v>2021</v>
      </c>
      <c r="E16972" s="6">
        <v>2022</v>
      </c>
      <c r="F16972" s="3" t="s">
        <v>22</v>
      </c>
      <c r="G16972" s="3">
        <v>4.6510499999999997</v>
      </c>
      <c r="H16972" s="3">
        <v>0</v>
      </c>
      <c r="I16972" s="3">
        <v>0</v>
      </c>
      <c r="J16972" s="3"/>
      <c r="K16972" s="3"/>
      <c r="L16972" s="3"/>
      <c r="M16972" s="3"/>
      <c r="N16972" s="3"/>
      <c r="O16972" s="3"/>
      <c r="P16972" s="3"/>
      <c r="Q16972" s="8">
        <v>4.6510499999999997</v>
      </c>
      <c r="R16972" s="5" t="s">
        <v>22866</v>
      </c>
    </row>
    <row r="16973" spans="1:18" ht="31.5" x14ac:dyDescent="0.3">
      <c r="A16973" s="7"/>
      <c r="B16973" s="7"/>
      <c r="C16973" s="7"/>
      <c r="D16973" s="7"/>
      <c r="E16973" s="7"/>
      <c r="F16973" s="3" t="s">
        <v>9101</v>
      </c>
      <c r="G16973" s="3">
        <v>4.6510499999999997</v>
      </c>
      <c r="H16973" s="3">
        <v>0</v>
      </c>
      <c r="I16973" s="3">
        <v>0</v>
      </c>
      <c r="J16973" s="3"/>
      <c r="K16973" s="3"/>
      <c r="L16973" s="3"/>
      <c r="M16973" s="3"/>
      <c r="N16973" s="3"/>
      <c r="O16973" s="3"/>
      <c r="P16973" s="3"/>
      <c r="Q16973" s="8">
        <v>4.6510499999999997</v>
      </c>
      <c r="R16973" s="7"/>
    </row>
    <row r="16974" spans="1:18" ht="63" x14ac:dyDescent="0.3">
      <c r="A16974" s="6" t="s">
        <v>6806</v>
      </c>
      <c r="B16974" s="6" t="s">
        <v>15096</v>
      </c>
      <c r="C16974" s="6">
        <v>0</v>
      </c>
      <c r="D16974" s="6">
        <v>2021</v>
      </c>
      <c r="E16974" s="6">
        <v>2022</v>
      </c>
      <c r="F16974" s="3" t="s">
        <v>22</v>
      </c>
      <c r="G16974" s="3">
        <v>4.6510499999999997</v>
      </c>
      <c r="H16974" s="3">
        <v>0</v>
      </c>
      <c r="I16974" s="3">
        <v>0</v>
      </c>
      <c r="J16974" s="3"/>
      <c r="K16974" s="3"/>
      <c r="L16974" s="3"/>
      <c r="M16974" s="3"/>
      <c r="N16974" s="3"/>
      <c r="O16974" s="3"/>
      <c r="P16974" s="3"/>
      <c r="Q16974" s="8">
        <v>4.6510499999999997</v>
      </c>
      <c r="R16974" s="5" t="s">
        <v>22867</v>
      </c>
    </row>
    <row r="16975" spans="1:18" ht="31.5" x14ac:dyDescent="0.3">
      <c r="A16975" s="7"/>
      <c r="B16975" s="7"/>
      <c r="C16975" s="7"/>
      <c r="D16975" s="7"/>
      <c r="E16975" s="7"/>
      <c r="F16975" s="3" t="s">
        <v>9101</v>
      </c>
      <c r="G16975" s="3">
        <v>4.6510499999999997</v>
      </c>
      <c r="H16975" s="3">
        <v>0</v>
      </c>
      <c r="I16975" s="3">
        <v>0</v>
      </c>
      <c r="J16975" s="3"/>
      <c r="K16975" s="3"/>
      <c r="L16975" s="3"/>
      <c r="M16975" s="3"/>
      <c r="N16975" s="3"/>
      <c r="O16975" s="3"/>
      <c r="P16975" s="3"/>
      <c r="Q16975" s="8">
        <v>4.6510499999999997</v>
      </c>
      <c r="R16975" s="7"/>
    </row>
    <row r="16976" spans="1:18" ht="84" x14ac:dyDescent="0.3">
      <c r="A16976" s="6" t="s">
        <v>6807</v>
      </c>
      <c r="B16976" s="6" t="s">
        <v>15097</v>
      </c>
      <c r="C16976" s="6">
        <v>0</v>
      </c>
      <c r="D16976" s="6">
        <v>2021</v>
      </c>
      <c r="E16976" s="6">
        <v>2022</v>
      </c>
      <c r="F16976" s="3" t="s">
        <v>22</v>
      </c>
      <c r="G16976" s="3">
        <v>4.6510499999999997</v>
      </c>
      <c r="H16976" s="3">
        <v>0</v>
      </c>
      <c r="I16976" s="3">
        <v>0</v>
      </c>
      <c r="J16976" s="3"/>
      <c r="K16976" s="3"/>
      <c r="L16976" s="3"/>
      <c r="M16976" s="3"/>
      <c r="N16976" s="3"/>
      <c r="O16976" s="3"/>
      <c r="P16976" s="3"/>
      <c r="Q16976" s="8">
        <v>4.6510499999999997</v>
      </c>
      <c r="R16976" s="5" t="s">
        <v>22868</v>
      </c>
    </row>
    <row r="16977" spans="1:18" ht="31.5" x14ac:dyDescent="0.3">
      <c r="A16977" s="7"/>
      <c r="B16977" s="7"/>
      <c r="C16977" s="7"/>
      <c r="D16977" s="7"/>
      <c r="E16977" s="7"/>
      <c r="F16977" s="3" t="s">
        <v>9101</v>
      </c>
      <c r="G16977" s="3">
        <v>4.6510499999999997</v>
      </c>
      <c r="H16977" s="3">
        <v>0</v>
      </c>
      <c r="I16977" s="3">
        <v>0</v>
      </c>
      <c r="J16977" s="3"/>
      <c r="K16977" s="3"/>
      <c r="L16977" s="3"/>
      <c r="M16977" s="3"/>
      <c r="N16977" s="3"/>
      <c r="O16977" s="3"/>
      <c r="P16977" s="3"/>
      <c r="Q16977" s="8">
        <v>4.6510499999999997</v>
      </c>
      <c r="R16977" s="7"/>
    </row>
    <row r="16978" spans="1:18" ht="52.5" x14ac:dyDescent="0.3">
      <c r="A16978" s="6" t="s">
        <v>6808</v>
      </c>
      <c r="B16978" s="6" t="s">
        <v>15098</v>
      </c>
      <c r="C16978" s="6">
        <v>0</v>
      </c>
      <c r="D16978" s="6">
        <v>2021</v>
      </c>
      <c r="E16978" s="6">
        <v>2022</v>
      </c>
      <c r="F16978" s="3" t="s">
        <v>22</v>
      </c>
      <c r="G16978" s="3">
        <v>4.6510499999999997</v>
      </c>
      <c r="H16978" s="3">
        <v>0</v>
      </c>
      <c r="I16978" s="3">
        <v>0</v>
      </c>
      <c r="J16978" s="3"/>
      <c r="K16978" s="3"/>
      <c r="L16978" s="3"/>
      <c r="M16978" s="3"/>
      <c r="N16978" s="3"/>
      <c r="O16978" s="3"/>
      <c r="P16978" s="3"/>
      <c r="Q16978" s="8">
        <v>4.6510499999999997</v>
      </c>
      <c r="R16978" s="5" t="s">
        <v>22869</v>
      </c>
    </row>
    <row r="16979" spans="1:18" ht="31.5" x14ac:dyDescent="0.3">
      <c r="A16979" s="7"/>
      <c r="B16979" s="7"/>
      <c r="C16979" s="7"/>
      <c r="D16979" s="7"/>
      <c r="E16979" s="7"/>
      <c r="F16979" s="3" t="s">
        <v>9101</v>
      </c>
      <c r="G16979" s="3">
        <v>4.6510499999999997</v>
      </c>
      <c r="H16979" s="3">
        <v>0</v>
      </c>
      <c r="I16979" s="3">
        <v>0</v>
      </c>
      <c r="J16979" s="3"/>
      <c r="K16979" s="3"/>
      <c r="L16979" s="3"/>
      <c r="M16979" s="3"/>
      <c r="N16979" s="3"/>
      <c r="O16979" s="3"/>
      <c r="P16979" s="3"/>
      <c r="Q16979" s="8">
        <v>4.6510499999999997</v>
      </c>
      <c r="R16979" s="7"/>
    </row>
    <row r="16980" spans="1:18" ht="84" x14ac:dyDescent="0.3">
      <c r="A16980" s="6" t="s">
        <v>6809</v>
      </c>
      <c r="B16980" s="6" t="s">
        <v>15099</v>
      </c>
      <c r="C16980" s="6">
        <v>0</v>
      </c>
      <c r="D16980" s="6">
        <v>2021</v>
      </c>
      <c r="E16980" s="6">
        <v>2022</v>
      </c>
      <c r="F16980" s="3" t="s">
        <v>22</v>
      </c>
      <c r="G16980" s="3">
        <v>4.6510499999999997</v>
      </c>
      <c r="H16980" s="3">
        <v>0</v>
      </c>
      <c r="I16980" s="3">
        <v>0</v>
      </c>
      <c r="J16980" s="3"/>
      <c r="K16980" s="3"/>
      <c r="L16980" s="3"/>
      <c r="M16980" s="3"/>
      <c r="N16980" s="3"/>
      <c r="O16980" s="3"/>
      <c r="P16980" s="3"/>
      <c r="Q16980" s="8">
        <v>4.6510499999999997</v>
      </c>
      <c r="R16980" s="5" t="s">
        <v>22870</v>
      </c>
    </row>
    <row r="16981" spans="1:18" ht="31.5" x14ac:dyDescent="0.3">
      <c r="A16981" s="7"/>
      <c r="B16981" s="7"/>
      <c r="C16981" s="7"/>
      <c r="D16981" s="7"/>
      <c r="E16981" s="7"/>
      <c r="F16981" s="3" t="s">
        <v>9101</v>
      </c>
      <c r="G16981" s="3">
        <v>4.6510499999999997</v>
      </c>
      <c r="H16981" s="3">
        <v>0</v>
      </c>
      <c r="I16981" s="3">
        <v>0</v>
      </c>
      <c r="J16981" s="3"/>
      <c r="K16981" s="3"/>
      <c r="L16981" s="3"/>
      <c r="M16981" s="3"/>
      <c r="N16981" s="3"/>
      <c r="O16981" s="3"/>
      <c r="P16981" s="3"/>
      <c r="Q16981" s="8">
        <v>4.6510499999999997</v>
      </c>
      <c r="R16981" s="7"/>
    </row>
    <row r="16982" spans="1:18" ht="73.5" x14ac:dyDescent="0.3">
      <c r="A16982" s="6" t="s">
        <v>6810</v>
      </c>
      <c r="B16982" s="6" t="s">
        <v>15100</v>
      </c>
      <c r="C16982" s="6">
        <v>0</v>
      </c>
      <c r="D16982" s="6">
        <v>2021</v>
      </c>
      <c r="E16982" s="6">
        <v>2022</v>
      </c>
      <c r="F16982" s="3" t="s">
        <v>22</v>
      </c>
      <c r="G16982" s="3">
        <v>4.6510499999999997</v>
      </c>
      <c r="H16982" s="3">
        <v>0</v>
      </c>
      <c r="I16982" s="3">
        <v>0</v>
      </c>
      <c r="J16982" s="3"/>
      <c r="K16982" s="3"/>
      <c r="L16982" s="3"/>
      <c r="M16982" s="3"/>
      <c r="N16982" s="3"/>
      <c r="O16982" s="3"/>
      <c r="P16982" s="3"/>
      <c r="Q16982" s="8">
        <v>4.6510499999999997</v>
      </c>
      <c r="R16982" s="5" t="s">
        <v>22871</v>
      </c>
    </row>
    <row r="16983" spans="1:18" ht="31.5" x14ac:dyDescent="0.3">
      <c r="A16983" s="7"/>
      <c r="B16983" s="7"/>
      <c r="C16983" s="7"/>
      <c r="D16983" s="7"/>
      <c r="E16983" s="7"/>
      <c r="F16983" s="3" t="s">
        <v>9101</v>
      </c>
      <c r="G16983" s="3">
        <v>4.6510499999999997</v>
      </c>
      <c r="H16983" s="3">
        <v>0</v>
      </c>
      <c r="I16983" s="3">
        <v>0</v>
      </c>
      <c r="J16983" s="3"/>
      <c r="K16983" s="3"/>
      <c r="L16983" s="3"/>
      <c r="M16983" s="3"/>
      <c r="N16983" s="3"/>
      <c r="O16983" s="3"/>
      <c r="P16983" s="3"/>
      <c r="Q16983" s="8">
        <v>4.6510499999999997</v>
      </c>
      <c r="R16983" s="7"/>
    </row>
    <row r="16984" spans="1:18" ht="84" x14ac:dyDescent="0.3">
      <c r="A16984" s="6" t="s">
        <v>6811</v>
      </c>
      <c r="B16984" s="6" t="s">
        <v>15101</v>
      </c>
      <c r="C16984" s="6">
        <v>0</v>
      </c>
      <c r="D16984" s="6">
        <v>2021</v>
      </c>
      <c r="E16984" s="6">
        <v>2022</v>
      </c>
      <c r="F16984" s="3" t="s">
        <v>22</v>
      </c>
      <c r="G16984" s="3">
        <v>4.6510499999999997</v>
      </c>
      <c r="H16984" s="3">
        <v>0</v>
      </c>
      <c r="I16984" s="3">
        <v>0</v>
      </c>
      <c r="J16984" s="3"/>
      <c r="K16984" s="3"/>
      <c r="L16984" s="3"/>
      <c r="M16984" s="3"/>
      <c r="N16984" s="3"/>
      <c r="O16984" s="3"/>
      <c r="P16984" s="3"/>
      <c r="Q16984" s="8">
        <v>4.6510499999999997</v>
      </c>
      <c r="R16984" s="5" t="s">
        <v>22872</v>
      </c>
    </row>
    <row r="16985" spans="1:18" ht="31.5" x14ac:dyDescent="0.3">
      <c r="A16985" s="7"/>
      <c r="B16985" s="7"/>
      <c r="C16985" s="7"/>
      <c r="D16985" s="7"/>
      <c r="E16985" s="7"/>
      <c r="F16985" s="3" t="s">
        <v>9101</v>
      </c>
      <c r="G16985" s="3">
        <v>4.6510499999999997</v>
      </c>
      <c r="H16985" s="3">
        <v>0</v>
      </c>
      <c r="I16985" s="3">
        <v>0</v>
      </c>
      <c r="J16985" s="3"/>
      <c r="K16985" s="3"/>
      <c r="L16985" s="3"/>
      <c r="M16985" s="3"/>
      <c r="N16985" s="3"/>
      <c r="O16985" s="3"/>
      <c r="P16985" s="3"/>
      <c r="Q16985" s="8">
        <v>4.6510499999999997</v>
      </c>
      <c r="R16985" s="7"/>
    </row>
    <row r="16986" spans="1:18" ht="94.5" x14ac:dyDescent="0.3">
      <c r="A16986" s="6" t="s">
        <v>6812</v>
      </c>
      <c r="B16986" s="6" t="s">
        <v>15102</v>
      </c>
      <c r="C16986" s="6">
        <v>0</v>
      </c>
      <c r="D16986" s="6">
        <v>2021</v>
      </c>
      <c r="E16986" s="6">
        <v>2022</v>
      </c>
      <c r="F16986" s="3" t="s">
        <v>22</v>
      </c>
      <c r="G16986" s="3">
        <v>4.6510499999999997</v>
      </c>
      <c r="H16986" s="3">
        <v>0</v>
      </c>
      <c r="I16986" s="3">
        <v>0</v>
      </c>
      <c r="J16986" s="3"/>
      <c r="K16986" s="3"/>
      <c r="L16986" s="3"/>
      <c r="M16986" s="3"/>
      <c r="N16986" s="3"/>
      <c r="O16986" s="3"/>
      <c r="P16986" s="3"/>
      <c r="Q16986" s="8">
        <v>4.6510499999999997</v>
      </c>
      <c r="R16986" s="5" t="s">
        <v>22873</v>
      </c>
    </row>
    <row r="16987" spans="1:18" ht="31.5" x14ac:dyDescent="0.3">
      <c r="A16987" s="7"/>
      <c r="B16987" s="7"/>
      <c r="C16987" s="7"/>
      <c r="D16987" s="7"/>
      <c r="E16987" s="7"/>
      <c r="F16987" s="3" t="s">
        <v>9101</v>
      </c>
      <c r="G16987" s="3">
        <v>4.6510499999999997</v>
      </c>
      <c r="H16987" s="3">
        <v>0</v>
      </c>
      <c r="I16987" s="3">
        <v>0</v>
      </c>
      <c r="J16987" s="3"/>
      <c r="K16987" s="3"/>
      <c r="L16987" s="3"/>
      <c r="M16987" s="3"/>
      <c r="N16987" s="3"/>
      <c r="O16987" s="3"/>
      <c r="P16987" s="3"/>
      <c r="Q16987" s="8">
        <v>4.6510499999999997</v>
      </c>
      <c r="R16987" s="7"/>
    </row>
    <row r="16988" spans="1:18" ht="84" x14ac:dyDescent="0.3">
      <c r="A16988" s="6" t="s">
        <v>6813</v>
      </c>
      <c r="B16988" s="6" t="s">
        <v>15103</v>
      </c>
      <c r="C16988" s="6">
        <v>0</v>
      </c>
      <c r="D16988" s="6">
        <v>2021</v>
      </c>
      <c r="E16988" s="6">
        <v>2022</v>
      </c>
      <c r="F16988" s="3" t="s">
        <v>22</v>
      </c>
      <c r="G16988" s="3">
        <v>4.6510499999999997</v>
      </c>
      <c r="H16988" s="3">
        <v>0</v>
      </c>
      <c r="I16988" s="3">
        <v>0</v>
      </c>
      <c r="J16988" s="3"/>
      <c r="K16988" s="3"/>
      <c r="L16988" s="3"/>
      <c r="M16988" s="3"/>
      <c r="N16988" s="3"/>
      <c r="O16988" s="3"/>
      <c r="P16988" s="3"/>
      <c r="Q16988" s="8">
        <v>4.6510499999999997</v>
      </c>
      <c r="R16988" s="5" t="s">
        <v>22874</v>
      </c>
    </row>
    <row r="16989" spans="1:18" ht="31.5" x14ac:dyDescent="0.3">
      <c r="A16989" s="7"/>
      <c r="B16989" s="7"/>
      <c r="C16989" s="7"/>
      <c r="D16989" s="7"/>
      <c r="E16989" s="7"/>
      <c r="F16989" s="3" t="s">
        <v>9101</v>
      </c>
      <c r="G16989" s="3">
        <v>4.6510499999999997</v>
      </c>
      <c r="H16989" s="3">
        <v>0</v>
      </c>
      <c r="I16989" s="3">
        <v>0</v>
      </c>
      <c r="J16989" s="3"/>
      <c r="K16989" s="3"/>
      <c r="L16989" s="3"/>
      <c r="M16989" s="3"/>
      <c r="N16989" s="3"/>
      <c r="O16989" s="3"/>
      <c r="P16989" s="3"/>
      <c r="Q16989" s="8">
        <v>4.6510499999999997</v>
      </c>
      <c r="R16989" s="7"/>
    </row>
    <row r="16990" spans="1:18" ht="52.5" x14ac:dyDescent="0.3">
      <c r="A16990" s="6" t="s">
        <v>6814</v>
      </c>
      <c r="B16990" s="6" t="s">
        <v>15104</v>
      </c>
      <c r="C16990" s="6">
        <v>0</v>
      </c>
      <c r="D16990" s="6">
        <v>2021</v>
      </c>
      <c r="E16990" s="6">
        <v>2022</v>
      </c>
      <c r="F16990" s="3" t="s">
        <v>22</v>
      </c>
      <c r="G16990" s="3">
        <v>4.6510499999999997</v>
      </c>
      <c r="H16990" s="3">
        <v>0</v>
      </c>
      <c r="I16990" s="3">
        <v>0</v>
      </c>
      <c r="J16990" s="3"/>
      <c r="K16990" s="3"/>
      <c r="L16990" s="3"/>
      <c r="M16990" s="3"/>
      <c r="N16990" s="3"/>
      <c r="O16990" s="3"/>
      <c r="P16990" s="3"/>
      <c r="Q16990" s="8">
        <v>4.6510499999999997</v>
      </c>
      <c r="R16990" s="5" t="s">
        <v>22875</v>
      </c>
    </row>
    <row r="16991" spans="1:18" ht="31.5" x14ac:dyDescent="0.3">
      <c r="A16991" s="7"/>
      <c r="B16991" s="7"/>
      <c r="C16991" s="7"/>
      <c r="D16991" s="7"/>
      <c r="E16991" s="7"/>
      <c r="F16991" s="3" t="s">
        <v>9101</v>
      </c>
      <c r="G16991" s="3">
        <v>4.6510499999999997</v>
      </c>
      <c r="H16991" s="3">
        <v>0</v>
      </c>
      <c r="I16991" s="3">
        <v>0</v>
      </c>
      <c r="J16991" s="3"/>
      <c r="K16991" s="3"/>
      <c r="L16991" s="3"/>
      <c r="M16991" s="3"/>
      <c r="N16991" s="3"/>
      <c r="O16991" s="3"/>
      <c r="P16991" s="3"/>
      <c r="Q16991" s="8">
        <v>4.6510499999999997</v>
      </c>
      <c r="R16991" s="7"/>
    </row>
    <row r="16992" spans="1:18" ht="84" x14ac:dyDescent="0.3">
      <c r="A16992" s="6" t="s">
        <v>6815</v>
      </c>
      <c r="B16992" s="6" t="s">
        <v>15105</v>
      </c>
      <c r="C16992" s="6">
        <v>0</v>
      </c>
      <c r="D16992" s="6">
        <v>2021</v>
      </c>
      <c r="E16992" s="6">
        <v>2022</v>
      </c>
      <c r="F16992" s="3" t="s">
        <v>22</v>
      </c>
      <c r="G16992" s="3">
        <v>4.6510499999999997</v>
      </c>
      <c r="H16992" s="3">
        <v>0</v>
      </c>
      <c r="I16992" s="3">
        <v>0</v>
      </c>
      <c r="J16992" s="3"/>
      <c r="K16992" s="3"/>
      <c r="L16992" s="3"/>
      <c r="M16992" s="3"/>
      <c r="N16992" s="3"/>
      <c r="O16992" s="3"/>
      <c r="P16992" s="3"/>
      <c r="Q16992" s="8">
        <v>4.6510499999999997</v>
      </c>
      <c r="R16992" s="5" t="s">
        <v>22876</v>
      </c>
    </row>
    <row r="16993" spans="1:18" ht="31.5" x14ac:dyDescent="0.3">
      <c r="A16993" s="7"/>
      <c r="B16993" s="7"/>
      <c r="C16993" s="7"/>
      <c r="D16993" s="7"/>
      <c r="E16993" s="7"/>
      <c r="F16993" s="3" t="s">
        <v>9101</v>
      </c>
      <c r="G16993" s="3">
        <v>4.6510499999999997</v>
      </c>
      <c r="H16993" s="3">
        <v>0</v>
      </c>
      <c r="I16993" s="3">
        <v>0</v>
      </c>
      <c r="J16993" s="3"/>
      <c r="K16993" s="3"/>
      <c r="L16993" s="3"/>
      <c r="M16993" s="3"/>
      <c r="N16993" s="3"/>
      <c r="O16993" s="3"/>
      <c r="P16993" s="3"/>
      <c r="Q16993" s="8">
        <v>4.6510499999999997</v>
      </c>
      <c r="R16993" s="7"/>
    </row>
    <row r="16994" spans="1:18" ht="73.5" x14ac:dyDescent="0.3">
      <c r="A16994" s="6" t="s">
        <v>6816</v>
      </c>
      <c r="B16994" s="6" t="s">
        <v>15106</v>
      </c>
      <c r="C16994" s="6">
        <v>0</v>
      </c>
      <c r="D16994" s="6">
        <v>2021</v>
      </c>
      <c r="E16994" s="6">
        <v>2022</v>
      </c>
      <c r="F16994" s="3" t="s">
        <v>22</v>
      </c>
      <c r="G16994" s="3">
        <v>4.6510499999999997</v>
      </c>
      <c r="H16994" s="3">
        <v>0</v>
      </c>
      <c r="I16994" s="3">
        <v>0</v>
      </c>
      <c r="J16994" s="3"/>
      <c r="K16994" s="3"/>
      <c r="L16994" s="3"/>
      <c r="M16994" s="3"/>
      <c r="N16994" s="3"/>
      <c r="O16994" s="3"/>
      <c r="P16994" s="3"/>
      <c r="Q16994" s="8">
        <v>4.6510499999999997</v>
      </c>
      <c r="R16994" s="5" t="s">
        <v>22877</v>
      </c>
    </row>
    <row r="16995" spans="1:18" ht="31.5" x14ac:dyDescent="0.3">
      <c r="A16995" s="7"/>
      <c r="B16995" s="7"/>
      <c r="C16995" s="7"/>
      <c r="D16995" s="7"/>
      <c r="E16995" s="7"/>
      <c r="F16995" s="3" t="s">
        <v>9101</v>
      </c>
      <c r="G16995" s="3">
        <v>4.6510499999999997</v>
      </c>
      <c r="H16995" s="3">
        <v>0</v>
      </c>
      <c r="I16995" s="3">
        <v>0</v>
      </c>
      <c r="J16995" s="3"/>
      <c r="K16995" s="3"/>
      <c r="L16995" s="3"/>
      <c r="M16995" s="3"/>
      <c r="N16995" s="3"/>
      <c r="O16995" s="3"/>
      <c r="P16995" s="3"/>
      <c r="Q16995" s="8">
        <v>4.6510499999999997</v>
      </c>
      <c r="R16995" s="7"/>
    </row>
    <row r="16996" spans="1:18" ht="52.5" x14ac:dyDescent="0.3">
      <c r="A16996" s="6" t="s">
        <v>6817</v>
      </c>
      <c r="B16996" s="6" t="s">
        <v>15107</v>
      </c>
      <c r="C16996" s="6">
        <v>0</v>
      </c>
      <c r="D16996" s="6">
        <v>2021</v>
      </c>
      <c r="E16996" s="6">
        <v>2022</v>
      </c>
      <c r="F16996" s="3" t="s">
        <v>22</v>
      </c>
      <c r="G16996" s="3">
        <v>4.6510499999999997</v>
      </c>
      <c r="H16996" s="3">
        <v>0</v>
      </c>
      <c r="I16996" s="3">
        <v>0</v>
      </c>
      <c r="J16996" s="3"/>
      <c r="K16996" s="3"/>
      <c r="L16996" s="3"/>
      <c r="M16996" s="3"/>
      <c r="N16996" s="3"/>
      <c r="O16996" s="3"/>
      <c r="P16996" s="3"/>
      <c r="Q16996" s="8">
        <v>4.6510499999999997</v>
      </c>
      <c r="R16996" s="5" t="s">
        <v>22878</v>
      </c>
    </row>
    <row r="16997" spans="1:18" ht="31.5" x14ac:dyDescent="0.3">
      <c r="A16997" s="7"/>
      <c r="B16997" s="7"/>
      <c r="C16997" s="7"/>
      <c r="D16997" s="7"/>
      <c r="E16997" s="7"/>
      <c r="F16997" s="3" t="s">
        <v>9101</v>
      </c>
      <c r="G16997" s="3">
        <v>4.6510499999999997</v>
      </c>
      <c r="H16997" s="3">
        <v>0</v>
      </c>
      <c r="I16997" s="3">
        <v>0</v>
      </c>
      <c r="J16997" s="3"/>
      <c r="K16997" s="3"/>
      <c r="L16997" s="3"/>
      <c r="M16997" s="3"/>
      <c r="N16997" s="3"/>
      <c r="O16997" s="3"/>
      <c r="P16997" s="3"/>
      <c r="Q16997" s="8">
        <v>4.6510499999999997</v>
      </c>
      <c r="R16997" s="7"/>
    </row>
    <row r="16998" spans="1:18" ht="52.5" x14ac:dyDescent="0.3">
      <c r="A16998" s="6" t="s">
        <v>6818</v>
      </c>
      <c r="B16998" s="6" t="s">
        <v>15108</v>
      </c>
      <c r="C16998" s="6">
        <v>0</v>
      </c>
      <c r="D16998" s="6">
        <v>2021</v>
      </c>
      <c r="E16998" s="6">
        <v>2022</v>
      </c>
      <c r="F16998" s="3" t="s">
        <v>22</v>
      </c>
      <c r="G16998" s="3">
        <v>4.6510499999999997</v>
      </c>
      <c r="H16998" s="3">
        <v>0</v>
      </c>
      <c r="I16998" s="3">
        <v>0</v>
      </c>
      <c r="J16998" s="3"/>
      <c r="K16998" s="3"/>
      <c r="L16998" s="3"/>
      <c r="M16998" s="3"/>
      <c r="N16998" s="3"/>
      <c r="O16998" s="3"/>
      <c r="P16998" s="3"/>
      <c r="Q16998" s="8">
        <v>4.6510499999999997</v>
      </c>
      <c r="R16998" s="5" t="s">
        <v>22879</v>
      </c>
    </row>
    <row r="16999" spans="1:18" ht="31.5" x14ac:dyDescent="0.3">
      <c r="A16999" s="7"/>
      <c r="B16999" s="7"/>
      <c r="C16999" s="7"/>
      <c r="D16999" s="7"/>
      <c r="E16999" s="7"/>
      <c r="F16999" s="3" t="s">
        <v>9101</v>
      </c>
      <c r="G16999" s="3">
        <v>4.6510499999999997</v>
      </c>
      <c r="H16999" s="3">
        <v>0</v>
      </c>
      <c r="I16999" s="3">
        <v>0</v>
      </c>
      <c r="J16999" s="3"/>
      <c r="K16999" s="3"/>
      <c r="L16999" s="3"/>
      <c r="M16999" s="3"/>
      <c r="N16999" s="3"/>
      <c r="O16999" s="3"/>
      <c r="P16999" s="3"/>
      <c r="Q16999" s="8">
        <v>4.6510499999999997</v>
      </c>
      <c r="R16999" s="7"/>
    </row>
    <row r="17000" spans="1:18" ht="84" x14ac:dyDescent="0.3">
      <c r="A17000" s="6" t="s">
        <v>6819</v>
      </c>
      <c r="B17000" s="6" t="s">
        <v>15109</v>
      </c>
      <c r="C17000" s="6">
        <v>0</v>
      </c>
      <c r="D17000" s="6">
        <v>2021</v>
      </c>
      <c r="E17000" s="6">
        <v>2022</v>
      </c>
      <c r="F17000" s="3" t="s">
        <v>22</v>
      </c>
      <c r="G17000" s="3">
        <v>4.6510499999999997</v>
      </c>
      <c r="H17000" s="3">
        <v>0</v>
      </c>
      <c r="I17000" s="3">
        <v>0</v>
      </c>
      <c r="J17000" s="3"/>
      <c r="K17000" s="3"/>
      <c r="L17000" s="3"/>
      <c r="M17000" s="3"/>
      <c r="N17000" s="3"/>
      <c r="O17000" s="3"/>
      <c r="P17000" s="3"/>
      <c r="Q17000" s="8">
        <v>4.6510499999999997</v>
      </c>
      <c r="R17000" s="5" t="s">
        <v>22880</v>
      </c>
    </row>
    <row r="17001" spans="1:18" ht="31.5" x14ac:dyDescent="0.3">
      <c r="A17001" s="7"/>
      <c r="B17001" s="7"/>
      <c r="C17001" s="7"/>
      <c r="D17001" s="7"/>
      <c r="E17001" s="7"/>
      <c r="F17001" s="3" t="s">
        <v>9101</v>
      </c>
      <c r="G17001" s="3">
        <v>4.6510499999999997</v>
      </c>
      <c r="H17001" s="3">
        <v>0</v>
      </c>
      <c r="I17001" s="3">
        <v>0</v>
      </c>
      <c r="J17001" s="3"/>
      <c r="K17001" s="3"/>
      <c r="L17001" s="3"/>
      <c r="M17001" s="3"/>
      <c r="N17001" s="3"/>
      <c r="O17001" s="3"/>
      <c r="P17001" s="3"/>
      <c r="Q17001" s="8">
        <v>4.6510499999999997</v>
      </c>
      <c r="R17001" s="7"/>
    </row>
    <row r="17002" spans="1:18" ht="84" x14ac:dyDescent="0.3">
      <c r="A17002" s="6" t="s">
        <v>6820</v>
      </c>
      <c r="B17002" s="6" t="s">
        <v>15110</v>
      </c>
      <c r="C17002" s="6">
        <v>0</v>
      </c>
      <c r="D17002" s="6">
        <v>2021</v>
      </c>
      <c r="E17002" s="6">
        <v>2022</v>
      </c>
      <c r="F17002" s="3" t="s">
        <v>22</v>
      </c>
      <c r="G17002" s="3">
        <v>4.6510499999999997</v>
      </c>
      <c r="H17002" s="3">
        <v>0</v>
      </c>
      <c r="I17002" s="3">
        <v>0</v>
      </c>
      <c r="J17002" s="3"/>
      <c r="K17002" s="3"/>
      <c r="L17002" s="3"/>
      <c r="M17002" s="3"/>
      <c r="N17002" s="3"/>
      <c r="O17002" s="3"/>
      <c r="P17002" s="3"/>
      <c r="Q17002" s="8">
        <v>4.6510499999999997</v>
      </c>
      <c r="R17002" s="5" t="s">
        <v>22881</v>
      </c>
    </row>
    <row r="17003" spans="1:18" ht="31.5" x14ac:dyDescent="0.3">
      <c r="A17003" s="7"/>
      <c r="B17003" s="7"/>
      <c r="C17003" s="7"/>
      <c r="D17003" s="7"/>
      <c r="E17003" s="7"/>
      <c r="F17003" s="3" t="s">
        <v>9101</v>
      </c>
      <c r="G17003" s="3">
        <v>4.6510499999999997</v>
      </c>
      <c r="H17003" s="3">
        <v>0</v>
      </c>
      <c r="I17003" s="3">
        <v>0</v>
      </c>
      <c r="J17003" s="3"/>
      <c r="K17003" s="3"/>
      <c r="L17003" s="3"/>
      <c r="M17003" s="3"/>
      <c r="N17003" s="3"/>
      <c r="O17003" s="3"/>
      <c r="P17003" s="3"/>
      <c r="Q17003" s="8">
        <v>4.6510499999999997</v>
      </c>
      <c r="R17003" s="7"/>
    </row>
    <row r="17004" spans="1:18" ht="52.5" x14ac:dyDescent="0.3">
      <c r="A17004" s="6" t="s">
        <v>6821</v>
      </c>
      <c r="B17004" s="6" t="s">
        <v>15111</v>
      </c>
      <c r="C17004" s="6">
        <v>0</v>
      </c>
      <c r="D17004" s="6">
        <v>2021</v>
      </c>
      <c r="E17004" s="6">
        <v>2022</v>
      </c>
      <c r="F17004" s="3" t="s">
        <v>22</v>
      </c>
      <c r="G17004" s="3">
        <v>4.6510499999999997</v>
      </c>
      <c r="H17004" s="3">
        <v>0</v>
      </c>
      <c r="I17004" s="3">
        <v>0</v>
      </c>
      <c r="J17004" s="3"/>
      <c r="K17004" s="3"/>
      <c r="L17004" s="3"/>
      <c r="M17004" s="3"/>
      <c r="N17004" s="3"/>
      <c r="O17004" s="3"/>
      <c r="P17004" s="3"/>
      <c r="Q17004" s="8">
        <v>4.6510499999999997</v>
      </c>
      <c r="R17004" s="5" t="s">
        <v>22882</v>
      </c>
    </row>
    <row r="17005" spans="1:18" ht="31.5" x14ac:dyDescent="0.3">
      <c r="A17005" s="7"/>
      <c r="B17005" s="7"/>
      <c r="C17005" s="7"/>
      <c r="D17005" s="7"/>
      <c r="E17005" s="7"/>
      <c r="F17005" s="3" t="s">
        <v>9101</v>
      </c>
      <c r="G17005" s="3">
        <v>4.6510499999999997</v>
      </c>
      <c r="H17005" s="3">
        <v>0</v>
      </c>
      <c r="I17005" s="3">
        <v>0</v>
      </c>
      <c r="J17005" s="3"/>
      <c r="K17005" s="3"/>
      <c r="L17005" s="3"/>
      <c r="M17005" s="3"/>
      <c r="N17005" s="3"/>
      <c r="O17005" s="3"/>
      <c r="P17005" s="3"/>
      <c r="Q17005" s="8">
        <v>4.6510499999999997</v>
      </c>
      <c r="R17005" s="7"/>
    </row>
    <row r="17006" spans="1:18" ht="84" x14ac:dyDescent="0.3">
      <c r="A17006" s="6" t="s">
        <v>6822</v>
      </c>
      <c r="B17006" s="6" t="s">
        <v>15112</v>
      </c>
      <c r="C17006" s="6">
        <v>0</v>
      </c>
      <c r="D17006" s="6">
        <v>2021</v>
      </c>
      <c r="E17006" s="6">
        <v>2022</v>
      </c>
      <c r="F17006" s="3" t="s">
        <v>22</v>
      </c>
      <c r="G17006" s="3">
        <v>4.6510499999999997</v>
      </c>
      <c r="H17006" s="3">
        <v>0</v>
      </c>
      <c r="I17006" s="3">
        <v>0</v>
      </c>
      <c r="J17006" s="3"/>
      <c r="K17006" s="3"/>
      <c r="L17006" s="3"/>
      <c r="M17006" s="3"/>
      <c r="N17006" s="3"/>
      <c r="O17006" s="3"/>
      <c r="P17006" s="3"/>
      <c r="Q17006" s="8">
        <v>4.6510499999999997</v>
      </c>
      <c r="R17006" s="5" t="s">
        <v>22883</v>
      </c>
    </row>
    <row r="17007" spans="1:18" ht="31.5" x14ac:dyDescent="0.3">
      <c r="A17007" s="7"/>
      <c r="B17007" s="7"/>
      <c r="C17007" s="7"/>
      <c r="D17007" s="7"/>
      <c r="E17007" s="7"/>
      <c r="F17007" s="3" t="s">
        <v>9101</v>
      </c>
      <c r="G17007" s="3">
        <v>4.6510499999999997</v>
      </c>
      <c r="H17007" s="3">
        <v>0</v>
      </c>
      <c r="I17007" s="3">
        <v>0</v>
      </c>
      <c r="J17007" s="3"/>
      <c r="K17007" s="3"/>
      <c r="L17007" s="3"/>
      <c r="M17007" s="3"/>
      <c r="N17007" s="3"/>
      <c r="O17007" s="3"/>
      <c r="P17007" s="3"/>
      <c r="Q17007" s="8">
        <v>4.6510499999999997</v>
      </c>
      <c r="R17007" s="7"/>
    </row>
    <row r="17008" spans="1:18" ht="84" x14ac:dyDescent="0.3">
      <c r="A17008" s="6" t="s">
        <v>6823</v>
      </c>
      <c r="B17008" s="6" t="s">
        <v>15113</v>
      </c>
      <c r="C17008" s="6">
        <v>0</v>
      </c>
      <c r="D17008" s="6">
        <v>2021</v>
      </c>
      <c r="E17008" s="6">
        <v>2022</v>
      </c>
      <c r="F17008" s="3" t="s">
        <v>22</v>
      </c>
      <c r="G17008" s="3">
        <v>4.6510499999999997</v>
      </c>
      <c r="H17008" s="3">
        <v>0</v>
      </c>
      <c r="I17008" s="3">
        <v>0</v>
      </c>
      <c r="J17008" s="3"/>
      <c r="K17008" s="3"/>
      <c r="L17008" s="3"/>
      <c r="M17008" s="3"/>
      <c r="N17008" s="3"/>
      <c r="O17008" s="3"/>
      <c r="P17008" s="3"/>
      <c r="Q17008" s="8">
        <v>4.6510499999999997</v>
      </c>
      <c r="R17008" s="5" t="s">
        <v>22884</v>
      </c>
    </row>
    <row r="17009" spans="1:18" ht="31.5" x14ac:dyDescent="0.3">
      <c r="A17009" s="7"/>
      <c r="B17009" s="7"/>
      <c r="C17009" s="7"/>
      <c r="D17009" s="7"/>
      <c r="E17009" s="7"/>
      <c r="F17009" s="3" t="s">
        <v>9101</v>
      </c>
      <c r="G17009" s="3">
        <v>4.6510499999999997</v>
      </c>
      <c r="H17009" s="3">
        <v>0</v>
      </c>
      <c r="I17009" s="3">
        <v>0</v>
      </c>
      <c r="J17009" s="3"/>
      <c r="K17009" s="3"/>
      <c r="L17009" s="3"/>
      <c r="M17009" s="3"/>
      <c r="N17009" s="3"/>
      <c r="O17009" s="3"/>
      <c r="P17009" s="3"/>
      <c r="Q17009" s="8">
        <v>4.6510499999999997</v>
      </c>
      <c r="R17009" s="7"/>
    </row>
    <row r="17010" spans="1:18" ht="84" x14ac:dyDescent="0.3">
      <c r="A17010" s="6" t="s">
        <v>6824</v>
      </c>
      <c r="B17010" s="6" t="s">
        <v>15114</v>
      </c>
      <c r="C17010" s="6">
        <v>0</v>
      </c>
      <c r="D17010" s="6">
        <v>2021</v>
      </c>
      <c r="E17010" s="6">
        <v>2022</v>
      </c>
      <c r="F17010" s="3" t="s">
        <v>22</v>
      </c>
      <c r="G17010" s="3">
        <v>4.6510499999999997</v>
      </c>
      <c r="H17010" s="3">
        <v>0</v>
      </c>
      <c r="I17010" s="3">
        <v>0</v>
      </c>
      <c r="J17010" s="3"/>
      <c r="K17010" s="3"/>
      <c r="L17010" s="3"/>
      <c r="M17010" s="3"/>
      <c r="N17010" s="3"/>
      <c r="O17010" s="3"/>
      <c r="P17010" s="3"/>
      <c r="Q17010" s="8">
        <v>4.6510499999999997</v>
      </c>
      <c r="R17010" s="5" t="s">
        <v>22885</v>
      </c>
    </row>
    <row r="17011" spans="1:18" ht="31.5" x14ac:dyDescent="0.3">
      <c r="A17011" s="7"/>
      <c r="B17011" s="7"/>
      <c r="C17011" s="7"/>
      <c r="D17011" s="7"/>
      <c r="E17011" s="7"/>
      <c r="F17011" s="3" t="s">
        <v>9101</v>
      </c>
      <c r="G17011" s="3">
        <v>4.6510499999999997</v>
      </c>
      <c r="H17011" s="3">
        <v>0</v>
      </c>
      <c r="I17011" s="3">
        <v>0</v>
      </c>
      <c r="J17011" s="3"/>
      <c r="K17011" s="3"/>
      <c r="L17011" s="3"/>
      <c r="M17011" s="3"/>
      <c r="N17011" s="3"/>
      <c r="O17011" s="3"/>
      <c r="P17011" s="3"/>
      <c r="Q17011" s="8">
        <v>4.6510499999999997</v>
      </c>
      <c r="R17011" s="7"/>
    </row>
    <row r="17012" spans="1:18" ht="84" x14ac:dyDescent="0.3">
      <c r="A17012" s="6" t="s">
        <v>6825</v>
      </c>
      <c r="B17012" s="6" t="s">
        <v>15115</v>
      </c>
      <c r="C17012" s="6">
        <v>0</v>
      </c>
      <c r="D17012" s="6">
        <v>2021</v>
      </c>
      <c r="E17012" s="6">
        <v>2022</v>
      </c>
      <c r="F17012" s="3" t="s">
        <v>22</v>
      </c>
      <c r="G17012" s="3">
        <v>4.6510499999999997</v>
      </c>
      <c r="H17012" s="3">
        <v>0</v>
      </c>
      <c r="I17012" s="3">
        <v>0</v>
      </c>
      <c r="J17012" s="3"/>
      <c r="K17012" s="3"/>
      <c r="L17012" s="3"/>
      <c r="M17012" s="3"/>
      <c r="N17012" s="3"/>
      <c r="O17012" s="3"/>
      <c r="P17012" s="3"/>
      <c r="Q17012" s="8">
        <v>4.6510499999999997</v>
      </c>
      <c r="R17012" s="5" t="s">
        <v>22886</v>
      </c>
    </row>
    <row r="17013" spans="1:18" ht="31.5" x14ac:dyDescent="0.3">
      <c r="A17013" s="7"/>
      <c r="B17013" s="7"/>
      <c r="C17013" s="7"/>
      <c r="D17013" s="7"/>
      <c r="E17013" s="7"/>
      <c r="F17013" s="3" t="s">
        <v>9101</v>
      </c>
      <c r="G17013" s="3">
        <v>4.6510499999999997</v>
      </c>
      <c r="H17013" s="3">
        <v>0</v>
      </c>
      <c r="I17013" s="3">
        <v>0</v>
      </c>
      <c r="J17013" s="3"/>
      <c r="K17013" s="3"/>
      <c r="L17013" s="3"/>
      <c r="M17013" s="3"/>
      <c r="N17013" s="3"/>
      <c r="O17013" s="3"/>
      <c r="P17013" s="3"/>
      <c r="Q17013" s="8">
        <v>4.6510499999999997</v>
      </c>
      <c r="R17013" s="7"/>
    </row>
    <row r="17014" spans="1:18" ht="73.5" x14ac:dyDescent="0.3">
      <c r="A17014" s="6" t="s">
        <v>6826</v>
      </c>
      <c r="B17014" s="6" t="s">
        <v>15116</v>
      </c>
      <c r="C17014" s="6">
        <v>0</v>
      </c>
      <c r="D17014" s="6">
        <v>2021</v>
      </c>
      <c r="E17014" s="6">
        <v>2022</v>
      </c>
      <c r="F17014" s="3" t="s">
        <v>22</v>
      </c>
      <c r="G17014" s="3">
        <v>4.6510499999999997</v>
      </c>
      <c r="H17014" s="3">
        <v>0</v>
      </c>
      <c r="I17014" s="3">
        <v>0</v>
      </c>
      <c r="J17014" s="3"/>
      <c r="K17014" s="3"/>
      <c r="L17014" s="3"/>
      <c r="M17014" s="3"/>
      <c r="N17014" s="3"/>
      <c r="O17014" s="3"/>
      <c r="P17014" s="3"/>
      <c r="Q17014" s="8">
        <v>4.6510499999999997</v>
      </c>
      <c r="R17014" s="5" t="s">
        <v>22887</v>
      </c>
    </row>
    <row r="17015" spans="1:18" ht="31.5" x14ac:dyDescent="0.3">
      <c r="A17015" s="7"/>
      <c r="B17015" s="7"/>
      <c r="C17015" s="7"/>
      <c r="D17015" s="7"/>
      <c r="E17015" s="7"/>
      <c r="F17015" s="3" t="s">
        <v>9101</v>
      </c>
      <c r="G17015" s="3">
        <v>4.6510499999999997</v>
      </c>
      <c r="H17015" s="3">
        <v>0</v>
      </c>
      <c r="I17015" s="3">
        <v>0</v>
      </c>
      <c r="J17015" s="3"/>
      <c r="K17015" s="3"/>
      <c r="L17015" s="3"/>
      <c r="M17015" s="3"/>
      <c r="N17015" s="3"/>
      <c r="O17015" s="3"/>
      <c r="P17015" s="3"/>
      <c r="Q17015" s="8">
        <v>4.6510499999999997</v>
      </c>
      <c r="R17015" s="7"/>
    </row>
    <row r="17016" spans="1:18" ht="52.5" x14ac:dyDescent="0.3">
      <c r="A17016" s="6" t="s">
        <v>6827</v>
      </c>
      <c r="B17016" s="6" t="s">
        <v>15117</v>
      </c>
      <c r="C17016" s="6">
        <v>0</v>
      </c>
      <c r="D17016" s="6">
        <v>2021</v>
      </c>
      <c r="E17016" s="6">
        <v>2022</v>
      </c>
      <c r="F17016" s="3" t="s">
        <v>22</v>
      </c>
      <c r="G17016" s="3">
        <v>4.6510499999999997</v>
      </c>
      <c r="H17016" s="3">
        <v>0</v>
      </c>
      <c r="I17016" s="3">
        <v>0</v>
      </c>
      <c r="J17016" s="3"/>
      <c r="K17016" s="3"/>
      <c r="L17016" s="3"/>
      <c r="M17016" s="3"/>
      <c r="N17016" s="3"/>
      <c r="O17016" s="3"/>
      <c r="P17016" s="3"/>
      <c r="Q17016" s="8">
        <v>4.6510499999999997</v>
      </c>
      <c r="R17016" s="5" t="s">
        <v>22888</v>
      </c>
    </row>
    <row r="17017" spans="1:18" ht="31.5" x14ac:dyDescent="0.3">
      <c r="A17017" s="7"/>
      <c r="B17017" s="7"/>
      <c r="C17017" s="7"/>
      <c r="D17017" s="7"/>
      <c r="E17017" s="7"/>
      <c r="F17017" s="3" t="s">
        <v>9101</v>
      </c>
      <c r="G17017" s="3">
        <v>4.6510499999999997</v>
      </c>
      <c r="H17017" s="3">
        <v>0</v>
      </c>
      <c r="I17017" s="3">
        <v>0</v>
      </c>
      <c r="J17017" s="3"/>
      <c r="K17017" s="3"/>
      <c r="L17017" s="3"/>
      <c r="M17017" s="3"/>
      <c r="N17017" s="3"/>
      <c r="O17017" s="3"/>
      <c r="P17017" s="3"/>
      <c r="Q17017" s="8">
        <v>4.6510499999999997</v>
      </c>
      <c r="R17017" s="7"/>
    </row>
    <row r="17018" spans="1:18" ht="84" x14ac:dyDescent="0.3">
      <c r="A17018" s="6" t="s">
        <v>6828</v>
      </c>
      <c r="B17018" s="6" t="s">
        <v>15118</v>
      </c>
      <c r="C17018" s="6">
        <v>0</v>
      </c>
      <c r="D17018" s="6">
        <v>2021</v>
      </c>
      <c r="E17018" s="6">
        <v>2022</v>
      </c>
      <c r="F17018" s="3" t="s">
        <v>22</v>
      </c>
      <c r="G17018" s="3">
        <v>4.6510499999999997</v>
      </c>
      <c r="H17018" s="3">
        <v>0</v>
      </c>
      <c r="I17018" s="3">
        <v>0</v>
      </c>
      <c r="J17018" s="3"/>
      <c r="K17018" s="3"/>
      <c r="L17018" s="3"/>
      <c r="M17018" s="3"/>
      <c r="N17018" s="3"/>
      <c r="O17018" s="3"/>
      <c r="P17018" s="3"/>
      <c r="Q17018" s="8">
        <v>4.6510499999999997</v>
      </c>
      <c r="R17018" s="5" t="s">
        <v>22889</v>
      </c>
    </row>
    <row r="17019" spans="1:18" ht="31.5" x14ac:dyDescent="0.3">
      <c r="A17019" s="7"/>
      <c r="B17019" s="7"/>
      <c r="C17019" s="7"/>
      <c r="D17019" s="7"/>
      <c r="E17019" s="7"/>
      <c r="F17019" s="3" t="s">
        <v>9101</v>
      </c>
      <c r="G17019" s="3">
        <v>4.6510499999999997</v>
      </c>
      <c r="H17019" s="3">
        <v>0</v>
      </c>
      <c r="I17019" s="3">
        <v>0</v>
      </c>
      <c r="J17019" s="3"/>
      <c r="K17019" s="3"/>
      <c r="L17019" s="3"/>
      <c r="M17019" s="3"/>
      <c r="N17019" s="3"/>
      <c r="O17019" s="3"/>
      <c r="P17019" s="3"/>
      <c r="Q17019" s="8">
        <v>4.6510499999999997</v>
      </c>
      <c r="R17019" s="7"/>
    </row>
    <row r="17020" spans="1:18" ht="73.5" x14ac:dyDescent="0.3">
      <c r="A17020" s="6" t="s">
        <v>6829</v>
      </c>
      <c r="B17020" s="6" t="s">
        <v>15119</v>
      </c>
      <c r="C17020" s="6">
        <v>0</v>
      </c>
      <c r="D17020" s="6">
        <v>2021</v>
      </c>
      <c r="E17020" s="6">
        <v>2022</v>
      </c>
      <c r="F17020" s="3" t="s">
        <v>22</v>
      </c>
      <c r="G17020" s="3">
        <v>4.6510499999999997</v>
      </c>
      <c r="H17020" s="3">
        <v>0</v>
      </c>
      <c r="I17020" s="3">
        <v>0</v>
      </c>
      <c r="J17020" s="3"/>
      <c r="K17020" s="3"/>
      <c r="L17020" s="3"/>
      <c r="M17020" s="3"/>
      <c r="N17020" s="3"/>
      <c r="O17020" s="3"/>
      <c r="P17020" s="3"/>
      <c r="Q17020" s="8">
        <v>4.6510499999999997</v>
      </c>
      <c r="R17020" s="5" t="s">
        <v>22890</v>
      </c>
    </row>
    <row r="17021" spans="1:18" ht="31.5" x14ac:dyDescent="0.3">
      <c r="A17021" s="7"/>
      <c r="B17021" s="7"/>
      <c r="C17021" s="7"/>
      <c r="D17021" s="7"/>
      <c r="E17021" s="7"/>
      <c r="F17021" s="3" t="s">
        <v>9101</v>
      </c>
      <c r="G17021" s="3">
        <v>4.6510499999999997</v>
      </c>
      <c r="H17021" s="3">
        <v>0</v>
      </c>
      <c r="I17021" s="3">
        <v>0</v>
      </c>
      <c r="J17021" s="3"/>
      <c r="K17021" s="3"/>
      <c r="L17021" s="3"/>
      <c r="M17021" s="3"/>
      <c r="N17021" s="3"/>
      <c r="O17021" s="3"/>
      <c r="P17021" s="3"/>
      <c r="Q17021" s="8">
        <v>4.6510499999999997</v>
      </c>
      <c r="R17021" s="7"/>
    </row>
    <row r="17022" spans="1:18" ht="84" x14ac:dyDescent="0.3">
      <c r="A17022" s="6" t="s">
        <v>6830</v>
      </c>
      <c r="B17022" s="6" t="s">
        <v>15120</v>
      </c>
      <c r="C17022" s="6">
        <v>0</v>
      </c>
      <c r="D17022" s="6">
        <v>2021</v>
      </c>
      <c r="E17022" s="6">
        <v>2022</v>
      </c>
      <c r="F17022" s="3" t="s">
        <v>22</v>
      </c>
      <c r="G17022" s="3">
        <v>4.6510499999999997</v>
      </c>
      <c r="H17022" s="3">
        <v>0</v>
      </c>
      <c r="I17022" s="3">
        <v>0</v>
      </c>
      <c r="J17022" s="3"/>
      <c r="K17022" s="3"/>
      <c r="L17022" s="3"/>
      <c r="M17022" s="3"/>
      <c r="N17022" s="3"/>
      <c r="O17022" s="3"/>
      <c r="P17022" s="3"/>
      <c r="Q17022" s="8">
        <v>4.6510499999999997</v>
      </c>
      <c r="R17022" s="5" t="s">
        <v>22891</v>
      </c>
    </row>
    <row r="17023" spans="1:18" ht="31.5" x14ac:dyDescent="0.3">
      <c r="A17023" s="7"/>
      <c r="B17023" s="7"/>
      <c r="C17023" s="7"/>
      <c r="D17023" s="7"/>
      <c r="E17023" s="7"/>
      <c r="F17023" s="3" t="s">
        <v>9101</v>
      </c>
      <c r="G17023" s="3">
        <v>4.6510499999999997</v>
      </c>
      <c r="H17023" s="3">
        <v>0</v>
      </c>
      <c r="I17023" s="3">
        <v>0</v>
      </c>
      <c r="J17023" s="3"/>
      <c r="K17023" s="3"/>
      <c r="L17023" s="3"/>
      <c r="M17023" s="3"/>
      <c r="N17023" s="3"/>
      <c r="O17023" s="3"/>
      <c r="P17023" s="3"/>
      <c r="Q17023" s="8">
        <v>4.6510499999999997</v>
      </c>
      <c r="R17023" s="7"/>
    </row>
    <row r="17024" spans="1:18" ht="52.5" x14ac:dyDescent="0.3">
      <c r="A17024" s="6" t="s">
        <v>6831</v>
      </c>
      <c r="B17024" s="6" t="s">
        <v>15121</v>
      </c>
      <c r="C17024" s="6">
        <v>0</v>
      </c>
      <c r="D17024" s="6">
        <v>2022</v>
      </c>
      <c r="E17024" s="6">
        <v>2023</v>
      </c>
      <c r="F17024" s="3" t="s">
        <v>22</v>
      </c>
      <c r="G17024" s="3">
        <v>0</v>
      </c>
      <c r="H17024" s="3">
        <v>6.1255899999999999</v>
      </c>
      <c r="I17024" s="3">
        <v>0</v>
      </c>
      <c r="J17024" s="3"/>
      <c r="K17024" s="3"/>
      <c r="L17024" s="3"/>
      <c r="M17024" s="3"/>
      <c r="N17024" s="3"/>
      <c r="O17024" s="3"/>
      <c r="P17024" s="3"/>
      <c r="Q17024" s="8">
        <v>6.1255899999999999</v>
      </c>
      <c r="R17024" s="5" t="s">
        <v>22892</v>
      </c>
    </row>
    <row r="17025" spans="1:18" ht="31.5" x14ac:dyDescent="0.3">
      <c r="A17025" s="7"/>
      <c r="B17025" s="7"/>
      <c r="C17025" s="7"/>
      <c r="D17025" s="7"/>
      <c r="E17025" s="7"/>
      <c r="F17025" s="3" t="s">
        <v>9101</v>
      </c>
      <c r="G17025" s="3">
        <v>0</v>
      </c>
      <c r="H17025" s="3">
        <v>6.1255899999999999</v>
      </c>
      <c r="I17025" s="3">
        <v>0</v>
      </c>
      <c r="J17025" s="3"/>
      <c r="K17025" s="3"/>
      <c r="L17025" s="3"/>
      <c r="M17025" s="3"/>
      <c r="N17025" s="3"/>
      <c r="O17025" s="3"/>
      <c r="P17025" s="3"/>
      <c r="Q17025" s="8">
        <v>6.1255899999999999</v>
      </c>
      <c r="R17025" s="7"/>
    </row>
    <row r="17026" spans="1:18" ht="52.5" x14ac:dyDescent="0.3">
      <c r="A17026" s="6" t="s">
        <v>6832</v>
      </c>
      <c r="B17026" s="6" t="s">
        <v>15122</v>
      </c>
      <c r="C17026" s="6">
        <v>0</v>
      </c>
      <c r="D17026" s="6">
        <v>2021</v>
      </c>
      <c r="E17026" s="6">
        <v>2022</v>
      </c>
      <c r="F17026" s="3" t="s">
        <v>22</v>
      </c>
      <c r="G17026" s="3">
        <v>4.6510499999999997</v>
      </c>
      <c r="H17026" s="3">
        <v>0</v>
      </c>
      <c r="I17026" s="3">
        <v>0</v>
      </c>
      <c r="J17026" s="3"/>
      <c r="K17026" s="3"/>
      <c r="L17026" s="3"/>
      <c r="M17026" s="3"/>
      <c r="N17026" s="3"/>
      <c r="O17026" s="3"/>
      <c r="P17026" s="3"/>
      <c r="Q17026" s="8">
        <v>4.6510499999999997</v>
      </c>
      <c r="R17026" s="5" t="s">
        <v>22893</v>
      </c>
    </row>
    <row r="17027" spans="1:18" ht="31.5" x14ac:dyDescent="0.3">
      <c r="A17027" s="7"/>
      <c r="B17027" s="7"/>
      <c r="C17027" s="7"/>
      <c r="D17027" s="7"/>
      <c r="E17027" s="7"/>
      <c r="F17027" s="3" t="s">
        <v>9101</v>
      </c>
      <c r="G17027" s="3">
        <v>4.6510499999999997</v>
      </c>
      <c r="H17027" s="3">
        <v>0</v>
      </c>
      <c r="I17027" s="3">
        <v>0</v>
      </c>
      <c r="J17027" s="3"/>
      <c r="K17027" s="3"/>
      <c r="L17027" s="3"/>
      <c r="M17027" s="3"/>
      <c r="N17027" s="3"/>
      <c r="O17027" s="3"/>
      <c r="P17027" s="3"/>
      <c r="Q17027" s="8">
        <v>4.6510499999999997</v>
      </c>
      <c r="R17027" s="7"/>
    </row>
    <row r="17028" spans="1:18" ht="52.5" x14ac:dyDescent="0.3">
      <c r="A17028" s="6" t="s">
        <v>6833</v>
      </c>
      <c r="B17028" s="6" t="s">
        <v>15123</v>
      </c>
      <c r="C17028" s="6">
        <v>0</v>
      </c>
      <c r="D17028" s="6">
        <v>2021</v>
      </c>
      <c r="E17028" s="6">
        <v>2022</v>
      </c>
      <c r="F17028" s="3" t="s">
        <v>22</v>
      </c>
      <c r="G17028" s="3">
        <v>4.6510499999999997</v>
      </c>
      <c r="H17028" s="3">
        <v>0</v>
      </c>
      <c r="I17028" s="3">
        <v>0</v>
      </c>
      <c r="J17028" s="3"/>
      <c r="K17028" s="3"/>
      <c r="L17028" s="3"/>
      <c r="M17028" s="3"/>
      <c r="N17028" s="3"/>
      <c r="O17028" s="3"/>
      <c r="P17028" s="3"/>
      <c r="Q17028" s="8">
        <v>4.6510499999999997</v>
      </c>
      <c r="R17028" s="5" t="s">
        <v>22894</v>
      </c>
    </row>
    <row r="17029" spans="1:18" ht="31.5" x14ac:dyDescent="0.3">
      <c r="A17029" s="7"/>
      <c r="B17029" s="7"/>
      <c r="C17029" s="7"/>
      <c r="D17029" s="7"/>
      <c r="E17029" s="7"/>
      <c r="F17029" s="3" t="s">
        <v>9101</v>
      </c>
      <c r="G17029" s="3">
        <v>4.6510499999999997</v>
      </c>
      <c r="H17029" s="3">
        <v>0</v>
      </c>
      <c r="I17029" s="3">
        <v>0</v>
      </c>
      <c r="J17029" s="3"/>
      <c r="K17029" s="3"/>
      <c r="L17029" s="3"/>
      <c r="M17029" s="3"/>
      <c r="N17029" s="3"/>
      <c r="O17029" s="3"/>
      <c r="P17029" s="3"/>
      <c r="Q17029" s="8">
        <v>4.6510499999999997</v>
      </c>
      <c r="R17029" s="7"/>
    </row>
    <row r="17030" spans="1:18" ht="84" x14ac:dyDescent="0.3">
      <c r="A17030" s="6" t="s">
        <v>6834</v>
      </c>
      <c r="B17030" s="6" t="s">
        <v>15124</v>
      </c>
      <c r="C17030" s="6">
        <v>0</v>
      </c>
      <c r="D17030" s="6">
        <v>2021</v>
      </c>
      <c r="E17030" s="6">
        <v>2022</v>
      </c>
      <c r="F17030" s="3" t="s">
        <v>22</v>
      </c>
      <c r="G17030" s="3">
        <v>4.6510499999999997</v>
      </c>
      <c r="H17030" s="3">
        <v>0</v>
      </c>
      <c r="I17030" s="3">
        <v>0</v>
      </c>
      <c r="J17030" s="3"/>
      <c r="K17030" s="3"/>
      <c r="L17030" s="3"/>
      <c r="M17030" s="3"/>
      <c r="N17030" s="3"/>
      <c r="O17030" s="3"/>
      <c r="P17030" s="3"/>
      <c r="Q17030" s="8">
        <v>4.6510499999999997</v>
      </c>
      <c r="R17030" s="5" t="s">
        <v>22895</v>
      </c>
    </row>
    <row r="17031" spans="1:18" ht="31.5" x14ac:dyDescent="0.3">
      <c r="A17031" s="7"/>
      <c r="B17031" s="7"/>
      <c r="C17031" s="7"/>
      <c r="D17031" s="7"/>
      <c r="E17031" s="7"/>
      <c r="F17031" s="3" t="s">
        <v>9101</v>
      </c>
      <c r="G17031" s="3">
        <v>4.6510499999999997</v>
      </c>
      <c r="H17031" s="3">
        <v>0</v>
      </c>
      <c r="I17031" s="3">
        <v>0</v>
      </c>
      <c r="J17031" s="3"/>
      <c r="K17031" s="3"/>
      <c r="L17031" s="3"/>
      <c r="M17031" s="3"/>
      <c r="N17031" s="3"/>
      <c r="O17031" s="3"/>
      <c r="P17031" s="3"/>
      <c r="Q17031" s="8">
        <v>4.6510499999999997</v>
      </c>
      <c r="R17031" s="7"/>
    </row>
    <row r="17032" spans="1:18" ht="84" x14ac:dyDescent="0.3">
      <c r="A17032" s="6" t="s">
        <v>6835</v>
      </c>
      <c r="B17032" s="6" t="s">
        <v>15125</v>
      </c>
      <c r="C17032" s="6">
        <v>0</v>
      </c>
      <c r="D17032" s="6">
        <v>2021</v>
      </c>
      <c r="E17032" s="6">
        <v>2022</v>
      </c>
      <c r="F17032" s="3" t="s">
        <v>22</v>
      </c>
      <c r="G17032" s="3">
        <v>4.6510499999999997</v>
      </c>
      <c r="H17032" s="3">
        <v>0</v>
      </c>
      <c r="I17032" s="3">
        <v>0</v>
      </c>
      <c r="J17032" s="3"/>
      <c r="K17032" s="3"/>
      <c r="L17032" s="3"/>
      <c r="M17032" s="3"/>
      <c r="N17032" s="3"/>
      <c r="O17032" s="3"/>
      <c r="P17032" s="3"/>
      <c r="Q17032" s="8">
        <v>4.6510499999999997</v>
      </c>
      <c r="R17032" s="5" t="s">
        <v>22896</v>
      </c>
    </row>
    <row r="17033" spans="1:18" ht="31.5" x14ac:dyDescent="0.3">
      <c r="A17033" s="7"/>
      <c r="B17033" s="7"/>
      <c r="C17033" s="7"/>
      <c r="D17033" s="7"/>
      <c r="E17033" s="7"/>
      <c r="F17033" s="3" t="s">
        <v>9101</v>
      </c>
      <c r="G17033" s="3">
        <v>4.6510499999999997</v>
      </c>
      <c r="H17033" s="3">
        <v>0</v>
      </c>
      <c r="I17033" s="3">
        <v>0</v>
      </c>
      <c r="J17033" s="3"/>
      <c r="K17033" s="3"/>
      <c r="L17033" s="3"/>
      <c r="M17033" s="3"/>
      <c r="N17033" s="3"/>
      <c r="O17033" s="3"/>
      <c r="P17033" s="3"/>
      <c r="Q17033" s="8">
        <v>4.6510499999999997</v>
      </c>
      <c r="R17033" s="7"/>
    </row>
    <row r="17034" spans="1:18" ht="94.5" x14ac:dyDescent="0.3">
      <c r="A17034" s="6" t="s">
        <v>6836</v>
      </c>
      <c r="B17034" s="6" t="s">
        <v>15126</v>
      </c>
      <c r="C17034" s="6">
        <v>0</v>
      </c>
      <c r="D17034" s="6">
        <v>2021</v>
      </c>
      <c r="E17034" s="6">
        <v>2022</v>
      </c>
      <c r="F17034" s="3" t="s">
        <v>22</v>
      </c>
      <c r="G17034" s="3">
        <v>4.6510499999999997</v>
      </c>
      <c r="H17034" s="3">
        <v>0</v>
      </c>
      <c r="I17034" s="3">
        <v>0</v>
      </c>
      <c r="J17034" s="3"/>
      <c r="K17034" s="3"/>
      <c r="L17034" s="3"/>
      <c r="M17034" s="3"/>
      <c r="N17034" s="3"/>
      <c r="O17034" s="3"/>
      <c r="P17034" s="3"/>
      <c r="Q17034" s="8">
        <v>4.6510499999999997</v>
      </c>
      <c r="R17034" s="5" t="s">
        <v>22897</v>
      </c>
    </row>
    <row r="17035" spans="1:18" ht="31.5" x14ac:dyDescent="0.3">
      <c r="A17035" s="7"/>
      <c r="B17035" s="7"/>
      <c r="C17035" s="7"/>
      <c r="D17035" s="7"/>
      <c r="E17035" s="7"/>
      <c r="F17035" s="3" t="s">
        <v>9101</v>
      </c>
      <c r="G17035" s="3">
        <v>4.6510499999999997</v>
      </c>
      <c r="H17035" s="3">
        <v>0</v>
      </c>
      <c r="I17035" s="3">
        <v>0</v>
      </c>
      <c r="J17035" s="3"/>
      <c r="K17035" s="3"/>
      <c r="L17035" s="3"/>
      <c r="M17035" s="3"/>
      <c r="N17035" s="3"/>
      <c r="O17035" s="3"/>
      <c r="P17035" s="3"/>
      <c r="Q17035" s="8">
        <v>4.6510499999999997</v>
      </c>
      <c r="R17035" s="7"/>
    </row>
    <row r="17036" spans="1:18" ht="84" x14ac:dyDescent="0.3">
      <c r="A17036" s="6" t="s">
        <v>6837</v>
      </c>
      <c r="B17036" s="6" t="s">
        <v>15127</v>
      </c>
      <c r="C17036" s="6">
        <v>0</v>
      </c>
      <c r="D17036" s="6">
        <v>2021</v>
      </c>
      <c r="E17036" s="6">
        <v>2022</v>
      </c>
      <c r="F17036" s="3" t="s">
        <v>22</v>
      </c>
      <c r="G17036" s="3">
        <v>4.6510499999999997</v>
      </c>
      <c r="H17036" s="3">
        <v>0</v>
      </c>
      <c r="I17036" s="3">
        <v>0</v>
      </c>
      <c r="J17036" s="3"/>
      <c r="K17036" s="3"/>
      <c r="L17036" s="3"/>
      <c r="M17036" s="3"/>
      <c r="N17036" s="3"/>
      <c r="O17036" s="3"/>
      <c r="P17036" s="3"/>
      <c r="Q17036" s="8">
        <v>4.6510499999999997</v>
      </c>
      <c r="R17036" s="5" t="s">
        <v>22898</v>
      </c>
    </row>
    <row r="17037" spans="1:18" ht="31.5" x14ac:dyDescent="0.3">
      <c r="A17037" s="7"/>
      <c r="B17037" s="7"/>
      <c r="C17037" s="7"/>
      <c r="D17037" s="7"/>
      <c r="E17037" s="7"/>
      <c r="F17037" s="3" t="s">
        <v>9101</v>
      </c>
      <c r="G17037" s="3">
        <v>4.6510499999999997</v>
      </c>
      <c r="H17037" s="3">
        <v>0</v>
      </c>
      <c r="I17037" s="3">
        <v>0</v>
      </c>
      <c r="J17037" s="3"/>
      <c r="K17037" s="3"/>
      <c r="L17037" s="3"/>
      <c r="M17037" s="3"/>
      <c r="N17037" s="3"/>
      <c r="O17037" s="3"/>
      <c r="P17037" s="3"/>
      <c r="Q17037" s="8">
        <v>4.6510499999999997</v>
      </c>
      <c r="R17037" s="7"/>
    </row>
    <row r="17038" spans="1:18" ht="73.5" x14ac:dyDescent="0.3">
      <c r="A17038" s="6" t="s">
        <v>6838</v>
      </c>
      <c r="B17038" s="6" t="s">
        <v>15128</v>
      </c>
      <c r="C17038" s="6">
        <v>0</v>
      </c>
      <c r="D17038" s="6">
        <v>2021</v>
      </c>
      <c r="E17038" s="6">
        <v>2022</v>
      </c>
      <c r="F17038" s="3" t="s">
        <v>22</v>
      </c>
      <c r="G17038" s="3">
        <v>4.6510499999999997</v>
      </c>
      <c r="H17038" s="3">
        <v>0</v>
      </c>
      <c r="I17038" s="3">
        <v>0</v>
      </c>
      <c r="J17038" s="3"/>
      <c r="K17038" s="3"/>
      <c r="L17038" s="3"/>
      <c r="M17038" s="3"/>
      <c r="N17038" s="3"/>
      <c r="O17038" s="3"/>
      <c r="P17038" s="3"/>
      <c r="Q17038" s="8">
        <v>4.6510499999999997</v>
      </c>
      <c r="R17038" s="5" t="s">
        <v>22899</v>
      </c>
    </row>
    <row r="17039" spans="1:18" ht="31.5" x14ac:dyDescent="0.3">
      <c r="A17039" s="7"/>
      <c r="B17039" s="7"/>
      <c r="C17039" s="7"/>
      <c r="D17039" s="7"/>
      <c r="E17039" s="7"/>
      <c r="F17039" s="3" t="s">
        <v>9101</v>
      </c>
      <c r="G17039" s="3">
        <v>4.6510499999999997</v>
      </c>
      <c r="H17039" s="3">
        <v>0</v>
      </c>
      <c r="I17039" s="3">
        <v>0</v>
      </c>
      <c r="J17039" s="3"/>
      <c r="K17039" s="3"/>
      <c r="L17039" s="3"/>
      <c r="M17039" s="3"/>
      <c r="N17039" s="3"/>
      <c r="O17039" s="3"/>
      <c r="P17039" s="3"/>
      <c r="Q17039" s="8">
        <v>4.6510499999999997</v>
      </c>
      <c r="R17039" s="7"/>
    </row>
    <row r="17040" spans="1:18" ht="52.5" x14ac:dyDescent="0.3">
      <c r="A17040" s="6" t="s">
        <v>6839</v>
      </c>
      <c r="B17040" s="6" t="s">
        <v>15129</v>
      </c>
      <c r="C17040" s="6">
        <v>0</v>
      </c>
      <c r="D17040" s="6">
        <v>2021</v>
      </c>
      <c r="E17040" s="6">
        <v>2022</v>
      </c>
      <c r="F17040" s="3" t="s">
        <v>22</v>
      </c>
      <c r="G17040" s="3">
        <v>4.6510499999999997</v>
      </c>
      <c r="H17040" s="3">
        <v>0</v>
      </c>
      <c r="I17040" s="3">
        <v>0</v>
      </c>
      <c r="J17040" s="3"/>
      <c r="K17040" s="3"/>
      <c r="L17040" s="3"/>
      <c r="M17040" s="3"/>
      <c r="N17040" s="3"/>
      <c r="O17040" s="3"/>
      <c r="P17040" s="3"/>
      <c r="Q17040" s="8">
        <v>4.6510499999999997</v>
      </c>
      <c r="R17040" s="5" t="s">
        <v>22900</v>
      </c>
    </row>
    <row r="17041" spans="1:18" ht="31.5" x14ac:dyDescent="0.3">
      <c r="A17041" s="7"/>
      <c r="B17041" s="7"/>
      <c r="C17041" s="7"/>
      <c r="D17041" s="7"/>
      <c r="E17041" s="7"/>
      <c r="F17041" s="3" t="s">
        <v>9101</v>
      </c>
      <c r="G17041" s="3">
        <v>4.6510499999999997</v>
      </c>
      <c r="H17041" s="3">
        <v>0</v>
      </c>
      <c r="I17041" s="3">
        <v>0</v>
      </c>
      <c r="J17041" s="3"/>
      <c r="K17041" s="3"/>
      <c r="L17041" s="3"/>
      <c r="M17041" s="3"/>
      <c r="N17041" s="3"/>
      <c r="O17041" s="3"/>
      <c r="P17041" s="3"/>
      <c r="Q17041" s="8">
        <v>4.6510499999999997</v>
      </c>
      <c r="R17041" s="7"/>
    </row>
    <row r="17042" spans="1:18" ht="84" x14ac:dyDescent="0.3">
      <c r="A17042" s="6" t="s">
        <v>6840</v>
      </c>
      <c r="B17042" s="6" t="s">
        <v>15130</v>
      </c>
      <c r="C17042" s="6">
        <v>0</v>
      </c>
      <c r="D17042" s="6">
        <v>2021</v>
      </c>
      <c r="E17042" s="6">
        <v>2022</v>
      </c>
      <c r="F17042" s="3" t="s">
        <v>22</v>
      </c>
      <c r="G17042" s="3">
        <v>4.6510499999999997</v>
      </c>
      <c r="H17042" s="3">
        <v>0</v>
      </c>
      <c r="I17042" s="3">
        <v>0</v>
      </c>
      <c r="J17042" s="3"/>
      <c r="K17042" s="3"/>
      <c r="L17042" s="3"/>
      <c r="M17042" s="3"/>
      <c r="N17042" s="3"/>
      <c r="O17042" s="3"/>
      <c r="P17042" s="3"/>
      <c r="Q17042" s="8">
        <v>4.6510499999999997</v>
      </c>
      <c r="R17042" s="5" t="s">
        <v>22901</v>
      </c>
    </row>
    <row r="17043" spans="1:18" ht="31.5" x14ac:dyDescent="0.3">
      <c r="A17043" s="7"/>
      <c r="B17043" s="7"/>
      <c r="C17043" s="7"/>
      <c r="D17043" s="7"/>
      <c r="E17043" s="7"/>
      <c r="F17043" s="3" t="s">
        <v>9101</v>
      </c>
      <c r="G17043" s="3">
        <v>4.6510499999999997</v>
      </c>
      <c r="H17043" s="3">
        <v>0</v>
      </c>
      <c r="I17043" s="3">
        <v>0</v>
      </c>
      <c r="J17043" s="3"/>
      <c r="K17043" s="3"/>
      <c r="L17043" s="3"/>
      <c r="M17043" s="3"/>
      <c r="N17043" s="3"/>
      <c r="O17043" s="3"/>
      <c r="P17043" s="3"/>
      <c r="Q17043" s="8">
        <v>4.6510499999999997</v>
      </c>
      <c r="R17043" s="7"/>
    </row>
    <row r="17044" spans="1:18" ht="52.5" x14ac:dyDescent="0.3">
      <c r="A17044" s="6" t="s">
        <v>6841</v>
      </c>
      <c r="B17044" s="6" t="s">
        <v>15131</v>
      </c>
      <c r="C17044" s="6">
        <v>0</v>
      </c>
      <c r="D17044" s="6">
        <v>2021</v>
      </c>
      <c r="E17044" s="6">
        <v>2022</v>
      </c>
      <c r="F17044" s="3" t="s">
        <v>22</v>
      </c>
      <c r="G17044" s="3">
        <v>4.6510499999999997</v>
      </c>
      <c r="H17044" s="3">
        <v>0</v>
      </c>
      <c r="I17044" s="3">
        <v>0</v>
      </c>
      <c r="J17044" s="3"/>
      <c r="K17044" s="3"/>
      <c r="L17044" s="3"/>
      <c r="M17044" s="3"/>
      <c r="N17044" s="3"/>
      <c r="O17044" s="3"/>
      <c r="P17044" s="3"/>
      <c r="Q17044" s="8">
        <v>4.6510499999999997</v>
      </c>
      <c r="R17044" s="5" t="s">
        <v>22902</v>
      </c>
    </row>
    <row r="17045" spans="1:18" ht="31.5" x14ac:dyDescent="0.3">
      <c r="A17045" s="7"/>
      <c r="B17045" s="7"/>
      <c r="C17045" s="7"/>
      <c r="D17045" s="7"/>
      <c r="E17045" s="7"/>
      <c r="F17045" s="3" t="s">
        <v>9101</v>
      </c>
      <c r="G17045" s="3">
        <v>4.6510499999999997</v>
      </c>
      <c r="H17045" s="3">
        <v>0</v>
      </c>
      <c r="I17045" s="3">
        <v>0</v>
      </c>
      <c r="J17045" s="3"/>
      <c r="K17045" s="3"/>
      <c r="L17045" s="3"/>
      <c r="M17045" s="3"/>
      <c r="N17045" s="3"/>
      <c r="O17045" s="3"/>
      <c r="P17045" s="3"/>
      <c r="Q17045" s="8">
        <v>4.6510499999999997</v>
      </c>
      <c r="R17045" s="7"/>
    </row>
    <row r="17046" spans="1:18" ht="63" x14ac:dyDescent="0.3">
      <c r="A17046" s="6" t="s">
        <v>6842</v>
      </c>
      <c r="B17046" s="6" t="s">
        <v>15132</v>
      </c>
      <c r="C17046" s="6">
        <v>0</v>
      </c>
      <c r="D17046" s="6">
        <v>2021</v>
      </c>
      <c r="E17046" s="6">
        <v>2022</v>
      </c>
      <c r="F17046" s="3" t="s">
        <v>22</v>
      </c>
      <c r="G17046" s="3">
        <v>4.6510499999999997</v>
      </c>
      <c r="H17046" s="3">
        <v>0</v>
      </c>
      <c r="I17046" s="3">
        <v>0</v>
      </c>
      <c r="J17046" s="3"/>
      <c r="K17046" s="3"/>
      <c r="L17046" s="3"/>
      <c r="M17046" s="3"/>
      <c r="N17046" s="3"/>
      <c r="O17046" s="3"/>
      <c r="P17046" s="3"/>
      <c r="Q17046" s="8">
        <v>4.6510499999999997</v>
      </c>
      <c r="R17046" s="5" t="s">
        <v>22903</v>
      </c>
    </row>
    <row r="17047" spans="1:18" ht="31.5" x14ac:dyDescent="0.3">
      <c r="A17047" s="7"/>
      <c r="B17047" s="7"/>
      <c r="C17047" s="7"/>
      <c r="D17047" s="7"/>
      <c r="E17047" s="7"/>
      <c r="F17047" s="3" t="s">
        <v>9101</v>
      </c>
      <c r="G17047" s="3">
        <v>4.6510499999999997</v>
      </c>
      <c r="H17047" s="3">
        <v>0</v>
      </c>
      <c r="I17047" s="3">
        <v>0</v>
      </c>
      <c r="J17047" s="3"/>
      <c r="K17047" s="3"/>
      <c r="L17047" s="3"/>
      <c r="M17047" s="3"/>
      <c r="N17047" s="3"/>
      <c r="O17047" s="3"/>
      <c r="P17047" s="3"/>
      <c r="Q17047" s="8">
        <v>4.6510499999999997</v>
      </c>
      <c r="R17047" s="7"/>
    </row>
    <row r="17048" spans="1:18" ht="73.5" x14ac:dyDescent="0.3">
      <c r="A17048" s="6" t="s">
        <v>6843</v>
      </c>
      <c r="B17048" s="6" t="s">
        <v>15133</v>
      </c>
      <c r="C17048" s="6">
        <v>0</v>
      </c>
      <c r="D17048" s="6">
        <v>2022</v>
      </c>
      <c r="E17048" s="6">
        <v>2023</v>
      </c>
      <c r="F17048" s="3" t="s">
        <v>22</v>
      </c>
      <c r="G17048" s="3">
        <v>0</v>
      </c>
      <c r="H17048" s="3">
        <v>6.1255899999999999</v>
      </c>
      <c r="I17048" s="3">
        <v>0</v>
      </c>
      <c r="J17048" s="3"/>
      <c r="K17048" s="3"/>
      <c r="L17048" s="3"/>
      <c r="M17048" s="3"/>
      <c r="N17048" s="3"/>
      <c r="O17048" s="3"/>
      <c r="P17048" s="3"/>
      <c r="Q17048" s="8">
        <v>6.1255899999999999</v>
      </c>
      <c r="R17048" s="5" t="s">
        <v>22904</v>
      </c>
    </row>
    <row r="17049" spans="1:18" ht="31.5" x14ac:dyDescent="0.3">
      <c r="A17049" s="7"/>
      <c r="B17049" s="7"/>
      <c r="C17049" s="7"/>
      <c r="D17049" s="7"/>
      <c r="E17049" s="7"/>
      <c r="F17049" s="3" t="s">
        <v>9101</v>
      </c>
      <c r="G17049" s="3">
        <v>0</v>
      </c>
      <c r="H17049" s="3">
        <v>6.1255899999999999</v>
      </c>
      <c r="I17049" s="3">
        <v>0</v>
      </c>
      <c r="J17049" s="3"/>
      <c r="K17049" s="3"/>
      <c r="L17049" s="3"/>
      <c r="M17049" s="3"/>
      <c r="N17049" s="3"/>
      <c r="O17049" s="3"/>
      <c r="P17049" s="3"/>
      <c r="Q17049" s="8">
        <v>6.1255899999999999</v>
      </c>
      <c r="R17049" s="7"/>
    </row>
    <row r="17050" spans="1:18" ht="52.5" x14ac:dyDescent="0.3">
      <c r="A17050" s="6" t="s">
        <v>6844</v>
      </c>
      <c r="B17050" s="6" t="s">
        <v>15134</v>
      </c>
      <c r="C17050" s="6">
        <v>0</v>
      </c>
      <c r="D17050" s="6">
        <v>2021</v>
      </c>
      <c r="E17050" s="6">
        <v>2022</v>
      </c>
      <c r="F17050" s="3" t="s">
        <v>22</v>
      </c>
      <c r="G17050" s="3">
        <v>4.6510499999999997</v>
      </c>
      <c r="H17050" s="3">
        <v>0</v>
      </c>
      <c r="I17050" s="3">
        <v>0</v>
      </c>
      <c r="J17050" s="3"/>
      <c r="K17050" s="3"/>
      <c r="L17050" s="3"/>
      <c r="M17050" s="3"/>
      <c r="N17050" s="3"/>
      <c r="O17050" s="3"/>
      <c r="P17050" s="3"/>
      <c r="Q17050" s="8">
        <v>4.6510499999999997</v>
      </c>
      <c r="R17050" s="5" t="s">
        <v>22905</v>
      </c>
    </row>
    <row r="17051" spans="1:18" ht="31.5" x14ac:dyDescent="0.3">
      <c r="A17051" s="7"/>
      <c r="B17051" s="7"/>
      <c r="C17051" s="7"/>
      <c r="D17051" s="7"/>
      <c r="E17051" s="7"/>
      <c r="F17051" s="3" t="s">
        <v>9101</v>
      </c>
      <c r="G17051" s="3">
        <v>4.6510499999999997</v>
      </c>
      <c r="H17051" s="3">
        <v>0</v>
      </c>
      <c r="I17051" s="3">
        <v>0</v>
      </c>
      <c r="J17051" s="3"/>
      <c r="K17051" s="3"/>
      <c r="L17051" s="3"/>
      <c r="M17051" s="3"/>
      <c r="N17051" s="3"/>
      <c r="O17051" s="3"/>
      <c r="P17051" s="3"/>
      <c r="Q17051" s="8">
        <v>4.6510499999999997</v>
      </c>
      <c r="R17051" s="7"/>
    </row>
    <row r="17052" spans="1:18" ht="84" x14ac:dyDescent="0.3">
      <c r="A17052" s="6" t="s">
        <v>6845</v>
      </c>
      <c r="B17052" s="6" t="s">
        <v>15135</v>
      </c>
      <c r="C17052" s="6">
        <v>0</v>
      </c>
      <c r="D17052" s="6">
        <v>2022</v>
      </c>
      <c r="E17052" s="6">
        <v>2023</v>
      </c>
      <c r="F17052" s="3" t="s">
        <v>22</v>
      </c>
      <c r="G17052" s="3">
        <v>0</v>
      </c>
      <c r="H17052" s="3">
        <v>6.1255899999999999</v>
      </c>
      <c r="I17052" s="3">
        <v>0</v>
      </c>
      <c r="J17052" s="3"/>
      <c r="K17052" s="3"/>
      <c r="L17052" s="3"/>
      <c r="M17052" s="3"/>
      <c r="N17052" s="3"/>
      <c r="O17052" s="3"/>
      <c r="P17052" s="3"/>
      <c r="Q17052" s="8">
        <v>6.1255899999999999</v>
      </c>
      <c r="R17052" s="5" t="s">
        <v>22906</v>
      </c>
    </row>
    <row r="17053" spans="1:18" ht="31.5" x14ac:dyDescent="0.3">
      <c r="A17053" s="7"/>
      <c r="B17053" s="7"/>
      <c r="C17053" s="7"/>
      <c r="D17053" s="7"/>
      <c r="E17053" s="7"/>
      <c r="F17053" s="3" t="s">
        <v>9101</v>
      </c>
      <c r="G17053" s="3">
        <v>0</v>
      </c>
      <c r="H17053" s="3">
        <v>6.1255899999999999</v>
      </c>
      <c r="I17053" s="3">
        <v>0</v>
      </c>
      <c r="J17053" s="3"/>
      <c r="K17053" s="3"/>
      <c r="L17053" s="3"/>
      <c r="M17053" s="3"/>
      <c r="N17053" s="3"/>
      <c r="O17053" s="3"/>
      <c r="P17053" s="3"/>
      <c r="Q17053" s="8">
        <v>6.1255899999999999</v>
      </c>
      <c r="R17053" s="7"/>
    </row>
    <row r="17054" spans="1:18" ht="84" x14ac:dyDescent="0.3">
      <c r="A17054" s="6" t="s">
        <v>6846</v>
      </c>
      <c r="B17054" s="6" t="s">
        <v>15136</v>
      </c>
      <c r="C17054" s="6">
        <v>0</v>
      </c>
      <c r="D17054" s="6">
        <v>2021</v>
      </c>
      <c r="E17054" s="6">
        <v>2022</v>
      </c>
      <c r="F17054" s="3" t="s">
        <v>22</v>
      </c>
      <c r="G17054" s="3">
        <v>4.6510499999999997</v>
      </c>
      <c r="H17054" s="3">
        <v>0</v>
      </c>
      <c r="I17054" s="3">
        <v>0</v>
      </c>
      <c r="J17054" s="3"/>
      <c r="K17054" s="3"/>
      <c r="L17054" s="3"/>
      <c r="M17054" s="3"/>
      <c r="N17054" s="3"/>
      <c r="O17054" s="3"/>
      <c r="P17054" s="3"/>
      <c r="Q17054" s="8">
        <v>4.6510499999999997</v>
      </c>
      <c r="R17054" s="5" t="s">
        <v>22907</v>
      </c>
    </row>
    <row r="17055" spans="1:18" ht="31.5" x14ac:dyDescent="0.3">
      <c r="A17055" s="7"/>
      <c r="B17055" s="7"/>
      <c r="C17055" s="7"/>
      <c r="D17055" s="7"/>
      <c r="E17055" s="7"/>
      <c r="F17055" s="3" t="s">
        <v>9101</v>
      </c>
      <c r="G17055" s="3">
        <v>4.6510499999999997</v>
      </c>
      <c r="H17055" s="3">
        <v>0</v>
      </c>
      <c r="I17055" s="3">
        <v>0</v>
      </c>
      <c r="J17055" s="3"/>
      <c r="K17055" s="3"/>
      <c r="L17055" s="3"/>
      <c r="M17055" s="3"/>
      <c r="N17055" s="3"/>
      <c r="O17055" s="3"/>
      <c r="P17055" s="3"/>
      <c r="Q17055" s="8">
        <v>4.6510499999999997</v>
      </c>
      <c r="R17055" s="7"/>
    </row>
    <row r="17056" spans="1:18" ht="84" x14ac:dyDescent="0.3">
      <c r="A17056" s="6" t="s">
        <v>6847</v>
      </c>
      <c r="B17056" s="6" t="s">
        <v>15137</v>
      </c>
      <c r="C17056" s="6">
        <v>0</v>
      </c>
      <c r="D17056" s="6">
        <v>2022</v>
      </c>
      <c r="E17056" s="6">
        <v>2023</v>
      </c>
      <c r="F17056" s="3" t="s">
        <v>22</v>
      </c>
      <c r="G17056" s="3">
        <v>0</v>
      </c>
      <c r="H17056" s="3">
        <v>6.1255899999999999</v>
      </c>
      <c r="I17056" s="3">
        <v>0</v>
      </c>
      <c r="J17056" s="3"/>
      <c r="K17056" s="3"/>
      <c r="L17056" s="3"/>
      <c r="M17056" s="3"/>
      <c r="N17056" s="3"/>
      <c r="O17056" s="3"/>
      <c r="P17056" s="3"/>
      <c r="Q17056" s="8">
        <v>6.1255899999999999</v>
      </c>
      <c r="R17056" s="5" t="s">
        <v>22908</v>
      </c>
    </row>
    <row r="17057" spans="1:18" ht="31.5" x14ac:dyDescent="0.3">
      <c r="A17057" s="7"/>
      <c r="B17057" s="7"/>
      <c r="C17057" s="7"/>
      <c r="D17057" s="7"/>
      <c r="E17057" s="7"/>
      <c r="F17057" s="3" t="s">
        <v>9101</v>
      </c>
      <c r="G17057" s="3">
        <v>0</v>
      </c>
      <c r="H17057" s="3">
        <v>6.1255899999999999</v>
      </c>
      <c r="I17057" s="3">
        <v>0</v>
      </c>
      <c r="J17057" s="3"/>
      <c r="K17057" s="3"/>
      <c r="L17057" s="3"/>
      <c r="M17057" s="3"/>
      <c r="N17057" s="3"/>
      <c r="O17057" s="3"/>
      <c r="P17057" s="3"/>
      <c r="Q17057" s="8">
        <v>6.1255899999999999</v>
      </c>
      <c r="R17057" s="7"/>
    </row>
    <row r="17058" spans="1:18" ht="84" x14ac:dyDescent="0.3">
      <c r="A17058" s="6" t="s">
        <v>6848</v>
      </c>
      <c r="B17058" s="6" t="s">
        <v>15138</v>
      </c>
      <c r="C17058" s="6">
        <v>0</v>
      </c>
      <c r="D17058" s="6">
        <v>2022</v>
      </c>
      <c r="E17058" s="6">
        <v>2023</v>
      </c>
      <c r="F17058" s="3" t="s">
        <v>22</v>
      </c>
      <c r="G17058" s="3">
        <v>0</v>
      </c>
      <c r="H17058" s="3">
        <v>6.1255899999999999</v>
      </c>
      <c r="I17058" s="3">
        <v>0</v>
      </c>
      <c r="J17058" s="3"/>
      <c r="K17058" s="3"/>
      <c r="L17058" s="3"/>
      <c r="M17058" s="3"/>
      <c r="N17058" s="3"/>
      <c r="O17058" s="3"/>
      <c r="P17058" s="3"/>
      <c r="Q17058" s="8">
        <v>6.1255899999999999</v>
      </c>
      <c r="R17058" s="5" t="s">
        <v>22909</v>
      </c>
    </row>
    <row r="17059" spans="1:18" ht="31.5" x14ac:dyDescent="0.3">
      <c r="A17059" s="7"/>
      <c r="B17059" s="7"/>
      <c r="C17059" s="7"/>
      <c r="D17059" s="7"/>
      <c r="E17059" s="7"/>
      <c r="F17059" s="3" t="s">
        <v>9101</v>
      </c>
      <c r="G17059" s="3">
        <v>0</v>
      </c>
      <c r="H17059" s="3">
        <v>6.1255899999999999</v>
      </c>
      <c r="I17059" s="3">
        <v>0</v>
      </c>
      <c r="J17059" s="3"/>
      <c r="K17059" s="3"/>
      <c r="L17059" s="3"/>
      <c r="M17059" s="3"/>
      <c r="N17059" s="3"/>
      <c r="O17059" s="3"/>
      <c r="P17059" s="3"/>
      <c r="Q17059" s="8">
        <v>6.1255899999999999</v>
      </c>
      <c r="R17059" s="7"/>
    </row>
    <row r="17060" spans="1:18" ht="84" x14ac:dyDescent="0.3">
      <c r="A17060" s="6" t="s">
        <v>6849</v>
      </c>
      <c r="B17060" s="6" t="s">
        <v>15139</v>
      </c>
      <c r="C17060" s="6">
        <v>0</v>
      </c>
      <c r="D17060" s="6">
        <v>2021</v>
      </c>
      <c r="E17060" s="6">
        <v>2022</v>
      </c>
      <c r="F17060" s="3" t="s">
        <v>22</v>
      </c>
      <c r="G17060" s="3">
        <v>4.6510499999999997</v>
      </c>
      <c r="H17060" s="3">
        <v>0</v>
      </c>
      <c r="I17060" s="3">
        <v>0</v>
      </c>
      <c r="J17060" s="3"/>
      <c r="K17060" s="3"/>
      <c r="L17060" s="3"/>
      <c r="M17060" s="3"/>
      <c r="N17060" s="3"/>
      <c r="O17060" s="3"/>
      <c r="P17060" s="3"/>
      <c r="Q17060" s="8">
        <v>4.6510499999999997</v>
      </c>
      <c r="R17060" s="5" t="s">
        <v>22910</v>
      </c>
    </row>
    <row r="17061" spans="1:18" ht="31.5" x14ac:dyDescent="0.3">
      <c r="A17061" s="7"/>
      <c r="B17061" s="7"/>
      <c r="C17061" s="7"/>
      <c r="D17061" s="7"/>
      <c r="E17061" s="7"/>
      <c r="F17061" s="3" t="s">
        <v>9101</v>
      </c>
      <c r="G17061" s="3">
        <v>4.6510499999999997</v>
      </c>
      <c r="H17061" s="3">
        <v>0</v>
      </c>
      <c r="I17061" s="3">
        <v>0</v>
      </c>
      <c r="J17061" s="3"/>
      <c r="K17061" s="3"/>
      <c r="L17061" s="3"/>
      <c r="M17061" s="3"/>
      <c r="N17061" s="3"/>
      <c r="O17061" s="3"/>
      <c r="P17061" s="3"/>
      <c r="Q17061" s="8">
        <v>4.6510499999999997</v>
      </c>
      <c r="R17061" s="7"/>
    </row>
    <row r="17062" spans="1:18" ht="94.5" x14ac:dyDescent="0.3">
      <c r="A17062" s="6" t="s">
        <v>6850</v>
      </c>
      <c r="B17062" s="6" t="s">
        <v>15140</v>
      </c>
      <c r="C17062" s="6">
        <v>0</v>
      </c>
      <c r="D17062" s="6">
        <v>2022</v>
      </c>
      <c r="E17062" s="6">
        <v>2023</v>
      </c>
      <c r="F17062" s="3" t="s">
        <v>22</v>
      </c>
      <c r="G17062" s="3">
        <v>0</v>
      </c>
      <c r="H17062" s="3">
        <v>6.1255899999999999</v>
      </c>
      <c r="I17062" s="3">
        <v>0</v>
      </c>
      <c r="J17062" s="3"/>
      <c r="K17062" s="3"/>
      <c r="L17062" s="3"/>
      <c r="M17062" s="3"/>
      <c r="N17062" s="3"/>
      <c r="O17062" s="3"/>
      <c r="P17062" s="3"/>
      <c r="Q17062" s="8">
        <v>6.1255899999999999</v>
      </c>
      <c r="R17062" s="5" t="s">
        <v>22911</v>
      </c>
    </row>
    <row r="17063" spans="1:18" ht="31.5" x14ac:dyDescent="0.3">
      <c r="A17063" s="7"/>
      <c r="B17063" s="7"/>
      <c r="C17063" s="7"/>
      <c r="D17063" s="7"/>
      <c r="E17063" s="7"/>
      <c r="F17063" s="3" t="s">
        <v>9101</v>
      </c>
      <c r="G17063" s="3">
        <v>0</v>
      </c>
      <c r="H17063" s="3">
        <v>6.1255899999999999</v>
      </c>
      <c r="I17063" s="3">
        <v>0</v>
      </c>
      <c r="J17063" s="3"/>
      <c r="K17063" s="3"/>
      <c r="L17063" s="3"/>
      <c r="M17063" s="3"/>
      <c r="N17063" s="3"/>
      <c r="O17063" s="3"/>
      <c r="P17063" s="3"/>
      <c r="Q17063" s="8">
        <v>6.1255899999999999</v>
      </c>
      <c r="R17063" s="7"/>
    </row>
    <row r="17064" spans="1:18" ht="84" x14ac:dyDescent="0.3">
      <c r="A17064" s="6" t="s">
        <v>6851</v>
      </c>
      <c r="B17064" s="6" t="s">
        <v>15141</v>
      </c>
      <c r="C17064" s="6">
        <v>0</v>
      </c>
      <c r="D17064" s="6">
        <v>2021</v>
      </c>
      <c r="E17064" s="6">
        <v>2022</v>
      </c>
      <c r="F17064" s="3" t="s">
        <v>22</v>
      </c>
      <c r="G17064" s="3">
        <v>4.6510499999999997</v>
      </c>
      <c r="H17064" s="3">
        <v>0</v>
      </c>
      <c r="I17064" s="3">
        <v>0</v>
      </c>
      <c r="J17064" s="3"/>
      <c r="K17064" s="3"/>
      <c r="L17064" s="3"/>
      <c r="M17064" s="3"/>
      <c r="N17064" s="3"/>
      <c r="O17064" s="3"/>
      <c r="P17064" s="3"/>
      <c r="Q17064" s="8">
        <v>4.6510499999999997</v>
      </c>
      <c r="R17064" s="5" t="s">
        <v>22912</v>
      </c>
    </row>
    <row r="17065" spans="1:18" ht="31.5" x14ac:dyDescent="0.3">
      <c r="A17065" s="7"/>
      <c r="B17065" s="7"/>
      <c r="C17065" s="7"/>
      <c r="D17065" s="7"/>
      <c r="E17065" s="7"/>
      <c r="F17065" s="3" t="s">
        <v>9101</v>
      </c>
      <c r="G17065" s="3">
        <v>4.6510499999999997</v>
      </c>
      <c r="H17065" s="3">
        <v>0</v>
      </c>
      <c r="I17065" s="3">
        <v>0</v>
      </c>
      <c r="J17065" s="3"/>
      <c r="K17065" s="3"/>
      <c r="L17065" s="3"/>
      <c r="M17065" s="3"/>
      <c r="N17065" s="3"/>
      <c r="O17065" s="3"/>
      <c r="P17065" s="3"/>
      <c r="Q17065" s="8">
        <v>4.6510499999999997</v>
      </c>
      <c r="R17065" s="7"/>
    </row>
    <row r="17066" spans="1:18" ht="84" x14ac:dyDescent="0.3">
      <c r="A17066" s="6" t="s">
        <v>6852</v>
      </c>
      <c r="B17066" s="6" t="s">
        <v>15142</v>
      </c>
      <c r="C17066" s="6">
        <v>0</v>
      </c>
      <c r="D17066" s="6">
        <v>2021</v>
      </c>
      <c r="E17066" s="6">
        <v>2022</v>
      </c>
      <c r="F17066" s="3" t="s">
        <v>22</v>
      </c>
      <c r="G17066" s="3">
        <v>4.6510499999999997</v>
      </c>
      <c r="H17066" s="3">
        <v>0</v>
      </c>
      <c r="I17066" s="3">
        <v>0</v>
      </c>
      <c r="J17066" s="3"/>
      <c r="K17066" s="3"/>
      <c r="L17066" s="3"/>
      <c r="M17066" s="3"/>
      <c r="N17066" s="3"/>
      <c r="O17066" s="3"/>
      <c r="P17066" s="3"/>
      <c r="Q17066" s="8">
        <v>4.6510499999999997</v>
      </c>
      <c r="R17066" s="5" t="s">
        <v>22913</v>
      </c>
    </row>
    <row r="17067" spans="1:18" ht="31.5" x14ac:dyDescent="0.3">
      <c r="A17067" s="7"/>
      <c r="B17067" s="7"/>
      <c r="C17067" s="7"/>
      <c r="D17067" s="7"/>
      <c r="E17067" s="7"/>
      <c r="F17067" s="3" t="s">
        <v>9101</v>
      </c>
      <c r="G17067" s="3">
        <v>4.6510499999999997</v>
      </c>
      <c r="H17067" s="3">
        <v>0</v>
      </c>
      <c r="I17067" s="3">
        <v>0</v>
      </c>
      <c r="J17067" s="3"/>
      <c r="K17067" s="3"/>
      <c r="L17067" s="3"/>
      <c r="M17067" s="3"/>
      <c r="N17067" s="3"/>
      <c r="O17067" s="3"/>
      <c r="P17067" s="3"/>
      <c r="Q17067" s="8">
        <v>4.6510499999999997</v>
      </c>
      <c r="R17067" s="7"/>
    </row>
    <row r="17068" spans="1:18" ht="73.5" x14ac:dyDescent="0.3">
      <c r="A17068" s="6" t="s">
        <v>6853</v>
      </c>
      <c r="B17068" s="6" t="s">
        <v>15143</v>
      </c>
      <c r="C17068" s="6">
        <v>0</v>
      </c>
      <c r="D17068" s="6">
        <v>2021</v>
      </c>
      <c r="E17068" s="6">
        <v>2022</v>
      </c>
      <c r="F17068" s="3" t="s">
        <v>22</v>
      </c>
      <c r="G17068" s="3">
        <v>4.6510499999999997</v>
      </c>
      <c r="H17068" s="3">
        <v>0</v>
      </c>
      <c r="I17068" s="3">
        <v>0</v>
      </c>
      <c r="J17068" s="3"/>
      <c r="K17068" s="3"/>
      <c r="L17068" s="3"/>
      <c r="M17068" s="3"/>
      <c r="N17068" s="3"/>
      <c r="O17068" s="3"/>
      <c r="P17068" s="3"/>
      <c r="Q17068" s="8">
        <v>4.6510499999999997</v>
      </c>
      <c r="R17068" s="5" t="s">
        <v>22914</v>
      </c>
    </row>
    <row r="17069" spans="1:18" ht="31.5" x14ac:dyDescent="0.3">
      <c r="A17069" s="7"/>
      <c r="B17069" s="7"/>
      <c r="C17069" s="7"/>
      <c r="D17069" s="7"/>
      <c r="E17069" s="7"/>
      <c r="F17069" s="3" t="s">
        <v>9101</v>
      </c>
      <c r="G17069" s="3">
        <v>4.6510499999999997</v>
      </c>
      <c r="H17069" s="3">
        <v>0</v>
      </c>
      <c r="I17069" s="3">
        <v>0</v>
      </c>
      <c r="J17069" s="3"/>
      <c r="K17069" s="3"/>
      <c r="L17069" s="3"/>
      <c r="M17069" s="3"/>
      <c r="N17069" s="3"/>
      <c r="O17069" s="3"/>
      <c r="P17069" s="3"/>
      <c r="Q17069" s="8">
        <v>4.6510499999999997</v>
      </c>
      <c r="R17069" s="7"/>
    </row>
    <row r="17070" spans="1:18" ht="84" x14ac:dyDescent="0.3">
      <c r="A17070" s="6" t="s">
        <v>6854</v>
      </c>
      <c r="B17070" s="6" t="s">
        <v>15144</v>
      </c>
      <c r="C17070" s="6">
        <v>0</v>
      </c>
      <c r="D17070" s="6">
        <v>2021</v>
      </c>
      <c r="E17070" s="6">
        <v>2022</v>
      </c>
      <c r="F17070" s="3" t="s">
        <v>22</v>
      </c>
      <c r="G17070" s="3">
        <v>4.6510499999999997</v>
      </c>
      <c r="H17070" s="3">
        <v>0</v>
      </c>
      <c r="I17070" s="3">
        <v>0</v>
      </c>
      <c r="J17070" s="3"/>
      <c r="K17070" s="3"/>
      <c r="L17070" s="3"/>
      <c r="M17070" s="3"/>
      <c r="N17070" s="3"/>
      <c r="O17070" s="3"/>
      <c r="P17070" s="3"/>
      <c r="Q17070" s="8">
        <v>4.6510499999999997</v>
      </c>
      <c r="R17070" s="5" t="s">
        <v>22915</v>
      </c>
    </row>
    <row r="17071" spans="1:18" ht="31.5" x14ac:dyDescent="0.3">
      <c r="A17071" s="7"/>
      <c r="B17071" s="7"/>
      <c r="C17071" s="7"/>
      <c r="D17071" s="7"/>
      <c r="E17071" s="7"/>
      <c r="F17071" s="3" t="s">
        <v>9101</v>
      </c>
      <c r="G17071" s="3">
        <v>4.6510499999999997</v>
      </c>
      <c r="H17071" s="3">
        <v>0</v>
      </c>
      <c r="I17071" s="3">
        <v>0</v>
      </c>
      <c r="J17071" s="3"/>
      <c r="K17071" s="3"/>
      <c r="L17071" s="3"/>
      <c r="M17071" s="3"/>
      <c r="N17071" s="3"/>
      <c r="O17071" s="3"/>
      <c r="P17071" s="3"/>
      <c r="Q17071" s="8">
        <v>4.6510499999999997</v>
      </c>
      <c r="R17071" s="7"/>
    </row>
    <row r="17072" spans="1:18" ht="73.5" x14ac:dyDescent="0.3">
      <c r="A17072" s="6" t="s">
        <v>6855</v>
      </c>
      <c r="B17072" s="6" t="s">
        <v>15145</v>
      </c>
      <c r="C17072" s="6">
        <v>0</v>
      </c>
      <c r="D17072" s="6">
        <v>2021</v>
      </c>
      <c r="E17072" s="6">
        <v>2022</v>
      </c>
      <c r="F17072" s="3" t="s">
        <v>22</v>
      </c>
      <c r="G17072" s="3">
        <v>4.6510499999999997</v>
      </c>
      <c r="H17072" s="3">
        <v>0</v>
      </c>
      <c r="I17072" s="3">
        <v>0</v>
      </c>
      <c r="J17072" s="3"/>
      <c r="K17072" s="3"/>
      <c r="L17072" s="3"/>
      <c r="M17072" s="3"/>
      <c r="N17072" s="3"/>
      <c r="O17072" s="3"/>
      <c r="P17072" s="3"/>
      <c r="Q17072" s="8">
        <v>4.6510499999999997</v>
      </c>
      <c r="R17072" s="5" t="s">
        <v>22916</v>
      </c>
    </row>
    <row r="17073" spans="1:18" ht="31.5" x14ac:dyDescent="0.3">
      <c r="A17073" s="7"/>
      <c r="B17073" s="7"/>
      <c r="C17073" s="7"/>
      <c r="D17073" s="7"/>
      <c r="E17073" s="7"/>
      <c r="F17073" s="3" t="s">
        <v>9101</v>
      </c>
      <c r="G17073" s="3">
        <v>4.6510499999999997</v>
      </c>
      <c r="H17073" s="3">
        <v>0</v>
      </c>
      <c r="I17073" s="3">
        <v>0</v>
      </c>
      <c r="J17073" s="3"/>
      <c r="K17073" s="3"/>
      <c r="L17073" s="3"/>
      <c r="M17073" s="3"/>
      <c r="N17073" s="3"/>
      <c r="O17073" s="3"/>
      <c r="P17073" s="3"/>
      <c r="Q17073" s="8">
        <v>4.6510499999999997</v>
      </c>
      <c r="R17073" s="7"/>
    </row>
    <row r="17074" spans="1:18" ht="84" x14ac:dyDescent="0.3">
      <c r="A17074" s="6" t="s">
        <v>6856</v>
      </c>
      <c r="B17074" s="6" t="s">
        <v>15146</v>
      </c>
      <c r="C17074" s="6">
        <v>0</v>
      </c>
      <c r="D17074" s="6">
        <v>2021</v>
      </c>
      <c r="E17074" s="6">
        <v>2022</v>
      </c>
      <c r="F17074" s="3" t="s">
        <v>22</v>
      </c>
      <c r="G17074" s="3">
        <v>4.6510499999999997</v>
      </c>
      <c r="H17074" s="3">
        <v>0</v>
      </c>
      <c r="I17074" s="3">
        <v>0</v>
      </c>
      <c r="J17074" s="3"/>
      <c r="K17074" s="3"/>
      <c r="L17074" s="3"/>
      <c r="M17074" s="3"/>
      <c r="N17074" s="3"/>
      <c r="O17074" s="3"/>
      <c r="P17074" s="3"/>
      <c r="Q17074" s="8">
        <v>4.6510499999999997</v>
      </c>
      <c r="R17074" s="5" t="s">
        <v>22917</v>
      </c>
    </row>
    <row r="17075" spans="1:18" ht="31.5" x14ac:dyDescent="0.3">
      <c r="A17075" s="7"/>
      <c r="B17075" s="7"/>
      <c r="C17075" s="7"/>
      <c r="D17075" s="7"/>
      <c r="E17075" s="7"/>
      <c r="F17075" s="3" t="s">
        <v>9101</v>
      </c>
      <c r="G17075" s="3">
        <v>4.6510499999999997</v>
      </c>
      <c r="H17075" s="3">
        <v>0</v>
      </c>
      <c r="I17075" s="3">
        <v>0</v>
      </c>
      <c r="J17075" s="3"/>
      <c r="K17075" s="3"/>
      <c r="L17075" s="3"/>
      <c r="M17075" s="3"/>
      <c r="N17075" s="3"/>
      <c r="O17075" s="3"/>
      <c r="P17075" s="3"/>
      <c r="Q17075" s="8">
        <v>4.6510499999999997</v>
      </c>
      <c r="R17075" s="7"/>
    </row>
    <row r="17076" spans="1:18" ht="73.5" x14ac:dyDescent="0.3">
      <c r="A17076" s="6" t="s">
        <v>6857</v>
      </c>
      <c r="B17076" s="6" t="s">
        <v>15147</v>
      </c>
      <c r="C17076" s="6">
        <v>0</v>
      </c>
      <c r="D17076" s="6">
        <v>2021</v>
      </c>
      <c r="E17076" s="6">
        <v>2022</v>
      </c>
      <c r="F17076" s="3" t="s">
        <v>22</v>
      </c>
      <c r="G17076" s="3">
        <v>4.6510499999999997</v>
      </c>
      <c r="H17076" s="3">
        <v>0</v>
      </c>
      <c r="I17076" s="3">
        <v>0</v>
      </c>
      <c r="J17076" s="3"/>
      <c r="K17076" s="3"/>
      <c r="L17076" s="3"/>
      <c r="M17076" s="3"/>
      <c r="N17076" s="3"/>
      <c r="O17076" s="3"/>
      <c r="P17076" s="3"/>
      <c r="Q17076" s="8">
        <v>4.6510499999999997</v>
      </c>
      <c r="R17076" s="5" t="s">
        <v>22918</v>
      </c>
    </row>
    <row r="17077" spans="1:18" ht="31.5" x14ac:dyDescent="0.3">
      <c r="A17077" s="7"/>
      <c r="B17077" s="7"/>
      <c r="C17077" s="7"/>
      <c r="D17077" s="7"/>
      <c r="E17077" s="7"/>
      <c r="F17077" s="3" t="s">
        <v>9101</v>
      </c>
      <c r="G17077" s="3">
        <v>4.6510499999999997</v>
      </c>
      <c r="H17077" s="3">
        <v>0</v>
      </c>
      <c r="I17077" s="3">
        <v>0</v>
      </c>
      <c r="J17077" s="3"/>
      <c r="K17077" s="3"/>
      <c r="L17077" s="3"/>
      <c r="M17077" s="3"/>
      <c r="N17077" s="3"/>
      <c r="O17077" s="3"/>
      <c r="P17077" s="3"/>
      <c r="Q17077" s="8">
        <v>4.6510499999999997</v>
      </c>
      <c r="R17077" s="7"/>
    </row>
    <row r="17078" spans="1:18" ht="63" x14ac:dyDescent="0.3">
      <c r="A17078" s="6" t="s">
        <v>6858</v>
      </c>
      <c r="B17078" s="6" t="s">
        <v>15148</v>
      </c>
      <c r="C17078" s="6">
        <v>0</v>
      </c>
      <c r="D17078" s="6">
        <v>2022</v>
      </c>
      <c r="E17078" s="6">
        <v>2023</v>
      </c>
      <c r="F17078" s="3" t="s">
        <v>22</v>
      </c>
      <c r="G17078" s="3">
        <v>0</v>
      </c>
      <c r="H17078" s="3">
        <v>6.1255899999999999</v>
      </c>
      <c r="I17078" s="3">
        <v>0</v>
      </c>
      <c r="J17078" s="3"/>
      <c r="K17078" s="3"/>
      <c r="L17078" s="3"/>
      <c r="M17078" s="3"/>
      <c r="N17078" s="3"/>
      <c r="O17078" s="3"/>
      <c r="P17078" s="3"/>
      <c r="Q17078" s="8">
        <v>6.1255899999999999</v>
      </c>
      <c r="R17078" s="5" t="s">
        <v>25585</v>
      </c>
    </row>
    <row r="17079" spans="1:18" ht="31.5" x14ac:dyDescent="0.3">
      <c r="A17079" s="7"/>
      <c r="B17079" s="7"/>
      <c r="C17079" s="7"/>
      <c r="D17079" s="7"/>
      <c r="E17079" s="7"/>
      <c r="F17079" s="3" t="s">
        <v>9101</v>
      </c>
      <c r="G17079" s="3">
        <v>0</v>
      </c>
      <c r="H17079" s="3">
        <v>6.1255899999999999</v>
      </c>
      <c r="I17079" s="3">
        <v>0</v>
      </c>
      <c r="J17079" s="3"/>
      <c r="K17079" s="3"/>
      <c r="L17079" s="3"/>
      <c r="M17079" s="3"/>
      <c r="N17079" s="3"/>
      <c r="O17079" s="3"/>
      <c r="P17079" s="3"/>
      <c r="Q17079" s="8">
        <v>6.1255899999999999</v>
      </c>
      <c r="R17079" s="7"/>
    </row>
    <row r="17080" spans="1:18" ht="63" x14ac:dyDescent="0.3">
      <c r="A17080" s="6" t="s">
        <v>6859</v>
      </c>
      <c r="B17080" s="6" t="s">
        <v>15149</v>
      </c>
      <c r="C17080" s="6">
        <v>0</v>
      </c>
      <c r="D17080" s="6">
        <v>2022</v>
      </c>
      <c r="E17080" s="6">
        <v>2023</v>
      </c>
      <c r="F17080" s="3" t="s">
        <v>22</v>
      </c>
      <c r="G17080" s="3">
        <v>0</v>
      </c>
      <c r="H17080" s="3">
        <v>6.1255899999999999</v>
      </c>
      <c r="I17080" s="3">
        <v>0</v>
      </c>
      <c r="J17080" s="3"/>
      <c r="K17080" s="3"/>
      <c r="L17080" s="3"/>
      <c r="M17080" s="3"/>
      <c r="N17080" s="3"/>
      <c r="O17080" s="3"/>
      <c r="P17080" s="3"/>
      <c r="Q17080" s="8">
        <v>6.1255899999999999</v>
      </c>
      <c r="R17080" s="5" t="s">
        <v>25586</v>
      </c>
    </row>
    <row r="17081" spans="1:18" ht="31.5" x14ac:dyDescent="0.3">
      <c r="A17081" s="7"/>
      <c r="B17081" s="7"/>
      <c r="C17081" s="7"/>
      <c r="D17081" s="7"/>
      <c r="E17081" s="7"/>
      <c r="F17081" s="3" t="s">
        <v>9101</v>
      </c>
      <c r="G17081" s="3">
        <v>0</v>
      </c>
      <c r="H17081" s="3">
        <v>6.1255899999999999</v>
      </c>
      <c r="I17081" s="3">
        <v>0</v>
      </c>
      <c r="J17081" s="3"/>
      <c r="K17081" s="3"/>
      <c r="L17081" s="3"/>
      <c r="M17081" s="3"/>
      <c r="N17081" s="3"/>
      <c r="O17081" s="3"/>
      <c r="P17081" s="3"/>
      <c r="Q17081" s="8">
        <v>6.1255899999999999</v>
      </c>
      <c r="R17081" s="7"/>
    </row>
    <row r="17082" spans="1:18" ht="63" x14ac:dyDescent="0.3">
      <c r="A17082" s="6" t="s">
        <v>6860</v>
      </c>
      <c r="B17082" s="6" t="s">
        <v>15150</v>
      </c>
      <c r="C17082" s="6">
        <v>0</v>
      </c>
      <c r="D17082" s="6">
        <v>2022</v>
      </c>
      <c r="E17082" s="6">
        <v>2023</v>
      </c>
      <c r="F17082" s="3" t="s">
        <v>22</v>
      </c>
      <c r="G17082" s="3">
        <v>0</v>
      </c>
      <c r="H17082" s="3">
        <v>6.1255899999999999</v>
      </c>
      <c r="I17082" s="3">
        <v>0</v>
      </c>
      <c r="J17082" s="3"/>
      <c r="K17082" s="3"/>
      <c r="L17082" s="3"/>
      <c r="M17082" s="3"/>
      <c r="N17082" s="3"/>
      <c r="O17082" s="3"/>
      <c r="P17082" s="3"/>
      <c r="Q17082" s="8">
        <v>6.1255899999999999</v>
      </c>
      <c r="R17082" s="5" t="s">
        <v>25587</v>
      </c>
    </row>
    <row r="17083" spans="1:18" ht="31.5" x14ac:dyDescent="0.3">
      <c r="A17083" s="7"/>
      <c r="B17083" s="7"/>
      <c r="C17083" s="7"/>
      <c r="D17083" s="7"/>
      <c r="E17083" s="7"/>
      <c r="F17083" s="3" t="s">
        <v>9101</v>
      </c>
      <c r="G17083" s="3">
        <v>0</v>
      </c>
      <c r="H17083" s="3">
        <v>6.1255899999999999</v>
      </c>
      <c r="I17083" s="3">
        <v>0</v>
      </c>
      <c r="J17083" s="3"/>
      <c r="K17083" s="3"/>
      <c r="L17083" s="3"/>
      <c r="M17083" s="3"/>
      <c r="N17083" s="3"/>
      <c r="O17083" s="3"/>
      <c r="P17083" s="3"/>
      <c r="Q17083" s="8">
        <v>6.1255899999999999</v>
      </c>
      <c r="R17083" s="7"/>
    </row>
    <row r="17084" spans="1:18" ht="63" x14ac:dyDescent="0.3">
      <c r="A17084" s="6" t="s">
        <v>6861</v>
      </c>
      <c r="B17084" s="6" t="s">
        <v>15151</v>
      </c>
      <c r="C17084" s="6">
        <v>0</v>
      </c>
      <c r="D17084" s="6">
        <v>2022</v>
      </c>
      <c r="E17084" s="6">
        <v>2023</v>
      </c>
      <c r="F17084" s="3" t="s">
        <v>22</v>
      </c>
      <c r="G17084" s="3">
        <v>0</v>
      </c>
      <c r="H17084" s="3">
        <v>6.1255899999999999</v>
      </c>
      <c r="I17084" s="3">
        <v>0</v>
      </c>
      <c r="J17084" s="3"/>
      <c r="K17084" s="3"/>
      <c r="L17084" s="3"/>
      <c r="M17084" s="3"/>
      <c r="N17084" s="3"/>
      <c r="O17084" s="3"/>
      <c r="P17084" s="3"/>
      <c r="Q17084" s="8">
        <v>6.1255899999999999</v>
      </c>
      <c r="R17084" s="5" t="s">
        <v>25588</v>
      </c>
    </row>
    <row r="17085" spans="1:18" ht="31.5" x14ac:dyDescent="0.3">
      <c r="A17085" s="7"/>
      <c r="B17085" s="7"/>
      <c r="C17085" s="7"/>
      <c r="D17085" s="7"/>
      <c r="E17085" s="7"/>
      <c r="F17085" s="3" t="s">
        <v>9101</v>
      </c>
      <c r="G17085" s="3">
        <v>0</v>
      </c>
      <c r="H17085" s="3">
        <v>6.1255899999999999</v>
      </c>
      <c r="I17085" s="3">
        <v>0</v>
      </c>
      <c r="J17085" s="3"/>
      <c r="K17085" s="3"/>
      <c r="L17085" s="3"/>
      <c r="M17085" s="3"/>
      <c r="N17085" s="3"/>
      <c r="O17085" s="3"/>
      <c r="P17085" s="3"/>
      <c r="Q17085" s="8">
        <v>6.1255899999999999</v>
      </c>
      <c r="R17085" s="7"/>
    </row>
    <row r="17086" spans="1:18" ht="63" x14ac:dyDescent="0.3">
      <c r="A17086" s="6" t="s">
        <v>6862</v>
      </c>
      <c r="B17086" s="6" t="s">
        <v>15152</v>
      </c>
      <c r="C17086" s="6">
        <v>0</v>
      </c>
      <c r="D17086" s="6">
        <v>2022</v>
      </c>
      <c r="E17086" s="6">
        <v>2023</v>
      </c>
      <c r="F17086" s="3" t="s">
        <v>22</v>
      </c>
      <c r="G17086" s="3">
        <v>0</v>
      </c>
      <c r="H17086" s="3">
        <v>6.1255899999999999</v>
      </c>
      <c r="I17086" s="3">
        <v>0</v>
      </c>
      <c r="J17086" s="3"/>
      <c r="K17086" s="3"/>
      <c r="L17086" s="3"/>
      <c r="M17086" s="3"/>
      <c r="N17086" s="3"/>
      <c r="O17086" s="3"/>
      <c r="P17086" s="3"/>
      <c r="Q17086" s="8">
        <v>6.1255899999999999</v>
      </c>
      <c r="R17086" s="5" t="s">
        <v>25589</v>
      </c>
    </row>
    <row r="17087" spans="1:18" ht="31.5" x14ac:dyDescent="0.3">
      <c r="A17087" s="7"/>
      <c r="B17087" s="7"/>
      <c r="C17087" s="7"/>
      <c r="D17087" s="7"/>
      <c r="E17087" s="7"/>
      <c r="F17087" s="3" t="s">
        <v>9101</v>
      </c>
      <c r="G17087" s="3">
        <v>0</v>
      </c>
      <c r="H17087" s="3">
        <v>6.1255899999999999</v>
      </c>
      <c r="I17087" s="3">
        <v>0</v>
      </c>
      <c r="J17087" s="3"/>
      <c r="K17087" s="3"/>
      <c r="L17087" s="3"/>
      <c r="M17087" s="3"/>
      <c r="N17087" s="3"/>
      <c r="O17087" s="3"/>
      <c r="P17087" s="3"/>
      <c r="Q17087" s="8">
        <v>6.1255899999999999</v>
      </c>
      <c r="R17087" s="7"/>
    </row>
    <row r="17088" spans="1:18" ht="63" x14ac:dyDescent="0.3">
      <c r="A17088" s="6" t="s">
        <v>6863</v>
      </c>
      <c r="B17088" s="6" t="s">
        <v>15153</v>
      </c>
      <c r="C17088" s="6">
        <v>0</v>
      </c>
      <c r="D17088" s="6">
        <v>2022</v>
      </c>
      <c r="E17088" s="6">
        <v>2023</v>
      </c>
      <c r="F17088" s="3" t="s">
        <v>22</v>
      </c>
      <c r="G17088" s="3">
        <v>0</v>
      </c>
      <c r="H17088" s="3">
        <v>6.1255899999999999</v>
      </c>
      <c r="I17088" s="3">
        <v>0</v>
      </c>
      <c r="J17088" s="3"/>
      <c r="K17088" s="3"/>
      <c r="L17088" s="3"/>
      <c r="M17088" s="3"/>
      <c r="N17088" s="3"/>
      <c r="O17088" s="3"/>
      <c r="P17088" s="3"/>
      <c r="Q17088" s="8">
        <v>6.1255899999999999</v>
      </c>
      <c r="R17088" s="5" t="s">
        <v>25590</v>
      </c>
    </row>
    <row r="17089" spans="1:18" ht="31.5" x14ac:dyDescent="0.3">
      <c r="A17089" s="7"/>
      <c r="B17089" s="7"/>
      <c r="C17089" s="7"/>
      <c r="D17089" s="7"/>
      <c r="E17089" s="7"/>
      <c r="F17089" s="3" t="s">
        <v>9101</v>
      </c>
      <c r="G17089" s="3">
        <v>0</v>
      </c>
      <c r="H17089" s="3">
        <v>6.1255899999999999</v>
      </c>
      <c r="I17089" s="3">
        <v>0</v>
      </c>
      <c r="J17089" s="3"/>
      <c r="K17089" s="3"/>
      <c r="L17089" s="3"/>
      <c r="M17089" s="3"/>
      <c r="N17089" s="3"/>
      <c r="O17089" s="3"/>
      <c r="P17089" s="3"/>
      <c r="Q17089" s="8">
        <v>6.1255899999999999</v>
      </c>
      <c r="R17089" s="7"/>
    </row>
    <row r="17090" spans="1:18" ht="63" x14ac:dyDescent="0.3">
      <c r="A17090" s="6" t="s">
        <v>6864</v>
      </c>
      <c r="B17090" s="6" t="s">
        <v>15154</v>
      </c>
      <c r="C17090" s="6">
        <v>0</v>
      </c>
      <c r="D17090" s="6">
        <v>2022</v>
      </c>
      <c r="E17090" s="6">
        <v>2023</v>
      </c>
      <c r="F17090" s="3" t="s">
        <v>22</v>
      </c>
      <c r="G17090" s="3">
        <v>0</v>
      </c>
      <c r="H17090" s="3">
        <v>6.1255899999999999</v>
      </c>
      <c r="I17090" s="3">
        <v>0</v>
      </c>
      <c r="J17090" s="3"/>
      <c r="K17090" s="3"/>
      <c r="L17090" s="3"/>
      <c r="M17090" s="3"/>
      <c r="N17090" s="3"/>
      <c r="O17090" s="3"/>
      <c r="P17090" s="3"/>
      <c r="Q17090" s="8">
        <v>6.1255899999999999</v>
      </c>
      <c r="R17090" s="5" t="s">
        <v>25591</v>
      </c>
    </row>
    <row r="17091" spans="1:18" ht="31.5" x14ac:dyDescent="0.3">
      <c r="A17091" s="7"/>
      <c r="B17091" s="7"/>
      <c r="C17091" s="7"/>
      <c r="D17091" s="7"/>
      <c r="E17091" s="7"/>
      <c r="F17091" s="3" t="s">
        <v>9101</v>
      </c>
      <c r="G17091" s="3">
        <v>0</v>
      </c>
      <c r="H17091" s="3">
        <v>6.1255899999999999</v>
      </c>
      <c r="I17091" s="3">
        <v>0</v>
      </c>
      <c r="J17091" s="3"/>
      <c r="K17091" s="3"/>
      <c r="L17091" s="3"/>
      <c r="M17091" s="3"/>
      <c r="N17091" s="3"/>
      <c r="O17091" s="3"/>
      <c r="P17091" s="3"/>
      <c r="Q17091" s="8">
        <v>6.1255899999999999</v>
      </c>
      <c r="R17091" s="7"/>
    </row>
    <row r="17092" spans="1:18" ht="63" x14ac:dyDescent="0.3">
      <c r="A17092" s="6" t="s">
        <v>6865</v>
      </c>
      <c r="B17092" s="6" t="s">
        <v>15155</v>
      </c>
      <c r="C17092" s="6">
        <v>0</v>
      </c>
      <c r="D17092" s="6">
        <v>2022</v>
      </c>
      <c r="E17092" s="6">
        <v>2023</v>
      </c>
      <c r="F17092" s="3" t="s">
        <v>22</v>
      </c>
      <c r="G17092" s="3">
        <v>0</v>
      </c>
      <c r="H17092" s="3">
        <v>6.1255899999999999</v>
      </c>
      <c r="I17092" s="3">
        <v>0</v>
      </c>
      <c r="J17092" s="3"/>
      <c r="K17092" s="3"/>
      <c r="L17092" s="3"/>
      <c r="M17092" s="3"/>
      <c r="N17092" s="3"/>
      <c r="O17092" s="3"/>
      <c r="P17092" s="3"/>
      <c r="Q17092" s="8">
        <v>6.1255899999999999</v>
      </c>
      <c r="R17092" s="5" t="s">
        <v>25592</v>
      </c>
    </row>
    <row r="17093" spans="1:18" ht="31.5" x14ac:dyDescent="0.3">
      <c r="A17093" s="7"/>
      <c r="B17093" s="7"/>
      <c r="C17093" s="7"/>
      <c r="D17093" s="7"/>
      <c r="E17093" s="7"/>
      <c r="F17093" s="3" t="s">
        <v>9101</v>
      </c>
      <c r="G17093" s="3">
        <v>0</v>
      </c>
      <c r="H17093" s="3">
        <v>6.1255899999999999</v>
      </c>
      <c r="I17093" s="3">
        <v>0</v>
      </c>
      <c r="J17093" s="3"/>
      <c r="K17093" s="3"/>
      <c r="L17093" s="3"/>
      <c r="M17093" s="3"/>
      <c r="N17093" s="3"/>
      <c r="O17093" s="3"/>
      <c r="P17093" s="3"/>
      <c r="Q17093" s="8">
        <v>6.1255899999999999</v>
      </c>
      <c r="R17093" s="7"/>
    </row>
    <row r="17094" spans="1:18" ht="63" x14ac:dyDescent="0.3">
      <c r="A17094" s="6" t="s">
        <v>6866</v>
      </c>
      <c r="B17094" s="6" t="s">
        <v>15156</v>
      </c>
      <c r="C17094" s="6">
        <v>0</v>
      </c>
      <c r="D17094" s="6">
        <v>2022</v>
      </c>
      <c r="E17094" s="6">
        <v>2023</v>
      </c>
      <c r="F17094" s="3" t="s">
        <v>22</v>
      </c>
      <c r="G17094" s="3">
        <v>0</v>
      </c>
      <c r="H17094" s="3">
        <v>6.1255899999999999</v>
      </c>
      <c r="I17094" s="3">
        <v>0</v>
      </c>
      <c r="J17094" s="3"/>
      <c r="K17094" s="3"/>
      <c r="L17094" s="3"/>
      <c r="M17094" s="3"/>
      <c r="N17094" s="3"/>
      <c r="O17094" s="3"/>
      <c r="P17094" s="3"/>
      <c r="Q17094" s="8">
        <v>6.1255899999999999</v>
      </c>
      <c r="R17094" s="5" t="s">
        <v>25593</v>
      </c>
    </row>
    <row r="17095" spans="1:18" ht="31.5" x14ac:dyDescent="0.3">
      <c r="A17095" s="7"/>
      <c r="B17095" s="7"/>
      <c r="C17095" s="7"/>
      <c r="D17095" s="7"/>
      <c r="E17095" s="7"/>
      <c r="F17095" s="3" t="s">
        <v>9101</v>
      </c>
      <c r="G17095" s="3">
        <v>0</v>
      </c>
      <c r="H17095" s="3">
        <v>6.1255899999999999</v>
      </c>
      <c r="I17095" s="3">
        <v>0</v>
      </c>
      <c r="J17095" s="3"/>
      <c r="K17095" s="3"/>
      <c r="L17095" s="3"/>
      <c r="M17095" s="3"/>
      <c r="N17095" s="3"/>
      <c r="O17095" s="3"/>
      <c r="P17095" s="3"/>
      <c r="Q17095" s="8">
        <v>6.1255899999999999</v>
      </c>
      <c r="R17095" s="7"/>
    </row>
    <row r="17096" spans="1:18" ht="63" x14ac:dyDescent="0.3">
      <c r="A17096" s="6" t="s">
        <v>6867</v>
      </c>
      <c r="B17096" s="6" t="s">
        <v>15157</v>
      </c>
      <c r="C17096" s="6">
        <v>0</v>
      </c>
      <c r="D17096" s="6">
        <v>2022</v>
      </c>
      <c r="E17096" s="6">
        <v>2023</v>
      </c>
      <c r="F17096" s="3" t="s">
        <v>22</v>
      </c>
      <c r="G17096" s="3">
        <v>0</v>
      </c>
      <c r="H17096" s="3">
        <v>6.1255899999999999</v>
      </c>
      <c r="I17096" s="3">
        <v>0</v>
      </c>
      <c r="J17096" s="3"/>
      <c r="K17096" s="3"/>
      <c r="L17096" s="3"/>
      <c r="M17096" s="3"/>
      <c r="N17096" s="3"/>
      <c r="O17096" s="3"/>
      <c r="P17096" s="3"/>
      <c r="Q17096" s="8">
        <v>6.1255899999999999</v>
      </c>
      <c r="R17096" s="5" t="s">
        <v>25594</v>
      </c>
    </row>
    <row r="17097" spans="1:18" ht="31.5" x14ac:dyDescent="0.3">
      <c r="A17097" s="7"/>
      <c r="B17097" s="7"/>
      <c r="C17097" s="7"/>
      <c r="D17097" s="7"/>
      <c r="E17097" s="7"/>
      <c r="F17097" s="3" t="s">
        <v>9101</v>
      </c>
      <c r="G17097" s="3">
        <v>0</v>
      </c>
      <c r="H17097" s="3">
        <v>6.1255899999999999</v>
      </c>
      <c r="I17097" s="3">
        <v>0</v>
      </c>
      <c r="J17097" s="3"/>
      <c r="K17097" s="3"/>
      <c r="L17097" s="3"/>
      <c r="M17097" s="3"/>
      <c r="N17097" s="3"/>
      <c r="O17097" s="3"/>
      <c r="P17097" s="3"/>
      <c r="Q17097" s="8">
        <v>6.1255899999999999</v>
      </c>
      <c r="R17097" s="7"/>
    </row>
    <row r="17098" spans="1:18" ht="63" x14ac:dyDescent="0.3">
      <c r="A17098" s="6" t="s">
        <v>6868</v>
      </c>
      <c r="B17098" s="6" t="s">
        <v>15158</v>
      </c>
      <c r="C17098" s="6">
        <v>0</v>
      </c>
      <c r="D17098" s="6">
        <v>2022</v>
      </c>
      <c r="E17098" s="6">
        <v>2023</v>
      </c>
      <c r="F17098" s="3" t="s">
        <v>22</v>
      </c>
      <c r="G17098" s="3">
        <v>0</v>
      </c>
      <c r="H17098" s="3">
        <v>6.1255899999999999</v>
      </c>
      <c r="I17098" s="3">
        <v>0</v>
      </c>
      <c r="J17098" s="3"/>
      <c r="K17098" s="3"/>
      <c r="L17098" s="3"/>
      <c r="M17098" s="3"/>
      <c r="N17098" s="3"/>
      <c r="O17098" s="3"/>
      <c r="P17098" s="3"/>
      <c r="Q17098" s="8">
        <v>6.1255899999999999</v>
      </c>
      <c r="R17098" s="5" t="s">
        <v>25595</v>
      </c>
    </row>
    <row r="17099" spans="1:18" ht="31.5" x14ac:dyDescent="0.3">
      <c r="A17099" s="7"/>
      <c r="B17099" s="7"/>
      <c r="C17099" s="7"/>
      <c r="D17099" s="7"/>
      <c r="E17099" s="7"/>
      <c r="F17099" s="3" t="s">
        <v>9101</v>
      </c>
      <c r="G17099" s="3">
        <v>0</v>
      </c>
      <c r="H17099" s="3">
        <v>6.1255899999999999</v>
      </c>
      <c r="I17099" s="3">
        <v>0</v>
      </c>
      <c r="J17099" s="3"/>
      <c r="K17099" s="3"/>
      <c r="L17099" s="3"/>
      <c r="M17099" s="3"/>
      <c r="N17099" s="3"/>
      <c r="O17099" s="3"/>
      <c r="P17099" s="3"/>
      <c r="Q17099" s="8">
        <v>6.1255899999999999</v>
      </c>
      <c r="R17099" s="7"/>
    </row>
    <row r="17100" spans="1:18" ht="63" x14ac:dyDescent="0.3">
      <c r="A17100" s="6" t="s">
        <v>6869</v>
      </c>
      <c r="B17100" s="6" t="s">
        <v>15159</v>
      </c>
      <c r="C17100" s="6">
        <v>0</v>
      </c>
      <c r="D17100" s="6">
        <v>2022</v>
      </c>
      <c r="E17100" s="6">
        <v>2023</v>
      </c>
      <c r="F17100" s="3" t="s">
        <v>22</v>
      </c>
      <c r="G17100" s="3">
        <v>0</v>
      </c>
      <c r="H17100" s="3">
        <v>6.1255899999999999</v>
      </c>
      <c r="I17100" s="3">
        <v>0</v>
      </c>
      <c r="J17100" s="3"/>
      <c r="K17100" s="3"/>
      <c r="L17100" s="3"/>
      <c r="M17100" s="3"/>
      <c r="N17100" s="3"/>
      <c r="O17100" s="3"/>
      <c r="P17100" s="3"/>
      <c r="Q17100" s="8">
        <v>6.1255899999999999</v>
      </c>
      <c r="R17100" s="5" t="s">
        <v>25596</v>
      </c>
    </row>
    <row r="17101" spans="1:18" ht="31.5" x14ac:dyDescent="0.3">
      <c r="A17101" s="7"/>
      <c r="B17101" s="7"/>
      <c r="C17101" s="7"/>
      <c r="D17101" s="7"/>
      <c r="E17101" s="7"/>
      <c r="F17101" s="3" t="s">
        <v>9101</v>
      </c>
      <c r="G17101" s="3">
        <v>0</v>
      </c>
      <c r="H17101" s="3">
        <v>6.1255899999999999</v>
      </c>
      <c r="I17101" s="3">
        <v>0</v>
      </c>
      <c r="J17101" s="3"/>
      <c r="K17101" s="3"/>
      <c r="L17101" s="3"/>
      <c r="M17101" s="3"/>
      <c r="N17101" s="3"/>
      <c r="O17101" s="3"/>
      <c r="P17101" s="3"/>
      <c r="Q17101" s="8">
        <v>6.1255899999999999</v>
      </c>
      <c r="R17101" s="7"/>
    </row>
    <row r="17102" spans="1:18" ht="63" x14ac:dyDescent="0.3">
      <c r="A17102" s="6" t="s">
        <v>6870</v>
      </c>
      <c r="B17102" s="6" t="s">
        <v>15160</v>
      </c>
      <c r="C17102" s="6">
        <v>0</v>
      </c>
      <c r="D17102" s="6">
        <v>2022</v>
      </c>
      <c r="E17102" s="6">
        <v>2023</v>
      </c>
      <c r="F17102" s="3" t="s">
        <v>22</v>
      </c>
      <c r="G17102" s="3">
        <v>0</v>
      </c>
      <c r="H17102" s="3">
        <v>6.1255899999999999</v>
      </c>
      <c r="I17102" s="3">
        <v>0</v>
      </c>
      <c r="J17102" s="3"/>
      <c r="K17102" s="3"/>
      <c r="L17102" s="3"/>
      <c r="M17102" s="3"/>
      <c r="N17102" s="3"/>
      <c r="O17102" s="3"/>
      <c r="P17102" s="3"/>
      <c r="Q17102" s="8">
        <v>6.1255899999999999</v>
      </c>
      <c r="R17102" s="5" t="s">
        <v>25597</v>
      </c>
    </row>
    <row r="17103" spans="1:18" ht="31.5" x14ac:dyDescent="0.3">
      <c r="A17103" s="7"/>
      <c r="B17103" s="7"/>
      <c r="C17103" s="7"/>
      <c r="D17103" s="7"/>
      <c r="E17103" s="7"/>
      <c r="F17103" s="3" t="s">
        <v>9101</v>
      </c>
      <c r="G17103" s="3">
        <v>0</v>
      </c>
      <c r="H17103" s="3">
        <v>6.1255899999999999</v>
      </c>
      <c r="I17103" s="3">
        <v>0</v>
      </c>
      <c r="J17103" s="3"/>
      <c r="K17103" s="3"/>
      <c r="L17103" s="3"/>
      <c r="M17103" s="3"/>
      <c r="N17103" s="3"/>
      <c r="O17103" s="3"/>
      <c r="P17103" s="3"/>
      <c r="Q17103" s="8">
        <v>6.1255899999999999</v>
      </c>
      <c r="R17103" s="7"/>
    </row>
    <row r="17104" spans="1:18" ht="63" x14ac:dyDescent="0.3">
      <c r="A17104" s="6" t="s">
        <v>6871</v>
      </c>
      <c r="B17104" s="6" t="s">
        <v>15161</v>
      </c>
      <c r="C17104" s="6">
        <v>0</v>
      </c>
      <c r="D17104" s="6">
        <v>2022</v>
      </c>
      <c r="E17104" s="6">
        <v>2023</v>
      </c>
      <c r="F17104" s="3" t="s">
        <v>22</v>
      </c>
      <c r="G17104" s="3">
        <v>0</v>
      </c>
      <c r="H17104" s="3">
        <v>6.1255899999999999</v>
      </c>
      <c r="I17104" s="3">
        <v>0</v>
      </c>
      <c r="J17104" s="3"/>
      <c r="K17104" s="3"/>
      <c r="L17104" s="3"/>
      <c r="M17104" s="3"/>
      <c r="N17104" s="3"/>
      <c r="O17104" s="3"/>
      <c r="P17104" s="3"/>
      <c r="Q17104" s="8">
        <v>6.1255899999999999</v>
      </c>
      <c r="R17104" s="5" t="s">
        <v>25598</v>
      </c>
    </row>
    <row r="17105" spans="1:18" ht="31.5" x14ac:dyDescent="0.3">
      <c r="A17105" s="7"/>
      <c r="B17105" s="7"/>
      <c r="C17105" s="7"/>
      <c r="D17105" s="7"/>
      <c r="E17105" s="7"/>
      <c r="F17105" s="3" t="s">
        <v>9101</v>
      </c>
      <c r="G17105" s="3">
        <v>0</v>
      </c>
      <c r="H17105" s="3">
        <v>6.1255899999999999</v>
      </c>
      <c r="I17105" s="3">
        <v>0</v>
      </c>
      <c r="J17105" s="3"/>
      <c r="K17105" s="3"/>
      <c r="L17105" s="3"/>
      <c r="M17105" s="3"/>
      <c r="N17105" s="3"/>
      <c r="O17105" s="3"/>
      <c r="P17105" s="3"/>
      <c r="Q17105" s="8">
        <v>6.1255899999999999</v>
      </c>
      <c r="R17105" s="7"/>
    </row>
    <row r="17106" spans="1:18" ht="63" x14ac:dyDescent="0.3">
      <c r="A17106" s="6" t="s">
        <v>6872</v>
      </c>
      <c r="B17106" s="6" t="s">
        <v>15162</v>
      </c>
      <c r="C17106" s="6">
        <v>0</v>
      </c>
      <c r="D17106" s="6">
        <v>2022</v>
      </c>
      <c r="E17106" s="6">
        <v>2023</v>
      </c>
      <c r="F17106" s="3" t="s">
        <v>22</v>
      </c>
      <c r="G17106" s="3">
        <v>0</v>
      </c>
      <c r="H17106" s="3">
        <v>6.1255899999999999</v>
      </c>
      <c r="I17106" s="3">
        <v>0</v>
      </c>
      <c r="J17106" s="3"/>
      <c r="K17106" s="3"/>
      <c r="L17106" s="3"/>
      <c r="M17106" s="3"/>
      <c r="N17106" s="3"/>
      <c r="O17106" s="3"/>
      <c r="P17106" s="3"/>
      <c r="Q17106" s="8">
        <v>6.1255899999999999</v>
      </c>
      <c r="R17106" s="5" t="s">
        <v>25599</v>
      </c>
    </row>
    <row r="17107" spans="1:18" ht="31.5" x14ac:dyDescent="0.3">
      <c r="A17107" s="7"/>
      <c r="B17107" s="7"/>
      <c r="C17107" s="7"/>
      <c r="D17107" s="7"/>
      <c r="E17107" s="7"/>
      <c r="F17107" s="3" t="s">
        <v>9101</v>
      </c>
      <c r="G17107" s="3">
        <v>0</v>
      </c>
      <c r="H17107" s="3">
        <v>6.1255899999999999</v>
      </c>
      <c r="I17107" s="3">
        <v>0</v>
      </c>
      <c r="J17107" s="3"/>
      <c r="K17107" s="3"/>
      <c r="L17107" s="3"/>
      <c r="M17107" s="3"/>
      <c r="N17107" s="3"/>
      <c r="O17107" s="3"/>
      <c r="P17107" s="3"/>
      <c r="Q17107" s="8">
        <v>6.1255899999999999</v>
      </c>
      <c r="R17107" s="7"/>
    </row>
    <row r="17108" spans="1:18" ht="63" x14ac:dyDescent="0.3">
      <c r="A17108" s="6" t="s">
        <v>6873</v>
      </c>
      <c r="B17108" s="6" t="s">
        <v>15163</v>
      </c>
      <c r="C17108" s="6">
        <v>0</v>
      </c>
      <c r="D17108" s="6">
        <v>2022</v>
      </c>
      <c r="E17108" s="6">
        <v>2023</v>
      </c>
      <c r="F17108" s="3" t="s">
        <v>22</v>
      </c>
      <c r="G17108" s="3">
        <v>0</v>
      </c>
      <c r="H17108" s="3">
        <v>6.1255899999999999</v>
      </c>
      <c r="I17108" s="3">
        <v>0</v>
      </c>
      <c r="J17108" s="3"/>
      <c r="K17108" s="3"/>
      <c r="L17108" s="3"/>
      <c r="M17108" s="3"/>
      <c r="N17108" s="3"/>
      <c r="O17108" s="3"/>
      <c r="P17108" s="3"/>
      <c r="Q17108" s="8">
        <v>6.1255899999999999</v>
      </c>
      <c r="R17108" s="5" t="s">
        <v>25600</v>
      </c>
    </row>
    <row r="17109" spans="1:18" ht="31.5" x14ac:dyDescent="0.3">
      <c r="A17109" s="7"/>
      <c r="B17109" s="7"/>
      <c r="C17109" s="7"/>
      <c r="D17109" s="7"/>
      <c r="E17109" s="7"/>
      <c r="F17109" s="3" t="s">
        <v>9101</v>
      </c>
      <c r="G17109" s="3">
        <v>0</v>
      </c>
      <c r="H17109" s="3">
        <v>6.1255899999999999</v>
      </c>
      <c r="I17109" s="3">
        <v>0</v>
      </c>
      <c r="J17109" s="3"/>
      <c r="K17109" s="3"/>
      <c r="L17109" s="3"/>
      <c r="M17109" s="3"/>
      <c r="N17109" s="3"/>
      <c r="O17109" s="3"/>
      <c r="P17109" s="3"/>
      <c r="Q17109" s="8">
        <v>6.1255899999999999</v>
      </c>
      <c r="R17109" s="7"/>
    </row>
    <row r="17110" spans="1:18" ht="63" x14ac:dyDescent="0.3">
      <c r="A17110" s="6" t="s">
        <v>6874</v>
      </c>
      <c r="B17110" s="6" t="s">
        <v>15164</v>
      </c>
      <c r="C17110" s="6">
        <v>0</v>
      </c>
      <c r="D17110" s="6">
        <v>2022</v>
      </c>
      <c r="E17110" s="6">
        <v>2023</v>
      </c>
      <c r="F17110" s="3" t="s">
        <v>22</v>
      </c>
      <c r="G17110" s="3">
        <v>0</v>
      </c>
      <c r="H17110" s="3">
        <v>6.1255899999999999</v>
      </c>
      <c r="I17110" s="3">
        <v>0</v>
      </c>
      <c r="J17110" s="3"/>
      <c r="K17110" s="3"/>
      <c r="L17110" s="3"/>
      <c r="M17110" s="3"/>
      <c r="N17110" s="3"/>
      <c r="O17110" s="3"/>
      <c r="P17110" s="3"/>
      <c r="Q17110" s="8">
        <v>6.1255899999999999</v>
      </c>
      <c r="R17110" s="5" t="s">
        <v>25601</v>
      </c>
    </row>
    <row r="17111" spans="1:18" ht="31.5" x14ac:dyDescent="0.3">
      <c r="A17111" s="7"/>
      <c r="B17111" s="7"/>
      <c r="C17111" s="7"/>
      <c r="D17111" s="7"/>
      <c r="E17111" s="7"/>
      <c r="F17111" s="3" t="s">
        <v>9101</v>
      </c>
      <c r="G17111" s="3">
        <v>0</v>
      </c>
      <c r="H17111" s="3">
        <v>6.1255899999999999</v>
      </c>
      <c r="I17111" s="3">
        <v>0</v>
      </c>
      <c r="J17111" s="3"/>
      <c r="K17111" s="3"/>
      <c r="L17111" s="3"/>
      <c r="M17111" s="3"/>
      <c r="N17111" s="3"/>
      <c r="O17111" s="3"/>
      <c r="P17111" s="3"/>
      <c r="Q17111" s="8">
        <v>6.1255899999999999</v>
      </c>
      <c r="R17111" s="7"/>
    </row>
    <row r="17112" spans="1:18" ht="63" x14ac:dyDescent="0.3">
      <c r="A17112" s="6" t="s">
        <v>6875</v>
      </c>
      <c r="B17112" s="6" t="s">
        <v>15165</v>
      </c>
      <c r="C17112" s="6">
        <v>0</v>
      </c>
      <c r="D17112" s="6">
        <v>2022</v>
      </c>
      <c r="E17112" s="6">
        <v>2023</v>
      </c>
      <c r="F17112" s="3" t="s">
        <v>22</v>
      </c>
      <c r="G17112" s="3">
        <v>0</v>
      </c>
      <c r="H17112" s="3">
        <v>6.1255899999999999</v>
      </c>
      <c r="I17112" s="3">
        <v>0</v>
      </c>
      <c r="J17112" s="3"/>
      <c r="K17112" s="3"/>
      <c r="L17112" s="3"/>
      <c r="M17112" s="3"/>
      <c r="N17112" s="3"/>
      <c r="O17112" s="3"/>
      <c r="P17112" s="3"/>
      <c r="Q17112" s="8">
        <v>6.1255899999999999</v>
      </c>
      <c r="R17112" s="5" t="s">
        <v>25602</v>
      </c>
    </row>
    <row r="17113" spans="1:18" ht="31.5" x14ac:dyDescent="0.3">
      <c r="A17113" s="7"/>
      <c r="B17113" s="7"/>
      <c r="C17113" s="7"/>
      <c r="D17113" s="7"/>
      <c r="E17113" s="7"/>
      <c r="F17113" s="3" t="s">
        <v>9101</v>
      </c>
      <c r="G17113" s="3">
        <v>0</v>
      </c>
      <c r="H17113" s="3">
        <v>6.1255899999999999</v>
      </c>
      <c r="I17113" s="3">
        <v>0</v>
      </c>
      <c r="J17113" s="3"/>
      <c r="K17113" s="3"/>
      <c r="L17113" s="3"/>
      <c r="M17113" s="3"/>
      <c r="N17113" s="3"/>
      <c r="O17113" s="3"/>
      <c r="P17113" s="3"/>
      <c r="Q17113" s="8">
        <v>6.1255899999999999</v>
      </c>
      <c r="R17113" s="7"/>
    </row>
    <row r="17114" spans="1:18" ht="63" x14ac:dyDescent="0.3">
      <c r="A17114" s="6" t="s">
        <v>6876</v>
      </c>
      <c r="B17114" s="6" t="s">
        <v>15166</v>
      </c>
      <c r="C17114" s="6">
        <v>0</v>
      </c>
      <c r="D17114" s="6">
        <v>2022</v>
      </c>
      <c r="E17114" s="6">
        <v>2023</v>
      </c>
      <c r="F17114" s="3" t="s">
        <v>22</v>
      </c>
      <c r="G17114" s="3">
        <v>0</v>
      </c>
      <c r="H17114" s="3">
        <v>6.1255899999999999</v>
      </c>
      <c r="I17114" s="3">
        <v>0</v>
      </c>
      <c r="J17114" s="3"/>
      <c r="K17114" s="3"/>
      <c r="L17114" s="3"/>
      <c r="M17114" s="3"/>
      <c r="N17114" s="3"/>
      <c r="O17114" s="3"/>
      <c r="P17114" s="3"/>
      <c r="Q17114" s="8">
        <v>6.1255899999999999</v>
      </c>
      <c r="R17114" s="5" t="s">
        <v>25603</v>
      </c>
    </row>
    <row r="17115" spans="1:18" ht="31.5" x14ac:dyDescent="0.3">
      <c r="A17115" s="7"/>
      <c r="B17115" s="7"/>
      <c r="C17115" s="7"/>
      <c r="D17115" s="7"/>
      <c r="E17115" s="7"/>
      <c r="F17115" s="3" t="s">
        <v>9101</v>
      </c>
      <c r="G17115" s="3">
        <v>0</v>
      </c>
      <c r="H17115" s="3">
        <v>6.1255899999999999</v>
      </c>
      <c r="I17115" s="3">
        <v>0</v>
      </c>
      <c r="J17115" s="3"/>
      <c r="K17115" s="3"/>
      <c r="L17115" s="3"/>
      <c r="M17115" s="3"/>
      <c r="N17115" s="3"/>
      <c r="O17115" s="3"/>
      <c r="P17115" s="3"/>
      <c r="Q17115" s="8">
        <v>6.1255899999999999</v>
      </c>
      <c r="R17115" s="7"/>
    </row>
    <row r="17116" spans="1:18" ht="63" x14ac:dyDescent="0.3">
      <c r="A17116" s="6" t="s">
        <v>6877</v>
      </c>
      <c r="B17116" s="6" t="s">
        <v>15167</v>
      </c>
      <c r="C17116" s="6">
        <v>0</v>
      </c>
      <c r="D17116" s="6">
        <v>2022</v>
      </c>
      <c r="E17116" s="6">
        <v>2023</v>
      </c>
      <c r="F17116" s="3" t="s">
        <v>22</v>
      </c>
      <c r="G17116" s="3">
        <v>0</v>
      </c>
      <c r="H17116" s="3">
        <v>6.1255899999999999</v>
      </c>
      <c r="I17116" s="3">
        <v>0</v>
      </c>
      <c r="J17116" s="3"/>
      <c r="K17116" s="3"/>
      <c r="L17116" s="3"/>
      <c r="M17116" s="3"/>
      <c r="N17116" s="3"/>
      <c r="O17116" s="3"/>
      <c r="P17116" s="3"/>
      <c r="Q17116" s="8">
        <v>6.1255899999999999</v>
      </c>
      <c r="R17116" s="5" t="s">
        <v>25604</v>
      </c>
    </row>
    <row r="17117" spans="1:18" ht="31.5" x14ac:dyDescent="0.3">
      <c r="A17117" s="7"/>
      <c r="B17117" s="7"/>
      <c r="C17117" s="7"/>
      <c r="D17117" s="7"/>
      <c r="E17117" s="7"/>
      <c r="F17117" s="3" t="s">
        <v>9101</v>
      </c>
      <c r="G17117" s="3">
        <v>0</v>
      </c>
      <c r="H17117" s="3">
        <v>6.1255899999999999</v>
      </c>
      <c r="I17117" s="3">
        <v>0</v>
      </c>
      <c r="J17117" s="3"/>
      <c r="K17117" s="3"/>
      <c r="L17117" s="3"/>
      <c r="M17117" s="3"/>
      <c r="N17117" s="3"/>
      <c r="O17117" s="3"/>
      <c r="P17117" s="3"/>
      <c r="Q17117" s="8">
        <v>6.1255899999999999</v>
      </c>
      <c r="R17117" s="7"/>
    </row>
    <row r="17118" spans="1:18" ht="63" x14ac:dyDescent="0.3">
      <c r="A17118" s="6" t="s">
        <v>6878</v>
      </c>
      <c r="B17118" s="6" t="s">
        <v>15168</v>
      </c>
      <c r="C17118" s="6">
        <v>0</v>
      </c>
      <c r="D17118" s="6">
        <v>2022</v>
      </c>
      <c r="E17118" s="6">
        <v>2023</v>
      </c>
      <c r="F17118" s="3" t="s">
        <v>22</v>
      </c>
      <c r="G17118" s="3">
        <v>0</v>
      </c>
      <c r="H17118" s="3">
        <v>6.1255899999999999</v>
      </c>
      <c r="I17118" s="3">
        <v>0</v>
      </c>
      <c r="J17118" s="3"/>
      <c r="K17118" s="3"/>
      <c r="L17118" s="3"/>
      <c r="M17118" s="3"/>
      <c r="N17118" s="3"/>
      <c r="O17118" s="3"/>
      <c r="P17118" s="3"/>
      <c r="Q17118" s="8">
        <v>6.1255899999999999</v>
      </c>
      <c r="R17118" s="5" t="s">
        <v>25605</v>
      </c>
    </row>
    <row r="17119" spans="1:18" ht="31.5" x14ac:dyDescent="0.3">
      <c r="A17119" s="7"/>
      <c r="B17119" s="7"/>
      <c r="C17119" s="7"/>
      <c r="D17119" s="7"/>
      <c r="E17119" s="7"/>
      <c r="F17119" s="3" t="s">
        <v>9101</v>
      </c>
      <c r="G17119" s="3">
        <v>0</v>
      </c>
      <c r="H17119" s="3">
        <v>6.1255899999999999</v>
      </c>
      <c r="I17119" s="3">
        <v>0</v>
      </c>
      <c r="J17119" s="3"/>
      <c r="K17119" s="3"/>
      <c r="L17119" s="3"/>
      <c r="M17119" s="3"/>
      <c r="N17119" s="3"/>
      <c r="O17119" s="3"/>
      <c r="P17119" s="3"/>
      <c r="Q17119" s="8">
        <v>6.1255899999999999</v>
      </c>
      <c r="R17119" s="7"/>
    </row>
    <row r="17120" spans="1:18" ht="63" x14ac:dyDescent="0.3">
      <c r="A17120" s="6" t="s">
        <v>6879</v>
      </c>
      <c r="B17120" s="6" t="s">
        <v>15169</v>
      </c>
      <c r="C17120" s="6">
        <v>0</v>
      </c>
      <c r="D17120" s="6">
        <v>2022</v>
      </c>
      <c r="E17120" s="6">
        <v>2023</v>
      </c>
      <c r="F17120" s="3" t="s">
        <v>22</v>
      </c>
      <c r="G17120" s="3">
        <v>0</v>
      </c>
      <c r="H17120" s="3">
        <v>6.1255899999999999</v>
      </c>
      <c r="I17120" s="3">
        <v>0</v>
      </c>
      <c r="J17120" s="3"/>
      <c r="K17120" s="3"/>
      <c r="L17120" s="3"/>
      <c r="M17120" s="3"/>
      <c r="N17120" s="3"/>
      <c r="O17120" s="3"/>
      <c r="P17120" s="3"/>
      <c r="Q17120" s="8">
        <v>6.1255899999999999</v>
      </c>
      <c r="R17120" s="5" t="s">
        <v>25606</v>
      </c>
    </row>
    <row r="17121" spans="1:18" ht="31.5" x14ac:dyDescent="0.3">
      <c r="A17121" s="7"/>
      <c r="B17121" s="7"/>
      <c r="C17121" s="7"/>
      <c r="D17121" s="7"/>
      <c r="E17121" s="7"/>
      <c r="F17121" s="3" t="s">
        <v>9101</v>
      </c>
      <c r="G17121" s="3">
        <v>0</v>
      </c>
      <c r="H17121" s="3">
        <v>6.1255899999999999</v>
      </c>
      <c r="I17121" s="3">
        <v>0</v>
      </c>
      <c r="J17121" s="3"/>
      <c r="K17121" s="3"/>
      <c r="L17121" s="3"/>
      <c r="M17121" s="3"/>
      <c r="N17121" s="3"/>
      <c r="O17121" s="3"/>
      <c r="P17121" s="3"/>
      <c r="Q17121" s="8">
        <v>6.1255899999999999</v>
      </c>
      <c r="R17121" s="7"/>
    </row>
    <row r="17122" spans="1:18" ht="84" x14ac:dyDescent="0.3">
      <c r="A17122" s="6" t="s">
        <v>6880</v>
      </c>
      <c r="B17122" s="6" t="s">
        <v>15170</v>
      </c>
      <c r="C17122" s="6">
        <v>0</v>
      </c>
      <c r="D17122" s="6">
        <v>2021</v>
      </c>
      <c r="E17122" s="6">
        <v>2022</v>
      </c>
      <c r="F17122" s="3" t="s">
        <v>22</v>
      </c>
      <c r="G17122" s="3">
        <v>4.6510499999999997</v>
      </c>
      <c r="H17122" s="3">
        <v>0</v>
      </c>
      <c r="I17122" s="3">
        <v>0</v>
      </c>
      <c r="J17122" s="3"/>
      <c r="K17122" s="3"/>
      <c r="L17122" s="3"/>
      <c r="M17122" s="3"/>
      <c r="N17122" s="3"/>
      <c r="O17122" s="3"/>
      <c r="P17122" s="3"/>
      <c r="Q17122" s="8">
        <v>4.6510499999999997</v>
      </c>
      <c r="R17122" s="5" t="s">
        <v>22919</v>
      </c>
    </row>
    <row r="17123" spans="1:18" ht="31.5" x14ac:dyDescent="0.3">
      <c r="A17123" s="7"/>
      <c r="B17123" s="7"/>
      <c r="C17123" s="7"/>
      <c r="D17123" s="7"/>
      <c r="E17123" s="7"/>
      <c r="F17123" s="3" t="s">
        <v>9101</v>
      </c>
      <c r="G17123" s="3">
        <v>4.6510499999999997</v>
      </c>
      <c r="H17123" s="3">
        <v>0</v>
      </c>
      <c r="I17123" s="3">
        <v>0</v>
      </c>
      <c r="J17123" s="3"/>
      <c r="K17123" s="3"/>
      <c r="L17123" s="3"/>
      <c r="M17123" s="3"/>
      <c r="N17123" s="3"/>
      <c r="O17123" s="3"/>
      <c r="P17123" s="3"/>
      <c r="Q17123" s="8">
        <v>4.6510499999999997</v>
      </c>
      <c r="R17123" s="7"/>
    </row>
    <row r="17124" spans="1:18" ht="84" x14ac:dyDescent="0.3">
      <c r="A17124" s="6" t="s">
        <v>6881</v>
      </c>
      <c r="B17124" s="6" t="s">
        <v>15171</v>
      </c>
      <c r="C17124" s="6">
        <v>0</v>
      </c>
      <c r="D17124" s="6">
        <v>2021</v>
      </c>
      <c r="E17124" s="6">
        <v>2022</v>
      </c>
      <c r="F17124" s="3" t="s">
        <v>22</v>
      </c>
      <c r="G17124" s="3">
        <v>4.6510499999999997</v>
      </c>
      <c r="H17124" s="3">
        <v>0</v>
      </c>
      <c r="I17124" s="3">
        <v>0</v>
      </c>
      <c r="J17124" s="3"/>
      <c r="K17124" s="3"/>
      <c r="L17124" s="3"/>
      <c r="M17124" s="3"/>
      <c r="N17124" s="3"/>
      <c r="O17124" s="3"/>
      <c r="P17124" s="3"/>
      <c r="Q17124" s="8">
        <v>4.6510499999999997</v>
      </c>
      <c r="R17124" s="5" t="s">
        <v>22920</v>
      </c>
    </row>
    <row r="17125" spans="1:18" ht="31.5" x14ac:dyDescent="0.3">
      <c r="A17125" s="7"/>
      <c r="B17125" s="7"/>
      <c r="C17125" s="7"/>
      <c r="D17125" s="7"/>
      <c r="E17125" s="7"/>
      <c r="F17125" s="3" t="s">
        <v>9101</v>
      </c>
      <c r="G17125" s="3">
        <v>4.6510499999999997</v>
      </c>
      <c r="H17125" s="3">
        <v>0</v>
      </c>
      <c r="I17125" s="3">
        <v>0</v>
      </c>
      <c r="J17125" s="3"/>
      <c r="K17125" s="3"/>
      <c r="L17125" s="3"/>
      <c r="M17125" s="3"/>
      <c r="N17125" s="3"/>
      <c r="O17125" s="3"/>
      <c r="P17125" s="3"/>
      <c r="Q17125" s="8">
        <v>4.6510499999999997</v>
      </c>
      <c r="R17125" s="7"/>
    </row>
    <row r="17126" spans="1:18" ht="84" x14ac:dyDescent="0.3">
      <c r="A17126" s="6" t="s">
        <v>6882</v>
      </c>
      <c r="B17126" s="6" t="s">
        <v>15172</v>
      </c>
      <c r="C17126" s="6">
        <v>0</v>
      </c>
      <c r="D17126" s="6">
        <v>2022</v>
      </c>
      <c r="E17126" s="6">
        <v>2023</v>
      </c>
      <c r="F17126" s="3" t="s">
        <v>22</v>
      </c>
      <c r="G17126" s="3">
        <v>0</v>
      </c>
      <c r="H17126" s="3">
        <v>6.1255899999999999</v>
      </c>
      <c r="I17126" s="3">
        <v>0</v>
      </c>
      <c r="J17126" s="3"/>
      <c r="K17126" s="3"/>
      <c r="L17126" s="3"/>
      <c r="M17126" s="3"/>
      <c r="N17126" s="3"/>
      <c r="O17126" s="3"/>
      <c r="P17126" s="3"/>
      <c r="Q17126" s="8">
        <v>6.1255899999999999</v>
      </c>
      <c r="R17126" s="5" t="s">
        <v>22921</v>
      </c>
    </row>
    <row r="17127" spans="1:18" ht="31.5" x14ac:dyDescent="0.3">
      <c r="A17127" s="7"/>
      <c r="B17127" s="7"/>
      <c r="C17127" s="7"/>
      <c r="D17127" s="7"/>
      <c r="E17127" s="7"/>
      <c r="F17127" s="3" t="s">
        <v>9101</v>
      </c>
      <c r="G17127" s="3">
        <v>0</v>
      </c>
      <c r="H17127" s="3">
        <v>6.1255899999999999</v>
      </c>
      <c r="I17127" s="3">
        <v>0</v>
      </c>
      <c r="J17127" s="3"/>
      <c r="K17127" s="3"/>
      <c r="L17127" s="3"/>
      <c r="M17127" s="3"/>
      <c r="N17127" s="3"/>
      <c r="O17127" s="3"/>
      <c r="P17127" s="3"/>
      <c r="Q17127" s="8">
        <v>6.1255899999999999</v>
      </c>
      <c r="R17127" s="7"/>
    </row>
    <row r="17128" spans="1:18" ht="94.5" x14ac:dyDescent="0.3">
      <c r="A17128" s="6" t="s">
        <v>6883</v>
      </c>
      <c r="B17128" s="6" t="s">
        <v>15173</v>
      </c>
      <c r="C17128" s="6">
        <v>0</v>
      </c>
      <c r="D17128" s="6">
        <v>2021</v>
      </c>
      <c r="E17128" s="6">
        <v>2022</v>
      </c>
      <c r="F17128" s="3" t="s">
        <v>22</v>
      </c>
      <c r="G17128" s="3">
        <v>4.6510499999999997</v>
      </c>
      <c r="H17128" s="3">
        <v>0</v>
      </c>
      <c r="I17128" s="3">
        <v>0</v>
      </c>
      <c r="J17128" s="3"/>
      <c r="K17128" s="3"/>
      <c r="L17128" s="3"/>
      <c r="M17128" s="3"/>
      <c r="N17128" s="3"/>
      <c r="O17128" s="3"/>
      <c r="P17128" s="3"/>
      <c r="Q17128" s="8">
        <v>4.6510499999999997</v>
      </c>
      <c r="R17128" s="5" t="s">
        <v>22922</v>
      </c>
    </row>
    <row r="17129" spans="1:18" ht="31.5" x14ac:dyDescent="0.3">
      <c r="A17129" s="7"/>
      <c r="B17129" s="7"/>
      <c r="C17129" s="7"/>
      <c r="D17129" s="7"/>
      <c r="E17129" s="7"/>
      <c r="F17129" s="3" t="s">
        <v>9101</v>
      </c>
      <c r="G17129" s="3">
        <v>4.6510499999999997</v>
      </c>
      <c r="H17129" s="3">
        <v>0</v>
      </c>
      <c r="I17129" s="3">
        <v>0</v>
      </c>
      <c r="J17129" s="3"/>
      <c r="K17129" s="3"/>
      <c r="L17129" s="3"/>
      <c r="M17129" s="3"/>
      <c r="N17129" s="3"/>
      <c r="O17129" s="3"/>
      <c r="P17129" s="3"/>
      <c r="Q17129" s="8">
        <v>4.6510499999999997</v>
      </c>
      <c r="R17129" s="7"/>
    </row>
    <row r="17130" spans="1:18" ht="73.5" x14ac:dyDescent="0.3">
      <c r="A17130" s="6" t="s">
        <v>6884</v>
      </c>
      <c r="B17130" s="6" t="s">
        <v>15174</v>
      </c>
      <c r="C17130" s="6">
        <v>0</v>
      </c>
      <c r="D17130" s="6">
        <v>2021</v>
      </c>
      <c r="E17130" s="6">
        <v>2022</v>
      </c>
      <c r="F17130" s="3" t="s">
        <v>22</v>
      </c>
      <c r="G17130" s="3">
        <v>4.6510499999999997</v>
      </c>
      <c r="H17130" s="3">
        <v>0</v>
      </c>
      <c r="I17130" s="3">
        <v>0</v>
      </c>
      <c r="J17130" s="3"/>
      <c r="K17130" s="3"/>
      <c r="L17130" s="3"/>
      <c r="M17130" s="3"/>
      <c r="N17130" s="3"/>
      <c r="O17130" s="3"/>
      <c r="P17130" s="3"/>
      <c r="Q17130" s="8">
        <v>4.6510499999999997</v>
      </c>
      <c r="R17130" s="5" t="s">
        <v>22923</v>
      </c>
    </row>
    <row r="17131" spans="1:18" ht="31.5" x14ac:dyDescent="0.3">
      <c r="A17131" s="7"/>
      <c r="B17131" s="7"/>
      <c r="C17131" s="7"/>
      <c r="D17131" s="7"/>
      <c r="E17131" s="7"/>
      <c r="F17131" s="3" t="s">
        <v>9101</v>
      </c>
      <c r="G17131" s="3">
        <v>4.6510499999999997</v>
      </c>
      <c r="H17131" s="3">
        <v>0</v>
      </c>
      <c r="I17131" s="3">
        <v>0</v>
      </c>
      <c r="J17131" s="3"/>
      <c r="K17131" s="3"/>
      <c r="L17131" s="3"/>
      <c r="M17131" s="3"/>
      <c r="N17131" s="3"/>
      <c r="O17131" s="3"/>
      <c r="P17131" s="3"/>
      <c r="Q17131" s="8">
        <v>4.6510499999999997</v>
      </c>
      <c r="R17131" s="7"/>
    </row>
    <row r="17132" spans="1:18" ht="73.5" x14ac:dyDescent="0.3">
      <c r="A17132" s="6" t="s">
        <v>6885</v>
      </c>
      <c r="B17132" s="6" t="s">
        <v>15175</v>
      </c>
      <c r="C17132" s="6">
        <v>0</v>
      </c>
      <c r="D17132" s="6">
        <v>2021</v>
      </c>
      <c r="E17132" s="6">
        <v>2022</v>
      </c>
      <c r="F17132" s="3" t="s">
        <v>22</v>
      </c>
      <c r="G17132" s="3">
        <v>4.6510499999999997</v>
      </c>
      <c r="H17132" s="3">
        <v>0</v>
      </c>
      <c r="I17132" s="3">
        <v>0</v>
      </c>
      <c r="J17132" s="3"/>
      <c r="K17132" s="3"/>
      <c r="L17132" s="3"/>
      <c r="M17132" s="3"/>
      <c r="N17132" s="3"/>
      <c r="O17132" s="3"/>
      <c r="P17132" s="3"/>
      <c r="Q17132" s="8">
        <v>4.6510499999999997</v>
      </c>
      <c r="R17132" s="5" t="s">
        <v>22924</v>
      </c>
    </row>
    <row r="17133" spans="1:18" ht="31.5" x14ac:dyDescent="0.3">
      <c r="A17133" s="7"/>
      <c r="B17133" s="7"/>
      <c r="C17133" s="7"/>
      <c r="D17133" s="7"/>
      <c r="E17133" s="7"/>
      <c r="F17133" s="3" t="s">
        <v>9101</v>
      </c>
      <c r="G17133" s="3">
        <v>4.6510499999999997</v>
      </c>
      <c r="H17133" s="3">
        <v>0</v>
      </c>
      <c r="I17133" s="3">
        <v>0</v>
      </c>
      <c r="J17133" s="3"/>
      <c r="K17133" s="3"/>
      <c r="L17133" s="3"/>
      <c r="M17133" s="3"/>
      <c r="N17133" s="3"/>
      <c r="O17133" s="3"/>
      <c r="P17133" s="3"/>
      <c r="Q17133" s="8">
        <v>4.6510499999999997</v>
      </c>
      <c r="R17133" s="7"/>
    </row>
    <row r="17134" spans="1:18" ht="84" x14ac:dyDescent="0.3">
      <c r="A17134" s="6" t="s">
        <v>6886</v>
      </c>
      <c r="B17134" s="6" t="s">
        <v>15176</v>
      </c>
      <c r="C17134" s="6">
        <v>0</v>
      </c>
      <c r="D17134" s="6">
        <v>2021</v>
      </c>
      <c r="E17134" s="6">
        <v>2022</v>
      </c>
      <c r="F17134" s="3" t="s">
        <v>22</v>
      </c>
      <c r="G17134" s="3">
        <v>4.6510499999999997</v>
      </c>
      <c r="H17134" s="3">
        <v>0</v>
      </c>
      <c r="I17134" s="3">
        <v>0</v>
      </c>
      <c r="J17134" s="3"/>
      <c r="K17134" s="3"/>
      <c r="L17134" s="3"/>
      <c r="M17134" s="3"/>
      <c r="N17134" s="3"/>
      <c r="O17134" s="3"/>
      <c r="P17134" s="3"/>
      <c r="Q17134" s="8">
        <v>4.6510499999999997</v>
      </c>
      <c r="R17134" s="5" t="s">
        <v>22925</v>
      </c>
    </row>
    <row r="17135" spans="1:18" ht="31.5" x14ac:dyDescent="0.3">
      <c r="A17135" s="7"/>
      <c r="B17135" s="7"/>
      <c r="C17135" s="7"/>
      <c r="D17135" s="7"/>
      <c r="E17135" s="7"/>
      <c r="F17135" s="3" t="s">
        <v>9101</v>
      </c>
      <c r="G17135" s="3">
        <v>4.6510499999999997</v>
      </c>
      <c r="H17135" s="3">
        <v>0</v>
      </c>
      <c r="I17135" s="3">
        <v>0</v>
      </c>
      <c r="J17135" s="3"/>
      <c r="K17135" s="3"/>
      <c r="L17135" s="3"/>
      <c r="M17135" s="3"/>
      <c r="N17135" s="3"/>
      <c r="O17135" s="3"/>
      <c r="P17135" s="3"/>
      <c r="Q17135" s="8">
        <v>4.6510499999999997</v>
      </c>
      <c r="R17135" s="7"/>
    </row>
    <row r="17136" spans="1:18" ht="73.5" x14ac:dyDescent="0.3">
      <c r="A17136" s="6" t="s">
        <v>6887</v>
      </c>
      <c r="B17136" s="6" t="s">
        <v>15177</v>
      </c>
      <c r="C17136" s="6">
        <v>0</v>
      </c>
      <c r="D17136" s="6">
        <v>2021</v>
      </c>
      <c r="E17136" s="6">
        <v>2022</v>
      </c>
      <c r="F17136" s="3" t="s">
        <v>22</v>
      </c>
      <c r="G17136" s="3">
        <v>4.6510499999999997</v>
      </c>
      <c r="H17136" s="3">
        <v>0</v>
      </c>
      <c r="I17136" s="3">
        <v>0</v>
      </c>
      <c r="J17136" s="3"/>
      <c r="K17136" s="3"/>
      <c r="L17136" s="3"/>
      <c r="M17136" s="3"/>
      <c r="N17136" s="3"/>
      <c r="O17136" s="3"/>
      <c r="P17136" s="3"/>
      <c r="Q17136" s="8">
        <v>4.6510499999999997</v>
      </c>
      <c r="R17136" s="5" t="s">
        <v>22926</v>
      </c>
    </row>
    <row r="17137" spans="1:18" ht="31.5" x14ac:dyDescent="0.3">
      <c r="A17137" s="7"/>
      <c r="B17137" s="7"/>
      <c r="C17137" s="7"/>
      <c r="D17137" s="7"/>
      <c r="E17137" s="7"/>
      <c r="F17137" s="3" t="s">
        <v>9101</v>
      </c>
      <c r="G17137" s="3">
        <v>4.6510499999999997</v>
      </c>
      <c r="H17137" s="3">
        <v>0</v>
      </c>
      <c r="I17137" s="3">
        <v>0</v>
      </c>
      <c r="J17137" s="3"/>
      <c r="K17137" s="3"/>
      <c r="L17137" s="3"/>
      <c r="M17137" s="3"/>
      <c r="N17137" s="3"/>
      <c r="O17137" s="3"/>
      <c r="P17137" s="3"/>
      <c r="Q17137" s="8">
        <v>4.6510499999999997</v>
      </c>
      <c r="R17137" s="7"/>
    </row>
    <row r="17138" spans="1:18" ht="73.5" x14ac:dyDescent="0.3">
      <c r="A17138" s="6" t="s">
        <v>6888</v>
      </c>
      <c r="B17138" s="6" t="s">
        <v>15178</v>
      </c>
      <c r="C17138" s="6">
        <v>0</v>
      </c>
      <c r="D17138" s="6">
        <v>2021</v>
      </c>
      <c r="E17138" s="6">
        <v>2022</v>
      </c>
      <c r="F17138" s="3" t="s">
        <v>22</v>
      </c>
      <c r="G17138" s="3">
        <v>4.6510499999999997</v>
      </c>
      <c r="H17138" s="3">
        <v>0</v>
      </c>
      <c r="I17138" s="3">
        <v>0</v>
      </c>
      <c r="J17138" s="3"/>
      <c r="K17138" s="3"/>
      <c r="L17138" s="3"/>
      <c r="M17138" s="3"/>
      <c r="N17138" s="3"/>
      <c r="O17138" s="3"/>
      <c r="P17138" s="3"/>
      <c r="Q17138" s="8">
        <v>4.6510499999999997</v>
      </c>
      <c r="R17138" s="5" t="s">
        <v>22927</v>
      </c>
    </row>
    <row r="17139" spans="1:18" ht="31.5" x14ac:dyDescent="0.3">
      <c r="A17139" s="7"/>
      <c r="B17139" s="7"/>
      <c r="C17139" s="7"/>
      <c r="D17139" s="7"/>
      <c r="E17139" s="7"/>
      <c r="F17139" s="3" t="s">
        <v>9101</v>
      </c>
      <c r="G17139" s="3">
        <v>4.6510499999999997</v>
      </c>
      <c r="H17139" s="3">
        <v>0</v>
      </c>
      <c r="I17139" s="3">
        <v>0</v>
      </c>
      <c r="J17139" s="3"/>
      <c r="K17139" s="3"/>
      <c r="L17139" s="3"/>
      <c r="M17139" s="3"/>
      <c r="N17139" s="3"/>
      <c r="O17139" s="3"/>
      <c r="P17139" s="3"/>
      <c r="Q17139" s="8">
        <v>4.6510499999999997</v>
      </c>
      <c r="R17139" s="7"/>
    </row>
    <row r="17140" spans="1:18" ht="84" x14ac:dyDescent="0.3">
      <c r="A17140" s="6" t="s">
        <v>6889</v>
      </c>
      <c r="B17140" s="6" t="s">
        <v>15179</v>
      </c>
      <c r="C17140" s="6">
        <v>0</v>
      </c>
      <c r="D17140" s="6">
        <v>2021</v>
      </c>
      <c r="E17140" s="6">
        <v>2022</v>
      </c>
      <c r="F17140" s="3" t="s">
        <v>22</v>
      </c>
      <c r="G17140" s="3">
        <v>4.6510499999999997</v>
      </c>
      <c r="H17140" s="3">
        <v>0</v>
      </c>
      <c r="I17140" s="3">
        <v>0</v>
      </c>
      <c r="J17140" s="3"/>
      <c r="K17140" s="3"/>
      <c r="L17140" s="3"/>
      <c r="M17140" s="3"/>
      <c r="N17140" s="3"/>
      <c r="O17140" s="3"/>
      <c r="P17140" s="3"/>
      <c r="Q17140" s="8">
        <v>4.6510499999999997</v>
      </c>
      <c r="R17140" s="5" t="s">
        <v>22928</v>
      </c>
    </row>
    <row r="17141" spans="1:18" ht="31.5" x14ac:dyDescent="0.3">
      <c r="A17141" s="7"/>
      <c r="B17141" s="7"/>
      <c r="C17141" s="7"/>
      <c r="D17141" s="7"/>
      <c r="E17141" s="7"/>
      <c r="F17141" s="3" t="s">
        <v>9101</v>
      </c>
      <c r="G17141" s="3">
        <v>4.6510499999999997</v>
      </c>
      <c r="H17141" s="3">
        <v>0</v>
      </c>
      <c r="I17141" s="3">
        <v>0</v>
      </c>
      <c r="J17141" s="3"/>
      <c r="K17141" s="3"/>
      <c r="L17141" s="3"/>
      <c r="M17141" s="3"/>
      <c r="N17141" s="3"/>
      <c r="O17141" s="3"/>
      <c r="P17141" s="3"/>
      <c r="Q17141" s="8">
        <v>4.6510499999999997</v>
      </c>
      <c r="R17141" s="7"/>
    </row>
    <row r="17142" spans="1:18" ht="73.5" x14ac:dyDescent="0.3">
      <c r="A17142" s="6" t="s">
        <v>6890</v>
      </c>
      <c r="B17142" s="6" t="s">
        <v>15180</v>
      </c>
      <c r="C17142" s="6">
        <v>0</v>
      </c>
      <c r="D17142" s="6">
        <v>2022</v>
      </c>
      <c r="E17142" s="6">
        <v>2023</v>
      </c>
      <c r="F17142" s="3" t="s">
        <v>22</v>
      </c>
      <c r="G17142" s="3">
        <v>0</v>
      </c>
      <c r="H17142" s="3">
        <v>6.1255899999999999</v>
      </c>
      <c r="I17142" s="3">
        <v>0</v>
      </c>
      <c r="J17142" s="3"/>
      <c r="K17142" s="3"/>
      <c r="L17142" s="3"/>
      <c r="M17142" s="3"/>
      <c r="N17142" s="3"/>
      <c r="O17142" s="3"/>
      <c r="P17142" s="3"/>
      <c r="Q17142" s="8">
        <v>6.1255899999999999</v>
      </c>
      <c r="R17142" s="5" t="s">
        <v>22929</v>
      </c>
    </row>
    <row r="17143" spans="1:18" ht="31.5" x14ac:dyDescent="0.3">
      <c r="A17143" s="7"/>
      <c r="B17143" s="7"/>
      <c r="C17143" s="7"/>
      <c r="D17143" s="7"/>
      <c r="E17143" s="7"/>
      <c r="F17143" s="3" t="s">
        <v>9101</v>
      </c>
      <c r="G17143" s="3">
        <v>0</v>
      </c>
      <c r="H17143" s="3">
        <v>6.1255899999999999</v>
      </c>
      <c r="I17143" s="3">
        <v>0</v>
      </c>
      <c r="J17143" s="3"/>
      <c r="K17143" s="3"/>
      <c r="L17143" s="3"/>
      <c r="M17143" s="3"/>
      <c r="N17143" s="3"/>
      <c r="O17143" s="3"/>
      <c r="P17143" s="3"/>
      <c r="Q17143" s="8">
        <v>6.1255899999999999</v>
      </c>
      <c r="R17143" s="7"/>
    </row>
    <row r="17144" spans="1:18" ht="73.5" x14ac:dyDescent="0.3">
      <c r="A17144" s="6" t="s">
        <v>6891</v>
      </c>
      <c r="B17144" s="6" t="s">
        <v>15181</v>
      </c>
      <c r="C17144" s="6">
        <v>0</v>
      </c>
      <c r="D17144" s="6">
        <v>2022</v>
      </c>
      <c r="E17144" s="6">
        <v>2023</v>
      </c>
      <c r="F17144" s="3" t="s">
        <v>22</v>
      </c>
      <c r="G17144" s="3">
        <v>0</v>
      </c>
      <c r="H17144" s="3">
        <v>6.1255899999999999</v>
      </c>
      <c r="I17144" s="3">
        <v>0</v>
      </c>
      <c r="J17144" s="3"/>
      <c r="K17144" s="3"/>
      <c r="L17144" s="3"/>
      <c r="M17144" s="3"/>
      <c r="N17144" s="3"/>
      <c r="O17144" s="3"/>
      <c r="P17144" s="3"/>
      <c r="Q17144" s="8">
        <v>6.1255899999999999</v>
      </c>
      <c r="R17144" s="5" t="s">
        <v>22930</v>
      </c>
    </row>
    <row r="17145" spans="1:18" ht="31.5" x14ac:dyDescent="0.3">
      <c r="A17145" s="7"/>
      <c r="B17145" s="7"/>
      <c r="C17145" s="7"/>
      <c r="D17145" s="7"/>
      <c r="E17145" s="7"/>
      <c r="F17145" s="3" t="s">
        <v>9101</v>
      </c>
      <c r="G17145" s="3">
        <v>0</v>
      </c>
      <c r="H17145" s="3">
        <v>6.1255899999999999</v>
      </c>
      <c r="I17145" s="3">
        <v>0</v>
      </c>
      <c r="J17145" s="3"/>
      <c r="K17145" s="3"/>
      <c r="L17145" s="3"/>
      <c r="M17145" s="3"/>
      <c r="N17145" s="3"/>
      <c r="O17145" s="3"/>
      <c r="P17145" s="3"/>
      <c r="Q17145" s="8">
        <v>6.1255899999999999</v>
      </c>
      <c r="R17145" s="7"/>
    </row>
    <row r="17146" spans="1:18" ht="84" x14ac:dyDescent="0.3">
      <c r="A17146" s="6" t="s">
        <v>6892</v>
      </c>
      <c r="B17146" s="6" t="s">
        <v>15182</v>
      </c>
      <c r="C17146" s="6">
        <v>0</v>
      </c>
      <c r="D17146" s="6">
        <v>2022</v>
      </c>
      <c r="E17146" s="6">
        <v>2023</v>
      </c>
      <c r="F17146" s="3" t="s">
        <v>22</v>
      </c>
      <c r="G17146" s="3">
        <v>0</v>
      </c>
      <c r="H17146" s="3">
        <v>6.1255899999999999</v>
      </c>
      <c r="I17146" s="3">
        <v>0</v>
      </c>
      <c r="J17146" s="3"/>
      <c r="K17146" s="3"/>
      <c r="L17146" s="3"/>
      <c r="M17146" s="3"/>
      <c r="N17146" s="3"/>
      <c r="O17146" s="3"/>
      <c r="P17146" s="3"/>
      <c r="Q17146" s="8">
        <v>6.1255899999999999</v>
      </c>
      <c r="R17146" s="5" t="s">
        <v>22931</v>
      </c>
    </row>
    <row r="17147" spans="1:18" ht="31.5" x14ac:dyDescent="0.3">
      <c r="A17147" s="7"/>
      <c r="B17147" s="7"/>
      <c r="C17147" s="7"/>
      <c r="D17147" s="7"/>
      <c r="E17147" s="7"/>
      <c r="F17147" s="3" t="s">
        <v>9101</v>
      </c>
      <c r="G17147" s="3">
        <v>0</v>
      </c>
      <c r="H17147" s="3">
        <v>6.1255899999999999</v>
      </c>
      <c r="I17147" s="3">
        <v>0</v>
      </c>
      <c r="J17147" s="3"/>
      <c r="K17147" s="3"/>
      <c r="L17147" s="3"/>
      <c r="M17147" s="3"/>
      <c r="N17147" s="3"/>
      <c r="O17147" s="3"/>
      <c r="P17147" s="3"/>
      <c r="Q17147" s="8">
        <v>6.1255899999999999</v>
      </c>
      <c r="R17147" s="7"/>
    </row>
    <row r="17148" spans="1:18" ht="94.5" x14ac:dyDescent="0.3">
      <c r="A17148" s="6" t="s">
        <v>6893</v>
      </c>
      <c r="B17148" s="6" t="s">
        <v>15183</v>
      </c>
      <c r="C17148" s="6">
        <v>0</v>
      </c>
      <c r="D17148" s="6">
        <v>2022</v>
      </c>
      <c r="E17148" s="6">
        <v>2023</v>
      </c>
      <c r="F17148" s="3" t="s">
        <v>22</v>
      </c>
      <c r="G17148" s="3">
        <v>0</v>
      </c>
      <c r="H17148" s="3">
        <v>6.1255899999999999</v>
      </c>
      <c r="I17148" s="3">
        <v>0</v>
      </c>
      <c r="J17148" s="3"/>
      <c r="K17148" s="3"/>
      <c r="L17148" s="3"/>
      <c r="M17148" s="3"/>
      <c r="N17148" s="3"/>
      <c r="O17148" s="3"/>
      <c r="P17148" s="3"/>
      <c r="Q17148" s="8">
        <v>6.1255899999999999</v>
      </c>
      <c r="R17148" s="5" t="s">
        <v>22932</v>
      </c>
    </row>
    <row r="17149" spans="1:18" ht="31.5" x14ac:dyDescent="0.3">
      <c r="A17149" s="7"/>
      <c r="B17149" s="7"/>
      <c r="C17149" s="7"/>
      <c r="D17149" s="7"/>
      <c r="E17149" s="7"/>
      <c r="F17149" s="3" t="s">
        <v>9101</v>
      </c>
      <c r="G17149" s="3">
        <v>0</v>
      </c>
      <c r="H17149" s="3">
        <v>6.1255899999999999</v>
      </c>
      <c r="I17149" s="3">
        <v>0</v>
      </c>
      <c r="J17149" s="3"/>
      <c r="K17149" s="3"/>
      <c r="L17149" s="3"/>
      <c r="M17149" s="3"/>
      <c r="N17149" s="3"/>
      <c r="O17149" s="3"/>
      <c r="P17149" s="3"/>
      <c r="Q17149" s="8">
        <v>6.1255899999999999</v>
      </c>
      <c r="R17149" s="7"/>
    </row>
    <row r="17150" spans="1:18" ht="84" x14ac:dyDescent="0.3">
      <c r="A17150" s="6" t="s">
        <v>6894</v>
      </c>
      <c r="B17150" s="6" t="s">
        <v>15184</v>
      </c>
      <c r="C17150" s="6">
        <v>0</v>
      </c>
      <c r="D17150" s="6">
        <v>2022</v>
      </c>
      <c r="E17150" s="6">
        <v>2023</v>
      </c>
      <c r="F17150" s="3" t="s">
        <v>22</v>
      </c>
      <c r="G17150" s="3">
        <v>0</v>
      </c>
      <c r="H17150" s="3">
        <v>6.1255899999999999</v>
      </c>
      <c r="I17150" s="3">
        <v>0</v>
      </c>
      <c r="J17150" s="3"/>
      <c r="K17150" s="3"/>
      <c r="L17150" s="3"/>
      <c r="M17150" s="3"/>
      <c r="N17150" s="3"/>
      <c r="O17150" s="3"/>
      <c r="P17150" s="3"/>
      <c r="Q17150" s="8">
        <v>6.1255899999999999</v>
      </c>
      <c r="R17150" s="5" t="s">
        <v>22933</v>
      </c>
    </row>
    <row r="17151" spans="1:18" ht="31.5" x14ac:dyDescent="0.3">
      <c r="A17151" s="7"/>
      <c r="B17151" s="7"/>
      <c r="C17151" s="7"/>
      <c r="D17151" s="7"/>
      <c r="E17151" s="7"/>
      <c r="F17151" s="3" t="s">
        <v>9101</v>
      </c>
      <c r="G17151" s="3">
        <v>0</v>
      </c>
      <c r="H17151" s="3">
        <v>6.1255899999999999</v>
      </c>
      <c r="I17151" s="3">
        <v>0</v>
      </c>
      <c r="J17151" s="3"/>
      <c r="K17151" s="3"/>
      <c r="L17151" s="3"/>
      <c r="M17151" s="3"/>
      <c r="N17151" s="3"/>
      <c r="O17151" s="3"/>
      <c r="P17151" s="3"/>
      <c r="Q17151" s="8">
        <v>6.1255899999999999</v>
      </c>
      <c r="R17151" s="7"/>
    </row>
    <row r="17152" spans="1:18" ht="63" x14ac:dyDescent="0.3">
      <c r="A17152" s="6" t="s">
        <v>6895</v>
      </c>
      <c r="B17152" s="6" t="s">
        <v>15185</v>
      </c>
      <c r="C17152" s="6">
        <v>0</v>
      </c>
      <c r="D17152" s="6">
        <v>2022</v>
      </c>
      <c r="E17152" s="6">
        <v>2023</v>
      </c>
      <c r="F17152" s="3" t="s">
        <v>22</v>
      </c>
      <c r="G17152" s="3">
        <v>0</v>
      </c>
      <c r="H17152" s="3">
        <v>6.1255899999999999</v>
      </c>
      <c r="I17152" s="3">
        <v>0</v>
      </c>
      <c r="J17152" s="3"/>
      <c r="K17152" s="3"/>
      <c r="L17152" s="3"/>
      <c r="M17152" s="3"/>
      <c r="N17152" s="3"/>
      <c r="O17152" s="3"/>
      <c r="P17152" s="3"/>
      <c r="Q17152" s="8">
        <v>6.1255899999999999</v>
      </c>
      <c r="R17152" s="5" t="s">
        <v>25607</v>
      </c>
    </row>
    <row r="17153" spans="1:18" ht="31.5" x14ac:dyDescent="0.3">
      <c r="A17153" s="7"/>
      <c r="B17153" s="7"/>
      <c r="C17153" s="7"/>
      <c r="D17153" s="7"/>
      <c r="E17153" s="7"/>
      <c r="F17153" s="3" t="s">
        <v>9101</v>
      </c>
      <c r="G17153" s="3">
        <v>0</v>
      </c>
      <c r="H17153" s="3">
        <v>6.1255899999999999</v>
      </c>
      <c r="I17153" s="3">
        <v>0</v>
      </c>
      <c r="J17153" s="3"/>
      <c r="K17153" s="3"/>
      <c r="L17153" s="3"/>
      <c r="M17153" s="3"/>
      <c r="N17153" s="3"/>
      <c r="O17153" s="3"/>
      <c r="P17153" s="3"/>
      <c r="Q17153" s="8">
        <v>6.1255899999999999</v>
      </c>
      <c r="R17153" s="7"/>
    </row>
    <row r="17154" spans="1:18" ht="63" x14ac:dyDescent="0.3">
      <c r="A17154" s="6" t="s">
        <v>6896</v>
      </c>
      <c r="B17154" s="6" t="s">
        <v>15186</v>
      </c>
      <c r="C17154" s="6">
        <v>0</v>
      </c>
      <c r="D17154" s="6">
        <v>2022</v>
      </c>
      <c r="E17154" s="6">
        <v>2023</v>
      </c>
      <c r="F17154" s="3" t="s">
        <v>22</v>
      </c>
      <c r="G17154" s="3">
        <v>0</v>
      </c>
      <c r="H17154" s="3">
        <v>6.1255899999999999</v>
      </c>
      <c r="I17154" s="3">
        <v>0</v>
      </c>
      <c r="J17154" s="3"/>
      <c r="K17154" s="3"/>
      <c r="L17154" s="3"/>
      <c r="M17154" s="3"/>
      <c r="N17154" s="3"/>
      <c r="O17154" s="3"/>
      <c r="P17154" s="3"/>
      <c r="Q17154" s="8">
        <v>6.1255899999999999</v>
      </c>
      <c r="R17154" s="5" t="s">
        <v>25608</v>
      </c>
    </row>
    <row r="17155" spans="1:18" ht="31.5" x14ac:dyDescent="0.3">
      <c r="A17155" s="7"/>
      <c r="B17155" s="7"/>
      <c r="C17155" s="7"/>
      <c r="D17155" s="7"/>
      <c r="E17155" s="7"/>
      <c r="F17155" s="3" t="s">
        <v>9101</v>
      </c>
      <c r="G17155" s="3">
        <v>0</v>
      </c>
      <c r="H17155" s="3">
        <v>6.1255899999999999</v>
      </c>
      <c r="I17155" s="3">
        <v>0</v>
      </c>
      <c r="J17155" s="3"/>
      <c r="K17155" s="3"/>
      <c r="L17155" s="3"/>
      <c r="M17155" s="3"/>
      <c r="N17155" s="3"/>
      <c r="O17155" s="3"/>
      <c r="P17155" s="3"/>
      <c r="Q17155" s="8">
        <v>6.1255899999999999</v>
      </c>
      <c r="R17155" s="7"/>
    </row>
    <row r="17156" spans="1:18" ht="63" x14ac:dyDescent="0.3">
      <c r="A17156" s="6" t="s">
        <v>6897</v>
      </c>
      <c r="B17156" s="6" t="s">
        <v>15187</v>
      </c>
      <c r="C17156" s="6">
        <v>0</v>
      </c>
      <c r="D17156" s="6">
        <v>2022</v>
      </c>
      <c r="E17156" s="6">
        <v>2023</v>
      </c>
      <c r="F17156" s="3" t="s">
        <v>22</v>
      </c>
      <c r="G17156" s="3">
        <v>0</v>
      </c>
      <c r="H17156" s="3">
        <v>6.1255899999999999</v>
      </c>
      <c r="I17156" s="3">
        <v>0</v>
      </c>
      <c r="J17156" s="3"/>
      <c r="K17156" s="3"/>
      <c r="L17156" s="3"/>
      <c r="M17156" s="3"/>
      <c r="N17156" s="3"/>
      <c r="O17156" s="3"/>
      <c r="P17156" s="3"/>
      <c r="Q17156" s="8">
        <v>6.1255899999999999</v>
      </c>
      <c r="R17156" s="5" t="s">
        <v>25609</v>
      </c>
    </row>
    <row r="17157" spans="1:18" ht="31.5" x14ac:dyDescent="0.3">
      <c r="A17157" s="7"/>
      <c r="B17157" s="7"/>
      <c r="C17157" s="7"/>
      <c r="D17157" s="7"/>
      <c r="E17157" s="7"/>
      <c r="F17157" s="3" t="s">
        <v>9101</v>
      </c>
      <c r="G17157" s="3">
        <v>0</v>
      </c>
      <c r="H17157" s="3">
        <v>6.1255899999999999</v>
      </c>
      <c r="I17157" s="3">
        <v>0</v>
      </c>
      <c r="J17157" s="3"/>
      <c r="K17157" s="3"/>
      <c r="L17157" s="3"/>
      <c r="M17157" s="3"/>
      <c r="N17157" s="3"/>
      <c r="O17157" s="3"/>
      <c r="P17157" s="3"/>
      <c r="Q17157" s="8">
        <v>6.1255899999999999</v>
      </c>
      <c r="R17157" s="7"/>
    </row>
    <row r="17158" spans="1:18" ht="63" x14ac:dyDescent="0.3">
      <c r="A17158" s="6" t="s">
        <v>6898</v>
      </c>
      <c r="B17158" s="6" t="s">
        <v>15188</v>
      </c>
      <c r="C17158" s="6">
        <v>0</v>
      </c>
      <c r="D17158" s="6">
        <v>2022</v>
      </c>
      <c r="E17158" s="6">
        <v>2023</v>
      </c>
      <c r="F17158" s="3" t="s">
        <v>22</v>
      </c>
      <c r="G17158" s="3">
        <v>0</v>
      </c>
      <c r="H17158" s="3">
        <v>6.1255899999999999</v>
      </c>
      <c r="I17158" s="3">
        <v>0</v>
      </c>
      <c r="J17158" s="3"/>
      <c r="K17158" s="3"/>
      <c r="L17158" s="3"/>
      <c r="M17158" s="3"/>
      <c r="N17158" s="3"/>
      <c r="O17158" s="3"/>
      <c r="P17158" s="3"/>
      <c r="Q17158" s="8">
        <v>6.1255899999999999</v>
      </c>
      <c r="R17158" s="5" t="s">
        <v>25610</v>
      </c>
    </row>
    <row r="17159" spans="1:18" ht="31.5" x14ac:dyDescent="0.3">
      <c r="A17159" s="7"/>
      <c r="B17159" s="7"/>
      <c r="C17159" s="7"/>
      <c r="D17159" s="7"/>
      <c r="E17159" s="7"/>
      <c r="F17159" s="3" t="s">
        <v>9101</v>
      </c>
      <c r="G17159" s="3">
        <v>0</v>
      </c>
      <c r="H17159" s="3">
        <v>6.1255899999999999</v>
      </c>
      <c r="I17159" s="3">
        <v>0</v>
      </c>
      <c r="J17159" s="3"/>
      <c r="K17159" s="3"/>
      <c r="L17159" s="3"/>
      <c r="M17159" s="3"/>
      <c r="N17159" s="3"/>
      <c r="O17159" s="3"/>
      <c r="P17159" s="3"/>
      <c r="Q17159" s="8">
        <v>6.1255899999999999</v>
      </c>
      <c r="R17159" s="7"/>
    </row>
    <row r="17160" spans="1:18" ht="63" x14ac:dyDescent="0.3">
      <c r="A17160" s="6" t="s">
        <v>6899</v>
      </c>
      <c r="B17160" s="6" t="s">
        <v>15189</v>
      </c>
      <c r="C17160" s="6">
        <v>0</v>
      </c>
      <c r="D17160" s="6">
        <v>2022</v>
      </c>
      <c r="E17160" s="6">
        <v>2023</v>
      </c>
      <c r="F17160" s="3" t="s">
        <v>22</v>
      </c>
      <c r="G17160" s="3">
        <v>0</v>
      </c>
      <c r="H17160" s="3">
        <v>6.1255899999999999</v>
      </c>
      <c r="I17160" s="3">
        <v>0</v>
      </c>
      <c r="J17160" s="3"/>
      <c r="K17160" s="3"/>
      <c r="L17160" s="3"/>
      <c r="M17160" s="3"/>
      <c r="N17160" s="3"/>
      <c r="O17160" s="3"/>
      <c r="P17160" s="3"/>
      <c r="Q17160" s="8">
        <v>6.1255899999999999</v>
      </c>
      <c r="R17160" s="5" t="s">
        <v>25611</v>
      </c>
    </row>
    <row r="17161" spans="1:18" ht="31.5" x14ac:dyDescent="0.3">
      <c r="A17161" s="7"/>
      <c r="B17161" s="7"/>
      <c r="C17161" s="7"/>
      <c r="D17161" s="7"/>
      <c r="E17161" s="7"/>
      <c r="F17161" s="3" t="s">
        <v>9101</v>
      </c>
      <c r="G17161" s="3">
        <v>0</v>
      </c>
      <c r="H17161" s="3">
        <v>6.1255899999999999</v>
      </c>
      <c r="I17161" s="3">
        <v>0</v>
      </c>
      <c r="J17161" s="3"/>
      <c r="K17161" s="3"/>
      <c r="L17161" s="3"/>
      <c r="M17161" s="3"/>
      <c r="N17161" s="3"/>
      <c r="O17161" s="3"/>
      <c r="P17161" s="3"/>
      <c r="Q17161" s="8">
        <v>6.1255899999999999</v>
      </c>
      <c r="R17161" s="7"/>
    </row>
    <row r="17162" spans="1:18" ht="63" x14ac:dyDescent="0.3">
      <c r="A17162" s="6" t="s">
        <v>6900</v>
      </c>
      <c r="B17162" s="6" t="s">
        <v>15190</v>
      </c>
      <c r="C17162" s="6">
        <v>0</v>
      </c>
      <c r="D17162" s="6">
        <v>2022</v>
      </c>
      <c r="E17162" s="6">
        <v>2023</v>
      </c>
      <c r="F17162" s="3" t="s">
        <v>22</v>
      </c>
      <c r="G17162" s="3">
        <v>0</v>
      </c>
      <c r="H17162" s="3">
        <v>6.1255899999999999</v>
      </c>
      <c r="I17162" s="3">
        <v>0</v>
      </c>
      <c r="J17162" s="3"/>
      <c r="K17162" s="3"/>
      <c r="L17162" s="3"/>
      <c r="M17162" s="3"/>
      <c r="N17162" s="3"/>
      <c r="O17162" s="3"/>
      <c r="P17162" s="3"/>
      <c r="Q17162" s="8">
        <v>6.1255899999999999</v>
      </c>
      <c r="R17162" s="5" t="s">
        <v>25612</v>
      </c>
    </row>
    <row r="17163" spans="1:18" ht="31.5" x14ac:dyDescent="0.3">
      <c r="A17163" s="7"/>
      <c r="B17163" s="7"/>
      <c r="C17163" s="7"/>
      <c r="D17163" s="7"/>
      <c r="E17163" s="7"/>
      <c r="F17163" s="3" t="s">
        <v>9101</v>
      </c>
      <c r="G17163" s="3">
        <v>0</v>
      </c>
      <c r="H17163" s="3">
        <v>6.1255899999999999</v>
      </c>
      <c r="I17163" s="3">
        <v>0</v>
      </c>
      <c r="J17163" s="3"/>
      <c r="K17163" s="3"/>
      <c r="L17163" s="3"/>
      <c r="M17163" s="3"/>
      <c r="N17163" s="3"/>
      <c r="O17163" s="3"/>
      <c r="P17163" s="3"/>
      <c r="Q17163" s="8">
        <v>6.1255899999999999</v>
      </c>
      <c r="R17163" s="7"/>
    </row>
    <row r="17164" spans="1:18" ht="63" x14ac:dyDescent="0.3">
      <c r="A17164" s="6" t="s">
        <v>6901</v>
      </c>
      <c r="B17164" s="6" t="s">
        <v>15191</v>
      </c>
      <c r="C17164" s="6">
        <v>0</v>
      </c>
      <c r="D17164" s="6">
        <v>2022</v>
      </c>
      <c r="E17164" s="6">
        <v>2023</v>
      </c>
      <c r="F17164" s="3" t="s">
        <v>22</v>
      </c>
      <c r="G17164" s="3">
        <v>0</v>
      </c>
      <c r="H17164" s="3">
        <v>6.1255899999999999</v>
      </c>
      <c r="I17164" s="3">
        <v>0</v>
      </c>
      <c r="J17164" s="3"/>
      <c r="K17164" s="3"/>
      <c r="L17164" s="3"/>
      <c r="M17164" s="3"/>
      <c r="N17164" s="3"/>
      <c r="O17164" s="3"/>
      <c r="P17164" s="3"/>
      <c r="Q17164" s="8">
        <v>6.1255899999999999</v>
      </c>
      <c r="R17164" s="5" t="s">
        <v>25613</v>
      </c>
    </row>
    <row r="17165" spans="1:18" ht="31.5" x14ac:dyDescent="0.3">
      <c r="A17165" s="7"/>
      <c r="B17165" s="7"/>
      <c r="C17165" s="7"/>
      <c r="D17165" s="7"/>
      <c r="E17165" s="7"/>
      <c r="F17165" s="3" t="s">
        <v>9101</v>
      </c>
      <c r="G17165" s="3">
        <v>0</v>
      </c>
      <c r="H17165" s="3">
        <v>6.1255899999999999</v>
      </c>
      <c r="I17165" s="3">
        <v>0</v>
      </c>
      <c r="J17165" s="3"/>
      <c r="K17165" s="3"/>
      <c r="L17165" s="3"/>
      <c r="M17165" s="3"/>
      <c r="N17165" s="3"/>
      <c r="O17165" s="3"/>
      <c r="P17165" s="3"/>
      <c r="Q17165" s="8">
        <v>6.1255899999999999</v>
      </c>
      <c r="R17165" s="7"/>
    </row>
    <row r="17166" spans="1:18" ht="63" x14ac:dyDescent="0.3">
      <c r="A17166" s="6" t="s">
        <v>6902</v>
      </c>
      <c r="B17166" s="6" t="s">
        <v>15192</v>
      </c>
      <c r="C17166" s="6">
        <v>0</v>
      </c>
      <c r="D17166" s="6">
        <v>2022</v>
      </c>
      <c r="E17166" s="6">
        <v>2023</v>
      </c>
      <c r="F17166" s="3" t="s">
        <v>22</v>
      </c>
      <c r="G17166" s="3">
        <v>0</v>
      </c>
      <c r="H17166" s="3">
        <v>6.1255899999999999</v>
      </c>
      <c r="I17166" s="3">
        <v>0</v>
      </c>
      <c r="J17166" s="3"/>
      <c r="K17166" s="3"/>
      <c r="L17166" s="3"/>
      <c r="M17166" s="3"/>
      <c r="N17166" s="3"/>
      <c r="O17166" s="3"/>
      <c r="P17166" s="3"/>
      <c r="Q17166" s="8">
        <v>6.1255899999999999</v>
      </c>
      <c r="R17166" s="5" t="s">
        <v>25614</v>
      </c>
    </row>
    <row r="17167" spans="1:18" ht="31.5" x14ac:dyDescent="0.3">
      <c r="A17167" s="7"/>
      <c r="B17167" s="7"/>
      <c r="C17167" s="7"/>
      <c r="D17167" s="7"/>
      <c r="E17167" s="7"/>
      <c r="F17167" s="3" t="s">
        <v>9101</v>
      </c>
      <c r="G17167" s="3">
        <v>0</v>
      </c>
      <c r="H17167" s="3">
        <v>6.1255899999999999</v>
      </c>
      <c r="I17167" s="3">
        <v>0</v>
      </c>
      <c r="J17167" s="3"/>
      <c r="K17167" s="3"/>
      <c r="L17167" s="3"/>
      <c r="M17167" s="3"/>
      <c r="N17167" s="3"/>
      <c r="O17167" s="3"/>
      <c r="P17167" s="3"/>
      <c r="Q17167" s="8">
        <v>6.1255899999999999</v>
      </c>
      <c r="R17167" s="7"/>
    </row>
    <row r="17168" spans="1:18" ht="63" x14ac:dyDescent="0.3">
      <c r="A17168" s="6" t="s">
        <v>6903</v>
      </c>
      <c r="B17168" s="6" t="s">
        <v>15193</v>
      </c>
      <c r="C17168" s="6">
        <v>0</v>
      </c>
      <c r="D17168" s="6">
        <v>2022</v>
      </c>
      <c r="E17168" s="6">
        <v>2023</v>
      </c>
      <c r="F17168" s="3" t="s">
        <v>22</v>
      </c>
      <c r="G17168" s="3">
        <v>0</v>
      </c>
      <c r="H17168" s="3">
        <v>6.1255899999999999</v>
      </c>
      <c r="I17168" s="3">
        <v>0</v>
      </c>
      <c r="J17168" s="3"/>
      <c r="K17168" s="3"/>
      <c r="L17168" s="3"/>
      <c r="M17168" s="3"/>
      <c r="N17168" s="3"/>
      <c r="O17168" s="3"/>
      <c r="P17168" s="3"/>
      <c r="Q17168" s="8">
        <v>6.1255899999999999</v>
      </c>
      <c r="R17168" s="5" t="s">
        <v>25615</v>
      </c>
    </row>
    <row r="17169" spans="1:18" ht="31.5" x14ac:dyDescent="0.3">
      <c r="A17169" s="7"/>
      <c r="B17169" s="7"/>
      <c r="C17169" s="7"/>
      <c r="D17169" s="7"/>
      <c r="E17169" s="7"/>
      <c r="F17169" s="3" t="s">
        <v>9101</v>
      </c>
      <c r="G17169" s="3">
        <v>0</v>
      </c>
      <c r="H17169" s="3">
        <v>6.1255899999999999</v>
      </c>
      <c r="I17169" s="3">
        <v>0</v>
      </c>
      <c r="J17169" s="3"/>
      <c r="K17169" s="3"/>
      <c r="L17169" s="3"/>
      <c r="M17169" s="3"/>
      <c r="N17169" s="3"/>
      <c r="O17169" s="3"/>
      <c r="P17169" s="3"/>
      <c r="Q17169" s="8">
        <v>6.1255899999999999</v>
      </c>
      <c r="R17169" s="7"/>
    </row>
    <row r="17170" spans="1:18" ht="63" x14ac:dyDescent="0.3">
      <c r="A17170" s="6" t="s">
        <v>6904</v>
      </c>
      <c r="B17170" s="6" t="s">
        <v>15194</v>
      </c>
      <c r="C17170" s="6">
        <v>0</v>
      </c>
      <c r="D17170" s="6">
        <v>2022</v>
      </c>
      <c r="E17170" s="6">
        <v>2023</v>
      </c>
      <c r="F17170" s="3" t="s">
        <v>22</v>
      </c>
      <c r="G17170" s="3">
        <v>0</v>
      </c>
      <c r="H17170" s="3">
        <v>6.1255899999999999</v>
      </c>
      <c r="I17170" s="3">
        <v>0</v>
      </c>
      <c r="J17170" s="3"/>
      <c r="K17170" s="3"/>
      <c r="L17170" s="3"/>
      <c r="M17170" s="3"/>
      <c r="N17170" s="3"/>
      <c r="O17170" s="3"/>
      <c r="P17170" s="3"/>
      <c r="Q17170" s="8">
        <v>6.1255899999999999</v>
      </c>
      <c r="R17170" s="5" t="s">
        <v>25616</v>
      </c>
    </row>
    <row r="17171" spans="1:18" ht="31.5" x14ac:dyDescent="0.3">
      <c r="A17171" s="7"/>
      <c r="B17171" s="7"/>
      <c r="C17171" s="7"/>
      <c r="D17171" s="7"/>
      <c r="E17171" s="7"/>
      <c r="F17171" s="3" t="s">
        <v>9101</v>
      </c>
      <c r="G17171" s="3">
        <v>0</v>
      </c>
      <c r="H17171" s="3">
        <v>6.1255899999999999</v>
      </c>
      <c r="I17171" s="3">
        <v>0</v>
      </c>
      <c r="J17171" s="3"/>
      <c r="K17171" s="3"/>
      <c r="L17171" s="3"/>
      <c r="M17171" s="3"/>
      <c r="N17171" s="3"/>
      <c r="O17171" s="3"/>
      <c r="P17171" s="3"/>
      <c r="Q17171" s="8">
        <v>6.1255899999999999</v>
      </c>
      <c r="R17171" s="7"/>
    </row>
    <row r="17172" spans="1:18" ht="63" x14ac:dyDescent="0.3">
      <c r="A17172" s="6" t="s">
        <v>6905</v>
      </c>
      <c r="B17172" s="6" t="s">
        <v>15195</v>
      </c>
      <c r="C17172" s="6">
        <v>0</v>
      </c>
      <c r="D17172" s="6">
        <v>2022</v>
      </c>
      <c r="E17172" s="6">
        <v>2023</v>
      </c>
      <c r="F17172" s="3" t="s">
        <v>22</v>
      </c>
      <c r="G17172" s="3">
        <v>0</v>
      </c>
      <c r="H17172" s="3">
        <v>6.1255899999999999</v>
      </c>
      <c r="I17172" s="3">
        <v>0</v>
      </c>
      <c r="J17172" s="3"/>
      <c r="K17172" s="3"/>
      <c r="L17172" s="3"/>
      <c r="M17172" s="3"/>
      <c r="N17172" s="3"/>
      <c r="O17172" s="3"/>
      <c r="P17172" s="3"/>
      <c r="Q17172" s="8">
        <v>6.1255899999999999</v>
      </c>
      <c r="R17172" s="5" t="s">
        <v>25617</v>
      </c>
    </row>
    <row r="17173" spans="1:18" ht="31.5" x14ac:dyDescent="0.3">
      <c r="A17173" s="7"/>
      <c r="B17173" s="7"/>
      <c r="C17173" s="7"/>
      <c r="D17173" s="7"/>
      <c r="E17173" s="7"/>
      <c r="F17173" s="3" t="s">
        <v>9101</v>
      </c>
      <c r="G17173" s="3">
        <v>0</v>
      </c>
      <c r="H17173" s="3">
        <v>6.1255899999999999</v>
      </c>
      <c r="I17173" s="3">
        <v>0</v>
      </c>
      <c r="J17173" s="3"/>
      <c r="K17173" s="3"/>
      <c r="L17173" s="3"/>
      <c r="M17173" s="3"/>
      <c r="N17173" s="3"/>
      <c r="O17173" s="3"/>
      <c r="P17173" s="3"/>
      <c r="Q17173" s="8">
        <v>6.1255899999999999</v>
      </c>
      <c r="R17173" s="7"/>
    </row>
    <row r="17174" spans="1:18" ht="63" x14ac:dyDescent="0.3">
      <c r="A17174" s="6" t="s">
        <v>6906</v>
      </c>
      <c r="B17174" s="6" t="s">
        <v>15196</v>
      </c>
      <c r="C17174" s="6">
        <v>0</v>
      </c>
      <c r="D17174" s="6">
        <v>2022</v>
      </c>
      <c r="E17174" s="6">
        <v>2023</v>
      </c>
      <c r="F17174" s="3" t="s">
        <v>22</v>
      </c>
      <c r="G17174" s="3">
        <v>0</v>
      </c>
      <c r="H17174" s="3">
        <v>6.1255899999999999</v>
      </c>
      <c r="I17174" s="3">
        <v>0</v>
      </c>
      <c r="J17174" s="3"/>
      <c r="K17174" s="3"/>
      <c r="L17174" s="3"/>
      <c r="M17174" s="3"/>
      <c r="N17174" s="3"/>
      <c r="O17174" s="3"/>
      <c r="P17174" s="3"/>
      <c r="Q17174" s="8">
        <v>6.1255899999999999</v>
      </c>
      <c r="R17174" s="5" t="s">
        <v>25618</v>
      </c>
    </row>
    <row r="17175" spans="1:18" ht="31.5" x14ac:dyDescent="0.3">
      <c r="A17175" s="7"/>
      <c r="B17175" s="7"/>
      <c r="C17175" s="7"/>
      <c r="D17175" s="7"/>
      <c r="E17175" s="7"/>
      <c r="F17175" s="3" t="s">
        <v>9101</v>
      </c>
      <c r="G17175" s="3">
        <v>0</v>
      </c>
      <c r="H17175" s="3">
        <v>6.1255899999999999</v>
      </c>
      <c r="I17175" s="3">
        <v>0</v>
      </c>
      <c r="J17175" s="3"/>
      <c r="K17175" s="3"/>
      <c r="L17175" s="3"/>
      <c r="M17175" s="3"/>
      <c r="N17175" s="3"/>
      <c r="O17175" s="3"/>
      <c r="P17175" s="3"/>
      <c r="Q17175" s="8">
        <v>6.1255899999999999</v>
      </c>
      <c r="R17175" s="7"/>
    </row>
    <row r="17176" spans="1:18" ht="63" x14ac:dyDescent="0.3">
      <c r="A17176" s="6" t="s">
        <v>6907</v>
      </c>
      <c r="B17176" s="6" t="s">
        <v>15197</v>
      </c>
      <c r="C17176" s="6">
        <v>0</v>
      </c>
      <c r="D17176" s="6">
        <v>2022</v>
      </c>
      <c r="E17176" s="6">
        <v>2023</v>
      </c>
      <c r="F17176" s="3" t="s">
        <v>22</v>
      </c>
      <c r="G17176" s="3">
        <v>0</v>
      </c>
      <c r="H17176" s="3">
        <v>6.1255899999999999</v>
      </c>
      <c r="I17176" s="3">
        <v>0</v>
      </c>
      <c r="J17176" s="3"/>
      <c r="K17176" s="3"/>
      <c r="L17176" s="3"/>
      <c r="M17176" s="3"/>
      <c r="N17176" s="3"/>
      <c r="O17176" s="3"/>
      <c r="P17176" s="3"/>
      <c r="Q17176" s="8">
        <v>6.1255899999999999</v>
      </c>
      <c r="R17176" s="5" t="s">
        <v>25619</v>
      </c>
    </row>
    <row r="17177" spans="1:18" ht="31.5" x14ac:dyDescent="0.3">
      <c r="A17177" s="7"/>
      <c r="B17177" s="7"/>
      <c r="C17177" s="7"/>
      <c r="D17177" s="7"/>
      <c r="E17177" s="7"/>
      <c r="F17177" s="3" t="s">
        <v>9101</v>
      </c>
      <c r="G17177" s="3">
        <v>0</v>
      </c>
      <c r="H17177" s="3">
        <v>6.1255899999999999</v>
      </c>
      <c r="I17177" s="3">
        <v>0</v>
      </c>
      <c r="J17177" s="3"/>
      <c r="K17177" s="3"/>
      <c r="L17177" s="3"/>
      <c r="M17177" s="3"/>
      <c r="N17177" s="3"/>
      <c r="O17177" s="3"/>
      <c r="P17177" s="3"/>
      <c r="Q17177" s="8">
        <v>6.1255899999999999</v>
      </c>
      <c r="R17177" s="7"/>
    </row>
    <row r="17178" spans="1:18" ht="63" x14ac:dyDescent="0.3">
      <c r="A17178" s="6" t="s">
        <v>6908</v>
      </c>
      <c r="B17178" s="6" t="s">
        <v>15198</v>
      </c>
      <c r="C17178" s="6">
        <v>0</v>
      </c>
      <c r="D17178" s="6">
        <v>2022</v>
      </c>
      <c r="E17178" s="6">
        <v>2023</v>
      </c>
      <c r="F17178" s="3" t="s">
        <v>22</v>
      </c>
      <c r="G17178" s="3">
        <v>0</v>
      </c>
      <c r="H17178" s="3">
        <v>6.1255899999999999</v>
      </c>
      <c r="I17178" s="3">
        <v>0</v>
      </c>
      <c r="J17178" s="3"/>
      <c r="K17178" s="3"/>
      <c r="L17178" s="3"/>
      <c r="M17178" s="3"/>
      <c r="N17178" s="3"/>
      <c r="O17178" s="3"/>
      <c r="P17178" s="3"/>
      <c r="Q17178" s="8">
        <v>6.1255899999999999</v>
      </c>
      <c r="R17178" s="5" t="s">
        <v>25620</v>
      </c>
    </row>
    <row r="17179" spans="1:18" ht="31.5" x14ac:dyDescent="0.3">
      <c r="A17179" s="7"/>
      <c r="B17179" s="7"/>
      <c r="C17179" s="7"/>
      <c r="D17179" s="7"/>
      <c r="E17179" s="7"/>
      <c r="F17179" s="3" t="s">
        <v>9101</v>
      </c>
      <c r="G17179" s="3">
        <v>0</v>
      </c>
      <c r="H17179" s="3">
        <v>6.1255899999999999</v>
      </c>
      <c r="I17179" s="3">
        <v>0</v>
      </c>
      <c r="J17179" s="3"/>
      <c r="K17179" s="3"/>
      <c r="L17179" s="3"/>
      <c r="M17179" s="3"/>
      <c r="N17179" s="3"/>
      <c r="O17179" s="3"/>
      <c r="P17179" s="3"/>
      <c r="Q17179" s="8">
        <v>6.1255899999999999</v>
      </c>
      <c r="R17179" s="7"/>
    </row>
    <row r="17180" spans="1:18" ht="63" x14ac:dyDescent="0.3">
      <c r="A17180" s="6" t="s">
        <v>6909</v>
      </c>
      <c r="B17180" s="6" t="s">
        <v>15199</v>
      </c>
      <c r="C17180" s="6">
        <v>0</v>
      </c>
      <c r="D17180" s="6">
        <v>2022</v>
      </c>
      <c r="E17180" s="6">
        <v>2023</v>
      </c>
      <c r="F17180" s="3" t="s">
        <v>22</v>
      </c>
      <c r="G17180" s="3">
        <v>0</v>
      </c>
      <c r="H17180" s="3">
        <v>6.1255899999999999</v>
      </c>
      <c r="I17180" s="3">
        <v>0</v>
      </c>
      <c r="J17180" s="3"/>
      <c r="K17180" s="3"/>
      <c r="L17180" s="3"/>
      <c r="M17180" s="3"/>
      <c r="N17180" s="3"/>
      <c r="O17180" s="3"/>
      <c r="P17180" s="3"/>
      <c r="Q17180" s="8">
        <v>6.1255899999999999</v>
      </c>
      <c r="R17180" s="5" t="s">
        <v>25621</v>
      </c>
    </row>
    <row r="17181" spans="1:18" ht="31.5" x14ac:dyDescent="0.3">
      <c r="A17181" s="7"/>
      <c r="B17181" s="7"/>
      <c r="C17181" s="7"/>
      <c r="D17181" s="7"/>
      <c r="E17181" s="7"/>
      <c r="F17181" s="3" t="s">
        <v>9101</v>
      </c>
      <c r="G17181" s="3">
        <v>0</v>
      </c>
      <c r="H17181" s="3">
        <v>6.1255899999999999</v>
      </c>
      <c r="I17181" s="3">
        <v>0</v>
      </c>
      <c r="J17181" s="3"/>
      <c r="K17181" s="3"/>
      <c r="L17181" s="3"/>
      <c r="M17181" s="3"/>
      <c r="N17181" s="3"/>
      <c r="O17181" s="3"/>
      <c r="P17181" s="3"/>
      <c r="Q17181" s="8">
        <v>6.1255899999999999</v>
      </c>
      <c r="R17181" s="7"/>
    </row>
    <row r="17182" spans="1:18" ht="63" x14ac:dyDescent="0.3">
      <c r="A17182" s="6" t="s">
        <v>6910</v>
      </c>
      <c r="B17182" s="6" t="s">
        <v>15200</v>
      </c>
      <c r="C17182" s="6">
        <v>0</v>
      </c>
      <c r="D17182" s="6">
        <v>2022</v>
      </c>
      <c r="E17182" s="6">
        <v>2023</v>
      </c>
      <c r="F17182" s="3" t="s">
        <v>22</v>
      </c>
      <c r="G17182" s="3">
        <v>0</v>
      </c>
      <c r="H17182" s="3">
        <v>6.1255899999999999</v>
      </c>
      <c r="I17182" s="3">
        <v>0</v>
      </c>
      <c r="J17182" s="3"/>
      <c r="K17182" s="3"/>
      <c r="L17182" s="3"/>
      <c r="M17182" s="3"/>
      <c r="N17182" s="3"/>
      <c r="O17182" s="3"/>
      <c r="P17182" s="3"/>
      <c r="Q17182" s="8">
        <v>6.1255899999999999</v>
      </c>
      <c r="R17182" s="5" t="s">
        <v>25622</v>
      </c>
    </row>
    <row r="17183" spans="1:18" ht="31.5" x14ac:dyDescent="0.3">
      <c r="A17183" s="7"/>
      <c r="B17183" s="7"/>
      <c r="C17183" s="7"/>
      <c r="D17183" s="7"/>
      <c r="E17183" s="7"/>
      <c r="F17183" s="3" t="s">
        <v>9101</v>
      </c>
      <c r="G17183" s="3">
        <v>0</v>
      </c>
      <c r="H17183" s="3">
        <v>6.1255899999999999</v>
      </c>
      <c r="I17183" s="3">
        <v>0</v>
      </c>
      <c r="J17183" s="3"/>
      <c r="K17183" s="3"/>
      <c r="L17183" s="3"/>
      <c r="M17183" s="3"/>
      <c r="N17183" s="3"/>
      <c r="O17183" s="3"/>
      <c r="P17183" s="3"/>
      <c r="Q17183" s="8">
        <v>6.1255899999999999</v>
      </c>
      <c r="R17183" s="7"/>
    </row>
    <row r="17184" spans="1:18" ht="63" x14ac:dyDescent="0.3">
      <c r="A17184" s="6" t="s">
        <v>6911</v>
      </c>
      <c r="B17184" s="6" t="s">
        <v>15201</v>
      </c>
      <c r="C17184" s="6">
        <v>0</v>
      </c>
      <c r="D17184" s="6">
        <v>2022</v>
      </c>
      <c r="E17184" s="6">
        <v>2023</v>
      </c>
      <c r="F17184" s="3" t="s">
        <v>22</v>
      </c>
      <c r="G17184" s="3">
        <v>0</v>
      </c>
      <c r="H17184" s="3">
        <v>6.1255899999999999</v>
      </c>
      <c r="I17184" s="3">
        <v>0</v>
      </c>
      <c r="J17184" s="3"/>
      <c r="K17184" s="3"/>
      <c r="L17184" s="3"/>
      <c r="M17184" s="3"/>
      <c r="N17184" s="3"/>
      <c r="O17184" s="3"/>
      <c r="P17184" s="3"/>
      <c r="Q17184" s="8">
        <v>6.1255899999999999</v>
      </c>
      <c r="R17184" s="5" t="s">
        <v>25623</v>
      </c>
    </row>
    <row r="17185" spans="1:18" ht="31.5" x14ac:dyDescent="0.3">
      <c r="A17185" s="7"/>
      <c r="B17185" s="7"/>
      <c r="C17185" s="7"/>
      <c r="D17185" s="7"/>
      <c r="E17185" s="7"/>
      <c r="F17185" s="3" t="s">
        <v>9101</v>
      </c>
      <c r="G17185" s="3">
        <v>0</v>
      </c>
      <c r="H17185" s="3">
        <v>6.1255899999999999</v>
      </c>
      <c r="I17185" s="3">
        <v>0</v>
      </c>
      <c r="J17185" s="3"/>
      <c r="K17185" s="3"/>
      <c r="L17185" s="3"/>
      <c r="M17185" s="3"/>
      <c r="N17185" s="3"/>
      <c r="O17185" s="3"/>
      <c r="P17185" s="3"/>
      <c r="Q17185" s="8">
        <v>6.1255899999999999</v>
      </c>
      <c r="R17185" s="7"/>
    </row>
    <row r="17186" spans="1:18" ht="63" x14ac:dyDescent="0.3">
      <c r="A17186" s="6" t="s">
        <v>6912</v>
      </c>
      <c r="B17186" s="6" t="s">
        <v>15202</v>
      </c>
      <c r="C17186" s="6">
        <v>0</v>
      </c>
      <c r="D17186" s="6">
        <v>2022</v>
      </c>
      <c r="E17186" s="6">
        <v>2023</v>
      </c>
      <c r="F17186" s="3" t="s">
        <v>22</v>
      </c>
      <c r="G17186" s="3">
        <v>0</v>
      </c>
      <c r="H17186" s="3">
        <v>6.1255899999999999</v>
      </c>
      <c r="I17186" s="3">
        <v>0</v>
      </c>
      <c r="J17186" s="3"/>
      <c r="K17186" s="3"/>
      <c r="L17186" s="3"/>
      <c r="M17186" s="3"/>
      <c r="N17186" s="3"/>
      <c r="O17186" s="3"/>
      <c r="P17186" s="3"/>
      <c r="Q17186" s="8">
        <v>6.1255899999999999</v>
      </c>
      <c r="R17186" s="5" t="s">
        <v>25624</v>
      </c>
    </row>
    <row r="17187" spans="1:18" ht="31.5" x14ac:dyDescent="0.3">
      <c r="A17187" s="7"/>
      <c r="B17187" s="7"/>
      <c r="C17187" s="7"/>
      <c r="D17187" s="7"/>
      <c r="E17187" s="7"/>
      <c r="F17187" s="3" t="s">
        <v>9101</v>
      </c>
      <c r="G17187" s="3">
        <v>0</v>
      </c>
      <c r="H17187" s="3">
        <v>6.1255899999999999</v>
      </c>
      <c r="I17187" s="3">
        <v>0</v>
      </c>
      <c r="J17187" s="3"/>
      <c r="K17187" s="3"/>
      <c r="L17187" s="3"/>
      <c r="M17187" s="3"/>
      <c r="N17187" s="3"/>
      <c r="O17187" s="3"/>
      <c r="P17187" s="3"/>
      <c r="Q17187" s="8">
        <v>6.1255899999999999</v>
      </c>
      <c r="R17187" s="7"/>
    </row>
    <row r="17188" spans="1:18" ht="63" x14ac:dyDescent="0.3">
      <c r="A17188" s="6" t="s">
        <v>6913</v>
      </c>
      <c r="B17188" s="6" t="s">
        <v>15203</v>
      </c>
      <c r="C17188" s="6">
        <v>0</v>
      </c>
      <c r="D17188" s="6">
        <v>2022</v>
      </c>
      <c r="E17188" s="6">
        <v>2023</v>
      </c>
      <c r="F17188" s="3" t="s">
        <v>22</v>
      </c>
      <c r="G17188" s="3">
        <v>0</v>
      </c>
      <c r="H17188" s="3">
        <v>6.1255899999999999</v>
      </c>
      <c r="I17188" s="3">
        <v>0</v>
      </c>
      <c r="J17188" s="3"/>
      <c r="K17188" s="3"/>
      <c r="L17188" s="3"/>
      <c r="M17188" s="3"/>
      <c r="N17188" s="3"/>
      <c r="O17188" s="3"/>
      <c r="P17188" s="3"/>
      <c r="Q17188" s="8">
        <v>6.1255899999999999</v>
      </c>
      <c r="R17188" s="5" t="s">
        <v>25625</v>
      </c>
    </row>
    <row r="17189" spans="1:18" ht="31.5" x14ac:dyDescent="0.3">
      <c r="A17189" s="7"/>
      <c r="B17189" s="7"/>
      <c r="C17189" s="7"/>
      <c r="D17189" s="7"/>
      <c r="E17189" s="7"/>
      <c r="F17189" s="3" t="s">
        <v>9101</v>
      </c>
      <c r="G17189" s="3">
        <v>0</v>
      </c>
      <c r="H17189" s="3">
        <v>6.1255899999999999</v>
      </c>
      <c r="I17189" s="3">
        <v>0</v>
      </c>
      <c r="J17189" s="3"/>
      <c r="K17189" s="3"/>
      <c r="L17189" s="3"/>
      <c r="M17189" s="3"/>
      <c r="N17189" s="3"/>
      <c r="O17189" s="3"/>
      <c r="P17189" s="3"/>
      <c r="Q17189" s="8">
        <v>6.1255899999999999</v>
      </c>
      <c r="R17189" s="7"/>
    </row>
    <row r="17190" spans="1:18" ht="63" x14ac:dyDescent="0.3">
      <c r="A17190" s="6" t="s">
        <v>6914</v>
      </c>
      <c r="B17190" s="6" t="s">
        <v>15204</v>
      </c>
      <c r="C17190" s="6">
        <v>0</v>
      </c>
      <c r="D17190" s="6">
        <v>2022</v>
      </c>
      <c r="E17190" s="6">
        <v>2023</v>
      </c>
      <c r="F17190" s="3" t="s">
        <v>22</v>
      </c>
      <c r="G17190" s="3">
        <v>0</v>
      </c>
      <c r="H17190" s="3">
        <v>6.1255899999999999</v>
      </c>
      <c r="I17190" s="3">
        <v>0</v>
      </c>
      <c r="J17190" s="3"/>
      <c r="K17190" s="3"/>
      <c r="L17190" s="3"/>
      <c r="M17190" s="3"/>
      <c r="N17190" s="3"/>
      <c r="O17190" s="3"/>
      <c r="P17190" s="3"/>
      <c r="Q17190" s="8">
        <v>6.1255899999999999</v>
      </c>
      <c r="R17190" s="5" t="s">
        <v>25626</v>
      </c>
    </row>
    <row r="17191" spans="1:18" ht="31.5" x14ac:dyDescent="0.3">
      <c r="A17191" s="7"/>
      <c r="B17191" s="7"/>
      <c r="C17191" s="7"/>
      <c r="D17191" s="7"/>
      <c r="E17191" s="7"/>
      <c r="F17191" s="3" t="s">
        <v>9101</v>
      </c>
      <c r="G17191" s="3">
        <v>0</v>
      </c>
      <c r="H17191" s="3">
        <v>6.1255899999999999</v>
      </c>
      <c r="I17191" s="3">
        <v>0</v>
      </c>
      <c r="J17191" s="3"/>
      <c r="K17191" s="3"/>
      <c r="L17191" s="3"/>
      <c r="M17191" s="3"/>
      <c r="N17191" s="3"/>
      <c r="O17191" s="3"/>
      <c r="P17191" s="3"/>
      <c r="Q17191" s="8">
        <v>6.1255899999999999</v>
      </c>
      <c r="R17191" s="7"/>
    </row>
    <row r="17192" spans="1:18" ht="63" x14ac:dyDescent="0.3">
      <c r="A17192" s="6" t="s">
        <v>6915</v>
      </c>
      <c r="B17192" s="6" t="s">
        <v>15205</v>
      </c>
      <c r="C17192" s="6">
        <v>0</v>
      </c>
      <c r="D17192" s="6">
        <v>2022</v>
      </c>
      <c r="E17192" s="6">
        <v>2023</v>
      </c>
      <c r="F17192" s="3" t="s">
        <v>22</v>
      </c>
      <c r="G17192" s="3">
        <v>0</v>
      </c>
      <c r="H17192" s="3">
        <v>6.1255899999999999</v>
      </c>
      <c r="I17192" s="3">
        <v>0</v>
      </c>
      <c r="J17192" s="3"/>
      <c r="K17192" s="3"/>
      <c r="L17192" s="3"/>
      <c r="M17192" s="3"/>
      <c r="N17192" s="3"/>
      <c r="O17192" s="3"/>
      <c r="P17192" s="3"/>
      <c r="Q17192" s="8">
        <v>6.1255899999999999</v>
      </c>
      <c r="R17192" s="5" t="s">
        <v>25627</v>
      </c>
    </row>
    <row r="17193" spans="1:18" ht="31.5" x14ac:dyDescent="0.3">
      <c r="A17193" s="7"/>
      <c r="B17193" s="7"/>
      <c r="C17193" s="7"/>
      <c r="D17193" s="7"/>
      <c r="E17193" s="7"/>
      <c r="F17193" s="3" t="s">
        <v>9101</v>
      </c>
      <c r="G17193" s="3">
        <v>0</v>
      </c>
      <c r="H17193" s="3">
        <v>6.1255899999999999</v>
      </c>
      <c r="I17193" s="3">
        <v>0</v>
      </c>
      <c r="J17193" s="3"/>
      <c r="K17193" s="3"/>
      <c r="L17193" s="3"/>
      <c r="M17193" s="3"/>
      <c r="N17193" s="3"/>
      <c r="O17193" s="3"/>
      <c r="P17193" s="3"/>
      <c r="Q17193" s="8">
        <v>6.1255899999999999</v>
      </c>
      <c r="R17193" s="7"/>
    </row>
    <row r="17194" spans="1:18" ht="63" x14ac:dyDescent="0.3">
      <c r="A17194" s="6" t="s">
        <v>6916</v>
      </c>
      <c r="B17194" s="6" t="s">
        <v>15206</v>
      </c>
      <c r="C17194" s="6">
        <v>0</v>
      </c>
      <c r="D17194" s="6">
        <v>2022</v>
      </c>
      <c r="E17194" s="6">
        <v>2023</v>
      </c>
      <c r="F17194" s="3" t="s">
        <v>22</v>
      </c>
      <c r="G17194" s="3">
        <v>0</v>
      </c>
      <c r="H17194" s="3">
        <v>6.1255899999999999</v>
      </c>
      <c r="I17194" s="3">
        <v>0</v>
      </c>
      <c r="J17194" s="3"/>
      <c r="K17194" s="3"/>
      <c r="L17194" s="3"/>
      <c r="M17194" s="3"/>
      <c r="N17194" s="3"/>
      <c r="O17194" s="3"/>
      <c r="P17194" s="3"/>
      <c r="Q17194" s="8">
        <v>6.1255899999999999</v>
      </c>
      <c r="R17194" s="5" t="s">
        <v>25628</v>
      </c>
    </row>
    <row r="17195" spans="1:18" ht="31.5" x14ac:dyDescent="0.3">
      <c r="A17195" s="7"/>
      <c r="B17195" s="7"/>
      <c r="C17195" s="7"/>
      <c r="D17195" s="7"/>
      <c r="E17195" s="7"/>
      <c r="F17195" s="3" t="s">
        <v>9101</v>
      </c>
      <c r="G17195" s="3">
        <v>0</v>
      </c>
      <c r="H17195" s="3">
        <v>6.1255899999999999</v>
      </c>
      <c r="I17195" s="3">
        <v>0</v>
      </c>
      <c r="J17195" s="3"/>
      <c r="K17195" s="3"/>
      <c r="L17195" s="3"/>
      <c r="M17195" s="3"/>
      <c r="N17195" s="3"/>
      <c r="O17195" s="3"/>
      <c r="P17195" s="3"/>
      <c r="Q17195" s="8">
        <v>6.1255899999999999</v>
      </c>
      <c r="R17195" s="7"/>
    </row>
    <row r="17196" spans="1:18" ht="63" x14ac:dyDescent="0.3">
      <c r="A17196" s="6" t="s">
        <v>6917</v>
      </c>
      <c r="B17196" s="6" t="s">
        <v>15207</v>
      </c>
      <c r="C17196" s="6">
        <v>0</v>
      </c>
      <c r="D17196" s="6">
        <v>2022</v>
      </c>
      <c r="E17196" s="6">
        <v>2023</v>
      </c>
      <c r="F17196" s="3" t="s">
        <v>22</v>
      </c>
      <c r="G17196" s="3">
        <v>0</v>
      </c>
      <c r="H17196" s="3">
        <v>6.1255899999999999</v>
      </c>
      <c r="I17196" s="3">
        <v>0</v>
      </c>
      <c r="J17196" s="3"/>
      <c r="K17196" s="3"/>
      <c r="L17196" s="3"/>
      <c r="M17196" s="3"/>
      <c r="N17196" s="3"/>
      <c r="O17196" s="3"/>
      <c r="P17196" s="3"/>
      <c r="Q17196" s="8">
        <v>6.1255899999999999</v>
      </c>
      <c r="R17196" s="5" t="s">
        <v>25629</v>
      </c>
    </row>
    <row r="17197" spans="1:18" ht="31.5" x14ac:dyDescent="0.3">
      <c r="A17197" s="7"/>
      <c r="B17197" s="7"/>
      <c r="C17197" s="7"/>
      <c r="D17197" s="7"/>
      <c r="E17197" s="7"/>
      <c r="F17197" s="3" t="s">
        <v>9101</v>
      </c>
      <c r="G17197" s="3">
        <v>0</v>
      </c>
      <c r="H17197" s="3">
        <v>6.1255899999999999</v>
      </c>
      <c r="I17197" s="3">
        <v>0</v>
      </c>
      <c r="J17197" s="3"/>
      <c r="K17197" s="3"/>
      <c r="L17197" s="3"/>
      <c r="M17197" s="3"/>
      <c r="N17197" s="3"/>
      <c r="O17197" s="3"/>
      <c r="P17197" s="3"/>
      <c r="Q17197" s="8">
        <v>6.1255899999999999</v>
      </c>
      <c r="R17197" s="7"/>
    </row>
    <row r="17198" spans="1:18" ht="63" x14ac:dyDescent="0.3">
      <c r="A17198" s="6" t="s">
        <v>6918</v>
      </c>
      <c r="B17198" s="6" t="s">
        <v>15208</v>
      </c>
      <c r="C17198" s="6">
        <v>0</v>
      </c>
      <c r="D17198" s="6">
        <v>2022</v>
      </c>
      <c r="E17198" s="6">
        <v>2023</v>
      </c>
      <c r="F17198" s="3" t="s">
        <v>22</v>
      </c>
      <c r="G17198" s="3">
        <v>0</v>
      </c>
      <c r="H17198" s="3">
        <v>6.1255899999999999</v>
      </c>
      <c r="I17198" s="3">
        <v>0</v>
      </c>
      <c r="J17198" s="3"/>
      <c r="K17198" s="3"/>
      <c r="L17198" s="3"/>
      <c r="M17198" s="3"/>
      <c r="N17198" s="3"/>
      <c r="O17198" s="3"/>
      <c r="P17198" s="3"/>
      <c r="Q17198" s="8">
        <v>6.1255899999999999</v>
      </c>
      <c r="R17198" s="5" t="s">
        <v>25630</v>
      </c>
    </row>
    <row r="17199" spans="1:18" ht="31.5" x14ac:dyDescent="0.3">
      <c r="A17199" s="7"/>
      <c r="B17199" s="7"/>
      <c r="C17199" s="7"/>
      <c r="D17199" s="7"/>
      <c r="E17199" s="7"/>
      <c r="F17199" s="3" t="s">
        <v>9101</v>
      </c>
      <c r="G17199" s="3">
        <v>0</v>
      </c>
      <c r="H17199" s="3">
        <v>6.1255899999999999</v>
      </c>
      <c r="I17199" s="3">
        <v>0</v>
      </c>
      <c r="J17199" s="3"/>
      <c r="K17199" s="3"/>
      <c r="L17199" s="3"/>
      <c r="M17199" s="3"/>
      <c r="N17199" s="3"/>
      <c r="O17199" s="3"/>
      <c r="P17199" s="3"/>
      <c r="Q17199" s="8">
        <v>6.1255899999999999</v>
      </c>
      <c r="R17199" s="7"/>
    </row>
    <row r="17200" spans="1:18" ht="63" x14ac:dyDescent="0.3">
      <c r="A17200" s="6" t="s">
        <v>6919</v>
      </c>
      <c r="B17200" s="6" t="s">
        <v>15209</v>
      </c>
      <c r="C17200" s="6">
        <v>0</v>
      </c>
      <c r="D17200" s="6">
        <v>2022</v>
      </c>
      <c r="E17200" s="6">
        <v>2023</v>
      </c>
      <c r="F17200" s="3" t="s">
        <v>22</v>
      </c>
      <c r="G17200" s="3">
        <v>0</v>
      </c>
      <c r="H17200" s="3">
        <v>6.1255899999999999</v>
      </c>
      <c r="I17200" s="3">
        <v>0</v>
      </c>
      <c r="J17200" s="3"/>
      <c r="K17200" s="3"/>
      <c r="L17200" s="3"/>
      <c r="M17200" s="3"/>
      <c r="N17200" s="3"/>
      <c r="O17200" s="3"/>
      <c r="P17200" s="3"/>
      <c r="Q17200" s="8">
        <v>6.1255899999999999</v>
      </c>
      <c r="R17200" s="5" t="s">
        <v>25631</v>
      </c>
    </row>
    <row r="17201" spans="1:18" ht="31.5" x14ac:dyDescent="0.3">
      <c r="A17201" s="7"/>
      <c r="B17201" s="7"/>
      <c r="C17201" s="7"/>
      <c r="D17201" s="7"/>
      <c r="E17201" s="7"/>
      <c r="F17201" s="3" t="s">
        <v>9101</v>
      </c>
      <c r="G17201" s="3">
        <v>0</v>
      </c>
      <c r="H17201" s="3">
        <v>6.1255899999999999</v>
      </c>
      <c r="I17201" s="3">
        <v>0</v>
      </c>
      <c r="J17201" s="3"/>
      <c r="K17201" s="3"/>
      <c r="L17201" s="3"/>
      <c r="M17201" s="3"/>
      <c r="N17201" s="3"/>
      <c r="O17201" s="3"/>
      <c r="P17201" s="3"/>
      <c r="Q17201" s="8">
        <v>6.1255899999999999</v>
      </c>
      <c r="R17201" s="7"/>
    </row>
    <row r="17202" spans="1:18" ht="63" x14ac:dyDescent="0.3">
      <c r="A17202" s="6" t="s">
        <v>6920</v>
      </c>
      <c r="B17202" s="6" t="s">
        <v>15210</v>
      </c>
      <c r="C17202" s="6">
        <v>0</v>
      </c>
      <c r="D17202" s="6">
        <v>2022</v>
      </c>
      <c r="E17202" s="6">
        <v>2023</v>
      </c>
      <c r="F17202" s="3" t="s">
        <v>22</v>
      </c>
      <c r="G17202" s="3">
        <v>0</v>
      </c>
      <c r="H17202" s="3">
        <v>6.1255899999999999</v>
      </c>
      <c r="I17202" s="3">
        <v>0</v>
      </c>
      <c r="J17202" s="3"/>
      <c r="K17202" s="3"/>
      <c r="L17202" s="3"/>
      <c r="M17202" s="3"/>
      <c r="N17202" s="3"/>
      <c r="O17202" s="3"/>
      <c r="P17202" s="3"/>
      <c r="Q17202" s="8">
        <v>6.1255899999999999</v>
      </c>
      <c r="R17202" s="5" t="s">
        <v>25632</v>
      </c>
    </row>
    <row r="17203" spans="1:18" ht="31.5" x14ac:dyDescent="0.3">
      <c r="A17203" s="7"/>
      <c r="B17203" s="7"/>
      <c r="C17203" s="7"/>
      <c r="D17203" s="7"/>
      <c r="E17203" s="7"/>
      <c r="F17203" s="3" t="s">
        <v>9101</v>
      </c>
      <c r="G17203" s="3">
        <v>0</v>
      </c>
      <c r="H17203" s="3">
        <v>6.1255899999999999</v>
      </c>
      <c r="I17203" s="3">
        <v>0</v>
      </c>
      <c r="J17203" s="3"/>
      <c r="K17203" s="3"/>
      <c r="L17203" s="3"/>
      <c r="M17203" s="3"/>
      <c r="N17203" s="3"/>
      <c r="O17203" s="3"/>
      <c r="P17203" s="3"/>
      <c r="Q17203" s="8">
        <v>6.1255899999999999</v>
      </c>
      <c r="R17203" s="7"/>
    </row>
    <row r="17204" spans="1:18" ht="63" x14ac:dyDescent="0.3">
      <c r="A17204" s="6" t="s">
        <v>6921</v>
      </c>
      <c r="B17204" s="6" t="s">
        <v>15211</v>
      </c>
      <c r="C17204" s="6">
        <v>0</v>
      </c>
      <c r="D17204" s="6">
        <v>2022</v>
      </c>
      <c r="E17204" s="6">
        <v>2023</v>
      </c>
      <c r="F17204" s="3" t="s">
        <v>22</v>
      </c>
      <c r="G17204" s="3">
        <v>0</v>
      </c>
      <c r="H17204" s="3">
        <v>6.1255899999999999</v>
      </c>
      <c r="I17204" s="3">
        <v>0</v>
      </c>
      <c r="J17204" s="3"/>
      <c r="K17204" s="3"/>
      <c r="L17204" s="3"/>
      <c r="M17204" s="3"/>
      <c r="N17204" s="3"/>
      <c r="O17204" s="3"/>
      <c r="P17204" s="3"/>
      <c r="Q17204" s="8">
        <v>6.1255899999999999</v>
      </c>
      <c r="R17204" s="5" t="s">
        <v>25633</v>
      </c>
    </row>
    <row r="17205" spans="1:18" ht="31.5" x14ac:dyDescent="0.3">
      <c r="A17205" s="7"/>
      <c r="B17205" s="7"/>
      <c r="C17205" s="7"/>
      <c r="D17205" s="7"/>
      <c r="E17205" s="7"/>
      <c r="F17205" s="3" t="s">
        <v>9101</v>
      </c>
      <c r="G17205" s="3">
        <v>0</v>
      </c>
      <c r="H17205" s="3">
        <v>6.1255899999999999</v>
      </c>
      <c r="I17205" s="3">
        <v>0</v>
      </c>
      <c r="J17205" s="3"/>
      <c r="K17205" s="3"/>
      <c r="L17205" s="3"/>
      <c r="M17205" s="3"/>
      <c r="N17205" s="3"/>
      <c r="O17205" s="3"/>
      <c r="P17205" s="3"/>
      <c r="Q17205" s="8">
        <v>6.1255899999999999</v>
      </c>
      <c r="R17205" s="7"/>
    </row>
    <row r="17206" spans="1:18" ht="63" x14ac:dyDescent="0.3">
      <c r="A17206" s="6" t="s">
        <v>6922</v>
      </c>
      <c r="B17206" s="6" t="s">
        <v>15212</v>
      </c>
      <c r="C17206" s="6">
        <v>0</v>
      </c>
      <c r="D17206" s="6">
        <v>2022</v>
      </c>
      <c r="E17206" s="6">
        <v>2023</v>
      </c>
      <c r="F17206" s="3" t="s">
        <v>22</v>
      </c>
      <c r="G17206" s="3">
        <v>0</v>
      </c>
      <c r="H17206" s="3">
        <v>6.1255899999999999</v>
      </c>
      <c r="I17206" s="3">
        <v>0</v>
      </c>
      <c r="J17206" s="3"/>
      <c r="K17206" s="3"/>
      <c r="L17206" s="3"/>
      <c r="M17206" s="3"/>
      <c r="N17206" s="3"/>
      <c r="O17206" s="3"/>
      <c r="P17206" s="3"/>
      <c r="Q17206" s="8">
        <v>6.1255899999999999</v>
      </c>
      <c r="R17206" s="5" t="s">
        <v>25634</v>
      </c>
    </row>
    <row r="17207" spans="1:18" ht="31.5" x14ac:dyDescent="0.3">
      <c r="A17207" s="7"/>
      <c r="B17207" s="7"/>
      <c r="C17207" s="7"/>
      <c r="D17207" s="7"/>
      <c r="E17207" s="7"/>
      <c r="F17207" s="3" t="s">
        <v>9101</v>
      </c>
      <c r="G17207" s="3">
        <v>0</v>
      </c>
      <c r="H17207" s="3">
        <v>6.1255899999999999</v>
      </c>
      <c r="I17207" s="3">
        <v>0</v>
      </c>
      <c r="J17207" s="3"/>
      <c r="K17207" s="3"/>
      <c r="L17207" s="3"/>
      <c r="M17207" s="3"/>
      <c r="N17207" s="3"/>
      <c r="O17207" s="3"/>
      <c r="P17207" s="3"/>
      <c r="Q17207" s="8">
        <v>6.1255899999999999</v>
      </c>
      <c r="R17207" s="7"/>
    </row>
    <row r="17208" spans="1:18" ht="63" x14ac:dyDescent="0.3">
      <c r="A17208" s="6" t="s">
        <v>6923</v>
      </c>
      <c r="B17208" s="6" t="s">
        <v>15213</v>
      </c>
      <c r="C17208" s="6">
        <v>0</v>
      </c>
      <c r="D17208" s="6">
        <v>2022</v>
      </c>
      <c r="E17208" s="6">
        <v>2023</v>
      </c>
      <c r="F17208" s="3" t="s">
        <v>22</v>
      </c>
      <c r="G17208" s="3">
        <v>0</v>
      </c>
      <c r="H17208" s="3">
        <v>6.1255899999999999</v>
      </c>
      <c r="I17208" s="3">
        <v>0</v>
      </c>
      <c r="J17208" s="3"/>
      <c r="K17208" s="3"/>
      <c r="L17208" s="3"/>
      <c r="M17208" s="3"/>
      <c r="N17208" s="3"/>
      <c r="O17208" s="3"/>
      <c r="P17208" s="3"/>
      <c r="Q17208" s="8">
        <v>6.1255899999999999</v>
      </c>
      <c r="R17208" s="5" t="s">
        <v>25635</v>
      </c>
    </row>
    <row r="17209" spans="1:18" ht="31.5" x14ac:dyDescent="0.3">
      <c r="A17209" s="7"/>
      <c r="B17209" s="7"/>
      <c r="C17209" s="7"/>
      <c r="D17209" s="7"/>
      <c r="E17209" s="7"/>
      <c r="F17209" s="3" t="s">
        <v>9101</v>
      </c>
      <c r="G17209" s="3">
        <v>0</v>
      </c>
      <c r="H17209" s="3">
        <v>6.1255899999999999</v>
      </c>
      <c r="I17209" s="3">
        <v>0</v>
      </c>
      <c r="J17209" s="3"/>
      <c r="K17209" s="3"/>
      <c r="L17209" s="3"/>
      <c r="M17209" s="3"/>
      <c r="N17209" s="3"/>
      <c r="O17209" s="3"/>
      <c r="P17209" s="3"/>
      <c r="Q17209" s="8">
        <v>6.1255899999999999</v>
      </c>
      <c r="R17209" s="7"/>
    </row>
    <row r="17210" spans="1:18" ht="63" x14ac:dyDescent="0.3">
      <c r="A17210" s="6" t="s">
        <v>6924</v>
      </c>
      <c r="B17210" s="6" t="s">
        <v>15214</v>
      </c>
      <c r="C17210" s="6">
        <v>0</v>
      </c>
      <c r="D17210" s="6">
        <v>2022</v>
      </c>
      <c r="E17210" s="6">
        <v>2023</v>
      </c>
      <c r="F17210" s="3" t="s">
        <v>22</v>
      </c>
      <c r="G17210" s="3">
        <v>0</v>
      </c>
      <c r="H17210" s="3">
        <v>6.1255899999999999</v>
      </c>
      <c r="I17210" s="3">
        <v>0</v>
      </c>
      <c r="J17210" s="3"/>
      <c r="K17210" s="3"/>
      <c r="L17210" s="3"/>
      <c r="M17210" s="3"/>
      <c r="N17210" s="3"/>
      <c r="O17210" s="3"/>
      <c r="P17210" s="3"/>
      <c r="Q17210" s="8">
        <v>6.1255899999999999</v>
      </c>
      <c r="R17210" s="5" t="s">
        <v>25636</v>
      </c>
    </row>
    <row r="17211" spans="1:18" ht="31.5" x14ac:dyDescent="0.3">
      <c r="A17211" s="7"/>
      <c r="B17211" s="7"/>
      <c r="C17211" s="7"/>
      <c r="D17211" s="7"/>
      <c r="E17211" s="7"/>
      <c r="F17211" s="3" t="s">
        <v>9101</v>
      </c>
      <c r="G17211" s="3">
        <v>0</v>
      </c>
      <c r="H17211" s="3">
        <v>6.1255899999999999</v>
      </c>
      <c r="I17211" s="3">
        <v>0</v>
      </c>
      <c r="J17211" s="3"/>
      <c r="K17211" s="3"/>
      <c r="L17211" s="3"/>
      <c r="M17211" s="3"/>
      <c r="N17211" s="3"/>
      <c r="O17211" s="3"/>
      <c r="P17211" s="3"/>
      <c r="Q17211" s="8">
        <v>6.1255899999999999</v>
      </c>
      <c r="R17211" s="7"/>
    </row>
    <row r="17212" spans="1:18" ht="63" x14ac:dyDescent="0.3">
      <c r="A17212" s="6" t="s">
        <v>6925</v>
      </c>
      <c r="B17212" s="6" t="s">
        <v>15215</v>
      </c>
      <c r="C17212" s="6">
        <v>0</v>
      </c>
      <c r="D17212" s="6">
        <v>2022</v>
      </c>
      <c r="E17212" s="6">
        <v>2023</v>
      </c>
      <c r="F17212" s="3" t="s">
        <v>22</v>
      </c>
      <c r="G17212" s="3">
        <v>0</v>
      </c>
      <c r="H17212" s="3">
        <v>6.1255899999999999</v>
      </c>
      <c r="I17212" s="3">
        <v>0</v>
      </c>
      <c r="J17212" s="3"/>
      <c r="K17212" s="3"/>
      <c r="L17212" s="3"/>
      <c r="M17212" s="3"/>
      <c r="N17212" s="3"/>
      <c r="O17212" s="3"/>
      <c r="P17212" s="3"/>
      <c r="Q17212" s="8">
        <v>6.1255899999999999</v>
      </c>
      <c r="R17212" s="5" t="s">
        <v>25637</v>
      </c>
    </row>
    <row r="17213" spans="1:18" ht="31.5" x14ac:dyDescent="0.3">
      <c r="A17213" s="7"/>
      <c r="B17213" s="7"/>
      <c r="C17213" s="7"/>
      <c r="D17213" s="7"/>
      <c r="E17213" s="7"/>
      <c r="F17213" s="3" t="s">
        <v>9101</v>
      </c>
      <c r="G17213" s="3">
        <v>0</v>
      </c>
      <c r="H17213" s="3">
        <v>6.1255899999999999</v>
      </c>
      <c r="I17213" s="3">
        <v>0</v>
      </c>
      <c r="J17213" s="3"/>
      <c r="K17213" s="3"/>
      <c r="L17213" s="3"/>
      <c r="M17213" s="3"/>
      <c r="N17213" s="3"/>
      <c r="O17213" s="3"/>
      <c r="P17213" s="3"/>
      <c r="Q17213" s="8">
        <v>6.1255899999999999</v>
      </c>
      <c r="R17213" s="7"/>
    </row>
    <row r="17214" spans="1:18" ht="63" x14ac:dyDescent="0.3">
      <c r="A17214" s="6" t="s">
        <v>6926</v>
      </c>
      <c r="B17214" s="6" t="s">
        <v>15216</v>
      </c>
      <c r="C17214" s="6">
        <v>0</v>
      </c>
      <c r="D17214" s="6">
        <v>2022</v>
      </c>
      <c r="E17214" s="6">
        <v>2023</v>
      </c>
      <c r="F17214" s="3" t="s">
        <v>22</v>
      </c>
      <c r="G17214" s="3">
        <v>0</v>
      </c>
      <c r="H17214" s="3">
        <v>6.1255899999999999</v>
      </c>
      <c r="I17214" s="3">
        <v>0</v>
      </c>
      <c r="J17214" s="3"/>
      <c r="K17214" s="3"/>
      <c r="L17214" s="3"/>
      <c r="M17214" s="3"/>
      <c r="N17214" s="3"/>
      <c r="O17214" s="3"/>
      <c r="P17214" s="3"/>
      <c r="Q17214" s="8">
        <v>6.1255899999999999</v>
      </c>
      <c r="R17214" s="5" t="s">
        <v>25638</v>
      </c>
    </row>
    <row r="17215" spans="1:18" ht="31.5" x14ac:dyDescent="0.3">
      <c r="A17215" s="7"/>
      <c r="B17215" s="7"/>
      <c r="C17215" s="7"/>
      <c r="D17215" s="7"/>
      <c r="E17215" s="7"/>
      <c r="F17215" s="3" t="s">
        <v>9101</v>
      </c>
      <c r="G17215" s="3">
        <v>0</v>
      </c>
      <c r="H17215" s="3">
        <v>6.1255899999999999</v>
      </c>
      <c r="I17215" s="3">
        <v>0</v>
      </c>
      <c r="J17215" s="3"/>
      <c r="K17215" s="3"/>
      <c r="L17215" s="3"/>
      <c r="M17215" s="3"/>
      <c r="N17215" s="3"/>
      <c r="O17215" s="3"/>
      <c r="P17215" s="3"/>
      <c r="Q17215" s="8">
        <v>6.1255899999999999</v>
      </c>
      <c r="R17215" s="7"/>
    </row>
    <row r="17216" spans="1:18" ht="63" x14ac:dyDescent="0.3">
      <c r="A17216" s="6" t="s">
        <v>6927</v>
      </c>
      <c r="B17216" s="6" t="s">
        <v>15217</v>
      </c>
      <c r="C17216" s="6">
        <v>0</v>
      </c>
      <c r="D17216" s="6">
        <v>2022</v>
      </c>
      <c r="E17216" s="6">
        <v>2023</v>
      </c>
      <c r="F17216" s="3" t="s">
        <v>22</v>
      </c>
      <c r="G17216" s="3">
        <v>0</v>
      </c>
      <c r="H17216" s="3">
        <v>6.1255899999999999</v>
      </c>
      <c r="I17216" s="3">
        <v>0</v>
      </c>
      <c r="J17216" s="3"/>
      <c r="K17216" s="3"/>
      <c r="L17216" s="3"/>
      <c r="M17216" s="3"/>
      <c r="N17216" s="3"/>
      <c r="O17216" s="3"/>
      <c r="P17216" s="3"/>
      <c r="Q17216" s="8">
        <v>6.1255899999999999</v>
      </c>
      <c r="R17216" s="5" t="s">
        <v>25639</v>
      </c>
    </row>
    <row r="17217" spans="1:18" ht="31.5" x14ac:dyDescent="0.3">
      <c r="A17217" s="7"/>
      <c r="B17217" s="7"/>
      <c r="C17217" s="7"/>
      <c r="D17217" s="7"/>
      <c r="E17217" s="7"/>
      <c r="F17217" s="3" t="s">
        <v>9101</v>
      </c>
      <c r="G17217" s="3">
        <v>0</v>
      </c>
      <c r="H17217" s="3">
        <v>6.1255899999999999</v>
      </c>
      <c r="I17217" s="3">
        <v>0</v>
      </c>
      <c r="J17217" s="3"/>
      <c r="K17217" s="3"/>
      <c r="L17217" s="3"/>
      <c r="M17217" s="3"/>
      <c r="N17217" s="3"/>
      <c r="O17217" s="3"/>
      <c r="P17217" s="3"/>
      <c r="Q17217" s="8">
        <v>6.1255899999999999</v>
      </c>
      <c r="R17217" s="7"/>
    </row>
    <row r="17218" spans="1:18" ht="63" x14ac:dyDescent="0.3">
      <c r="A17218" s="6" t="s">
        <v>6928</v>
      </c>
      <c r="B17218" s="6" t="s">
        <v>15218</v>
      </c>
      <c r="C17218" s="6">
        <v>0</v>
      </c>
      <c r="D17218" s="6">
        <v>2022</v>
      </c>
      <c r="E17218" s="6">
        <v>2023</v>
      </c>
      <c r="F17218" s="3" t="s">
        <v>22</v>
      </c>
      <c r="G17218" s="3">
        <v>0</v>
      </c>
      <c r="H17218" s="3">
        <v>6.1255899999999999</v>
      </c>
      <c r="I17218" s="3">
        <v>0</v>
      </c>
      <c r="J17218" s="3"/>
      <c r="K17218" s="3"/>
      <c r="L17218" s="3"/>
      <c r="M17218" s="3"/>
      <c r="N17218" s="3"/>
      <c r="O17218" s="3"/>
      <c r="P17218" s="3"/>
      <c r="Q17218" s="8">
        <v>6.1255899999999999</v>
      </c>
      <c r="R17218" s="5" t="s">
        <v>25640</v>
      </c>
    </row>
    <row r="17219" spans="1:18" ht="31.5" x14ac:dyDescent="0.3">
      <c r="A17219" s="7"/>
      <c r="B17219" s="7"/>
      <c r="C17219" s="7"/>
      <c r="D17219" s="7"/>
      <c r="E17219" s="7"/>
      <c r="F17219" s="3" t="s">
        <v>9101</v>
      </c>
      <c r="G17219" s="3">
        <v>0</v>
      </c>
      <c r="H17219" s="3">
        <v>6.1255899999999999</v>
      </c>
      <c r="I17219" s="3">
        <v>0</v>
      </c>
      <c r="J17219" s="3"/>
      <c r="K17219" s="3"/>
      <c r="L17219" s="3"/>
      <c r="M17219" s="3"/>
      <c r="N17219" s="3"/>
      <c r="O17219" s="3"/>
      <c r="P17219" s="3"/>
      <c r="Q17219" s="8">
        <v>6.1255899999999999</v>
      </c>
      <c r="R17219" s="7"/>
    </row>
    <row r="17220" spans="1:18" ht="63" x14ac:dyDescent="0.3">
      <c r="A17220" s="6" t="s">
        <v>6929</v>
      </c>
      <c r="B17220" s="6" t="s">
        <v>15219</v>
      </c>
      <c r="C17220" s="6">
        <v>0</v>
      </c>
      <c r="D17220" s="6">
        <v>2022</v>
      </c>
      <c r="E17220" s="6">
        <v>2023</v>
      </c>
      <c r="F17220" s="3" t="s">
        <v>22</v>
      </c>
      <c r="G17220" s="3">
        <v>0</v>
      </c>
      <c r="H17220" s="3">
        <v>6.1255899999999999</v>
      </c>
      <c r="I17220" s="3">
        <v>0</v>
      </c>
      <c r="J17220" s="3"/>
      <c r="K17220" s="3"/>
      <c r="L17220" s="3"/>
      <c r="M17220" s="3"/>
      <c r="N17220" s="3"/>
      <c r="O17220" s="3"/>
      <c r="P17220" s="3"/>
      <c r="Q17220" s="8">
        <v>6.1255899999999999</v>
      </c>
      <c r="R17220" s="5" t="s">
        <v>25641</v>
      </c>
    </row>
    <row r="17221" spans="1:18" ht="31.5" x14ac:dyDescent="0.3">
      <c r="A17221" s="7"/>
      <c r="B17221" s="7"/>
      <c r="C17221" s="7"/>
      <c r="D17221" s="7"/>
      <c r="E17221" s="7"/>
      <c r="F17221" s="3" t="s">
        <v>9101</v>
      </c>
      <c r="G17221" s="3">
        <v>0</v>
      </c>
      <c r="H17221" s="3">
        <v>6.1255899999999999</v>
      </c>
      <c r="I17221" s="3">
        <v>0</v>
      </c>
      <c r="J17221" s="3"/>
      <c r="K17221" s="3"/>
      <c r="L17221" s="3"/>
      <c r="M17221" s="3"/>
      <c r="N17221" s="3"/>
      <c r="O17221" s="3"/>
      <c r="P17221" s="3"/>
      <c r="Q17221" s="8">
        <v>6.1255899999999999</v>
      </c>
      <c r="R17221" s="7"/>
    </row>
    <row r="17222" spans="1:18" ht="63" x14ac:dyDescent="0.3">
      <c r="A17222" s="6" t="s">
        <v>6930</v>
      </c>
      <c r="B17222" s="6" t="s">
        <v>15220</v>
      </c>
      <c r="C17222" s="6">
        <v>0</v>
      </c>
      <c r="D17222" s="6">
        <v>2022</v>
      </c>
      <c r="E17222" s="6">
        <v>2023</v>
      </c>
      <c r="F17222" s="3" t="s">
        <v>22</v>
      </c>
      <c r="G17222" s="3">
        <v>0</v>
      </c>
      <c r="H17222" s="3">
        <v>6.1255899999999999</v>
      </c>
      <c r="I17222" s="3">
        <v>0</v>
      </c>
      <c r="J17222" s="3"/>
      <c r="K17222" s="3"/>
      <c r="L17222" s="3"/>
      <c r="M17222" s="3"/>
      <c r="N17222" s="3"/>
      <c r="O17222" s="3"/>
      <c r="P17222" s="3"/>
      <c r="Q17222" s="8">
        <v>6.1255899999999999</v>
      </c>
      <c r="R17222" s="5" t="s">
        <v>25642</v>
      </c>
    </row>
    <row r="17223" spans="1:18" ht="31.5" x14ac:dyDescent="0.3">
      <c r="A17223" s="7"/>
      <c r="B17223" s="7"/>
      <c r="C17223" s="7"/>
      <c r="D17223" s="7"/>
      <c r="E17223" s="7"/>
      <c r="F17223" s="3" t="s">
        <v>9101</v>
      </c>
      <c r="G17223" s="3">
        <v>0</v>
      </c>
      <c r="H17223" s="3">
        <v>6.1255899999999999</v>
      </c>
      <c r="I17223" s="3">
        <v>0</v>
      </c>
      <c r="J17223" s="3"/>
      <c r="K17223" s="3"/>
      <c r="L17223" s="3"/>
      <c r="M17223" s="3"/>
      <c r="N17223" s="3"/>
      <c r="O17223" s="3"/>
      <c r="P17223" s="3"/>
      <c r="Q17223" s="8">
        <v>6.1255899999999999</v>
      </c>
      <c r="R17223" s="7"/>
    </row>
    <row r="17224" spans="1:18" ht="63" x14ac:dyDescent="0.3">
      <c r="A17224" s="6" t="s">
        <v>6931</v>
      </c>
      <c r="B17224" s="6" t="s">
        <v>15221</v>
      </c>
      <c r="C17224" s="6">
        <v>0</v>
      </c>
      <c r="D17224" s="6">
        <v>2022</v>
      </c>
      <c r="E17224" s="6">
        <v>2023</v>
      </c>
      <c r="F17224" s="3" t="s">
        <v>22</v>
      </c>
      <c r="G17224" s="3">
        <v>0</v>
      </c>
      <c r="H17224" s="3">
        <v>6.1255899999999999</v>
      </c>
      <c r="I17224" s="3">
        <v>0</v>
      </c>
      <c r="J17224" s="3"/>
      <c r="K17224" s="3"/>
      <c r="L17224" s="3"/>
      <c r="M17224" s="3"/>
      <c r="N17224" s="3"/>
      <c r="O17224" s="3"/>
      <c r="P17224" s="3"/>
      <c r="Q17224" s="8">
        <v>6.1255899999999999</v>
      </c>
      <c r="R17224" s="5" t="s">
        <v>25643</v>
      </c>
    </row>
    <row r="17225" spans="1:18" ht="31.5" x14ac:dyDescent="0.3">
      <c r="A17225" s="7"/>
      <c r="B17225" s="7"/>
      <c r="C17225" s="7"/>
      <c r="D17225" s="7"/>
      <c r="E17225" s="7"/>
      <c r="F17225" s="3" t="s">
        <v>9101</v>
      </c>
      <c r="G17225" s="3">
        <v>0</v>
      </c>
      <c r="H17225" s="3">
        <v>6.1255899999999999</v>
      </c>
      <c r="I17225" s="3">
        <v>0</v>
      </c>
      <c r="J17225" s="3"/>
      <c r="K17225" s="3"/>
      <c r="L17225" s="3"/>
      <c r="M17225" s="3"/>
      <c r="N17225" s="3"/>
      <c r="O17225" s="3"/>
      <c r="P17225" s="3"/>
      <c r="Q17225" s="8">
        <v>6.1255899999999999</v>
      </c>
      <c r="R17225" s="7"/>
    </row>
    <row r="17226" spans="1:18" ht="63" x14ac:dyDescent="0.3">
      <c r="A17226" s="6" t="s">
        <v>6932</v>
      </c>
      <c r="B17226" s="6" t="s">
        <v>15222</v>
      </c>
      <c r="C17226" s="6">
        <v>0</v>
      </c>
      <c r="D17226" s="6">
        <v>2022</v>
      </c>
      <c r="E17226" s="6">
        <v>2023</v>
      </c>
      <c r="F17226" s="3" t="s">
        <v>22</v>
      </c>
      <c r="G17226" s="3">
        <v>0</v>
      </c>
      <c r="H17226" s="3">
        <v>6.1255899999999999</v>
      </c>
      <c r="I17226" s="3">
        <v>0</v>
      </c>
      <c r="J17226" s="3"/>
      <c r="K17226" s="3"/>
      <c r="L17226" s="3"/>
      <c r="M17226" s="3"/>
      <c r="N17226" s="3"/>
      <c r="O17226" s="3"/>
      <c r="P17226" s="3"/>
      <c r="Q17226" s="8">
        <v>6.1255899999999999</v>
      </c>
      <c r="R17226" s="5" t="s">
        <v>25644</v>
      </c>
    </row>
    <row r="17227" spans="1:18" ht="31.5" x14ac:dyDescent="0.3">
      <c r="A17227" s="7"/>
      <c r="B17227" s="7"/>
      <c r="C17227" s="7"/>
      <c r="D17227" s="7"/>
      <c r="E17227" s="7"/>
      <c r="F17227" s="3" t="s">
        <v>9101</v>
      </c>
      <c r="G17227" s="3">
        <v>0</v>
      </c>
      <c r="H17227" s="3">
        <v>6.1255899999999999</v>
      </c>
      <c r="I17227" s="3">
        <v>0</v>
      </c>
      <c r="J17227" s="3"/>
      <c r="K17227" s="3"/>
      <c r="L17227" s="3"/>
      <c r="M17227" s="3"/>
      <c r="N17227" s="3"/>
      <c r="O17227" s="3"/>
      <c r="P17227" s="3"/>
      <c r="Q17227" s="8">
        <v>6.1255899999999999</v>
      </c>
      <c r="R17227" s="7"/>
    </row>
    <row r="17228" spans="1:18" ht="63" x14ac:dyDescent="0.3">
      <c r="A17228" s="6" t="s">
        <v>6933</v>
      </c>
      <c r="B17228" s="6" t="s">
        <v>15223</v>
      </c>
      <c r="C17228" s="6">
        <v>0</v>
      </c>
      <c r="D17228" s="6">
        <v>2022</v>
      </c>
      <c r="E17228" s="6">
        <v>2023</v>
      </c>
      <c r="F17228" s="3" t="s">
        <v>22</v>
      </c>
      <c r="G17228" s="3">
        <v>0</v>
      </c>
      <c r="H17228" s="3">
        <v>6.1255899999999999</v>
      </c>
      <c r="I17228" s="3">
        <v>0</v>
      </c>
      <c r="J17228" s="3"/>
      <c r="K17228" s="3"/>
      <c r="L17228" s="3"/>
      <c r="M17228" s="3"/>
      <c r="N17228" s="3"/>
      <c r="O17228" s="3"/>
      <c r="P17228" s="3"/>
      <c r="Q17228" s="8">
        <v>6.1255899999999999</v>
      </c>
      <c r="R17228" s="5" t="s">
        <v>25645</v>
      </c>
    </row>
    <row r="17229" spans="1:18" ht="31.5" x14ac:dyDescent="0.3">
      <c r="A17229" s="7"/>
      <c r="B17229" s="7"/>
      <c r="C17229" s="7"/>
      <c r="D17229" s="7"/>
      <c r="E17229" s="7"/>
      <c r="F17229" s="3" t="s">
        <v>9101</v>
      </c>
      <c r="G17229" s="3">
        <v>0</v>
      </c>
      <c r="H17229" s="3">
        <v>6.1255899999999999</v>
      </c>
      <c r="I17229" s="3">
        <v>0</v>
      </c>
      <c r="J17229" s="3"/>
      <c r="K17229" s="3"/>
      <c r="L17229" s="3"/>
      <c r="M17229" s="3"/>
      <c r="N17229" s="3"/>
      <c r="O17229" s="3"/>
      <c r="P17229" s="3"/>
      <c r="Q17229" s="8">
        <v>6.1255899999999999</v>
      </c>
      <c r="R17229" s="7"/>
    </row>
    <row r="17230" spans="1:18" ht="63" x14ac:dyDescent="0.3">
      <c r="A17230" s="6" t="s">
        <v>6934</v>
      </c>
      <c r="B17230" s="6" t="s">
        <v>15224</v>
      </c>
      <c r="C17230" s="6">
        <v>0</v>
      </c>
      <c r="D17230" s="6">
        <v>2022</v>
      </c>
      <c r="E17230" s="6">
        <v>2023</v>
      </c>
      <c r="F17230" s="3" t="s">
        <v>22</v>
      </c>
      <c r="G17230" s="3">
        <v>0</v>
      </c>
      <c r="H17230" s="3">
        <v>6.1255899999999999</v>
      </c>
      <c r="I17230" s="3">
        <v>0</v>
      </c>
      <c r="J17230" s="3"/>
      <c r="K17230" s="3"/>
      <c r="L17230" s="3"/>
      <c r="M17230" s="3"/>
      <c r="N17230" s="3"/>
      <c r="O17230" s="3"/>
      <c r="P17230" s="3"/>
      <c r="Q17230" s="8">
        <v>6.1255899999999999</v>
      </c>
      <c r="R17230" s="5" t="s">
        <v>25646</v>
      </c>
    </row>
    <row r="17231" spans="1:18" ht="31.5" x14ac:dyDescent="0.3">
      <c r="A17231" s="7"/>
      <c r="B17231" s="7"/>
      <c r="C17231" s="7"/>
      <c r="D17231" s="7"/>
      <c r="E17231" s="7"/>
      <c r="F17231" s="3" t="s">
        <v>9101</v>
      </c>
      <c r="G17231" s="3">
        <v>0</v>
      </c>
      <c r="H17231" s="3">
        <v>6.1255899999999999</v>
      </c>
      <c r="I17231" s="3">
        <v>0</v>
      </c>
      <c r="J17231" s="3"/>
      <c r="K17231" s="3"/>
      <c r="L17231" s="3"/>
      <c r="M17231" s="3"/>
      <c r="N17231" s="3"/>
      <c r="O17231" s="3"/>
      <c r="P17231" s="3"/>
      <c r="Q17231" s="8">
        <v>6.1255899999999999</v>
      </c>
      <c r="R17231" s="7"/>
    </row>
    <row r="17232" spans="1:18" ht="63" x14ac:dyDescent="0.3">
      <c r="A17232" s="6" t="s">
        <v>6935</v>
      </c>
      <c r="B17232" s="6" t="s">
        <v>15225</v>
      </c>
      <c r="C17232" s="6">
        <v>0</v>
      </c>
      <c r="D17232" s="6">
        <v>2022</v>
      </c>
      <c r="E17232" s="6">
        <v>2023</v>
      </c>
      <c r="F17232" s="3" t="s">
        <v>22</v>
      </c>
      <c r="G17232" s="3">
        <v>0</v>
      </c>
      <c r="H17232" s="3">
        <v>6.1255899999999999</v>
      </c>
      <c r="I17232" s="3">
        <v>0</v>
      </c>
      <c r="J17232" s="3"/>
      <c r="K17232" s="3"/>
      <c r="L17232" s="3"/>
      <c r="M17232" s="3"/>
      <c r="N17232" s="3"/>
      <c r="O17232" s="3"/>
      <c r="P17232" s="3"/>
      <c r="Q17232" s="8">
        <v>6.1255899999999999</v>
      </c>
      <c r="R17232" s="5" t="s">
        <v>25647</v>
      </c>
    </row>
    <row r="17233" spans="1:18" ht="31.5" x14ac:dyDescent="0.3">
      <c r="A17233" s="7"/>
      <c r="B17233" s="7"/>
      <c r="C17233" s="7"/>
      <c r="D17233" s="7"/>
      <c r="E17233" s="7"/>
      <c r="F17233" s="3" t="s">
        <v>9101</v>
      </c>
      <c r="G17233" s="3">
        <v>0</v>
      </c>
      <c r="H17233" s="3">
        <v>6.1255899999999999</v>
      </c>
      <c r="I17233" s="3">
        <v>0</v>
      </c>
      <c r="J17233" s="3"/>
      <c r="K17233" s="3"/>
      <c r="L17233" s="3"/>
      <c r="M17233" s="3"/>
      <c r="N17233" s="3"/>
      <c r="O17233" s="3"/>
      <c r="P17233" s="3"/>
      <c r="Q17233" s="8">
        <v>6.1255899999999999</v>
      </c>
      <c r="R17233" s="7"/>
    </row>
    <row r="17234" spans="1:18" ht="63" x14ac:dyDescent="0.3">
      <c r="A17234" s="6" t="s">
        <v>6936</v>
      </c>
      <c r="B17234" s="6" t="s">
        <v>15226</v>
      </c>
      <c r="C17234" s="6">
        <v>0</v>
      </c>
      <c r="D17234" s="6">
        <v>2022</v>
      </c>
      <c r="E17234" s="6">
        <v>2023</v>
      </c>
      <c r="F17234" s="3" t="s">
        <v>22</v>
      </c>
      <c r="G17234" s="3">
        <v>0</v>
      </c>
      <c r="H17234" s="3">
        <v>6.1255899999999999</v>
      </c>
      <c r="I17234" s="3">
        <v>0</v>
      </c>
      <c r="J17234" s="3"/>
      <c r="K17234" s="3"/>
      <c r="L17234" s="3"/>
      <c r="M17234" s="3"/>
      <c r="N17234" s="3"/>
      <c r="O17234" s="3"/>
      <c r="P17234" s="3"/>
      <c r="Q17234" s="8">
        <v>6.1255899999999999</v>
      </c>
      <c r="R17234" s="5" t="s">
        <v>25648</v>
      </c>
    </row>
    <row r="17235" spans="1:18" ht="31.5" x14ac:dyDescent="0.3">
      <c r="A17235" s="7"/>
      <c r="B17235" s="7"/>
      <c r="C17235" s="7"/>
      <c r="D17235" s="7"/>
      <c r="E17235" s="7"/>
      <c r="F17235" s="3" t="s">
        <v>9101</v>
      </c>
      <c r="G17235" s="3">
        <v>0</v>
      </c>
      <c r="H17235" s="3">
        <v>6.1255899999999999</v>
      </c>
      <c r="I17235" s="3">
        <v>0</v>
      </c>
      <c r="J17235" s="3"/>
      <c r="K17235" s="3"/>
      <c r="L17235" s="3"/>
      <c r="M17235" s="3"/>
      <c r="N17235" s="3"/>
      <c r="O17235" s="3"/>
      <c r="P17235" s="3"/>
      <c r="Q17235" s="8">
        <v>6.1255899999999999</v>
      </c>
      <c r="R17235" s="7"/>
    </row>
    <row r="17236" spans="1:18" ht="63" x14ac:dyDescent="0.3">
      <c r="A17236" s="6" t="s">
        <v>6937</v>
      </c>
      <c r="B17236" s="6" t="s">
        <v>15227</v>
      </c>
      <c r="C17236" s="6">
        <v>0</v>
      </c>
      <c r="D17236" s="6">
        <v>2022</v>
      </c>
      <c r="E17236" s="6">
        <v>2023</v>
      </c>
      <c r="F17236" s="3" t="s">
        <v>22</v>
      </c>
      <c r="G17236" s="3">
        <v>0</v>
      </c>
      <c r="H17236" s="3">
        <v>6.1255899999999999</v>
      </c>
      <c r="I17236" s="3">
        <v>0</v>
      </c>
      <c r="J17236" s="3"/>
      <c r="K17236" s="3"/>
      <c r="L17236" s="3"/>
      <c r="M17236" s="3"/>
      <c r="N17236" s="3"/>
      <c r="O17236" s="3"/>
      <c r="P17236" s="3"/>
      <c r="Q17236" s="8">
        <v>6.1255899999999999</v>
      </c>
      <c r="R17236" s="5" t="s">
        <v>25649</v>
      </c>
    </row>
    <row r="17237" spans="1:18" ht="31.5" x14ac:dyDescent="0.3">
      <c r="A17237" s="7"/>
      <c r="B17237" s="7"/>
      <c r="C17237" s="7"/>
      <c r="D17237" s="7"/>
      <c r="E17237" s="7"/>
      <c r="F17237" s="3" t="s">
        <v>9101</v>
      </c>
      <c r="G17237" s="3">
        <v>0</v>
      </c>
      <c r="H17237" s="3">
        <v>6.1255899999999999</v>
      </c>
      <c r="I17237" s="3">
        <v>0</v>
      </c>
      <c r="J17237" s="3"/>
      <c r="K17237" s="3"/>
      <c r="L17237" s="3"/>
      <c r="M17237" s="3"/>
      <c r="N17237" s="3"/>
      <c r="O17237" s="3"/>
      <c r="P17237" s="3"/>
      <c r="Q17237" s="8">
        <v>6.1255899999999999</v>
      </c>
      <c r="R17237" s="7"/>
    </row>
    <row r="17238" spans="1:18" ht="63" x14ac:dyDescent="0.3">
      <c r="A17238" s="6" t="s">
        <v>6938</v>
      </c>
      <c r="B17238" s="6" t="s">
        <v>15228</v>
      </c>
      <c r="C17238" s="6">
        <v>0</v>
      </c>
      <c r="D17238" s="6">
        <v>2022</v>
      </c>
      <c r="E17238" s="6">
        <v>2023</v>
      </c>
      <c r="F17238" s="3" t="s">
        <v>22</v>
      </c>
      <c r="G17238" s="3">
        <v>0</v>
      </c>
      <c r="H17238" s="3">
        <v>6.1255899999999999</v>
      </c>
      <c r="I17238" s="3">
        <v>0</v>
      </c>
      <c r="J17238" s="3"/>
      <c r="K17238" s="3"/>
      <c r="L17238" s="3"/>
      <c r="M17238" s="3"/>
      <c r="N17238" s="3"/>
      <c r="O17238" s="3"/>
      <c r="P17238" s="3"/>
      <c r="Q17238" s="8">
        <v>6.1255899999999999</v>
      </c>
      <c r="R17238" s="5" t="s">
        <v>25650</v>
      </c>
    </row>
    <row r="17239" spans="1:18" ht="31.5" x14ac:dyDescent="0.3">
      <c r="A17239" s="7"/>
      <c r="B17239" s="7"/>
      <c r="C17239" s="7"/>
      <c r="D17239" s="7"/>
      <c r="E17239" s="7"/>
      <c r="F17239" s="3" t="s">
        <v>9101</v>
      </c>
      <c r="G17239" s="3">
        <v>0</v>
      </c>
      <c r="H17239" s="3">
        <v>6.1255899999999999</v>
      </c>
      <c r="I17239" s="3">
        <v>0</v>
      </c>
      <c r="J17239" s="3"/>
      <c r="K17239" s="3"/>
      <c r="L17239" s="3"/>
      <c r="M17239" s="3"/>
      <c r="N17239" s="3"/>
      <c r="O17239" s="3"/>
      <c r="P17239" s="3"/>
      <c r="Q17239" s="8">
        <v>6.1255899999999999</v>
      </c>
      <c r="R17239" s="7"/>
    </row>
    <row r="17240" spans="1:18" ht="63" x14ac:dyDescent="0.3">
      <c r="A17240" s="6" t="s">
        <v>6939</v>
      </c>
      <c r="B17240" s="6" t="s">
        <v>15229</v>
      </c>
      <c r="C17240" s="6">
        <v>0</v>
      </c>
      <c r="D17240" s="6">
        <v>2022</v>
      </c>
      <c r="E17240" s="6">
        <v>2023</v>
      </c>
      <c r="F17240" s="3" t="s">
        <v>22</v>
      </c>
      <c r="G17240" s="3">
        <v>0</v>
      </c>
      <c r="H17240" s="3">
        <v>6.1255899999999999</v>
      </c>
      <c r="I17240" s="3">
        <v>0</v>
      </c>
      <c r="J17240" s="3"/>
      <c r="K17240" s="3"/>
      <c r="L17240" s="3"/>
      <c r="M17240" s="3"/>
      <c r="N17240" s="3"/>
      <c r="O17240" s="3"/>
      <c r="P17240" s="3"/>
      <c r="Q17240" s="8">
        <v>6.1255899999999999</v>
      </c>
      <c r="R17240" s="5" t="s">
        <v>25651</v>
      </c>
    </row>
    <row r="17241" spans="1:18" ht="31.5" x14ac:dyDescent="0.3">
      <c r="A17241" s="7"/>
      <c r="B17241" s="7"/>
      <c r="C17241" s="7"/>
      <c r="D17241" s="7"/>
      <c r="E17241" s="7"/>
      <c r="F17241" s="3" t="s">
        <v>9101</v>
      </c>
      <c r="G17241" s="3">
        <v>0</v>
      </c>
      <c r="H17241" s="3">
        <v>6.1255899999999999</v>
      </c>
      <c r="I17241" s="3">
        <v>0</v>
      </c>
      <c r="J17241" s="3"/>
      <c r="K17241" s="3"/>
      <c r="L17241" s="3"/>
      <c r="M17241" s="3"/>
      <c r="N17241" s="3"/>
      <c r="O17241" s="3"/>
      <c r="P17241" s="3"/>
      <c r="Q17241" s="8">
        <v>6.1255899999999999</v>
      </c>
      <c r="R17241" s="7"/>
    </row>
    <row r="17242" spans="1:18" ht="63" x14ac:dyDescent="0.3">
      <c r="A17242" s="6" t="s">
        <v>6940</v>
      </c>
      <c r="B17242" s="6" t="s">
        <v>15230</v>
      </c>
      <c r="C17242" s="6">
        <v>0</v>
      </c>
      <c r="D17242" s="6">
        <v>2022</v>
      </c>
      <c r="E17242" s="6">
        <v>2023</v>
      </c>
      <c r="F17242" s="3" t="s">
        <v>22</v>
      </c>
      <c r="G17242" s="3">
        <v>0</v>
      </c>
      <c r="H17242" s="3">
        <v>6.1255899999999999</v>
      </c>
      <c r="I17242" s="3">
        <v>0</v>
      </c>
      <c r="J17242" s="3"/>
      <c r="K17242" s="3"/>
      <c r="L17242" s="3"/>
      <c r="M17242" s="3"/>
      <c r="N17242" s="3"/>
      <c r="O17242" s="3"/>
      <c r="P17242" s="3"/>
      <c r="Q17242" s="8">
        <v>6.1255899999999999</v>
      </c>
      <c r="R17242" s="5" t="s">
        <v>25652</v>
      </c>
    </row>
    <row r="17243" spans="1:18" ht="31.5" x14ac:dyDescent="0.3">
      <c r="A17243" s="7"/>
      <c r="B17243" s="7"/>
      <c r="C17243" s="7"/>
      <c r="D17243" s="7"/>
      <c r="E17243" s="7"/>
      <c r="F17243" s="3" t="s">
        <v>9101</v>
      </c>
      <c r="G17243" s="3">
        <v>0</v>
      </c>
      <c r="H17243" s="3">
        <v>6.1255899999999999</v>
      </c>
      <c r="I17243" s="3">
        <v>0</v>
      </c>
      <c r="J17243" s="3"/>
      <c r="K17243" s="3"/>
      <c r="L17243" s="3"/>
      <c r="M17243" s="3"/>
      <c r="N17243" s="3"/>
      <c r="O17243" s="3"/>
      <c r="P17243" s="3"/>
      <c r="Q17243" s="8">
        <v>6.1255899999999999</v>
      </c>
      <c r="R17243" s="7"/>
    </row>
    <row r="17244" spans="1:18" ht="63" x14ac:dyDescent="0.3">
      <c r="A17244" s="6" t="s">
        <v>6941</v>
      </c>
      <c r="B17244" s="6" t="s">
        <v>15231</v>
      </c>
      <c r="C17244" s="6">
        <v>0</v>
      </c>
      <c r="D17244" s="6">
        <v>2022</v>
      </c>
      <c r="E17244" s="6">
        <v>2023</v>
      </c>
      <c r="F17244" s="3" t="s">
        <v>22</v>
      </c>
      <c r="G17244" s="3">
        <v>0</v>
      </c>
      <c r="H17244" s="3">
        <v>6.1255899999999999</v>
      </c>
      <c r="I17244" s="3">
        <v>0</v>
      </c>
      <c r="J17244" s="3"/>
      <c r="K17244" s="3"/>
      <c r="L17244" s="3"/>
      <c r="M17244" s="3"/>
      <c r="N17244" s="3"/>
      <c r="O17244" s="3"/>
      <c r="P17244" s="3"/>
      <c r="Q17244" s="8">
        <v>6.1255899999999999</v>
      </c>
      <c r="R17244" s="5" t="s">
        <v>25653</v>
      </c>
    </row>
    <row r="17245" spans="1:18" ht="31.5" x14ac:dyDescent="0.3">
      <c r="A17245" s="7"/>
      <c r="B17245" s="7"/>
      <c r="C17245" s="7"/>
      <c r="D17245" s="7"/>
      <c r="E17245" s="7"/>
      <c r="F17245" s="3" t="s">
        <v>9101</v>
      </c>
      <c r="G17245" s="3">
        <v>0</v>
      </c>
      <c r="H17245" s="3">
        <v>6.1255899999999999</v>
      </c>
      <c r="I17245" s="3">
        <v>0</v>
      </c>
      <c r="J17245" s="3"/>
      <c r="K17245" s="3"/>
      <c r="L17245" s="3"/>
      <c r="M17245" s="3"/>
      <c r="N17245" s="3"/>
      <c r="O17245" s="3"/>
      <c r="P17245" s="3"/>
      <c r="Q17245" s="8">
        <v>6.1255899999999999</v>
      </c>
      <c r="R17245" s="7"/>
    </row>
    <row r="17246" spans="1:18" ht="63" x14ac:dyDescent="0.3">
      <c r="A17246" s="6" t="s">
        <v>6942</v>
      </c>
      <c r="B17246" s="6" t="s">
        <v>15232</v>
      </c>
      <c r="C17246" s="6">
        <v>0</v>
      </c>
      <c r="D17246" s="6">
        <v>2022</v>
      </c>
      <c r="E17246" s="6">
        <v>2023</v>
      </c>
      <c r="F17246" s="3" t="s">
        <v>22</v>
      </c>
      <c r="G17246" s="3">
        <v>0</v>
      </c>
      <c r="H17246" s="3">
        <v>6.1255899999999999</v>
      </c>
      <c r="I17246" s="3">
        <v>0</v>
      </c>
      <c r="J17246" s="3"/>
      <c r="K17246" s="3"/>
      <c r="L17246" s="3"/>
      <c r="M17246" s="3"/>
      <c r="N17246" s="3"/>
      <c r="O17246" s="3"/>
      <c r="P17246" s="3"/>
      <c r="Q17246" s="8">
        <v>6.1255899999999999</v>
      </c>
      <c r="R17246" s="5" t="s">
        <v>25654</v>
      </c>
    </row>
    <row r="17247" spans="1:18" ht="31.5" x14ac:dyDescent="0.3">
      <c r="A17247" s="7"/>
      <c r="B17247" s="7"/>
      <c r="C17247" s="7"/>
      <c r="D17247" s="7"/>
      <c r="E17247" s="7"/>
      <c r="F17247" s="3" t="s">
        <v>9101</v>
      </c>
      <c r="G17247" s="3">
        <v>0</v>
      </c>
      <c r="H17247" s="3">
        <v>6.1255899999999999</v>
      </c>
      <c r="I17247" s="3">
        <v>0</v>
      </c>
      <c r="J17247" s="3"/>
      <c r="K17247" s="3"/>
      <c r="L17247" s="3"/>
      <c r="M17247" s="3"/>
      <c r="N17247" s="3"/>
      <c r="O17247" s="3"/>
      <c r="P17247" s="3"/>
      <c r="Q17247" s="8">
        <v>6.1255899999999999</v>
      </c>
      <c r="R17247" s="7"/>
    </row>
    <row r="17248" spans="1:18" ht="63" x14ac:dyDescent="0.3">
      <c r="A17248" s="6" t="s">
        <v>6943</v>
      </c>
      <c r="B17248" s="6" t="s">
        <v>15233</v>
      </c>
      <c r="C17248" s="6">
        <v>0</v>
      </c>
      <c r="D17248" s="6">
        <v>2022</v>
      </c>
      <c r="E17248" s="6">
        <v>2023</v>
      </c>
      <c r="F17248" s="3" t="s">
        <v>22</v>
      </c>
      <c r="G17248" s="3">
        <v>0</v>
      </c>
      <c r="H17248" s="3">
        <v>6.1255899999999999</v>
      </c>
      <c r="I17248" s="3">
        <v>0</v>
      </c>
      <c r="J17248" s="3"/>
      <c r="K17248" s="3"/>
      <c r="L17248" s="3"/>
      <c r="M17248" s="3"/>
      <c r="N17248" s="3"/>
      <c r="O17248" s="3"/>
      <c r="P17248" s="3"/>
      <c r="Q17248" s="8">
        <v>6.1255899999999999</v>
      </c>
      <c r="R17248" s="5" t="s">
        <v>25655</v>
      </c>
    </row>
    <row r="17249" spans="1:18" ht="31.5" x14ac:dyDescent="0.3">
      <c r="A17249" s="7"/>
      <c r="B17249" s="7"/>
      <c r="C17249" s="7"/>
      <c r="D17249" s="7"/>
      <c r="E17249" s="7"/>
      <c r="F17249" s="3" t="s">
        <v>9101</v>
      </c>
      <c r="G17249" s="3">
        <v>0</v>
      </c>
      <c r="H17249" s="3">
        <v>6.1255899999999999</v>
      </c>
      <c r="I17249" s="3">
        <v>0</v>
      </c>
      <c r="J17249" s="3"/>
      <c r="K17249" s="3"/>
      <c r="L17249" s="3"/>
      <c r="M17249" s="3"/>
      <c r="N17249" s="3"/>
      <c r="O17249" s="3"/>
      <c r="P17249" s="3"/>
      <c r="Q17249" s="8">
        <v>6.1255899999999999</v>
      </c>
      <c r="R17249" s="7"/>
    </row>
    <row r="17250" spans="1:18" ht="63" x14ac:dyDescent="0.3">
      <c r="A17250" s="6" t="s">
        <v>6944</v>
      </c>
      <c r="B17250" s="6" t="s">
        <v>15234</v>
      </c>
      <c r="C17250" s="6">
        <v>0</v>
      </c>
      <c r="D17250" s="6">
        <v>2022</v>
      </c>
      <c r="E17250" s="6">
        <v>2023</v>
      </c>
      <c r="F17250" s="3" t="s">
        <v>22</v>
      </c>
      <c r="G17250" s="3">
        <v>0</v>
      </c>
      <c r="H17250" s="3">
        <v>6.1255899999999999</v>
      </c>
      <c r="I17250" s="3">
        <v>0</v>
      </c>
      <c r="J17250" s="3"/>
      <c r="K17250" s="3"/>
      <c r="L17250" s="3"/>
      <c r="M17250" s="3"/>
      <c r="N17250" s="3"/>
      <c r="O17250" s="3"/>
      <c r="P17250" s="3"/>
      <c r="Q17250" s="8">
        <v>6.1255899999999999</v>
      </c>
      <c r="R17250" s="5" t="s">
        <v>25656</v>
      </c>
    </row>
    <row r="17251" spans="1:18" ht="31.5" x14ac:dyDescent="0.3">
      <c r="A17251" s="7"/>
      <c r="B17251" s="7"/>
      <c r="C17251" s="7"/>
      <c r="D17251" s="7"/>
      <c r="E17251" s="7"/>
      <c r="F17251" s="3" t="s">
        <v>9101</v>
      </c>
      <c r="G17251" s="3">
        <v>0</v>
      </c>
      <c r="H17251" s="3">
        <v>6.1255899999999999</v>
      </c>
      <c r="I17251" s="3">
        <v>0</v>
      </c>
      <c r="J17251" s="3"/>
      <c r="K17251" s="3"/>
      <c r="L17251" s="3"/>
      <c r="M17251" s="3"/>
      <c r="N17251" s="3"/>
      <c r="O17251" s="3"/>
      <c r="P17251" s="3"/>
      <c r="Q17251" s="8">
        <v>6.1255899999999999</v>
      </c>
      <c r="R17251" s="7"/>
    </row>
    <row r="17252" spans="1:18" ht="63" x14ac:dyDescent="0.3">
      <c r="A17252" s="6" t="s">
        <v>6945</v>
      </c>
      <c r="B17252" s="6" t="s">
        <v>15235</v>
      </c>
      <c r="C17252" s="6">
        <v>0</v>
      </c>
      <c r="D17252" s="6">
        <v>2022</v>
      </c>
      <c r="E17252" s="6">
        <v>2023</v>
      </c>
      <c r="F17252" s="3" t="s">
        <v>22</v>
      </c>
      <c r="G17252" s="3">
        <v>0</v>
      </c>
      <c r="H17252" s="3">
        <v>6.1255899999999999</v>
      </c>
      <c r="I17252" s="3">
        <v>0</v>
      </c>
      <c r="J17252" s="3"/>
      <c r="K17252" s="3"/>
      <c r="L17252" s="3"/>
      <c r="M17252" s="3"/>
      <c r="N17252" s="3"/>
      <c r="O17252" s="3"/>
      <c r="P17252" s="3"/>
      <c r="Q17252" s="8">
        <v>6.1255899999999999</v>
      </c>
      <c r="R17252" s="5" t="s">
        <v>25657</v>
      </c>
    </row>
    <row r="17253" spans="1:18" ht="31.5" x14ac:dyDescent="0.3">
      <c r="A17253" s="7"/>
      <c r="B17253" s="7"/>
      <c r="C17253" s="7"/>
      <c r="D17253" s="7"/>
      <c r="E17253" s="7"/>
      <c r="F17253" s="3" t="s">
        <v>9101</v>
      </c>
      <c r="G17253" s="3">
        <v>0</v>
      </c>
      <c r="H17253" s="3">
        <v>6.1255899999999999</v>
      </c>
      <c r="I17253" s="3">
        <v>0</v>
      </c>
      <c r="J17253" s="3"/>
      <c r="K17253" s="3"/>
      <c r="L17253" s="3"/>
      <c r="M17253" s="3"/>
      <c r="N17253" s="3"/>
      <c r="O17253" s="3"/>
      <c r="P17253" s="3"/>
      <c r="Q17253" s="8">
        <v>6.1255899999999999</v>
      </c>
      <c r="R17253" s="7"/>
    </row>
    <row r="17254" spans="1:18" ht="63" x14ac:dyDescent="0.3">
      <c r="A17254" s="6" t="s">
        <v>6946</v>
      </c>
      <c r="B17254" s="6" t="s">
        <v>15236</v>
      </c>
      <c r="C17254" s="6">
        <v>0</v>
      </c>
      <c r="D17254" s="6">
        <v>2022</v>
      </c>
      <c r="E17254" s="6">
        <v>2023</v>
      </c>
      <c r="F17254" s="3" t="s">
        <v>22</v>
      </c>
      <c r="G17254" s="3">
        <v>0</v>
      </c>
      <c r="H17254" s="3">
        <v>6.1255899999999999</v>
      </c>
      <c r="I17254" s="3">
        <v>0</v>
      </c>
      <c r="J17254" s="3"/>
      <c r="K17254" s="3"/>
      <c r="L17254" s="3"/>
      <c r="M17254" s="3"/>
      <c r="N17254" s="3"/>
      <c r="O17254" s="3"/>
      <c r="P17254" s="3"/>
      <c r="Q17254" s="8">
        <v>6.1255899999999999</v>
      </c>
      <c r="R17254" s="5" t="s">
        <v>25658</v>
      </c>
    </row>
    <row r="17255" spans="1:18" ht="31.5" x14ac:dyDescent="0.3">
      <c r="A17255" s="7"/>
      <c r="B17255" s="7"/>
      <c r="C17255" s="7"/>
      <c r="D17255" s="7"/>
      <c r="E17255" s="7"/>
      <c r="F17255" s="3" t="s">
        <v>9101</v>
      </c>
      <c r="G17255" s="3">
        <v>0</v>
      </c>
      <c r="H17255" s="3">
        <v>6.1255899999999999</v>
      </c>
      <c r="I17255" s="3">
        <v>0</v>
      </c>
      <c r="J17255" s="3"/>
      <c r="K17255" s="3"/>
      <c r="L17255" s="3"/>
      <c r="M17255" s="3"/>
      <c r="N17255" s="3"/>
      <c r="O17255" s="3"/>
      <c r="P17255" s="3"/>
      <c r="Q17255" s="8">
        <v>6.1255899999999999</v>
      </c>
      <c r="R17255" s="7"/>
    </row>
    <row r="17256" spans="1:18" ht="63" x14ac:dyDescent="0.3">
      <c r="A17256" s="6" t="s">
        <v>6947</v>
      </c>
      <c r="B17256" s="6" t="s">
        <v>15237</v>
      </c>
      <c r="C17256" s="6">
        <v>0</v>
      </c>
      <c r="D17256" s="6">
        <v>2022</v>
      </c>
      <c r="E17256" s="6">
        <v>2023</v>
      </c>
      <c r="F17256" s="3" t="s">
        <v>22</v>
      </c>
      <c r="G17256" s="3">
        <v>0</v>
      </c>
      <c r="H17256" s="3">
        <v>6.1255899999999999</v>
      </c>
      <c r="I17256" s="3">
        <v>0</v>
      </c>
      <c r="J17256" s="3"/>
      <c r="K17256" s="3"/>
      <c r="L17256" s="3"/>
      <c r="M17256" s="3"/>
      <c r="N17256" s="3"/>
      <c r="O17256" s="3"/>
      <c r="P17256" s="3"/>
      <c r="Q17256" s="8">
        <v>6.1255899999999999</v>
      </c>
      <c r="R17256" s="5" t="s">
        <v>25659</v>
      </c>
    </row>
    <row r="17257" spans="1:18" ht="31.5" x14ac:dyDescent="0.3">
      <c r="A17257" s="7"/>
      <c r="B17257" s="7"/>
      <c r="C17257" s="7"/>
      <c r="D17257" s="7"/>
      <c r="E17257" s="7"/>
      <c r="F17257" s="3" t="s">
        <v>9101</v>
      </c>
      <c r="G17257" s="3">
        <v>0</v>
      </c>
      <c r="H17257" s="3">
        <v>6.1255899999999999</v>
      </c>
      <c r="I17257" s="3">
        <v>0</v>
      </c>
      <c r="J17257" s="3"/>
      <c r="K17257" s="3"/>
      <c r="L17257" s="3"/>
      <c r="M17257" s="3"/>
      <c r="N17257" s="3"/>
      <c r="O17257" s="3"/>
      <c r="P17257" s="3"/>
      <c r="Q17257" s="8">
        <v>6.1255899999999999</v>
      </c>
      <c r="R17257" s="7"/>
    </row>
    <row r="17258" spans="1:18" ht="63" x14ac:dyDescent="0.3">
      <c r="A17258" s="6" t="s">
        <v>6948</v>
      </c>
      <c r="B17258" s="6" t="s">
        <v>15238</v>
      </c>
      <c r="C17258" s="6">
        <v>0</v>
      </c>
      <c r="D17258" s="6">
        <v>2022</v>
      </c>
      <c r="E17258" s="6">
        <v>2023</v>
      </c>
      <c r="F17258" s="3" t="s">
        <v>22</v>
      </c>
      <c r="G17258" s="3">
        <v>0</v>
      </c>
      <c r="H17258" s="3">
        <v>6.1255899999999999</v>
      </c>
      <c r="I17258" s="3">
        <v>0</v>
      </c>
      <c r="J17258" s="3"/>
      <c r="K17258" s="3"/>
      <c r="L17258" s="3"/>
      <c r="M17258" s="3"/>
      <c r="N17258" s="3"/>
      <c r="O17258" s="3"/>
      <c r="P17258" s="3"/>
      <c r="Q17258" s="8">
        <v>6.1255899999999999</v>
      </c>
      <c r="R17258" s="5" t="s">
        <v>25660</v>
      </c>
    </row>
    <row r="17259" spans="1:18" ht="31.5" x14ac:dyDescent="0.3">
      <c r="A17259" s="7"/>
      <c r="B17259" s="7"/>
      <c r="C17259" s="7"/>
      <c r="D17259" s="7"/>
      <c r="E17259" s="7"/>
      <c r="F17259" s="3" t="s">
        <v>9101</v>
      </c>
      <c r="G17259" s="3">
        <v>0</v>
      </c>
      <c r="H17259" s="3">
        <v>6.1255899999999999</v>
      </c>
      <c r="I17259" s="3">
        <v>0</v>
      </c>
      <c r="J17259" s="3"/>
      <c r="K17259" s="3"/>
      <c r="L17259" s="3"/>
      <c r="M17259" s="3"/>
      <c r="N17259" s="3"/>
      <c r="O17259" s="3"/>
      <c r="P17259" s="3"/>
      <c r="Q17259" s="8">
        <v>6.1255899999999999</v>
      </c>
      <c r="R17259" s="7"/>
    </row>
    <row r="17260" spans="1:18" ht="63" x14ac:dyDescent="0.3">
      <c r="A17260" s="6" t="s">
        <v>6949</v>
      </c>
      <c r="B17260" s="6" t="s">
        <v>15239</v>
      </c>
      <c r="C17260" s="6">
        <v>0</v>
      </c>
      <c r="D17260" s="6">
        <v>2022</v>
      </c>
      <c r="E17260" s="6">
        <v>2023</v>
      </c>
      <c r="F17260" s="3" t="s">
        <v>22</v>
      </c>
      <c r="G17260" s="3">
        <v>0</v>
      </c>
      <c r="H17260" s="3">
        <v>6.1255899999999999</v>
      </c>
      <c r="I17260" s="3">
        <v>0</v>
      </c>
      <c r="J17260" s="3"/>
      <c r="K17260" s="3"/>
      <c r="L17260" s="3"/>
      <c r="M17260" s="3"/>
      <c r="N17260" s="3"/>
      <c r="O17260" s="3"/>
      <c r="P17260" s="3"/>
      <c r="Q17260" s="8">
        <v>6.1255899999999999</v>
      </c>
      <c r="R17260" s="5" t="s">
        <v>25661</v>
      </c>
    </row>
    <row r="17261" spans="1:18" ht="31.5" x14ac:dyDescent="0.3">
      <c r="A17261" s="7"/>
      <c r="B17261" s="7"/>
      <c r="C17261" s="7"/>
      <c r="D17261" s="7"/>
      <c r="E17261" s="7"/>
      <c r="F17261" s="3" t="s">
        <v>9101</v>
      </c>
      <c r="G17261" s="3">
        <v>0</v>
      </c>
      <c r="H17261" s="3">
        <v>6.1255899999999999</v>
      </c>
      <c r="I17261" s="3">
        <v>0</v>
      </c>
      <c r="J17261" s="3"/>
      <c r="K17261" s="3"/>
      <c r="L17261" s="3"/>
      <c r="M17261" s="3"/>
      <c r="N17261" s="3"/>
      <c r="O17261" s="3"/>
      <c r="P17261" s="3"/>
      <c r="Q17261" s="8">
        <v>6.1255899999999999</v>
      </c>
      <c r="R17261" s="7"/>
    </row>
    <row r="17262" spans="1:18" ht="63" x14ac:dyDescent="0.3">
      <c r="A17262" s="6" t="s">
        <v>6950</v>
      </c>
      <c r="B17262" s="6" t="s">
        <v>15240</v>
      </c>
      <c r="C17262" s="6">
        <v>0</v>
      </c>
      <c r="D17262" s="6">
        <v>2022</v>
      </c>
      <c r="E17262" s="6">
        <v>2023</v>
      </c>
      <c r="F17262" s="3" t="s">
        <v>22</v>
      </c>
      <c r="G17262" s="3">
        <v>0</v>
      </c>
      <c r="H17262" s="3">
        <v>6.1255899999999999</v>
      </c>
      <c r="I17262" s="3">
        <v>0</v>
      </c>
      <c r="J17262" s="3"/>
      <c r="K17262" s="3"/>
      <c r="L17262" s="3"/>
      <c r="M17262" s="3"/>
      <c r="N17262" s="3"/>
      <c r="O17262" s="3"/>
      <c r="P17262" s="3"/>
      <c r="Q17262" s="8">
        <v>6.1255899999999999</v>
      </c>
      <c r="R17262" s="5" t="s">
        <v>25662</v>
      </c>
    </row>
    <row r="17263" spans="1:18" ht="31.5" x14ac:dyDescent="0.3">
      <c r="A17263" s="7"/>
      <c r="B17263" s="7"/>
      <c r="C17263" s="7"/>
      <c r="D17263" s="7"/>
      <c r="E17263" s="7"/>
      <c r="F17263" s="3" t="s">
        <v>9101</v>
      </c>
      <c r="G17263" s="3">
        <v>0</v>
      </c>
      <c r="H17263" s="3">
        <v>6.1255899999999999</v>
      </c>
      <c r="I17263" s="3">
        <v>0</v>
      </c>
      <c r="J17263" s="3"/>
      <c r="K17263" s="3"/>
      <c r="L17263" s="3"/>
      <c r="M17263" s="3"/>
      <c r="N17263" s="3"/>
      <c r="O17263" s="3"/>
      <c r="P17263" s="3"/>
      <c r="Q17263" s="8">
        <v>6.1255899999999999</v>
      </c>
      <c r="R17263" s="7"/>
    </row>
    <row r="17264" spans="1:18" ht="63" x14ac:dyDescent="0.3">
      <c r="A17264" s="6" t="s">
        <v>6951</v>
      </c>
      <c r="B17264" s="6" t="s">
        <v>15241</v>
      </c>
      <c r="C17264" s="6">
        <v>0</v>
      </c>
      <c r="D17264" s="6">
        <v>2022</v>
      </c>
      <c r="E17264" s="6">
        <v>2023</v>
      </c>
      <c r="F17264" s="3" t="s">
        <v>22</v>
      </c>
      <c r="G17264" s="3">
        <v>0</v>
      </c>
      <c r="H17264" s="3">
        <v>6.1255899999999999</v>
      </c>
      <c r="I17264" s="3">
        <v>0</v>
      </c>
      <c r="J17264" s="3"/>
      <c r="K17264" s="3"/>
      <c r="L17264" s="3"/>
      <c r="M17264" s="3"/>
      <c r="N17264" s="3"/>
      <c r="O17264" s="3"/>
      <c r="P17264" s="3"/>
      <c r="Q17264" s="8">
        <v>6.1255899999999999</v>
      </c>
      <c r="R17264" s="5" t="s">
        <v>25663</v>
      </c>
    </row>
    <row r="17265" spans="1:18" ht="31.5" x14ac:dyDescent="0.3">
      <c r="A17265" s="7"/>
      <c r="B17265" s="7"/>
      <c r="C17265" s="7"/>
      <c r="D17265" s="7"/>
      <c r="E17265" s="7"/>
      <c r="F17265" s="3" t="s">
        <v>9101</v>
      </c>
      <c r="G17265" s="3">
        <v>0</v>
      </c>
      <c r="H17265" s="3">
        <v>6.1255899999999999</v>
      </c>
      <c r="I17265" s="3">
        <v>0</v>
      </c>
      <c r="J17265" s="3"/>
      <c r="K17265" s="3"/>
      <c r="L17265" s="3"/>
      <c r="M17265" s="3"/>
      <c r="N17265" s="3"/>
      <c r="O17265" s="3"/>
      <c r="P17265" s="3"/>
      <c r="Q17265" s="8">
        <v>6.1255899999999999</v>
      </c>
      <c r="R17265" s="7"/>
    </row>
    <row r="17266" spans="1:18" ht="63" x14ac:dyDescent="0.3">
      <c r="A17266" s="6" t="s">
        <v>6952</v>
      </c>
      <c r="B17266" s="6" t="s">
        <v>15242</v>
      </c>
      <c r="C17266" s="6">
        <v>0</v>
      </c>
      <c r="D17266" s="6">
        <v>2022</v>
      </c>
      <c r="E17266" s="6">
        <v>2023</v>
      </c>
      <c r="F17266" s="3" t="s">
        <v>22</v>
      </c>
      <c r="G17266" s="3">
        <v>0</v>
      </c>
      <c r="H17266" s="3">
        <v>6.1255899999999999</v>
      </c>
      <c r="I17266" s="3">
        <v>0</v>
      </c>
      <c r="J17266" s="3"/>
      <c r="K17266" s="3"/>
      <c r="L17266" s="3"/>
      <c r="M17266" s="3"/>
      <c r="N17266" s="3"/>
      <c r="O17266" s="3"/>
      <c r="P17266" s="3"/>
      <c r="Q17266" s="8">
        <v>6.1255899999999999</v>
      </c>
      <c r="R17266" s="5" t="s">
        <v>25664</v>
      </c>
    </row>
    <row r="17267" spans="1:18" ht="31.5" x14ac:dyDescent="0.3">
      <c r="A17267" s="7"/>
      <c r="B17267" s="7"/>
      <c r="C17267" s="7"/>
      <c r="D17267" s="7"/>
      <c r="E17267" s="7"/>
      <c r="F17267" s="3" t="s">
        <v>9101</v>
      </c>
      <c r="G17267" s="3">
        <v>0</v>
      </c>
      <c r="H17267" s="3">
        <v>6.1255899999999999</v>
      </c>
      <c r="I17267" s="3">
        <v>0</v>
      </c>
      <c r="J17267" s="3"/>
      <c r="K17267" s="3"/>
      <c r="L17267" s="3"/>
      <c r="M17267" s="3"/>
      <c r="N17267" s="3"/>
      <c r="O17267" s="3"/>
      <c r="P17267" s="3"/>
      <c r="Q17267" s="8">
        <v>6.1255899999999999</v>
      </c>
      <c r="R17267" s="7"/>
    </row>
    <row r="17268" spans="1:18" ht="63" x14ac:dyDescent="0.3">
      <c r="A17268" s="6" t="s">
        <v>6953</v>
      </c>
      <c r="B17268" s="6" t="s">
        <v>15243</v>
      </c>
      <c r="C17268" s="6">
        <v>0</v>
      </c>
      <c r="D17268" s="6">
        <v>2022</v>
      </c>
      <c r="E17268" s="6">
        <v>2023</v>
      </c>
      <c r="F17268" s="3" t="s">
        <v>22</v>
      </c>
      <c r="G17268" s="3">
        <v>0</v>
      </c>
      <c r="H17268" s="3">
        <v>6.1255899999999999</v>
      </c>
      <c r="I17268" s="3">
        <v>0</v>
      </c>
      <c r="J17268" s="3"/>
      <c r="K17268" s="3"/>
      <c r="L17268" s="3"/>
      <c r="M17268" s="3"/>
      <c r="N17268" s="3"/>
      <c r="O17268" s="3"/>
      <c r="P17268" s="3"/>
      <c r="Q17268" s="8">
        <v>6.1255899999999999</v>
      </c>
      <c r="R17268" s="5" t="s">
        <v>25665</v>
      </c>
    </row>
    <row r="17269" spans="1:18" ht="31.5" x14ac:dyDescent="0.3">
      <c r="A17269" s="7"/>
      <c r="B17269" s="7"/>
      <c r="C17269" s="7"/>
      <c r="D17269" s="7"/>
      <c r="E17269" s="7"/>
      <c r="F17269" s="3" t="s">
        <v>9101</v>
      </c>
      <c r="G17269" s="3">
        <v>0</v>
      </c>
      <c r="H17269" s="3">
        <v>6.1255899999999999</v>
      </c>
      <c r="I17269" s="3">
        <v>0</v>
      </c>
      <c r="J17269" s="3"/>
      <c r="K17269" s="3"/>
      <c r="L17269" s="3"/>
      <c r="M17269" s="3"/>
      <c r="N17269" s="3"/>
      <c r="O17269" s="3"/>
      <c r="P17269" s="3"/>
      <c r="Q17269" s="8">
        <v>6.1255899999999999</v>
      </c>
      <c r="R17269" s="7"/>
    </row>
    <row r="17270" spans="1:18" ht="63" x14ac:dyDescent="0.3">
      <c r="A17270" s="6" t="s">
        <v>6954</v>
      </c>
      <c r="B17270" s="6" t="s">
        <v>15244</v>
      </c>
      <c r="C17270" s="6">
        <v>0</v>
      </c>
      <c r="D17270" s="6">
        <v>2022</v>
      </c>
      <c r="E17270" s="6">
        <v>2023</v>
      </c>
      <c r="F17270" s="3" t="s">
        <v>22</v>
      </c>
      <c r="G17270" s="3">
        <v>0</v>
      </c>
      <c r="H17270" s="3">
        <v>6.1255899999999999</v>
      </c>
      <c r="I17270" s="3">
        <v>0</v>
      </c>
      <c r="J17270" s="3"/>
      <c r="K17270" s="3"/>
      <c r="L17270" s="3"/>
      <c r="M17270" s="3"/>
      <c r="N17270" s="3"/>
      <c r="O17270" s="3"/>
      <c r="P17270" s="3"/>
      <c r="Q17270" s="8">
        <v>6.1255899999999999</v>
      </c>
      <c r="R17270" s="5" t="s">
        <v>25666</v>
      </c>
    </row>
    <row r="17271" spans="1:18" ht="31.5" x14ac:dyDescent="0.3">
      <c r="A17271" s="7"/>
      <c r="B17271" s="7"/>
      <c r="C17271" s="7"/>
      <c r="D17271" s="7"/>
      <c r="E17271" s="7"/>
      <c r="F17271" s="3" t="s">
        <v>9101</v>
      </c>
      <c r="G17271" s="3">
        <v>0</v>
      </c>
      <c r="H17271" s="3">
        <v>6.1255899999999999</v>
      </c>
      <c r="I17271" s="3">
        <v>0</v>
      </c>
      <c r="J17271" s="3"/>
      <c r="K17271" s="3"/>
      <c r="L17271" s="3"/>
      <c r="M17271" s="3"/>
      <c r="N17271" s="3"/>
      <c r="O17271" s="3"/>
      <c r="P17271" s="3"/>
      <c r="Q17271" s="8">
        <v>6.1255899999999999</v>
      </c>
      <c r="R17271" s="7"/>
    </row>
    <row r="17272" spans="1:18" ht="63" x14ac:dyDescent="0.3">
      <c r="A17272" s="6" t="s">
        <v>6955</v>
      </c>
      <c r="B17272" s="6" t="s">
        <v>15245</v>
      </c>
      <c r="C17272" s="6">
        <v>0</v>
      </c>
      <c r="D17272" s="6">
        <v>2022</v>
      </c>
      <c r="E17272" s="6">
        <v>2023</v>
      </c>
      <c r="F17272" s="3" t="s">
        <v>22</v>
      </c>
      <c r="G17272" s="3">
        <v>0</v>
      </c>
      <c r="H17272" s="3">
        <v>6.1255899999999999</v>
      </c>
      <c r="I17272" s="3">
        <v>0</v>
      </c>
      <c r="J17272" s="3"/>
      <c r="K17272" s="3"/>
      <c r="L17272" s="3"/>
      <c r="M17272" s="3"/>
      <c r="N17272" s="3"/>
      <c r="O17272" s="3"/>
      <c r="P17272" s="3"/>
      <c r="Q17272" s="8">
        <v>6.1255899999999999</v>
      </c>
      <c r="R17272" s="5" t="s">
        <v>25667</v>
      </c>
    </row>
    <row r="17273" spans="1:18" ht="31.5" x14ac:dyDescent="0.3">
      <c r="A17273" s="7"/>
      <c r="B17273" s="7"/>
      <c r="C17273" s="7"/>
      <c r="D17273" s="7"/>
      <c r="E17273" s="7"/>
      <c r="F17273" s="3" t="s">
        <v>9101</v>
      </c>
      <c r="G17273" s="3">
        <v>0</v>
      </c>
      <c r="H17273" s="3">
        <v>6.1255899999999999</v>
      </c>
      <c r="I17273" s="3">
        <v>0</v>
      </c>
      <c r="J17273" s="3"/>
      <c r="K17273" s="3"/>
      <c r="L17273" s="3"/>
      <c r="M17273" s="3"/>
      <c r="N17273" s="3"/>
      <c r="O17273" s="3"/>
      <c r="P17273" s="3"/>
      <c r="Q17273" s="8">
        <v>6.1255899999999999</v>
      </c>
      <c r="R17273" s="7"/>
    </row>
    <row r="17274" spans="1:18" ht="63" x14ac:dyDescent="0.3">
      <c r="A17274" s="6" t="s">
        <v>6956</v>
      </c>
      <c r="B17274" s="6" t="s">
        <v>15246</v>
      </c>
      <c r="C17274" s="6">
        <v>0</v>
      </c>
      <c r="D17274" s="6">
        <v>2022</v>
      </c>
      <c r="E17274" s="6">
        <v>2023</v>
      </c>
      <c r="F17274" s="3" t="s">
        <v>22</v>
      </c>
      <c r="G17274" s="3">
        <v>0</v>
      </c>
      <c r="H17274" s="3">
        <v>6.1255899999999999</v>
      </c>
      <c r="I17274" s="3">
        <v>0</v>
      </c>
      <c r="J17274" s="3"/>
      <c r="K17274" s="3"/>
      <c r="L17274" s="3"/>
      <c r="M17274" s="3"/>
      <c r="N17274" s="3"/>
      <c r="O17274" s="3"/>
      <c r="P17274" s="3"/>
      <c r="Q17274" s="8">
        <v>6.1255899999999999</v>
      </c>
      <c r="R17274" s="5" t="s">
        <v>25668</v>
      </c>
    </row>
    <row r="17275" spans="1:18" ht="31.5" x14ac:dyDescent="0.3">
      <c r="A17275" s="7"/>
      <c r="B17275" s="7"/>
      <c r="C17275" s="7"/>
      <c r="D17275" s="7"/>
      <c r="E17275" s="7"/>
      <c r="F17275" s="3" t="s">
        <v>9101</v>
      </c>
      <c r="G17275" s="3">
        <v>0</v>
      </c>
      <c r="H17275" s="3">
        <v>6.1255899999999999</v>
      </c>
      <c r="I17275" s="3">
        <v>0</v>
      </c>
      <c r="J17275" s="3"/>
      <c r="K17275" s="3"/>
      <c r="L17275" s="3"/>
      <c r="M17275" s="3"/>
      <c r="N17275" s="3"/>
      <c r="O17275" s="3"/>
      <c r="P17275" s="3"/>
      <c r="Q17275" s="8">
        <v>6.1255899999999999</v>
      </c>
      <c r="R17275" s="7"/>
    </row>
    <row r="17276" spans="1:18" ht="84" x14ac:dyDescent="0.3">
      <c r="A17276" s="6" t="s">
        <v>6957</v>
      </c>
      <c r="B17276" s="6" t="s">
        <v>15247</v>
      </c>
      <c r="C17276" s="6">
        <v>0</v>
      </c>
      <c r="D17276" s="6">
        <v>2022</v>
      </c>
      <c r="E17276" s="6">
        <v>2023</v>
      </c>
      <c r="F17276" s="3" t="s">
        <v>22</v>
      </c>
      <c r="G17276" s="3">
        <v>0</v>
      </c>
      <c r="H17276" s="3">
        <v>6.1255899999999999</v>
      </c>
      <c r="I17276" s="3">
        <v>0</v>
      </c>
      <c r="J17276" s="3"/>
      <c r="K17276" s="3"/>
      <c r="L17276" s="3"/>
      <c r="M17276" s="3"/>
      <c r="N17276" s="3"/>
      <c r="O17276" s="3"/>
      <c r="P17276" s="3"/>
      <c r="Q17276" s="8">
        <v>6.1255899999999999</v>
      </c>
      <c r="R17276" s="5" t="s">
        <v>22934</v>
      </c>
    </row>
    <row r="17277" spans="1:18" ht="31.5" x14ac:dyDescent="0.3">
      <c r="A17277" s="7"/>
      <c r="B17277" s="7"/>
      <c r="C17277" s="7"/>
      <c r="D17277" s="7"/>
      <c r="E17277" s="7"/>
      <c r="F17277" s="3" t="s">
        <v>9101</v>
      </c>
      <c r="G17277" s="3">
        <v>0</v>
      </c>
      <c r="H17277" s="3">
        <v>6.1255899999999999</v>
      </c>
      <c r="I17277" s="3">
        <v>0</v>
      </c>
      <c r="J17277" s="3"/>
      <c r="K17277" s="3"/>
      <c r="L17277" s="3"/>
      <c r="M17277" s="3"/>
      <c r="N17277" s="3"/>
      <c r="O17277" s="3"/>
      <c r="P17277" s="3"/>
      <c r="Q17277" s="8">
        <v>6.1255899999999999</v>
      </c>
      <c r="R17277" s="7"/>
    </row>
    <row r="17278" spans="1:18" ht="73.5" x14ac:dyDescent="0.3">
      <c r="A17278" s="6" t="s">
        <v>6958</v>
      </c>
      <c r="B17278" s="6" t="s">
        <v>15248</v>
      </c>
      <c r="C17278" s="6">
        <v>0</v>
      </c>
      <c r="D17278" s="6">
        <v>2022</v>
      </c>
      <c r="E17278" s="6">
        <v>2023</v>
      </c>
      <c r="F17278" s="3" t="s">
        <v>22</v>
      </c>
      <c r="G17278" s="3">
        <v>0</v>
      </c>
      <c r="H17278" s="3">
        <v>6.1255899999999999</v>
      </c>
      <c r="I17278" s="3">
        <v>0</v>
      </c>
      <c r="J17278" s="3"/>
      <c r="K17278" s="3"/>
      <c r="L17278" s="3"/>
      <c r="M17278" s="3"/>
      <c r="N17278" s="3"/>
      <c r="O17278" s="3"/>
      <c r="P17278" s="3"/>
      <c r="Q17278" s="8">
        <v>6.1255899999999999</v>
      </c>
      <c r="R17278" s="5" t="s">
        <v>22935</v>
      </c>
    </row>
    <row r="17279" spans="1:18" ht="31.5" x14ac:dyDescent="0.3">
      <c r="A17279" s="7"/>
      <c r="B17279" s="7"/>
      <c r="C17279" s="7"/>
      <c r="D17279" s="7"/>
      <c r="E17279" s="7"/>
      <c r="F17279" s="3" t="s">
        <v>9101</v>
      </c>
      <c r="G17279" s="3">
        <v>0</v>
      </c>
      <c r="H17279" s="3">
        <v>6.1255899999999999</v>
      </c>
      <c r="I17279" s="3">
        <v>0</v>
      </c>
      <c r="J17279" s="3"/>
      <c r="K17279" s="3"/>
      <c r="L17279" s="3"/>
      <c r="M17279" s="3"/>
      <c r="N17279" s="3"/>
      <c r="O17279" s="3"/>
      <c r="P17279" s="3"/>
      <c r="Q17279" s="8">
        <v>6.1255899999999999</v>
      </c>
      <c r="R17279" s="7"/>
    </row>
    <row r="17280" spans="1:18" ht="73.5" x14ac:dyDescent="0.3">
      <c r="A17280" s="6" t="s">
        <v>6959</v>
      </c>
      <c r="B17280" s="6" t="s">
        <v>15249</v>
      </c>
      <c r="C17280" s="6">
        <v>0</v>
      </c>
      <c r="D17280" s="6">
        <v>2022</v>
      </c>
      <c r="E17280" s="6">
        <v>2023</v>
      </c>
      <c r="F17280" s="3" t="s">
        <v>22</v>
      </c>
      <c r="G17280" s="3">
        <v>0</v>
      </c>
      <c r="H17280" s="3">
        <v>6.1255899999999999</v>
      </c>
      <c r="I17280" s="3">
        <v>0</v>
      </c>
      <c r="J17280" s="3"/>
      <c r="K17280" s="3"/>
      <c r="L17280" s="3"/>
      <c r="M17280" s="3"/>
      <c r="N17280" s="3"/>
      <c r="O17280" s="3"/>
      <c r="P17280" s="3"/>
      <c r="Q17280" s="8">
        <v>6.1255899999999999</v>
      </c>
      <c r="R17280" s="5" t="s">
        <v>22936</v>
      </c>
    </row>
    <row r="17281" spans="1:18" ht="31.5" x14ac:dyDescent="0.3">
      <c r="A17281" s="7"/>
      <c r="B17281" s="7"/>
      <c r="C17281" s="7"/>
      <c r="D17281" s="7"/>
      <c r="E17281" s="7"/>
      <c r="F17281" s="3" t="s">
        <v>9101</v>
      </c>
      <c r="G17281" s="3">
        <v>0</v>
      </c>
      <c r="H17281" s="3">
        <v>6.1255899999999999</v>
      </c>
      <c r="I17281" s="3">
        <v>0</v>
      </c>
      <c r="J17281" s="3"/>
      <c r="K17281" s="3"/>
      <c r="L17281" s="3"/>
      <c r="M17281" s="3"/>
      <c r="N17281" s="3"/>
      <c r="O17281" s="3"/>
      <c r="P17281" s="3"/>
      <c r="Q17281" s="8">
        <v>6.1255899999999999</v>
      </c>
      <c r="R17281" s="7"/>
    </row>
    <row r="17282" spans="1:18" ht="84" x14ac:dyDescent="0.3">
      <c r="A17282" s="6" t="s">
        <v>6960</v>
      </c>
      <c r="B17282" s="6" t="s">
        <v>15250</v>
      </c>
      <c r="C17282" s="6">
        <v>0</v>
      </c>
      <c r="D17282" s="6">
        <v>2022</v>
      </c>
      <c r="E17282" s="6">
        <v>2023</v>
      </c>
      <c r="F17282" s="3" t="s">
        <v>22</v>
      </c>
      <c r="G17282" s="3">
        <v>0</v>
      </c>
      <c r="H17282" s="3">
        <v>6.1255899999999999</v>
      </c>
      <c r="I17282" s="3">
        <v>0</v>
      </c>
      <c r="J17282" s="3"/>
      <c r="K17282" s="3"/>
      <c r="L17282" s="3"/>
      <c r="M17282" s="3"/>
      <c r="N17282" s="3"/>
      <c r="O17282" s="3"/>
      <c r="P17282" s="3"/>
      <c r="Q17282" s="8">
        <v>6.1255899999999999</v>
      </c>
      <c r="R17282" s="5" t="s">
        <v>22937</v>
      </c>
    </row>
    <row r="17283" spans="1:18" ht="31.5" x14ac:dyDescent="0.3">
      <c r="A17283" s="7"/>
      <c r="B17283" s="7"/>
      <c r="C17283" s="7"/>
      <c r="D17283" s="7"/>
      <c r="E17283" s="7"/>
      <c r="F17283" s="3" t="s">
        <v>9101</v>
      </c>
      <c r="G17283" s="3">
        <v>0</v>
      </c>
      <c r="H17283" s="3">
        <v>6.1255899999999999</v>
      </c>
      <c r="I17283" s="3">
        <v>0</v>
      </c>
      <c r="J17283" s="3"/>
      <c r="K17283" s="3"/>
      <c r="L17283" s="3"/>
      <c r="M17283" s="3"/>
      <c r="N17283" s="3"/>
      <c r="O17283" s="3"/>
      <c r="P17283" s="3"/>
      <c r="Q17283" s="8">
        <v>6.1255899999999999</v>
      </c>
      <c r="R17283" s="7"/>
    </row>
    <row r="17284" spans="1:18" ht="73.5" x14ac:dyDescent="0.3">
      <c r="A17284" s="6" t="s">
        <v>6961</v>
      </c>
      <c r="B17284" s="6" t="s">
        <v>15251</v>
      </c>
      <c r="C17284" s="6">
        <v>0</v>
      </c>
      <c r="D17284" s="6">
        <v>2022</v>
      </c>
      <c r="E17284" s="6">
        <v>2023</v>
      </c>
      <c r="F17284" s="3" t="s">
        <v>22</v>
      </c>
      <c r="G17284" s="3">
        <v>0</v>
      </c>
      <c r="H17284" s="3">
        <v>6.1255899999999999</v>
      </c>
      <c r="I17284" s="3">
        <v>0</v>
      </c>
      <c r="J17284" s="3"/>
      <c r="K17284" s="3"/>
      <c r="L17284" s="3"/>
      <c r="M17284" s="3"/>
      <c r="N17284" s="3"/>
      <c r="O17284" s="3"/>
      <c r="P17284" s="3"/>
      <c r="Q17284" s="8">
        <v>6.1255899999999999</v>
      </c>
      <c r="R17284" s="5" t="s">
        <v>22938</v>
      </c>
    </row>
    <row r="17285" spans="1:18" ht="31.5" x14ac:dyDescent="0.3">
      <c r="A17285" s="7"/>
      <c r="B17285" s="7"/>
      <c r="C17285" s="7"/>
      <c r="D17285" s="7"/>
      <c r="E17285" s="7"/>
      <c r="F17285" s="3" t="s">
        <v>9101</v>
      </c>
      <c r="G17285" s="3">
        <v>0</v>
      </c>
      <c r="H17285" s="3">
        <v>6.1255899999999999</v>
      </c>
      <c r="I17285" s="3">
        <v>0</v>
      </c>
      <c r="J17285" s="3"/>
      <c r="K17285" s="3"/>
      <c r="L17285" s="3"/>
      <c r="M17285" s="3"/>
      <c r="N17285" s="3"/>
      <c r="O17285" s="3"/>
      <c r="P17285" s="3"/>
      <c r="Q17285" s="8">
        <v>6.1255899999999999</v>
      </c>
      <c r="R17285" s="7"/>
    </row>
    <row r="17286" spans="1:18" ht="73.5" x14ac:dyDescent="0.3">
      <c r="A17286" s="6" t="s">
        <v>6962</v>
      </c>
      <c r="B17286" s="6" t="s">
        <v>15252</v>
      </c>
      <c r="C17286" s="6">
        <v>0</v>
      </c>
      <c r="D17286" s="6">
        <v>2022</v>
      </c>
      <c r="E17286" s="6">
        <v>2023</v>
      </c>
      <c r="F17286" s="3" t="s">
        <v>22</v>
      </c>
      <c r="G17286" s="3">
        <v>0</v>
      </c>
      <c r="H17286" s="3">
        <v>6.1255899999999999</v>
      </c>
      <c r="I17286" s="3">
        <v>0</v>
      </c>
      <c r="J17286" s="3"/>
      <c r="K17286" s="3"/>
      <c r="L17286" s="3"/>
      <c r="M17286" s="3"/>
      <c r="N17286" s="3"/>
      <c r="O17286" s="3"/>
      <c r="P17286" s="3"/>
      <c r="Q17286" s="8">
        <v>6.1255899999999999</v>
      </c>
      <c r="R17286" s="5" t="s">
        <v>22939</v>
      </c>
    </row>
    <row r="17287" spans="1:18" ht="31.5" x14ac:dyDescent="0.3">
      <c r="A17287" s="7"/>
      <c r="B17287" s="7"/>
      <c r="C17287" s="7"/>
      <c r="D17287" s="7"/>
      <c r="E17287" s="7"/>
      <c r="F17287" s="3" t="s">
        <v>9101</v>
      </c>
      <c r="G17287" s="3">
        <v>0</v>
      </c>
      <c r="H17287" s="3">
        <v>6.1255899999999999</v>
      </c>
      <c r="I17287" s="3">
        <v>0</v>
      </c>
      <c r="J17287" s="3"/>
      <c r="K17287" s="3"/>
      <c r="L17287" s="3"/>
      <c r="M17287" s="3"/>
      <c r="N17287" s="3"/>
      <c r="O17287" s="3"/>
      <c r="P17287" s="3"/>
      <c r="Q17287" s="8">
        <v>6.1255899999999999</v>
      </c>
      <c r="R17287" s="7"/>
    </row>
    <row r="17288" spans="1:18" ht="73.5" x14ac:dyDescent="0.3">
      <c r="A17288" s="6" t="s">
        <v>6963</v>
      </c>
      <c r="B17288" s="6" t="s">
        <v>15253</v>
      </c>
      <c r="C17288" s="6">
        <v>0</v>
      </c>
      <c r="D17288" s="6">
        <v>2022</v>
      </c>
      <c r="E17288" s="6">
        <v>2023</v>
      </c>
      <c r="F17288" s="3" t="s">
        <v>22</v>
      </c>
      <c r="G17288" s="3">
        <v>0</v>
      </c>
      <c r="H17288" s="3">
        <v>6.1255899999999999</v>
      </c>
      <c r="I17288" s="3">
        <v>0</v>
      </c>
      <c r="J17288" s="3"/>
      <c r="K17288" s="3"/>
      <c r="L17288" s="3"/>
      <c r="M17288" s="3"/>
      <c r="N17288" s="3"/>
      <c r="O17288" s="3"/>
      <c r="P17288" s="3"/>
      <c r="Q17288" s="8">
        <v>6.1255899999999999</v>
      </c>
      <c r="R17288" s="5" t="s">
        <v>22940</v>
      </c>
    </row>
    <row r="17289" spans="1:18" ht="31.5" x14ac:dyDescent="0.3">
      <c r="A17289" s="7"/>
      <c r="B17289" s="7"/>
      <c r="C17289" s="7"/>
      <c r="D17289" s="7"/>
      <c r="E17289" s="7"/>
      <c r="F17289" s="3" t="s">
        <v>9101</v>
      </c>
      <c r="G17289" s="3">
        <v>0</v>
      </c>
      <c r="H17289" s="3">
        <v>6.1255899999999999</v>
      </c>
      <c r="I17289" s="3">
        <v>0</v>
      </c>
      <c r="J17289" s="3"/>
      <c r="K17289" s="3"/>
      <c r="L17289" s="3"/>
      <c r="M17289" s="3"/>
      <c r="N17289" s="3"/>
      <c r="O17289" s="3"/>
      <c r="P17289" s="3"/>
      <c r="Q17289" s="8">
        <v>6.1255899999999999</v>
      </c>
      <c r="R17289" s="7"/>
    </row>
    <row r="17290" spans="1:18" ht="73.5" x14ac:dyDescent="0.3">
      <c r="A17290" s="6" t="s">
        <v>6964</v>
      </c>
      <c r="B17290" s="6" t="s">
        <v>15254</v>
      </c>
      <c r="C17290" s="6">
        <v>0</v>
      </c>
      <c r="D17290" s="6">
        <v>2022</v>
      </c>
      <c r="E17290" s="6">
        <v>2023</v>
      </c>
      <c r="F17290" s="3" t="s">
        <v>22</v>
      </c>
      <c r="G17290" s="3">
        <v>0</v>
      </c>
      <c r="H17290" s="3">
        <v>6.1255899999999999</v>
      </c>
      <c r="I17290" s="3">
        <v>0</v>
      </c>
      <c r="J17290" s="3"/>
      <c r="K17290" s="3"/>
      <c r="L17290" s="3"/>
      <c r="M17290" s="3"/>
      <c r="N17290" s="3"/>
      <c r="O17290" s="3"/>
      <c r="P17290" s="3"/>
      <c r="Q17290" s="8">
        <v>6.1255899999999999</v>
      </c>
      <c r="R17290" s="5" t="s">
        <v>22941</v>
      </c>
    </row>
    <row r="17291" spans="1:18" ht="31.5" x14ac:dyDescent="0.3">
      <c r="A17291" s="7"/>
      <c r="B17291" s="7"/>
      <c r="C17291" s="7"/>
      <c r="D17291" s="7"/>
      <c r="E17291" s="7"/>
      <c r="F17291" s="3" t="s">
        <v>9101</v>
      </c>
      <c r="G17291" s="3">
        <v>0</v>
      </c>
      <c r="H17291" s="3">
        <v>6.1255899999999999</v>
      </c>
      <c r="I17291" s="3">
        <v>0</v>
      </c>
      <c r="J17291" s="3"/>
      <c r="K17291" s="3"/>
      <c r="L17291" s="3"/>
      <c r="M17291" s="3"/>
      <c r="N17291" s="3"/>
      <c r="O17291" s="3"/>
      <c r="P17291" s="3"/>
      <c r="Q17291" s="8">
        <v>6.1255899999999999</v>
      </c>
      <c r="R17291" s="7"/>
    </row>
    <row r="17292" spans="1:18" ht="73.5" x14ac:dyDescent="0.3">
      <c r="A17292" s="6" t="s">
        <v>6965</v>
      </c>
      <c r="B17292" s="6" t="s">
        <v>15255</v>
      </c>
      <c r="C17292" s="6">
        <v>0</v>
      </c>
      <c r="D17292" s="6">
        <v>2022</v>
      </c>
      <c r="E17292" s="6">
        <v>2023</v>
      </c>
      <c r="F17292" s="3" t="s">
        <v>22</v>
      </c>
      <c r="G17292" s="3">
        <v>0</v>
      </c>
      <c r="H17292" s="3">
        <v>6.1255899999999999</v>
      </c>
      <c r="I17292" s="3">
        <v>0</v>
      </c>
      <c r="J17292" s="3"/>
      <c r="K17292" s="3"/>
      <c r="L17292" s="3"/>
      <c r="M17292" s="3"/>
      <c r="N17292" s="3"/>
      <c r="O17292" s="3"/>
      <c r="P17292" s="3"/>
      <c r="Q17292" s="8">
        <v>6.1255899999999999</v>
      </c>
      <c r="R17292" s="5" t="s">
        <v>22942</v>
      </c>
    </row>
    <row r="17293" spans="1:18" ht="31.5" x14ac:dyDescent="0.3">
      <c r="A17293" s="7"/>
      <c r="B17293" s="7"/>
      <c r="C17293" s="7"/>
      <c r="D17293" s="7"/>
      <c r="E17293" s="7"/>
      <c r="F17293" s="3" t="s">
        <v>9101</v>
      </c>
      <c r="G17293" s="3">
        <v>0</v>
      </c>
      <c r="H17293" s="3">
        <v>6.1255899999999999</v>
      </c>
      <c r="I17293" s="3">
        <v>0</v>
      </c>
      <c r="J17293" s="3"/>
      <c r="K17293" s="3"/>
      <c r="L17293" s="3"/>
      <c r="M17293" s="3"/>
      <c r="N17293" s="3"/>
      <c r="O17293" s="3"/>
      <c r="P17293" s="3"/>
      <c r="Q17293" s="8">
        <v>6.1255899999999999</v>
      </c>
      <c r="R17293" s="7"/>
    </row>
    <row r="17294" spans="1:18" ht="73.5" x14ac:dyDescent="0.3">
      <c r="A17294" s="6" t="s">
        <v>6966</v>
      </c>
      <c r="B17294" s="6" t="s">
        <v>15256</v>
      </c>
      <c r="C17294" s="6">
        <v>0</v>
      </c>
      <c r="D17294" s="6">
        <v>2022</v>
      </c>
      <c r="E17294" s="6">
        <v>2023</v>
      </c>
      <c r="F17294" s="3" t="s">
        <v>22</v>
      </c>
      <c r="G17294" s="3">
        <v>0</v>
      </c>
      <c r="H17294" s="3">
        <v>6.1255899999999999</v>
      </c>
      <c r="I17294" s="3">
        <v>0</v>
      </c>
      <c r="J17294" s="3"/>
      <c r="K17294" s="3"/>
      <c r="L17294" s="3"/>
      <c r="M17294" s="3"/>
      <c r="N17294" s="3"/>
      <c r="O17294" s="3"/>
      <c r="P17294" s="3"/>
      <c r="Q17294" s="8">
        <v>6.1255899999999999</v>
      </c>
      <c r="R17294" s="5" t="s">
        <v>22943</v>
      </c>
    </row>
    <row r="17295" spans="1:18" ht="31.5" x14ac:dyDescent="0.3">
      <c r="A17295" s="7"/>
      <c r="B17295" s="7"/>
      <c r="C17295" s="7"/>
      <c r="D17295" s="7"/>
      <c r="E17295" s="7"/>
      <c r="F17295" s="3" t="s">
        <v>9101</v>
      </c>
      <c r="G17295" s="3">
        <v>0</v>
      </c>
      <c r="H17295" s="3">
        <v>6.1255899999999999</v>
      </c>
      <c r="I17295" s="3">
        <v>0</v>
      </c>
      <c r="J17295" s="3"/>
      <c r="K17295" s="3"/>
      <c r="L17295" s="3"/>
      <c r="M17295" s="3"/>
      <c r="N17295" s="3"/>
      <c r="O17295" s="3"/>
      <c r="P17295" s="3"/>
      <c r="Q17295" s="8">
        <v>6.1255899999999999</v>
      </c>
      <c r="R17295" s="7"/>
    </row>
    <row r="17296" spans="1:18" ht="84" x14ac:dyDescent="0.3">
      <c r="A17296" s="6" t="s">
        <v>6967</v>
      </c>
      <c r="B17296" s="6" t="s">
        <v>15257</v>
      </c>
      <c r="C17296" s="6">
        <v>0</v>
      </c>
      <c r="D17296" s="6">
        <v>2022</v>
      </c>
      <c r="E17296" s="6">
        <v>2023</v>
      </c>
      <c r="F17296" s="3" t="s">
        <v>22</v>
      </c>
      <c r="G17296" s="3">
        <v>0</v>
      </c>
      <c r="H17296" s="3">
        <v>6.1255899999999999</v>
      </c>
      <c r="I17296" s="3">
        <v>0</v>
      </c>
      <c r="J17296" s="3"/>
      <c r="K17296" s="3"/>
      <c r="L17296" s="3"/>
      <c r="M17296" s="3"/>
      <c r="N17296" s="3"/>
      <c r="O17296" s="3"/>
      <c r="P17296" s="3"/>
      <c r="Q17296" s="8">
        <v>6.1255899999999999</v>
      </c>
      <c r="R17296" s="5" t="s">
        <v>22944</v>
      </c>
    </row>
    <row r="17297" spans="1:18" ht="31.5" x14ac:dyDescent="0.3">
      <c r="A17297" s="7"/>
      <c r="B17297" s="7"/>
      <c r="C17297" s="7"/>
      <c r="D17297" s="7"/>
      <c r="E17297" s="7"/>
      <c r="F17297" s="3" t="s">
        <v>9101</v>
      </c>
      <c r="G17297" s="3">
        <v>0</v>
      </c>
      <c r="H17297" s="3">
        <v>6.1255899999999999</v>
      </c>
      <c r="I17297" s="3">
        <v>0</v>
      </c>
      <c r="J17297" s="3"/>
      <c r="K17297" s="3"/>
      <c r="L17297" s="3"/>
      <c r="M17297" s="3"/>
      <c r="N17297" s="3"/>
      <c r="O17297" s="3"/>
      <c r="P17297" s="3"/>
      <c r="Q17297" s="8">
        <v>6.1255899999999999</v>
      </c>
      <c r="R17297" s="7"/>
    </row>
    <row r="17298" spans="1:18" ht="73.5" x14ac:dyDescent="0.3">
      <c r="A17298" s="6" t="s">
        <v>6968</v>
      </c>
      <c r="B17298" s="6" t="s">
        <v>15258</v>
      </c>
      <c r="C17298" s="6">
        <v>0</v>
      </c>
      <c r="D17298" s="6">
        <v>2022</v>
      </c>
      <c r="E17298" s="6">
        <v>2023</v>
      </c>
      <c r="F17298" s="3" t="s">
        <v>22</v>
      </c>
      <c r="G17298" s="3">
        <v>0</v>
      </c>
      <c r="H17298" s="3">
        <v>6.1255899999999999</v>
      </c>
      <c r="I17298" s="3">
        <v>0</v>
      </c>
      <c r="J17298" s="3"/>
      <c r="K17298" s="3"/>
      <c r="L17298" s="3"/>
      <c r="M17298" s="3"/>
      <c r="N17298" s="3"/>
      <c r="O17298" s="3"/>
      <c r="P17298" s="3"/>
      <c r="Q17298" s="8">
        <v>6.1255899999999999</v>
      </c>
      <c r="R17298" s="5" t="s">
        <v>22945</v>
      </c>
    </row>
    <row r="17299" spans="1:18" ht="31.5" x14ac:dyDescent="0.3">
      <c r="A17299" s="7"/>
      <c r="B17299" s="7"/>
      <c r="C17299" s="7"/>
      <c r="D17299" s="7"/>
      <c r="E17299" s="7"/>
      <c r="F17299" s="3" t="s">
        <v>9101</v>
      </c>
      <c r="G17299" s="3">
        <v>0</v>
      </c>
      <c r="H17299" s="3">
        <v>6.1255899999999999</v>
      </c>
      <c r="I17299" s="3">
        <v>0</v>
      </c>
      <c r="J17299" s="3"/>
      <c r="K17299" s="3"/>
      <c r="L17299" s="3"/>
      <c r="M17299" s="3"/>
      <c r="N17299" s="3"/>
      <c r="O17299" s="3"/>
      <c r="P17299" s="3"/>
      <c r="Q17299" s="8">
        <v>6.1255899999999999</v>
      </c>
      <c r="R17299" s="7"/>
    </row>
    <row r="17300" spans="1:18" ht="73.5" x14ac:dyDescent="0.3">
      <c r="A17300" s="6" t="s">
        <v>6969</v>
      </c>
      <c r="B17300" s="6" t="s">
        <v>15259</v>
      </c>
      <c r="C17300" s="6">
        <v>0</v>
      </c>
      <c r="D17300" s="6">
        <v>2022</v>
      </c>
      <c r="E17300" s="6">
        <v>2023</v>
      </c>
      <c r="F17300" s="3" t="s">
        <v>22</v>
      </c>
      <c r="G17300" s="3">
        <v>0</v>
      </c>
      <c r="H17300" s="3">
        <v>6.1255899999999999</v>
      </c>
      <c r="I17300" s="3">
        <v>0</v>
      </c>
      <c r="J17300" s="3"/>
      <c r="K17300" s="3"/>
      <c r="L17300" s="3"/>
      <c r="M17300" s="3"/>
      <c r="N17300" s="3"/>
      <c r="O17300" s="3"/>
      <c r="P17300" s="3"/>
      <c r="Q17300" s="8">
        <v>6.1255899999999999</v>
      </c>
      <c r="R17300" s="5" t="s">
        <v>22946</v>
      </c>
    </row>
    <row r="17301" spans="1:18" ht="31.5" x14ac:dyDescent="0.3">
      <c r="A17301" s="7"/>
      <c r="B17301" s="7"/>
      <c r="C17301" s="7"/>
      <c r="D17301" s="7"/>
      <c r="E17301" s="7"/>
      <c r="F17301" s="3" t="s">
        <v>9101</v>
      </c>
      <c r="G17301" s="3">
        <v>0</v>
      </c>
      <c r="H17301" s="3">
        <v>6.1255899999999999</v>
      </c>
      <c r="I17301" s="3">
        <v>0</v>
      </c>
      <c r="J17301" s="3"/>
      <c r="K17301" s="3"/>
      <c r="L17301" s="3"/>
      <c r="M17301" s="3"/>
      <c r="N17301" s="3"/>
      <c r="O17301" s="3"/>
      <c r="P17301" s="3"/>
      <c r="Q17301" s="8">
        <v>6.1255899999999999</v>
      </c>
      <c r="R17301" s="7"/>
    </row>
    <row r="17302" spans="1:18" ht="84" x14ac:dyDescent="0.3">
      <c r="A17302" s="6" t="s">
        <v>6970</v>
      </c>
      <c r="B17302" s="6" t="s">
        <v>15260</v>
      </c>
      <c r="C17302" s="6">
        <v>0</v>
      </c>
      <c r="D17302" s="6">
        <v>2022</v>
      </c>
      <c r="E17302" s="6">
        <v>2023</v>
      </c>
      <c r="F17302" s="3" t="s">
        <v>22</v>
      </c>
      <c r="G17302" s="3">
        <v>0</v>
      </c>
      <c r="H17302" s="3">
        <v>6.1255899999999999</v>
      </c>
      <c r="I17302" s="3">
        <v>0</v>
      </c>
      <c r="J17302" s="3"/>
      <c r="K17302" s="3"/>
      <c r="L17302" s="3"/>
      <c r="M17302" s="3"/>
      <c r="N17302" s="3"/>
      <c r="O17302" s="3"/>
      <c r="P17302" s="3"/>
      <c r="Q17302" s="8">
        <v>6.1255899999999999</v>
      </c>
      <c r="R17302" s="5" t="s">
        <v>22947</v>
      </c>
    </row>
    <row r="17303" spans="1:18" ht="31.5" x14ac:dyDescent="0.3">
      <c r="A17303" s="7"/>
      <c r="B17303" s="7"/>
      <c r="C17303" s="7"/>
      <c r="D17303" s="7"/>
      <c r="E17303" s="7"/>
      <c r="F17303" s="3" t="s">
        <v>9101</v>
      </c>
      <c r="G17303" s="3">
        <v>0</v>
      </c>
      <c r="H17303" s="3">
        <v>6.1255899999999999</v>
      </c>
      <c r="I17303" s="3">
        <v>0</v>
      </c>
      <c r="J17303" s="3"/>
      <c r="K17303" s="3"/>
      <c r="L17303" s="3"/>
      <c r="M17303" s="3"/>
      <c r="N17303" s="3"/>
      <c r="O17303" s="3"/>
      <c r="P17303" s="3"/>
      <c r="Q17303" s="8">
        <v>6.1255899999999999</v>
      </c>
      <c r="R17303" s="7"/>
    </row>
    <row r="17304" spans="1:18" ht="84" x14ac:dyDescent="0.3">
      <c r="A17304" s="6" t="s">
        <v>6971</v>
      </c>
      <c r="B17304" s="6" t="s">
        <v>15261</v>
      </c>
      <c r="C17304" s="6">
        <v>0</v>
      </c>
      <c r="D17304" s="6">
        <v>2022</v>
      </c>
      <c r="E17304" s="6">
        <v>2023</v>
      </c>
      <c r="F17304" s="3" t="s">
        <v>22</v>
      </c>
      <c r="G17304" s="3">
        <v>0</v>
      </c>
      <c r="H17304" s="3">
        <v>6.1255899999999999</v>
      </c>
      <c r="I17304" s="3">
        <v>0</v>
      </c>
      <c r="J17304" s="3"/>
      <c r="K17304" s="3"/>
      <c r="L17304" s="3"/>
      <c r="M17304" s="3"/>
      <c r="N17304" s="3"/>
      <c r="O17304" s="3"/>
      <c r="P17304" s="3"/>
      <c r="Q17304" s="8">
        <v>6.1255899999999999</v>
      </c>
      <c r="R17304" s="5" t="s">
        <v>22948</v>
      </c>
    </row>
    <row r="17305" spans="1:18" ht="31.5" x14ac:dyDescent="0.3">
      <c r="A17305" s="7"/>
      <c r="B17305" s="7"/>
      <c r="C17305" s="7"/>
      <c r="D17305" s="7"/>
      <c r="E17305" s="7"/>
      <c r="F17305" s="3" t="s">
        <v>9101</v>
      </c>
      <c r="G17305" s="3">
        <v>0</v>
      </c>
      <c r="H17305" s="3">
        <v>6.1255899999999999</v>
      </c>
      <c r="I17305" s="3">
        <v>0</v>
      </c>
      <c r="J17305" s="3"/>
      <c r="K17305" s="3"/>
      <c r="L17305" s="3"/>
      <c r="M17305" s="3"/>
      <c r="N17305" s="3"/>
      <c r="O17305" s="3"/>
      <c r="P17305" s="3"/>
      <c r="Q17305" s="8">
        <v>6.1255899999999999</v>
      </c>
      <c r="R17305" s="7"/>
    </row>
    <row r="17306" spans="1:18" ht="84" x14ac:dyDescent="0.3">
      <c r="A17306" s="6" t="s">
        <v>6972</v>
      </c>
      <c r="B17306" s="6" t="s">
        <v>15262</v>
      </c>
      <c r="C17306" s="6">
        <v>0</v>
      </c>
      <c r="D17306" s="6">
        <v>2022</v>
      </c>
      <c r="E17306" s="6">
        <v>2023</v>
      </c>
      <c r="F17306" s="3" t="s">
        <v>22</v>
      </c>
      <c r="G17306" s="3">
        <v>0</v>
      </c>
      <c r="H17306" s="3">
        <v>6.1255899999999999</v>
      </c>
      <c r="I17306" s="3">
        <v>0</v>
      </c>
      <c r="J17306" s="3"/>
      <c r="K17306" s="3"/>
      <c r="L17306" s="3"/>
      <c r="M17306" s="3"/>
      <c r="N17306" s="3"/>
      <c r="O17306" s="3"/>
      <c r="P17306" s="3"/>
      <c r="Q17306" s="8">
        <v>6.1255899999999999</v>
      </c>
      <c r="R17306" s="5" t="s">
        <v>22949</v>
      </c>
    </row>
    <row r="17307" spans="1:18" ht="31.5" x14ac:dyDescent="0.3">
      <c r="A17307" s="7"/>
      <c r="B17307" s="7"/>
      <c r="C17307" s="7"/>
      <c r="D17307" s="7"/>
      <c r="E17307" s="7"/>
      <c r="F17307" s="3" t="s">
        <v>9101</v>
      </c>
      <c r="G17307" s="3">
        <v>0</v>
      </c>
      <c r="H17307" s="3">
        <v>6.1255899999999999</v>
      </c>
      <c r="I17307" s="3">
        <v>0</v>
      </c>
      <c r="J17307" s="3"/>
      <c r="K17307" s="3"/>
      <c r="L17307" s="3"/>
      <c r="M17307" s="3"/>
      <c r="N17307" s="3"/>
      <c r="O17307" s="3"/>
      <c r="P17307" s="3"/>
      <c r="Q17307" s="8">
        <v>6.1255899999999999</v>
      </c>
      <c r="R17307" s="7"/>
    </row>
    <row r="17308" spans="1:18" ht="84" x14ac:dyDescent="0.3">
      <c r="A17308" s="6" t="s">
        <v>6973</v>
      </c>
      <c r="B17308" s="6" t="s">
        <v>15263</v>
      </c>
      <c r="C17308" s="6">
        <v>0</v>
      </c>
      <c r="D17308" s="6">
        <v>2022</v>
      </c>
      <c r="E17308" s="6">
        <v>2023</v>
      </c>
      <c r="F17308" s="3" t="s">
        <v>22</v>
      </c>
      <c r="G17308" s="3">
        <v>0</v>
      </c>
      <c r="H17308" s="3">
        <v>6.1255899999999999</v>
      </c>
      <c r="I17308" s="3">
        <v>0</v>
      </c>
      <c r="J17308" s="3"/>
      <c r="K17308" s="3"/>
      <c r="L17308" s="3"/>
      <c r="M17308" s="3"/>
      <c r="N17308" s="3"/>
      <c r="O17308" s="3"/>
      <c r="P17308" s="3"/>
      <c r="Q17308" s="8">
        <v>6.1255899999999999</v>
      </c>
      <c r="R17308" s="5" t="s">
        <v>22950</v>
      </c>
    </row>
    <row r="17309" spans="1:18" ht="31.5" x14ac:dyDescent="0.3">
      <c r="A17309" s="7"/>
      <c r="B17309" s="7"/>
      <c r="C17309" s="7"/>
      <c r="D17309" s="7"/>
      <c r="E17309" s="7"/>
      <c r="F17309" s="3" t="s">
        <v>9101</v>
      </c>
      <c r="G17309" s="3">
        <v>0</v>
      </c>
      <c r="H17309" s="3">
        <v>6.1255899999999999</v>
      </c>
      <c r="I17309" s="3">
        <v>0</v>
      </c>
      <c r="J17309" s="3"/>
      <c r="K17309" s="3"/>
      <c r="L17309" s="3"/>
      <c r="M17309" s="3"/>
      <c r="N17309" s="3"/>
      <c r="O17309" s="3"/>
      <c r="P17309" s="3"/>
      <c r="Q17309" s="8">
        <v>6.1255899999999999</v>
      </c>
      <c r="R17309" s="7"/>
    </row>
    <row r="17310" spans="1:18" ht="84" x14ac:dyDescent="0.3">
      <c r="A17310" s="6" t="s">
        <v>6974</v>
      </c>
      <c r="B17310" s="6" t="s">
        <v>15264</v>
      </c>
      <c r="C17310" s="6">
        <v>0</v>
      </c>
      <c r="D17310" s="6">
        <v>2022</v>
      </c>
      <c r="E17310" s="6">
        <v>2023</v>
      </c>
      <c r="F17310" s="3" t="s">
        <v>22</v>
      </c>
      <c r="G17310" s="3">
        <v>0</v>
      </c>
      <c r="H17310" s="3">
        <v>6.1255899999999999</v>
      </c>
      <c r="I17310" s="3">
        <v>0</v>
      </c>
      <c r="J17310" s="3"/>
      <c r="K17310" s="3"/>
      <c r="L17310" s="3"/>
      <c r="M17310" s="3"/>
      <c r="N17310" s="3"/>
      <c r="O17310" s="3"/>
      <c r="P17310" s="3"/>
      <c r="Q17310" s="8">
        <v>6.1255899999999999</v>
      </c>
      <c r="R17310" s="5" t="s">
        <v>22951</v>
      </c>
    </row>
    <row r="17311" spans="1:18" ht="31.5" x14ac:dyDescent="0.3">
      <c r="A17311" s="7"/>
      <c r="B17311" s="7"/>
      <c r="C17311" s="7"/>
      <c r="D17311" s="7"/>
      <c r="E17311" s="7"/>
      <c r="F17311" s="3" t="s">
        <v>9101</v>
      </c>
      <c r="G17311" s="3">
        <v>0</v>
      </c>
      <c r="H17311" s="3">
        <v>6.1255899999999999</v>
      </c>
      <c r="I17311" s="3">
        <v>0</v>
      </c>
      <c r="J17311" s="3"/>
      <c r="K17311" s="3"/>
      <c r="L17311" s="3"/>
      <c r="M17311" s="3"/>
      <c r="N17311" s="3"/>
      <c r="O17311" s="3"/>
      <c r="P17311" s="3"/>
      <c r="Q17311" s="8">
        <v>6.1255899999999999</v>
      </c>
      <c r="R17311" s="7"/>
    </row>
    <row r="17312" spans="1:18" ht="84" x14ac:dyDescent="0.3">
      <c r="A17312" s="6" t="s">
        <v>6975</v>
      </c>
      <c r="B17312" s="6" t="s">
        <v>15265</v>
      </c>
      <c r="C17312" s="6">
        <v>0</v>
      </c>
      <c r="D17312" s="6">
        <v>2022</v>
      </c>
      <c r="E17312" s="6">
        <v>2023</v>
      </c>
      <c r="F17312" s="3" t="s">
        <v>22</v>
      </c>
      <c r="G17312" s="3">
        <v>0</v>
      </c>
      <c r="H17312" s="3">
        <v>6.1255899999999999</v>
      </c>
      <c r="I17312" s="3">
        <v>0</v>
      </c>
      <c r="J17312" s="3"/>
      <c r="K17312" s="3"/>
      <c r="L17312" s="3"/>
      <c r="M17312" s="3"/>
      <c r="N17312" s="3"/>
      <c r="O17312" s="3"/>
      <c r="P17312" s="3"/>
      <c r="Q17312" s="8">
        <v>6.1255899999999999</v>
      </c>
      <c r="R17312" s="5" t="s">
        <v>22952</v>
      </c>
    </row>
    <row r="17313" spans="1:18" ht="31.5" x14ac:dyDescent="0.3">
      <c r="A17313" s="7"/>
      <c r="B17313" s="7"/>
      <c r="C17313" s="7"/>
      <c r="D17313" s="7"/>
      <c r="E17313" s="7"/>
      <c r="F17313" s="3" t="s">
        <v>9101</v>
      </c>
      <c r="G17313" s="3">
        <v>0</v>
      </c>
      <c r="H17313" s="3">
        <v>6.1255899999999999</v>
      </c>
      <c r="I17313" s="3">
        <v>0</v>
      </c>
      <c r="J17313" s="3"/>
      <c r="K17313" s="3"/>
      <c r="L17313" s="3"/>
      <c r="M17313" s="3"/>
      <c r="N17313" s="3"/>
      <c r="O17313" s="3"/>
      <c r="P17313" s="3"/>
      <c r="Q17313" s="8">
        <v>6.1255899999999999</v>
      </c>
      <c r="R17313" s="7"/>
    </row>
    <row r="17314" spans="1:18" ht="84" x14ac:dyDescent="0.3">
      <c r="A17314" s="6" t="s">
        <v>6976</v>
      </c>
      <c r="B17314" s="6" t="s">
        <v>15266</v>
      </c>
      <c r="C17314" s="6">
        <v>0</v>
      </c>
      <c r="D17314" s="6">
        <v>2022</v>
      </c>
      <c r="E17314" s="6">
        <v>2023</v>
      </c>
      <c r="F17314" s="3" t="s">
        <v>22</v>
      </c>
      <c r="G17314" s="3">
        <v>0</v>
      </c>
      <c r="H17314" s="3">
        <v>6.1255899999999999</v>
      </c>
      <c r="I17314" s="3">
        <v>0</v>
      </c>
      <c r="J17314" s="3"/>
      <c r="K17314" s="3"/>
      <c r="L17314" s="3"/>
      <c r="M17314" s="3"/>
      <c r="N17314" s="3"/>
      <c r="O17314" s="3"/>
      <c r="P17314" s="3"/>
      <c r="Q17314" s="8">
        <v>6.1255899999999999</v>
      </c>
      <c r="R17314" s="5" t="s">
        <v>22953</v>
      </c>
    </row>
    <row r="17315" spans="1:18" ht="31.5" x14ac:dyDescent="0.3">
      <c r="A17315" s="7"/>
      <c r="B17315" s="7"/>
      <c r="C17315" s="7"/>
      <c r="D17315" s="7"/>
      <c r="E17315" s="7"/>
      <c r="F17315" s="3" t="s">
        <v>9101</v>
      </c>
      <c r="G17315" s="3">
        <v>0</v>
      </c>
      <c r="H17315" s="3">
        <v>6.1255899999999999</v>
      </c>
      <c r="I17315" s="3">
        <v>0</v>
      </c>
      <c r="J17315" s="3"/>
      <c r="K17315" s="3"/>
      <c r="L17315" s="3"/>
      <c r="M17315" s="3"/>
      <c r="N17315" s="3"/>
      <c r="O17315" s="3"/>
      <c r="P17315" s="3"/>
      <c r="Q17315" s="8">
        <v>6.1255899999999999</v>
      </c>
      <c r="R17315" s="7"/>
    </row>
    <row r="17316" spans="1:18" ht="84" x14ac:dyDescent="0.3">
      <c r="A17316" s="6" t="s">
        <v>6977</v>
      </c>
      <c r="B17316" s="6" t="s">
        <v>15267</v>
      </c>
      <c r="C17316" s="6">
        <v>0</v>
      </c>
      <c r="D17316" s="6">
        <v>2022</v>
      </c>
      <c r="E17316" s="6">
        <v>2023</v>
      </c>
      <c r="F17316" s="3" t="s">
        <v>22</v>
      </c>
      <c r="G17316" s="3">
        <v>0</v>
      </c>
      <c r="H17316" s="3">
        <v>6.1255899999999999</v>
      </c>
      <c r="I17316" s="3">
        <v>0</v>
      </c>
      <c r="J17316" s="3"/>
      <c r="K17316" s="3"/>
      <c r="L17316" s="3"/>
      <c r="M17316" s="3"/>
      <c r="N17316" s="3"/>
      <c r="O17316" s="3"/>
      <c r="P17316" s="3"/>
      <c r="Q17316" s="8">
        <v>6.1255899999999999</v>
      </c>
      <c r="R17316" s="5" t="s">
        <v>22954</v>
      </c>
    </row>
    <row r="17317" spans="1:18" ht="31.5" x14ac:dyDescent="0.3">
      <c r="A17317" s="7"/>
      <c r="B17317" s="7"/>
      <c r="C17317" s="7"/>
      <c r="D17317" s="7"/>
      <c r="E17317" s="7"/>
      <c r="F17317" s="3" t="s">
        <v>9101</v>
      </c>
      <c r="G17317" s="3">
        <v>0</v>
      </c>
      <c r="H17317" s="3">
        <v>6.1255899999999999</v>
      </c>
      <c r="I17317" s="3">
        <v>0</v>
      </c>
      <c r="J17317" s="3"/>
      <c r="K17317" s="3"/>
      <c r="L17317" s="3"/>
      <c r="M17317" s="3"/>
      <c r="N17317" s="3"/>
      <c r="O17317" s="3"/>
      <c r="P17317" s="3"/>
      <c r="Q17317" s="8">
        <v>6.1255899999999999</v>
      </c>
      <c r="R17317" s="7"/>
    </row>
    <row r="17318" spans="1:18" ht="84" x14ac:dyDescent="0.3">
      <c r="A17318" s="6" t="s">
        <v>6978</v>
      </c>
      <c r="B17318" s="6" t="s">
        <v>15268</v>
      </c>
      <c r="C17318" s="6">
        <v>0</v>
      </c>
      <c r="D17318" s="6">
        <v>2022</v>
      </c>
      <c r="E17318" s="6">
        <v>2023</v>
      </c>
      <c r="F17318" s="3" t="s">
        <v>22</v>
      </c>
      <c r="G17318" s="3">
        <v>0</v>
      </c>
      <c r="H17318" s="3">
        <v>6.1255899999999999</v>
      </c>
      <c r="I17318" s="3">
        <v>0</v>
      </c>
      <c r="J17318" s="3"/>
      <c r="K17318" s="3"/>
      <c r="L17318" s="3"/>
      <c r="M17318" s="3"/>
      <c r="N17318" s="3"/>
      <c r="O17318" s="3"/>
      <c r="P17318" s="3"/>
      <c r="Q17318" s="8">
        <v>6.1255899999999999</v>
      </c>
      <c r="R17318" s="5" t="s">
        <v>22955</v>
      </c>
    </row>
    <row r="17319" spans="1:18" ht="31.5" x14ac:dyDescent="0.3">
      <c r="A17319" s="7"/>
      <c r="B17319" s="7"/>
      <c r="C17319" s="7"/>
      <c r="D17319" s="7"/>
      <c r="E17319" s="7"/>
      <c r="F17319" s="3" t="s">
        <v>9101</v>
      </c>
      <c r="G17319" s="3">
        <v>0</v>
      </c>
      <c r="H17319" s="3">
        <v>6.1255899999999999</v>
      </c>
      <c r="I17319" s="3">
        <v>0</v>
      </c>
      <c r="J17319" s="3"/>
      <c r="K17319" s="3"/>
      <c r="L17319" s="3"/>
      <c r="M17319" s="3"/>
      <c r="N17319" s="3"/>
      <c r="O17319" s="3"/>
      <c r="P17319" s="3"/>
      <c r="Q17319" s="8">
        <v>6.1255899999999999</v>
      </c>
      <c r="R17319" s="7"/>
    </row>
    <row r="17320" spans="1:18" ht="84" x14ac:dyDescent="0.3">
      <c r="A17320" s="6" t="s">
        <v>6979</v>
      </c>
      <c r="B17320" s="6" t="s">
        <v>15269</v>
      </c>
      <c r="C17320" s="6">
        <v>0</v>
      </c>
      <c r="D17320" s="6">
        <v>2022</v>
      </c>
      <c r="E17320" s="6">
        <v>2023</v>
      </c>
      <c r="F17320" s="3" t="s">
        <v>22</v>
      </c>
      <c r="G17320" s="3">
        <v>0</v>
      </c>
      <c r="H17320" s="3">
        <v>6.1255899999999999</v>
      </c>
      <c r="I17320" s="3">
        <v>0</v>
      </c>
      <c r="J17320" s="3"/>
      <c r="K17320" s="3"/>
      <c r="L17320" s="3"/>
      <c r="M17320" s="3"/>
      <c r="N17320" s="3"/>
      <c r="O17320" s="3"/>
      <c r="P17320" s="3"/>
      <c r="Q17320" s="8">
        <v>6.1255899999999999</v>
      </c>
      <c r="R17320" s="5" t="s">
        <v>22956</v>
      </c>
    </row>
    <row r="17321" spans="1:18" ht="31.5" x14ac:dyDescent="0.3">
      <c r="A17321" s="7"/>
      <c r="B17321" s="7"/>
      <c r="C17321" s="7"/>
      <c r="D17321" s="7"/>
      <c r="E17321" s="7"/>
      <c r="F17321" s="3" t="s">
        <v>9101</v>
      </c>
      <c r="G17321" s="3">
        <v>0</v>
      </c>
      <c r="H17321" s="3">
        <v>6.1255899999999999</v>
      </c>
      <c r="I17321" s="3">
        <v>0</v>
      </c>
      <c r="J17321" s="3"/>
      <c r="K17321" s="3"/>
      <c r="L17321" s="3"/>
      <c r="M17321" s="3"/>
      <c r="N17321" s="3"/>
      <c r="O17321" s="3"/>
      <c r="P17321" s="3"/>
      <c r="Q17321" s="8">
        <v>6.1255899999999999</v>
      </c>
      <c r="R17321" s="7"/>
    </row>
    <row r="17322" spans="1:18" ht="84" x14ac:dyDescent="0.3">
      <c r="A17322" s="6" t="s">
        <v>6980</v>
      </c>
      <c r="B17322" s="6" t="s">
        <v>15270</v>
      </c>
      <c r="C17322" s="6">
        <v>0</v>
      </c>
      <c r="D17322" s="6">
        <v>2022</v>
      </c>
      <c r="E17322" s="6">
        <v>2023</v>
      </c>
      <c r="F17322" s="3" t="s">
        <v>22</v>
      </c>
      <c r="G17322" s="3">
        <v>0</v>
      </c>
      <c r="H17322" s="3">
        <v>6.1255899999999999</v>
      </c>
      <c r="I17322" s="3">
        <v>0</v>
      </c>
      <c r="J17322" s="3"/>
      <c r="K17322" s="3"/>
      <c r="L17322" s="3"/>
      <c r="M17322" s="3"/>
      <c r="N17322" s="3"/>
      <c r="O17322" s="3"/>
      <c r="P17322" s="3"/>
      <c r="Q17322" s="8">
        <v>6.1255899999999999</v>
      </c>
      <c r="R17322" s="5" t="s">
        <v>22957</v>
      </c>
    </row>
    <row r="17323" spans="1:18" ht="31.5" x14ac:dyDescent="0.3">
      <c r="A17323" s="7"/>
      <c r="B17323" s="7"/>
      <c r="C17323" s="7"/>
      <c r="D17323" s="7"/>
      <c r="E17323" s="7"/>
      <c r="F17323" s="3" t="s">
        <v>9101</v>
      </c>
      <c r="G17323" s="3">
        <v>0</v>
      </c>
      <c r="H17323" s="3">
        <v>6.1255899999999999</v>
      </c>
      <c r="I17323" s="3">
        <v>0</v>
      </c>
      <c r="J17323" s="3"/>
      <c r="K17323" s="3"/>
      <c r="L17323" s="3"/>
      <c r="M17323" s="3"/>
      <c r="N17323" s="3"/>
      <c r="O17323" s="3"/>
      <c r="P17323" s="3"/>
      <c r="Q17323" s="8">
        <v>6.1255899999999999</v>
      </c>
      <c r="R17323" s="7"/>
    </row>
    <row r="17324" spans="1:18" ht="84" x14ac:dyDescent="0.3">
      <c r="A17324" s="6" t="s">
        <v>6981</v>
      </c>
      <c r="B17324" s="6" t="s">
        <v>15271</v>
      </c>
      <c r="C17324" s="6">
        <v>0</v>
      </c>
      <c r="D17324" s="6">
        <v>2022</v>
      </c>
      <c r="E17324" s="6">
        <v>2023</v>
      </c>
      <c r="F17324" s="3" t="s">
        <v>22</v>
      </c>
      <c r="G17324" s="3">
        <v>0</v>
      </c>
      <c r="H17324" s="3">
        <v>6.1255899999999999</v>
      </c>
      <c r="I17324" s="3">
        <v>0</v>
      </c>
      <c r="J17324" s="3"/>
      <c r="K17324" s="3"/>
      <c r="L17324" s="3"/>
      <c r="M17324" s="3"/>
      <c r="N17324" s="3"/>
      <c r="O17324" s="3"/>
      <c r="P17324" s="3"/>
      <c r="Q17324" s="8">
        <v>6.1255899999999999</v>
      </c>
      <c r="R17324" s="5" t="s">
        <v>22958</v>
      </c>
    </row>
    <row r="17325" spans="1:18" ht="31.5" x14ac:dyDescent="0.3">
      <c r="A17325" s="7"/>
      <c r="B17325" s="7"/>
      <c r="C17325" s="7"/>
      <c r="D17325" s="7"/>
      <c r="E17325" s="7"/>
      <c r="F17325" s="3" t="s">
        <v>9101</v>
      </c>
      <c r="G17325" s="3">
        <v>0</v>
      </c>
      <c r="H17325" s="3">
        <v>6.1255899999999999</v>
      </c>
      <c r="I17325" s="3">
        <v>0</v>
      </c>
      <c r="J17325" s="3"/>
      <c r="K17325" s="3"/>
      <c r="L17325" s="3"/>
      <c r="M17325" s="3"/>
      <c r="N17325" s="3"/>
      <c r="O17325" s="3"/>
      <c r="P17325" s="3"/>
      <c r="Q17325" s="8">
        <v>6.1255899999999999</v>
      </c>
      <c r="R17325" s="7"/>
    </row>
    <row r="17326" spans="1:18" ht="84" x14ac:dyDescent="0.3">
      <c r="A17326" s="6" t="s">
        <v>6982</v>
      </c>
      <c r="B17326" s="6" t="s">
        <v>15272</v>
      </c>
      <c r="C17326" s="6">
        <v>0</v>
      </c>
      <c r="D17326" s="6">
        <v>2022</v>
      </c>
      <c r="E17326" s="6">
        <v>2023</v>
      </c>
      <c r="F17326" s="3" t="s">
        <v>22</v>
      </c>
      <c r="G17326" s="3">
        <v>0</v>
      </c>
      <c r="H17326" s="3">
        <v>6.1255899999999999</v>
      </c>
      <c r="I17326" s="3">
        <v>0</v>
      </c>
      <c r="J17326" s="3"/>
      <c r="K17326" s="3"/>
      <c r="L17326" s="3"/>
      <c r="M17326" s="3"/>
      <c r="N17326" s="3"/>
      <c r="O17326" s="3"/>
      <c r="P17326" s="3"/>
      <c r="Q17326" s="8">
        <v>6.1255899999999999</v>
      </c>
      <c r="R17326" s="5" t="s">
        <v>22959</v>
      </c>
    </row>
    <row r="17327" spans="1:18" ht="31.5" x14ac:dyDescent="0.3">
      <c r="A17327" s="7"/>
      <c r="B17327" s="7"/>
      <c r="C17327" s="7"/>
      <c r="D17327" s="7"/>
      <c r="E17327" s="7"/>
      <c r="F17327" s="3" t="s">
        <v>9101</v>
      </c>
      <c r="G17327" s="3">
        <v>0</v>
      </c>
      <c r="H17327" s="3">
        <v>6.1255899999999999</v>
      </c>
      <c r="I17327" s="3">
        <v>0</v>
      </c>
      <c r="J17327" s="3"/>
      <c r="K17327" s="3"/>
      <c r="L17327" s="3"/>
      <c r="M17327" s="3"/>
      <c r="N17327" s="3"/>
      <c r="O17327" s="3"/>
      <c r="P17327" s="3"/>
      <c r="Q17327" s="8">
        <v>6.1255899999999999</v>
      </c>
      <c r="R17327" s="7"/>
    </row>
    <row r="17328" spans="1:18" ht="73.5" x14ac:dyDescent="0.3">
      <c r="A17328" s="6" t="s">
        <v>6983</v>
      </c>
      <c r="B17328" s="6" t="s">
        <v>15273</v>
      </c>
      <c r="C17328" s="6">
        <v>0</v>
      </c>
      <c r="D17328" s="6">
        <v>2022</v>
      </c>
      <c r="E17328" s="6">
        <v>2023</v>
      </c>
      <c r="F17328" s="3" t="s">
        <v>22</v>
      </c>
      <c r="G17328" s="3">
        <v>0</v>
      </c>
      <c r="H17328" s="3">
        <v>6.1255899999999999</v>
      </c>
      <c r="I17328" s="3">
        <v>0</v>
      </c>
      <c r="J17328" s="3"/>
      <c r="K17328" s="3"/>
      <c r="L17328" s="3"/>
      <c r="M17328" s="3"/>
      <c r="N17328" s="3"/>
      <c r="O17328" s="3"/>
      <c r="P17328" s="3"/>
      <c r="Q17328" s="8">
        <v>6.1255899999999999</v>
      </c>
      <c r="R17328" s="5" t="s">
        <v>22960</v>
      </c>
    </row>
    <row r="17329" spans="1:18" ht="31.5" x14ac:dyDescent="0.3">
      <c r="A17329" s="7"/>
      <c r="B17329" s="7"/>
      <c r="C17329" s="7"/>
      <c r="D17329" s="7"/>
      <c r="E17329" s="7"/>
      <c r="F17329" s="3" t="s">
        <v>9101</v>
      </c>
      <c r="G17329" s="3">
        <v>0</v>
      </c>
      <c r="H17329" s="3">
        <v>6.1255899999999999</v>
      </c>
      <c r="I17329" s="3">
        <v>0</v>
      </c>
      <c r="J17329" s="3"/>
      <c r="K17329" s="3"/>
      <c r="L17329" s="3"/>
      <c r="M17329" s="3"/>
      <c r="N17329" s="3"/>
      <c r="O17329" s="3"/>
      <c r="P17329" s="3"/>
      <c r="Q17329" s="8">
        <v>6.1255899999999999</v>
      </c>
      <c r="R17329" s="7"/>
    </row>
    <row r="17330" spans="1:18" ht="94.5" x14ac:dyDescent="0.3">
      <c r="A17330" s="6" t="s">
        <v>6984</v>
      </c>
      <c r="B17330" s="6" t="s">
        <v>15274</v>
      </c>
      <c r="C17330" s="6">
        <v>0</v>
      </c>
      <c r="D17330" s="6">
        <v>2022</v>
      </c>
      <c r="E17330" s="6">
        <v>2023</v>
      </c>
      <c r="F17330" s="3" t="s">
        <v>22</v>
      </c>
      <c r="G17330" s="3">
        <v>0</v>
      </c>
      <c r="H17330" s="3">
        <v>6.1255899999999999</v>
      </c>
      <c r="I17330" s="3">
        <v>0</v>
      </c>
      <c r="J17330" s="3"/>
      <c r="K17330" s="3"/>
      <c r="L17330" s="3"/>
      <c r="M17330" s="3"/>
      <c r="N17330" s="3"/>
      <c r="O17330" s="3"/>
      <c r="P17330" s="3"/>
      <c r="Q17330" s="8">
        <v>6.1255899999999999</v>
      </c>
      <c r="R17330" s="5" t="s">
        <v>22961</v>
      </c>
    </row>
    <row r="17331" spans="1:18" ht="31.5" x14ac:dyDescent="0.3">
      <c r="A17331" s="7"/>
      <c r="B17331" s="7"/>
      <c r="C17331" s="7"/>
      <c r="D17331" s="7"/>
      <c r="E17331" s="7"/>
      <c r="F17331" s="3" t="s">
        <v>9101</v>
      </c>
      <c r="G17331" s="3">
        <v>0</v>
      </c>
      <c r="H17331" s="3">
        <v>6.1255899999999999</v>
      </c>
      <c r="I17331" s="3">
        <v>0</v>
      </c>
      <c r="J17331" s="3"/>
      <c r="K17331" s="3"/>
      <c r="L17331" s="3"/>
      <c r="M17331" s="3"/>
      <c r="N17331" s="3"/>
      <c r="O17331" s="3"/>
      <c r="P17331" s="3"/>
      <c r="Q17331" s="8">
        <v>6.1255899999999999</v>
      </c>
      <c r="R17331" s="7"/>
    </row>
    <row r="17332" spans="1:18" ht="94.5" x14ac:dyDescent="0.3">
      <c r="A17332" s="6" t="s">
        <v>6985</v>
      </c>
      <c r="B17332" s="6" t="s">
        <v>15275</v>
      </c>
      <c r="C17332" s="6">
        <v>0</v>
      </c>
      <c r="D17332" s="6">
        <v>2022</v>
      </c>
      <c r="E17332" s="6">
        <v>2023</v>
      </c>
      <c r="F17332" s="3" t="s">
        <v>22</v>
      </c>
      <c r="G17332" s="3">
        <v>0</v>
      </c>
      <c r="H17332" s="3">
        <v>6.1255899999999999</v>
      </c>
      <c r="I17332" s="3">
        <v>0</v>
      </c>
      <c r="J17332" s="3"/>
      <c r="K17332" s="3"/>
      <c r="L17332" s="3"/>
      <c r="M17332" s="3"/>
      <c r="N17332" s="3"/>
      <c r="O17332" s="3"/>
      <c r="P17332" s="3"/>
      <c r="Q17332" s="8">
        <v>6.1255899999999999</v>
      </c>
      <c r="R17332" s="5" t="s">
        <v>22962</v>
      </c>
    </row>
    <row r="17333" spans="1:18" ht="31.5" x14ac:dyDescent="0.3">
      <c r="A17333" s="7"/>
      <c r="B17333" s="7"/>
      <c r="C17333" s="7"/>
      <c r="D17333" s="7"/>
      <c r="E17333" s="7"/>
      <c r="F17333" s="3" t="s">
        <v>9101</v>
      </c>
      <c r="G17333" s="3">
        <v>0</v>
      </c>
      <c r="H17333" s="3">
        <v>6.1255899999999999</v>
      </c>
      <c r="I17333" s="3">
        <v>0</v>
      </c>
      <c r="J17333" s="3"/>
      <c r="K17333" s="3"/>
      <c r="L17333" s="3"/>
      <c r="M17333" s="3"/>
      <c r="N17333" s="3"/>
      <c r="O17333" s="3"/>
      <c r="P17333" s="3"/>
      <c r="Q17333" s="8">
        <v>6.1255899999999999</v>
      </c>
      <c r="R17333" s="7"/>
    </row>
    <row r="17334" spans="1:18" ht="94.5" x14ac:dyDescent="0.3">
      <c r="A17334" s="6" t="s">
        <v>6986</v>
      </c>
      <c r="B17334" s="6" t="s">
        <v>15276</v>
      </c>
      <c r="C17334" s="6">
        <v>0</v>
      </c>
      <c r="D17334" s="6">
        <v>2022</v>
      </c>
      <c r="E17334" s="6">
        <v>2023</v>
      </c>
      <c r="F17334" s="3" t="s">
        <v>22</v>
      </c>
      <c r="G17334" s="3">
        <v>0</v>
      </c>
      <c r="H17334" s="3">
        <v>6.1255899999999999</v>
      </c>
      <c r="I17334" s="3">
        <v>0</v>
      </c>
      <c r="J17334" s="3"/>
      <c r="K17334" s="3"/>
      <c r="L17334" s="3"/>
      <c r="M17334" s="3"/>
      <c r="N17334" s="3"/>
      <c r="O17334" s="3"/>
      <c r="P17334" s="3"/>
      <c r="Q17334" s="8">
        <v>6.1255899999999999</v>
      </c>
      <c r="R17334" s="5" t="s">
        <v>22963</v>
      </c>
    </row>
    <row r="17335" spans="1:18" ht="31.5" x14ac:dyDescent="0.3">
      <c r="A17335" s="7"/>
      <c r="B17335" s="7"/>
      <c r="C17335" s="7"/>
      <c r="D17335" s="7"/>
      <c r="E17335" s="7"/>
      <c r="F17335" s="3" t="s">
        <v>9101</v>
      </c>
      <c r="G17335" s="3">
        <v>0</v>
      </c>
      <c r="H17335" s="3">
        <v>6.1255899999999999</v>
      </c>
      <c r="I17335" s="3">
        <v>0</v>
      </c>
      <c r="J17335" s="3"/>
      <c r="K17335" s="3"/>
      <c r="L17335" s="3"/>
      <c r="M17335" s="3"/>
      <c r="N17335" s="3"/>
      <c r="O17335" s="3"/>
      <c r="P17335" s="3"/>
      <c r="Q17335" s="8">
        <v>6.1255899999999999</v>
      </c>
      <c r="R17335" s="7"/>
    </row>
    <row r="17336" spans="1:18" ht="94.5" x14ac:dyDescent="0.3">
      <c r="A17336" s="6" t="s">
        <v>6987</v>
      </c>
      <c r="B17336" s="6" t="s">
        <v>15277</v>
      </c>
      <c r="C17336" s="6">
        <v>0</v>
      </c>
      <c r="D17336" s="6">
        <v>2022</v>
      </c>
      <c r="E17336" s="6">
        <v>2023</v>
      </c>
      <c r="F17336" s="3" t="s">
        <v>22</v>
      </c>
      <c r="G17336" s="3">
        <v>0</v>
      </c>
      <c r="H17336" s="3">
        <v>6.1255899999999999</v>
      </c>
      <c r="I17336" s="3">
        <v>0</v>
      </c>
      <c r="J17336" s="3"/>
      <c r="K17336" s="3"/>
      <c r="L17336" s="3"/>
      <c r="M17336" s="3"/>
      <c r="N17336" s="3"/>
      <c r="O17336" s="3"/>
      <c r="P17336" s="3"/>
      <c r="Q17336" s="8">
        <v>6.1255899999999999</v>
      </c>
      <c r="R17336" s="5" t="s">
        <v>22964</v>
      </c>
    </row>
    <row r="17337" spans="1:18" ht="31.5" x14ac:dyDescent="0.3">
      <c r="A17337" s="7"/>
      <c r="B17337" s="7"/>
      <c r="C17337" s="7"/>
      <c r="D17337" s="7"/>
      <c r="E17337" s="7"/>
      <c r="F17337" s="3" t="s">
        <v>9101</v>
      </c>
      <c r="G17337" s="3">
        <v>0</v>
      </c>
      <c r="H17337" s="3">
        <v>6.1255899999999999</v>
      </c>
      <c r="I17337" s="3">
        <v>0</v>
      </c>
      <c r="J17337" s="3"/>
      <c r="K17337" s="3"/>
      <c r="L17337" s="3"/>
      <c r="M17337" s="3"/>
      <c r="N17337" s="3"/>
      <c r="O17337" s="3"/>
      <c r="P17337" s="3"/>
      <c r="Q17337" s="8">
        <v>6.1255899999999999</v>
      </c>
      <c r="R17337" s="7"/>
    </row>
    <row r="17338" spans="1:18" ht="84" x14ac:dyDescent="0.3">
      <c r="A17338" s="6" t="s">
        <v>6988</v>
      </c>
      <c r="B17338" s="6" t="s">
        <v>15278</v>
      </c>
      <c r="C17338" s="6">
        <v>0</v>
      </c>
      <c r="D17338" s="6">
        <v>2022</v>
      </c>
      <c r="E17338" s="6">
        <v>2023</v>
      </c>
      <c r="F17338" s="3" t="s">
        <v>22</v>
      </c>
      <c r="G17338" s="3">
        <v>0</v>
      </c>
      <c r="H17338" s="3">
        <v>6.1255899999999999</v>
      </c>
      <c r="I17338" s="3">
        <v>0</v>
      </c>
      <c r="J17338" s="3"/>
      <c r="K17338" s="3"/>
      <c r="L17338" s="3"/>
      <c r="M17338" s="3"/>
      <c r="N17338" s="3"/>
      <c r="O17338" s="3"/>
      <c r="P17338" s="3"/>
      <c r="Q17338" s="8">
        <v>6.1255899999999999</v>
      </c>
      <c r="R17338" s="5" t="s">
        <v>22965</v>
      </c>
    </row>
    <row r="17339" spans="1:18" ht="31.5" x14ac:dyDescent="0.3">
      <c r="A17339" s="7"/>
      <c r="B17339" s="7"/>
      <c r="C17339" s="7"/>
      <c r="D17339" s="7"/>
      <c r="E17339" s="7"/>
      <c r="F17339" s="3" t="s">
        <v>9101</v>
      </c>
      <c r="G17339" s="3">
        <v>0</v>
      </c>
      <c r="H17339" s="3">
        <v>6.1255899999999999</v>
      </c>
      <c r="I17339" s="3">
        <v>0</v>
      </c>
      <c r="J17339" s="3"/>
      <c r="K17339" s="3"/>
      <c r="L17339" s="3"/>
      <c r="M17339" s="3"/>
      <c r="N17339" s="3"/>
      <c r="O17339" s="3"/>
      <c r="P17339" s="3"/>
      <c r="Q17339" s="8">
        <v>6.1255899999999999</v>
      </c>
      <c r="R17339" s="7"/>
    </row>
    <row r="17340" spans="1:18" ht="84" x14ac:dyDescent="0.3">
      <c r="A17340" s="6" t="s">
        <v>6989</v>
      </c>
      <c r="B17340" s="6" t="s">
        <v>15279</v>
      </c>
      <c r="C17340" s="6">
        <v>0</v>
      </c>
      <c r="D17340" s="6">
        <v>2022</v>
      </c>
      <c r="E17340" s="6">
        <v>2023</v>
      </c>
      <c r="F17340" s="3" t="s">
        <v>22</v>
      </c>
      <c r="G17340" s="3">
        <v>0</v>
      </c>
      <c r="H17340" s="3">
        <v>6.1255899999999999</v>
      </c>
      <c r="I17340" s="3">
        <v>0</v>
      </c>
      <c r="J17340" s="3"/>
      <c r="K17340" s="3"/>
      <c r="L17340" s="3"/>
      <c r="M17340" s="3"/>
      <c r="N17340" s="3"/>
      <c r="O17340" s="3"/>
      <c r="P17340" s="3"/>
      <c r="Q17340" s="8">
        <v>6.1255899999999999</v>
      </c>
      <c r="R17340" s="5" t="s">
        <v>22966</v>
      </c>
    </row>
    <row r="17341" spans="1:18" ht="31.5" x14ac:dyDescent="0.3">
      <c r="A17341" s="7"/>
      <c r="B17341" s="7"/>
      <c r="C17341" s="7"/>
      <c r="D17341" s="7"/>
      <c r="E17341" s="7"/>
      <c r="F17341" s="3" t="s">
        <v>9101</v>
      </c>
      <c r="G17341" s="3">
        <v>0</v>
      </c>
      <c r="H17341" s="3">
        <v>6.1255899999999999</v>
      </c>
      <c r="I17341" s="3">
        <v>0</v>
      </c>
      <c r="J17341" s="3"/>
      <c r="K17341" s="3"/>
      <c r="L17341" s="3"/>
      <c r="M17341" s="3"/>
      <c r="N17341" s="3"/>
      <c r="O17341" s="3"/>
      <c r="P17341" s="3"/>
      <c r="Q17341" s="8">
        <v>6.1255899999999999</v>
      </c>
      <c r="R17341" s="7"/>
    </row>
    <row r="17342" spans="1:18" ht="84" x14ac:dyDescent="0.3">
      <c r="A17342" s="6" t="s">
        <v>6990</v>
      </c>
      <c r="B17342" s="6" t="s">
        <v>15280</v>
      </c>
      <c r="C17342" s="6">
        <v>0</v>
      </c>
      <c r="D17342" s="6">
        <v>2022</v>
      </c>
      <c r="E17342" s="6">
        <v>2023</v>
      </c>
      <c r="F17342" s="3" t="s">
        <v>22</v>
      </c>
      <c r="G17342" s="3">
        <v>0</v>
      </c>
      <c r="H17342" s="3">
        <v>6.1255899999999999</v>
      </c>
      <c r="I17342" s="3">
        <v>0</v>
      </c>
      <c r="J17342" s="3"/>
      <c r="K17342" s="3"/>
      <c r="L17342" s="3"/>
      <c r="M17342" s="3"/>
      <c r="N17342" s="3"/>
      <c r="O17342" s="3"/>
      <c r="P17342" s="3"/>
      <c r="Q17342" s="8">
        <v>6.1255899999999999</v>
      </c>
      <c r="R17342" s="5" t="s">
        <v>22967</v>
      </c>
    </row>
    <row r="17343" spans="1:18" ht="31.5" x14ac:dyDescent="0.3">
      <c r="A17343" s="7"/>
      <c r="B17343" s="7"/>
      <c r="C17343" s="7"/>
      <c r="D17343" s="7"/>
      <c r="E17343" s="7"/>
      <c r="F17343" s="3" t="s">
        <v>9101</v>
      </c>
      <c r="G17343" s="3">
        <v>0</v>
      </c>
      <c r="H17343" s="3">
        <v>6.1255899999999999</v>
      </c>
      <c r="I17343" s="3">
        <v>0</v>
      </c>
      <c r="J17343" s="3"/>
      <c r="K17343" s="3"/>
      <c r="L17343" s="3"/>
      <c r="M17343" s="3"/>
      <c r="N17343" s="3"/>
      <c r="O17343" s="3"/>
      <c r="P17343" s="3"/>
      <c r="Q17343" s="8">
        <v>6.1255899999999999</v>
      </c>
      <c r="R17343" s="7"/>
    </row>
    <row r="17344" spans="1:18" ht="84" x14ac:dyDescent="0.3">
      <c r="A17344" s="6" t="s">
        <v>6991</v>
      </c>
      <c r="B17344" s="6" t="s">
        <v>15281</v>
      </c>
      <c r="C17344" s="6">
        <v>0</v>
      </c>
      <c r="D17344" s="6">
        <v>2022</v>
      </c>
      <c r="E17344" s="6">
        <v>2023</v>
      </c>
      <c r="F17344" s="3" t="s">
        <v>22</v>
      </c>
      <c r="G17344" s="3">
        <v>0</v>
      </c>
      <c r="H17344" s="3">
        <v>6.1255899999999999</v>
      </c>
      <c r="I17344" s="3">
        <v>0</v>
      </c>
      <c r="J17344" s="3"/>
      <c r="K17344" s="3"/>
      <c r="L17344" s="3"/>
      <c r="M17344" s="3"/>
      <c r="N17344" s="3"/>
      <c r="O17344" s="3"/>
      <c r="P17344" s="3"/>
      <c r="Q17344" s="8">
        <v>6.1255899999999999</v>
      </c>
      <c r="R17344" s="5" t="s">
        <v>22968</v>
      </c>
    </row>
    <row r="17345" spans="1:18" ht="31.5" x14ac:dyDescent="0.3">
      <c r="A17345" s="7"/>
      <c r="B17345" s="7"/>
      <c r="C17345" s="7"/>
      <c r="D17345" s="7"/>
      <c r="E17345" s="7"/>
      <c r="F17345" s="3" t="s">
        <v>9101</v>
      </c>
      <c r="G17345" s="3">
        <v>0</v>
      </c>
      <c r="H17345" s="3">
        <v>6.1255899999999999</v>
      </c>
      <c r="I17345" s="3">
        <v>0</v>
      </c>
      <c r="J17345" s="3"/>
      <c r="K17345" s="3"/>
      <c r="L17345" s="3"/>
      <c r="M17345" s="3"/>
      <c r="N17345" s="3"/>
      <c r="O17345" s="3"/>
      <c r="P17345" s="3"/>
      <c r="Q17345" s="8">
        <v>6.1255899999999999</v>
      </c>
      <c r="R17345" s="7"/>
    </row>
    <row r="17346" spans="1:18" ht="84" x14ac:dyDescent="0.3">
      <c r="A17346" s="6" t="s">
        <v>6992</v>
      </c>
      <c r="B17346" s="6" t="s">
        <v>15282</v>
      </c>
      <c r="C17346" s="6">
        <v>0</v>
      </c>
      <c r="D17346" s="6">
        <v>2022</v>
      </c>
      <c r="E17346" s="6">
        <v>2023</v>
      </c>
      <c r="F17346" s="3" t="s">
        <v>22</v>
      </c>
      <c r="G17346" s="3">
        <v>0</v>
      </c>
      <c r="H17346" s="3">
        <v>6.1255899999999999</v>
      </c>
      <c r="I17346" s="3">
        <v>0</v>
      </c>
      <c r="J17346" s="3"/>
      <c r="K17346" s="3"/>
      <c r="L17346" s="3"/>
      <c r="M17346" s="3"/>
      <c r="N17346" s="3"/>
      <c r="O17346" s="3"/>
      <c r="P17346" s="3"/>
      <c r="Q17346" s="8">
        <v>6.1255899999999999</v>
      </c>
      <c r="R17346" s="5" t="s">
        <v>22969</v>
      </c>
    </row>
    <row r="17347" spans="1:18" ht="31.5" x14ac:dyDescent="0.3">
      <c r="A17347" s="7"/>
      <c r="B17347" s="7"/>
      <c r="C17347" s="7"/>
      <c r="D17347" s="7"/>
      <c r="E17347" s="7"/>
      <c r="F17347" s="3" t="s">
        <v>9101</v>
      </c>
      <c r="G17347" s="3">
        <v>0</v>
      </c>
      <c r="H17347" s="3">
        <v>6.1255899999999999</v>
      </c>
      <c r="I17347" s="3">
        <v>0</v>
      </c>
      <c r="J17347" s="3"/>
      <c r="K17347" s="3"/>
      <c r="L17347" s="3"/>
      <c r="M17347" s="3"/>
      <c r="N17347" s="3"/>
      <c r="O17347" s="3"/>
      <c r="P17347" s="3"/>
      <c r="Q17347" s="8">
        <v>6.1255899999999999</v>
      </c>
      <c r="R17347" s="7"/>
    </row>
    <row r="17348" spans="1:18" ht="84" x14ac:dyDescent="0.3">
      <c r="A17348" s="6" t="s">
        <v>6993</v>
      </c>
      <c r="B17348" s="6" t="s">
        <v>15283</v>
      </c>
      <c r="C17348" s="6">
        <v>0</v>
      </c>
      <c r="D17348" s="6">
        <v>2022</v>
      </c>
      <c r="E17348" s="6">
        <v>2023</v>
      </c>
      <c r="F17348" s="3" t="s">
        <v>22</v>
      </c>
      <c r="G17348" s="3">
        <v>0</v>
      </c>
      <c r="H17348" s="3">
        <v>6.1255899999999999</v>
      </c>
      <c r="I17348" s="3">
        <v>0</v>
      </c>
      <c r="J17348" s="3"/>
      <c r="K17348" s="3"/>
      <c r="L17348" s="3"/>
      <c r="M17348" s="3"/>
      <c r="N17348" s="3"/>
      <c r="O17348" s="3"/>
      <c r="P17348" s="3"/>
      <c r="Q17348" s="8">
        <v>6.1255899999999999</v>
      </c>
      <c r="R17348" s="5" t="s">
        <v>22970</v>
      </c>
    </row>
    <row r="17349" spans="1:18" ht="31.5" x14ac:dyDescent="0.3">
      <c r="A17349" s="7"/>
      <c r="B17349" s="7"/>
      <c r="C17349" s="7"/>
      <c r="D17349" s="7"/>
      <c r="E17349" s="7"/>
      <c r="F17349" s="3" t="s">
        <v>9101</v>
      </c>
      <c r="G17349" s="3">
        <v>0</v>
      </c>
      <c r="H17349" s="3">
        <v>6.1255899999999999</v>
      </c>
      <c r="I17349" s="3">
        <v>0</v>
      </c>
      <c r="J17349" s="3"/>
      <c r="K17349" s="3"/>
      <c r="L17349" s="3"/>
      <c r="M17349" s="3"/>
      <c r="N17349" s="3"/>
      <c r="O17349" s="3"/>
      <c r="P17349" s="3"/>
      <c r="Q17349" s="8">
        <v>6.1255899999999999</v>
      </c>
      <c r="R17349" s="7"/>
    </row>
    <row r="17350" spans="1:18" ht="84" x14ac:dyDescent="0.3">
      <c r="A17350" s="6" t="s">
        <v>6994</v>
      </c>
      <c r="B17350" s="6" t="s">
        <v>15284</v>
      </c>
      <c r="C17350" s="6">
        <v>0</v>
      </c>
      <c r="D17350" s="6">
        <v>2022</v>
      </c>
      <c r="E17350" s="6">
        <v>2023</v>
      </c>
      <c r="F17350" s="3" t="s">
        <v>22</v>
      </c>
      <c r="G17350" s="3">
        <v>0</v>
      </c>
      <c r="H17350" s="3">
        <v>6.1255899999999999</v>
      </c>
      <c r="I17350" s="3">
        <v>0</v>
      </c>
      <c r="J17350" s="3"/>
      <c r="K17350" s="3"/>
      <c r="L17350" s="3"/>
      <c r="M17350" s="3"/>
      <c r="N17350" s="3"/>
      <c r="O17350" s="3"/>
      <c r="P17350" s="3"/>
      <c r="Q17350" s="8">
        <v>6.1255899999999999</v>
      </c>
      <c r="R17350" s="5" t="s">
        <v>22971</v>
      </c>
    </row>
    <row r="17351" spans="1:18" ht="31.5" x14ac:dyDescent="0.3">
      <c r="A17351" s="7"/>
      <c r="B17351" s="7"/>
      <c r="C17351" s="7"/>
      <c r="D17351" s="7"/>
      <c r="E17351" s="7"/>
      <c r="F17351" s="3" t="s">
        <v>9101</v>
      </c>
      <c r="G17351" s="3">
        <v>0</v>
      </c>
      <c r="H17351" s="3">
        <v>6.1255899999999999</v>
      </c>
      <c r="I17351" s="3">
        <v>0</v>
      </c>
      <c r="J17351" s="3"/>
      <c r="K17351" s="3"/>
      <c r="L17351" s="3"/>
      <c r="M17351" s="3"/>
      <c r="N17351" s="3"/>
      <c r="O17351" s="3"/>
      <c r="P17351" s="3"/>
      <c r="Q17351" s="8">
        <v>6.1255899999999999</v>
      </c>
      <c r="R17351" s="7"/>
    </row>
    <row r="17352" spans="1:18" ht="84" x14ac:dyDescent="0.3">
      <c r="A17352" s="6" t="s">
        <v>6995</v>
      </c>
      <c r="B17352" s="6" t="s">
        <v>15285</v>
      </c>
      <c r="C17352" s="6">
        <v>0</v>
      </c>
      <c r="D17352" s="6">
        <v>2022</v>
      </c>
      <c r="E17352" s="6">
        <v>2023</v>
      </c>
      <c r="F17352" s="3" t="s">
        <v>22</v>
      </c>
      <c r="G17352" s="3">
        <v>0</v>
      </c>
      <c r="H17352" s="3">
        <v>6.1255899999999999</v>
      </c>
      <c r="I17352" s="3">
        <v>0</v>
      </c>
      <c r="J17352" s="3"/>
      <c r="K17352" s="3"/>
      <c r="L17352" s="3"/>
      <c r="M17352" s="3"/>
      <c r="N17352" s="3"/>
      <c r="O17352" s="3"/>
      <c r="P17352" s="3"/>
      <c r="Q17352" s="8">
        <v>6.1255899999999999</v>
      </c>
      <c r="R17352" s="5" t="s">
        <v>22972</v>
      </c>
    </row>
    <row r="17353" spans="1:18" ht="31.5" x14ac:dyDescent="0.3">
      <c r="A17353" s="7"/>
      <c r="B17353" s="7"/>
      <c r="C17353" s="7"/>
      <c r="D17353" s="7"/>
      <c r="E17353" s="7"/>
      <c r="F17353" s="3" t="s">
        <v>9101</v>
      </c>
      <c r="G17353" s="3">
        <v>0</v>
      </c>
      <c r="H17353" s="3">
        <v>6.1255899999999999</v>
      </c>
      <c r="I17353" s="3">
        <v>0</v>
      </c>
      <c r="J17353" s="3"/>
      <c r="K17353" s="3"/>
      <c r="L17353" s="3"/>
      <c r="M17353" s="3"/>
      <c r="N17353" s="3"/>
      <c r="O17353" s="3"/>
      <c r="P17353" s="3"/>
      <c r="Q17353" s="8">
        <v>6.1255899999999999</v>
      </c>
      <c r="R17353" s="7"/>
    </row>
    <row r="17354" spans="1:18" ht="94.5" x14ac:dyDescent="0.3">
      <c r="A17354" s="6" t="s">
        <v>6996</v>
      </c>
      <c r="B17354" s="6" t="s">
        <v>15286</v>
      </c>
      <c r="C17354" s="6">
        <v>0</v>
      </c>
      <c r="D17354" s="6">
        <v>2022</v>
      </c>
      <c r="E17354" s="6">
        <v>2023</v>
      </c>
      <c r="F17354" s="3" t="s">
        <v>22</v>
      </c>
      <c r="G17354" s="3">
        <v>0</v>
      </c>
      <c r="H17354" s="3">
        <v>6.1255899999999999</v>
      </c>
      <c r="I17354" s="3">
        <v>0</v>
      </c>
      <c r="J17354" s="3"/>
      <c r="K17354" s="3"/>
      <c r="L17354" s="3"/>
      <c r="M17354" s="3"/>
      <c r="N17354" s="3"/>
      <c r="O17354" s="3"/>
      <c r="P17354" s="3"/>
      <c r="Q17354" s="8">
        <v>6.1255899999999999</v>
      </c>
      <c r="R17354" s="5" t="s">
        <v>22973</v>
      </c>
    </row>
    <row r="17355" spans="1:18" ht="31.5" x14ac:dyDescent="0.3">
      <c r="A17355" s="7"/>
      <c r="B17355" s="7"/>
      <c r="C17355" s="7"/>
      <c r="D17355" s="7"/>
      <c r="E17355" s="7"/>
      <c r="F17355" s="3" t="s">
        <v>9101</v>
      </c>
      <c r="G17355" s="3">
        <v>0</v>
      </c>
      <c r="H17355" s="3">
        <v>6.1255899999999999</v>
      </c>
      <c r="I17355" s="3">
        <v>0</v>
      </c>
      <c r="J17355" s="3"/>
      <c r="K17355" s="3"/>
      <c r="L17355" s="3"/>
      <c r="M17355" s="3"/>
      <c r="N17355" s="3"/>
      <c r="O17355" s="3"/>
      <c r="P17355" s="3"/>
      <c r="Q17355" s="8">
        <v>6.1255899999999999</v>
      </c>
      <c r="R17355" s="7"/>
    </row>
    <row r="17356" spans="1:18" ht="84" x14ac:dyDescent="0.3">
      <c r="A17356" s="6" t="s">
        <v>6997</v>
      </c>
      <c r="B17356" s="6" t="s">
        <v>15287</v>
      </c>
      <c r="C17356" s="6">
        <v>0</v>
      </c>
      <c r="D17356" s="6">
        <v>2022</v>
      </c>
      <c r="E17356" s="6">
        <v>2023</v>
      </c>
      <c r="F17356" s="3" t="s">
        <v>22</v>
      </c>
      <c r="G17356" s="3">
        <v>0</v>
      </c>
      <c r="H17356" s="3">
        <v>6.1255899999999999</v>
      </c>
      <c r="I17356" s="3">
        <v>0</v>
      </c>
      <c r="J17356" s="3"/>
      <c r="K17356" s="3"/>
      <c r="L17356" s="3"/>
      <c r="M17356" s="3"/>
      <c r="N17356" s="3"/>
      <c r="O17356" s="3"/>
      <c r="P17356" s="3"/>
      <c r="Q17356" s="8">
        <v>6.1255899999999999</v>
      </c>
      <c r="R17356" s="5" t="s">
        <v>22974</v>
      </c>
    </row>
    <row r="17357" spans="1:18" ht="31.5" x14ac:dyDescent="0.3">
      <c r="A17357" s="7"/>
      <c r="B17357" s="7"/>
      <c r="C17357" s="7"/>
      <c r="D17357" s="7"/>
      <c r="E17357" s="7"/>
      <c r="F17357" s="3" t="s">
        <v>9101</v>
      </c>
      <c r="G17357" s="3">
        <v>0</v>
      </c>
      <c r="H17357" s="3">
        <v>6.1255899999999999</v>
      </c>
      <c r="I17357" s="3">
        <v>0</v>
      </c>
      <c r="J17357" s="3"/>
      <c r="K17357" s="3"/>
      <c r="L17357" s="3"/>
      <c r="M17357" s="3"/>
      <c r="N17357" s="3"/>
      <c r="O17357" s="3"/>
      <c r="P17357" s="3"/>
      <c r="Q17357" s="8">
        <v>6.1255899999999999</v>
      </c>
      <c r="R17357" s="7"/>
    </row>
    <row r="17358" spans="1:18" ht="84" x14ac:dyDescent="0.3">
      <c r="A17358" s="6" t="s">
        <v>6998</v>
      </c>
      <c r="B17358" s="6" t="s">
        <v>15288</v>
      </c>
      <c r="C17358" s="6">
        <v>0</v>
      </c>
      <c r="D17358" s="6">
        <v>2022</v>
      </c>
      <c r="E17358" s="6">
        <v>2023</v>
      </c>
      <c r="F17358" s="3" t="s">
        <v>22</v>
      </c>
      <c r="G17358" s="3">
        <v>0</v>
      </c>
      <c r="H17358" s="3">
        <v>6.1255899999999999</v>
      </c>
      <c r="I17358" s="3">
        <v>0</v>
      </c>
      <c r="J17358" s="3"/>
      <c r="K17358" s="3"/>
      <c r="L17358" s="3"/>
      <c r="M17358" s="3"/>
      <c r="N17358" s="3"/>
      <c r="O17358" s="3"/>
      <c r="P17358" s="3"/>
      <c r="Q17358" s="8">
        <v>6.1255899999999999</v>
      </c>
      <c r="R17358" s="5" t="s">
        <v>22975</v>
      </c>
    </row>
    <row r="17359" spans="1:18" ht="31.5" x14ac:dyDescent="0.3">
      <c r="A17359" s="7"/>
      <c r="B17359" s="7"/>
      <c r="C17359" s="7"/>
      <c r="D17359" s="7"/>
      <c r="E17359" s="7"/>
      <c r="F17359" s="3" t="s">
        <v>9101</v>
      </c>
      <c r="G17359" s="3">
        <v>0</v>
      </c>
      <c r="H17359" s="3">
        <v>6.1255899999999999</v>
      </c>
      <c r="I17359" s="3">
        <v>0</v>
      </c>
      <c r="J17359" s="3"/>
      <c r="K17359" s="3"/>
      <c r="L17359" s="3"/>
      <c r="M17359" s="3"/>
      <c r="N17359" s="3"/>
      <c r="O17359" s="3"/>
      <c r="P17359" s="3"/>
      <c r="Q17359" s="8">
        <v>6.1255899999999999</v>
      </c>
      <c r="R17359" s="7"/>
    </row>
    <row r="17360" spans="1:18" ht="73.5" x14ac:dyDescent="0.3">
      <c r="A17360" s="6" t="s">
        <v>6999</v>
      </c>
      <c r="B17360" s="6" t="s">
        <v>15289</v>
      </c>
      <c r="C17360" s="6">
        <v>0</v>
      </c>
      <c r="D17360" s="6">
        <v>2022</v>
      </c>
      <c r="E17360" s="6">
        <v>2023</v>
      </c>
      <c r="F17360" s="3" t="s">
        <v>22</v>
      </c>
      <c r="G17360" s="3">
        <v>0</v>
      </c>
      <c r="H17360" s="3">
        <v>6.1255899999999999</v>
      </c>
      <c r="I17360" s="3">
        <v>0</v>
      </c>
      <c r="J17360" s="3"/>
      <c r="K17360" s="3"/>
      <c r="L17360" s="3"/>
      <c r="M17360" s="3"/>
      <c r="N17360" s="3"/>
      <c r="O17360" s="3"/>
      <c r="P17360" s="3"/>
      <c r="Q17360" s="8">
        <v>6.1255899999999999</v>
      </c>
      <c r="R17360" s="5" t="s">
        <v>22976</v>
      </c>
    </row>
    <row r="17361" spans="1:18" ht="31.5" x14ac:dyDescent="0.3">
      <c r="A17361" s="7"/>
      <c r="B17361" s="7"/>
      <c r="C17361" s="7"/>
      <c r="D17361" s="7"/>
      <c r="E17361" s="7"/>
      <c r="F17361" s="3" t="s">
        <v>9101</v>
      </c>
      <c r="G17361" s="3">
        <v>0</v>
      </c>
      <c r="H17361" s="3">
        <v>6.1255899999999999</v>
      </c>
      <c r="I17361" s="3">
        <v>0</v>
      </c>
      <c r="J17361" s="3"/>
      <c r="K17361" s="3"/>
      <c r="L17361" s="3"/>
      <c r="M17361" s="3"/>
      <c r="N17361" s="3"/>
      <c r="O17361" s="3"/>
      <c r="P17361" s="3"/>
      <c r="Q17361" s="8">
        <v>6.1255899999999999</v>
      </c>
      <c r="R17361" s="7"/>
    </row>
    <row r="17362" spans="1:18" ht="84" x14ac:dyDescent="0.3">
      <c r="A17362" s="6" t="s">
        <v>7000</v>
      </c>
      <c r="B17362" s="6" t="s">
        <v>15290</v>
      </c>
      <c r="C17362" s="6">
        <v>0</v>
      </c>
      <c r="D17362" s="6">
        <v>2022</v>
      </c>
      <c r="E17362" s="6">
        <v>2023</v>
      </c>
      <c r="F17362" s="3" t="s">
        <v>22</v>
      </c>
      <c r="G17362" s="3">
        <v>0</v>
      </c>
      <c r="H17362" s="3">
        <v>6.1255899999999999</v>
      </c>
      <c r="I17362" s="3">
        <v>0</v>
      </c>
      <c r="J17362" s="3"/>
      <c r="K17362" s="3"/>
      <c r="L17362" s="3"/>
      <c r="M17362" s="3"/>
      <c r="N17362" s="3"/>
      <c r="O17362" s="3"/>
      <c r="P17362" s="3"/>
      <c r="Q17362" s="8">
        <v>6.1255899999999999</v>
      </c>
      <c r="R17362" s="5" t="s">
        <v>22977</v>
      </c>
    </row>
    <row r="17363" spans="1:18" ht="31.5" x14ac:dyDescent="0.3">
      <c r="A17363" s="7"/>
      <c r="B17363" s="7"/>
      <c r="C17363" s="7"/>
      <c r="D17363" s="7"/>
      <c r="E17363" s="7"/>
      <c r="F17363" s="3" t="s">
        <v>9101</v>
      </c>
      <c r="G17363" s="3">
        <v>0</v>
      </c>
      <c r="H17363" s="3">
        <v>6.1255899999999999</v>
      </c>
      <c r="I17363" s="3">
        <v>0</v>
      </c>
      <c r="J17363" s="3"/>
      <c r="K17363" s="3"/>
      <c r="L17363" s="3"/>
      <c r="M17363" s="3"/>
      <c r="N17363" s="3"/>
      <c r="O17363" s="3"/>
      <c r="P17363" s="3"/>
      <c r="Q17363" s="8">
        <v>6.1255899999999999</v>
      </c>
      <c r="R17363" s="7"/>
    </row>
    <row r="17364" spans="1:18" ht="73.5" x14ac:dyDescent="0.3">
      <c r="A17364" s="6" t="s">
        <v>7001</v>
      </c>
      <c r="B17364" s="6" t="s">
        <v>15291</v>
      </c>
      <c r="C17364" s="6">
        <v>0</v>
      </c>
      <c r="D17364" s="6">
        <v>2022</v>
      </c>
      <c r="E17364" s="6">
        <v>2023</v>
      </c>
      <c r="F17364" s="3" t="s">
        <v>22</v>
      </c>
      <c r="G17364" s="3">
        <v>0</v>
      </c>
      <c r="H17364" s="3">
        <v>6.1255899999999999</v>
      </c>
      <c r="I17364" s="3">
        <v>0</v>
      </c>
      <c r="J17364" s="3"/>
      <c r="K17364" s="3"/>
      <c r="L17364" s="3"/>
      <c r="M17364" s="3"/>
      <c r="N17364" s="3"/>
      <c r="O17364" s="3"/>
      <c r="P17364" s="3"/>
      <c r="Q17364" s="8">
        <v>6.1255899999999999</v>
      </c>
      <c r="R17364" s="5" t="s">
        <v>22978</v>
      </c>
    </row>
    <row r="17365" spans="1:18" ht="31.5" x14ac:dyDescent="0.3">
      <c r="A17365" s="7"/>
      <c r="B17365" s="7"/>
      <c r="C17365" s="7"/>
      <c r="D17365" s="7"/>
      <c r="E17365" s="7"/>
      <c r="F17365" s="3" t="s">
        <v>9101</v>
      </c>
      <c r="G17365" s="3">
        <v>0</v>
      </c>
      <c r="H17365" s="3">
        <v>6.1255899999999999</v>
      </c>
      <c r="I17365" s="3">
        <v>0</v>
      </c>
      <c r="J17365" s="3"/>
      <c r="K17365" s="3"/>
      <c r="L17365" s="3"/>
      <c r="M17365" s="3"/>
      <c r="N17365" s="3"/>
      <c r="O17365" s="3"/>
      <c r="P17365" s="3"/>
      <c r="Q17365" s="8">
        <v>6.1255899999999999</v>
      </c>
      <c r="R17365" s="7"/>
    </row>
    <row r="17366" spans="1:18" ht="84" x14ac:dyDescent="0.3">
      <c r="A17366" s="6" t="s">
        <v>7002</v>
      </c>
      <c r="B17366" s="6" t="s">
        <v>15292</v>
      </c>
      <c r="C17366" s="6">
        <v>0</v>
      </c>
      <c r="D17366" s="6">
        <v>2022</v>
      </c>
      <c r="E17366" s="6">
        <v>2023</v>
      </c>
      <c r="F17366" s="3" t="s">
        <v>22</v>
      </c>
      <c r="G17366" s="3">
        <v>0</v>
      </c>
      <c r="H17366" s="3">
        <v>6.1255899999999999</v>
      </c>
      <c r="I17366" s="3">
        <v>0</v>
      </c>
      <c r="J17366" s="3"/>
      <c r="K17366" s="3"/>
      <c r="L17366" s="3"/>
      <c r="M17366" s="3"/>
      <c r="N17366" s="3"/>
      <c r="O17366" s="3"/>
      <c r="P17366" s="3"/>
      <c r="Q17366" s="8">
        <v>6.1255899999999999</v>
      </c>
      <c r="R17366" s="5" t="s">
        <v>22979</v>
      </c>
    </row>
    <row r="17367" spans="1:18" ht="31.5" x14ac:dyDescent="0.3">
      <c r="A17367" s="7"/>
      <c r="B17367" s="7"/>
      <c r="C17367" s="7"/>
      <c r="D17367" s="7"/>
      <c r="E17367" s="7"/>
      <c r="F17367" s="3" t="s">
        <v>9101</v>
      </c>
      <c r="G17367" s="3">
        <v>0</v>
      </c>
      <c r="H17367" s="3">
        <v>6.1255899999999999</v>
      </c>
      <c r="I17367" s="3">
        <v>0</v>
      </c>
      <c r="J17367" s="3"/>
      <c r="K17367" s="3"/>
      <c r="L17367" s="3"/>
      <c r="M17367" s="3"/>
      <c r="N17367" s="3"/>
      <c r="O17367" s="3"/>
      <c r="P17367" s="3"/>
      <c r="Q17367" s="8">
        <v>6.1255899999999999</v>
      </c>
      <c r="R17367" s="7"/>
    </row>
    <row r="17368" spans="1:18" ht="73.5" x14ac:dyDescent="0.3">
      <c r="A17368" s="6" t="s">
        <v>7003</v>
      </c>
      <c r="B17368" s="6" t="s">
        <v>15293</v>
      </c>
      <c r="C17368" s="6">
        <v>0</v>
      </c>
      <c r="D17368" s="6">
        <v>2022</v>
      </c>
      <c r="E17368" s="6">
        <v>2023</v>
      </c>
      <c r="F17368" s="3" t="s">
        <v>22</v>
      </c>
      <c r="G17368" s="3">
        <v>0</v>
      </c>
      <c r="H17368" s="3">
        <v>6.1255899999999999</v>
      </c>
      <c r="I17368" s="3">
        <v>0</v>
      </c>
      <c r="J17368" s="3"/>
      <c r="K17368" s="3"/>
      <c r="L17368" s="3"/>
      <c r="M17368" s="3"/>
      <c r="N17368" s="3"/>
      <c r="O17368" s="3"/>
      <c r="P17368" s="3"/>
      <c r="Q17368" s="8">
        <v>6.1255899999999999</v>
      </c>
      <c r="R17368" s="5" t="s">
        <v>22980</v>
      </c>
    </row>
    <row r="17369" spans="1:18" ht="31.5" x14ac:dyDescent="0.3">
      <c r="A17369" s="7"/>
      <c r="B17369" s="7"/>
      <c r="C17369" s="7"/>
      <c r="D17369" s="7"/>
      <c r="E17369" s="7"/>
      <c r="F17369" s="3" t="s">
        <v>9101</v>
      </c>
      <c r="G17369" s="3">
        <v>0</v>
      </c>
      <c r="H17369" s="3">
        <v>6.1255899999999999</v>
      </c>
      <c r="I17369" s="3">
        <v>0</v>
      </c>
      <c r="J17369" s="3"/>
      <c r="K17369" s="3"/>
      <c r="L17369" s="3"/>
      <c r="M17369" s="3"/>
      <c r="N17369" s="3"/>
      <c r="O17369" s="3"/>
      <c r="P17369" s="3"/>
      <c r="Q17369" s="8">
        <v>6.1255899999999999</v>
      </c>
      <c r="R17369" s="7"/>
    </row>
    <row r="17370" spans="1:18" ht="73.5" x14ac:dyDescent="0.3">
      <c r="A17370" s="6" t="s">
        <v>7004</v>
      </c>
      <c r="B17370" s="6" t="s">
        <v>15294</v>
      </c>
      <c r="C17370" s="6">
        <v>0</v>
      </c>
      <c r="D17370" s="6">
        <v>2022</v>
      </c>
      <c r="E17370" s="6">
        <v>2023</v>
      </c>
      <c r="F17370" s="3" t="s">
        <v>22</v>
      </c>
      <c r="G17370" s="3">
        <v>0</v>
      </c>
      <c r="H17370" s="3">
        <v>6.1255899999999999</v>
      </c>
      <c r="I17370" s="3">
        <v>0</v>
      </c>
      <c r="J17370" s="3"/>
      <c r="K17370" s="3"/>
      <c r="L17370" s="3"/>
      <c r="M17370" s="3"/>
      <c r="N17370" s="3"/>
      <c r="O17370" s="3"/>
      <c r="P17370" s="3"/>
      <c r="Q17370" s="8">
        <v>6.1255899999999999</v>
      </c>
      <c r="R17370" s="5" t="s">
        <v>22981</v>
      </c>
    </row>
    <row r="17371" spans="1:18" ht="31.5" x14ac:dyDescent="0.3">
      <c r="A17371" s="7"/>
      <c r="B17371" s="7"/>
      <c r="C17371" s="7"/>
      <c r="D17371" s="7"/>
      <c r="E17371" s="7"/>
      <c r="F17371" s="3" t="s">
        <v>9101</v>
      </c>
      <c r="G17371" s="3">
        <v>0</v>
      </c>
      <c r="H17371" s="3">
        <v>6.1255899999999999</v>
      </c>
      <c r="I17371" s="3">
        <v>0</v>
      </c>
      <c r="J17371" s="3"/>
      <c r="K17371" s="3"/>
      <c r="L17371" s="3"/>
      <c r="M17371" s="3"/>
      <c r="N17371" s="3"/>
      <c r="O17371" s="3"/>
      <c r="P17371" s="3"/>
      <c r="Q17371" s="8">
        <v>6.1255899999999999</v>
      </c>
      <c r="R17371" s="7"/>
    </row>
    <row r="17372" spans="1:18" ht="73.5" x14ac:dyDescent="0.3">
      <c r="A17372" s="6" t="s">
        <v>7005</v>
      </c>
      <c r="B17372" s="6" t="s">
        <v>15295</v>
      </c>
      <c r="C17372" s="6">
        <v>0</v>
      </c>
      <c r="D17372" s="6">
        <v>2022</v>
      </c>
      <c r="E17372" s="6">
        <v>2023</v>
      </c>
      <c r="F17372" s="3" t="s">
        <v>22</v>
      </c>
      <c r="G17372" s="3">
        <v>0</v>
      </c>
      <c r="H17372" s="3">
        <v>6.1255899999999999</v>
      </c>
      <c r="I17372" s="3">
        <v>0</v>
      </c>
      <c r="J17372" s="3"/>
      <c r="K17372" s="3"/>
      <c r="L17372" s="3"/>
      <c r="M17372" s="3"/>
      <c r="N17372" s="3"/>
      <c r="O17372" s="3"/>
      <c r="P17372" s="3"/>
      <c r="Q17372" s="8">
        <v>6.1255899999999999</v>
      </c>
      <c r="R17372" s="5" t="s">
        <v>22982</v>
      </c>
    </row>
    <row r="17373" spans="1:18" ht="31.5" x14ac:dyDescent="0.3">
      <c r="A17373" s="7"/>
      <c r="B17373" s="7"/>
      <c r="C17373" s="7"/>
      <c r="D17373" s="7"/>
      <c r="E17373" s="7"/>
      <c r="F17373" s="3" t="s">
        <v>9101</v>
      </c>
      <c r="G17373" s="3">
        <v>0</v>
      </c>
      <c r="H17373" s="3">
        <v>6.1255899999999999</v>
      </c>
      <c r="I17373" s="3">
        <v>0</v>
      </c>
      <c r="J17373" s="3"/>
      <c r="K17373" s="3"/>
      <c r="L17373" s="3"/>
      <c r="M17373" s="3"/>
      <c r="N17373" s="3"/>
      <c r="O17373" s="3"/>
      <c r="P17373" s="3"/>
      <c r="Q17373" s="8">
        <v>6.1255899999999999</v>
      </c>
      <c r="R17373" s="7"/>
    </row>
    <row r="17374" spans="1:18" ht="73.5" x14ac:dyDescent="0.3">
      <c r="A17374" s="6" t="s">
        <v>7006</v>
      </c>
      <c r="B17374" s="6" t="s">
        <v>15296</v>
      </c>
      <c r="C17374" s="6">
        <v>0</v>
      </c>
      <c r="D17374" s="6">
        <v>2022</v>
      </c>
      <c r="E17374" s="6">
        <v>2023</v>
      </c>
      <c r="F17374" s="3" t="s">
        <v>22</v>
      </c>
      <c r="G17374" s="3">
        <v>0</v>
      </c>
      <c r="H17374" s="3">
        <v>6.1255899999999999</v>
      </c>
      <c r="I17374" s="3">
        <v>0</v>
      </c>
      <c r="J17374" s="3"/>
      <c r="K17374" s="3"/>
      <c r="L17374" s="3"/>
      <c r="M17374" s="3"/>
      <c r="N17374" s="3"/>
      <c r="O17374" s="3"/>
      <c r="P17374" s="3"/>
      <c r="Q17374" s="8">
        <v>6.1255899999999999</v>
      </c>
      <c r="R17374" s="5" t="s">
        <v>22983</v>
      </c>
    </row>
    <row r="17375" spans="1:18" ht="31.5" x14ac:dyDescent="0.3">
      <c r="A17375" s="7"/>
      <c r="B17375" s="7"/>
      <c r="C17375" s="7"/>
      <c r="D17375" s="7"/>
      <c r="E17375" s="7"/>
      <c r="F17375" s="3" t="s">
        <v>9101</v>
      </c>
      <c r="G17375" s="3">
        <v>0</v>
      </c>
      <c r="H17375" s="3">
        <v>6.1255899999999999</v>
      </c>
      <c r="I17375" s="3">
        <v>0</v>
      </c>
      <c r="J17375" s="3"/>
      <c r="K17375" s="3"/>
      <c r="L17375" s="3"/>
      <c r="M17375" s="3"/>
      <c r="N17375" s="3"/>
      <c r="O17375" s="3"/>
      <c r="P17375" s="3"/>
      <c r="Q17375" s="8">
        <v>6.1255899999999999</v>
      </c>
      <c r="R17375" s="7"/>
    </row>
    <row r="17376" spans="1:18" ht="73.5" x14ac:dyDescent="0.3">
      <c r="A17376" s="6" t="s">
        <v>7007</v>
      </c>
      <c r="B17376" s="6" t="s">
        <v>15297</v>
      </c>
      <c r="C17376" s="6">
        <v>0</v>
      </c>
      <c r="D17376" s="6">
        <v>2022</v>
      </c>
      <c r="E17376" s="6">
        <v>2023</v>
      </c>
      <c r="F17376" s="3" t="s">
        <v>22</v>
      </c>
      <c r="G17376" s="3">
        <v>0</v>
      </c>
      <c r="H17376" s="3">
        <v>6.1255899999999999</v>
      </c>
      <c r="I17376" s="3">
        <v>0</v>
      </c>
      <c r="J17376" s="3"/>
      <c r="K17376" s="3"/>
      <c r="L17376" s="3"/>
      <c r="M17376" s="3"/>
      <c r="N17376" s="3"/>
      <c r="O17376" s="3"/>
      <c r="P17376" s="3"/>
      <c r="Q17376" s="8">
        <v>6.1255899999999999</v>
      </c>
      <c r="R17376" s="5" t="s">
        <v>22984</v>
      </c>
    </row>
    <row r="17377" spans="1:18" ht="31.5" x14ac:dyDescent="0.3">
      <c r="A17377" s="7"/>
      <c r="B17377" s="7"/>
      <c r="C17377" s="7"/>
      <c r="D17377" s="7"/>
      <c r="E17377" s="7"/>
      <c r="F17377" s="3" t="s">
        <v>9101</v>
      </c>
      <c r="G17377" s="3">
        <v>0</v>
      </c>
      <c r="H17377" s="3">
        <v>6.1255899999999999</v>
      </c>
      <c r="I17377" s="3">
        <v>0</v>
      </c>
      <c r="J17377" s="3"/>
      <c r="K17377" s="3"/>
      <c r="L17377" s="3"/>
      <c r="M17377" s="3"/>
      <c r="N17377" s="3"/>
      <c r="O17377" s="3"/>
      <c r="P17377" s="3"/>
      <c r="Q17377" s="8">
        <v>6.1255899999999999</v>
      </c>
      <c r="R17377" s="7"/>
    </row>
    <row r="17378" spans="1:18" ht="73.5" x14ac:dyDescent="0.3">
      <c r="A17378" s="6" t="s">
        <v>7008</v>
      </c>
      <c r="B17378" s="6" t="s">
        <v>15298</v>
      </c>
      <c r="C17378" s="6">
        <v>0</v>
      </c>
      <c r="D17378" s="6">
        <v>2022</v>
      </c>
      <c r="E17378" s="6">
        <v>2023</v>
      </c>
      <c r="F17378" s="3" t="s">
        <v>22</v>
      </c>
      <c r="G17378" s="3">
        <v>0</v>
      </c>
      <c r="H17378" s="3">
        <v>6.1255899999999999</v>
      </c>
      <c r="I17378" s="3">
        <v>0</v>
      </c>
      <c r="J17378" s="3"/>
      <c r="K17378" s="3"/>
      <c r="L17378" s="3"/>
      <c r="M17378" s="3"/>
      <c r="N17378" s="3"/>
      <c r="O17378" s="3"/>
      <c r="P17378" s="3"/>
      <c r="Q17378" s="8">
        <v>6.1255899999999999</v>
      </c>
      <c r="R17378" s="5" t="s">
        <v>22985</v>
      </c>
    </row>
    <row r="17379" spans="1:18" ht="31.5" x14ac:dyDescent="0.3">
      <c r="A17379" s="7"/>
      <c r="B17379" s="7"/>
      <c r="C17379" s="7"/>
      <c r="D17379" s="7"/>
      <c r="E17379" s="7"/>
      <c r="F17379" s="3" t="s">
        <v>9101</v>
      </c>
      <c r="G17379" s="3">
        <v>0</v>
      </c>
      <c r="H17379" s="3">
        <v>6.1255899999999999</v>
      </c>
      <c r="I17379" s="3">
        <v>0</v>
      </c>
      <c r="J17379" s="3"/>
      <c r="K17379" s="3"/>
      <c r="L17379" s="3"/>
      <c r="M17379" s="3"/>
      <c r="N17379" s="3"/>
      <c r="O17379" s="3"/>
      <c r="P17379" s="3"/>
      <c r="Q17379" s="8">
        <v>6.1255899999999999</v>
      </c>
      <c r="R17379" s="7"/>
    </row>
    <row r="17380" spans="1:18" ht="73.5" x14ac:dyDescent="0.3">
      <c r="A17380" s="6" t="s">
        <v>7009</v>
      </c>
      <c r="B17380" s="6" t="s">
        <v>15299</v>
      </c>
      <c r="C17380" s="6">
        <v>0</v>
      </c>
      <c r="D17380" s="6">
        <v>2022</v>
      </c>
      <c r="E17380" s="6">
        <v>2023</v>
      </c>
      <c r="F17380" s="3" t="s">
        <v>22</v>
      </c>
      <c r="G17380" s="3">
        <v>0</v>
      </c>
      <c r="H17380" s="3">
        <v>6.1255899999999999</v>
      </c>
      <c r="I17380" s="3">
        <v>0</v>
      </c>
      <c r="J17380" s="3"/>
      <c r="K17380" s="3"/>
      <c r="L17380" s="3"/>
      <c r="M17380" s="3"/>
      <c r="N17380" s="3"/>
      <c r="O17380" s="3"/>
      <c r="P17380" s="3"/>
      <c r="Q17380" s="8">
        <v>6.1255899999999999</v>
      </c>
      <c r="R17380" s="5" t="s">
        <v>22986</v>
      </c>
    </row>
    <row r="17381" spans="1:18" ht="31.5" x14ac:dyDescent="0.3">
      <c r="A17381" s="7"/>
      <c r="B17381" s="7"/>
      <c r="C17381" s="7"/>
      <c r="D17381" s="7"/>
      <c r="E17381" s="7"/>
      <c r="F17381" s="3" t="s">
        <v>9101</v>
      </c>
      <c r="G17381" s="3">
        <v>0</v>
      </c>
      <c r="H17381" s="3">
        <v>6.1255899999999999</v>
      </c>
      <c r="I17381" s="3">
        <v>0</v>
      </c>
      <c r="J17381" s="3"/>
      <c r="K17381" s="3"/>
      <c r="L17381" s="3"/>
      <c r="M17381" s="3"/>
      <c r="N17381" s="3"/>
      <c r="O17381" s="3"/>
      <c r="P17381" s="3"/>
      <c r="Q17381" s="8">
        <v>6.1255899999999999</v>
      </c>
      <c r="R17381" s="7"/>
    </row>
    <row r="17382" spans="1:18" ht="84" x14ac:dyDescent="0.3">
      <c r="A17382" s="6" t="s">
        <v>7010</v>
      </c>
      <c r="B17382" s="6" t="s">
        <v>15300</v>
      </c>
      <c r="C17382" s="6">
        <v>0</v>
      </c>
      <c r="D17382" s="6">
        <v>2022</v>
      </c>
      <c r="E17382" s="6">
        <v>2023</v>
      </c>
      <c r="F17382" s="3" t="s">
        <v>22</v>
      </c>
      <c r="G17382" s="3">
        <v>0</v>
      </c>
      <c r="H17382" s="3">
        <v>6.1255899999999999</v>
      </c>
      <c r="I17382" s="3">
        <v>0</v>
      </c>
      <c r="J17382" s="3"/>
      <c r="K17382" s="3"/>
      <c r="L17382" s="3"/>
      <c r="M17382" s="3"/>
      <c r="N17382" s="3"/>
      <c r="O17382" s="3"/>
      <c r="P17382" s="3"/>
      <c r="Q17382" s="8">
        <v>6.1255899999999999</v>
      </c>
      <c r="R17382" s="5" t="s">
        <v>22987</v>
      </c>
    </row>
    <row r="17383" spans="1:18" ht="31.5" x14ac:dyDescent="0.3">
      <c r="A17383" s="7"/>
      <c r="B17383" s="7"/>
      <c r="C17383" s="7"/>
      <c r="D17383" s="7"/>
      <c r="E17383" s="7"/>
      <c r="F17383" s="3" t="s">
        <v>9101</v>
      </c>
      <c r="G17383" s="3">
        <v>0</v>
      </c>
      <c r="H17383" s="3">
        <v>6.1255899999999999</v>
      </c>
      <c r="I17383" s="3">
        <v>0</v>
      </c>
      <c r="J17383" s="3"/>
      <c r="K17383" s="3"/>
      <c r="L17383" s="3"/>
      <c r="M17383" s="3"/>
      <c r="N17383" s="3"/>
      <c r="O17383" s="3"/>
      <c r="P17383" s="3"/>
      <c r="Q17383" s="8">
        <v>6.1255899999999999</v>
      </c>
      <c r="R17383" s="7"/>
    </row>
    <row r="17384" spans="1:18" ht="84" x14ac:dyDescent="0.3">
      <c r="A17384" s="6" t="s">
        <v>7011</v>
      </c>
      <c r="B17384" s="6" t="s">
        <v>15301</v>
      </c>
      <c r="C17384" s="6">
        <v>0</v>
      </c>
      <c r="D17384" s="6">
        <v>2022</v>
      </c>
      <c r="E17384" s="6">
        <v>2023</v>
      </c>
      <c r="F17384" s="3" t="s">
        <v>22</v>
      </c>
      <c r="G17384" s="3">
        <v>0</v>
      </c>
      <c r="H17384" s="3">
        <v>6.1255899999999999</v>
      </c>
      <c r="I17384" s="3">
        <v>0</v>
      </c>
      <c r="J17384" s="3"/>
      <c r="K17384" s="3"/>
      <c r="L17384" s="3"/>
      <c r="M17384" s="3"/>
      <c r="N17384" s="3"/>
      <c r="O17384" s="3"/>
      <c r="P17384" s="3"/>
      <c r="Q17384" s="8">
        <v>6.1255899999999999</v>
      </c>
      <c r="R17384" s="5" t="s">
        <v>22988</v>
      </c>
    </row>
    <row r="17385" spans="1:18" ht="31.5" x14ac:dyDescent="0.3">
      <c r="A17385" s="7"/>
      <c r="B17385" s="7"/>
      <c r="C17385" s="7"/>
      <c r="D17385" s="7"/>
      <c r="E17385" s="7"/>
      <c r="F17385" s="3" t="s">
        <v>9101</v>
      </c>
      <c r="G17385" s="3">
        <v>0</v>
      </c>
      <c r="H17385" s="3">
        <v>6.1255899999999999</v>
      </c>
      <c r="I17385" s="3">
        <v>0</v>
      </c>
      <c r="J17385" s="3"/>
      <c r="K17385" s="3"/>
      <c r="L17385" s="3"/>
      <c r="M17385" s="3"/>
      <c r="N17385" s="3"/>
      <c r="O17385" s="3"/>
      <c r="P17385" s="3"/>
      <c r="Q17385" s="8">
        <v>6.1255899999999999</v>
      </c>
      <c r="R17385" s="7"/>
    </row>
    <row r="17386" spans="1:18" ht="73.5" x14ac:dyDescent="0.3">
      <c r="A17386" s="6" t="s">
        <v>7012</v>
      </c>
      <c r="B17386" s="6" t="s">
        <v>15302</v>
      </c>
      <c r="C17386" s="6">
        <v>0</v>
      </c>
      <c r="D17386" s="6">
        <v>2022</v>
      </c>
      <c r="E17386" s="6">
        <v>2023</v>
      </c>
      <c r="F17386" s="3" t="s">
        <v>22</v>
      </c>
      <c r="G17386" s="3">
        <v>0</v>
      </c>
      <c r="H17386" s="3">
        <v>6.1255899999999999</v>
      </c>
      <c r="I17386" s="3">
        <v>0</v>
      </c>
      <c r="J17386" s="3"/>
      <c r="K17386" s="3"/>
      <c r="L17386" s="3"/>
      <c r="M17386" s="3"/>
      <c r="N17386" s="3"/>
      <c r="O17386" s="3"/>
      <c r="P17386" s="3"/>
      <c r="Q17386" s="8">
        <v>6.1255899999999999</v>
      </c>
      <c r="R17386" s="5" t="s">
        <v>22989</v>
      </c>
    </row>
    <row r="17387" spans="1:18" ht="31.5" x14ac:dyDescent="0.3">
      <c r="A17387" s="7"/>
      <c r="B17387" s="7"/>
      <c r="C17387" s="7"/>
      <c r="D17387" s="7"/>
      <c r="E17387" s="7"/>
      <c r="F17387" s="3" t="s">
        <v>9101</v>
      </c>
      <c r="G17387" s="3">
        <v>0</v>
      </c>
      <c r="H17387" s="3">
        <v>6.1255899999999999</v>
      </c>
      <c r="I17387" s="3">
        <v>0</v>
      </c>
      <c r="J17387" s="3"/>
      <c r="K17387" s="3"/>
      <c r="L17387" s="3"/>
      <c r="M17387" s="3"/>
      <c r="N17387" s="3"/>
      <c r="O17387" s="3"/>
      <c r="P17387" s="3"/>
      <c r="Q17387" s="8">
        <v>6.1255899999999999</v>
      </c>
      <c r="R17387" s="7"/>
    </row>
    <row r="17388" spans="1:18" ht="73.5" x14ac:dyDescent="0.3">
      <c r="A17388" s="6" t="s">
        <v>7013</v>
      </c>
      <c r="B17388" s="6" t="s">
        <v>15303</v>
      </c>
      <c r="C17388" s="6">
        <v>0</v>
      </c>
      <c r="D17388" s="6">
        <v>2022</v>
      </c>
      <c r="E17388" s="6">
        <v>2023</v>
      </c>
      <c r="F17388" s="3" t="s">
        <v>22</v>
      </c>
      <c r="G17388" s="3">
        <v>0</v>
      </c>
      <c r="H17388" s="3">
        <v>6.1255899999999999</v>
      </c>
      <c r="I17388" s="3">
        <v>0</v>
      </c>
      <c r="J17388" s="3"/>
      <c r="K17388" s="3"/>
      <c r="L17388" s="3"/>
      <c r="M17388" s="3"/>
      <c r="N17388" s="3"/>
      <c r="O17388" s="3"/>
      <c r="P17388" s="3"/>
      <c r="Q17388" s="8">
        <v>6.1255899999999999</v>
      </c>
      <c r="R17388" s="5" t="s">
        <v>22990</v>
      </c>
    </row>
    <row r="17389" spans="1:18" ht="31.5" x14ac:dyDescent="0.3">
      <c r="A17389" s="7"/>
      <c r="B17389" s="7"/>
      <c r="C17389" s="7"/>
      <c r="D17389" s="7"/>
      <c r="E17389" s="7"/>
      <c r="F17389" s="3" t="s">
        <v>9101</v>
      </c>
      <c r="G17389" s="3">
        <v>0</v>
      </c>
      <c r="H17389" s="3">
        <v>6.1255899999999999</v>
      </c>
      <c r="I17389" s="3">
        <v>0</v>
      </c>
      <c r="J17389" s="3"/>
      <c r="K17389" s="3"/>
      <c r="L17389" s="3"/>
      <c r="M17389" s="3"/>
      <c r="N17389" s="3"/>
      <c r="O17389" s="3"/>
      <c r="P17389" s="3"/>
      <c r="Q17389" s="8">
        <v>6.1255899999999999</v>
      </c>
      <c r="R17389" s="7"/>
    </row>
    <row r="17390" spans="1:18" ht="84" x14ac:dyDescent="0.3">
      <c r="A17390" s="6" t="s">
        <v>7014</v>
      </c>
      <c r="B17390" s="6" t="s">
        <v>15304</v>
      </c>
      <c r="C17390" s="6">
        <v>0</v>
      </c>
      <c r="D17390" s="6">
        <v>2022</v>
      </c>
      <c r="E17390" s="6">
        <v>2023</v>
      </c>
      <c r="F17390" s="3" t="s">
        <v>22</v>
      </c>
      <c r="G17390" s="3">
        <v>0</v>
      </c>
      <c r="H17390" s="3">
        <v>6.1255899999999999</v>
      </c>
      <c r="I17390" s="3">
        <v>0</v>
      </c>
      <c r="J17390" s="3"/>
      <c r="K17390" s="3"/>
      <c r="L17390" s="3"/>
      <c r="M17390" s="3"/>
      <c r="N17390" s="3"/>
      <c r="O17390" s="3"/>
      <c r="P17390" s="3"/>
      <c r="Q17390" s="8">
        <v>6.1255899999999999</v>
      </c>
      <c r="R17390" s="5" t="s">
        <v>22991</v>
      </c>
    </row>
    <row r="17391" spans="1:18" ht="31.5" x14ac:dyDescent="0.3">
      <c r="A17391" s="7"/>
      <c r="B17391" s="7"/>
      <c r="C17391" s="7"/>
      <c r="D17391" s="7"/>
      <c r="E17391" s="7"/>
      <c r="F17391" s="3" t="s">
        <v>9101</v>
      </c>
      <c r="G17391" s="3">
        <v>0</v>
      </c>
      <c r="H17391" s="3">
        <v>6.1255899999999999</v>
      </c>
      <c r="I17391" s="3">
        <v>0</v>
      </c>
      <c r="J17391" s="3"/>
      <c r="K17391" s="3"/>
      <c r="L17391" s="3"/>
      <c r="M17391" s="3"/>
      <c r="N17391" s="3"/>
      <c r="O17391" s="3"/>
      <c r="P17391" s="3"/>
      <c r="Q17391" s="8">
        <v>6.1255899999999999</v>
      </c>
      <c r="R17391" s="7"/>
    </row>
    <row r="17392" spans="1:18" ht="84" x14ac:dyDescent="0.3">
      <c r="A17392" s="6" t="s">
        <v>7015</v>
      </c>
      <c r="B17392" s="6" t="s">
        <v>15305</v>
      </c>
      <c r="C17392" s="6">
        <v>0</v>
      </c>
      <c r="D17392" s="6">
        <v>2022</v>
      </c>
      <c r="E17392" s="6">
        <v>2023</v>
      </c>
      <c r="F17392" s="3" t="s">
        <v>22</v>
      </c>
      <c r="G17392" s="3">
        <v>0</v>
      </c>
      <c r="H17392" s="3">
        <v>6.1255899999999999</v>
      </c>
      <c r="I17392" s="3">
        <v>0</v>
      </c>
      <c r="J17392" s="3"/>
      <c r="K17392" s="3"/>
      <c r="L17392" s="3"/>
      <c r="M17392" s="3"/>
      <c r="N17392" s="3"/>
      <c r="O17392" s="3"/>
      <c r="P17392" s="3"/>
      <c r="Q17392" s="8">
        <v>6.1255899999999999</v>
      </c>
      <c r="R17392" s="5" t="s">
        <v>22992</v>
      </c>
    </row>
    <row r="17393" spans="1:18" ht="31.5" x14ac:dyDescent="0.3">
      <c r="A17393" s="7"/>
      <c r="B17393" s="7"/>
      <c r="C17393" s="7"/>
      <c r="D17393" s="7"/>
      <c r="E17393" s="7"/>
      <c r="F17393" s="3" t="s">
        <v>9101</v>
      </c>
      <c r="G17393" s="3">
        <v>0</v>
      </c>
      <c r="H17393" s="3">
        <v>6.1255899999999999</v>
      </c>
      <c r="I17393" s="3">
        <v>0</v>
      </c>
      <c r="J17393" s="3"/>
      <c r="K17393" s="3"/>
      <c r="L17393" s="3"/>
      <c r="M17393" s="3"/>
      <c r="N17393" s="3"/>
      <c r="O17393" s="3"/>
      <c r="P17393" s="3"/>
      <c r="Q17393" s="8">
        <v>6.1255899999999999</v>
      </c>
      <c r="R17393" s="7"/>
    </row>
    <row r="17394" spans="1:18" ht="73.5" x14ac:dyDescent="0.3">
      <c r="A17394" s="6" t="s">
        <v>7016</v>
      </c>
      <c r="B17394" s="6" t="s">
        <v>15306</v>
      </c>
      <c r="C17394" s="6">
        <v>0</v>
      </c>
      <c r="D17394" s="6">
        <v>2022</v>
      </c>
      <c r="E17394" s="6">
        <v>2023</v>
      </c>
      <c r="F17394" s="3" t="s">
        <v>22</v>
      </c>
      <c r="G17394" s="3">
        <v>0</v>
      </c>
      <c r="H17394" s="3">
        <v>6.1255899999999999</v>
      </c>
      <c r="I17394" s="3">
        <v>0</v>
      </c>
      <c r="J17394" s="3"/>
      <c r="K17394" s="3"/>
      <c r="L17394" s="3"/>
      <c r="M17394" s="3"/>
      <c r="N17394" s="3"/>
      <c r="O17394" s="3"/>
      <c r="P17394" s="3"/>
      <c r="Q17394" s="8">
        <v>6.1255899999999999</v>
      </c>
      <c r="R17394" s="5" t="s">
        <v>22993</v>
      </c>
    </row>
    <row r="17395" spans="1:18" ht="31.5" x14ac:dyDescent="0.3">
      <c r="A17395" s="7"/>
      <c r="B17395" s="7"/>
      <c r="C17395" s="7"/>
      <c r="D17395" s="7"/>
      <c r="E17395" s="7"/>
      <c r="F17395" s="3" t="s">
        <v>9101</v>
      </c>
      <c r="G17395" s="3">
        <v>0</v>
      </c>
      <c r="H17395" s="3">
        <v>6.1255899999999999</v>
      </c>
      <c r="I17395" s="3">
        <v>0</v>
      </c>
      <c r="J17395" s="3"/>
      <c r="K17395" s="3"/>
      <c r="L17395" s="3"/>
      <c r="M17395" s="3"/>
      <c r="N17395" s="3"/>
      <c r="O17395" s="3"/>
      <c r="P17395" s="3"/>
      <c r="Q17395" s="8">
        <v>6.1255899999999999</v>
      </c>
      <c r="R17395" s="7"/>
    </row>
    <row r="17396" spans="1:18" ht="94.5" x14ac:dyDescent="0.3">
      <c r="A17396" s="6" t="s">
        <v>7017</v>
      </c>
      <c r="B17396" s="6" t="s">
        <v>15307</v>
      </c>
      <c r="C17396" s="6">
        <v>0</v>
      </c>
      <c r="D17396" s="6">
        <v>2022</v>
      </c>
      <c r="E17396" s="6">
        <v>2023</v>
      </c>
      <c r="F17396" s="3" t="s">
        <v>22</v>
      </c>
      <c r="G17396" s="3">
        <v>0</v>
      </c>
      <c r="H17396" s="3">
        <v>6.1255899999999999</v>
      </c>
      <c r="I17396" s="3">
        <v>0</v>
      </c>
      <c r="J17396" s="3"/>
      <c r="K17396" s="3"/>
      <c r="L17396" s="3"/>
      <c r="M17396" s="3"/>
      <c r="N17396" s="3"/>
      <c r="O17396" s="3"/>
      <c r="P17396" s="3"/>
      <c r="Q17396" s="8">
        <v>6.1255899999999999</v>
      </c>
      <c r="R17396" s="5" t="s">
        <v>22994</v>
      </c>
    </row>
    <row r="17397" spans="1:18" ht="31.5" x14ac:dyDescent="0.3">
      <c r="A17397" s="7"/>
      <c r="B17397" s="7"/>
      <c r="C17397" s="7"/>
      <c r="D17397" s="7"/>
      <c r="E17397" s="7"/>
      <c r="F17397" s="3" t="s">
        <v>9101</v>
      </c>
      <c r="G17397" s="3">
        <v>0</v>
      </c>
      <c r="H17397" s="3">
        <v>6.1255899999999999</v>
      </c>
      <c r="I17397" s="3">
        <v>0</v>
      </c>
      <c r="J17397" s="3"/>
      <c r="K17397" s="3"/>
      <c r="L17397" s="3"/>
      <c r="M17397" s="3"/>
      <c r="N17397" s="3"/>
      <c r="O17397" s="3"/>
      <c r="P17397" s="3"/>
      <c r="Q17397" s="8">
        <v>6.1255899999999999</v>
      </c>
      <c r="R17397" s="7"/>
    </row>
    <row r="17398" spans="1:18" ht="84" x14ac:dyDescent="0.3">
      <c r="A17398" s="6" t="s">
        <v>7018</v>
      </c>
      <c r="B17398" s="6" t="s">
        <v>15308</v>
      </c>
      <c r="C17398" s="6">
        <v>0</v>
      </c>
      <c r="D17398" s="6">
        <v>2022</v>
      </c>
      <c r="E17398" s="6">
        <v>2023</v>
      </c>
      <c r="F17398" s="3" t="s">
        <v>22</v>
      </c>
      <c r="G17398" s="3">
        <v>0</v>
      </c>
      <c r="H17398" s="3">
        <v>6.1255899999999999</v>
      </c>
      <c r="I17398" s="3">
        <v>0</v>
      </c>
      <c r="J17398" s="3"/>
      <c r="K17398" s="3"/>
      <c r="L17398" s="3"/>
      <c r="M17398" s="3"/>
      <c r="N17398" s="3"/>
      <c r="O17398" s="3"/>
      <c r="P17398" s="3"/>
      <c r="Q17398" s="8">
        <v>6.1255899999999999</v>
      </c>
      <c r="R17398" s="5" t="s">
        <v>22995</v>
      </c>
    </row>
    <row r="17399" spans="1:18" ht="31.5" x14ac:dyDescent="0.3">
      <c r="A17399" s="7"/>
      <c r="B17399" s="7"/>
      <c r="C17399" s="7"/>
      <c r="D17399" s="7"/>
      <c r="E17399" s="7"/>
      <c r="F17399" s="3" t="s">
        <v>9101</v>
      </c>
      <c r="G17399" s="3">
        <v>0</v>
      </c>
      <c r="H17399" s="3">
        <v>6.1255899999999999</v>
      </c>
      <c r="I17399" s="3">
        <v>0</v>
      </c>
      <c r="J17399" s="3"/>
      <c r="K17399" s="3"/>
      <c r="L17399" s="3"/>
      <c r="M17399" s="3"/>
      <c r="N17399" s="3"/>
      <c r="O17399" s="3"/>
      <c r="P17399" s="3"/>
      <c r="Q17399" s="8">
        <v>6.1255899999999999</v>
      </c>
      <c r="R17399" s="7"/>
    </row>
    <row r="17400" spans="1:18" ht="94.5" x14ac:dyDescent="0.3">
      <c r="A17400" s="6" t="s">
        <v>7019</v>
      </c>
      <c r="B17400" s="6" t="s">
        <v>15309</v>
      </c>
      <c r="C17400" s="6">
        <v>0</v>
      </c>
      <c r="D17400" s="6">
        <v>2022</v>
      </c>
      <c r="E17400" s="6">
        <v>2023</v>
      </c>
      <c r="F17400" s="3" t="s">
        <v>22</v>
      </c>
      <c r="G17400" s="3">
        <v>0</v>
      </c>
      <c r="H17400" s="3">
        <v>6.1255899999999999</v>
      </c>
      <c r="I17400" s="3">
        <v>0</v>
      </c>
      <c r="J17400" s="3"/>
      <c r="K17400" s="3"/>
      <c r="L17400" s="3"/>
      <c r="M17400" s="3"/>
      <c r="N17400" s="3"/>
      <c r="O17400" s="3"/>
      <c r="P17400" s="3"/>
      <c r="Q17400" s="8">
        <v>6.1255899999999999</v>
      </c>
      <c r="R17400" s="5" t="s">
        <v>22996</v>
      </c>
    </row>
    <row r="17401" spans="1:18" ht="31.5" x14ac:dyDescent="0.3">
      <c r="A17401" s="7"/>
      <c r="B17401" s="7"/>
      <c r="C17401" s="7"/>
      <c r="D17401" s="7"/>
      <c r="E17401" s="7"/>
      <c r="F17401" s="3" t="s">
        <v>9101</v>
      </c>
      <c r="G17401" s="3">
        <v>0</v>
      </c>
      <c r="H17401" s="3">
        <v>6.1255899999999999</v>
      </c>
      <c r="I17401" s="3">
        <v>0</v>
      </c>
      <c r="J17401" s="3"/>
      <c r="K17401" s="3"/>
      <c r="L17401" s="3"/>
      <c r="M17401" s="3"/>
      <c r="N17401" s="3"/>
      <c r="O17401" s="3"/>
      <c r="P17401" s="3"/>
      <c r="Q17401" s="8">
        <v>6.1255899999999999</v>
      </c>
      <c r="R17401" s="7"/>
    </row>
    <row r="17402" spans="1:18" ht="73.5" x14ac:dyDescent="0.3">
      <c r="A17402" s="6" t="s">
        <v>7020</v>
      </c>
      <c r="B17402" s="6" t="s">
        <v>15310</v>
      </c>
      <c r="C17402" s="6">
        <v>0</v>
      </c>
      <c r="D17402" s="6">
        <v>2022</v>
      </c>
      <c r="E17402" s="6">
        <v>2023</v>
      </c>
      <c r="F17402" s="3" t="s">
        <v>22</v>
      </c>
      <c r="G17402" s="3">
        <v>0</v>
      </c>
      <c r="H17402" s="3">
        <v>6.1255899999999999</v>
      </c>
      <c r="I17402" s="3">
        <v>0</v>
      </c>
      <c r="J17402" s="3"/>
      <c r="K17402" s="3"/>
      <c r="L17402" s="3"/>
      <c r="M17402" s="3"/>
      <c r="N17402" s="3"/>
      <c r="O17402" s="3"/>
      <c r="P17402" s="3"/>
      <c r="Q17402" s="8">
        <v>6.1255899999999999</v>
      </c>
      <c r="R17402" s="5" t="s">
        <v>22997</v>
      </c>
    </row>
    <row r="17403" spans="1:18" ht="31.5" x14ac:dyDescent="0.3">
      <c r="A17403" s="7"/>
      <c r="B17403" s="7"/>
      <c r="C17403" s="7"/>
      <c r="D17403" s="7"/>
      <c r="E17403" s="7"/>
      <c r="F17403" s="3" t="s">
        <v>9101</v>
      </c>
      <c r="G17403" s="3">
        <v>0</v>
      </c>
      <c r="H17403" s="3">
        <v>6.1255899999999999</v>
      </c>
      <c r="I17403" s="3">
        <v>0</v>
      </c>
      <c r="J17403" s="3"/>
      <c r="K17403" s="3"/>
      <c r="L17403" s="3"/>
      <c r="M17403" s="3"/>
      <c r="N17403" s="3"/>
      <c r="O17403" s="3"/>
      <c r="P17403" s="3"/>
      <c r="Q17403" s="8">
        <v>6.1255899999999999</v>
      </c>
      <c r="R17403" s="7"/>
    </row>
    <row r="17404" spans="1:18" ht="84" x14ac:dyDescent="0.3">
      <c r="A17404" s="6" t="s">
        <v>7021</v>
      </c>
      <c r="B17404" s="6" t="s">
        <v>15311</v>
      </c>
      <c r="C17404" s="6">
        <v>0</v>
      </c>
      <c r="D17404" s="6">
        <v>2022</v>
      </c>
      <c r="E17404" s="6">
        <v>2023</v>
      </c>
      <c r="F17404" s="3" t="s">
        <v>22</v>
      </c>
      <c r="G17404" s="3">
        <v>0</v>
      </c>
      <c r="H17404" s="3">
        <v>6.1255899999999999</v>
      </c>
      <c r="I17404" s="3">
        <v>0</v>
      </c>
      <c r="J17404" s="3"/>
      <c r="K17404" s="3"/>
      <c r="L17404" s="3"/>
      <c r="M17404" s="3"/>
      <c r="N17404" s="3"/>
      <c r="O17404" s="3"/>
      <c r="P17404" s="3"/>
      <c r="Q17404" s="8">
        <v>6.1255899999999999</v>
      </c>
      <c r="R17404" s="5" t="s">
        <v>22998</v>
      </c>
    </row>
    <row r="17405" spans="1:18" ht="31.5" x14ac:dyDescent="0.3">
      <c r="A17405" s="7"/>
      <c r="B17405" s="7"/>
      <c r="C17405" s="7"/>
      <c r="D17405" s="7"/>
      <c r="E17405" s="7"/>
      <c r="F17405" s="3" t="s">
        <v>9101</v>
      </c>
      <c r="G17405" s="3">
        <v>0</v>
      </c>
      <c r="H17405" s="3">
        <v>6.1255899999999999</v>
      </c>
      <c r="I17405" s="3">
        <v>0</v>
      </c>
      <c r="J17405" s="3"/>
      <c r="K17405" s="3"/>
      <c r="L17405" s="3"/>
      <c r="M17405" s="3"/>
      <c r="N17405" s="3"/>
      <c r="O17405" s="3"/>
      <c r="P17405" s="3"/>
      <c r="Q17405" s="8">
        <v>6.1255899999999999</v>
      </c>
      <c r="R17405" s="7"/>
    </row>
    <row r="17406" spans="1:18" ht="84" x14ac:dyDescent="0.3">
      <c r="A17406" s="6" t="s">
        <v>7022</v>
      </c>
      <c r="B17406" s="6" t="s">
        <v>15312</v>
      </c>
      <c r="C17406" s="6">
        <v>0</v>
      </c>
      <c r="D17406" s="6">
        <v>2022</v>
      </c>
      <c r="E17406" s="6">
        <v>2023</v>
      </c>
      <c r="F17406" s="3" t="s">
        <v>22</v>
      </c>
      <c r="G17406" s="3">
        <v>0</v>
      </c>
      <c r="H17406" s="3">
        <v>6.1255899999999999</v>
      </c>
      <c r="I17406" s="3">
        <v>0</v>
      </c>
      <c r="J17406" s="3"/>
      <c r="K17406" s="3"/>
      <c r="L17406" s="3"/>
      <c r="M17406" s="3"/>
      <c r="N17406" s="3"/>
      <c r="O17406" s="3"/>
      <c r="P17406" s="3"/>
      <c r="Q17406" s="8">
        <v>6.1255899999999999</v>
      </c>
      <c r="R17406" s="5" t="s">
        <v>22999</v>
      </c>
    </row>
    <row r="17407" spans="1:18" ht="31.5" x14ac:dyDescent="0.3">
      <c r="A17407" s="7"/>
      <c r="B17407" s="7"/>
      <c r="C17407" s="7"/>
      <c r="D17407" s="7"/>
      <c r="E17407" s="7"/>
      <c r="F17407" s="3" t="s">
        <v>9101</v>
      </c>
      <c r="G17407" s="3">
        <v>0</v>
      </c>
      <c r="H17407" s="3">
        <v>6.1255899999999999</v>
      </c>
      <c r="I17407" s="3">
        <v>0</v>
      </c>
      <c r="J17407" s="3"/>
      <c r="K17407" s="3"/>
      <c r="L17407" s="3"/>
      <c r="M17407" s="3"/>
      <c r="N17407" s="3"/>
      <c r="O17407" s="3"/>
      <c r="P17407" s="3"/>
      <c r="Q17407" s="8">
        <v>6.1255899999999999</v>
      </c>
      <c r="R17407" s="7"/>
    </row>
    <row r="17408" spans="1:18" ht="73.5" x14ac:dyDescent="0.3">
      <c r="A17408" s="6" t="s">
        <v>7023</v>
      </c>
      <c r="B17408" s="6" t="s">
        <v>15313</v>
      </c>
      <c r="C17408" s="6">
        <v>0</v>
      </c>
      <c r="D17408" s="6">
        <v>2022</v>
      </c>
      <c r="E17408" s="6">
        <v>2023</v>
      </c>
      <c r="F17408" s="3" t="s">
        <v>22</v>
      </c>
      <c r="G17408" s="3">
        <v>0</v>
      </c>
      <c r="H17408" s="3">
        <v>6.1255899999999999</v>
      </c>
      <c r="I17408" s="3">
        <v>0</v>
      </c>
      <c r="J17408" s="3"/>
      <c r="K17408" s="3"/>
      <c r="L17408" s="3"/>
      <c r="M17408" s="3"/>
      <c r="N17408" s="3"/>
      <c r="O17408" s="3"/>
      <c r="P17408" s="3"/>
      <c r="Q17408" s="8">
        <v>6.1255899999999999</v>
      </c>
      <c r="R17408" s="5" t="s">
        <v>23000</v>
      </c>
    </row>
    <row r="17409" spans="1:18" ht="31.5" x14ac:dyDescent="0.3">
      <c r="A17409" s="7"/>
      <c r="B17409" s="7"/>
      <c r="C17409" s="7"/>
      <c r="D17409" s="7"/>
      <c r="E17409" s="7"/>
      <c r="F17409" s="3" t="s">
        <v>9101</v>
      </c>
      <c r="G17409" s="3">
        <v>0</v>
      </c>
      <c r="H17409" s="3">
        <v>6.1255899999999999</v>
      </c>
      <c r="I17409" s="3">
        <v>0</v>
      </c>
      <c r="J17409" s="3"/>
      <c r="K17409" s="3"/>
      <c r="L17409" s="3"/>
      <c r="M17409" s="3"/>
      <c r="N17409" s="3"/>
      <c r="O17409" s="3"/>
      <c r="P17409" s="3"/>
      <c r="Q17409" s="8">
        <v>6.1255899999999999</v>
      </c>
      <c r="R17409" s="7"/>
    </row>
    <row r="17410" spans="1:18" ht="73.5" x14ac:dyDescent="0.3">
      <c r="A17410" s="6" t="s">
        <v>7024</v>
      </c>
      <c r="B17410" s="6" t="s">
        <v>15314</v>
      </c>
      <c r="C17410" s="6">
        <v>0</v>
      </c>
      <c r="D17410" s="6">
        <v>2022</v>
      </c>
      <c r="E17410" s="6">
        <v>2023</v>
      </c>
      <c r="F17410" s="3" t="s">
        <v>22</v>
      </c>
      <c r="G17410" s="3">
        <v>0</v>
      </c>
      <c r="H17410" s="3">
        <v>6.1255899999999999</v>
      </c>
      <c r="I17410" s="3">
        <v>0</v>
      </c>
      <c r="J17410" s="3"/>
      <c r="K17410" s="3"/>
      <c r="L17410" s="3"/>
      <c r="M17410" s="3"/>
      <c r="N17410" s="3"/>
      <c r="O17410" s="3"/>
      <c r="P17410" s="3"/>
      <c r="Q17410" s="8">
        <v>6.1255899999999999</v>
      </c>
      <c r="R17410" s="5" t="s">
        <v>23001</v>
      </c>
    </row>
    <row r="17411" spans="1:18" ht="31.5" x14ac:dyDescent="0.3">
      <c r="A17411" s="7"/>
      <c r="B17411" s="7"/>
      <c r="C17411" s="7"/>
      <c r="D17411" s="7"/>
      <c r="E17411" s="7"/>
      <c r="F17411" s="3" t="s">
        <v>9101</v>
      </c>
      <c r="G17411" s="3">
        <v>0</v>
      </c>
      <c r="H17411" s="3">
        <v>6.1255899999999999</v>
      </c>
      <c r="I17411" s="3">
        <v>0</v>
      </c>
      <c r="J17411" s="3"/>
      <c r="K17411" s="3"/>
      <c r="L17411" s="3"/>
      <c r="M17411" s="3"/>
      <c r="N17411" s="3"/>
      <c r="O17411" s="3"/>
      <c r="P17411" s="3"/>
      <c r="Q17411" s="8">
        <v>6.1255899999999999</v>
      </c>
      <c r="R17411" s="7"/>
    </row>
    <row r="17412" spans="1:18" ht="84" x14ac:dyDescent="0.3">
      <c r="A17412" s="6" t="s">
        <v>7025</v>
      </c>
      <c r="B17412" s="6" t="s">
        <v>15315</v>
      </c>
      <c r="C17412" s="6">
        <v>0</v>
      </c>
      <c r="D17412" s="6">
        <v>2022</v>
      </c>
      <c r="E17412" s="6">
        <v>2023</v>
      </c>
      <c r="F17412" s="3" t="s">
        <v>22</v>
      </c>
      <c r="G17412" s="3">
        <v>0</v>
      </c>
      <c r="H17412" s="3">
        <v>6.1255899999999999</v>
      </c>
      <c r="I17412" s="3">
        <v>0</v>
      </c>
      <c r="J17412" s="3"/>
      <c r="K17412" s="3"/>
      <c r="L17412" s="3"/>
      <c r="M17412" s="3"/>
      <c r="N17412" s="3"/>
      <c r="O17412" s="3"/>
      <c r="P17412" s="3"/>
      <c r="Q17412" s="8">
        <v>6.1255899999999999</v>
      </c>
      <c r="R17412" s="5" t="s">
        <v>23002</v>
      </c>
    </row>
    <row r="17413" spans="1:18" ht="31.5" x14ac:dyDescent="0.3">
      <c r="A17413" s="7"/>
      <c r="B17413" s="7"/>
      <c r="C17413" s="7"/>
      <c r="D17413" s="7"/>
      <c r="E17413" s="7"/>
      <c r="F17413" s="3" t="s">
        <v>9101</v>
      </c>
      <c r="G17413" s="3">
        <v>0</v>
      </c>
      <c r="H17413" s="3">
        <v>6.1255899999999999</v>
      </c>
      <c r="I17413" s="3">
        <v>0</v>
      </c>
      <c r="J17413" s="3"/>
      <c r="K17413" s="3"/>
      <c r="L17413" s="3"/>
      <c r="M17413" s="3"/>
      <c r="N17413" s="3"/>
      <c r="O17413" s="3"/>
      <c r="P17413" s="3"/>
      <c r="Q17413" s="8">
        <v>6.1255899999999999</v>
      </c>
      <c r="R17413" s="7"/>
    </row>
    <row r="17414" spans="1:18" ht="94.5" x14ac:dyDescent="0.3">
      <c r="A17414" s="6" t="s">
        <v>7026</v>
      </c>
      <c r="B17414" s="6" t="s">
        <v>15316</v>
      </c>
      <c r="C17414" s="6">
        <v>0</v>
      </c>
      <c r="D17414" s="6">
        <v>2022</v>
      </c>
      <c r="E17414" s="6">
        <v>2023</v>
      </c>
      <c r="F17414" s="3" t="s">
        <v>22</v>
      </c>
      <c r="G17414" s="3">
        <v>0</v>
      </c>
      <c r="H17414" s="3">
        <v>6.1255899999999999</v>
      </c>
      <c r="I17414" s="3">
        <v>0</v>
      </c>
      <c r="J17414" s="3"/>
      <c r="K17414" s="3"/>
      <c r="L17414" s="3"/>
      <c r="M17414" s="3"/>
      <c r="N17414" s="3"/>
      <c r="O17414" s="3"/>
      <c r="P17414" s="3"/>
      <c r="Q17414" s="8">
        <v>6.1255899999999999</v>
      </c>
      <c r="R17414" s="5" t="s">
        <v>23003</v>
      </c>
    </row>
    <row r="17415" spans="1:18" ht="31.5" x14ac:dyDescent="0.3">
      <c r="A17415" s="7"/>
      <c r="B17415" s="7"/>
      <c r="C17415" s="7"/>
      <c r="D17415" s="7"/>
      <c r="E17415" s="7"/>
      <c r="F17415" s="3" t="s">
        <v>9101</v>
      </c>
      <c r="G17415" s="3">
        <v>0</v>
      </c>
      <c r="H17415" s="3">
        <v>6.1255899999999999</v>
      </c>
      <c r="I17415" s="3">
        <v>0</v>
      </c>
      <c r="J17415" s="3"/>
      <c r="K17415" s="3"/>
      <c r="L17415" s="3"/>
      <c r="M17415" s="3"/>
      <c r="N17415" s="3"/>
      <c r="O17415" s="3"/>
      <c r="P17415" s="3"/>
      <c r="Q17415" s="8">
        <v>6.1255899999999999</v>
      </c>
      <c r="R17415" s="7"/>
    </row>
    <row r="17416" spans="1:18" ht="84" x14ac:dyDescent="0.3">
      <c r="A17416" s="6" t="s">
        <v>7027</v>
      </c>
      <c r="B17416" s="6" t="s">
        <v>15317</v>
      </c>
      <c r="C17416" s="6">
        <v>0</v>
      </c>
      <c r="D17416" s="6">
        <v>2022</v>
      </c>
      <c r="E17416" s="6">
        <v>2023</v>
      </c>
      <c r="F17416" s="3" t="s">
        <v>22</v>
      </c>
      <c r="G17416" s="3">
        <v>0</v>
      </c>
      <c r="H17416" s="3">
        <v>6.1255899999999999</v>
      </c>
      <c r="I17416" s="3">
        <v>0</v>
      </c>
      <c r="J17416" s="3"/>
      <c r="K17416" s="3"/>
      <c r="L17416" s="3"/>
      <c r="M17416" s="3"/>
      <c r="N17416" s="3"/>
      <c r="O17416" s="3"/>
      <c r="P17416" s="3"/>
      <c r="Q17416" s="8">
        <v>6.1255899999999999</v>
      </c>
      <c r="R17416" s="5" t="s">
        <v>23004</v>
      </c>
    </row>
    <row r="17417" spans="1:18" ht="31.5" x14ac:dyDescent="0.3">
      <c r="A17417" s="7"/>
      <c r="B17417" s="7"/>
      <c r="C17417" s="7"/>
      <c r="D17417" s="7"/>
      <c r="E17417" s="7"/>
      <c r="F17417" s="3" t="s">
        <v>9101</v>
      </c>
      <c r="G17417" s="3">
        <v>0</v>
      </c>
      <c r="H17417" s="3">
        <v>6.1255899999999999</v>
      </c>
      <c r="I17417" s="3">
        <v>0</v>
      </c>
      <c r="J17417" s="3"/>
      <c r="K17417" s="3"/>
      <c r="L17417" s="3"/>
      <c r="M17417" s="3"/>
      <c r="N17417" s="3"/>
      <c r="O17417" s="3"/>
      <c r="P17417" s="3"/>
      <c r="Q17417" s="8">
        <v>6.1255899999999999</v>
      </c>
      <c r="R17417" s="7"/>
    </row>
    <row r="17418" spans="1:18" ht="63" x14ac:dyDescent="0.3">
      <c r="A17418" s="6" t="s">
        <v>7028</v>
      </c>
      <c r="B17418" s="6" t="s">
        <v>15318</v>
      </c>
      <c r="C17418" s="6">
        <v>0</v>
      </c>
      <c r="D17418" s="6">
        <v>2022</v>
      </c>
      <c r="E17418" s="6">
        <v>2023</v>
      </c>
      <c r="F17418" s="3" t="s">
        <v>22</v>
      </c>
      <c r="G17418" s="3">
        <v>0</v>
      </c>
      <c r="H17418" s="3">
        <v>6.1255899999999999</v>
      </c>
      <c r="I17418" s="3">
        <v>0</v>
      </c>
      <c r="J17418" s="3"/>
      <c r="K17418" s="3"/>
      <c r="L17418" s="3"/>
      <c r="M17418" s="3"/>
      <c r="N17418" s="3"/>
      <c r="O17418" s="3"/>
      <c r="P17418" s="3"/>
      <c r="Q17418" s="8">
        <v>6.1255899999999999</v>
      </c>
      <c r="R17418" s="5" t="s">
        <v>25669</v>
      </c>
    </row>
    <row r="17419" spans="1:18" ht="31.5" x14ac:dyDescent="0.3">
      <c r="A17419" s="7"/>
      <c r="B17419" s="7"/>
      <c r="C17419" s="7"/>
      <c r="D17419" s="7"/>
      <c r="E17419" s="7"/>
      <c r="F17419" s="3" t="s">
        <v>9101</v>
      </c>
      <c r="G17419" s="3">
        <v>0</v>
      </c>
      <c r="H17419" s="3">
        <v>6.1255899999999999</v>
      </c>
      <c r="I17419" s="3">
        <v>0</v>
      </c>
      <c r="J17419" s="3"/>
      <c r="K17419" s="3"/>
      <c r="L17419" s="3"/>
      <c r="M17419" s="3"/>
      <c r="N17419" s="3"/>
      <c r="O17419" s="3"/>
      <c r="P17419" s="3"/>
      <c r="Q17419" s="8">
        <v>6.1255899999999999</v>
      </c>
      <c r="R17419" s="7"/>
    </row>
    <row r="17420" spans="1:18" ht="63" x14ac:dyDescent="0.3">
      <c r="A17420" s="6" t="s">
        <v>7029</v>
      </c>
      <c r="B17420" s="6" t="s">
        <v>15319</v>
      </c>
      <c r="C17420" s="6">
        <v>0</v>
      </c>
      <c r="D17420" s="6">
        <v>2022</v>
      </c>
      <c r="E17420" s="6">
        <v>2023</v>
      </c>
      <c r="F17420" s="3" t="s">
        <v>22</v>
      </c>
      <c r="G17420" s="3">
        <v>0</v>
      </c>
      <c r="H17420" s="3">
        <v>6.1255899999999999</v>
      </c>
      <c r="I17420" s="3">
        <v>0</v>
      </c>
      <c r="J17420" s="3"/>
      <c r="K17420" s="3"/>
      <c r="L17420" s="3"/>
      <c r="M17420" s="3"/>
      <c r="N17420" s="3"/>
      <c r="O17420" s="3"/>
      <c r="P17420" s="3"/>
      <c r="Q17420" s="8">
        <v>6.1255899999999999</v>
      </c>
      <c r="R17420" s="5" t="s">
        <v>25670</v>
      </c>
    </row>
    <row r="17421" spans="1:18" ht="31.5" x14ac:dyDescent="0.3">
      <c r="A17421" s="7"/>
      <c r="B17421" s="7"/>
      <c r="C17421" s="7"/>
      <c r="D17421" s="7"/>
      <c r="E17421" s="7"/>
      <c r="F17421" s="3" t="s">
        <v>9101</v>
      </c>
      <c r="G17421" s="3">
        <v>0</v>
      </c>
      <c r="H17421" s="3">
        <v>6.1255899999999999</v>
      </c>
      <c r="I17421" s="3">
        <v>0</v>
      </c>
      <c r="J17421" s="3"/>
      <c r="K17421" s="3"/>
      <c r="L17421" s="3"/>
      <c r="M17421" s="3"/>
      <c r="N17421" s="3"/>
      <c r="O17421" s="3"/>
      <c r="P17421" s="3"/>
      <c r="Q17421" s="8">
        <v>6.1255899999999999</v>
      </c>
      <c r="R17421" s="7"/>
    </row>
    <row r="17422" spans="1:18" ht="63" x14ac:dyDescent="0.3">
      <c r="A17422" s="6" t="s">
        <v>7030</v>
      </c>
      <c r="B17422" s="6" t="s">
        <v>15320</v>
      </c>
      <c r="C17422" s="6">
        <v>0</v>
      </c>
      <c r="D17422" s="6">
        <v>2022</v>
      </c>
      <c r="E17422" s="6">
        <v>2023</v>
      </c>
      <c r="F17422" s="3" t="s">
        <v>22</v>
      </c>
      <c r="G17422" s="3">
        <v>0</v>
      </c>
      <c r="H17422" s="3">
        <v>6.1255899999999999</v>
      </c>
      <c r="I17422" s="3">
        <v>0</v>
      </c>
      <c r="J17422" s="3"/>
      <c r="K17422" s="3"/>
      <c r="L17422" s="3"/>
      <c r="M17422" s="3"/>
      <c r="N17422" s="3"/>
      <c r="O17422" s="3"/>
      <c r="P17422" s="3"/>
      <c r="Q17422" s="8">
        <v>6.1255899999999999</v>
      </c>
      <c r="R17422" s="5" t="s">
        <v>25671</v>
      </c>
    </row>
    <row r="17423" spans="1:18" ht="31.5" x14ac:dyDescent="0.3">
      <c r="A17423" s="7"/>
      <c r="B17423" s="7"/>
      <c r="C17423" s="7"/>
      <c r="D17423" s="7"/>
      <c r="E17423" s="7"/>
      <c r="F17423" s="3" t="s">
        <v>9101</v>
      </c>
      <c r="G17423" s="3">
        <v>0</v>
      </c>
      <c r="H17423" s="3">
        <v>6.1255899999999999</v>
      </c>
      <c r="I17423" s="3">
        <v>0</v>
      </c>
      <c r="J17423" s="3"/>
      <c r="K17423" s="3"/>
      <c r="L17423" s="3"/>
      <c r="M17423" s="3"/>
      <c r="N17423" s="3"/>
      <c r="O17423" s="3"/>
      <c r="P17423" s="3"/>
      <c r="Q17423" s="8">
        <v>6.1255899999999999</v>
      </c>
      <c r="R17423" s="7"/>
    </row>
    <row r="17424" spans="1:18" ht="63" x14ac:dyDescent="0.3">
      <c r="A17424" s="6" t="s">
        <v>7031</v>
      </c>
      <c r="B17424" s="6" t="s">
        <v>15321</v>
      </c>
      <c r="C17424" s="6">
        <v>0</v>
      </c>
      <c r="D17424" s="6">
        <v>2022</v>
      </c>
      <c r="E17424" s="6">
        <v>2023</v>
      </c>
      <c r="F17424" s="3" t="s">
        <v>22</v>
      </c>
      <c r="G17424" s="3">
        <v>0</v>
      </c>
      <c r="H17424" s="3">
        <v>6.1255899999999999</v>
      </c>
      <c r="I17424" s="3">
        <v>0</v>
      </c>
      <c r="J17424" s="3"/>
      <c r="K17424" s="3"/>
      <c r="L17424" s="3"/>
      <c r="M17424" s="3"/>
      <c r="N17424" s="3"/>
      <c r="O17424" s="3"/>
      <c r="P17424" s="3"/>
      <c r="Q17424" s="8">
        <v>6.1255899999999999</v>
      </c>
      <c r="R17424" s="5" t="s">
        <v>25672</v>
      </c>
    </row>
    <row r="17425" spans="1:18" ht="31.5" x14ac:dyDescent="0.3">
      <c r="A17425" s="7"/>
      <c r="B17425" s="7"/>
      <c r="C17425" s="7"/>
      <c r="D17425" s="7"/>
      <c r="E17425" s="7"/>
      <c r="F17425" s="3" t="s">
        <v>9101</v>
      </c>
      <c r="G17425" s="3">
        <v>0</v>
      </c>
      <c r="H17425" s="3">
        <v>6.1255899999999999</v>
      </c>
      <c r="I17425" s="3">
        <v>0</v>
      </c>
      <c r="J17425" s="3"/>
      <c r="K17425" s="3"/>
      <c r="L17425" s="3"/>
      <c r="M17425" s="3"/>
      <c r="N17425" s="3"/>
      <c r="O17425" s="3"/>
      <c r="P17425" s="3"/>
      <c r="Q17425" s="8">
        <v>6.1255899999999999</v>
      </c>
      <c r="R17425" s="7"/>
    </row>
    <row r="17426" spans="1:18" ht="63" x14ac:dyDescent="0.3">
      <c r="A17426" s="6" t="s">
        <v>7032</v>
      </c>
      <c r="B17426" s="6" t="s">
        <v>15322</v>
      </c>
      <c r="C17426" s="6">
        <v>0</v>
      </c>
      <c r="D17426" s="6">
        <v>2022</v>
      </c>
      <c r="E17426" s="6">
        <v>2023</v>
      </c>
      <c r="F17426" s="3" t="s">
        <v>22</v>
      </c>
      <c r="G17426" s="3">
        <v>0</v>
      </c>
      <c r="H17426" s="3">
        <v>6.1255899999999999</v>
      </c>
      <c r="I17426" s="3">
        <v>0</v>
      </c>
      <c r="J17426" s="3"/>
      <c r="K17426" s="3"/>
      <c r="L17426" s="3"/>
      <c r="M17426" s="3"/>
      <c r="N17426" s="3"/>
      <c r="O17426" s="3"/>
      <c r="P17426" s="3"/>
      <c r="Q17426" s="8">
        <v>6.1255899999999999</v>
      </c>
      <c r="R17426" s="5" t="s">
        <v>25673</v>
      </c>
    </row>
    <row r="17427" spans="1:18" ht="31.5" x14ac:dyDescent="0.3">
      <c r="A17427" s="7"/>
      <c r="B17427" s="7"/>
      <c r="C17427" s="7"/>
      <c r="D17427" s="7"/>
      <c r="E17427" s="7"/>
      <c r="F17427" s="3" t="s">
        <v>9101</v>
      </c>
      <c r="G17427" s="3">
        <v>0</v>
      </c>
      <c r="H17427" s="3">
        <v>6.1255899999999999</v>
      </c>
      <c r="I17427" s="3">
        <v>0</v>
      </c>
      <c r="J17427" s="3"/>
      <c r="K17427" s="3"/>
      <c r="L17427" s="3"/>
      <c r="M17427" s="3"/>
      <c r="N17427" s="3"/>
      <c r="O17427" s="3"/>
      <c r="P17427" s="3"/>
      <c r="Q17427" s="8">
        <v>6.1255899999999999</v>
      </c>
      <c r="R17427" s="7"/>
    </row>
    <row r="17428" spans="1:18" ht="84" x14ac:dyDescent="0.3">
      <c r="A17428" s="6" t="s">
        <v>7033</v>
      </c>
      <c r="B17428" s="6" t="s">
        <v>15323</v>
      </c>
      <c r="C17428" s="6">
        <v>0</v>
      </c>
      <c r="D17428" s="6">
        <v>2022</v>
      </c>
      <c r="E17428" s="6">
        <v>2023</v>
      </c>
      <c r="F17428" s="3" t="s">
        <v>22</v>
      </c>
      <c r="G17428" s="3">
        <v>0</v>
      </c>
      <c r="H17428" s="3">
        <v>6.1255899999999999</v>
      </c>
      <c r="I17428" s="3">
        <v>0</v>
      </c>
      <c r="J17428" s="3"/>
      <c r="K17428" s="3"/>
      <c r="L17428" s="3"/>
      <c r="M17428" s="3"/>
      <c r="N17428" s="3"/>
      <c r="O17428" s="3"/>
      <c r="P17428" s="3"/>
      <c r="Q17428" s="8">
        <v>6.1255899999999999</v>
      </c>
      <c r="R17428" s="5" t="s">
        <v>23005</v>
      </c>
    </row>
    <row r="17429" spans="1:18" ht="31.5" x14ac:dyDescent="0.3">
      <c r="A17429" s="7"/>
      <c r="B17429" s="7"/>
      <c r="C17429" s="7"/>
      <c r="D17429" s="7"/>
      <c r="E17429" s="7"/>
      <c r="F17429" s="3" t="s">
        <v>9101</v>
      </c>
      <c r="G17429" s="3">
        <v>0</v>
      </c>
      <c r="H17429" s="3">
        <v>6.1255899999999999</v>
      </c>
      <c r="I17429" s="3">
        <v>0</v>
      </c>
      <c r="J17429" s="3"/>
      <c r="K17429" s="3"/>
      <c r="L17429" s="3"/>
      <c r="M17429" s="3"/>
      <c r="N17429" s="3"/>
      <c r="O17429" s="3"/>
      <c r="P17429" s="3"/>
      <c r="Q17429" s="8">
        <v>6.1255899999999999</v>
      </c>
      <c r="R17429" s="7"/>
    </row>
    <row r="17430" spans="1:18" ht="84" x14ac:dyDescent="0.3">
      <c r="A17430" s="6" t="s">
        <v>7034</v>
      </c>
      <c r="B17430" s="6" t="s">
        <v>15324</v>
      </c>
      <c r="C17430" s="6">
        <v>0</v>
      </c>
      <c r="D17430" s="6">
        <v>2022</v>
      </c>
      <c r="E17430" s="6">
        <v>2023</v>
      </c>
      <c r="F17430" s="3" t="s">
        <v>22</v>
      </c>
      <c r="G17430" s="3">
        <v>0</v>
      </c>
      <c r="H17430" s="3">
        <v>6.1255899999999999</v>
      </c>
      <c r="I17430" s="3">
        <v>0</v>
      </c>
      <c r="J17430" s="3"/>
      <c r="K17430" s="3"/>
      <c r="L17430" s="3"/>
      <c r="M17430" s="3"/>
      <c r="N17430" s="3"/>
      <c r="O17430" s="3"/>
      <c r="P17430" s="3"/>
      <c r="Q17430" s="8">
        <v>6.1255899999999999</v>
      </c>
      <c r="R17430" s="5" t="s">
        <v>23006</v>
      </c>
    </row>
    <row r="17431" spans="1:18" ht="31.5" x14ac:dyDescent="0.3">
      <c r="A17431" s="7"/>
      <c r="B17431" s="7"/>
      <c r="C17431" s="7"/>
      <c r="D17431" s="7"/>
      <c r="E17431" s="7"/>
      <c r="F17431" s="3" t="s">
        <v>9101</v>
      </c>
      <c r="G17431" s="3">
        <v>0</v>
      </c>
      <c r="H17431" s="3">
        <v>6.1255899999999999</v>
      </c>
      <c r="I17431" s="3">
        <v>0</v>
      </c>
      <c r="J17431" s="3"/>
      <c r="K17431" s="3"/>
      <c r="L17431" s="3"/>
      <c r="M17431" s="3"/>
      <c r="N17431" s="3"/>
      <c r="O17431" s="3"/>
      <c r="P17431" s="3"/>
      <c r="Q17431" s="8">
        <v>6.1255899999999999</v>
      </c>
      <c r="R17431" s="7"/>
    </row>
    <row r="17432" spans="1:18" ht="84" x14ac:dyDescent="0.3">
      <c r="A17432" s="6" t="s">
        <v>7035</v>
      </c>
      <c r="B17432" s="6" t="s">
        <v>15325</v>
      </c>
      <c r="C17432" s="6">
        <v>0</v>
      </c>
      <c r="D17432" s="6">
        <v>2022</v>
      </c>
      <c r="E17432" s="6">
        <v>2023</v>
      </c>
      <c r="F17432" s="3" t="s">
        <v>22</v>
      </c>
      <c r="G17432" s="3">
        <v>0</v>
      </c>
      <c r="H17432" s="3">
        <v>6.1255899999999999</v>
      </c>
      <c r="I17432" s="3">
        <v>0</v>
      </c>
      <c r="J17432" s="3"/>
      <c r="K17432" s="3"/>
      <c r="L17432" s="3"/>
      <c r="M17432" s="3"/>
      <c r="N17432" s="3"/>
      <c r="O17432" s="3"/>
      <c r="P17432" s="3"/>
      <c r="Q17432" s="8">
        <v>6.1255899999999999</v>
      </c>
      <c r="R17432" s="5" t="s">
        <v>23007</v>
      </c>
    </row>
    <row r="17433" spans="1:18" ht="31.5" x14ac:dyDescent="0.3">
      <c r="A17433" s="7"/>
      <c r="B17433" s="7"/>
      <c r="C17433" s="7"/>
      <c r="D17433" s="7"/>
      <c r="E17433" s="7"/>
      <c r="F17433" s="3" t="s">
        <v>9101</v>
      </c>
      <c r="G17433" s="3">
        <v>0</v>
      </c>
      <c r="H17433" s="3">
        <v>6.1255899999999999</v>
      </c>
      <c r="I17433" s="3">
        <v>0</v>
      </c>
      <c r="J17433" s="3"/>
      <c r="K17433" s="3"/>
      <c r="L17433" s="3"/>
      <c r="M17433" s="3"/>
      <c r="N17433" s="3"/>
      <c r="O17433" s="3"/>
      <c r="P17433" s="3"/>
      <c r="Q17433" s="8">
        <v>6.1255899999999999</v>
      </c>
      <c r="R17433" s="7"/>
    </row>
    <row r="17434" spans="1:18" ht="84" x14ac:dyDescent="0.3">
      <c r="A17434" s="6" t="s">
        <v>7036</v>
      </c>
      <c r="B17434" s="6" t="s">
        <v>15326</v>
      </c>
      <c r="C17434" s="6">
        <v>0</v>
      </c>
      <c r="D17434" s="6">
        <v>2022</v>
      </c>
      <c r="E17434" s="6">
        <v>2023</v>
      </c>
      <c r="F17434" s="3" t="s">
        <v>22</v>
      </c>
      <c r="G17434" s="3">
        <v>0</v>
      </c>
      <c r="H17434" s="3">
        <v>6.1255899999999999</v>
      </c>
      <c r="I17434" s="3">
        <v>0</v>
      </c>
      <c r="J17434" s="3"/>
      <c r="K17434" s="3"/>
      <c r="L17434" s="3"/>
      <c r="M17434" s="3"/>
      <c r="N17434" s="3"/>
      <c r="O17434" s="3"/>
      <c r="P17434" s="3"/>
      <c r="Q17434" s="8">
        <v>6.1255899999999999</v>
      </c>
      <c r="R17434" s="5" t="s">
        <v>23008</v>
      </c>
    </row>
    <row r="17435" spans="1:18" ht="31.5" x14ac:dyDescent="0.3">
      <c r="A17435" s="7"/>
      <c r="B17435" s="7"/>
      <c r="C17435" s="7"/>
      <c r="D17435" s="7"/>
      <c r="E17435" s="7"/>
      <c r="F17435" s="3" t="s">
        <v>9101</v>
      </c>
      <c r="G17435" s="3">
        <v>0</v>
      </c>
      <c r="H17435" s="3">
        <v>6.1255899999999999</v>
      </c>
      <c r="I17435" s="3">
        <v>0</v>
      </c>
      <c r="J17435" s="3"/>
      <c r="K17435" s="3"/>
      <c r="L17435" s="3"/>
      <c r="M17435" s="3"/>
      <c r="N17435" s="3"/>
      <c r="O17435" s="3"/>
      <c r="P17435" s="3"/>
      <c r="Q17435" s="8">
        <v>6.1255899999999999</v>
      </c>
      <c r="R17435" s="7"/>
    </row>
    <row r="17436" spans="1:18" ht="84" x14ac:dyDescent="0.3">
      <c r="A17436" s="6" t="s">
        <v>7037</v>
      </c>
      <c r="B17436" s="6" t="s">
        <v>15327</v>
      </c>
      <c r="C17436" s="6">
        <v>0</v>
      </c>
      <c r="D17436" s="6">
        <v>2022</v>
      </c>
      <c r="E17436" s="6">
        <v>2023</v>
      </c>
      <c r="F17436" s="3" t="s">
        <v>22</v>
      </c>
      <c r="G17436" s="3">
        <v>0</v>
      </c>
      <c r="H17436" s="3">
        <v>6.1255899999999999</v>
      </c>
      <c r="I17436" s="3">
        <v>0</v>
      </c>
      <c r="J17436" s="3"/>
      <c r="K17436" s="3"/>
      <c r="L17436" s="3"/>
      <c r="M17436" s="3"/>
      <c r="N17436" s="3"/>
      <c r="O17436" s="3"/>
      <c r="P17436" s="3"/>
      <c r="Q17436" s="8">
        <v>6.1255899999999999</v>
      </c>
      <c r="R17436" s="5" t="s">
        <v>23009</v>
      </c>
    </row>
    <row r="17437" spans="1:18" ht="31.5" x14ac:dyDescent="0.3">
      <c r="A17437" s="7"/>
      <c r="B17437" s="7"/>
      <c r="C17437" s="7"/>
      <c r="D17437" s="7"/>
      <c r="E17437" s="7"/>
      <c r="F17437" s="3" t="s">
        <v>9101</v>
      </c>
      <c r="G17437" s="3">
        <v>0</v>
      </c>
      <c r="H17437" s="3">
        <v>6.1255899999999999</v>
      </c>
      <c r="I17437" s="3">
        <v>0</v>
      </c>
      <c r="J17437" s="3"/>
      <c r="K17437" s="3"/>
      <c r="L17437" s="3"/>
      <c r="M17437" s="3"/>
      <c r="N17437" s="3"/>
      <c r="O17437" s="3"/>
      <c r="P17437" s="3"/>
      <c r="Q17437" s="8">
        <v>6.1255899999999999</v>
      </c>
      <c r="R17437" s="7"/>
    </row>
    <row r="17438" spans="1:18" ht="94.5" x14ac:dyDescent="0.3">
      <c r="A17438" s="6" t="s">
        <v>7038</v>
      </c>
      <c r="B17438" s="6" t="s">
        <v>15328</v>
      </c>
      <c r="C17438" s="6">
        <v>0</v>
      </c>
      <c r="D17438" s="6">
        <v>2022</v>
      </c>
      <c r="E17438" s="6">
        <v>2023</v>
      </c>
      <c r="F17438" s="3" t="s">
        <v>22</v>
      </c>
      <c r="G17438" s="3">
        <v>0</v>
      </c>
      <c r="H17438" s="3">
        <v>6.1255899999999999</v>
      </c>
      <c r="I17438" s="3">
        <v>0</v>
      </c>
      <c r="J17438" s="3"/>
      <c r="K17438" s="3"/>
      <c r="L17438" s="3"/>
      <c r="M17438" s="3"/>
      <c r="N17438" s="3"/>
      <c r="O17438" s="3"/>
      <c r="P17438" s="3"/>
      <c r="Q17438" s="8">
        <v>6.1255899999999999</v>
      </c>
      <c r="R17438" s="5" t="s">
        <v>23010</v>
      </c>
    </row>
    <row r="17439" spans="1:18" ht="31.5" x14ac:dyDescent="0.3">
      <c r="A17439" s="7"/>
      <c r="B17439" s="7"/>
      <c r="C17439" s="7"/>
      <c r="D17439" s="7"/>
      <c r="E17439" s="7"/>
      <c r="F17439" s="3" t="s">
        <v>9101</v>
      </c>
      <c r="G17439" s="3">
        <v>0</v>
      </c>
      <c r="H17439" s="3">
        <v>6.1255899999999999</v>
      </c>
      <c r="I17439" s="3">
        <v>0</v>
      </c>
      <c r="J17439" s="3"/>
      <c r="K17439" s="3"/>
      <c r="L17439" s="3"/>
      <c r="M17439" s="3"/>
      <c r="N17439" s="3"/>
      <c r="O17439" s="3"/>
      <c r="P17439" s="3"/>
      <c r="Q17439" s="8">
        <v>6.1255899999999999</v>
      </c>
      <c r="R17439" s="7"/>
    </row>
    <row r="17440" spans="1:18" ht="63" x14ac:dyDescent="0.3">
      <c r="A17440" s="6" t="s">
        <v>7039</v>
      </c>
      <c r="B17440" s="6" t="s">
        <v>15329</v>
      </c>
      <c r="C17440" s="6">
        <v>0</v>
      </c>
      <c r="D17440" s="6">
        <v>2022</v>
      </c>
      <c r="E17440" s="6">
        <v>2023</v>
      </c>
      <c r="F17440" s="3" t="s">
        <v>22</v>
      </c>
      <c r="G17440" s="3">
        <v>0</v>
      </c>
      <c r="H17440" s="3">
        <v>6.1255899999999999</v>
      </c>
      <c r="I17440" s="3">
        <v>0</v>
      </c>
      <c r="J17440" s="3"/>
      <c r="K17440" s="3"/>
      <c r="L17440" s="3"/>
      <c r="M17440" s="3"/>
      <c r="N17440" s="3"/>
      <c r="O17440" s="3"/>
      <c r="P17440" s="3"/>
      <c r="Q17440" s="8">
        <v>6.1255899999999999</v>
      </c>
      <c r="R17440" s="5" t="s">
        <v>25674</v>
      </c>
    </row>
    <row r="17441" spans="1:18" ht="31.5" x14ac:dyDescent="0.3">
      <c r="A17441" s="7"/>
      <c r="B17441" s="7"/>
      <c r="C17441" s="7"/>
      <c r="D17441" s="7"/>
      <c r="E17441" s="7"/>
      <c r="F17441" s="3" t="s">
        <v>9101</v>
      </c>
      <c r="G17441" s="3">
        <v>0</v>
      </c>
      <c r="H17441" s="3">
        <v>6.1255899999999999</v>
      </c>
      <c r="I17441" s="3">
        <v>0</v>
      </c>
      <c r="J17441" s="3"/>
      <c r="K17441" s="3"/>
      <c r="L17441" s="3"/>
      <c r="M17441" s="3"/>
      <c r="N17441" s="3"/>
      <c r="O17441" s="3"/>
      <c r="P17441" s="3"/>
      <c r="Q17441" s="8">
        <v>6.1255899999999999</v>
      </c>
      <c r="R17441" s="7"/>
    </row>
    <row r="17442" spans="1:18" ht="63" x14ac:dyDescent="0.3">
      <c r="A17442" s="6" t="s">
        <v>7040</v>
      </c>
      <c r="B17442" s="6" t="s">
        <v>15330</v>
      </c>
      <c r="C17442" s="6">
        <v>0</v>
      </c>
      <c r="D17442" s="6">
        <v>2022</v>
      </c>
      <c r="E17442" s="6">
        <v>2023</v>
      </c>
      <c r="F17442" s="3" t="s">
        <v>22</v>
      </c>
      <c r="G17442" s="3">
        <v>0</v>
      </c>
      <c r="H17442" s="3">
        <v>6.1255899999999999</v>
      </c>
      <c r="I17442" s="3">
        <v>0</v>
      </c>
      <c r="J17442" s="3"/>
      <c r="K17442" s="3"/>
      <c r="L17442" s="3"/>
      <c r="M17442" s="3"/>
      <c r="N17442" s="3"/>
      <c r="O17442" s="3"/>
      <c r="P17442" s="3"/>
      <c r="Q17442" s="8">
        <v>6.1255899999999999</v>
      </c>
      <c r="R17442" s="5" t="s">
        <v>25675</v>
      </c>
    </row>
    <row r="17443" spans="1:18" ht="31.5" x14ac:dyDescent="0.3">
      <c r="A17443" s="7"/>
      <c r="B17443" s="7"/>
      <c r="C17443" s="7"/>
      <c r="D17443" s="7"/>
      <c r="E17443" s="7"/>
      <c r="F17443" s="3" t="s">
        <v>9101</v>
      </c>
      <c r="G17443" s="3">
        <v>0</v>
      </c>
      <c r="H17443" s="3">
        <v>6.1255899999999999</v>
      </c>
      <c r="I17443" s="3">
        <v>0</v>
      </c>
      <c r="J17443" s="3"/>
      <c r="K17443" s="3"/>
      <c r="L17443" s="3"/>
      <c r="M17443" s="3"/>
      <c r="N17443" s="3"/>
      <c r="O17443" s="3"/>
      <c r="P17443" s="3"/>
      <c r="Q17443" s="8">
        <v>6.1255899999999999</v>
      </c>
      <c r="R17443" s="7"/>
    </row>
    <row r="17444" spans="1:18" ht="63" x14ac:dyDescent="0.3">
      <c r="A17444" s="6" t="s">
        <v>7041</v>
      </c>
      <c r="B17444" s="6" t="s">
        <v>15331</v>
      </c>
      <c r="C17444" s="6">
        <v>0</v>
      </c>
      <c r="D17444" s="6">
        <v>2022</v>
      </c>
      <c r="E17444" s="6">
        <v>2023</v>
      </c>
      <c r="F17444" s="3" t="s">
        <v>22</v>
      </c>
      <c r="G17444" s="3">
        <v>0</v>
      </c>
      <c r="H17444" s="3">
        <v>6.1255899999999999</v>
      </c>
      <c r="I17444" s="3">
        <v>0</v>
      </c>
      <c r="J17444" s="3"/>
      <c r="K17444" s="3"/>
      <c r="L17444" s="3"/>
      <c r="M17444" s="3"/>
      <c r="N17444" s="3"/>
      <c r="O17444" s="3"/>
      <c r="P17444" s="3"/>
      <c r="Q17444" s="8">
        <v>6.1255899999999999</v>
      </c>
      <c r="R17444" s="5" t="s">
        <v>25676</v>
      </c>
    </row>
    <row r="17445" spans="1:18" ht="31.5" x14ac:dyDescent="0.3">
      <c r="A17445" s="7"/>
      <c r="B17445" s="7"/>
      <c r="C17445" s="7"/>
      <c r="D17445" s="7"/>
      <c r="E17445" s="7"/>
      <c r="F17445" s="3" t="s">
        <v>9101</v>
      </c>
      <c r="G17445" s="3">
        <v>0</v>
      </c>
      <c r="H17445" s="3">
        <v>6.1255899999999999</v>
      </c>
      <c r="I17445" s="3">
        <v>0</v>
      </c>
      <c r="J17445" s="3"/>
      <c r="K17445" s="3"/>
      <c r="L17445" s="3"/>
      <c r="M17445" s="3"/>
      <c r="N17445" s="3"/>
      <c r="O17445" s="3"/>
      <c r="P17445" s="3"/>
      <c r="Q17445" s="8">
        <v>6.1255899999999999</v>
      </c>
      <c r="R17445" s="7"/>
    </row>
    <row r="17446" spans="1:18" ht="63" x14ac:dyDescent="0.3">
      <c r="A17446" s="6" t="s">
        <v>7042</v>
      </c>
      <c r="B17446" s="6" t="s">
        <v>15332</v>
      </c>
      <c r="C17446" s="6">
        <v>0</v>
      </c>
      <c r="D17446" s="6">
        <v>2022</v>
      </c>
      <c r="E17446" s="6">
        <v>2023</v>
      </c>
      <c r="F17446" s="3" t="s">
        <v>22</v>
      </c>
      <c r="G17446" s="3">
        <v>0</v>
      </c>
      <c r="H17446" s="3">
        <v>6.1255899999999999</v>
      </c>
      <c r="I17446" s="3">
        <v>0</v>
      </c>
      <c r="J17446" s="3"/>
      <c r="K17446" s="3"/>
      <c r="L17446" s="3"/>
      <c r="M17446" s="3"/>
      <c r="N17446" s="3"/>
      <c r="O17446" s="3"/>
      <c r="P17446" s="3"/>
      <c r="Q17446" s="8">
        <v>6.1255899999999999</v>
      </c>
      <c r="R17446" s="5" t="s">
        <v>25677</v>
      </c>
    </row>
    <row r="17447" spans="1:18" ht="31.5" x14ac:dyDescent="0.3">
      <c r="A17447" s="7"/>
      <c r="B17447" s="7"/>
      <c r="C17447" s="7"/>
      <c r="D17447" s="7"/>
      <c r="E17447" s="7"/>
      <c r="F17447" s="3" t="s">
        <v>9101</v>
      </c>
      <c r="G17447" s="3">
        <v>0</v>
      </c>
      <c r="H17447" s="3">
        <v>6.1255899999999999</v>
      </c>
      <c r="I17447" s="3">
        <v>0</v>
      </c>
      <c r="J17447" s="3"/>
      <c r="K17447" s="3"/>
      <c r="L17447" s="3"/>
      <c r="M17447" s="3"/>
      <c r="N17447" s="3"/>
      <c r="O17447" s="3"/>
      <c r="P17447" s="3"/>
      <c r="Q17447" s="8">
        <v>6.1255899999999999</v>
      </c>
      <c r="R17447" s="7"/>
    </row>
    <row r="17448" spans="1:18" ht="73.5" x14ac:dyDescent="0.3">
      <c r="A17448" s="6" t="s">
        <v>7043</v>
      </c>
      <c r="B17448" s="6" t="s">
        <v>15333</v>
      </c>
      <c r="C17448" s="6">
        <v>0</v>
      </c>
      <c r="D17448" s="6">
        <v>2022</v>
      </c>
      <c r="E17448" s="6">
        <v>2023</v>
      </c>
      <c r="F17448" s="3" t="s">
        <v>22</v>
      </c>
      <c r="G17448" s="3">
        <v>0</v>
      </c>
      <c r="H17448" s="3">
        <v>6.1255899999999999</v>
      </c>
      <c r="I17448" s="3">
        <v>0</v>
      </c>
      <c r="J17448" s="3"/>
      <c r="K17448" s="3"/>
      <c r="L17448" s="3"/>
      <c r="M17448" s="3"/>
      <c r="N17448" s="3"/>
      <c r="O17448" s="3"/>
      <c r="P17448" s="3"/>
      <c r="Q17448" s="8">
        <v>6.1255899999999999</v>
      </c>
      <c r="R17448" s="5" t="s">
        <v>23011</v>
      </c>
    </row>
    <row r="17449" spans="1:18" ht="31.5" x14ac:dyDescent="0.3">
      <c r="A17449" s="7"/>
      <c r="B17449" s="7"/>
      <c r="C17449" s="7"/>
      <c r="D17449" s="7"/>
      <c r="E17449" s="7"/>
      <c r="F17449" s="3" t="s">
        <v>9101</v>
      </c>
      <c r="G17449" s="3">
        <v>0</v>
      </c>
      <c r="H17449" s="3">
        <v>6.1255899999999999</v>
      </c>
      <c r="I17449" s="3">
        <v>0</v>
      </c>
      <c r="J17449" s="3"/>
      <c r="K17449" s="3"/>
      <c r="L17449" s="3"/>
      <c r="M17449" s="3"/>
      <c r="N17449" s="3"/>
      <c r="O17449" s="3"/>
      <c r="P17449" s="3"/>
      <c r="Q17449" s="8">
        <v>6.1255899999999999</v>
      </c>
      <c r="R17449" s="7"/>
    </row>
    <row r="17450" spans="1:18" ht="84" x14ac:dyDescent="0.3">
      <c r="A17450" s="6" t="s">
        <v>7044</v>
      </c>
      <c r="B17450" s="6" t="s">
        <v>15334</v>
      </c>
      <c r="C17450" s="6">
        <v>0</v>
      </c>
      <c r="D17450" s="6">
        <v>2022</v>
      </c>
      <c r="E17450" s="6">
        <v>2023</v>
      </c>
      <c r="F17450" s="3" t="s">
        <v>22</v>
      </c>
      <c r="G17450" s="3">
        <v>0</v>
      </c>
      <c r="H17450" s="3">
        <v>6.1255899999999999</v>
      </c>
      <c r="I17450" s="3">
        <v>0</v>
      </c>
      <c r="J17450" s="3"/>
      <c r="K17450" s="3"/>
      <c r="L17450" s="3"/>
      <c r="M17450" s="3"/>
      <c r="N17450" s="3"/>
      <c r="O17450" s="3"/>
      <c r="P17450" s="3"/>
      <c r="Q17450" s="8">
        <v>6.1255899999999999</v>
      </c>
      <c r="R17450" s="5" t="s">
        <v>23012</v>
      </c>
    </row>
    <row r="17451" spans="1:18" ht="31.5" x14ac:dyDescent="0.3">
      <c r="A17451" s="7"/>
      <c r="B17451" s="7"/>
      <c r="C17451" s="7"/>
      <c r="D17451" s="7"/>
      <c r="E17451" s="7"/>
      <c r="F17451" s="3" t="s">
        <v>9101</v>
      </c>
      <c r="G17451" s="3">
        <v>0</v>
      </c>
      <c r="H17451" s="3">
        <v>6.1255899999999999</v>
      </c>
      <c r="I17451" s="3">
        <v>0</v>
      </c>
      <c r="J17451" s="3"/>
      <c r="K17451" s="3"/>
      <c r="L17451" s="3"/>
      <c r="M17451" s="3"/>
      <c r="N17451" s="3"/>
      <c r="O17451" s="3"/>
      <c r="P17451" s="3"/>
      <c r="Q17451" s="8">
        <v>6.1255899999999999</v>
      </c>
      <c r="R17451" s="7"/>
    </row>
    <row r="17452" spans="1:18" ht="73.5" x14ac:dyDescent="0.3">
      <c r="A17452" s="6" t="s">
        <v>7045</v>
      </c>
      <c r="B17452" s="6" t="s">
        <v>15335</v>
      </c>
      <c r="C17452" s="6">
        <v>0</v>
      </c>
      <c r="D17452" s="6">
        <v>2022</v>
      </c>
      <c r="E17452" s="6">
        <v>2023</v>
      </c>
      <c r="F17452" s="3" t="s">
        <v>22</v>
      </c>
      <c r="G17452" s="3">
        <v>0</v>
      </c>
      <c r="H17452" s="3">
        <v>6.1255899999999999</v>
      </c>
      <c r="I17452" s="3">
        <v>0</v>
      </c>
      <c r="J17452" s="3"/>
      <c r="K17452" s="3"/>
      <c r="L17452" s="3"/>
      <c r="M17452" s="3"/>
      <c r="N17452" s="3"/>
      <c r="O17452" s="3"/>
      <c r="P17452" s="3"/>
      <c r="Q17452" s="8">
        <v>6.1255899999999999</v>
      </c>
      <c r="R17452" s="5" t="s">
        <v>23013</v>
      </c>
    </row>
    <row r="17453" spans="1:18" ht="31.5" x14ac:dyDescent="0.3">
      <c r="A17453" s="7"/>
      <c r="B17453" s="7"/>
      <c r="C17453" s="7"/>
      <c r="D17453" s="7"/>
      <c r="E17453" s="7"/>
      <c r="F17453" s="3" t="s">
        <v>9101</v>
      </c>
      <c r="G17453" s="3">
        <v>0</v>
      </c>
      <c r="H17453" s="3">
        <v>6.1255899999999999</v>
      </c>
      <c r="I17453" s="3">
        <v>0</v>
      </c>
      <c r="J17453" s="3"/>
      <c r="K17453" s="3"/>
      <c r="L17453" s="3"/>
      <c r="M17453" s="3"/>
      <c r="N17453" s="3"/>
      <c r="O17453" s="3"/>
      <c r="P17453" s="3"/>
      <c r="Q17453" s="8">
        <v>6.1255899999999999</v>
      </c>
      <c r="R17453" s="7"/>
    </row>
    <row r="17454" spans="1:18" ht="73.5" x14ac:dyDescent="0.3">
      <c r="A17454" s="6" t="s">
        <v>7046</v>
      </c>
      <c r="B17454" s="6" t="s">
        <v>15336</v>
      </c>
      <c r="C17454" s="6">
        <v>0</v>
      </c>
      <c r="D17454" s="6">
        <v>2022</v>
      </c>
      <c r="E17454" s="6">
        <v>2023</v>
      </c>
      <c r="F17454" s="3" t="s">
        <v>22</v>
      </c>
      <c r="G17454" s="3">
        <v>0</v>
      </c>
      <c r="H17454" s="3">
        <v>6.1255899999999999</v>
      </c>
      <c r="I17454" s="3">
        <v>0</v>
      </c>
      <c r="J17454" s="3"/>
      <c r="K17454" s="3"/>
      <c r="L17454" s="3"/>
      <c r="M17454" s="3"/>
      <c r="N17454" s="3"/>
      <c r="O17454" s="3"/>
      <c r="P17454" s="3"/>
      <c r="Q17454" s="8">
        <v>6.1255899999999999</v>
      </c>
      <c r="R17454" s="5" t="s">
        <v>23014</v>
      </c>
    </row>
    <row r="17455" spans="1:18" ht="31.5" x14ac:dyDescent="0.3">
      <c r="A17455" s="7"/>
      <c r="B17455" s="7"/>
      <c r="C17455" s="7"/>
      <c r="D17455" s="7"/>
      <c r="E17455" s="7"/>
      <c r="F17455" s="3" t="s">
        <v>9101</v>
      </c>
      <c r="G17455" s="3">
        <v>0</v>
      </c>
      <c r="H17455" s="3">
        <v>6.1255899999999999</v>
      </c>
      <c r="I17455" s="3">
        <v>0</v>
      </c>
      <c r="J17455" s="3"/>
      <c r="K17455" s="3"/>
      <c r="L17455" s="3"/>
      <c r="M17455" s="3"/>
      <c r="N17455" s="3"/>
      <c r="O17455" s="3"/>
      <c r="P17455" s="3"/>
      <c r="Q17455" s="8">
        <v>6.1255899999999999</v>
      </c>
      <c r="R17455" s="7"/>
    </row>
    <row r="17456" spans="1:18" ht="73.5" x14ac:dyDescent="0.3">
      <c r="A17456" s="6" t="s">
        <v>7047</v>
      </c>
      <c r="B17456" s="6" t="s">
        <v>15337</v>
      </c>
      <c r="C17456" s="6">
        <v>0</v>
      </c>
      <c r="D17456" s="6">
        <v>2022</v>
      </c>
      <c r="E17456" s="6">
        <v>2023</v>
      </c>
      <c r="F17456" s="3" t="s">
        <v>22</v>
      </c>
      <c r="G17456" s="3">
        <v>0</v>
      </c>
      <c r="H17456" s="3">
        <v>6.1255899999999999</v>
      </c>
      <c r="I17456" s="3">
        <v>0</v>
      </c>
      <c r="J17456" s="3"/>
      <c r="K17456" s="3"/>
      <c r="L17456" s="3"/>
      <c r="M17456" s="3"/>
      <c r="N17456" s="3"/>
      <c r="O17456" s="3"/>
      <c r="P17456" s="3"/>
      <c r="Q17456" s="8">
        <v>6.1255899999999999</v>
      </c>
      <c r="R17456" s="5" t="s">
        <v>23015</v>
      </c>
    </row>
    <row r="17457" spans="1:18" ht="31.5" x14ac:dyDescent="0.3">
      <c r="A17457" s="7"/>
      <c r="B17457" s="7"/>
      <c r="C17457" s="7"/>
      <c r="D17457" s="7"/>
      <c r="E17457" s="7"/>
      <c r="F17457" s="3" t="s">
        <v>9101</v>
      </c>
      <c r="G17457" s="3">
        <v>0</v>
      </c>
      <c r="H17457" s="3">
        <v>6.1255899999999999</v>
      </c>
      <c r="I17457" s="3">
        <v>0</v>
      </c>
      <c r="J17457" s="3"/>
      <c r="K17457" s="3"/>
      <c r="L17457" s="3"/>
      <c r="M17457" s="3"/>
      <c r="N17457" s="3"/>
      <c r="O17457" s="3"/>
      <c r="P17457" s="3"/>
      <c r="Q17457" s="8">
        <v>6.1255899999999999</v>
      </c>
      <c r="R17457" s="7"/>
    </row>
    <row r="17458" spans="1:18" ht="73.5" x14ac:dyDescent="0.3">
      <c r="A17458" s="6" t="s">
        <v>7048</v>
      </c>
      <c r="B17458" s="6" t="s">
        <v>15338</v>
      </c>
      <c r="C17458" s="6">
        <v>0</v>
      </c>
      <c r="D17458" s="6">
        <v>2022</v>
      </c>
      <c r="E17458" s="6">
        <v>2023</v>
      </c>
      <c r="F17458" s="3" t="s">
        <v>22</v>
      </c>
      <c r="G17458" s="3">
        <v>0</v>
      </c>
      <c r="H17458" s="3">
        <v>6.1255899999999999</v>
      </c>
      <c r="I17458" s="3">
        <v>0</v>
      </c>
      <c r="J17458" s="3"/>
      <c r="K17458" s="3"/>
      <c r="L17458" s="3"/>
      <c r="M17458" s="3"/>
      <c r="N17458" s="3"/>
      <c r="O17458" s="3"/>
      <c r="P17458" s="3"/>
      <c r="Q17458" s="8">
        <v>6.1255899999999999</v>
      </c>
      <c r="R17458" s="5" t="s">
        <v>23016</v>
      </c>
    </row>
    <row r="17459" spans="1:18" ht="31.5" x14ac:dyDescent="0.3">
      <c r="A17459" s="7"/>
      <c r="B17459" s="7"/>
      <c r="C17459" s="7"/>
      <c r="D17459" s="7"/>
      <c r="E17459" s="7"/>
      <c r="F17459" s="3" t="s">
        <v>9101</v>
      </c>
      <c r="G17459" s="3">
        <v>0</v>
      </c>
      <c r="H17459" s="3">
        <v>6.1255899999999999</v>
      </c>
      <c r="I17459" s="3">
        <v>0</v>
      </c>
      <c r="J17459" s="3"/>
      <c r="K17459" s="3"/>
      <c r="L17459" s="3"/>
      <c r="M17459" s="3"/>
      <c r="N17459" s="3"/>
      <c r="O17459" s="3"/>
      <c r="P17459" s="3"/>
      <c r="Q17459" s="8">
        <v>6.1255899999999999</v>
      </c>
      <c r="R17459" s="7"/>
    </row>
    <row r="17460" spans="1:18" ht="73.5" x14ac:dyDescent="0.3">
      <c r="A17460" s="6" t="s">
        <v>7049</v>
      </c>
      <c r="B17460" s="6" t="s">
        <v>15339</v>
      </c>
      <c r="C17460" s="6">
        <v>0</v>
      </c>
      <c r="D17460" s="6">
        <v>2022</v>
      </c>
      <c r="E17460" s="6">
        <v>2023</v>
      </c>
      <c r="F17460" s="3" t="s">
        <v>22</v>
      </c>
      <c r="G17460" s="3">
        <v>0</v>
      </c>
      <c r="H17460" s="3">
        <v>6.1255899999999999</v>
      </c>
      <c r="I17460" s="3">
        <v>0</v>
      </c>
      <c r="J17460" s="3"/>
      <c r="K17460" s="3"/>
      <c r="L17460" s="3"/>
      <c r="M17460" s="3"/>
      <c r="N17460" s="3"/>
      <c r="O17460" s="3"/>
      <c r="P17460" s="3"/>
      <c r="Q17460" s="8">
        <v>6.1255899999999999</v>
      </c>
      <c r="R17460" s="5" t="s">
        <v>23017</v>
      </c>
    </row>
    <row r="17461" spans="1:18" ht="31.5" x14ac:dyDescent="0.3">
      <c r="A17461" s="7"/>
      <c r="B17461" s="7"/>
      <c r="C17461" s="7"/>
      <c r="D17461" s="7"/>
      <c r="E17461" s="7"/>
      <c r="F17461" s="3" t="s">
        <v>9101</v>
      </c>
      <c r="G17461" s="3">
        <v>0</v>
      </c>
      <c r="H17461" s="3">
        <v>6.1255899999999999</v>
      </c>
      <c r="I17461" s="3">
        <v>0</v>
      </c>
      <c r="J17461" s="3"/>
      <c r="K17461" s="3"/>
      <c r="L17461" s="3"/>
      <c r="M17461" s="3"/>
      <c r="N17461" s="3"/>
      <c r="O17461" s="3"/>
      <c r="P17461" s="3"/>
      <c r="Q17461" s="8">
        <v>6.1255899999999999</v>
      </c>
      <c r="R17461" s="7"/>
    </row>
    <row r="17462" spans="1:18" ht="94.5" x14ac:dyDescent="0.3">
      <c r="A17462" s="6" t="s">
        <v>7050</v>
      </c>
      <c r="B17462" s="6" t="s">
        <v>15340</v>
      </c>
      <c r="C17462" s="6">
        <v>0</v>
      </c>
      <c r="D17462" s="6">
        <v>2022</v>
      </c>
      <c r="E17462" s="6">
        <v>2023</v>
      </c>
      <c r="F17462" s="3" t="s">
        <v>22</v>
      </c>
      <c r="G17462" s="3">
        <v>0</v>
      </c>
      <c r="H17462" s="3">
        <v>6.1255899999999999</v>
      </c>
      <c r="I17462" s="3">
        <v>0</v>
      </c>
      <c r="J17462" s="3"/>
      <c r="K17462" s="3"/>
      <c r="L17462" s="3"/>
      <c r="M17462" s="3"/>
      <c r="N17462" s="3"/>
      <c r="O17462" s="3"/>
      <c r="P17462" s="3"/>
      <c r="Q17462" s="8">
        <v>6.1255899999999999</v>
      </c>
      <c r="R17462" s="5" t="s">
        <v>23018</v>
      </c>
    </row>
    <row r="17463" spans="1:18" ht="31.5" x14ac:dyDescent="0.3">
      <c r="A17463" s="7"/>
      <c r="B17463" s="7"/>
      <c r="C17463" s="7"/>
      <c r="D17463" s="7"/>
      <c r="E17463" s="7"/>
      <c r="F17463" s="3" t="s">
        <v>9101</v>
      </c>
      <c r="G17463" s="3">
        <v>0</v>
      </c>
      <c r="H17463" s="3">
        <v>6.1255899999999999</v>
      </c>
      <c r="I17463" s="3">
        <v>0</v>
      </c>
      <c r="J17463" s="3"/>
      <c r="K17463" s="3"/>
      <c r="L17463" s="3"/>
      <c r="M17463" s="3"/>
      <c r="N17463" s="3"/>
      <c r="O17463" s="3"/>
      <c r="P17463" s="3"/>
      <c r="Q17463" s="8">
        <v>6.1255899999999999</v>
      </c>
      <c r="R17463" s="7"/>
    </row>
    <row r="17464" spans="1:18" ht="94.5" x14ac:dyDescent="0.3">
      <c r="A17464" s="6" t="s">
        <v>7051</v>
      </c>
      <c r="B17464" s="6" t="s">
        <v>15341</v>
      </c>
      <c r="C17464" s="6">
        <v>0</v>
      </c>
      <c r="D17464" s="6">
        <v>2022</v>
      </c>
      <c r="E17464" s="6">
        <v>2023</v>
      </c>
      <c r="F17464" s="3" t="s">
        <v>22</v>
      </c>
      <c r="G17464" s="3">
        <v>0</v>
      </c>
      <c r="H17464" s="3">
        <v>6.1255899999999999</v>
      </c>
      <c r="I17464" s="3">
        <v>0</v>
      </c>
      <c r="J17464" s="3"/>
      <c r="K17464" s="3"/>
      <c r="L17464" s="3"/>
      <c r="M17464" s="3"/>
      <c r="N17464" s="3"/>
      <c r="O17464" s="3"/>
      <c r="P17464" s="3"/>
      <c r="Q17464" s="8">
        <v>6.1255899999999999</v>
      </c>
      <c r="R17464" s="5" t="s">
        <v>23019</v>
      </c>
    </row>
    <row r="17465" spans="1:18" ht="31.5" x14ac:dyDescent="0.3">
      <c r="A17465" s="7"/>
      <c r="B17465" s="7"/>
      <c r="C17465" s="7"/>
      <c r="D17465" s="7"/>
      <c r="E17465" s="7"/>
      <c r="F17465" s="3" t="s">
        <v>9101</v>
      </c>
      <c r="G17465" s="3">
        <v>0</v>
      </c>
      <c r="H17465" s="3">
        <v>6.1255899999999999</v>
      </c>
      <c r="I17465" s="3">
        <v>0</v>
      </c>
      <c r="J17465" s="3"/>
      <c r="K17465" s="3"/>
      <c r="L17465" s="3"/>
      <c r="M17465" s="3"/>
      <c r="N17465" s="3"/>
      <c r="O17465" s="3"/>
      <c r="P17465" s="3"/>
      <c r="Q17465" s="8">
        <v>6.1255899999999999</v>
      </c>
      <c r="R17465" s="7"/>
    </row>
    <row r="17466" spans="1:18" ht="94.5" x14ac:dyDescent="0.3">
      <c r="A17466" s="6" t="s">
        <v>7052</v>
      </c>
      <c r="B17466" s="6" t="s">
        <v>15342</v>
      </c>
      <c r="C17466" s="6">
        <v>0</v>
      </c>
      <c r="D17466" s="6">
        <v>2022</v>
      </c>
      <c r="E17466" s="6">
        <v>2023</v>
      </c>
      <c r="F17466" s="3" t="s">
        <v>22</v>
      </c>
      <c r="G17466" s="3">
        <v>0</v>
      </c>
      <c r="H17466" s="3">
        <v>6.1255899999999999</v>
      </c>
      <c r="I17466" s="3">
        <v>0</v>
      </c>
      <c r="J17466" s="3"/>
      <c r="K17466" s="3"/>
      <c r="L17466" s="3"/>
      <c r="M17466" s="3"/>
      <c r="N17466" s="3"/>
      <c r="O17466" s="3"/>
      <c r="P17466" s="3"/>
      <c r="Q17466" s="8">
        <v>6.1255899999999999</v>
      </c>
      <c r="R17466" s="5" t="s">
        <v>23020</v>
      </c>
    </row>
    <row r="17467" spans="1:18" ht="31.5" x14ac:dyDescent="0.3">
      <c r="A17467" s="7"/>
      <c r="B17467" s="7"/>
      <c r="C17467" s="7"/>
      <c r="D17467" s="7"/>
      <c r="E17467" s="7"/>
      <c r="F17467" s="3" t="s">
        <v>9101</v>
      </c>
      <c r="G17467" s="3">
        <v>0</v>
      </c>
      <c r="H17467" s="3">
        <v>6.1255899999999999</v>
      </c>
      <c r="I17467" s="3">
        <v>0</v>
      </c>
      <c r="J17467" s="3"/>
      <c r="K17467" s="3"/>
      <c r="L17467" s="3"/>
      <c r="M17467" s="3"/>
      <c r="N17467" s="3"/>
      <c r="O17467" s="3"/>
      <c r="P17467" s="3"/>
      <c r="Q17467" s="8">
        <v>6.1255899999999999</v>
      </c>
      <c r="R17467" s="7"/>
    </row>
    <row r="17468" spans="1:18" ht="63" x14ac:dyDescent="0.3">
      <c r="A17468" s="6" t="s">
        <v>7053</v>
      </c>
      <c r="B17468" s="6" t="s">
        <v>15343</v>
      </c>
      <c r="C17468" s="6">
        <v>0</v>
      </c>
      <c r="D17468" s="6">
        <v>2021</v>
      </c>
      <c r="E17468" s="6">
        <v>2022</v>
      </c>
      <c r="F17468" s="3" t="s">
        <v>22</v>
      </c>
      <c r="G17468" s="3">
        <v>4.6510499999999997</v>
      </c>
      <c r="H17468" s="3">
        <v>0</v>
      </c>
      <c r="I17468" s="3">
        <v>0</v>
      </c>
      <c r="J17468" s="3"/>
      <c r="K17468" s="3"/>
      <c r="L17468" s="3"/>
      <c r="M17468" s="3"/>
      <c r="N17468" s="3"/>
      <c r="O17468" s="3"/>
      <c r="P17468" s="3"/>
      <c r="Q17468" s="8">
        <v>4.6510499999999997</v>
      </c>
      <c r="R17468" s="5" t="s">
        <v>23021</v>
      </c>
    </row>
    <row r="17469" spans="1:18" ht="31.5" x14ac:dyDescent="0.3">
      <c r="A17469" s="7"/>
      <c r="B17469" s="7"/>
      <c r="C17469" s="7"/>
      <c r="D17469" s="7"/>
      <c r="E17469" s="7"/>
      <c r="F17469" s="3" t="s">
        <v>9101</v>
      </c>
      <c r="G17469" s="3">
        <v>4.6510499999999997</v>
      </c>
      <c r="H17469" s="3">
        <v>0</v>
      </c>
      <c r="I17469" s="3">
        <v>0</v>
      </c>
      <c r="J17469" s="3"/>
      <c r="K17469" s="3"/>
      <c r="L17469" s="3"/>
      <c r="M17469" s="3"/>
      <c r="N17469" s="3"/>
      <c r="O17469" s="3"/>
      <c r="P17469" s="3"/>
      <c r="Q17469" s="8">
        <v>4.6510499999999997</v>
      </c>
      <c r="R17469" s="7"/>
    </row>
    <row r="17470" spans="1:18" ht="63" x14ac:dyDescent="0.3">
      <c r="A17470" s="6" t="s">
        <v>7054</v>
      </c>
      <c r="B17470" s="6" t="s">
        <v>15344</v>
      </c>
      <c r="C17470" s="6">
        <v>0</v>
      </c>
      <c r="D17470" s="6">
        <v>2021</v>
      </c>
      <c r="E17470" s="6">
        <v>2022</v>
      </c>
      <c r="F17470" s="3" t="s">
        <v>22</v>
      </c>
      <c r="G17470" s="3">
        <v>4.6510499999999997</v>
      </c>
      <c r="H17470" s="3">
        <v>0</v>
      </c>
      <c r="I17470" s="3">
        <v>0</v>
      </c>
      <c r="J17470" s="3"/>
      <c r="K17470" s="3"/>
      <c r="L17470" s="3"/>
      <c r="M17470" s="3"/>
      <c r="N17470" s="3"/>
      <c r="O17470" s="3"/>
      <c r="P17470" s="3"/>
      <c r="Q17470" s="8">
        <v>4.6510499999999997</v>
      </c>
      <c r="R17470" s="5" t="s">
        <v>23022</v>
      </c>
    </row>
    <row r="17471" spans="1:18" ht="31.5" x14ac:dyDescent="0.3">
      <c r="A17471" s="7"/>
      <c r="B17471" s="7"/>
      <c r="C17471" s="7"/>
      <c r="D17471" s="7"/>
      <c r="E17471" s="7"/>
      <c r="F17471" s="3" t="s">
        <v>9101</v>
      </c>
      <c r="G17471" s="3">
        <v>4.6510499999999997</v>
      </c>
      <c r="H17471" s="3">
        <v>0</v>
      </c>
      <c r="I17471" s="3">
        <v>0</v>
      </c>
      <c r="J17471" s="3"/>
      <c r="K17471" s="3"/>
      <c r="L17471" s="3"/>
      <c r="M17471" s="3"/>
      <c r="N17471" s="3"/>
      <c r="O17471" s="3"/>
      <c r="P17471" s="3"/>
      <c r="Q17471" s="8">
        <v>4.6510499999999997</v>
      </c>
      <c r="R17471" s="7"/>
    </row>
    <row r="17472" spans="1:18" ht="63" x14ac:dyDescent="0.3">
      <c r="A17472" s="6" t="s">
        <v>7055</v>
      </c>
      <c r="B17472" s="6" t="s">
        <v>15345</v>
      </c>
      <c r="C17472" s="6">
        <v>0</v>
      </c>
      <c r="D17472" s="6">
        <v>2021</v>
      </c>
      <c r="E17472" s="6">
        <v>2022</v>
      </c>
      <c r="F17472" s="3" t="s">
        <v>22</v>
      </c>
      <c r="G17472" s="3">
        <v>4.6510499999999997</v>
      </c>
      <c r="H17472" s="3">
        <v>0</v>
      </c>
      <c r="I17472" s="3">
        <v>0</v>
      </c>
      <c r="J17472" s="3"/>
      <c r="K17472" s="3"/>
      <c r="L17472" s="3"/>
      <c r="M17472" s="3"/>
      <c r="N17472" s="3"/>
      <c r="O17472" s="3"/>
      <c r="P17472" s="3"/>
      <c r="Q17472" s="8">
        <v>4.6510499999999997</v>
      </c>
      <c r="R17472" s="5" t="s">
        <v>23023</v>
      </c>
    </row>
    <row r="17473" spans="1:18" ht="31.5" x14ac:dyDescent="0.3">
      <c r="A17473" s="7"/>
      <c r="B17473" s="7"/>
      <c r="C17473" s="7"/>
      <c r="D17473" s="7"/>
      <c r="E17473" s="7"/>
      <c r="F17473" s="3" t="s">
        <v>9101</v>
      </c>
      <c r="G17473" s="3">
        <v>4.6510499999999997</v>
      </c>
      <c r="H17473" s="3">
        <v>0</v>
      </c>
      <c r="I17473" s="3">
        <v>0</v>
      </c>
      <c r="J17473" s="3"/>
      <c r="K17473" s="3"/>
      <c r="L17473" s="3"/>
      <c r="M17473" s="3"/>
      <c r="N17473" s="3"/>
      <c r="O17473" s="3"/>
      <c r="P17473" s="3"/>
      <c r="Q17473" s="8">
        <v>4.6510499999999997</v>
      </c>
      <c r="R17473" s="7"/>
    </row>
    <row r="17474" spans="1:18" ht="63" x14ac:dyDescent="0.3">
      <c r="A17474" s="3" t="s">
        <v>7056</v>
      </c>
      <c r="B17474" s="3" t="s">
        <v>15346</v>
      </c>
      <c r="C17474" s="3">
        <v>0</v>
      </c>
      <c r="D17474" s="3">
        <v>2021</v>
      </c>
      <c r="E17474" s="3">
        <v>2021</v>
      </c>
      <c r="F17474" s="3" t="s">
        <v>22</v>
      </c>
      <c r="G17474" s="3">
        <v>0</v>
      </c>
      <c r="H17474" s="3">
        <v>0</v>
      </c>
      <c r="I17474" s="3">
        <v>0</v>
      </c>
      <c r="J17474" s="3"/>
      <c r="K17474" s="3"/>
      <c r="L17474" s="3"/>
      <c r="M17474" s="3"/>
      <c r="N17474" s="3"/>
      <c r="O17474" s="3"/>
      <c r="P17474" s="3"/>
      <c r="Q17474" s="8">
        <v>0</v>
      </c>
      <c r="R17474" s="7" t="s">
        <v>23024</v>
      </c>
    </row>
    <row r="17475" spans="1:18" ht="63" x14ac:dyDescent="0.3">
      <c r="A17475" s="6" t="s">
        <v>7057</v>
      </c>
      <c r="B17475" s="6" t="s">
        <v>15347</v>
      </c>
      <c r="C17475" s="6">
        <v>0</v>
      </c>
      <c r="D17475" s="6">
        <v>2021</v>
      </c>
      <c r="E17475" s="6">
        <v>2022</v>
      </c>
      <c r="F17475" s="3" t="s">
        <v>22</v>
      </c>
      <c r="G17475" s="3">
        <v>4.6510499999999997</v>
      </c>
      <c r="H17475" s="3">
        <v>0</v>
      </c>
      <c r="I17475" s="3">
        <v>0</v>
      </c>
      <c r="J17475" s="3"/>
      <c r="K17475" s="3"/>
      <c r="L17475" s="3"/>
      <c r="M17475" s="3"/>
      <c r="N17475" s="3"/>
      <c r="O17475" s="3"/>
      <c r="P17475" s="3"/>
      <c r="Q17475" s="8">
        <v>4.6510499999999997</v>
      </c>
      <c r="R17475" s="6" t="s">
        <v>23025</v>
      </c>
    </row>
    <row r="17476" spans="1:18" ht="31.5" x14ac:dyDescent="0.3">
      <c r="A17476" s="7"/>
      <c r="B17476" s="7"/>
      <c r="C17476" s="7"/>
      <c r="D17476" s="7"/>
      <c r="E17476" s="7"/>
      <c r="F17476" s="3" t="s">
        <v>9101</v>
      </c>
      <c r="G17476" s="3">
        <v>4.6510499999999997</v>
      </c>
      <c r="H17476" s="3">
        <v>0</v>
      </c>
      <c r="I17476" s="3">
        <v>0</v>
      </c>
      <c r="J17476" s="3"/>
      <c r="K17476" s="3"/>
      <c r="L17476" s="3"/>
      <c r="M17476" s="3"/>
      <c r="N17476" s="3"/>
      <c r="O17476" s="3"/>
      <c r="P17476" s="3"/>
      <c r="Q17476" s="8">
        <v>4.6510499999999997</v>
      </c>
      <c r="R17476" s="7"/>
    </row>
    <row r="17477" spans="1:18" ht="84" x14ac:dyDescent="0.3">
      <c r="A17477" s="6" t="s">
        <v>7058</v>
      </c>
      <c r="B17477" s="6" t="s">
        <v>15348</v>
      </c>
      <c r="C17477" s="6">
        <v>0</v>
      </c>
      <c r="D17477" s="6">
        <v>2021</v>
      </c>
      <c r="E17477" s="6">
        <v>2022</v>
      </c>
      <c r="F17477" s="3" t="s">
        <v>22</v>
      </c>
      <c r="G17477" s="3">
        <v>4.6510499999999997</v>
      </c>
      <c r="H17477" s="3">
        <v>0</v>
      </c>
      <c r="I17477" s="3">
        <v>0</v>
      </c>
      <c r="J17477" s="3"/>
      <c r="K17477" s="3"/>
      <c r="L17477" s="3"/>
      <c r="M17477" s="3"/>
      <c r="N17477" s="3"/>
      <c r="O17477" s="3"/>
      <c r="P17477" s="3"/>
      <c r="Q17477" s="8">
        <v>4.6510499999999997</v>
      </c>
      <c r="R17477" s="5" t="s">
        <v>23026</v>
      </c>
    </row>
    <row r="17478" spans="1:18" ht="31.5" x14ac:dyDescent="0.3">
      <c r="A17478" s="7"/>
      <c r="B17478" s="7"/>
      <c r="C17478" s="7"/>
      <c r="D17478" s="7"/>
      <c r="E17478" s="7"/>
      <c r="F17478" s="3" t="s">
        <v>9101</v>
      </c>
      <c r="G17478" s="3">
        <v>4.6510499999999997</v>
      </c>
      <c r="H17478" s="3">
        <v>0</v>
      </c>
      <c r="I17478" s="3">
        <v>0</v>
      </c>
      <c r="J17478" s="3"/>
      <c r="K17478" s="3"/>
      <c r="L17478" s="3"/>
      <c r="M17478" s="3"/>
      <c r="N17478" s="3"/>
      <c r="O17478" s="3"/>
      <c r="P17478" s="3"/>
      <c r="Q17478" s="8">
        <v>4.6510499999999997</v>
      </c>
      <c r="R17478" s="7"/>
    </row>
    <row r="17479" spans="1:18" ht="84" x14ac:dyDescent="0.3">
      <c r="A17479" s="3" t="s">
        <v>7059</v>
      </c>
      <c r="B17479" s="3" t="s">
        <v>15349</v>
      </c>
      <c r="C17479" s="3">
        <v>0</v>
      </c>
      <c r="D17479" s="3">
        <v>2021</v>
      </c>
      <c r="E17479" s="3">
        <v>2021</v>
      </c>
      <c r="F17479" s="3" t="s">
        <v>22</v>
      </c>
      <c r="G17479" s="3">
        <v>0</v>
      </c>
      <c r="H17479" s="3">
        <v>0</v>
      </c>
      <c r="I17479" s="3">
        <v>0</v>
      </c>
      <c r="J17479" s="3"/>
      <c r="K17479" s="3"/>
      <c r="L17479" s="3"/>
      <c r="M17479" s="3"/>
      <c r="N17479" s="3"/>
      <c r="O17479" s="3"/>
      <c r="P17479" s="3"/>
      <c r="Q17479" s="8">
        <v>0</v>
      </c>
      <c r="R17479" s="7" t="s">
        <v>23027</v>
      </c>
    </row>
    <row r="17480" spans="1:18" ht="63" x14ac:dyDescent="0.3">
      <c r="A17480" s="6" t="s">
        <v>7060</v>
      </c>
      <c r="B17480" s="6" t="s">
        <v>15350</v>
      </c>
      <c r="C17480" s="6">
        <v>0</v>
      </c>
      <c r="D17480" s="6">
        <v>2021</v>
      </c>
      <c r="E17480" s="6">
        <v>2022</v>
      </c>
      <c r="F17480" s="3" t="s">
        <v>22</v>
      </c>
      <c r="G17480" s="3">
        <v>4.6510499999999997</v>
      </c>
      <c r="H17480" s="3">
        <v>0</v>
      </c>
      <c r="I17480" s="3">
        <v>0</v>
      </c>
      <c r="J17480" s="3"/>
      <c r="K17480" s="3"/>
      <c r="L17480" s="3"/>
      <c r="M17480" s="3"/>
      <c r="N17480" s="3"/>
      <c r="O17480" s="3"/>
      <c r="P17480" s="3"/>
      <c r="Q17480" s="8">
        <v>4.6510499999999997</v>
      </c>
      <c r="R17480" s="6" t="s">
        <v>23028</v>
      </c>
    </row>
    <row r="17481" spans="1:18" ht="31.5" x14ac:dyDescent="0.3">
      <c r="A17481" s="7"/>
      <c r="B17481" s="7"/>
      <c r="C17481" s="7"/>
      <c r="D17481" s="7"/>
      <c r="E17481" s="7"/>
      <c r="F17481" s="3" t="s">
        <v>9101</v>
      </c>
      <c r="G17481" s="3">
        <v>4.6510499999999997</v>
      </c>
      <c r="H17481" s="3">
        <v>0</v>
      </c>
      <c r="I17481" s="3">
        <v>0</v>
      </c>
      <c r="J17481" s="3"/>
      <c r="K17481" s="3"/>
      <c r="L17481" s="3"/>
      <c r="M17481" s="3"/>
      <c r="N17481" s="3"/>
      <c r="O17481" s="3"/>
      <c r="P17481" s="3"/>
      <c r="Q17481" s="8">
        <v>4.6510499999999997</v>
      </c>
      <c r="R17481" s="7"/>
    </row>
    <row r="17482" spans="1:18" ht="63" x14ac:dyDescent="0.3">
      <c r="A17482" s="6" t="s">
        <v>7061</v>
      </c>
      <c r="B17482" s="6" t="s">
        <v>15351</v>
      </c>
      <c r="C17482" s="6">
        <v>0</v>
      </c>
      <c r="D17482" s="6">
        <v>2021</v>
      </c>
      <c r="E17482" s="6">
        <v>2022</v>
      </c>
      <c r="F17482" s="3" t="s">
        <v>22</v>
      </c>
      <c r="G17482" s="3">
        <v>4.6510499999999997</v>
      </c>
      <c r="H17482" s="3">
        <v>0</v>
      </c>
      <c r="I17482" s="3">
        <v>0</v>
      </c>
      <c r="J17482" s="3"/>
      <c r="K17482" s="3"/>
      <c r="L17482" s="3"/>
      <c r="M17482" s="3"/>
      <c r="N17482" s="3"/>
      <c r="O17482" s="3"/>
      <c r="P17482" s="3"/>
      <c r="Q17482" s="8">
        <v>4.6510499999999997</v>
      </c>
      <c r="R17482" s="5" t="s">
        <v>23029</v>
      </c>
    </row>
    <row r="17483" spans="1:18" ht="31.5" x14ac:dyDescent="0.3">
      <c r="A17483" s="7"/>
      <c r="B17483" s="7"/>
      <c r="C17483" s="7"/>
      <c r="D17483" s="7"/>
      <c r="E17483" s="7"/>
      <c r="F17483" s="3" t="s">
        <v>9101</v>
      </c>
      <c r="G17483" s="3">
        <v>4.6510499999999997</v>
      </c>
      <c r="H17483" s="3">
        <v>0</v>
      </c>
      <c r="I17483" s="3">
        <v>0</v>
      </c>
      <c r="J17483" s="3"/>
      <c r="K17483" s="3"/>
      <c r="L17483" s="3"/>
      <c r="M17483" s="3"/>
      <c r="N17483" s="3"/>
      <c r="O17483" s="3"/>
      <c r="P17483" s="3"/>
      <c r="Q17483" s="8">
        <v>4.6510499999999997</v>
      </c>
      <c r="R17483" s="7"/>
    </row>
    <row r="17484" spans="1:18" ht="63" x14ac:dyDescent="0.3">
      <c r="A17484" s="6" t="s">
        <v>7062</v>
      </c>
      <c r="B17484" s="6" t="s">
        <v>15352</v>
      </c>
      <c r="C17484" s="6">
        <v>0</v>
      </c>
      <c r="D17484" s="6">
        <v>2021</v>
      </c>
      <c r="E17484" s="6">
        <v>2022</v>
      </c>
      <c r="F17484" s="3" t="s">
        <v>22</v>
      </c>
      <c r="G17484" s="3">
        <v>4.6510499999999997</v>
      </c>
      <c r="H17484" s="3">
        <v>0</v>
      </c>
      <c r="I17484" s="3">
        <v>0</v>
      </c>
      <c r="J17484" s="3"/>
      <c r="K17484" s="3"/>
      <c r="L17484" s="3"/>
      <c r="M17484" s="3"/>
      <c r="N17484" s="3"/>
      <c r="O17484" s="3"/>
      <c r="P17484" s="3"/>
      <c r="Q17484" s="8">
        <v>4.6510499999999997</v>
      </c>
      <c r="R17484" s="5" t="s">
        <v>23030</v>
      </c>
    </row>
    <row r="17485" spans="1:18" ht="31.5" x14ac:dyDescent="0.3">
      <c r="A17485" s="7"/>
      <c r="B17485" s="7"/>
      <c r="C17485" s="7"/>
      <c r="D17485" s="7"/>
      <c r="E17485" s="7"/>
      <c r="F17485" s="3" t="s">
        <v>9101</v>
      </c>
      <c r="G17485" s="3">
        <v>4.6510499999999997</v>
      </c>
      <c r="H17485" s="3">
        <v>0</v>
      </c>
      <c r="I17485" s="3">
        <v>0</v>
      </c>
      <c r="J17485" s="3"/>
      <c r="K17485" s="3"/>
      <c r="L17485" s="3"/>
      <c r="M17485" s="3"/>
      <c r="N17485" s="3"/>
      <c r="O17485" s="3"/>
      <c r="P17485" s="3"/>
      <c r="Q17485" s="8">
        <v>4.6510499999999997</v>
      </c>
      <c r="R17485" s="7"/>
    </row>
    <row r="17486" spans="1:18" ht="63" x14ac:dyDescent="0.3">
      <c r="A17486" s="3" t="s">
        <v>7063</v>
      </c>
      <c r="B17486" s="3" t="s">
        <v>15353</v>
      </c>
      <c r="C17486" s="3">
        <v>0</v>
      </c>
      <c r="D17486" s="3">
        <v>2021</v>
      </c>
      <c r="E17486" s="3">
        <v>2021</v>
      </c>
      <c r="F17486" s="3" t="s">
        <v>22</v>
      </c>
      <c r="G17486" s="3">
        <v>0</v>
      </c>
      <c r="H17486" s="3">
        <v>0</v>
      </c>
      <c r="I17486" s="3">
        <v>0</v>
      </c>
      <c r="J17486" s="3"/>
      <c r="K17486" s="3"/>
      <c r="L17486" s="3"/>
      <c r="M17486" s="3"/>
      <c r="N17486" s="3"/>
      <c r="O17486" s="3"/>
      <c r="P17486" s="3"/>
      <c r="Q17486" s="8">
        <v>0</v>
      </c>
      <c r="R17486" s="7" t="s">
        <v>23031</v>
      </c>
    </row>
    <row r="17487" spans="1:18" ht="84" x14ac:dyDescent="0.3">
      <c r="A17487" s="6" t="s">
        <v>7064</v>
      </c>
      <c r="B17487" s="6" t="s">
        <v>15354</v>
      </c>
      <c r="C17487" s="6">
        <v>0</v>
      </c>
      <c r="D17487" s="6">
        <v>2021</v>
      </c>
      <c r="E17487" s="6">
        <v>2022</v>
      </c>
      <c r="F17487" s="3" t="s">
        <v>22</v>
      </c>
      <c r="G17487" s="3">
        <v>4.6510499999999997</v>
      </c>
      <c r="H17487" s="3">
        <v>0</v>
      </c>
      <c r="I17487" s="3">
        <v>0</v>
      </c>
      <c r="J17487" s="3"/>
      <c r="K17487" s="3"/>
      <c r="L17487" s="3"/>
      <c r="M17487" s="3"/>
      <c r="N17487" s="3"/>
      <c r="O17487" s="3"/>
      <c r="P17487" s="3"/>
      <c r="Q17487" s="8">
        <v>4.6510499999999997</v>
      </c>
      <c r="R17487" s="6" t="s">
        <v>23032</v>
      </c>
    </row>
    <row r="17488" spans="1:18" ht="31.5" x14ac:dyDescent="0.3">
      <c r="A17488" s="7"/>
      <c r="B17488" s="7"/>
      <c r="C17488" s="7"/>
      <c r="D17488" s="7"/>
      <c r="E17488" s="7"/>
      <c r="F17488" s="3" t="s">
        <v>9101</v>
      </c>
      <c r="G17488" s="3">
        <v>4.6510499999999997</v>
      </c>
      <c r="H17488" s="3">
        <v>0</v>
      </c>
      <c r="I17488" s="3">
        <v>0</v>
      </c>
      <c r="J17488" s="3"/>
      <c r="K17488" s="3"/>
      <c r="L17488" s="3"/>
      <c r="M17488" s="3"/>
      <c r="N17488" s="3"/>
      <c r="O17488" s="3"/>
      <c r="P17488" s="3"/>
      <c r="Q17488" s="8">
        <v>4.6510499999999997</v>
      </c>
      <c r="R17488" s="7"/>
    </row>
    <row r="17489" spans="1:18" ht="63" x14ac:dyDescent="0.3">
      <c r="A17489" s="6" t="s">
        <v>7065</v>
      </c>
      <c r="B17489" s="6" t="s">
        <v>15355</v>
      </c>
      <c r="C17489" s="6">
        <v>0</v>
      </c>
      <c r="D17489" s="6">
        <v>2021</v>
      </c>
      <c r="E17489" s="6">
        <v>2022</v>
      </c>
      <c r="F17489" s="3" t="s">
        <v>22</v>
      </c>
      <c r="G17489" s="3">
        <v>4.6510499999999997</v>
      </c>
      <c r="H17489" s="3">
        <v>0</v>
      </c>
      <c r="I17489" s="3">
        <v>0</v>
      </c>
      <c r="J17489" s="3"/>
      <c r="K17489" s="3"/>
      <c r="L17489" s="3"/>
      <c r="M17489" s="3"/>
      <c r="N17489" s="3"/>
      <c r="O17489" s="3"/>
      <c r="P17489" s="3"/>
      <c r="Q17489" s="8">
        <v>4.6510499999999997</v>
      </c>
      <c r="R17489" s="5" t="s">
        <v>23033</v>
      </c>
    </row>
    <row r="17490" spans="1:18" ht="31.5" x14ac:dyDescent="0.3">
      <c r="A17490" s="7"/>
      <c r="B17490" s="7"/>
      <c r="C17490" s="7"/>
      <c r="D17490" s="7"/>
      <c r="E17490" s="7"/>
      <c r="F17490" s="3" t="s">
        <v>9101</v>
      </c>
      <c r="G17490" s="3">
        <v>4.6510499999999997</v>
      </c>
      <c r="H17490" s="3">
        <v>0</v>
      </c>
      <c r="I17490" s="3">
        <v>0</v>
      </c>
      <c r="J17490" s="3"/>
      <c r="K17490" s="3"/>
      <c r="L17490" s="3"/>
      <c r="M17490" s="3"/>
      <c r="N17490" s="3"/>
      <c r="O17490" s="3"/>
      <c r="P17490" s="3"/>
      <c r="Q17490" s="8">
        <v>4.6510499999999997</v>
      </c>
      <c r="R17490" s="7"/>
    </row>
    <row r="17491" spans="1:18" ht="63" x14ac:dyDescent="0.3">
      <c r="A17491" s="6" t="s">
        <v>7066</v>
      </c>
      <c r="B17491" s="6" t="s">
        <v>15356</v>
      </c>
      <c r="C17491" s="6">
        <v>0</v>
      </c>
      <c r="D17491" s="6">
        <v>2021</v>
      </c>
      <c r="E17491" s="6">
        <v>2022</v>
      </c>
      <c r="F17491" s="3" t="s">
        <v>22</v>
      </c>
      <c r="G17491" s="3">
        <v>4.6510499999999997</v>
      </c>
      <c r="H17491" s="3">
        <v>0</v>
      </c>
      <c r="I17491" s="3">
        <v>0</v>
      </c>
      <c r="J17491" s="3"/>
      <c r="K17491" s="3"/>
      <c r="L17491" s="3"/>
      <c r="M17491" s="3"/>
      <c r="N17491" s="3"/>
      <c r="O17491" s="3"/>
      <c r="P17491" s="3"/>
      <c r="Q17491" s="8">
        <v>4.6510499999999997</v>
      </c>
      <c r="R17491" s="5" t="s">
        <v>23034</v>
      </c>
    </row>
    <row r="17492" spans="1:18" ht="31.5" x14ac:dyDescent="0.3">
      <c r="A17492" s="7"/>
      <c r="B17492" s="7"/>
      <c r="C17492" s="7"/>
      <c r="D17492" s="7"/>
      <c r="E17492" s="7"/>
      <c r="F17492" s="3" t="s">
        <v>9101</v>
      </c>
      <c r="G17492" s="3">
        <v>4.6510499999999997</v>
      </c>
      <c r="H17492" s="3">
        <v>0</v>
      </c>
      <c r="I17492" s="3">
        <v>0</v>
      </c>
      <c r="J17492" s="3"/>
      <c r="K17492" s="3"/>
      <c r="L17492" s="3"/>
      <c r="M17492" s="3"/>
      <c r="N17492" s="3"/>
      <c r="O17492" s="3"/>
      <c r="P17492" s="3"/>
      <c r="Q17492" s="8">
        <v>4.6510499999999997</v>
      </c>
      <c r="R17492" s="7"/>
    </row>
    <row r="17493" spans="1:18" ht="84" x14ac:dyDescent="0.3">
      <c r="A17493" s="6" t="s">
        <v>7067</v>
      </c>
      <c r="B17493" s="6" t="s">
        <v>15357</v>
      </c>
      <c r="C17493" s="6">
        <v>0</v>
      </c>
      <c r="D17493" s="6">
        <v>2021</v>
      </c>
      <c r="E17493" s="6">
        <v>2022</v>
      </c>
      <c r="F17493" s="3" t="s">
        <v>22</v>
      </c>
      <c r="G17493" s="3">
        <v>4.6510499999999997</v>
      </c>
      <c r="H17493" s="3">
        <v>0</v>
      </c>
      <c r="I17493" s="3">
        <v>0</v>
      </c>
      <c r="J17493" s="3"/>
      <c r="K17493" s="3"/>
      <c r="L17493" s="3"/>
      <c r="M17493" s="3"/>
      <c r="N17493" s="3"/>
      <c r="O17493" s="3"/>
      <c r="P17493" s="3"/>
      <c r="Q17493" s="8">
        <v>4.6510499999999997</v>
      </c>
      <c r="R17493" s="5" t="s">
        <v>23035</v>
      </c>
    </row>
    <row r="17494" spans="1:18" ht="31.5" x14ac:dyDescent="0.3">
      <c r="A17494" s="7"/>
      <c r="B17494" s="7"/>
      <c r="C17494" s="7"/>
      <c r="D17494" s="7"/>
      <c r="E17494" s="7"/>
      <c r="F17494" s="3" t="s">
        <v>9101</v>
      </c>
      <c r="G17494" s="3">
        <v>4.6510499999999997</v>
      </c>
      <c r="H17494" s="3">
        <v>0</v>
      </c>
      <c r="I17494" s="3">
        <v>0</v>
      </c>
      <c r="J17494" s="3"/>
      <c r="K17494" s="3"/>
      <c r="L17494" s="3"/>
      <c r="M17494" s="3"/>
      <c r="N17494" s="3"/>
      <c r="O17494" s="3"/>
      <c r="P17494" s="3"/>
      <c r="Q17494" s="8">
        <v>4.6510499999999997</v>
      </c>
      <c r="R17494" s="7"/>
    </row>
    <row r="17495" spans="1:18" ht="84" x14ac:dyDescent="0.3">
      <c r="A17495" s="6" t="s">
        <v>7068</v>
      </c>
      <c r="B17495" s="6" t="s">
        <v>15358</v>
      </c>
      <c r="C17495" s="6">
        <v>0</v>
      </c>
      <c r="D17495" s="6">
        <v>2021</v>
      </c>
      <c r="E17495" s="6">
        <v>2022</v>
      </c>
      <c r="F17495" s="3" t="s">
        <v>22</v>
      </c>
      <c r="G17495" s="3">
        <v>4.6510499999999997</v>
      </c>
      <c r="H17495" s="3">
        <v>0</v>
      </c>
      <c r="I17495" s="3">
        <v>0</v>
      </c>
      <c r="J17495" s="3"/>
      <c r="K17495" s="3"/>
      <c r="L17495" s="3"/>
      <c r="M17495" s="3"/>
      <c r="N17495" s="3"/>
      <c r="O17495" s="3"/>
      <c r="P17495" s="3"/>
      <c r="Q17495" s="8">
        <v>4.6510499999999997</v>
      </c>
      <c r="R17495" s="5" t="s">
        <v>23036</v>
      </c>
    </row>
    <row r="17496" spans="1:18" ht="31.5" x14ac:dyDescent="0.3">
      <c r="A17496" s="7"/>
      <c r="B17496" s="7"/>
      <c r="C17496" s="7"/>
      <c r="D17496" s="7"/>
      <c r="E17496" s="7"/>
      <c r="F17496" s="3" t="s">
        <v>9101</v>
      </c>
      <c r="G17496" s="3">
        <v>4.6510499999999997</v>
      </c>
      <c r="H17496" s="3">
        <v>0</v>
      </c>
      <c r="I17496" s="3">
        <v>0</v>
      </c>
      <c r="J17496" s="3"/>
      <c r="K17496" s="3"/>
      <c r="L17496" s="3"/>
      <c r="M17496" s="3"/>
      <c r="N17496" s="3"/>
      <c r="O17496" s="3"/>
      <c r="P17496" s="3"/>
      <c r="Q17496" s="8">
        <v>4.6510499999999997</v>
      </c>
      <c r="R17496" s="7"/>
    </row>
    <row r="17497" spans="1:18" ht="63" x14ac:dyDescent="0.3">
      <c r="A17497" s="3" t="s">
        <v>7069</v>
      </c>
      <c r="B17497" s="3" t="s">
        <v>15359</v>
      </c>
      <c r="C17497" s="3">
        <v>0</v>
      </c>
      <c r="D17497" s="3">
        <v>2021</v>
      </c>
      <c r="E17497" s="3">
        <v>2021</v>
      </c>
      <c r="F17497" s="3" t="s">
        <v>22</v>
      </c>
      <c r="G17497" s="3">
        <v>0</v>
      </c>
      <c r="H17497" s="3">
        <v>0</v>
      </c>
      <c r="I17497" s="3">
        <v>0</v>
      </c>
      <c r="J17497" s="3"/>
      <c r="K17497" s="3"/>
      <c r="L17497" s="3"/>
      <c r="M17497" s="3"/>
      <c r="N17497" s="3"/>
      <c r="O17497" s="3"/>
      <c r="P17497" s="3"/>
      <c r="Q17497" s="8">
        <v>0</v>
      </c>
      <c r="R17497" s="7" t="s">
        <v>23037</v>
      </c>
    </row>
    <row r="17498" spans="1:18" ht="84" x14ac:dyDescent="0.3">
      <c r="A17498" s="6" t="s">
        <v>7070</v>
      </c>
      <c r="B17498" s="6" t="s">
        <v>15360</v>
      </c>
      <c r="C17498" s="6">
        <v>0</v>
      </c>
      <c r="D17498" s="6">
        <v>2021</v>
      </c>
      <c r="E17498" s="6">
        <v>2022</v>
      </c>
      <c r="F17498" s="3" t="s">
        <v>22</v>
      </c>
      <c r="G17498" s="3">
        <v>4.6510499999999997</v>
      </c>
      <c r="H17498" s="3">
        <v>0</v>
      </c>
      <c r="I17498" s="3">
        <v>0</v>
      </c>
      <c r="J17498" s="3"/>
      <c r="K17498" s="3"/>
      <c r="L17498" s="3"/>
      <c r="M17498" s="3"/>
      <c r="N17498" s="3"/>
      <c r="O17498" s="3"/>
      <c r="P17498" s="3"/>
      <c r="Q17498" s="8">
        <v>4.6510499999999997</v>
      </c>
      <c r="R17498" s="6" t="s">
        <v>23038</v>
      </c>
    </row>
    <row r="17499" spans="1:18" ht="31.5" x14ac:dyDescent="0.3">
      <c r="A17499" s="7"/>
      <c r="B17499" s="7"/>
      <c r="C17499" s="7"/>
      <c r="D17499" s="7"/>
      <c r="E17499" s="7"/>
      <c r="F17499" s="3" t="s">
        <v>9101</v>
      </c>
      <c r="G17499" s="3">
        <v>4.6510499999999997</v>
      </c>
      <c r="H17499" s="3">
        <v>0</v>
      </c>
      <c r="I17499" s="3">
        <v>0</v>
      </c>
      <c r="J17499" s="3"/>
      <c r="K17499" s="3"/>
      <c r="L17499" s="3"/>
      <c r="M17499" s="3"/>
      <c r="N17499" s="3"/>
      <c r="O17499" s="3"/>
      <c r="P17499" s="3"/>
      <c r="Q17499" s="8">
        <v>4.6510499999999997</v>
      </c>
      <c r="R17499" s="7"/>
    </row>
    <row r="17500" spans="1:18" ht="84" x14ac:dyDescent="0.3">
      <c r="A17500" s="6" t="s">
        <v>7071</v>
      </c>
      <c r="B17500" s="6" t="s">
        <v>15361</v>
      </c>
      <c r="C17500" s="6">
        <v>0</v>
      </c>
      <c r="D17500" s="6">
        <v>2021</v>
      </c>
      <c r="E17500" s="6">
        <v>2022</v>
      </c>
      <c r="F17500" s="3" t="s">
        <v>22</v>
      </c>
      <c r="G17500" s="3">
        <v>4.6510499999999997</v>
      </c>
      <c r="H17500" s="3">
        <v>0</v>
      </c>
      <c r="I17500" s="3">
        <v>0</v>
      </c>
      <c r="J17500" s="3"/>
      <c r="K17500" s="3"/>
      <c r="L17500" s="3"/>
      <c r="M17500" s="3"/>
      <c r="N17500" s="3"/>
      <c r="O17500" s="3"/>
      <c r="P17500" s="3"/>
      <c r="Q17500" s="8">
        <v>4.6510499999999997</v>
      </c>
      <c r="R17500" s="5" t="s">
        <v>23039</v>
      </c>
    </row>
    <row r="17501" spans="1:18" ht="31.5" x14ac:dyDescent="0.3">
      <c r="A17501" s="7"/>
      <c r="B17501" s="7"/>
      <c r="C17501" s="7"/>
      <c r="D17501" s="7"/>
      <c r="E17501" s="7"/>
      <c r="F17501" s="3" t="s">
        <v>9101</v>
      </c>
      <c r="G17501" s="3">
        <v>4.6510499999999997</v>
      </c>
      <c r="H17501" s="3">
        <v>0</v>
      </c>
      <c r="I17501" s="3">
        <v>0</v>
      </c>
      <c r="J17501" s="3"/>
      <c r="K17501" s="3"/>
      <c r="L17501" s="3"/>
      <c r="M17501" s="3"/>
      <c r="N17501" s="3"/>
      <c r="O17501" s="3"/>
      <c r="P17501" s="3"/>
      <c r="Q17501" s="8">
        <v>4.6510499999999997</v>
      </c>
      <c r="R17501" s="7"/>
    </row>
    <row r="17502" spans="1:18" ht="84" x14ac:dyDescent="0.3">
      <c r="A17502" s="6" t="s">
        <v>7072</v>
      </c>
      <c r="B17502" s="6" t="s">
        <v>15362</v>
      </c>
      <c r="C17502" s="6">
        <v>0</v>
      </c>
      <c r="D17502" s="6">
        <v>2021</v>
      </c>
      <c r="E17502" s="6">
        <v>2022</v>
      </c>
      <c r="F17502" s="3" t="s">
        <v>22</v>
      </c>
      <c r="G17502" s="3">
        <v>4.6510499999999997</v>
      </c>
      <c r="H17502" s="3">
        <v>0</v>
      </c>
      <c r="I17502" s="3">
        <v>0</v>
      </c>
      <c r="J17502" s="3"/>
      <c r="K17502" s="3"/>
      <c r="L17502" s="3"/>
      <c r="M17502" s="3"/>
      <c r="N17502" s="3"/>
      <c r="O17502" s="3"/>
      <c r="P17502" s="3"/>
      <c r="Q17502" s="8">
        <v>4.6510499999999997</v>
      </c>
      <c r="R17502" s="5" t="s">
        <v>23040</v>
      </c>
    </row>
    <row r="17503" spans="1:18" ht="31.5" x14ac:dyDescent="0.3">
      <c r="A17503" s="7"/>
      <c r="B17503" s="7"/>
      <c r="C17503" s="7"/>
      <c r="D17503" s="7"/>
      <c r="E17503" s="7"/>
      <c r="F17503" s="3" t="s">
        <v>9101</v>
      </c>
      <c r="G17503" s="3">
        <v>4.6510499999999997</v>
      </c>
      <c r="H17503" s="3">
        <v>0</v>
      </c>
      <c r="I17503" s="3">
        <v>0</v>
      </c>
      <c r="J17503" s="3"/>
      <c r="K17503" s="3"/>
      <c r="L17503" s="3"/>
      <c r="M17503" s="3"/>
      <c r="N17503" s="3"/>
      <c r="O17503" s="3"/>
      <c r="P17503" s="3"/>
      <c r="Q17503" s="8">
        <v>4.6510499999999997</v>
      </c>
      <c r="R17503" s="7"/>
    </row>
    <row r="17504" spans="1:18" ht="63" x14ac:dyDescent="0.3">
      <c r="A17504" s="3" t="s">
        <v>7073</v>
      </c>
      <c r="B17504" s="3" t="s">
        <v>15363</v>
      </c>
      <c r="C17504" s="3">
        <v>0</v>
      </c>
      <c r="D17504" s="3">
        <v>2021</v>
      </c>
      <c r="E17504" s="3">
        <v>2021</v>
      </c>
      <c r="F17504" s="3" t="s">
        <v>22</v>
      </c>
      <c r="G17504" s="3">
        <v>0</v>
      </c>
      <c r="H17504" s="3">
        <v>0</v>
      </c>
      <c r="I17504" s="3">
        <v>0</v>
      </c>
      <c r="J17504" s="3"/>
      <c r="K17504" s="3"/>
      <c r="L17504" s="3"/>
      <c r="M17504" s="3"/>
      <c r="N17504" s="3"/>
      <c r="O17504" s="3"/>
      <c r="P17504" s="3"/>
      <c r="Q17504" s="8">
        <v>0</v>
      </c>
      <c r="R17504" s="7" t="s">
        <v>23041</v>
      </c>
    </row>
    <row r="17505" spans="1:18" ht="84" x14ac:dyDescent="0.3">
      <c r="A17505" s="6" t="s">
        <v>7074</v>
      </c>
      <c r="B17505" s="6" t="s">
        <v>15364</v>
      </c>
      <c r="C17505" s="6">
        <v>0</v>
      </c>
      <c r="D17505" s="6">
        <v>2021</v>
      </c>
      <c r="E17505" s="6">
        <v>2022</v>
      </c>
      <c r="F17505" s="3" t="s">
        <v>22</v>
      </c>
      <c r="G17505" s="3">
        <v>4.6510499999999997</v>
      </c>
      <c r="H17505" s="3">
        <v>0</v>
      </c>
      <c r="I17505" s="3">
        <v>0</v>
      </c>
      <c r="J17505" s="3"/>
      <c r="K17505" s="3"/>
      <c r="L17505" s="3"/>
      <c r="M17505" s="3"/>
      <c r="N17505" s="3"/>
      <c r="O17505" s="3"/>
      <c r="P17505" s="3"/>
      <c r="Q17505" s="8">
        <v>4.6510499999999997</v>
      </c>
      <c r="R17505" s="6" t="s">
        <v>23042</v>
      </c>
    </row>
    <row r="17506" spans="1:18" ht="31.5" x14ac:dyDescent="0.3">
      <c r="A17506" s="7"/>
      <c r="B17506" s="7"/>
      <c r="C17506" s="7"/>
      <c r="D17506" s="7"/>
      <c r="E17506" s="7"/>
      <c r="F17506" s="3" t="s">
        <v>9101</v>
      </c>
      <c r="G17506" s="3">
        <v>4.6510499999999997</v>
      </c>
      <c r="H17506" s="3">
        <v>0</v>
      </c>
      <c r="I17506" s="3">
        <v>0</v>
      </c>
      <c r="J17506" s="3"/>
      <c r="K17506" s="3"/>
      <c r="L17506" s="3"/>
      <c r="M17506" s="3"/>
      <c r="N17506" s="3"/>
      <c r="O17506" s="3"/>
      <c r="P17506" s="3"/>
      <c r="Q17506" s="8">
        <v>4.6510499999999997</v>
      </c>
      <c r="R17506" s="7"/>
    </row>
    <row r="17507" spans="1:18" ht="63" x14ac:dyDescent="0.3">
      <c r="A17507" s="6" t="s">
        <v>7075</v>
      </c>
      <c r="B17507" s="6" t="s">
        <v>15365</v>
      </c>
      <c r="C17507" s="6">
        <v>0</v>
      </c>
      <c r="D17507" s="6">
        <v>2021</v>
      </c>
      <c r="E17507" s="6">
        <v>2022</v>
      </c>
      <c r="F17507" s="3" t="s">
        <v>22</v>
      </c>
      <c r="G17507" s="3">
        <v>4.6510499999999997</v>
      </c>
      <c r="H17507" s="3">
        <v>0</v>
      </c>
      <c r="I17507" s="3">
        <v>0</v>
      </c>
      <c r="J17507" s="3"/>
      <c r="K17507" s="3"/>
      <c r="L17507" s="3"/>
      <c r="M17507" s="3"/>
      <c r="N17507" s="3"/>
      <c r="O17507" s="3"/>
      <c r="P17507" s="3"/>
      <c r="Q17507" s="8">
        <v>4.6510499999999997</v>
      </c>
      <c r="R17507" s="5" t="s">
        <v>23043</v>
      </c>
    </row>
    <row r="17508" spans="1:18" ht="31.5" x14ac:dyDescent="0.3">
      <c r="A17508" s="7"/>
      <c r="B17508" s="7"/>
      <c r="C17508" s="7"/>
      <c r="D17508" s="7"/>
      <c r="E17508" s="7"/>
      <c r="F17508" s="3" t="s">
        <v>9101</v>
      </c>
      <c r="G17508" s="3">
        <v>4.6510499999999997</v>
      </c>
      <c r="H17508" s="3">
        <v>0</v>
      </c>
      <c r="I17508" s="3">
        <v>0</v>
      </c>
      <c r="J17508" s="3"/>
      <c r="K17508" s="3"/>
      <c r="L17508" s="3"/>
      <c r="M17508" s="3"/>
      <c r="N17508" s="3"/>
      <c r="O17508" s="3"/>
      <c r="P17508" s="3"/>
      <c r="Q17508" s="8">
        <v>4.6510499999999997</v>
      </c>
      <c r="R17508" s="7"/>
    </row>
    <row r="17509" spans="1:18" ht="63" x14ac:dyDescent="0.3">
      <c r="A17509" s="3" t="s">
        <v>7076</v>
      </c>
      <c r="B17509" s="3" t="s">
        <v>15366</v>
      </c>
      <c r="C17509" s="3">
        <v>0</v>
      </c>
      <c r="D17509" s="3">
        <v>2021</v>
      </c>
      <c r="E17509" s="3">
        <v>2021</v>
      </c>
      <c r="F17509" s="3" t="s">
        <v>22</v>
      </c>
      <c r="G17509" s="3">
        <v>0</v>
      </c>
      <c r="H17509" s="3">
        <v>0</v>
      </c>
      <c r="I17509" s="3">
        <v>0</v>
      </c>
      <c r="J17509" s="3"/>
      <c r="K17509" s="3"/>
      <c r="L17509" s="3"/>
      <c r="M17509" s="3"/>
      <c r="N17509" s="3"/>
      <c r="O17509" s="3"/>
      <c r="P17509" s="3"/>
      <c r="Q17509" s="8">
        <v>0</v>
      </c>
      <c r="R17509" s="7" t="s">
        <v>23044</v>
      </c>
    </row>
    <row r="17510" spans="1:18" ht="63" x14ac:dyDescent="0.3">
      <c r="A17510" s="6" t="s">
        <v>7077</v>
      </c>
      <c r="B17510" s="6" t="s">
        <v>15367</v>
      </c>
      <c r="C17510" s="6">
        <v>0</v>
      </c>
      <c r="D17510" s="6">
        <v>2021</v>
      </c>
      <c r="E17510" s="6">
        <v>2022</v>
      </c>
      <c r="F17510" s="3" t="s">
        <v>22</v>
      </c>
      <c r="G17510" s="3">
        <v>4.6510499999999997</v>
      </c>
      <c r="H17510" s="3">
        <v>0</v>
      </c>
      <c r="I17510" s="3">
        <v>0</v>
      </c>
      <c r="J17510" s="3"/>
      <c r="K17510" s="3"/>
      <c r="L17510" s="3"/>
      <c r="M17510" s="3"/>
      <c r="N17510" s="3"/>
      <c r="O17510" s="3"/>
      <c r="P17510" s="3"/>
      <c r="Q17510" s="8">
        <v>4.6510499999999997</v>
      </c>
      <c r="R17510" s="6" t="s">
        <v>25285</v>
      </c>
    </row>
    <row r="17511" spans="1:18" ht="31.5" x14ac:dyDescent="0.3">
      <c r="A17511" s="7"/>
      <c r="B17511" s="7"/>
      <c r="C17511" s="7"/>
      <c r="D17511" s="7"/>
      <c r="E17511" s="7"/>
      <c r="F17511" s="3" t="s">
        <v>9101</v>
      </c>
      <c r="G17511" s="3">
        <v>4.6510499999999997</v>
      </c>
      <c r="H17511" s="3">
        <v>0</v>
      </c>
      <c r="I17511" s="3">
        <v>0</v>
      </c>
      <c r="J17511" s="3"/>
      <c r="K17511" s="3"/>
      <c r="L17511" s="3"/>
      <c r="M17511" s="3"/>
      <c r="N17511" s="3"/>
      <c r="O17511" s="3"/>
      <c r="P17511" s="3"/>
      <c r="Q17511" s="8">
        <v>4.6510499999999997</v>
      </c>
      <c r="R17511" s="7"/>
    </row>
    <row r="17512" spans="1:18" ht="63" x14ac:dyDescent="0.3">
      <c r="A17512" s="6" t="s">
        <v>7078</v>
      </c>
      <c r="B17512" s="6" t="s">
        <v>15368</v>
      </c>
      <c r="C17512" s="6">
        <v>0</v>
      </c>
      <c r="D17512" s="6">
        <v>2021</v>
      </c>
      <c r="E17512" s="6">
        <v>2022</v>
      </c>
      <c r="F17512" s="3" t="s">
        <v>22</v>
      </c>
      <c r="G17512" s="3">
        <v>4.6510499999999997</v>
      </c>
      <c r="H17512" s="3">
        <v>0</v>
      </c>
      <c r="I17512" s="3">
        <v>0</v>
      </c>
      <c r="J17512" s="3"/>
      <c r="K17512" s="3"/>
      <c r="L17512" s="3"/>
      <c r="M17512" s="3"/>
      <c r="N17512" s="3"/>
      <c r="O17512" s="3"/>
      <c r="P17512" s="3"/>
      <c r="Q17512" s="8">
        <v>4.6510499999999997</v>
      </c>
      <c r="R17512" s="5" t="s">
        <v>23045</v>
      </c>
    </row>
    <row r="17513" spans="1:18" ht="31.5" x14ac:dyDescent="0.3">
      <c r="A17513" s="7"/>
      <c r="B17513" s="7"/>
      <c r="C17513" s="7"/>
      <c r="D17513" s="7"/>
      <c r="E17513" s="7"/>
      <c r="F17513" s="3" t="s">
        <v>9101</v>
      </c>
      <c r="G17513" s="3">
        <v>4.6510499999999997</v>
      </c>
      <c r="H17513" s="3">
        <v>0</v>
      </c>
      <c r="I17513" s="3">
        <v>0</v>
      </c>
      <c r="J17513" s="3"/>
      <c r="K17513" s="3"/>
      <c r="L17513" s="3"/>
      <c r="M17513" s="3"/>
      <c r="N17513" s="3"/>
      <c r="O17513" s="3"/>
      <c r="P17513" s="3"/>
      <c r="Q17513" s="8">
        <v>4.6510499999999997</v>
      </c>
      <c r="R17513" s="7"/>
    </row>
    <row r="17514" spans="1:18" ht="84" x14ac:dyDescent="0.3">
      <c r="A17514" s="6" t="s">
        <v>7079</v>
      </c>
      <c r="B17514" s="6" t="s">
        <v>15369</v>
      </c>
      <c r="C17514" s="6">
        <v>0</v>
      </c>
      <c r="D17514" s="6">
        <v>2021</v>
      </c>
      <c r="E17514" s="6">
        <v>2022</v>
      </c>
      <c r="F17514" s="3" t="s">
        <v>22</v>
      </c>
      <c r="G17514" s="3">
        <v>4.6510499999999997</v>
      </c>
      <c r="H17514" s="3">
        <v>0</v>
      </c>
      <c r="I17514" s="3">
        <v>0</v>
      </c>
      <c r="J17514" s="3"/>
      <c r="K17514" s="3"/>
      <c r="L17514" s="3"/>
      <c r="M17514" s="3"/>
      <c r="N17514" s="3"/>
      <c r="O17514" s="3"/>
      <c r="P17514" s="3"/>
      <c r="Q17514" s="8">
        <v>4.6510499999999997</v>
      </c>
      <c r="R17514" s="5" t="s">
        <v>23046</v>
      </c>
    </row>
    <row r="17515" spans="1:18" ht="31.5" x14ac:dyDescent="0.3">
      <c r="A17515" s="7"/>
      <c r="B17515" s="7"/>
      <c r="C17515" s="7"/>
      <c r="D17515" s="7"/>
      <c r="E17515" s="7"/>
      <c r="F17515" s="3" t="s">
        <v>9101</v>
      </c>
      <c r="G17515" s="3">
        <v>4.6510499999999997</v>
      </c>
      <c r="H17515" s="3">
        <v>0</v>
      </c>
      <c r="I17515" s="3">
        <v>0</v>
      </c>
      <c r="J17515" s="3"/>
      <c r="K17515" s="3"/>
      <c r="L17515" s="3"/>
      <c r="M17515" s="3"/>
      <c r="N17515" s="3"/>
      <c r="O17515" s="3"/>
      <c r="P17515" s="3"/>
      <c r="Q17515" s="8">
        <v>4.6510499999999997</v>
      </c>
      <c r="R17515" s="7"/>
    </row>
    <row r="17516" spans="1:18" ht="63" x14ac:dyDescent="0.3">
      <c r="A17516" s="6" t="s">
        <v>7080</v>
      </c>
      <c r="B17516" s="6" t="s">
        <v>15370</v>
      </c>
      <c r="C17516" s="6">
        <v>0</v>
      </c>
      <c r="D17516" s="6">
        <v>2021</v>
      </c>
      <c r="E17516" s="6">
        <v>2022</v>
      </c>
      <c r="F17516" s="3" t="s">
        <v>22</v>
      </c>
      <c r="G17516" s="3">
        <v>4.6510499999999997</v>
      </c>
      <c r="H17516" s="3">
        <v>0</v>
      </c>
      <c r="I17516" s="3">
        <v>0</v>
      </c>
      <c r="J17516" s="3"/>
      <c r="K17516" s="3"/>
      <c r="L17516" s="3"/>
      <c r="M17516" s="3"/>
      <c r="N17516" s="3"/>
      <c r="O17516" s="3"/>
      <c r="P17516" s="3"/>
      <c r="Q17516" s="8">
        <v>4.6510499999999997</v>
      </c>
      <c r="R17516" s="5" t="s">
        <v>23047</v>
      </c>
    </row>
    <row r="17517" spans="1:18" ht="31.5" x14ac:dyDescent="0.3">
      <c r="A17517" s="7"/>
      <c r="B17517" s="7"/>
      <c r="C17517" s="7"/>
      <c r="D17517" s="7"/>
      <c r="E17517" s="7"/>
      <c r="F17517" s="3" t="s">
        <v>9101</v>
      </c>
      <c r="G17517" s="3">
        <v>4.6510499999999997</v>
      </c>
      <c r="H17517" s="3">
        <v>0</v>
      </c>
      <c r="I17517" s="3">
        <v>0</v>
      </c>
      <c r="J17517" s="3"/>
      <c r="K17517" s="3"/>
      <c r="L17517" s="3"/>
      <c r="M17517" s="3"/>
      <c r="N17517" s="3"/>
      <c r="O17517" s="3"/>
      <c r="P17517" s="3"/>
      <c r="Q17517" s="8">
        <v>4.6510499999999997</v>
      </c>
      <c r="R17517" s="7"/>
    </row>
    <row r="17518" spans="1:18" ht="63" x14ac:dyDescent="0.3">
      <c r="A17518" s="6" t="s">
        <v>7081</v>
      </c>
      <c r="B17518" s="6" t="s">
        <v>15371</v>
      </c>
      <c r="C17518" s="6">
        <v>0</v>
      </c>
      <c r="D17518" s="6">
        <v>2021</v>
      </c>
      <c r="E17518" s="6">
        <v>2022</v>
      </c>
      <c r="F17518" s="3" t="s">
        <v>22</v>
      </c>
      <c r="G17518" s="3">
        <v>4.6510499999999997</v>
      </c>
      <c r="H17518" s="3">
        <v>0</v>
      </c>
      <c r="I17518" s="3">
        <v>0</v>
      </c>
      <c r="J17518" s="3"/>
      <c r="K17518" s="3"/>
      <c r="L17518" s="3"/>
      <c r="M17518" s="3"/>
      <c r="N17518" s="3"/>
      <c r="O17518" s="3"/>
      <c r="P17518" s="3"/>
      <c r="Q17518" s="8">
        <v>4.6510499999999997</v>
      </c>
      <c r="R17518" s="5" t="s">
        <v>23048</v>
      </c>
    </row>
    <row r="17519" spans="1:18" ht="31.5" x14ac:dyDescent="0.3">
      <c r="A17519" s="7"/>
      <c r="B17519" s="7"/>
      <c r="C17519" s="7"/>
      <c r="D17519" s="7"/>
      <c r="E17519" s="7"/>
      <c r="F17519" s="3" t="s">
        <v>9101</v>
      </c>
      <c r="G17519" s="3">
        <v>4.6510499999999997</v>
      </c>
      <c r="H17519" s="3">
        <v>0</v>
      </c>
      <c r="I17519" s="3">
        <v>0</v>
      </c>
      <c r="J17519" s="3"/>
      <c r="K17519" s="3"/>
      <c r="L17519" s="3"/>
      <c r="M17519" s="3"/>
      <c r="N17519" s="3"/>
      <c r="O17519" s="3"/>
      <c r="P17519" s="3"/>
      <c r="Q17519" s="8">
        <v>4.6510499999999997</v>
      </c>
      <c r="R17519" s="7"/>
    </row>
    <row r="17520" spans="1:18" ht="84" x14ac:dyDescent="0.3">
      <c r="A17520" s="6" t="s">
        <v>7082</v>
      </c>
      <c r="B17520" s="6" t="s">
        <v>15372</v>
      </c>
      <c r="C17520" s="6">
        <v>0</v>
      </c>
      <c r="D17520" s="6">
        <v>2021</v>
      </c>
      <c r="E17520" s="6">
        <v>2022</v>
      </c>
      <c r="F17520" s="3" t="s">
        <v>22</v>
      </c>
      <c r="G17520" s="3">
        <v>4.6510499999999997</v>
      </c>
      <c r="H17520" s="3">
        <v>0</v>
      </c>
      <c r="I17520" s="3">
        <v>0</v>
      </c>
      <c r="J17520" s="3"/>
      <c r="K17520" s="3"/>
      <c r="L17520" s="3"/>
      <c r="M17520" s="3"/>
      <c r="N17520" s="3"/>
      <c r="O17520" s="3"/>
      <c r="P17520" s="3"/>
      <c r="Q17520" s="8">
        <v>4.6510499999999997</v>
      </c>
      <c r="R17520" s="5" t="s">
        <v>23049</v>
      </c>
    </row>
    <row r="17521" spans="1:18" ht="31.5" x14ac:dyDescent="0.3">
      <c r="A17521" s="7"/>
      <c r="B17521" s="7"/>
      <c r="C17521" s="7"/>
      <c r="D17521" s="7"/>
      <c r="E17521" s="7"/>
      <c r="F17521" s="3" t="s">
        <v>9101</v>
      </c>
      <c r="G17521" s="3">
        <v>4.6510499999999997</v>
      </c>
      <c r="H17521" s="3">
        <v>0</v>
      </c>
      <c r="I17521" s="3">
        <v>0</v>
      </c>
      <c r="J17521" s="3"/>
      <c r="K17521" s="3"/>
      <c r="L17521" s="3"/>
      <c r="M17521" s="3"/>
      <c r="N17521" s="3"/>
      <c r="O17521" s="3"/>
      <c r="P17521" s="3"/>
      <c r="Q17521" s="8">
        <v>4.6510499999999997</v>
      </c>
      <c r="R17521" s="7"/>
    </row>
    <row r="17522" spans="1:18" ht="84" x14ac:dyDescent="0.3">
      <c r="A17522" s="6" t="s">
        <v>7083</v>
      </c>
      <c r="B17522" s="6" t="s">
        <v>15373</v>
      </c>
      <c r="C17522" s="6">
        <v>0</v>
      </c>
      <c r="D17522" s="6">
        <v>2021</v>
      </c>
      <c r="E17522" s="6">
        <v>2022</v>
      </c>
      <c r="F17522" s="3" t="s">
        <v>22</v>
      </c>
      <c r="G17522" s="3">
        <v>4.6510499999999997</v>
      </c>
      <c r="H17522" s="3">
        <v>0</v>
      </c>
      <c r="I17522" s="3">
        <v>0</v>
      </c>
      <c r="J17522" s="3"/>
      <c r="K17522" s="3"/>
      <c r="L17522" s="3"/>
      <c r="M17522" s="3"/>
      <c r="N17522" s="3"/>
      <c r="O17522" s="3"/>
      <c r="P17522" s="3"/>
      <c r="Q17522" s="8">
        <v>4.6510499999999997</v>
      </c>
      <c r="R17522" s="5" t="s">
        <v>23050</v>
      </c>
    </row>
    <row r="17523" spans="1:18" ht="31.5" x14ac:dyDescent="0.3">
      <c r="A17523" s="7"/>
      <c r="B17523" s="7"/>
      <c r="C17523" s="7"/>
      <c r="D17523" s="7"/>
      <c r="E17523" s="7"/>
      <c r="F17523" s="3" t="s">
        <v>9101</v>
      </c>
      <c r="G17523" s="3">
        <v>4.6510499999999997</v>
      </c>
      <c r="H17523" s="3">
        <v>0</v>
      </c>
      <c r="I17523" s="3">
        <v>0</v>
      </c>
      <c r="J17523" s="3"/>
      <c r="K17523" s="3"/>
      <c r="L17523" s="3"/>
      <c r="M17523" s="3"/>
      <c r="N17523" s="3"/>
      <c r="O17523" s="3"/>
      <c r="P17523" s="3"/>
      <c r="Q17523" s="8">
        <v>4.6510499999999997</v>
      </c>
      <c r="R17523" s="7"/>
    </row>
    <row r="17524" spans="1:18" ht="63" x14ac:dyDescent="0.3">
      <c r="A17524" s="6" t="s">
        <v>7084</v>
      </c>
      <c r="B17524" s="6" t="s">
        <v>15374</v>
      </c>
      <c r="C17524" s="6">
        <v>0</v>
      </c>
      <c r="D17524" s="6">
        <v>2021</v>
      </c>
      <c r="E17524" s="6">
        <v>2022</v>
      </c>
      <c r="F17524" s="3" t="s">
        <v>22</v>
      </c>
      <c r="G17524" s="3">
        <v>4.6510499999999997</v>
      </c>
      <c r="H17524" s="3">
        <v>0</v>
      </c>
      <c r="I17524" s="3">
        <v>0</v>
      </c>
      <c r="J17524" s="3"/>
      <c r="K17524" s="3"/>
      <c r="L17524" s="3"/>
      <c r="M17524" s="3"/>
      <c r="N17524" s="3"/>
      <c r="O17524" s="3"/>
      <c r="P17524" s="3"/>
      <c r="Q17524" s="8">
        <v>4.6510499999999997</v>
      </c>
      <c r="R17524" s="5" t="s">
        <v>23051</v>
      </c>
    </row>
    <row r="17525" spans="1:18" ht="31.5" x14ac:dyDescent="0.3">
      <c r="A17525" s="7"/>
      <c r="B17525" s="7"/>
      <c r="C17525" s="7"/>
      <c r="D17525" s="7"/>
      <c r="E17525" s="7"/>
      <c r="F17525" s="3" t="s">
        <v>9101</v>
      </c>
      <c r="G17525" s="3">
        <v>4.6510499999999997</v>
      </c>
      <c r="H17525" s="3">
        <v>0</v>
      </c>
      <c r="I17525" s="3">
        <v>0</v>
      </c>
      <c r="J17525" s="3"/>
      <c r="K17525" s="3"/>
      <c r="L17525" s="3"/>
      <c r="M17525" s="3"/>
      <c r="N17525" s="3"/>
      <c r="O17525" s="3"/>
      <c r="P17525" s="3"/>
      <c r="Q17525" s="8">
        <v>4.6510499999999997</v>
      </c>
      <c r="R17525" s="7"/>
    </row>
    <row r="17526" spans="1:18" ht="63" x14ac:dyDescent="0.3">
      <c r="A17526" s="6" t="s">
        <v>7085</v>
      </c>
      <c r="B17526" s="6" t="s">
        <v>15375</v>
      </c>
      <c r="C17526" s="6">
        <v>0</v>
      </c>
      <c r="D17526" s="6">
        <v>2021</v>
      </c>
      <c r="E17526" s="6">
        <v>2022</v>
      </c>
      <c r="F17526" s="3" t="s">
        <v>22</v>
      </c>
      <c r="G17526" s="3">
        <v>4.6510499999999997</v>
      </c>
      <c r="H17526" s="3">
        <v>0</v>
      </c>
      <c r="I17526" s="3">
        <v>0</v>
      </c>
      <c r="J17526" s="3"/>
      <c r="K17526" s="3"/>
      <c r="L17526" s="3"/>
      <c r="M17526" s="3"/>
      <c r="N17526" s="3"/>
      <c r="O17526" s="3"/>
      <c r="P17526" s="3"/>
      <c r="Q17526" s="8">
        <v>4.6510499999999997</v>
      </c>
      <c r="R17526" s="5" t="s">
        <v>23052</v>
      </c>
    </row>
    <row r="17527" spans="1:18" ht="31.5" x14ac:dyDescent="0.3">
      <c r="A17527" s="7"/>
      <c r="B17527" s="7"/>
      <c r="C17527" s="7"/>
      <c r="D17527" s="7"/>
      <c r="E17527" s="7"/>
      <c r="F17527" s="3" t="s">
        <v>9101</v>
      </c>
      <c r="G17527" s="3">
        <v>4.6510499999999997</v>
      </c>
      <c r="H17527" s="3">
        <v>0</v>
      </c>
      <c r="I17527" s="3">
        <v>0</v>
      </c>
      <c r="J17527" s="3"/>
      <c r="K17527" s="3"/>
      <c r="L17527" s="3"/>
      <c r="M17527" s="3"/>
      <c r="N17527" s="3"/>
      <c r="O17527" s="3"/>
      <c r="P17527" s="3"/>
      <c r="Q17527" s="8">
        <v>4.6510499999999997</v>
      </c>
      <c r="R17527" s="7"/>
    </row>
    <row r="17528" spans="1:18" ht="73.5" x14ac:dyDescent="0.3">
      <c r="A17528" s="6" t="s">
        <v>7086</v>
      </c>
      <c r="B17528" s="6" t="s">
        <v>15376</v>
      </c>
      <c r="C17528" s="6">
        <v>0</v>
      </c>
      <c r="D17528" s="6">
        <v>2021</v>
      </c>
      <c r="E17528" s="6">
        <v>2022</v>
      </c>
      <c r="F17528" s="3" t="s">
        <v>22</v>
      </c>
      <c r="G17528" s="3">
        <v>4.6510499999999997</v>
      </c>
      <c r="H17528" s="3">
        <v>0</v>
      </c>
      <c r="I17528" s="3">
        <v>0</v>
      </c>
      <c r="J17528" s="3"/>
      <c r="K17528" s="3"/>
      <c r="L17528" s="3"/>
      <c r="M17528" s="3"/>
      <c r="N17528" s="3"/>
      <c r="O17528" s="3"/>
      <c r="P17528" s="3"/>
      <c r="Q17528" s="8">
        <v>4.6510499999999997</v>
      </c>
      <c r="R17528" s="5" t="s">
        <v>23053</v>
      </c>
    </row>
    <row r="17529" spans="1:18" ht="31.5" x14ac:dyDescent="0.3">
      <c r="A17529" s="7"/>
      <c r="B17529" s="7"/>
      <c r="C17529" s="7"/>
      <c r="D17529" s="7"/>
      <c r="E17529" s="7"/>
      <c r="F17529" s="3" t="s">
        <v>9101</v>
      </c>
      <c r="G17529" s="3">
        <v>4.6510499999999997</v>
      </c>
      <c r="H17529" s="3">
        <v>0</v>
      </c>
      <c r="I17529" s="3">
        <v>0</v>
      </c>
      <c r="J17529" s="3"/>
      <c r="K17529" s="3"/>
      <c r="L17529" s="3"/>
      <c r="M17529" s="3"/>
      <c r="N17529" s="3"/>
      <c r="O17529" s="3"/>
      <c r="P17529" s="3"/>
      <c r="Q17529" s="8">
        <v>4.6510499999999997</v>
      </c>
      <c r="R17529" s="7"/>
    </row>
    <row r="17530" spans="1:18" ht="63" x14ac:dyDescent="0.3">
      <c r="A17530" s="6" t="s">
        <v>7087</v>
      </c>
      <c r="B17530" s="6" t="s">
        <v>15377</v>
      </c>
      <c r="C17530" s="6">
        <v>0</v>
      </c>
      <c r="D17530" s="6">
        <v>2021</v>
      </c>
      <c r="E17530" s="6">
        <v>2022</v>
      </c>
      <c r="F17530" s="3" t="s">
        <v>22</v>
      </c>
      <c r="G17530" s="3">
        <v>4.6510499999999997</v>
      </c>
      <c r="H17530" s="3">
        <v>0</v>
      </c>
      <c r="I17530" s="3">
        <v>0</v>
      </c>
      <c r="J17530" s="3"/>
      <c r="K17530" s="3"/>
      <c r="L17530" s="3"/>
      <c r="M17530" s="3"/>
      <c r="N17530" s="3"/>
      <c r="O17530" s="3"/>
      <c r="P17530" s="3"/>
      <c r="Q17530" s="8">
        <v>4.6510499999999997</v>
      </c>
      <c r="R17530" s="5" t="s">
        <v>23054</v>
      </c>
    </row>
    <row r="17531" spans="1:18" ht="31.5" x14ac:dyDescent="0.3">
      <c r="A17531" s="7"/>
      <c r="B17531" s="7"/>
      <c r="C17531" s="7"/>
      <c r="D17531" s="7"/>
      <c r="E17531" s="7"/>
      <c r="F17531" s="3" t="s">
        <v>9101</v>
      </c>
      <c r="G17531" s="3">
        <v>4.6510499999999997</v>
      </c>
      <c r="H17531" s="3">
        <v>0</v>
      </c>
      <c r="I17531" s="3">
        <v>0</v>
      </c>
      <c r="J17531" s="3"/>
      <c r="K17531" s="3"/>
      <c r="L17531" s="3"/>
      <c r="M17531" s="3"/>
      <c r="N17531" s="3"/>
      <c r="O17531" s="3"/>
      <c r="P17531" s="3"/>
      <c r="Q17531" s="8">
        <v>4.6510499999999997</v>
      </c>
      <c r="R17531" s="7"/>
    </row>
    <row r="17532" spans="1:18" ht="63" x14ac:dyDescent="0.3">
      <c r="A17532" s="3" t="s">
        <v>7088</v>
      </c>
      <c r="B17532" s="3" t="s">
        <v>15378</v>
      </c>
      <c r="C17532" s="3">
        <v>0</v>
      </c>
      <c r="D17532" s="3">
        <v>2021</v>
      </c>
      <c r="E17532" s="3">
        <v>2021</v>
      </c>
      <c r="F17532" s="3" t="s">
        <v>22</v>
      </c>
      <c r="G17532" s="3">
        <v>0</v>
      </c>
      <c r="H17532" s="3">
        <v>0</v>
      </c>
      <c r="I17532" s="3">
        <v>0</v>
      </c>
      <c r="J17532" s="3"/>
      <c r="K17532" s="3"/>
      <c r="L17532" s="3"/>
      <c r="M17532" s="3"/>
      <c r="N17532" s="3"/>
      <c r="O17532" s="3"/>
      <c r="P17532" s="3"/>
      <c r="Q17532" s="8">
        <v>0</v>
      </c>
      <c r="R17532" s="7" t="s">
        <v>23055</v>
      </c>
    </row>
    <row r="17533" spans="1:18" ht="63" x14ac:dyDescent="0.3">
      <c r="A17533" s="3" t="s">
        <v>7089</v>
      </c>
      <c r="B17533" s="3" t="s">
        <v>15379</v>
      </c>
      <c r="C17533" s="3">
        <v>0</v>
      </c>
      <c r="D17533" s="3">
        <v>2021</v>
      </c>
      <c r="E17533" s="3">
        <v>2021</v>
      </c>
      <c r="F17533" s="3" t="s">
        <v>22</v>
      </c>
      <c r="G17533" s="3">
        <v>0</v>
      </c>
      <c r="H17533" s="3">
        <v>0</v>
      </c>
      <c r="I17533" s="3">
        <v>0</v>
      </c>
      <c r="J17533" s="3"/>
      <c r="K17533" s="3"/>
      <c r="L17533" s="3"/>
      <c r="M17533" s="3"/>
      <c r="N17533" s="3"/>
      <c r="O17533" s="3"/>
      <c r="P17533" s="3"/>
      <c r="Q17533" s="8">
        <v>0</v>
      </c>
      <c r="R17533" s="3" t="s">
        <v>23056</v>
      </c>
    </row>
    <row r="17534" spans="1:18" ht="63" x14ac:dyDescent="0.3">
      <c r="A17534" s="6" t="s">
        <v>7090</v>
      </c>
      <c r="B17534" s="6" t="s">
        <v>15380</v>
      </c>
      <c r="C17534" s="6">
        <v>0</v>
      </c>
      <c r="D17534" s="6">
        <v>2021</v>
      </c>
      <c r="E17534" s="6">
        <v>2022</v>
      </c>
      <c r="F17534" s="3" t="s">
        <v>22</v>
      </c>
      <c r="G17534" s="3">
        <v>4.6510499999999997</v>
      </c>
      <c r="H17534" s="3">
        <v>0</v>
      </c>
      <c r="I17534" s="3">
        <v>0</v>
      </c>
      <c r="J17534" s="3"/>
      <c r="K17534" s="3"/>
      <c r="L17534" s="3"/>
      <c r="M17534" s="3"/>
      <c r="N17534" s="3"/>
      <c r="O17534" s="3"/>
      <c r="P17534" s="3"/>
      <c r="Q17534" s="8">
        <v>4.6510499999999997</v>
      </c>
      <c r="R17534" s="6" t="s">
        <v>23057</v>
      </c>
    </row>
    <row r="17535" spans="1:18" ht="31.5" x14ac:dyDescent="0.3">
      <c r="A17535" s="7"/>
      <c r="B17535" s="7"/>
      <c r="C17535" s="7"/>
      <c r="D17535" s="7"/>
      <c r="E17535" s="7"/>
      <c r="F17535" s="3" t="s">
        <v>9101</v>
      </c>
      <c r="G17535" s="3">
        <v>4.6510499999999997</v>
      </c>
      <c r="H17535" s="3">
        <v>0</v>
      </c>
      <c r="I17535" s="3">
        <v>0</v>
      </c>
      <c r="J17535" s="3"/>
      <c r="K17535" s="3"/>
      <c r="L17535" s="3"/>
      <c r="M17535" s="3"/>
      <c r="N17535" s="3"/>
      <c r="O17535" s="3"/>
      <c r="P17535" s="3"/>
      <c r="Q17535" s="8">
        <v>4.6510499999999997</v>
      </c>
      <c r="R17535" s="7"/>
    </row>
    <row r="17536" spans="1:18" ht="63" x14ac:dyDescent="0.3">
      <c r="A17536" s="3" t="s">
        <v>7091</v>
      </c>
      <c r="B17536" s="3" t="s">
        <v>15381</v>
      </c>
      <c r="C17536" s="3">
        <v>0</v>
      </c>
      <c r="D17536" s="3">
        <v>2021</v>
      </c>
      <c r="E17536" s="3">
        <v>2021</v>
      </c>
      <c r="F17536" s="3" t="s">
        <v>22</v>
      </c>
      <c r="G17536" s="3">
        <v>0</v>
      </c>
      <c r="H17536" s="3">
        <v>0</v>
      </c>
      <c r="I17536" s="3">
        <v>0</v>
      </c>
      <c r="J17536" s="3"/>
      <c r="K17536" s="3"/>
      <c r="L17536" s="3"/>
      <c r="M17536" s="3"/>
      <c r="N17536" s="3"/>
      <c r="O17536" s="3"/>
      <c r="P17536" s="3"/>
      <c r="Q17536" s="8">
        <v>0</v>
      </c>
      <c r="R17536" s="7" t="s">
        <v>23058</v>
      </c>
    </row>
    <row r="17537" spans="1:18" ht="63" x14ac:dyDescent="0.3">
      <c r="A17537" s="6" t="s">
        <v>7092</v>
      </c>
      <c r="B17537" s="6" t="s">
        <v>15382</v>
      </c>
      <c r="C17537" s="6">
        <v>0</v>
      </c>
      <c r="D17537" s="6">
        <v>2021</v>
      </c>
      <c r="E17537" s="6">
        <v>2022</v>
      </c>
      <c r="F17537" s="3" t="s">
        <v>22</v>
      </c>
      <c r="G17537" s="3">
        <v>4.6510499999999997</v>
      </c>
      <c r="H17537" s="3">
        <v>0</v>
      </c>
      <c r="I17537" s="3">
        <v>0</v>
      </c>
      <c r="J17537" s="3"/>
      <c r="K17537" s="3"/>
      <c r="L17537" s="3"/>
      <c r="M17537" s="3"/>
      <c r="N17537" s="3"/>
      <c r="O17537" s="3"/>
      <c r="P17537" s="3"/>
      <c r="Q17537" s="8">
        <v>4.6510499999999997</v>
      </c>
      <c r="R17537" s="6" t="s">
        <v>23059</v>
      </c>
    </row>
    <row r="17538" spans="1:18" ht="31.5" x14ac:dyDescent="0.3">
      <c r="A17538" s="7"/>
      <c r="B17538" s="7"/>
      <c r="C17538" s="7"/>
      <c r="D17538" s="7"/>
      <c r="E17538" s="7"/>
      <c r="F17538" s="3" t="s">
        <v>9101</v>
      </c>
      <c r="G17538" s="3">
        <v>4.6510499999999997</v>
      </c>
      <c r="H17538" s="3">
        <v>0</v>
      </c>
      <c r="I17538" s="3">
        <v>0</v>
      </c>
      <c r="J17538" s="3"/>
      <c r="K17538" s="3"/>
      <c r="L17538" s="3"/>
      <c r="M17538" s="3"/>
      <c r="N17538" s="3"/>
      <c r="O17538" s="3"/>
      <c r="P17538" s="3"/>
      <c r="Q17538" s="8">
        <v>4.6510499999999997</v>
      </c>
      <c r="R17538" s="7"/>
    </row>
    <row r="17539" spans="1:18" ht="63" x14ac:dyDescent="0.3">
      <c r="A17539" s="6" t="s">
        <v>7093</v>
      </c>
      <c r="B17539" s="6" t="s">
        <v>15383</v>
      </c>
      <c r="C17539" s="6">
        <v>0</v>
      </c>
      <c r="D17539" s="6">
        <v>2021</v>
      </c>
      <c r="E17539" s="6">
        <v>2022</v>
      </c>
      <c r="F17539" s="3" t="s">
        <v>22</v>
      </c>
      <c r="G17539" s="3">
        <v>4.6510499999999997</v>
      </c>
      <c r="H17539" s="3">
        <v>0</v>
      </c>
      <c r="I17539" s="3">
        <v>0</v>
      </c>
      <c r="J17539" s="3"/>
      <c r="K17539" s="3"/>
      <c r="L17539" s="3"/>
      <c r="M17539" s="3"/>
      <c r="N17539" s="3"/>
      <c r="O17539" s="3"/>
      <c r="P17539" s="3"/>
      <c r="Q17539" s="8">
        <v>4.6510499999999997</v>
      </c>
      <c r="R17539" s="5" t="s">
        <v>23060</v>
      </c>
    </row>
    <row r="17540" spans="1:18" ht="31.5" x14ac:dyDescent="0.3">
      <c r="A17540" s="7"/>
      <c r="B17540" s="7"/>
      <c r="C17540" s="7"/>
      <c r="D17540" s="7"/>
      <c r="E17540" s="7"/>
      <c r="F17540" s="3" t="s">
        <v>9101</v>
      </c>
      <c r="G17540" s="3">
        <v>4.6510499999999997</v>
      </c>
      <c r="H17540" s="3">
        <v>0</v>
      </c>
      <c r="I17540" s="3">
        <v>0</v>
      </c>
      <c r="J17540" s="3"/>
      <c r="K17540" s="3"/>
      <c r="L17540" s="3"/>
      <c r="M17540" s="3"/>
      <c r="N17540" s="3"/>
      <c r="O17540" s="3"/>
      <c r="P17540" s="3"/>
      <c r="Q17540" s="8">
        <v>4.6510499999999997</v>
      </c>
      <c r="R17540" s="7"/>
    </row>
    <row r="17541" spans="1:18" ht="63" x14ac:dyDescent="0.3">
      <c r="A17541" s="3" t="s">
        <v>7094</v>
      </c>
      <c r="B17541" s="3" t="s">
        <v>15384</v>
      </c>
      <c r="C17541" s="3">
        <v>0</v>
      </c>
      <c r="D17541" s="3">
        <v>2021</v>
      </c>
      <c r="E17541" s="3">
        <v>2021</v>
      </c>
      <c r="F17541" s="3" t="s">
        <v>22</v>
      </c>
      <c r="G17541" s="3">
        <v>0</v>
      </c>
      <c r="H17541" s="3">
        <v>0</v>
      </c>
      <c r="I17541" s="3">
        <v>0</v>
      </c>
      <c r="J17541" s="3"/>
      <c r="K17541" s="3"/>
      <c r="L17541" s="3"/>
      <c r="M17541" s="3"/>
      <c r="N17541" s="3"/>
      <c r="O17541" s="3"/>
      <c r="P17541" s="3"/>
      <c r="Q17541" s="8">
        <v>0</v>
      </c>
      <c r="R17541" s="7" t="s">
        <v>23061</v>
      </c>
    </row>
    <row r="17542" spans="1:18" ht="84" x14ac:dyDescent="0.3">
      <c r="A17542" s="6" t="s">
        <v>7095</v>
      </c>
      <c r="B17542" s="6" t="s">
        <v>15385</v>
      </c>
      <c r="C17542" s="6">
        <v>0</v>
      </c>
      <c r="D17542" s="6">
        <v>2021</v>
      </c>
      <c r="E17542" s="6">
        <v>2022</v>
      </c>
      <c r="F17542" s="3" t="s">
        <v>22</v>
      </c>
      <c r="G17542" s="3">
        <v>4.6510499999999997</v>
      </c>
      <c r="H17542" s="3">
        <v>0</v>
      </c>
      <c r="I17542" s="3">
        <v>0</v>
      </c>
      <c r="J17542" s="3"/>
      <c r="K17542" s="3"/>
      <c r="L17542" s="3"/>
      <c r="M17542" s="3"/>
      <c r="N17542" s="3"/>
      <c r="O17542" s="3"/>
      <c r="P17542" s="3"/>
      <c r="Q17542" s="8">
        <v>4.6510499999999997</v>
      </c>
      <c r="R17542" s="6" t="s">
        <v>25286</v>
      </c>
    </row>
    <row r="17543" spans="1:18" ht="31.5" x14ac:dyDescent="0.3">
      <c r="A17543" s="7"/>
      <c r="B17543" s="7"/>
      <c r="C17543" s="7"/>
      <c r="D17543" s="7"/>
      <c r="E17543" s="7"/>
      <c r="F17543" s="3" t="s">
        <v>9101</v>
      </c>
      <c r="G17543" s="3">
        <v>4.6510499999999997</v>
      </c>
      <c r="H17543" s="3">
        <v>0</v>
      </c>
      <c r="I17543" s="3">
        <v>0</v>
      </c>
      <c r="J17543" s="3"/>
      <c r="K17543" s="3"/>
      <c r="L17543" s="3"/>
      <c r="M17543" s="3"/>
      <c r="N17543" s="3"/>
      <c r="O17543" s="3"/>
      <c r="P17543" s="3"/>
      <c r="Q17543" s="8">
        <v>4.6510499999999997</v>
      </c>
      <c r="R17543" s="7"/>
    </row>
    <row r="17544" spans="1:18" ht="84" x14ac:dyDescent="0.3">
      <c r="A17544" s="3" t="s">
        <v>7096</v>
      </c>
      <c r="B17544" s="3" t="s">
        <v>15386</v>
      </c>
      <c r="C17544" s="3">
        <v>0</v>
      </c>
      <c r="D17544" s="3">
        <v>2021</v>
      </c>
      <c r="E17544" s="3">
        <v>2021</v>
      </c>
      <c r="F17544" s="3" t="s">
        <v>22</v>
      </c>
      <c r="G17544" s="3">
        <v>0</v>
      </c>
      <c r="H17544" s="3">
        <v>0</v>
      </c>
      <c r="I17544" s="3">
        <v>0</v>
      </c>
      <c r="J17544" s="3"/>
      <c r="K17544" s="3"/>
      <c r="L17544" s="3"/>
      <c r="M17544" s="3"/>
      <c r="N17544" s="3"/>
      <c r="O17544" s="3"/>
      <c r="P17544" s="3"/>
      <c r="Q17544" s="8">
        <v>0</v>
      </c>
      <c r="R17544" s="7" t="s">
        <v>23062</v>
      </c>
    </row>
    <row r="17545" spans="1:18" ht="84" x14ac:dyDescent="0.3">
      <c r="A17545" s="6" t="s">
        <v>7097</v>
      </c>
      <c r="B17545" s="6" t="s">
        <v>15387</v>
      </c>
      <c r="C17545" s="6">
        <v>0</v>
      </c>
      <c r="D17545" s="6">
        <v>2021</v>
      </c>
      <c r="E17545" s="6">
        <v>2022</v>
      </c>
      <c r="F17545" s="3" t="s">
        <v>22</v>
      </c>
      <c r="G17545" s="3">
        <v>4.6510499999999997</v>
      </c>
      <c r="H17545" s="3">
        <v>0</v>
      </c>
      <c r="I17545" s="3">
        <v>0</v>
      </c>
      <c r="J17545" s="3"/>
      <c r="K17545" s="3"/>
      <c r="L17545" s="3"/>
      <c r="M17545" s="3"/>
      <c r="N17545" s="3"/>
      <c r="O17545" s="3"/>
      <c r="P17545" s="3"/>
      <c r="Q17545" s="8">
        <v>4.6510499999999997</v>
      </c>
      <c r="R17545" s="6" t="s">
        <v>23063</v>
      </c>
    </row>
    <row r="17546" spans="1:18" ht="31.5" x14ac:dyDescent="0.3">
      <c r="A17546" s="7"/>
      <c r="B17546" s="7"/>
      <c r="C17546" s="7"/>
      <c r="D17546" s="7"/>
      <c r="E17546" s="7"/>
      <c r="F17546" s="3" t="s">
        <v>9101</v>
      </c>
      <c r="G17546" s="3">
        <v>4.6510499999999997</v>
      </c>
      <c r="H17546" s="3">
        <v>0</v>
      </c>
      <c r="I17546" s="3">
        <v>0</v>
      </c>
      <c r="J17546" s="3"/>
      <c r="K17546" s="3"/>
      <c r="L17546" s="3"/>
      <c r="M17546" s="3"/>
      <c r="N17546" s="3"/>
      <c r="O17546" s="3"/>
      <c r="P17546" s="3"/>
      <c r="Q17546" s="8">
        <v>4.6510499999999997</v>
      </c>
      <c r="R17546" s="7"/>
    </row>
    <row r="17547" spans="1:18" ht="84" x14ac:dyDescent="0.3">
      <c r="A17547" s="6" t="s">
        <v>7098</v>
      </c>
      <c r="B17547" s="6" t="s">
        <v>15388</v>
      </c>
      <c r="C17547" s="6">
        <v>0</v>
      </c>
      <c r="D17547" s="6">
        <v>2021</v>
      </c>
      <c r="E17547" s="6">
        <v>2022</v>
      </c>
      <c r="F17547" s="3" t="s">
        <v>22</v>
      </c>
      <c r="G17547" s="3">
        <v>4.6510499999999997</v>
      </c>
      <c r="H17547" s="3">
        <v>0</v>
      </c>
      <c r="I17547" s="3">
        <v>0</v>
      </c>
      <c r="J17547" s="3"/>
      <c r="K17547" s="3"/>
      <c r="L17547" s="3"/>
      <c r="M17547" s="3"/>
      <c r="N17547" s="3"/>
      <c r="O17547" s="3"/>
      <c r="P17547" s="3"/>
      <c r="Q17547" s="8">
        <v>4.6510499999999997</v>
      </c>
      <c r="R17547" s="5" t="s">
        <v>25287</v>
      </c>
    </row>
    <row r="17548" spans="1:18" ht="31.5" x14ac:dyDescent="0.3">
      <c r="A17548" s="7"/>
      <c r="B17548" s="7"/>
      <c r="C17548" s="7"/>
      <c r="D17548" s="7"/>
      <c r="E17548" s="7"/>
      <c r="F17548" s="3" t="s">
        <v>9101</v>
      </c>
      <c r="G17548" s="3">
        <v>4.6510499999999997</v>
      </c>
      <c r="H17548" s="3">
        <v>0</v>
      </c>
      <c r="I17548" s="3">
        <v>0</v>
      </c>
      <c r="J17548" s="3"/>
      <c r="K17548" s="3"/>
      <c r="L17548" s="3"/>
      <c r="M17548" s="3"/>
      <c r="N17548" s="3"/>
      <c r="O17548" s="3"/>
      <c r="P17548" s="3"/>
      <c r="Q17548" s="8">
        <v>4.6510499999999997</v>
      </c>
      <c r="R17548" s="7"/>
    </row>
    <row r="17549" spans="1:18" ht="84" x14ac:dyDescent="0.3">
      <c r="A17549" s="6" t="s">
        <v>7099</v>
      </c>
      <c r="B17549" s="6" t="s">
        <v>15389</v>
      </c>
      <c r="C17549" s="6">
        <v>0</v>
      </c>
      <c r="D17549" s="6">
        <v>2021</v>
      </c>
      <c r="E17549" s="6">
        <v>2022</v>
      </c>
      <c r="F17549" s="3" t="s">
        <v>22</v>
      </c>
      <c r="G17549" s="3">
        <v>4.6510499999999997</v>
      </c>
      <c r="H17549" s="3">
        <v>0</v>
      </c>
      <c r="I17549" s="3">
        <v>0</v>
      </c>
      <c r="J17549" s="3"/>
      <c r="K17549" s="3"/>
      <c r="L17549" s="3"/>
      <c r="M17549" s="3"/>
      <c r="N17549" s="3"/>
      <c r="O17549" s="3"/>
      <c r="P17549" s="3"/>
      <c r="Q17549" s="8">
        <v>4.6510499999999997</v>
      </c>
      <c r="R17549" s="5" t="s">
        <v>25288</v>
      </c>
    </row>
    <row r="17550" spans="1:18" ht="31.5" x14ac:dyDescent="0.3">
      <c r="A17550" s="7"/>
      <c r="B17550" s="7"/>
      <c r="C17550" s="7"/>
      <c r="D17550" s="7"/>
      <c r="E17550" s="7"/>
      <c r="F17550" s="3" t="s">
        <v>9101</v>
      </c>
      <c r="G17550" s="3">
        <v>4.6510499999999997</v>
      </c>
      <c r="H17550" s="3">
        <v>0</v>
      </c>
      <c r="I17550" s="3">
        <v>0</v>
      </c>
      <c r="J17550" s="3"/>
      <c r="K17550" s="3"/>
      <c r="L17550" s="3"/>
      <c r="M17550" s="3"/>
      <c r="N17550" s="3"/>
      <c r="O17550" s="3"/>
      <c r="P17550" s="3"/>
      <c r="Q17550" s="8">
        <v>4.6510499999999997</v>
      </c>
      <c r="R17550" s="7"/>
    </row>
    <row r="17551" spans="1:18" ht="63" x14ac:dyDescent="0.3">
      <c r="A17551" s="3" t="s">
        <v>7100</v>
      </c>
      <c r="B17551" s="3" t="s">
        <v>15390</v>
      </c>
      <c r="C17551" s="3">
        <v>0</v>
      </c>
      <c r="D17551" s="3">
        <v>2021</v>
      </c>
      <c r="E17551" s="3">
        <v>2021</v>
      </c>
      <c r="F17551" s="3" t="s">
        <v>22</v>
      </c>
      <c r="G17551" s="3">
        <v>0</v>
      </c>
      <c r="H17551" s="3">
        <v>0</v>
      </c>
      <c r="I17551" s="3">
        <v>0</v>
      </c>
      <c r="J17551" s="3"/>
      <c r="K17551" s="3"/>
      <c r="L17551" s="3"/>
      <c r="M17551" s="3"/>
      <c r="N17551" s="3"/>
      <c r="O17551" s="3"/>
      <c r="P17551" s="3"/>
      <c r="Q17551" s="8">
        <v>0</v>
      </c>
      <c r="R17551" s="7" t="s">
        <v>23064</v>
      </c>
    </row>
    <row r="17552" spans="1:18" ht="63" x14ac:dyDescent="0.3">
      <c r="A17552" s="6" t="s">
        <v>7101</v>
      </c>
      <c r="B17552" s="6" t="s">
        <v>15391</v>
      </c>
      <c r="C17552" s="6">
        <v>0</v>
      </c>
      <c r="D17552" s="6">
        <v>2021</v>
      </c>
      <c r="E17552" s="6">
        <v>2022</v>
      </c>
      <c r="F17552" s="3" t="s">
        <v>22</v>
      </c>
      <c r="G17552" s="3">
        <v>4.6510499999999997</v>
      </c>
      <c r="H17552" s="3">
        <v>0</v>
      </c>
      <c r="I17552" s="3">
        <v>0</v>
      </c>
      <c r="J17552" s="3"/>
      <c r="K17552" s="3"/>
      <c r="L17552" s="3"/>
      <c r="M17552" s="3"/>
      <c r="N17552" s="3"/>
      <c r="O17552" s="3"/>
      <c r="P17552" s="3"/>
      <c r="Q17552" s="8">
        <v>4.6510499999999997</v>
      </c>
      <c r="R17552" s="6" t="s">
        <v>23065</v>
      </c>
    </row>
    <row r="17553" spans="1:18" ht="31.5" x14ac:dyDescent="0.3">
      <c r="A17553" s="7"/>
      <c r="B17553" s="7"/>
      <c r="C17553" s="7"/>
      <c r="D17553" s="7"/>
      <c r="E17553" s="7"/>
      <c r="F17553" s="3" t="s">
        <v>9101</v>
      </c>
      <c r="G17553" s="3">
        <v>4.6510499999999997</v>
      </c>
      <c r="H17553" s="3">
        <v>0</v>
      </c>
      <c r="I17553" s="3">
        <v>0</v>
      </c>
      <c r="J17553" s="3"/>
      <c r="K17553" s="3"/>
      <c r="L17553" s="3"/>
      <c r="M17553" s="3"/>
      <c r="N17553" s="3"/>
      <c r="O17553" s="3"/>
      <c r="P17553" s="3"/>
      <c r="Q17553" s="8">
        <v>4.6510499999999997</v>
      </c>
      <c r="R17553" s="7"/>
    </row>
    <row r="17554" spans="1:18" ht="63" x14ac:dyDescent="0.3">
      <c r="A17554" s="3" t="s">
        <v>7102</v>
      </c>
      <c r="B17554" s="3" t="s">
        <v>15392</v>
      </c>
      <c r="C17554" s="3">
        <v>0</v>
      </c>
      <c r="D17554" s="3">
        <v>2021</v>
      </c>
      <c r="E17554" s="3">
        <v>2021</v>
      </c>
      <c r="F17554" s="3" t="s">
        <v>22</v>
      </c>
      <c r="G17554" s="3">
        <v>0</v>
      </c>
      <c r="H17554" s="3">
        <v>0</v>
      </c>
      <c r="I17554" s="3">
        <v>0</v>
      </c>
      <c r="J17554" s="3"/>
      <c r="K17554" s="3"/>
      <c r="L17554" s="3"/>
      <c r="M17554" s="3"/>
      <c r="N17554" s="3"/>
      <c r="O17554" s="3"/>
      <c r="P17554" s="3"/>
      <c r="Q17554" s="8">
        <v>0</v>
      </c>
      <c r="R17554" s="7" t="s">
        <v>23066</v>
      </c>
    </row>
    <row r="17555" spans="1:18" ht="63" x14ac:dyDescent="0.3">
      <c r="A17555" s="3" t="s">
        <v>7103</v>
      </c>
      <c r="B17555" s="3" t="s">
        <v>15393</v>
      </c>
      <c r="C17555" s="3">
        <v>0</v>
      </c>
      <c r="D17555" s="3">
        <v>2021</v>
      </c>
      <c r="E17555" s="3">
        <v>2021</v>
      </c>
      <c r="F17555" s="3" t="s">
        <v>22</v>
      </c>
      <c r="G17555" s="3">
        <v>0</v>
      </c>
      <c r="H17555" s="3">
        <v>0</v>
      </c>
      <c r="I17555" s="3">
        <v>0</v>
      </c>
      <c r="J17555" s="3"/>
      <c r="K17555" s="3"/>
      <c r="L17555" s="3"/>
      <c r="M17555" s="3"/>
      <c r="N17555" s="3"/>
      <c r="O17555" s="3"/>
      <c r="P17555" s="3"/>
      <c r="Q17555" s="8">
        <v>0</v>
      </c>
      <c r="R17555" s="3" t="s">
        <v>23067</v>
      </c>
    </row>
    <row r="17556" spans="1:18" ht="63" x14ac:dyDescent="0.3">
      <c r="A17556" s="3" t="s">
        <v>7104</v>
      </c>
      <c r="B17556" s="3" t="s">
        <v>15394</v>
      </c>
      <c r="C17556" s="3">
        <v>0</v>
      </c>
      <c r="D17556" s="3">
        <v>2021</v>
      </c>
      <c r="E17556" s="3">
        <v>2021</v>
      </c>
      <c r="F17556" s="3" t="s">
        <v>22</v>
      </c>
      <c r="G17556" s="3">
        <v>0</v>
      </c>
      <c r="H17556" s="3">
        <v>0</v>
      </c>
      <c r="I17556" s="3">
        <v>0</v>
      </c>
      <c r="J17556" s="3"/>
      <c r="K17556" s="3"/>
      <c r="L17556" s="3"/>
      <c r="M17556" s="3"/>
      <c r="N17556" s="3"/>
      <c r="O17556" s="3"/>
      <c r="P17556" s="3"/>
      <c r="Q17556" s="8">
        <v>0</v>
      </c>
      <c r="R17556" s="3" t="s">
        <v>23068</v>
      </c>
    </row>
    <row r="17557" spans="1:18" ht="63" x14ac:dyDescent="0.3">
      <c r="A17557" s="6" t="s">
        <v>7105</v>
      </c>
      <c r="B17557" s="6" t="s">
        <v>15395</v>
      </c>
      <c r="C17557" s="6">
        <v>0</v>
      </c>
      <c r="D17557" s="6">
        <v>2021</v>
      </c>
      <c r="E17557" s="6">
        <v>2022</v>
      </c>
      <c r="F17557" s="3" t="s">
        <v>22</v>
      </c>
      <c r="G17557" s="3">
        <v>4.6510499999999997</v>
      </c>
      <c r="H17557" s="3">
        <v>0</v>
      </c>
      <c r="I17557" s="3">
        <v>0</v>
      </c>
      <c r="J17557" s="3"/>
      <c r="K17557" s="3"/>
      <c r="L17557" s="3"/>
      <c r="M17557" s="3"/>
      <c r="N17557" s="3"/>
      <c r="O17557" s="3"/>
      <c r="P17557" s="3"/>
      <c r="Q17557" s="8">
        <v>4.6510499999999997</v>
      </c>
      <c r="R17557" s="6" t="s">
        <v>23069</v>
      </c>
    </row>
    <row r="17558" spans="1:18" ht="31.5" x14ac:dyDescent="0.3">
      <c r="A17558" s="7"/>
      <c r="B17558" s="7"/>
      <c r="C17558" s="7"/>
      <c r="D17558" s="7"/>
      <c r="E17558" s="7"/>
      <c r="F17558" s="3" t="s">
        <v>9101</v>
      </c>
      <c r="G17558" s="3">
        <v>4.6510499999999997</v>
      </c>
      <c r="H17558" s="3">
        <v>0</v>
      </c>
      <c r="I17558" s="3">
        <v>0</v>
      </c>
      <c r="J17558" s="3"/>
      <c r="K17558" s="3"/>
      <c r="L17558" s="3"/>
      <c r="M17558" s="3"/>
      <c r="N17558" s="3"/>
      <c r="O17558" s="3"/>
      <c r="P17558" s="3"/>
      <c r="Q17558" s="8">
        <v>4.6510499999999997</v>
      </c>
      <c r="R17558" s="7"/>
    </row>
    <row r="17559" spans="1:18" ht="63" x14ac:dyDescent="0.3">
      <c r="A17559" s="3" t="s">
        <v>7106</v>
      </c>
      <c r="B17559" s="3" t="s">
        <v>15396</v>
      </c>
      <c r="C17559" s="3">
        <v>0</v>
      </c>
      <c r="D17559" s="3">
        <v>2021</v>
      </c>
      <c r="E17559" s="3">
        <v>2021</v>
      </c>
      <c r="F17559" s="3" t="s">
        <v>22</v>
      </c>
      <c r="G17559" s="3">
        <v>0</v>
      </c>
      <c r="H17559" s="3">
        <v>0</v>
      </c>
      <c r="I17559" s="3">
        <v>0</v>
      </c>
      <c r="J17559" s="3"/>
      <c r="K17559" s="3"/>
      <c r="L17559" s="3"/>
      <c r="M17559" s="3"/>
      <c r="N17559" s="3"/>
      <c r="O17559" s="3"/>
      <c r="P17559" s="3"/>
      <c r="Q17559" s="8">
        <v>0</v>
      </c>
      <c r="R17559" s="7" t="s">
        <v>23070</v>
      </c>
    </row>
    <row r="17560" spans="1:18" ht="63" x14ac:dyDescent="0.3">
      <c r="A17560" s="6" t="s">
        <v>7107</v>
      </c>
      <c r="B17560" s="6" t="s">
        <v>15397</v>
      </c>
      <c r="C17560" s="6">
        <v>0</v>
      </c>
      <c r="D17560" s="6">
        <v>2021</v>
      </c>
      <c r="E17560" s="6">
        <v>2022</v>
      </c>
      <c r="F17560" s="3" t="s">
        <v>22</v>
      </c>
      <c r="G17560" s="3">
        <v>4.6510499999999997</v>
      </c>
      <c r="H17560" s="3">
        <v>0</v>
      </c>
      <c r="I17560" s="3">
        <v>0</v>
      </c>
      <c r="J17560" s="3"/>
      <c r="K17560" s="3"/>
      <c r="L17560" s="3"/>
      <c r="M17560" s="3"/>
      <c r="N17560" s="3"/>
      <c r="O17560" s="3"/>
      <c r="P17560" s="3"/>
      <c r="Q17560" s="8">
        <v>4.6510499999999997</v>
      </c>
      <c r="R17560" s="6" t="s">
        <v>23071</v>
      </c>
    </row>
    <row r="17561" spans="1:18" ht="31.5" x14ac:dyDescent="0.3">
      <c r="A17561" s="7"/>
      <c r="B17561" s="7"/>
      <c r="C17561" s="7"/>
      <c r="D17561" s="7"/>
      <c r="E17561" s="7"/>
      <c r="F17561" s="3" t="s">
        <v>9101</v>
      </c>
      <c r="G17561" s="3">
        <v>4.6510499999999997</v>
      </c>
      <c r="H17561" s="3">
        <v>0</v>
      </c>
      <c r="I17561" s="3">
        <v>0</v>
      </c>
      <c r="J17561" s="3"/>
      <c r="K17561" s="3"/>
      <c r="L17561" s="3"/>
      <c r="M17561" s="3"/>
      <c r="N17561" s="3"/>
      <c r="O17561" s="3"/>
      <c r="P17561" s="3"/>
      <c r="Q17561" s="8">
        <v>4.6510499999999997</v>
      </c>
      <c r="R17561" s="7"/>
    </row>
    <row r="17562" spans="1:18" ht="63" x14ac:dyDescent="0.3">
      <c r="A17562" s="3" t="s">
        <v>7108</v>
      </c>
      <c r="B17562" s="3" t="s">
        <v>15398</v>
      </c>
      <c r="C17562" s="3">
        <v>0</v>
      </c>
      <c r="D17562" s="3">
        <v>2021</v>
      </c>
      <c r="E17562" s="3">
        <v>2021</v>
      </c>
      <c r="F17562" s="3" t="s">
        <v>22</v>
      </c>
      <c r="G17562" s="3">
        <v>0</v>
      </c>
      <c r="H17562" s="3">
        <v>0</v>
      </c>
      <c r="I17562" s="3">
        <v>0</v>
      </c>
      <c r="J17562" s="3"/>
      <c r="K17562" s="3"/>
      <c r="L17562" s="3"/>
      <c r="M17562" s="3"/>
      <c r="N17562" s="3"/>
      <c r="O17562" s="3"/>
      <c r="P17562" s="3"/>
      <c r="Q17562" s="8">
        <v>0</v>
      </c>
      <c r="R17562" s="7" t="s">
        <v>23072</v>
      </c>
    </row>
    <row r="17563" spans="1:18" ht="63" x14ac:dyDescent="0.3">
      <c r="A17563" s="6" t="s">
        <v>7109</v>
      </c>
      <c r="B17563" s="6" t="s">
        <v>15399</v>
      </c>
      <c r="C17563" s="6">
        <v>0</v>
      </c>
      <c r="D17563" s="6">
        <v>2021</v>
      </c>
      <c r="E17563" s="6">
        <v>2022</v>
      </c>
      <c r="F17563" s="3" t="s">
        <v>22</v>
      </c>
      <c r="G17563" s="3">
        <v>4.6510499999999997</v>
      </c>
      <c r="H17563" s="3">
        <v>0</v>
      </c>
      <c r="I17563" s="3">
        <v>0</v>
      </c>
      <c r="J17563" s="3"/>
      <c r="K17563" s="3"/>
      <c r="L17563" s="3"/>
      <c r="M17563" s="3"/>
      <c r="N17563" s="3"/>
      <c r="O17563" s="3"/>
      <c r="P17563" s="3"/>
      <c r="Q17563" s="8">
        <v>4.6510499999999997</v>
      </c>
      <c r="R17563" s="6" t="s">
        <v>23073</v>
      </c>
    </row>
    <row r="17564" spans="1:18" ht="31.5" x14ac:dyDescent="0.3">
      <c r="A17564" s="7"/>
      <c r="B17564" s="7"/>
      <c r="C17564" s="7"/>
      <c r="D17564" s="7"/>
      <c r="E17564" s="7"/>
      <c r="F17564" s="3" t="s">
        <v>9101</v>
      </c>
      <c r="G17564" s="3">
        <v>4.6510499999999997</v>
      </c>
      <c r="H17564" s="3">
        <v>0</v>
      </c>
      <c r="I17564" s="3">
        <v>0</v>
      </c>
      <c r="J17564" s="3"/>
      <c r="K17564" s="3"/>
      <c r="L17564" s="3"/>
      <c r="M17564" s="3"/>
      <c r="N17564" s="3"/>
      <c r="O17564" s="3"/>
      <c r="P17564" s="3"/>
      <c r="Q17564" s="8">
        <v>4.6510499999999997</v>
      </c>
      <c r="R17564" s="7"/>
    </row>
    <row r="17565" spans="1:18" ht="63" x14ac:dyDescent="0.3">
      <c r="A17565" s="6" t="s">
        <v>7110</v>
      </c>
      <c r="B17565" s="6" t="s">
        <v>15400</v>
      </c>
      <c r="C17565" s="6">
        <v>0</v>
      </c>
      <c r="D17565" s="6">
        <v>2021</v>
      </c>
      <c r="E17565" s="6">
        <v>2022</v>
      </c>
      <c r="F17565" s="3" t="s">
        <v>22</v>
      </c>
      <c r="G17565" s="3">
        <v>4.6510499999999997</v>
      </c>
      <c r="H17565" s="3">
        <v>0</v>
      </c>
      <c r="I17565" s="3">
        <v>0</v>
      </c>
      <c r="J17565" s="3"/>
      <c r="K17565" s="3"/>
      <c r="L17565" s="3"/>
      <c r="M17565" s="3"/>
      <c r="N17565" s="3"/>
      <c r="O17565" s="3"/>
      <c r="P17565" s="3"/>
      <c r="Q17565" s="8">
        <v>4.6510499999999997</v>
      </c>
      <c r="R17565" s="5" t="s">
        <v>23074</v>
      </c>
    </row>
    <row r="17566" spans="1:18" ht="31.5" x14ac:dyDescent="0.3">
      <c r="A17566" s="7"/>
      <c r="B17566" s="7"/>
      <c r="C17566" s="7"/>
      <c r="D17566" s="7"/>
      <c r="E17566" s="7"/>
      <c r="F17566" s="3" t="s">
        <v>9101</v>
      </c>
      <c r="G17566" s="3">
        <v>4.6510499999999997</v>
      </c>
      <c r="H17566" s="3">
        <v>0</v>
      </c>
      <c r="I17566" s="3">
        <v>0</v>
      </c>
      <c r="J17566" s="3"/>
      <c r="K17566" s="3"/>
      <c r="L17566" s="3"/>
      <c r="M17566" s="3"/>
      <c r="N17566" s="3"/>
      <c r="O17566" s="3"/>
      <c r="P17566" s="3"/>
      <c r="Q17566" s="8">
        <v>4.6510499999999997</v>
      </c>
      <c r="R17566" s="7"/>
    </row>
    <row r="17567" spans="1:18" ht="63" x14ac:dyDescent="0.3">
      <c r="A17567" s="6" t="s">
        <v>7111</v>
      </c>
      <c r="B17567" s="6" t="s">
        <v>15401</v>
      </c>
      <c r="C17567" s="6">
        <v>0</v>
      </c>
      <c r="D17567" s="6">
        <v>2021</v>
      </c>
      <c r="E17567" s="6">
        <v>2022</v>
      </c>
      <c r="F17567" s="3" t="s">
        <v>22</v>
      </c>
      <c r="G17567" s="3">
        <v>4.6510499999999997</v>
      </c>
      <c r="H17567" s="3">
        <v>0</v>
      </c>
      <c r="I17567" s="3">
        <v>0</v>
      </c>
      <c r="J17567" s="3"/>
      <c r="K17567" s="3"/>
      <c r="L17567" s="3"/>
      <c r="M17567" s="3"/>
      <c r="N17567" s="3"/>
      <c r="O17567" s="3"/>
      <c r="P17567" s="3"/>
      <c r="Q17567" s="8">
        <v>4.6510499999999997</v>
      </c>
      <c r="R17567" s="5" t="s">
        <v>23075</v>
      </c>
    </row>
    <row r="17568" spans="1:18" ht="31.5" x14ac:dyDescent="0.3">
      <c r="A17568" s="7"/>
      <c r="B17568" s="7"/>
      <c r="C17568" s="7"/>
      <c r="D17568" s="7"/>
      <c r="E17568" s="7"/>
      <c r="F17568" s="3" t="s">
        <v>9101</v>
      </c>
      <c r="G17568" s="3">
        <v>4.6510499999999997</v>
      </c>
      <c r="H17568" s="3">
        <v>0</v>
      </c>
      <c r="I17568" s="3">
        <v>0</v>
      </c>
      <c r="J17568" s="3"/>
      <c r="K17568" s="3"/>
      <c r="L17568" s="3"/>
      <c r="M17568" s="3"/>
      <c r="N17568" s="3"/>
      <c r="O17568" s="3"/>
      <c r="P17568" s="3"/>
      <c r="Q17568" s="8">
        <v>4.6510499999999997</v>
      </c>
      <c r="R17568" s="7"/>
    </row>
    <row r="17569" spans="1:18" ht="63" x14ac:dyDescent="0.3">
      <c r="A17569" s="6" t="s">
        <v>7112</v>
      </c>
      <c r="B17569" s="6" t="s">
        <v>15402</v>
      </c>
      <c r="C17569" s="6">
        <v>0</v>
      </c>
      <c r="D17569" s="6">
        <v>2021</v>
      </c>
      <c r="E17569" s="6">
        <v>2022</v>
      </c>
      <c r="F17569" s="3" t="s">
        <v>22</v>
      </c>
      <c r="G17569" s="3">
        <v>4.6510499999999997</v>
      </c>
      <c r="H17569" s="3">
        <v>0</v>
      </c>
      <c r="I17569" s="3">
        <v>0</v>
      </c>
      <c r="J17569" s="3"/>
      <c r="K17569" s="3"/>
      <c r="L17569" s="3"/>
      <c r="M17569" s="3"/>
      <c r="N17569" s="3"/>
      <c r="O17569" s="3"/>
      <c r="P17569" s="3"/>
      <c r="Q17569" s="8">
        <v>4.6510499999999997</v>
      </c>
      <c r="R17569" s="5" t="s">
        <v>23076</v>
      </c>
    </row>
    <row r="17570" spans="1:18" ht="31.5" x14ac:dyDescent="0.3">
      <c r="A17570" s="7"/>
      <c r="B17570" s="7"/>
      <c r="C17570" s="7"/>
      <c r="D17570" s="7"/>
      <c r="E17570" s="7"/>
      <c r="F17570" s="3" t="s">
        <v>9101</v>
      </c>
      <c r="G17570" s="3">
        <v>4.6510499999999997</v>
      </c>
      <c r="H17570" s="3">
        <v>0</v>
      </c>
      <c r="I17570" s="3">
        <v>0</v>
      </c>
      <c r="J17570" s="3"/>
      <c r="K17570" s="3"/>
      <c r="L17570" s="3"/>
      <c r="M17570" s="3"/>
      <c r="N17570" s="3"/>
      <c r="O17570" s="3"/>
      <c r="P17570" s="3"/>
      <c r="Q17570" s="8">
        <v>4.6510499999999997</v>
      </c>
      <c r="R17570" s="7"/>
    </row>
    <row r="17571" spans="1:18" ht="63" x14ac:dyDescent="0.3">
      <c r="A17571" s="3" t="s">
        <v>7113</v>
      </c>
      <c r="B17571" s="3" t="s">
        <v>15403</v>
      </c>
      <c r="C17571" s="3">
        <v>0</v>
      </c>
      <c r="D17571" s="3">
        <v>2021</v>
      </c>
      <c r="E17571" s="3">
        <v>2021</v>
      </c>
      <c r="F17571" s="3" t="s">
        <v>22</v>
      </c>
      <c r="G17571" s="3">
        <v>0</v>
      </c>
      <c r="H17571" s="3">
        <v>0</v>
      </c>
      <c r="I17571" s="3">
        <v>0</v>
      </c>
      <c r="J17571" s="3"/>
      <c r="K17571" s="3"/>
      <c r="L17571" s="3"/>
      <c r="M17571" s="3"/>
      <c r="N17571" s="3"/>
      <c r="O17571" s="3"/>
      <c r="P17571" s="3"/>
      <c r="Q17571" s="8">
        <v>0</v>
      </c>
      <c r="R17571" s="7" t="s">
        <v>23077</v>
      </c>
    </row>
    <row r="17572" spans="1:18" ht="63" x14ac:dyDescent="0.3">
      <c r="A17572" s="3" t="s">
        <v>7114</v>
      </c>
      <c r="B17572" s="3" t="s">
        <v>15404</v>
      </c>
      <c r="C17572" s="3">
        <v>0</v>
      </c>
      <c r="D17572" s="3">
        <v>2021</v>
      </c>
      <c r="E17572" s="3">
        <v>2021</v>
      </c>
      <c r="F17572" s="3" t="s">
        <v>22</v>
      </c>
      <c r="G17572" s="3">
        <v>0</v>
      </c>
      <c r="H17572" s="3">
        <v>0</v>
      </c>
      <c r="I17572" s="3">
        <v>0</v>
      </c>
      <c r="J17572" s="3"/>
      <c r="K17572" s="3"/>
      <c r="L17572" s="3"/>
      <c r="M17572" s="3"/>
      <c r="N17572" s="3"/>
      <c r="O17572" s="3"/>
      <c r="P17572" s="3"/>
      <c r="Q17572" s="8">
        <v>0</v>
      </c>
      <c r="R17572" s="3" t="s">
        <v>23078</v>
      </c>
    </row>
    <row r="17573" spans="1:18" ht="63" x14ac:dyDescent="0.3">
      <c r="A17573" s="6" t="s">
        <v>7115</v>
      </c>
      <c r="B17573" s="6" t="s">
        <v>15405</v>
      </c>
      <c r="C17573" s="6">
        <v>0</v>
      </c>
      <c r="D17573" s="6">
        <v>2021</v>
      </c>
      <c r="E17573" s="6">
        <v>2022</v>
      </c>
      <c r="F17573" s="3" t="s">
        <v>22</v>
      </c>
      <c r="G17573" s="3">
        <v>4.6510499999999997</v>
      </c>
      <c r="H17573" s="3">
        <v>0</v>
      </c>
      <c r="I17573" s="3">
        <v>0</v>
      </c>
      <c r="J17573" s="3"/>
      <c r="K17573" s="3"/>
      <c r="L17573" s="3"/>
      <c r="M17573" s="3"/>
      <c r="N17573" s="3"/>
      <c r="O17573" s="3"/>
      <c r="P17573" s="3"/>
      <c r="Q17573" s="8">
        <v>4.6510499999999997</v>
      </c>
      <c r="R17573" s="6" t="s">
        <v>23079</v>
      </c>
    </row>
    <row r="17574" spans="1:18" ht="31.5" x14ac:dyDescent="0.3">
      <c r="A17574" s="7"/>
      <c r="B17574" s="7"/>
      <c r="C17574" s="7"/>
      <c r="D17574" s="7"/>
      <c r="E17574" s="7"/>
      <c r="F17574" s="3" t="s">
        <v>9101</v>
      </c>
      <c r="G17574" s="3">
        <v>4.6510499999999997</v>
      </c>
      <c r="H17574" s="3">
        <v>0</v>
      </c>
      <c r="I17574" s="3">
        <v>0</v>
      </c>
      <c r="J17574" s="3"/>
      <c r="K17574" s="3"/>
      <c r="L17574" s="3"/>
      <c r="M17574" s="3"/>
      <c r="N17574" s="3"/>
      <c r="O17574" s="3"/>
      <c r="P17574" s="3"/>
      <c r="Q17574" s="8">
        <v>4.6510499999999997</v>
      </c>
      <c r="R17574" s="7"/>
    </row>
    <row r="17575" spans="1:18" ht="63" x14ac:dyDescent="0.3">
      <c r="A17575" s="3" t="s">
        <v>7116</v>
      </c>
      <c r="B17575" s="3" t="s">
        <v>15406</v>
      </c>
      <c r="C17575" s="3">
        <v>0</v>
      </c>
      <c r="D17575" s="3">
        <v>2021</v>
      </c>
      <c r="E17575" s="3">
        <v>2021</v>
      </c>
      <c r="F17575" s="3" t="s">
        <v>22</v>
      </c>
      <c r="G17575" s="3">
        <v>0</v>
      </c>
      <c r="H17575" s="3">
        <v>0</v>
      </c>
      <c r="I17575" s="3">
        <v>0</v>
      </c>
      <c r="J17575" s="3"/>
      <c r="K17575" s="3"/>
      <c r="L17575" s="3"/>
      <c r="M17575" s="3"/>
      <c r="N17575" s="3"/>
      <c r="O17575" s="3"/>
      <c r="P17575" s="3"/>
      <c r="Q17575" s="8">
        <v>0</v>
      </c>
      <c r="R17575" s="7" t="s">
        <v>23080</v>
      </c>
    </row>
    <row r="17576" spans="1:18" ht="63" x14ac:dyDescent="0.3">
      <c r="A17576" s="6" t="s">
        <v>7117</v>
      </c>
      <c r="B17576" s="6" t="s">
        <v>15407</v>
      </c>
      <c r="C17576" s="6">
        <v>0</v>
      </c>
      <c r="D17576" s="6">
        <v>2021</v>
      </c>
      <c r="E17576" s="6">
        <v>2022</v>
      </c>
      <c r="F17576" s="3" t="s">
        <v>22</v>
      </c>
      <c r="G17576" s="3">
        <v>4.6510499999999997</v>
      </c>
      <c r="H17576" s="3">
        <v>0</v>
      </c>
      <c r="I17576" s="3">
        <v>0</v>
      </c>
      <c r="J17576" s="3"/>
      <c r="K17576" s="3"/>
      <c r="L17576" s="3"/>
      <c r="M17576" s="3"/>
      <c r="N17576" s="3"/>
      <c r="O17576" s="3"/>
      <c r="P17576" s="3"/>
      <c r="Q17576" s="8">
        <v>4.6510499999999997</v>
      </c>
      <c r="R17576" s="6" t="s">
        <v>23081</v>
      </c>
    </row>
    <row r="17577" spans="1:18" ht="31.5" x14ac:dyDescent="0.3">
      <c r="A17577" s="7"/>
      <c r="B17577" s="7"/>
      <c r="C17577" s="7"/>
      <c r="D17577" s="7"/>
      <c r="E17577" s="7"/>
      <c r="F17577" s="3" t="s">
        <v>9101</v>
      </c>
      <c r="G17577" s="3">
        <v>4.6510499999999997</v>
      </c>
      <c r="H17577" s="3">
        <v>0</v>
      </c>
      <c r="I17577" s="3">
        <v>0</v>
      </c>
      <c r="J17577" s="3"/>
      <c r="K17577" s="3"/>
      <c r="L17577" s="3"/>
      <c r="M17577" s="3"/>
      <c r="N17577" s="3"/>
      <c r="O17577" s="3"/>
      <c r="P17577" s="3"/>
      <c r="Q17577" s="8">
        <v>4.6510499999999997</v>
      </c>
      <c r="R17577" s="7"/>
    </row>
    <row r="17578" spans="1:18" ht="63" x14ac:dyDescent="0.3">
      <c r="A17578" s="3" t="s">
        <v>7118</v>
      </c>
      <c r="B17578" s="3" t="s">
        <v>15408</v>
      </c>
      <c r="C17578" s="3">
        <v>0</v>
      </c>
      <c r="D17578" s="3">
        <v>2021</v>
      </c>
      <c r="E17578" s="3">
        <v>2021</v>
      </c>
      <c r="F17578" s="3" t="s">
        <v>22</v>
      </c>
      <c r="G17578" s="3">
        <v>0</v>
      </c>
      <c r="H17578" s="3">
        <v>0</v>
      </c>
      <c r="I17578" s="3">
        <v>0</v>
      </c>
      <c r="J17578" s="3"/>
      <c r="K17578" s="3"/>
      <c r="L17578" s="3"/>
      <c r="M17578" s="3"/>
      <c r="N17578" s="3"/>
      <c r="O17578" s="3"/>
      <c r="P17578" s="3"/>
      <c r="Q17578" s="8">
        <v>0</v>
      </c>
      <c r="R17578" s="7" t="s">
        <v>23082</v>
      </c>
    </row>
    <row r="17579" spans="1:18" ht="63" x14ac:dyDescent="0.3">
      <c r="A17579" s="3" t="s">
        <v>7119</v>
      </c>
      <c r="B17579" s="3" t="s">
        <v>15409</v>
      </c>
      <c r="C17579" s="3">
        <v>0</v>
      </c>
      <c r="D17579" s="3">
        <v>2021</v>
      </c>
      <c r="E17579" s="3">
        <v>2021</v>
      </c>
      <c r="F17579" s="3" t="s">
        <v>22</v>
      </c>
      <c r="G17579" s="3">
        <v>0</v>
      </c>
      <c r="H17579" s="3">
        <v>0</v>
      </c>
      <c r="I17579" s="3">
        <v>0</v>
      </c>
      <c r="J17579" s="3"/>
      <c r="K17579" s="3"/>
      <c r="L17579" s="3"/>
      <c r="M17579" s="3"/>
      <c r="N17579" s="3"/>
      <c r="O17579" s="3"/>
      <c r="P17579" s="3"/>
      <c r="Q17579" s="8">
        <v>0</v>
      </c>
      <c r="R17579" s="3" t="s">
        <v>23083</v>
      </c>
    </row>
    <row r="17580" spans="1:18" ht="63" x14ac:dyDescent="0.3">
      <c r="A17580" s="6" t="s">
        <v>7120</v>
      </c>
      <c r="B17580" s="6" t="s">
        <v>15410</v>
      </c>
      <c r="C17580" s="6">
        <v>0</v>
      </c>
      <c r="D17580" s="6">
        <v>2021</v>
      </c>
      <c r="E17580" s="6">
        <v>2022</v>
      </c>
      <c r="F17580" s="3" t="s">
        <v>22</v>
      </c>
      <c r="G17580" s="3">
        <v>4.6510499999999997</v>
      </c>
      <c r="H17580" s="3">
        <v>0</v>
      </c>
      <c r="I17580" s="3">
        <v>0</v>
      </c>
      <c r="J17580" s="3"/>
      <c r="K17580" s="3"/>
      <c r="L17580" s="3"/>
      <c r="M17580" s="3"/>
      <c r="N17580" s="3"/>
      <c r="O17580" s="3"/>
      <c r="P17580" s="3"/>
      <c r="Q17580" s="8">
        <v>4.6510499999999997</v>
      </c>
      <c r="R17580" s="6" t="s">
        <v>23084</v>
      </c>
    </row>
    <row r="17581" spans="1:18" ht="31.5" x14ac:dyDescent="0.3">
      <c r="A17581" s="7"/>
      <c r="B17581" s="7"/>
      <c r="C17581" s="7"/>
      <c r="D17581" s="7"/>
      <c r="E17581" s="7"/>
      <c r="F17581" s="3" t="s">
        <v>9101</v>
      </c>
      <c r="G17581" s="3">
        <v>4.6510499999999997</v>
      </c>
      <c r="H17581" s="3">
        <v>0</v>
      </c>
      <c r="I17581" s="3">
        <v>0</v>
      </c>
      <c r="J17581" s="3"/>
      <c r="K17581" s="3"/>
      <c r="L17581" s="3"/>
      <c r="M17581" s="3"/>
      <c r="N17581" s="3"/>
      <c r="O17581" s="3"/>
      <c r="P17581" s="3"/>
      <c r="Q17581" s="8">
        <v>4.6510499999999997</v>
      </c>
      <c r="R17581" s="7"/>
    </row>
    <row r="17582" spans="1:18" ht="63" x14ac:dyDescent="0.3">
      <c r="A17582" s="3" t="s">
        <v>7121</v>
      </c>
      <c r="B17582" s="3" t="s">
        <v>15411</v>
      </c>
      <c r="C17582" s="3">
        <v>0</v>
      </c>
      <c r="D17582" s="3">
        <v>2021</v>
      </c>
      <c r="E17582" s="3">
        <v>2021</v>
      </c>
      <c r="F17582" s="3" t="s">
        <v>22</v>
      </c>
      <c r="G17582" s="3">
        <v>0</v>
      </c>
      <c r="H17582" s="3">
        <v>0</v>
      </c>
      <c r="I17582" s="3">
        <v>0</v>
      </c>
      <c r="J17582" s="3"/>
      <c r="K17582" s="3"/>
      <c r="L17582" s="3"/>
      <c r="M17582" s="3"/>
      <c r="N17582" s="3"/>
      <c r="O17582" s="3"/>
      <c r="P17582" s="3"/>
      <c r="Q17582" s="8">
        <v>0</v>
      </c>
      <c r="R17582" s="7" t="s">
        <v>23085</v>
      </c>
    </row>
    <row r="17583" spans="1:18" ht="63" x14ac:dyDescent="0.3">
      <c r="A17583" s="6" t="s">
        <v>7122</v>
      </c>
      <c r="B17583" s="6" t="s">
        <v>15412</v>
      </c>
      <c r="C17583" s="6">
        <v>0</v>
      </c>
      <c r="D17583" s="6">
        <v>2021</v>
      </c>
      <c r="E17583" s="6">
        <v>2022</v>
      </c>
      <c r="F17583" s="3" t="s">
        <v>22</v>
      </c>
      <c r="G17583" s="3">
        <v>4.6510499999999997</v>
      </c>
      <c r="H17583" s="3">
        <v>0</v>
      </c>
      <c r="I17583" s="3">
        <v>0</v>
      </c>
      <c r="J17583" s="3"/>
      <c r="K17583" s="3"/>
      <c r="L17583" s="3"/>
      <c r="M17583" s="3"/>
      <c r="N17583" s="3"/>
      <c r="O17583" s="3"/>
      <c r="P17583" s="3"/>
      <c r="Q17583" s="8">
        <v>4.6510499999999997</v>
      </c>
      <c r="R17583" s="6" t="s">
        <v>23086</v>
      </c>
    </row>
    <row r="17584" spans="1:18" ht="31.5" x14ac:dyDescent="0.3">
      <c r="A17584" s="7"/>
      <c r="B17584" s="7"/>
      <c r="C17584" s="7"/>
      <c r="D17584" s="7"/>
      <c r="E17584" s="7"/>
      <c r="F17584" s="3" t="s">
        <v>9101</v>
      </c>
      <c r="G17584" s="3">
        <v>4.6510499999999997</v>
      </c>
      <c r="H17584" s="3">
        <v>0</v>
      </c>
      <c r="I17584" s="3">
        <v>0</v>
      </c>
      <c r="J17584" s="3"/>
      <c r="K17584" s="3"/>
      <c r="L17584" s="3"/>
      <c r="M17584" s="3"/>
      <c r="N17584" s="3"/>
      <c r="O17584" s="3"/>
      <c r="P17584" s="3"/>
      <c r="Q17584" s="8">
        <v>4.6510499999999997</v>
      </c>
      <c r="R17584" s="7"/>
    </row>
    <row r="17585" spans="1:18" ht="63" x14ac:dyDescent="0.3">
      <c r="A17585" s="6" t="s">
        <v>7123</v>
      </c>
      <c r="B17585" s="6" t="s">
        <v>15413</v>
      </c>
      <c r="C17585" s="6">
        <v>0</v>
      </c>
      <c r="D17585" s="6">
        <v>2021</v>
      </c>
      <c r="E17585" s="6">
        <v>2022</v>
      </c>
      <c r="F17585" s="3" t="s">
        <v>22</v>
      </c>
      <c r="G17585" s="3">
        <v>4.6510499999999997</v>
      </c>
      <c r="H17585" s="3">
        <v>0</v>
      </c>
      <c r="I17585" s="3">
        <v>0</v>
      </c>
      <c r="J17585" s="3"/>
      <c r="K17585" s="3"/>
      <c r="L17585" s="3"/>
      <c r="M17585" s="3"/>
      <c r="N17585" s="3"/>
      <c r="O17585" s="3"/>
      <c r="P17585" s="3"/>
      <c r="Q17585" s="8">
        <v>4.6510499999999997</v>
      </c>
      <c r="R17585" s="5" t="s">
        <v>23087</v>
      </c>
    </row>
    <row r="17586" spans="1:18" ht="31.5" x14ac:dyDescent="0.3">
      <c r="A17586" s="7"/>
      <c r="B17586" s="7"/>
      <c r="C17586" s="7"/>
      <c r="D17586" s="7"/>
      <c r="E17586" s="7"/>
      <c r="F17586" s="3" t="s">
        <v>9101</v>
      </c>
      <c r="G17586" s="3">
        <v>4.6510499999999997</v>
      </c>
      <c r="H17586" s="3">
        <v>0</v>
      </c>
      <c r="I17586" s="3">
        <v>0</v>
      </c>
      <c r="J17586" s="3"/>
      <c r="K17586" s="3"/>
      <c r="L17586" s="3"/>
      <c r="M17586" s="3"/>
      <c r="N17586" s="3"/>
      <c r="O17586" s="3"/>
      <c r="P17586" s="3"/>
      <c r="Q17586" s="8">
        <v>4.6510499999999997</v>
      </c>
      <c r="R17586" s="7"/>
    </row>
    <row r="17587" spans="1:18" ht="63" x14ac:dyDescent="0.3">
      <c r="A17587" s="3" t="s">
        <v>7124</v>
      </c>
      <c r="B17587" s="3" t="s">
        <v>15414</v>
      </c>
      <c r="C17587" s="3">
        <v>0</v>
      </c>
      <c r="D17587" s="3">
        <v>2021</v>
      </c>
      <c r="E17587" s="3">
        <v>2021</v>
      </c>
      <c r="F17587" s="3" t="s">
        <v>22</v>
      </c>
      <c r="G17587" s="3">
        <v>0</v>
      </c>
      <c r="H17587" s="3">
        <v>0</v>
      </c>
      <c r="I17587" s="3">
        <v>0</v>
      </c>
      <c r="J17587" s="3"/>
      <c r="K17587" s="3"/>
      <c r="L17587" s="3"/>
      <c r="M17587" s="3"/>
      <c r="N17587" s="3"/>
      <c r="O17587" s="3"/>
      <c r="P17587" s="3"/>
      <c r="Q17587" s="8">
        <v>0</v>
      </c>
      <c r="R17587" s="7" t="s">
        <v>23088</v>
      </c>
    </row>
    <row r="17588" spans="1:18" ht="63" x14ac:dyDescent="0.3">
      <c r="A17588" s="6" t="s">
        <v>7125</v>
      </c>
      <c r="B17588" s="6" t="s">
        <v>15415</v>
      </c>
      <c r="C17588" s="6">
        <v>0</v>
      </c>
      <c r="D17588" s="6">
        <v>2021</v>
      </c>
      <c r="E17588" s="6">
        <v>2022</v>
      </c>
      <c r="F17588" s="3" t="s">
        <v>22</v>
      </c>
      <c r="G17588" s="3">
        <v>4.6510499999999997</v>
      </c>
      <c r="H17588" s="3">
        <v>0</v>
      </c>
      <c r="I17588" s="3">
        <v>0</v>
      </c>
      <c r="J17588" s="3"/>
      <c r="K17588" s="3"/>
      <c r="L17588" s="3"/>
      <c r="M17588" s="3"/>
      <c r="N17588" s="3"/>
      <c r="O17588" s="3"/>
      <c r="P17588" s="3"/>
      <c r="Q17588" s="8">
        <v>4.6510499999999997</v>
      </c>
      <c r="R17588" s="6" t="s">
        <v>23089</v>
      </c>
    </row>
    <row r="17589" spans="1:18" ht="31.5" x14ac:dyDescent="0.3">
      <c r="A17589" s="7"/>
      <c r="B17589" s="7"/>
      <c r="C17589" s="7"/>
      <c r="D17589" s="7"/>
      <c r="E17589" s="7"/>
      <c r="F17589" s="3" t="s">
        <v>9101</v>
      </c>
      <c r="G17589" s="3">
        <v>4.6510499999999997</v>
      </c>
      <c r="H17589" s="3">
        <v>0</v>
      </c>
      <c r="I17589" s="3">
        <v>0</v>
      </c>
      <c r="J17589" s="3"/>
      <c r="K17589" s="3"/>
      <c r="L17589" s="3"/>
      <c r="M17589" s="3"/>
      <c r="N17589" s="3"/>
      <c r="O17589" s="3"/>
      <c r="P17589" s="3"/>
      <c r="Q17589" s="8">
        <v>4.6510499999999997</v>
      </c>
      <c r="R17589" s="7"/>
    </row>
    <row r="17590" spans="1:18" ht="63" x14ac:dyDescent="0.3">
      <c r="A17590" s="6" t="s">
        <v>7126</v>
      </c>
      <c r="B17590" s="6" t="s">
        <v>15416</v>
      </c>
      <c r="C17590" s="6">
        <v>0</v>
      </c>
      <c r="D17590" s="6">
        <v>2021</v>
      </c>
      <c r="E17590" s="6">
        <v>2022</v>
      </c>
      <c r="F17590" s="3" t="s">
        <v>22</v>
      </c>
      <c r="G17590" s="3">
        <v>4.6510499999999997</v>
      </c>
      <c r="H17590" s="3">
        <v>0</v>
      </c>
      <c r="I17590" s="3">
        <v>0</v>
      </c>
      <c r="J17590" s="3"/>
      <c r="K17590" s="3"/>
      <c r="L17590" s="3"/>
      <c r="M17590" s="3"/>
      <c r="N17590" s="3"/>
      <c r="O17590" s="3"/>
      <c r="P17590" s="3"/>
      <c r="Q17590" s="8">
        <v>4.6510499999999997</v>
      </c>
      <c r="R17590" s="5" t="s">
        <v>23090</v>
      </c>
    </row>
    <row r="17591" spans="1:18" ht="31.5" x14ac:dyDescent="0.3">
      <c r="A17591" s="7"/>
      <c r="B17591" s="7"/>
      <c r="C17591" s="7"/>
      <c r="D17591" s="7"/>
      <c r="E17591" s="7"/>
      <c r="F17591" s="3" t="s">
        <v>9101</v>
      </c>
      <c r="G17591" s="3">
        <v>4.6510499999999997</v>
      </c>
      <c r="H17591" s="3">
        <v>0</v>
      </c>
      <c r="I17591" s="3">
        <v>0</v>
      </c>
      <c r="J17591" s="3"/>
      <c r="K17591" s="3"/>
      <c r="L17591" s="3"/>
      <c r="M17591" s="3"/>
      <c r="N17591" s="3"/>
      <c r="O17591" s="3"/>
      <c r="P17591" s="3"/>
      <c r="Q17591" s="8">
        <v>4.6510499999999997</v>
      </c>
      <c r="R17591" s="7"/>
    </row>
    <row r="17592" spans="1:18" ht="63" x14ac:dyDescent="0.3">
      <c r="A17592" s="6" t="s">
        <v>7127</v>
      </c>
      <c r="B17592" s="6" t="s">
        <v>15417</v>
      </c>
      <c r="C17592" s="6">
        <v>0</v>
      </c>
      <c r="D17592" s="6">
        <v>2021</v>
      </c>
      <c r="E17592" s="6">
        <v>2022</v>
      </c>
      <c r="F17592" s="3" t="s">
        <v>22</v>
      </c>
      <c r="G17592" s="3">
        <v>4.6510499999999997</v>
      </c>
      <c r="H17592" s="3">
        <v>0</v>
      </c>
      <c r="I17592" s="3">
        <v>0</v>
      </c>
      <c r="J17592" s="3"/>
      <c r="K17592" s="3"/>
      <c r="L17592" s="3"/>
      <c r="M17592" s="3"/>
      <c r="N17592" s="3"/>
      <c r="O17592" s="3"/>
      <c r="P17592" s="3"/>
      <c r="Q17592" s="8">
        <v>4.6510499999999997</v>
      </c>
      <c r="R17592" s="5" t="s">
        <v>23091</v>
      </c>
    </row>
    <row r="17593" spans="1:18" ht="31.5" x14ac:dyDescent="0.3">
      <c r="A17593" s="7"/>
      <c r="B17593" s="7"/>
      <c r="C17593" s="7"/>
      <c r="D17593" s="7"/>
      <c r="E17593" s="7"/>
      <c r="F17593" s="3" t="s">
        <v>9101</v>
      </c>
      <c r="G17593" s="3">
        <v>4.6510499999999997</v>
      </c>
      <c r="H17593" s="3">
        <v>0</v>
      </c>
      <c r="I17593" s="3">
        <v>0</v>
      </c>
      <c r="J17593" s="3"/>
      <c r="K17593" s="3"/>
      <c r="L17593" s="3"/>
      <c r="M17593" s="3"/>
      <c r="N17593" s="3"/>
      <c r="O17593" s="3"/>
      <c r="P17593" s="3"/>
      <c r="Q17593" s="8">
        <v>4.6510499999999997</v>
      </c>
      <c r="R17593" s="7"/>
    </row>
    <row r="17594" spans="1:18" ht="63" x14ac:dyDescent="0.3">
      <c r="A17594" s="3" t="s">
        <v>7128</v>
      </c>
      <c r="B17594" s="3" t="s">
        <v>15418</v>
      </c>
      <c r="C17594" s="3">
        <v>0</v>
      </c>
      <c r="D17594" s="3">
        <v>2021</v>
      </c>
      <c r="E17594" s="3">
        <v>2021</v>
      </c>
      <c r="F17594" s="3" t="s">
        <v>22</v>
      </c>
      <c r="G17594" s="3">
        <v>0</v>
      </c>
      <c r="H17594" s="3">
        <v>0</v>
      </c>
      <c r="I17594" s="3">
        <v>0</v>
      </c>
      <c r="J17594" s="3"/>
      <c r="K17594" s="3"/>
      <c r="L17594" s="3"/>
      <c r="M17594" s="3"/>
      <c r="N17594" s="3"/>
      <c r="O17594" s="3"/>
      <c r="P17594" s="3"/>
      <c r="Q17594" s="8">
        <v>0</v>
      </c>
      <c r="R17594" s="7" t="s">
        <v>23092</v>
      </c>
    </row>
    <row r="17595" spans="1:18" ht="63" x14ac:dyDescent="0.3">
      <c r="A17595" s="3" t="s">
        <v>7129</v>
      </c>
      <c r="B17595" s="3" t="s">
        <v>15419</v>
      </c>
      <c r="C17595" s="3">
        <v>0</v>
      </c>
      <c r="D17595" s="3">
        <v>2021</v>
      </c>
      <c r="E17595" s="3">
        <v>2021</v>
      </c>
      <c r="F17595" s="3" t="s">
        <v>22</v>
      </c>
      <c r="G17595" s="3">
        <v>0</v>
      </c>
      <c r="H17595" s="3">
        <v>0</v>
      </c>
      <c r="I17595" s="3">
        <v>0</v>
      </c>
      <c r="J17595" s="3"/>
      <c r="K17595" s="3"/>
      <c r="L17595" s="3"/>
      <c r="M17595" s="3"/>
      <c r="N17595" s="3"/>
      <c r="O17595" s="3"/>
      <c r="P17595" s="3"/>
      <c r="Q17595" s="8">
        <v>0</v>
      </c>
      <c r="R17595" s="3" t="s">
        <v>23093</v>
      </c>
    </row>
    <row r="17596" spans="1:18" ht="63" x14ac:dyDescent="0.3">
      <c r="A17596" s="3" t="s">
        <v>7130</v>
      </c>
      <c r="B17596" s="3" t="s">
        <v>15420</v>
      </c>
      <c r="C17596" s="3">
        <v>0</v>
      </c>
      <c r="D17596" s="3">
        <v>2021</v>
      </c>
      <c r="E17596" s="3">
        <v>2021</v>
      </c>
      <c r="F17596" s="3" t="s">
        <v>22</v>
      </c>
      <c r="G17596" s="3">
        <v>0</v>
      </c>
      <c r="H17596" s="3">
        <v>0</v>
      </c>
      <c r="I17596" s="3">
        <v>0</v>
      </c>
      <c r="J17596" s="3"/>
      <c r="K17596" s="3"/>
      <c r="L17596" s="3"/>
      <c r="M17596" s="3"/>
      <c r="N17596" s="3"/>
      <c r="O17596" s="3"/>
      <c r="P17596" s="3"/>
      <c r="Q17596" s="8">
        <v>0</v>
      </c>
      <c r="R17596" s="3" t="s">
        <v>23094</v>
      </c>
    </row>
    <row r="17597" spans="1:18" ht="63" x14ac:dyDescent="0.3">
      <c r="A17597" s="3" t="s">
        <v>7131</v>
      </c>
      <c r="B17597" s="3" t="s">
        <v>15421</v>
      </c>
      <c r="C17597" s="3">
        <v>0</v>
      </c>
      <c r="D17597" s="3">
        <v>2021</v>
      </c>
      <c r="E17597" s="3">
        <v>2021</v>
      </c>
      <c r="F17597" s="3" t="s">
        <v>22</v>
      </c>
      <c r="G17597" s="3">
        <v>0</v>
      </c>
      <c r="H17597" s="3">
        <v>0</v>
      </c>
      <c r="I17597" s="3">
        <v>0</v>
      </c>
      <c r="J17597" s="3"/>
      <c r="K17597" s="3"/>
      <c r="L17597" s="3"/>
      <c r="M17597" s="3"/>
      <c r="N17597" s="3"/>
      <c r="O17597" s="3"/>
      <c r="P17597" s="3"/>
      <c r="Q17597" s="8">
        <v>0</v>
      </c>
      <c r="R17597" s="3" t="s">
        <v>23095</v>
      </c>
    </row>
    <row r="17598" spans="1:18" ht="63" x14ac:dyDescent="0.3">
      <c r="A17598" s="3" t="s">
        <v>7132</v>
      </c>
      <c r="B17598" s="3" t="s">
        <v>15422</v>
      </c>
      <c r="C17598" s="3">
        <v>0</v>
      </c>
      <c r="D17598" s="3">
        <v>2021</v>
      </c>
      <c r="E17598" s="3">
        <v>2021</v>
      </c>
      <c r="F17598" s="3" t="s">
        <v>22</v>
      </c>
      <c r="G17598" s="3">
        <v>0</v>
      </c>
      <c r="H17598" s="3">
        <v>0</v>
      </c>
      <c r="I17598" s="3">
        <v>0</v>
      </c>
      <c r="J17598" s="3"/>
      <c r="K17598" s="3"/>
      <c r="L17598" s="3"/>
      <c r="M17598" s="3"/>
      <c r="N17598" s="3"/>
      <c r="O17598" s="3"/>
      <c r="P17598" s="3"/>
      <c r="Q17598" s="8">
        <v>0</v>
      </c>
      <c r="R17598" s="3" t="s">
        <v>23096</v>
      </c>
    </row>
    <row r="17599" spans="1:18" ht="63" x14ac:dyDescent="0.3">
      <c r="A17599" s="6" t="s">
        <v>7133</v>
      </c>
      <c r="B17599" s="6" t="s">
        <v>15423</v>
      </c>
      <c r="C17599" s="6">
        <v>0</v>
      </c>
      <c r="D17599" s="6">
        <v>2021</v>
      </c>
      <c r="E17599" s="6">
        <v>2022</v>
      </c>
      <c r="F17599" s="3" t="s">
        <v>22</v>
      </c>
      <c r="G17599" s="3">
        <v>4.6510499999999997</v>
      </c>
      <c r="H17599" s="3">
        <v>0</v>
      </c>
      <c r="I17599" s="3">
        <v>0</v>
      </c>
      <c r="J17599" s="3"/>
      <c r="K17599" s="3"/>
      <c r="L17599" s="3"/>
      <c r="M17599" s="3"/>
      <c r="N17599" s="3"/>
      <c r="O17599" s="3"/>
      <c r="P17599" s="3"/>
      <c r="Q17599" s="8">
        <v>4.6510499999999997</v>
      </c>
      <c r="R17599" s="6" t="s">
        <v>23097</v>
      </c>
    </row>
    <row r="17600" spans="1:18" ht="31.5" x14ac:dyDescent="0.3">
      <c r="A17600" s="7"/>
      <c r="B17600" s="7"/>
      <c r="C17600" s="7"/>
      <c r="D17600" s="7"/>
      <c r="E17600" s="7"/>
      <c r="F17600" s="3" t="s">
        <v>9101</v>
      </c>
      <c r="G17600" s="3">
        <v>4.6510499999999997</v>
      </c>
      <c r="H17600" s="3">
        <v>0</v>
      </c>
      <c r="I17600" s="3">
        <v>0</v>
      </c>
      <c r="J17600" s="3"/>
      <c r="K17600" s="3"/>
      <c r="L17600" s="3"/>
      <c r="M17600" s="3"/>
      <c r="N17600" s="3"/>
      <c r="O17600" s="3"/>
      <c r="P17600" s="3"/>
      <c r="Q17600" s="8">
        <v>4.6510499999999997</v>
      </c>
      <c r="R17600" s="7"/>
    </row>
    <row r="17601" spans="1:18" ht="63" x14ac:dyDescent="0.3">
      <c r="A17601" s="6" t="s">
        <v>7134</v>
      </c>
      <c r="B17601" s="6" t="s">
        <v>15424</v>
      </c>
      <c r="C17601" s="6">
        <v>0</v>
      </c>
      <c r="D17601" s="6">
        <v>2021</v>
      </c>
      <c r="E17601" s="6">
        <v>2022</v>
      </c>
      <c r="F17601" s="3" t="s">
        <v>22</v>
      </c>
      <c r="G17601" s="3">
        <v>4.6510499999999997</v>
      </c>
      <c r="H17601" s="3">
        <v>0</v>
      </c>
      <c r="I17601" s="3">
        <v>0</v>
      </c>
      <c r="J17601" s="3"/>
      <c r="K17601" s="3"/>
      <c r="L17601" s="3"/>
      <c r="M17601" s="3"/>
      <c r="N17601" s="3"/>
      <c r="O17601" s="3"/>
      <c r="P17601" s="3"/>
      <c r="Q17601" s="8">
        <v>4.6510499999999997</v>
      </c>
      <c r="R17601" s="5" t="s">
        <v>23098</v>
      </c>
    </row>
    <row r="17602" spans="1:18" ht="31.5" x14ac:dyDescent="0.3">
      <c r="A17602" s="7"/>
      <c r="B17602" s="7"/>
      <c r="C17602" s="7"/>
      <c r="D17602" s="7"/>
      <c r="E17602" s="7"/>
      <c r="F17602" s="3" t="s">
        <v>9101</v>
      </c>
      <c r="G17602" s="3">
        <v>4.6510499999999997</v>
      </c>
      <c r="H17602" s="3">
        <v>0</v>
      </c>
      <c r="I17602" s="3">
        <v>0</v>
      </c>
      <c r="J17602" s="3"/>
      <c r="K17602" s="3"/>
      <c r="L17602" s="3"/>
      <c r="M17602" s="3"/>
      <c r="N17602" s="3"/>
      <c r="O17602" s="3"/>
      <c r="P17602" s="3"/>
      <c r="Q17602" s="8">
        <v>4.6510499999999997</v>
      </c>
      <c r="R17602" s="7"/>
    </row>
    <row r="17603" spans="1:18" ht="63" x14ac:dyDescent="0.3">
      <c r="A17603" s="6" t="s">
        <v>7135</v>
      </c>
      <c r="B17603" s="6" t="s">
        <v>15425</v>
      </c>
      <c r="C17603" s="6">
        <v>0</v>
      </c>
      <c r="D17603" s="6">
        <v>2021</v>
      </c>
      <c r="E17603" s="6">
        <v>2022</v>
      </c>
      <c r="F17603" s="3" t="s">
        <v>22</v>
      </c>
      <c r="G17603" s="3">
        <v>4.6510499999999997</v>
      </c>
      <c r="H17603" s="3">
        <v>0</v>
      </c>
      <c r="I17603" s="3">
        <v>0</v>
      </c>
      <c r="J17603" s="3"/>
      <c r="K17603" s="3"/>
      <c r="L17603" s="3"/>
      <c r="M17603" s="3"/>
      <c r="N17603" s="3"/>
      <c r="O17603" s="3"/>
      <c r="P17603" s="3"/>
      <c r="Q17603" s="8">
        <v>4.6510499999999997</v>
      </c>
      <c r="R17603" s="5" t="s">
        <v>23099</v>
      </c>
    </row>
    <row r="17604" spans="1:18" ht="31.5" x14ac:dyDescent="0.3">
      <c r="A17604" s="7"/>
      <c r="B17604" s="7"/>
      <c r="C17604" s="7"/>
      <c r="D17604" s="7"/>
      <c r="E17604" s="7"/>
      <c r="F17604" s="3" t="s">
        <v>9101</v>
      </c>
      <c r="G17604" s="3">
        <v>4.6510499999999997</v>
      </c>
      <c r="H17604" s="3">
        <v>0</v>
      </c>
      <c r="I17604" s="3">
        <v>0</v>
      </c>
      <c r="J17604" s="3"/>
      <c r="K17604" s="3"/>
      <c r="L17604" s="3"/>
      <c r="M17604" s="3"/>
      <c r="N17604" s="3"/>
      <c r="O17604" s="3"/>
      <c r="P17604" s="3"/>
      <c r="Q17604" s="8">
        <v>4.6510499999999997</v>
      </c>
      <c r="R17604" s="7"/>
    </row>
    <row r="17605" spans="1:18" ht="63" x14ac:dyDescent="0.3">
      <c r="A17605" s="6" t="s">
        <v>7136</v>
      </c>
      <c r="B17605" s="6" t="s">
        <v>15426</v>
      </c>
      <c r="C17605" s="6">
        <v>0</v>
      </c>
      <c r="D17605" s="6">
        <v>2021</v>
      </c>
      <c r="E17605" s="6">
        <v>2022</v>
      </c>
      <c r="F17605" s="3" t="s">
        <v>22</v>
      </c>
      <c r="G17605" s="3">
        <v>4.6510499999999997</v>
      </c>
      <c r="H17605" s="3">
        <v>0</v>
      </c>
      <c r="I17605" s="3">
        <v>0</v>
      </c>
      <c r="J17605" s="3"/>
      <c r="K17605" s="3"/>
      <c r="L17605" s="3"/>
      <c r="M17605" s="3"/>
      <c r="N17605" s="3"/>
      <c r="O17605" s="3"/>
      <c r="P17605" s="3"/>
      <c r="Q17605" s="8">
        <v>4.6510499999999997</v>
      </c>
      <c r="R17605" s="5" t="s">
        <v>23100</v>
      </c>
    </row>
    <row r="17606" spans="1:18" ht="31.5" x14ac:dyDescent="0.3">
      <c r="A17606" s="7"/>
      <c r="B17606" s="7"/>
      <c r="C17606" s="7"/>
      <c r="D17606" s="7"/>
      <c r="E17606" s="7"/>
      <c r="F17606" s="3" t="s">
        <v>9101</v>
      </c>
      <c r="G17606" s="3">
        <v>4.6510499999999997</v>
      </c>
      <c r="H17606" s="3">
        <v>0</v>
      </c>
      <c r="I17606" s="3">
        <v>0</v>
      </c>
      <c r="J17606" s="3"/>
      <c r="K17606" s="3"/>
      <c r="L17606" s="3"/>
      <c r="M17606" s="3"/>
      <c r="N17606" s="3"/>
      <c r="O17606" s="3"/>
      <c r="P17606" s="3"/>
      <c r="Q17606" s="8">
        <v>4.6510499999999997</v>
      </c>
      <c r="R17606" s="7"/>
    </row>
    <row r="17607" spans="1:18" ht="63" x14ac:dyDescent="0.3">
      <c r="A17607" s="6" t="s">
        <v>7137</v>
      </c>
      <c r="B17607" s="6" t="s">
        <v>15427</v>
      </c>
      <c r="C17607" s="6">
        <v>0</v>
      </c>
      <c r="D17607" s="6">
        <v>2021</v>
      </c>
      <c r="E17607" s="6">
        <v>2022</v>
      </c>
      <c r="F17607" s="3" t="s">
        <v>22</v>
      </c>
      <c r="G17607" s="3">
        <v>4.6510499999999997</v>
      </c>
      <c r="H17607" s="3">
        <v>0</v>
      </c>
      <c r="I17607" s="3">
        <v>0</v>
      </c>
      <c r="J17607" s="3"/>
      <c r="K17607" s="3"/>
      <c r="L17607" s="3"/>
      <c r="M17607" s="3"/>
      <c r="N17607" s="3"/>
      <c r="O17607" s="3"/>
      <c r="P17607" s="3"/>
      <c r="Q17607" s="8">
        <v>4.6510499999999997</v>
      </c>
      <c r="R17607" s="5" t="s">
        <v>23101</v>
      </c>
    </row>
    <row r="17608" spans="1:18" ht="31.5" x14ac:dyDescent="0.3">
      <c r="A17608" s="7"/>
      <c r="B17608" s="7"/>
      <c r="C17608" s="7"/>
      <c r="D17608" s="7"/>
      <c r="E17608" s="7"/>
      <c r="F17608" s="3" t="s">
        <v>9101</v>
      </c>
      <c r="G17608" s="3">
        <v>4.6510499999999997</v>
      </c>
      <c r="H17608" s="3">
        <v>0</v>
      </c>
      <c r="I17608" s="3">
        <v>0</v>
      </c>
      <c r="J17608" s="3"/>
      <c r="K17608" s="3"/>
      <c r="L17608" s="3"/>
      <c r="M17608" s="3"/>
      <c r="N17608" s="3"/>
      <c r="O17608" s="3"/>
      <c r="P17608" s="3"/>
      <c r="Q17608" s="8">
        <v>4.6510499999999997</v>
      </c>
      <c r="R17608" s="7"/>
    </row>
    <row r="17609" spans="1:18" ht="63" x14ac:dyDescent="0.3">
      <c r="A17609" s="6" t="s">
        <v>7138</v>
      </c>
      <c r="B17609" s="6" t="s">
        <v>15428</v>
      </c>
      <c r="C17609" s="6">
        <v>0</v>
      </c>
      <c r="D17609" s="6">
        <v>2021</v>
      </c>
      <c r="E17609" s="6">
        <v>2022</v>
      </c>
      <c r="F17609" s="3" t="s">
        <v>22</v>
      </c>
      <c r="G17609" s="3">
        <v>4.6510499999999997</v>
      </c>
      <c r="H17609" s="3">
        <v>0</v>
      </c>
      <c r="I17609" s="3">
        <v>0</v>
      </c>
      <c r="J17609" s="3"/>
      <c r="K17609" s="3"/>
      <c r="L17609" s="3"/>
      <c r="M17609" s="3"/>
      <c r="N17609" s="3"/>
      <c r="O17609" s="3"/>
      <c r="P17609" s="3"/>
      <c r="Q17609" s="8">
        <v>4.6510499999999997</v>
      </c>
      <c r="R17609" s="5" t="s">
        <v>23102</v>
      </c>
    </row>
    <row r="17610" spans="1:18" ht="31.5" x14ac:dyDescent="0.3">
      <c r="A17610" s="7"/>
      <c r="B17610" s="7"/>
      <c r="C17610" s="7"/>
      <c r="D17610" s="7"/>
      <c r="E17610" s="7"/>
      <c r="F17610" s="3" t="s">
        <v>9101</v>
      </c>
      <c r="G17610" s="3">
        <v>4.6510499999999997</v>
      </c>
      <c r="H17610" s="3">
        <v>0</v>
      </c>
      <c r="I17610" s="3">
        <v>0</v>
      </c>
      <c r="J17610" s="3"/>
      <c r="K17610" s="3"/>
      <c r="L17610" s="3"/>
      <c r="M17610" s="3"/>
      <c r="N17610" s="3"/>
      <c r="O17610" s="3"/>
      <c r="P17610" s="3"/>
      <c r="Q17610" s="8">
        <v>4.6510499999999997</v>
      </c>
      <c r="R17610" s="7"/>
    </row>
    <row r="17611" spans="1:18" ht="63" x14ac:dyDescent="0.3">
      <c r="A17611" s="3" t="s">
        <v>7139</v>
      </c>
      <c r="B17611" s="3" t="s">
        <v>15429</v>
      </c>
      <c r="C17611" s="3">
        <v>0</v>
      </c>
      <c r="D17611" s="3">
        <v>2021</v>
      </c>
      <c r="E17611" s="3">
        <v>2021</v>
      </c>
      <c r="F17611" s="3" t="s">
        <v>22</v>
      </c>
      <c r="G17611" s="3">
        <v>0</v>
      </c>
      <c r="H17611" s="3">
        <v>0</v>
      </c>
      <c r="I17611" s="3">
        <v>0</v>
      </c>
      <c r="J17611" s="3"/>
      <c r="K17611" s="3"/>
      <c r="L17611" s="3"/>
      <c r="M17611" s="3"/>
      <c r="N17611" s="3"/>
      <c r="O17611" s="3"/>
      <c r="P17611" s="3"/>
      <c r="Q17611" s="8">
        <v>0</v>
      </c>
      <c r="R17611" s="7" t="s">
        <v>23103</v>
      </c>
    </row>
    <row r="17612" spans="1:18" ht="63" x14ac:dyDescent="0.3">
      <c r="A17612" s="6" t="s">
        <v>7140</v>
      </c>
      <c r="B17612" s="6" t="s">
        <v>15430</v>
      </c>
      <c r="C17612" s="6">
        <v>0</v>
      </c>
      <c r="D17612" s="6">
        <v>2021</v>
      </c>
      <c r="E17612" s="6">
        <v>2022</v>
      </c>
      <c r="F17612" s="3" t="s">
        <v>22</v>
      </c>
      <c r="G17612" s="3">
        <v>4.6510499999999997</v>
      </c>
      <c r="H17612" s="3">
        <v>0</v>
      </c>
      <c r="I17612" s="3">
        <v>0</v>
      </c>
      <c r="J17612" s="3"/>
      <c r="K17612" s="3"/>
      <c r="L17612" s="3"/>
      <c r="M17612" s="3"/>
      <c r="N17612" s="3"/>
      <c r="O17612" s="3"/>
      <c r="P17612" s="3"/>
      <c r="Q17612" s="8">
        <v>4.6510499999999997</v>
      </c>
      <c r="R17612" s="6" t="s">
        <v>23104</v>
      </c>
    </row>
    <row r="17613" spans="1:18" ht="31.5" x14ac:dyDescent="0.3">
      <c r="A17613" s="7"/>
      <c r="B17613" s="7"/>
      <c r="C17613" s="7"/>
      <c r="D17613" s="7"/>
      <c r="E17613" s="7"/>
      <c r="F17613" s="3" t="s">
        <v>9101</v>
      </c>
      <c r="G17613" s="3">
        <v>4.6510499999999997</v>
      </c>
      <c r="H17613" s="3">
        <v>0</v>
      </c>
      <c r="I17613" s="3">
        <v>0</v>
      </c>
      <c r="J17613" s="3"/>
      <c r="K17613" s="3"/>
      <c r="L17613" s="3"/>
      <c r="M17613" s="3"/>
      <c r="N17613" s="3"/>
      <c r="O17613" s="3"/>
      <c r="P17613" s="3"/>
      <c r="Q17613" s="8">
        <v>4.6510499999999997</v>
      </c>
      <c r="R17613" s="7"/>
    </row>
    <row r="17614" spans="1:18" ht="63" x14ac:dyDescent="0.3">
      <c r="A17614" s="6" t="s">
        <v>7141</v>
      </c>
      <c r="B17614" s="6" t="s">
        <v>15431</v>
      </c>
      <c r="C17614" s="6">
        <v>0</v>
      </c>
      <c r="D17614" s="6">
        <v>2021</v>
      </c>
      <c r="E17614" s="6">
        <v>2022</v>
      </c>
      <c r="F17614" s="3" t="s">
        <v>22</v>
      </c>
      <c r="G17614" s="3">
        <v>4.6510499999999997</v>
      </c>
      <c r="H17614" s="3">
        <v>0</v>
      </c>
      <c r="I17614" s="3">
        <v>0</v>
      </c>
      <c r="J17614" s="3"/>
      <c r="K17614" s="3"/>
      <c r="L17614" s="3"/>
      <c r="M17614" s="3"/>
      <c r="N17614" s="3"/>
      <c r="O17614" s="3"/>
      <c r="P17614" s="3"/>
      <c r="Q17614" s="8">
        <v>4.6510499999999997</v>
      </c>
      <c r="R17614" s="5" t="s">
        <v>23105</v>
      </c>
    </row>
    <row r="17615" spans="1:18" ht="31.5" x14ac:dyDescent="0.3">
      <c r="A17615" s="7"/>
      <c r="B17615" s="7"/>
      <c r="C17615" s="7"/>
      <c r="D17615" s="7"/>
      <c r="E17615" s="7"/>
      <c r="F17615" s="3" t="s">
        <v>9101</v>
      </c>
      <c r="G17615" s="3">
        <v>4.6510499999999997</v>
      </c>
      <c r="H17615" s="3">
        <v>0</v>
      </c>
      <c r="I17615" s="3">
        <v>0</v>
      </c>
      <c r="J17615" s="3"/>
      <c r="K17615" s="3"/>
      <c r="L17615" s="3"/>
      <c r="M17615" s="3"/>
      <c r="N17615" s="3"/>
      <c r="O17615" s="3"/>
      <c r="P17615" s="3"/>
      <c r="Q17615" s="8">
        <v>4.6510499999999997</v>
      </c>
      <c r="R17615" s="7"/>
    </row>
    <row r="17616" spans="1:18" ht="63" x14ac:dyDescent="0.3">
      <c r="A17616" s="3" t="s">
        <v>7142</v>
      </c>
      <c r="B17616" s="3" t="s">
        <v>15432</v>
      </c>
      <c r="C17616" s="3">
        <v>0</v>
      </c>
      <c r="D17616" s="3">
        <v>2021</v>
      </c>
      <c r="E17616" s="3">
        <v>2021</v>
      </c>
      <c r="F17616" s="3" t="s">
        <v>22</v>
      </c>
      <c r="G17616" s="3">
        <v>0</v>
      </c>
      <c r="H17616" s="3">
        <v>0</v>
      </c>
      <c r="I17616" s="3">
        <v>0</v>
      </c>
      <c r="J17616" s="3"/>
      <c r="K17616" s="3"/>
      <c r="L17616" s="3"/>
      <c r="M17616" s="3"/>
      <c r="N17616" s="3"/>
      <c r="O17616" s="3"/>
      <c r="P17616" s="3"/>
      <c r="Q17616" s="8">
        <v>0</v>
      </c>
      <c r="R17616" s="7" t="s">
        <v>23106</v>
      </c>
    </row>
    <row r="17617" spans="1:18" ht="63" x14ac:dyDescent="0.3">
      <c r="A17617" s="3" t="s">
        <v>7143</v>
      </c>
      <c r="B17617" s="3" t="s">
        <v>15433</v>
      </c>
      <c r="C17617" s="3">
        <v>0</v>
      </c>
      <c r="D17617" s="3">
        <v>2021</v>
      </c>
      <c r="E17617" s="3">
        <v>2021</v>
      </c>
      <c r="F17617" s="3" t="s">
        <v>22</v>
      </c>
      <c r="G17617" s="3">
        <v>0</v>
      </c>
      <c r="H17617" s="3">
        <v>0</v>
      </c>
      <c r="I17617" s="3">
        <v>0</v>
      </c>
      <c r="J17617" s="3"/>
      <c r="K17617" s="3"/>
      <c r="L17617" s="3"/>
      <c r="M17617" s="3"/>
      <c r="N17617" s="3"/>
      <c r="O17617" s="3"/>
      <c r="P17617" s="3"/>
      <c r="Q17617" s="8">
        <v>0</v>
      </c>
      <c r="R17617" s="3" t="s">
        <v>23107</v>
      </c>
    </row>
    <row r="17618" spans="1:18" ht="63" x14ac:dyDescent="0.3">
      <c r="A17618" s="6" t="s">
        <v>7144</v>
      </c>
      <c r="B17618" s="6" t="s">
        <v>15434</v>
      </c>
      <c r="C17618" s="6">
        <v>0</v>
      </c>
      <c r="D17618" s="6">
        <v>2021</v>
      </c>
      <c r="E17618" s="6">
        <v>2022</v>
      </c>
      <c r="F17618" s="3" t="s">
        <v>22</v>
      </c>
      <c r="G17618" s="3">
        <v>4.6510499999999997</v>
      </c>
      <c r="H17618" s="3">
        <v>0</v>
      </c>
      <c r="I17618" s="3">
        <v>0</v>
      </c>
      <c r="J17618" s="3"/>
      <c r="K17618" s="3"/>
      <c r="L17618" s="3"/>
      <c r="M17618" s="3"/>
      <c r="N17618" s="3"/>
      <c r="O17618" s="3"/>
      <c r="P17618" s="3"/>
      <c r="Q17618" s="8">
        <v>4.6510499999999997</v>
      </c>
      <c r="R17618" s="6" t="s">
        <v>23108</v>
      </c>
    </row>
    <row r="17619" spans="1:18" ht="31.5" x14ac:dyDescent="0.3">
      <c r="A17619" s="7"/>
      <c r="B17619" s="7"/>
      <c r="C17619" s="7"/>
      <c r="D17619" s="7"/>
      <c r="E17619" s="7"/>
      <c r="F17619" s="3" t="s">
        <v>9101</v>
      </c>
      <c r="G17619" s="3">
        <v>4.6510499999999997</v>
      </c>
      <c r="H17619" s="3">
        <v>0</v>
      </c>
      <c r="I17619" s="3">
        <v>0</v>
      </c>
      <c r="J17619" s="3"/>
      <c r="K17619" s="3"/>
      <c r="L17619" s="3"/>
      <c r="M17619" s="3"/>
      <c r="N17619" s="3"/>
      <c r="O17619" s="3"/>
      <c r="P17619" s="3"/>
      <c r="Q17619" s="8">
        <v>4.6510499999999997</v>
      </c>
      <c r="R17619" s="7"/>
    </row>
    <row r="17620" spans="1:18" ht="63" x14ac:dyDescent="0.3">
      <c r="A17620" s="6" t="s">
        <v>7145</v>
      </c>
      <c r="B17620" s="6" t="s">
        <v>15435</v>
      </c>
      <c r="C17620" s="6">
        <v>0</v>
      </c>
      <c r="D17620" s="6">
        <v>2021</v>
      </c>
      <c r="E17620" s="6">
        <v>2022</v>
      </c>
      <c r="F17620" s="3" t="s">
        <v>22</v>
      </c>
      <c r="G17620" s="3">
        <v>4.6510499999999997</v>
      </c>
      <c r="H17620" s="3">
        <v>0</v>
      </c>
      <c r="I17620" s="3">
        <v>0</v>
      </c>
      <c r="J17620" s="3"/>
      <c r="K17620" s="3"/>
      <c r="L17620" s="3"/>
      <c r="M17620" s="3"/>
      <c r="N17620" s="3"/>
      <c r="O17620" s="3"/>
      <c r="P17620" s="3"/>
      <c r="Q17620" s="8">
        <v>4.6510499999999997</v>
      </c>
      <c r="R17620" s="5" t="s">
        <v>23109</v>
      </c>
    </row>
    <row r="17621" spans="1:18" ht="31.5" x14ac:dyDescent="0.3">
      <c r="A17621" s="7"/>
      <c r="B17621" s="7"/>
      <c r="C17621" s="7"/>
      <c r="D17621" s="7"/>
      <c r="E17621" s="7"/>
      <c r="F17621" s="3" t="s">
        <v>9101</v>
      </c>
      <c r="G17621" s="3">
        <v>4.6510499999999997</v>
      </c>
      <c r="H17621" s="3">
        <v>0</v>
      </c>
      <c r="I17621" s="3">
        <v>0</v>
      </c>
      <c r="J17621" s="3"/>
      <c r="K17621" s="3"/>
      <c r="L17621" s="3"/>
      <c r="M17621" s="3"/>
      <c r="N17621" s="3"/>
      <c r="O17621" s="3"/>
      <c r="P17621" s="3"/>
      <c r="Q17621" s="8">
        <v>4.6510499999999997</v>
      </c>
      <c r="R17621" s="7"/>
    </row>
    <row r="17622" spans="1:18" ht="63" x14ac:dyDescent="0.3">
      <c r="A17622" s="6" t="s">
        <v>7146</v>
      </c>
      <c r="B17622" s="6" t="s">
        <v>15436</v>
      </c>
      <c r="C17622" s="6">
        <v>0</v>
      </c>
      <c r="D17622" s="6">
        <v>2021</v>
      </c>
      <c r="E17622" s="6">
        <v>2022</v>
      </c>
      <c r="F17622" s="3" t="s">
        <v>22</v>
      </c>
      <c r="G17622" s="3">
        <v>4.6510499999999997</v>
      </c>
      <c r="H17622" s="3">
        <v>0</v>
      </c>
      <c r="I17622" s="3">
        <v>0</v>
      </c>
      <c r="J17622" s="3"/>
      <c r="K17622" s="3"/>
      <c r="L17622" s="3"/>
      <c r="M17622" s="3"/>
      <c r="N17622" s="3"/>
      <c r="O17622" s="3"/>
      <c r="P17622" s="3"/>
      <c r="Q17622" s="8">
        <v>4.6510499999999997</v>
      </c>
      <c r="R17622" s="5" t="s">
        <v>23110</v>
      </c>
    </row>
    <row r="17623" spans="1:18" ht="31.5" x14ac:dyDescent="0.3">
      <c r="A17623" s="7"/>
      <c r="B17623" s="7"/>
      <c r="C17623" s="7"/>
      <c r="D17623" s="7"/>
      <c r="E17623" s="7"/>
      <c r="F17623" s="3" t="s">
        <v>9101</v>
      </c>
      <c r="G17623" s="3">
        <v>4.6510499999999997</v>
      </c>
      <c r="H17623" s="3">
        <v>0</v>
      </c>
      <c r="I17623" s="3">
        <v>0</v>
      </c>
      <c r="J17623" s="3"/>
      <c r="K17623" s="3"/>
      <c r="L17623" s="3"/>
      <c r="M17623" s="3"/>
      <c r="N17623" s="3"/>
      <c r="O17623" s="3"/>
      <c r="P17623" s="3"/>
      <c r="Q17623" s="8">
        <v>4.6510499999999997</v>
      </c>
      <c r="R17623" s="7"/>
    </row>
    <row r="17624" spans="1:18" ht="63" x14ac:dyDescent="0.3">
      <c r="A17624" s="6" t="s">
        <v>7147</v>
      </c>
      <c r="B17624" s="6" t="s">
        <v>15437</v>
      </c>
      <c r="C17624" s="6">
        <v>0</v>
      </c>
      <c r="D17624" s="6">
        <v>2021</v>
      </c>
      <c r="E17624" s="6">
        <v>2022</v>
      </c>
      <c r="F17624" s="3" t="s">
        <v>22</v>
      </c>
      <c r="G17624" s="3">
        <v>4.6510499999999997</v>
      </c>
      <c r="H17624" s="3">
        <v>0</v>
      </c>
      <c r="I17624" s="3">
        <v>0</v>
      </c>
      <c r="J17624" s="3"/>
      <c r="K17624" s="3"/>
      <c r="L17624" s="3"/>
      <c r="M17624" s="3"/>
      <c r="N17624" s="3"/>
      <c r="O17624" s="3"/>
      <c r="P17624" s="3"/>
      <c r="Q17624" s="8">
        <v>4.6510499999999997</v>
      </c>
      <c r="R17624" s="5" t="s">
        <v>23111</v>
      </c>
    </row>
    <row r="17625" spans="1:18" ht="31.5" x14ac:dyDescent="0.3">
      <c r="A17625" s="7"/>
      <c r="B17625" s="7"/>
      <c r="C17625" s="7"/>
      <c r="D17625" s="7"/>
      <c r="E17625" s="7"/>
      <c r="F17625" s="3" t="s">
        <v>9101</v>
      </c>
      <c r="G17625" s="3">
        <v>4.6510499999999997</v>
      </c>
      <c r="H17625" s="3">
        <v>0</v>
      </c>
      <c r="I17625" s="3">
        <v>0</v>
      </c>
      <c r="J17625" s="3"/>
      <c r="K17625" s="3"/>
      <c r="L17625" s="3"/>
      <c r="M17625" s="3"/>
      <c r="N17625" s="3"/>
      <c r="O17625" s="3"/>
      <c r="P17625" s="3"/>
      <c r="Q17625" s="8">
        <v>4.6510499999999997</v>
      </c>
      <c r="R17625" s="7"/>
    </row>
    <row r="17626" spans="1:18" ht="63" x14ac:dyDescent="0.3">
      <c r="A17626" s="6" t="s">
        <v>7148</v>
      </c>
      <c r="B17626" s="6" t="s">
        <v>15438</v>
      </c>
      <c r="C17626" s="6">
        <v>0</v>
      </c>
      <c r="D17626" s="6">
        <v>2021</v>
      </c>
      <c r="E17626" s="6">
        <v>2022</v>
      </c>
      <c r="F17626" s="3" t="s">
        <v>22</v>
      </c>
      <c r="G17626" s="3">
        <v>4.6510499999999997</v>
      </c>
      <c r="H17626" s="3">
        <v>0</v>
      </c>
      <c r="I17626" s="3">
        <v>0</v>
      </c>
      <c r="J17626" s="3"/>
      <c r="K17626" s="3"/>
      <c r="L17626" s="3"/>
      <c r="M17626" s="3"/>
      <c r="N17626" s="3"/>
      <c r="O17626" s="3"/>
      <c r="P17626" s="3"/>
      <c r="Q17626" s="8">
        <v>4.6510499999999997</v>
      </c>
      <c r="R17626" s="5" t="s">
        <v>23112</v>
      </c>
    </row>
    <row r="17627" spans="1:18" ht="31.5" x14ac:dyDescent="0.3">
      <c r="A17627" s="7"/>
      <c r="B17627" s="7"/>
      <c r="C17627" s="7"/>
      <c r="D17627" s="7"/>
      <c r="E17627" s="7"/>
      <c r="F17627" s="3" t="s">
        <v>9101</v>
      </c>
      <c r="G17627" s="3">
        <v>4.6510499999999997</v>
      </c>
      <c r="H17627" s="3">
        <v>0</v>
      </c>
      <c r="I17627" s="3">
        <v>0</v>
      </c>
      <c r="J17627" s="3"/>
      <c r="K17627" s="3"/>
      <c r="L17627" s="3"/>
      <c r="M17627" s="3"/>
      <c r="N17627" s="3"/>
      <c r="O17627" s="3"/>
      <c r="P17627" s="3"/>
      <c r="Q17627" s="8">
        <v>4.6510499999999997</v>
      </c>
      <c r="R17627" s="7"/>
    </row>
    <row r="17628" spans="1:18" ht="63" x14ac:dyDescent="0.3">
      <c r="A17628" s="6" t="s">
        <v>7149</v>
      </c>
      <c r="B17628" s="6" t="s">
        <v>15439</v>
      </c>
      <c r="C17628" s="6">
        <v>0</v>
      </c>
      <c r="D17628" s="6">
        <v>2021</v>
      </c>
      <c r="E17628" s="6">
        <v>2022</v>
      </c>
      <c r="F17628" s="3" t="s">
        <v>22</v>
      </c>
      <c r="G17628" s="3">
        <v>4.6510499999999997</v>
      </c>
      <c r="H17628" s="3">
        <v>0</v>
      </c>
      <c r="I17628" s="3">
        <v>0</v>
      </c>
      <c r="J17628" s="3"/>
      <c r="K17628" s="3"/>
      <c r="L17628" s="3"/>
      <c r="M17628" s="3"/>
      <c r="N17628" s="3"/>
      <c r="O17628" s="3"/>
      <c r="P17628" s="3"/>
      <c r="Q17628" s="8">
        <v>4.6510499999999997</v>
      </c>
      <c r="R17628" s="5" t="s">
        <v>23113</v>
      </c>
    </row>
    <row r="17629" spans="1:18" ht="31.5" x14ac:dyDescent="0.3">
      <c r="A17629" s="7"/>
      <c r="B17629" s="7"/>
      <c r="C17629" s="7"/>
      <c r="D17629" s="7"/>
      <c r="E17629" s="7"/>
      <c r="F17629" s="3" t="s">
        <v>9101</v>
      </c>
      <c r="G17629" s="3">
        <v>4.6510499999999997</v>
      </c>
      <c r="H17629" s="3">
        <v>0</v>
      </c>
      <c r="I17629" s="3">
        <v>0</v>
      </c>
      <c r="J17629" s="3"/>
      <c r="K17629" s="3"/>
      <c r="L17629" s="3"/>
      <c r="M17629" s="3"/>
      <c r="N17629" s="3"/>
      <c r="O17629" s="3"/>
      <c r="P17629" s="3"/>
      <c r="Q17629" s="8">
        <v>4.6510499999999997</v>
      </c>
      <c r="R17629" s="7"/>
    </row>
    <row r="17630" spans="1:18" ht="63" x14ac:dyDescent="0.3">
      <c r="A17630" s="3" t="s">
        <v>7150</v>
      </c>
      <c r="B17630" s="3" t="s">
        <v>15440</v>
      </c>
      <c r="C17630" s="3">
        <v>0</v>
      </c>
      <c r="D17630" s="3">
        <v>2021</v>
      </c>
      <c r="E17630" s="3">
        <v>2021</v>
      </c>
      <c r="F17630" s="3" t="s">
        <v>22</v>
      </c>
      <c r="G17630" s="3">
        <v>0</v>
      </c>
      <c r="H17630" s="3">
        <v>0</v>
      </c>
      <c r="I17630" s="3">
        <v>0</v>
      </c>
      <c r="J17630" s="3"/>
      <c r="K17630" s="3"/>
      <c r="L17630" s="3"/>
      <c r="M17630" s="3"/>
      <c r="N17630" s="3"/>
      <c r="O17630" s="3"/>
      <c r="P17630" s="3"/>
      <c r="Q17630" s="8">
        <v>0</v>
      </c>
      <c r="R17630" s="7" t="s">
        <v>23114</v>
      </c>
    </row>
    <row r="17631" spans="1:18" ht="84" x14ac:dyDescent="0.3">
      <c r="A17631" s="3" t="s">
        <v>7151</v>
      </c>
      <c r="B17631" s="3" t="s">
        <v>15441</v>
      </c>
      <c r="C17631" s="3">
        <v>0</v>
      </c>
      <c r="D17631" s="3">
        <v>2021</v>
      </c>
      <c r="E17631" s="3">
        <v>2021</v>
      </c>
      <c r="F17631" s="3" t="s">
        <v>22</v>
      </c>
      <c r="G17631" s="3">
        <v>0</v>
      </c>
      <c r="H17631" s="3">
        <v>0</v>
      </c>
      <c r="I17631" s="3">
        <v>0</v>
      </c>
      <c r="J17631" s="3"/>
      <c r="K17631" s="3"/>
      <c r="L17631" s="3"/>
      <c r="M17631" s="3"/>
      <c r="N17631" s="3"/>
      <c r="O17631" s="3"/>
      <c r="P17631" s="3"/>
      <c r="Q17631" s="8">
        <v>0</v>
      </c>
      <c r="R17631" s="3" t="s">
        <v>23115</v>
      </c>
    </row>
    <row r="17632" spans="1:18" ht="84" x14ac:dyDescent="0.3">
      <c r="A17632" s="6" t="s">
        <v>7152</v>
      </c>
      <c r="B17632" s="6" t="s">
        <v>15442</v>
      </c>
      <c r="C17632" s="6">
        <v>0</v>
      </c>
      <c r="D17632" s="6">
        <v>2021</v>
      </c>
      <c r="E17632" s="6">
        <v>2022</v>
      </c>
      <c r="F17632" s="3" t="s">
        <v>22</v>
      </c>
      <c r="G17632" s="3">
        <v>4.6510499999999997</v>
      </c>
      <c r="H17632" s="3">
        <v>0</v>
      </c>
      <c r="I17632" s="3">
        <v>0</v>
      </c>
      <c r="J17632" s="3"/>
      <c r="K17632" s="3"/>
      <c r="L17632" s="3"/>
      <c r="M17632" s="3"/>
      <c r="N17632" s="3"/>
      <c r="O17632" s="3"/>
      <c r="P17632" s="3"/>
      <c r="Q17632" s="8">
        <v>4.6510499999999997</v>
      </c>
      <c r="R17632" s="6" t="s">
        <v>25289</v>
      </c>
    </row>
    <row r="17633" spans="1:18" ht="31.5" x14ac:dyDescent="0.3">
      <c r="A17633" s="7"/>
      <c r="B17633" s="7"/>
      <c r="C17633" s="7"/>
      <c r="D17633" s="7"/>
      <c r="E17633" s="7"/>
      <c r="F17633" s="3" t="s">
        <v>9101</v>
      </c>
      <c r="G17633" s="3">
        <v>4.6510499999999997</v>
      </c>
      <c r="H17633" s="3">
        <v>0</v>
      </c>
      <c r="I17633" s="3">
        <v>0</v>
      </c>
      <c r="J17633" s="3"/>
      <c r="K17633" s="3"/>
      <c r="L17633" s="3"/>
      <c r="M17633" s="3"/>
      <c r="N17633" s="3"/>
      <c r="O17633" s="3"/>
      <c r="P17633" s="3"/>
      <c r="Q17633" s="8">
        <v>4.6510499999999997</v>
      </c>
      <c r="R17633" s="7"/>
    </row>
    <row r="17634" spans="1:18" ht="84" x14ac:dyDescent="0.3">
      <c r="A17634" s="6" t="s">
        <v>7153</v>
      </c>
      <c r="B17634" s="6" t="s">
        <v>15443</v>
      </c>
      <c r="C17634" s="6">
        <v>0</v>
      </c>
      <c r="D17634" s="6">
        <v>2021</v>
      </c>
      <c r="E17634" s="6">
        <v>2022</v>
      </c>
      <c r="F17634" s="3" t="s">
        <v>22</v>
      </c>
      <c r="G17634" s="3">
        <v>4.6510499999999997</v>
      </c>
      <c r="H17634" s="3">
        <v>0</v>
      </c>
      <c r="I17634" s="3">
        <v>0</v>
      </c>
      <c r="J17634" s="3"/>
      <c r="K17634" s="3"/>
      <c r="L17634" s="3"/>
      <c r="M17634" s="3"/>
      <c r="N17634" s="3"/>
      <c r="O17634" s="3"/>
      <c r="P17634" s="3"/>
      <c r="Q17634" s="8">
        <v>4.6510499999999997</v>
      </c>
      <c r="R17634" s="5" t="s">
        <v>25290</v>
      </c>
    </row>
    <row r="17635" spans="1:18" ht="31.5" x14ac:dyDescent="0.3">
      <c r="A17635" s="7"/>
      <c r="B17635" s="7"/>
      <c r="C17635" s="7"/>
      <c r="D17635" s="7"/>
      <c r="E17635" s="7"/>
      <c r="F17635" s="3" t="s">
        <v>9101</v>
      </c>
      <c r="G17635" s="3">
        <v>4.6510499999999997</v>
      </c>
      <c r="H17635" s="3">
        <v>0</v>
      </c>
      <c r="I17635" s="3">
        <v>0</v>
      </c>
      <c r="J17635" s="3"/>
      <c r="K17635" s="3"/>
      <c r="L17635" s="3"/>
      <c r="M17635" s="3"/>
      <c r="N17635" s="3"/>
      <c r="O17635" s="3"/>
      <c r="P17635" s="3"/>
      <c r="Q17635" s="8">
        <v>4.6510499999999997</v>
      </c>
      <c r="R17635" s="7"/>
    </row>
    <row r="17636" spans="1:18" ht="84" x14ac:dyDescent="0.3">
      <c r="A17636" s="6" t="s">
        <v>7154</v>
      </c>
      <c r="B17636" s="6" t="s">
        <v>15444</v>
      </c>
      <c r="C17636" s="6">
        <v>0</v>
      </c>
      <c r="D17636" s="6">
        <v>2021</v>
      </c>
      <c r="E17636" s="6">
        <v>2022</v>
      </c>
      <c r="F17636" s="3" t="s">
        <v>22</v>
      </c>
      <c r="G17636" s="3">
        <v>4.6510499999999997</v>
      </c>
      <c r="H17636" s="3">
        <v>0</v>
      </c>
      <c r="I17636" s="3">
        <v>0</v>
      </c>
      <c r="J17636" s="3"/>
      <c r="K17636" s="3"/>
      <c r="L17636" s="3"/>
      <c r="M17636" s="3"/>
      <c r="N17636" s="3"/>
      <c r="O17636" s="3"/>
      <c r="P17636" s="3"/>
      <c r="Q17636" s="8">
        <v>4.6510499999999997</v>
      </c>
      <c r="R17636" s="5" t="s">
        <v>23116</v>
      </c>
    </row>
    <row r="17637" spans="1:18" ht="31.5" x14ac:dyDescent="0.3">
      <c r="A17637" s="7"/>
      <c r="B17637" s="7"/>
      <c r="C17637" s="7"/>
      <c r="D17637" s="7"/>
      <c r="E17637" s="7"/>
      <c r="F17637" s="3" t="s">
        <v>9101</v>
      </c>
      <c r="G17637" s="3">
        <v>4.6510499999999997</v>
      </c>
      <c r="H17637" s="3">
        <v>0</v>
      </c>
      <c r="I17637" s="3">
        <v>0</v>
      </c>
      <c r="J17637" s="3"/>
      <c r="K17637" s="3"/>
      <c r="L17637" s="3"/>
      <c r="M17637" s="3"/>
      <c r="N17637" s="3"/>
      <c r="O17637" s="3"/>
      <c r="P17637" s="3"/>
      <c r="Q17637" s="8">
        <v>4.6510499999999997</v>
      </c>
      <c r="R17637" s="7"/>
    </row>
    <row r="17638" spans="1:18" ht="84" x14ac:dyDescent="0.3">
      <c r="A17638" s="6" t="s">
        <v>7155</v>
      </c>
      <c r="B17638" s="6" t="s">
        <v>15445</v>
      </c>
      <c r="C17638" s="6">
        <v>0</v>
      </c>
      <c r="D17638" s="6">
        <v>2021</v>
      </c>
      <c r="E17638" s="6">
        <v>2022</v>
      </c>
      <c r="F17638" s="3" t="s">
        <v>22</v>
      </c>
      <c r="G17638" s="3">
        <v>4.6510499999999997</v>
      </c>
      <c r="H17638" s="3">
        <v>0</v>
      </c>
      <c r="I17638" s="3">
        <v>0</v>
      </c>
      <c r="J17638" s="3"/>
      <c r="K17638" s="3"/>
      <c r="L17638" s="3"/>
      <c r="M17638" s="3"/>
      <c r="N17638" s="3"/>
      <c r="O17638" s="3"/>
      <c r="P17638" s="3"/>
      <c r="Q17638" s="8">
        <v>4.6510499999999997</v>
      </c>
      <c r="R17638" s="5" t="s">
        <v>25291</v>
      </c>
    </row>
    <row r="17639" spans="1:18" ht="31.5" x14ac:dyDescent="0.3">
      <c r="A17639" s="7"/>
      <c r="B17639" s="7"/>
      <c r="C17639" s="7"/>
      <c r="D17639" s="7"/>
      <c r="E17639" s="7"/>
      <c r="F17639" s="3" t="s">
        <v>9101</v>
      </c>
      <c r="G17639" s="3">
        <v>4.6510499999999997</v>
      </c>
      <c r="H17639" s="3">
        <v>0</v>
      </c>
      <c r="I17639" s="3">
        <v>0</v>
      </c>
      <c r="J17639" s="3"/>
      <c r="K17639" s="3"/>
      <c r="L17639" s="3"/>
      <c r="M17639" s="3"/>
      <c r="N17639" s="3"/>
      <c r="O17639" s="3"/>
      <c r="P17639" s="3"/>
      <c r="Q17639" s="8">
        <v>4.6510499999999997</v>
      </c>
      <c r="R17639" s="7"/>
    </row>
    <row r="17640" spans="1:18" ht="84" x14ac:dyDescent="0.3">
      <c r="A17640" s="6" t="s">
        <v>7156</v>
      </c>
      <c r="B17640" s="6" t="s">
        <v>15446</v>
      </c>
      <c r="C17640" s="6">
        <v>0</v>
      </c>
      <c r="D17640" s="6">
        <v>2021</v>
      </c>
      <c r="E17640" s="6">
        <v>2022</v>
      </c>
      <c r="F17640" s="3" t="s">
        <v>22</v>
      </c>
      <c r="G17640" s="3">
        <v>4.6510499999999997</v>
      </c>
      <c r="H17640" s="3">
        <v>0</v>
      </c>
      <c r="I17640" s="3">
        <v>0</v>
      </c>
      <c r="J17640" s="3"/>
      <c r="K17640" s="3"/>
      <c r="L17640" s="3"/>
      <c r="M17640" s="3"/>
      <c r="N17640" s="3"/>
      <c r="O17640" s="3"/>
      <c r="P17640" s="3"/>
      <c r="Q17640" s="8">
        <v>4.6510499999999997</v>
      </c>
      <c r="R17640" s="5" t="s">
        <v>25292</v>
      </c>
    </row>
    <row r="17641" spans="1:18" ht="31.5" x14ac:dyDescent="0.3">
      <c r="A17641" s="7"/>
      <c r="B17641" s="7"/>
      <c r="C17641" s="7"/>
      <c r="D17641" s="7"/>
      <c r="E17641" s="7"/>
      <c r="F17641" s="3" t="s">
        <v>9101</v>
      </c>
      <c r="G17641" s="3">
        <v>4.6510499999999997</v>
      </c>
      <c r="H17641" s="3">
        <v>0</v>
      </c>
      <c r="I17641" s="3">
        <v>0</v>
      </c>
      <c r="J17641" s="3"/>
      <c r="K17641" s="3"/>
      <c r="L17641" s="3"/>
      <c r="M17641" s="3"/>
      <c r="N17641" s="3"/>
      <c r="O17641" s="3"/>
      <c r="P17641" s="3"/>
      <c r="Q17641" s="8">
        <v>4.6510499999999997</v>
      </c>
      <c r="R17641" s="7"/>
    </row>
    <row r="17642" spans="1:18" ht="84" x14ac:dyDescent="0.3">
      <c r="A17642" s="6" t="s">
        <v>7157</v>
      </c>
      <c r="B17642" s="6" t="s">
        <v>15447</v>
      </c>
      <c r="C17642" s="6">
        <v>0</v>
      </c>
      <c r="D17642" s="6">
        <v>2021</v>
      </c>
      <c r="E17642" s="6">
        <v>2022</v>
      </c>
      <c r="F17642" s="3" t="s">
        <v>22</v>
      </c>
      <c r="G17642" s="3">
        <v>4.6510499999999997</v>
      </c>
      <c r="H17642" s="3">
        <v>0</v>
      </c>
      <c r="I17642" s="3">
        <v>0</v>
      </c>
      <c r="J17642" s="3"/>
      <c r="K17642" s="3"/>
      <c r="L17642" s="3"/>
      <c r="M17642" s="3"/>
      <c r="N17642" s="3"/>
      <c r="O17642" s="3"/>
      <c r="P17642" s="3"/>
      <c r="Q17642" s="8">
        <v>4.6510499999999997</v>
      </c>
      <c r="R17642" s="5" t="s">
        <v>23117</v>
      </c>
    </row>
    <row r="17643" spans="1:18" ht="31.5" x14ac:dyDescent="0.3">
      <c r="A17643" s="7"/>
      <c r="B17643" s="7"/>
      <c r="C17643" s="7"/>
      <c r="D17643" s="7"/>
      <c r="E17643" s="7"/>
      <c r="F17643" s="3" t="s">
        <v>9101</v>
      </c>
      <c r="G17643" s="3">
        <v>4.6510499999999997</v>
      </c>
      <c r="H17643" s="3">
        <v>0</v>
      </c>
      <c r="I17643" s="3">
        <v>0</v>
      </c>
      <c r="J17643" s="3"/>
      <c r="K17643" s="3"/>
      <c r="L17643" s="3"/>
      <c r="M17643" s="3"/>
      <c r="N17643" s="3"/>
      <c r="O17643" s="3"/>
      <c r="P17643" s="3"/>
      <c r="Q17643" s="8">
        <v>4.6510499999999997</v>
      </c>
      <c r="R17643" s="7"/>
    </row>
    <row r="17644" spans="1:18" ht="84" x14ac:dyDescent="0.3">
      <c r="A17644" s="6" t="s">
        <v>7158</v>
      </c>
      <c r="B17644" s="6" t="s">
        <v>15448</v>
      </c>
      <c r="C17644" s="6">
        <v>0</v>
      </c>
      <c r="D17644" s="6">
        <v>2021</v>
      </c>
      <c r="E17644" s="6">
        <v>2022</v>
      </c>
      <c r="F17644" s="3" t="s">
        <v>22</v>
      </c>
      <c r="G17644" s="3">
        <v>4.6510499999999997</v>
      </c>
      <c r="H17644" s="3">
        <v>0</v>
      </c>
      <c r="I17644" s="3">
        <v>0</v>
      </c>
      <c r="J17644" s="3"/>
      <c r="K17644" s="3"/>
      <c r="L17644" s="3"/>
      <c r="M17644" s="3"/>
      <c r="N17644" s="3"/>
      <c r="O17644" s="3"/>
      <c r="P17644" s="3"/>
      <c r="Q17644" s="8">
        <v>4.6510499999999997</v>
      </c>
      <c r="R17644" s="5" t="s">
        <v>25293</v>
      </c>
    </row>
    <row r="17645" spans="1:18" ht="31.5" x14ac:dyDescent="0.3">
      <c r="A17645" s="7"/>
      <c r="B17645" s="7"/>
      <c r="C17645" s="7"/>
      <c r="D17645" s="7"/>
      <c r="E17645" s="7"/>
      <c r="F17645" s="3" t="s">
        <v>9101</v>
      </c>
      <c r="G17645" s="3">
        <v>4.6510499999999997</v>
      </c>
      <c r="H17645" s="3">
        <v>0</v>
      </c>
      <c r="I17645" s="3">
        <v>0</v>
      </c>
      <c r="J17645" s="3"/>
      <c r="K17645" s="3"/>
      <c r="L17645" s="3"/>
      <c r="M17645" s="3"/>
      <c r="N17645" s="3"/>
      <c r="O17645" s="3"/>
      <c r="P17645" s="3"/>
      <c r="Q17645" s="8">
        <v>4.6510499999999997</v>
      </c>
      <c r="R17645" s="7"/>
    </row>
    <row r="17646" spans="1:18" ht="84" x14ac:dyDescent="0.3">
      <c r="A17646" s="6" t="s">
        <v>7159</v>
      </c>
      <c r="B17646" s="6" t="s">
        <v>15449</v>
      </c>
      <c r="C17646" s="6">
        <v>0</v>
      </c>
      <c r="D17646" s="6">
        <v>2021</v>
      </c>
      <c r="E17646" s="6">
        <v>2022</v>
      </c>
      <c r="F17646" s="3" t="s">
        <v>22</v>
      </c>
      <c r="G17646" s="3">
        <v>4.6510499999999997</v>
      </c>
      <c r="H17646" s="3">
        <v>0</v>
      </c>
      <c r="I17646" s="3">
        <v>0</v>
      </c>
      <c r="J17646" s="3"/>
      <c r="K17646" s="3"/>
      <c r="L17646" s="3"/>
      <c r="M17646" s="3"/>
      <c r="N17646" s="3"/>
      <c r="O17646" s="3"/>
      <c r="P17646" s="3"/>
      <c r="Q17646" s="8">
        <v>4.6510499999999997</v>
      </c>
      <c r="R17646" s="5" t="s">
        <v>25294</v>
      </c>
    </row>
    <row r="17647" spans="1:18" ht="31.5" x14ac:dyDescent="0.3">
      <c r="A17647" s="7"/>
      <c r="B17647" s="7"/>
      <c r="C17647" s="7"/>
      <c r="D17647" s="7"/>
      <c r="E17647" s="7"/>
      <c r="F17647" s="3" t="s">
        <v>9101</v>
      </c>
      <c r="G17647" s="3">
        <v>4.6510499999999997</v>
      </c>
      <c r="H17647" s="3">
        <v>0</v>
      </c>
      <c r="I17647" s="3">
        <v>0</v>
      </c>
      <c r="J17647" s="3"/>
      <c r="K17647" s="3"/>
      <c r="L17647" s="3"/>
      <c r="M17647" s="3"/>
      <c r="N17647" s="3"/>
      <c r="O17647" s="3"/>
      <c r="P17647" s="3"/>
      <c r="Q17647" s="8">
        <v>4.6510499999999997</v>
      </c>
      <c r="R17647" s="7"/>
    </row>
    <row r="17648" spans="1:18" ht="84" x14ac:dyDescent="0.3">
      <c r="A17648" s="6" t="s">
        <v>7160</v>
      </c>
      <c r="B17648" s="6" t="s">
        <v>15450</v>
      </c>
      <c r="C17648" s="6">
        <v>0</v>
      </c>
      <c r="D17648" s="6">
        <v>2021</v>
      </c>
      <c r="E17648" s="6">
        <v>2022</v>
      </c>
      <c r="F17648" s="3" t="s">
        <v>22</v>
      </c>
      <c r="G17648" s="3">
        <v>4.6510499999999997</v>
      </c>
      <c r="H17648" s="3">
        <v>0</v>
      </c>
      <c r="I17648" s="3">
        <v>0</v>
      </c>
      <c r="J17648" s="3"/>
      <c r="K17648" s="3"/>
      <c r="L17648" s="3"/>
      <c r="M17648" s="3"/>
      <c r="N17648" s="3"/>
      <c r="O17648" s="3"/>
      <c r="P17648" s="3"/>
      <c r="Q17648" s="8">
        <v>4.6510499999999997</v>
      </c>
      <c r="R17648" s="5" t="s">
        <v>25295</v>
      </c>
    </row>
    <row r="17649" spans="1:18" ht="31.5" x14ac:dyDescent="0.3">
      <c r="A17649" s="7"/>
      <c r="B17649" s="7"/>
      <c r="C17649" s="7"/>
      <c r="D17649" s="7"/>
      <c r="E17649" s="7"/>
      <c r="F17649" s="3" t="s">
        <v>9101</v>
      </c>
      <c r="G17649" s="3">
        <v>4.6510499999999997</v>
      </c>
      <c r="H17649" s="3">
        <v>0</v>
      </c>
      <c r="I17649" s="3">
        <v>0</v>
      </c>
      <c r="J17649" s="3"/>
      <c r="K17649" s="3"/>
      <c r="L17649" s="3"/>
      <c r="M17649" s="3"/>
      <c r="N17649" s="3"/>
      <c r="O17649" s="3"/>
      <c r="P17649" s="3"/>
      <c r="Q17649" s="8">
        <v>4.6510499999999997</v>
      </c>
      <c r="R17649" s="7"/>
    </row>
    <row r="17650" spans="1:18" ht="84" x14ac:dyDescent="0.3">
      <c r="A17650" s="6" t="s">
        <v>7161</v>
      </c>
      <c r="B17650" s="6" t="s">
        <v>15451</v>
      </c>
      <c r="C17650" s="6">
        <v>0</v>
      </c>
      <c r="D17650" s="6">
        <v>2021</v>
      </c>
      <c r="E17650" s="6">
        <v>2022</v>
      </c>
      <c r="F17650" s="3" t="s">
        <v>22</v>
      </c>
      <c r="G17650" s="3">
        <v>4.6510499999999997</v>
      </c>
      <c r="H17650" s="3">
        <v>0</v>
      </c>
      <c r="I17650" s="3">
        <v>0</v>
      </c>
      <c r="J17650" s="3"/>
      <c r="K17650" s="3"/>
      <c r="L17650" s="3"/>
      <c r="M17650" s="3"/>
      <c r="N17650" s="3"/>
      <c r="O17650" s="3"/>
      <c r="P17650" s="3"/>
      <c r="Q17650" s="8">
        <v>4.6510499999999997</v>
      </c>
      <c r="R17650" s="5" t="s">
        <v>25296</v>
      </c>
    </row>
    <row r="17651" spans="1:18" ht="31.5" x14ac:dyDescent="0.3">
      <c r="A17651" s="7"/>
      <c r="B17651" s="7"/>
      <c r="C17651" s="7"/>
      <c r="D17651" s="7"/>
      <c r="E17651" s="7"/>
      <c r="F17651" s="3" t="s">
        <v>9101</v>
      </c>
      <c r="G17651" s="3">
        <v>4.6510499999999997</v>
      </c>
      <c r="H17651" s="3">
        <v>0</v>
      </c>
      <c r="I17651" s="3">
        <v>0</v>
      </c>
      <c r="J17651" s="3"/>
      <c r="K17651" s="3"/>
      <c r="L17651" s="3"/>
      <c r="M17651" s="3"/>
      <c r="N17651" s="3"/>
      <c r="O17651" s="3"/>
      <c r="P17651" s="3"/>
      <c r="Q17651" s="8">
        <v>4.6510499999999997</v>
      </c>
      <c r="R17651" s="7"/>
    </row>
    <row r="17652" spans="1:18" ht="84" x14ac:dyDescent="0.3">
      <c r="A17652" s="6" t="s">
        <v>7162</v>
      </c>
      <c r="B17652" s="6" t="s">
        <v>15452</v>
      </c>
      <c r="C17652" s="6">
        <v>0</v>
      </c>
      <c r="D17652" s="6">
        <v>2021</v>
      </c>
      <c r="E17652" s="6">
        <v>2022</v>
      </c>
      <c r="F17652" s="3" t="s">
        <v>22</v>
      </c>
      <c r="G17652" s="3">
        <v>4.6510499999999997</v>
      </c>
      <c r="H17652" s="3">
        <v>0</v>
      </c>
      <c r="I17652" s="3">
        <v>0</v>
      </c>
      <c r="J17652" s="3"/>
      <c r="K17652" s="3"/>
      <c r="L17652" s="3"/>
      <c r="M17652" s="3"/>
      <c r="N17652" s="3"/>
      <c r="O17652" s="3"/>
      <c r="P17652" s="3"/>
      <c r="Q17652" s="8">
        <v>4.6510499999999997</v>
      </c>
      <c r="R17652" s="5" t="s">
        <v>25297</v>
      </c>
    </row>
    <row r="17653" spans="1:18" ht="31.5" x14ac:dyDescent="0.3">
      <c r="A17653" s="7"/>
      <c r="B17653" s="7"/>
      <c r="C17653" s="7"/>
      <c r="D17653" s="7"/>
      <c r="E17653" s="7"/>
      <c r="F17653" s="3" t="s">
        <v>9101</v>
      </c>
      <c r="G17653" s="3">
        <v>4.6510499999999997</v>
      </c>
      <c r="H17653" s="3">
        <v>0</v>
      </c>
      <c r="I17653" s="3">
        <v>0</v>
      </c>
      <c r="J17653" s="3"/>
      <c r="K17653" s="3"/>
      <c r="L17653" s="3"/>
      <c r="M17653" s="3"/>
      <c r="N17653" s="3"/>
      <c r="O17653" s="3"/>
      <c r="P17653" s="3"/>
      <c r="Q17653" s="8">
        <v>4.6510499999999997</v>
      </c>
      <c r="R17653" s="7"/>
    </row>
    <row r="17654" spans="1:18" ht="84" x14ac:dyDescent="0.3">
      <c r="A17654" s="6" t="s">
        <v>7163</v>
      </c>
      <c r="B17654" s="6" t="s">
        <v>15453</v>
      </c>
      <c r="C17654" s="6">
        <v>0</v>
      </c>
      <c r="D17654" s="6">
        <v>2021</v>
      </c>
      <c r="E17654" s="6">
        <v>2022</v>
      </c>
      <c r="F17654" s="3" t="s">
        <v>22</v>
      </c>
      <c r="G17654" s="3">
        <v>4.6510499999999997</v>
      </c>
      <c r="H17654" s="3">
        <v>0</v>
      </c>
      <c r="I17654" s="3">
        <v>0</v>
      </c>
      <c r="J17654" s="3"/>
      <c r="K17654" s="3"/>
      <c r="L17654" s="3"/>
      <c r="M17654" s="3"/>
      <c r="N17654" s="3"/>
      <c r="O17654" s="3"/>
      <c r="P17654" s="3"/>
      <c r="Q17654" s="8">
        <v>4.6510499999999997</v>
      </c>
      <c r="R17654" s="5" t="s">
        <v>25298</v>
      </c>
    </row>
    <row r="17655" spans="1:18" ht="31.5" x14ac:dyDescent="0.3">
      <c r="A17655" s="7"/>
      <c r="B17655" s="7"/>
      <c r="C17655" s="7"/>
      <c r="D17655" s="7"/>
      <c r="E17655" s="7"/>
      <c r="F17655" s="3" t="s">
        <v>9101</v>
      </c>
      <c r="G17655" s="3">
        <v>4.6510499999999997</v>
      </c>
      <c r="H17655" s="3">
        <v>0</v>
      </c>
      <c r="I17655" s="3">
        <v>0</v>
      </c>
      <c r="J17655" s="3"/>
      <c r="K17655" s="3"/>
      <c r="L17655" s="3"/>
      <c r="M17655" s="3"/>
      <c r="N17655" s="3"/>
      <c r="O17655" s="3"/>
      <c r="P17655" s="3"/>
      <c r="Q17655" s="8">
        <v>4.6510499999999997</v>
      </c>
      <c r="R17655" s="7"/>
    </row>
    <row r="17656" spans="1:18" ht="84" x14ac:dyDescent="0.3">
      <c r="A17656" s="6" t="s">
        <v>7164</v>
      </c>
      <c r="B17656" s="6" t="s">
        <v>15454</v>
      </c>
      <c r="C17656" s="6">
        <v>0</v>
      </c>
      <c r="D17656" s="6">
        <v>2021</v>
      </c>
      <c r="E17656" s="6">
        <v>2022</v>
      </c>
      <c r="F17656" s="3" t="s">
        <v>22</v>
      </c>
      <c r="G17656" s="3">
        <v>4.6510499999999997</v>
      </c>
      <c r="H17656" s="3">
        <v>0</v>
      </c>
      <c r="I17656" s="3">
        <v>0</v>
      </c>
      <c r="J17656" s="3"/>
      <c r="K17656" s="3"/>
      <c r="L17656" s="3"/>
      <c r="M17656" s="3"/>
      <c r="N17656" s="3"/>
      <c r="O17656" s="3"/>
      <c r="P17656" s="3"/>
      <c r="Q17656" s="8">
        <v>4.6510499999999997</v>
      </c>
      <c r="R17656" s="5" t="s">
        <v>23118</v>
      </c>
    </row>
    <row r="17657" spans="1:18" ht="31.5" x14ac:dyDescent="0.3">
      <c r="A17657" s="7"/>
      <c r="B17657" s="7"/>
      <c r="C17657" s="7"/>
      <c r="D17657" s="7"/>
      <c r="E17657" s="7"/>
      <c r="F17657" s="3" t="s">
        <v>9101</v>
      </c>
      <c r="G17657" s="3">
        <v>4.6510499999999997</v>
      </c>
      <c r="H17657" s="3">
        <v>0</v>
      </c>
      <c r="I17657" s="3">
        <v>0</v>
      </c>
      <c r="J17657" s="3"/>
      <c r="K17657" s="3"/>
      <c r="L17657" s="3"/>
      <c r="M17657" s="3"/>
      <c r="N17657" s="3"/>
      <c r="O17657" s="3"/>
      <c r="P17657" s="3"/>
      <c r="Q17657" s="8">
        <v>4.6510499999999997</v>
      </c>
      <c r="R17657" s="7"/>
    </row>
    <row r="17658" spans="1:18" ht="84" x14ac:dyDescent="0.3">
      <c r="A17658" s="6" t="s">
        <v>7165</v>
      </c>
      <c r="B17658" s="6" t="s">
        <v>15455</v>
      </c>
      <c r="C17658" s="6">
        <v>0</v>
      </c>
      <c r="D17658" s="6">
        <v>2021</v>
      </c>
      <c r="E17658" s="6">
        <v>2022</v>
      </c>
      <c r="F17658" s="3" t="s">
        <v>22</v>
      </c>
      <c r="G17658" s="3">
        <v>4.6510499999999997</v>
      </c>
      <c r="H17658" s="3">
        <v>0</v>
      </c>
      <c r="I17658" s="3">
        <v>0</v>
      </c>
      <c r="J17658" s="3"/>
      <c r="K17658" s="3"/>
      <c r="L17658" s="3"/>
      <c r="M17658" s="3"/>
      <c r="N17658" s="3"/>
      <c r="O17658" s="3"/>
      <c r="P17658" s="3"/>
      <c r="Q17658" s="8">
        <v>4.6510499999999997</v>
      </c>
      <c r="R17658" s="5" t="s">
        <v>23119</v>
      </c>
    </row>
    <row r="17659" spans="1:18" ht="31.5" x14ac:dyDescent="0.3">
      <c r="A17659" s="7"/>
      <c r="B17659" s="7"/>
      <c r="C17659" s="7"/>
      <c r="D17659" s="7"/>
      <c r="E17659" s="7"/>
      <c r="F17659" s="3" t="s">
        <v>9101</v>
      </c>
      <c r="G17659" s="3">
        <v>4.6510499999999997</v>
      </c>
      <c r="H17659" s="3">
        <v>0</v>
      </c>
      <c r="I17659" s="3">
        <v>0</v>
      </c>
      <c r="J17659" s="3"/>
      <c r="K17659" s="3"/>
      <c r="L17659" s="3"/>
      <c r="M17659" s="3"/>
      <c r="N17659" s="3"/>
      <c r="O17659" s="3"/>
      <c r="P17659" s="3"/>
      <c r="Q17659" s="8">
        <v>4.6510499999999997</v>
      </c>
      <c r="R17659" s="7"/>
    </row>
    <row r="17660" spans="1:18" ht="84" x14ac:dyDescent="0.3">
      <c r="A17660" s="6" t="s">
        <v>7166</v>
      </c>
      <c r="B17660" s="6" t="s">
        <v>15456</v>
      </c>
      <c r="C17660" s="6">
        <v>0</v>
      </c>
      <c r="D17660" s="6">
        <v>2021</v>
      </c>
      <c r="E17660" s="6">
        <v>2022</v>
      </c>
      <c r="F17660" s="3" t="s">
        <v>22</v>
      </c>
      <c r="G17660" s="3">
        <v>4.6510499999999997</v>
      </c>
      <c r="H17660" s="3">
        <v>0</v>
      </c>
      <c r="I17660" s="3">
        <v>0</v>
      </c>
      <c r="J17660" s="3"/>
      <c r="K17660" s="3"/>
      <c r="L17660" s="3"/>
      <c r="M17660" s="3"/>
      <c r="N17660" s="3"/>
      <c r="O17660" s="3"/>
      <c r="P17660" s="3"/>
      <c r="Q17660" s="8">
        <v>4.6510499999999997</v>
      </c>
      <c r="R17660" s="5" t="s">
        <v>23120</v>
      </c>
    </row>
    <row r="17661" spans="1:18" ht="31.5" x14ac:dyDescent="0.3">
      <c r="A17661" s="7"/>
      <c r="B17661" s="7"/>
      <c r="C17661" s="7"/>
      <c r="D17661" s="7"/>
      <c r="E17661" s="7"/>
      <c r="F17661" s="3" t="s">
        <v>9101</v>
      </c>
      <c r="G17661" s="3">
        <v>4.6510499999999997</v>
      </c>
      <c r="H17661" s="3">
        <v>0</v>
      </c>
      <c r="I17661" s="3">
        <v>0</v>
      </c>
      <c r="J17661" s="3"/>
      <c r="K17661" s="3"/>
      <c r="L17661" s="3"/>
      <c r="M17661" s="3"/>
      <c r="N17661" s="3"/>
      <c r="O17661" s="3"/>
      <c r="P17661" s="3"/>
      <c r="Q17661" s="8">
        <v>4.6510499999999997</v>
      </c>
      <c r="R17661" s="7"/>
    </row>
    <row r="17662" spans="1:18" ht="84" x14ac:dyDescent="0.3">
      <c r="A17662" s="6" t="s">
        <v>7167</v>
      </c>
      <c r="B17662" s="6" t="s">
        <v>15457</v>
      </c>
      <c r="C17662" s="6">
        <v>0</v>
      </c>
      <c r="D17662" s="6">
        <v>2021</v>
      </c>
      <c r="E17662" s="6">
        <v>2022</v>
      </c>
      <c r="F17662" s="3" t="s">
        <v>22</v>
      </c>
      <c r="G17662" s="3">
        <v>4.6510499999999997</v>
      </c>
      <c r="H17662" s="3">
        <v>0</v>
      </c>
      <c r="I17662" s="3">
        <v>0</v>
      </c>
      <c r="J17662" s="3"/>
      <c r="K17662" s="3"/>
      <c r="L17662" s="3"/>
      <c r="M17662" s="3"/>
      <c r="N17662" s="3"/>
      <c r="O17662" s="3"/>
      <c r="P17662" s="3"/>
      <c r="Q17662" s="8">
        <v>4.6510499999999997</v>
      </c>
      <c r="R17662" s="5" t="s">
        <v>25299</v>
      </c>
    </row>
    <row r="17663" spans="1:18" ht="31.5" x14ac:dyDescent="0.3">
      <c r="A17663" s="7"/>
      <c r="B17663" s="7"/>
      <c r="C17663" s="7"/>
      <c r="D17663" s="7"/>
      <c r="E17663" s="7"/>
      <c r="F17663" s="3" t="s">
        <v>9101</v>
      </c>
      <c r="G17663" s="3">
        <v>4.6510499999999997</v>
      </c>
      <c r="H17663" s="3">
        <v>0</v>
      </c>
      <c r="I17663" s="3">
        <v>0</v>
      </c>
      <c r="J17663" s="3"/>
      <c r="K17663" s="3"/>
      <c r="L17663" s="3"/>
      <c r="M17663" s="3"/>
      <c r="N17663" s="3"/>
      <c r="O17663" s="3"/>
      <c r="P17663" s="3"/>
      <c r="Q17663" s="8">
        <v>4.6510499999999997</v>
      </c>
      <c r="R17663" s="7"/>
    </row>
    <row r="17664" spans="1:18" ht="84" x14ac:dyDescent="0.3">
      <c r="A17664" s="6" t="s">
        <v>7168</v>
      </c>
      <c r="B17664" s="6" t="s">
        <v>15458</v>
      </c>
      <c r="C17664" s="6">
        <v>0</v>
      </c>
      <c r="D17664" s="6">
        <v>2021</v>
      </c>
      <c r="E17664" s="6">
        <v>2022</v>
      </c>
      <c r="F17664" s="3" t="s">
        <v>22</v>
      </c>
      <c r="G17664" s="3">
        <v>4.6510499999999997</v>
      </c>
      <c r="H17664" s="3">
        <v>0</v>
      </c>
      <c r="I17664" s="3">
        <v>0</v>
      </c>
      <c r="J17664" s="3"/>
      <c r="K17664" s="3"/>
      <c r="L17664" s="3"/>
      <c r="M17664" s="3"/>
      <c r="N17664" s="3"/>
      <c r="O17664" s="3"/>
      <c r="P17664" s="3"/>
      <c r="Q17664" s="8">
        <v>4.6510499999999997</v>
      </c>
      <c r="R17664" s="5" t="s">
        <v>25300</v>
      </c>
    </row>
    <row r="17665" spans="1:18" ht="31.5" x14ac:dyDescent="0.3">
      <c r="A17665" s="7"/>
      <c r="B17665" s="7"/>
      <c r="C17665" s="7"/>
      <c r="D17665" s="7"/>
      <c r="E17665" s="7"/>
      <c r="F17665" s="3" t="s">
        <v>9101</v>
      </c>
      <c r="G17665" s="3">
        <v>4.6510499999999997</v>
      </c>
      <c r="H17665" s="3">
        <v>0</v>
      </c>
      <c r="I17665" s="3">
        <v>0</v>
      </c>
      <c r="J17665" s="3"/>
      <c r="K17665" s="3"/>
      <c r="L17665" s="3"/>
      <c r="M17665" s="3"/>
      <c r="N17665" s="3"/>
      <c r="O17665" s="3"/>
      <c r="P17665" s="3"/>
      <c r="Q17665" s="8">
        <v>4.6510499999999997</v>
      </c>
      <c r="R17665" s="7"/>
    </row>
    <row r="17666" spans="1:18" ht="84" x14ac:dyDescent="0.3">
      <c r="A17666" s="6" t="s">
        <v>7169</v>
      </c>
      <c r="B17666" s="6" t="s">
        <v>15459</v>
      </c>
      <c r="C17666" s="6">
        <v>0</v>
      </c>
      <c r="D17666" s="6">
        <v>2022</v>
      </c>
      <c r="E17666" s="6">
        <v>2023</v>
      </c>
      <c r="F17666" s="3" t="s">
        <v>22</v>
      </c>
      <c r="G17666" s="3">
        <v>0</v>
      </c>
      <c r="H17666" s="3">
        <v>6.1255899999999999</v>
      </c>
      <c r="I17666" s="3">
        <v>0</v>
      </c>
      <c r="J17666" s="3"/>
      <c r="K17666" s="3"/>
      <c r="L17666" s="3"/>
      <c r="M17666" s="3"/>
      <c r="N17666" s="3"/>
      <c r="O17666" s="3"/>
      <c r="P17666" s="3"/>
      <c r="Q17666" s="8">
        <v>6.1255899999999999</v>
      </c>
      <c r="R17666" s="5" t="s">
        <v>23121</v>
      </c>
    </row>
    <row r="17667" spans="1:18" ht="31.5" x14ac:dyDescent="0.3">
      <c r="A17667" s="7"/>
      <c r="B17667" s="7"/>
      <c r="C17667" s="7"/>
      <c r="D17667" s="7"/>
      <c r="E17667" s="7"/>
      <c r="F17667" s="3" t="s">
        <v>9101</v>
      </c>
      <c r="G17667" s="3">
        <v>0</v>
      </c>
      <c r="H17667" s="3">
        <v>6.1255899999999999</v>
      </c>
      <c r="I17667" s="3">
        <v>0</v>
      </c>
      <c r="J17667" s="3"/>
      <c r="K17667" s="3"/>
      <c r="L17667" s="3"/>
      <c r="M17667" s="3"/>
      <c r="N17667" s="3"/>
      <c r="O17667" s="3"/>
      <c r="P17667" s="3"/>
      <c r="Q17667" s="8">
        <v>6.1255899999999999</v>
      </c>
      <c r="R17667" s="7"/>
    </row>
    <row r="17668" spans="1:18" ht="84" x14ac:dyDescent="0.3">
      <c r="A17668" s="6" t="s">
        <v>7170</v>
      </c>
      <c r="B17668" s="6" t="s">
        <v>15460</v>
      </c>
      <c r="C17668" s="6">
        <v>0</v>
      </c>
      <c r="D17668" s="6">
        <v>2021</v>
      </c>
      <c r="E17668" s="6">
        <v>2022</v>
      </c>
      <c r="F17668" s="3" t="s">
        <v>22</v>
      </c>
      <c r="G17668" s="3">
        <v>4.6510499999999997</v>
      </c>
      <c r="H17668" s="3">
        <v>0</v>
      </c>
      <c r="I17668" s="3">
        <v>0</v>
      </c>
      <c r="J17668" s="3"/>
      <c r="K17668" s="3"/>
      <c r="L17668" s="3"/>
      <c r="M17668" s="3"/>
      <c r="N17668" s="3"/>
      <c r="O17668" s="3"/>
      <c r="P17668" s="3"/>
      <c r="Q17668" s="8">
        <v>4.6510499999999997</v>
      </c>
      <c r="R17668" s="5" t="s">
        <v>25301</v>
      </c>
    </row>
    <row r="17669" spans="1:18" ht="31.5" x14ac:dyDescent="0.3">
      <c r="A17669" s="7"/>
      <c r="B17669" s="7"/>
      <c r="C17669" s="7"/>
      <c r="D17669" s="7"/>
      <c r="E17669" s="7"/>
      <c r="F17669" s="3" t="s">
        <v>9101</v>
      </c>
      <c r="G17669" s="3">
        <v>4.6510499999999997</v>
      </c>
      <c r="H17669" s="3">
        <v>0</v>
      </c>
      <c r="I17669" s="3">
        <v>0</v>
      </c>
      <c r="J17669" s="3"/>
      <c r="K17669" s="3"/>
      <c r="L17669" s="3"/>
      <c r="M17669" s="3"/>
      <c r="N17669" s="3"/>
      <c r="O17669" s="3"/>
      <c r="P17669" s="3"/>
      <c r="Q17669" s="8">
        <v>4.6510499999999997</v>
      </c>
      <c r="R17669" s="7"/>
    </row>
    <row r="17670" spans="1:18" ht="84" x14ac:dyDescent="0.3">
      <c r="A17670" s="6" t="s">
        <v>7171</v>
      </c>
      <c r="B17670" s="6" t="s">
        <v>15461</v>
      </c>
      <c r="C17670" s="6">
        <v>0</v>
      </c>
      <c r="D17670" s="6">
        <v>2021</v>
      </c>
      <c r="E17670" s="6">
        <v>2022</v>
      </c>
      <c r="F17670" s="3" t="s">
        <v>22</v>
      </c>
      <c r="G17670" s="3">
        <v>4.6510499999999997</v>
      </c>
      <c r="H17670" s="3">
        <v>0</v>
      </c>
      <c r="I17670" s="3">
        <v>0</v>
      </c>
      <c r="J17670" s="3"/>
      <c r="K17670" s="3"/>
      <c r="L17670" s="3"/>
      <c r="M17670" s="3"/>
      <c r="N17670" s="3"/>
      <c r="O17670" s="3"/>
      <c r="P17670" s="3"/>
      <c r="Q17670" s="8">
        <v>4.6510499999999997</v>
      </c>
      <c r="R17670" s="5" t="s">
        <v>23122</v>
      </c>
    </row>
    <row r="17671" spans="1:18" ht="31.5" x14ac:dyDescent="0.3">
      <c r="A17671" s="7"/>
      <c r="B17671" s="7"/>
      <c r="C17671" s="7"/>
      <c r="D17671" s="7"/>
      <c r="E17671" s="7"/>
      <c r="F17671" s="3" t="s">
        <v>9101</v>
      </c>
      <c r="G17671" s="3">
        <v>4.6510499999999997</v>
      </c>
      <c r="H17671" s="3">
        <v>0</v>
      </c>
      <c r="I17671" s="3">
        <v>0</v>
      </c>
      <c r="J17671" s="3"/>
      <c r="K17671" s="3"/>
      <c r="L17671" s="3"/>
      <c r="M17671" s="3"/>
      <c r="N17671" s="3"/>
      <c r="O17671" s="3"/>
      <c r="P17671" s="3"/>
      <c r="Q17671" s="8">
        <v>4.6510499999999997</v>
      </c>
      <c r="R17671" s="7"/>
    </row>
    <row r="17672" spans="1:18" ht="84" x14ac:dyDescent="0.3">
      <c r="A17672" s="6" t="s">
        <v>7172</v>
      </c>
      <c r="B17672" s="6" t="s">
        <v>15462</v>
      </c>
      <c r="C17672" s="6">
        <v>0</v>
      </c>
      <c r="D17672" s="6">
        <v>2021</v>
      </c>
      <c r="E17672" s="6">
        <v>2022</v>
      </c>
      <c r="F17672" s="3" t="s">
        <v>22</v>
      </c>
      <c r="G17672" s="3">
        <v>4.6510499999999997</v>
      </c>
      <c r="H17672" s="3">
        <v>0</v>
      </c>
      <c r="I17672" s="3">
        <v>0</v>
      </c>
      <c r="J17672" s="3"/>
      <c r="K17672" s="3"/>
      <c r="L17672" s="3"/>
      <c r="M17672" s="3"/>
      <c r="N17672" s="3"/>
      <c r="O17672" s="3"/>
      <c r="P17672" s="3"/>
      <c r="Q17672" s="8">
        <v>4.6510499999999997</v>
      </c>
      <c r="R17672" s="5" t="s">
        <v>23123</v>
      </c>
    </row>
    <row r="17673" spans="1:18" ht="31.5" x14ac:dyDescent="0.3">
      <c r="A17673" s="7"/>
      <c r="B17673" s="7"/>
      <c r="C17673" s="7"/>
      <c r="D17673" s="7"/>
      <c r="E17673" s="7"/>
      <c r="F17673" s="3" t="s">
        <v>9101</v>
      </c>
      <c r="G17673" s="3">
        <v>4.6510499999999997</v>
      </c>
      <c r="H17673" s="3">
        <v>0</v>
      </c>
      <c r="I17673" s="3">
        <v>0</v>
      </c>
      <c r="J17673" s="3"/>
      <c r="K17673" s="3"/>
      <c r="L17673" s="3"/>
      <c r="M17673" s="3"/>
      <c r="N17673" s="3"/>
      <c r="O17673" s="3"/>
      <c r="P17673" s="3"/>
      <c r="Q17673" s="8">
        <v>4.6510499999999997</v>
      </c>
      <c r="R17673" s="7"/>
    </row>
    <row r="17674" spans="1:18" ht="84" x14ac:dyDescent="0.3">
      <c r="A17674" s="6" t="s">
        <v>7173</v>
      </c>
      <c r="B17674" s="6" t="s">
        <v>15463</v>
      </c>
      <c r="C17674" s="6">
        <v>0</v>
      </c>
      <c r="D17674" s="6">
        <v>2021</v>
      </c>
      <c r="E17674" s="6">
        <v>2022</v>
      </c>
      <c r="F17674" s="3" t="s">
        <v>22</v>
      </c>
      <c r="G17674" s="3">
        <v>4.6510499999999997</v>
      </c>
      <c r="H17674" s="3">
        <v>0</v>
      </c>
      <c r="I17674" s="3">
        <v>0</v>
      </c>
      <c r="J17674" s="3"/>
      <c r="K17674" s="3"/>
      <c r="L17674" s="3"/>
      <c r="M17674" s="3"/>
      <c r="N17674" s="3"/>
      <c r="O17674" s="3"/>
      <c r="P17674" s="3"/>
      <c r="Q17674" s="8">
        <v>4.6510499999999997</v>
      </c>
      <c r="R17674" s="5" t="s">
        <v>23124</v>
      </c>
    </row>
    <row r="17675" spans="1:18" ht="31.5" x14ac:dyDescent="0.3">
      <c r="A17675" s="7"/>
      <c r="B17675" s="7"/>
      <c r="C17675" s="7"/>
      <c r="D17675" s="7"/>
      <c r="E17675" s="7"/>
      <c r="F17675" s="3" t="s">
        <v>9101</v>
      </c>
      <c r="G17675" s="3">
        <v>4.6510499999999997</v>
      </c>
      <c r="H17675" s="3">
        <v>0</v>
      </c>
      <c r="I17675" s="3">
        <v>0</v>
      </c>
      <c r="J17675" s="3"/>
      <c r="K17675" s="3"/>
      <c r="L17675" s="3"/>
      <c r="M17675" s="3"/>
      <c r="N17675" s="3"/>
      <c r="O17675" s="3"/>
      <c r="P17675" s="3"/>
      <c r="Q17675" s="8">
        <v>4.6510499999999997</v>
      </c>
      <c r="R17675" s="7"/>
    </row>
    <row r="17676" spans="1:18" ht="84" x14ac:dyDescent="0.3">
      <c r="A17676" s="6" t="s">
        <v>7174</v>
      </c>
      <c r="B17676" s="6" t="s">
        <v>15464</v>
      </c>
      <c r="C17676" s="6">
        <v>0</v>
      </c>
      <c r="D17676" s="6">
        <v>2021</v>
      </c>
      <c r="E17676" s="6">
        <v>2022</v>
      </c>
      <c r="F17676" s="3" t="s">
        <v>22</v>
      </c>
      <c r="G17676" s="3">
        <v>4.6510499999999997</v>
      </c>
      <c r="H17676" s="3">
        <v>0</v>
      </c>
      <c r="I17676" s="3">
        <v>0</v>
      </c>
      <c r="J17676" s="3"/>
      <c r="K17676" s="3"/>
      <c r="L17676" s="3"/>
      <c r="M17676" s="3"/>
      <c r="N17676" s="3"/>
      <c r="O17676" s="3"/>
      <c r="P17676" s="3"/>
      <c r="Q17676" s="8">
        <v>4.6510499999999997</v>
      </c>
      <c r="R17676" s="5" t="s">
        <v>23125</v>
      </c>
    </row>
    <row r="17677" spans="1:18" ht="31.5" x14ac:dyDescent="0.3">
      <c r="A17677" s="7"/>
      <c r="B17677" s="7"/>
      <c r="C17677" s="7"/>
      <c r="D17677" s="7"/>
      <c r="E17677" s="7"/>
      <c r="F17677" s="3" t="s">
        <v>9101</v>
      </c>
      <c r="G17677" s="3">
        <v>4.6510499999999997</v>
      </c>
      <c r="H17677" s="3">
        <v>0</v>
      </c>
      <c r="I17677" s="3">
        <v>0</v>
      </c>
      <c r="J17677" s="3"/>
      <c r="K17677" s="3"/>
      <c r="L17677" s="3"/>
      <c r="M17677" s="3"/>
      <c r="N17677" s="3"/>
      <c r="O17677" s="3"/>
      <c r="P17677" s="3"/>
      <c r="Q17677" s="8">
        <v>4.6510499999999997</v>
      </c>
      <c r="R17677" s="7"/>
    </row>
    <row r="17678" spans="1:18" ht="84" x14ac:dyDescent="0.3">
      <c r="A17678" s="6" t="s">
        <v>7175</v>
      </c>
      <c r="B17678" s="6" t="s">
        <v>15465</v>
      </c>
      <c r="C17678" s="6">
        <v>0</v>
      </c>
      <c r="D17678" s="6">
        <v>2021</v>
      </c>
      <c r="E17678" s="6">
        <v>2022</v>
      </c>
      <c r="F17678" s="3" t="s">
        <v>22</v>
      </c>
      <c r="G17678" s="3">
        <v>4.6510499999999997</v>
      </c>
      <c r="H17678" s="3">
        <v>0</v>
      </c>
      <c r="I17678" s="3">
        <v>0</v>
      </c>
      <c r="J17678" s="3"/>
      <c r="K17678" s="3"/>
      <c r="L17678" s="3"/>
      <c r="M17678" s="3"/>
      <c r="N17678" s="3"/>
      <c r="O17678" s="3"/>
      <c r="P17678" s="3"/>
      <c r="Q17678" s="8">
        <v>4.6510499999999997</v>
      </c>
      <c r="R17678" s="5" t="s">
        <v>25302</v>
      </c>
    </row>
    <row r="17679" spans="1:18" ht="31.5" x14ac:dyDescent="0.3">
      <c r="A17679" s="7"/>
      <c r="B17679" s="7"/>
      <c r="C17679" s="7"/>
      <c r="D17679" s="7"/>
      <c r="E17679" s="7"/>
      <c r="F17679" s="3" t="s">
        <v>9101</v>
      </c>
      <c r="G17679" s="3">
        <v>4.6510499999999997</v>
      </c>
      <c r="H17679" s="3">
        <v>0</v>
      </c>
      <c r="I17679" s="3">
        <v>0</v>
      </c>
      <c r="J17679" s="3"/>
      <c r="K17679" s="3"/>
      <c r="L17679" s="3"/>
      <c r="M17679" s="3"/>
      <c r="N17679" s="3"/>
      <c r="O17679" s="3"/>
      <c r="P17679" s="3"/>
      <c r="Q17679" s="8">
        <v>4.6510499999999997</v>
      </c>
      <c r="R17679" s="7"/>
    </row>
    <row r="17680" spans="1:18" ht="84" x14ac:dyDescent="0.3">
      <c r="A17680" s="6" t="s">
        <v>7176</v>
      </c>
      <c r="B17680" s="6" t="s">
        <v>15466</v>
      </c>
      <c r="C17680" s="6">
        <v>0</v>
      </c>
      <c r="D17680" s="6">
        <v>2021</v>
      </c>
      <c r="E17680" s="6">
        <v>2022</v>
      </c>
      <c r="F17680" s="3" t="s">
        <v>22</v>
      </c>
      <c r="G17680" s="3">
        <v>4.6510499999999997</v>
      </c>
      <c r="H17680" s="3">
        <v>0</v>
      </c>
      <c r="I17680" s="3">
        <v>0</v>
      </c>
      <c r="J17680" s="3"/>
      <c r="K17680" s="3"/>
      <c r="L17680" s="3"/>
      <c r="M17680" s="3"/>
      <c r="N17680" s="3"/>
      <c r="O17680" s="3"/>
      <c r="P17680" s="3"/>
      <c r="Q17680" s="8">
        <v>4.6510499999999997</v>
      </c>
      <c r="R17680" s="5" t="s">
        <v>25303</v>
      </c>
    </row>
    <row r="17681" spans="1:18" ht="31.5" x14ac:dyDescent="0.3">
      <c r="A17681" s="7"/>
      <c r="B17681" s="7"/>
      <c r="C17681" s="7"/>
      <c r="D17681" s="7"/>
      <c r="E17681" s="7"/>
      <c r="F17681" s="3" t="s">
        <v>9101</v>
      </c>
      <c r="G17681" s="3">
        <v>4.6510499999999997</v>
      </c>
      <c r="H17681" s="3">
        <v>0</v>
      </c>
      <c r="I17681" s="3">
        <v>0</v>
      </c>
      <c r="J17681" s="3"/>
      <c r="K17681" s="3"/>
      <c r="L17681" s="3"/>
      <c r="M17681" s="3"/>
      <c r="N17681" s="3"/>
      <c r="O17681" s="3"/>
      <c r="P17681" s="3"/>
      <c r="Q17681" s="8">
        <v>4.6510499999999997</v>
      </c>
      <c r="R17681" s="7"/>
    </row>
    <row r="17682" spans="1:18" ht="84" x14ac:dyDescent="0.3">
      <c r="A17682" s="6" t="s">
        <v>7177</v>
      </c>
      <c r="B17682" s="6" t="s">
        <v>15467</v>
      </c>
      <c r="C17682" s="6">
        <v>0</v>
      </c>
      <c r="D17682" s="6">
        <v>2021</v>
      </c>
      <c r="E17682" s="6">
        <v>2022</v>
      </c>
      <c r="F17682" s="3" t="s">
        <v>22</v>
      </c>
      <c r="G17682" s="3">
        <v>4.6510499999999997</v>
      </c>
      <c r="H17682" s="3">
        <v>0</v>
      </c>
      <c r="I17682" s="3">
        <v>0</v>
      </c>
      <c r="J17682" s="3"/>
      <c r="K17682" s="3"/>
      <c r="L17682" s="3"/>
      <c r="M17682" s="3"/>
      <c r="N17682" s="3"/>
      <c r="O17682" s="3"/>
      <c r="P17682" s="3"/>
      <c r="Q17682" s="8">
        <v>4.6510499999999997</v>
      </c>
      <c r="R17682" s="5" t="s">
        <v>25304</v>
      </c>
    </row>
    <row r="17683" spans="1:18" ht="31.5" x14ac:dyDescent="0.3">
      <c r="A17683" s="7"/>
      <c r="B17683" s="7"/>
      <c r="C17683" s="7"/>
      <c r="D17683" s="7"/>
      <c r="E17683" s="7"/>
      <c r="F17683" s="3" t="s">
        <v>9101</v>
      </c>
      <c r="G17683" s="3">
        <v>4.6510499999999997</v>
      </c>
      <c r="H17683" s="3">
        <v>0</v>
      </c>
      <c r="I17683" s="3">
        <v>0</v>
      </c>
      <c r="J17683" s="3"/>
      <c r="K17683" s="3"/>
      <c r="L17683" s="3"/>
      <c r="M17683" s="3"/>
      <c r="N17683" s="3"/>
      <c r="O17683" s="3"/>
      <c r="P17683" s="3"/>
      <c r="Q17683" s="8">
        <v>4.6510499999999997</v>
      </c>
      <c r="R17683" s="7"/>
    </row>
    <row r="17684" spans="1:18" ht="84" x14ac:dyDescent="0.3">
      <c r="A17684" s="6" t="s">
        <v>7178</v>
      </c>
      <c r="B17684" s="6" t="s">
        <v>15468</v>
      </c>
      <c r="C17684" s="6">
        <v>0</v>
      </c>
      <c r="D17684" s="6">
        <v>2021</v>
      </c>
      <c r="E17684" s="6">
        <v>2022</v>
      </c>
      <c r="F17684" s="3" t="s">
        <v>22</v>
      </c>
      <c r="G17684" s="3">
        <v>4.6510499999999997</v>
      </c>
      <c r="H17684" s="3">
        <v>0</v>
      </c>
      <c r="I17684" s="3">
        <v>0</v>
      </c>
      <c r="J17684" s="3"/>
      <c r="K17684" s="3"/>
      <c r="L17684" s="3"/>
      <c r="M17684" s="3"/>
      <c r="N17684" s="3"/>
      <c r="O17684" s="3"/>
      <c r="P17684" s="3"/>
      <c r="Q17684" s="8">
        <v>4.6510499999999997</v>
      </c>
      <c r="R17684" s="5" t="s">
        <v>25305</v>
      </c>
    </row>
    <row r="17685" spans="1:18" ht="31.5" x14ac:dyDescent="0.3">
      <c r="A17685" s="7"/>
      <c r="B17685" s="7"/>
      <c r="C17685" s="7"/>
      <c r="D17685" s="7"/>
      <c r="E17685" s="7"/>
      <c r="F17685" s="3" t="s">
        <v>9101</v>
      </c>
      <c r="G17685" s="3">
        <v>4.6510499999999997</v>
      </c>
      <c r="H17685" s="3">
        <v>0</v>
      </c>
      <c r="I17685" s="3">
        <v>0</v>
      </c>
      <c r="J17685" s="3"/>
      <c r="K17685" s="3"/>
      <c r="L17685" s="3"/>
      <c r="M17685" s="3"/>
      <c r="N17685" s="3"/>
      <c r="O17685" s="3"/>
      <c r="P17685" s="3"/>
      <c r="Q17685" s="8">
        <v>4.6510499999999997</v>
      </c>
      <c r="R17685" s="7"/>
    </row>
    <row r="17686" spans="1:18" ht="84" x14ac:dyDescent="0.3">
      <c r="A17686" s="6" t="s">
        <v>7179</v>
      </c>
      <c r="B17686" s="6" t="s">
        <v>15469</v>
      </c>
      <c r="C17686" s="6">
        <v>0</v>
      </c>
      <c r="D17686" s="6">
        <v>2021</v>
      </c>
      <c r="E17686" s="6">
        <v>2022</v>
      </c>
      <c r="F17686" s="3" t="s">
        <v>22</v>
      </c>
      <c r="G17686" s="3">
        <v>4.6510499999999997</v>
      </c>
      <c r="H17686" s="3">
        <v>0</v>
      </c>
      <c r="I17686" s="3">
        <v>0</v>
      </c>
      <c r="J17686" s="3"/>
      <c r="K17686" s="3"/>
      <c r="L17686" s="3"/>
      <c r="M17686" s="3"/>
      <c r="N17686" s="3"/>
      <c r="O17686" s="3"/>
      <c r="P17686" s="3"/>
      <c r="Q17686" s="8">
        <v>4.6510499999999997</v>
      </c>
      <c r="R17686" s="5" t="s">
        <v>25306</v>
      </c>
    </row>
    <row r="17687" spans="1:18" ht="31.5" x14ac:dyDescent="0.3">
      <c r="A17687" s="7"/>
      <c r="B17687" s="7"/>
      <c r="C17687" s="7"/>
      <c r="D17687" s="7"/>
      <c r="E17687" s="7"/>
      <c r="F17687" s="3" t="s">
        <v>9101</v>
      </c>
      <c r="G17687" s="3">
        <v>4.6510499999999997</v>
      </c>
      <c r="H17687" s="3">
        <v>0</v>
      </c>
      <c r="I17687" s="3">
        <v>0</v>
      </c>
      <c r="J17687" s="3"/>
      <c r="K17687" s="3"/>
      <c r="L17687" s="3"/>
      <c r="M17687" s="3"/>
      <c r="N17687" s="3"/>
      <c r="O17687" s="3"/>
      <c r="P17687" s="3"/>
      <c r="Q17687" s="8">
        <v>4.6510499999999997</v>
      </c>
      <c r="R17687" s="7"/>
    </row>
    <row r="17688" spans="1:18" ht="84" x14ac:dyDescent="0.3">
      <c r="A17688" s="6" t="s">
        <v>7180</v>
      </c>
      <c r="B17688" s="6" t="s">
        <v>15470</v>
      </c>
      <c r="C17688" s="6">
        <v>0</v>
      </c>
      <c r="D17688" s="6">
        <v>2021</v>
      </c>
      <c r="E17688" s="6">
        <v>2022</v>
      </c>
      <c r="F17688" s="3" t="s">
        <v>22</v>
      </c>
      <c r="G17688" s="3">
        <v>4.6510499999999997</v>
      </c>
      <c r="H17688" s="3">
        <v>0</v>
      </c>
      <c r="I17688" s="3">
        <v>0</v>
      </c>
      <c r="J17688" s="3"/>
      <c r="K17688" s="3"/>
      <c r="L17688" s="3"/>
      <c r="M17688" s="3"/>
      <c r="N17688" s="3"/>
      <c r="O17688" s="3"/>
      <c r="P17688" s="3"/>
      <c r="Q17688" s="8">
        <v>4.6510499999999997</v>
      </c>
      <c r="R17688" s="5" t="s">
        <v>25307</v>
      </c>
    </row>
    <row r="17689" spans="1:18" ht="31.5" x14ac:dyDescent="0.3">
      <c r="A17689" s="7"/>
      <c r="B17689" s="7"/>
      <c r="C17689" s="7"/>
      <c r="D17689" s="7"/>
      <c r="E17689" s="7"/>
      <c r="F17689" s="3" t="s">
        <v>9101</v>
      </c>
      <c r="G17689" s="3">
        <v>4.6510499999999997</v>
      </c>
      <c r="H17689" s="3">
        <v>0</v>
      </c>
      <c r="I17689" s="3">
        <v>0</v>
      </c>
      <c r="J17689" s="3"/>
      <c r="K17689" s="3"/>
      <c r="L17689" s="3"/>
      <c r="M17689" s="3"/>
      <c r="N17689" s="3"/>
      <c r="O17689" s="3"/>
      <c r="P17689" s="3"/>
      <c r="Q17689" s="8">
        <v>4.6510499999999997</v>
      </c>
      <c r="R17689" s="7"/>
    </row>
    <row r="17690" spans="1:18" ht="84" x14ac:dyDescent="0.3">
      <c r="A17690" s="6" t="s">
        <v>7181</v>
      </c>
      <c r="B17690" s="6" t="s">
        <v>15471</v>
      </c>
      <c r="C17690" s="6">
        <v>0</v>
      </c>
      <c r="D17690" s="6">
        <v>2021</v>
      </c>
      <c r="E17690" s="6">
        <v>2022</v>
      </c>
      <c r="F17690" s="3" t="s">
        <v>22</v>
      </c>
      <c r="G17690" s="3">
        <v>4.6510499999999997</v>
      </c>
      <c r="H17690" s="3">
        <v>0</v>
      </c>
      <c r="I17690" s="3">
        <v>0</v>
      </c>
      <c r="J17690" s="3"/>
      <c r="K17690" s="3"/>
      <c r="L17690" s="3"/>
      <c r="M17690" s="3"/>
      <c r="N17690" s="3"/>
      <c r="O17690" s="3"/>
      <c r="P17690" s="3"/>
      <c r="Q17690" s="8">
        <v>4.6510499999999997</v>
      </c>
      <c r="R17690" s="5" t="s">
        <v>23126</v>
      </c>
    </row>
    <row r="17691" spans="1:18" ht="31.5" x14ac:dyDescent="0.3">
      <c r="A17691" s="7"/>
      <c r="B17691" s="7"/>
      <c r="C17691" s="7"/>
      <c r="D17691" s="7"/>
      <c r="E17691" s="7"/>
      <c r="F17691" s="3" t="s">
        <v>9101</v>
      </c>
      <c r="G17691" s="3">
        <v>4.6510499999999997</v>
      </c>
      <c r="H17691" s="3">
        <v>0</v>
      </c>
      <c r="I17691" s="3">
        <v>0</v>
      </c>
      <c r="J17691" s="3"/>
      <c r="K17691" s="3"/>
      <c r="L17691" s="3"/>
      <c r="M17691" s="3"/>
      <c r="N17691" s="3"/>
      <c r="O17691" s="3"/>
      <c r="P17691" s="3"/>
      <c r="Q17691" s="8">
        <v>4.6510499999999997</v>
      </c>
      <c r="R17691" s="7"/>
    </row>
    <row r="17692" spans="1:18" ht="84" x14ac:dyDescent="0.3">
      <c r="A17692" s="6" t="s">
        <v>7182</v>
      </c>
      <c r="B17692" s="6" t="s">
        <v>15472</v>
      </c>
      <c r="C17692" s="6">
        <v>0</v>
      </c>
      <c r="D17692" s="6">
        <v>2021</v>
      </c>
      <c r="E17692" s="6">
        <v>2022</v>
      </c>
      <c r="F17692" s="3" t="s">
        <v>22</v>
      </c>
      <c r="G17692" s="3">
        <v>4.6510499999999997</v>
      </c>
      <c r="H17692" s="3">
        <v>0</v>
      </c>
      <c r="I17692" s="3">
        <v>0</v>
      </c>
      <c r="J17692" s="3"/>
      <c r="K17692" s="3"/>
      <c r="L17692" s="3"/>
      <c r="M17692" s="3"/>
      <c r="N17692" s="3"/>
      <c r="O17692" s="3"/>
      <c r="P17692" s="3"/>
      <c r="Q17692" s="8">
        <v>4.6510499999999997</v>
      </c>
      <c r="R17692" s="5" t="s">
        <v>23127</v>
      </c>
    </row>
    <row r="17693" spans="1:18" ht="31.5" x14ac:dyDescent="0.3">
      <c r="A17693" s="7"/>
      <c r="B17693" s="7"/>
      <c r="C17693" s="7"/>
      <c r="D17693" s="7"/>
      <c r="E17693" s="7"/>
      <c r="F17693" s="3" t="s">
        <v>9101</v>
      </c>
      <c r="G17693" s="3">
        <v>4.6510499999999997</v>
      </c>
      <c r="H17693" s="3">
        <v>0</v>
      </c>
      <c r="I17693" s="3">
        <v>0</v>
      </c>
      <c r="J17693" s="3"/>
      <c r="K17693" s="3"/>
      <c r="L17693" s="3"/>
      <c r="M17693" s="3"/>
      <c r="N17693" s="3"/>
      <c r="O17693" s="3"/>
      <c r="P17693" s="3"/>
      <c r="Q17693" s="8">
        <v>4.6510499999999997</v>
      </c>
      <c r="R17693" s="7"/>
    </row>
    <row r="17694" spans="1:18" ht="84" x14ac:dyDescent="0.3">
      <c r="A17694" s="6" t="s">
        <v>7183</v>
      </c>
      <c r="B17694" s="6" t="s">
        <v>15473</v>
      </c>
      <c r="C17694" s="6">
        <v>0</v>
      </c>
      <c r="D17694" s="6">
        <v>2021</v>
      </c>
      <c r="E17694" s="6">
        <v>2022</v>
      </c>
      <c r="F17694" s="3" t="s">
        <v>22</v>
      </c>
      <c r="G17694" s="3">
        <v>4.6510499999999997</v>
      </c>
      <c r="H17694" s="3">
        <v>0</v>
      </c>
      <c r="I17694" s="3">
        <v>0</v>
      </c>
      <c r="J17694" s="3"/>
      <c r="K17694" s="3"/>
      <c r="L17694" s="3"/>
      <c r="M17694" s="3"/>
      <c r="N17694" s="3"/>
      <c r="O17694" s="3"/>
      <c r="P17694" s="3"/>
      <c r="Q17694" s="8">
        <v>4.6510499999999997</v>
      </c>
      <c r="R17694" s="5" t="s">
        <v>25308</v>
      </c>
    </row>
    <row r="17695" spans="1:18" ht="31.5" x14ac:dyDescent="0.3">
      <c r="A17695" s="7"/>
      <c r="B17695" s="7"/>
      <c r="C17695" s="7"/>
      <c r="D17695" s="7"/>
      <c r="E17695" s="7"/>
      <c r="F17695" s="3" t="s">
        <v>9101</v>
      </c>
      <c r="G17695" s="3">
        <v>4.6510499999999997</v>
      </c>
      <c r="H17695" s="3">
        <v>0</v>
      </c>
      <c r="I17695" s="3">
        <v>0</v>
      </c>
      <c r="J17695" s="3"/>
      <c r="K17695" s="3"/>
      <c r="L17695" s="3"/>
      <c r="M17695" s="3"/>
      <c r="N17695" s="3"/>
      <c r="O17695" s="3"/>
      <c r="P17695" s="3"/>
      <c r="Q17695" s="8">
        <v>4.6510499999999997</v>
      </c>
      <c r="R17695" s="7"/>
    </row>
    <row r="17696" spans="1:18" ht="84" x14ac:dyDescent="0.3">
      <c r="A17696" s="6" t="s">
        <v>7184</v>
      </c>
      <c r="B17696" s="6" t="s">
        <v>15474</v>
      </c>
      <c r="C17696" s="6">
        <v>0</v>
      </c>
      <c r="D17696" s="6">
        <v>2021</v>
      </c>
      <c r="E17696" s="6">
        <v>2022</v>
      </c>
      <c r="F17696" s="3" t="s">
        <v>22</v>
      </c>
      <c r="G17696" s="3">
        <v>4.6510499999999997</v>
      </c>
      <c r="H17696" s="3">
        <v>0</v>
      </c>
      <c r="I17696" s="3">
        <v>0</v>
      </c>
      <c r="J17696" s="3"/>
      <c r="K17696" s="3"/>
      <c r="L17696" s="3"/>
      <c r="M17696" s="3"/>
      <c r="N17696" s="3"/>
      <c r="O17696" s="3"/>
      <c r="P17696" s="3"/>
      <c r="Q17696" s="8">
        <v>4.6510499999999997</v>
      </c>
      <c r="R17696" s="5" t="s">
        <v>23128</v>
      </c>
    </row>
    <row r="17697" spans="1:18" ht="31.5" x14ac:dyDescent="0.3">
      <c r="A17697" s="7"/>
      <c r="B17697" s="7"/>
      <c r="C17697" s="7"/>
      <c r="D17697" s="7"/>
      <c r="E17697" s="7"/>
      <c r="F17697" s="3" t="s">
        <v>9101</v>
      </c>
      <c r="G17697" s="3">
        <v>4.6510499999999997</v>
      </c>
      <c r="H17697" s="3">
        <v>0</v>
      </c>
      <c r="I17697" s="3">
        <v>0</v>
      </c>
      <c r="J17697" s="3"/>
      <c r="K17697" s="3"/>
      <c r="L17697" s="3"/>
      <c r="M17697" s="3"/>
      <c r="N17697" s="3"/>
      <c r="O17697" s="3"/>
      <c r="P17697" s="3"/>
      <c r="Q17697" s="8">
        <v>4.6510499999999997</v>
      </c>
      <c r="R17697" s="7"/>
    </row>
    <row r="17698" spans="1:18" ht="84" x14ac:dyDescent="0.3">
      <c r="A17698" s="6" t="s">
        <v>7185</v>
      </c>
      <c r="B17698" s="6" t="s">
        <v>15475</v>
      </c>
      <c r="C17698" s="6">
        <v>0</v>
      </c>
      <c r="D17698" s="6">
        <v>2021</v>
      </c>
      <c r="E17698" s="6">
        <v>2022</v>
      </c>
      <c r="F17698" s="3" t="s">
        <v>22</v>
      </c>
      <c r="G17698" s="3">
        <v>4.6510499999999997</v>
      </c>
      <c r="H17698" s="3">
        <v>0</v>
      </c>
      <c r="I17698" s="3">
        <v>0</v>
      </c>
      <c r="J17698" s="3"/>
      <c r="K17698" s="3"/>
      <c r="L17698" s="3"/>
      <c r="M17698" s="3"/>
      <c r="N17698" s="3"/>
      <c r="O17698" s="3"/>
      <c r="P17698" s="3"/>
      <c r="Q17698" s="8">
        <v>4.6510499999999997</v>
      </c>
      <c r="R17698" s="5" t="s">
        <v>25309</v>
      </c>
    </row>
    <row r="17699" spans="1:18" ht="31.5" x14ac:dyDescent="0.3">
      <c r="A17699" s="7"/>
      <c r="B17699" s="7"/>
      <c r="C17699" s="7"/>
      <c r="D17699" s="7"/>
      <c r="E17699" s="7"/>
      <c r="F17699" s="3" t="s">
        <v>9101</v>
      </c>
      <c r="G17699" s="3">
        <v>4.6510499999999997</v>
      </c>
      <c r="H17699" s="3">
        <v>0</v>
      </c>
      <c r="I17699" s="3">
        <v>0</v>
      </c>
      <c r="J17699" s="3"/>
      <c r="K17699" s="3"/>
      <c r="L17699" s="3"/>
      <c r="M17699" s="3"/>
      <c r="N17699" s="3"/>
      <c r="O17699" s="3"/>
      <c r="P17699" s="3"/>
      <c r="Q17699" s="8">
        <v>4.6510499999999997</v>
      </c>
      <c r="R17699" s="7"/>
    </row>
    <row r="17700" spans="1:18" ht="84" x14ac:dyDescent="0.3">
      <c r="A17700" s="6" t="s">
        <v>7186</v>
      </c>
      <c r="B17700" s="6" t="s">
        <v>15476</v>
      </c>
      <c r="C17700" s="6">
        <v>0</v>
      </c>
      <c r="D17700" s="6">
        <v>2021</v>
      </c>
      <c r="E17700" s="6">
        <v>2022</v>
      </c>
      <c r="F17700" s="3" t="s">
        <v>22</v>
      </c>
      <c r="G17700" s="3">
        <v>4.6510499999999997</v>
      </c>
      <c r="H17700" s="3">
        <v>0</v>
      </c>
      <c r="I17700" s="3">
        <v>0</v>
      </c>
      <c r="J17700" s="3"/>
      <c r="K17700" s="3"/>
      <c r="L17700" s="3"/>
      <c r="M17700" s="3"/>
      <c r="N17700" s="3"/>
      <c r="O17700" s="3"/>
      <c r="P17700" s="3"/>
      <c r="Q17700" s="8">
        <v>4.6510499999999997</v>
      </c>
      <c r="R17700" s="5" t="s">
        <v>25310</v>
      </c>
    </row>
    <row r="17701" spans="1:18" ht="31.5" x14ac:dyDescent="0.3">
      <c r="A17701" s="7"/>
      <c r="B17701" s="7"/>
      <c r="C17701" s="7"/>
      <c r="D17701" s="7"/>
      <c r="E17701" s="7"/>
      <c r="F17701" s="3" t="s">
        <v>9101</v>
      </c>
      <c r="G17701" s="3">
        <v>4.6510499999999997</v>
      </c>
      <c r="H17701" s="3">
        <v>0</v>
      </c>
      <c r="I17701" s="3">
        <v>0</v>
      </c>
      <c r="J17701" s="3"/>
      <c r="K17701" s="3"/>
      <c r="L17701" s="3"/>
      <c r="M17701" s="3"/>
      <c r="N17701" s="3"/>
      <c r="O17701" s="3"/>
      <c r="P17701" s="3"/>
      <c r="Q17701" s="8">
        <v>4.6510499999999997</v>
      </c>
      <c r="R17701" s="7"/>
    </row>
    <row r="17702" spans="1:18" ht="84" x14ac:dyDescent="0.3">
      <c r="A17702" s="3" t="s">
        <v>7187</v>
      </c>
      <c r="B17702" s="3" t="s">
        <v>15477</v>
      </c>
      <c r="C17702" s="3">
        <v>0</v>
      </c>
      <c r="D17702" s="3">
        <v>2021</v>
      </c>
      <c r="E17702" s="3">
        <v>2021</v>
      </c>
      <c r="F17702" s="3" t="s">
        <v>22</v>
      </c>
      <c r="G17702" s="3">
        <v>0</v>
      </c>
      <c r="H17702" s="3">
        <v>0</v>
      </c>
      <c r="I17702" s="3">
        <v>0</v>
      </c>
      <c r="J17702" s="3"/>
      <c r="K17702" s="3"/>
      <c r="L17702" s="3"/>
      <c r="M17702" s="3"/>
      <c r="N17702" s="3"/>
      <c r="O17702" s="3"/>
      <c r="P17702" s="3"/>
      <c r="Q17702" s="8">
        <v>0</v>
      </c>
      <c r="R17702" s="7" t="s">
        <v>23129</v>
      </c>
    </row>
    <row r="17703" spans="1:18" ht="84" x14ac:dyDescent="0.3">
      <c r="A17703" s="6" t="s">
        <v>7188</v>
      </c>
      <c r="B17703" s="6" t="s">
        <v>15478</v>
      </c>
      <c r="C17703" s="6">
        <v>0</v>
      </c>
      <c r="D17703" s="6">
        <v>2021</v>
      </c>
      <c r="E17703" s="6">
        <v>2022</v>
      </c>
      <c r="F17703" s="3" t="s">
        <v>22</v>
      </c>
      <c r="G17703" s="3">
        <v>4.6510499999999997</v>
      </c>
      <c r="H17703" s="3">
        <v>0</v>
      </c>
      <c r="I17703" s="3">
        <v>0</v>
      </c>
      <c r="J17703" s="3"/>
      <c r="K17703" s="3"/>
      <c r="L17703" s="3"/>
      <c r="M17703" s="3"/>
      <c r="N17703" s="3"/>
      <c r="O17703" s="3"/>
      <c r="P17703" s="3"/>
      <c r="Q17703" s="8">
        <v>4.6510499999999997</v>
      </c>
      <c r="R17703" s="6" t="s">
        <v>25311</v>
      </c>
    </row>
    <row r="17704" spans="1:18" ht="31.5" x14ac:dyDescent="0.3">
      <c r="A17704" s="7"/>
      <c r="B17704" s="7"/>
      <c r="C17704" s="7"/>
      <c r="D17704" s="7"/>
      <c r="E17704" s="7"/>
      <c r="F17704" s="3" t="s">
        <v>9101</v>
      </c>
      <c r="G17704" s="3">
        <v>4.6510499999999997</v>
      </c>
      <c r="H17704" s="3">
        <v>0</v>
      </c>
      <c r="I17704" s="3">
        <v>0</v>
      </c>
      <c r="J17704" s="3"/>
      <c r="K17704" s="3"/>
      <c r="L17704" s="3"/>
      <c r="M17704" s="3"/>
      <c r="N17704" s="3"/>
      <c r="O17704" s="3"/>
      <c r="P17704" s="3"/>
      <c r="Q17704" s="8">
        <v>4.6510499999999997</v>
      </c>
      <c r="R17704" s="7"/>
    </row>
    <row r="17705" spans="1:18" ht="84" x14ac:dyDescent="0.3">
      <c r="A17705" s="6" t="s">
        <v>7189</v>
      </c>
      <c r="B17705" s="6" t="s">
        <v>15479</v>
      </c>
      <c r="C17705" s="6">
        <v>0</v>
      </c>
      <c r="D17705" s="6">
        <v>2021</v>
      </c>
      <c r="E17705" s="6">
        <v>2022</v>
      </c>
      <c r="F17705" s="3" t="s">
        <v>22</v>
      </c>
      <c r="G17705" s="3">
        <v>4.6510499999999997</v>
      </c>
      <c r="H17705" s="3">
        <v>0</v>
      </c>
      <c r="I17705" s="3">
        <v>0</v>
      </c>
      <c r="J17705" s="3"/>
      <c r="K17705" s="3"/>
      <c r="L17705" s="3"/>
      <c r="M17705" s="3"/>
      <c r="N17705" s="3"/>
      <c r="O17705" s="3"/>
      <c r="P17705" s="3"/>
      <c r="Q17705" s="8">
        <v>4.6510499999999997</v>
      </c>
      <c r="R17705" s="5" t="s">
        <v>23130</v>
      </c>
    </row>
    <row r="17706" spans="1:18" ht="31.5" x14ac:dyDescent="0.3">
      <c r="A17706" s="7"/>
      <c r="B17706" s="7"/>
      <c r="C17706" s="7"/>
      <c r="D17706" s="7"/>
      <c r="E17706" s="7"/>
      <c r="F17706" s="3" t="s">
        <v>9101</v>
      </c>
      <c r="G17706" s="3">
        <v>4.6510499999999997</v>
      </c>
      <c r="H17706" s="3">
        <v>0</v>
      </c>
      <c r="I17706" s="3">
        <v>0</v>
      </c>
      <c r="J17706" s="3"/>
      <c r="K17706" s="3"/>
      <c r="L17706" s="3"/>
      <c r="M17706" s="3"/>
      <c r="N17706" s="3"/>
      <c r="O17706" s="3"/>
      <c r="P17706" s="3"/>
      <c r="Q17706" s="8">
        <v>4.6510499999999997</v>
      </c>
      <c r="R17706" s="7"/>
    </row>
    <row r="17707" spans="1:18" ht="84" x14ac:dyDescent="0.3">
      <c r="A17707" s="6" t="s">
        <v>7190</v>
      </c>
      <c r="B17707" s="6" t="s">
        <v>15480</v>
      </c>
      <c r="C17707" s="6">
        <v>0</v>
      </c>
      <c r="D17707" s="6">
        <v>2021</v>
      </c>
      <c r="E17707" s="6">
        <v>2022</v>
      </c>
      <c r="F17707" s="3" t="s">
        <v>22</v>
      </c>
      <c r="G17707" s="3">
        <v>4.6510499999999997</v>
      </c>
      <c r="H17707" s="3">
        <v>0</v>
      </c>
      <c r="I17707" s="3">
        <v>0</v>
      </c>
      <c r="J17707" s="3"/>
      <c r="K17707" s="3"/>
      <c r="L17707" s="3"/>
      <c r="M17707" s="3"/>
      <c r="N17707" s="3"/>
      <c r="O17707" s="3"/>
      <c r="P17707" s="3"/>
      <c r="Q17707" s="8">
        <v>4.6510499999999997</v>
      </c>
      <c r="R17707" s="5" t="s">
        <v>25312</v>
      </c>
    </row>
    <row r="17708" spans="1:18" ht="31.5" x14ac:dyDescent="0.3">
      <c r="A17708" s="7"/>
      <c r="B17708" s="7"/>
      <c r="C17708" s="7"/>
      <c r="D17708" s="7"/>
      <c r="E17708" s="7"/>
      <c r="F17708" s="3" t="s">
        <v>9101</v>
      </c>
      <c r="G17708" s="3">
        <v>4.6510499999999997</v>
      </c>
      <c r="H17708" s="3">
        <v>0</v>
      </c>
      <c r="I17708" s="3">
        <v>0</v>
      </c>
      <c r="J17708" s="3"/>
      <c r="K17708" s="3"/>
      <c r="L17708" s="3"/>
      <c r="M17708" s="3"/>
      <c r="N17708" s="3"/>
      <c r="O17708" s="3"/>
      <c r="P17708" s="3"/>
      <c r="Q17708" s="8">
        <v>4.6510499999999997</v>
      </c>
      <c r="R17708" s="7"/>
    </row>
    <row r="17709" spans="1:18" ht="84" x14ac:dyDescent="0.3">
      <c r="A17709" s="6" t="s">
        <v>7191</v>
      </c>
      <c r="B17709" s="6" t="s">
        <v>15481</v>
      </c>
      <c r="C17709" s="6">
        <v>0</v>
      </c>
      <c r="D17709" s="6">
        <v>2021</v>
      </c>
      <c r="E17709" s="6">
        <v>2022</v>
      </c>
      <c r="F17709" s="3" t="s">
        <v>22</v>
      </c>
      <c r="G17709" s="3">
        <v>4.6510499999999997</v>
      </c>
      <c r="H17709" s="3">
        <v>0</v>
      </c>
      <c r="I17709" s="3">
        <v>0</v>
      </c>
      <c r="J17709" s="3"/>
      <c r="K17709" s="3"/>
      <c r="L17709" s="3"/>
      <c r="M17709" s="3"/>
      <c r="N17709" s="3"/>
      <c r="O17709" s="3"/>
      <c r="P17709" s="3"/>
      <c r="Q17709" s="8">
        <v>4.6510499999999997</v>
      </c>
      <c r="R17709" s="5" t="s">
        <v>25313</v>
      </c>
    </row>
    <row r="17710" spans="1:18" ht="31.5" x14ac:dyDescent="0.3">
      <c r="A17710" s="7"/>
      <c r="B17710" s="7"/>
      <c r="C17710" s="7"/>
      <c r="D17710" s="7"/>
      <c r="E17710" s="7"/>
      <c r="F17710" s="3" t="s">
        <v>9101</v>
      </c>
      <c r="G17710" s="3">
        <v>4.6510499999999997</v>
      </c>
      <c r="H17710" s="3">
        <v>0</v>
      </c>
      <c r="I17710" s="3">
        <v>0</v>
      </c>
      <c r="J17710" s="3"/>
      <c r="K17710" s="3"/>
      <c r="L17710" s="3"/>
      <c r="M17710" s="3"/>
      <c r="N17710" s="3"/>
      <c r="O17710" s="3"/>
      <c r="P17710" s="3"/>
      <c r="Q17710" s="8">
        <v>4.6510499999999997</v>
      </c>
      <c r="R17710" s="7"/>
    </row>
    <row r="17711" spans="1:18" ht="84" x14ac:dyDescent="0.3">
      <c r="A17711" s="6" t="s">
        <v>7192</v>
      </c>
      <c r="B17711" s="6" t="s">
        <v>15482</v>
      </c>
      <c r="C17711" s="6">
        <v>0</v>
      </c>
      <c r="D17711" s="6">
        <v>2021</v>
      </c>
      <c r="E17711" s="6">
        <v>2022</v>
      </c>
      <c r="F17711" s="3" t="s">
        <v>22</v>
      </c>
      <c r="G17711" s="3">
        <v>4.6510499999999997</v>
      </c>
      <c r="H17711" s="3">
        <v>0</v>
      </c>
      <c r="I17711" s="3">
        <v>0</v>
      </c>
      <c r="J17711" s="3"/>
      <c r="K17711" s="3"/>
      <c r="L17711" s="3"/>
      <c r="M17711" s="3"/>
      <c r="N17711" s="3"/>
      <c r="O17711" s="3"/>
      <c r="P17711" s="3"/>
      <c r="Q17711" s="8">
        <v>4.6510499999999997</v>
      </c>
      <c r="R17711" s="5" t="s">
        <v>23131</v>
      </c>
    </row>
    <row r="17712" spans="1:18" ht="31.5" x14ac:dyDescent="0.3">
      <c r="A17712" s="7"/>
      <c r="B17712" s="7"/>
      <c r="C17712" s="7"/>
      <c r="D17712" s="7"/>
      <c r="E17712" s="7"/>
      <c r="F17712" s="3" t="s">
        <v>9101</v>
      </c>
      <c r="G17712" s="3">
        <v>4.6510499999999997</v>
      </c>
      <c r="H17712" s="3">
        <v>0</v>
      </c>
      <c r="I17712" s="3">
        <v>0</v>
      </c>
      <c r="J17712" s="3"/>
      <c r="K17712" s="3"/>
      <c r="L17712" s="3"/>
      <c r="M17712" s="3"/>
      <c r="N17712" s="3"/>
      <c r="O17712" s="3"/>
      <c r="P17712" s="3"/>
      <c r="Q17712" s="8">
        <v>4.6510499999999997</v>
      </c>
      <c r="R17712" s="7"/>
    </row>
    <row r="17713" spans="1:18" ht="84" x14ac:dyDescent="0.3">
      <c r="A17713" s="6" t="s">
        <v>7193</v>
      </c>
      <c r="B17713" s="6" t="s">
        <v>15483</v>
      </c>
      <c r="C17713" s="6">
        <v>0</v>
      </c>
      <c r="D17713" s="6">
        <v>2021</v>
      </c>
      <c r="E17713" s="6">
        <v>2022</v>
      </c>
      <c r="F17713" s="3" t="s">
        <v>22</v>
      </c>
      <c r="G17713" s="3">
        <v>4.6510499999999997</v>
      </c>
      <c r="H17713" s="3">
        <v>0</v>
      </c>
      <c r="I17713" s="3">
        <v>0</v>
      </c>
      <c r="J17713" s="3"/>
      <c r="K17713" s="3"/>
      <c r="L17713" s="3"/>
      <c r="M17713" s="3"/>
      <c r="N17713" s="3"/>
      <c r="O17713" s="3"/>
      <c r="P17713" s="3"/>
      <c r="Q17713" s="8">
        <v>4.6510499999999997</v>
      </c>
      <c r="R17713" s="5" t="s">
        <v>25314</v>
      </c>
    </row>
    <row r="17714" spans="1:18" ht="31.5" x14ac:dyDescent="0.3">
      <c r="A17714" s="7"/>
      <c r="B17714" s="7"/>
      <c r="C17714" s="7"/>
      <c r="D17714" s="7"/>
      <c r="E17714" s="7"/>
      <c r="F17714" s="3" t="s">
        <v>9101</v>
      </c>
      <c r="G17714" s="3">
        <v>4.6510499999999997</v>
      </c>
      <c r="H17714" s="3">
        <v>0</v>
      </c>
      <c r="I17714" s="3">
        <v>0</v>
      </c>
      <c r="J17714" s="3"/>
      <c r="K17714" s="3"/>
      <c r="L17714" s="3"/>
      <c r="M17714" s="3"/>
      <c r="N17714" s="3"/>
      <c r="O17714" s="3"/>
      <c r="P17714" s="3"/>
      <c r="Q17714" s="8">
        <v>4.6510499999999997</v>
      </c>
      <c r="R17714" s="7"/>
    </row>
    <row r="17715" spans="1:18" ht="84" x14ac:dyDescent="0.3">
      <c r="A17715" s="6" t="s">
        <v>7194</v>
      </c>
      <c r="B17715" s="6" t="s">
        <v>15484</v>
      </c>
      <c r="C17715" s="6">
        <v>0</v>
      </c>
      <c r="D17715" s="6">
        <v>2021</v>
      </c>
      <c r="E17715" s="6">
        <v>2022</v>
      </c>
      <c r="F17715" s="3" t="s">
        <v>22</v>
      </c>
      <c r="G17715" s="3">
        <v>4.6510499999999997</v>
      </c>
      <c r="H17715" s="3">
        <v>0</v>
      </c>
      <c r="I17715" s="3">
        <v>0</v>
      </c>
      <c r="J17715" s="3"/>
      <c r="K17715" s="3"/>
      <c r="L17715" s="3"/>
      <c r="M17715" s="3"/>
      <c r="N17715" s="3"/>
      <c r="O17715" s="3"/>
      <c r="P17715" s="3"/>
      <c r="Q17715" s="8">
        <v>4.6510499999999997</v>
      </c>
      <c r="R17715" s="5" t="s">
        <v>23132</v>
      </c>
    </row>
    <row r="17716" spans="1:18" ht="31.5" x14ac:dyDescent="0.3">
      <c r="A17716" s="7"/>
      <c r="B17716" s="7"/>
      <c r="C17716" s="7"/>
      <c r="D17716" s="7"/>
      <c r="E17716" s="7"/>
      <c r="F17716" s="3" t="s">
        <v>9101</v>
      </c>
      <c r="G17716" s="3">
        <v>4.6510499999999997</v>
      </c>
      <c r="H17716" s="3">
        <v>0</v>
      </c>
      <c r="I17716" s="3">
        <v>0</v>
      </c>
      <c r="J17716" s="3"/>
      <c r="K17716" s="3"/>
      <c r="L17716" s="3"/>
      <c r="M17716" s="3"/>
      <c r="N17716" s="3"/>
      <c r="O17716" s="3"/>
      <c r="P17716" s="3"/>
      <c r="Q17716" s="8">
        <v>4.6510499999999997</v>
      </c>
      <c r="R17716" s="7"/>
    </row>
    <row r="17717" spans="1:18" ht="84" x14ac:dyDescent="0.3">
      <c r="A17717" s="6" t="s">
        <v>7195</v>
      </c>
      <c r="B17717" s="6" t="s">
        <v>15485</v>
      </c>
      <c r="C17717" s="6">
        <v>0</v>
      </c>
      <c r="D17717" s="6">
        <v>2021</v>
      </c>
      <c r="E17717" s="6">
        <v>2022</v>
      </c>
      <c r="F17717" s="3" t="s">
        <v>22</v>
      </c>
      <c r="G17717" s="3">
        <v>4.6510499999999997</v>
      </c>
      <c r="H17717" s="3">
        <v>0</v>
      </c>
      <c r="I17717" s="3">
        <v>0</v>
      </c>
      <c r="J17717" s="3"/>
      <c r="K17717" s="3"/>
      <c r="L17717" s="3"/>
      <c r="M17717" s="3"/>
      <c r="N17717" s="3"/>
      <c r="O17717" s="3"/>
      <c r="P17717" s="3"/>
      <c r="Q17717" s="8">
        <v>4.6510499999999997</v>
      </c>
      <c r="R17717" s="5" t="s">
        <v>23133</v>
      </c>
    </row>
    <row r="17718" spans="1:18" ht="31.5" x14ac:dyDescent="0.3">
      <c r="A17718" s="7"/>
      <c r="B17718" s="7"/>
      <c r="C17718" s="7"/>
      <c r="D17718" s="7"/>
      <c r="E17718" s="7"/>
      <c r="F17718" s="3" t="s">
        <v>9101</v>
      </c>
      <c r="G17718" s="3">
        <v>4.6510499999999997</v>
      </c>
      <c r="H17718" s="3">
        <v>0</v>
      </c>
      <c r="I17718" s="3">
        <v>0</v>
      </c>
      <c r="J17718" s="3"/>
      <c r="K17718" s="3"/>
      <c r="L17718" s="3"/>
      <c r="M17718" s="3"/>
      <c r="N17718" s="3"/>
      <c r="O17718" s="3"/>
      <c r="P17718" s="3"/>
      <c r="Q17718" s="8">
        <v>4.6510499999999997</v>
      </c>
      <c r="R17718" s="7"/>
    </row>
    <row r="17719" spans="1:18" ht="84" x14ac:dyDescent="0.3">
      <c r="A17719" s="6" t="s">
        <v>7196</v>
      </c>
      <c r="B17719" s="6" t="s">
        <v>15486</v>
      </c>
      <c r="C17719" s="6">
        <v>0</v>
      </c>
      <c r="D17719" s="6">
        <v>2021</v>
      </c>
      <c r="E17719" s="6">
        <v>2022</v>
      </c>
      <c r="F17719" s="3" t="s">
        <v>22</v>
      </c>
      <c r="G17719" s="3">
        <v>4.6510499999999997</v>
      </c>
      <c r="H17719" s="3">
        <v>0</v>
      </c>
      <c r="I17719" s="3">
        <v>0</v>
      </c>
      <c r="J17719" s="3"/>
      <c r="K17719" s="3"/>
      <c r="L17719" s="3"/>
      <c r="M17719" s="3"/>
      <c r="N17719" s="3"/>
      <c r="O17719" s="3"/>
      <c r="P17719" s="3"/>
      <c r="Q17719" s="8">
        <v>4.6510499999999997</v>
      </c>
      <c r="R17719" s="5" t="s">
        <v>25315</v>
      </c>
    </row>
    <row r="17720" spans="1:18" ht="31.5" x14ac:dyDescent="0.3">
      <c r="A17720" s="7"/>
      <c r="B17720" s="7"/>
      <c r="C17720" s="7"/>
      <c r="D17720" s="7"/>
      <c r="E17720" s="7"/>
      <c r="F17720" s="3" t="s">
        <v>9101</v>
      </c>
      <c r="G17720" s="3">
        <v>4.6510499999999997</v>
      </c>
      <c r="H17720" s="3">
        <v>0</v>
      </c>
      <c r="I17720" s="3">
        <v>0</v>
      </c>
      <c r="J17720" s="3"/>
      <c r="K17720" s="3"/>
      <c r="L17720" s="3"/>
      <c r="M17720" s="3"/>
      <c r="N17720" s="3"/>
      <c r="O17720" s="3"/>
      <c r="P17720" s="3"/>
      <c r="Q17720" s="8">
        <v>4.6510499999999997</v>
      </c>
      <c r="R17720" s="7"/>
    </row>
    <row r="17721" spans="1:18" ht="84" x14ac:dyDescent="0.3">
      <c r="A17721" s="6" t="s">
        <v>7197</v>
      </c>
      <c r="B17721" s="6" t="s">
        <v>15487</v>
      </c>
      <c r="C17721" s="6">
        <v>0</v>
      </c>
      <c r="D17721" s="6">
        <v>2021</v>
      </c>
      <c r="E17721" s="6">
        <v>2022</v>
      </c>
      <c r="F17721" s="3" t="s">
        <v>22</v>
      </c>
      <c r="G17721" s="3">
        <v>4.6510499999999997</v>
      </c>
      <c r="H17721" s="3">
        <v>0</v>
      </c>
      <c r="I17721" s="3">
        <v>0</v>
      </c>
      <c r="J17721" s="3"/>
      <c r="K17721" s="3"/>
      <c r="L17721" s="3"/>
      <c r="M17721" s="3"/>
      <c r="N17721" s="3"/>
      <c r="O17721" s="3"/>
      <c r="P17721" s="3"/>
      <c r="Q17721" s="8">
        <v>4.6510499999999997</v>
      </c>
      <c r="R17721" s="5" t="s">
        <v>25316</v>
      </c>
    </row>
    <row r="17722" spans="1:18" ht="31.5" x14ac:dyDescent="0.3">
      <c r="A17722" s="7"/>
      <c r="B17722" s="7"/>
      <c r="C17722" s="7"/>
      <c r="D17722" s="7"/>
      <c r="E17722" s="7"/>
      <c r="F17722" s="3" t="s">
        <v>9101</v>
      </c>
      <c r="G17722" s="3">
        <v>4.6510499999999997</v>
      </c>
      <c r="H17722" s="3">
        <v>0</v>
      </c>
      <c r="I17722" s="3">
        <v>0</v>
      </c>
      <c r="J17722" s="3"/>
      <c r="K17722" s="3"/>
      <c r="L17722" s="3"/>
      <c r="M17722" s="3"/>
      <c r="N17722" s="3"/>
      <c r="O17722" s="3"/>
      <c r="P17722" s="3"/>
      <c r="Q17722" s="8">
        <v>4.6510499999999997</v>
      </c>
      <c r="R17722" s="7"/>
    </row>
    <row r="17723" spans="1:18" ht="84" x14ac:dyDescent="0.3">
      <c r="A17723" s="6" t="s">
        <v>7198</v>
      </c>
      <c r="B17723" s="6" t="s">
        <v>15488</v>
      </c>
      <c r="C17723" s="6">
        <v>0</v>
      </c>
      <c r="D17723" s="6">
        <v>2021</v>
      </c>
      <c r="E17723" s="6">
        <v>2022</v>
      </c>
      <c r="F17723" s="3" t="s">
        <v>22</v>
      </c>
      <c r="G17723" s="3">
        <v>4.6510499999999997</v>
      </c>
      <c r="H17723" s="3">
        <v>0</v>
      </c>
      <c r="I17723" s="3">
        <v>0</v>
      </c>
      <c r="J17723" s="3"/>
      <c r="K17723" s="3"/>
      <c r="L17723" s="3"/>
      <c r="M17723" s="3"/>
      <c r="N17723" s="3"/>
      <c r="O17723" s="3"/>
      <c r="P17723" s="3"/>
      <c r="Q17723" s="8">
        <v>4.6510499999999997</v>
      </c>
      <c r="R17723" s="5" t="s">
        <v>25317</v>
      </c>
    </row>
    <row r="17724" spans="1:18" ht="31.5" x14ac:dyDescent="0.3">
      <c r="A17724" s="7"/>
      <c r="B17724" s="7"/>
      <c r="C17724" s="7"/>
      <c r="D17724" s="7"/>
      <c r="E17724" s="7"/>
      <c r="F17724" s="3" t="s">
        <v>9101</v>
      </c>
      <c r="G17724" s="3">
        <v>4.6510499999999997</v>
      </c>
      <c r="H17724" s="3">
        <v>0</v>
      </c>
      <c r="I17724" s="3">
        <v>0</v>
      </c>
      <c r="J17724" s="3"/>
      <c r="K17724" s="3"/>
      <c r="L17724" s="3"/>
      <c r="M17724" s="3"/>
      <c r="N17724" s="3"/>
      <c r="O17724" s="3"/>
      <c r="P17724" s="3"/>
      <c r="Q17724" s="8">
        <v>4.6510499999999997</v>
      </c>
      <c r="R17724" s="7"/>
    </row>
    <row r="17725" spans="1:18" ht="84" x14ac:dyDescent="0.3">
      <c r="A17725" s="6" t="s">
        <v>7199</v>
      </c>
      <c r="B17725" s="6" t="s">
        <v>15489</v>
      </c>
      <c r="C17725" s="6">
        <v>0</v>
      </c>
      <c r="D17725" s="6">
        <v>2021</v>
      </c>
      <c r="E17725" s="6">
        <v>2022</v>
      </c>
      <c r="F17725" s="3" t="s">
        <v>22</v>
      </c>
      <c r="G17725" s="3">
        <v>4.6510499999999997</v>
      </c>
      <c r="H17725" s="3">
        <v>0</v>
      </c>
      <c r="I17725" s="3">
        <v>0</v>
      </c>
      <c r="J17725" s="3"/>
      <c r="K17725" s="3"/>
      <c r="L17725" s="3"/>
      <c r="M17725" s="3"/>
      <c r="N17725" s="3"/>
      <c r="O17725" s="3"/>
      <c r="P17725" s="3"/>
      <c r="Q17725" s="8">
        <v>4.6510499999999997</v>
      </c>
      <c r="R17725" s="5" t="s">
        <v>25318</v>
      </c>
    </row>
    <row r="17726" spans="1:18" ht="31.5" x14ac:dyDescent="0.3">
      <c r="A17726" s="7"/>
      <c r="B17726" s="7"/>
      <c r="C17726" s="7"/>
      <c r="D17726" s="7"/>
      <c r="E17726" s="7"/>
      <c r="F17726" s="3" t="s">
        <v>9101</v>
      </c>
      <c r="G17726" s="3">
        <v>4.6510499999999997</v>
      </c>
      <c r="H17726" s="3">
        <v>0</v>
      </c>
      <c r="I17726" s="3">
        <v>0</v>
      </c>
      <c r="J17726" s="3"/>
      <c r="K17726" s="3"/>
      <c r="L17726" s="3"/>
      <c r="M17726" s="3"/>
      <c r="N17726" s="3"/>
      <c r="O17726" s="3"/>
      <c r="P17726" s="3"/>
      <c r="Q17726" s="8">
        <v>4.6510499999999997</v>
      </c>
      <c r="R17726" s="7"/>
    </row>
    <row r="17727" spans="1:18" ht="63" x14ac:dyDescent="0.3">
      <c r="A17727" s="3" t="s">
        <v>7200</v>
      </c>
      <c r="B17727" s="3" t="s">
        <v>15490</v>
      </c>
      <c r="C17727" s="3">
        <v>0</v>
      </c>
      <c r="D17727" s="3">
        <v>2021</v>
      </c>
      <c r="E17727" s="3">
        <v>2021</v>
      </c>
      <c r="F17727" s="3" t="s">
        <v>22</v>
      </c>
      <c r="G17727" s="3">
        <v>0</v>
      </c>
      <c r="H17727" s="3">
        <v>0</v>
      </c>
      <c r="I17727" s="3">
        <v>0</v>
      </c>
      <c r="J17727" s="3"/>
      <c r="K17727" s="3"/>
      <c r="L17727" s="3"/>
      <c r="M17727" s="3"/>
      <c r="N17727" s="3"/>
      <c r="O17727" s="3"/>
      <c r="P17727" s="3"/>
      <c r="Q17727" s="8">
        <v>0</v>
      </c>
      <c r="R17727" s="7" t="s">
        <v>23134</v>
      </c>
    </row>
    <row r="17728" spans="1:18" ht="63" x14ac:dyDescent="0.3">
      <c r="A17728" s="6" t="s">
        <v>7201</v>
      </c>
      <c r="B17728" s="6" t="s">
        <v>15491</v>
      </c>
      <c r="C17728" s="6">
        <v>0</v>
      </c>
      <c r="D17728" s="6">
        <v>2021</v>
      </c>
      <c r="E17728" s="6">
        <v>2022</v>
      </c>
      <c r="F17728" s="3" t="s">
        <v>22</v>
      </c>
      <c r="G17728" s="3">
        <v>4.6510499999999997</v>
      </c>
      <c r="H17728" s="3">
        <v>0</v>
      </c>
      <c r="I17728" s="3">
        <v>0</v>
      </c>
      <c r="J17728" s="3"/>
      <c r="K17728" s="3"/>
      <c r="L17728" s="3"/>
      <c r="M17728" s="3"/>
      <c r="N17728" s="3"/>
      <c r="O17728" s="3"/>
      <c r="P17728" s="3"/>
      <c r="Q17728" s="8">
        <v>4.6510499999999997</v>
      </c>
      <c r="R17728" s="6" t="s">
        <v>23135</v>
      </c>
    </row>
    <row r="17729" spans="1:18" ht="31.5" x14ac:dyDescent="0.3">
      <c r="A17729" s="7"/>
      <c r="B17729" s="7"/>
      <c r="C17729" s="7"/>
      <c r="D17729" s="7"/>
      <c r="E17729" s="7"/>
      <c r="F17729" s="3" t="s">
        <v>9101</v>
      </c>
      <c r="G17729" s="3">
        <v>4.6510499999999997</v>
      </c>
      <c r="H17729" s="3">
        <v>0</v>
      </c>
      <c r="I17729" s="3">
        <v>0</v>
      </c>
      <c r="J17729" s="3"/>
      <c r="K17729" s="3"/>
      <c r="L17729" s="3"/>
      <c r="M17729" s="3"/>
      <c r="N17729" s="3"/>
      <c r="O17729" s="3"/>
      <c r="P17729" s="3"/>
      <c r="Q17729" s="8">
        <v>4.6510499999999997</v>
      </c>
      <c r="R17729" s="7"/>
    </row>
    <row r="17730" spans="1:18" ht="84" x14ac:dyDescent="0.3">
      <c r="A17730" s="6" t="s">
        <v>7202</v>
      </c>
      <c r="B17730" s="6" t="s">
        <v>15492</v>
      </c>
      <c r="C17730" s="6">
        <v>0</v>
      </c>
      <c r="D17730" s="6">
        <v>2022</v>
      </c>
      <c r="E17730" s="6">
        <v>2023</v>
      </c>
      <c r="F17730" s="3" t="s">
        <v>22</v>
      </c>
      <c r="G17730" s="3">
        <v>0</v>
      </c>
      <c r="H17730" s="3">
        <v>6.1255899999999999</v>
      </c>
      <c r="I17730" s="3">
        <v>0</v>
      </c>
      <c r="J17730" s="3"/>
      <c r="K17730" s="3"/>
      <c r="L17730" s="3"/>
      <c r="M17730" s="3"/>
      <c r="N17730" s="3"/>
      <c r="O17730" s="3"/>
      <c r="P17730" s="3"/>
      <c r="Q17730" s="8">
        <v>6.1255899999999999</v>
      </c>
      <c r="R17730" s="5" t="s">
        <v>25319</v>
      </c>
    </row>
    <row r="17731" spans="1:18" ht="31.5" x14ac:dyDescent="0.3">
      <c r="A17731" s="7"/>
      <c r="B17731" s="7"/>
      <c r="C17731" s="7"/>
      <c r="D17731" s="7"/>
      <c r="E17731" s="7"/>
      <c r="F17731" s="3" t="s">
        <v>9101</v>
      </c>
      <c r="G17731" s="3">
        <v>0</v>
      </c>
      <c r="H17731" s="3">
        <v>6.1255899999999999</v>
      </c>
      <c r="I17731" s="3">
        <v>0</v>
      </c>
      <c r="J17731" s="3"/>
      <c r="K17731" s="3"/>
      <c r="L17731" s="3"/>
      <c r="M17731" s="3"/>
      <c r="N17731" s="3"/>
      <c r="O17731" s="3"/>
      <c r="P17731" s="3"/>
      <c r="Q17731" s="8">
        <v>6.1255899999999999</v>
      </c>
      <c r="R17731" s="7"/>
    </row>
    <row r="17732" spans="1:18" ht="84" x14ac:dyDescent="0.3">
      <c r="A17732" s="6" t="s">
        <v>7203</v>
      </c>
      <c r="B17732" s="6" t="s">
        <v>15493</v>
      </c>
      <c r="C17732" s="6">
        <v>0</v>
      </c>
      <c r="D17732" s="6">
        <v>2021</v>
      </c>
      <c r="E17732" s="6">
        <v>2022</v>
      </c>
      <c r="F17732" s="3" t="s">
        <v>22</v>
      </c>
      <c r="G17732" s="3">
        <v>4.6510499999999997</v>
      </c>
      <c r="H17732" s="3">
        <v>0</v>
      </c>
      <c r="I17732" s="3">
        <v>0</v>
      </c>
      <c r="J17732" s="3"/>
      <c r="K17732" s="3"/>
      <c r="L17732" s="3"/>
      <c r="M17732" s="3"/>
      <c r="N17732" s="3"/>
      <c r="O17732" s="3"/>
      <c r="P17732" s="3"/>
      <c r="Q17732" s="8">
        <v>4.6510499999999997</v>
      </c>
      <c r="R17732" s="5" t="s">
        <v>23136</v>
      </c>
    </row>
    <row r="17733" spans="1:18" ht="31.5" x14ac:dyDescent="0.3">
      <c r="A17733" s="7"/>
      <c r="B17733" s="7"/>
      <c r="C17733" s="7"/>
      <c r="D17733" s="7"/>
      <c r="E17733" s="7"/>
      <c r="F17733" s="3" t="s">
        <v>9101</v>
      </c>
      <c r="G17733" s="3">
        <v>4.6510499999999997</v>
      </c>
      <c r="H17733" s="3">
        <v>0</v>
      </c>
      <c r="I17733" s="3">
        <v>0</v>
      </c>
      <c r="J17733" s="3"/>
      <c r="K17733" s="3"/>
      <c r="L17733" s="3"/>
      <c r="M17733" s="3"/>
      <c r="N17733" s="3"/>
      <c r="O17733" s="3"/>
      <c r="P17733" s="3"/>
      <c r="Q17733" s="8">
        <v>4.6510499999999997</v>
      </c>
      <c r="R17733" s="7"/>
    </row>
    <row r="17734" spans="1:18" ht="84" x14ac:dyDescent="0.3">
      <c r="A17734" s="6" t="s">
        <v>7204</v>
      </c>
      <c r="B17734" s="6" t="s">
        <v>15494</v>
      </c>
      <c r="C17734" s="6">
        <v>0</v>
      </c>
      <c r="D17734" s="6">
        <v>2021</v>
      </c>
      <c r="E17734" s="6">
        <v>2022</v>
      </c>
      <c r="F17734" s="3" t="s">
        <v>22</v>
      </c>
      <c r="G17734" s="3">
        <v>4.6510499999999997</v>
      </c>
      <c r="H17734" s="3">
        <v>0</v>
      </c>
      <c r="I17734" s="3">
        <v>0</v>
      </c>
      <c r="J17734" s="3"/>
      <c r="K17734" s="3"/>
      <c r="L17734" s="3"/>
      <c r="M17734" s="3"/>
      <c r="N17734" s="3"/>
      <c r="O17734" s="3"/>
      <c r="P17734" s="3"/>
      <c r="Q17734" s="8">
        <v>4.6510499999999997</v>
      </c>
      <c r="R17734" s="5" t="s">
        <v>25320</v>
      </c>
    </row>
    <row r="17735" spans="1:18" ht="31.5" x14ac:dyDescent="0.3">
      <c r="A17735" s="7"/>
      <c r="B17735" s="7"/>
      <c r="C17735" s="7"/>
      <c r="D17735" s="7"/>
      <c r="E17735" s="7"/>
      <c r="F17735" s="3" t="s">
        <v>9101</v>
      </c>
      <c r="G17735" s="3">
        <v>4.6510499999999997</v>
      </c>
      <c r="H17735" s="3">
        <v>0</v>
      </c>
      <c r="I17735" s="3">
        <v>0</v>
      </c>
      <c r="J17735" s="3"/>
      <c r="K17735" s="3"/>
      <c r="L17735" s="3"/>
      <c r="M17735" s="3"/>
      <c r="N17735" s="3"/>
      <c r="O17735" s="3"/>
      <c r="P17735" s="3"/>
      <c r="Q17735" s="8">
        <v>4.6510499999999997</v>
      </c>
      <c r="R17735" s="7"/>
    </row>
    <row r="17736" spans="1:18" ht="84" x14ac:dyDescent="0.3">
      <c r="A17736" s="3" t="s">
        <v>7205</v>
      </c>
      <c r="B17736" s="3" t="s">
        <v>15495</v>
      </c>
      <c r="C17736" s="3">
        <v>0</v>
      </c>
      <c r="D17736" s="3">
        <v>2021</v>
      </c>
      <c r="E17736" s="3">
        <v>2021</v>
      </c>
      <c r="F17736" s="3" t="s">
        <v>22</v>
      </c>
      <c r="G17736" s="3">
        <v>0</v>
      </c>
      <c r="H17736" s="3">
        <v>0</v>
      </c>
      <c r="I17736" s="3">
        <v>0</v>
      </c>
      <c r="J17736" s="3"/>
      <c r="K17736" s="3"/>
      <c r="L17736" s="3"/>
      <c r="M17736" s="3"/>
      <c r="N17736" s="3"/>
      <c r="O17736" s="3"/>
      <c r="P17736" s="3"/>
      <c r="Q17736" s="8">
        <v>0</v>
      </c>
      <c r="R17736" s="7" t="s">
        <v>23137</v>
      </c>
    </row>
    <row r="17737" spans="1:18" ht="63" x14ac:dyDescent="0.3">
      <c r="A17737" s="6" t="s">
        <v>7206</v>
      </c>
      <c r="B17737" s="6" t="s">
        <v>15496</v>
      </c>
      <c r="C17737" s="6">
        <v>0</v>
      </c>
      <c r="D17737" s="6">
        <v>2021</v>
      </c>
      <c r="E17737" s="6">
        <v>2022</v>
      </c>
      <c r="F17737" s="3" t="s">
        <v>22</v>
      </c>
      <c r="G17737" s="3">
        <v>4.6510499999999997</v>
      </c>
      <c r="H17737" s="3">
        <v>0</v>
      </c>
      <c r="I17737" s="3">
        <v>0</v>
      </c>
      <c r="J17737" s="3"/>
      <c r="K17737" s="3"/>
      <c r="L17737" s="3"/>
      <c r="M17737" s="3"/>
      <c r="N17737" s="3"/>
      <c r="O17737" s="3"/>
      <c r="P17737" s="3"/>
      <c r="Q17737" s="8">
        <v>4.6510499999999997</v>
      </c>
      <c r="R17737" s="6" t="s">
        <v>23138</v>
      </c>
    </row>
    <row r="17738" spans="1:18" ht="31.5" x14ac:dyDescent="0.3">
      <c r="A17738" s="7"/>
      <c r="B17738" s="7"/>
      <c r="C17738" s="7"/>
      <c r="D17738" s="7"/>
      <c r="E17738" s="7"/>
      <c r="F17738" s="3" t="s">
        <v>9101</v>
      </c>
      <c r="G17738" s="3">
        <v>4.6510499999999997</v>
      </c>
      <c r="H17738" s="3">
        <v>0</v>
      </c>
      <c r="I17738" s="3">
        <v>0</v>
      </c>
      <c r="J17738" s="3"/>
      <c r="K17738" s="3"/>
      <c r="L17738" s="3"/>
      <c r="M17738" s="3"/>
      <c r="N17738" s="3"/>
      <c r="O17738" s="3"/>
      <c r="P17738" s="3"/>
      <c r="Q17738" s="8">
        <v>4.6510499999999997</v>
      </c>
      <c r="R17738" s="7"/>
    </row>
    <row r="17739" spans="1:18" ht="84" x14ac:dyDescent="0.3">
      <c r="A17739" s="6" t="s">
        <v>7207</v>
      </c>
      <c r="B17739" s="6" t="s">
        <v>15497</v>
      </c>
      <c r="C17739" s="6">
        <v>0</v>
      </c>
      <c r="D17739" s="6">
        <v>2021</v>
      </c>
      <c r="E17739" s="6">
        <v>2022</v>
      </c>
      <c r="F17739" s="3" t="s">
        <v>22</v>
      </c>
      <c r="G17739" s="3">
        <v>4.6510499999999997</v>
      </c>
      <c r="H17739" s="3">
        <v>0</v>
      </c>
      <c r="I17739" s="3">
        <v>0</v>
      </c>
      <c r="J17739" s="3"/>
      <c r="K17739" s="3"/>
      <c r="L17739" s="3"/>
      <c r="M17739" s="3"/>
      <c r="N17739" s="3"/>
      <c r="O17739" s="3"/>
      <c r="P17739" s="3"/>
      <c r="Q17739" s="8">
        <v>4.6510499999999997</v>
      </c>
      <c r="R17739" s="5" t="s">
        <v>25321</v>
      </c>
    </row>
    <row r="17740" spans="1:18" ht="31.5" x14ac:dyDescent="0.3">
      <c r="A17740" s="7"/>
      <c r="B17740" s="7"/>
      <c r="C17740" s="7"/>
      <c r="D17740" s="7"/>
      <c r="E17740" s="7"/>
      <c r="F17740" s="3" t="s">
        <v>9101</v>
      </c>
      <c r="G17740" s="3">
        <v>4.6510499999999997</v>
      </c>
      <c r="H17740" s="3">
        <v>0</v>
      </c>
      <c r="I17740" s="3">
        <v>0</v>
      </c>
      <c r="J17740" s="3"/>
      <c r="K17740" s="3"/>
      <c r="L17740" s="3"/>
      <c r="M17740" s="3"/>
      <c r="N17740" s="3"/>
      <c r="O17740" s="3"/>
      <c r="P17740" s="3"/>
      <c r="Q17740" s="8">
        <v>4.6510499999999997</v>
      </c>
      <c r="R17740" s="7"/>
    </row>
    <row r="17741" spans="1:18" ht="63" x14ac:dyDescent="0.3">
      <c r="A17741" s="6" t="s">
        <v>7208</v>
      </c>
      <c r="B17741" s="6" t="s">
        <v>15498</v>
      </c>
      <c r="C17741" s="6">
        <v>0</v>
      </c>
      <c r="D17741" s="6">
        <v>2021</v>
      </c>
      <c r="E17741" s="6">
        <v>2022</v>
      </c>
      <c r="F17741" s="3" t="s">
        <v>22</v>
      </c>
      <c r="G17741" s="3">
        <v>4.6510499999999997</v>
      </c>
      <c r="H17741" s="3">
        <v>0</v>
      </c>
      <c r="I17741" s="3">
        <v>0</v>
      </c>
      <c r="J17741" s="3"/>
      <c r="K17741" s="3"/>
      <c r="L17741" s="3"/>
      <c r="M17741" s="3"/>
      <c r="N17741" s="3"/>
      <c r="O17741" s="3"/>
      <c r="P17741" s="3"/>
      <c r="Q17741" s="8">
        <v>4.6510499999999997</v>
      </c>
      <c r="R17741" s="5" t="s">
        <v>23139</v>
      </c>
    </row>
    <row r="17742" spans="1:18" ht="31.5" x14ac:dyDescent="0.3">
      <c r="A17742" s="7"/>
      <c r="B17742" s="7"/>
      <c r="C17742" s="7"/>
      <c r="D17742" s="7"/>
      <c r="E17742" s="7"/>
      <c r="F17742" s="3" t="s">
        <v>9101</v>
      </c>
      <c r="G17742" s="3">
        <v>4.6510499999999997</v>
      </c>
      <c r="H17742" s="3">
        <v>0</v>
      </c>
      <c r="I17742" s="3">
        <v>0</v>
      </c>
      <c r="J17742" s="3"/>
      <c r="K17742" s="3"/>
      <c r="L17742" s="3"/>
      <c r="M17742" s="3"/>
      <c r="N17742" s="3"/>
      <c r="O17742" s="3"/>
      <c r="P17742" s="3"/>
      <c r="Q17742" s="8">
        <v>4.6510499999999997</v>
      </c>
      <c r="R17742" s="7"/>
    </row>
    <row r="17743" spans="1:18" ht="52.5" x14ac:dyDescent="0.3">
      <c r="A17743" s="6" t="s">
        <v>7209</v>
      </c>
      <c r="B17743" s="6" t="s">
        <v>15499</v>
      </c>
      <c r="C17743" s="6">
        <v>0</v>
      </c>
      <c r="D17743" s="6">
        <v>2021</v>
      </c>
      <c r="E17743" s="6">
        <v>2022</v>
      </c>
      <c r="F17743" s="3" t="s">
        <v>22</v>
      </c>
      <c r="G17743" s="3">
        <v>4.6510499999999997</v>
      </c>
      <c r="H17743" s="3">
        <v>0</v>
      </c>
      <c r="I17743" s="3">
        <v>0</v>
      </c>
      <c r="J17743" s="3"/>
      <c r="K17743" s="3"/>
      <c r="L17743" s="3"/>
      <c r="M17743" s="3"/>
      <c r="N17743" s="3"/>
      <c r="O17743" s="3"/>
      <c r="P17743" s="3"/>
      <c r="Q17743" s="8">
        <v>4.6510499999999997</v>
      </c>
      <c r="R17743" s="5" t="s">
        <v>23140</v>
      </c>
    </row>
    <row r="17744" spans="1:18" ht="31.5" x14ac:dyDescent="0.3">
      <c r="A17744" s="7"/>
      <c r="B17744" s="7"/>
      <c r="C17744" s="7"/>
      <c r="D17744" s="7"/>
      <c r="E17744" s="7"/>
      <c r="F17744" s="3" t="s">
        <v>9101</v>
      </c>
      <c r="G17744" s="3">
        <v>4.6510499999999997</v>
      </c>
      <c r="H17744" s="3">
        <v>0</v>
      </c>
      <c r="I17744" s="3">
        <v>0</v>
      </c>
      <c r="J17744" s="3"/>
      <c r="K17744" s="3"/>
      <c r="L17744" s="3"/>
      <c r="M17744" s="3"/>
      <c r="N17744" s="3"/>
      <c r="O17744" s="3"/>
      <c r="P17744" s="3"/>
      <c r="Q17744" s="8">
        <v>4.6510499999999997</v>
      </c>
      <c r="R17744" s="7"/>
    </row>
    <row r="17745" spans="1:18" ht="84" x14ac:dyDescent="0.3">
      <c r="A17745" s="6" t="s">
        <v>7210</v>
      </c>
      <c r="B17745" s="6" t="s">
        <v>15500</v>
      </c>
      <c r="C17745" s="6">
        <v>0</v>
      </c>
      <c r="D17745" s="6">
        <v>2021</v>
      </c>
      <c r="E17745" s="6">
        <v>2022</v>
      </c>
      <c r="F17745" s="3" t="s">
        <v>22</v>
      </c>
      <c r="G17745" s="3">
        <v>4.6510499999999997</v>
      </c>
      <c r="H17745" s="3">
        <v>0</v>
      </c>
      <c r="I17745" s="3">
        <v>0</v>
      </c>
      <c r="J17745" s="3"/>
      <c r="K17745" s="3"/>
      <c r="L17745" s="3"/>
      <c r="M17745" s="3"/>
      <c r="N17745" s="3"/>
      <c r="O17745" s="3"/>
      <c r="P17745" s="3"/>
      <c r="Q17745" s="8">
        <v>4.6510499999999997</v>
      </c>
      <c r="R17745" s="5" t="s">
        <v>25322</v>
      </c>
    </row>
    <row r="17746" spans="1:18" ht="31.5" x14ac:dyDescent="0.3">
      <c r="A17746" s="7"/>
      <c r="B17746" s="7"/>
      <c r="C17746" s="7"/>
      <c r="D17746" s="7"/>
      <c r="E17746" s="7"/>
      <c r="F17746" s="3" t="s">
        <v>9101</v>
      </c>
      <c r="G17746" s="3">
        <v>4.6510499999999997</v>
      </c>
      <c r="H17746" s="3">
        <v>0</v>
      </c>
      <c r="I17746" s="3">
        <v>0</v>
      </c>
      <c r="J17746" s="3"/>
      <c r="K17746" s="3"/>
      <c r="L17746" s="3"/>
      <c r="M17746" s="3"/>
      <c r="N17746" s="3"/>
      <c r="O17746" s="3"/>
      <c r="P17746" s="3"/>
      <c r="Q17746" s="8">
        <v>4.6510499999999997</v>
      </c>
      <c r="R17746" s="7"/>
    </row>
    <row r="17747" spans="1:18" ht="84" x14ac:dyDescent="0.3">
      <c r="A17747" s="6" t="s">
        <v>7211</v>
      </c>
      <c r="B17747" s="6" t="s">
        <v>15501</v>
      </c>
      <c r="C17747" s="6">
        <v>0</v>
      </c>
      <c r="D17747" s="6">
        <v>2021</v>
      </c>
      <c r="E17747" s="6">
        <v>2022</v>
      </c>
      <c r="F17747" s="3" t="s">
        <v>22</v>
      </c>
      <c r="G17747" s="3">
        <v>4.6510499999999997</v>
      </c>
      <c r="H17747" s="3">
        <v>0</v>
      </c>
      <c r="I17747" s="3">
        <v>0</v>
      </c>
      <c r="J17747" s="3"/>
      <c r="K17747" s="3"/>
      <c r="L17747" s="3"/>
      <c r="M17747" s="3"/>
      <c r="N17747" s="3"/>
      <c r="O17747" s="3"/>
      <c r="P17747" s="3"/>
      <c r="Q17747" s="8">
        <v>4.6510499999999997</v>
      </c>
      <c r="R17747" s="5" t="s">
        <v>25323</v>
      </c>
    </row>
    <row r="17748" spans="1:18" ht="31.5" x14ac:dyDescent="0.3">
      <c r="A17748" s="7"/>
      <c r="B17748" s="7"/>
      <c r="C17748" s="7"/>
      <c r="D17748" s="7"/>
      <c r="E17748" s="7"/>
      <c r="F17748" s="3" t="s">
        <v>9101</v>
      </c>
      <c r="G17748" s="3">
        <v>4.6510499999999997</v>
      </c>
      <c r="H17748" s="3">
        <v>0</v>
      </c>
      <c r="I17748" s="3">
        <v>0</v>
      </c>
      <c r="J17748" s="3"/>
      <c r="K17748" s="3"/>
      <c r="L17748" s="3"/>
      <c r="M17748" s="3"/>
      <c r="N17748" s="3"/>
      <c r="O17748" s="3"/>
      <c r="P17748" s="3"/>
      <c r="Q17748" s="8">
        <v>4.6510499999999997</v>
      </c>
      <c r="R17748" s="7"/>
    </row>
    <row r="17749" spans="1:18" ht="84" x14ac:dyDescent="0.3">
      <c r="A17749" s="6" t="s">
        <v>7212</v>
      </c>
      <c r="B17749" s="6" t="s">
        <v>15502</v>
      </c>
      <c r="C17749" s="6">
        <v>0</v>
      </c>
      <c r="D17749" s="6">
        <v>2021</v>
      </c>
      <c r="E17749" s="6">
        <v>2022</v>
      </c>
      <c r="F17749" s="3" t="s">
        <v>22</v>
      </c>
      <c r="G17749" s="3">
        <v>4.6510499999999997</v>
      </c>
      <c r="H17749" s="3">
        <v>0</v>
      </c>
      <c r="I17749" s="3">
        <v>0</v>
      </c>
      <c r="J17749" s="3"/>
      <c r="K17749" s="3"/>
      <c r="L17749" s="3"/>
      <c r="M17749" s="3"/>
      <c r="N17749" s="3"/>
      <c r="O17749" s="3"/>
      <c r="P17749" s="3"/>
      <c r="Q17749" s="8">
        <v>4.6510499999999997</v>
      </c>
      <c r="R17749" s="5" t="s">
        <v>25324</v>
      </c>
    </row>
    <row r="17750" spans="1:18" ht="31.5" x14ac:dyDescent="0.3">
      <c r="A17750" s="7"/>
      <c r="B17750" s="7"/>
      <c r="C17750" s="7"/>
      <c r="D17750" s="7"/>
      <c r="E17750" s="7"/>
      <c r="F17750" s="3" t="s">
        <v>9101</v>
      </c>
      <c r="G17750" s="3">
        <v>4.6510499999999997</v>
      </c>
      <c r="H17750" s="3">
        <v>0</v>
      </c>
      <c r="I17750" s="3">
        <v>0</v>
      </c>
      <c r="J17750" s="3"/>
      <c r="K17750" s="3"/>
      <c r="L17750" s="3"/>
      <c r="M17750" s="3"/>
      <c r="N17750" s="3"/>
      <c r="O17750" s="3"/>
      <c r="P17750" s="3"/>
      <c r="Q17750" s="8">
        <v>4.6510499999999997</v>
      </c>
      <c r="R17750" s="7"/>
    </row>
    <row r="17751" spans="1:18" ht="84" x14ac:dyDescent="0.3">
      <c r="A17751" s="6" t="s">
        <v>7213</v>
      </c>
      <c r="B17751" s="6" t="s">
        <v>15503</v>
      </c>
      <c r="C17751" s="6">
        <v>0</v>
      </c>
      <c r="D17751" s="6">
        <v>2021</v>
      </c>
      <c r="E17751" s="6">
        <v>2022</v>
      </c>
      <c r="F17751" s="3" t="s">
        <v>22</v>
      </c>
      <c r="G17751" s="3">
        <v>4.6510499999999997</v>
      </c>
      <c r="H17751" s="3">
        <v>0</v>
      </c>
      <c r="I17751" s="3">
        <v>0</v>
      </c>
      <c r="J17751" s="3"/>
      <c r="K17751" s="3"/>
      <c r="L17751" s="3"/>
      <c r="M17751" s="3"/>
      <c r="N17751" s="3"/>
      <c r="O17751" s="3"/>
      <c r="P17751" s="3"/>
      <c r="Q17751" s="8">
        <v>4.6510499999999997</v>
      </c>
      <c r="R17751" s="5" t="s">
        <v>25325</v>
      </c>
    </row>
    <row r="17752" spans="1:18" ht="31.5" x14ac:dyDescent="0.3">
      <c r="A17752" s="7"/>
      <c r="B17752" s="7"/>
      <c r="C17752" s="7"/>
      <c r="D17752" s="7"/>
      <c r="E17752" s="7"/>
      <c r="F17752" s="3" t="s">
        <v>9101</v>
      </c>
      <c r="G17752" s="3">
        <v>4.6510499999999997</v>
      </c>
      <c r="H17752" s="3">
        <v>0</v>
      </c>
      <c r="I17752" s="3">
        <v>0</v>
      </c>
      <c r="J17752" s="3"/>
      <c r="K17752" s="3"/>
      <c r="L17752" s="3"/>
      <c r="M17752" s="3"/>
      <c r="N17752" s="3"/>
      <c r="O17752" s="3"/>
      <c r="P17752" s="3"/>
      <c r="Q17752" s="8">
        <v>4.6510499999999997</v>
      </c>
      <c r="R17752" s="7"/>
    </row>
    <row r="17753" spans="1:18" ht="94.5" x14ac:dyDescent="0.3">
      <c r="A17753" s="6" t="s">
        <v>7214</v>
      </c>
      <c r="B17753" s="6" t="s">
        <v>15504</v>
      </c>
      <c r="C17753" s="6">
        <v>0</v>
      </c>
      <c r="D17753" s="6">
        <v>2021</v>
      </c>
      <c r="E17753" s="6">
        <v>2022</v>
      </c>
      <c r="F17753" s="3" t="s">
        <v>22</v>
      </c>
      <c r="G17753" s="3">
        <v>4.6510499999999997</v>
      </c>
      <c r="H17753" s="3">
        <v>0</v>
      </c>
      <c r="I17753" s="3">
        <v>0</v>
      </c>
      <c r="J17753" s="3"/>
      <c r="K17753" s="3"/>
      <c r="L17753" s="3"/>
      <c r="M17753" s="3"/>
      <c r="N17753" s="3"/>
      <c r="O17753" s="3"/>
      <c r="P17753" s="3"/>
      <c r="Q17753" s="8">
        <v>4.6510499999999997</v>
      </c>
      <c r="R17753" s="5" t="s">
        <v>25326</v>
      </c>
    </row>
    <row r="17754" spans="1:18" ht="31.5" x14ac:dyDescent="0.3">
      <c r="A17754" s="7"/>
      <c r="B17754" s="7"/>
      <c r="C17754" s="7"/>
      <c r="D17754" s="7"/>
      <c r="E17754" s="7"/>
      <c r="F17754" s="3" t="s">
        <v>9101</v>
      </c>
      <c r="G17754" s="3">
        <v>4.6510499999999997</v>
      </c>
      <c r="H17754" s="3">
        <v>0</v>
      </c>
      <c r="I17754" s="3">
        <v>0</v>
      </c>
      <c r="J17754" s="3"/>
      <c r="K17754" s="3"/>
      <c r="L17754" s="3"/>
      <c r="M17754" s="3"/>
      <c r="N17754" s="3"/>
      <c r="O17754" s="3"/>
      <c r="P17754" s="3"/>
      <c r="Q17754" s="8">
        <v>4.6510499999999997</v>
      </c>
      <c r="R17754" s="7"/>
    </row>
    <row r="17755" spans="1:18" ht="63" x14ac:dyDescent="0.3">
      <c r="A17755" s="6" t="s">
        <v>7215</v>
      </c>
      <c r="B17755" s="6" t="s">
        <v>15505</v>
      </c>
      <c r="C17755" s="6">
        <v>0</v>
      </c>
      <c r="D17755" s="6">
        <v>2021</v>
      </c>
      <c r="E17755" s="6">
        <v>2022</v>
      </c>
      <c r="F17755" s="3" t="s">
        <v>22</v>
      </c>
      <c r="G17755" s="3">
        <v>4.6510499999999997</v>
      </c>
      <c r="H17755" s="3">
        <v>0</v>
      </c>
      <c r="I17755" s="3">
        <v>0</v>
      </c>
      <c r="J17755" s="3"/>
      <c r="K17755" s="3"/>
      <c r="L17755" s="3"/>
      <c r="M17755" s="3"/>
      <c r="N17755" s="3"/>
      <c r="O17755" s="3"/>
      <c r="P17755" s="3"/>
      <c r="Q17755" s="8">
        <v>4.6510499999999997</v>
      </c>
      <c r="R17755" s="5" t="s">
        <v>23141</v>
      </c>
    </row>
    <row r="17756" spans="1:18" ht="31.5" x14ac:dyDescent="0.3">
      <c r="A17756" s="7"/>
      <c r="B17756" s="7"/>
      <c r="C17756" s="7"/>
      <c r="D17756" s="7"/>
      <c r="E17756" s="7"/>
      <c r="F17756" s="3" t="s">
        <v>9101</v>
      </c>
      <c r="G17756" s="3">
        <v>4.6510499999999997</v>
      </c>
      <c r="H17756" s="3">
        <v>0</v>
      </c>
      <c r="I17756" s="3">
        <v>0</v>
      </c>
      <c r="J17756" s="3"/>
      <c r="K17756" s="3"/>
      <c r="L17756" s="3"/>
      <c r="M17756" s="3"/>
      <c r="N17756" s="3"/>
      <c r="O17756" s="3"/>
      <c r="P17756" s="3"/>
      <c r="Q17756" s="8">
        <v>4.6510499999999997</v>
      </c>
      <c r="R17756" s="7"/>
    </row>
    <row r="17757" spans="1:18" ht="84" x14ac:dyDescent="0.3">
      <c r="A17757" s="6" t="s">
        <v>7216</v>
      </c>
      <c r="B17757" s="6" t="s">
        <v>15506</v>
      </c>
      <c r="C17757" s="6">
        <v>0</v>
      </c>
      <c r="D17757" s="6">
        <v>2021</v>
      </c>
      <c r="E17757" s="6">
        <v>2022</v>
      </c>
      <c r="F17757" s="3" t="s">
        <v>22</v>
      </c>
      <c r="G17757" s="3">
        <v>4.6510499999999997</v>
      </c>
      <c r="H17757" s="3">
        <v>0</v>
      </c>
      <c r="I17757" s="3">
        <v>0</v>
      </c>
      <c r="J17757" s="3"/>
      <c r="K17757" s="3"/>
      <c r="L17757" s="3"/>
      <c r="M17757" s="3"/>
      <c r="N17757" s="3"/>
      <c r="O17757" s="3"/>
      <c r="P17757" s="3"/>
      <c r="Q17757" s="8">
        <v>4.6510499999999997</v>
      </c>
      <c r="R17757" s="5" t="s">
        <v>25327</v>
      </c>
    </row>
    <row r="17758" spans="1:18" ht="31.5" x14ac:dyDescent="0.3">
      <c r="A17758" s="7"/>
      <c r="B17758" s="7"/>
      <c r="C17758" s="7"/>
      <c r="D17758" s="7"/>
      <c r="E17758" s="7"/>
      <c r="F17758" s="3" t="s">
        <v>9101</v>
      </c>
      <c r="G17758" s="3">
        <v>4.6510499999999997</v>
      </c>
      <c r="H17758" s="3">
        <v>0</v>
      </c>
      <c r="I17758" s="3">
        <v>0</v>
      </c>
      <c r="J17758" s="3"/>
      <c r="K17758" s="3"/>
      <c r="L17758" s="3"/>
      <c r="M17758" s="3"/>
      <c r="N17758" s="3"/>
      <c r="O17758" s="3"/>
      <c r="P17758" s="3"/>
      <c r="Q17758" s="8">
        <v>4.6510499999999997</v>
      </c>
      <c r="R17758" s="7"/>
    </row>
    <row r="17759" spans="1:18" ht="84" x14ac:dyDescent="0.3">
      <c r="A17759" s="3" t="s">
        <v>7217</v>
      </c>
      <c r="B17759" s="3" t="s">
        <v>15507</v>
      </c>
      <c r="C17759" s="3">
        <v>0</v>
      </c>
      <c r="D17759" s="3">
        <v>2021</v>
      </c>
      <c r="E17759" s="3">
        <v>2021</v>
      </c>
      <c r="F17759" s="3" t="s">
        <v>22</v>
      </c>
      <c r="G17759" s="3">
        <v>0</v>
      </c>
      <c r="H17759" s="3">
        <v>0</v>
      </c>
      <c r="I17759" s="3">
        <v>0</v>
      </c>
      <c r="J17759" s="3"/>
      <c r="K17759" s="3"/>
      <c r="L17759" s="3"/>
      <c r="M17759" s="3"/>
      <c r="N17759" s="3"/>
      <c r="O17759" s="3"/>
      <c r="P17759" s="3"/>
      <c r="Q17759" s="8">
        <v>0</v>
      </c>
      <c r="R17759" s="7" t="s">
        <v>23142</v>
      </c>
    </row>
    <row r="17760" spans="1:18" ht="84" x14ac:dyDescent="0.3">
      <c r="A17760" s="6" t="s">
        <v>7218</v>
      </c>
      <c r="B17760" s="6" t="s">
        <v>15508</v>
      </c>
      <c r="C17760" s="6">
        <v>0</v>
      </c>
      <c r="D17760" s="6">
        <v>2021</v>
      </c>
      <c r="E17760" s="6">
        <v>2022</v>
      </c>
      <c r="F17760" s="3" t="s">
        <v>22</v>
      </c>
      <c r="G17760" s="3">
        <v>4.6510499999999997</v>
      </c>
      <c r="H17760" s="3">
        <v>0</v>
      </c>
      <c r="I17760" s="3">
        <v>0</v>
      </c>
      <c r="J17760" s="3"/>
      <c r="K17760" s="3"/>
      <c r="L17760" s="3"/>
      <c r="M17760" s="3"/>
      <c r="N17760" s="3"/>
      <c r="O17760" s="3"/>
      <c r="P17760" s="3"/>
      <c r="Q17760" s="8">
        <v>4.6510499999999997</v>
      </c>
      <c r="R17760" s="6" t="s">
        <v>25328</v>
      </c>
    </row>
    <row r="17761" spans="1:18" ht="31.5" x14ac:dyDescent="0.3">
      <c r="A17761" s="7"/>
      <c r="B17761" s="7"/>
      <c r="C17761" s="7"/>
      <c r="D17761" s="7"/>
      <c r="E17761" s="7"/>
      <c r="F17761" s="3" t="s">
        <v>9101</v>
      </c>
      <c r="G17761" s="3">
        <v>4.6510499999999997</v>
      </c>
      <c r="H17761" s="3">
        <v>0</v>
      </c>
      <c r="I17761" s="3">
        <v>0</v>
      </c>
      <c r="J17761" s="3"/>
      <c r="K17761" s="3"/>
      <c r="L17761" s="3"/>
      <c r="M17761" s="3"/>
      <c r="N17761" s="3"/>
      <c r="O17761" s="3"/>
      <c r="P17761" s="3"/>
      <c r="Q17761" s="8">
        <v>4.6510499999999997</v>
      </c>
      <c r="R17761" s="7"/>
    </row>
    <row r="17762" spans="1:18" ht="84" x14ac:dyDescent="0.3">
      <c r="A17762" s="6" t="s">
        <v>7219</v>
      </c>
      <c r="B17762" s="6" t="s">
        <v>15509</v>
      </c>
      <c r="C17762" s="6">
        <v>0</v>
      </c>
      <c r="D17762" s="6">
        <v>2022</v>
      </c>
      <c r="E17762" s="6">
        <v>2023</v>
      </c>
      <c r="F17762" s="3" t="s">
        <v>22</v>
      </c>
      <c r="G17762" s="3">
        <v>0</v>
      </c>
      <c r="H17762" s="3">
        <v>6.1255899999999999</v>
      </c>
      <c r="I17762" s="3">
        <v>0</v>
      </c>
      <c r="J17762" s="3"/>
      <c r="K17762" s="3"/>
      <c r="L17762" s="3"/>
      <c r="M17762" s="3"/>
      <c r="N17762" s="3"/>
      <c r="O17762" s="3"/>
      <c r="P17762" s="3"/>
      <c r="Q17762" s="8">
        <v>6.1255899999999999</v>
      </c>
      <c r="R17762" s="5" t="s">
        <v>23143</v>
      </c>
    </row>
    <row r="17763" spans="1:18" ht="31.5" x14ac:dyDescent="0.3">
      <c r="A17763" s="7"/>
      <c r="B17763" s="7"/>
      <c r="C17763" s="7"/>
      <c r="D17763" s="7"/>
      <c r="E17763" s="7"/>
      <c r="F17763" s="3" t="s">
        <v>9101</v>
      </c>
      <c r="G17763" s="3">
        <v>0</v>
      </c>
      <c r="H17763" s="3">
        <v>6.1255899999999999</v>
      </c>
      <c r="I17763" s="3">
        <v>0</v>
      </c>
      <c r="J17763" s="3"/>
      <c r="K17763" s="3"/>
      <c r="L17763" s="3"/>
      <c r="M17763" s="3"/>
      <c r="N17763" s="3"/>
      <c r="O17763" s="3"/>
      <c r="P17763" s="3"/>
      <c r="Q17763" s="8">
        <v>6.1255899999999999</v>
      </c>
      <c r="R17763" s="7"/>
    </row>
    <row r="17764" spans="1:18" ht="63" x14ac:dyDescent="0.3">
      <c r="A17764" s="6" t="s">
        <v>7220</v>
      </c>
      <c r="B17764" s="6" t="s">
        <v>15510</v>
      </c>
      <c r="C17764" s="6">
        <v>0</v>
      </c>
      <c r="D17764" s="6">
        <v>2021</v>
      </c>
      <c r="E17764" s="6">
        <v>2022</v>
      </c>
      <c r="F17764" s="3" t="s">
        <v>22</v>
      </c>
      <c r="G17764" s="3">
        <v>4.6510499999999997</v>
      </c>
      <c r="H17764" s="3">
        <v>0</v>
      </c>
      <c r="I17764" s="3">
        <v>0</v>
      </c>
      <c r="J17764" s="3"/>
      <c r="K17764" s="3"/>
      <c r="L17764" s="3"/>
      <c r="M17764" s="3"/>
      <c r="N17764" s="3"/>
      <c r="O17764" s="3"/>
      <c r="P17764" s="3"/>
      <c r="Q17764" s="8">
        <v>4.6510499999999997</v>
      </c>
      <c r="R17764" s="5" t="s">
        <v>23144</v>
      </c>
    </row>
    <row r="17765" spans="1:18" ht="31.5" x14ac:dyDescent="0.3">
      <c r="A17765" s="7"/>
      <c r="B17765" s="7"/>
      <c r="C17765" s="7"/>
      <c r="D17765" s="7"/>
      <c r="E17765" s="7"/>
      <c r="F17765" s="3" t="s">
        <v>9101</v>
      </c>
      <c r="G17765" s="3">
        <v>4.6510499999999997</v>
      </c>
      <c r="H17765" s="3">
        <v>0</v>
      </c>
      <c r="I17765" s="3">
        <v>0</v>
      </c>
      <c r="J17765" s="3"/>
      <c r="K17765" s="3"/>
      <c r="L17765" s="3"/>
      <c r="M17765" s="3"/>
      <c r="N17765" s="3"/>
      <c r="O17765" s="3"/>
      <c r="P17765" s="3"/>
      <c r="Q17765" s="8">
        <v>4.6510499999999997</v>
      </c>
      <c r="R17765" s="7"/>
    </row>
    <row r="17766" spans="1:18" ht="84" x14ac:dyDescent="0.3">
      <c r="A17766" s="6" t="s">
        <v>7221</v>
      </c>
      <c r="B17766" s="6" t="s">
        <v>15511</v>
      </c>
      <c r="C17766" s="6">
        <v>0</v>
      </c>
      <c r="D17766" s="6">
        <v>2021</v>
      </c>
      <c r="E17766" s="6">
        <v>2022</v>
      </c>
      <c r="F17766" s="3" t="s">
        <v>22</v>
      </c>
      <c r="G17766" s="3">
        <v>4.6510499999999997</v>
      </c>
      <c r="H17766" s="3">
        <v>0</v>
      </c>
      <c r="I17766" s="3">
        <v>0</v>
      </c>
      <c r="J17766" s="3"/>
      <c r="K17766" s="3"/>
      <c r="L17766" s="3"/>
      <c r="M17766" s="3"/>
      <c r="N17766" s="3"/>
      <c r="O17766" s="3"/>
      <c r="P17766" s="3"/>
      <c r="Q17766" s="8">
        <v>4.6510499999999997</v>
      </c>
      <c r="R17766" s="5" t="s">
        <v>25329</v>
      </c>
    </row>
    <row r="17767" spans="1:18" ht="31.5" x14ac:dyDescent="0.3">
      <c r="A17767" s="7"/>
      <c r="B17767" s="7"/>
      <c r="C17767" s="7"/>
      <c r="D17767" s="7"/>
      <c r="E17767" s="7"/>
      <c r="F17767" s="3" t="s">
        <v>9101</v>
      </c>
      <c r="G17767" s="3">
        <v>4.6510499999999997</v>
      </c>
      <c r="H17767" s="3">
        <v>0</v>
      </c>
      <c r="I17767" s="3">
        <v>0</v>
      </c>
      <c r="J17767" s="3"/>
      <c r="K17767" s="3"/>
      <c r="L17767" s="3"/>
      <c r="M17767" s="3"/>
      <c r="N17767" s="3"/>
      <c r="O17767" s="3"/>
      <c r="P17767" s="3"/>
      <c r="Q17767" s="8">
        <v>4.6510499999999997</v>
      </c>
      <c r="R17767" s="7"/>
    </row>
    <row r="17768" spans="1:18" ht="84" x14ac:dyDescent="0.3">
      <c r="A17768" s="6" t="s">
        <v>7222</v>
      </c>
      <c r="B17768" s="6" t="s">
        <v>15512</v>
      </c>
      <c r="C17768" s="6">
        <v>0</v>
      </c>
      <c r="D17768" s="6">
        <v>2021</v>
      </c>
      <c r="E17768" s="6">
        <v>2022</v>
      </c>
      <c r="F17768" s="3" t="s">
        <v>22</v>
      </c>
      <c r="G17768" s="3">
        <v>4.6510499999999997</v>
      </c>
      <c r="H17768" s="3">
        <v>0</v>
      </c>
      <c r="I17768" s="3">
        <v>0</v>
      </c>
      <c r="J17768" s="3"/>
      <c r="K17768" s="3"/>
      <c r="L17768" s="3"/>
      <c r="M17768" s="3"/>
      <c r="N17768" s="3"/>
      <c r="O17768" s="3"/>
      <c r="P17768" s="3"/>
      <c r="Q17768" s="8">
        <v>4.6510499999999997</v>
      </c>
      <c r="R17768" s="5" t="s">
        <v>23145</v>
      </c>
    </row>
    <row r="17769" spans="1:18" ht="31.5" x14ac:dyDescent="0.3">
      <c r="A17769" s="7"/>
      <c r="B17769" s="7"/>
      <c r="C17769" s="7"/>
      <c r="D17769" s="7"/>
      <c r="E17769" s="7"/>
      <c r="F17769" s="3" t="s">
        <v>9101</v>
      </c>
      <c r="G17769" s="3">
        <v>4.6510499999999997</v>
      </c>
      <c r="H17769" s="3">
        <v>0</v>
      </c>
      <c r="I17769" s="3">
        <v>0</v>
      </c>
      <c r="J17769" s="3"/>
      <c r="K17769" s="3"/>
      <c r="L17769" s="3"/>
      <c r="M17769" s="3"/>
      <c r="N17769" s="3"/>
      <c r="O17769" s="3"/>
      <c r="P17769" s="3"/>
      <c r="Q17769" s="8">
        <v>4.6510499999999997</v>
      </c>
      <c r="R17769" s="7"/>
    </row>
    <row r="17770" spans="1:18" ht="84" x14ac:dyDescent="0.3">
      <c r="A17770" s="6" t="s">
        <v>7223</v>
      </c>
      <c r="B17770" s="6" t="s">
        <v>15513</v>
      </c>
      <c r="C17770" s="6">
        <v>0</v>
      </c>
      <c r="D17770" s="6">
        <v>2021</v>
      </c>
      <c r="E17770" s="6">
        <v>2022</v>
      </c>
      <c r="F17770" s="3" t="s">
        <v>22</v>
      </c>
      <c r="G17770" s="3">
        <v>4.6510499999999997</v>
      </c>
      <c r="H17770" s="3">
        <v>0</v>
      </c>
      <c r="I17770" s="3">
        <v>0</v>
      </c>
      <c r="J17770" s="3"/>
      <c r="K17770" s="3"/>
      <c r="L17770" s="3"/>
      <c r="M17770" s="3"/>
      <c r="N17770" s="3"/>
      <c r="O17770" s="3"/>
      <c r="P17770" s="3"/>
      <c r="Q17770" s="8">
        <v>4.6510499999999997</v>
      </c>
      <c r="R17770" s="5" t="s">
        <v>23146</v>
      </c>
    </row>
    <row r="17771" spans="1:18" ht="31.5" x14ac:dyDescent="0.3">
      <c r="A17771" s="7"/>
      <c r="B17771" s="7"/>
      <c r="C17771" s="7"/>
      <c r="D17771" s="7"/>
      <c r="E17771" s="7"/>
      <c r="F17771" s="3" t="s">
        <v>9101</v>
      </c>
      <c r="G17771" s="3">
        <v>4.6510499999999997</v>
      </c>
      <c r="H17771" s="3">
        <v>0</v>
      </c>
      <c r="I17771" s="3">
        <v>0</v>
      </c>
      <c r="J17771" s="3"/>
      <c r="K17771" s="3"/>
      <c r="L17771" s="3"/>
      <c r="M17771" s="3"/>
      <c r="N17771" s="3"/>
      <c r="O17771" s="3"/>
      <c r="P17771" s="3"/>
      <c r="Q17771" s="8">
        <v>4.6510499999999997</v>
      </c>
      <c r="R17771" s="7"/>
    </row>
    <row r="17772" spans="1:18" ht="84" x14ac:dyDescent="0.3">
      <c r="A17772" s="6" t="s">
        <v>7224</v>
      </c>
      <c r="B17772" s="6" t="s">
        <v>15514</v>
      </c>
      <c r="C17772" s="6">
        <v>0</v>
      </c>
      <c r="D17772" s="6">
        <v>2021</v>
      </c>
      <c r="E17772" s="6">
        <v>2022</v>
      </c>
      <c r="F17772" s="3" t="s">
        <v>22</v>
      </c>
      <c r="G17772" s="3">
        <v>4.6510499999999997</v>
      </c>
      <c r="H17772" s="3">
        <v>0</v>
      </c>
      <c r="I17772" s="3">
        <v>0</v>
      </c>
      <c r="J17772" s="3"/>
      <c r="K17772" s="3"/>
      <c r="L17772" s="3"/>
      <c r="M17772" s="3"/>
      <c r="N17772" s="3"/>
      <c r="O17772" s="3"/>
      <c r="P17772" s="3"/>
      <c r="Q17772" s="8">
        <v>4.6510499999999997</v>
      </c>
      <c r="R17772" s="5" t="s">
        <v>23147</v>
      </c>
    </row>
    <row r="17773" spans="1:18" ht="31.5" x14ac:dyDescent="0.3">
      <c r="A17773" s="7"/>
      <c r="B17773" s="7"/>
      <c r="C17773" s="7"/>
      <c r="D17773" s="7"/>
      <c r="E17773" s="7"/>
      <c r="F17773" s="3" t="s">
        <v>9101</v>
      </c>
      <c r="G17773" s="3">
        <v>4.6510499999999997</v>
      </c>
      <c r="H17773" s="3">
        <v>0</v>
      </c>
      <c r="I17773" s="3">
        <v>0</v>
      </c>
      <c r="J17773" s="3"/>
      <c r="K17773" s="3"/>
      <c r="L17773" s="3"/>
      <c r="M17773" s="3"/>
      <c r="N17773" s="3"/>
      <c r="O17773" s="3"/>
      <c r="P17773" s="3"/>
      <c r="Q17773" s="8">
        <v>4.6510499999999997</v>
      </c>
      <c r="R17773" s="7"/>
    </row>
    <row r="17774" spans="1:18" ht="52.5" x14ac:dyDescent="0.3">
      <c r="A17774" s="6" t="s">
        <v>7225</v>
      </c>
      <c r="B17774" s="6" t="s">
        <v>15515</v>
      </c>
      <c r="C17774" s="6">
        <v>0</v>
      </c>
      <c r="D17774" s="6">
        <v>2021</v>
      </c>
      <c r="E17774" s="6">
        <v>2022</v>
      </c>
      <c r="F17774" s="3" t="s">
        <v>22</v>
      </c>
      <c r="G17774" s="3">
        <v>4.6510499999999997</v>
      </c>
      <c r="H17774" s="3">
        <v>0</v>
      </c>
      <c r="I17774" s="3">
        <v>0</v>
      </c>
      <c r="J17774" s="3"/>
      <c r="K17774" s="3"/>
      <c r="L17774" s="3"/>
      <c r="M17774" s="3"/>
      <c r="N17774" s="3"/>
      <c r="O17774" s="3"/>
      <c r="P17774" s="3"/>
      <c r="Q17774" s="8">
        <v>4.6510499999999997</v>
      </c>
      <c r="R17774" s="5" t="s">
        <v>23148</v>
      </c>
    </row>
    <row r="17775" spans="1:18" ht="31.5" x14ac:dyDescent="0.3">
      <c r="A17775" s="7"/>
      <c r="B17775" s="7"/>
      <c r="C17775" s="7"/>
      <c r="D17775" s="7"/>
      <c r="E17775" s="7"/>
      <c r="F17775" s="3" t="s">
        <v>9101</v>
      </c>
      <c r="G17775" s="3">
        <v>4.6510499999999997</v>
      </c>
      <c r="H17775" s="3">
        <v>0</v>
      </c>
      <c r="I17775" s="3">
        <v>0</v>
      </c>
      <c r="J17775" s="3"/>
      <c r="K17775" s="3"/>
      <c r="L17775" s="3"/>
      <c r="M17775" s="3"/>
      <c r="N17775" s="3"/>
      <c r="O17775" s="3"/>
      <c r="P17775" s="3"/>
      <c r="Q17775" s="8">
        <v>4.6510499999999997</v>
      </c>
      <c r="R17775" s="7"/>
    </row>
    <row r="17776" spans="1:18" ht="84" x14ac:dyDescent="0.3">
      <c r="A17776" s="6" t="s">
        <v>7226</v>
      </c>
      <c r="B17776" s="6" t="s">
        <v>15516</v>
      </c>
      <c r="C17776" s="6">
        <v>0</v>
      </c>
      <c r="D17776" s="6">
        <v>2021</v>
      </c>
      <c r="E17776" s="6">
        <v>2022</v>
      </c>
      <c r="F17776" s="3" t="s">
        <v>22</v>
      </c>
      <c r="G17776" s="3">
        <v>4.6510499999999997</v>
      </c>
      <c r="H17776" s="3">
        <v>0</v>
      </c>
      <c r="I17776" s="3">
        <v>0</v>
      </c>
      <c r="J17776" s="3"/>
      <c r="K17776" s="3"/>
      <c r="L17776" s="3"/>
      <c r="M17776" s="3"/>
      <c r="N17776" s="3"/>
      <c r="O17776" s="3"/>
      <c r="P17776" s="3"/>
      <c r="Q17776" s="8">
        <v>4.6510499999999997</v>
      </c>
      <c r="R17776" s="5" t="s">
        <v>25330</v>
      </c>
    </row>
    <row r="17777" spans="1:18" ht="31.5" x14ac:dyDescent="0.3">
      <c r="A17777" s="7"/>
      <c r="B17777" s="7"/>
      <c r="C17777" s="7"/>
      <c r="D17777" s="7"/>
      <c r="E17777" s="7"/>
      <c r="F17777" s="3" t="s">
        <v>9101</v>
      </c>
      <c r="G17777" s="3">
        <v>4.6510499999999997</v>
      </c>
      <c r="H17777" s="3">
        <v>0</v>
      </c>
      <c r="I17777" s="3">
        <v>0</v>
      </c>
      <c r="J17777" s="3"/>
      <c r="K17777" s="3"/>
      <c r="L17777" s="3"/>
      <c r="M17777" s="3"/>
      <c r="N17777" s="3"/>
      <c r="O17777" s="3"/>
      <c r="P17777" s="3"/>
      <c r="Q17777" s="8">
        <v>4.6510499999999997</v>
      </c>
      <c r="R17777" s="7"/>
    </row>
    <row r="17778" spans="1:18" ht="63" x14ac:dyDescent="0.3">
      <c r="A17778" s="6" t="s">
        <v>7227</v>
      </c>
      <c r="B17778" s="6" t="s">
        <v>15517</v>
      </c>
      <c r="C17778" s="6">
        <v>0</v>
      </c>
      <c r="D17778" s="6">
        <v>2021</v>
      </c>
      <c r="E17778" s="6">
        <v>2022</v>
      </c>
      <c r="F17778" s="3" t="s">
        <v>22</v>
      </c>
      <c r="G17778" s="3">
        <v>4.6510499999999997</v>
      </c>
      <c r="H17778" s="3">
        <v>0</v>
      </c>
      <c r="I17778" s="3">
        <v>0</v>
      </c>
      <c r="J17778" s="3"/>
      <c r="K17778" s="3"/>
      <c r="L17778" s="3"/>
      <c r="M17778" s="3"/>
      <c r="N17778" s="3"/>
      <c r="O17778" s="3"/>
      <c r="P17778" s="3"/>
      <c r="Q17778" s="8">
        <v>4.6510499999999997</v>
      </c>
      <c r="R17778" s="5" t="s">
        <v>23149</v>
      </c>
    </row>
    <row r="17779" spans="1:18" ht="31.5" x14ac:dyDescent="0.3">
      <c r="A17779" s="7"/>
      <c r="B17779" s="7"/>
      <c r="C17779" s="7"/>
      <c r="D17779" s="7"/>
      <c r="E17779" s="7"/>
      <c r="F17779" s="3" t="s">
        <v>9101</v>
      </c>
      <c r="G17779" s="3">
        <v>4.6510499999999997</v>
      </c>
      <c r="H17779" s="3">
        <v>0</v>
      </c>
      <c r="I17779" s="3">
        <v>0</v>
      </c>
      <c r="J17779" s="3"/>
      <c r="K17779" s="3"/>
      <c r="L17779" s="3"/>
      <c r="M17779" s="3"/>
      <c r="N17779" s="3"/>
      <c r="O17779" s="3"/>
      <c r="P17779" s="3"/>
      <c r="Q17779" s="8">
        <v>4.6510499999999997</v>
      </c>
      <c r="R17779" s="7"/>
    </row>
    <row r="17780" spans="1:18" ht="63" x14ac:dyDescent="0.3">
      <c r="A17780" s="3" t="s">
        <v>7228</v>
      </c>
      <c r="B17780" s="3" t="s">
        <v>15518</v>
      </c>
      <c r="C17780" s="3">
        <v>0</v>
      </c>
      <c r="D17780" s="3">
        <v>2021</v>
      </c>
      <c r="E17780" s="3">
        <v>2021</v>
      </c>
      <c r="F17780" s="3" t="s">
        <v>22</v>
      </c>
      <c r="G17780" s="3">
        <v>0</v>
      </c>
      <c r="H17780" s="3">
        <v>0</v>
      </c>
      <c r="I17780" s="3">
        <v>0</v>
      </c>
      <c r="J17780" s="3"/>
      <c r="K17780" s="3"/>
      <c r="L17780" s="3"/>
      <c r="M17780" s="3"/>
      <c r="N17780" s="3"/>
      <c r="O17780" s="3"/>
      <c r="P17780" s="3"/>
      <c r="Q17780" s="8">
        <v>0</v>
      </c>
      <c r="R17780" s="7" t="s">
        <v>23150</v>
      </c>
    </row>
    <row r="17781" spans="1:18" ht="84" x14ac:dyDescent="0.3">
      <c r="A17781" s="6" t="s">
        <v>7229</v>
      </c>
      <c r="B17781" s="6" t="s">
        <v>15519</v>
      </c>
      <c r="C17781" s="6">
        <v>0</v>
      </c>
      <c r="D17781" s="6">
        <v>2021</v>
      </c>
      <c r="E17781" s="6">
        <v>2022</v>
      </c>
      <c r="F17781" s="3" t="s">
        <v>22</v>
      </c>
      <c r="G17781" s="3">
        <v>4.6510499999999997</v>
      </c>
      <c r="H17781" s="3">
        <v>0</v>
      </c>
      <c r="I17781" s="3">
        <v>0</v>
      </c>
      <c r="J17781" s="3"/>
      <c r="K17781" s="3"/>
      <c r="L17781" s="3"/>
      <c r="M17781" s="3"/>
      <c r="N17781" s="3"/>
      <c r="O17781" s="3"/>
      <c r="P17781" s="3"/>
      <c r="Q17781" s="8">
        <v>4.6510499999999997</v>
      </c>
      <c r="R17781" s="6" t="s">
        <v>25331</v>
      </c>
    </row>
    <row r="17782" spans="1:18" ht="31.5" x14ac:dyDescent="0.3">
      <c r="A17782" s="7"/>
      <c r="B17782" s="7"/>
      <c r="C17782" s="7"/>
      <c r="D17782" s="7"/>
      <c r="E17782" s="7"/>
      <c r="F17782" s="3" t="s">
        <v>9101</v>
      </c>
      <c r="G17782" s="3">
        <v>4.6510499999999997</v>
      </c>
      <c r="H17782" s="3">
        <v>0</v>
      </c>
      <c r="I17782" s="3">
        <v>0</v>
      </c>
      <c r="J17782" s="3"/>
      <c r="K17782" s="3"/>
      <c r="L17782" s="3"/>
      <c r="M17782" s="3"/>
      <c r="N17782" s="3"/>
      <c r="O17782" s="3"/>
      <c r="P17782" s="3"/>
      <c r="Q17782" s="8">
        <v>4.6510499999999997</v>
      </c>
      <c r="R17782" s="7"/>
    </row>
    <row r="17783" spans="1:18" ht="84" x14ac:dyDescent="0.3">
      <c r="A17783" s="6" t="s">
        <v>7230</v>
      </c>
      <c r="B17783" s="6" t="s">
        <v>15520</v>
      </c>
      <c r="C17783" s="6">
        <v>0</v>
      </c>
      <c r="D17783" s="6">
        <v>2021</v>
      </c>
      <c r="E17783" s="6">
        <v>2022</v>
      </c>
      <c r="F17783" s="3" t="s">
        <v>22</v>
      </c>
      <c r="G17783" s="3">
        <v>4.6510499999999997</v>
      </c>
      <c r="H17783" s="3">
        <v>0</v>
      </c>
      <c r="I17783" s="3">
        <v>0</v>
      </c>
      <c r="J17783" s="3"/>
      <c r="K17783" s="3"/>
      <c r="L17783" s="3"/>
      <c r="M17783" s="3"/>
      <c r="N17783" s="3"/>
      <c r="O17783" s="3"/>
      <c r="P17783" s="3"/>
      <c r="Q17783" s="8">
        <v>4.6510499999999997</v>
      </c>
      <c r="R17783" s="5" t="s">
        <v>25332</v>
      </c>
    </row>
    <row r="17784" spans="1:18" ht="31.5" x14ac:dyDescent="0.3">
      <c r="A17784" s="7"/>
      <c r="B17784" s="7"/>
      <c r="C17784" s="7"/>
      <c r="D17784" s="7"/>
      <c r="E17784" s="7"/>
      <c r="F17784" s="3" t="s">
        <v>9101</v>
      </c>
      <c r="G17784" s="3">
        <v>4.6510499999999997</v>
      </c>
      <c r="H17784" s="3">
        <v>0</v>
      </c>
      <c r="I17784" s="3">
        <v>0</v>
      </c>
      <c r="J17784" s="3"/>
      <c r="K17784" s="3"/>
      <c r="L17784" s="3"/>
      <c r="M17784" s="3"/>
      <c r="N17784" s="3"/>
      <c r="O17784" s="3"/>
      <c r="P17784" s="3"/>
      <c r="Q17784" s="8">
        <v>4.6510499999999997</v>
      </c>
      <c r="R17784" s="7"/>
    </row>
    <row r="17785" spans="1:18" ht="73.5" x14ac:dyDescent="0.3">
      <c r="A17785" s="3" t="s">
        <v>7231</v>
      </c>
      <c r="B17785" s="3" t="s">
        <v>15521</v>
      </c>
      <c r="C17785" s="3">
        <v>0</v>
      </c>
      <c r="D17785" s="3">
        <v>2021</v>
      </c>
      <c r="E17785" s="3">
        <v>2021</v>
      </c>
      <c r="F17785" s="3" t="s">
        <v>22</v>
      </c>
      <c r="G17785" s="3">
        <v>0</v>
      </c>
      <c r="H17785" s="3">
        <v>0</v>
      </c>
      <c r="I17785" s="3">
        <v>0</v>
      </c>
      <c r="J17785" s="3"/>
      <c r="K17785" s="3"/>
      <c r="L17785" s="3"/>
      <c r="M17785" s="3"/>
      <c r="N17785" s="3"/>
      <c r="O17785" s="3"/>
      <c r="P17785" s="3"/>
      <c r="Q17785" s="8">
        <v>0</v>
      </c>
      <c r="R17785" s="7" t="s">
        <v>23151</v>
      </c>
    </row>
    <row r="17786" spans="1:18" ht="73.5" x14ac:dyDescent="0.3">
      <c r="A17786" s="6" t="s">
        <v>7232</v>
      </c>
      <c r="B17786" s="6" t="s">
        <v>15522</v>
      </c>
      <c r="C17786" s="6">
        <v>0</v>
      </c>
      <c r="D17786" s="6">
        <v>2021</v>
      </c>
      <c r="E17786" s="6">
        <v>2022</v>
      </c>
      <c r="F17786" s="3" t="s">
        <v>22</v>
      </c>
      <c r="G17786" s="3">
        <v>4.6510499999999997</v>
      </c>
      <c r="H17786" s="3">
        <v>0</v>
      </c>
      <c r="I17786" s="3">
        <v>0</v>
      </c>
      <c r="J17786" s="3"/>
      <c r="K17786" s="3"/>
      <c r="L17786" s="3"/>
      <c r="M17786" s="3"/>
      <c r="N17786" s="3"/>
      <c r="O17786" s="3"/>
      <c r="P17786" s="3"/>
      <c r="Q17786" s="8">
        <v>4.6510499999999997</v>
      </c>
      <c r="R17786" s="6" t="s">
        <v>23152</v>
      </c>
    </row>
    <row r="17787" spans="1:18" ht="31.5" x14ac:dyDescent="0.3">
      <c r="A17787" s="7"/>
      <c r="B17787" s="7"/>
      <c r="C17787" s="7"/>
      <c r="D17787" s="7"/>
      <c r="E17787" s="7"/>
      <c r="F17787" s="3" t="s">
        <v>9101</v>
      </c>
      <c r="G17787" s="3">
        <v>4.6510499999999997</v>
      </c>
      <c r="H17787" s="3">
        <v>0</v>
      </c>
      <c r="I17787" s="3">
        <v>0</v>
      </c>
      <c r="J17787" s="3"/>
      <c r="K17787" s="3"/>
      <c r="L17787" s="3"/>
      <c r="M17787" s="3"/>
      <c r="N17787" s="3"/>
      <c r="O17787" s="3"/>
      <c r="P17787" s="3"/>
      <c r="Q17787" s="8">
        <v>4.6510499999999997</v>
      </c>
      <c r="R17787" s="7"/>
    </row>
    <row r="17788" spans="1:18" ht="73.5" x14ac:dyDescent="0.3">
      <c r="A17788" s="6" t="s">
        <v>7233</v>
      </c>
      <c r="B17788" s="6" t="s">
        <v>15523</v>
      </c>
      <c r="C17788" s="6">
        <v>0</v>
      </c>
      <c r="D17788" s="6">
        <v>2021</v>
      </c>
      <c r="E17788" s="6">
        <v>2022</v>
      </c>
      <c r="F17788" s="3" t="s">
        <v>22</v>
      </c>
      <c r="G17788" s="3">
        <v>4.6510499999999997</v>
      </c>
      <c r="H17788" s="3">
        <v>0</v>
      </c>
      <c r="I17788" s="3">
        <v>0</v>
      </c>
      <c r="J17788" s="3"/>
      <c r="K17788" s="3"/>
      <c r="L17788" s="3"/>
      <c r="M17788" s="3"/>
      <c r="N17788" s="3"/>
      <c r="O17788" s="3"/>
      <c r="P17788" s="3"/>
      <c r="Q17788" s="8">
        <v>4.6510499999999997</v>
      </c>
      <c r="R17788" s="5" t="s">
        <v>23153</v>
      </c>
    </row>
    <row r="17789" spans="1:18" ht="31.5" x14ac:dyDescent="0.3">
      <c r="A17789" s="7"/>
      <c r="B17789" s="7"/>
      <c r="C17789" s="7"/>
      <c r="D17789" s="7"/>
      <c r="E17789" s="7"/>
      <c r="F17789" s="3" t="s">
        <v>9101</v>
      </c>
      <c r="G17789" s="3">
        <v>4.6510499999999997</v>
      </c>
      <c r="H17789" s="3">
        <v>0</v>
      </c>
      <c r="I17789" s="3">
        <v>0</v>
      </c>
      <c r="J17789" s="3"/>
      <c r="K17789" s="3"/>
      <c r="L17789" s="3"/>
      <c r="M17789" s="3"/>
      <c r="N17789" s="3"/>
      <c r="O17789" s="3"/>
      <c r="P17789" s="3"/>
      <c r="Q17789" s="8">
        <v>4.6510499999999997</v>
      </c>
      <c r="R17789" s="7"/>
    </row>
    <row r="17790" spans="1:18" ht="73.5" x14ac:dyDescent="0.3">
      <c r="A17790" s="3" t="s">
        <v>7234</v>
      </c>
      <c r="B17790" s="3" t="s">
        <v>15524</v>
      </c>
      <c r="C17790" s="3">
        <v>0</v>
      </c>
      <c r="D17790" s="3">
        <v>2021</v>
      </c>
      <c r="E17790" s="3">
        <v>2021</v>
      </c>
      <c r="F17790" s="3" t="s">
        <v>22</v>
      </c>
      <c r="G17790" s="3">
        <v>0</v>
      </c>
      <c r="H17790" s="3">
        <v>0</v>
      </c>
      <c r="I17790" s="3">
        <v>0</v>
      </c>
      <c r="J17790" s="3"/>
      <c r="K17790" s="3"/>
      <c r="L17790" s="3"/>
      <c r="M17790" s="3"/>
      <c r="N17790" s="3"/>
      <c r="O17790" s="3"/>
      <c r="P17790" s="3"/>
      <c r="Q17790" s="8">
        <v>0</v>
      </c>
      <c r="R17790" s="7" t="s">
        <v>23154</v>
      </c>
    </row>
    <row r="17791" spans="1:18" ht="73.5" x14ac:dyDescent="0.3">
      <c r="A17791" s="3" t="s">
        <v>7235</v>
      </c>
      <c r="B17791" s="3" t="s">
        <v>15525</v>
      </c>
      <c r="C17791" s="3">
        <v>0</v>
      </c>
      <c r="D17791" s="3">
        <v>2021</v>
      </c>
      <c r="E17791" s="3">
        <v>2021</v>
      </c>
      <c r="F17791" s="3" t="s">
        <v>22</v>
      </c>
      <c r="G17791" s="3">
        <v>0</v>
      </c>
      <c r="H17791" s="3">
        <v>0</v>
      </c>
      <c r="I17791" s="3">
        <v>0</v>
      </c>
      <c r="J17791" s="3"/>
      <c r="K17791" s="3"/>
      <c r="L17791" s="3"/>
      <c r="M17791" s="3"/>
      <c r="N17791" s="3"/>
      <c r="O17791" s="3"/>
      <c r="P17791" s="3"/>
      <c r="Q17791" s="8">
        <v>0</v>
      </c>
      <c r="R17791" s="3" t="s">
        <v>23155</v>
      </c>
    </row>
    <row r="17792" spans="1:18" ht="94.5" x14ac:dyDescent="0.3">
      <c r="A17792" s="6" t="s">
        <v>7236</v>
      </c>
      <c r="B17792" s="6" t="s">
        <v>15526</v>
      </c>
      <c r="C17792" s="6">
        <v>0</v>
      </c>
      <c r="D17792" s="6">
        <v>2021</v>
      </c>
      <c r="E17792" s="6">
        <v>2022</v>
      </c>
      <c r="F17792" s="3" t="s">
        <v>22</v>
      </c>
      <c r="G17792" s="3">
        <v>4.6510499999999997</v>
      </c>
      <c r="H17792" s="3">
        <v>0</v>
      </c>
      <c r="I17792" s="3">
        <v>0</v>
      </c>
      <c r="J17792" s="3"/>
      <c r="K17792" s="3"/>
      <c r="L17792" s="3"/>
      <c r="M17792" s="3"/>
      <c r="N17792" s="3"/>
      <c r="O17792" s="3"/>
      <c r="P17792" s="3"/>
      <c r="Q17792" s="8">
        <v>4.6510499999999997</v>
      </c>
      <c r="R17792" s="6" t="s">
        <v>23156</v>
      </c>
    </row>
    <row r="17793" spans="1:18" ht="31.5" x14ac:dyDescent="0.3">
      <c r="A17793" s="7"/>
      <c r="B17793" s="7"/>
      <c r="C17793" s="7"/>
      <c r="D17793" s="7"/>
      <c r="E17793" s="7"/>
      <c r="F17793" s="3" t="s">
        <v>9101</v>
      </c>
      <c r="G17793" s="3">
        <v>4.6510499999999997</v>
      </c>
      <c r="H17793" s="3">
        <v>0</v>
      </c>
      <c r="I17793" s="3">
        <v>0</v>
      </c>
      <c r="J17793" s="3"/>
      <c r="K17793" s="3"/>
      <c r="L17793" s="3"/>
      <c r="M17793" s="3"/>
      <c r="N17793" s="3"/>
      <c r="O17793" s="3"/>
      <c r="P17793" s="3"/>
      <c r="Q17793" s="8">
        <v>4.6510499999999997</v>
      </c>
      <c r="R17793" s="7"/>
    </row>
    <row r="17794" spans="1:18" ht="94.5" x14ac:dyDescent="0.3">
      <c r="A17794" s="6" t="s">
        <v>7237</v>
      </c>
      <c r="B17794" s="6" t="s">
        <v>15527</v>
      </c>
      <c r="C17794" s="6">
        <v>0</v>
      </c>
      <c r="D17794" s="6">
        <v>2021</v>
      </c>
      <c r="E17794" s="6">
        <v>2022</v>
      </c>
      <c r="F17794" s="3" t="s">
        <v>22</v>
      </c>
      <c r="G17794" s="3">
        <v>4.6510499999999997</v>
      </c>
      <c r="H17794" s="3">
        <v>0</v>
      </c>
      <c r="I17794" s="3">
        <v>0</v>
      </c>
      <c r="J17794" s="3"/>
      <c r="K17794" s="3"/>
      <c r="L17794" s="3"/>
      <c r="M17794" s="3"/>
      <c r="N17794" s="3"/>
      <c r="O17794" s="3"/>
      <c r="P17794" s="3"/>
      <c r="Q17794" s="8">
        <v>4.6510499999999997</v>
      </c>
      <c r="R17794" s="5" t="s">
        <v>25333</v>
      </c>
    </row>
    <row r="17795" spans="1:18" ht="31.5" x14ac:dyDescent="0.3">
      <c r="A17795" s="7"/>
      <c r="B17795" s="7"/>
      <c r="C17795" s="7"/>
      <c r="D17795" s="7"/>
      <c r="E17795" s="7"/>
      <c r="F17795" s="3" t="s">
        <v>9101</v>
      </c>
      <c r="G17795" s="3">
        <v>4.6510499999999997</v>
      </c>
      <c r="H17795" s="3">
        <v>0</v>
      </c>
      <c r="I17795" s="3">
        <v>0</v>
      </c>
      <c r="J17795" s="3"/>
      <c r="K17795" s="3"/>
      <c r="L17795" s="3"/>
      <c r="M17795" s="3"/>
      <c r="N17795" s="3"/>
      <c r="O17795" s="3"/>
      <c r="P17795" s="3"/>
      <c r="Q17795" s="8">
        <v>4.6510499999999997</v>
      </c>
      <c r="R17795" s="7"/>
    </row>
    <row r="17796" spans="1:18" ht="94.5" x14ac:dyDescent="0.3">
      <c r="A17796" s="3" t="s">
        <v>7238</v>
      </c>
      <c r="B17796" s="3" t="s">
        <v>15528</v>
      </c>
      <c r="C17796" s="3">
        <v>0</v>
      </c>
      <c r="D17796" s="3">
        <v>2021</v>
      </c>
      <c r="E17796" s="3">
        <v>2021</v>
      </c>
      <c r="F17796" s="3" t="s">
        <v>22</v>
      </c>
      <c r="G17796" s="3">
        <v>0</v>
      </c>
      <c r="H17796" s="3">
        <v>0</v>
      </c>
      <c r="I17796" s="3">
        <v>0</v>
      </c>
      <c r="J17796" s="3"/>
      <c r="K17796" s="3"/>
      <c r="L17796" s="3"/>
      <c r="M17796" s="3"/>
      <c r="N17796" s="3"/>
      <c r="O17796" s="3"/>
      <c r="P17796" s="3"/>
      <c r="Q17796" s="8">
        <v>0</v>
      </c>
      <c r="R17796" s="7" t="s">
        <v>23157</v>
      </c>
    </row>
    <row r="17797" spans="1:18" ht="94.5" x14ac:dyDescent="0.3">
      <c r="A17797" s="6" t="s">
        <v>7239</v>
      </c>
      <c r="B17797" s="6" t="s">
        <v>15529</v>
      </c>
      <c r="C17797" s="6">
        <v>0</v>
      </c>
      <c r="D17797" s="6">
        <v>2021</v>
      </c>
      <c r="E17797" s="6">
        <v>2022</v>
      </c>
      <c r="F17797" s="3" t="s">
        <v>22</v>
      </c>
      <c r="G17797" s="3">
        <v>4.6510499999999997</v>
      </c>
      <c r="H17797" s="3">
        <v>0</v>
      </c>
      <c r="I17797" s="3">
        <v>0</v>
      </c>
      <c r="J17797" s="3"/>
      <c r="K17797" s="3"/>
      <c r="L17797" s="3"/>
      <c r="M17797" s="3"/>
      <c r="N17797" s="3"/>
      <c r="O17797" s="3"/>
      <c r="P17797" s="3"/>
      <c r="Q17797" s="8">
        <v>4.6510499999999997</v>
      </c>
      <c r="R17797" s="6" t="s">
        <v>23158</v>
      </c>
    </row>
    <row r="17798" spans="1:18" ht="31.5" x14ac:dyDescent="0.3">
      <c r="A17798" s="7"/>
      <c r="B17798" s="7"/>
      <c r="C17798" s="7"/>
      <c r="D17798" s="7"/>
      <c r="E17798" s="7"/>
      <c r="F17798" s="3" t="s">
        <v>9101</v>
      </c>
      <c r="G17798" s="3">
        <v>4.6510499999999997</v>
      </c>
      <c r="H17798" s="3">
        <v>0</v>
      </c>
      <c r="I17798" s="3">
        <v>0</v>
      </c>
      <c r="J17798" s="3"/>
      <c r="K17798" s="3"/>
      <c r="L17798" s="3"/>
      <c r="M17798" s="3"/>
      <c r="N17798" s="3"/>
      <c r="O17798" s="3"/>
      <c r="P17798" s="3"/>
      <c r="Q17798" s="8">
        <v>4.6510499999999997</v>
      </c>
      <c r="R17798" s="7"/>
    </row>
    <row r="17799" spans="1:18" ht="84" x14ac:dyDescent="0.3">
      <c r="A17799" s="6" t="s">
        <v>7240</v>
      </c>
      <c r="B17799" s="6" t="s">
        <v>15530</v>
      </c>
      <c r="C17799" s="6">
        <v>0</v>
      </c>
      <c r="D17799" s="6">
        <v>2021</v>
      </c>
      <c r="E17799" s="6">
        <v>2022</v>
      </c>
      <c r="F17799" s="3" t="s">
        <v>22</v>
      </c>
      <c r="G17799" s="3">
        <v>4.6510499999999997</v>
      </c>
      <c r="H17799" s="3">
        <v>0</v>
      </c>
      <c r="I17799" s="3">
        <v>0</v>
      </c>
      <c r="J17799" s="3"/>
      <c r="K17799" s="3"/>
      <c r="L17799" s="3"/>
      <c r="M17799" s="3"/>
      <c r="N17799" s="3"/>
      <c r="O17799" s="3"/>
      <c r="P17799" s="3"/>
      <c r="Q17799" s="8">
        <v>4.6510499999999997</v>
      </c>
      <c r="R17799" s="5" t="s">
        <v>25334</v>
      </c>
    </row>
    <row r="17800" spans="1:18" ht="31.5" x14ac:dyDescent="0.3">
      <c r="A17800" s="7"/>
      <c r="B17800" s="7"/>
      <c r="C17800" s="7"/>
      <c r="D17800" s="7"/>
      <c r="E17800" s="7"/>
      <c r="F17800" s="3" t="s">
        <v>9101</v>
      </c>
      <c r="G17800" s="3">
        <v>4.6510499999999997</v>
      </c>
      <c r="H17800" s="3">
        <v>0</v>
      </c>
      <c r="I17800" s="3">
        <v>0</v>
      </c>
      <c r="J17800" s="3"/>
      <c r="K17800" s="3"/>
      <c r="L17800" s="3"/>
      <c r="M17800" s="3"/>
      <c r="N17800" s="3"/>
      <c r="O17800" s="3"/>
      <c r="P17800" s="3"/>
      <c r="Q17800" s="8">
        <v>4.6510499999999997</v>
      </c>
      <c r="R17800" s="7"/>
    </row>
    <row r="17801" spans="1:18" ht="94.5" x14ac:dyDescent="0.3">
      <c r="A17801" s="6" t="s">
        <v>7241</v>
      </c>
      <c r="B17801" s="6" t="s">
        <v>15531</v>
      </c>
      <c r="C17801" s="6">
        <v>0</v>
      </c>
      <c r="D17801" s="6">
        <v>2021</v>
      </c>
      <c r="E17801" s="6">
        <v>2022</v>
      </c>
      <c r="F17801" s="3" t="s">
        <v>22</v>
      </c>
      <c r="G17801" s="3">
        <v>4.6510499999999997</v>
      </c>
      <c r="H17801" s="3">
        <v>0</v>
      </c>
      <c r="I17801" s="3">
        <v>0</v>
      </c>
      <c r="J17801" s="3"/>
      <c r="K17801" s="3"/>
      <c r="L17801" s="3"/>
      <c r="M17801" s="3"/>
      <c r="N17801" s="3"/>
      <c r="O17801" s="3"/>
      <c r="P17801" s="3"/>
      <c r="Q17801" s="8">
        <v>4.6510499999999997</v>
      </c>
      <c r="R17801" s="5" t="s">
        <v>23159</v>
      </c>
    </row>
    <row r="17802" spans="1:18" ht="31.5" x14ac:dyDescent="0.3">
      <c r="A17802" s="7"/>
      <c r="B17802" s="7"/>
      <c r="C17802" s="7"/>
      <c r="D17802" s="7"/>
      <c r="E17802" s="7"/>
      <c r="F17802" s="3" t="s">
        <v>9101</v>
      </c>
      <c r="G17802" s="3">
        <v>4.6510499999999997</v>
      </c>
      <c r="H17802" s="3">
        <v>0</v>
      </c>
      <c r="I17802" s="3">
        <v>0</v>
      </c>
      <c r="J17802" s="3"/>
      <c r="K17802" s="3"/>
      <c r="L17802" s="3"/>
      <c r="M17802" s="3"/>
      <c r="N17802" s="3"/>
      <c r="O17802" s="3"/>
      <c r="P17802" s="3"/>
      <c r="Q17802" s="8">
        <v>4.6510499999999997</v>
      </c>
      <c r="R17802" s="7"/>
    </row>
    <row r="17803" spans="1:18" ht="94.5" x14ac:dyDescent="0.3">
      <c r="A17803" s="6" t="s">
        <v>7242</v>
      </c>
      <c r="B17803" s="6" t="s">
        <v>15532</v>
      </c>
      <c r="C17803" s="6">
        <v>0</v>
      </c>
      <c r="D17803" s="6">
        <v>2021</v>
      </c>
      <c r="E17803" s="6">
        <v>2022</v>
      </c>
      <c r="F17803" s="3" t="s">
        <v>22</v>
      </c>
      <c r="G17803" s="3">
        <v>4.6510499999999997</v>
      </c>
      <c r="H17803" s="3">
        <v>0</v>
      </c>
      <c r="I17803" s="3">
        <v>0</v>
      </c>
      <c r="J17803" s="3"/>
      <c r="K17803" s="3"/>
      <c r="L17803" s="3"/>
      <c r="M17803" s="3"/>
      <c r="N17803" s="3"/>
      <c r="O17803" s="3"/>
      <c r="P17803" s="3"/>
      <c r="Q17803" s="8">
        <v>4.6510499999999997</v>
      </c>
      <c r="R17803" s="5" t="s">
        <v>25335</v>
      </c>
    </row>
    <row r="17804" spans="1:18" ht="31.5" x14ac:dyDescent="0.3">
      <c r="A17804" s="7"/>
      <c r="B17804" s="7"/>
      <c r="C17804" s="7"/>
      <c r="D17804" s="7"/>
      <c r="E17804" s="7"/>
      <c r="F17804" s="3" t="s">
        <v>9101</v>
      </c>
      <c r="G17804" s="3">
        <v>4.6510499999999997</v>
      </c>
      <c r="H17804" s="3">
        <v>0</v>
      </c>
      <c r="I17804" s="3">
        <v>0</v>
      </c>
      <c r="J17804" s="3"/>
      <c r="K17804" s="3"/>
      <c r="L17804" s="3"/>
      <c r="M17804" s="3"/>
      <c r="N17804" s="3"/>
      <c r="O17804" s="3"/>
      <c r="P17804" s="3"/>
      <c r="Q17804" s="8">
        <v>4.6510499999999997</v>
      </c>
      <c r="R17804" s="7"/>
    </row>
    <row r="17805" spans="1:18" ht="94.5" x14ac:dyDescent="0.3">
      <c r="A17805" s="6" t="s">
        <v>7243</v>
      </c>
      <c r="B17805" s="6" t="s">
        <v>15533</v>
      </c>
      <c r="C17805" s="6">
        <v>0</v>
      </c>
      <c r="D17805" s="6">
        <v>2021</v>
      </c>
      <c r="E17805" s="6">
        <v>2022</v>
      </c>
      <c r="F17805" s="3" t="s">
        <v>22</v>
      </c>
      <c r="G17805" s="3">
        <v>4.6510499999999997</v>
      </c>
      <c r="H17805" s="3">
        <v>0</v>
      </c>
      <c r="I17805" s="3">
        <v>0</v>
      </c>
      <c r="J17805" s="3"/>
      <c r="K17805" s="3"/>
      <c r="L17805" s="3"/>
      <c r="M17805" s="3"/>
      <c r="N17805" s="3"/>
      <c r="O17805" s="3"/>
      <c r="P17805" s="3"/>
      <c r="Q17805" s="8">
        <v>4.6510499999999997</v>
      </c>
      <c r="R17805" s="5" t="s">
        <v>25336</v>
      </c>
    </row>
    <row r="17806" spans="1:18" ht="31.5" x14ac:dyDescent="0.3">
      <c r="A17806" s="7"/>
      <c r="B17806" s="7"/>
      <c r="C17806" s="7"/>
      <c r="D17806" s="7"/>
      <c r="E17806" s="7"/>
      <c r="F17806" s="3" t="s">
        <v>9101</v>
      </c>
      <c r="G17806" s="3">
        <v>4.6510499999999997</v>
      </c>
      <c r="H17806" s="3">
        <v>0</v>
      </c>
      <c r="I17806" s="3">
        <v>0</v>
      </c>
      <c r="J17806" s="3"/>
      <c r="K17806" s="3"/>
      <c r="L17806" s="3"/>
      <c r="M17806" s="3"/>
      <c r="N17806" s="3"/>
      <c r="O17806" s="3"/>
      <c r="P17806" s="3"/>
      <c r="Q17806" s="8">
        <v>4.6510499999999997</v>
      </c>
      <c r="R17806" s="7"/>
    </row>
    <row r="17807" spans="1:18" ht="84" x14ac:dyDescent="0.3">
      <c r="A17807" s="6" t="s">
        <v>7244</v>
      </c>
      <c r="B17807" s="6" t="s">
        <v>15534</v>
      </c>
      <c r="C17807" s="6">
        <v>0</v>
      </c>
      <c r="D17807" s="6">
        <v>2021</v>
      </c>
      <c r="E17807" s="6">
        <v>2022</v>
      </c>
      <c r="F17807" s="3" t="s">
        <v>22</v>
      </c>
      <c r="G17807" s="3">
        <v>4.6510499999999997</v>
      </c>
      <c r="H17807" s="3">
        <v>0</v>
      </c>
      <c r="I17807" s="3">
        <v>0</v>
      </c>
      <c r="J17807" s="3"/>
      <c r="K17807" s="3"/>
      <c r="L17807" s="3"/>
      <c r="M17807" s="3"/>
      <c r="N17807" s="3"/>
      <c r="O17807" s="3"/>
      <c r="P17807" s="3"/>
      <c r="Q17807" s="8">
        <v>4.6510499999999997</v>
      </c>
      <c r="R17807" s="5" t="s">
        <v>25337</v>
      </c>
    </row>
    <row r="17808" spans="1:18" ht="31.5" x14ac:dyDescent="0.3">
      <c r="A17808" s="7"/>
      <c r="B17808" s="7"/>
      <c r="C17808" s="7"/>
      <c r="D17808" s="7"/>
      <c r="E17808" s="7"/>
      <c r="F17808" s="3" t="s">
        <v>9101</v>
      </c>
      <c r="G17808" s="3">
        <v>4.6510499999999997</v>
      </c>
      <c r="H17808" s="3">
        <v>0</v>
      </c>
      <c r="I17808" s="3">
        <v>0</v>
      </c>
      <c r="J17808" s="3"/>
      <c r="K17808" s="3"/>
      <c r="L17808" s="3"/>
      <c r="M17808" s="3"/>
      <c r="N17808" s="3"/>
      <c r="O17808" s="3"/>
      <c r="P17808" s="3"/>
      <c r="Q17808" s="8">
        <v>4.6510499999999997</v>
      </c>
      <c r="R17808" s="7"/>
    </row>
    <row r="17809" spans="1:18" ht="73.5" x14ac:dyDescent="0.3">
      <c r="A17809" s="6" t="s">
        <v>7245</v>
      </c>
      <c r="B17809" s="6" t="s">
        <v>15535</v>
      </c>
      <c r="C17809" s="6">
        <v>0</v>
      </c>
      <c r="D17809" s="6">
        <v>2021</v>
      </c>
      <c r="E17809" s="6">
        <v>2022</v>
      </c>
      <c r="F17809" s="3" t="s">
        <v>22</v>
      </c>
      <c r="G17809" s="3">
        <v>4.6510499999999997</v>
      </c>
      <c r="H17809" s="3">
        <v>0</v>
      </c>
      <c r="I17809" s="3">
        <v>0</v>
      </c>
      <c r="J17809" s="3"/>
      <c r="K17809" s="3"/>
      <c r="L17809" s="3"/>
      <c r="M17809" s="3"/>
      <c r="N17809" s="3"/>
      <c r="O17809" s="3"/>
      <c r="P17809" s="3"/>
      <c r="Q17809" s="8">
        <v>4.6510499999999997</v>
      </c>
      <c r="R17809" s="5" t="s">
        <v>23160</v>
      </c>
    </row>
    <row r="17810" spans="1:18" ht="31.5" x14ac:dyDescent="0.3">
      <c r="A17810" s="7"/>
      <c r="B17810" s="7"/>
      <c r="C17810" s="7"/>
      <c r="D17810" s="7"/>
      <c r="E17810" s="7"/>
      <c r="F17810" s="3" t="s">
        <v>9101</v>
      </c>
      <c r="G17810" s="3">
        <v>4.6510499999999997</v>
      </c>
      <c r="H17810" s="3">
        <v>0</v>
      </c>
      <c r="I17810" s="3">
        <v>0</v>
      </c>
      <c r="J17810" s="3"/>
      <c r="K17810" s="3"/>
      <c r="L17810" s="3"/>
      <c r="M17810" s="3"/>
      <c r="N17810" s="3"/>
      <c r="O17810" s="3"/>
      <c r="P17810" s="3"/>
      <c r="Q17810" s="8">
        <v>4.6510499999999997</v>
      </c>
      <c r="R17810" s="7"/>
    </row>
    <row r="17811" spans="1:18" ht="63" x14ac:dyDescent="0.3">
      <c r="A17811" s="6" t="s">
        <v>7246</v>
      </c>
      <c r="B17811" s="6" t="s">
        <v>15536</v>
      </c>
      <c r="C17811" s="6">
        <v>0</v>
      </c>
      <c r="D17811" s="6">
        <v>2021</v>
      </c>
      <c r="E17811" s="6">
        <v>2022</v>
      </c>
      <c r="F17811" s="3" t="s">
        <v>22</v>
      </c>
      <c r="G17811" s="3">
        <v>4.6510499999999997</v>
      </c>
      <c r="H17811" s="3">
        <v>0</v>
      </c>
      <c r="I17811" s="3">
        <v>0</v>
      </c>
      <c r="J17811" s="3"/>
      <c r="K17811" s="3"/>
      <c r="L17811" s="3"/>
      <c r="M17811" s="3"/>
      <c r="N17811" s="3"/>
      <c r="O17811" s="3"/>
      <c r="P17811" s="3"/>
      <c r="Q17811" s="8">
        <v>4.6510499999999997</v>
      </c>
      <c r="R17811" s="5" t="s">
        <v>23161</v>
      </c>
    </row>
    <row r="17812" spans="1:18" ht="31.5" x14ac:dyDescent="0.3">
      <c r="A17812" s="7"/>
      <c r="B17812" s="7"/>
      <c r="C17812" s="7"/>
      <c r="D17812" s="7"/>
      <c r="E17812" s="7"/>
      <c r="F17812" s="3" t="s">
        <v>9101</v>
      </c>
      <c r="G17812" s="3">
        <v>4.6510499999999997</v>
      </c>
      <c r="H17812" s="3">
        <v>0</v>
      </c>
      <c r="I17812" s="3">
        <v>0</v>
      </c>
      <c r="J17812" s="3"/>
      <c r="K17812" s="3"/>
      <c r="L17812" s="3"/>
      <c r="M17812" s="3"/>
      <c r="N17812" s="3"/>
      <c r="O17812" s="3"/>
      <c r="P17812" s="3"/>
      <c r="Q17812" s="8">
        <v>4.6510499999999997</v>
      </c>
      <c r="R17812" s="7"/>
    </row>
    <row r="17813" spans="1:18" ht="63" x14ac:dyDescent="0.3">
      <c r="A17813" s="3" t="s">
        <v>7247</v>
      </c>
      <c r="B17813" s="3" t="s">
        <v>15537</v>
      </c>
      <c r="C17813" s="3">
        <v>0</v>
      </c>
      <c r="D17813" s="3">
        <v>2021</v>
      </c>
      <c r="E17813" s="3">
        <v>2021</v>
      </c>
      <c r="F17813" s="3" t="s">
        <v>22</v>
      </c>
      <c r="G17813" s="3">
        <v>0</v>
      </c>
      <c r="H17813" s="3">
        <v>0</v>
      </c>
      <c r="I17813" s="3">
        <v>0</v>
      </c>
      <c r="J17813" s="3"/>
      <c r="K17813" s="3"/>
      <c r="L17813" s="3"/>
      <c r="M17813" s="3"/>
      <c r="N17813" s="3"/>
      <c r="O17813" s="3"/>
      <c r="P17813" s="3"/>
      <c r="Q17813" s="8">
        <v>0</v>
      </c>
      <c r="R17813" s="7" t="s">
        <v>23162</v>
      </c>
    </row>
    <row r="17814" spans="1:18" ht="63" x14ac:dyDescent="0.3">
      <c r="A17814" s="3" t="s">
        <v>7248</v>
      </c>
      <c r="B17814" s="3" t="s">
        <v>15538</v>
      </c>
      <c r="C17814" s="3">
        <v>0</v>
      </c>
      <c r="D17814" s="3">
        <v>2021</v>
      </c>
      <c r="E17814" s="3">
        <v>2021</v>
      </c>
      <c r="F17814" s="3" t="s">
        <v>22</v>
      </c>
      <c r="G17814" s="3">
        <v>0</v>
      </c>
      <c r="H17814" s="3">
        <v>0</v>
      </c>
      <c r="I17814" s="3">
        <v>0</v>
      </c>
      <c r="J17814" s="3"/>
      <c r="K17814" s="3"/>
      <c r="L17814" s="3"/>
      <c r="M17814" s="3"/>
      <c r="N17814" s="3"/>
      <c r="O17814" s="3"/>
      <c r="P17814" s="3"/>
      <c r="Q17814" s="8">
        <v>0</v>
      </c>
      <c r="R17814" s="3" t="s">
        <v>23163</v>
      </c>
    </row>
    <row r="17815" spans="1:18" ht="63" x14ac:dyDescent="0.3">
      <c r="A17815" s="3" t="s">
        <v>7249</v>
      </c>
      <c r="B17815" s="3" t="s">
        <v>15539</v>
      </c>
      <c r="C17815" s="3">
        <v>0</v>
      </c>
      <c r="D17815" s="3">
        <v>2021</v>
      </c>
      <c r="E17815" s="3">
        <v>2021</v>
      </c>
      <c r="F17815" s="3" t="s">
        <v>22</v>
      </c>
      <c r="G17815" s="3">
        <v>0</v>
      </c>
      <c r="H17815" s="3">
        <v>0</v>
      </c>
      <c r="I17815" s="3">
        <v>0</v>
      </c>
      <c r="J17815" s="3"/>
      <c r="K17815" s="3"/>
      <c r="L17815" s="3"/>
      <c r="M17815" s="3"/>
      <c r="N17815" s="3"/>
      <c r="O17815" s="3"/>
      <c r="P17815" s="3"/>
      <c r="Q17815" s="8">
        <v>0</v>
      </c>
      <c r="R17815" s="3" t="s">
        <v>23164</v>
      </c>
    </row>
    <row r="17816" spans="1:18" ht="63" x14ac:dyDescent="0.3">
      <c r="A17816" s="6" t="s">
        <v>7250</v>
      </c>
      <c r="B17816" s="6" t="s">
        <v>15540</v>
      </c>
      <c r="C17816" s="6">
        <v>0</v>
      </c>
      <c r="D17816" s="6">
        <v>2021</v>
      </c>
      <c r="E17816" s="6">
        <v>2022</v>
      </c>
      <c r="F17816" s="3" t="s">
        <v>22</v>
      </c>
      <c r="G17816" s="3">
        <v>4.6510499999999997</v>
      </c>
      <c r="H17816" s="3">
        <v>0</v>
      </c>
      <c r="I17816" s="3">
        <v>0</v>
      </c>
      <c r="J17816" s="3"/>
      <c r="K17816" s="3"/>
      <c r="L17816" s="3"/>
      <c r="M17816" s="3"/>
      <c r="N17816" s="3"/>
      <c r="O17816" s="3"/>
      <c r="P17816" s="3"/>
      <c r="Q17816" s="8">
        <v>4.6510499999999997</v>
      </c>
      <c r="R17816" s="6" t="s">
        <v>23165</v>
      </c>
    </row>
    <row r="17817" spans="1:18" ht="31.5" x14ac:dyDescent="0.3">
      <c r="A17817" s="7"/>
      <c r="B17817" s="7"/>
      <c r="C17817" s="7"/>
      <c r="D17817" s="7"/>
      <c r="E17817" s="7"/>
      <c r="F17817" s="3" t="s">
        <v>9101</v>
      </c>
      <c r="G17817" s="3">
        <v>4.6510499999999997</v>
      </c>
      <c r="H17817" s="3">
        <v>0</v>
      </c>
      <c r="I17817" s="3">
        <v>0</v>
      </c>
      <c r="J17817" s="3"/>
      <c r="K17817" s="3"/>
      <c r="L17817" s="3"/>
      <c r="M17817" s="3"/>
      <c r="N17817" s="3"/>
      <c r="O17817" s="3"/>
      <c r="P17817" s="3"/>
      <c r="Q17817" s="8">
        <v>4.6510499999999997</v>
      </c>
      <c r="R17817" s="7"/>
    </row>
    <row r="17818" spans="1:18" ht="63" x14ac:dyDescent="0.3">
      <c r="A17818" s="3" t="s">
        <v>7251</v>
      </c>
      <c r="B17818" s="3" t="s">
        <v>15541</v>
      </c>
      <c r="C17818" s="3">
        <v>0</v>
      </c>
      <c r="D17818" s="3">
        <v>2021</v>
      </c>
      <c r="E17818" s="3">
        <v>2021</v>
      </c>
      <c r="F17818" s="3" t="s">
        <v>22</v>
      </c>
      <c r="G17818" s="3">
        <v>0</v>
      </c>
      <c r="H17818" s="3">
        <v>0</v>
      </c>
      <c r="I17818" s="3">
        <v>0</v>
      </c>
      <c r="J17818" s="3"/>
      <c r="K17818" s="3"/>
      <c r="L17818" s="3"/>
      <c r="M17818" s="3"/>
      <c r="N17818" s="3"/>
      <c r="O17818" s="3"/>
      <c r="P17818" s="3"/>
      <c r="Q17818" s="8">
        <v>0</v>
      </c>
      <c r="R17818" s="7" t="s">
        <v>23166</v>
      </c>
    </row>
    <row r="17819" spans="1:18" ht="63" x14ac:dyDescent="0.3">
      <c r="A17819" s="6" t="s">
        <v>7252</v>
      </c>
      <c r="B17819" s="6" t="s">
        <v>15542</v>
      </c>
      <c r="C17819" s="6">
        <v>0</v>
      </c>
      <c r="D17819" s="6">
        <v>2021</v>
      </c>
      <c r="E17819" s="6">
        <v>2022</v>
      </c>
      <c r="F17819" s="3" t="s">
        <v>22</v>
      </c>
      <c r="G17819" s="3">
        <v>4.6510499999999997</v>
      </c>
      <c r="H17819" s="3">
        <v>0</v>
      </c>
      <c r="I17819" s="3">
        <v>0</v>
      </c>
      <c r="J17819" s="3"/>
      <c r="K17819" s="3"/>
      <c r="L17819" s="3"/>
      <c r="M17819" s="3"/>
      <c r="N17819" s="3"/>
      <c r="O17819" s="3"/>
      <c r="P17819" s="3"/>
      <c r="Q17819" s="8">
        <v>4.6510499999999997</v>
      </c>
      <c r="R17819" s="6" t="s">
        <v>23167</v>
      </c>
    </row>
    <row r="17820" spans="1:18" ht="31.5" x14ac:dyDescent="0.3">
      <c r="A17820" s="7"/>
      <c r="B17820" s="7"/>
      <c r="C17820" s="7"/>
      <c r="D17820" s="7"/>
      <c r="E17820" s="7"/>
      <c r="F17820" s="3" t="s">
        <v>9101</v>
      </c>
      <c r="G17820" s="3">
        <v>4.6510499999999997</v>
      </c>
      <c r="H17820" s="3">
        <v>0</v>
      </c>
      <c r="I17820" s="3">
        <v>0</v>
      </c>
      <c r="J17820" s="3"/>
      <c r="K17820" s="3"/>
      <c r="L17820" s="3"/>
      <c r="M17820" s="3"/>
      <c r="N17820" s="3"/>
      <c r="O17820" s="3"/>
      <c r="P17820" s="3"/>
      <c r="Q17820" s="8">
        <v>4.6510499999999997</v>
      </c>
      <c r="R17820" s="7"/>
    </row>
    <row r="17821" spans="1:18" ht="63" x14ac:dyDescent="0.3">
      <c r="A17821" s="3" t="s">
        <v>7253</v>
      </c>
      <c r="B17821" s="3" t="s">
        <v>15543</v>
      </c>
      <c r="C17821" s="3">
        <v>0</v>
      </c>
      <c r="D17821" s="3">
        <v>2021</v>
      </c>
      <c r="E17821" s="3">
        <v>2021</v>
      </c>
      <c r="F17821" s="3" t="s">
        <v>22</v>
      </c>
      <c r="G17821" s="3">
        <v>0</v>
      </c>
      <c r="H17821" s="3">
        <v>0</v>
      </c>
      <c r="I17821" s="3">
        <v>0</v>
      </c>
      <c r="J17821" s="3"/>
      <c r="K17821" s="3"/>
      <c r="L17821" s="3"/>
      <c r="M17821" s="3"/>
      <c r="N17821" s="3"/>
      <c r="O17821" s="3"/>
      <c r="P17821" s="3"/>
      <c r="Q17821" s="8">
        <v>0</v>
      </c>
      <c r="R17821" s="7" t="s">
        <v>23168</v>
      </c>
    </row>
    <row r="17822" spans="1:18" ht="63" x14ac:dyDescent="0.3">
      <c r="A17822" s="3" t="s">
        <v>7254</v>
      </c>
      <c r="B17822" s="3" t="s">
        <v>15544</v>
      </c>
      <c r="C17822" s="3">
        <v>0</v>
      </c>
      <c r="D17822" s="3">
        <v>2021</v>
      </c>
      <c r="E17822" s="3">
        <v>2021</v>
      </c>
      <c r="F17822" s="3" t="s">
        <v>22</v>
      </c>
      <c r="G17822" s="3">
        <v>0</v>
      </c>
      <c r="H17822" s="3">
        <v>0</v>
      </c>
      <c r="I17822" s="3">
        <v>0</v>
      </c>
      <c r="J17822" s="3"/>
      <c r="K17822" s="3"/>
      <c r="L17822" s="3"/>
      <c r="M17822" s="3"/>
      <c r="N17822" s="3"/>
      <c r="O17822" s="3"/>
      <c r="P17822" s="3"/>
      <c r="Q17822" s="8">
        <v>0</v>
      </c>
      <c r="R17822" s="3" t="s">
        <v>23169</v>
      </c>
    </row>
    <row r="17823" spans="1:18" ht="63" x14ac:dyDescent="0.3">
      <c r="A17823" s="6" t="s">
        <v>7255</v>
      </c>
      <c r="B17823" s="6" t="s">
        <v>15545</v>
      </c>
      <c r="C17823" s="6">
        <v>0</v>
      </c>
      <c r="D17823" s="6">
        <v>2021</v>
      </c>
      <c r="E17823" s="6">
        <v>2022</v>
      </c>
      <c r="F17823" s="3" t="s">
        <v>22</v>
      </c>
      <c r="G17823" s="3">
        <v>4.6510499999999997</v>
      </c>
      <c r="H17823" s="3">
        <v>0</v>
      </c>
      <c r="I17823" s="3">
        <v>0</v>
      </c>
      <c r="J17823" s="3"/>
      <c r="K17823" s="3"/>
      <c r="L17823" s="3"/>
      <c r="M17823" s="3"/>
      <c r="N17823" s="3"/>
      <c r="O17823" s="3"/>
      <c r="P17823" s="3"/>
      <c r="Q17823" s="8">
        <v>4.6510499999999997</v>
      </c>
      <c r="R17823" s="6" t="s">
        <v>23170</v>
      </c>
    </row>
    <row r="17824" spans="1:18" ht="31.5" x14ac:dyDescent="0.3">
      <c r="A17824" s="7"/>
      <c r="B17824" s="7"/>
      <c r="C17824" s="7"/>
      <c r="D17824" s="7"/>
      <c r="E17824" s="7"/>
      <c r="F17824" s="3" t="s">
        <v>9101</v>
      </c>
      <c r="G17824" s="3">
        <v>4.6510499999999997</v>
      </c>
      <c r="H17824" s="3">
        <v>0</v>
      </c>
      <c r="I17824" s="3">
        <v>0</v>
      </c>
      <c r="J17824" s="3"/>
      <c r="K17824" s="3"/>
      <c r="L17824" s="3"/>
      <c r="M17824" s="3"/>
      <c r="N17824" s="3"/>
      <c r="O17824" s="3"/>
      <c r="P17824" s="3"/>
      <c r="Q17824" s="8">
        <v>4.6510499999999997</v>
      </c>
      <c r="R17824" s="7"/>
    </row>
    <row r="17825" spans="1:18" ht="63" x14ac:dyDescent="0.3">
      <c r="A17825" s="6" t="s">
        <v>7256</v>
      </c>
      <c r="B17825" s="6" t="s">
        <v>15546</v>
      </c>
      <c r="C17825" s="6">
        <v>0</v>
      </c>
      <c r="D17825" s="6">
        <v>2021</v>
      </c>
      <c r="E17825" s="6">
        <v>2022</v>
      </c>
      <c r="F17825" s="3" t="s">
        <v>22</v>
      </c>
      <c r="G17825" s="3">
        <v>4.6510499999999997</v>
      </c>
      <c r="H17825" s="3">
        <v>0</v>
      </c>
      <c r="I17825" s="3">
        <v>0</v>
      </c>
      <c r="J17825" s="3"/>
      <c r="K17825" s="3"/>
      <c r="L17825" s="3"/>
      <c r="M17825" s="3"/>
      <c r="N17825" s="3"/>
      <c r="O17825" s="3"/>
      <c r="P17825" s="3"/>
      <c r="Q17825" s="8">
        <v>4.6510499999999997</v>
      </c>
      <c r="R17825" s="5" t="s">
        <v>23171</v>
      </c>
    </row>
    <row r="17826" spans="1:18" ht="31.5" x14ac:dyDescent="0.3">
      <c r="A17826" s="7"/>
      <c r="B17826" s="7"/>
      <c r="C17826" s="7"/>
      <c r="D17826" s="7"/>
      <c r="E17826" s="7"/>
      <c r="F17826" s="3" t="s">
        <v>9101</v>
      </c>
      <c r="G17826" s="3">
        <v>4.6510499999999997</v>
      </c>
      <c r="H17826" s="3">
        <v>0</v>
      </c>
      <c r="I17826" s="3">
        <v>0</v>
      </c>
      <c r="J17826" s="3"/>
      <c r="K17826" s="3"/>
      <c r="L17826" s="3"/>
      <c r="M17826" s="3"/>
      <c r="N17826" s="3"/>
      <c r="O17826" s="3"/>
      <c r="P17826" s="3"/>
      <c r="Q17826" s="8">
        <v>4.6510499999999997</v>
      </c>
      <c r="R17826" s="7"/>
    </row>
    <row r="17827" spans="1:18" ht="63" x14ac:dyDescent="0.3">
      <c r="A17827" s="6" t="s">
        <v>7257</v>
      </c>
      <c r="B17827" s="6" t="s">
        <v>15547</v>
      </c>
      <c r="C17827" s="6">
        <v>0</v>
      </c>
      <c r="D17827" s="6">
        <v>2021</v>
      </c>
      <c r="E17827" s="6">
        <v>2022</v>
      </c>
      <c r="F17827" s="3" t="s">
        <v>22</v>
      </c>
      <c r="G17827" s="3">
        <v>4.6510499999999997</v>
      </c>
      <c r="H17827" s="3">
        <v>0</v>
      </c>
      <c r="I17827" s="3">
        <v>0</v>
      </c>
      <c r="J17827" s="3"/>
      <c r="K17827" s="3"/>
      <c r="L17827" s="3"/>
      <c r="M17827" s="3"/>
      <c r="N17827" s="3"/>
      <c r="O17827" s="3"/>
      <c r="P17827" s="3"/>
      <c r="Q17827" s="8">
        <v>4.6510499999999997</v>
      </c>
      <c r="R17827" s="5" t="s">
        <v>23172</v>
      </c>
    </row>
    <row r="17828" spans="1:18" ht="31.5" x14ac:dyDescent="0.3">
      <c r="A17828" s="7"/>
      <c r="B17828" s="7"/>
      <c r="C17828" s="7"/>
      <c r="D17828" s="7"/>
      <c r="E17828" s="7"/>
      <c r="F17828" s="3" t="s">
        <v>9101</v>
      </c>
      <c r="G17828" s="3">
        <v>4.6510499999999997</v>
      </c>
      <c r="H17828" s="3">
        <v>0</v>
      </c>
      <c r="I17828" s="3">
        <v>0</v>
      </c>
      <c r="J17828" s="3"/>
      <c r="K17828" s="3"/>
      <c r="L17828" s="3"/>
      <c r="M17828" s="3"/>
      <c r="N17828" s="3"/>
      <c r="O17828" s="3"/>
      <c r="P17828" s="3"/>
      <c r="Q17828" s="8">
        <v>4.6510499999999997</v>
      </c>
      <c r="R17828" s="7"/>
    </row>
    <row r="17829" spans="1:18" ht="63" x14ac:dyDescent="0.3">
      <c r="A17829" s="3" t="s">
        <v>7258</v>
      </c>
      <c r="B17829" s="3" t="s">
        <v>15548</v>
      </c>
      <c r="C17829" s="3">
        <v>0</v>
      </c>
      <c r="D17829" s="3">
        <v>2021</v>
      </c>
      <c r="E17829" s="3">
        <v>2021</v>
      </c>
      <c r="F17829" s="3" t="s">
        <v>22</v>
      </c>
      <c r="G17829" s="3">
        <v>0</v>
      </c>
      <c r="H17829" s="3">
        <v>0</v>
      </c>
      <c r="I17829" s="3">
        <v>0</v>
      </c>
      <c r="J17829" s="3"/>
      <c r="K17829" s="3"/>
      <c r="L17829" s="3"/>
      <c r="M17829" s="3"/>
      <c r="N17829" s="3"/>
      <c r="O17829" s="3"/>
      <c r="P17829" s="3"/>
      <c r="Q17829" s="8">
        <v>0</v>
      </c>
      <c r="R17829" s="7" t="s">
        <v>25338</v>
      </c>
    </row>
    <row r="17830" spans="1:18" ht="63" x14ac:dyDescent="0.3">
      <c r="A17830" s="6" t="s">
        <v>7259</v>
      </c>
      <c r="B17830" s="6" t="s">
        <v>15549</v>
      </c>
      <c r="C17830" s="6">
        <v>0</v>
      </c>
      <c r="D17830" s="6">
        <v>2021</v>
      </c>
      <c r="E17830" s="6">
        <v>2022</v>
      </c>
      <c r="F17830" s="3" t="s">
        <v>22</v>
      </c>
      <c r="G17830" s="3">
        <v>4.6510499999999997</v>
      </c>
      <c r="H17830" s="3">
        <v>0</v>
      </c>
      <c r="I17830" s="3">
        <v>0</v>
      </c>
      <c r="J17830" s="3"/>
      <c r="K17830" s="3"/>
      <c r="L17830" s="3"/>
      <c r="M17830" s="3"/>
      <c r="N17830" s="3"/>
      <c r="O17830" s="3"/>
      <c r="P17830" s="3"/>
      <c r="Q17830" s="8">
        <v>4.6510499999999997</v>
      </c>
      <c r="R17830" s="6" t="s">
        <v>23173</v>
      </c>
    </row>
    <row r="17831" spans="1:18" ht="31.5" x14ac:dyDescent="0.3">
      <c r="A17831" s="7"/>
      <c r="B17831" s="7"/>
      <c r="C17831" s="7"/>
      <c r="D17831" s="7"/>
      <c r="E17831" s="7"/>
      <c r="F17831" s="3" t="s">
        <v>9101</v>
      </c>
      <c r="G17831" s="3">
        <v>4.6510499999999997</v>
      </c>
      <c r="H17831" s="3">
        <v>0</v>
      </c>
      <c r="I17831" s="3">
        <v>0</v>
      </c>
      <c r="J17831" s="3"/>
      <c r="K17831" s="3"/>
      <c r="L17831" s="3"/>
      <c r="M17831" s="3"/>
      <c r="N17831" s="3"/>
      <c r="O17831" s="3"/>
      <c r="P17831" s="3"/>
      <c r="Q17831" s="8">
        <v>4.6510499999999997</v>
      </c>
      <c r="R17831" s="7"/>
    </row>
    <row r="17832" spans="1:18" ht="63" x14ac:dyDescent="0.3">
      <c r="A17832" s="6" t="s">
        <v>7260</v>
      </c>
      <c r="B17832" s="6" t="s">
        <v>15550</v>
      </c>
      <c r="C17832" s="6">
        <v>0</v>
      </c>
      <c r="D17832" s="6">
        <v>2021</v>
      </c>
      <c r="E17832" s="6">
        <v>2022</v>
      </c>
      <c r="F17832" s="3" t="s">
        <v>22</v>
      </c>
      <c r="G17832" s="3">
        <v>4.6510499999999997</v>
      </c>
      <c r="H17832" s="3">
        <v>0</v>
      </c>
      <c r="I17832" s="3">
        <v>0</v>
      </c>
      <c r="J17832" s="3"/>
      <c r="K17832" s="3"/>
      <c r="L17832" s="3"/>
      <c r="M17832" s="3"/>
      <c r="N17832" s="3"/>
      <c r="O17832" s="3"/>
      <c r="P17832" s="3"/>
      <c r="Q17832" s="8">
        <v>4.6510499999999997</v>
      </c>
      <c r="R17832" s="5" t="s">
        <v>23174</v>
      </c>
    </row>
    <row r="17833" spans="1:18" ht="31.5" x14ac:dyDescent="0.3">
      <c r="A17833" s="7"/>
      <c r="B17833" s="7"/>
      <c r="C17833" s="7"/>
      <c r="D17833" s="7"/>
      <c r="E17833" s="7"/>
      <c r="F17833" s="3" t="s">
        <v>9101</v>
      </c>
      <c r="G17833" s="3">
        <v>4.6510499999999997</v>
      </c>
      <c r="H17833" s="3">
        <v>0</v>
      </c>
      <c r="I17833" s="3">
        <v>0</v>
      </c>
      <c r="J17833" s="3"/>
      <c r="K17833" s="3"/>
      <c r="L17833" s="3"/>
      <c r="M17833" s="3"/>
      <c r="N17833" s="3"/>
      <c r="O17833" s="3"/>
      <c r="P17833" s="3"/>
      <c r="Q17833" s="8">
        <v>4.6510499999999997</v>
      </c>
      <c r="R17833" s="7"/>
    </row>
    <row r="17834" spans="1:18" ht="63" x14ac:dyDescent="0.3">
      <c r="A17834" s="6" t="s">
        <v>7261</v>
      </c>
      <c r="B17834" s="6" t="s">
        <v>15551</v>
      </c>
      <c r="C17834" s="6">
        <v>0</v>
      </c>
      <c r="D17834" s="6">
        <v>2021</v>
      </c>
      <c r="E17834" s="6">
        <v>2022</v>
      </c>
      <c r="F17834" s="3" t="s">
        <v>22</v>
      </c>
      <c r="G17834" s="3">
        <v>4.6510499999999997</v>
      </c>
      <c r="H17834" s="3">
        <v>0</v>
      </c>
      <c r="I17834" s="3">
        <v>0</v>
      </c>
      <c r="J17834" s="3"/>
      <c r="K17834" s="3"/>
      <c r="L17834" s="3"/>
      <c r="M17834" s="3"/>
      <c r="N17834" s="3"/>
      <c r="O17834" s="3"/>
      <c r="P17834" s="3"/>
      <c r="Q17834" s="8">
        <v>4.6510499999999997</v>
      </c>
      <c r="R17834" s="5" t="s">
        <v>23175</v>
      </c>
    </row>
    <row r="17835" spans="1:18" ht="31.5" x14ac:dyDescent="0.3">
      <c r="A17835" s="7"/>
      <c r="B17835" s="7"/>
      <c r="C17835" s="7"/>
      <c r="D17835" s="7"/>
      <c r="E17835" s="7"/>
      <c r="F17835" s="3" t="s">
        <v>9101</v>
      </c>
      <c r="G17835" s="3">
        <v>4.6510499999999997</v>
      </c>
      <c r="H17835" s="3">
        <v>0</v>
      </c>
      <c r="I17835" s="3">
        <v>0</v>
      </c>
      <c r="J17835" s="3"/>
      <c r="K17835" s="3"/>
      <c r="L17835" s="3"/>
      <c r="M17835" s="3"/>
      <c r="N17835" s="3"/>
      <c r="O17835" s="3"/>
      <c r="P17835" s="3"/>
      <c r="Q17835" s="8">
        <v>4.6510499999999997</v>
      </c>
      <c r="R17835" s="7"/>
    </row>
    <row r="17836" spans="1:18" ht="63" x14ac:dyDescent="0.3">
      <c r="A17836" s="3" t="s">
        <v>7262</v>
      </c>
      <c r="B17836" s="3" t="s">
        <v>15552</v>
      </c>
      <c r="C17836" s="3">
        <v>0</v>
      </c>
      <c r="D17836" s="3">
        <v>2021</v>
      </c>
      <c r="E17836" s="3">
        <v>2021</v>
      </c>
      <c r="F17836" s="3" t="s">
        <v>22</v>
      </c>
      <c r="G17836" s="3">
        <v>0</v>
      </c>
      <c r="H17836" s="3">
        <v>0</v>
      </c>
      <c r="I17836" s="3">
        <v>0</v>
      </c>
      <c r="J17836" s="3"/>
      <c r="K17836" s="3"/>
      <c r="L17836" s="3"/>
      <c r="M17836" s="3"/>
      <c r="N17836" s="3"/>
      <c r="O17836" s="3"/>
      <c r="P17836" s="3"/>
      <c r="Q17836" s="8">
        <v>0</v>
      </c>
      <c r="R17836" s="7" t="s">
        <v>23176</v>
      </c>
    </row>
    <row r="17837" spans="1:18" ht="63" x14ac:dyDescent="0.3">
      <c r="A17837" s="6" t="s">
        <v>7263</v>
      </c>
      <c r="B17837" s="6" t="s">
        <v>15553</v>
      </c>
      <c r="C17837" s="6">
        <v>0</v>
      </c>
      <c r="D17837" s="6">
        <v>2021</v>
      </c>
      <c r="E17837" s="6">
        <v>2022</v>
      </c>
      <c r="F17837" s="3" t="s">
        <v>22</v>
      </c>
      <c r="G17837" s="3">
        <v>4.6510499999999997</v>
      </c>
      <c r="H17837" s="3">
        <v>0</v>
      </c>
      <c r="I17837" s="3">
        <v>0</v>
      </c>
      <c r="J17837" s="3"/>
      <c r="K17837" s="3"/>
      <c r="L17837" s="3"/>
      <c r="M17837" s="3"/>
      <c r="N17837" s="3"/>
      <c r="O17837" s="3"/>
      <c r="P17837" s="3"/>
      <c r="Q17837" s="8">
        <v>4.6510499999999997</v>
      </c>
      <c r="R17837" s="6" t="s">
        <v>23177</v>
      </c>
    </row>
    <row r="17838" spans="1:18" ht="31.5" x14ac:dyDescent="0.3">
      <c r="A17838" s="7"/>
      <c r="B17838" s="7"/>
      <c r="C17838" s="7"/>
      <c r="D17838" s="7"/>
      <c r="E17838" s="7"/>
      <c r="F17838" s="3" t="s">
        <v>9101</v>
      </c>
      <c r="G17838" s="3">
        <v>4.6510499999999997</v>
      </c>
      <c r="H17838" s="3">
        <v>0</v>
      </c>
      <c r="I17838" s="3">
        <v>0</v>
      </c>
      <c r="J17838" s="3"/>
      <c r="K17838" s="3"/>
      <c r="L17838" s="3"/>
      <c r="M17838" s="3"/>
      <c r="N17838" s="3"/>
      <c r="O17838" s="3"/>
      <c r="P17838" s="3"/>
      <c r="Q17838" s="8">
        <v>4.6510499999999997</v>
      </c>
      <c r="R17838" s="7"/>
    </row>
    <row r="17839" spans="1:18" ht="63" x14ac:dyDescent="0.3">
      <c r="A17839" s="6" t="s">
        <v>7264</v>
      </c>
      <c r="B17839" s="6" t="s">
        <v>15554</v>
      </c>
      <c r="C17839" s="6">
        <v>0</v>
      </c>
      <c r="D17839" s="6">
        <v>2021</v>
      </c>
      <c r="E17839" s="6">
        <v>2022</v>
      </c>
      <c r="F17839" s="3" t="s">
        <v>22</v>
      </c>
      <c r="G17839" s="3">
        <v>4.6510499999999997</v>
      </c>
      <c r="H17839" s="3">
        <v>0</v>
      </c>
      <c r="I17839" s="3">
        <v>0</v>
      </c>
      <c r="J17839" s="3"/>
      <c r="K17839" s="3"/>
      <c r="L17839" s="3"/>
      <c r="M17839" s="3"/>
      <c r="N17839" s="3"/>
      <c r="O17839" s="3"/>
      <c r="P17839" s="3"/>
      <c r="Q17839" s="8">
        <v>4.6510499999999997</v>
      </c>
      <c r="R17839" s="5" t="s">
        <v>23178</v>
      </c>
    </row>
    <row r="17840" spans="1:18" ht="31.5" x14ac:dyDescent="0.3">
      <c r="A17840" s="7"/>
      <c r="B17840" s="7"/>
      <c r="C17840" s="7"/>
      <c r="D17840" s="7"/>
      <c r="E17840" s="7"/>
      <c r="F17840" s="3" t="s">
        <v>9101</v>
      </c>
      <c r="G17840" s="3">
        <v>4.6510499999999997</v>
      </c>
      <c r="H17840" s="3">
        <v>0</v>
      </c>
      <c r="I17840" s="3">
        <v>0</v>
      </c>
      <c r="J17840" s="3"/>
      <c r="K17840" s="3"/>
      <c r="L17840" s="3"/>
      <c r="M17840" s="3"/>
      <c r="N17840" s="3"/>
      <c r="O17840" s="3"/>
      <c r="P17840" s="3"/>
      <c r="Q17840" s="8">
        <v>4.6510499999999997</v>
      </c>
      <c r="R17840" s="7"/>
    </row>
    <row r="17841" spans="1:18" ht="63" x14ac:dyDescent="0.3">
      <c r="A17841" s="6" t="s">
        <v>7265</v>
      </c>
      <c r="B17841" s="6" t="s">
        <v>15555</v>
      </c>
      <c r="C17841" s="6">
        <v>0</v>
      </c>
      <c r="D17841" s="6">
        <v>2021</v>
      </c>
      <c r="E17841" s="6">
        <v>2022</v>
      </c>
      <c r="F17841" s="3" t="s">
        <v>22</v>
      </c>
      <c r="G17841" s="3">
        <v>4.6510499999999997</v>
      </c>
      <c r="H17841" s="3">
        <v>0</v>
      </c>
      <c r="I17841" s="3">
        <v>0</v>
      </c>
      <c r="J17841" s="3"/>
      <c r="K17841" s="3"/>
      <c r="L17841" s="3"/>
      <c r="M17841" s="3"/>
      <c r="N17841" s="3"/>
      <c r="O17841" s="3"/>
      <c r="P17841" s="3"/>
      <c r="Q17841" s="8">
        <v>4.6510499999999997</v>
      </c>
      <c r="R17841" s="5" t="s">
        <v>23179</v>
      </c>
    </row>
    <row r="17842" spans="1:18" ht="31.5" x14ac:dyDescent="0.3">
      <c r="A17842" s="7"/>
      <c r="B17842" s="7"/>
      <c r="C17842" s="7"/>
      <c r="D17842" s="7"/>
      <c r="E17842" s="7"/>
      <c r="F17842" s="3" t="s">
        <v>9101</v>
      </c>
      <c r="G17842" s="3">
        <v>4.6510499999999997</v>
      </c>
      <c r="H17842" s="3">
        <v>0</v>
      </c>
      <c r="I17842" s="3">
        <v>0</v>
      </c>
      <c r="J17842" s="3"/>
      <c r="K17842" s="3"/>
      <c r="L17842" s="3"/>
      <c r="M17842" s="3"/>
      <c r="N17842" s="3"/>
      <c r="O17842" s="3"/>
      <c r="P17842" s="3"/>
      <c r="Q17842" s="8">
        <v>4.6510499999999997</v>
      </c>
      <c r="R17842" s="7"/>
    </row>
    <row r="17843" spans="1:18" ht="63" x14ac:dyDescent="0.3">
      <c r="A17843" s="3" t="s">
        <v>7266</v>
      </c>
      <c r="B17843" s="3" t="s">
        <v>15556</v>
      </c>
      <c r="C17843" s="3">
        <v>0</v>
      </c>
      <c r="D17843" s="3">
        <v>2021</v>
      </c>
      <c r="E17843" s="3">
        <v>2021</v>
      </c>
      <c r="F17843" s="3" t="s">
        <v>22</v>
      </c>
      <c r="G17843" s="3">
        <v>0</v>
      </c>
      <c r="H17843" s="3">
        <v>0</v>
      </c>
      <c r="I17843" s="3">
        <v>0</v>
      </c>
      <c r="J17843" s="3"/>
      <c r="K17843" s="3"/>
      <c r="L17843" s="3"/>
      <c r="M17843" s="3"/>
      <c r="N17843" s="3"/>
      <c r="O17843" s="3"/>
      <c r="P17843" s="3"/>
      <c r="Q17843" s="8">
        <v>0</v>
      </c>
      <c r="R17843" s="7" t="s">
        <v>23180</v>
      </c>
    </row>
    <row r="17844" spans="1:18" ht="63" x14ac:dyDescent="0.3">
      <c r="A17844" s="6" t="s">
        <v>7267</v>
      </c>
      <c r="B17844" s="6" t="s">
        <v>15557</v>
      </c>
      <c r="C17844" s="6">
        <v>0</v>
      </c>
      <c r="D17844" s="6">
        <v>2021</v>
      </c>
      <c r="E17844" s="6">
        <v>2022</v>
      </c>
      <c r="F17844" s="3" t="s">
        <v>22</v>
      </c>
      <c r="G17844" s="3">
        <v>4.6510499999999997</v>
      </c>
      <c r="H17844" s="3">
        <v>0</v>
      </c>
      <c r="I17844" s="3">
        <v>0</v>
      </c>
      <c r="J17844" s="3"/>
      <c r="K17844" s="3"/>
      <c r="L17844" s="3"/>
      <c r="M17844" s="3"/>
      <c r="N17844" s="3"/>
      <c r="O17844" s="3"/>
      <c r="P17844" s="3"/>
      <c r="Q17844" s="8">
        <v>4.6510499999999997</v>
      </c>
      <c r="R17844" s="6" t="s">
        <v>23181</v>
      </c>
    </row>
    <row r="17845" spans="1:18" ht="31.5" x14ac:dyDescent="0.3">
      <c r="A17845" s="7"/>
      <c r="B17845" s="7"/>
      <c r="C17845" s="7"/>
      <c r="D17845" s="7"/>
      <c r="E17845" s="7"/>
      <c r="F17845" s="3" t="s">
        <v>9101</v>
      </c>
      <c r="G17845" s="3">
        <v>4.6510499999999997</v>
      </c>
      <c r="H17845" s="3">
        <v>0</v>
      </c>
      <c r="I17845" s="3">
        <v>0</v>
      </c>
      <c r="J17845" s="3"/>
      <c r="K17845" s="3"/>
      <c r="L17845" s="3"/>
      <c r="M17845" s="3"/>
      <c r="N17845" s="3"/>
      <c r="O17845" s="3"/>
      <c r="P17845" s="3"/>
      <c r="Q17845" s="8">
        <v>4.6510499999999997</v>
      </c>
      <c r="R17845" s="7"/>
    </row>
    <row r="17846" spans="1:18" ht="63" x14ac:dyDescent="0.3">
      <c r="A17846" s="6" t="s">
        <v>7268</v>
      </c>
      <c r="B17846" s="6" t="s">
        <v>15558</v>
      </c>
      <c r="C17846" s="6">
        <v>0</v>
      </c>
      <c r="D17846" s="6">
        <v>2021</v>
      </c>
      <c r="E17846" s="6">
        <v>2022</v>
      </c>
      <c r="F17846" s="3" t="s">
        <v>22</v>
      </c>
      <c r="G17846" s="3">
        <v>4.6510499999999997</v>
      </c>
      <c r="H17846" s="3">
        <v>0</v>
      </c>
      <c r="I17846" s="3">
        <v>0</v>
      </c>
      <c r="J17846" s="3"/>
      <c r="K17846" s="3"/>
      <c r="L17846" s="3"/>
      <c r="M17846" s="3"/>
      <c r="N17846" s="3"/>
      <c r="O17846" s="3"/>
      <c r="P17846" s="3"/>
      <c r="Q17846" s="8">
        <v>4.6510499999999997</v>
      </c>
      <c r="R17846" s="5" t="s">
        <v>23182</v>
      </c>
    </row>
    <row r="17847" spans="1:18" ht="31.5" x14ac:dyDescent="0.3">
      <c r="A17847" s="7"/>
      <c r="B17847" s="7"/>
      <c r="C17847" s="7"/>
      <c r="D17847" s="7"/>
      <c r="E17847" s="7"/>
      <c r="F17847" s="3" t="s">
        <v>9101</v>
      </c>
      <c r="G17847" s="3">
        <v>4.6510499999999997</v>
      </c>
      <c r="H17847" s="3">
        <v>0</v>
      </c>
      <c r="I17847" s="3">
        <v>0</v>
      </c>
      <c r="J17847" s="3"/>
      <c r="K17847" s="3"/>
      <c r="L17847" s="3"/>
      <c r="M17847" s="3"/>
      <c r="N17847" s="3"/>
      <c r="O17847" s="3"/>
      <c r="P17847" s="3"/>
      <c r="Q17847" s="8">
        <v>4.6510499999999997</v>
      </c>
      <c r="R17847" s="7"/>
    </row>
    <row r="17848" spans="1:18" ht="63" x14ac:dyDescent="0.3">
      <c r="A17848" s="6" t="s">
        <v>7269</v>
      </c>
      <c r="B17848" s="6" t="s">
        <v>15559</v>
      </c>
      <c r="C17848" s="6">
        <v>0</v>
      </c>
      <c r="D17848" s="6">
        <v>2021</v>
      </c>
      <c r="E17848" s="6">
        <v>2022</v>
      </c>
      <c r="F17848" s="3" t="s">
        <v>22</v>
      </c>
      <c r="G17848" s="3">
        <v>4.6510499999999997</v>
      </c>
      <c r="H17848" s="3">
        <v>0</v>
      </c>
      <c r="I17848" s="3">
        <v>0</v>
      </c>
      <c r="J17848" s="3"/>
      <c r="K17848" s="3"/>
      <c r="L17848" s="3"/>
      <c r="M17848" s="3"/>
      <c r="N17848" s="3"/>
      <c r="O17848" s="3"/>
      <c r="P17848" s="3"/>
      <c r="Q17848" s="8">
        <v>4.6510499999999997</v>
      </c>
      <c r="R17848" s="5" t="s">
        <v>23183</v>
      </c>
    </row>
    <row r="17849" spans="1:18" ht="31.5" x14ac:dyDescent="0.3">
      <c r="A17849" s="7"/>
      <c r="B17849" s="7"/>
      <c r="C17849" s="7"/>
      <c r="D17849" s="7"/>
      <c r="E17849" s="7"/>
      <c r="F17849" s="3" t="s">
        <v>9101</v>
      </c>
      <c r="G17849" s="3">
        <v>4.6510499999999997</v>
      </c>
      <c r="H17849" s="3">
        <v>0</v>
      </c>
      <c r="I17849" s="3">
        <v>0</v>
      </c>
      <c r="J17849" s="3"/>
      <c r="K17849" s="3"/>
      <c r="L17849" s="3"/>
      <c r="M17849" s="3"/>
      <c r="N17849" s="3"/>
      <c r="O17849" s="3"/>
      <c r="P17849" s="3"/>
      <c r="Q17849" s="8">
        <v>4.6510499999999997</v>
      </c>
      <c r="R17849" s="7"/>
    </row>
    <row r="17850" spans="1:18" ht="63" x14ac:dyDescent="0.3">
      <c r="A17850" s="6" t="s">
        <v>7270</v>
      </c>
      <c r="B17850" s="6" t="s">
        <v>15560</v>
      </c>
      <c r="C17850" s="6">
        <v>0</v>
      </c>
      <c r="D17850" s="6">
        <v>2021</v>
      </c>
      <c r="E17850" s="6">
        <v>2022</v>
      </c>
      <c r="F17850" s="3" t="s">
        <v>22</v>
      </c>
      <c r="G17850" s="3">
        <v>4.6510499999999997</v>
      </c>
      <c r="H17850" s="3">
        <v>0</v>
      </c>
      <c r="I17850" s="3">
        <v>0</v>
      </c>
      <c r="J17850" s="3"/>
      <c r="K17850" s="3"/>
      <c r="L17850" s="3"/>
      <c r="M17850" s="3"/>
      <c r="N17850" s="3"/>
      <c r="O17850" s="3"/>
      <c r="P17850" s="3"/>
      <c r="Q17850" s="8">
        <v>4.6510499999999997</v>
      </c>
      <c r="R17850" s="5" t="s">
        <v>23184</v>
      </c>
    </row>
    <row r="17851" spans="1:18" ht="31.5" x14ac:dyDescent="0.3">
      <c r="A17851" s="7"/>
      <c r="B17851" s="7"/>
      <c r="C17851" s="7"/>
      <c r="D17851" s="7"/>
      <c r="E17851" s="7"/>
      <c r="F17851" s="3" t="s">
        <v>9101</v>
      </c>
      <c r="G17851" s="3">
        <v>4.6510499999999997</v>
      </c>
      <c r="H17851" s="3">
        <v>0</v>
      </c>
      <c r="I17851" s="3">
        <v>0</v>
      </c>
      <c r="J17851" s="3"/>
      <c r="K17851" s="3"/>
      <c r="L17851" s="3"/>
      <c r="M17851" s="3"/>
      <c r="N17851" s="3"/>
      <c r="O17851" s="3"/>
      <c r="P17851" s="3"/>
      <c r="Q17851" s="8">
        <v>4.6510499999999997</v>
      </c>
      <c r="R17851" s="7"/>
    </row>
    <row r="17852" spans="1:18" ht="63" x14ac:dyDescent="0.3">
      <c r="A17852" s="3" t="s">
        <v>7271</v>
      </c>
      <c r="B17852" s="3" t="s">
        <v>15561</v>
      </c>
      <c r="C17852" s="3">
        <v>0</v>
      </c>
      <c r="D17852" s="3">
        <v>2021</v>
      </c>
      <c r="E17852" s="3">
        <v>2021</v>
      </c>
      <c r="F17852" s="3" t="s">
        <v>22</v>
      </c>
      <c r="G17852" s="3">
        <v>0</v>
      </c>
      <c r="H17852" s="3">
        <v>0</v>
      </c>
      <c r="I17852" s="3">
        <v>0</v>
      </c>
      <c r="J17852" s="3"/>
      <c r="K17852" s="3"/>
      <c r="L17852" s="3"/>
      <c r="M17852" s="3"/>
      <c r="N17852" s="3"/>
      <c r="O17852" s="3"/>
      <c r="P17852" s="3"/>
      <c r="Q17852" s="8">
        <v>0</v>
      </c>
      <c r="R17852" s="7" t="s">
        <v>23185</v>
      </c>
    </row>
    <row r="17853" spans="1:18" ht="63" x14ac:dyDescent="0.3">
      <c r="A17853" s="6" t="s">
        <v>7272</v>
      </c>
      <c r="B17853" s="6" t="s">
        <v>15562</v>
      </c>
      <c r="C17853" s="6">
        <v>0</v>
      </c>
      <c r="D17853" s="6">
        <v>2021</v>
      </c>
      <c r="E17853" s="6">
        <v>2022</v>
      </c>
      <c r="F17853" s="3" t="s">
        <v>22</v>
      </c>
      <c r="G17853" s="3">
        <v>4.6510499999999997</v>
      </c>
      <c r="H17853" s="3">
        <v>0</v>
      </c>
      <c r="I17853" s="3">
        <v>0</v>
      </c>
      <c r="J17853" s="3"/>
      <c r="K17853" s="3"/>
      <c r="L17853" s="3"/>
      <c r="M17853" s="3"/>
      <c r="N17853" s="3"/>
      <c r="O17853" s="3"/>
      <c r="P17853" s="3"/>
      <c r="Q17853" s="8">
        <v>4.6510499999999997</v>
      </c>
      <c r="R17853" s="6" t="s">
        <v>23186</v>
      </c>
    </row>
    <row r="17854" spans="1:18" ht="31.5" x14ac:dyDescent="0.3">
      <c r="A17854" s="7"/>
      <c r="B17854" s="7"/>
      <c r="C17854" s="7"/>
      <c r="D17854" s="7"/>
      <c r="E17854" s="7"/>
      <c r="F17854" s="3" t="s">
        <v>9101</v>
      </c>
      <c r="G17854" s="3">
        <v>4.6510499999999997</v>
      </c>
      <c r="H17854" s="3">
        <v>0</v>
      </c>
      <c r="I17854" s="3">
        <v>0</v>
      </c>
      <c r="J17854" s="3"/>
      <c r="K17854" s="3"/>
      <c r="L17854" s="3"/>
      <c r="M17854" s="3"/>
      <c r="N17854" s="3"/>
      <c r="O17854" s="3"/>
      <c r="P17854" s="3"/>
      <c r="Q17854" s="8">
        <v>4.6510499999999997</v>
      </c>
      <c r="R17854" s="7"/>
    </row>
    <row r="17855" spans="1:18" ht="63" x14ac:dyDescent="0.3">
      <c r="A17855" s="3" t="s">
        <v>7273</v>
      </c>
      <c r="B17855" s="3" t="s">
        <v>15563</v>
      </c>
      <c r="C17855" s="3">
        <v>0</v>
      </c>
      <c r="D17855" s="3">
        <v>2021</v>
      </c>
      <c r="E17855" s="3">
        <v>2021</v>
      </c>
      <c r="F17855" s="3" t="s">
        <v>22</v>
      </c>
      <c r="G17855" s="3">
        <v>0</v>
      </c>
      <c r="H17855" s="3">
        <v>0</v>
      </c>
      <c r="I17855" s="3">
        <v>0</v>
      </c>
      <c r="J17855" s="3"/>
      <c r="K17855" s="3"/>
      <c r="L17855" s="3"/>
      <c r="M17855" s="3"/>
      <c r="N17855" s="3"/>
      <c r="O17855" s="3"/>
      <c r="P17855" s="3"/>
      <c r="Q17855" s="8">
        <v>0</v>
      </c>
      <c r="R17855" s="7" t="s">
        <v>23187</v>
      </c>
    </row>
    <row r="17856" spans="1:18" ht="63" x14ac:dyDescent="0.3">
      <c r="A17856" s="6" t="s">
        <v>7274</v>
      </c>
      <c r="B17856" s="6" t="s">
        <v>15564</v>
      </c>
      <c r="C17856" s="6">
        <v>0</v>
      </c>
      <c r="D17856" s="6">
        <v>2021</v>
      </c>
      <c r="E17856" s="6">
        <v>2022</v>
      </c>
      <c r="F17856" s="3" t="s">
        <v>22</v>
      </c>
      <c r="G17856" s="3">
        <v>4.6510499999999997</v>
      </c>
      <c r="H17856" s="3">
        <v>0</v>
      </c>
      <c r="I17856" s="3">
        <v>0</v>
      </c>
      <c r="J17856" s="3"/>
      <c r="K17856" s="3"/>
      <c r="L17856" s="3"/>
      <c r="M17856" s="3"/>
      <c r="N17856" s="3"/>
      <c r="O17856" s="3"/>
      <c r="P17856" s="3"/>
      <c r="Q17856" s="8">
        <v>4.6510499999999997</v>
      </c>
      <c r="R17856" s="6" t="s">
        <v>23188</v>
      </c>
    </row>
    <row r="17857" spans="1:18" ht="31.5" x14ac:dyDescent="0.3">
      <c r="A17857" s="7"/>
      <c r="B17857" s="7"/>
      <c r="C17857" s="7"/>
      <c r="D17857" s="7"/>
      <c r="E17857" s="7"/>
      <c r="F17857" s="3" t="s">
        <v>9101</v>
      </c>
      <c r="G17857" s="3">
        <v>4.6510499999999997</v>
      </c>
      <c r="H17857" s="3">
        <v>0</v>
      </c>
      <c r="I17857" s="3">
        <v>0</v>
      </c>
      <c r="J17857" s="3"/>
      <c r="K17857" s="3"/>
      <c r="L17857" s="3"/>
      <c r="M17857" s="3"/>
      <c r="N17857" s="3"/>
      <c r="O17857" s="3"/>
      <c r="P17857" s="3"/>
      <c r="Q17857" s="8">
        <v>4.6510499999999997</v>
      </c>
      <c r="R17857" s="7"/>
    </row>
    <row r="17858" spans="1:18" ht="63" x14ac:dyDescent="0.3">
      <c r="A17858" s="6" t="s">
        <v>7275</v>
      </c>
      <c r="B17858" s="6" t="s">
        <v>15565</v>
      </c>
      <c r="C17858" s="6">
        <v>0</v>
      </c>
      <c r="D17858" s="6">
        <v>2021</v>
      </c>
      <c r="E17858" s="6">
        <v>2022</v>
      </c>
      <c r="F17858" s="3" t="s">
        <v>22</v>
      </c>
      <c r="G17858" s="3">
        <v>4.6510499999999997</v>
      </c>
      <c r="H17858" s="3">
        <v>0</v>
      </c>
      <c r="I17858" s="3">
        <v>0</v>
      </c>
      <c r="J17858" s="3"/>
      <c r="K17858" s="3"/>
      <c r="L17858" s="3"/>
      <c r="M17858" s="3"/>
      <c r="N17858" s="3"/>
      <c r="O17858" s="3"/>
      <c r="P17858" s="3"/>
      <c r="Q17858" s="8">
        <v>4.6510499999999997</v>
      </c>
      <c r="R17858" s="5" t="s">
        <v>23189</v>
      </c>
    </row>
    <row r="17859" spans="1:18" ht="31.5" x14ac:dyDescent="0.3">
      <c r="A17859" s="7"/>
      <c r="B17859" s="7"/>
      <c r="C17859" s="7"/>
      <c r="D17859" s="7"/>
      <c r="E17859" s="7"/>
      <c r="F17859" s="3" t="s">
        <v>9101</v>
      </c>
      <c r="G17859" s="3">
        <v>4.6510499999999997</v>
      </c>
      <c r="H17859" s="3">
        <v>0</v>
      </c>
      <c r="I17859" s="3">
        <v>0</v>
      </c>
      <c r="J17859" s="3"/>
      <c r="K17859" s="3"/>
      <c r="L17859" s="3"/>
      <c r="M17859" s="3"/>
      <c r="N17859" s="3"/>
      <c r="O17859" s="3"/>
      <c r="P17859" s="3"/>
      <c r="Q17859" s="8">
        <v>4.6510499999999997</v>
      </c>
      <c r="R17859" s="7"/>
    </row>
    <row r="17860" spans="1:18" ht="63" x14ac:dyDescent="0.3">
      <c r="A17860" s="6" t="s">
        <v>7276</v>
      </c>
      <c r="B17860" s="6" t="s">
        <v>15566</v>
      </c>
      <c r="C17860" s="6">
        <v>0</v>
      </c>
      <c r="D17860" s="6">
        <v>2021</v>
      </c>
      <c r="E17860" s="6">
        <v>2022</v>
      </c>
      <c r="F17860" s="3" t="s">
        <v>22</v>
      </c>
      <c r="G17860" s="3">
        <v>4.6510499999999997</v>
      </c>
      <c r="H17860" s="3">
        <v>0</v>
      </c>
      <c r="I17860" s="3">
        <v>0</v>
      </c>
      <c r="J17860" s="3"/>
      <c r="K17860" s="3"/>
      <c r="L17860" s="3"/>
      <c r="M17860" s="3"/>
      <c r="N17860" s="3"/>
      <c r="O17860" s="3"/>
      <c r="P17860" s="3"/>
      <c r="Q17860" s="8">
        <v>4.6510499999999997</v>
      </c>
      <c r="R17860" s="5" t="s">
        <v>23190</v>
      </c>
    </row>
    <row r="17861" spans="1:18" ht="31.5" x14ac:dyDescent="0.3">
      <c r="A17861" s="7"/>
      <c r="B17861" s="7"/>
      <c r="C17861" s="7"/>
      <c r="D17861" s="7"/>
      <c r="E17861" s="7"/>
      <c r="F17861" s="3" t="s">
        <v>9101</v>
      </c>
      <c r="G17861" s="3">
        <v>4.6510499999999997</v>
      </c>
      <c r="H17861" s="3">
        <v>0</v>
      </c>
      <c r="I17861" s="3">
        <v>0</v>
      </c>
      <c r="J17861" s="3"/>
      <c r="K17861" s="3"/>
      <c r="L17861" s="3"/>
      <c r="M17861" s="3"/>
      <c r="N17861" s="3"/>
      <c r="O17861" s="3"/>
      <c r="P17861" s="3"/>
      <c r="Q17861" s="8">
        <v>4.6510499999999997</v>
      </c>
      <c r="R17861" s="7"/>
    </row>
    <row r="17862" spans="1:18" ht="63" x14ac:dyDescent="0.3">
      <c r="A17862" s="6" t="s">
        <v>7277</v>
      </c>
      <c r="B17862" s="6" t="s">
        <v>15567</v>
      </c>
      <c r="C17862" s="6">
        <v>0</v>
      </c>
      <c r="D17862" s="6">
        <v>2021</v>
      </c>
      <c r="E17862" s="6">
        <v>2022</v>
      </c>
      <c r="F17862" s="3" t="s">
        <v>22</v>
      </c>
      <c r="G17862" s="3">
        <v>4.6510499999999997</v>
      </c>
      <c r="H17862" s="3">
        <v>0</v>
      </c>
      <c r="I17862" s="3">
        <v>0</v>
      </c>
      <c r="J17862" s="3"/>
      <c r="K17862" s="3"/>
      <c r="L17862" s="3"/>
      <c r="M17862" s="3"/>
      <c r="N17862" s="3"/>
      <c r="O17862" s="3"/>
      <c r="P17862" s="3"/>
      <c r="Q17862" s="8">
        <v>4.6510499999999997</v>
      </c>
      <c r="R17862" s="5" t="s">
        <v>23191</v>
      </c>
    </row>
    <row r="17863" spans="1:18" ht="31.5" x14ac:dyDescent="0.3">
      <c r="A17863" s="7"/>
      <c r="B17863" s="7"/>
      <c r="C17863" s="7"/>
      <c r="D17863" s="7"/>
      <c r="E17863" s="7"/>
      <c r="F17863" s="3" t="s">
        <v>9101</v>
      </c>
      <c r="G17863" s="3">
        <v>4.6510499999999997</v>
      </c>
      <c r="H17863" s="3">
        <v>0</v>
      </c>
      <c r="I17863" s="3">
        <v>0</v>
      </c>
      <c r="J17863" s="3"/>
      <c r="K17863" s="3"/>
      <c r="L17863" s="3"/>
      <c r="M17863" s="3"/>
      <c r="N17863" s="3"/>
      <c r="O17863" s="3"/>
      <c r="P17863" s="3"/>
      <c r="Q17863" s="8">
        <v>4.6510499999999997</v>
      </c>
      <c r="R17863" s="7"/>
    </row>
    <row r="17864" spans="1:18" ht="63" x14ac:dyDescent="0.3">
      <c r="A17864" s="6" t="s">
        <v>7278</v>
      </c>
      <c r="B17864" s="6" t="s">
        <v>15568</v>
      </c>
      <c r="C17864" s="6">
        <v>0</v>
      </c>
      <c r="D17864" s="6">
        <v>2021</v>
      </c>
      <c r="E17864" s="6">
        <v>2022</v>
      </c>
      <c r="F17864" s="3" t="s">
        <v>22</v>
      </c>
      <c r="G17864" s="3">
        <v>4.6510499999999997</v>
      </c>
      <c r="H17864" s="3">
        <v>0</v>
      </c>
      <c r="I17864" s="3">
        <v>0</v>
      </c>
      <c r="J17864" s="3"/>
      <c r="K17864" s="3"/>
      <c r="L17864" s="3"/>
      <c r="M17864" s="3"/>
      <c r="N17864" s="3"/>
      <c r="O17864" s="3"/>
      <c r="P17864" s="3"/>
      <c r="Q17864" s="8">
        <v>4.6510499999999997</v>
      </c>
      <c r="R17864" s="5" t="s">
        <v>23192</v>
      </c>
    </row>
    <row r="17865" spans="1:18" ht="31.5" x14ac:dyDescent="0.3">
      <c r="A17865" s="7"/>
      <c r="B17865" s="7"/>
      <c r="C17865" s="7"/>
      <c r="D17865" s="7"/>
      <c r="E17865" s="7"/>
      <c r="F17865" s="3" t="s">
        <v>9101</v>
      </c>
      <c r="G17865" s="3">
        <v>4.6510499999999997</v>
      </c>
      <c r="H17865" s="3">
        <v>0</v>
      </c>
      <c r="I17865" s="3">
        <v>0</v>
      </c>
      <c r="J17865" s="3"/>
      <c r="K17865" s="3"/>
      <c r="L17865" s="3"/>
      <c r="M17865" s="3"/>
      <c r="N17865" s="3"/>
      <c r="O17865" s="3"/>
      <c r="P17865" s="3"/>
      <c r="Q17865" s="8">
        <v>4.6510499999999997</v>
      </c>
      <c r="R17865" s="7"/>
    </row>
    <row r="17866" spans="1:18" ht="63" x14ac:dyDescent="0.3">
      <c r="A17866" s="3" t="s">
        <v>7279</v>
      </c>
      <c r="B17866" s="3" t="s">
        <v>15569</v>
      </c>
      <c r="C17866" s="3">
        <v>0</v>
      </c>
      <c r="D17866" s="3">
        <v>2021</v>
      </c>
      <c r="E17866" s="3">
        <v>2021</v>
      </c>
      <c r="F17866" s="3" t="s">
        <v>22</v>
      </c>
      <c r="G17866" s="3">
        <v>0</v>
      </c>
      <c r="H17866" s="3">
        <v>0</v>
      </c>
      <c r="I17866" s="3">
        <v>0</v>
      </c>
      <c r="J17866" s="3"/>
      <c r="K17866" s="3"/>
      <c r="L17866" s="3"/>
      <c r="M17866" s="3"/>
      <c r="N17866" s="3"/>
      <c r="O17866" s="3"/>
      <c r="P17866" s="3"/>
      <c r="Q17866" s="8">
        <v>0</v>
      </c>
      <c r="R17866" s="7" t="s">
        <v>23193</v>
      </c>
    </row>
    <row r="17867" spans="1:18" ht="63" x14ac:dyDescent="0.3">
      <c r="A17867" s="3" t="s">
        <v>7280</v>
      </c>
      <c r="B17867" s="3" t="s">
        <v>15570</v>
      </c>
      <c r="C17867" s="3">
        <v>0</v>
      </c>
      <c r="D17867" s="3">
        <v>2021</v>
      </c>
      <c r="E17867" s="3">
        <v>2021</v>
      </c>
      <c r="F17867" s="3" t="s">
        <v>22</v>
      </c>
      <c r="G17867" s="3">
        <v>0</v>
      </c>
      <c r="H17867" s="3">
        <v>0</v>
      </c>
      <c r="I17867" s="3">
        <v>0</v>
      </c>
      <c r="J17867" s="3"/>
      <c r="K17867" s="3"/>
      <c r="L17867" s="3"/>
      <c r="M17867" s="3"/>
      <c r="N17867" s="3"/>
      <c r="O17867" s="3"/>
      <c r="P17867" s="3"/>
      <c r="Q17867" s="8">
        <v>0</v>
      </c>
      <c r="R17867" s="3" t="s">
        <v>23194</v>
      </c>
    </row>
    <row r="17868" spans="1:18" ht="63" x14ac:dyDescent="0.3">
      <c r="A17868" s="3" t="s">
        <v>7281</v>
      </c>
      <c r="B17868" s="3" t="s">
        <v>15571</v>
      </c>
      <c r="C17868" s="3">
        <v>0</v>
      </c>
      <c r="D17868" s="3">
        <v>2021</v>
      </c>
      <c r="E17868" s="3">
        <v>2021</v>
      </c>
      <c r="F17868" s="3" t="s">
        <v>22</v>
      </c>
      <c r="G17868" s="3">
        <v>0</v>
      </c>
      <c r="H17868" s="3">
        <v>0</v>
      </c>
      <c r="I17868" s="3">
        <v>0</v>
      </c>
      <c r="J17868" s="3"/>
      <c r="K17868" s="3"/>
      <c r="L17868" s="3"/>
      <c r="M17868" s="3"/>
      <c r="N17868" s="3"/>
      <c r="O17868" s="3"/>
      <c r="P17868" s="3"/>
      <c r="Q17868" s="8">
        <v>0</v>
      </c>
      <c r="R17868" s="3" t="s">
        <v>23195</v>
      </c>
    </row>
    <row r="17869" spans="1:18" ht="63" x14ac:dyDescent="0.3">
      <c r="A17869" s="6" t="s">
        <v>7282</v>
      </c>
      <c r="B17869" s="6" t="s">
        <v>15572</v>
      </c>
      <c r="C17869" s="6">
        <v>0</v>
      </c>
      <c r="D17869" s="6">
        <v>2021</v>
      </c>
      <c r="E17869" s="6">
        <v>2022</v>
      </c>
      <c r="F17869" s="3" t="s">
        <v>22</v>
      </c>
      <c r="G17869" s="3">
        <v>4.6510499999999997</v>
      </c>
      <c r="H17869" s="3">
        <v>0</v>
      </c>
      <c r="I17869" s="3">
        <v>0</v>
      </c>
      <c r="J17869" s="3"/>
      <c r="K17869" s="3"/>
      <c r="L17869" s="3"/>
      <c r="M17869" s="3"/>
      <c r="N17869" s="3"/>
      <c r="O17869" s="3"/>
      <c r="P17869" s="3"/>
      <c r="Q17869" s="8">
        <v>4.6510499999999997</v>
      </c>
      <c r="R17869" s="6" t="s">
        <v>23196</v>
      </c>
    </row>
    <row r="17870" spans="1:18" ht="31.5" x14ac:dyDescent="0.3">
      <c r="A17870" s="7"/>
      <c r="B17870" s="7"/>
      <c r="C17870" s="7"/>
      <c r="D17870" s="7"/>
      <c r="E17870" s="7"/>
      <c r="F17870" s="3" t="s">
        <v>9101</v>
      </c>
      <c r="G17870" s="3">
        <v>4.6510499999999997</v>
      </c>
      <c r="H17870" s="3">
        <v>0</v>
      </c>
      <c r="I17870" s="3">
        <v>0</v>
      </c>
      <c r="J17870" s="3"/>
      <c r="K17870" s="3"/>
      <c r="L17870" s="3"/>
      <c r="M17870" s="3"/>
      <c r="N17870" s="3"/>
      <c r="O17870" s="3"/>
      <c r="P17870" s="3"/>
      <c r="Q17870" s="8">
        <v>4.6510499999999997</v>
      </c>
      <c r="R17870" s="7"/>
    </row>
    <row r="17871" spans="1:18" ht="63" x14ac:dyDescent="0.3">
      <c r="A17871" s="3" t="s">
        <v>7283</v>
      </c>
      <c r="B17871" s="3" t="s">
        <v>15573</v>
      </c>
      <c r="C17871" s="3">
        <v>0</v>
      </c>
      <c r="D17871" s="3">
        <v>2021</v>
      </c>
      <c r="E17871" s="3">
        <v>2021</v>
      </c>
      <c r="F17871" s="3" t="s">
        <v>22</v>
      </c>
      <c r="G17871" s="3">
        <v>0</v>
      </c>
      <c r="H17871" s="3">
        <v>0</v>
      </c>
      <c r="I17871" s="3">
        <v>0</v>
      </c>
      <c r="J17871" s="3"/>
      <c r="K17871" s="3"/>
      <c r="L17871" s="3"/>
      <c r="M17871" s="3"/>
      <c r="N17871" s="3"/>
      <c r="O17871" s="3"/>
      <c r="P17871" s="3"/>
      <c r="Q17871" s="8">
        <v>0</v>
      </c>
      <c r="R17871" s="7" t="s">
        <v>23197</v>
      </c>
    </row>
    <row r="17872" spans="1:18" ht="63" x14ac:dyDescent="0.3">
      <c r="A17872" s="6" t="s">
        <v>7284</v>
      </c>
      <c r="B17872" s="6" t="s">
        <v>15574</v>
      </c>
      <c r="C17872" s="6">
        <v>0</v>
      </c>
      <c r="D17872" s="6">
        <v>2021</v>
      </c>
      <c r="E17872" s="6">
        <v>2022</v>
      </c>
      <c r="F17872" s="3" t="s">
        <v>22</v>
      </c>
      <c r="G17872" s="3">
        <v>4.6510499999999997</v>
      </c>
      <c r="H17872" s="3">
        <v>0</v>
      </c>
      <c r="I17872" s="3">
        <v>0</v>
      </c>
      <c r="J17872" s="3"/>
      <c r="K17872" s="3"/>
      <c r="L17872" s="3"/>
      <c r="M17872" s="3"/>
      <c r="N17872" s="3"/>
      <c r="O17872" s="3"/>
      <c r="P17872" s="3"/>
      <c r="Q17872" s="8">
        <v>4.6510499999999997</v>
      </c>
      <c r="R17872" s="6" t="s">
        <v>23198</v>
      </c>
    </row>
    <row r="17873" spans="1:18" ht="31.5" x14ac:dyDescent="0.3">
      <c r="A17873" s="7"/>
      <c r="B17873" s="7"/>
      <c r="C17873" s="7"/>
      <c r="D17873" s="7"/>
      <c r="E17873" s="7"/>
      <c r="F17873" s="3" t="s">
        <v>9101</v>
      </c>
      <c r="G17873" s="3">
        <v>4.6510499999999997</v>
      </c>
      <c r="H17873" s="3">
        <v>0</v>
      </c>
      <c r="I17873" s="3">
        <v>0</v>
      </c>
      <c r="J17873" s="3"/>
      <c r="K17873" s="3"/>
      <c r="L17873" s="3"/>
      <c r="M17873" s="3"/>
      <c r="N17873" s="3"/>
      <c r="O17873" s="3"/>
      <c r="P17873" s="3"/>
      <c r="Q17873" s="8">
        <v>4.6510499999999997</v>
      </c>
      <c r="R17873" s="7"/>
    </row>
    <row r="17874" spans="1:18" ht="63" x14ac:dyDescent="0.3">
      <c r="A17874" s="3" t="s">
        <v>7285</v>
      </c>
      <c r="B17874" s="3" t="s">
        <v>15575</v>
      </c>
      <c r="C17874" s="3">
        <v>0</v>
      </c>
      <c r="D17874" s="3">
        <v>2021</v>
      </c>
      <c r="E17874" s="3">
        <v>2021</v>
      </c>
      <c r="F17874" s="3" t="s">
        <v>22</v>
      </c>
      <c r="G17874" s="3">
        <v>0</v>
      </c>
      <c r="H17874" s="3">
        <v>0</v>
      </c>
      <c r="I17874" s="3">
        <v>0</v>
      </c>
      <c r="J17874" s="3"/>
      <c r="K17874" s="3"/>
      <c r="L17874" s="3"/>
      <c r="M17874" s="3"/>
      <c r="N17874" s="3"/>
      <c r="O17874" s="3"/>
      <c r="P17874" s="3"/>
      <c r="Q17874" s="8">
        <v>0</v>
      </c>
      <c r="R17874" s="7" t="s">
        <v>23199</v>
      </c>
    </row>
    <row r="17875" spans="1:18" ht="63" x14ac:dyDescent="0.3">
      <c r="A17875" s="6" t="s">
        <v>7286</v>
      </c>
      <c r="B17875" s="6" t="s">
        <v>15576</v>
      </c>
      <c r="C17875" s="6">
        <v>0</v>
      </c>
      <c r="D17875" s="6">
        <v>2021</v>
      </c>
      <c r="E17875" s="6">
        <v>2022</v>
      </c>
      <c r="F17875" s="3" t="s">
        <v>22</v>
      </c>
      <c r="G17875" s="3">
        <v>4.6510499999999997</v>
      </c>
      <c r="H17875" s="3">
        <v>0</v>
      </c>
      <c r="I17875" s="3">
        <v>0</v>
      </c>
      <c r="J17875" s="3"/>
      <c r="K17875" s="3"/>
      <c r="L17875" s="3"/>
      <c r="M17875" s="3"/>
      <c r="N17875" s="3"/>
      <c r="O17875" s="3"/>
      <c r="P17875" s="3"/>
      <c r="Q17875" s="8">
        <v>4.6510499999999997</v>
      </c>
      <c r="R17875" s="6" t="s">
        <v>23200</v>
      </c>
    </row>
    <row r="17876" spans="1:18" ht="31.5" x14ac:dyDescent="0.3">
      <c r="A17876" s="7"/>
      <c r="B17876" s="7"/>
      <c r="C17876" s="7"/>
      <c r="D17876" s="7"/>
      <c r="E17876" s="7"/>
      <c r="F17876" s="3" t="s">
        <v>9101</v>
      </c>
      <c r="G17876" s="3">
        <v>4.6510499999999997</v>
      </c>
      <c r="H17876" s="3">
        <v>0</v>
      </c>
      <c r="I17876" s="3">
        <v>0</v>
      </c>
      <c r="J17876" s="3"/>
      <c r="K17876" s="3"/>
      <c r="L17876" s="3"/>
      <c r="M17876" s="3"/>
      <c r="N17876" s="3"/>
      <c r="O17876" s="3"/>
      <c r="P17876" s="3"/>
      <c r="Q17876" s="8">
        <v>4.6510499999999997</v>
      </c>
      <c r="R17876" s="7"/>
    </row>
    <row r="17877" spans="1:18" ht="63" x14ac:dyDescent="0.3">
      <c r="A17877" s="3" t="s">
        <v>7287</v>
      </c>
      <c r="B17877" s="3" t="s">
        <v>15577</v>
      </c>
      <c r="C17877" s="3">
        <v>0</v>
      </c>
      <c r="D17877" s="3">
        <v>2021</v>
      </c>
      <c r="E17877" s="3">
        <v>2021</v>
      </c>
      <c r="F17877" s="3" t="s">
        <v>22</v>
      </c>
      <c r="G17877" s="3">
        <v>0</v>
      </c>
      <c r="H17877" s="3">
        <v>0</v>
      </c>
      <c r="I17877" s="3">
        <v>0</v>
      </c>
      <c r="J17877" s="3"/>
      <c r="K17877" s="3"/>
      <c r="L17877" s="3"/>
      <c r="M17877" s="3"/>
      <c r="N17877" s="3"/>
      <c r="O17877" s="3"/>
      <c r="P17877" s="3"/>
      <c r="Q17877" s="8">
        <v>0</v>
      </c>
      <c r="R17877" s="7" t="s">
        <v>23201</v>
      </c>
    </row>
    <row r="17878" spans="1:18" ht="63" x14ac:dyDescent="0.3">
      <c r="A17878" s="3" t="s">
        <v>7288</v>
      </c>
      <c r="B17878" s="3" t="s">
        <v>15578</v>
      </c>
      <c r="C17878" s="3">
        <v>0</v>
      </c>
      <c r="D17878" s="3">
        <v>2021</v>
      </c>
      <c r="E17878" s="3">
        <v>2021</v>
      </c>
      <c r="F17878" s="3" t="s">
        <v>22</v>
      </c>
      <c r="G17878" s="3">
        <v>0</v>
      </c>
      <c r="H17878" s="3">
        <v>0</v>
      </c>
      <c r="I17878" s="3">
        <v>0</v>
      </c>
      <c r="J17878" s="3"/>
      <c r="K17878" s="3"/>
      <c r="L17878" s="3"/>
      <c r="M17878" s="3"/>
      <c r="N17878" s="3"/>
      <c r="O17878" s="3"/>
      <c r="P17878" s="3"/>
      <c r="Q17878" s="8">
        <v>0</v>
      </c>
      <c r="R17878" s="3" t="s">
        <v>23202</v>
      </c>
    </row>
    <row r="17879" spans="1:18" ht="63" x14ac:dyDescent="0.3">
      <c r="A17879" s="6" t="s">
        <v>7289</v>
      </c>
      <c r="B17879" s="6" t="s">
        <v>15579</v>
      </c>
      <c r="C17879" s="6">
        <v>0</v>
      </c>
      <c r="D17879" s="6">
        <v>2021</v>
      </c>
      <c r="E17879" s="6">
        <v>2022</v>
      </c>
      <c r="F17879" s="3" t="s">
        <v>22</v>
      </c>
      <c r="G17879" s="3">
        <v>4.6510499999999997</v>
      </c>
      <c r="H17879" s="3">
        <v>0</v>
      </c>
      <c r="I17879" s="3">
        <v>0</v>
      </c>
      <c r="J17879" s="3"/>
      <c r="K17879" s="3"/>
      <c r="L17879" s="3"/>
      <c r="M17879" s="3"/>
      <c r="N17879" s="3"/>
      <c r="O17879" s="3"/>
      <c r="P17879" s="3"/>
      <c r="Q17879" s="8">
        <v>4.6510499999999997</v>
      </c>
      <c r="R17879" s="6" t="s">
        <v>23203</v>
      </c>
    </row>
    <row r="17880" spans="1:18" ht="31.5" x14ac:dyDescent="0.3">
      <c r="A17880" s="7"/>
      <c r="B17880" s="7"/>
      <c r="C17880" s="7"/>
      <c r="D17880" s="7"/>
      <c r="E17880" s="7"/>
      <c r="F17880" s="3" t="s">
        <v>9101</v>
      </c>
      <c r="G17880" s="3">
        <v>4.6510499999999997</v>
      </c>
      <c r="H17880" s="3">
        <v>0</v>
      </c>
      <c r="I17880" s="3">
        <v>0</v>
      </c>
      <c r="J17880" s="3"/>
      <c r="K17880" s="3"/>
      <c r="L17880" s="3"/>
      <c r="M17880" s="3"/>
      <c r="N17880" s="3"/>
      <c r="O17880" s="3"/>
      <c r="P17880" s="3"/>
      <c r="Q17880" s="8">
        <v>4.6510499999999997</v>
      </c>
      <c r="R17880" s="7"/>
    </row>
    <row r="17881" spans="1:18" ht="63" x14ac:dyDescent="0.3">
      <c r="A17881" s="6" t="s">
        <v>7290</v>
      </c>
      <c r="B17881" s="6" t="s">
        <v>15580</v>
      </c>
      <c r="C17881" s="6">
        <v>0</v>
      </c>
      <c r="D17881" s="6">
        <v>2021</v>
      </c>
      <c r="E17881" s="6">
        <v>2022</v>
      </c>
      <c r="F17881" s="3" t="s">
        <v>22</v>
      </c>
      <c r="G17881" s="3">
        <v>4.6510499999999997</v>
      </c>
      <c r="H17881" s="3">
        <v>0</v>
      </c>
      <c r="I17881" s="3">
        <v>0</v>
      </c>
      <c r="J17881" s="3"/>
      <c r="K17881" s="3"/>
      <c r="L17881" s="3"/>
      <c r="M17881" s="3"/>
      <c r="N17881" s="3"/>
      <c r="O17881" s="3"/>
      <c r="P17881" s="3"/>
      <c r="Q17881" s="8">
        <v>4.6510499999999997</v>
      </c>
      <c r="R17881" s="5" t="s">
        <v>23204</v>
      </c>
    </row>
    <row r="17882" spans="1:18" ht="31.5" x14ac:dyDescent="0.3">
      <c r="A17882" s="7"/>
      <c r="B17882" s="7"/>
      <c r="C17882" s="7"/>
      <c r="D17882" s="7"/>
      <c r="E17882" s="7"/>
      <c r="F17882" s="3" t="s">
        <v>9101</v>
      </c>
      <c r="G17882" s="3">
        <v>4.6510499999999997</v>
      </c>
      <c r="H17882" s="3">
        <v>0</v>
      </c>
      <c r="I17882" s="3">
        <v>0</v>
      </c>
      <c r="J17882" s="3"/>
      <c r="K17882" s="3"/>
      <c r="L17882" s="3"/>
      <c r="M17882" s="3"/>
      <c r="N17882" s="3"/>
      <c r="O17882" s="3"/>
      <c r="P17882" s="3"/>
      <c r="Q17882" s="8">
        <v>4.6510499999999997</v>
      </c>
      <c r="R17882" s="7"/>
    </row>
    <row r="17883" spans="1:18" ht="63" x14ac:dyDescent="0.3">
      <c r="A17883" s="3" t="s">
        <v>7291</v>
      </c>
      <c r="B17883" s="3" t="s">
        <v>15581</v>
      </c>
      <c r="C17883" s="3">
        <v>0</v>
      </c>
      <c r="D17883" s="3">
        <v>2021</v>
      </c>
      <c r="E17883" s="3">
        <v>2021</v>
      </c>
      <c r="F17883" s="3" t="s">
        <v>22</v>
      </c>
      <c r="G17883" s="3">
        <v>0</v>
      </c>
      <c r="H17883" s="3">
        <v>0</v>
      </c>
      <c r="I17883" s="3">
        <v>0</v>
      </c>
      <c r="J17883" s="3"/>
      <c r="K17883" s="3"/>
      <c r="L17883" s="3"/>
      <c r="M17883" s="3"/>
      <c r="N17883" s="3"/>
      <c r="O17883" s="3"/>
      <c r="P17883" s="3"/>
      <c r="Q17883" s="8">
        <v>0</v>
      </c>
      <c r="R17883" s="7" t="s">
        <v>23205</v>
      </c>
    </row>
    <row r="17884" spans="1:18" ht="63" x14ac:dyDescent="0.3">
      <c r="A17884" s="3" t="s">
        <v>7292</v>
      </c>
      <c r="B17884" s="3" t="s">
        <v>15582</v>
      </c>
      <c r="C17884" s="3">
        <v>0</v>
      </c>
      <c r="D17884" s="3">
        <v>2021</v>
      </c>
      <c r="E17884" s="3">
        <v>2021</v>
      </c>
      <c r="F17884" s="3" t="s">
        <v>22</v>
      </c>
      <c r="G17884" s="3">
        <v>0</v>
      </c>
      <c r="H17884" s="3">
        <v>0</v>
      </c>
      <c r="I17884" s="3">
        <v>0</v>
      </c>
      <c r="J17884" s="3"/>
      <c r="K17884" s="3"/>
      <c r="L17884" s="3"/>
      <c r="M17884" s="3"/>
      <c r="N17884" s="3"/>
      <c r="O17884" s="3"/>
      <c r="P17884" s="3"/>
      <c r="Q17884" s="8">
        <v>0</v>
      </c>
      <c r="R17884" s="3" t="s">
        <v>23206</v>
      </c>
    </row>
    <row r="17885" spans="1:18" ht="63" x14ac:dyDescent="0.3">
      <c r="A17885" s="6" t="s">
        <v>7293</v>
      </c>
      <c r="B17885" s="6" t="s">
        <v>15583</v>
      </c>
      <c r="C17885" s="6">
        <v>0</v>
      </c>
      <c r="D17885" s="6">
        <v>2021</v>
      </c>
      <c r="E17885" s="6">
        <v>2022</v>
      </c>
      <c r="F17885" s="3" t="s">
        <v>22</v>
      </c>
      <c r="G17885" s="3">
        <v>4.6510499999999997</v>
      </c>
      <c r="H17885" s="3">
        <v>0</v>
      </c>
      <c r="I17885" s="3">
        <v>0</v>
      </c>
      <c r="J17885" s="3"/>
      <c r="K17885" s="3"/>
      <c r="L17885" s="3"/>
      <c r="M17885" s="3"/>
      <c r="N17885" s="3"/>
      <c r="O17885" s="3"/>
      <c r="P17885" s="3"/>
      <c r="Q17885" s="8">
        <v>4.6510499999999997</v>
      </c>
      <c r="R17885" s="6" t="s">
        <v>23207</v>
      </c>
    </row>
    <row r="17886" spans="1:18" ht="31.5" x14ac:dyDescent="0.3">
      <c r="A17886" s="7"/>
      <c r="B17886" s="7"/>
      <c r="C17886" s="7"/>
      <c r="D17886" s="7"/>
      <c r="E17886" s="7"/>
      <c r="F17886" s="3" t="s">
        <v>9101</v>
      </c>
      <c r="G17886" s="3">
        <v>4.6510499999999997</v>
      </c>
      <c r="H17886" s="3">
        <v>0</v>
      </c>
      <c r="I17886" s="3">
        <v>0</v>
      </c>
      <c r="J17886" s="3"/>
      <c r="K17886" s="3"/>
      <c r="L17886" s="3"/>
      <c r="M17886" s="3"/>
      <c r="N17886" s="3"/>
      <c r="O17886" s="3"/>
      <c r="P17886" s="3"/>
      <c r="Q17886" s="8">
        <v>4.6510499999999997</v>
      </c>
      <c r="R17886" s="7"/>
    </row>
    <row r="17887" spans="1:18" ht="63" x14ac:dyDescent="0.3">
      <c r="A17887" s="6" t="s">
        <v>7294</v>
      </c>
      <c r="B17887" s="6" t="s">
        <v>15584</v>
      </c>
      <c r="C17887" s="6">
        <v>0</v>
      </c>
      <c r="D17887" s="6">
        <v>2021</v>
      </c>
      <c r="E17887" s="6">
        <v>2022</v>
      </c>
      <c r="F17887" s="3" t="s">
        <v>22</v>
      </c>
      <c r="G17887" s="3">
        <v>4.6510499999999997</v>
      </c>
      <c r="H17887" s="3">
        <v>0</v>
      </c>
      <c r="I17887" s="3">
        <v>0</v>
      </c>
      <c r="J17887" s="3"/>
      <c r="K17887" s="3"/>
      <c r="L17887" s="3"/>
      <c r="M17887" s="3"/>
      <c r="N17887" s="3"/>
      <c r="O17887" s="3"/>
      <c r="P17887" s="3"/>
      <c r="Q17887" s="8">
        <v>4.6510499999999997</v>
      </c>
      <c r="R17887" s="5" t="s">
        <v>23208</v>
      </c>
    </row>
    <row r="17888" spans="1:18" ht="31.5" x14ac:dyDescent="0.3">
      <c r="A17888" s="7"/>
      <c r="B17888" s="7"/>
      <c r="C17888" s="7"/>
      <c r="D17888" s="7"/>
      <c r="E17888" s="7"/>
      <c r="F17888" s="3" t="s">
        <v>9101</v>
      </c>
      <c r="G17888" s="3">
        <v>4.6510499999999997</v>
      </c>
      <c r="H17888" s="3">
        <v>0</v>
      </c>
      <c r="I17888" s="3">
        <v>0</v>
      </c>
      <c r="J17888" s="3"/>
      <c r="K17888" s="3"/>
      <c r="L17888" s="3"/>
      <c r="M17888" s="3"/>
      <c r="N17888" s="3"/>
      <c r="O17888" s="3"/>
      <c r="P17888" s="3"/>
      <c r="Q17888" s="8">
        <v>4.6510499999999997</v>
      </c>
      <c r="R17888" s="7"/>
    </row>
    <row r="17889" spans="1:18" ht="63" x14ac:dyDescent="0.3">
      <c r="A17889" s="6" t="s">
        <v>7295</v>
      </c>
      <c r="B17889" s="6" t="s">
        <v>15585</v>
      </c>
      <c r="C17889" s="6">
        <v>0</v>
      </c>
      <c r="D17889" s="6">
        <v>2021</v>
      </c>
      <c r="E17889" s="6">
        <v>2022</v>
      </c>
      <c r="F17889" s="3" t="s">
        <v>22</v>
      </c>
      <c r="G17889" s="3">
        <v>4.6510499999999997</v>
      </c>
      <c r="H17889" s="3">
        <v>0</v>
      </c>
      <c r="I17889" s="3">
        <v>0</v>
      </c>
      <c r="J17889" s="3"/>
      <c r="K17889" s="3"/>
      <c r="L17889" s="3"/>
      <c r="M17889" s="3"/>
      <c r="N17889" s="3"/>
      <c r="O17889" s="3"/>
      <c r="P17889" s="3"/>
      <c r="Q17889" s="8">
        <v>4.6510499999999997</v>
      </c>
      <c r="R17889" s="5" t="s">
        <v>23209</v>
      </c>
    </row>
    <row r="17890" spans="1:18" ht="31.5" x14ac:dyDescent="0.3">
      <c r="A17890" s="7"/>
      <c r="B17890" s="7"/>
      <c r="C17890" s="7"/>
      <c r="D17890" s="7"/>
      <c r="E17890" s="7"/>
      <c r="F17890" s="3" t="s">
        <v>9101</v>
      </c>
      <c r="G17890" s="3">
        <v>4.6510499999999997</v>
      </c>
      <c r="H17890" s="3">
        <v>0</v>
      </c>
      <c r="I17890" s="3">
        <v>0</v>
      </c>
      <c r="J17890" s="3"/>
      <c r="K17890" s="3"/>
      <c r="L17890" s="3"/>
      <c r="M17890" s="3"/>
      <c r="N17890" s="3"/>
      <c r="O17890" s="3"/>
      <c r="P17890" s="3"/>
      <c r="Q17890" s="8">
        <v>4.6510499999999997</v>
      </c>
      <c r="R17890" s="7"/>
    </row>
    <row r="17891" spans="1:18" ht="63" x14ac:dyDescent="0.3">
      <c r="A17891" s="6" t="s">
        <v>7296</v>
      </c>
      <c r="B17891" s="6" t="s">
        <v>15586</v>
      </c>
      <c r="C17891" s="6">
        <v>0</v>
      </c>
      <c r="D17891" s="6">
        <v>2021</v>
      </c>
      <c r="E17891" s="6">
        <v>2022</v>
      </c>
      <c r="F17891" s="3" t="s">
        <v>22</v>
      </c>
      <c r="G17891" s="3">
        <v>4.6510499999999997</v>
      </c>
      <c r="H17891" s="3">
        <v>0</v>
      </c>
      <c r="I17891" s="3">
        <v>0</v>
      </c>
      <c r="J17891" s="3"/>
      <c r="K17891" s="3"/>
      <c r="L17891" s="3"/>
      <c r="M17891" s="3"/>
      <c r="N17891" s="3"/>
      <c r="O17891" s="3"/>
      <c r="P17891" s="3"/>
      <c r="Q17891" s="8">
        <v>4.6510499999999997</v>
      </c>
      <c r="R17891" s="5" t="s">
        <v>23210</v>
      </c>
    </row>
    <row r="17892" spans="1:18" ht="31.5" x14ac:dyDescent="0.3">
      <c r="A17892" s="7"/>
      <c r="B17892" s="7"/>
      <c r="C17892" s="7"/>
      <c r="D17892" s="7"/>
      <c r="E17892" s="7"/>
      <c r="F17892" s="3" t="s">
        <v>9101</v>
      </c>
      <c r="G17892" s="3">
        <v>4.6510499999999997</v>
      </c>
      <c r="H17892" s="3">
        <v>0</v>
      </c>
      <c r="I17892" s="3">
        <v>0</v>
      </c>
      <c r="J17892" s="3"/>
      <c r="K17892" s="3"/>
      <c r="L17892" s="3"/>
      <c r="M17892" s="3"/>
      <c r="N17892" s="3"/>
      <c r="O17892" s="3"/>
      <c r="P17892" s="3"/>
      <c r="Q17892" s="8">
        <v>4.6510499999999997</v>
      </c>
      <c r="R17892" s="7"/>
    </row>
    <row r="17893" spans="1:18" ht="63" x14ac:dyDescent="0.3">
      <c r="A17893" s="3" t="s">
        <v>7297</v>
      </c>
      <c r="B17893" s="3" t="s">
        <v>15587</v>
      </c>
      <c r="C17893" s="3">
        <v>0</v>
      </c>
      <c r="D17893" s="3">
        <v>2021</v>
      </c>
      <c r="E17893" s="3">
        <v>2021</v>
      </c>
      <c r="F17893" s="3" t="s">
        <v>22</v>
      </c>
      <c r="G17893" s="3">
        <v>0</v>
      </c>
      <c r="H17893" s="3">
        <v>0</v>
      </c>
      <c r="I17893" s="3">
        <v>0</v>
      </c>
      <c r="J17893" s="3"/>
      <c r="K17893" s="3"/>
      <c r="L17893" s="3"/>
      <c r="M17893" s="3"/>
      <c r="N17893" s="3"/>
      <c r="O17893" s="3"/>
      <c r="P17893" s="3"/>
      <c r="Q17893" s="8">
        <v>0</v>
      </c>
      <c r="R17893" s="7" t="s">
        <v>23211</v>
      </c>
    </row>
    <row r="17894" spans="1:18" ht="63" x14ac:dyDescent="0.3">
      <c r="A17894" s="3" t="s">
        <v>7298</v>
      </c>
      <c r="B17894" s="3" t="s">
        <v>15588</v>
      </c>
      <c r="C17894" s="3">
        <v>0</v>
      </c>
      <c r="D17894" s="3">
        <v>2021</v>
      </c>
      <c r="E17894" s="3">
        <v>2021</v>
      </c>
      <c r="F17894" s="3" t="s">
        <v>22</v>
      </c>
      <c r="G17894" s="3">
        <v>0</v>
      </c>
      <c r="H17894" s="3">
        <v>0</v>
      </c>
      <c r="I17894" s="3">
        <v>0</v>
      </c>
      <c r="J17894" s="3"/>
      <c r="K17894" s="3"/>
      <c r="L17894" s="3"/>
      <c r="M17894" s="3"/>
      <c r="N17894" s="3"/>
      <c r="O17894" s="3"/>
      <c r="P17894" s="3"/>
      <c r="Q17894" s="8">
        <v>0</v>
      </c>
      <c r="R17894" s="3" t="s">
        <v>23212</v>
      </c>
    </row>
    <row r="17895" spans="1:18" ht="63" x14ac:dyDescent="0.3">
      <c r="A17895" s="6" t="s">
        <v>7299</v>
      </c>
      <c r="B17895" s="6" t="s">
        <v>15589</v>
      </c>
      <c r="C17895" s="6">
        <v>0</v>
      </c>
      <c r="D17895" s="6">
        <v>2021</v>
      </c>
      <c r="E17895" s="6">
        <v>2022</v>
      </c>
      <c r="F17895" s="3" t="s">
        <v>22</v>
      </c>
      <c r="G17895" s="3">
        <v>4.6510499999999997</v>
      </c>
      <c r="H17895" s="3">
        <v>0</v>
      </c>
      <c r="I17895" s="3">
        <v>0</v>
      </c>
      <c r="J17895" s="3"/>
      <c r="K17895" s="3"/>
      <c r="L17895" s="3"/>
      <c r="M17895" s="3"/>
      <c r="N17895" s="3"/>
      <c r="O17895" s="3"/>
      <c r="P17895" s="3"/>
      <c r="Q17895" s="8">
        <v>4.6510499999999997</v>
      </c>
      <c r="R17895" s="6" t="s">
        <v>23213</v>
      </c>
    </row>
    <row r="17896" spans="1:18" ht="31.5" x14ac:dyDescent="0.3">
      <c r="A17896" s="7"/>
      <c r="B17896" s="7"/>
      <c r="C17896" s="7"/>
      <c r="D17896" s="7"/>
      <c r="E17896" s="7"/>
      <c r="F17896" s="3" t="s">
        <v>9101</v>
      </c>
      <c r="G17896" s="3">
        <v>4.6510499999999997</v>
      </c>
      <c r="H17896" s="3">
        <v>0</v>
      </c>
      <c r="I17896" s="3">
        <v>0</v>
      </c>
      <c r="J17896" s="3"/>
      <c r="K17896" s="3"/>
      <c r="L17896" s="3"/>
      <c r="M17896" s="3"/>
      <c r="N17896" s="3"/>
      <c r="O17896" s="3"/>
      <c r="P17896" s="3"/>
      <c r="Q17896" s="8">
        <v>4.6510499999999997</v>
      </c>
      <c r="R17896" s="7"/>
    </row>
    <row r="17897" spans="1:18" ht="63" x14ac:dyDescent="0.3">
      <c r="A17897" s="3" t="s">
        <v>7300</v>
      </c>
      <c r="B17897" s="3" t="s">
        <v>15590</v>
      </c>
      <c r="C17897" s="3">
        <v>0</v>
      </c>
      <c r="D17897" s="3">
        <v>2021</v>
      </c>
      <c r="E17897" s="3">
        <v>2021</v>
      </c>
      <c r="F17897" s="3" t="s">
        <v>22</v>
      </c>
      <c r="G17897" s="3">
        <v>0</v>
      </c>
      <c r="H17897" s="3">
        <v>0</v>
      </c>
      <c r="I17897" s="3">
        <v>0</v>
      </c>
      <c r="J17897" s="3"/>
      <c r="K17897" s="3"/>
      <c r="L17897" s="3"/>
      <c r="M17897" s="3"/>
      <c r="N17897" s="3"/>
      <c r="O17897" s="3"/>
      <c r="P17897" s="3"/>
      <c r="Q17897" s="8">
        <v>0</v>
      </c>
      <c r="R17897" s="7" t="s">
        <v>23214</v>
      </c>
    </row>
    <row r="17898" spans="1:18" ht="63" x14ac:dyDescent="0.3">
      <c r="A17898" s="6" t="s">
        <v>7301</v>
      </c>
      <c r="B17898" s="6" t="s">
        <v>15591</v>
      </c>
      <c r="C17898" s="6">
        <v>0</v>
      </c>
      <c r="D17898" s="6">
        <v>2021</v>
      </c>
      <c r="E17898" s="6">
        <v>2022</v>
      </c>
      <c r="F17898" s="3" t="s">
        <v>22</v>
      </c>
      <c r="G17898" s="3">
        <v>4.6510499999999997</v>
      </c>
      <c r="H17898" s="3">
        <v>0</v>
      </c>
      <c r="I17898" s="3">
        <v>0</v>
      </c>
      <c r="J17898" s="3"/>
      <c r="K17898" s="3"/>
      <c r="L17898" s="3"/>
      <c r="M17898" s="3"/>
      <c r="N17898" s="3"/>
      <c r="O17898" s="3"/>
      <c r="P17898" s="3"/>
      <c r="Q17898" s="8">
        <v>4.6510499999999997</v>
      </c>
      <c r="R17898" s="6" t="s">
        <v>23215</v>
      </c>
    </row>
    <row r="17899" spans="1:18" ht="31.5" x14ac:dyDescent="0.3">
      <c r="A17899" s="7"/>
      <c r="B17899" s="7"/>
      <c r="C17899" s="7"/>
      <c r="D17899" s="7"/>
      <c r="E17899" s="7"/>
      <c r="F17899" s="3" t="s">
        <v>9101</v>
      </c>
      <c r="G17899" s="3">
        <v>4.6510499999999997</v>
      </c>
      <c r="H17899" s="3">
        <v>0</v>
      </c>
      <c r="I17899" s="3">
        <v>0</v>
      </c>
      <c r="J17899" s="3"/>
      <c r="K17899" s="3"/>
      <c r="L17899" s="3"/>
      <c r="M17899" s="3"/>
      <c r="N17899" s="3"/>
      <c r="O17899" s="3"/>
      <c r="P17899" s="3"/>
      <c r="Q17899" s="8">
        <v>4.6510499999999997</v>
      </c>
      <c r="R17899" s="7"/>
    </row>
    <row r="17900" spans="1:18" ht="63" x14ac:dyDescent="0.3">
      <c r="A17900" s="3" t="s">
        <v>7302</v>
      </c>
      <c r="B17900" s="3" t="s">
        <v>15592</v>
      </c>
      <c r="C17900" s="3">
        <v>0</v>
      </c>
      <c r="D17900" s="3">
        <v>2021</v>
      </c>
      <c r="E17900" s="3">
        <v>2021</v>
      </c>
      <c r="F17900" s="3" t="s">
        <v>22</v>
      </c>
      <c r="G17900" s="3">
        <v>0</v>
      </c>
      <c r="H17900" s="3">
        <v>0</v>
      </c>
      <c r="I17900" s="3">
        <v>0</v>
      </c>
      <c r="J17900" s="3"/>
      <c r="K17900" s="3"/>
      <c r="L17900" s="3"/>
      <c r="M17900" s="3"/>
      <c r="N17900" s="3"/>
      <c r="O17900" s="3"/>
      <c r="P17900" s="3"/>
      <c r="Q17900" s="8">
        <v>0</v>
      </c>
      <c r="R17900" s="7" t="s">
        <v>23216</v>
      </c>
    </row>
    <row r="17901" spans="1:18" ht="63" x14ac:dyDescent="0.3">
      <c r="A17901" s="6" t="s">
        <v>7303</v>
      </c>
      <c r="B17901" s="6" t="s">
        <v>15593</v>
      </c>
      <c r="C17901" s="6">
        <v>0</v>
      </c>
      <c r="D17901" s="6">
        <v>2021</v>
      </c>
      <c r="E17901" s="6">
        <v>2022</v>
      </c>
      <c r="F17901" s="3" t="s">
        <v>22</v>
      </c>
      <c r="G17901" s="3">
        <v>4.6510499999999997</v>
      </c>
      <c r="H17901" s="3">
        <v>0</v>
      </c>
      <c r="I17901" s="3">
        <v>0</v>
      </c>
      <c r="J17901" s="3"/>
      <c r="K17901" s="3"/>
      <c r="L17901" s="3"/>
      <c r="M17901" s="3"/>
      <c r="N17901" s="3"/>
      <c r="O17901" s="3"/>
      <c r="P17901" s="3"/>
      <c r="Q17901" s="8">
        <v>4.6510499999999997</v>
      </c>
      <c r="R17901" s="6" t="s">
        <v>23217</v>
      </c>
    </row>
    <row r="17902" spans="1:18" ht="31.5" x14ac:dyDescent="0.3">
      <c r="A17902" s="7"/>
      <c r="B17902" s="7"/>
      <c r="C17902" s="7"/>
      <c r="D17902" s="7"/>
      <c r="E17902" s="7"/>
      <c r="F17902" s="3" t="s">
        <v>9101</v>
      </c>
      <c r="G17902" s="3">
        <v>4.6510499999999997</v>
      </c>
      <c r="H17902" s="3">
        <v>0</v>
      </c>
      <c r="I17902" s="3">
        <v>0</v>
      </c>
      <c r="J17902" s="3"/>
      <c r="K17902" s="3"/>
      <c r="L17902" s="3"/>
      <c r="M17902" s="3"/>
      <c r="N17902" s="3"/>
      <c r="O17902" s="3"/>
      <c r="P17902" s="3"/>
      <c r="Q17902" s="8">
        <v>4.6510499999999997</v>
      </c>
      <c r="R17902" s="7"/>
    </row>
    <row r="17903" spans="1:18" ht="63" x14ac:dyDescent="0.3">
      <c r="A17903" s="6" t="s">
        <v>7304</v>
      </c>
      <c r="B17903" s="6" t="s">
        <v>15594</v>
      </c>
      <c r="C17903" s="6">
        <v>0</v>
      </c>
      <c r="D17903" s="6">
        <v>2021</v>
      </c>
      <c r="E17903" s="6">
        <v>2022</v>
      </c>
      <c r="F17903" s="3" t="s">
        <v>22</v>
      </c>
      <c r="G17903" s="3">
        <v>4.6510499999999997</v>
      </c>
      <c r="H17903" s="3">
        <v>0</v>
      </c>
      <c r="I17903" s="3">
        <v>0</v>
      </c>
      <c r="J17903" s="3"/>
      <c r="K17903" s="3"/>
      <c r="L17903" s="3"/>
      <c r="M17903" s="3"/>
      <c r="N17903" s="3"/>
      <c r="O17903" s="3"/>
      <c r="P17903" s="3"/>
      <c r="Q17903" s="8">
        <v>4.6510499999999997</v>
      </c>
      <c r="R17903" s="5" t="s">
        <v>23218</v>
      </c>
    </row>
    <row r="17904" spans="1:18" ht="31.5" x14ac:dyDescent="0.3">
      <c r="A17904" s="7"/>
      <c r="B17904" s="7"/>
      <c r="C17904" s="7"/>
      <c r="D17904" s="7"/>
      <c r="E17904" s="7"/>
      <c r="F17904" s="3" t="s">
        <v>9101</v>
      </c>
      <c r="G17904" s="3">
        <v>4.6510499999999997</v>
      </c>
      <c r="H17904" s="3">
        <v>0</v>
      </c>
      <c r="I17904" s="3">
        <v>0</v>
      </c>
      <c r="J17904" s="3"/>
      <c r="K17904" s="3"/>
      <c r="L17904" s="3"/>
      <c r="M17904" s="3"/>
      <c r="N17904" s="3"/>
      <c r="O17904" s="3"/>
      <c r="P17904" s="3"/>
      <c r="Q17904" s="8">
        <v>4.6510499999999997</v>
      </c>
      <c r="R17904" s="7"/>
    </row>
    <row r="17905" spans="1:18" ht="63" x14ac:dyDescent="0.3">
      <c r="A17905" s="6" t="s">
        <v>7305</v>
      </c>
      <c r="B17905" s="6" t="s">
        <v>15595</v>
      </c>
      <c r="C17905" s="6">
        <v>0</v>
      </c>
      <c r="D17905" s="6">
        <v>2021</v>
      </c>
      <c r="E17905" s="6">
        <v>2022</v>
      </c>
      <c r="F17905" s="3" t="s">
        <v>22</v>
      </c>
      <c r="G17905" s="3">
        <v>4.6510499999999997</v>
      </c>
      <c r="H17905" s="3">
        <v>0</v>
      </c>
      <c r="I17905" s="3">
        <v>0</v>
      </c>
      <c r="J17905" s="3"/>
      <c r="K17905" s="3"/>
      <c r="L17905" s="3"/>
      <c r="M17905" s="3"/>
      <c r="N17905" s="3"/>
      <c r="O17905" s="3"/>
      <c r="P17905" s="3"/>
      <c r="Q17905" s="8">
        <v>4.6510499999999997</v>
      </c>
      <c r="R17905" s="5" t="s">
        <v>23219</v>
      </c>
    </row>
    <row r="17906" spans="1:18" ht="31.5" x14ac:dyDescent="0.3">
      <c r="A17906" s="7"/>
      <c r="B17906" s="7"/>
      <c r="C17906" s="7"/>
      <c r="D17906" s="7"/>
      <c r="E17906" s="7"/>
      <c r="F17906" s="3" t="s">
        <v>9101</v>
      </c>
      <c r="G17906" s="3">
        <v>4.6510499999999997</v>
      </c>
      <c r="H17906" s="3">
        <v>0</v>
      </c>
      <c r="I17906" s="3">
        <v>0</v>
      </c>
      <c r="J17906" s="3"/>
      <c r="K17906" s="3"/>
      <c r="L17906" s="3"/>
      <c r="M17906" s="3"/>
      <c r="N17906" s="3"/>
      <c r="O17906" s="3"/>
      <c r="P17906" s="3"/>
      <c r="Q17906" s="8">
        <v>4.6510499999999997</v>
      </c>
      <c r="R17906" s="7"/>
    </row>
    <row r="17907" spans="1:18" ht="63" x14ac:dyDescent="0.3">
      <c r="A17907" s="6" t="s">
        <v>7306</v>
      </c>
      <c r="B17907" s="6" t="s">
        <v>15596</v>
      </c>
      <c r="C17907" s="6">
        <v>0</v>
      </c>
      <c r="D17907" s="6">
        <v>2021</v>
      </c>
      <c r="E17907" s="6">
        <v>2022</v>
      </c>
      <c r="F17907" s="3" t="s">
        <v>22</v>
      </c>
      <c r="G17907" s="3">
        <v>4.6510499999999997</v>
      </c>
      <c r="H17907" s="3">
        <v>0</v>
      </c>
      <c r="I17907" s="3">
        <v>0</v>
      </c>
      <c r="J17907" s="3"/>
      <c r="K17907" s="3"/>
      <c r="L17907" s="3"/>
      <c r="M17907" s="3"/>
      <c r="N17907" s="3"/>
      <c r="O17907" s="3"/>
      <c r="P17907" s="3"/>
      <c r="Q17907" s="8">
        <v>4.6510499999999997</v>
      </c>
      <c r="R17907" s="5" t="s">
        <v>23220</v>
      </c>
    </row>
    <row r="17908" spans="1:18" ht="31.5" x14ac:dyDescent="0.3">
      <c r="A17908" s="7"/>
      <c r="B17908" s="7"/>
      <c r="C17908" s="7"/>
      <c r="D17908" s="7"/>
      <c r="E17908" s="7"/>
      <c r="F17908" s="3" t="s">
        <v>9101</v>
      </c>
      <c r="G17908" s="3">
        <v>4.6510499999999997</v>
      </c>
      <c r="H17908" s="3">
        <v>0</v>
      </c>
      <c r="I17908" s="3">
        <v>0</v>
      </c>
      <c r="J17908" s="3"/>
      <c r="K17908" s="3"/>
      <c r="L17908" s="3"/>
      <c r="M17908" s="3"/>
      <c r="N17908" s="3"/>
      <c r="O17908" s="3"/>
      <c r="P17908" s="3"/>
      <c r="Q17908" s="8">
        <v>4.6510499999999997</v>
      </c>
      <c r="R17908" s="7"/>
    </row>
    <row r="17909" spans="1:18" ht="63" x14ac:dyDescent="0.3">
      <c r="A17909" s="6" t="s">
        <v>7307</v>
      </c>
      <c r="B17909" s="6" t="s">
        <v>15597</v>
      </c>
      <c r="C17909" s="6">
        <v>0</v>
      </c>
      <c r="D17909" s="6">
        <v>2021</v>
      </c>
      <c r="E17909" s="6">
        <v>2022</v>
      </c>
      <c r="F17909" s="3" t="s">
        <v>22</v>
      </c>
      <c r="G17909" s="3">
        <v>4.6510499999999997</v>
      </c>
      <c r="H17909" s="3">
        <v>0</v>
      </c>
      <c r="I17909" s="3">
        <v>0</v>
      </c>
      <c r="J17909" s="3"/>
      <c r="K17909" s="3"/>
      <c r="L17909" s="3"/>
      <c r="M17909" s="3"/>
      <c r="N17909" s="3"/>
      <c r="O17909" s="3"/>
      <c r="P17909" s="3"/>
      <c r="Q17909" s="8">
        <v>4.6510499999999997</v>
      </c>
      <c r="R17909" s="5" t="s">
        <v>23221</v>
      </c>
    </row>
    <row r="17910" spans="1:18" ht="31.5" x14ac:dyDescent="0.3">
      <c r="A17910" s="7"/>
      <c r="B17910" s="7"/>
      <c r="C17910" s="7"/>
      <c r="D17910" s="7"/>
      <c r="E17910" s="7"/>
      <c r="F17910" s="3" t="s">
        <v>9101</v>
      </c>
      <c r="G17910" s="3">
        <v>4.6510499999999997</v>
      </c>
      <c r="H17910" s="3">
        <v>0</v>
      </c>
      <c r="I17910" s="3">
        <v>0</v>
      </c>
      <c r="J17910" s="3"/>
      <c r="K17910" s="3"/>
      <c r="L17910" s="3"/>
      <c r="M17910" s="3"/>
      <c r="N17910" s="3"/>
      <c r="O17910" s="3"/>
      <c r="P17910" s="3"/>
      <c r="Q17910" s="8">
        <v>4.6510499999999997</v>
      </c>
      <c r="R17910" s="7"/>
    </row>
    <row r="17911" spans="1:18" ht="63" x14ac:dyDescent="0.3">
      <c r="A17911" s="6" t="s">
        <v>7308</v>
      </c>
      <c r="B17911" s="6" t="s">
        <v>15598</v>
      </c>
      <c r="C17911" s="6">
        <v>0</v>
      </c>
      <c r="D17911" s="6">
        <v>2021</v>
      </c>
      <c r="E17911" s="6">
        <v>2022</v>
      </c>
      <c r="F17911" s="3" t="s">
        <v>22</v>
      </c>
      <c r="G17911" s="3">
        <v>4.6510499999999997</v>
      </c>
      <c r="H17911" s="3">
        <v>0</v>
      </c>
      <c r="I17911" s="3">
        <v>0</v>
      </c>
      <c r="J17911" s="3"/>
      <c r="K17911" s="3"/>
      <c r="L17911" s="3"/>
      <c r="M17911" s="3"/>
      <c r="N17911" s="3"/>
      <c r="O17911" s="3"/>
      <c r="P17911" s="3"/>
      <c r="Q17911" s="8">
        <v>4.6510499999999997</v>
      </c>
      <c r="R17911" s="5" t="s">
        <v>23222</v>
      </c>
    </row>
    <row r="17912" spans="1:18" ht="31.5" x14ac:dyDescent="0.3">
      <c r="A17912" s="7"/>
      <c r="B17912" s="7"/>
      <c r="C17912" s="7"/>
      <c r="D17912" s="7"/>
      <c r="E17912" s="7"/>
      <c r="F17912" s="3" t="s">
        <v>9101</v>
      </c>
      <c r="G17912" s="3">
        <v>4.6510499999999997</v>
      </c>
      <c r="H17912" s="3">
        <v>0</v>
      </c>
      <c r="I17912" s="3">
        <v>0</v>
      </c>
      <c r="J17912" s="3"/>
      <c r="K17912" s="3"/>
      <c r="L17912" s="3"/>
      <c r="M17912" s="3"/>
      <c r="N17912" s="3"/>
      <c r="O17912" s="3"/>
      <c r="P17912" s="3"/>
      <c r="Q17912" s="8">
        <v>4.6510499999999997</v>
      </c>
      <c r="R17912" s="7"/>
    </row>
    <row r="17913" spans="1:18" ht="63" x14ac:dyDescent="0.3">
      <c r="A17913" s="6" t="s">
        <v>7309</v>
      </c>
      <c r="B17913" s="6" t="s">
        <v>15599</v>
      </c>
      <c r="C17913" s="6">
        <v>0</v>
      </c>
      <c r="D17913" s="6">
        <v>2021</v>
      </c>
      <c r="E17913" s="6">
        <v>2022</v>
      </c>
      <c r="F17913" s="3" t="s">
        <v>22</v>
      </c>
      <c r="G17913" s="3">
        <v>4.6510499999999997</v>
      </c>
      <c r="H17913" s="3">
        <v>0</v>
      </c>
      <c r="I17913" s="3">
        <v>0</v>
      </c>
      <c r="J17913" s="3"/>
      <c r="K17913" s="3"/>
      <c r="L17913" s="3"/>
      <c r="M17913" s="3"/>
      <c r="N17913" s="3"/>
      <c r="O17913" s="3"/>
      <c r="P17913" s="3"/>
      <c r="Q17913" s="8">
        <v>4.6510499999999997</v>
      </c>
      <c r="R17913" s="5" t="s">
        <v>23223</v>
      </c>
    </row>
    <row r="17914" spans="1:18" ht="31.5" x14ac:dyDescent="0.3">
      <c r="A17914" s="7"/>
      <c r="B17914" s="7"/>
      <c r="C17914" s="7"/>
      <c r="D17914" s="7"/>
      <c r="E17914" s="7"/>
      <c r="F17914" s="3" t="s">
        <v>9101</v>
      </c>
      <c r="G17914" s="3">
        <v>4.6510499999999997</v>
      </c>
      <c r="H17914" s="3">
        <v>0</v>
      </c>
      <c r="I17914" s="3">
        <v>0</v>
      </c>
      <c r="J17914" s="3"/>
      <c r="K17914" s="3"/>
      <c r="L17914" s="3"/>
      <c r="M17914" s="3"/>
      <c r="N17914" s="3"/>
      <c r="O17914" s="3"/>
      <c r="P17914" s="3"/>
      <c r="Q17914" s="8">
        <v>4.6510499999999997</v>
      </c>
      <c r="R17914" s="7"/>
    </row>
    <row r="17915" spans="1:18" ht="63" x14ac:dyDescent="0.3">
      <c r="A17915" s="6" t="s">
        <v>7310</v>
      </c>
      <c r="B17915" s="6" t="s">
        <v>15600</v>
      </c>
      <c r="C17915" s="6">
        <v>0</v>
      </c>
      <c r="D17915" s="6">
        <v>2021</v>
      </c>
      <c r="E17915" s="6">
        <v>2022</v>
      </c>
      <c r="F17915" s="3" t="s">
        <v>22</v>
      </c>
      <c r="G17915" s="3">
        <v>4.6510499999999997</v>
      </c>
      <c r="H17915" s="3">
        <v>0</v>
      </c>
      <c r="I17915" s="3">
        <v>0</v>
      </c>
      <c r="J17915" s="3"/>
      <c r="K17915" s="3"/>
      <c r="L17915" s="3"/>
      <c r="M17915" s="3"/>
      <c r="N17915" s="3"/>
      <c r="O17915" s="3"/>
      <c r="P17915" s="3"/>
      <c r="Q17915" s="8">
        <v>4.6510499999999997</v>
      </c>
      <c r="R17915" s="5" t="s">
        <v>23224</v>
      </c>
    </row>
    <row r="17916" spans="1:18" ht="31.5" x14ac:dyDescent="0.3">
      <c r="A17916" s="7"/>
      <c r="B17916" s="7"/>
      <c r="C17916" s="7"/>
      <c r="D17916" s="7"/>
      <c r="E17916" s="7"/>
      <c r="F17916" s="3" t="s">
        <v>9101</v>
      </c>
      <c r="G17916" s="3">
        <v>4.6510499999999997</v>
      </c>
      <c r="H17916" s="3">
        <v>0</v>
      </c>
      <c r="I17916" s="3">
        <v>0</v>
      </c>
      <c r="J17916" s="3"/>
      <c r="K17916" s="3"/>
      <c r="L17916" s="3"/>
      <c r="M17916" s="3"/>
      <c r="N17916" s="3"/>
      <c r="O17916" s="3"/>
      <c r="P17916" s="3"/>
      <c r="Q17916" s="8">
        <v>4.6510499999999997</v>
      </c>
      <c r="R17916" s="7"/>
    </row>
    <row r="17917" spans="1:18" ht="63" x14ac:dyDescent="0.3">
      <c r="A17917" s="6" t="s">
        <v>7311</v>
      </c>
      <c r="B17917" s="6" t="s">
        <v>15601</v>
      </c>
      <c r="C17917" s="6">
        <v>0</v>
      </c>
      <c r="D17917" s="6">
        <v>2021</v>
      </c>
      <c r="E17917" s="6">
        <v>2022</v>
      </c>
      <c r="F17917" s="3" t="s">
        <v>22</v>
      </c>
      <c r="G17917" s="3">
        <v>4.6510499999999997</v>
      </c>
      <c r="H17917" s="3">
        <v>0</v>
      </c>
      <c r="I17917" s="3">
        <v>0</v>
      </c>
      <c r="J17917" s="3"/>
      <c r="K17917" s="3"/>
      <c r="L17917" s="3"/>
      <c r="M17917" s="3"/>
      <c r="N17917" s="3"/>
      <c r="O17917" s="3"/>
      <c r="P17917" s="3"/>
      <c r="Q17917" s="8">
        <v>4.6510499999999997</v>
      </c>
      <c r="R17917" s="5" t="s">
        <v>23225</v>
      </c>
    </row>
    <row r="17918" spans="1:18" ht="31.5" x14ac:dyDescent="0.3">
      <c r="A17918" s="7"/>
      <c r="B17918" s="7"/>
      <c r="C17918" s="7"/>
      <c r="D17918" s="7"/>
      <c r="E17918" s="7"/>
      <c r="F17918" s="3" t="s">
        <v>9101</v>
      </c>
      <c r="G17918" s="3">
        <v>4.6510499999999997</v>
      </c>
      <c r="H17918" s="3">
        <v>0</v>
      </c>
      <c r="I17918" s="3">
        <v>0</v>
      </c>
      <c r="J17918" s="3"/>
      <c r="K17918" s="3"/>
      <c r="L17918" s="3"/>
      <c r="M17918" s="3"/>
      <c r="N17918" s="3"/>
      <c r="O17918" s="3"/>
      <c r="P17918" s="3"/>
      <c r="Q17918" s="8">
        <v>4.6510499999999997</v>
      </c>
      <c r="R17918" s="7"/>
    </row>
    <row r="17919" spans="1:18" ht="63" x14ac:dyDescent="0.3">
      <c r="A17919" s="6" t="s">
        <v>7312</v>
      </c>
      <c r="B17919" s="6" t="s">
        <v>15602</v>
      </c>
      <c r="C17919" s="6">
        <v>0</v>
      </c>
      <c r="D17919" s="6">
        <v>2021</v>
      </c>
      <c r="E17919" s="6">
        <v>2022</v>
      </c>
      <c r="F17919" s="3" t="s">
        <v>22</v>
      </c>
      <c r="G17919" s="3">
        <v>4.6510499999999997</v>
      </c>
      <c r="H17919" s="3">
        <v>0</v>
      </c>
      <c r="I17919" s="3">
        <v>0</v>
      </c>
      <c r="J17919" s="3"/>
      <c r="K17919" s="3"/>
      <c r="L17919" s="3"/>
      <c r="M17919" s="3"/>
      <c r="N17919" s="3"/>
      <c r="O17919" s="3"/>
      <c r="P17919" s="3"/>
      <c r="Q17919" s="8">
        <v>4.6510499999999997</v>
      </c>
      <c r="R17919" s="5" t="s">
        <v>23226</v>
      </c>
    </row>
    <row r="17920" spans="1:18" ht="31.5" x14ac:dyDescent="0.3">
      <c r="A17920" s="7"/>
      <c r="B17920" s="7"/>
      <c r="C17920" s="7"/>
      <c r="D17920" s="7"/>
      <c r="E17920" s="7"/>
      <c r="F17920" s="3" t="s">
        <v>9101</v>
      </c>
      <c r="G17920" s="3">
        <v>4.6510499999999997</v>
      </c>
      <c r="H17920" s="3">
        <v>0</v>
      </c>
      <c r="I17920" s="3">
        <v>0</v>
      </c>
      <c r="J17920" s="3"/>
      <c r="K17920" s="3"/>
      <c r="L17920" s="3"/>
      <c r="M17920" s="3"/>
      <c r="N17920" s="3"/>
      <c r="O17920" s="3"/>
      <c r="P17920" s="3"/>
      <c r="Q17920" s="8">
        <v>4.6510499999999997</v>
      </c>
      <c r="R17920" s="7"/>
    </row>
    <row r="17921" spans="1:18" ht="63" x14ac:dyDescent="0.3">
      <c r="A17921" s="3" t="s">
        <v>7313</v>
      </c>
      <c r="B17921" s="3" t="s">
        <v>15603</v>
      </c>
      <c r="C17921" s="3">
        <v>0</v>
      </c>
      <c r="D17921" s="3">
        <v>2021</v>
      </c>
      <c r="E17921" s="3">
        <v>2021</v>
      </c>
      <c r="F17921" s="3" t="s">
        <v>22</v>
      </c>
      <c r="G17921" s="3">
        <v>0</v>
      </c>
      <c r="H17921" s="3">
        <v>0</v>
      </c>
      <c r="I17921" s="3">
        <v>0</v>
      </c>
      <c r="J17921" s="3"/>
      <c r="K17921" s="3"/>
      <c r="L17921" s="3"/>
      <c r="M17921" s="3"/>
      <c r="N17921" s="3"/>
      <c r="O17921" s="3"/>
      <c r="P17921" s="3"/>
      <c r="Q17921" s="8">
        <v>0</v>
      </c>
      <c r="R17921" s="7" t="s">
        <v>23227</v>
      </c>
    </row>
    <row r="17922" spans="1:18" ht="63" x14ac:dyDescent="0.3">
      <c r="A17922" s="6" t="s">
        <v>7314</v>
      </c>
      <c r="B17922" s="6" t="s">
        <v>15604</v>
      </c>
      <c r="C17922" s="6">
        <v>0</v>
      </c>
      <c r="D17922" s="6">
        <v>2021</v>
      </c>
      <c r="E17922" s="6">
        <v>2022</v>
      </c>
      <c r="F17922" s="3" t="s">
        <v>22</v>
      </c>
      <c r="G17922" s="3">
        <v>4.6510499999999997</v>
      </c>
      <c r="H17922" s="3">
        <v>0</v>
      </c>
      <c r="I17922" s="3">
        <v>0</v>
      </c>
      <c r="J17922" s="3"/>
      <c r="K17922" s="3"/>
      <c r="L17922" s="3"/>
      <c r="M17922" s="3"/>
      <c r="N17922" s="3"/>
      <c r="O17922" s="3"/>
      <c r="P17922" s="3"/>
      <c r="Q17922" s="8">
        <v>4.6510499999999997</v>
      </c>
      <c r="R17922" s="6" t="s">
        <v>23228</v>
      </c>
    </row>
    <row r="17923" spans="1:18" ht="31.5" x14ac:dyDescent="0.3">
      <c r="A17923" s="7"/>
      <c r="B17923" s="7"/>
      <c r="C17923" s="7"/>
      <c r="D17923" s="7"/>
      <c r="E17923" s="7"/>
      <c r="F17923" s="3" t="s">
        <v>9101</v>
      </c>
      <c r="G17923" s="3">
        <v>4.6510499999999997</v>
      </c>
      <c r="H17923" s="3">
        <v>0</v>
      </c>
      <c r="I17923" s="3">
        <v>0</v>
      </c>
      <c r="J17923" s="3"/>
      <c r="K17923" s="3"/>
      <c r="L17923" s="3"/>
      <c r="M17923" s="3"/>
      <c r="N17923" s="3"/>
      <c r="O17923" s="3"/>
      <c r="P17923" s="3"/>
      <c r="Q17923" s="8">
        <v>4.6510499999999997</v>
      </c>
      <c r="R17923" s="7"/>
    </row>
    <row r="17924" spans="1:18" ht="63" x14ac:dyDescent="0.3">
      <c r="A17924" s="6" t="s">
        <v>7315</v>
      </c>
      <c r="B17924" s="6" t="s">
        <v>15605</v>
      </c>
      <c r="C17924" s="6">
        <v>0</v>
      </c>
      <c r="D17924" s="6">
        <v>2021</v>
      </c>
      <c r="E17924" s="6">
        <v>2022</v>
      </c>
      <c r="F17924" s="3" t="s">
        <v>22</v>
      </c>
      <c r="G17924" s="3">
        <v>4.6510499999999997</v>
      </c>
      <c r="H17924" s="3">
        <v>0</v>
      </c>
      <c r="I17924" s="3">
        <v>0</v>
      </c>
      <c r="J17924" s="3"/>
      <c r="K17924" s="3"/>
      <c r="L17924" s="3"/>
      <c r="M17924" s="3"/>
      <c r="N17924" s="3"/>
      <c r="O17924" s="3"/>
      <c r="P17924" s="3"/>
      <c r="Q17924" s="8">
        <v>4.6510499999999997</v>
      </c>
      <c r="R17924" s="5" t="s">
        <v>23229</v>
      </c>
    </row>
    <row r="17925" spans="1:18" ht="31.5" x14ac:dyDescent="0.3">
      <c r="A17925" s="7"/>
      <c r="B17925" s="7"/>
      <c r="C17925" s="7"/>
      <c r="D17925" s="7"/>
      <c r="E17925" s="7"/>
      <c r="F17925" s="3" t="s">
        <v>9101</v>
      </c>
      <c r="G17925" s="3">
        <v>4.6510499999999997</v>
      </c>
      <c r="H17925" s="3">
        <v>0</v>
      </c>
      <c r="I17925" s="3">
        <v>0</v>
      </c>
      <c r="J17925" s="3"/>
      <c r="K17925" s="3"/>
      <c r="L17925" s="3"/>
      <c r="M17925" s="3"/>
      <c r="N17925" s="3"/>
      <c r="O17925" s="3"/>
      <c r="P17925" s="3"/>
      <c r="Q17925" s="8">
        <v>4.6510499999999997</v>
      </c>
      <c r="R17925" s="7"/>
    </row>
    <row r="17926" spans="1:18" ht="63" x14ac:dyDescent="0.3">
      <c r="A17926" s="6" t="s">
        <v>7316</v>
      </c>
      <c r="B17926" s="6" t="s">
        <v>15606</v>
      </c>
      <c r="C17926" s="6">
        <v>0</v>
      </c>
      <c r="D17926" s="6">
        <v>2021</v>
      </c>
      <c r="E17926" s="6">
        <v>2022</v>
      </c>
      <c r="F17926" s="3" t="s">
        <v>22</v>
      </c>
      <c r="G17926" s="3">
        <v>4.6510499999999997</v>
      </c>
      <c r="H17926" s="3">
        <v>0</v>
      </c>
      <c r="I17926" s="3">
        <v>0</v>
      </c>
      <c r="J17926" s="3"/>
      <c r="K17926" s="3"/>
      <c r="L17926" s="3"/>
      <c r="M17926" s="3"/>
      <c r="N17926" s="3"/>
      <c r="O17926" s="3"/>
      <c r="P17926" s="3"/>
      <c r="Q17926" s="8">
        <v>4.6510499999999997</v>
      </c>
      <c r="R17926" s="5" t="s">
        <v>23230</v>
      </c>
    </row>
    <row r="17927" spans="1:18" ht="31.5" x14ac:dyDescent="0.3">
      <c r="A17927" s="7"/>
      <c r="B17927" s="7"/>
      <c r="C17927" s="7"/>
      <c r="D17927" s="7"/>
      <c r="E17927" s="7"/>
      <c r="F17927" s="3" t="s">
        <v>9101</v>
      </c>
      <c r="G17927" s="3">
        <v>4.6510499999999997</v>
      </c>
      <c r="H17927" s="3">
        <v>0</v>
      </c>
      <c r="I17927" s="3">
        <v>0</v>
      </c>
      <c r="J17927" s="3"/>
      <c r="K17927" s="3"/>
      <c r="L17927" s="3"/>
      <c r="M17927" s="3"/>
      <c r="N17927" s="3"/>
      <c r="O17927" s="3"/>
      <c r="P17927" s="3"/>
      <c r="Q17927" s="8">
        <v>4.6510499999999997</v>
      </c>
      <c r="R17927" s="7"/>
    </row>
    <row r="17928" spans="1:18" ht="63" x14ac:dyDescent="0.3">
      <c r="A17928" s="6" t="s">
        <v>7317</v>
      </c>
      <c r="B17928" s="6" t="s">
        <v>15607</v>
      </c>
      <c r="C17928" s="6">
        <v>0</v>
      </c>
      <c r="D17928" s="6">
        <v>2021</v>
      </c>
      <c r="E17928" s="6">
        <v>2022</v>
      </c>
      <c r="F17928" s="3" t="s">
        <v>22</v>
      </c>
      <c r="G17928" s="3">
        <v>4.6510499999999997</v>
      </c>
      <c r="H17928" s="3">
        <v>0</v>
      </c>
      <c r="I17928" s="3">
        <v>0</v>
      </c>
      <c r="J17928" s="3"/>
      <c r="K17928" s="3"/>
      <c r="L17928" s="3"/>
      <c r="M17928" s="3"/>
      <c r="N17928" s="3"/>
      <c r="O17928" s="3"/>
      <c r="P17928" s="3"/>
      <c r="Q17928" s="8">
        <v>4.6510499999999997</v>
      </c>
      <c r="R17928" s="5" t="s">
        <v>23231</v>
      </c>
    </row>
    <row r="17929" spans="1:18" ht="31.5" x14ac:dyDescent="0.3">
      <c r="A17929" s="7"/>
      <c r="B17929" s="7"/>
      <c r="C17929" s="7"/>
      <c r="D17929" s="7"/>
      <c r="E17929" s="7"/>
      <c r="F17929" s="3" t="s">
        <v>9101</v>
      </c>
      <c r="G17929" s="3">
        <v>4.6510499999999997</v>
      </c>
      <c r="H17929" s="3">
        <v>0</v>
      </c>
      <c r="I17929" s="3">
        <v>0</v>
      </c>
      <c r="J17929" s="3"/>
      <c r="K17929" s="3"/>
      <c r="L17929" s="3"/>
      <c r="M17929" s="3"/>
      <c r="N17929" s="3"/>
      <c r="O17929" s="3"/>
      <c r="P17929" s="3"/>
      <c r="Q17929" s="8">
        <v>4.6510499999999997</v>
      </c>
      <c r="R17929" s="7"/>
    </row>
    <row r="17930" spans="1:18" ht="63" x14ac:dyDescent="0.3">
      <c r="A17930" s="6" t="s">
        <v>7318</v>
      </c>
      <c r="B17930" s="6" t="s">
        <v>15608</v>
      </c>
      <c r="C17930" s="6">
        <v>0</v>
      </c>
      <c r="D17930" s="6">
        <v>2021</v>
      </c>
      <c r="E17930" s="6">
        <v>2022</v>
      </c>
      <c r="F17930" s="3" t="s">
        <v>22</v>
      </c>
      <c r="G17930" s="3">
        <v>4.6510499999999997</v>
      </c>
      <c r="H17930" s="3">
        <v>0</v>
      </c>
      <c r="I17930" s="3">
        <v>0</v>
      </c>
      <c r="J17930" s="3"/>
      <c r="K17930" s="3"/>
      <c r="L17930" s="3"/>
      <c r="M17930" s="3"/>
      <c r="N17930" s="3"/>
      <c r="O17930" s="3"/>
      <c r="P17930" s="3"/>
      <c r="Q17930" s="8">
        <v>4.6510499999999997</v>
      </c>
      <c r="R17930" s="5" t="s">
        <v>23232</v>
      </c>
    </row>
    <row r="17931" spans="1:18" ht="31.5" x14ac:dyDescent="0.3">
      <c r="A17931" s="7"/>
      <c r="B17931" s="7"/>
      <c r="C17931" s="7"/>
      <c r="D17931" s="7"/>
      <c r="E17931" s="7"/>
      <c r="F17931" s="3" t="s">
        <v>9101</v>
      </c>
      <c r="G17931" s="3">
        <v>4.6510499999999997</v>
      </c>
      <c r="H17931" s="3">
        <v>0</v>
      </c>
      <c r="I17931" s="3">
        <v>0</v>
      </c>
      <c r="J17931" s="3"/>
      <c r="K17931" s="3"/>
      <c r="L17931" s="3"/>
      <c r="M17931" s="3"/>
      <c r="N17931" s="3"/>
      <c r="O17931" s="3"/>
      <c r="P17931" s="3"/>
      <c r="Q17931" s="8">
        <v>4.6510499999999997</v>
      </c>
      <c r="R17931" s="7"/>
    </row>
    <row r="17932" spans="1:18" ht="63" x14ac:dyDescent="0.3">
      <c r="A17932" s="6" t="s">
        <v>7319</v>
      </c>
      <c r="B17932" s="6" t="s">
        <v>15609</v>
      </c>
      <c r="C17932" s="6">
        <v>0</v>
      </c>
      <c r="D17932" s="6">
        <v>2021</v>
      </c>
      <c r="E17932" s="6">
        <v>2022</v>
      </c>
      <c r="F17932" s="3" t="s">
        <v>22</v>
      </c>
      <c r="G17932" s="3">
        <v>4.6510499999999997</v>
      </c>
      <c r="H17932" s="3">
        <v>0</v>
      </c>
      <c r="I17932" s="3">
        <v>0</v>
      </c>
      <c r="J17932" s="3"/>
      <c r="K17932" s="3"/>
      <c r="L17932" s="3"/>
      <c r="M17932" s="3"/>
      <c r="N17932" s="3"/>
      <c r="O17932" s="3"/>
      <c r="P17932" s="3"/>
      <c r="Q17932" s="8">
        <v>4.6510499999999997</v>
      </c>
      <c r="R17932" s="5" t="s">
        <v>23233</v>
      </c>
    </row>
    <row r="17933" spans="1:18" ht="31.5" x14ac:dyDescent="0.3">
      <c r="A17933" s="7"/>
      <c r="B17933" s="7"/>
      <c r="C17933" s="7"/>
      <c r="D17933" s="7"/>
      <c r="E17933" s="7"/>
      <c r="F17933" s="3" t="s">
        <v>9101</v>
      </c>
      <c r="G17933" s="3">
        <v>4.6510499999999997</v>
      </c>
      <c r="H17933" s="3">
        <v>0</v>
      </c>
      <c r="I17933" s="3">
        <v>0</v>
      </c>
      <c r="J17933" s="3"/>
      <c r="K17933" s="3"/>
      <c r="L17933" s="3"/>
      <c r="M17933" s="3"/>
      <c r="N17933" s="3"/>
      <c r="O17933" s="3"/>
      <c r="P17933" s="3"/>
      <c r="Q17933" s="8">
        <v>4.6510499999999997</v>
      </c>
      <c r="R17933" s="7"/>
    </row>
    <row r="17934" spans="1:18" ht="63" x14ac:dyDescent="0.3">
      <c r="A17934" s="3" t="s">
        <v>7320</v>
      </c>
      <c r="B17934" s="3" t="s">
        <v>15610</v>
      </c>
      <c r="C17934" s="3">
        <v>0</v>
      </c>
      <c r="D17934" s="3">
        <v>2021</v>
      </c>
      <c r="E17934" s="3">
        <v>2021</v>
      </c>
      <c r="F17934" s="3" t="s">
        <v>22</v>
      </c>
      <c r="G17934" s="3">
        <v>0</v>
      </c>
      <c r="H17934" s="3">
        <v>0</v>
      </c>
      <c r="I17934" s="3">
        <v>0</v>
      </c>
      <c r="J17934" s="3"/>
      <c r="K17934" s="3"/>
      <c r="L17934" s="3"/>
      <c r="M17934" s="3"/>
      <c r="N17934" s="3"/>
      <c r="O17934" s="3"/>
      <c r="P17934" s="3"/>
      <c r="Q17934" s="8">
        <v>0</v>
      </c>
      <c r="R17934" s="7" t="s">
        <v>23234</v>
      </c>
    </row>
    <row r="17935" spans="1:18" ht="63" x14ac:dyDescent="0.3">
      <c r="A17935" s="6" t="s">
        <v>7321</v>
      </c>
      <c r="B17935" s="6" t="s">
        <v>15611</v>
      </c>
      <c r="C17935" s="6">
        <v>0</v>
      </c>
      <c r="D17935" s="6">
        <v>2021</v>
      </c>
      <c r="E17935" s="6">
        <v>2022</v>
      </c>
      <c r="F17935" s="3" t="s">
        <v>22</v>
      </c>
      <c r="G17935" s="3">
        <v>4.6510499999999997</v>
      </c>
      <c r="H17935" s="3">
        <v>0</v>
      </c>
      <c r="I17935" s="3">
        <v>0</v>
      </c>
      <c r="J17935" s="3"/>
      <c r="K17935" s="3"/>
      <c r="L17935" s="3"/>
      <c r="M17935" s="3"/>
      <c r="N17935" s="3"/>
      <c r="O17935" s="3"/>
      <c r="P17935" s="3"/>
      <c r="Q17935" s="8">
        <v>4.6510499999999997</v>
      </c>
      <c r="R17935" s="6" t="s">
        <v>23235</v>
      </c>
    </row>
    <row r="17936" spans="1:18" ht="31.5" x14ac:dyDescent="0.3">
      <c r="A17936" s="7"/>
      <c r="B17936" s="7"/>
      <c r="C17936" s="7"/>
      <c r="D17936" s="7"/>
      <c r="E17936" s="7"/>
      <c r="F17936" s="3" t="s">
        <v>9101</v>
      </c>
      <c r="G17936" s="3">
        <v>4.6510499999999997</v>
      </c>
      <c r="H17936" s="3">
        <v>0</v>
      </c>
      <c r="I17936" s="3">
        <v>0</v>
      </c>
      <c r="J17936" s="3"/>
      <c r="K17936" s="3"/>
      <c r="L17936" s="3"/>
      <c r="M17936" s="3"/>
      <c r="N17936" s="3"/>
      <c r="O17936" s="3"/>
      <c r="P17936" s="3"/>
      <c r="Q17936" s="8">
        <v>4.6510499999999997</v>
      </c>
      <c r="R17936" s="7"/>
    </row>
    <row r="17937" spans="1:18" ht="63" x14ac:dyDescent="0.3">
      <c r="A17937" s="6" t="s">
        <v>7322</v>
      </c>
      <c r="B17937" s="6" t="s">
        <v>15612</v>
      </c>
      <c r="C17937" s="6">
        <v>0</v>
      </c>
      <c r="D17937" s="6">
        <v>2021</v>
      </c>
      <c r="E17937" s="6">
        <v>2022</v>
      </c>
      <c r="F17937" s="3" t="s">
        <v>22</v>
      </c>
      <c r="G17937" s="3">
        <v>4.6510499999999997</v>
      </c>
      <c r="H17937" s="3">
        <v>0</v>
      </c>
      <c r="I17937" s="3">
        <v>0</v>
      </c>
      <c r="J17937" s="3"/>
      <c r="K17937" s="3"/>
      <c r="L17937" s="3"/>
      <c r="M17937" s="3"/>
      <c r="N17937" s="3"/>
      <c r="O17937" s="3"/>
      <c r="P17937" s="3"/>
      <c r="Q17937" s="8">
        <v>4.6510499999999997</v>
      </c>
      <c r="R17937" s="5" t="s">
        <v>23236</v>
      </c>
    </row>
    <row r="17938" spans="1:18" ht="31.5" x14ac:dyDescent="0.3">
      <c r="A17938" s="7"/>
      <c r="B17938" s="7"/>
      <c r="C17938" s="7"/>
      <c r="D17938" s="7"/>
      <c r="E17938" s="7"/>
      <c r="F17938" s="3" t="s">
        <v>9101</v>
      </c>
      <c r="G17938" s="3">
        <v>4.6510499999999997</v>
      </c>
      <c r="H17938" s="3">
        <v>0</v>
      </c>
      <c r="I17938" s="3">
        <v>0</v>
      </c>
      <c r="J17938" s="3"/>
      <c r="K17938" s="3"/>
      <c r="L17938" s="3"/>
      <c r="M17938" s="3"/>
      <c r="N17938" s="3"/>
      <c r="O17938" s="3"/>
      <c r="P17938" s="3"/>
      <c r="Q17938" s="8">
        <v>4.6510499999999997</v>
      </c>
      <c r="R17938" s="7"/>
    </row>
    <row r="17939" spans="1:18" ht="63" x14ac:dyDescent="0.3">
      <c r="A17939" s="3" t="s">
        <v>7323</v>
      </c>
      <c r="B17939" s="3" t="s">
        <v>15613</v>
      </c>
      <c r="C17939" s="3">
        <v>0</v>
      </c>
      <c r="D17939" s="3">
        <v>2021</v>
      </c>
      <c r="E17939" s="3">
        <v>2021</v>
      </c>
      <c r="F17939" s="3" t="s">
        <v>22</v>
      </c>
      <c r="G17939" s="3">
        <v>0</v>
      </c>
      <c r="H17939" s="3">
        <v>0</v>
      </c>
      <c r="I17939" s="3">
        <v>0</v>
      </c>
      <c r="J17939" s="3"/>
      <c r="K17939" s="3"/>
      <c r="L17939" s="3"/>
      <c r="M17939" s="3"/>
      <c r="N17939" s="3"/>
      <c r="O17939" s="3"/>
      <c r="P17939" s="3"/>
      <c r="Q17939" s="8">
        <v>0</v>
      </c>
      <c r="R17939" s="7" t="s">
        <v>23237</v>
      </c>
    </row>
    <row r="17940" spans="1:18" ht="63" x14ac:dyDescent="0.3">
      <c r="A17940" s="6" t="s">
        <v>7324</v>
      </c>
      <c r="B17940" s="6" t="s">
        <v>15614</v>
      </c>
      <c r="C17940" s="6">
        <v>0</v>
      </c>
      <c r="D17940" s="6">
        <v>2021</v>
      </c>
      <c r="E17940" s="6">
        <v>2022</v>
      </c>
      <c r="F17940" s="3" t="s">
        <v>22</v>
      </c>
      <c r="G17940" s="3">
        <v>4.6510499999999997</v>
      </c>
      <c r="H17940" s="3">
        <v>0</v>
      </c>
      <c r="I17940" s="3">
        <v>0</v>
      </c>
      <c r="J17940" s="3"/>
      <c r="K17940" s="3"/>
      <c r="L17940" s="3"/>
      <c r="M17940" s="3"/>
      <c r="N17940" s="3"/>
      <c r="O17940" s="3"/>
      <c r="P17940" s="3"/>
      <c r="Q17940" s="8">
        <v>4.6510499999999997</v>
      </c>
      <c r="R17940" s="6" t="s">
        <v>23238</v>
      </c>
    </row>
    <row r="17941" spans="1:18" ht="31.5" x14ac:dyDescent="0.3">
      <c r="A17941" s="7"/>
      <c r="B17941" s="7"/>
      <c r="C17941" s="7"/>
      <c r="D17941" s="7"/>
      <c r="E17941" s="7"/>
      <c r="F17941" s="3" t="s">
        <v>9101</v>
      </c>
      <c r="G17941" s="3">
        <v>4.6510499999999997</v>
      </c>
      <c r="H17941" s="3">
        <v>0</v>
      </c>
      <c r="I17941" s="3">
        <v>0</v>
      </c>
      <c r="J17941" s="3"/>
      <c r="K17941" s="3"/>
      <c r="L17941" s="3"/>
      <c r="M17941" s="3"/>
      <c r="N17941" s="3"/>
      <c r="O17941" s="3"/>
      <c r="P17941" s="3"/>
      <c r="Q17941" s="8">
        <v>4.6510499999999997</v>
      </c>
      <c r="R17941" s="7"/>
    </row>
    <row r="17942" spans="1:18" ht="63" x14ac:dyDescent="0.3">
      <c r="A17942" s="3" t="s">
        <v>7325</v>
      </c>
      <c r="B17942" s="3" t="s">
        <v>15615</v>
      </c>
      <c r="C17942" s="3">
        <v>0</v>
      </c>
      <c r="D17942" s="3">
        <v>2021</v>
      </c>
      <c r="E17942" s="3">
        <v>2021</v>
      </c>
      <c r="F17942" s="3" t="s">
        <v>22</v>
      </c>
      <c r="G17942" s="3">
        <v>0</v>
      </c>
      <c r="H17942" s="3">
        <v>0</v>
      </c>
      <c r="I17942" s="3">
        <v>0</v>
      </c>
      <c r="J17942" s="3"/>
      <c r="K17942" s="3"/>
      <c r="L17942" s="3"/>
      <c r="M17942" s="3"/>
      <c r="N17942" s="3"/>
      <c r="O17942" s="3"/>
      <c r="P17942" s="3"/>
      <c r="Q17942" s="8">
        <v>0</v>
      </c>
      <c r="R17942" s="7" t="s">
        <v>23239</v>
      </c>
    </row>
    <row r="17943" spans="1:18" ht="63" x14ac:dyDescent="0.3">
      <c r="A17943" s="6" t="s">
        <v>7326</v>
      </c>
      <c r="B17943" s="6" t="s">
        <v>15616</v>
      </c>
      <c r="C17943" s="6">
        <v>0</v>
      </c>
      <c r="D17943" s="6">
        <v>2021</v>
      </c>
      <c r="E17943" s="6">
        <v>2022</v>
      </c>
      <c r="F17943" s="3" t="s">
        <v>22</v>
      </c>
      <c r="G17943" s="3">
        <v>4.6510499999999997</v>
      </c>
      <c r="H17943" s="3">
        <v>0</v>
      </c>
      <c r="I17943" s="3">
        <v>0</v>
      </c>
      <c r="J17943" s="3"/>
      <c r="K17943" s="3"/>
      <c r="L17943" s="3"/>
      <c r="M17943" s="3"/>
      <c r="N17943" s="3"/>
      <c r="O17943" s="3"/>
      <c r="P17943" s="3"/>
      <c r="Q17943" s="8">
        <v>4.6510499999999997</v>
      </c>
      <c r="R17943" s="6" t="s">
        <v>23240</v>
      </c>
    </row>
    <row r="17944" spans="1:18" ht="31.5" x14ac:dyDescent="0.3">
      <c r="A17944" s="7"/>
      <c r="B17944" s="7"/>
      <c r="C17944" s="7"/>
      <c r="D17944" s="7"/>
      <c r="E17944" s="7"/>
      <c r="F17944" s="3" t="s">
        <v>9101</v>
      </c>
      <c r="G17944" s="3">
        <v>4.6510499999999997</v>
      </c>
      <c r="H17944" s="3">
        <v>0</v>
      </c>
      <c r="I17944" s="3">
        <v>0</v>
      </c>
      <c r="J17944" s="3"/>
      <c r="K17944" s="3"/>
      <c r="L17944" s="3"/>
      <c r="M17944" s="3"/>
      <c r="N17944" s="3"/>
      <c r="O17944" s="3"/>
      <c r="P17944" s="3"/>
      <c r="Q17944" s="8">
        <v>4.6510499999999997</v>
      </c>
      <c r="R17944" s="7"/>
    </row>
    <row r="17945" spans="1:18" ht="63" x14ac:dyDescent="0.3">
      <c r="A17945" s="6" t="s">
        <v>7327</v>
      </c>
      <c r="B17945" s="6" t="s">
        <v>15617</v>
      </c>
      <c r="C17945" s="6">
        <v>0</v>
      </c>
      <c r="D17945" s="6">
        <v>2021</v>
      </c>
      <c r="E17945" s="6">
        <v>2022</v>
      </c>
      <c r="F17945" s="3" t="s">
        <v>22</v>
      </c>
      <c r="G17945" s="3">
        <v>4.6510499999999997</v>
      </c>
      <c r="H17945" s="3">
        <v>0</v>
      </c>
      <c r="I17945" s="3">
        <v>0</v>
      </c>
      <c r="J17945" s="3"/>
      <c r="K17945" s="3"/>
      <c r="L17945" s="3"/>
      <c r="M17945" s="3"/>
      <c r="N17945" s="3"/>
      <c r="O17945" s="3"/>
      <c r="P17945" s="3"/>
      <c r="Q17945" s="8">
        <v>4.6510499999999997</v>
      </c>
      <c r="R17945" s="5" t="s">
        <v>23241</v>
      </c>
    </row>
    <row r="17946" spans="1:18" ht="31.5" x14ac:dyDescent="0.3">
      <c r="A17946" s="7"/>
      <c r="B17946" s="7"/>
      <c r="C17946" s="7"/>
      <c r="D17946" s="7"/>
      <c r="E17946" s="7"/>
      <c r="F17946" s="3" t="s">
        <v>9101</v>
      </c>
      <c r="G17946" s="3">
        <v>4.6510499999999997</v>
      </c>
      <c r="H17946" s="3">
        <v>0</v>
      </c>
      <c r="I17946" s="3">
        <v>0</v>
      </c>
      <c r="J17946" s="3"/>
      <c r="K17946" s="3"/>
      <c r="L17946" s="3"/>
      <c r="M17946" s="3"/>
      <c r="N17946" s="3"/>
      <c r="O17946" s="3"/>
      <c r="P17946" s="3"/>
      <c r="Q17946" s="8">
        <v>4.6510499999999997</v>
      </c>
      <c r="R17946" s="7"/>
    </row>
    <row r="17947" spans="1:18" ht="63" x14ac:dyDescent="0.3">
      <c r="A17947" s="6" t="s">
        <v>7328</v>
      </c>
      <c r="B17947" s="6" t="s">
        <v>15618</v>
      </c>
      <c r="C17947" s="6">
        <v>0</v>
      </c>
      <c r="D17947" s="6">
        <v>2021</v>
      </c>
      <c r="E17947" s="6">
        <v>2022</v>
      </c>
      <c r="F17947" s="3" t="s">
        <v>22</v>
      </c>
      <c r="G17947" s="3">
        <v>4.6510499999999997</v>
      </c>
      <c r="H17947" s="3">
        <v>0</v>
      </c>
      <c r="I17947" s="3">
        <v>0</v>
      </c>
      <c r="J17947" s="3"/>
      <c r="K17947" s="3"/>
      <c r="L17947" s="3"/>
      <c r="M17947" s="3"/>
      <c r="N17947" s="3"/>
      <c r="O17947" s="3"/>
      <c r="P17947" s="3"/>
      <c r="Q17947" s="8">
        <v>4.6510499999999997</v>
      </c>
      <c r="R17947" s="5" t="s">
        <v>23242</v>
      </c>
    </row>
    <row r="17948" spans="1:18" ht="31.5" x14ac:dyDescent="0.3">
      <c r="A17948" s="7"/>
      <c r="B17948" s="7"/>
      <c r="C17948" s="7"/>
      <c r="D17948" s="7"/>
      <c r="E17948" s="7"/>
      <c r="F17948" s="3" t="s">
        <v>9101</v>
      </c>
      <c r="G17948" s="3">
        <v>4.6510499999999997</v>
      </c>
      <c r="H17948" s="3">
        <v>0</v>
      </c>
      <c r="I17948" s="3">
        <v>0</v>
      </c>
      <c r="J17948" s="3"/>
      <c r="K17948" s="3"/>
      <c r="L17948" s="3"/>
      <c r="M17948" s="3"/>
      <c r="N17948" s="3"/>
      <c r="O17948" s="3"/>
      <c r="P17948" s="3"/>
      <c r="Q17948" s="8">
        <v>4.6510499999999997</v>
      </c>
      <c r="R17948" s="7"/>
    </row>
    <row r="17949" spans="1:18" ht="63" x14ac:dyDescent="0.3">
      <c r="A17949" s="3" t="s">
        <v>7329</v>
      </c>
      <c r="B17949" s="3" t="s">
        <v>15619</v>
      </c>
      <c r="C17949" s="3">
        <v>0</v>
      </c>
      <c r="D17949" s="3">
        <v>2021</v>
      </c>
      <c r="E17949" s="3">
        <v>2021</v>
      </c>
      <c r="F17949" s="3" t="s">
        <v>22</v>
      </c>
      <c r="G17949" s="3">
        <v>0</v>
      </c>
      <c r="H17949" s="3">
        <v>0</v>
      </c>
      <c r="I17949" s="3">
        <v>0</v>
      </c>
      <c r="J17949" s="3"/>
      <c r="K17949" s="3"/>
      <c r="L17949" s="3"/>
      <c r="M17949" s="3"/>
      <c r="N17949" s="3"/>
      <c r="O17949" s="3"/>
      <c r="P17949" s="3"/>
      <c r="Q17949" s="8">
        <v>0</v>
      </c>
      <c r="R17949" s="7" t="s">
        <v>23243</v>
      </c>
    </row>
    <row r="17950" spans="1:18" ht="63" x14ac:dyDescent="0.3">
      <c r="A17950" s="6" t="s">
        <v>7330</v>
      </c>
      <c r="B17950" s="6" t="s">
        <v>15620</v>
      </c>
      <c r="C17950" s="6">
        <v>0</v>
      </c>
      <c r="D17950" s="6">
        <v>2021</v>
      </c>
      <c r="E17950" s="6">
        <v>2022</v>
      </c>
      <c r="F17950" s="3" t="s">
        <v>22</v>
      </c>
      <c r="G17950" s="3">
        <v>4.6510499999999997</v>
      </c>
      <c r="H17950" s="3">
        <v>0</v>
      </c>
      <c r="I17950" s="3">
        <v>0</v>
      </c>
      <c r="J17950" s="3"/>
      <c r="K17950" s="3"/>
      <c r="L17950" s="3"/>
      <c r="M17950" s="3"/>
      <c r="N17950" s="3"/>
      <c r="O17950" s="3"/>
      <c r="P17950" s="3"/>
      <c r="Q17950" s="8">
        <v>4.6510499999999997</v>
      </c>
      <c r="R17950" s="6" t="s">
        <v>23244</v>
      </c>
    </row>
    <row r="17951" spans="1:18" ht="31.5" x14ac:dyDescent="0.3">
      <c r="A17951" s="7"/>
      <c r="B17951" s="7"/>
      <c r="C17951" s="7"/>
      <c r="D17951" s="7"/>
      <c r="E17951" s="7"/>
      <c r="F17951" s="3" t="s">
        <v>9101</v>
      </c>
      <c r="G17951" s="3">
        <v>4.6510499999999997</v>
      </c>
      <c r="H17951" s="3">
        <v>0</v>
      </c>
      <c r="I17951" s="3">
        <v>0</v>
      </c>
      <c r="J17951" s="3"/>
      <c r="K17951" s="3"/>
      <c r="L17951" s="3"/>
      <c r="M17951" s="3"/>
      <c r="N17951" s="3"/>
      <c r="O17951" s="3"/>
      <c r="P17951" s="3"/>
      <c r="Q17951" s="8">
        <v>4.6510499999999997</v>
      </c>
      <c r="R17951" s="7"/>
    </row>
    <row r="17952" spans="1:18" ht="63" x14ac:dyDescent="0.3">
      <c r="A17952" s="6" t="s">
        <v>7331</v>
      </c>
      <c r="B17952" s="6" t="s">
        <v>15621</v>
      </c>
      <c r="C17952" s="6">
        <v>0</v>
      </c>
      <c r="D17952" s="6">
        <v>2021</v>
      </c>
      <c r="E17952" s="6">
        <v>2022</v>
      </c>
      <c r="F17952" s="3" t="s">
        <v>22</v>
      </c>
      <c r="G17952" s="3">
        <v>4.6510499999999997</v>
      </c>
      <c r="H17952" s="3">
        <v>0</v>
      </c>
      <c r="I17952" s="3">
        <v>0</v>
      </c>
      <c r="J17952" s="3"/>
      <c r="K17952" s="3"/>
      <c r="L17952" s="3"/>
      <c r="M17952" s="3"/>
      <c r="N17952" s="3"/>
      <c r="O17952" s="3"/>
      <c r="P17952" s="3"/>
      <c r="Q17952" s="8">
        <v>4.6510499999999997</v>
      </c>
      <c r="R17952" s="5" t="s">
        <v>23245</v>
      </c>
    </row>
    <row r="17953" spans="1:18" ht="31.5" x14ac:dyDescent="0.3">
      <c r="A17953" s="7"/>
      <c r="B17953" s="7"/>
      <c r="C17953" s="7"/>
      <c r="D17953" s="7"/>
      <c r="E17953" s="7"/>
      <c r="F17953" s="3" t="s">
        <v>9101</v>
      </c>
      <c r="G17953" s="3">
        <v>4.6510499999999997</v>
      </c>
      <c r="H17953" s="3">
        <v>0</v>
      </c>
      <c r="I17953" s="3">
        <v>0</v>
      </c>
      <c r="J17953" s="3"/>
      <c r="K17953" s="3"/>
      <c r="L17953" s="3"/>
      <c r="M17953" s="3"/>
      <c r="N17953" s="3"/>
      <c r="O17953" s="3"/>
      <c r="P17953" s="3"/>
      <c r="Q17953" s="8">
        <v>4.6510499999999997</v>
      </c>
      <c r="R17953" s="7"/>
    </row>
    <row r="17954" spans="1:18" ht="63" x14ac:dyDescent="0.3">
      <c r="A17954" s="6" t="s">
        <v>7332</v>
      </c>
      <c r="B17954" s="6" t="s">
        <v>15622</v>
      </c>
      <c r="C17954" s="6">
        <v>0</v>
      </c>
      <c r="D17954" s="6">
        <v>2021</v>
      </c>
      <c r="E17954" s="6">
        <v>2022</v>
      </c>
      <c r="F17954" s="3" t="s">
        <v>22</v>
      </c>
      <c r="G17954" s="3">
        <v>4.6510499999999997</v>
      </c>
      <c r="H17954" s="3">
        <v>0</v>
      </c>
      <c r="I17954" s="3">
        <v>0</v>
      </c>
      <c r="J17954" s="3"/>
      <c r="K17954" s="3"/>
      <c r="L17954" s="3"/>
      <c r="M17954" s="3"/>
      <c r="N17954" s="3"/>
      <c r="O17954" s="3"/>
      <c r="P17954" s="3"/>
      <c r="Q17954" s="8">
        <v>4.6510499999999997</v>
      </c>
      <c r="R17954" s="5" t="s">
        <v>23246</v>
      </c>
    </row>
    <row r="17955" spans="1:18" ht="31.5" x14ac:dyDescent="0.3">
      <c r="A17955" s="7"/>
      <c r="B17955" s="7"/>
      <c r="C17955" s="7"/>
      <c r="D17955" s="7"/>
      <c r="E17955" s="7"/>
      <c r="F17955" s="3" t="s">
        <v>9101</v>
      </c>
      <c r="G17955" s="3">
        <v>4.6510499999999997</v>
      </c>
      <c r="H17955" s="3">
        <v>0</v>
      </c>
      <c r="I17955" s="3">
        <v>0</v>
      </c>
      <c r="J17955" s="3"/>
      <c r="K17955" s="3"/>
      <c r="L17955" s="3"/>
      <c r="M17955" s="3"/>
      <c r="N17955" s="3"/>
      <c r="O17955" s="3"/>
      <c r="P17955" s="3"/>
      <c r="Q17955" s="8">
        <v>4.6510499999999997</v>
      </c>
      <c r="R17955" s="7"/>
    </row>
    <row r="17956" spans="1:18" ht="63" x14ac:dyDescent="0.3">
      <c r="A17956" s="6" t="s">
        <v>7333</v>
      </c>
      <c r="B17956" s="6" t="s">
        <v>15623</v>
      </c>
      <c r="C17956" s="6">
        <v>0</v>
      </c>
      <c r="D17956" s="6">
        <v>2021</v>
      </c>
      <c r="E17956" s="6">
        <v>2022</v>
      </c>
      <c r="F17956" s="3" t="s">
        <v>22</v>
      </c>
      <c r="G17956" s="3">
        <v>4.6510499999999997</v>
      </c>
      <c r="H17956" s="3">
        <v>0</v>
      </c>
      <c r="I17956" s="3">
        <v>0</v>
      </c>
      <c r="J17956" s="3"/>
      <c r="K17956" s="3"/>
      <c r="L17956" s="3"/>
      <c r="M17956" s="3"/>
      <c r="N17956" s="3"/>
      <c r="O17956" s="3"/>
      <c r="P17956" s="3"/>
      <c r="Q17956" s="8">
        <v>4.6510499999999997</v>
      </c>
      <c r="R17956" s="5" t="s">
        <v>23247</v>
      </c>
    </row>
    <row r="17957" spans="1:18" ht="31.5" x14ac:dyDescent="0.3">
      <c r="A17957" s="7"/>
      <c r="B17957" s="7"/>
      <c r="C17957" s="7"/>
      <c r="D17957" s="7"/>
      <c r="E17957" s="7"/>
      <c r="F17957" s="3" t="s">
        <v>9101</v>
      </c>
      <c r="G17957" s="3">
        <v>4.6510499999999997</v>
      </c>
      <c r="H17957" s="3">
        <v>0</v>
      </c>
      <c r="I17957" s="3">
        <v>0</v>
      </c>
      <c r="J17957" s="3"/>
      <c r="K17957" s="3"/>
      <c r="L17957" s="3"/>
      <c r="M17957" s="3"/>
      <c r="N17957" s="3"/>
      <c r="O17957" s="3"/>
      <c r="P17957" s="3"/>
      <c r="Q17957" s="8">
        <v>4.6510499999999997</v>
      </c>
      <c r="R17957" s="7"/>
    </row>
    <row r="17958" spans="1:18" ht="63" x14ac:dyDescent="0.3">
      <c r="A17958" s="6" t="s">
        <v>7334</v>
      </c>
      <c r="B17958" s="6" t="s">
        <v>15624</v>
      </c>
      <c r="C17958" s="6">
        <v>0</v>
      </c>
      <c r="D17958" s="6">
        <v>2021</v>
      </c>
      <c r="E17958" s="6">
        <v>2022</v>
      </c>
      <c r="F17958" s="3" t="s">
        <v>22</v>
      </c>
      <c r="G17958" s="3">
        <v>4.6510499999999997</v>
      </c>
      <c r="H17958" s="3">
        <v>0</v>
      </c>
      <c r="I17958" s="3">
        <v>0</v>
      </c>
      <c r="J17958" s="3"/>
      <c r="K17958" s="3"/>
      <c r="L17958" s="3"/>
      <c r="M17958" s="3"/>
      <c r="N17958" s="3"/>
      <c r="O17958" s="3"/>
      <c r="P17958" s="3"/>
      <c r="Q17958" s="8">
        <v>4.6510499999999997</v>
      </c>
      <c r="R17958" s="5" t="s">
        <v>23248</v>
      </c>
    </row>
    <row r="17959" spans="1:18" ht="31.5" x14ac:dyDescent="0.3">
      <c r="A17959" s="7"/>
      <c r="B17959" s="7"/>
      <c r="C17959" s="7"/>
      <c r="D17959" s="7"/>
      <c r="E17959" s="7"/>
      <c r="F17959" s="3" t="s">
        <v>9101</v>
      </c>
      <c r="G17959" s="3">
        <v>4.6510499999999997</v>
      </c>
      <c r="H17959" s="3">
        <v>0</v>
      </c>
      <c r="I17959" s="3">
        <v>0</v>
      </c>
      <c r="J17959" s="3"/>
      <c r="K17959" s="3"/>
      <c r="L17959" s="3"/>
      <c r="M17959" s="3"/>
      <c r="N17959" s="3"/>
      <c r="O17959" s="3"/>
      <c r="P17959" s="3"/>
      <c r="Q17959" s="8">
        <v>4.6510499999999997</v>
      </c>
      <c r="R17959" s="7"/>
    </row>
    <row r="17960" spans="1:18" ht="63" x14ac:dyDescent="0.3">
      <c r="A17960" s="3" t="s">
        <v>7335</v>
      </c>
      <c r="B17960" s="3" t="s">
        <v>15625</v>
      </c>
      <c r="C17960" s="3">
        <v>0</v>
      </c>
      <c r="D17960" s="3">
        <v>2021</v>
      </c>
      <c r="E17960" s="3">
        <v>2021</v>
      </c>
      <c r="F17960" s="3" t="s">
        <v>22</v>
      </c>
      <c r="G17960" s="3">
        <v>0</v>
      </c>
      <c r="H17960" s="3">
        <v>0</v>
      </c>
      <c r="I17960" s="3">
        <v>0</v>
      </c>
      <c r="J17960" s="3"/>
      <c r="K17960" s="3"/>
      <c r="L17960" s="3"/>
      <c r="M17960" s="3"/>
      <c r="N17960" s="3"/>
      <c r="O17960" s="3"/>
      <c r="P17960" s="3"/>
      <c r="Q17960" s="8">
        <v>0</v>
      </c>
      <c r="R17960" s="7" t="s">
        <v>23249</v>
      </c>
    </row>
    <row r="17961" spans="1:18" ht="63" x14ac:dyDescent="0.3">
      <c r="A17961" s="3" t="s">
        <v>7336</v>
      </c>
      <c r="B17961" s="3" t="s">
        <v>15626</v>
      </c>
      <c r="C17961" s="3">
        <v>0</v>
      </c>
      <c r="D17961" s="3">
        <v>2021</v>
      </c>
      <c r="E17961" s="3">
        <v>2021</v>
      </c>
      <c r="F17961" s="3" t="s">
        <v>22</v>
      </c>
      <c r="G17961" s="3">
        <v>0</v>
      </c>
      <c r="H17961" s="3">
        <v>0</v>
      </c>
      <c r="I17961" s="3">
        <v>0</v>
      </c>
      <c r="J17961" s="3"/>
      <c r="K17961" s="3"/>
      <c r="L17961" s="3"/>
      <c r="M17961" s="3"/>
      <c r="N17961" s="3"/>
      <c r="O17961" s="3"/>
      <c r="P17961" s="3"/>
      <c r="Q17961" s="8">
        <v>0</v>
      </c>
      <c r="R17961" s="3" t="s">
        <v>23250</v>
      </c>
    </row>
    <row r="17962" spans="1:18" ht="63" x14ac:dyDescent="0.3">
      <c r="A17962" s="6" t="s">
        <v>7337</v>
      </c>
      <c r="B17962" s="6" t="s">
        <v>15627</v>
      </c>
      <c r="C17962" s="6">
        <v>0</v>
      </c>
      <c r="D17962" s="6">
        <v>2021</v>
      </c>
      <c r="E17962" s="6">
        <v>2022</v>
      </c>
      <c r="F17962" s="3" t="s">
        <v>22</v>
      </c>
      <c r="G17962" s="3">
        <v>4.6510499999999997</v>
      </c>
      <c r="H17962" s="3">
        <v>0</v>
      </c>
      <c r="I17962" s="3">
        <v>0</v>
      </c>
      <c r="J17962" s="3"/>
      <c r="K17962" s="3"/>
      <c r="L17962" s="3"/>
      <c r="M17962" s="3"/>
      <c r="N17962" s="3"/>
      <c r="O17962" s="3"/>
      <c r="P17962" s="3"/>
      <c r="Q17962" s="8">
        <v>4.6510499999999997</v>
      </c>
      <c r="R17962" s="6" t="s">
        <v>23251</v>
      </c>
    </row>
    <row r="17963" spans="1:18" ht="31.5" x14ac:dyDescent="0.3">
      <c r="A17963" s="7"/>
      <c r="B17963" s="7"/>
      <c r="C17963" s="7"/>
      <c r="D17963" s="7"/>
      <c r="E17963" s="7"/>
      <c r="F17963" s="3" t="s">
        <v>9101</v>
      </c>
      <c r="G17963" s="3">
        <v>4.6510499999999997</v>
      </c>
      <c r="H17963" s="3">
        <v>0</v>
      </c>
      <c r="I17963" s="3">
        <v>0</v>
      </c>
      <c r="J17963" s="3"/>
      <c r="K17963" s="3"/>
      <c r="L17963" s="3"/>
      <c r="M17963" s="3"/>
      <c r="N17963" s="3"/>
      <c r="O17963" s="3"/>
      <c r="P17963" s="3"/>
      <c r="Q17963" s="8">
        <v>4.6510499999999997</v>
      </c>
      <c r="R17963" s="7"/>
    </row>
    <row r="17964" spans="1:18" ht="63" x14ac:dyDescent="0.3">
      <c r="A17964" s="6" t="s">
        <v>7338</v>
      </c>
      <c r="B17964" s="6" t="s">
        <v>15628</v>
      </c>
      <c r="C17964" s="6">
        <v>0</v>
      </c>
      <c r="D17964" s="6">
        <v>2021</v>
      </c>
      <c r="E17964" s="6">
        <v>2022</v>
      </c>
      <c r="F17964" s="3" t="s">
        <v>22</v>
      </c>
      <c r="G17964" s="3">
        <v>4.6510499999999997</v>
      </c>
      <c r="H17964" s="3">
        <v>0</v>
      </c>
      <c r="I17964" s="3">
        <v>0</v>
      </c>
      <c r="J17964" s="3"/>
      <c r="K17964" s="3"/>
      <c r="L17964" s="3"/>
      <c r="M17964" s="3"/>
      <c r="N17964" s="3"/>
      <c r="O17964" s="3"/>
      <c r="P17964" s="3"/>
      <c r="Q17964" s="8">
        <v>4.6510499999999997</v>
      </c>
      <c r="R17964" s="5" t="s">
        <v>23252</v>
      </c>
    </row>
    <row r="17965" spans="1:18" ht="31.5" x14ac:dyDescent="0.3">
      <c r="A17965" s="7"/>
      <c r="B17965" s="7"/>
      <c r="C17965" s="7"/>
      <c r="D17965" s="7"/>
      <c r="E17965" s="7"/>
      <c r="F17965" s="3" t="s">
        <v>9101</v>
      </c>
      <c r="G17965" s="3">
        <v>4.6510499999999997</v>
      </c>
      <c r="H17965" s="3">
        <v>0</v>
      </c>
      <c r="I17965" s="3">
        <v>0</v>
      </c>
      <c r="J17965" s="3"/>
      <c r="K17965" s="3"/>
      <c r="L17965" s="3"/>
      <c r="M17965" s="3"/>
      <c r="N17965" s="3"/>
      <c r="O17965" s="3"/>
      <c r="P17965" s="3"/>
      <c r="Q17965" s="8">
        <v>4.6510499999999997</v>
      </c>
      <c r="R17965" s="7"/>
    </row>
    <row r="17966" spans="1:18" ht="63" x14ac:dyDescent="0.3">
      <c r="A17966" s="3" t="s">
        <v>7339</v>
      </c>
      <c r="B17966" s="3" t="s">
        <v>15629</v>
      </c>
      <c r="C17966" s="3">
        <v>0</v>
      </c>
      <c r="D17966" s="3">
        <v>2021</v>
      </c>
      <c r="E17966" s="3">
        <v>2021</v>
      </c>
      <c r="F17966" s="3" t="s">
        <v>22</v>
      </c>
      <c r="G17966" s="3">
        <v>0</v>
      </c>
      <c r="H17966" s="3">
        <v>0</v>
      </c>
      <c r="I17966" s="3">
        <v>0</v>
      </c>
      <c r="J17966" s="3"/>
      <c r="K17966" s="3"/>
      <c r="L17966" s="3"/>
      <c r="M17966" s="3"/>
      <c r="N17966" s="3"/>
      <c r="O17966" s="3"/>
      <c r="P17966" s="3"/>
      <c r="Q17966" s="8">
        <v>0</v>
      </c>
      <c r="R17966" s="7" t="s">
        <v>23253</v>
      </c>
    </row>
    <row r="17967" spans="1:18" ht="73.5" x14ac:dyDescent="0.3">
      <c r="A17967" s="6" t="s">
        <v>7340</v>
      </c>
      <c r="B17967" s="6" t="s">
        <v>15630</v>
      </c>
      <c r="C17967" s="6">
        <v>0</v>
      </c>
      <c r="D17967" s="6">
        <v>2021</v>
      </c>
      <c r="E17967" s="6">
        <v>2022</v>
      </c>
      <c r="F17967" s="3" t="s">
        <v>22</v>
      </c>
      <c r="G17967" s="3">
        <v>4.6510499999999997</v>
      </c>
      <c r="H17967" s="3">
        <v>0</v>
      </c>
      <c r="I17967" s="3">
        <v>0</v>
      </c>
      <c r="J17967" s="3"/>
      <c r="K17967" s="3"/>
      <c r="L17967" s="3"/>
      <c r="M17967" s="3"/>
      <c r="N17967" s="3"/>
      <c r="O17967" s="3"/>
      <c r="P17967" s="3"/>
      <c r="Q17967" s="8">
        <v>4.6510499999999997</v>
      </c>
      <c r="R17967" s="6" t="s">
        <v>25339</v>
      </c>
    </row>
    <row r="17968" spans="1:18" ht="31.5" x14ac:dyDescent="0.3">
      <c r="A17968" s="7"/>
      <c r="B17968" s="7"/>
      <c r="C17968" s="7"/>
      <c r="D17968" s="7"/>
      <c r="E17968" s="7"/>
      <c r="F17968" s="3" t="s">
        <v>9101</v>
      </c>
      <c r="G17968" s="3">
        <v>4.6510499999999997</v>
      </c>
      <c r="H17968" s="3">
        <v>0</v>
      </c>
      <c r="I17968" s="3">
        <v>0</v>
      </c>
      <c r="J17968" s="3"/>
      <c r="K17968" s="3"/>
      <c r="L17968" s="3"/>
      <c r="M17968" s="3"/>
      <c r="N17968" s="3"/>
      <c r="O17968" s="3"/>
      <c r="P17968" s="3"/>
      <c r="Q17968" s="8">
        <v>4.6510499999999997</v>
      </c>
      <c r="R17968" s="7"/>
    </row>
    <row r="17969" spans="1:18" ht="73.5" x14ac:dyDescent="0.3">
      <c r="A17969" s="6" t="s">
        <v>7341</v>
      </c>
      <c r="B17969" s="6" t="s">
        <v>15631</v>
      </c>
      <c r="C17969" s="6">
        <v>0</v>
      </c>
      <c r="D17969" s="6">
        <v>2021</v>
      </c>
      <c r="E17969" s="6">
        <v>2022</v>
      </c>
      <c r="F17969" s="3" t="s">
        <v>22</v>
      </c>
      <c r="G17969" s="3">
        <v>4.6510499999999997</v>
      </c>
      <c r="H17969" s="3">
        <v>0</v>
      </c>
      <c r="I17969" s="3">
        <v>0</v>
      </c>
      <c r="J17969" s="3"/>
      <c r="K17969" s="3"/>
      <c r="L17969" s="3"/>
      <c r="M17969" s="3"/>
      <c r="N17969" s="3"/>
      <c r="O17969" s="3"/>
      <c r="P17969" s="3"/>
      <c r="Q17969" s="8">
        <v>4.6510499999999997</v>
      </c>
      <c r="R17969" s="5" t="s">
        <v>25340</v>
      </c>
    </row>
    <row r="17970" spans="1:18" ht="31.5" x14ac:dyDescent="0.3">
      <c r="A17970" s="7"/>
      <c r="B17970" s="7"/>
      <c r="C17970" s="7"/>
      <c r="D17970" s="7"/>
      <c r="E17970" s="7"/>
      <c r="F17970" s="3" t="s">
        <v>9101</v>
      </c>
      <c r="G17970" s="3">
        <v>4.6510499999999997</v>
      </c>
      <c r="H17970" s="3">
        <v>0</v>
      </c>
      <c r="I17970" s="3">
        <v>0</v>
      </c>
      <c r="J17970" s="3"/>
      <c r="K17970" s="3"/>
      <c r="L17970" s="3"/>
      <c r="M17970" s="3"/>
      <c r="N17970" s="3"/>
      <c r="O17970" s="3"/>
      <c r="P17970" s="3"/>
      <c r="Q17970" s="8">
        <v>4.6510499999999997</v>
      </c>
      <c r="R17970" s="7"/>
    </row>
    <row r="17971" spans="1:18" ht="84" x14ac:dyDescent="0.3">
      <c r="A17971" s="6" t="s">
        <v>7342</v>
      </c>
      <c r="B17971" s="6" t="s">
        <v>15632</v>
      </c>
      <c r="C17971" s="6">
        <v>0</v>
      </c>
      <c r="D17971" s="6">
        <v>2021</v>
      </c>
      <c r="E17971" s="6">
        <v>2022</v>
      </c>
      <c r="F17971" s="3" t="s">
        <v>22</v>
      </c>
      <c r="G17971" s="3">
        <v>4.6510499999999997</v>
      </c>
      <c r="H17971" s="3">
        <v>0</v>
      </c>
      <c r="I17971" s="3">
        <v>0</v>
      </c>
      <c r="J17971" s="3"/>
      <c r="K17971" s="3"/>
      <c r="L17971" s="3"/>
      <c r="M17971" s="3"/>
      <c r="N17971" s="3"/>
      <c r="O17971" s="3"/>
      <c r="P17971" s="3"/>
      <c r="Q17971" s="8">
        <v>4.6510499999999997</v>
      </c>
      <c r="R17971" s="5" t="s">
        <v>25341</v>
      </c>
    </row>
    <row r="17972" spans="1:18" ht="31.5" x14ac:dyDescent="0.3">
      <c r="A17972" s="7"/>
      <c r="B17972" s="7"/>
      <c r="C17972" s="7"/>
      <c r="D17972" s="7"/>
      <c r="E17972" s="7"/>
      <c r="F17972" s="3" t="s">
        <v>9101</v>
      </c>
      <c r="G17972" s="3">
        <v>4.6510499999999997</v>
      </c>
      <c r="H17972" s="3">
        <v>0</v>
      </c>
      <c r="I17972" s="3">
        <v>0</v>
      </c>
      <c r="J17972" s="3"/>
      <c r="K17972" s="3"/>
      <c r="L17972" s="3"/>
      <c r="M17972" s="3"/>
      <c r="N17972" s="3"/>
      <c r="O17972" s="3"/>
      <c r="P17972" s="3"/>
      <c r="Q17972" s="8">
        <v>4.6510499999999997</v>
      </c>
      <c r="R17972" s="7"/>
    </row>
    <row r="17973" spans="1:18" ht="84" x14ac:dyDescent="0.3">
      <c r="A17973" s="6" t="s">
        <v>7343</v>
      </c>
      <c r="B17973" s="6" t="s">
        <v>15633</v>
      </c>
      <c r="C17973" s="6">
        <v>0</v>
      </c>
      <c r="D17973" s="6">
        <v>2021</v>
      </c>
      <c r="E17973" s="6">
        <v>2022</v>
      </c>
      <c r="F17973" s="3" t="s">
        <v>22</v>
      </c>
      <c r="G17973" s="3">
        <v>4.6510499999999997</v>
      </c>
      <c r="H17973" s="3">
        <v>0</v>
      </c>
      <c r="I17973" s="3">
        <v>0</v>
      </c>
      <c r="J17973" s="3"/>
      <c r="K17973" s="3"/>
      <c r="L17973" s="3"/>
      <c r="M17973" s="3"/>
      <c r="N17973" s="3"/>
      <c r="O17973" s="3"/>
      <c r="P17973" s="3"/>
      <c r="Q17973" s="8">
        <v>4.6510499999999997</v>
      </c>
      <c r="R17973" s="5" t="s">
        <v>23254</v>
      </c>
    </row>
    <row r="17974" spans="1:18" ht="31.5" x14ac:dyDescent="0.3">
      <c r="A17974" s="7"/>
      <c r="B17974" s="7"/>
      <c r="C17974" s="7"/>
      <c r="D17974" s="7"/>
      <c r="E17974" s="7"/>
      <c r="F17974" s="3" t="s">
        <v>9101</v>
      </c>
      <c r="G17974" s="3">
        <v>4.6510499999999997</v>
      </c>
      <c r="H17974" s="3">
        <v>0</v>
      </c>
      <c r="I17974" s="3">
        <v>0</v>
      </c>
      <c r="J17974" s="3"/>
      <c r="K17974" s="3"/>
      <c r="L17974" s="3"/>
      <c r="M17974" s="3"/>
      <c r="N17974" s="3"/>
      <c r="O17974" s="3"/>
      <c r="P17974" s="3"/>
      <c r="Q17974" s="8">
        <v>4.6510499999999997</v>
      </c>
      <c r="R17974" s="7"/>
    </row>
    <row r="17975" spans="1:18" ht="63" x14ac:dyDescent="0.3">
      <c r="A17975" s="3" t="s">
        <v>7344</v>
      </c>
      <c r="B17975" s="3" t="s">
        <v>15634</v>
      </c>
      <c r="C17975" s="3">
        <v>0</v>
      </c>
      <c r="D17975" s="3">
        <v>2021</v>
      </c>
      <c r="E17975" s="3">
        <v>2021</v>
      </c>
      <c r="F17975" s="3" t="s">
        <v>22</v>
      </c>
      <c r="G17975" s="3">
        <v>0</v>
      </c>
      <c r="H17975" s="3">
        <v>0</v>
      </c>
      <c r="I17975" s="3">
        <v>0</v>
      </c>
      <c r="J17975" s="3"/>
      <c r="K17975" s="3"/>
      <c r="L17975" s="3"/>
      <c r="M17975" s="3"/>
      <c r="N17975" s="3"/>
      <c r="O17975" s="3"/>
      <c r="P17975" s="3"/>
      <c r="Q17975" s="8">
        <v>0</v>
      </c>
      <c r="R17975" s="7" t="s">
        <v>23255</v>
      </c>
    </row>
    <row r="17976" spans="1:18" ht="73.5" x14ac:dyDescent="0.3">
      <c r="A17976" s="6" t="s">
        <v>7345</v>
      </c>
      <c r="B17976" s="6" t="s">
        <v>15635</v>
      </c>
      <c r="C17976" s="6">
        <v>0</v>
      </c>
      <c r="D17976" s="6">
        <v>2021</v>
      </c>
      <c r="E17976" s="6">
        <v>2022</v>
      </c>
      <c r="F17976" s="3" t="s">
        <v>22</v>
      </c>
      <c r="G17976" s="3">
        <v>4.6510499999999997</v>
      </c>
      <c r="H17976" s="3">
        <v>0</v>
      </c>
      <c r="I17976" s="3">
        <v>0</v>
      </c>
      <c r="J17976" s="3"/>
      <c r="K17976" s="3"/>
      <c r="L17976" s="3"/>
      <c r="M17976" s="3"/>
      <c r="N17976" s="3"/>
      <c r="O17976" s="3"/>
      <c r="P17976" s="3"/>
      <c r="Q17976" s="8">
        <v>4.6510499999999997</v>
      </c>
      <c r="R17976" s="6" t="s">
        <v>25342</v>
      </c>
    </row>
    <row r="17977" spans="1:18" ht="31.5" x14ac:dyDescent="0.3">
      <c r="A17977" s="7"/>
      <c r="B17977" s="7"/>
      <c r="C17977" s="7"/>
      <c r="D17977" s="7"/>
      <c r="E17977" s="7"/>
      <c r="F17977" s="3" t="s">
        <v>9101</v>
      </c>
      <c r="G17977" s="3">
        <v>4.6510499999999997</v>
      </c>
      <c r="H17977" s="3">
        <v>0</v>
      </c>
      <c r="I17977" s="3">
        <v>0</v>
      </c>
      <c r="J17977" s="3"/>
      <c r="K17977" s="3"/>
      <c r="L17977" s="3"/>
      <c r="M17977" s="3"/>
      <c r="N17977" s="3"/>
      <c r="O17977" s="3"/>
      <c r="P17977" s="3"/>
      <c r="Q17977" s="8">
        <v>4.6510499999999997</v>
      </c>
      <c r="R17977" s="7"/>
    </row>
    <row r="17978" spans="1:18" ht="84" x14ac:dyDescent="0.3">
      <c r="A17978" s="6" t="s">
        <v>7346</v>
      </c>
      <c r="B17978" s="6" t="s">
        <v>15636</v>
      </c>
      <c r="C17978" s="6">
        <v>0</v>
      </c>
      <c r="D17978" s="6">
        <v>2021</v>
      </c>
      <c r="E17978" s="6">
        <v>2022</v>
      </c>
      <c r="F17978" s="3" t="s">
        <v>22</v>
      </c>
      <c r="G17978" s="3">
        <v>4.6510499999999997</v>
      </c>
      <c r="H17978" s="3">
        <v>0</v>
      </c>
      <c r="I17978" s="3">
        <v>0</v>
      </c>
      <c r="J17978" s="3"/>
      <c r="K17978" s="3"/>
      <c r="L17978" s="3"/>
      <c r="M17978" s="3"/>
      <c r="N17978" s="3"/>
      <c r="O17978" s="3"/>
      <c r="P17978" s="3"/>
      <c r="Q17978" s="8">
        <v>4.6510499999999997</v>
      </c>
      <c r="R17978" s="5" t="s">
        <v>25343</v>
      </c>
    </row>
    <row r="17979" spans="1:18" ht="31.5" x14ac:dyDescent="0.3">
      <c r="A17979" s="7"/>
      <c r="B17979" s="7"/>
      <c r="C17979" s="7"/>
      <c r="D17979" s="7"/>
      <c r="E17979" s="7"/>
      <c r="F17979" s="3" t="s">
        <v>9101</v>
      </c>
      <c r="G17979" s="3">
        <v>4.6510499999999997</v>
      </c>
      <c r="H17979" s="3">
        <v>0</v>
      </c>
      <c r="I17979" s="3">
        <v>0</v>
      </c>
      <c r="J17979" s="3"/>
      <c r="K17979" s="3"/>
      <c r="L17979" s="3"/>
      <c r="M17979" s="3"/>
      <c r="N17979" s="3"/>
      <c r="O17979" s="3"/>
      <c r="P17979" s="3"/>
      <c r="Q17979" s="8">
        <v>4.6510499999999997</v>
      </c>
      <c r="R17979" s="7"/>
    </row>
    <row r="17980" spans="1:18" ht="84" x14ac:dyDescent="0.3">
      <c r="A17980" s="6" t="s">
        <v>7347</v>
      </c>
      <c r="B17980" s="6" t="s">
        <v>15637</v>
      </c>
      <c r="C17980" s="6">
        <v>0</v>
      </c>
      <c r="D17980" s="6">
        <v>2021</v>
      </c>
      <c r="E17980" s="6">
        <v>2022</v>
      </c>
      <c r="F17980" s="3" t="s">
        <v>22</v>
      </c>
      <c r="G17980" s="3">
        <v>4.6510499999999997</v>
      </c>
      <c r="H17980" s="3">
        <v>0</v>
      </c>
      <c r="I17980" s="3">
        <v>0</v>
      </c>
      <c r="J17980" s="3"/>
      <c r="K17980" s="3"/>
      <c r="L17980" s="3"/>
      <c r="M17980" s="3"/>
      <c r="N17980" s="3"/>
      <c r="O17980" s="3"/>
      <c r="P17980" s="3"/>
      <c r="Q17980" s="8">
        <v>4.6510499999999997</v>
      </c>
      <c r="R17980" s="5" t="s">
        <v>23256</v>
      </c>
    </row>
    <row r="17981" spans="1:18" ht="31.5" x14ac:dyDescent="0.3">
      <c r="A17981" s="7"/>
      <c r="B17981" s="7"/>
      <c r="C17981" s="7"/>
      <c r="D17981" s="7"/>
      <c r="E17981" s="7"/>
      <c r="F17981" s="3" t="s">
        <v>9101</v>
      </c>
      <c r="G17981" s="3">
        <v>4.6510499999999997</v>
      </c>
      <c r="H17981" s="3">
        <v>0</v>
      </c>
      <c r="I17981" s="3">
        <v>0</v>
      </c>
      <c r="J17981" s="3"/>
      <c r="K17981" s="3"/>
      <c r="L17981" s="3"/>
      <c r="M17981" s="3"/>
      <c r="N17981" s="3"/>
      <c r="O17981" s="3"/>
      <c r="P17981" s="3"/>
      <c r="Q17981" s="8">
        <v>4.6510499999999997</v>
      </c>
      <c r="R17981" s="7"/>
    </row>
    <row r="17982" spans="1:18" ht="73.5" x14ac:dyDescent="0.3">
      <c r="A17982" s="6" t="s">
        <v>7348</v>
      </c>
      <c r="B17982" s="6" t="s">
        <v>15638</v>
      </c>
      <c r="C17982" s="6">
        <v>0</v>
      </c>
      <c r="D17982" s="6">
        <v>2021</v>
      </c>
      <c r="E17982" s="6">
        <v>2022</v>
      </c>
      <c r="F17982" s="3" t="s">
        <v>22</v>
      </c>
      <c r="G17982" s="3">
        <v>4.6510499999999997</v>
      </c>
      <c r="H17982" s="3">
        <v>0</v>
      </c>
      <c r="I17982" s="3">
        <v>0</v>
      </c>
      <c r="J17982" s="3"/>
      <c r="K17982" s="3"/>
      <c r="L17982" s="3"/>
      <c r="M17982" s="3"/>
      <c r="N17982" s="3"/>
      <c r="O17982" s="3"/>
      <c r="P17982" s="3"/>
      <c r="Q17982" s="8">
        <v>4.6510499999999997</v>
      </c>
      <c r="R17982" s="5" t="s">
        <v>25344</v>
      </c>
    </row>
    <row r="17983" spans="1:18" ht="31.5" x14ac:dyDescent="0.3">
      <c r="A17983" s="7"/>
      <c r="B17983" s="7"/>
      <c r="C17983" s="7"/>
      <c r="D17983" s="7"/>
      <c r="E17983" s="7"/>
      <c r="F17983" s="3" t="s">
        <v>9101</v>
      </c>
      <c r="G17983" s="3">
        <v>4.6510499999999997</v>
      </c>
      <c r="H17983" s="3">
        <v>0</v>
      </c>
      <c r="I17983" s="3">
        <v>0</v>
      </c>
      <c r="J17983" s="3"/>
      <c r="K17983" s="3"/>
      <c r="L17983" s="3"/>
      <c r="M17983" s="3"/>
      <c r="N17983" s="3"/>
      <c r="O17983" s="3"/>
      <c r="P17983" s="3"/>
      <c r="Q17983" s="8">
        <v>4.6510499999999997</v>
      </c>
      <c r="R17983" s="7"/>
    </row>
    <row r="17984" spans="1:18" ht="84" x14ac:dyDescent="0.3">
      <c r="A17984" s="6" t="s">
        <v>7349</v>
      </c>
      <c r="B17984" s="6" t="s">
        <v>15639</v>
      </c>
      <c r="C17984" s="6">
        <v>0</v>
      </c>
      <c r="D17984" s="6">
        <v>2021</v>
      </c>
      <c r="E17984" s="6">
        <v>2022</v>
      </c>
      <c r="F17984" s="3" t="s">
        <v>22</v>
      </c>
      <c r="G17984" s="3">
        <v>4.6510499999999997</v>
      </c>
      <c r="H17984" s="3">
        <v>0</v>
      </c>
      <c r="I17984" s="3">
        <v>0</v>
      </c>
      <c r="J17984" s="3"/>
      <c r="K17984" s="3"/>
      <c r="L17984" s="3"/>
      <c r="M17984" s="3"/>
      <c r="N17984" s="3"/>
      <c r="O17984" s="3"/>
      <c r="P17984" s="3"/>
      <c r="Q17984" s="8">
        <v>4.6510499999999997</v>
      </c>
      <c r="R17984" s="5" t="s">
        <v>23257</v>
      </c>
    </row>
    <row r="17985" spans="1:18" ht="31.5" x14ac:dyDescent="0.3">
      <c r="A17985" s="7"/>
      <c r="B17985" s="7"/>
      <c r="C17985" s="7"/>
      <c r="D17985" s="7"/>
      <c r="E17985" s="7"/>
      <c r="F17985" s="3" t="s">
        <v>9101</v>
      </c>
      <c r="G17985" s="3">
        <v>4.6510499999999997</v>
      </c>
      <c r="H17985" s="3">
        <v>0</v>
      </c>
      <c r="I17985" s="3">
        <v>0</v>
      </c>
      <c r="J17985" s="3"/>
      <c r="K17985" s="3"/>
      <c r="L17985" s="3"/>
      <c r="M17985" s="3"/>
      <c r="N17985" s="3"/>
      <c r="O17985" s="3"/>
      <c r="P17985" s="3"/>
      <c r="Q17985" s="8">
        <v>4.6510499999999997</v>
      </c>
      <c r="R17985" s="7"/>
    </row>
    <row r="17986" spans="1:18" ht="84" x14ac:dyDescent="0.3">
      <c r="A17986" s="6" t="s">
        <v>7350</v>
      </c>
      <c r="B17986" s="6" t="s">
        <v>15640</v>
      </c>
      <c r="C17986" s="6">
        <v>0</v>
      </c>
      <c r="D17986" s="6">
        <v>2021</v>
      </c>
      <c r="E17986" s="6">
        <v>2022</v>
      </c>
      <c r="F17986" s="3" t="s">
        <v>22</v>
      </c>
      <c r="G17986" s="3">
        <v>4.6510499999999997</v>
      </c>
      <c r="H17986" s="3">
        <v>0</v>
      </c>
      <c r="I17986" s="3">
        <v>0</v>
      </c>
      <c r="J17986" s="3"/>
      <c r="K17986" s="3"/>
      <c r="L17986" s="3"/>
      <c r="M17986" s="3"/>
      <c r="N17986" s="3"/>
      <c r="O17986" s="3"/>
      <c r="P17986" s="3"/>
      <c r="Q17986" s="8">
        <v>4.6510499999999997</v>
      </c>
      <c r="R17986" s="5" t="s">
        <v>25345</v>
      </c>
    </row>
    <row r="17987" spans="1:18" ht="31.5" x14ac:dyDescent="0.3">
      <c r="A17987" s="7"/>
      <c r="B17987" s="7"/>
      <c r="C17987" s="7"/>
      <c r="D17987" s="7"/>
      <c r="E17987" s="7"/>
      <c r="F17987" s="3" t="s">
        <v>9101</v>
      </c>
      <c r="G17987" s="3">
        <v>4.6510499999999997</v>
      </c>
      <c r="H17987" s="3">
        <v>0</v>
      </c>
      <c r="I17987" s="3">
        <v>0</v>
      </c>
      <c r="J17987" s="3"/>
      <c r="K17987" s="3"/>
      <c r="L17987" s="3"/>
      <c r="M17987" s="3"/>
      <c r="N17987" s="3"/>
      <c r="O17987" s="3"/>
      <c r="P17987" s="3"/>
      <c r="Q17987" s="8">
        <v>4.6510499999999997</v>
      </c>
      <c r="R17987" s="7"/>
    </row>
    <row r="17988" spans="1:18" ht="84" x14ac:dyDescent="0.3">
      <c r="A17988" s="6" t="s">
        <v>7351</v>
      </c>
      <c r="B17988" s="6" t="s">
        <v>15641</v>
      </c>
      <c r="C17988" s="6">
        <v>0</v>
      </c>
      <c r="D17988" s="6">
        <v>2021</v>
      </c>
      <c r="E17988" s="6">
        <v>2022</v>
      </c>
      <c r="F17988" s="3" t="s">
        <v>22</v>
      </c>
      <c r="G17988" s="3">
        <v>4.6510499999999997</v>
      </c>
      <c r="H17988" s="3">
        <v>0</v>
      </c>
      <c r="I17988" s="3">
        <v>0</v>
      </c>
      <c r="J17988" s="3"/>
      <c r="K17988" s="3"/>
      <c r="L17988" s="3"/>
      <c r="M17988" s="3"/>
      <c r="N17988" s="3"/>
      <c r="O17988" s="3"/>
      <c r="P17988" s="3"/>
      <c r="Q17988" s="8">
        <v>4.6510499999999997</v>
      </c>
      <c r="R17988" s="5" t="s">
        <v>23258</v>
      </c>
    </row>
    <row r="17989" spans="1:18" ht="31.5" x14ac:dyDescent="0.3">
      <c r="A17989" s="7"/>
      <c r="B17989" s="7"/>
      <c r="C17989" s="7"/>
      <c r="D17989" s="7"/>
      <c r="E17989" s="7"/>
      <c r="F17989" s="3" t="s">
        <v>9101</v>
      </c>
      <c r="G17989" s="3">
        <v>4.6510499999999997</v>
      </c>
      <c r="H17989" s="3">
        <v>0</v>
      </c>
      <c r="I17989" s="3">
        <v>0</v>
      </c>
      <c r="J17989" s="3"/>
      <c r="K17989" s="3"/>
      <c r="L17989" s="3"/>
      <c r="M17989" s="3"/>
      <c r="N17989" s="3"/>
      <c r="O17989" s="3"/>
      <c r="P17989" s="3"/>
      <c r="Q17989" s="8">
        <v>4.6510499999999997</v>
      </c>
      <c r="R17989" s="7"/>
    </row>
    <row r="17990" spans="1:18" ht="84" x14ac:dyDescent="0.3">
      <c r="A17990" s="6" t="s">
        <v>7352</v>
      </c>
      <c r="B17990" s="6" t="s">
        <v>15642</v>
      </c>
      <c r="C17990" s="6">
        <v>0</v>
      </c>
      <c r="D17990" s="6">
        <v>2021</v>
      </c>
      <c r="E17990" s="6">
        <v>2022</v>
      </c>
      <c r="F17990" s="3" t="s">
        <v>22</v>
      </c>
      <c r="G17990" s="3">
        <v>4.6510499999999997</v>
      </c>
      <c r="H17990" s="3">
        <v>0</v>
      </c>
      <c r="I17990" s="3">
        <v>0</v>
      </c>
      <c r="J17990" s="3"/>
      <c r="K17990" s="3"/>
      <c r="L17990" s="3"/>
      <c r="M17990" s="3"/>
      <c r="N17990" s="3"/>
      <c r="O17990" s="3"/>
      <c r="P17990" s="3"/>
      <c r="Q17990" s="8">
        <v>4.6510499999999997</v>
      </c>
      <c r="R17990" s="5" t="s">
        <v>23259</v>
      </c>
    </row>
    <row r="17991" spans="1:18" ht="31.5" x14ac:dyDescent="0.3">
      <c r="A17991" s="7"/>
      <c r="B17991" s="7"/>
      <c r="C17991" s="7"/>
      <c r="D17991" s="7"/>
      <c r="E17991" s="7"/>
      <c r="F17991" s="3" t="s">
        <v>9101</v>
      </c>
      <c r="G17991" s="3">
        <v>4.6510499999999997</v>
      </c>
      <c r="H17991" s="3">
        <v>0</v>
      </c>
      <c r="I17991" s="3">
        <v>0</v>
      </c>
      <c r="J17991" s="3"/>
      <c r="K17991" s="3"/>
      <c r="L17991" s="3"/>
      <c r="M17991" s="3"/>
      <c r="N17991" s="3"/>
      <c r="O17991" s="3"/>
      <c r="P17991" s="3"/>
      <c r="Q17991" s="8">
        <v>4.6510499999999997</v>
      </c>
      <c r="R17991" s="7"/>
    </row>
    <row r="17992" spans="1:18" ht="84" x14ac:dyDescent="0.3">
      <c r="A17992" s="6" t="s">
        <v>7353</v>
      </c>
      <c r="B17992" s="6" t="s">
        <v>15643</v>
      </c>
      <c r="C17992" s="6">
        <v>0</v>
      </c>
      <c r="D17992" s="6">
        <v>2021</v>
      </c>
      <c r="E17992" s="6">
        <v>2022</v>
      </c>
      <c r="F17992" s="3" t="s">
        <v>22</v>
      </c>
      <c r="G17992" s="3">
        <v>4.6510499999999997</v>
      </c>
      <c r="H17992" s="3">
        <v>0</v>
      </c>
      <c r="I17992" s="3">
        <v>0</v>
      </c>
      <c r="J17992" s="3"/>
      <c r="K17992" s="3"/>
      <c r="L17992" s="3"/>
      <c r="M17992" s="3"/>
      <c r="N17992" s="3"/>
      <c r="O17992" s="3"/>
      <c r="P17992" s="3"/>
      <c r="Q17992" s="8">
        <v>4.6510499999999997</v>
      </c>
      <c r="R17992" s="5" t="s">
        <v>25346</v>
      </c>
    </row>
    <row r="17993" spans="1:18" ht="31.5" x14ac:dyDescent="0.3">
      <c r="A17993" s="7"/>
      <c r="B17993" s="7"/>
      <c r="C17993" s="7"/>
      <c r="D17993" s="7"/>
      <c r="E17993" s="7"/>
      <c r="F17993" s="3" t="s">
        <v>9101</v>
      </c>
      <c r="G17993" s="3">
        <v>4.6510499999999997</v>
      </c>
      <c r="H17993" s="3">
        <v>0</v>
      </c>
      <c r="I17993" s="3">
        <v>0</v>
      </c>
      <c r="J17993" s="3"/>
      <c r="K17993" s="3"/>
      <c r="L17993" s="3"/>
      <c r="M17993" s="3"/>
      <c r="N17993" s="3"/>
      <c r="O17993" s="3"/>
      <c r="P17993" s="3"/>
      <c r="Q17993" s="8">
        <v>4.6510499999999997</v>
      </c>
      <c r="R17993" s="7"/>
    </row>
    <row r="17994" spans="1:18" ht="84" x14ac:dyDescent="0.3">
      <c r="A17994" s="6" t="s">
        <v>7354</v>
      </c>
      <c r="B17994" s="6" t="s">
        <v>15644</v>
      </c>
      <c r="C17994" s="6">
        <v>0</v>
      </c>
      <c r="D17994" s="6">
        <v>2021</v>
      </c>
      <c r="E17994" s="6">
        <v>2022</v>
      </c>
      <c r="F17994" s="3" t="s">
        <v>22</v>
      </c>
      <c r="G17994" s="3">
        <v>4.6510499999999997</v>
      </c>
      <c r="H17994" s="3">
        <v>0</v>
      </c>
      <c r="I17994" s="3">
        <v>0</v>
      </c>
      <c r="J17994" s="3"/>
      <c r="K17994" s="3"/>
      <c r="L17994" s="3"/>
      <c r="M17994" s="3"/>
      <c r="N17994" s="3"/>
      <c r="O17994" s="3"/>
      <c r="P17994" s="3"/>
      <c r="Q17994" s="8">
        <v>4.6510499999999997</v>
      </c>
      <c r="R17994" s="5" t="s">
        <v>23260</v>
      </c>
    </row>
    <row r="17995" spans="1:18" ht="31.5" x14ac:dyDescent="0.3">
      <c r="A17995" s="7"/>
      <c r="B17995" s="7"/>
      <c r="C17995" s="7"/>
      <c r="D17995" s="7"/>
      <c r="E17995" s="7"/>
      <c r="F17995" s="3" t="s">
        <v>9101</v>
      </c>
      <c r="G17995" s="3">
        <v>4.6510499999999997</v>
      </c>
      <c r="H17995" s="3">
        <v>0</v>
      </c>
      <c r="I17995" s="3">
        <v>0</v>
      </c>
      <c r="J17995" s="3"/>
      <c r="K17995" s="3"/>
      <c r="L17995" s="3"/>
      <c r="M17995" s="3"/>
      <c r="N17995" s="3"/>
      <c r="O17995" s="3"/>
      <c r="P17995" s="3"/>
      <c r="Q17995" s="8">
        <v>4.6510499999999997</v>
      </c>
      <c r="R17995" s="7"/>
    </row>
    <row r="17996" spans="1:18" ht="73.5" x14ac:dyDescent="0.3">
      <c r="A17996" s="6" t="s">
        <v>7355</v>
      </c>
      <c r="B17996" s="6" t="s">
        <v>15645</v>
      </c>
      <c r="C17996" s="6">
        <v>0</v>
      </c>
      <c r="D17996" s="6">
        <v>2021</v>
      </c>
      <c r="E17996" s="6">
        <v>2022</v>
      </c>
      <c r="F17996" s="3" t="s">
        <v>22</v>
      </c>
      <c r="G17996" s="3">
        <v>4.6510499999999997</v>
      </c>
      <c r="H17996" s="3">
        <v>0</v>
      </c>
      <c r="I17996" s="3">
        <v>0</v>
      </c>
      <c r="J17996" s="3"/>
      <c r="K17996" s="3"/>
      <c r="L17996" s="3"/>
      <c r="M17996" s="3"/>
      <c r="N17996" s="3"/>
      <c r="O17996" s="3"/>
      <c r="P17996" s="3"/>
      <c r="Q17996" s="8">
        <v>4.6510499999999997</v>
      </c>
      <c r="R17996" s="5" t="s">
        <v>25347</v>
      </c>
    </row>
    <row r="17997" spans="1:18" ht="31.5" x14ac:dyDescent="0.3">
      <c r="A17997" s="7"/>
      <c r="B17997" s="7"/>
      <c r="C17997" s="7"/>
      <c r="D17997" s="7"/>
      <c r="E17997" s="7"/>
      <c r="F17997" s="3" t="s">
        <v>9101</v>
      </c>
      <c r="G17997" s="3">
        <v>4.6510499999999997</v>
      </c>
      <c r="H17997" s="3">
        <v>0</v>
      </c>
      <c r="I17997" s="3">
        <v>0</v>
      </c>
      <c r="J17997" s="3"/>
      <c r="K17997" s="3"/>
      <c r="L17997" s="3"/>
      <c r="M17997" s="3"/>
      <c r="N17997" s="3"/>
      <c r="O17997" s="3"/>
      <c r="P17997" s="3"/>
      <c r="Q17997" s="8">
        <v>4.6510499999999997</v>
      </c>
      <c r="R17997" s="7"/>
    </row>
    <row r="17998" spans="1:18" ht="84" x14ac:dyDescent="0.3">
      <c r="A17998" s="6" t="s">
        <v>7356</v>
      </c>
      <c r="B17998" s="6" t="s">
        <v>15646</v>
      </c>
      <c r="C17998" s="6">
        <v>0</v>
      </c>
      <c r="D17998" s="6">
        <v>2021</v>
      </c>
      <c r="E17998" s="6">
        <v>2022</v>
      </c>
      <c r="F17998" s="3" t="s">
        <v>22</v>
      </c>
      <c r="G17998" s="3">
        <v>4.6510499999999997</v>
      </c>
      <c r="H17998" s="3">
        <v>0</v>
      </c>
      <c r="I17998" s="3">
        <v>0</v>
      </c>
      <c r="J17998" s="3"/>
      <c r="K17998" s="3"/>
      <c r="L17998" s="3"/>
      <c r="M17998" s="3"/>
      <c r="N17998" s="3"/>
      <c r="O17998" s="3"/>
      <c r="P17998" s="3"/>
      <c r="Q17998" s="8">
        <v>4.6510499999999997</v>
      </c>
      <c r="R17998" s="5" t="s">
        <v>23261</v>
      </c>
    </row>
    <row r="17999" spans="1:18" ht="31.5" x14ac:dyDescent="0.3">
      <c r="A17999" s="7"/>
      <c r="B17999" s="7"/>
      <c r="C17999" s="7"/>
      <c r="D17999" s="7"/>
      <c r="E17999" s="7"/>
      <c r="F17999" s="3" t="s">
        <v>9101</v>
      </c>
      <c r="G17999" s="3">
        <v>4.6510499999999997</v>
      </c>
      <c r="H17999" s="3">
        <v>0</v>
      </c>
      <c r="I17999" s="3">
        <v>0</v>
      </c>
      <c r="J17999" s="3"/>
      <c r="K17999" s="3"/>
      <c r="L17999" s="3"/>
      <c r="M17999" s="3"/>
      <c r="N17999" s="3"/>
      <c r="O17999" s="3"/>
      <c r="P17999" s="3"/>
      <c r="Q17999" s="8">
        <v>4.6510499999999997</v>
      </c>
      <c r="R17999" s="7"/>
    </row>
    <row r="18000" spans="1:18" ht="84" x14ac:dyDescent="0.3">
      <c r="A18000" s="6" t="s">
        <v>7357</v>
      </c>
      <c r="B18000" s="6" t="s">
        <v>15647</v>
      </c>
      <c r="C18000" s="6">
        <v>0</v>
      </c>
      <c r="D18000" s="6">
        <v>2021</v>
      </c>
      <c r="E18000" s="6">
        <v>2022</v>
      </c>
      <c r="F18000" s="3" t="s">
        <v>22</v>
      </c>
      <c r="G18000" s="3">
        <v>4.6510499999999997</v>
      </c>
      <c r="H18000" s="3">
        <v>0</v>
      </c>
      <c r="I18000" s="3">
        <v>0</v>
      </c>
      <c r="J18000" s="3"/>
      <c r="K18000" s="3"/>
      <c r="L18000" s="3"/>
      <c r="M18000" s="3"/>
      <c r="N18000" s="3"/>
      <c r="O18000" s="3"/>
      <c r="P18000" s="3"/>
      <c r="Q18000" s="8">
        <v>4.6510499999999997</v>
      </c>
      <c r="R18000" s="5" t="s">
        <v>25348</v>
      </c>
    </row>
    <row r="18001" spans="1:18" ht="31.5" x14ac:dyDescent="0.3">
      <c r="A18001" s="7"/>
      <c r="B18001" s="7"/>
      <c r="C18001" s="7"/>
      <c r="D18001" s="7"/>
      <c r="E18001" s="7"/>
      <c r="F18001" s="3" t="s">
        <v>9101</v>
      </c>
      <c r="G18001" s="3">
        <v>4.6510499999999997</v>
      </c>
      <c r="H18001" s="3">
        <v>0</v>
      </c>
      <c r="I18001" s="3">
        <v>0</v>
      </c>
      <c r="J18001" s="3"/>
      <c r="K18001" s="3"/>
      <c r="L18001" s="3"/>
      <c r="M18001" s="3"/>
      <c r="N18001" s="3"/>
      <c r="O18001" s="3"/>
      <c r="P18001" s="3"/>
      <c r="Q18001" s="8">
        <v>4.6510499999999997</v>
      </c>
      <c r="R18001" s="7"/>
    </row>
    <row r="18002" spans="1:18" ht="84" x14ac:dyDescent="0.3">
      <c r="A18002" s="6" t="s">
        <v>7358</v>
      </c>
      <c r="B18002" s="6" t="s">
        <v>15648</v>
      </c>
      <c r="C18002" s="6">
        <v>0</v>
      </c>
      <c r="D18002" s="6">
        <v>2021</v>
      </c>
      <c r="E18002" s="6">
        <v>2022</v>
      </c>
      <c r="F18002" s="3" t="s">
        <v>22</v>
      </c>
      <c r="G18002" s="3">
        <v>4.6510499999999997</v>
      </c>
      <c r="H18002" s="3">
        <v>0</v>
      </c>
      <c r="I18002" s="3">
        <v>0</v>
      </c>
      <c r="J18002" s="3"/>
      <c r="K18002" s="3"/>
      <c r="L18002" s="3"/>
      <c r="M18002" s="3"/>
      <c r="N18002" s="3"/>
      <c r="O18002" s="3"/>
      <c r="P18002" s="3"/>
      <c r="Q18002" s="8">
        <v>4.6510499999999997</v>
      </c>
      <c r="R18002" s="5" t="s">
        <v>25349</v>
      </c>
    </row>
    <row r="18003" spans="1:18" ht="31.5" x14ac:dyDescent="0.3">
      <c r="A18003" s="7"/>
      <c r="B18003" s="7"/>
      <c r="C18003" s="7"/>
      <c r="D18003" s="7"/>
      <c r="E18003" s="7"/>
      <c r="F18003" s="3" t="s">
        <v>9101</v>
      </c>
      <c r="G18003" s="3">
        <v>4.6510499999999997</v>
      </c>
      <c r="H18003" s="3">
        <v>0</v>
      </c>
      <c r="I18003" s="3">
        <v>0</v>
      </c>
      <c r="J18003" s="3"/>
      <c r="K18003" s="3"/>
      <c r="L18003" s="3"/>
      <c r="M18003" s="3"/>
      <c r="N18003" s="3"/>
      <c r="O18003" s="3"/>
      <c r="P18003" s="3"/>
      <c r="Q18003" s="8">
        <v>4.6510499999999997</v>
      </c>
      <c r="R18003" s="7"/>
    </row>
    <row r="18004" spans="1:18" ht="84" x14ac:dyDescent="0.3">
      <c r="A18004" s="6" t="s">
        <v>7359</v>
      </c>
      <c r="B18004" s="6" t="s">
        <v>15649</v>
      </c>
      <c r="C18004" s="6">
        <v>0</v>
      </c>
      <c r="D18004" s="6">
        <v>2021</v>
      </c>
      <c r="E18004" s="6">
        <v>2022</v>
      </c>
      <c r="F18004" s="3" t="s">
        <v>22</v>
      </c>
      <c r="G18004" s="3">
        <v>4.6510499999999997</v>
      </c>
      <c r="H18004" s="3">
        <v>0</v>
      </c>
      <c r="I18004" s="3">
        <v>0</v>
      </c>
      <c r="J18004" s="3"/>
      <c r="K18004" s="3"/>
      <c r="L18004" s="3"/>
      <c r="M18004" s="3"/>
      <c r="N18004" s="3"/>
      <c r="O18004" s="3"/>
      <c r="P18004" s="3"/>
      <c r="Q18004" s="8">
        <v>4.6510499999999997</v>
      </c>
      <c r="R18004" s="5" t="s">
        <v>25350</v>
      </c>
    </row>
    <row r="18005" spans="1:18" ht="31.5" x14ac:dyDescent="0.3">
      <c r="A18005" s="7"/>
      <c r="B18005" s="7"/>
      <c r="C18005" s="7"/>
      <c r="D18005" s="7"/>
      <c r="E18005" s="7"/>
      <c r="F18005" s="3" t="s">
        <v>9101</v>
      </c>
      <c r="G18005" s="3">
        <v>4.6510499999999997</v>
      </c>
      <c r="H18005" s="3">
        <v>0</v>
      </c>
      <c r="I18005" s="3">
        <v>0</v>
      </c>
      <c r="J18005" s="3"/>
      <c r="K18005" s="3"/>
      <c r="L18005" s="3"/>
      <c r="M18005" s="3"/>
      <c r="N18005" s="3"/>
      <c r="O18005" s="3"/>
      <c r="P18005" s="3"/>
      <c r="Q18005" s="8">
        <v>4.6510499999999997</v>
      </c>
      <c r="R18005" s="7"/>
    </row>
    <row r="18006" spans="1:18" ht="84" x14ac:dyDescent="0.3">
      <c r="A18006" s="6" t="s">
        <v>7360</v>
      </c>
      <c r="B18006" s="6" t="s">
        <v>15650</v>
      </c>
      <c r="C18006" s="6">
        <v>0</v>
      </c>
      <c r="D18006" s="6">
        <v>2021</v>
      </c>
      <c r="E18006" s="6">
        <v>2022</v>
      </c>
      <c r="F18006" s="3" t="s">
        <v>22</v>
      </c>
      <c r="G18006" s="3">
        <v>4.6510499999999997</v>
      </c>
      <c r="H18006" s="3">
        <v>0</v>
      </c>
      <c r="I18006" s="3">
        <v>0</v>
      </c>
      <c r="J18006" s="3"/>
      <c r="K18006" s="3"/>
      <c r="L18006" s="3"/>
      <c r="M18006" s="3"/>
      <c r="N18006" s="3"/>
      <c r="O18006" s="3"/>
      <c r="P18006" s="3"/>
      <c r="Q18006" s="8">
        <v>4.6510499999999997</v>
      </c>
      <c r="R18006" s="5" t="s">
        <v>23262</v>
      </c>
    </row>
    <row r="18007" spans="1:18" ht="31.5" x14ac:dyDescent="0.3">
      <c r="A18007" s="7"/>
      <c r="B18007" s="7"/>
      <c r="C18007" s="7"/>
      <c r="D18007" s="7"/>
      <c r="E18007" s="7"/>
      <c r="F18007" s="3" t="s">
        <v>9101</v>
      </c>
      <c r="G18007" s="3">
        <v>4.6510499999999997</v>
      </c>
      <c r="H18007" s="3">
        <v>0</v>
      </c>
      <c r="I18007" s="3">
        <v>0</v>
      </c>
      <c r="J18007" s="3"/>
      <c r="K18007" s="3"/>
      <c r="L18007" s="3"/>
      <c r="M18007" s="3"/>
      <c r="N18007" s="3"/>
      <c r="O18007" s="3"/>
      <c r="P18007" s="3"/>
      <c r="Q18007" s="8">
        <v>4.6510499999999997</v>
      </c>
      <c r="R18007" s="7"/>
    </row>
    <row r="18008" spans="1:18" ht="84" x14ac:dyDescent="0.3">
      <c r="A18008" s="6" t="s">
        <v>7361</v>
      </c>
      <c r="B18008" s="6" t="s">
        <v>15651</v>
      </c>
      <c r="C18008" s="6">
        <v>0</v>
      </c>
      <c r="D18008" s="6">
        <v>2021</v>
      </c>
      <c r="E18008" s="6">
        <v>2022</v>
      </c>
      <c r="F18008" s="3" t="s">
        <v>22</v>
      </c>
      <c r="G18008" s="3">
        <v>4.6510499999999997</v>
      </c>
      <c r="H18008" s="3">
        <v>0</v>
      </c>
      <c r="I18008" s="3">
        <v>0</v>
      </c>
      <c r="J18008" s="3"/>
      <c r="K18008" s="3"/>
      <c r="L18008" s="3"/>
      <c r="M18008" s="3"/>
      <c r="N18008" s="3"/>
      <c r="O18008" s="3"/>
      <c r="P18008" s="3"/>
      <c r="Q18008" s="8">
        <v>4.6510499999999997</v>
      </c>
      <c r="R18008" s="5" t="s">
        <v>23263</v>
      </c>
    </row>
    <row r="18009" spans="1:18" ht="31.5" x14ac:dyDescent="0.3">
      <c r="A18009" s="7"/>
      <c r="B18009" s="7"/>
      <c r="C18009" s="7"/>
      <c r="D18009" s="7"/>
      <c r="E18009" s="7"/>
      <c r="F18009" s="3" t="s">
        <v>9101</v>
      </c>
      <c r="G18009" s="3">
        <v>4.6510499999999997</v>
      </c>
      <c r="H18009" s="3">
        <v>0</v>
      </c>
      <c r="I18009" s="3">
        <v>0</v>
      </c>
      <c r="J18009" s="3"/>
      <c r="K18009" s="3"/>
      <c r="L18009" s="3"/>
      <c r="M18009" s="3"/>
      <c r="N18009" s="3"/>
      <c r="O18009" s="3"/>
      <c r="P18009" s="3"/>
      <c r="Q18009" s="8">
        <v>4.6510499999999997</v>
      </c>
      <c r="R18009" s="7"/>
    </row>
    <row r="18010" spans="1:18" ht="84" x14ac:dyDescent="0.3">
      <c r="A18010" s="6" t="s">
        <v>7362</v>
      </c>
      <c r="B18010" s="6" t="s">
        <v>15652</v>
      </c>
      <c r="C18010" s="6">
        <v>0</v>
      </c>
      <c r="D18010" s="6">
        <v>2021</v>
      </c>
      <c r="E18010" s="6">
        <v>2022</v>
      </c>
      <c r="F18010" s="3" t="s">
        <v>22</v>
      </c>
      <c r="G18010" s="3">
        <v>4.6510499999999997</v>
      </c>
      <c r="H18010" s="3">
        <v>0</v>
      </c>
      <c r="I18010" s="3">
        <v>0</v>
      </c>
      <c r="J18010" s="3"/>
      <c r="K18010" s="3"/>
      <c r="L18010" s="3"/>
      <c r="M18010" s="3"/>
      <c r="N18010" s="3"/>
      <c r="O18010" s="3"/>
      <c r="P18010" s="3"/>
      <c r="Q18010" s="8">
        <v>4.6510499999999997</v>
      </c>
      <c r="R18010" s="5" t="s">
        <v>25351</v>
      </c>
    </row>
    <row r="18011" spans="1:18" ht="31.5" x14ac:dyDescent="0.3">
      <c r="A18011" s="7"/>
      <c r="B18011" s="7"/>
      <c r="C18011" s="7"/>
      <c r="D18011" s="7"/>
      <c r="E18011" s="7"/>
      <c r="F18011" s="3" t="s">
        <v>9101</v>
      </c>
      <c r="G18011" s="3">
        <v>4.6510499999999997</v>
      </c>
      <c r="H18011" s="3">
        <v>0</v>
      </c>
      <c r="I18011" s="3">
        <v>0</v>
      </c>
      <c r="J18011" s="3"/>
      <c r="K18011" s="3"/>
      <c r="L18011" s="3"/>
      <c r="M18011" s="3"/>
      <c r="N18011" s="3"/>
      <c r="O18011" s="3"/>
      <c r="P18011" s="3"/>
      <c r="Q18011" s="8">
        <v>4.6510499999999997</v>
      </c>
      <c r="R18011" s="7"/>
    </row>
    <row r="18012" spans="1:18" ht="84" x14ac:dyDescent="0.3">
      <c r="A18012" s="6" t="s">
        <v>7363</v>
      </c>
      <c r="B18012" s="6" t="s">
        <v>15653</v>
      </c>
      <c r="C18012" s="6">
        <v>0</v>
      </c>
      <c r="D18012" s="6">
        <v>2021</v>
      </c>
      <c r="E18012" s="6">
        <v>2022</v>
      </c>
      <c r="F18012" s="3" t="s">
        <v>22</v>
      </c>
      <c r="G18012" s="3">
        <v>4.6510499999999997</v>
      </c>
      <c r="H18012" s="3">
        <v>0</v>
      </c>
      <c r="I18012" s="3">
        <v>0</v>
      </c>
      <c r="J18012" s="3"/>
      <c r="K18012" s="3"/>
      <c r="L18012" s="3"/>
      <c r="M18012" s="3"/>
      <c r="N18012" s="3"/>
      <c r="O18012" s="3"/>
      <c r="P18012" s="3"/>
      <c r="Q18012" s="8">
        <v>4.6510499999999997</v>
      </c>
      <c r="R18012" s="5" t="s">
        <v>23264</v>
      </c>
    </row>
    <row r="18013" spans="1:18" ht="31.5" x14ac:dyDescent="0.3">
      <c r="A18013" s="7"/>
      <c r="B18013" s="7"/>
      <c r="C18013" s="7"/>
      <c r="D18013" s="7"/>
      <c r="E18013" s="7"/>
      <c r="F18013" s="3" t="s">
        <v>9101</v>
      </c>
      <c r="G18013" s="3">
        <v>4.6510499999999997</v>
      </c>
      <c r="H18013" s="3">
        <v>0</v>
      </c>
      <c r="I18013" s="3">
        <v>0</v>
      </c>
      <c r="J18013" s="3"/>
      <c r="K18013" s="3"/>
      <c r="L18013" s="3"/>
      <c r="M18013" s="3"/>
      <c r="N18013" s="3"/>
      <c r="O18013" s="3"/>
      <c r="P18013" s="3"/>
      <c r="Q18013" s="8">
        <v>4.6510499999999997</v>
      </c>
      <c r="R18013" s="7"/>
    </row>
    <row r="18014" spans="1:18" ht="84" x14ac:dyDescent="0.3">
      <c r="A18014" s="6" t="s">
        <v>7364</v>
      </c>
      <c r="B18014" s="6" t="s">
        <v>15654</v>
      </c>
      <c r="C18014" s="6">
        <v>0</v>
      </c>
      <c r="D18014" s="6">
        <v>2021</v>
      </c>
      <c r="E18014" s="6">
        <v>2022</v>
      </c>
      <c r="F18014" s="3" t="s">
        <v>22</v>
      </c>
      <c r="G18014" s="3">
        <v>4.6510499999999997</v>
      </c>
      <c r="H18014" s="3">
        <v>0</v>
      </c>
      <c r="I18014" s="3">
        <v>0</v>
      </c>
      <c r="J18014" s="3"/>
      <c r="K18014" s="3"/>
      <c r="L18014" s="3"/>
      <c r="M18014" s="3"/>
      <c r="N18014" s="3"/>
      <c r="O18014" s="3"/>
      <c r="P18014" s="3"/>
      <c r="Q18014" s="8">
        <v>4.6510499999999997</v>
      </c>
      <c r="R18014" s="5" t="s">
        <v>25352</v>
      </c>
    </row>
    <row r="18015" spans="1:18" ht="31.5" x14ac:dyDescent="0.3">
      <c r="A18015" s="7"/>
      <c r="B18015" s="7"/>
      <c r="C18015" s="7"/>
      <c r="D18015" s="7"/>
      <c r="E18015" s="7"/>
      <c r="F18015" s="3" t="s">
        <v>9101</v>
      </c>
      <c r="G18015" s="3">
        <v>4.6510499999999997</v>
      </c>
      <c r="H18015" s="3">
        <v>0</v>
      </c>
      <c r="I18015" s="3">
        <v>0</v>
      </c>
      <c r="J18015" s="3"/>
      <c r="K18015" s="3"/>
      <c r="L18015" s="3"/>
      <c r="M18015" s="3"/>
      <c r="N18015" s="3"/>
      <c r="O18015" s="3"/>
      <c r="P18015" s="3"/>
      <c r="Q18015" s="8">
        <v>4.6510499999999997</v>
      </c>
      <c r="R18015" s="7"/>
    </row>
    <row r="18016" spans="1:18" ht="63" x14ac:dyDescent="0.3">
      <c r="A18016" s="3" t="s">
        <v>7365</v>
      </c>
      <c r="B18016" s="3" t="s">
        <v>15655</v>
      </c>
      <c r="C18016" s="3">
        <v>0</v>
      </c>
      <c r="D18016" s="3">
        <v>2021</v>
      </c>
      <c r="E18016" s="3">
        <v>2021</v>
      </c>
      <c r="F18016" s="3" t="s">
        <v>22</v>
      </c>
      <c r="G18016" s="3">
        <v>0</v>
      </c>
      <c r="H18016" s="3">
        <v>0</v>
      </c>
      <c r="I18016" s="3">
        <v>0</v>
      </c>
      <c r="J18016" s="3"/>
      <c r="K18016" s="3"/>
      <c r="L18016" s="3"/>
      <c r="M18016" s="3"/>
      <c r="N18016" s="3"/>
      <c r="O18016" s="3"/>
      <c r="P18016" s="3"/>
      <c r="Q18016" s="8">
        <v>0</v>
      </c>
      <c r="R18016" s="7" t="s">
        <v>23265</v>
      </c>
    </row>
    <row r="18017" spans="1:18" ht="84" x14ac:dyDescent="0.3">
      <c r="A18017" s="6" t="s">
        <v>7366</v>
      </c>
      <c r="B18017" s="6" t="s">
        <v>15656</v>
      </c>
      <c r="C18017" s="6">
        <v>0</v>
      </c>
      <c r="D18017" s="6">
        <v>2021</v>
      </c>
      <c r="E18017" s="6">
        <v>2022</v>
      </c>
      <c r="F18017" s="3" t="s">
        <v>22</v>
      </c>
      <c r="G18017" s="3">
        <v>4.6510499999999997</v>
      </c>
      <c r="H18017" s="3">
        <v>0</v>
      </c>
      <c r="I18017" s="3">
        <v>0</v>
      </c>
      <c r="J18017" s="3"/>
      <c r="K18017" s="3"/>
      <c r="L18017" s="3"/>
      <c r="M18017" s="3"/>
      <c r="N18017" s="3"/>
      <c r="O18017" s="3"/>
      <c r="P18017" s="3"/>
      <c r="Q18017" s="8">
        <v>4.6510499999999997</v>
      </c>
      <c r="R18017" s="6" t="s">
        <v>23266</v>
      </c>
    </row>
    <row r="18018" spans="1:18" ht="31.5" x14ac:dyDescent="0.3">
      <c r="A18018" s="7"/>
      <c r="B18018" s="7"/>
      <c r="C18018" s="7"/>
      <c r="D18018" s="7"/>
      <c r="E18018" s="7"/>
      <c r="F18018" s="3" t="s">
        <v>9101</v>
      </c>
      <c r="G18018" s="3">
        <v>4.6510499999999997</v>
      </c>
      <c r="H18018" s="3">
        <v>0</v>
      </c>
      <c r="I18018" s="3">
        <v>0</v>
      </c>
      <c r="J18018" s="3"/>
      <c r="K18018" s="3"/>
      <c r="L18018" s="3"/>
      <c r="M18018" s="3"/>
      <c r="N18018" s="3"/>
      <c r="O18018" s="3"/>
      <c r="P18018" s="3"/>
      <c r="Q18018" s="8">
        <v>4.6510499999999997</v>
      </c>
      <c r="R18018" s="7"/>
    </row>
    <row r="18019" spans="1:18" ht="73.5" x14ac:dyDescent="0.3">
      <c r="A18019" s="6" t="s">
        <v>7367</v>
      </c>
      <c r="B18019" s="6" t="s">
        <v>15657</v>
      </c>
      <c r="C18019" s="6">
        <v>0</v>
      </c>
      <c r="D18019" s="6">
        <v>2021</v>
      </c>
      <c r="E18019" s="6">
        <v>2022</v>
      </c>
      <c r="F18019" s="3" t="s">
        <v>22</v>
      </c>
      <c r="G18019" s="3">
        <v>4.6510499999999997</v>
      </c>
      <c r="H18019" s="3">
        <v>0</v>
      </c>
      <c r="I18019" s="3">
        <v>0</v>
      </c>
      <c r="J18019" s="3"/>
      <c r="K18019" s="3"/>
      <c r="L18019" s="3"/>
      <c r="M18019" s="3"/>
      <c r="N18019" s="3"/>
      <c r="O18019" s="3"/>
      <c r="P18019" s="3"/>
      <c r="Q18019" s="8">
        <v>4.6510499999999997</v>
      </c>
      <c r="R18019" s="5" t="s">
        <v>25353</v>
      </c>
    </row>
    <row r="18020" spans="1:18" ht="31.5" x14ac:dyDescent="0.3">
      <c r="A18020" s="7"/>
      <c r="B18020" s="7"/>
      <c r="C18020" s="7"/>
      <c r="D18020" s="7"/>
      <c r="E18020" s="7"/>
      <c r="F18020" s="3" t="s">
        <v>9101</v>
      </c>
      <c r="G18020" s="3">
        <v>4.6510499999999997</v>
      </c>
      <c r="H18020" s="3">
        <v>0</v>
      </c>
      <c r="I18020" s="3">
        <v>0</v>
      </c>
      <c r="J18020" s="3"/>
      <c r="K18020" s="3"/>
      <c r="L18020" s="3"/>
      <c r="M18020" s="3"/>
      <c r="N18020" s="3"/>
      <c r="O18020" s="3"/>
      <c r="P18020" s="3"/>
      <c r="Q18020" s="8">
        <v>4.6510499999999997</v>
      </c>
      <c r="R18020" s="7"/>
    </row>
    <row r="18021" spans="1:18" ht="73.5" x14ac:dyDescent="0.3">
      <c r="A18021" s="6" t="s">
        <v>7368</v>
      </c>
      <c r="B18021" s="6" t="s">
        <v>15658</v>
      </c>
      <c r="C18021" s="6">
        <v>0</v>
      </c>
      <c r="D18021" s="6">
        <v>2021</v>
      </c>
      <c r="E18021" s="6">
        <v>2022</v>
      </c>
      <c r="F18021" s="3" t="s">
        <v>22</v>
      </c>
      <c r="G18021" s="3">
        <v>4.6510499999999997</v>
      </c>
      <c r="H18021" s="3">
        <v>0</v>
      </c>
      <c r="I18021" s="3">
        <v>0</v>
      </c>
      <c r="J18021" s="3"/>
      <c r="K18021" s="3"/>
      <c r="L18021" s="3"/>
      <c r="M18021" s="3"/>
      <c r="N18021" s="3"/>
      <c r="O18021" s="3"/>
      <c r="P18021" s="3"/>
      <c r="Q18021" s="8">
        <v>4.6510499999999997</v>
      </c>
      <c r="R18021" s="5" t="s">
        <v>25354</v>
      </c>
    </row>
    <row r="18022" spans="1:18" ht="31.5" x14ac:dyDescent="0.3">
      <c r="A18022" s="7"/>
      <c r="B18022" s="7"/>
      <c r="C18022" s="7"/>
      <c r="D18022" s="7"/>
      <c r="E18022" s="7"/>
      <c r="F18022" s="3" t="s">
        <v>9101</v>
      </c>
      <c r="G18022" s="3">
        <v>4.6510499999999997</v>
      </c>
      <c r="H18022" s="3">
        <v>0</v>
      </c>
      <c r="I18022" s="3">
        <v>0</v>
      </c>
      <c r="J18022" s="3"/>
      <c r="K18022" s="3"/>
      <c r="L18022" s="3"/>
      <c r="M18022" s="3"/>
      <c r="N18022" s="3"/>
      <c r="O18022" s="3"/>
      <c r="P18022" s="3"/>
      <c r="Q18022" s="8">
        <v>4.6510499999999997</v>
      </c>
      <c r="R18022" s="7"/>
    </row>
    <row r="18023" spans="1:18" ht="84" x14ac:dyDescent="0.3">
      <c r="A18023" s="6" t="s">
        <v>7369</v>
      </c>
      <c r="B18023" s="6" t="s">
        <v>15659</v>
      </c>
      <c r="C18023" s="6">
        <v>0</v>
      </c>
      <c r="D18023" s="6">
        <v>2021</v>
      </c>
      <c r="E18023" s="6">
        <v>2022</v>
      </c>
      <c r="F18023" s="3" t="s">
        <v>22</v>
      </c>
      <c r="G18023" s="3">
        <v>4.6510499999999997</v>
      </c>
      <c r="H18023" s="3">
        <v>0</v>
      </c>
      <c r="I18023" s="3">
        <v>0</v>
      </c>
      <c r="J18023" s="3"/>
      <c r="K18023" s="3"/>
      <c r="L18023" s="3"/>
      <c r="M18023" s="3"/>
      <c r="N18023" s="3"/>
      <c r="O18023" s="3"/>
      <c r="P18023" s="3"/>
      <c r="Q18023" s="8">
        <v>4.6510499999999997</v>
      </c>
      <c r="R18023" s="5" t="s">
        <v>23267</v>
      </c>
    </row>
    <row r="18024" spans="1:18" ht="31.5" x14ac:dyDescent="0.3">
      <c r="A18024" s="7"/>
      <c r="B18024" s="7"/>
      <c r="C18024" s="7"/>
      <c r="D18024" s="7"/>
      <c r="E18024" s="7"/>
      <c r="F18024" s="3" t="s">
        <v>9101</v>
      </c>
      <c r="G18024" s="3">
        <v>4.6510499999999997</v>
      </c>
      <c r="H18024" s="3">
        <v>0</v>
      </c>
      <c r="I18024" s="3">
        <v>0</v>
      </c>
      <c r="J18024" s="3"/>
      <c r="K18024" s="3"/>
      <c r="L18024" s="3"/>
      <c r="M18024" s="3"/>
      <c r="N18024" s="3"/>
      <c r="O18024" s="3"/>
      <c r="P18024" s="3"/>
      <c r="Q18024" s="8">
        <v>4.6510499999999997</v>
      </c>
      <c r="R18024" s="7"/>
    </row>
    <row r="18025" spans="1:18" ht="84" x14ac:dyDescent="0.3">
      <c r="A18025" s="6" t="s">
        <v>7370</v>
      </c>
      <c r="B18025" s="6" t="s">
        <v>15660</v>
      </c>
      <c r="C18025" s="6">
        <v>0</v>
      </c>
      <c r="D18025" s="6">
        <v>2021</v>
      </c>
      <c r="E18025" s="6">
        <v>2022</v>
      </c>
      <c r="F18025" s="3" t="s">
        <v>22</v>
      </c>
      <c r="G18025" s="3">
        <v>4.6510499999999997</v>
      </c>
      <c r="H18025" s="3">
        <v>0</v>
      </c>
      <c r="I18025" s="3">
        <v>0</v>
      </c>
      <c r="J18025" s="3"/>
      <c r="K18025" s="3"/>
      <c r="L18025" s="3"/>
      <c r="M18025" s="3"/>
      <c r="N18025" s="3"/>
      <c r="O18025" s="3"/>
      <c r="P18025" s="3"/>
      <c r="Q18025" s="8">
        <v>4.6510499999999997</v>
      </c>
      <c r="R18025" s="5" t="s">
        <v>25355</v>
      </c>
    </row>
    <row r="18026" spans="1:18" ht="31.5" x14ac:dyDescent="0.3">
      <c r="A18026" s="7"/>
      <c r="B18026" s="7"/>
      <c r="C18026" s="7"/>
      <c r="D18026" s="7"/>
      <c r="E18026" s="7"/>
      <c r="F18026" s="3" t="s">
        <v>9101</v>
      </c>
      <c r="G18026" s="3">
        <v>4.6510499999999997</v>
      </c>
      <c r="H18026" s="3">
        <v>0</v>
      </c>
      <c r="I18026" s="3">
        <v>0</v>
      </c>
      <c r="J18026" s="3"/>
      <c r="K18026" s="3"/>
      <c r="L18026" s="3"/>
      <c r="M18026" s="3"/>
      <c r="N18026" s="3"/>
      <c r="O18026" s="3"/>
      <c r="P18026" s="3"/>
      <c r="Q18026" s="8">
        <v>4.6510499999999997</v>
      </c>
      <c r="R18026" s="7"/>
    </row>
    <row r="18027" spans="1:18" ht="84" x14ac:dyDescent="0.3">
      <c r="A18027" s="6" t="s">
        <v>7371</v>
      </c>
      <c r="B18027" s="6" t="s">
        <v>15661</v>
      </c>
      <c r="C18027" s="6">
        <v>0</v>
      </c>
      <c r="D18027" s="6">
        <v>2021</v>
      </c>
      <c r="E18027" s="6">
        <v>2022</v>
      </c>
      <c r="F18027" s="3" t="s">
        <v>22</v>
      </c>
      <c r="G18027" s="3">
        <v>4.6510499999999997</v>
      </c>
      <c r="H18027" s="3">
        <v>0</v>
      </c>
      <c r="I18027" s="3">
        <v>0</v>
      </c>
      <c r="J18027" s="3"/>
      <c r="K18027" s="3"/>
      <c r="L18027" s="3"/>
      <c r="M18027" s="3"/>
      <c r="N18027" s="3"/>
      <c r="O18027" s="3"/>
      <c r="P18027" s="3"/>
      <c r="Q18027" s="8">
        <v>4.6510499999999997</v>
      </c>
      <c r="R18027" s="5" t="s">
        <v>23268</v>
      </c>
    </row>
    <row r="18028" spans="1:18" ht="31.5" x14ac:dyDescent="0.3">
      <c r="A18028" s="7"/>
      <c r="B18028" s="7"/>
      <c r="C18028" s="7"/>
      <c r="D18028" s="7"/>
      <c r="E18028" s="7"/>
      <c r="F18028" s="3" t="s">
        <v>9101</v>
      </c>
      <c r="G18028" s="3">
        <v>4.6510499999999997</v>
      </c>
      <c r="H18028" s="3">
        <v>0</v>
      </c>
      <c r="I18028" s="3">
        <v>0</v>
      </c>
      <c r="J18028" s="3"/>
      <c r="K18028" s="3"/>
      <c r="L18028" s="3"/>
      <c r="M18028" s="3"/>
      <c r="N18028" s="3"/>
      <c r="O18028" s="3"/>
      <c r="P18028" s="3"/>
      <c r="Q18028" s="8">
        <v>4.6510499999999997</v>
      </c>
      <c r="R18028" s="7"/>
    </row>
    <row r="18029" spans="1:18" ht="63" x14ac:dyDescent="0.3">
      <c r="A18029" s="3" t="s">
        <v>7372</v>
      </c>
      <c r="B18029" s="3" t="s">
        <v>15662</v>
      </c>
      <c r="C18029" s="3">
        <v>0</v>
      </c>
      <c r="D18029" s="3">
        <v>2021</v>
      </c>
      <c r="E18029" s="3">
        <v>2021</v>
      </c>
      <c r="F18029" s="3" t="s">
        <v>22</v>
      </c>
      <c r="G18029" s="3">
        <v>0</v>
      </c>
      <c r="H18029" s="3">
        <v>0</v>
      </c>
      <c r="I18029" s="3">
        <v>0</v>
      </c>
      <c r="J18029" s="3"/>
      <c r="K18029" s="3"/>
      <c r="L18029" s="3"/>
      <c r="M18029" s="3"/>
      <c r="N18029" s="3"/>
      <c r="O18029" s="3"/>
      <c r="P18029" s="3"/>
      <c r="Q18029" s="8">
        <v>0</v>
      </c>
      <c r="R18029" s="7" t="s">
        <v>23269</v>
      </c>
    </row>
    <row r="18030" spans="1:18" ht="84" x14ac:dyDescent="0.3">
      <c r="A18030" s="6" t="s">
        <v>7373</v>
      </c>
      <c r="B18030" s="6" t="s">
        <v>15663</v>
      </c>
      <c r="C18030" s="6">
        <v>0</v>
      </c>
      <c r="D18030" s="6">
        <v>2021</v>
      </c>
      <c r="E18030" s="6">
        <v>2022</v>
      </c>
      <c r="F18030" s="3" t="s">
        <v>22</v>
      </c>
      <c r="G18030" s="3">
        <v>4.6510499999999997</v>
      </c>
      <c r="H18030" s="3">
        <v>0</v>
      </c>
      <c r="I18030" s="3">
        <v>0</v>
      </c>
      <c r="J18030" s="3"/>
      <c r="K18030" s="3"/>
      <c r="L18030" s="3"/>
      <c r="M18030" s="3"/>
      <c r="N18030" s="3"/>
      <c r="O18030" s="3"/>
      <c r="P18030" s="3"/>
      <c r="Q18030" s="8">
        <v>4.6510499999999997</v>
      </c>
      <c r="R18030" s="6" t="s">
        <v>25356</v>
      </c>
    </row>
    <row r="18031" spans="1:18" ht="31.5" x14ac:dyDescent="0.3">
      <c r="A18031" s="7"/>
      <c r="B18031" s="7"/>
      <c r="C18031" s="7"/>
      <c r="D18031" s="7"/>
      <c r="E18031" s="7"/>
      <c r="F18031" s="3" t="s">
        <v>9101</v>
      </c>
      <c r="G18031" s="3">
        <v>4.6510499999999997</v>
      </c>
      <c r="H18031" s="3">
        <v>0</v>
      </c>
      <c r="I18031" s="3">
        <v>0</v>
      </c>
      <c r="J18031" s="3"/>
      <c r="K18031" s="3"/>
      <c r="L18031" s="3"/>
      <c r="M18031" s="3"/>
      <c r="N18031" s="3"/>
      <c r="O18031" s="3"/>
      <c r="P18031" s="3"/>
      <c r="Q18031" s="8">
        <v>4.6510499999999997</v>
      </c>
      <c r="R18031" s="7"/>
    </row>
    <row r="18032" spans="1:18" ht="84" x14ac:dyDescent="0.3">
      <c r="A18032" s="6" t="s">
        <v>7374</v>
      </c>
      <c r="B18032" s="6" t="s">
        <v>15664</v>
      </c>
      <c r="C18032" s="6">
        <v>0</v>
      </c>
      <c r="D18032" s="6">
        <v>2021</v>
      </c>
      <c r="E18032" s="6">
        <v>2022</v>
      </c>
      <c r="F18032" s="3" t="s">
        <v>22</v>
      </c>
      <c r="G18032" s="3">
        <v>4.6510499999999997</v>
      </c>
      <c r="H18032" s="3">
        <v>0</v>
      </c>
      <c r="I18032" s="3">
        <v>0</v>
      </c>
      <c r="J18032" s="3"/>
      <c r="K18032" s="3"/>
      <c r="L18032" s="3"/>
      <c r="M18032" s="3"/>
      <c r="N18032" s="3"/>
      <c r="O18032" s="3"/>
      <c r="P18032" s="3"/>
      <c r="Q18032" s="8">
        <v>4.6510499999999997</v>
      </c>
      <c r="R18032" s="5" t="s">
        <v>23270</v>
      </c>
    </row>
    <row r="18033" spans="1:18" ht="31.5" x14ac:dyDescent="0.3">
      <c r="A18033" s="7"/>
      <c r="B18033" s="7"/>
      <c r="C18033" s="7"/>
      <c r="D18033" s="7"/>
      <c r="E18033" s="7"/>
      <c r="F18033" s="3" t="s">
        <v>9101</v>
      </c>
      <c r="G18033" s="3">
        <v>4.6510499999999997</v>
      </c>
      <c r="H18033" s="3">
        <v>0</v>
      </c>
      <c r="I18033" s="3">
        <v>0</v>
      </c>
      <c r="J18033" s="3"/>
      <c r="K18033" s="3"/>
      <c r="L18033" s="3"/>
      <c r="M18033" s="3"/>
      <c r="N18033" s="3"/>
      <c r="O18033" s="3"/>
      <c r="P18033" s="3"/>
      <c r="Q18033" s="8">
        <v>4.6510499999999997</v>
      </c>
      <c r="R18033" s="7"/>
    </row>
    <row r="18034" spans="1:18" ht="73.5" x14ac:dyDescent="0.3">
      <c r="A18034" s="6" t="s">
        <v>7375</v>
      </c>
      <c r="B18034" s="6" t="s">
        <v>15665</v>
      </c>
      <c r="C18034" s="6">
        <v>0</v>
      </c>
      <c r="D18034" s="6">
        <v>2021</v>
      </c>
      <c r="E18034" s="6">
        <v>2022</v>
      </c>
      <c r="F18034" s="3" t="s">
        <v>22</v>
      </c>
      <c r="G18034" s="3">
        <v>4.6510499999999997</v>
      </c>
      <c r="H18034" s="3">
        <v>0</v>
      </c>
      <c r="I18034" s="3">
        <v>0</v>
      </c>
      <c r="J18034" s="3"/>
      <c r="K18034" s="3"/>
      <c r="L18034" s="3"/>
      <c r="M18034" s="3"/>
      <c r="N18034" s="3"/>
      <c r="O18034" s="3"/>
      <c r="P18034" s="3"/>
      <c r="Q18034" s="8">
        <v>4.6510499999999997</v>
      </c>
      <c r="R18034" s="5" t="s">
        <v>23271</v>
      </c>
    </row>
    <row r="18035" spans="1:18" ht="31.5" x14ac:dyDescent="0.3">
      <c r="A18035" s="7"/>
      <c r="B18035" s="7"/>
      <c r="C18035" s="7"/>
      <c r="D18035" s="7"/>
      <c r="E18035" s="7"/>
      <c r="F18035" s="3" t="s">
        <v>9101</v>
      </c>
      <c r="G18035" s="3">
        <v>4.6510499999999997</v>
      </c>
      <c r="H18035" s="3">
        <v>0</v>
      </c>
      <c r="I18035" s="3">
        <v>0</v>
      </c>
      <c r="J18035" s="3"/>
      <c r="K18035" s="3"/>
      <c r="L18035" s="3"/>
      <c r="M18035" s="3"/>
      <c r="N18035" s="3"/>
      <c r="O18035" s="3"/>
      <c r="P18035" s="3"/>
      <c r="Q18035" s="8">
        <v>4.6510499999999997</v>
      </c>
      <c r="R18035" s="7"/>
    </row>
    <row r="18036" spans="1:18" ht="73.5" x14ac:dyDescent="0.3">
      <c r="A18036" s="6" t="s">
        <v>7376</v>
      </c>
      <c r="B18036" s="6" t="s">
        <v>15666</v>
      </c>
      <c r="C18036" s="6">
        <v>0</v>
      </c>
      <c r="D18036" s="6">
        <v>2021</v>
      </c>
      <c r="E18036" s="6">
        <v>2022</v>
      </c>
      <c r="F18036" s="3" t="s">
        <v>22</v>
      </c>
      <c r="G18036" s="3">
        <v>4.6510499999999997</v>
      </c>
      <c r="H18036" s="3">
        <v>0</v>
      </c>
      <c r="I18036" s="3">
        <v>0</v>
      </c>
      <c r="J18036" s="3"/>
      <c r="K18036" s="3"/>
      <c r="L18036" s="3"/>
      <c r="M18036" s="3"/>
      <c r="N18036" s="3"/>
      <c r="O18036" s="3"/>
      <c r="P18036" s="3"/>
      <c r="Q18036" s="8">
        <v>4.6510499999999997</v>
      </c>
      <c r="R18036" s="5" t="s">
        <v>25357</v>
      </c>
    </row>
    <row r="18037" spans="1:18" ht="31.5" x14ac:dyDescent="0.3">
      <c r="A18037" s="7"/>
      <c r="B18037" s="7"/>
      <c r="C18037" s="7"/>
      <c r="D18037" s="7"/>
      <c r="E18037" s="7"/>
      <c r="F18037" s="3" t="s">
        <v>9101</v>
      </c>
      <c r="G18037" s="3">
        <v>4.6510499999999997</v>
      </c>
      <c r="H18037" s="3">
        <v>0</v>
      </c>
      <c r="I18037" s="3">
        <v>0</v>
      </c>
      <c r="J18037" s="3"/>
      <c r="K18037" s="3"/>
      <c r="L18037" s="3"/>
      <c r="M18037" s="3"/>
      <c r="N18037" s="3"/>
      <c r="O18037" s="3"/>
      <c r="P18037" s="3"/>
      <c r="Q18037" s="8">
        <v>4.6510499999999997</v>
      </c>
      <c r="R18037" s="7"/>
    </row>
    <row r="18038" spans="1:18" ht="84" x14ac:dyDescent="0.3">
      <c r="A18038" s="6" t="s">
        <v>7377</v>
      </c>
      <c r="B18038" s="6" t="s">
        <v>15667</v>
      </c>
      <c r="C18038" s="6">
        <v>0</v>
      </c>
      <c r="D18038" s="6">
        <v>2021</v>
      </c>
      <c r="E18038" s="6">
        <v>2022</v>
      </c>
      <c r="F18038" s="3" t="s">
        <v>22</v>
      </c>
      <c r="G18038" s="3">
        <v>4.6510499999999997</v>
      </c>
      <c r="H18038" s="3">
        <v>0</v>
      </c>
      <c r="I18038" s="3">
        <v>0</v>
      </c>
      <c r="J18038" s="3"/>
      <c r="K18038" s="3"/>
      <c r="L18038" s="3"/>
      <c r="M18038" s="3"/>
      <c r="N18038" s="3"/>
      <c r="O18038" s="3"/>
      <c r="P18038" s="3"/>
      <c r="Q18038" s="8">
        <v>4.6510499999999997</v>
      </c>
      <c r="R18038" s="5" t="s">
        <v>23272</v>
      </c>
    </row>
    <row r="18039" spans="1:18" ht="31.5" x14ac:dyDescent="0.3">
      <c r="A18039" s="7"/>
      <c r="B18039" s="7"/>
      <c r="C18039" s="7"/>
      <c r="D18039" s="7"/>
      <c r="E18039" s="7"/>
      <c r="F18039" s="3" t="s">
        <v>9101</v>
      </c>
      <c r="G18039" s="3">
        <v>4.6510499999999997</v>
      </c>
      <c r="H18039" s="3">
        <v>0</v>
      </c>
      <c r="I18039" s="3">
        <v>0</v>
      </c>
      <c r="J18039" s="3"/>
      <c r="K18039" s="3"/>
      <c r="L18039" s="3"/>
      <c r="M18039" s="3"/>
      <c r="N18039" s="3"/>
      <c r="O18039" s="3"/>
      <c r="P18039" s="3"/>
      <c r="Q18039" s="8">
        <v>4.6510499999999997</v>
      </c>
      <c r="R18039" s="7"/>
    </row>
    <row r="18040" spans="1:18" ht="73.5" x14ac:dyDescent="0.3">
      <c r="A18040" s="6" t="s">
        <v>7378</v>
      </c>
      <c r="B18040" s="6" t="s">
        <v>15668</v>
      </c>
      <c r="C18040" s="6">
        <v>0</v>
      </c>
      <c r="D18040" s="6">
        <v>2021</v>
      </c>
      <c r="E18040" s="6">
        <v>2022</v>
      </c>
      <c r="F18040" s="3" t="s">
        <v>22</v>
      </c>
      <c r="G18040" s="3">
        <v>4.6510499999999997</v>
      </c>
      <c r="H18040" s="3">
        <v>0</v>
      </c>
      <c r="I18040" s="3">
        <v>0</v>
      </c>
      <c r="J18040" s="3"/>
      <c r="K18040" s="3"/>
      <c r="L18040" s="3"/>
      <c r="M18040" s="3"/>
      <c r="N18040" s="3"/>
      <c r="O18040" s="3"/>
      <c r="P18040" s="3"/>
      <c r="Q18040" s="8">
        <v>4.6510499999999997</v>
      </c>
      <c r="R18040" s="5" t="s">
        <v>25358</v>
      </c>
    </row>
    <row r="18041" spans="1:18" ht="31.5" x14ac:dyDescent="0.3">
      <c r="A18041" s="7"/>
      <c r="B18041" s="7"/>
      <c r="C18041" s="7"/>
      <c r="D18041" s="7"/>
      <c r="E18041" s="7"/>
      <c r="F18041" s="3" t="s">
        <v>9101</v>
      </c>
      <c r="G18041" s="3">
        <v>4.6510499999999997</v>
      </c>
      <c r="H18041" s="3">
        <v>0</v>
      </c>
      <c r="I18041" s="3">
        <v>0</v>
      </c>
      <c r="J18041" s="3"/>
      <c r="K18041" s="3"/>
      <c r="L18041" s="3"/>
      <c r="M18041" s="3"/>
      <c r="N18041" s="3"/>
      <c r="O18041" s="3"/>
      <c r="P18041" s="3"/>
      <c r="Q18041" s="8">
        <v>4.6510499999999997</v>
      </c>
      <c r="R18041" s="7"/>
    </row>
    <row r="18042" spans="1:18" ht="84" x14ac:dyDescent="0.3">
      <c r="A18042" s="6" t="s">
        <v>7379</v>
      </c>
      <c r="B18042" s="6" t="s">
        <v>15669</v>
      </c>
      <c r="C18042" s="6">
        <v>0</v>
      </c>
      <c r="D18042" s="6">
        <v>2021</v>
      </c>
      <c r="E18042" s="6">
        <v>2022</v>
      </c>
      <c r="F18042" s="3" t="s">
        <v>22</v>
      </c>
      <c r="G18042" s="3">
        <v>4.6510499999999997</v>
      </c>
      <c r="H18042" s="3">
        <v>0</v>
      </c>
      <c r="I18042" s="3">
        <v>0</v>
      </c>
      <c r="J18042" s="3"/>
      <c r="K18042" s="3"/>
      <c r="L18042" s="3"/>
      <c r="M18042" s="3"/>
      <c r="N18042" s="3"/>
      <c r="O18042" s="3"/>
      <c r="P18042" s="3"/>
      <c r="Q18042" s="8">
        <v>4.6510499999999997</v>
      </c>
      <c r="R18042" s="5" t="s">
        <v>25359</v>
      </c>
    </row>
    <row r="18043" spans="1:18" ht="31.5" x14ac:dyDescent="0.3">
      <c r="A18043" s="7"/>
      <c r="B18043" s="7"/>
      <c r="C18043" s="7"/>
      <c r="D18043" s="7"/>
      <c r="E18043" s="7"/>
      <c r="F18043" s="3" t="s">
        <v>9101</v>
      </c>
      <c r="G18043" s="3">
        <v>4.6510499999999997</v>
      </c>
      <c r="H18043" s="3">
        <v>0</v>
      </c>
      <c r="I18043" s="3">
        <v>0</v>
      </c>
      <c r="J18043" s="3"/>
      <c r="K18043" s="3"/>
      <c r="L18043" s="3"/>
      <c r="M18043" s="3"/>
      <c r="N18043" s="3"/>
      <c r="O18043" s="3"/>
      <c r="P18043" s="3"/>
      <c r="Q18043" s="8">
        <v>4.6510499999999997</v>
      </c>
      <c r="R18043" s="7"/>
    </row>
    <row r="18044" spans="1:18" ht="84" x14ac:dyDescent="0.3">
      <c r="A18044" s="6" t="s">
        <v>7380</v>
      </c>
      <c r="B18044" s="6" t="s">
        <v>15670</v>
      </c>
      <c r="C18044" s="6">
        <v>0</v>
      </c>
      <c r="D18044" s="6">
        <v>2021</v>
      </c>
      <c r="E18044" s="6">
        <v>2022</v>
      </c>
      <c r="F18044" s="3" t="s">
        <v>22</v>
      </c>
      <c r="G18044" s="3">
        <v>4.6510499999999997</v>
      </c>
      <c r="H18044" s="3">
        <v>0</v>
      </c>
      <c r="I18044" s="3">
        <v>0</v>
      </c>
      <c r="J18044" s="3"/>
      <c r="K18044" s="3"/>
      <c r="L18044" s="3"/>
      <c r="M18044" s="3"/>
      <c r="N18044" s="3"/>
      <c r="O18044" s="3"/>
      <c r="P18044" s="3"/>
      <c r="Q18044" s="8">
        <v>4.6510499999999997</v>
      </c>
      <c r="R18044" s="5" t="s">
        <v>23273</v>
      </c>
    </row>
    <row r="18045" spans="1:18" ht="31.5" x14ac:dyDescent="0.3">
      <c r="A18045" s="7"/>
      <c r="B18045" s="7"/>
      <c r="C18045" s="7"/>
      <c r="D18045" s="7"/>
      <c r="E18045" s="7"/>
      <c r="F18045" s="3" t="s">
        <v>9101</v>
      </c>
      <c r="G18045" s="3">
        <v>4.6510499999999997</v>
      </c>
      <c r="H18045" s="3">
        <v>0</v>
      </c>
      <c r="I18045" s="3">
        <v>0</v>
      </c>
      <c r="J18045" s="3"/>
      <c r="K18045" s="3"/>
      <c r="L18045" s="3"/>
      <c r="M18045" s="3"/>
      <c r="N18045" s="3"/>
      <c r="O18045" s="3"/>
      <c r="P18045" s="3"/>
      <c r="Q18045" s="8">
        <v>4.6510499999999997</v>
      </c>
      <c r="R18045" s="7"/>
    </row>
    <row r="18046" spans="1:18" ht="73.5" x14ac:dyDescent="0.3">
      <c r="A18046" s="6" t="s">
        <v>7381</v>
      </c>
      <c r="B18046" s="6" t="s">
        <v>15671</v>
      </c>
      <c r="C18046" s="6">
        <v>0</v>
      </c>
      <c r="D18046" s="6">
        <v>2021</v>
      </c>
      <c r="E18046" s="6">
        <v>2022</v>
      </c>
      <c r="F18046" s="3" t="s">
        <v>22</v>
      </c>
      <c r="G18046" s="3">
        <v>4.6510499999999997</v>
      </c>
      <c r="H18046" s="3">
        <v>0</v>
      </c>
      <c r="I18046" s="3">
        <v>0</v>
      </c>
      <c r="J18046" s="3"/>
      <c r="K18046" s="3"/>
      <c r="L18046" s="3"/>
      <c r="M18046" s="3"/>
      <c r="N18046" s="3"/>
      <c r="O18046" s="3"/>
      <c r="P18046" s="3"/>
      <c r="Q18046" s="8">
        <v>4.6510499999999997</v>
      </c>
      <c r="R18046" s="5" t="s">
        <v>25360</v>
      </c>
    </row>
    <row r="18047" spans="1:18" ht="31.5" x14ac:dyDescent="0.3">
      <c r="A18047" s="7"/>
      <c r="B18047" s="7"/>
      <c r="C18047" s="7"/>
      <c r="D18047" s="7"/>
      <c r="E18047" s="7"/>
      <c r="F18047" s="3" t="s">
        <v>9101</v>
      </c>
      <c r="G18047" s="3">
        <v>4.6510499999999997</v>
      </c>
      <c r="H18047" s="3">
        <v>0</v>
      </c>
      <c r="I18047" s="3">
        <v>0</v>
      </c>
      <c r="J18047" s="3"/>
      <c r="K18047" s="3"/>
      <c r="L18047" s="3"/>
      <c r="M18047" s="3"/>
      <c r="N18047" s="3"/>
      <c r="O18047" s="3"/>
      <c r="P18047" s="3"/>
      <c r="Q18047" s="8">
        <v>4.6510499999999997</v>
      </c>
      <c r="R18047" s="7"/>
    </row>
    <row r="18048" spans="1:18" ht="84" x14ac:dyDescent="0.3">
      <c r="A18048" s="6" t="s">
        <v>7382</v>
      </c>
      <c r="B18048" s="6" t="s">
        <v>15672</v>
      </c>
      <c r="C18048" s="6">
        <v>0</v>
      </c>
      <c r="D18048" s="6">
        <v>2021</v>
      </c>
      <c r="E18048" s="6">
        <v>2022</v>
      </c>
      <c r="F18048" s="3" t="s">
        <v>22</v>
      </c>
      <c r="G18048" s="3">
        <v>4.6510499999999997</v>
      </c>
      <c r="H18048" s="3">
        <v>0</v>
      </c>
      <c r="I18048" s="3">
        <v>0</v>
      </c>
      <c r="J18048" s="3"/>
      <c r="K18048" s="3"/>
      <c r="L18048" s="3"/>
      <c r="M18048" s="3"/>
      <c r="N18048" s="3"/>
      <c r="O18048" s="3"/>
      <c r="P18048" s="3"/>
      <c r="Q18048" s="8">
        <v>4.6510499999999997</v>
      </c>
      <c r="R18048" s="5" t="s">
        <v>25361</v>
      </c>
    </row>
    <row r="18049" spans="1:18" ht="31.5" x14ac:dyDescent="0.3">
      <c r="A18049" s="7"/>
      <c r="B18049" s="7"/>
      <c r="C18049" s="7"/>
      <c r="D18049" s="7"/>
      <c r="E18049" s="7"/>
      <c r="F18049" s="3" t="s">
        <v>9101</v>
      </c>
      <c r="G18049" s="3">
        <v>4.6510499999999997</v>
      </c>
      <c r="H18049" s="3">
        <v>0</v>
      </c>
      <c r="I18049" s="3">
        <v>0</v>
      </c>
      <c r="J18049" s="3"/>
      <c r="K18049" s="3"/>
      <c r="L18049" s="3"/>
      <c r="M18049" s="3"/>
      <c r="N18049" s="3"/>
      <c r="O18049" s="3"/>
      <c r="P18049" s="3"/>
      <c r="Q18049" s="8">
        <v>4.6510499999999997</v>
      </c>
      <c r="R18049" s="7"/>
    </row>
    <row r="18050" spans="1:18" ht="84" x14ac:dyDescent="0.3">
      <c r="A18050" s="6" t="s">
        <v>7383</v>
      </c>
      <c r="B18050" s="6" t="s">
        <v>15673</v>
      </c>
      <c r="C18050" s="6">
        <v>0</v>
      </c>
      <c r="D18050" s="6">
        <v>2021</v>
      </c>
      <c r="E18050" s="6">
        <v>2022</v>
      </c>
      <c r="F18050" s="3" t="s">
        <v>22</v>
      </c>
      <c r="G18050" s="3">
        <v>4.6510499999999997</v>
      </c>
      <c r="H18050" s="3">
        <v>0</v>
      </c>
      <c r="I18050" s="3">
        <v>0</v>
      </c>
      <c r="J18050" s="3"/>
      <c r="K18050" s="3"/>
      <c r="L18050" s="3"/>
      <c r="M18050" s="3"/>
      <c r="N18050" s="3"/>
      <c r="O18050" s="3"/>
      <c r="P18050" s="3"/>
      <c r="Q18050" s="8">
        <v>4.6510499999999997</v>
      </c>
      <c r="R18050" s="5" t="s">
        <v>23274</v>
      </c>
    </row>
    <row r="18051" spans="1:18" ht="31.5" x14ac:dyDescent="0.3">
      <c r="A18051" s="7"/>
      <c r="B18051" s="7"/>
      <c r="C18051" s="7"/>
      <c r="D18051" s="7"/>
      <c r="E18051" s="7"/>
      <c r="F18051" s="3" t="s">
        <v>9101</v>
      </c>
      <c r="G18051" s="3">
        <v>4.6510499999999997</v>
      </c>
      <c r="H18051" s="3">
        <v>0</v>
      </c>
      <c r="I18051" s="3">
        <v>0</v>
      </c>
      <c r="J18051" s="3"/>
      <c r="K18051" s="3"/>
      <c r="L18051" s="3"/>
      <c r="M18051" s="3"/>
      <c r="N18051" s="3"/>
      <c r="O18051" s="3"/>
      <c r="P18051" s="3"/>
      <c r="Q18051" s="8">
        <v>4.6510499999999997</v>
      </c>
      <c r="R18051" s="7"/>
    </row>
    <row r="18052" spans="1:18" ht="84" x14ac:dyDescent="0.3">
      <c r="A18052" s="6" t="s">
        <v>7384</v>
      </c>
      <c r="B18052" s="6" t="s">
        <v>15674</v>
      </c>
      <c r="C18052" s="6">
        <v>0</v>
      </c>
      <c r="D18052" s="6">
        <v>2021</v>
      </c>
      <c r="E18052" s="6">
        <v>2022</v>
      </c>
      <c r="F18052" s="3" t="s">
        <v>22</v>
      </c>
      <c r="G18052" s="3">
        <v>4.6510499999999997</v>
      </c>
      <c r="H18052" s="3">
        <v>0</v>
      </c>
      <c r="I18052" s="3">
        <v>0</v>
      </c>
      <c r="J18052" s="3"/>
      <c r="K18052" s="3"/>
      <c r="L18052" s="3"/>
      <c r="M18052" s="3"/>
      <c r="N18052" s="3"/>
      <c r="O18052" s="3"/>
      <c r="P18052" s="3"/>
      <c r="Q18052" s="8">
        <v>4.6510499999999997</v>
      </c>
      <c r="R18052" s="5" t="s">
        <v>25362</v>
      </c>
    </row>
    <row r="18053" spans="1:18" ht="31.5" x14ac:dyDescent="0.3">
      <c r="A18053" s="7"/>
      <c r="B18053" s="7"/>
      <c r="C18053" s="7"/>
      <c r="D18053" s="7"/>
      <c r="E18053" s="7"/>
      <c r="F18053" s="3" t="s">
        <v>9101</v>
      </c>
      <c r="G18053" s="3">
        <v>4.6510499999999997</v>
      </c>
      <c r="H18053" s="3">
        <v>0</v>
      </c>
      <c r="I18053" s="3">
        <v>0</v>
      </c>
      <c r="J18053" s="3"/>
      <c r="K18053" s="3"/>
      <c r="L18053" s="3"/>
      <c r="M18053" s="3"/>
      <c r="N18053" s="3"/>
      <c r="O18053" s="3"/>
      <c r="P18053" s="3"/>
      <c r="Q18053" s="8">
        <v>4.6510499999999997</v>
      </c>
      <c r="R18053" s="7"/>
    </row>
    <row r="18054" spans="1:18" ht="73.5" x14ac:dyDescent="0.3">
      <c r="A18054" s="6" t="s">
        <v>7385</v>
      </c>
      <c r="B18054" s="6" t="s">
        <v>15675</v>
      </c>
      <c r="C18054" s="6">
        <v>0</v>
      </c>
      <c r="D18054" s="6">
        <v>2021</v>
      </c>
      <c r="E18054" s="6">
        <v>2022</v>
      </c>
      <c r="F18054" s="3" t="s">
        <v>22</v>
      </c>
      <c r="G18054" s="3">
        <v>4.6510499999999997</v>
      </c>
      <c r="H18054" s="3">
        <v>0</v>
      </c>
      <c r="I18054" s="3">
        <v>0</v>
      </c>
      <c r="J18054" s="3"/>
      <c r="K18054" s="3"/>
      <c r="L18054" s="3"/>
      <c r="M18054" s="3"/>
      <c r="N18054" s="3"/>
      <c r="O18054" s="3"/>
      <c r="P18054" s="3"/>
      <c r="Q18054" s="8">
        <v>4.6510499999999997</v>
      </c>
      <c r="R18054" s="5" t="s">
        <v>25363</v>
      </c>
    </row>
    <row r="18055" spans="1:18" ht="31.5" x14ac:dyDescent="0.3">
      <c r="A18055" s="7"/>
      <c r="B18055" s="7"/>
      <c r="C18055" s="7"/>
      <c r="D18055" s="7"/>
      <c r="E18055" s="7"/>
      <c r="F18055" s="3" t="s">
        <v>9101</v>
      </c>
      <c r="G18055" s="3">
        <v>4.6510499999999997</v>
      </c>
      <c r="H18055" s="3">
        <v>0</v>
      </c>
      <c r="I18055" s="3">
        <v>0</v>
      </c>
      <c r="J18055" s="3"/>
      <c r="K18055" s="3"/>
      <c r="L18055" s="3"/>
      <c r="M18055" s="3"/>
      <c r="N18055" s="3"/>
      <c r="O18055" s="3"/>
      <c r="P18055" s="3"/>
      <c r="Q18055" s="8">
        <v>4.6510499999999997</v>
      </c>
      <c r="R18055" s="7"/>
    </row>
    <row r="18056" spans="1:18" ht="73.5" x14ac:dyDescent="0.3">
      <c r="A18056" s="6" t="s">
        <v>7386</v>
      </c>
      <c r="B18056" s="6" t="s">
        <v>15676</v>
      </c>
      <c r="C18056" s="6">
        <v>0</v>
      </c>
      <c r="D18056" s="6">
        <v>2022</v>
      </c>
      <c r="E18056" s="6">
        <v>2023</v>
      </c>
      <c r="F18056" s="3" t="s">
        <v>22</v>
      </c>
      <c r="G18056" s="3">
        <v>0</v>
      </c>
      <c r="H18056" s="3">
        <v>6.1255899999999999</v>
      </c>
      <c r="I18056" s="3">
        <v>0</v>
      </c>
      <c r="J18056" s="3"/>
      <c r="K18056" s="3"/>
      <c r="L18056" s="3"/>
      <c r="M18056" s="3"/>
      <c r="N18056" s="3"/>
      <c r="O18056" s="3"/>
      <c r="P18056" s="3"/>
      <c r="Q18056" s="8">
        <v>6.1255899999999999</v>
      </c>
      <c r="R18056" s="5" t="s">
        <v>25364</v>
      </c>
    </row>
    <row r="18057" spans="1:18" ht="31.5" x14ac:dyDescent="0.3">
      <c r="A18057" s="7"/>
      <c r="B18057" s="7"/>
      <c r="C18057" s="7"/>
      <c r="D18057" s="7"/>
      <c r="E18057" s="7"/>
      <c r="F18057" s="3" t="s">
        <v>9101</v>
      </c>
      <c r="G18057" s="3">
        <v>0</v>
      </c>
      <c r="H18057" s="3">
        <v>6.1255899999999999</v>
      </c>
      <c r="I18057" s="3">
        <v>0</v>
      </c>
      <c r="J18057" s="3"/>
      <c r="K18057" s="3"/>
      <c r="L18057" s="3"/>
      <c r="M18057" s="3"/>
      <c r="N18057" s="3"/>
      <c r="O18057" s="3"/>
      <c r="P18057" s="3"/>
      <c r="Q18057" s="8">
        <v>6.1255899999999999</v>
      </c>
      <c r="R18057" s="7"/>
    </row>
    <row r="18058" spans="1:18" ht="84" x14ac:dyDescent="0.3">
      <c r="A18058" s="6" t="s">
        <v>7387</v>
      </c>
      <c r="B18058" s="6" t="s">
        <v>15677</v>
      </c>
      <c r="C18058" s="6">
        <v>0</v>
      </c>
      <c r="D18058" s="6">
        <v>2021</v>
      </c>
      <c r="E18058" s="6">
        <v>2022</v>
      </c>
      <c r="F18058" s="3" t="s">
        <v>22</v>
      </c>
      <c r="G18058" s="3">
        <v>4.6510499999999997</v>
      </c>
      <c r="H18058" s="3">
        <v>0</v>
      </c>
      <c r="I18058" s="3">
        <v>0</v>
      </c>
      <c r="J18058" s="3"/>
      <c r="K18058" s="3"/>
      <c r="L18058" s="3"/>
      <c r="M18058" s="3"/>
      <c r="N18058" s="3"/>
      <c r="O18058" s="3"/>
      <c r="P18058" s="3"/>
      <c r="Q18058" s="8">
        <v>4.6510499999999997</v>
      </c>
      <c r="R18058" s="5" t="s">
        <v>25365</v>
      </c>
    </row>
    <row r="18059" spans="1:18" ht="31.5" x14ac:dyDescent="0.3">
      <c r="A18059" s="7"/>
      <c r="B18059" s="7"/>
      <c r="C18059" s="7"/>
      <c r="D18059" s="7"/>
      <c r="E18059" s="7"/>
      <c r="F18059" s="3" t="s">
        <v>9101</v>
      </c>
      <c r="G18059" s="3">
        <v>4.6510499999999997</v>
      </c>
      <c r="H18059" s="3">
        <v>0</v>
      </c>
      <c r="I18059" s="3">
        <v>0</v>
      </c>
      <c r="J18059" s="3"/>
      <c r="K18059" s="3"/>
      <c r="L18059" s="3"/>
      <c r="M18059" s="3"/>
      <c r="N18059" s="3"/>
      <c r="O18059" s="3"/>
      <c r="P18059" s="3"/>
      <c r="Q18059" s="8">
        <v>4.6510499999999997</v>
      </c>
      <c r="R18059" s="7"/>
    </row>
    <row r="18060" spans="1:18" ht="73.5" x14ac:dyDescent="0.3">
      <c r="A18060" s="6" t="s">
        <v>7388</v>
      </c>
      <c r="B18060" s="6" t="s">
        <v>15678</v>
      </c>
      <c r="C18060" s="6">
        <v>0</v>
      </c>
      <c r="D18060" s="6">
        <v>2021</v>
      </c>
      <c r="E18060" s="6">
        <v>2022</v>
      </c>
      <c r="F18060" s="3" t="s">
        <v>22</v>
      </c>
      <c r="G18060" s="3">
        <v>4.6510499999999997</v>
      </c>
      <c r="H18060" s="3">
        <v>0</v>
      </c>
      <c r="I18060" s="3">
        <v>0</v>
      </c>
      <c r="J18060" s="3"/>
      <c r="K18060" s="3"/>
      <c r="L18060" s="3"/>
      <c r="M18060" s="3"/>
      <c r="N18060" s="3"/>
      <c r="O18060" s="3"/>
      <c r="P18060" s="3"/>
      <c r="Q18060" s="8">
        <v>4.6510499999999997</v>
      </c>
      <c r="R18060" s="5" t="s">
        <v>25366</v>
      </c>
    </row>
    <row r="18061" spans="1:18" ht="31.5" x14ac:dyDescent="0.3">
      <c r="A18061" s="7"/>
      <c r="B18061" s="7"/>
      <c r="C18061" s="7"/>
      <c r="D18061" s="7"/>
      <c r="E18061" s="7"/>
      <c r="F18061" s="3" t="s">
        <v>9101</v>
      </c>
      <c r="G18061" s="3">
        <v>4.6510499999999997</v>
      </c>
      <c r="H18061" s="3">
        <v>0</v>
      </c>
      <c r="I18061" s="3">
        <v>0</v>
      </c>
      <c r="J18061" s="3"/>
      <c r="K18061" s="3"/>
      <c r="L18061" s="3"/>
      <c r="M18061" s="3"/>
      <c r="N18061" s="3"/>
      <c r="O18061" s="3"/>
      <c r="P18061" s="3"/>
      <c r="Q18061" s="8">
        <v>4.6510499999999997</v>
      </c>
      <c r="R18061" s="7"/>
    </row>
    <row r="18062" spans="1:18" ht="73.5" x14ac:dyDescent="0.3">
      <c r="A18062" s="6" t="s">
        <v>7389</v>
      </c>
      <c r="B18062" s="6" t="s">
        <v>15679</v>
      </c>
      <c r="C18062" s="6">
        <v>0</v>
      </c>
      <c r="D18062" s="6">
        <v>2021</v>
      </c>
      <c r="E18062" s="6">
        <v>2022</v>
      </c>
      <c r="F18062" s="3" t="s">
        <v>22</v>
      </c>
      <c r="G18062" s="3">
        <v>4.6510499999999997</v>
      </c>
      <c r="H18062" s="3">
        <v>0</v>
      </c>
      <c r="I18062" s="3">
        <v>0</v>
      </c>
      <c r="J18062" s="3"/>
      <c r="K18062" s="3"/>
      <c r="L18062" s="3"/>
      <c r="M18062" s="3"/>
      <c r="N18062" s="3"/>
      <c r="O18062" s="3"/>
      <c r="P18062" s="3"/>
      <c r="Q18062" s="8">
        <v>4.6510499999999997</v>
      </c>
      <c r="R18062" s="5" t="s">
        <v>25367</v>
      </c>
    </row>
    <row r="18063" spans="1:18" ht="31.5" x14ac:dyDescent="0.3">
      <c r="A18063" s="7"/>
      <c r="B18063" s="7"/>
      <c r="C18063" s="7"/>
      <c r="D18063" s="7"/>
      <c r="E18063" s="7"/>
      <c r="F18063" s="3" t="s">
        <v>9101</v>
      </c>
      <c r="G18063" s="3">
        <v>4.6510499999999997</v>
      </c>
      <c r="H18063" s="3">
        <v>0</v>
      </c>
      <c r="I18063" s="3">
        <v>0</v>
      </c>
      <c r="J18063" s="3"/>
      <c r="K18063" s="3"/>
      <c r="L18063" s="3"/>
      <c r="M18063" s="3"/>
      <c r="N18063" s="3"/>
      <c r="O18063" s="3"/>
      <c r="P18063" s="3"/>
      <c r="Q18063" s="8">
        <v>4.6510499999999997</v>
      </c>
      <c r="R18063" s="7"/>
    </row>
    <row r="18064" spans="1:18" ht="84" x14ac:dyDescent="0.3">
      <c r="A18064" s="6" t="s">
        <v>7390</v>
      </c>
      <c r="B18064" s="6" t="s">
        <v>15680</v>
      </c>
      <c r="C18064" s="6">
        <v>0</v>
      </c>
      <c r="D18064" s="6">
        <v>2021</v>
      </c>
      <c r="E18064" s="6">
        <v>2022</v>
      </c>
      <c r="F18064" s="3" t="s">
        <v>22</v>
      </c>
      <c r="G18064" s="3">
        <v>4.6510499999999997</v>
      </c>
      <c r="H18064" s="3">
        <v>0</v>
      </c>
      <c r="I18064" s="3">
        <v>0</v>
      </c>
      <c r="J18064" s="3"/>
      <c r="K18064" s="3"/>
      <c r="L18064" s="3"/>
      <c r="M18064" s="3"/>
      <c r="N18064" s="3"/>
      <c r="O18064" s="3"/>
      <c r="P18064" s="3"/>
      <c r="Q18064" s="8">
        <v>4.6510499999999997</v>
      </c>
      <c r="R18064" s="5" t="s">
        <v>25368</v>
      </c>
    </row>
    <row r="18065" spans="1:18" ht="31.5" x14ac:dyDescent="0.3">
      <c r="A18065" s="7"/>
      <c r="B18065" s="7"/>
      <c r="C18065" s="7"/>
      <c r="D18065" s="7"/>
      <c r="E18065" s="7"/>
      <c r="F18065" s="3" t="s">
        <v>9101</v>
      </c>
      <c r="G18065" s="3">
        <v>4.6510499999999997</v>
      </c>
      <c r="H18065" s="3">
        <v>0</v>
      </c>
      <c r="I18065" s="3">
        <v>0</v>
      </c>
      <c r="J18065" s="3"/>
      <c r="K18065" s="3"/>
      <c r="L18065" s="3"/>
      <c r="M18065" s="3"/>
      <c r="N18065" s="3"/>
      <c r="O18065" s="3"/>
      <c r="P18065" s="3"/>
      <c r="Q18065" s="8">
        <v>4.6510499999999997</v>
      </c>
      <c r="R18065" s="7"/>
    </row>
    <row r="18066" spans="1:18" ht="84" x14ac:dyDescent="0.3">
      <c r="A18066" s="6" t="s">
        <v>7391</v>
      </c>
      <c r="B18066" s="6" t="s">
        <v>15681</v>
      </c>
      <c r="C18066" s="6">
        <v>0</v>
      </c>
      <c r="D18066" s="6">
        <v>2021</v>
      </c>
      <c r="E18066" s="6">
        <v>2022</v>
      </c>
      <c r="F18066" s="3" t="s">
        <v>22</v>
      </c>
      <c r="G18066" s="3">
        <v>4.6510499999999997</v>
      </c>
      <c r="H18066" s="3">
        <v>0</v>
      </c>
      <c r="I18066" s="3">
        <v>0</v>
      </c>
      <c r="J18066" s="3"/>
      <c r="K18066" s="3"/>
      <c r="L18066" s="3"/>
      <c r="M18066" s="3"/>
      <c r="N18066" s="3"/>
      <c r="O18066" s="3"/>
      <c r="P18066" s="3"/>
      <c r="Q18066" s="8">
        <v>4.6510499999999997</v>
      </c>
      <c r="R18066" s="5" t="s">
        <v>25369</v>
      </c>
    </row>
    <row r="18067" spans="1:18" ht="31.5" x14ac:dyDescent="0.3">
      <c r="A18067" s="7"/>
      <c r="B18067" s="7"/>
      <c r="C18067" s="7"/>
      <c r="D18067" s="7"/>
      <c r="E18067" s="7"/>
      <c r="F18067" s="3" t="s">
        <v>9101</v>
      </c>
      <c r="G18067" s="3">
        <v>4.6510499999999997</v>
      </c>
      <c r="H18067" s="3">
        <v>0</v>
      </c>
      <c r="I18067" s="3">
        <v>0</v>
      </c>
      <c r="J18067" s="3"/>
      <c r="K18067" s="3"/>
      <c r="L18067" s="3"/>
      <c r="M18067" s="3"/>
      <c r="N18067" s="3"/>
      <c r="O18067" s="3"/>
      <c r="P18067" s="3"/>
      <c r="Q18067" s="8">
        <v>4.6510499999999997</v>
      </c>
      <c r="R18067" s="7"/>
    </row>
    <row r="18068" spans="1:18" ht="84" x14ac:dyDescent="0.3">
      <c r="A18068" s="6" t="s">
        <v>7392</v>
      </c>
      <c r="B18068" s="6" t="s">
        <v>15682</v>
      </c>
      <c r="C18068" s="6">
        <v>0</v>
      </c>
      <c r="D18068" s="6">
        <v>2021</v>
      </c>
      <c r="E18068" s="6">
        <v>2022</v>
      </c>
      <c r="F18068" s="3" t="s">
        <v>22</v>
      </c>
      <c r="G18068" s="3">
        <v>4.6510499999999997</v>
      </c>
      <c r="H18068" s="3">
        <v>0</v>
      </c>
      <c r="I18068" s="3">
        <v>0</v>
      </c>
      <c r="J18068" s="3"/>
      <c r="K18068" s="3"/>
      <c r="L18068" s="3"/>
      <c r="M18068" s="3"/>
      <c r="N18068" s="3"/>
      <c r="O18068" s="3"/>
      <c r="P18068" s="3"/>
      <c r="Q18068" s="8">
        <v>4.6510499999999997</v>
      </c>
      <c r="R18068" s="5" t="s">
        <v>23275</v>
      </c>
    </row>
    <row r="18069" spans="1:18" ht="31.5" x14ac:dyDescent="0.3">
      <c r="A18069" s="7"/>
      <c r="B18069" s="7"/>
      <c r="C18069" s="7"/>
      <c r="D18069" s="7"/>
      <c r="E18069" s="7"/>
      <c r="F18069" s="3" t="s">
        <v>9101</v>
      </c>
      <c r="G18069" s="3">
        <v>4.6510499999999997</v>
      </c>
      <c r="H18069" s="3">
        <v>0</v>
      </c>
      <c r="I18069" s="3">
        <v>0</v>
      </c>
      <c r="J18069" s="3"/>
      <c r="K18069" s="3"/>
      <c r="L18069" s="3"/>
      <c r="M18069" s="3"/>
      <c r="N18069" s="3"/>
      <c r="O18069" s="3"/>
      <c r="P18069" s="3"/>
      <c r="Q18069" s="8">
        <v>4.6510499999999997</v>
      </c>
      <c r="R18069" s="7"/>
    </row>
    <row r="18070" spans="1:18" ht="84" x14ac:dyDescent="0.3">
      <c r="A18070" s="6" t="s">
        <v>7393</v>
      </c>
      <c r="B18070" s="6" t="s">
        <v>15683</v>
      </c>
      <c r="C18070" s="6">
        <v>0</v>
      </c>
      <c r="D18070" s="6">
        <v>2021</v>
      </c>
      <c r="E18070" s="6">
        <v>2022</v>
      </c>
      <c r="F18070" s="3" t="s">
        <v>22</v>
      </c>
      <c r="G18070" s="3">
        <v>4.6510499999999997</v>
      </c>
      <c r="H18070" s="3">
        <v>0</v>
      </c>
      <c r="I18070" s="3">
        <v>0</v>
      </c>
      <c r="J18070" s="3"/>
      <c r="K18070" s="3"/>
      <c r="L18070" s="3"/>
      <c r="M18070" s="3"/>
      <c r="N18070" s="3"/>
      <c r="O18070" s="3"/>
      <c r="P18070" s="3"/>
      <c r="Q18070" s="8">
        <v>4.6510499999999997</v>
      </c>
      <c r="R18070" s="5" t="s">
        <v>23276</v>
      </c>
    </row>
    <row r="18071" spans="1:18" ht="31.5" x14ac:dyDescent="0.3">
      <c r="A18071" s="7"/>
      <c r="B18071" s="7"/>
      <c r="C18071" s="7"/>
      <c r="D18071" s="7"/>
      <c r="E18071" s="7"/>
      <c r="F18071" s="3" t="s">
        <v>9101</v>
      </c>
      <c r="G18071" s="3">
        <v>4.6510499999999997</v>
      </c>
      <c r="H18071" s="3">
        <v>0</v>
      </c>
      <c r="I18071" s="3">
        <v>0</v>
      </c>
      <c r="J18071" s="3"/>
      <c r="K18071" s="3"/>
      <c r="L18071" s="3"/>
      <c r="M18071" s="3"/>
      <c r="N18071" s="3"/>
      <c r="O18071" s="3"/>
      <c r="P18071" s="3"/>
      <c r="Q18071" s="8">
        <v>4.6510499999999997</v>
      </c>
      <c r="R18071" s="7"/>
    </row>
    <row r="18072" spans="1:18" ht="73.5" x14ac:dyDescent="0.3">
      <c r="A18072" s="6" t="s">
        <v>7394</v>
      </c>
      <c r="B18072" s="6" t="s">
        <v>15684</v>
      </c>
      <c r="C18072" s="6">
        <v>0</v>
      </c>
      <c r="D18072" s="6">
        <v>2021</v>
      </c>
      <c r="E18072" s="6">
        <v>2022</v>
      </c>
      <c r="F18072" s="3" t="s">
        <v>22</v>
      </c>
      <c r="G18072" s="3">
        <v>4.6510499999999997</v>
      </c>
      <c r="H18072" s="3">
        <v>0</v>
      </c>
      <c r="I18072" s="3">
        <v>0</v>
      </c>
      <c r="J18072" s="3"/>
      <c r="K18072" s="3"/>
      <c r="L18072" s="3"/>
      <c r="M18072" s="3"/>
      <c r="N18072" s="3"/>
      <c r="O18072" s="3"/>
      <c r="P18072" s="3"/>
      <c r="Q18072" s="8">
        <v>4.6510499999999997</v>
      </c>
      <c r="R18072" s="5" t="s">
        <v>25370</v>
      </c>
    </row>
    <row r="18073" spans="1:18" ht="31.5" x14ac:dyDescent="0.3">
      <c r="A18073" s="7"/>
      <c r="B18073" s="7"/>
      <c r="C18073" s="7"/>
      <c r="D18073" s="7"/>
      <c r="E18073" s="7"/>
      <c r="F18073" s="3" t="s">
        <v>9101</v>
      </c>
      <c r="G18073" s="3">
        <v>4.6510499999999997</v>
      </c>
      <c r="H18073" s="3">
        <v>0</v>
      </c>
      <c r="I18073" s="3">
        <v>0</v>
      </c>
      <c r="J18073" s="3"/>
      <c r="K18073" s="3"/>
      <c r="L18073" s="3"/>
      <c r="M18073" s="3"/>
      <c r="N18073" s="3"/>
      <c r="O18073" s="3"/>
      <c r="P18073" s="3"/>
      <c r="Q18073" s="8">
        <v>4.6510499999999997</v>
      </c>
      <c r="R18073" s="7"/>
    </row>
    <row r="18074" spans="1:18" ht="73.5" x14ac:dyDescent="0.3">
      <c r="A18074" s="6" t="s">
        <v>7395</v>
      </c>
      <c r="B18074" s="6" t="s">
        <v>15685</v>
      </c>
      <c r="C18074" s="6">
        <v>0</v>
      </c>
      <c r="D18074" s="6">
        <v>2021</v>
      </c>
      <c r="E18074" s="6">
        <v>2022</v>
      </c>
      <c r="F18074" s="3" t="s">
        <v>22</v>
      </c>
      <c r="G18074" s="3">
        <v>4.6510499999999997</v>
      </c>
      <c r="H18074" s="3">
        <v>0</v>
      </c>
      <c r="I18074" s="3">
        <v>0</v>
      </c>
      <c r="J18074" s="3"/>
      <c r="K18074" s="3"/>
      <c r="L18074" s="3"/>
      <c r="M18074" s="3"/>
      <c r="N18074" s="3"/>
      <c r="O18074" s="3"/>
      <c r="P18074" s="3"/>
      <c r="Q18074" s="8">
        <v>4.6510499999999997</v>
      </c>
      <c r="R18074" s="5" t="s">
        <v>25371</v>
      </c>
    </row>
    <row r="18075" spans="1:18" ht="31.5" x14ac:dyDescent="0.3">
      <c r="A18075" s="7"/>
      <c r="B18075" s="7"/>
      <c r="C18075" s="7"/>
      <c r="D18075" s="7"/>
      <c r="E18075" s="7"/>
      <c r="F18075" s="3" t="s">
        <v>9101</v>
      </c>
      <c r="G18075" s="3">
        <v>4.6510499999999997</v>
      </c>
      <c r="H18075" s="3">
        <v>0</v>
      </c>
      <c r="I18075" s="3">
        <v>0</v>
      </c>
      <c r="J18075" s="3"/>
      <c r="K18075" s="3"/>
      <c r="L18075" s="3"/>
      <c r="M18075" s="3"/>
      <c r="N18075" s="3"/>
      <c r="O18075" s="3"/>
      <c r="P18075" s="3"/>
      <c r="Q18075" s="8">
        <v>4.6510499999999997</v>
      </c>
      <c r="R18075" s="7"/>
    </row>
    <row r="18076" spans="1:18" ht="84" x14ac:dyDescent="0.3">
      <c r="A18076" s="6" t="s">
        <v>7396</v>
      </c>
      <c r="B18076" s="6" t="s">
        <v>15686</v>
      </c>
      <c r="C18076" s="6">
        <v>0</v>
      </c>
      <c r="D18076" s="6">
        <v>2021</v>
      </c>
      <c r="E18076" s="6">
        <v>2022</v>
      </c>
      <c r="F18076" s="3" t="s">
        <v>22</v>
      </c>
      <c r="G18076" s="3">
        <v>4.6510499999999997</v>
      </c>
      <c r="H18076" s="3">
        <v>0</v>
      </c>
      <c r="I18076" s="3">
        <v>0</v>
      </c>
      <c r="J18076" s="3"/>
      <c r="K18076" s="3"/>
      <c r="L18076" s="3"/>
      <c r="M18076" s="3"/>
      <c r="N18076" s="3"/>
      <c r="O18076" s="3"/>
      <c r="P18076" s="3"/>
      <c r="Q18076" s="8">
        <v>4.6510499999999997</v>
      </c>
      <c r="R18076" s="5" t="s">
        <v>23277</v>
      </c>
    </row>
    <row r="18077" spans="1:18" ht="31.5" x14ac:dyDescent="0.3">
      <c r="A18077" s="7"/>
      <c r="B18077" s="7"/>
      <c r="C18077" s="7"/>
      <c r="D18077" s="7"/>
      <c r="E18077" s="7"/>
      <c r="F18077" s="3" t="s">
        <v>9101</v>
      </c>
      <c r="G18077" s="3">
        <v>4.6510499999999997</v>
      </c>
      <c r="H18077" s="3">
        <v>0</v>
      </c>
      <c r="I18077" s="3">
        <v>0</v>
      </c>
      <c r="J18077" s="3"/>
      <c r="K18077" s="3"/>
      <c r="L18077" s="3"/>
      <c r="M18077" s="3"/>
      <c r="N18077" s="3"/>
      <c r="O18077" s="3"/>
      <c r="P18077" s="3"/>
      <c r="Q18077" s="8">
        <v>4.6510499999999997</v>
      </c>
      <c r="R18077" s="7"/>
    </row>
    <row r="18078" spans="1:18" ht="84" x14ac:dyDescent="0.3">
      <c r="A18078" s="6" t="s">
        <v>7397</v>
      </c>
      <c r="B18078" s="6" t="s">
        <v>15687</v>
      </c>
      <c r="C18078" s="6">
        <v>0</v>
      </c>
      <c r="D18078" s="6">
        <v>2021</v>
      </c>
      <c r="E18078" s="6">
        <v>2022</v>
      </c>
      <c r="F18078" s="3" t="s">
        <v>22</v>
      </c>
      <c r="G18078" s="3">
        <v>4.6510499999999997</v>
      </c>
      <c r="H18078" s="3">
        <v>0</v>
      </c>
      <c r="I18078" s="3">
        <v>0</v>
      </c>
      <c r="J18078" s="3"/>
      <c r="K18078" s="3"/>
      <c r="L18078" s="3"/>
      <c r="M18078" s="3"/>
      <c r="N18078" s="3"/>
      <c r="O18078" s="3"/>
      <c r="P18078" s="3"/>
      <c r="Q18078" s="8">
        <v>4.6510499999999997</v>
      </c>
      <c r="R18078" s="5" t="s">
        <v>23278</v>
      </c>
    </row>
    <row r="18079" spans="1:18" ht="31.5" x14ac:dyDescent="0.3">
      <c r="A18079" s="7"/>
      <c r="B18079" s="7"/>
      <c r="C18079" s="7"/>
      <c r="D18079" s="7"/>
      <c r="E18079" s="7"/>
      <c r="F18079" s="3" t="s">
        <v>9101</v>
      </c>
      <c r="G18079" s="3">
        <v>4.6510499999999997</v>
      </c>
      <c r="H18079" s="3">
        <v>0</v>
      </c>
      <c r="I18079" s="3">
        <v>0</v>
      </c>
      <c r="J18079" s="3"/>
      <c r="K18079" s="3"/>
      <c r="L18079" s="3"/>
      <c r="M18079" s="3"/>
      <c r="N18079" s="3"/>
      <c r="O18079" s="3"/>
      <c r="P18079" s="3"/>
      <c r="Q18079" s="8">
        <v>4.6510499999999997</v>
      </c>
      <c r="R18079" s="7"/>
    </row>
    <row r="18080" spans="1:18" ht="73.5" x14ac:dyDescent="0.3">
      <c r="A18080" s="6" t="s">
        <v>7398</v>
      </c>
      <c r="B18080" s="6" t="s">
        <v>15688</v>
      </c>
      <c r="C18080" s="6">
        <v>0</v>
      </c>
      <c r="D18080" s="6">
        <v>2021</v>
      </c>
      <c r="E18080" s="6">
        <v>2022</v>
      </c>
      <c r="F18080" s="3" t="s">
        <v>22</v>
      </c>
      <c r="G18080" s="3">
        <v>4.6510499999999997</v>
      </c>
      <c r="H18080" s="3">
        <v>0</v>
      </c>
      <c r="I18080" s="3">
        <v>0</v>
      </c>
      <c r="J18080" s="3"/>
      <c r="K18080" s="3"/>
      <c r="L18080" s="3"/>
      <c r="M18080" s="3"/>
      <c r="N18080" s="3"/>
      <c r="O18080" s="3"/>
      <c r="P18080" s="3"/>
      <c r="Q18080" s="8">
        <v>4.6510499999999997</v>
      </c>
      <c r="R18080" s="5" t="s">
        <v>25372</v>
      </c>
    </row>
    <row r="18081" spans="1:18" ht="31.5" x14ac:dyDescent="0.3">
      <c r="A18081" s="7"/>
      <c r="B18081" s="7"/>
      <c r="C18081" s="7"/>
      <c r="D18081" s="7"/>
      <c r="E18081" s="7"/>
      <c r="F18081" s="3" t="s">
        <v>9101</v>
      </c>
      <c r="G18081" s="3">
        <v>4.6510499999999997</v>
      </c>
      <c r="H18081" s="3">
        <v>0</v>
      </c>
      <c r="I18081" s="3">
        <v>0</v>
      </c>
      <c r="J18081" s="3"/>
      <c r="K18081" s="3"/>
      <c r="L18081" s="3"/>
      <c r="M18081" s="3"/>
      <c r="N18081" s="3"/>
      <c r="O18081" s="3"/>
      <c r="P18081" s="3"/>
      <c r="Q18081" s="8">
        <v>4.6510499999999997</v>
      </c>
      <c r="R18081" s="7"/>
    </row>
    <row r="18082" spans="1:18" ht="73.5" x14ac:dyDescent="0.3">
      <c r="A18082" s="6" t="s">
        <v>7399</v>
      </c>
      <c r="B18082" s="6" t="s">
        <v>15689</v>
      </c>
      <c r="C18082" s="6">
        <v>0</v>
      </c>
      <c r="D18082" s="6">
        <v>2021</v>
      </c>
      <c r="E18082" s="6">
        <v>2022</v>
      </c>
      <c r="F18082" s="3" t="s">
        <v>22</v>
      </c>
      <c r="G18082" s="3">
        <v>4.6510499999999997</v>
      </c>
      <c r="H18082" s="3">
        <v>0</v>
      </c>
      <c r="I18082" s="3">
        <v>0</v>
      </c>
      <c r="J18082" s="3"/>
      <c r="K18082" s="3"/>
      <c r="L18082" s="3"/>
      <c r="M18082" s="3"/>
      <c r="N18082" s="3"/>
      <c r="O18082" s="3"/>
      <c r="P18082" s="3"/>
      <c r="Q18082" s="8">
        <v>4.6510499999999997</v>
      </c>
      <c r="R18082" s="5" t="s">
        <v>25373</v>
      </c>
    </row>
    <row r="18083" spans="1:18" ht="31.5" x14ac:dyDescent="0.3">
      <c r="A18083" s="7"/>
      <c r="B18083" s="7"/>
      <c r="C18083" s="7"/>
      <c r="D18083" s="7"/>
      <c r="E18083" s="7"/>
      <c r="F18083" s="3" t="s">
        <v>9101</v>
      </c>
      <c r="G18083" s="3">
        <v>4.6510499999999997</v>
      </c>
      <c r="H18083" s="3">
        <v>0</v>
      </c>
      <c r="I18083" s="3">
        <v>0</v>
      </c>
      <c r="J18083" s="3"/>
      <c r="K18083" s="3"/>
      <c r="L18083" s="3"/>
      <c r="M18083" s="3"/>
      <c r="N18083" s="3"/>
      <c r="O18083" s="3"/>
      <c r="P18083" s="3"/>
      <c r="Q18083" s="8">
        <v>4.6510499999999997</v>
      </c>
      <c r="R18083" s="7"/>
    </row>
    <row r="18084" spans="1:18" ht="73.5" x14ac:dyDescent="0.3">
      <c r="A18084" s="6" t="s">
        <v>7400</v>
      </c>
      <c r="B18084" s="6" t="s">
        <v>15690</v>
      </c>
      <c r="C18084" s="6">
        <v>0</v>
      </c>
      <c r="D18084" s="6">
        <v>2021</v>
      </c>
      <c r="E18084" s="6">
        <v>2022</v>
      </c>
      <c r="F18084" s="3" t="s">
        <v>22</v>
      </c>
      <c r="G18084" s="3">
        <v>4.6510499999999997</v>
      </c>
      <c r="H18084" s="3">
        <v>0</v>
      </c>
      <c r="I18084" s="3">
        <v>0</v>
      </c>
      <c r="J18084" s="3"/>
      <c r="K18084" s="3"/>
      <c r="L18084" s="3"/>
      <c r="M18084" s="3"/>
      <c r="N18084" s="3"/>
      <c r="O18084" s="3"/>
      <c r="P18084" s="3"/>
      <c r="Q18084" s="8">
        <v>4.6510499999999997</v>
      </c>
      <c r="R18084" s="5" t="s">
        <v>25374</v>
      </c>
    </row>
    <row r="18085" spans="1:18" ht="31.5" x14ac:dyDescent="0.3">
      <c r="A18085" s="7"/>
      <c r="B18085" s="7"/>
      <c r="C18085" s="7"/>
      <c r="D18085" s="7"/>
      <c r="E18085" s="7"/>
      <c r="F18085" s="3" t="s">
        <v>9101</v>
      </c>
      <c r="G18085" s="3">
        <v>4.6510499999999997</v>
      </c>
      <c r="H18085" s="3">
        <v>0</v>
      </c>
      <c r="I18085" s="3">
        <v>0</v>
      </c>
      <c r="J18085" s="3"/>
      <c r="K18085" s="3"/>
      <c r="L18085" s="3"/>
      <c r="M18085" s="3"/>
      <c r="N18085" s="3"/>
      <c r="O18085" s="3"/>
      <c r="P18085" s="3"/>
      <c r="Q18085" s="8">
        <v>4.6510499999999997</v>
      </c>
      <c r="R18085" s="7"/>
    </row>
    <row r="18086" spans="1:18" ht="73.5" x14ac:dyDescent="0.3">
      <c r="A18086" s="6" t="s">
        <v>7401</v>
      </c>
      <c r="B18086" s="6" t="s">
        <v>15691</v>
      </c>
      <c r="C18086" s="6">
        <v>0</v>
      </c>
      <c r="D18086" s="6">
        <v>2021</v>
      </c>
      <c r="E18086" s="6">
        <v>2022</v>
      </c>
      <c r="F18086" s="3" t="s">
        <v>22</v>
      </c>
      <c r="G18086" s="3">
        <v>4.6510499999999997</v>
      </c>
      <c r="H18086" s="3">
        <v>0</v>
      </c>
      <c r="I18086" s="3">
        <v>0</v>
      </c>
      <c r="J18086" s="3"/>
      <c r="K18086" s="3"/>
      <c r="L18086" s="3"/>
      <c r="M18086" s="3"/>
      <c r="N18086" s="3"/>
      <c r="O18086" s="3"/>
      <c r="P18086" s="3"/>
      <c r="Q18086" s="8">
        <v>4.6510499999999997</v>
      </c>
      <c r="R18086" s="5" t="s">
        <v>25375</v>
      </c>
    </row>
    <row r="18087" spans="1:18" ht="31.5" x14ac:dyDescent="0.3">
      <c r="A18087" s="7"/>
      <c r="B18087" s="7"/>
      <c r="C18087" s="7"/>
      <c r="D18087" s="7"/>
      <c r="E18087" s="7"/>
      <c r="F18087" s="3" t="s">
        <v>9101</v>
      </c>
      <c r="G18087" s="3">
        <v>4.6510499999999997</v>
      </c>
      <c r="H18087" s="3">
        <v>0</v>
      </c>
      <c r="I18087" s="3">
        <v>0</v>
      </c>
      <c r="J18087" s="3"/>
      <c r="K18087" s="3"/>
      <c r="L18087" s="3"/>
      <c r="M18087" s="3"/>
      <c r="N18087" s="3"/>
      <c r="O18087" s="3"/>
      <c r="P18087" s="3"/>
      <c r="Q18087" s="8">
        <v>4.6510499999999997</v>
      </c>
      <c r="R18087" s="7"/>
    </row>
    <row r="18088" spans="1:18" ht="73.5" x14ac:dyDescent="0.3">
      <c r="A18088" s="6" t="s">
        <v>7402</v>
      </c>
      <c r="B18088" s="6" t="s">
        <v>15692</v>
      </c>
      <c r="C18088" s="6">
        <v>0</v>
      </c>
      <c r="D18088" s="6">
        <v>2021</v>
      </c>
      <c r="E18088" s="6">
        <v>2022</v>
      </c>
      <c r="F18088" s="3" t="s">
        <v>22</v>
      </c>
      <c r="G18088" s="3">
        <v>4.6510499999999997</v>
      </c>
      <c r="H18088" s="3">
        <v>0</v>
      </c>
      <c r="I18088" s="3">
        <v>0</v>
      </c>
      <c r="J18088" s="3"/>
      <c r="K18088" s="3"/>
      <c r="L18088" s="3"/>
      <c r="M18088" s="3"/>
      <c r="N18088" s="3"/>
      <c r="O18088" s="3"/>
      <c r="P18088" s="3"/>
      <c r="Q18088" s="8">
        <v>4.6510499999999997</v>
      </c>
      <c r="R18088" s="5" t="s">
        <v>25376</v>
      </c>
    </row>
    <row r="18089" spans="1:18" ht="31.5" x14ac:dyDescent="0.3">
      <c r="A18089" s="7"/>
      <c r="B18089" s="7"/>
      <c r="C18089" s="7"/>
      <c r="D18089" s="7"/>
      <c r="E18089" s="7"/>
      <c r="F18089" s="3" t="s">
        <v>9101</v>
      </c>
      <c r="G18089" s="3">
        <v>4.6510499999999997</v>
      </c>
      <c r="H18089" s="3">
        <v>0</v>
      </c>
      <c r="I18089" s="3">
        <v>0</v>
      </c>
      <c r="J18089" s="3"/>
      <c r="K18089" s="3"/>
      <c r="L18089" s="3"/>
      <c r="M18089" s="3"/>
      <c r="N18089" s="3"/>
      <c r="O18089" s="3"/>
      <c r="P18089" s="3"/>
      <c r="Q18089" s="8">
        <v>4.6510499999999997</v>
      </c>
      <c r="R18089" s="7"/>
    </row>
    <row r="18090" spans="1:18" ht="73.5" x14ac:dyDescent="0.3">
      <c r="A18090" s="6" t="s">
        <v>7403</v>
      </c>
      <c r="B18090" s="6" t="s">
        <v>15693</v>
      </c>
      <c r="C18090" s="6">
        <v>0</v>
      </c>
      <c r="D18090" s="6">
        <v>2021</v>
      </c>
      <c r="E18090" s="6">
        <v>2022</v>
      </c>
      <c r="F18090" s="3" t="s">
        <v>22</v>
      </c>
      <c r="G18090" s="3">
        <v>4.6510499999999997</v>
      </c>
      <c r="H18090" s="3">
        <v>0</v>
      </c>
      <c r="I18090" s="3">
        <v>0</v>
      </c>
      <c r="J18090" s="3"/>
      <c r="K18090" s="3"/>
      <c r="L18090" s="3"/>
      <c r="M18090" s="3"/>
      <c r="N18090" s="3"/>
      <c r="O18090" s="3"/>
      <c r="P18090" s="3"/>
      <c r="Q18090" s="8">
        <v>4.6510499999999997</v>
      </c>
      <c r="R18090" s="5" t="s">
        <v>25377</v>
      </c>
    </row>
    <row r="18091" spans="1:18" ht="31.5" x14ac:dyDescent="0.3">
      <c r="A18091" s="7"/>
      <c r="B18091" s="7"/>
      <c r="C18091" s="7"/>
      <c r="D18091" s="7"/>
      <c r="E18091" s="7"/>
      <c r="F18091" s="3" t="s">
        <v>9101</v>
      </c>
      <c r="G18091" s="3">
        <v>4.6510499999999997</v>
      </c>
      <c r="H18091" s="3">
        <v>0</v>
      </c>
      <c r="I18091" s="3">
        <v>0</v>
      </c>
      <c r="J18091" s="3"/>
      <c r="K18091" s="3"/>
      <c r="L18091" s="3"/>
      <c r="M18091" s="3"/>
      <c r="N18091" s="3"/>
      <c r="O18091" s="3"/>
      <c r="P18091" s="3"/>
      <c r="Q18091" s="8">
        <v>4.6510499999999997</v>
      </c>
      <c r="R18091" s="7"/>
    </row>
    <row r="18092" spans="1:18" ht="73.5" x14ac:dyDescent="0.3">
      <c r="A18092" s="6" t="s">
        <v>7404</v>
      </c>
      <c r="B18092" s="6" t="s">
        <v>15694</v>
      </c>
      <c r="C18092" s="6">
        <v>0</v>
      </c>
      <c r="D18092" s="6">
        <v>2021</v>
      </c>
      <c r="E18092" s="6">
        <v>2022</v>
      </c>
      <c r="F18092" s="3" t="s">
        <v>22</v>
      </c>
      <c r="G18092" s="3">
        <v>4.6510499999999997</v>
      </c>
      <c r="H18092" s="3">
        <v>0</v>
      </c>
      <c r="I18092" s="3">
        <v>0</v>
      </c>
      <c r="J18092" s="3"/>
      <c r="K18092" s="3"/>
      <c r="L18092" s="3"/>
      <c r="M18092" s="3"/>
      <c r="N18092" s="3"/>
      <c r="O18092" s="3"/>
      <c r="P18092" s="3"/>
      <c r="Q18092" s="8">
        <v>4.6510499999999997</v>
      </c>
      <c r="R18092" s="5" t="s">
        <v>25378</v>
      </c>
    </row>
    <row r="18093" spans="1:18" ht="31.5" x14ac:dyDescent="0.3">
      <c r="A18093" s="7"/>
      <c r="B18093" s="7"/>
      <c r="C18093" s="7"/>
      <c r="D18093" s="7"/>
      <c r="E18093" s="7"/>
      <c r="F18093" s="3" t="s">
        <v>9101</v>
      </c>
      <c r="G18093" s="3">
        <v>4.6510499999999997</v>
      </c>
      <c r="H18093" s="3">
        <v>0</v>
      </c>
      <c r="I18093" s="3">
        <v>0</v>
      </c>
      <c r="J18093" s="3"/>
      <c r="K18093" s="3"/>
      <c r="L18093" s="3"/>
      <c r="M18093" s="3"/>
      <c r="N18093" s="3"/>
      <c r="O18093" s="3"/>
      <c r="P18093" s="3"/>
      <c r="Q18093" s="8">
        <v>4.6510499999999997</v>
      </c>
      <c r="R18093" s="7"/>
    </row>
    <row r="18094" spans="1:18" ht="84" x14ac:dyDescent="0.3">
      <c r="A18094" s="6" t="s">
        <v>7405</v>
      </c>
      <c r="B18094" s="6" t="s">
        <v>15695</v>
      </c>
      <c r="C18094" s="6">
        <v>0</v>
      </c>
      <c r="D18094" s="6">
        <v>2021</v>
      </c>
      <c r="E18094" s="6">
        <v>2022</v>
      </c>
      <c r="F18094" s="3" t="s">
        <v>22</v>
      </c>
      <c r="G18094" s="3">
        <v>4.6510499999999997</v>
      </c>
      <c r="H18094" s="3">
        <v>0</v>
      </c>
      <c r="I18094" s="3">
        <v>0</v>
      </c>
      <c r="J18094" s="3"/>
      <c r="K18094" s="3"/>
      <c r="L18094" s="3"/>
      <c r="M18094" s="3"/>
      <c r="N18094" s="3"/>
      <c r="O18094" s="3"/>
      <c r="P18094" s="3"/>
      <c r="Q18094" s="8">
        <v>4.6510499999999997</v>
      </c>
      <c r="R18094" s="5" t="s">
        <v>25379</v>
      </c>
    </row>
    <row r="18095" spans="1:18" ht="31.5" x14ac:dyDescent="0.3">
      <c r="A18095" s="7"/>
      <c r="B18095" s="7"/>
      <c r="C18095" s="7"/>
      <c r="D18095" s="7"/>
      <c r="E18095" s="7"/>
      <c r="F18095" s="3" t="s">
        <v>9101</v>
      </c>
      <c r="G18095" s="3">
        <v>4.6510499999999997</v>
      </c>
      <c r="H18095" s="3">
        <v>0</v>
      </c>
      <c r="I18095" s="3">
        <v>0</v>
      </c>
      <c r="J18095" s="3"/>
      <c r="K18095" s="3"/>
      <c r="L18095" s="3"/>
      <c r="M18095" s="3"/>
      <c r="N18095" s="3"/>
      <c r="O18095" s="3"/>
      <c r="P18095" s="3"/>
      <c r="Q18095" s="8">
        <v>4.6510499999999997</v>
      </c>
      <c r="R18095" s="7"/>
    </row>
    <row r="18096" spans="1:18" ht="84" x14ac:dyDescent="0.3">
      <c r="A18096" s="6" t="s">
        <v>7406</v>
      </c>
      <c r="B18096" s="6" t="s">
        <v>15696</v>
      </c>
      <c r="C18096" s="6">
        <v>0</v>
      </c>
      <c r="D18096" s="6">
        <v>2021</v>
      </c>
      <c r="E18096" s="6">
        <v>2022</v>
      </c>
      <c r="F18096" s="3" t="s">
        <v>22</v>
      </c>
      <c r="G18096" s="3">
        <v>4.6510499999999997</v>
      </c>
      <c r="H18096" s="3">
        <v>0</v>
      </c>
      <c r="I18096" s="3">
        <v>0</v>
      </c>
      <c r="J18096" s="3"/>
      <c r="K18096" s="3"/>
      <c r="L18096" s="3"/>
      <c r="M18096" s="3"/>
      <c r="N18096" s="3"/>
      <c r="O18096" s="3"/>
      <c r="P18096" s="3"/>
      <c r="Q18096" s="8">
        <v>4.6510499999999997</v>
      </c>
      <c r="R18096" s="5" t="s">
        <v>25380</v>
      </c>
    </row>
    <row r="18097" spans="1:18" ht="31.5" x14ac:dyDescent="0.3">
      <c r="A18097" s="7"/>
      <c r="B18097" s="7"/>
      <c r="C18097" s="7"/>
      <c r="D18097" s="7"/>
      <c r="E18097" s="7"/>
      <c r="F18097" s="3" t="s">
        <v>9101</v>
      </c>
      <c r="G18097" s="3">
        <v>4.6510499999999997</v>
      </c>
      <c r="H18097" s="3">
        <v>0</v>
      </c>
      <c r="I18097" s="3">
        <v>0</v>
      </c>
      <c r="J18097" s="3"/>
      <c r="K18097" s="3"/>
      <c r="L18097" s="3"/>
      <c r="M18097" s="3"/>
      <c r="N18097" s="3"/>
      <c r="O18097" s="3"/>
      <c r="P18097" s="3"/>
      <c r="Q18097" s="8">
        <v>4.6510499999999997</v>
      </c>
      <c r="R18097" s="7"/>
    </row>
    <row r="18098" spans="1:18" ht="84" x14ac:dyDescent="0.3">
      <c r="A18098" s="6" t="s">
        <v>7407</v>
      </c>
      <c r="B18098" s="6" t="s">
        <v>15697</v>
      </c>
      <c r="C18098" s="6">
        <v>0</v>
      </c>
      <c r="D18098" s="6">
        <v>2021</v>
      </c>
      <c r="E18098" s="6">
        <v>2022</v>
      </c>
      <c r="F18098" s="3" t="s">
        <v>22</v>
      </c>
      <c r="G18098" s="3">
        <v>4.6510499999999997</v>
      </c>
      <c r="H18098" s="3">
        <v>0</v>
      </c>
      <c r="I18098" s="3">
        <v>0</v>
      </c>
      <c r="J18098" s="3"/>
      <c r="K18098" s="3"/>
      <c r="L18098" s="3"/>
      <c r="M18098" s="3"/>
      <c r="N18098" s="3"/>
      <c r="O18098" s="3"/>
      <c r="P18098" s="3"/>
      <c r="Q18098" s="8">
        <v>4.6510499999999997</v>
      </c>
      <c r="R18098" s="5" t="s">
        <v>25381</v>
      </c>
    </row>
    <row r="18099" spans="1:18" ht="31.5" x14ac:dyDescent="0.3">
      <c r="A18099" s="7"/>
      <c r="B18099" s="7"/>
      <c r="C18099" s="7"/>
      <c r="D18099" s="7"/>
      <c r="E18099" s="7"/>
      <c r="F18099" s="3" t="s">
        <v>9101</v>
      </c>
      <c r="G18099" s="3">
        <v>4.6510499999999997</v>
      </c>
      <c r="H18099" s="3">
        <v>0</v>
      </c>
      <c r="I18099" s="3">
        <v>0</v>
      </c>
      <c r="J18099" s="3"/>
      <c r="K18099" s="3"/>
      <c r="L18099" s="3"/>
      <c r="M18099" s="3"/>
      <c r="N18099" s="3"/>
      <c r="O18099" s="3"/>
      <c r="P18099" s="3"/>
      <c r="Q18099" s="8">
        <v>4.6510499999999997</v>
      </c>
      <c r="R18099" s="7"/>
    </row>
    <row r="18100" spans="1:18" ht="84" x14ac:dyDescent="0.3">
      <c r="A18100" s="6" t="s">
        <v>7408</v>
      </c>
      <c r="B18100" s="6" t="s">
        <v>15698</v>
      </c>
      <c r="C18100" s="6">
        <v>0</v>
      </c>
      <c r="D18100" s="6">
        <v>2021</v>
      </c>
      <c r="E18100" s="6">
        <v>2022</v>
      </c>
      <c r="F18100" s="3" t="s">
        <v>22</v>
      </c>
      <c r="G18100" s="3">
        <v>4.6510499999999997</v>
      </c>
      <c r="H18100" s="3">
        <v>0</v>
      </c>
      <c r="I18100" s="3">
        <v>0</v>
      </c>
      <c r="J18100" s="3"/>
      <c r="K18100" s="3"/>
      <c r="L18100" s="3"/>
      <c r="M18100" s="3"/>
      <c r="N18100" s="3"/>
      <c r="O18100" s="3"/>
      <c r="P18100" s="3"/>
      <c r="Q18100" s="8">
        <v>4.6510499999999997</v>
      </c>
      <c r="R18100" s="5" t="s">
        <v>23279</v>
      </c>
    </row>
    <row r="18101" spans="1:18" ht="31.5" x14ac:dyDescent="0.3">
      <c r="A18101" s="7"/>
      <c r="B18101" s="7"/>
      <c r="C18101" s="7"/>
      <c r="D18101" s="7"/>
      <c r="E18101" s="7"/>
      <c r="F18101" s="3" t="s">
        <v>9101</v>
      </c>
      <c r="G18101" s="3">
        <v>4.6510499999999997</v>
      </c>
      <c r="H18101" s="3">
        <v>0</v>
      </c>
      <c r="I18101" s="3">
        <v>0</v>
      </c>
      <c r="J18101" s="3"/>
      <c r="K18101" s="3"/>
      <c r="L18101" s="3"/>
      <c r="M18101" s="3"/>
      <c r="N18101" s="3"/>
      <c r="O18101" s="3"/>
      <c r="P18101" s="3"/>
      <c r="Q18101" s="8">
        <v>4.6510499999999997</v>
      </c>
      <c r="R18101" s="7"/>
    </row>
    <row r="18102" spans="1:18" ht="84" x14ac:dyDescent="0.3">
      <c r="A18102" s="6" t="s">
        <v>7409</v>
      </c>
      <c r="B18102" s="6" t="s">
        <v>15699</v>
      </c>
      <c r="C18102" s="6">
        <v>0</v>
      </c>
      <c r="D18102" s="6">
        <v>2021</v>
      </c>
      <c r="E18102" s="6">
        <v>2022</v>
      </c>
      <c r="F18102" s="3" t="s">
        <v>22</v>
      </c>
      <c r="G18102" s="3">
        <v>4.6510499999999997</v>
      </c>
      <c r="H18102" s="3">
        <v>0</v>
      </c>
      <c r="I18102" s="3">
        <v>0</v>
      </c>
      <c r="J18102" s="3"/>
      <c r="K18102" s="3"/>
      <c r="L18102" s="3"/>
      <c r="M18102" s="3"/>
      <c r="N18102" s="3"/>
      <c r="O18102" s="3"/>
      <c r="P18102" s="3"/>
      <c r="Q18102" s="8">
        <v>4.6510499999999997</v>
      </c>
      <c r="R18102" s="5" t="s">
        <v>25382</v>
      </c>
    </row>
    <row r="18103" spans="1:18" ht="31.5" x14ac:dyDescent="0.3">
      <c r="A18103" s="7"/>
      <c r="B18103" s="7"/>
      <c r="C18103" s="7"/>
      <c r="D18103" s="7"/>
      <c r="E18103" s="7"/>
      <c r="F18103" s="3" t="s">
        <v>9101</v>
      </c>
      <c r="G18103" s="3">
        <v>4.6510499999999997</v>
      </c>
      <c r="H18103" s="3">
        <v>0</v>
      </c>
      <c r="I18103" s="3">
        <v>0</v>
      </c>
      <c r="J18103" s="3"/>
      <c r="K18103" s="3"/>
      <c r="L18103" s="3"/>
      <c r="M18103" s="3"/>
      <c r="N18103" s="3"/>
      <c r="O18103" s="3"/>
      <c r="P18103" s="3"/>
      <c r="Q18103" s="8">
        <v>4.6510499999999997</v>
      </c>
      <c r="R18103" s="7"/>
    </row>
    <row r="18104" spans="1:18" ht="84" x14ac:dyDescent="0.3">
      <c r="A18104" s="6" t="s">
        <v>7410</v>
      </c>
      <c r="B18104" s="6" t="s">
        <v>15700</v>
      </c>
      <c r="C18104" s="6">
        <v>0</v>
      </c>
      <c r="D18104" s="6">
        <v>2021</v>
      </c>
      <c r="E18104" s="6">
        <v>2022</v>
      </c>
      <c r="F18104" s="3" t="s">
        <v>22</v>
      </c>
      <c r="G18104" s="3">
        <v>4.6510499999999997</v>
      </c>
      <c r="H18104" s="3">
        <v>0</v>
      </c>
      <c r="I18104" s="3">
        <v>0</v>
      </c>
      <c r="J18104" s="3"/>
      <c r="K18104" s="3"/>
      <c r="L18104" s="3"/>
      <c r="M18104" s="3"/>
      <c r="N18104" s="3"/>
      <c r="O18104" s="3"/>
      <c r="P18104" s="3"/>
      <c r="Q18104" s="8">
        <v>4.6510499999999997</v>
      </c>
      <c r="R18104" s="5" t="s">
        <v>25383</v>
      </c>
    </row>
    <row r="18105" spans="1:18" ht="31.5" x14ac:dyDescent="0.3">
      <c r="A18105" s="7"/>
      <c r="B18105" s="7"/>
      <c r="C18105" s="7"/>
      <c r="D18105" s="7"/>
      <c r="E18105" s="7"/>
      <c r="F18105" s="3" t="s">
        <v>9101</v>
      </c>
      <c r="G18105" s="3">
        <v>4.6510499999999997</v>
      </c>
      <c r="H18105" s="3">
        <v>0</v>
      </c>
      <c r="I18105" s="3">
        <v>0</v>
      </c>
      <c r="J18105" s="3"/>
      <c r="K18105" s="3"/>
      <c r="L18105" s="3"/>
      <c r="M18105" s="3"/>
      <c r="N18105" s="3"/>
      <c r="O18105" s="3"/>
      <c r="P18105" s="3"/>
      <c r="Q18105" s="8">
        <v>4.6510499999999997</v>
      </c>
      <c r="R18105" s="7"/>
    </row>
    <row r="18106" spans="1:18" ht="73.5" x14ac:dyDescent="0.3">
      <c r="A18106" s="6" t="s">
        <v>7411</v>
      </c>
      <c r="B18106" s="6" t="s">
        <v>15701</v>
      </c>
      <c r="C18106" s="6">
        <v>0</v>
      </c>
      <c r="D18106" s="6">
        <v>2021</v>
      </c>
      <c r="E18106" s="6">
        <v>2022</v>
      </c>
      <c r="F18106" s="3" t="s">
        <v>22</v>
      </c>
      <c r="G18106" s="3">
        <v>4.6510499999999997</v>
      </c>
      <c r="H18106" s="3">
        <v>0</v>
      </c>
      <c r="I18106" s="3">
        <v>0</v>
      </c>
      <c r="J18106" s="3"/>
      <c r="K18106" s="3"/>
      <c r="L18106" s="3"/>
      <c r="M18106" s="3"/>
      <c r="N18106" s="3"/>
      <c r="O18106" s="3"/>
      <c r="P18106" s="3"/>
      <c r="Q18106" s="8">
        <v>4.6510499999999997</v>
      </c>
      <c r="R18106" s="5" t="s">
        <v>25384</v>
      </c>
    </row>
    <row r="18107" spans="1:18" ht="31.5" x14ac:dyDescent="0.3">
      <c r="A18107" s="7"/>
      <c r="B18107" s="7"/>
      <c r="C18107" s="7"/>
      <c r="D18107" s="7"/>
      <c r="E18107" s="7"/>
      <c r="F18107" s="3" t="s">
        <v>9101</v>
      </c>
      <c r="G18107" s="3">
        <v>4.6510499999999997</v>
      </c>
      <c r="H18107" s="3">
        <v>0</v>
      </c>
      <c r="I18107" s="3">
        <v>0</v>
      </c>
      <c r="J18107" s="3"/>
      <c r="K18107" s="3"/>
      <c r="L18107" s="3"/>
      <c r="M18107" s="3"/>
      <c r="N18107" s="3"/>
      <c r="O18107" s="3"/>
      <c r="P18107" s="3"/>
      <c r="Q18107" s="8">
        <v>4.6510499999999997</v>
      </c>
      <c r="R18107" s="7"/>
    </row>
    <row r="18108" spans="1:18" ht="84" x14ac:dyDescent="0.3">
      <c r="A18108" s="6" t="s">
        <v>7412</v>
      </c>
      <c r="B18108" s="6" t="s">
        <v>15702</v>
      </c>
      <c r="C18108" s="6">
        <v>0</v>
      </c>
      <c r="D18108" s="6">
        <v>2021</v>
      </c>
      <c r="E18108" s="6">
        <v>2022</v>
      </c>
      <c r="F18108" s="3" t="s">
        <v>22</v>
      </c>
      <c r="G18108" s="3">
        <v>4.6510499999999997</v>
      </c>
      <c r="H18108" s="3">
        <v>0</v>
      </c>
      <c r="I18108" s="3">
        <v>0</v>
      </c>
      <c r="J18108" s="3"/>
      <c r="K18108" s="3"/>
      <c r="L18108" s="3"/>
      <c r="M18108" s="3"/>
      <c r="N18108" s="3"/>
      <c r="O18108" s="3"/>
      <c r="P18108" s="3"/>
      <c r="Q18108" s="8">
        <v>4.6510499999999997</v>
      </c>
      <c r="R18108" s="5" t="s">
        <v>25385</v>
      </c>
    </row>
    <row r="18109" spans="1:18" ht="31.5" x14ac:dyDescent="0.3">
      <c r="A18109" s="7"/>
      <c r="B18109" s="7"/>
      <c r="C18109" s="7"/>
      <c r="D18109" s="7"/>
      <c r="E18109" s="7"/>
      <c r="F18109" s="3" t="s">
        <v>9101</v>
      </c>
      <c r="G18109" s="3">
        <v>4.6510499999999997</v>
      </c>
      <c r="H18109" s="3">
        <v>0</v>
      </c>
      <c r="I18109" s="3">
        <v>0</v>
      </c>
      <c r="J18109" s="3"/>
      <c r="K18109" s="3"/>
      <c r="L18109" s="3"/>
      <c r="M18109" s="3"/>
      <c r="N18109" s="3"/>
      <c r="O18109" s="3"/>
      <c r="P18109" s="3"/>
      <c r="Q18109" s="8">
        <v>4.6510499999999997</v>
      </c>
      <c r="R18109" s="7"/>
    </row>
    <row r="18110" spans="1:18" ht="73.5" x14ac:dyDescent="0.3">
      <c r="A18110" s="6" t="s">
        <v>7413</v>
      </c>
      <c r="B18110" s="6" t="s">
        <v>15703</v>
      </c>
      <c r="C18110" s="6">
        <v>0</v>
      </c>
      <c r="D18110" s="6">
        <v>2021</v>
      </c>
      <c r="E18110" s="6">
        <v>2022</v>
      </c>
      <c r="F18110" s="3" t="s">
        <v>22</v>
      </c>
      <c r="G18110" s="3">
        <v>4.6510499999999997</v>
      </c>
      <c r="H18110" s="3">
        <v>0</v>
      </c>
      <c r="I18110" s="3">
        <v>0</v>
      </c>
      <c r="J18110" s="3"/>
      <c r="K18110" s="3"/>
      <c r="L18110" s="3"/>
      <c r="M18110" s="3"/>
      <c r="N18110" s="3"/>
      <c r="O18110" s="3"/>
      <c r="P18110" s="3"/>
      <c r="Q18110" s="8">
        <v>4.6510499999999997</v>
      </c>
      <c r="R18110" s="5" t="s">
        <v>25386</v>
      </c>
    </row>
    <row r="18111" spans="1:18" ht="31.5" x14ac:dyDescent="0.3">
      <c r="A18111" s="7"/>
      <c r="B18111" s="7"/>
      <c r="C18111" s="7"/>
      <c r="D18111" s="7"/>
      <c r="E18111" s="7"/>
      <c r="F18111" s="3" t="s">
        <v>9101</v>
      </c>
      <c r="G18111" s="3">
        <v>4.6510499999999997</v>
      </c>
      <c r="H18111" s="3">
        <v>0</v>
      </c>
      <c r="I18111" s="3">
        <v>0</v>
      </c>
      <c r="J18111" s="3"/>
      <c r="K18111" s="3"/>
      <c r="L18111" s="3"/>
      <c r="M18111" s="3"/>
      <c r="N18111" s="3"/>
      <c r="O18111" s="3"/>
      <c r="P18111" s="3"/>
      <c r="Q18111" s="8">
        <v>4.6510499999999997</v>
      </c>
      <c r="R18111" s="7"/>
    </row>
    <row r="18112" spans="1:18" ht="73.5" x14ac:dyDescent="0.3">
      <c r="A18112" s="6" t="s">
        <v>7414</v>
      </c>
      <c r="B18112" s="6" t="s">
        <v>15704</v>
      </c>
      <c r="C18112" s="6">
        <v>0</v>
      </c>
      <c r="D18112" s="6">
        <v>2021</v>
      </c>
      <c r="E18112" s="6">
        <v>2022</v>
      </c>
      <c r="F18112" s="3" t="s">
        <v>22</v>
      </c>
      <c r="G18112" s="3">
        <v>4.6510499999999997</v>
      </c>
      <c r="H18112" s="3">
        <v>0</v>
      </c>
      <c r="I18112" s="3">
        <v>0</v>
      </c>
      <c r="J18112" s="3"/>
      <c r="K18112" s="3"/>
      <c r="L18112" s="3"/>
      <c r="M18112" s="3"/>
      <c r="N18112" s="3"/>
      <c r="O18112" s="3"/>
      <c r="P18112" s="3"/>
      <c r="Q18112" s="8">
        <v>4.6510499999999997</v>
      </c>
      <c r="R18112" s="5" t="s">
        <v>25387</v>
      </c>
    </row>
    <row r="18113" spans="1:18" ht="31.5" x14ac:dyDescent="0.3">
      <c r="A18113" s="7"/>
      <c r="B18113" s="7"/>
      <c r="C18113" s="7"/>
      <c r="D18113" s="7"/>
      <c r="E18113" s="7"/>
      <c r="F18113" s="3" t="s">
        <v>9101</v>
      </c>
      <c r="G18113" s="3">
        <v>4.6510499999999997</v>
      </c>
      <c r="H18113" s="3">
        <v>0</v>
      </c>
      <c r="I18113" s="3">
        <v>0</v>
      </c>
      <c r="J18113" s="3"/>
      <c r="K18113" s="3"/>
      <c r="L18113" s="3"/>
      <c r="M18113" s="3"/>
      <c r="N18113" s="3"/>
      <c r="O18113" s="3"/>
      <c r="P18113" s="3"/>
      <c r="Q18113" s="8">
        <v>4.6510499999999997</v>
      </c>
      <c r="R18113" s="7"/>
    </row>
    <row r="18114" spans="1:18" ht="73.5" x14ac:dyDescent="0.3">
      <c r="A18114" s="6" t="s">
        <v>7415</v>
      </c>
      <c r="B18114" s="6" t="s">
        <v>15705</v>
      </c>
      <c r="C18114" s="6">
        <v>0</v>
      </c>
      <c r="D18114" s="6">
        <v>2021</v>
      </c>
      <c r="E18114" s="6">
        <v>2022</v>
      </c>
      <c r="F18114" s="3" t="s">
        <v>22</v>
      </c>
      <c r="G18114" s="3">
        <v>4.6510499999999997</v>
      </c>
      <c r="H18114" s="3">
        <v>0</v>
      </c>
      <c r="I18114" s="3">
        <v>0</v>
      </c>
      <c r="J18114" s="3"/>
      <c r="K18114" s="3"/>
      <c r="L18114" s="3"/>
      <c r="M18114" s="3"/>
      <c r="N18114" s="3"/>
      <c r="O18114" s="3"/>
      <c r="P18114" s="3"/>
      <c r="Q18114" s="8">
        <v>4.6510499999999997</v>
      </c>
      <c r="R18114" s="5" t="s">
        <v>25388</v>
      </c>
    </row>
    <row r="18115" spans="1:18" ht="31.5" x14ac:dyDescent="0.3">
      <c r="A18115" s="7"/>
      <c r="B18115" s="7"/>
      <c r="C18115" s="7"/>
      <c r="D18115" s="7"/>
      <c r="E18115" s="7"/>
      <c r="F18115" s="3" t="s">
        <v>9101</v>
      </c>
      <c r="G18115" s="3">
        <v>4.6510499999999997</v>
      </c>
      <c r="H18115" s="3">
        <v>0</v>
      </c>
      <c r="I18115" s="3">
        <v>0</v>
      </c>
      <c r="J18115" s="3"/>
      <c r="K18115" s="3"/>
      <c r="L18115" s="3"/>
      <c r="M18115" s="3"/>
      <c r="N18115" s="3"/>
      <c r="O18115" s="3"/>
      <c r="P18115" s="3"/>
      <c r="Q18115" s="8">
        <v>4.6510499999999997</v>
      </c>
      <c r="R18115" s="7"/>
    </row>
    <row r="18116" spans="1:18" ht="73.5" x14ac:dyDescent="0.3">
      <c r="A18116" s="6" t="s">
        <v>7416</v>
      </c>
      <c r="B18116" s="6" t="s">
        <v>15706</v>
      </c>
      <c r="C18116" s="6">
        <v>0</v>
      </c>
      <c r="D18116" s="6">
        <v>2021</v>
      </c>
      <c r="E18116" s="6">
        <v>2022</v>
      </c>
      <c r="F18116" s="3" t="s">
        <v>22</v>
      </c>
      <c r="G18116" s="3">
        <v>4.6510499999999997</v>
      </c>
      <c r="H18116" s="3">
        <v>0</v>
      </c>
      <c r="I18116" s="3">
        <v>0</v>
      </c>
      <c r="J18116" s="3"/>
      <c r="K18116" s="3"/>
      <c r="L18116" s="3"/>
      <c r="M18116" s="3"/>
      <c r="N18116" s="3"/>
      <c r="O18116" s="3"/>
      <c r="P18116" s="3"/>
      <c r="Q18116" s="8">
        <v>4.6510499999999997</v>
      </c>
      <c r="R18116" s="5" t="s">
        <v>25389</v>
      </c>
    </row>
    <row r="18117" spans="1:18" ht="31.5" x14ac:dyDescent="0.3">
      <c r="A18117" s="7"/>
      <c r="B18117" s="7"/>
      <c r="C18117" s="7"/>
      <c r="D18117" s="7"/>
      <c r="E18117" s="7"/>
      <c r="F18117" s="3" t="s">
        <v>9101</v>
      </c>
      <c r="G18117" s="3">
        <v>4.6510499999999997</v>
      </c>
      <c r="H18117" s="3">
        <v>0</v>
      </c>
      <c r="I18117" s="3">
        <v>0</v>
      </c>
      <c r="J18117" s="3"/>
      <c r="K18117" s="3"/>
      <c r="L18117" s="3"/>
      <c r="M18117" s="3"/>
      <c r="N18117" s="3"/>
      <c r="O18117" s="3"/>
      <c r="P18117" s="3"/>
      <c r="Q18117" s="8">
        <v>4.6510499999999997</v>
      </c>
      <c r="R18117" s="7"/>
    </row>
    <row r="18118" spans="1:18" ht="73.5" x14ac:dyDescent="0.3">
      <c r="A18118" s="6" t="s">
        <v>7417</v>
      </c>
      <c r="B18118" s="6" t="s">
        <v>15707</v>
      </c>
      <c r="C18118" s="6">
        <v>0</v>
      </c>
      <c r="D18118" s="6">
        <v>2021</v>
      </c>
      <c r="E18118" s="6">
        <v>2022</v>
      </c>
      <c r="F18118" s="3" t="s">
        <v>22</v>
      </c>
      <c r="G18118" s="3">
        <v>4.6510499999999997</v>
      </c>
      <c r="H18118" s="3">
        <v>0</v>
      </c>
      <c r="I18118" s="3">
        <v>0</v>
      </c>
      <c r="J18118" s="3"/>
      <c r="K18118" s="3"/>
      <c r="L18118" s="3"/>
      <c r="M18118" s="3"/>
      <c r="N18118" s="3"/>
      <c r="O18118" s="3"/>
      <c r="P18118" s="3"/>
      <c r="Q18118" s="8">
        <v>4.6510499999999997</v>
      </c>
      <c r="R18118" s="5" t="s">
        <v>25390</v>
      </c>
    </row>
    <row r="18119" spans="1:18" ht="31.5" x14ac:dyDescent="0.3">
      <c r="A18119" s="7"/>
      <c r="B18119" s="7"/>
      <c r="C18119" s="7"/>
      <c r="D18119" s="7"/>
      <c r="E18119" s="7"/>
      <c r="F18119" s="3" t="s">
        <v>9101</v>
      </c>
      <c r="G18119" s="3">
        <v>4.6510499999999997</v>
      </c>
      <c r="H18119" s="3">
        <v>0</v>
      </c>
      <c r="I18119" s="3">
        <v>0</v>
      </c>
      <c r="J18119" s="3"/>
      <c r="K18119" s="3"/>
      <c r="L18119" s="3"/>
      <c r="M18119" s="3"/>
      <c r="N18119" s="3"/>
      <c r="O18119" s="3"/>
      <c r="P18119" s="3"/>
      <c r="Q18119" s="8">
        <v>4.6510499999999997</v>
      </c>
      <c r="R18119" s="7"/>
    </row>
    <row r="18120" spans="1:18" ht="84" x14ac:dyDescent="0.3">
      <c r="A18120" s="6" t="s">
        <v>7418</v>
      </c>
      <c r="B18120" s="6" t="s">
        <v>15708</v>
      </c>
      <c r="C18120" s="6">
        <v>0</v>
      </c>
      <c r="D18120" s="6">
        <v>2021</v>
      </c>
      <c r="E18120" s="6">
        <v>2022</v>
      </c>
      <c r="F18120" s="3" t="s">
        <v>22</v>
      </c>
      <c r="G18120" s="3">
        <v>4.6510499999999997</v>
      </c>
      <c r="H18120" s="3">
        <v>0</v>
      </c>
      <c r="I18120" s="3">
        <v>0</v>
      </c>
      <c r="J18120" s="3"/>
      <c r="K18120" s="3"/>
      <c r="L18120" s="3"/>
      <c r="M18120" s="3"/>
      <c r="N18120" s="3"/>
      <c r="O18120" s="3"/>
      <c r="P18120" s="3"/>
      <c r="Q18120" s="8">
        <v>4.6510499999999997</v>
      </c>
      <c r="R18120" s="5" t="s">
        <v>25391</v>
      </c>
    </row>
    <row r="18121" spans="1:18" ht="31.5" x14ac:dyDescent="0.3">
      <c r="A18121" s="7"/>
      <c r="B18121" s="7"/>
      <c r="C18121" s="7"/>
      <c r="D18121" s="7"/>
      <c r="E18121" s="7"/>
      <c r="F18121" s="3" t="s">
        <v>9101</v>
      </c>
      <c r="G18121" s="3">
        <v>4.6510499999999997</v>
      </c>
      <c r="H18121" s="3">
        <v>0</v>
      </c>
      <c r="I18121" s="3">
        <v>0</v>
      </c>
      <c r="J18121" s="3"/>
      <c r="K18121" s="3"/>
      <c r="L18121" s="3"/>
      <c r="M18121" s="3"/>
      <c r="N18121" s="3"/>
      <c r="O18121" s="3"/>
      <c r="P18121" s="3"/>
      <c r="Q18121" s="8">
        <v>4.6510499999999997</v>
      </c>
      <c r="R18121" s="7"/>
    </row>
    <row r="18122" spans="1:18" ht="73.5" x14ac:dyDescent="0.3">
      <c r="A18122" s="6" t="s">
        <v>7419</v>
      </c>
      <c r="B18122" s="6" t="s">
        <v>15709</v>
      </c>
      <c r="C18122" s="6">
        <v>0</v>
      </c>
      <c r="D18122" s="6">
        <v>2021</v>
      </c>
      <c r="E18122" s="6">
        <v>2022</v>
      </c>
      <c r="F18122" s="3" t="s">
        <v>22</v>
      </c>
      <c r="G18122" s="3">
        <v>4.6510499999999997</v>
      </c>
      <c r="H18122" s="3">
        <v>0</v>
      </c>
      <c r="I18122" s="3">
        <v>0</v>
      </c>
      <c r="J18122" s="3"/>
      <c r="K18122" s="3"/>
      <c r="L18122" s="3"/>
      <c r="M18122" s="3"/>
      <c r="N18122" s="3"/>
      <c r="O18122" s="3"/>
      <c r="P18122" s="3"/>
      <c r="Q18122" s="8">
        <v>4.6510499999999997</v>
      </c>
      <c r="R18122" s="5" t="s">
        <v>25392</v>
      </c>
    </row>
    <row r="18123" spans="1:18" ht="31.5" x14ac:dyDescent="0.3">
      <c r="A18123" s="7"/>
      <c r="B18123" s="7"/>
      <c r="C18123" s="7"/>
      <c r="D18123" s="7"/>
      <c r="E18123" s="7"/>
      <c r="F18123" s="3" t="s">
        <v>9101</v>
      </c>
      <c r="G18123" s="3">
        <v>4.6510499999999997</v>
      </c>
      <c r="H18123" s="3">
        <v>0</v>
      </c>
      <c r="I18123" s="3">
        <v>0</v>
      </c>
      <c r="J18123" s="3"/>
      <c r="K18123" s="3"/>
      <c r="L18123" s="3"/>
      <c r="M18123" s="3"/>
      <c r="N18123" s="3"/>
      <c r="O18123" s="3"/>
      <c r="P18123" s="3"/>
      <c r="Q18123" s="8">
        <v>4.6510499999999997</v>
      </c>
      <c r="R18123" s="7"/>
    </row>
    <row r="18124" spans="1:18" ht="73.5" x14ac:dyDescent="0.3">
      <c r="A18124" s="6" t="s">
        <v>7420</v>
      </c>
      <c r="B18124" s="6" t="s">
        <v>15710</v>
      </c>
      <c r="C18124" s="6">
        <v>0</v>
      </c>
      <c r="D18124" s="6">
        <v>2021</v>
      </c>
      <c r="E18124" s="6">
        <v>2022</v>
      </c>
      <c r="F18124" s="3" t="s">
        <v>22</v>
      </c>
      <c r="G18124" s="3">
        <v>4.6510499999999997</v>
      </c>
      <c r="H18124" s="3">
        <v>0</v>
      </c>
      <c r="I18124" s="3">
        <v>0</v>
      </c>
      <c r="J18124" s="3"/>
      <c r="K18124" s="3"/>
      <c r="L18124" s="3"/>
      <c r="M18124" s="3"/>
      <c r="N18124" s="3"/>
      <c r="O18124" s="3"/>
      <c r="P18124" s="3"/>
      <c r="Q18124" s="8">
        <v>4.6510499999999997</v>
      </c>
      <c r="R18124" s="5" t="s">
        <v>25393</v>
      </c>
    </row>
    <row r="18125" spans="1:18" ht="31.5" x14ac:dyDescent="0.3">
      <c r="A18125" s="7"/>
      <c r="B18125" s="7"/>
      <c r="C18125" s="7"/>
      <c r="D18125" s="7"/>
      <c r="E18125" s="7"/>
      <c r="F18125" s="3" t="s">
        <v>9101</v>
      </c>
      <c r="G18125" s="3">
        <v>4.6510499999999997</v>
      </c>
      <c r="H18125" s="3">
        <v>0</v>
      </c>
      <c r="I18125" s="3">
        <v>0</v>
      </c>
      <c r="J18125" s="3"/>
      <c r="K18125" s="3"/>
      <c r="L18125" s="3"/>
      <c r="M18125" s="3"/>
      <c r="N18125" s="3"/>
      <c r="O18125" s="3"/>
      <c r="P18125" s="3"/>
      <c r="Q18125" s="8">
        <v>4.6510499999999997</v>
      </c>
      <c r="R18125" s="7"/>
    </row>
    <row r="18126" spans="1:18" ht="84" x14ac:dyDescent="0.3">
      <c r="A18126" s="6" t="s">
        <v>7421</v>
      </c>
      <c r="B18126" s="6" t="s">
        <v>15711</v>
      </c>
      <c r="C18126" s="6">
        <v>0</v>
      </c>
      <c r="D18126" s="6">
        <v>2021</v>
      </c>
      <c r="E18126" s="6">
        <v>2022</v>
      </c>
      <c r="F18126" s="3" t="s">
        <v>22</v>
      </c>
      <c r="G18126" s="3">
        <v>4.6510499999999997</v>
      </c>
      <c r="H18126" s="3">
        <v>0</v>
      </c>
      <c r="I18126" s="3">
        <v>0</v>
      </c>
      <c r="J18126" s="3"/>
      <c r="K18126" s="3"/>
      <c r="L18126" s="3"/>
      <c r="M18126" s="3"/>
      <c r="N18126" s="3"/>
      <c r="O18126" s="3"/>
      <c r="P18126" s="3"/>
      <c r="Q18126" s="8">
        <v>4.6510499999999997</v>
      </c>
      <c r="R18126" s="5" t="s">
        <v>25394</v>
      </c>
    </row>
    <row r="18127" spans="1:18" ht="31.5" x14ac:dyDescent="0.3">
      <c r="A18127" s="7"/>
      <c r="B18127" s="7"/>
      <c r="C18127" s="7"/>
      <c r="D18127" s="7"/>
      <c r="E18127" s="7"/>
      <c r="F18127" s="3" t="s">
        <v>9101</v>
      </c>
      <c r="G18127" s="3">
        <v>4.6510499999999997</v>
      </c>
      <c r="H18127" s="3">
        <v>0</v>
      </c>
      <c r="I18127" s="3">
        <v>0</v>
      </c>
      <c r="J18127" s="3"/>
      <c r="K18127" s="3"/>
      <c r="L18127" s="3"/>
      <c r="M18127" s="3"/>
      <c r="N18127" s="3"/>
      <c r="O18127" s="3"/>
      <c r="P18127" s="3"/>
      <c r="Q18127" s="8">
        <v>4.6510499999999997</v>
      </c>
      <c r="R18127" s="7"/>
    </row>
    <row r="18128" spans="1:18" ht="73.5" x14ac:dyDescent="0.3">
      <c r="A18128" s="6" t="s">
        <v>7422</v>
      </c>
      <c r="B18128" s="6" t="s">
        <v>15712</v>
      </c>
      <c r="C18128" s="6">
        <v>0</v>
      </c>
      <c r="D18128" s="6">
        <v>2021</v>
      </c>
      <c r="E18128" s="6">
        <v>2022</v>
      </c>
      <c r="F18128" s="3" t="s">
        <v>22</v>
      </c>
      <c r="G18128" s="3">
        <v>4.6510499999999997</v>
      </c>
      <c r="H18128" s="3">
        <v>0</v>
      </c>
      <c r="I18128" s="3">
        <v>0</v>
      </c>
      <c r="J18128" s="3"/>
      <c r="K18128" s="3"/>
      <c r="L18128" s="3"/>
      <c r="M18128" s="3"/>
      <c r="N18128" s="3"/>
      <c r="O18128" s="3"/>
      <c r="P18128" s="3"/>
      <c r="Q18128" s="8">
        <v>4.6510499999999997</v>
      </c>
      <c r="R18128" s="5" t="s">
        <v>25395</v>
      </c>
    </row>
    <row r="18129" spans="1:18" ht="31.5" x14ac:dyDescent="0.3">
      <c r="A18129" s="7"/>
      <c r="B18129" s="7"/>
      <c r="C18129" s="7"/>
      <c r="D18129" s="7"/>
      <c r="E18129" s="7"/>
      <c r="F18129" s="3" t="s">
        <v>9101</v>
      </c>
      <c r="G18129" s="3">
        <v>4.6510499999999997</v>
      </c>
      <c r="H18129" s="3">
        <v>0</v>
      </c>
      <c r="I18129" s="3">
        <v>0</v>
      </c>
      <c r="J18129" s="3"/>
      <c r="K18129" s="3"/>
      <c r="L18129" s="3"/>
      <c r="M18129" s="3"/>
      <c r="N18129" s="3"/>
      <c r="O18129" s="3"/>
      <c r="P18129" s="3"/>
      <c r="Q18129" s="8">
        <v>4.6510499999999997</v>
      </c>
      <c r="R18129" s="7"/>
    </row>
    <row r="18130" spans="1:18" ht="73.5" x14ac:dyDescent="0.3">
      <c r="A18130" s="6" t="s">
        <v>7423</v>
      </c>
      <c r="B18130" s="6" t="s">
        <v>15713</v>
      </c>
      <c r="C18130" s="6">
        <v>0</v>
      </c>
      <c r="D18130" s="6">
        <v>2021</v>
      </c>
      <c r="E18130" s="6">
        <v>2022</v>
      </c>
      <c r="F18130" s="3" t="s">
        <v>22</v>
      </c>
      <c r="G18130" s="3">
        <v>4.6510499999999997</v>
      </c>
      <c r="H18130" s="3">
        <v>0</v>
      </c>
      <c r="I18130" s="3">
        <v>0</v>
      </c>
      <c r="J18130" s="3"/>
      <c r="K18130" s="3"/>
      <c r="L18130" s="3"/>
      <c r="M18130" s="3"/>
      <c r="N18130" s="3"/>
      <c r="O18130" s="3"/>
      <c r="P18130" s="3"/>
      <c r="Q18130" s="8">
        <v>4.6510499999999997</v>
      </c>
      <c r="R18130" s="5" t="s">
        <v>25396</v>
      </c>
    </row>
    <row r="18131" spans="1:18" ht="31.5" x14ac:dyDescent="0.3">
      <c r="A18131" s="7"/>
      <c r="B18131" s="7"/>
      <c r="C18131" s="7"/>
      <c r="D18131" s="7"/>
      <c r="E18131" s="7"/>
      <c r="F18131" s="3" t="s">
        <v>9101</v>
      </c>
      <c r="G18131" s="3">
        <v>4.6510499999999997</v>
      </c>
      <c r="H18131" s="3">
        <v>0</v>
      </c>
      <c r="I18131" s="3">
        <v>0</v>
      </c>
      <c r="J18131" s="3"/>
      <c r="K18131" s="3"/>
      <c r="L18131" s="3"/>
      <c r="M18131" s="3"/>
      <c r="N18131" s="3"/>
      <c r="O18131" s="3"/>
      <c r="P18131" s="3"/>
      <c r="Q18131" s="8">
        <v>4.6510499999999997</v>
      </c>
      <c r="R18131" s="7"/>
    </row>
    <row r="18132" spans="1:18" ht="84" x14ac:dyDescent="0.3">
      <c r="A18132" s="6" t="s">
        <v>7424</v>
      </c>
      <c r="B18132" s="6" t="s">
        <v>15714</v>
      </c>
      <c r="C18132" s="6">
        <v>0</v>
      </c>
      <c r="D18132" s="6">
        <v>2021</v>
      </c>
      <c r="E18132" s="6">
        <v>2022</v>
      </c>
      <c r="F18132" s="3" t="s">
        <v>22</v>
      </c>
      <c r="G18132" s="3">
        <v>4.6510499999999997</v>
      </c>
      <c r="H18132" s="3">
        <v>0</v>
      </c>
      <c r="I18132" s="3">
        <v>0</v>
      </c>
      <c r="J18132" s="3"/>
      <c r="K18132" s="3"/>
      <c r="L18132" s="3"/>
      <c r="M18132" s="3"/>
      <c r="N18132" s="3"/>
      <c r="O18132" s="3"/>
      <c r="P18132" s="3"/>
      <c r="Q18132" s="8">
        <v>4.6510499999999997</v>
      </c>
      <c r="R18132" s="5" t="s">
        <v>25397</v>
      </c>
    </row>
    <row r="18133" spans="1:18" ht="31.5" x14ac:dyDescent="0.3">
      <c r="A18133" s="7"/>
      <c r="B18133" s="7"/>
      <c r="C18133" s="7"/>
      <c r="D18133" s="7"/>
      <c r="E18133" s="7"/>
      <c r="F18133" s="3" t="s">
        <v>9101</v>
      </c>
      <c r="G18133" s="3">
        <v>4.6510499999999997</v>
      </c>
      <c r="H18133" s="3">
        <v>0</v>
      </c>
      <c r="I18133" s="3">
        <v>0</v>
      </c>
      <c r="J18133" s="3"/>
      <c r="K18133" s="3"/>
      <c r="L18133" s="3"/>
      <c r="M18133" s="3"/>
      <c r="N18133" s="3"/>
      <c r="O18133" s="3"/>
      <c r="P18133" s="3"/>
      <c r="Q18133" s="8">
        <v>4.6510499999999997</v>
      </c>
      <c r="R18133" s="7"/>
    </row>
    <row r="18134" spans="1:18" ht="73.5" x14ac:dyDescent="0.3">
      <c r="A18134" s="6" t="s">
        <v>7425</v>
      </c>
      <c r="B18134" s="6" t="s">
        <v>15715</v>
      </c>
      <c r="C18134" s="6">
        <v>0</v>
      </c>
      <c r="D18134" s="6">
        <v>2021</v>
      </c>
      <c r="E18134" s="6">
        <v>2022</v>
      </c>
      <c r="F18134" s="3" t="s">
        <v>22</v>
      </c>
      <c r="G18134" s="3">
        <v>4.6510499999999997</v>
      </c>
      <c r="H18134" s="3">
        <v>0</v>
      </c>
      <c r="I18134" s="3">
        <v>0</v>
      </c>
      <c r="J18134" s="3"/>
      <c r="K18134" s="3"/>
      <c r="L18134" s="3"/>
      <c r="M18134" s="3"/>
      <c r="N18134" s="3"/>
      <c r="O18134" s="3"/>
      <c r="P18134" s="3"/>
      <c r="Q18134" s="8">
        <v>4.6510499999999997</v>
      </c>
      <c r="R18134" s="5" t="s">
        <v>25398</v>
      </c>
    </row>
    <row r="18135" spans="1:18" ht="31.5" x14ac:dyDescent="0.3">
      <c r="A18135" s="7"/>
      <c r="B18135" s="7"/>
      <c r="C18135" s="7"/>
      <c r="D18135" s="7"/>
      <c r="E18135" s="7"/>
      <c r="F18135" s="3" t="s">
        <v>9101</v>
      </c>
      <c r="G18135" s="3">
        <v>4.6510499999999997</v>
      </c>
      <c r="H18135" s="3">
        <v>0</v>
      </c>
      <c r="I18135" s="3">
        <v>0</v>
      </c>
      <c r="J18135" s="3"/>
      <c r="K18135" s="3"/>
      <c r="L18135" s="3"/>
      <c r="M18135" s="3"/>
      <c r="N18135" s="3"/>
      <c r="O18135" s="3"/>
      <c r="P18135" s="3"/>
      <c r="Q18135" s="8">
        <v>4.6510499999999997</v>
      </c>
      <c r="R18135" s="7"/>
    </row>
    <row r="18136" spans="1:18" ht="84" x14ac:dyDescent="0.3">
      <c r="A18136" s="6" t="s">
        <v>7426</v>
      </c>
      <c r="B18136" s="6" t="s">
        <v>15716</v>
      </c>
      <c r="C18136" s="6">
        <v>0</v>
      </c>
      <c r="D18136" s="6">
        <v>2021</v>
      </c>
      <c r="E18136" s="6">
        <v>2022</v>
      </c>
      <c r="F18136" s="3" t="s">
        <v>22</v>
      </c>
      <c r="G18136" s="3">
        <v>4.6510499999999997</v>
      </c>
      <c r="H18136" s="3">
        <v>0</v>
      </c>
      <c r="I18136" s="3">
        <v>0</v>
      </c>
      <c r="J18136" s="3"/>
      <c r="K18136" s="3"/>
      <c r="L18136" s="3"/>
      <c r="M18136" s="3"/>
      <c r="N18136" s="3"/>
      <c r="O18136" s="3"/>
      <c r="P18136" s="3"/>
      <c r="Q18136" s="8">
        <v>4.6510499999999997</v>
      </c>
      <c r="R18136" s="5" t="s">
        <v>23280</v>
      </c>
    </row>
    <row r="18137" spans="1:18" ht="31.5" x14ac:dyDescent="0.3">
      <c r="A18137" s="7"/>
      <c r="B18137" s="7"/>
      <c r="C18137" s="7"/>
      <c r="D18137" s="7"/>
      <c r="E18137" s="7"/>
      <c r="F18137" s="3" t="s">
        <v>9101</v>
      </c>
      <c r="G18137" s="3">
        <v>4.6510499999999997</v>
      </c>
      <c r="H18137" s="3">
        <v>0</v>
      </c>
      <c r="I18137" s="3">
        <v>0</v>
      </c>
      <c r="J18137" s="3"/>
      <c r="K18137" s="3"/>
      <c r="L18137" s="3"/>
      <c r="M18137" s="3"/>
      <c r="N18137" s="3"/>
      <c r="O18137" s="3"/>
      <c r="P18137" s="3"/>
      <c r="Q18137" s="8">
        <v>4.6510499999999997</v>
      </c>
      <c r="R18137" s="7"/>
    </row>
    <row r="18138" spans="1:18" ht="73.5" x14ac:dyDescent="0.3">
      <c r="A18138" s="6" t="s">
        <v>7427</v>
      </c>
      <c r="B18138" s="6" t="s">
        <v>15717</v>
      </c>
      <c r="C18138" s="6">
        <v>0</v>
      </c>
      <c r="D18138" s="6">
        <v>2021</v>
      </c>
      <c r="E18138" s="6">
        <v>2022</v>
      </c>
      <c r="F18138" s="3" t="s">
        <v>22</v>
      </c>
      <c r="G18138" s="3">
        <v>4.6510499999999997</v>
      </c>
      <c r="H18138" s="3">
        <v>0</v>
      </c>
      <c r="I18138" s="3">
        <v>0</v>
      </c>
      <c r="J18138" s="3"/>
      <c r="K18138" s="3"/>
      <c r="L18138" s="3"/>
      <c r="M18138" s="3"/>
      <c r="N18138" s="3"/>
      <c r="O18138" s="3"/>
      <c r="P18138" s="3"/>
      <c r="Q18138" s="8">
        <v>4.6510499999999997</v>
      </c>
      <c r="R18138" s="5" t="s">
        <v>25399</v>
      </c>
    </row>
    <row r="18139" spans="1:18" ht="31.5" x14ac:dyDescent="0.3">
      <c r="A18139" s="7"/>
      <c r="B18139" s="7"/>
      <c r="C18139" s="7"/>
      <c r="D18139" s="7"/>
      <c r="E18139" s="7"/>
      <c r="F18139" s="3" t="s">
        <v>9101</v>
      </c>
      <c r="G18139" s="3">
        <v>4.6510499999999997</v>
      </c>
      <c r="H18139" s="3">
        <v>0</v>
      </c>
      <c r="I18139" s="3">
        <v>0</v>
      </c>
      <c r="J18139" s="3"/>
      <c r="K18139" s="3"/>
      <c r="L18139" s="3"/>
      <c r="M18139" s="3"/>
      <c r="N18139" s="3"/>
      <c r="O18139" s="3"/>
      <c r="P18139" s="3"/>
      <c r="Q18139" s="8">
        <v>4.6510499999999997</v>
      </c>
      <c r="R18139" s="7"/>
    </row>
    <row r="18140" spans="1:18" ht="84" x14ac:dyDescent="0.3">
      <c r="A18140" s="6" t="s">
        <v>7428</v>
      </c>
      <c r="B18140" s="6" t="s">
        <v>15718</v>
      </c>
      <c r="C18140" s="6">
        <v>0</v>
      </c>
      <c r="D18140" s="6">
        <v>2021</v>
      </c>
      <c r="E18140" s="6">
        <v>2022</v>
      </c>
      <c r="F18140" s="3" t="s">
        <v>22</v>
      </c>
      <c r="G18140" s="3">
        <v>4.6510499999999997</v>
      </c>
      <c r="H18140" s="3">
        <v>0</v>
      </c>
      <c r="I18140" s="3">
        <v>0</v>
      </c>
      <c r="J18140" s="3"/>
      <c r="K18140" s="3"/>
      <c r="L18140" s="3"/>
      <c r="M18140" s="3"/>
      <c r="N18140" s="3"/>
      <c r="O18140" s="3"/>
      <c r="P18140" s="3"/>
      <c r="Q18140" s="8">
        <v>4.6510499999999997</v>
      </c>
      <c r="R18140" s="5" t="s">
        <v>23281</v>
      </c>
    </row>
    <row r="18141" spans="1:18" ht="31.5" x14ac:dyDescent="0.3">
      <c r="A18141" s="7"/>
      <c r="B18141" s="7"/>
      <c r="C18141" s="7"/>
      <c r="D18141" s="7"/>
      <c r="E18141" s="7"/>
      <c r="F18141" s="3" t="s">
        <v>9101</v>
      </c>
      <c r="G18141" s="3">
        <v>4.6510499999999997</v>
      </c>
      <c r="H18141" s="3">
        <v>0</v>
      </c>
      <c r="I18141" s="3">
        <v>0</v>
      </c>
      <c r="J18141" s="3"/>
      <c r="K18141" s="3"/>
      <c r="L18141" s="3"/>
      <c r="M18141" s="3"/>
      <c r="N18141" s="3"/>
      <c r="O18141" s="3"/>
      <c r="P18141" s="3"/>
      <c r="Q18141" s="8">
        <v>4.6510499999999997</v>
      </c>
      <c r="R18141" s="7"/>
    </row>
    <row r="18142" spans="1:18" ht="84" x14ac:dyDescent="0.3">
      <c r="A18142" s="6" t="s">
        <v>7429</v>
      </c>
      <c r="B18142" s="6" t="s">
        <v>15719</v>
      </c>
      <c r="C18142" s="6">
        <v>0</v>
      </c>
      <c r="D18142" s="6">
        <v>2021</v>
      </c>
      <c r="E18142" s="6">
        <v>2022</v>
      </c>
      <c r="F18142" s="3" t="s">
        <v>22</v>
      </c>
      <c r="G18142" s="3">
        <v>4.6510499999999997</v>
      </c>
      <c r="H18142" s="3">
        <v>0</v>
      </c>
      <c r="I18142" s="3">
        <v>0</v>
      </c>
      <c r="J18142" s="3"/>
      <c r="K18142" s="3"/>
      <c r="L18142" s="3"/>
      <c r="M18142" s="3"/>
      <c r="N18142" s="3"/>
      <c r="O18142" s="3"/>
      <c r="P18142" s="3"/>
      <c r="Q18142" s="8">
        <v>4.6510499999999997</v>
      </c>
      <c r="R18142" s="5" t="s">
        <v>23282</v>
      </c>
    </row>
    <row r="18143" spans="1:18" ht="31.5" x14ac:dyDescent="0.3">
      <c r="A18143" s="7"/>
      <c r="B18143" s="7"/>
      <c r="C18143" s="7"/>
      <c r="D18143" s="7"/>
      <c r="E18143" s="7"/>
      <c r="F18143" s="3" t="s">
        <v>9101</v>
      </c>
      <c r="G18143" s="3">
        <v>4.6510499999999997</v>
      </c>
      <c r="H18143" s="3">
        <v>0</v>
      </c>
      <c r="I18143" s="3">
        <v>0</v>
      </c>
      <c r="J18143" s="3"/>
      <c r="K18143" s="3"/>
      <c r="L18143" s="3"/>
      <c r="M18143" s="3"/>
      <c r="N18143" s="3"/>
      <c r="O18143" s="3"/>
      <c r="P18143" s="3"/>
      <c r="Q18143" s="8">
        <v>4.6510499999999997</v>
      </c>
      <c r="R18143" s="7"/>
    </row>
    <row r="18144" spans="1:18" ht="73.5" x14ac:dyDescent="0.3">
      <c r="A18144" s="6" t="s">
        <v>7430</v>
      </c>
      <c r="B18144" s="6" t="s">
        <v>15720</v>
      </c>
      <c r="C18144" s="6">
        <v>0</v>
      </c>
      <c r="D18144" s="6">
        <v>2021</v>
      </c>
      <c r="E18144" s="6">
        <v>2022</v>
      </c>
      <c r="F18144" s="3" t="s">
        <v>22</v>
      </c>
      <c r="G18144" s="3">
        <v>4.6510499999999997</v>
      </c>
      <c r="H18144" s="3">
        <v>0</v>
      </c>
      <c r="I18144" s="3">
        <v>0</v>
      </c>
      <c r="J18144" s="3"/>
      <c r="K18144" s="3"/>
      <c r="L18144" s="3"/>
      <c r="M18144" s="3"/>
      <c r="N18144" s="3"/>
      <c r="O18144" s="3"/>
      <c r="P18144" s="3"/>
      <c r="Q18144" s="8">
        <v>4.6510499999999997</v>
      </c>
      <c r="R18144" s="5" t="s">
        <v>25400</v>
      </c>
    </row>
    <row r="18145" spans="1:18" ht="31.5" x14ac:dyDescent="0.3">
      <c r="A18145" s="7"/>
      <c r="B18145" s="7"/>
      <c r="C18145" s="7"/>
      <c r="D18145" s="7"/>
      <c r="E18145" s="7"/>
      <c r="F18145" s="3" t="s">
        <v>9101</v>
      </c>
      <c r="G18145" s="3">
        <v>4.6510499999999997</v>
      </c>
      <c r="H18145" s="3">
        <v>0</v>
      </c>
      <c r="I18145" s="3">
        <v>0</v>
      </c>
      <c r="J18145" s="3"/>
      <c r="K18145" s="3"/>
      <c r="L18145" s="3"/>
      <c r="M18145" s="3"/>
      <c r="N18145" s="3"/>
      <c r="O18145" s="3"/>
      <c r="P18145" s="3"/>
      <c r="Q18145" s="8">
        <v>4.6510499999999997</v>
      </c>
      <c r="R18145" s="7"/>
    </row>
    <row r="18146" spans="1:18" ht="73.5" x14ac:dyDescent="0.3">
      <c r="A18146" s="6" t="s">
        <v>7431</v>
      </c>
      <c r="B18146" s="6" t="s">
        <v>15721</v>
      </c>
      <c r="C18146" s="6">
        <v>0</v>
      </c>
      <c r="D18146" s="6">
        <v>2021</v>
      </c>
      <c r="E18146" s="6">
        <v>2022</v>
      </c>
      <c r="F18146" s="3" t="s">
        <v>22</v>
      </c>
      <c r="G18146" s="3">
        <v>4.6510499999999997</v>
      </c>
      <c r="H18146" s="3">
        <v>0</v>
      </c>
      <c r="I18146" s="3">
        <v>0</v>
      </c>
      <c r="J18146" s="3"/>
      <c r="K18146" s="3"/>
      <c r="L18146" s="3"/>
      <c r="M18146" s="3"/>
      <c r="N18146" s="3"/>
      <c r="O18146" s="3"/>
      <c r="P18146" s="3"/>
      <c r="Q18146" s="8">
        <v>4.6510499999999997</v>
      </c>
      <c r="R18146" s="5" t="s">
        <v>25401</v>
      </c>
    </row>
    <row r="18147" spans="1:18" ht="31.5" x14ac:dyDescent="0.3">
      <c r="A18147" s="7"/>
      <c r="B18147" s="7"/>
      <c r="C18147" s="7"/>
      <c r="D18147" s="7"/>
      <c r="E18147" s="7"/>
      <c r="F18147" s="3" t="s">
        <v>9101</v>
      </c>
      <c r="G18147" s="3">
        <v>4.6510499999999997</v>
      </c>
      <c r="H18147" s="3">
        <v>0</v>
      </c>
      <c r="I18147" s="3">
        <v>0</v>
      </c>
      <c r="J18147" s="3"/>
      <c r="K18147" s="3"/>
      <c r="L18147" s="3"/>
      <c r="M18147" s="3"/>
      <c r="N18147" s="3"/>
      <c r="O18147" s="3"/>
      <c r="P18147" s="3"/>
      <c r="Q18147" s="8">
        <v>4.6510499999999997</v>
      </c>
      <c r="R18147" s="7"/>
    </row>
    <row r="18148" spans="1:18" ht="84" x14ac:dyDescent="0.3">
      <c r="A18148" s="6" t="s">
        <v>7432</v>
      </c>
      <c r="B18148" s="6" t="s">
        <v>15722</v>
      </c>
      <c r="C18148" s="6">
        <v>0</v>
      </c>
      <c r="D18148" s="6">
        <v>2021</v>
      </c>
      <c r="E18148" s="6">
        <v>2022</v>
      </c>
      <c r="F18148" s="3" t="s">
        <v>22</v>
      </c>
      <c r="G18148" s="3">
        <v>4.6510499999999997</v>
      </c>
      <c r="H18148" s="3">
        <v>0</v>
      </c>
      <c r="I18148" s="3">
        <v>0</v>
      </c>
      <c r="J18148" s="3"/>
      <c r="K18148" s="3"/>
      <c r="L18148" s="3"/>
      <c r="M18148" s="3"/>
      <c r="N18148" s="3"/>
      <c r="O18148" s="3"/>
      <c r="P18148" s="3"/>
      <c r="Q18148" s="8">
        <v>4.6510499999999997</v>
      </c>
      <c r="R18148" s="5" t="s">
        <v>25402</v>
      </c>
    </row>
    <row r="18149" spans="1:18" ht="31.5" x14ac:dyDescent="0.3">
      <c r="A18149" s="7"/>
      <c r="B18149" s="7"/>
      <c r="C18149" s="7"/>
      <c r="D18149" s="7"/>
      <c r="E18149" s="7"/>
      <c r="F18149" s="3" t="s">
        <v>9101</v>
      </c>
      <c r="G18149" s="3">
        <v>4.6510499999999997</v>
      </c>
      <c r="H18149" s="3">
        <v>0</v>
      </c>
      <c r="I18149" s="3">
        <v>0</v>
      </c>
      <c r="J18149" s="3"/>
      <c r="K18149" s="3"/>
      <c r="L18149" s="3"/>
      <c r="M18149" s="3"/>
      <c r="N18149" s="3"/>
      <c r="O18149" s="3"/>
      <c r="P18149" s="3"/>
      <c r="Q18149" s="8">
        <v>4.6510499999999997</v>
      </c>
      <c r="R18149" s="7"/>
    </row>
    <row r="18150" spans="1:18" ht="73.5" x14ac:dyDescent="0.3">
      <c r="A18150" s="6" t="s">
        <v>7433</v>
      </c>
      <c r="B18150" s="6" t="s">
        <v>15723</v>
      </c>
      <c r="C18150" s="6">
        <v>0</v>
      </c>
      <c r="D18150" s="6">
        <v>2021</v>
      </c>
      <c r="E18150" s="6">
        <v>2022</v>
      </c>
      <c r="F18150" s="3" t="s">
        <v>22</v>
      </c>
      <c r="G18150" s="3">
        <v>4.6510499999999997</v>
      </c>
      <c r="H18150" s="3">
        <v>0</v>
      </c>
      <c r="I18150" s="3">
        <v>0</v>
      </c>
      <c r="J18150" s="3"/>
      <c r="K18150" s="3"/>
      <c r="L18150" s="3"/>
      <c r="M18150" s="3"/>
      <c r="N18150" s="3"/>
      <c r="O18150" s="3"/>
      <c r="P18150" s="3"/>
      <c r="Q18150" s="8">
        <v>4.6510499999999997</v>
      </c>
      <c r="R18150" s="5" t="s">
        <v>25403</v>
      </c>
    </row>
    <row r="18151" spans="1:18" ht="31.5" x14ac:dyDescent="0.3">
      <c r="A18151" s="7"/>
      <c r="B18151" s="7"/>
      <c r="C18151" s="7"/>
      <c r="D18151" s="7"/>
      <c r="E18151" s="7"/>
      <c r="F18151" s="3" t="s">
        <v>9101</v>
      </c>
      <c r="G18151" s="3">
        <v>4.6510499999999997</v>
      </c>
      <c r="H18151" s="3">
        <v>0</v>
      </c>
      <c r="I18151" s="3">
        <v>0</v>
      </c>
      <c r="J18151" s="3"/>
      <c r="K18151" s="3"/>
      <c r="L18151" s="3"/>
      <c r="M18151" s="3"/>
      <c r="N18151" s="3"/>
      <c r="O18151" s="3"/>
      <c r="P18151" s="3"/>
      <c r="Q18151" s="8">
        <v>4.6510499999999997</v>
      </c>
      <c r="R18151" s="7"/>
    </row>
    <row r="18152" spans="1:18" ht="84" x14ac:dyDescent="0.3">
      <c r="A18152" s="6" t="s">
        <v>7434</v>
      </c>
      <c r="B18152" s="6" t="s">
        <v>15724</v>
      </c>
      <c r="C18152" s="6">
        <v>0</v>
      </c>
      <c r="D18152" s="6">
        <v>2021</v>
      </c>
      <c r="E18152" s="6">
        <v>2022</v>
      </c>
      <c r="F18152" s="3" t="s">
        <v>22</v>
      </c>
      <c r="G18152" s="3">
        <v>4.6510499999999997</v>
      </c>
      <c r="H18152" s="3">
        <v>0</v>
      </c>
      <c r="I18152" s="3">
        <v>0</v>
      </c>
      <c r="J18152" s="3"/>
      <c r="K18152" s="3"/>
      <c r="L18152" s="3"/>
      <c r="M18152" s="3"/>
      <c r="N18152" s="3"/>
      <c r="O18152" s="3"/>
      <c r="P18152" s="3"/>
      <c r="Q18152" s="8">
        <v>4.6510499999999997</v>
      </c>
      <c r="R18152" s="5" t="s">
        <v>23283</v>
      </c>
    </row>
    <row r="18153" spans="1:18" ht="31.5" x14ac:dyDescent="0.3">
      <c r="A18153" s="7"/>
      <c r="B18153" s="7"/>
      <c r="C18153" s="7"/>
      <c r="D18153" s="7"/>
      <c r="E18153" s="7"/>
      <c r="F18153" s="3" t="s">
        <v>9101</v>
      </c>
      <c r="G18153" s="3">
        <v>4.6510499999999997</v>
      </c>
      <c r="H18153" s="3">
        <v>0</v>
      </c>
      <c r="I18153" s="3">
        <v>0</v>
      </c>
      <c r="J18153" s="3"/>
      <c r="K18153" s="3"/>
      <c r="L18153" s="3"/>
      <c r="M18153" s="3"/>
      <c r="N18153" s="3"/>
      <c r="O18153" s="3"/>
      <c r="P18153" s="3"/>
      <c r="Q18153" s="8">
        <v>4.6510499999999997</v>
      </c>
      <c r="R18153" s="7"/>
    </row>
    <row r="18154" spans="1:18" ht="84" x14ac:dyDescent="0.3">
      <c r="A18154" s="6" t="s">
        <v>7435</v>
      </c>
      <c r="B18154" s="6" t="s">
        <v>15725</v>
      </c>
      <c r="C18154" s="6">
        <v>0</v>
      </c>
      <c r="D18154" s="6">
        <v>2021</v>
      </c>
      <c r="E18154" s="6">
        <v>2022</v>
      </c>
      <c r="F18154" s="3" t="s">
        <v>22</v>
      </c>
      <c r="G18154" s="3">
        <v>4.6510499999999997</v>
      </c>
      <c r="H18154" s="3">
        <v>0</v>
      </c>
      <c r="I18154" s="3">
        <v>0</v>
      </c>
      <c r="J18154" s="3"/>
      <c r="K18154" s="3"/>
      <c r="L18154" s="3"/>
      <c r="M18154" s="3"/>
      <c r="N18154" s="3"/>
      <c r="O18154" s="3"/>
      <c r="P18154" s="3"/>
      <c r="Q18154" s="8">
        <v>4.6510499999999997</v>
      </c>
      <c r="R18154" s="5" t="s">
        <v>25404</v>
      </c>
    </row>
    <row r="18155" spans="1:18" ht="31.5" x14ac:dyDescent="0.3">
      <c r="A18155" s="7"/>
      <c r="B18155" s="7"/>
      <c r="C18155" s="7"/>
      <c r="D18155" s="7"/>
      <c r="E18155" s="7"/>
      <c r="F18155" s="3" t="s">
        <v>9101</v>
      </c>
      <c r="G18155" s="3">
        <v>4.6510499999999997</v>
      </c>
      <c r="H18155" s="3">
        <v>0</v>
      </c>
      <c r="I18155" s="3">
        <v>0</v>
      </c>
      <c r="J18155" s="3"/>
      <c r="K18155" s="3"/>
      <c r="L18155" s="3"/>
      <c r="M18155" s="3"/>
      <c r="N18155" s="3"/>
      <c r="O18155" s="3"/>
      <c r="P18155" s="3"/>
      <c r="Q18155" s="8">
        <v>4.6510499999999997</v>
      </c>
      <c r="R18155" s="7"/>
    </row>
    <row r="18156" spans="1:18" ht="84" x14ac:dyDescent="0.3">
      <c r="A18156" s="6" t="s">
        <v>7436</v>
      </c>
      <c r="B18156" s="6" t="s">
        <v>15726</v>
      </c>
      <c r="C18156" s="6">
        <v>0</v>
      </c>
      <c r="D18156" s="6">
        <v>2021</v>
      </c>
      <c r="E18156" s="6">
        <v>2022</v>
      </c>
      <c r="F18156" s="3" t="s">
        <v>22</v>
      </c>
      <c r="G18156" s="3">
        <v>4.6510499999999997</v>
      </c>
      <c r="H18156" s="3">
        <v>0</v>
      </c>
      <c r="I18156" s="3">
        <v>0</v>
      </c>
      <c r="J18156" s="3"/>
      <c r="K18156" s="3"/>
      <c r="L18156" s="3"/>
      <c r="M18156" s="3"/>
      <c r="N18156" s="3"/>
      <c r="O18156" s="3"/>
      <c r="P18156" s="3"/>
      <c r="Q18156" s="8">
        <v>4.6510499999999997</v>
      </c>
      <c r="R18156" s="5" t="s">
        <v>25405</v>
      </c>
    </row>
    <row r="18157" spans="1:18" ht="31.5" x14ac:dyDescent="0.3">
      <c r="A18157" s="7"/>
      <c r="B18157" s="7"/>
      <c r="C18157" s="7"/>
      <c r="D18157" s="7"/>
      <c r="E18157" s="7"/>
      <c r="F18157" s="3" t="s">
        <v>9101</v>
      </c>
      <c r="G18157" s="3">
        <v>4.6510499999999997</v>
      </c>
      <c r="H18157" s="3">
        <v>0</v>
      </c>
      <c r="I18157" s="3">
        <v>0</v>
      </c>
      <c r="J18157" s="3"/>
      <c r="K18157" s="3"/>
      <c r="L18157" s="3"/>
      <c r="M18157" s="3"/>
      <c r="N18157" s="3"/>
      <c r="O18157" s="3"/>
      <c r="P18157" s="3"/>
      <c r="Q18157" s="8">
        <v>4.6510499999999997</v>
      </c>
      <c r="R18157" s="7"/>
    </row>
    <row r="18158" spans="1:18" ht="84" x14ac:dyDescent="0.3">
      <c r="A18158" s="6" t="s">
        <v>7437</v>
      </c>
      <c r="B18158" s="6" t="s">
        <v>15727</v>
      </c>
      <c r="C18158" s="6">
        <v>0</v>
      </c>
      <c r="D18158" s="6">
        <v>2021</v>
      </c>
      <c r="E18158" s="6">
        <v>2022</v>
      </c>
      <c r="F18158" s="3" t="s">
        <v>22</v>
      </c>
      <c r="G18158" s="3">
        <v>4.6510499999999997</v>
      </c>
      <c r="H18158" s="3">
        <v>0</v>
      </c>
      <c r="I18158" s="3">
        <v>0</v>
      </c>
      <c r="J18158" s="3"/>
      <c r="K18158" s="3"/>
      <c r="L18158" s="3"/>
      <c r="M18158" s="3"/>
      <c r="N18158" s="3"/>
      <c r="O18158" s="3"/>
      <c r="P18158" s="3"/>
      <c r="Q18158" s="8">
        <v>4.6510499999999997</v>
      </c>
      <c r="R18158" s="5" t="s">
        <v>23284</v>
      </c>
    </row>
    <row r="18159" spans="1:18" ht="31.5" x14ac:dyDescent="0.3">
      <c r="A18159" s="7"/>
      <c r="B18159" s="7"/>
      <c r="C18159" s="7"/>
      <c r="D18159" s="7"/>
      <c r="E18159" s="7"/>
      <c r="F18159" s="3" t="s">
        <v>9101</v>
      </c>
      <c r="G18159" s="3">
        <v>4.6510499999999997</v>
      </c>
      <c r="H18159" s="3">
        <v>0</v>
      </c>
      <c r="I18159" s="3">
        <v>0</v>
      </c>
      <c r="J18159" s="3"/>
      <c r="K18159" s="3"/>
      <c r="L18159" s="3"/>
      <c r="M18159" s="3"/>
      <c r="N18159" s="3"/>
      <c r="O18159" s="3"/>
      <c r="P18159" s="3"/>
      <c r="Q18159" s="8">
        <v>4.6510499999999997</v>
      </c>
      <c r="R18159" s="7"/>
    </row>
    <row r="18160" spans="1:18" ht="84" x14ac:dyDescent="0.3">
      <c r="A18160" s="6" t="s">
        <v>7438</v>
      </c>
      <c r="B18160" s="6" t="s">
        <v>15728</v>
      </c>
      <c r="C18160" s="6">
        <v>0</v>
      </c>
      <c r="D18160" s="6">
        <v>2021</v>
      </c>
      <c r="E18160" s="6">
        <v>2022</v>
      </c>
      <c r="F18160" s="3" t="s">
        <v>22</v>
      </c>
      <c r="G18160" s="3">
        <v>4.6510499999999997</v>
      </c>
      <c r="H18160" s="3">
        <v>0</v>
      </c>
      <c r="I18160" s="3">
        <v>0</v>
      </c>
      <c r="J18160" s="3"/>
      <c r="K18160" s="3"/>
      <c r="L18160" s="3"/>
      <c r="M18160" s="3"/>
      <c r="N18160" s="3"/>
      <c r="O18160" s="3"/>
      <c r="P18160" s="3"/>
      <c r="Q18160" s="8">
        <v>4.6510499999999997</v>
      </c>
      <c r="R18160" s="5" t="s">
        <v>25406</v>
      </c>
    </row>
    <row r="18161" spans="1:18" ht="31.5" x14ac:dyDescent="0.3">
      <c r="A18161" s="7"/>
      <c r="B18161" s="7"/>
      <c r="C18161" s="7"/>
      <c r="D18161" s="7"/>
      <c r="E18161" s="7"/>
      <c r="F18161" s="3" t="s">
        <v>9101</v>
      </c>
      <c r="G18161" s="3">
        <v>4.6510499999999997</v>
      </c>
      <c r="H18161" s="3">
        <v>0</v>
      </c>
      <c r="I18161" s="3">
        <v>0</v>
      </c>
      <c r="J18161" s="3"/>
      <c r="K18161" s="3"/>
      <c r="L18161" s="3"/>
      <c r="M18161" s="3"/>
      <c r="N18161" s="3"/>
      <c r="O18161" s="3"/>
      <c r="P18161" s="3"/>
      <c r="Q18161" s="8">
        <v>4.6510499999999997</v>
      </c>
      <c r="R18161" s="7"/>
    </row>
    <row r="18162" spans="1:18" ht="84" x14ac:dyDescent="0.3">
      <c r="A18162" s="6" t="s">
        <v>7439</v>
      </c>
      <c r="B18162" s="6" t="s">
        <v>15729</v>
      </c>
      <c r="C18162" s="6">
        <v>0</v>
      </c>
      <c r="D18162" s="6">
        <v>2021</v>
      </c>
      <c r="E18162" s="6">
        <v>2022</v>
      </c>
      <c r="F18162" s="3" t="s">
        <v>22</v>
      </c>
      <c r="G18162" s="3">
        <v>4.6510499999999997</v>
      </c>
      <c r="H18162" s="3">
        <v>0</v>
      </c>
      <c r="I18162" s="3">
        <v>0</v>
      </c>
      <c r="J18162" s="3"/>
      <c r="K18162" s="3"/>
      <c r="L18162" s="3"/>
      <c r="M18162" s="3"/>
      <c r="N18162" s="3"/>
      <c r="O18162" s="3"/>
      <c r="P18162" s="3"/>
      <c r="Q18162" s="8">
        <v>4.6510499999999997</v>
      </c>
      <c r="R18162" s="5" t="s">
        <v>25407</v>
      </c>
    </row>
    <row r="18163" spans="1:18" ht="31.5" x14ac:dyDescent="0.3">
      <c r="A18163" s="7"/>
      <c r="B18163" s="7"/>
      <c r="C18163" s="7"/>
      <c r="D18163" s="7"/>
      <c r="E18163" s="7"/>
      <c r="F18163" s="3" t="s">
        <v>9101</v>
      </c>
      <c r="G18163" s="3">
        <v>4.6510499999999997</v>
      </c>
      <c r="H18163" s="3">
        <v>0</v>
      </c>
      <c r="I18163" s="3">
        <v>0</v>
      </c>
      <c r="J18163" s="3"/>
      <c r="K18163" s="3"/>
      <c r="L18163" s="3"/>
      <c r="M18163" s="3"/>
      <c r="N18163" s="3"/>
      <c r="O18163" s="3"/>
      <c r="P18163" s="3"/>
      <c r="Q18163" s="8">
        <v>4.6510499999999997</v>
      </c>
      <c r="R18163" s="7"/>
    </row>
    <row r="18164" spans="1:18" ht="73.5" x14ac:dyDescent="0.3">
      <c r="A18164" s="6" t="s">
        <v>7440</v>
      </c>
      <c r="B18164" s="6" t="s">
        <v>15730</v>
      </c>
      <c r="C18164" s="6">
        <v>0</v>
      </c>
      <c r="D18164" s="6">
        <v>2021</v>
      </c>
      <c r="E18164" s="6">
        <v>2022</v>
      </c>
      <c r="F18164" s="3" t="s">
        <v>22</v>
      </c>
      <c r="G18164" s="3">
        <v>4.6510499999999997</v>
      </c>
      <c r="H18164" s="3">
        <v>0</v>
      </c>
      <c r="I18164" s="3">
        <v>0</v>
      </c>
      <c r="J18164" s="3"/>
      <c r="K18164" s="3"/>
      <c r="L18164" s="3"/>
      <c r="M18164" s="3"/>
      <c r="N18164" s="3"/>
      <c r="O18164" s="3"/>
      <c r="P18164" s="3"/>
      <c r="Q18164" s="8">
        <v>4.6510499999999997</v>
      </c>
      <c r="R18164" s="5" t="s">
        <v>25408</v>
      </c>
    </row>
    <row r="18165" spans="1:18" ht="31.5" x14ac:dyDescent="0.3">
      <c r="A18165" s="7"/>
      <c r="B18165" s="7"/>
      <c r="C18165" s="7"/>
      <c r="D18165" s="7"/>
      <c r="E18165" s="7"/>
      <c r="F18165" s="3" t="s">
        <v>9101</v>
      </c>
      <c r="G18165" s="3">
        <v>4.6510499999999997</v>
      </c>
      <c r="H18165" s="3">
        <v>0</v>
      </c>
      <c r="I18165" s="3">
        <v>0</v>
      </c>
      <c r="J18165" s="3"/>
      <c r="K18165" s="3"/>
      <c r="L18165" s="3"/>
      <c r="M18165" s="3"/>
      <c r="N18165" s="3"/>
      <c r="O18165" s="3"/>
      <c r="P18165" s="3"/>
      <c r="Q18165" s="8">
        <v>4.6510499999999997</v>
      </c>
      <c r="R18165" s="7"/>
    </row>
    <row r="18166" spans="1:18" ht="73.5" x14ac:dyDescent="0.3">
      <c r="A18166" s="6" t="s">
        <v>7441</v>
      </c>
      <c r="B18166" s="6" t="s">
        <v>15731</v>
      </c>
      <c r="C18166" s="6">
        <v>0</v>
      </c>
      <c r="D18166" s="6">
        <v>2021</v>
      </c>
      <c r="E18166" s="6">
        <v>2022</v>
      </c>
      <c r="F18166" s="3" t="s">
        <v>22</v>
      </c>
      <c r="G18166" s="3">
        <v>4.6510499999999997</v>
      </c>
      <c r="H18166" s="3">
        <v>0</v>
      </c>
      <c r="I18166" s="3">
        <v>0</v>
      </c>
      <c r="J18166" s="3"/>
      <c r="K18166" s="3"/>
      <c r="L18166" s="3"/>
      <c r="M18166" s="3"/>
      <c r="N18166" s="3"/>
      <c r="O18166" s="3"/>
      <c r="P18166" s="3"/>
      <c r="Q18166" s="8">
        <v>4.6510499999999997</v>
      </c>
      <c r="R18166" s="5" t="s">
        <v>25409</v>
      </c>
    </row>
    <row r="18167" spans="1:18" ht="31.5" x14ac:dyDescent="0.3">
      <c r="A18167" s="7"/>
      <c r="B18167" s="7"/>
      <c r="C18167" s="7"/>
      <c r="D18167" s="7"/>
      <c r="E18167" s="7"/>
      <c r="F18167" s="3" t="s">
        <v>9101</v>
      </c>
      <c r="G18167" s="3">
        <v>4.6510499999999997</v>
      </c>
      <c r="H18167" s="3">
        <v>0</v>
      </c>
      <c r="I18167" s="3">
        <v>0</v>
      </c>
      <c r="J18167" s="3"/>
      <c r="K18167" s="3"/>
      <c r="L18167" s="3"/>
      <c r="M18167" s="3"/>
      <c r="N18167" s="3"/>
      <c r="O18167" s="3"/>
      <c r="P18167" s="3"/>
      <c r="Q18167" s="8">
        <v>4.6510499999999997</v>
      </c>
      <c r="R18167" s="7"/>
    </row>
    <row r="18168" spans="1:18" ht="73.5" x14ac:dyDescent="0.3">
      <c r="A18168" s="6" t="s">
        <v>7442</v>
      </c>
      <c r="B18168" s="6" t="s">
        <v>15732</v>
      </c>
      <c r="C18168" s="6">
        <v>0</v>
      </c>
      <c r="D18168" s="6">
        <v>2021</v>
      </c>
      <c r="E18168" s="6">
        <v>2022</v>
      </c>
      <c r="F18168" s="3" t="s">
        <v>22</v>
      </c>
      <c r="G18168" s="3">
        <v>4.6510499999999997</v>
      </c>
      <c r="H18168" s="3">
        <v>0</v>
      </c>
      <c r="I18168" s="3">
        <v>0</v>
      </c>
      <c r="J18168" s="3"/>
      <c r="K18168" s="3"/>
      <c r="L18168" s="3"/>
      <c r="M18168" s="3"/>
      <c r="N18168" s="3"/>
      <c r="O18168" s="3"/>
      <c r="P18168" s="3"/>
      <c r="Q18168" s="8">
        <v>4.6510499999999997</v>
      </c>
      <c r="R18168" s="5" t="s">
        <v>25410</v>
      </c>
    </row>
    <row r="18169" spans="1:18" ht="31.5" x14ac:dyDescent="0.3">
      <c r="A18169" s="7"/>
      <c r="B18169" s="7"/>
      <c r="C18169" s="7"/>
      <c r="D18169" s="7"/>
      <c r="E18169" s="7"/>
      <c r="F18169" s="3" t="s">
        <v>9101</v>
      </c>
      <c r="G18169" s="3">
        <v>4.6510499999999997</v>
      </c>
      <c r="H18169" s="3">
        <v>0</v>
      </c>
      <c r="I18169" s="3">
        <v>0</v>
      </c>
      <c r="J18169" s="3"/>
      <c r="K18169" s="3"/>
      <c r="L18169" s="3"/>
      <c r="M18169" s="3"/>
      <c r="N18169" s="3"/>
      <c r="O18169" s="3"/>
      <c r="P18169" s="3"/>
      <c r="Q18169" s="8">
        <v>4.6510499999999997</v>
      </c>
      <c r="R18169" s="7"/>
    </row>
    <row r="18170" spans="1:18" ht="73.5" x14ac:dyDescent="0.3">
      <c r="A18170" s="6" t="s">
        <v>7443</v>
      </c>
      <c r="B18170" s="6" t="s">
        <v>15733</v>
      </c>
      <c r="C18170" s="6">
        <v>0</v>
      </c>
      <c r="D18170" s="6">
        <v>2021</v>
      </c>
      <c r="E18170" s="6">
        <v>2022</v>
      </c>
      <c r="F18170" s="3" t="s">
        <v>22</v>
      </c>
      <c r="G18170" s="3">
        <v>4.6510499999999997</v>
      </c>
      <c r="H18170" s="3">
        <v>0</v>
      </c>
      <c r="I18170" s="3">
        <v>0</v>
      </c>
      <c r="J18170" s="3"/>
      <c r="K18170" s="3"/>
      <c r="L18170" s="3"/>
      <c r="M18170" s="3"/>
      <c r="N18170" s="3"/>
      <c r="O18170" s="3"/>
      <c r="P18170" s="3"/>
      <c r="Q18170" s="8">
        <v>4.6510499999999997</v>
      </c>
      <c r="R18170" s="5" t="s">
        <v>25411</v>
      </c>
    </row>
    <row r="18171" spans="1:18" ht="31.5" x14ac:dyDescent="0.3">
      <c r="A18171" s="7"/>
      <c r="B18171" s="7"/>
      <c r="C18171" s="7"/>
      <c r="D18171" s="7"/>
      <c r="E18171" s="7"/>
      <c r="F18171" s="3" t="s">
        <v>9101</v>
      </c>
      <c r="G18171" s="3">
        <v>4.6510499999999997</v>
      </c>
      <c r="H18171" s="3">
        <v>0</v>
      </c>
      <c r="I18171" s="3">
        <v>0</v>
      </c>
      <c r="J18171" s="3"/>
      <c r="K18171" s="3"/>
      <c r="L18171" s="3"/>
      <c r="M18171" s="3"/>
      <c r="N18171" s="3"/>
      <c r="O18171" s="3"/>
      <c r="P18171" s="3"/>
      <c r="Q18171" s="8">
        <v>4.6510499999999997</v>
      </c>
      <c r="R18171" s="7"/>
    </row>
    <row r="18172" spans="1:18" ht="73.5" x14ac:dyDescent="0.3">
      <c r="A18172" s="6" t="s">
        <v>7444</v>
      </c>
      <c r="B18172" s="6" t="s">
        <v>15734</v>
      </c>
      <c r="C18172" s="6">
        <v>0</v>
      </c>
      <c r="D18172" s="6">
        <v>2021</v>
      </c>
      <c r="E18172" s="6">
        <v>2022</v>
      </c>
      <c r="F18172" s="3" t="s">
        <v>22</v>
      </c>
      <c r="G18172" s="3">
        <v>4.6510499999999997</v>
      </c>
      <c r="H18172" s="3">
        <v>0</v>
      </c>
      <c r="I18172" s="3">
        <v>0</v>
      </c>
      <c r="J18172" s="3"/>
      <c r="K18172" s="3"/>
      <c r="L18172" s="3"/>
      <c r="M18172" s="3"/>
      <c r="N18172" s="3"/>
      <c r="O18172" s="3"/>
      <c r="P18172" s="3"/>
      <c r="Q18172" s="8">
        <v>4.6510499999999997</v>
      </c>
      <c r="R18172" s="5" t="s">
        <v>25412</v>
      </c>
    </row>
    <row r="18173" spans="1:18" ht="31.5" x14ac:dyDescent="0.3">
      <c r="A18173" s="7"/>
      <c r="B18173" s="7"/>
      <c r="C18173" s="7"/>
      <c r="D18173" s="7"/>
      <c r="E18173" s="7"/>
      <c r="F18173" s="3" t="s">
        <v>9101</v>
      </c>
      <c r="G18173" s="3">
        <v>4.6510499999999997</v>
      </c>
      <c r="H18173" s="3">
        <v>0</v>
      </c>
      <c r="I18173" s="3">
        <v>0</v>
      </c>
      <c r="J18173" s="3"/>
      <c r="K18173" s="3"/>
      <c r="L18173" s="3"/>
      <c r="M18173" s="3"/>
      <c r="N18173" s="3"/>
      <c r="O18173" s="3"/>
      <c r="P18173" s="3"/>
      <c r="Q18173" s="8">
        <v>4.6510499999999997</v>
      </c>
      <c r="R18173" s="7"/>
    </row>
    <row r="18174" spans="1:18" ht="73.5" x14ac:dyDescent="0.3">
      <c r="A18174" s="6" t="s">
        <v>7445</v>
      </c>
      <c r="B18174" s="6" t="s">
        <v>15735</v>
      </c>
      <c r="C18174" s="6">
        <v>0</v>
      </c>
      <c r="D18174" s="6">
        <v>2021</v>
      </c>
      <c r="E18174" s="6">
        <v>2022</v>
      </c>
      <c r="F18174" s="3" t="s">
        <v>22</v>
      </c>
      <c r="G18174" s="3">
        <v>4.6510499999999997</v>
      </c>
      <c r="H18174" s="3">
        <v>0</v>
      </c>
      <c r="I18174" s="3">
        <v>0</v>
      </c>
      <c r="J18174" s="3"/>
      <c r="K18174" s="3"/>
      <c r="L18174" s="3"/>
      <c r="M18174" s="3"/>
      <c r="N18174" s="3"/>
      <c r="O18174" s="3"/>
      <c r="P18174" s="3"/>
      <c r="Q18174" s="8">
        <v>4.6510499999999997</v>
      </c>
      <c r="R18174" s="5" t="s">
        <v>25413</v>
      </c>
    </row>
    <row r="18175" spans="1:18" ht="31.5" x14ac:dyDescent="0.3">
      <c r="A18175" s="7"/>
      <c r="B18175" s="7"/>
      <c r="C18175" s="7"/>
      <c r="D18175" s="7"/>
      <c r="E18175" s="7"/>
      <c r="F18175" s="3" t="s">
        <v>9101</v>
      </c>
      <c r="G18175" s="3">
        <v>4.6510499999999997</v>
      </c>
      <c r="H18175" s="3">
        <v>0</v>
      </c>
      <c r="I18175" s="3">
        <v>0</v>
      </c>
      <c r="J18175" s="3"/>
      <c r="K18175" s="3"/>
      <c r="L18175" s="3"/>
      <c r="M18175" s="3"/>
      <c r="N18175" s="3"/>
      <c r="O18175" s="3"/>
      <c r="P18175" s="3"/>
      <c r="Q18175" s="8">
        <v>4.6510499999999997</v>
      </c>
      <c r="R18175" s="7"/>
    </row>
    <row r="18176" spans="1:18" ht="73.5" x14ac:dyDescent="0.3">
      <c r="A18176" s="6" t="s">
        <v>7446</v>
      </c>
      <c r="B18176" s="6" t="s">
        <v>15736</v>
      </c>
      <c r="C18176" s="6">
        <v>0</v>
      </c>
      <c r="D18176" s="6">
        <v>2021</v>
      </c>
      <c r="E18176" s="6">
        <v>2022</v>
      </c>
      <c r="F18176" s="3" t="s">
        <v>22</v>
      </c>
      <c r="G18176" s="3">
        <v>4.6510499999999997</v>
      </c>
      <c r="H18176" s="3">
        <v>0</v>
      </c>
      <c r="I18176" s="3">
        <v>0</v>
      </c>
      <c r="J18176" s="3"/>
      <c r="K18176" s="3"/>
      <c r="L18176" s="3"/>
      <c r="M18176" s="3"/>
      <c r="N18176" s="3"/>
      <c r="O18176" s="3"/>
      <c r="P18176" s="3"/>
      <c r="Q18176" s="8">
        <v>4.6510499999999997</v>
      </c>
      <c r="R18176" s="5" t="s">
        <v>25414</v>
      </c>
    </row>
    <row r="18177" spans="1:18" ht="31.5" x14ac:dyDescent="0.3">
      <c r="A18177" s="7"/>
      <c r="B18177" s="7"/>
      <c r="C18177" s="7"/>
      <c r="D18177" s="7"/>
      <c r="E18177" s="7"/>
      <c r="F18177" s="3" t="s">
        <v>9101</v>
      </c>
      <c r="G18177" s="3">
        <v>4.6510499999999997</v>
      </c>
      <c r="H18177" s="3">
        <v>0</v>
      </c>
      <c r="I18177" s="3">
        <v>0</v>
      </c>
      <c r="J18177" s="3"/>
      <c r="K18177" s="3"/>
      <c r="L18177" s="3"/>
      <c r="M18177" s="3"/>
      <c r="N18177" s="3"/>
      <c r="O18177" s="3"/>
      <c r="P18177" s="3"/>
      <c r="Q18177" s="8">
        <v>4.6510499999999997</v>
      </c>
      <c r="R18177" s="7"/>
    </row>
    <row r="18178" spans="1:18" ht="84" x14ac:dyDescent="0.3">
      <c r="A18178" s="6" t="s">
        <v>7447</v>
      </c>
      <c r="B18178" s="6" t="s">
        <v>15737</v>
      </c>
      <c r="C18178" s="6">
        <v>0</v>
      </c>
      <c r="D18178" s="6">
        <v>2021</v>
      </c>
      <c r="E18178" s="6">
        <v>2022</v>
      </c>
      <c r="F18178" s="3" t="s">
        <v>22</v>
      </c>
      <c r="G18178" s="3">
        <v>4.6510499999999997</v>
      </c>
      <c r="H18178" s="3">
        <v>0</v>
      </c>
      <c r="I18178" s="3">
        <v>0</v>
      </c>
      <c r="J18178" s="3"/>
      <c r="K18178" s="3"/>
      <c r="L18178" s="3"/>
      <c r="M18178" s="3"/>
      <c r="N18178" s="3"/>
      <c r="O18178" s="3"/>
      <c r="P18178" s="3"/>
      <c r="Q18178" s="8">
        <v>4.6510499999999997</v>
      </c>
      <c r="R18178" s="5" t="s">
        <v>25415</v>
      </c>
    </row>
    <row r="18179" spans="1:18" ht="31.5" x14ac:dyDescent="0.3">
      <c r="A18179" s="7"/>
      <c r="B18179" s="7"/>
      <c r="C18179" s="7"/>
      <c r="D18179" s="7"/>
      <c r="E18179" s="7"/>
      <c r="F18179" s="3" t="s">
        <v>9101</v>
      </c>
      <c r="G18179" s="3">
        <v>4.6510499999999997</v>
      </c>
      <c r="H18179" s="3">
        <v>0</v>
      </c>
      <c r="I18179" s="3">
        <v>0</v>
      </c>
      <c r="J18179" s="3"/>
      <c r="K18179" s="3"/>
      <c r="L18179" s="3"/>
      <c r="M18179" s="3"/>
      <c r="N18179" s="3"/>
      <c r="O18179" s="3"/>
      <c r="P18179" s="3"/>
      <c r="Q18179" s="8">
        <v>4.6510499999999997</v>
      </c>
      <c r="R18179" s="7"/>
    </row>
    <row r="18180" spans="1:18" ht="73.5" x14ac:dyDescent="0.3">
      <c r="A18180" s="6" t="s">
        <v>7448</v>
      </c>
      <c r="B18180" s="6" t="s">
        <v>15738</v>
      </c>
      <c r="C18180" s="6">
        <v>0</v>
      </c>
      <c r="D18180" s="6">
        <v>2021</v>
      </c>
      <c r="E18180" s="6">
        <v>2022</v>
      </c>
      <c r="F18180" s="3" t="s">
        <v>22</v>
      </c>
      <c r="G18180" s="3">
        <v>4.6510499999999997</v>
      </c>
      <c r="H18180" s="3">
        <v>0</v>
      </c>
      <c r="I18180" s="3">
        <v>0</v>
      </c>
      <c r="J18180" s="3"/>
      <c r="K18180" s="3"/>
      <c r="L18180" s="3"/>
      <c r="M18180" s="3"/>
      <c r="N18180" s="3"/>
      <c r="O18180" s="3"/>
      <c r="P18180" s="3"/>
      <c r="Q18180" s="8">
        <v>4.6510499999999997</v>
      </c>
      <c r="R18180" s="5" t="s">
        <v>25416</v>
      </c>
    </row>
    <row r="18181" spans="1:18" ht="31.5" x14ac:dyDescent="0.3">
      <c r="A18181" s="7"/>
      <c r="B18181" s="7"/>
      <c r="C18181" s="7"/>
      <c r="D18181" s="7"/>
      <c r="E18181" s="7"/>
      <c r="F18181" s="3" t="s">
        <v>9101</v>
      </c>
      <c r="G18181" s="3">
        <v>4.6510499999999997</v>
      </c>
      <c r="H18181" s="3">
        <v>0</v>
      </c>
      <c r="I18181" s="3">
        <v>0</v>
      </c>
      <c r="J18181" s="3"/>
      <c r="K18181" s="3"/>
      <c r="L18181" s="3"/>
      <c r="M18181" s="3"/>
      <c r="N18181" s="3"/>
      <c r="O18181" s="3"/>
      <c r="P18181" s="3"/>
      <c r="Q18181" s="8">
        <v>4.6510499999999997</v>
      </c>
      <c r="R18181" s="7"/>
    </row>
    <row r="18182" spans="1:18" ht="73.5" x14ac:dyDescent="0.3">
      <c r="A18182" s="6" t="s">
        <v>7449</v>
      </c>
      <c r="B18182" s="6" t="s">
        <v>15739</v>
      </c>
      <c r="C18182" s="6">
        <v>0</v>
      </c>
      <c r="D18182" s="6">
        <v>2021</v>
      </c>
      <c r="E18182" s="6">
        <v>2022</v>
      </c>
      <c r="F18182" s="3" t="s">
        <v>22</v>
      </c>
      <c r="G18182" s="3">
        <v>4.6510499999999997</v>
      </c>
      <c r="H18182" s="3">
        <v>0</v>
      </c>
      <c r="I18182" s="3">
        <v>0</v>
      </c>
      <c r="J18182" s="3"/>
      <c r="K18182" s="3"/>
      <c r="L18182" s="3"/>
      <c r="M18182" s="3"/>
      <c r="N18182" s="3"/>
      <c r="O18182" s="3"/>
      <c r="P18182" s="3"/>
      <c r="Q18182" s="8">
        <v>4.6510499999999997</v>
      </c>
      <c r="R18182" s="5" t="s">
        <v>25417</v>
      </c>
    </row>
    <row r="18183" spans="1:18" ht="31.5" x14ac:dyDescent="0.3">
      <c r="A18183" s="7"/>
      <c r="B18183" s="7"/>
      <c r="C18183" s="7"/>
      <c r="D18183" s="7"/>
      <c r="E18183" s="7"/>
      <c r="F18183" s="3" t="s">
        <v>9101</v>
      </c>
      <c r="G18183" s="3">
        <v>4.6510499999999997</v>
      </c>
      <c r="H18183" s="3">
        <v>0</v>
      </c>
      <c r="I18183" s="3">
        <v>0</v>
      </c>
      <c r="J18183" s="3"/>
      <c r="K18183" s="3"/>
      <c r="L18183" s="3"/>
      <c r="M18183" s="3"/>
      <c r="N18183" s="3"/>
      <c r="O18183" s="3"/>
      <c r="P18183" s="3"/>
      <c r="Q18183" s="8">
        <v>4.6510499999999997</v>
      </c>
      <c r="R18183" s="7"/>
    </row>
    <row r="18184" spans="1:18" ht="84" x14ac:dyDescent="0.3">
      <c r="A18184" s="6" t="s">
        <v>7450</v>
      </c>
      <c r="B18184" s="6" t="s">
        <v>15740</v>
      </c>
      <c r="C18184" s="6">
        <v>0</v>
      </c>
      <c r="D18184" s="6">
        <v>2021</v>
      </c>
      <c r="E18184" s="6">
        <v>2022</v>
      </c>
      <c r="F18184" s="3" t="s">
        <v>22</v>
      </c>
      <c r="G18184" s="3">
        <v>4.6510499999999997</v>
      </c>
      <c r="H18184" s="3">
        <v>0</v>
      </c>
      <c r="I18184" s="3">
        <v>0</v>
      </c>
      <c r="J18184" s="3"/>
      <c r="K18184" s="3"/>
      <c r="L18184" s="3"/>
      <c r="M18184" s="3"/>
      <c r="N18184" s="3"/>
      <c r="O18184" s="3"/>
      <c r="P18184" s="3"/>
      <c r="Q18184" s="8">
        <v>4.6510499999999997</v>
      </c>
      <c r="R18184" s="5" t="s">
        <v>25418</v>
      </c>
    </row>
    <row r="18185" spans="1:18" ht="31.5" x14ac:dyDescent="0.3">
      <c r="A18185" s="7"/>
      <c r="B18185" s="7"/>
      <c r="C18185" s="7"/>
      <c r="D18185" s="7"/>
      <c r="E18185" s="7"/>
      <c r="F18185" s="3" t="s">
        <v>9101</v>
      </c>
      <c r="G18185" s="3">
        <v>4.6510499999999997</v>
      </c>
      <c r="H18185" s="3">
        <v>0</v>
      </c>
      <c r="I18185" s="3">
        <v>0</v>
      </c>
      <c r="J18185" s="3"/>
      <c r="K18185" s="3"/>
      <c r="L18185" s="3"/>
      <c r="M18185" s="3"/>
      <c r="N18185" s="3"/>
      <c r="O18185" s="3"/>
      <c r="P18185" s="3"/>
      <c r="Q18185" s="8">
        <v>4.6510499999999997</v>
      </c>
      <c r="R18185" s="7"/>
    </row>
    <row r="18186" spans="1:18" ht="73.5" x14ac:dyDescent="0.3">
      <c r="A18186" s="6" t="s">
        <v>7451</v>
      </c>
      <c r="B18186" s="6" t="s">
        <v>15741</v>
      </c>
      <c r="C18186" s="6">
        <v>0</v>
      </c>
      <c r="D18186" s="6">
        <v>2021</v>
      </c>
      <c r="E18186" s="6">
        <v>2022</v>
      </c>
      <c r="F18186" s="3" t="s">
        <v>22</v>
      </c>
      <c r="G18186" s="3">
        <v>4.6510499999999997</v>
      </c>
      <c r="H18186" s="3">
        <v>0</v>
      </c>
      <c r="I18186" s="3">
        <v>0</v>
      </c>
      <c r="J18186" s="3"/>
      <c r="K18186" s="3"/>
      <c r="L18186" s="3"/>
      <c r="M18186" s="3"/>
      <c r="N18186" s="3"/>
      <c r="O18186" s="3"/>
      <c r="P18186" s="3"/>
      <c r="Q18186" s="8">
        <v>4.6510499999999997</v>
      </c>
      <c r="R18186" s="5" t="s">
        <v>25419</v>
      </c>
    </row>
    <row r="18187" spans="1:18" ht="31.5" x14ac:dyDescent="0.3">
      <c r="A18187" s="7"/>
      <c r="B18187" s="7"/>
      <c r="C18187" s="7"/>
      <c r="D18187" s="7"/>
      <c r="E18187" s="7"/>
      <c r="F18187" s="3" t="s">
        <v>9101</v>
      </c>
      <c r="G18187" s="3">
        <v>4.6510499999999997</v>
      </c>
      <c r="H18187" s="3">
        <v>0</v>
      </c>
      <c r="I18187" s="3">
        <v>0</v>
      </c>
      <c r="J18187" s="3"/>
      <c r="K18187" s="3"/>
      <c r="L18187" s="3"/>
      <c r="M18187" s="3"/>
      <c r="N18187" s="3"/>
      <c r="O18187" s="3"/>
      <c r="P18187" s="3"/>
      <c r="Q18187" s="8">
        <v>4.6510499999999997</v>
      </c>
      <c r="R18187" s="7"/>
    </row>
    <row r="18188" spans="1:18" ht="73.5" x14ac:dyDescent="0.3">
      <c r="A18188" s="6" t="s">
        <v>7452</v>
      </c>
      <c r="B18188" s="6" t="s">
        <v>15742</v>
      </c>
      <c r="C18188" s="6">
        <v>0</v>
      </c>
      <c r="D18188" s="6">
        <v>2021</v>
      </c>
      <c r="E18188" s="6">
        <v>2022</v>
      </c>
      <c r="F18188" s="3" t="s">
        <v>22</v>
      </c>
      <c r="G18188" s="3">
        <v>4.6510499999999997</v>
      </c>
      <c r="H18188" s="3">
        <v>0</v>
      </c>
      <c r="I18188" s="3">
        <v>0</v>
      </c>
      <c r="J18188" s="3"/>
      <c r="K18188" s="3"/>
      <c r="L18188" s="3"/>
      <c r="M18188" s="3"/>
      <c r="N18188" s="3"/>
      <c r="O18188" s="3"/>
      <c r="P18188" s="3"/>
      <c r="Q18188" s="8">
        <v>4.6510499999999997</v>
      </c>
      <c r="R18188" s="5" t="s">
        <v>25420</v>
      </c>
    </row>
    <row r="18189" spans="1:18" ht="31.5" x14ac:dyDescent="0.3">
      <c r="A18189" s="7"/>
      <c r="B18189" s="7"/>
      <c r="C18189" s="7"/>
      <c r="D18189" s="7"/>
      <c r="E18189" s="7"/>
      <c r="F18189" s="3" t="s">
        <v>9101</v>
      </c>
      <c r="G18189" s="3">
        <v>4.6510499999999997</v>
      </c>
      <c r="H18189" s="3">
        <v>0</v>
      </c>
      <c r="I18189" s="3">
        <v>0</v>
      </c>
      <c r="J18189" s="3"/>
      <c r="K18189" s="3"/>
      <c r="L18189" s="3"/>
      <c r="M18189" s="3"/>
      <c r="N18189" s="3"/>
      <c r="O18189" s="3"/>
      <c r="P18189" s="3"/>
      <c r="Q18189" s="8">
        <v>4.6510499999999997</v>
      </c>
      <c r="R18189" s="7"/>
    </row>
    <row r="18190" spans="1:18" ht="73.5" x14ac:dyDescent="0.3">
      <c r="A18190" s="6" t="s">
        <v>7453</v>
      </c>
      <c r="B18190" s="6" t="s">
        <v>15743</v>
      </c>
      <c r="C18190" s="6">
        <v>0</v>
      </c>
      <c r="D18190" s="6">
        <v>2021</v>
      </c>
      <c r="E18190" s="6">
        <v>2022</v>
      </c>
      <c r="F18190" s="3" t="s">
        <v>22</v>
      </c>
      <c r="G18190" s="3">
        <v>4.6510499999999997</v>
      </c>
      <c r="H18190" s="3">
        <v>0</v>
      </c>
      <c r="I18190" s="3">
        <v>0</v>
      </c>
      <c r="J18190" s="3"/>
      <c r="K18190" s="3"/>
      <c r="L18190" s="3"/>
      <c r="M18190" s="3"/>
      <c r="N18190" s="3"/>
      <c r="O18190" s="3"/>
      <c r="P18190" s="3"/>
      <c r="Q18190" s="8">
        <v>4.6510499999999997</v>
      </c>
      <c r="R18190" s="5" t="s">
        <v>25421</v>
      </c>
    </row>
    <row r="18191" spans="1:18" ht="31.5" x14ac:dyDescent="0.3">
      <c r="A18191" s="7"/>
      <c r="B18191" s="7"/>
      <c r="C18191" s="7"/>
      <c r="D18191" s="7"/>
      <c r="E18191" s="7"/>
      <c r="F18191" s="3" t="s">
        <v>9101</v>
      </c>
      <c r="G18191" s="3">
        <v>4.6510499999999997</v>
      </c>
      <c r="H18191" s="3">
        <v>0</v>
      </c>
      <c r="I18191" s="3">
        <v>0</v>
      </c>
      <c r="J18191" s="3"/>
      <c r="K18191" s="3"/>
      <c r="L18191" s="3"/>
      <c r="M18191" s="3"/>
      <c r="N18191" s="3"/>
      <c r="O18191" s="3"/>
      <c r="P18191" s="3"/>
      <c r="Q18191" s="8">
        <v>4.6510499999999997</v>
      </c>
      <c r="R18191" s="7"/>
    </row>
    <row r="18192" spans="1:18" ht="73.5" x14ac:dyDescent="0.3">
      <c r="A18192" s="6" t="s">
        <v>7454</v>
      </c>
      <c r="B18192" s="6" t="s">
        <v>15744</v>
      </c>
      <c r="C18192" s="6">
        <v>0</v>
      </c>
      <c r="D18192" s="6">
        <v>2021</v>
      </c>
      <c r="E18192" s="6">
        <v>2022</v>
      </c>
      <c r="F18192" s="3" t="s">
        <v>22</v>
      </c>
      <c r="G18192" s="3">
        <v>4.6510499999999997</v>
      </c>
      <c r="H18192" s="3">
        <v>0</v>
      </c>
      <c r="I18192" s="3">
        <v>0</v>
      </c>
      <c r="J18192" s="3"/>
      <c r="K18192" s="3"/>
      <c r="L18192" s="3"/>
      <c r="M18192" s="3"/>
      <c r="N18192" s="3"/>
      <c r="O18192" s="3"/>
      <c r="P18192" s="3"/>
      <c r="Q18192" s="8">
        <v>4.6510499999999997</v>
      </c>
      <c r="R18192" s="5" t="s">
        <v>25422</v>
      </c>
    </row>
    <row r="18193" spans="1:18" ht="31.5" x14ac:dyDescent="0.3">
      <c r="A18193" s="7"/>
      <c r="B18193" s="7"/>
      <c r="C18193" s="7"/>
      <c r="D18193" s="7"/>
      <c r="E18193" s="7"/>
      <c r="F18193" s="3" t="s">
        <v>9101</v>
      </c>
      <c r="G18193" s="3">
        <v>4.6510499999999997</v>
      </c>
      <c r="H18193" s="3">
        <v>0</v>
      </c>
      <c r="I18193" s="3">
        <v>0</v>
      </c>
      <c r="J18193" s="3"/>
      <c r="K18193" s="3"/>
      <c r="L18193" s="3"/>
      <c r="M18193" s="3"/>
      <c r="N18193" s="3"/>
      <c r="O18193" s="3"/>
      <c r="P18193" s="3"/>
      <c r="Q18193" s="8">
        <v>4.6510499999999997</v>
      </c>
      <c r="R18193" s="7"/>
    </row>
    <row r="18194" spans="1:18" ht="73.5" x14ac:dyDescent="0.3">
      <c r="A18194" s="6" t="s">
        <v>7455</v>
      </c>
      <c r="B18194" s="6" t="s">
        <v>15745</v>
      </c>
      <c r="C18194" s="6">
        <v>0</v>
      </c>
      <c r="D18194" s="6">
        <v>2021</v>
      </c>
      <c r="E18194" s="6">
        <v>2022</v>
      </c>
      <c r="F18194" s="3" t="s">
        <v>22</v>
      </c>
      <c r="G18194" s="3">
        <v>4.6510499999999997</v>
      </c>
      <c r="H18194" s="3">
        <v>0</v>
      </c>
      <c r="I18194" s="3">
        <v>0</v>
      </c>
      <c r="J18194" s="3"/>
      <c r="K18194" s="3"/>
      <c r="L18194" s="3"/>
      <c r="M18194" s="3"/>
      <c r="N18194" s="3"/>
      <c r="O18194" s="3"/>
      <c r="P18194" s="3"/>
      <c r="Q18194" s="8">
        <v>4.6510499999999997</v>
      </c>
      <c r="R18194" s="5" t="s">
        <v>25423</v>
      </c>
    </row>
    <row r="18195" spans="1:18" ht="31.5" x14ac:dyDescent="0.3">
      <c r="A18195" s="7"/>
      <c r="B18195" s="7"/>
      <c r="C18195" s="7"/>
      <c r="D18195" s="7"/>
      <c r="E18195" s="7"/>
      <c r="F18195" s="3" t="s">
        <v>9101</v>
      </c>
      <c r="G18195" s="3">
        <v>4.6510499999999997</v>
      </c>
      <c r="H18195" s="3">
        <v>0</v>
      </c>
      <c r="I18195" s="3">
        <v>0</v>
      </c>
      <c r="J18195" s="3"/>
      <c r="K18195" s="3"/>
      <c r="L18195" s="3"/>
      <c r="M18195" s="3"/>
      <c r="N18195" s="3"/>
      <c r="O18195" s="3"/>
      <c r="P18195" s="3"/>
      <c r="Q18195" s="8">
        <v>4.6510499999999997</v>
      </c>
      <c r="R18195" s="7"/>
    </row>
    <row r="18196" spans="1:18" ht="73.5" x14ac:dyDescent="0.3">
      <c r="A18196" s="6" t="s">
        <v>7456</v>
      </c>
      <c r="B18196" s="6" t="s">
        <v>15746</v>
      </c>
      <c r="C18196" s="6">
        <v>0</v>
      </c>
      <c r="D18196" s="6">
        <v>2021</v>
      </c>
      <c r="E18196" s="6">
        <v>2022</v>
      </c>
      <c r="F18196" s="3" t="s">
        <v>22</v>
      </c>
      <c r="G18196" s="3">
        <v>4.6510499999999997</v>
      </c>
      <c r="H18196" s="3">
        <v>0</v>
      </c>
      <c r="I18196" s="3">
        <v>0</v>
      </c>
      <c r="J18196" s="3"/>
      <c r="K18196" s="3"/>
      <c r="L18196" s="3"/>
      <c r="M18196" s="3"/>
      <c r="N18196" s="3"/>
      <c r="O18196" s="3"/>
      <c r="P18196" s="3"/>
      <c r="Q18196" s="8">
        <v>4.6510499999999997</v>
      </c>
      <c r="R18196" s="5" t="s">
        <v>25424</v>
      </c>
    </row>
    <row r="18197" spans="1:18" ht="31.5" x14ac:dyDescent="0.3">
      <c r="A18197" s="7"/>
      <c r="B18197" s="7"/>
      <c r="C18197" s="7"/>
      <c r="D18197" s="7"/>
      <c r="E18197" s="7"/>
      <c r="F18197" s="3" t="s">
        <v>9101</v>
      </c>
      <c r="G18197" s="3">
        <v>4.6510499999999997</v>
      </c>
      <c r="H18197" s="3">
        <v>0</v>
      </c>
      <c r="I18197" s="3">
        <v>0</v>
      </c>
      <c r="J18197" s="3"/>
      <c r="K18197" s="3"/>
      <c r="L18197" s="3"/>
      <c r="M18197" s="3"/>
      <c r="N18197" s="3"/>
      <c r="O18197" s="3"/>
      <c r="P18197" s="3"/>
      <c r="Q18197" s="8">
        <v>4.6510499999999997</v>
      </c>
      <c r="R18197" s="7"/>
    </row>
    <row r="18198" spans="1:18" ht="73.5" x14ac:dyDescent="0.3">
      <c r="A18198" s="6" t="s">
        <v>7457</v>
      </c>
      <c r="B18198" s="6" t="s">
        <v>15747</v>
      </c>
      <c r="C18198" s="6">
        <v>0</v>
      </c>
      <c r="D18198" s="6">
        <v>2021</v>
      </c>
      <c r="E18198" s="6">
        <v>2022</v>
      </c>
      <c r="F18198" s="3" t="s">
        <v>22</v>
      </c>
      <c r="G18198" s="3">
        <v>4.6510499999999997</v>
      </c>
      <c r="H18198" s="3">
        <v>0</v>
      </c>
      <c r="I18198" s="3">
        <v>0</v>
      </c>
      <c r="J18198" s="3"/>
      <c r="K18198" s="3"/>
      <c r="L18198" s="3"/>
      <c r="M18198" s="3"/>
      <c r="N18198" s="3"/>
      <c r="O18198" s="3"/>
      <c r="P18198" s="3"/>
      <c r="Q18198" s="8">
        <v>4.6510499999999997</v>
      </c>
      <c r="R18198" s="5" t="s">
        <v>25425</v>
      </c>
    </row>
    <row r="18199" spans="1:18" ht="31.5" x14ac:dyDescent="0.3">
      <c r="A18199" s="7"/>
      <c r="B18199" s="7"/>
      <c r="C18199" s="7"/>
      <c r="D18199" s="7"/>
      <c r="E18199" s="7"/>
      <c r="F18199" s="3" t="s">
        <v>9101</v>
      </c>
      <c r="G18199" s="3">
        <v>4.6510499999999997</v>
      </c>
      <c r="H18199" s="3">
        <v>0</v>
      </c>
      <c r="I18199" s="3">
        <v>0</v>
      </c>
      <c r="J18199" s="3"/>
      <c r="K18199" s="3"/>
      <c r="L18199" s="3"/>
      <c r="M18199" s="3"/>
      <c r="N18199" s="3"/>
      <c r="O18199" s="3"/>
      <c r="P18199" s="3"/>
      <c r="Q18199" s="8">
        <v>4.6510499999999997</v>
      </c>
      <c r="R18199" s="7"/>
    </row>
    <row r="18200" spans="1:18" ht="84" x14ac:dyDescent="0.3">
      <c r="A18200" s="6" t="s">
        <v>7458</v>
      </c>
      <c r="B18200" s="6" t="s">
        <v>15748</v>
      </c>
      <c r="C18200" s="6">
        <v>0</v>
      </c>
      <c r="D18200" s="6">
        <v>2021</v>
      </c>
      <c r="E18200" s="6">
        <v>2022</v>
      </c>
      <c r="F18200" s="3" t="s">
        <v>22</v>
      </c>
      <c r="G18200" s="3">
        <v>4.6510499999999997</v>
      </c>
      <c r="H18200" s="3">
        <v>0</v>
      </c>
      <c r="I18200" s="3">
        <v>0</v>
      </c>
      <c r="J18200" s="3"/>
      <c r="K18200" s="3"/>
      <c r="L18200" s="3"/>
      <c r="M18200" s="3"/>
      <c r="N18200" s="3"/>
      <c r="O18200" s="3"/>
      <c r="P18200" s="3"/>
      <c r="Q18200" s="8">
        <v>4.6510499999999997</v>
      </c>
      <c r="R18200" s="5" t="s">
        <v>25426</v>
      </c>
    </row>
    <row r="18201" spans="1:18" ht="31.5" x14ac:dyDescent="0.3">
      <c r="A18201" s="7"/>
      <c r="B18201" s="7"/>
      <c r="C18201" s="7"/>
      <c r="D18201" s="7"/>
      <c r="E18201" s="7"/>
      <c r="F18201" s="3" t="s">
        <v>9101</v>
      </c>
      <c r="G18201" s="3">
        <v>4.6510499999999997</v>
      </c>
      <c r="H18201" s="3">
        <v>0</v>
      </c>
      <c r="I18201" s="3">
        <v>0</v>
      </c>
      <c r="J18201" s="3"/>
      <c r="K18201" s="3"/>
      <c r="L18201" s="3"/>
      <c r="M18201" s="3"/>
      <c r="N18201" s="3"/>
      <c r="O18201" s="3"/>
      <c r="P18201" s="3"/>
      <c r="Q18201" s="8">
        <v>4.6510499999999997</v>
      </c>
      <c r="R18201" s="7"/>
    </row>
    <row r="18202" spans="1:18" ht="84" x14ac:dyDescent="0.3">
      <c r="A18202" s="6" t="s">
        <v>7459</v>
      </c>
      <c r="B18202" s="6" t="s">
        <v>15749</v>
      </c>
      <c r="C18202" s="6">
        <v>0</v>
      </c>
      <c r="D18202" s="6">
        <v>2021</v>
      </c>
      <c r="E18202" s="6">
        <v>2022</v>
      </c>
      <c r="F18202" s="3" t="s">
        <v>22</v>
      </c>
      <c r="G18202" s="3">
        <v>4.6510499999999997</v>
      </c>
      <c r="H18202" s="3">
        <v>0</v>
      </c>
      <c r="I18202" s="3">
        <v>0</v>
      </c>
      <c r="J18202" s="3"/>
      <c r="K18202" s="3"/>
      <c r="L18202" s="3"/>
      <c r="M18202" s="3"/>
      <c r="N18202" s="3"/>
      <c r="O18202" s="3"/>
      <c r="P18202" s="3"/>
      <c r="Q18202" s="8">
        <v>4.6510499999999997</v>
      </c>
      <c r="R18202" s="5" t="s">
        <v>25427</v>
      </c>
    </row>
    <row r="18203" spans="1:18" ht="31.5" x14ac:dyDescent="0.3">
      <c r="A18203" s="7"/>
      <c r="B18203" s="7"/>
      <c r="C18203" s="7"/>
      <c r="D18203" s="7"/>
      <c r="E18203" s="7"/>
      <c r="F18203" s="3" t="s">
        <v>9101</v>
      </c>
      <c r="G18203" s="3">
        <v>4.6510499999999997</v>
      </c>
      <c r="H18203" s="3">
        <v>0</v>
      </c>
      <c r="I18203" s="3">
        <v>0</v>
      </c>
      <c r="J18203" s="3"/>
      <c r="K18203" s="3"/>
      <c r="L18203" s="3"/>
      <c r="M18203" s="3"/>
      <c r="N18203" s="3"/>
      <c r="O18203" s="3"/>
      <c r="P18203" s="3"/>
      <c r="Q18203" s="8">
        <v>4.6510499999999997</v>
      </c>
      <c r="R18203" s="7"/>
    </row>
    <row r="18204" spans="1:18" ht="73.5" x14ac:dyDescent="0.3">
      <c r="A18204" s="6" t="s">
        <v>7460</v>
      </c>
      <c r="B18204" s="6" t="s">
        <v>15750</v>
      </c>
      <c r="C18204" s="6">
        <v>0</v>
      </c>
      <c r="D18204" s="6">
        <v>2021</v>
      </c>
      <c r="E18204" s="6">
        <v>2022</v>
      </c>
      <c r="F18204" s="3" t="s">
        <v>22</v>
      </c>
      <c r="G18204" s="3">
        <v>4.6510499999999997</v>
      </c>
      <c r="H18204" s="3">
        <v>0</v>
      </c>
      <c r="I18204" s="3">
        <v>0</v>
      </c>
      <c r="J18204" s="3"/>
      <c r="K18204" s="3"/>
      <c r="L18204" s="3"/>
      <c r="M18204" s="3"/>
      <c r="N18204" s="3"/>
      <c r="O18204" s="3"/>
      <c r="P18204" s="3"/>
      <c r="Q18204" s="8">
        <v>4.6510499999999997</v>
      </c>
      <c r="R18204" s="5" t="s">
        <v>23285</v>
      </c>
    </row>
    <row r="18205" spans="1:18" ht="31.5" x14ac:dyDescent="0.3">
      <c r="A18205" s="7"/>
      <c r="B18205" s="7"/>
      <c r="C18205" s="7"/>
      <c r="D18205" s="7"/>
      <c r="E18205" s="7"/>
      <c r="F18205" s="3" t="s">
        <v>9101</v>
      </c>
      <c r="G18205" s="3">
        <v>4.6510499999999997</v>
      </c>
      <c r="H18205" s="3">
        <v>0</v>
      </c>
      <c r="I18205" s="3">
        <v>0</v>
      </c>
      <c r="J18205" s="3"/>
      <c r="K18205" s="3"/>
      <c r="L18205" s="3"/>
      <c r="M18205" s="3"/>
      <c r="N18205" s="3"/>
      <c r="O18205" s="3"/>
      <c r="P18205" s="3"/>
      <c r="Q18205" s="8">
        <v>4.6510499999999997</v>
      </c>
      <c r="R18205" s="7"/>
    </row>
    <row r="18206" spans="1:18" ht="73.5" x14ac:dyDescent="0.3">
      <c r="A18206" s="6" t="s">
        <v>7461</v>
      </c>
      <c r="B18206" s="6" t="s">
        <v>15751</v>
      </c>
      <c r="C18206" s="6">
        <v>0</v>
      </c>
      <c r="D18206" s="6">
        <v>2021</v>
      </c>
      <c r="E18206" s="6">
        <v>2022</v>
      </c>
      <c r="F18206" s="3" t="s">
        <v>22</v>
      </c>
      <c r="G18206" s="3">
        <v>4.6510499999999997</v>
      </c>
      <c r="H18206" s="3">
        <v>0</v>
      </c>
      <c r="I18206" s="3">
        <v>0</v>
      </c>
      <c r="J18206" s="3"/>
      <c r="K18206" s="3"/>
      <c r="L18206" s="3"/>
      <c r="M18206" s="3"/>
      <c r="N18206" s="3"/>
      <c r="O18206" s="3"/>
      <c r="P18206" s="3"/>
      <c r="Q18206" s="8">
        <v>4.6510499999999997</v>
      </c>
      <c r="R18206" s="5" t="s">
        <v>25428</v>
      </c>
    </row>
    <row r="18207" spans="1:18" ht="31.5" x14ac:dyDescent="0.3">
      <c r="A18207" s="7"/>
      <c r="B18207" s="7"/>
      <c r="C18207" s="7"/>
      <c r="D18207" s="7"/>
      <c r="E18207" s="7"/>
      <c r="F18207" s="3" t="s">
        <v>9101</v>
      </c>
      <c r="G18207" s="3">
        <v>4.6510499999999997</v>
      </c>
      <c r="H18207" s="3">
        <v>0</v>
      </c>
      <c r="I18207" s="3">
        <v>0</v>
      </c>
      <c r="J18207" s="3"/>
      <c r="K18207" s="3"/>
      <c r="L18207" s="3"/>
      <c r="M18207" s="3"/>
      <c r="N18207" s="3"/>
      <c r="O18207" s="3"/>
      <c r="P18207" s="3"/>
      <c r="Q18207" s="8">
        <v>4.6510499999999997</v>
      </c>
      <c r="R18207" s="7"/>
    </row>
    <row r="18208" spans="1:18" ht="73.5" x14ac:dyDescent="0.3">
      <c r="A18208" s="6" t="s">
        <v>7462</v>
      </c>
      <c r="B18208" s="6" t="s">
        <v>15752</v>
      </c>
      <c r="C18208" s="6">
        <v>0</v>
      </c>
      <c r="D18208" s="6">
        <v>2021</v>
      </c>
      <c r="E18208" s="6">
        <v>2022</v>
      </c>
      <c r="F18208" s="3" t="s">
        <v>22</v>
      </c>
      <c r="G18208" s="3">
        <v>4.6510499999999997</v>
      </c>
      <c r="H18208" s="3">
        <v>0</v>
      </c>
      <c r="I18208" s="3">
        <v>0</v>
      </c>
      <c r="J18208" s="3"/>
      <c r="K18208" s="3"/>
      <c r="L18208" s="3"/>
      <c r="M18208" s="3"/>
      <c r="N18208" s="3"/>
      <c r="O18208" s="3"/>
      <c r="P18208" s="3"/>
      <c r="Q18208" s="8">
        <v>4.6510499999999997</v>
      </c>
      <c r="R18208" s="5" t="s">
        <v>25429</v>
      </c>
    </row>
    <row r="18209" spans="1:18" ht="31.5" x14ac:dyDescent="0.3">
      <c r="A18209" s="7"/>
      <c r="B18209" s="7"/>
      <c r="C18209" s="7"/>
      <c r="D18209" s="7"/>
      <c r="E18209" s="7"/>
      <c r="F18209" s="3" t="s">
        <v>9101</v>
      </c>
      <c r="G18209" s="3">
        <v>4.6510499999999997</v>
      </c>
      <c r="H18209" s="3">
        <v>0</v>
      </c>
      <c r="I18209" s="3">
        <v>0</v>
      </c>
      <c r="J18209" s="3"/>
      <c r="K18209" s="3"/>
      <c r="L18209" s="3"/>
      <c r="M18209" s="3"/>
      <c r="N18209" s="3"/>
      <c r="O18209" s="3"/>
      <c r="P18209" s="3"/>
      <c r="Q18209" s="8">
        <v>4.6510499999999997</v>
      </c>
      <c r="R18209" s="7"/>
    </row>
    <row r="18210" spans="1:18" ht="84" x14ac:dyDescent="0.3">
      <c r="A18210" s="6" t="s">
        <v>7463</v>
      </c>
      <c r="B18210" s="6" t="s">
        <v>15753</v>
      </c>
      <c r="C18210" s="6">
        <v>0</v>
      </c>
      <c r="D18210" s="6">
        <v>2021</v>
      </c>
      <c r="E18210" s="6">
        <v>2022</v>
      </c>
      <c r="F18210" s="3" t="s">
        <v>22</v>
      </c>
      <c r="G18210" s="3">
        <v>4.6510499999999997</v>
      </c>
      <c r="H18210" s="3">
        <v>0</v>
      </c>
      <c r="I18210" s="3">
        <v>0</v>
      </c>
      <c r="J18210" s="3"/>
      <c r="K18210" s="3"/>
      <c r="L18210" s="3"/>
      <c r="M18210" s="3"/>
      <c r="N18210" s="3"/>
      <c r="O18210" s="3"/>
      <c r="P18210" s="3"/>
      <c r="Q18210" s="8">
        <v>4.6510499999999997</v>
      </c>
      <c r="R18210" s="5" t="s">
        <v>25430</v>
      </c>
    </row>
    <row r="18211" spans="1:18" ht="31.5" x14ac:dyDescent="0.3">
      <c r="A18211" s="7"/>
      <c r="B18211" s="7"/>
      <c r="C18211" s="7"/>
      <c r="D18211" s="7"/>
      <c r="E18211" s="7"/>
      <c r="F18211" s="3" t="s">
        <v>9101</v>
      </c>
      <c r="G18211" s="3">
        <v>4.6510499999999997</v>
      </c>
      <c r="H18211" s="3">
        <v>0</v>
      </c>
      <c r="I18211" s="3">
        <v>0</v>
      </c>
      <c r="J18211" s="3"/>
      <c r="K18211" s="3"/>
      <c r="L18211" s="3"/>
      <c r="M18211" s="3"/>
      <c r="N18211" s="3"/>
      <c r="O18211" s="3"/>
      <c r="P18211" s="3"/>
      <c r="Q18211" s="8">
        <v>4.6510499999999997</v>
      </c>
      <c r="R18211" s="7"/>
    </row>
    <row r="18212" spans="1:18" ht="73.5" x14ac:dyDescent="0.3">
      <c r="A18212" s="6" t="s">
        <v>7464</v>
      </c>
      <c r="B18212" s="6" t="s">
        <v>15754</v>
      </c>
      <c r="C18212" s="6">
        <v>0</v>
      </c>
      <c r="D18212" s="6">
        <v>2021</v>
      </c>
      <c r="E18212" s="6">
        <v>2022</v>
      </c>
      <c r="F18212" s="3" t="s">
        <v>22</v>
      </c>
      <c r="G18212" s="3">
        <v>4.6510499999999997</v>
      </c>
      <c r="H18212" s="3">
        <v>0</v>
      </c>
      <c r="I18212" s="3">
        <v>0</v>
      </c>
      <c r="J18212" s="3"/>
      <c r="K18212" s="3"/>
      <c r="L18212" s="3"/>
      <c r="M18212" s="3"/>
      <c r="N18212" s="3"/>
      <c r="O18212" s="3"/>
      <c r="P18212" s="3"/>
      <c r="Q18212" s="8">
        <v>4.6510499999999997</v>
      </c>
      <c r="R18212" s="5" t="s">
        <v>25431</v>
      </c>
    </row>
    <row r="18213" spans="1:18" ht="31.5" x14ac:dyDescent="0.3">
      <c r="A18213" s="7"/>
      <c r="B18213" s="7"/>
      <c r="C18213" s="7"/>
      <c r="D18213" s="7"/>
      <c r="E18213" s="7"/>
      <c r="F18213" s="3" t="s">
        <v>9101</v>
      </c>
      <c r="G18213" s="3">
        <v>4.6510499999999997</v>
      </c>
      <c r="H18213" s="3">
        <v>0</v>
      </c>
      <c r="I18213" s="3">
        <v>0</v>
      </c>
      <c r="J18213" s="3"/>
      <c r="K18213" s="3"/>
      <c r="L18213" s="3"/>
      <c r="M18213" s="3"/>
      <c r="N18213" s="3"/>
      <c r="O18213" s="3"/>
      <c r="P18213" s="3"/>
      <c r="Q18213" s="8">
        <v>4.6510499999999997</v>
      </c>
      <c r="R18213" s="7"/>
    </row>
    <row r="18214" spans="1:18" ht="73.5" x14ac:dyDescent="0.3">
      <c r="A18214" s="6" t="s">
        <v>7465</v>
      </c>
      <c r="B18214" s="6" t="s">
        <v>15755</v>
      </c>
      <c r="C18214" s="6">
        <v>0</v>
      </c>
      <c r="D18214" s="6">
        <v>2021</v>
      </c>
      <c r="E18214" s="6">
        <v>2022</v>
      </c>
      <c r="F18214" s="3" t="s">
        <v>22</v>
      </c>
      <c r="G18214" s="3">
        <v>4.6510499999999997</v>
      </c>
      <c r="H18214" s="3">
        <v>0</v>
      </c>
      <c r="I18214" s="3">
        <v>0</v>
      </c>
      <c r="J18214" s="3"/>
      <c r="K18214" s="3"/>
      <c r="L18214" s="3"/>
      <c r="M18214" s="3"/>
      <c r="N18214" s="3"/>
      <c r="O18214" s="3"/>
      <c r="P18214" s="3"/>
      <c r="Q18214" s="8">
        <v>4.6510499999999997</v>
      </c>
      <c r="R18214" s="5" t="s">
        <v>25432</v>
      </c>
    </row>
    <row r="18215" spans="1:18" ht="31.5" x14ac:dyDescent="0.3">
      <c r="A18215" s="7"/>
      <c r="B18215" s="7"/>
      <c r="C18215" s="7"/>
      <c r="D18215" s="7"/>
      <c r="E18215" s="7"/>
      <c r="F18215" s="3" t="s">
        <v>9101</v>
      </c>
      <c r="G18215" s="3">
        <v>4.6510499999999997</v>
      </c>
      <c r="H18215" s="3">
        <v>0</v>
      </c>
      <c r="I18215" s="3">
        <v>0</v>
      </c>
      <c r="J18215" s="3"/>
      <c r="K18215" s="3"/>
      <c r="L18215" s="3"/>
      <c r="M18215" s="3"/>
      <c r="N18215" s="3"/>
      <c r="O18215" s="3"/>
      <c r="P18215" s="3"/>
      <c r="Q18215" s="8">
        <v>4.6510499999999997</v>
      </c>
      <c r="R18215" s="7"/>
    </row>
    <row r="18216" spans="1:18" ht="73.5" x14ac:dyDescent="0.3">
      <c r="A18216" s="6" t="s">
        <v>7466</v>
      </c>
      <c r="B18216" s="6" t="s">
        <v>15756</v>
      </c>
      <c r="C18216" s="6">
        <v>0</v>
      </c>
      <c r="D18216" s="6">
        <v>2021</v>
      </c>
      <c r="E18216" s="6">
        <v>2022</v>
      </c>
      <c r="F18216" s="3" t="s">
        <v>22</v>
      </c>
      <c r="G18216" s="3">
        <v>4.6510499999999997</v>
      </c>
      <c r="H18216" s="3">
        <v>0</v>
      </c>
      <c r="I18216" s="3">
        <v>0</v>
      </c>
      <c r="J18216" s="3"/>
      <c r="K18216" s="3"/>
      <c r="L18216" s="3"/>
      <c r="M18216" s="3"/>
      <c r="N18216" s="3"/>
      <c r="O18216" s="3"/>
      <c r="P18216" s="3"/>
      <c r="Q18216" s="8">
        <v>4.6510499999999997</v>
      </c>
      <c r="R18216" s="5" t="s">
        <v>25433</v>
      </c>
    </row>
    <row r="18217" spans="1:18" ht="31.5" x14ac:dyDescent="0.3">
      <c r="A18217" s="7"/>
      <c r="B18217" s="7"/>
      <c r="C18217" s="7"/>
      <c r="D18217" s="7"/>
      <c r="E18217" s="7"/>
      <c r="F18217" s="3" t="s">
        <v>9101</v>
      </c>
      <c r="G18217" s="3">
        <v>4.6510499999999997</v>
      </c>
      <c r="H18217" s="3">
        <v>0</v>
      </c>
      <c r="I18217" s="3">
        <v>0</v>
      </c>
      <c r="J18217" s="3"/>
      <c r="K18217" s="3"/>
      <c r="L18217" s="3"/>
      <c r="M18217" s="3"/>
      <c r="N18217" s="3"/>
      <c r="O18217" s="3"/>
      <c r="P18217" s="3"/>
      <c r="Q18217" s="8">
        <v>4.6510499999999997</v>
      </c>
      <c r="R18217" s="7"/>
    </row>
    <row r="18218" spans="1:18" ht="73.5" x14ac:dyDescent="0.3">
      <c r="A18218" s="6" t="s">
        <v>7467</v>
      </c>
      <c r="B18218" s="6" t="s">
        <v>15757</v>
      </c>
      <c r="C18218" s="6">
        <v>0</v>
      </c>
      <c r="D18218" s="6">
        <v>2021</v>
      </c>
      <c r="E18218" s="6">
        <v>2022</v>
      </c>
      <c r="F18218" s="3" t="s">
        <v>22</v>
      </c>
      <c r="G18218" s="3">
        <v>4.6510499999999997</v>
      </c>
      <c r="H18218" s="3">
        <v>0</v>
      </c>
      <c r="I18218" s="3">
        <v>0</v>
      </c>
      <c r="J18218" s="3"/>
      <c r="K18218" s="3"/>
      <c r="L18218" s="3"/>
      <c r="M18218" s="3"/>
      <c r="N18218" s="3"/>
      <c r="O18218" s="3"/>
      <c r="P18218" s="3"/>
      <c r="Q18218" s="8">
        <v>4.6510499999999997</v>
      </c>
      <c r="R18218" s="5" t="s">
        <v>25434</v>
      </c>
    </row>
    <row r="18219" spans="1:18" ht="31.5" x14ac:dyDescent="0.3">
      <c r="A18219" s="7"/>
      <c r="B18219" s="7"/>
      <c r="C18219" s="7"/>
      <c r="D18219" s="7"/>
      <c r="E18219" s="7"/>
      <c r="F18219" s="3" t="s">
        <v>9101</v>
      </c>
      <c r="G18219" s="3">
        <v>4.6510499999999997</v>
      </c>
      <c r="H18219" s="3">
        <v>0</v>
      </c>
      <c r="I18219" s="3">
        <v>0</v>
      </c>
      <c r="J18219" s="3"/>
      <c r="K18219" s="3"/>
      <c r="L18219" s="3"/>
      <c r="M18219" s="3"/>
      <c r="N18219" s="3"/>
      <c r="O18219" s="3"/>
      <c r="P18219" s="3"/>
      <c r="Q18219" s="8">
        <v>4.6510499999999997</v>
      </c>
      <c r="R18219" s="7"/>
    </row>
    <row r="18220" spans="1:18" ht="73.5" x14ac:dyDescent="0.3">
      <c r="A18220" s="6" t="s">
        <v>7468</v>
      </c>
      <c r="B18220" s="6" t="s">
        <v>15758</v>
      </c>
      <c r="C18220" s="6">
        <v>0</v>
      </c>
      <c r="D18220" s="6">
        <v>2021</v>
      </c>
      <c r="E18220" s="6">
        <v>2022</v>
      </c>
      <c r="F18220" s="3" t="s">
        <v>22</v>
      </c>
      <c r="G18220" s="3">
        <v>4.6510499999999997</v>
      </c>
      <c r="H18220" s="3">
        <v>0</v>
      </c>
      <c r="I18220" s="3">
        <v>0</v>
      </c>
      <c r="J18220" s="3"/>
      <c r="K18220" s="3"/>
      <c r="L18220" s="3"/>
      <c r="M18220" s="3"/>
      <c r="N18220" s="3"/>
      <c r="O18220" s="3"/>
      <c r="P18220" s="3"/>
      <c r="Q18220" s="8">
        <v>4.6510499999999997</v>
      </c>
      <c r="R18220" s="5" t="s">
        <v>25435</v>
      </c>
    </row>
    <row r="18221" spans="1:18" ht="31.5" x14ac:dyDescent="0.3">
      <c r="A18221" s="7"/>
      <c r="B18221" s="7"/>
      <c r="C18221" s="7"/>
      <c r="D18221" s="7"/>
      <c r="E18221" s="7"/>
      <c r="F18221" s="3" t="s">
        <v>9101</v>
      </c>
      <c r="G18221" s="3">
        <v>4.6510499999999997</v>
      </c>
      <c r="H18221" s="3">
        <v>0</v>
      </c>
      <c r="I18221" s="3">
        <v>0</v>
      </c>
      <c r="J18221" s="3"/>
      <c r="K18221" s="3"/>
      <c r="L18221" s="3"/>
      <c r="M18221" s="3"/>
      <c r="N18221" s="3"/>
      <c r="O18221" s="3"/>
      <c r="P18221" s="3"/>
      <c r="Q18221" s="8">
        <v>4.6510499999999997</v>
      </c>
      <c r="R18221" s="7"/>
    </row>
    <row r="18222" spans="1:18" ht="73.5" x14ac:dyDescent="0.3">
      <c r="A18222" s="6" t="s">
        <v>7469</v>
      </c>
      <c r="B18222" s="6" t="s">
        <v>15759</v>
      </c>
      <c r="C18222" s="6">
        <v>0</v>
      </c>
      <c r="D18222" s="6">
        <v>2021</v>
      </c>
      <c r="E18222" s="6">
        <v>2022</v>
      </c>
      <c r="F18222" s="3" t="s">
        <v>22</v>
      </c>
      <c r="G18222" s="3">
        <v>4.6510499999999997</v>
      </c>
      <c r="H18222" s="3">
        <v>0</v>
      </c>
      <c r="I18222" s="3">
        <v>0</v>
      </c>
      <c r="J18222" s="3"/>
      <c r="K18222" s="3"/>
      <c r="L18222" s="3"/>
      <c r="M18222" s="3"/>
      <c r="N18222" s="3"/>
      <c r="O18222" s="3"/>
      <c r="P18222" s="3"/>
      <c r="Q18222" s="8">
        <v>4.6510499999999997</v>
      </c>
      <c r="R18222" s="5" t="s">
        <v>25436</v>
      </c>
    </row>
    <row r="18223" spans="1:18" ht="31.5" x14ac:dyDescent="0.3">
      <c r="A18223" s="7"/>
      <c r="B18223" s="7"/>
      <c r="C18223" s="7"/>
      <c r="D18223" s="7"/>
      <c r="E18223" s="7"/>
      <c r="F18223" s="3" t="s">
        <v>9101</v>
      </c>
      <c r="G18223" s="3">
        <v>4.6510499999999997</v>
      </c>
      <c r="H18223" s="3">
        <v>0</v>
      </c>
      <c r="I18223" s="3">
        <v>0</v>
      </c>
      <c r="J18223" s="3"/>
      <c r="K18223" s="3"/>
      <c r="L18223" s="3"/>
      <c r="M18223" s="3"/>
      <c r="N18223" s="3"/>
      <c r="O18223" s="3"/>
      <c r="P18223" s="3"/>
      <c r="Q18223" s="8">
        <v>4.6510499999999997</v>
      </c>
      <c r="R18223" s="7"/>
    </row>
    <row r="18224" spans="1:18" ht="73.5" x14ac:dyDescent="0.3">
      <c r="A18224" s="6" t="s">
        <v>7470</v>
      </c>
      <c r="B18224" s="6" t="s">
        <v>15760</v>
      </c>
      <c r="C18224" s="6">
        <v>0</v>
      </c>
      <c r="D18224" s="6">
        <v>2021</v>
      </c>
      <c r="E18224" s="6">
        <v>2022</v>
      </c>
      <c r="F18224" s="3" t="s">
        <v>22</v>
      </c>
      <c r="G18224" s="3">
        <v>4.6510499999999997</v>
      </c>
      <c r="H18224" s="3">
        <v>0</v>
      </c>
      <c r="I18224" s="3">
        <v>0</v>
      </c>
      <c r="J18224" s="3"/>
      <c r="K18224" s="3"/>
      <c r="L18224" s="3"/>
      <c r="M18224" s="3"/>
      <c r="N18224" s="3"/>
      <c r="O18224" s="3"/>
      <c r="P18224" s="3"/>
      <c r="Q18224" s="8">
        <v>4.6510499999999997</v>
      </c>
      <c r="R18224" s="5" t="s">
        <v>25437</v>
      </c>
    </row>
    <row r="18225" spans="1:18" ht="31.5" x14ac:dyDescent="0.3">
      <c r="A18225" s="7"/>
      <c r="B18225" s="7"/>
      <c r="C18225" s="7"/>
      <c r="D18225" s="7"/>
      <c r="E18225" s="7"/>
      <c r="F18225" s="3" t="s">
        <v>9101</v>
      </c>
      <c r="G18225" s="3">
        <v>4.6510499999999997</v>
      </c>
      <c r="H18225" s="3">
        <v>0</v>
      </c>
      <c r="I18225" s="3">
        <v>0</v>
      </c>
      <c r="J18225" s="3"/>
      <c r="K18225" s="3"/>
      <c r="L18225" s="3"/>
      <c r="M18225" s="3"/>
      <c r="N18225" s="3"/>
      <c r="O18225" s="3"/>
      <c r="P18225" s="3"/>
      <c r="Q18225" s="8">
        <v>4.6510499999999997</v>
      </c>
      <c r="R18225" s="7"/>
    </row>
    <row r="18226" spans="1:18" ht="73.5" x14ac:dyDescent="0.3">
      <c r="A18226" s="6" t="s">
        <v>7471</v>
      </c>
      <c r="B18226" s="6" t="s">
        <v>15761</v>
      </c>
      <c r="C18226" s="6">
        <v>0</v>
      </c>
      <c r="D18226" s="6">
        <v>2021</v>
      </c>
      <c r="E18226" s="6">
        <v>2022</v>
      </c>
      <c r="F18226" s="3" t="s">
        <v>22</v>
      </c>
      <c r="G18226" s="3">
        <v>4.6510499999999997</v>
      </c>
      <c r="H18226" s="3">
        <v>0</v>
      </c>
      <c r="I18226" s="3">
        <v>0</v>
      </c>
      <c r="J18226" s="3"/>
      <c r="K18226" s="3"/>
      <c r="L18226" s="3"/>
      <c r="M18226" s="3"/>
      <c r="N18226" s="3"/>
      <c r="O18226" s="3"/>
      <c r="P18226" s="3"/>
      <c r="Q18226" s="8">
        <v>4.6510499999999997</v>
      </c>
      <c r="R18226" s="5" t="s">
        <v>25438</v>
      </c>
    </row>
    <row r="18227" spans="1:18" ht="31.5" x14ac:dyDescent="0.3">
      <c r="A18227" s="7"/>
      <c r="B18227" s="7"/>
      <c r="C18227" s="7"/>
      <c r="D18227" s="7"/>
      <c r="E18227" s="7"/>
      <c r="F18227" s="3" t="s">
        <v>9101</v>
      </c>
      <c r="G18227" s="3">
        <v>4.6510499999999997</v>
      </c>
      <c r="H18227" s="3">
        <v>0</v>
      </c>
      <c r="I18227" s="3">
        <v>0</v>
      </c>
      <c r="J18227" s="3"/>
      <c r="K18227" s="3"/>
      <c r="L18227" s="3"/>
      <c r="M18227" s="3"/>
      <c r="N18227" s="3"/>
      <c r="O18227" s="3"/>
      <c r="P18227" s="3"/>
      <c r="Q18227" s="8">
        <v>4.6510499999999997</v>
      </c>
      <c r="R18227" s="7"/>
    </row>
    <row r="18228" spans="1:18" ht="73.5" x14ac:dyDescent="0.3">
      <c r="A18228" s="6" t="s">
        <v>7472</v>
      </c>
      <c r="B18228" s="6" t="s">
        <v>15762</v>
      </c>
      <c r="C18228" s="6">
        <v>0</v>
      </c>
      <c r="D18228" s="6">
        <v>2021</v>
      </c>
      <c r="E18228" s="6">
        <v>2022</v>
      </c>
      <c r="F18228" s="3" t="s">
        <v>22</v>
      </c>
      <c r="G18228" s="3">
        <v>4.6510499999999997</v>
      </c>
      <c r="H18228" s="3">
        <v>0</v>
      </c>
      <c r="I18228" s="3">
        <v>0</v>
      </c>
      <c r="J18228" s="3"/>
      <c r="K18228" s="3"/>
      <c r="L18228" s="3"/>
      <c r="M18228" s="3"/>
      <c r="N18228" s="3"/>
      <c r="O18228" s="3"/>
      <c r="P18228" s="3"/>
      <c r="Q18228" s="8">
        <v>4.6510499999999997</v>
      </c>
      <c r="R18228" s="5" t="s">
        <v>25439</v>
      </c>
    </row>
    <row r="18229" spans="1:18" ht="31.5" x14ac:dyDescent="0.3">
      <c r="A18229" s="7"/>
      <c r="B18229" s="7"/>
      <c r="C18229" s="7"/>
      <c r="D18229" s="7"/>
      <c r="E18229" s="7"/>
      <c r="F18229" s="3" t="s">
        <v>9101</v>
      </c>
      <c r="G18229" s="3">
        <v>4.6510499999999997</v>
      </c>
      <c r="H18229" s="3">
        <v>0</v>
      </c>
      <c r="I18229" s="3">
        <v>0</v>
      </c>
      <c r="J18229" s="3"/>
      <c r="K18229" s="3"/>
      <c r="L18229" s="3"/>
      <c r="M18229" s="3"/>
      <c r="N18229" s="3"/>
      <c r="O18229" s="3"/>
      <c r="P18229" s="3"/>
      <c r="Q18229" s="8">
        <v>4.6510499999999997</v>
      </c>
      <c r="R18229" s="7"/>
    </row>
    <row r="18230" spans="1:18" ht="84" x14ac:dyDescent="0.3">
      <c r="A18230" s="6" t="s">
        <v>7473</v>
      </c>
      <c r="B18230" s="6" t="s">
        <v>15763</v>
      </c>
      <c r="C18230" s="6">
        <v>0</v>
      </c>
      <c r="D18230" s="6">
        <v>2021</v>
      </c>
      <c r="E18230" s="6">
        <v>2022</v>
      </c>
      <c r="F18230" s="3" t="s">
        <v>22</v>
      </c>
      <c r="G18230" s="3">
        <v>4.6510499999999997</v>
      </c>
      <c r="H18230" s="3">
        <v>0</v>
      </c>
      <c r="I18230" s="3">
        <v>0</v>
      </c>
      <c r="J18230" s="3"/>
      <c r="K18230" s="3"/>
      <c r="L18230" s="3"/>
      <c r="M18230" s="3"/>
      <c r="N18230" s="3"/>
      <c r="O18230" s="3"/>
      <c r="P18230" s="3"/>
      <c r="Q18230" s="8">
        <v>4.6510499999999997</v>
      </c>
      <c r="R18230" s="5" t="s">
        <v>25440</v>
      </c>
    </row>
    <row r="18231" spans="1:18" ht="31.5" x14ac:dyDescent="0.3">
      <c r="A18231" s="7"/>
      <c r="B18231" s="7"/>
      <c r="C18231" s="7"/>
      <c r="D18231" s="7"/>
      <c r="E18231" s="7"/>
      <c r="F18231" s="3" t="s">
        <v>9101</v>
      </c>
      <c r="G18231" s="3">
        <v>4.6510499999999997</v>
      </c>
      <c r="H18231" s="3">
        <v>0</v>
      </c>
      <c r="I18231" s="3">
        <v>0</v>
      </c>
      <c r="J18231" s="3"/>
      <c r="K18231" s="3"/>
      <c r="L18231" s="3"/>
      <c r="M18231" s="3"/>
      <c r="N18231" s="3"/>
      <c r="O18231" s="3"/>
      <c r="P18231" s="3"/>
      <c r="Q18231" s="8">
        <v>4.6510499999999997</v>
      </c>
      <c r="R18231" s="7"/>
    </row>
    <row r="18232" spans="1:18" ht="84" x14ac:dyDescent="0.3">
      <c r="A18232" s="6" t="s">
        <v>7474</v>
      </c>
      <c r="B18232" s="6" t="s">
        <v>15764</v>
      </c>
      <c r="C18232" s="6">
        <v>0</v>
      </c>
      <c r="D18232" s="6">
        <v>2021</v>
      </c>
      <c r="E18232" s="6">
        <v>2022</v>
      </c>
      <c r="F18232" s="3" t="s">
        <v>22</v>
      </c>
      <c r="G18232" s="3">
        <v>4.6510499999999997</v>
      </c>
      <c r="H18232" s="3">
        <v>0</v>
      </c>
      <c r="I18232" s="3">
        <v>0</v>
      </c>
      <c r="J18232" s="3"/>
      <c r="K18232" s="3"/>
      <c r="L18232" s="3"/>
      <c r="M18232" s="3"/>
      <c r="N18232" s="3"/>
      <c r="O18232" s="3"/>
      <c r="P18232" s="3"/>
      <c r="Q18232" s="8">
        <v>4.6510499999999997</v>
      </c>
      <c r="R18232" s="5" t="s">
        <v>25441</v>
      </c>
    </row>
    <row r="18233" spans="1:18" ht="31.5" x14ac:dyDescent="0.3">
      <c r="A18233" s="7"/>
      <c r="B18233" s="7"/>
      <c r="C18233" s="7"/>
      <c r="D18233" s="7"/>
      <c r="E18233" s="7"/>
      <c r="F18233" s="3" t="s">
        <v>9101</v>
      </c>
      <c r="G18233" s="3">
        <v>4.6510499999999997</v>
      </c>
      <c r="H18233" s="3">
        <v>0</v>
      </c>
      <c r="I18233" s="3">
        <v>0</v>
      </c>
      <c r="J18233" s="3"/>
      <c r="K18233" s="3"/>
      <c r="L18233" s="3"/>
      <c r="M18233" s="3"/>
      <c r="N18233" s="3"/>
      <c r="O18233" s="3"/>
      <c r="P18233" s="3"/>
      <c r="Q18233" s="8">
        <v>4.6510499999999997</v>
      </c>
      <c r="R18233" s="7"/>
    </row>
    <row r="18234" spans="1:18" ht="73.5" x14ac:dyDescent="0.3">
      <c r="A18234" s="6" t="s">
        <v>7475</v>
      </c>
      <c r="B18234" s="6" t="s">
        <v>15765</v>
      </c>
      <c r="C18234" s="6">
        <v>0</v>
      </c>
      <c r="D18234" s="6">
        <v>2021</v>
      </c>
      <c r="E18234" s="6">
        <v>2022</v>
      </c>
      <c r="F18234" s="3" t="s">
        <v>22</v>
      </c>
      <c r="G18234" s="3">
        <v>4.6510499999999997</v>
      </c>
      <c r="H18234" s="3">
        <v>0</v>
      </c>
      <c r="I18234" s="3">
        <v>0</v>
      </c>
      <c r="J18234" s="3"/>
      <c r="K18234" s="3"/>
      <c r="L18234" s="3"/>
      <c r="M18234" s="3"/>
      <c r="N18234" s="3"/>
      <c r="O18234" s="3"/>
      <c r="P18234" s="3"/>
      <c r="Q18234" s="8">
        <v>4.6510499999999997</v>
      </c>
      <c r="R18234" s="5" t="s">
        <v>25442</v>
      </c>
    </row>
    <row r="18235" spans="1:18" ht="31.5" x14ac:dyDescent="0.3">
      <c r="A18235" s="7"/>
      <c r="B18235" s="7"/>
      <c r="C18235" s="7"/>
      <c r="D18235" s="7"/>
      <c r="E18235" s="7"/>
      <c r="F18235" s="3" t="s">
        <v>9101</v>
      </c>
      <c r="G18235" s="3">
        <v>4.6510499999999997</v>
      </c>
      <c r="H18235" s="3">
        <v>0</v>
      </c>
      <c r="I18235" s="3">
        <v>0</v>
      </c>
      <c r="J18235" s="3"/>
      <c r="K18235" s="3"/>
      <c r="L18235" s="3"/>
      <c r="M18235" s="3"/>
      <c r="N18235" s="3"/>
      <c r="O18235" s="3"/>
      <c r="P18235" s="3"/>
      <c r="Q18235" s="8">
        <v>4.6510499999999997</v>
      </c>
      <c r="R18235" s="7"/>
    </row>
    <row r="18236" spans="1:18" ht="73.5" x14ac:dyDescent="0.3">
      <c r="A18236" s="6" t="s">
        <v>7476</v>
      </c>
      <c r="B18236" s="6" t="s">
        <v>15766</v>
      </c>
      <c r="C18236" s="6">
        <v>0</v>
      </c>
      <c r="D18236" s="6">
        <v>2021</v>
      </c>
      <c r="E18236" s="6">
        <v>2022</v>
      </c>
      <c r="F18236" s="3" t="s">
        <v>22</v>
      </c>
      <c r="G18236" s="3">
        <v>4.6510499999999997</v>
      </c>
      <c r="H18236" s="3">
        <v>0</v>
      </c>
      <c r="I18236" s="3">
        <v>0</v>
      </c>
      <c r="J18236" s="3"/>
      <c r="K18236" s="3"/>
      <c r="L18236" s="3"/>
      <c r="M18236" s="3"/>
      <c r="N18236" s="3"/>
      <c r="O18236" s="3"/>
      <c r="P18236" s="3"/>
      <c r="Q18236" s="8">
        <v>4.6510499999999997</v>
      </c>
      <c r="R18236" s="5" t="s">
        <v>25443</v>
      </c>
    </row>
    <row r="18237" spans="1:18" ht="31.5" x14ac:dyDescent="0.3">
      <c r="A18237" s="7"/>
      <c r="B18237" s="7"/>
      <c r="C18237" s="7"/>
      <c r="D18237" s="7"/>
      <c r="E18237" s="7"/>
      <c r="F18237" s="3" t="s">
        <v>9101</v>
      </c>
      <c r="G18237" s="3">
        <v>4.6510499999999997</v>
      </c>
      <c r="H18237" s="3">
        <v>0</v>
      </c>
      <c r="I18237" s="3">
        <v>0</v>
      </c>
      <c r="J18237" s="3"/>
      <c r="K18237" s="3"/>
      <c r="L18237" s="3"/>
      <c r="M18237" s="3"/>
      <c r="N18237" s="3"/>
      <c r="O18237" s="3"/>
      <c r="P18237" s="3"/>
      <c r="Q18237" s="8">
        <v>4.6510499999999997</v>
      </c>
      <c r="R18237" s="7"/>
    </row>
    <row r="18238" spans="1:18" ht="73.5" x14ac:dyDescent="0.3">
      <c r="A18238" s="6" t="s">
        <v>7477</v>
      </c>
      <c r="B18238" s="6" t="s">
        <v>15767</v>
      </c>
      <c r="C18238" s="6">
        <v>0</v>
      </c>
      <c r="D18238" s="6">
        <v>2021</v>
      </c>
      <c r="E18238" s="6">
        <v>2022</v>
      </c>
      <c r="F18238" s="3" t="s">
        <v>22</v>
      </c>
      <c r="G18238" s="3">
        <v>4.6510499999999997</v>
      </c>
      <c r="H18238" s="3">
        <v>0</v>
      </c>
      <c r="I18238" s="3">
        <v>0</v>
      </c>
      <c r="J18238" s="3"/>
      <c r="K18238" s="3"/>
      <c r="L18238" s="3"/>
      <c r="M18238" s="3"/>
      <c r="N18238" s="3"/>
      <c r="O18238" s="3"/>
      <c r="P18238" s="3"/>
      <c r="Q18238" s="8">
        <v>4.6510499999999997</v>
      </c>
      <c r="R18238" s="5" t="s">
        <v>25444</v>
      </c>
    </row>
    <row r="18239" spans="1:18" ht="31.5" x14ac:dyDescent="0.3">
      <c r="A18239" s="7"/>
      <c r="B18239" s="7"/>
      <c r="C18239" s="7"/>
      <c r="D18239" s="7"/>
      <c r="E18239" s="7"/>
      <c r="F18239" s="3" t="s">
        <v>9101</v>
      </c>
      <c r="G18239" s="3">
        <v>4.6510499999999997</v>
      </c>
      <c r="H18239" s="3">
        <v>0</v>
      </c>
      <c r="I18239" s="3">
        <v>0</v>
      </c>
      <c r="J18239" s="3"/>
      <c r="K18239" s="3"/>
      <c r="L18239" s="3"/>
      <c r="M18239" s="3"/>
      <c r="N18239" s="3"/>
      <c r="O18239" s="3"/>
      <c r="P18239" s="3"/>
      <c r="Q18239" s="8">
        <v>4.6510499999999997</v>
      </c>
      <c r="R18239" s="7"/>
    </row>
    <row r="18240" spans="1:18" ht="73.5" x14ac:dyDescent="0.3">
      <c r="A18240" s="6" t="s">
        <v>7478</v>
      </c>
      <c r="B18240" s="6" t="s">
        <v>15768</v>
      </c>
      <c r="C18240" s="6">
        <v>0</v>
      </c>
      <c r="D18240" s="6">
        <v>2021</v>
      </c>
      <c r="E18240" s="6">
        <v>2022</v>
      </c>
      <c r="F18240" s="3" t="s">
        <v>22</v>
      </c>
      <c r="G18240" s="3">
        <v>4.6510499999999997</v>
      </c>
      <c r="H18240" s="3">
        <v>0</v>
      </c>
      <c r="I18240" s="3">
        <v>0</v>
      </c>
      <c r="J18240" s="3"/>
      <c r="K18240" s="3"/>
      <c r="L18240" s="3"/>
      <c r="M18240" s="3"/>
      <c r="N18240" s="3"/>
      <c r="O18240" s="3"/>
      <c r="P18240" s="3"/>
      <c r="Q18240" s="8">
        <v>4.6510499999999997</v>
      </c>
      <c r="R18240" s="5" t="s">
        <v>25445</v>
      </c>
    </row>
    <row r="18241" spans="1:18" ht="31.5" x14ac:dyDescent="0.3">
      <c r="A18241" s="7"/>
      <c r="B18241" s="7"/>
      <c r="C18241" s="7"/>
      <c r="D18241" s="7"/>
      <c r="E18241" s="7"/>
      <c r="F18241" s="3" t="s">
        <v>9101</v>
      </c>
      <c r="G18241" s="3">
        <v>4.6510499999999997</v>
      </c>
      <c r="H18241" s="3">
        <v>0</v>
      </c>
      <c r="I18241" s="3">
        <v>0</v>
      </c>
      <c r="J18241" s="3"/>
      <c r="K18241" s="3"/>
      <c r="L18241" s="3"/>
      <c r="M18241" s="3"/>
      <c r="N18241" s="3"/>
      <c r="O18241" s="3"/>
      <c r="P18241" s="3"/>
      <c r="Q18241" s="8">
        <v>4.6510499999999997</v>
      </c>
      <c r="R18241" s="7"/>
    </row>
    <row r="18242" spans="1:18" ht="73.5" x14ac:dyDescent="0.3">
      <c r="A18242" s="6" t="s">
        <v>7479</v>
      </c>
      <c r="B18242" s="6" t="s">
        <v>15769</v>
      </c>
      <c r="C18242" s="6">
        <v>0</v>
      </c>
      <c r="D18242" s="6">
        <v>2021</v>
      </c>
      <c r="E18242" s="6">
        <v>2022</v>
      </c>
      <c r="F18242" s="3" t="s">
        <v>22</v>
      </c>
      <c r="G18242" s="3">
        <v>4.6510499999999997</v>
      </c>
      <c r="H18242" s="3">
        <v>0</v>
      </c>
      <c r="I18242" s="3">
        <v>0</v>
      </c>
      <c r="J18242" s="3"/>
      <c r="K18242" s="3"/>
      <c r="L18242" s="3"/>
      <c r="M18242" s="3"/>
      <c r="N18242" s="3"/>
      <c r="O18242" s="3"/>
      <c r="P18242" s="3"/>
      <c r="Q18242" s="8">
        <v>4.6510499999999997</v>
      </c>
      <c r="R18242" s="5" t="s">
        <v>25446</v>
      </c>
    </row>
    <row r="18243" spans="1:18" ht="31.5" x14ac:dyDescent="0.3">
      <c r="A18243" s="7"/>
      <c r="B18243" s="7"/>
      <c r="C18243" s="7"/>
      <c r="D18243" s="7"/>
      <c r="E18243" s="7"/>
      <c r="F18243" s="3" t="s">
        <v>9101</v>
      </c>
      <c r="G18243" s="3">
        <v>4.6510499999999997</v>
      </c>
      <c r="H18243" s="3">
        <v>0</v>
      </c>
      <c r="I18243" s="3">
        <v>0</v>
      </c>
      <c r="J18243" s="3"/>
      <c r="K18243" s="3"/>
      <c r="L18243" s="3"/>
      <c r="M18243" s="3"/>
      <c r="N18243" s="3"/>
      <c r="O18243" s="3"/>
      <c r="P18243" s="3"/>
      <c r="Q18243" s="8">
        <v>4.6510499999999997</v>
      </c>
      <c r="R18243" s="7"/>
    </row>
    <row r="18244" spans="1:18" ht="73.5" x14ac:dyDescent="0.3">
      <c r="A18244" s="6" t="s">
        <v>7480</v>
      </c>
      <c r="B18244" s="6" t="s">
        <v>15770</v>
      </c>
      <c r="C18244" s="6">
        <v>0</v>
      </c>
      <c r="D18244" s="6">
        <v>2021</v>
      </c>
      <c r="E18244" s="6">
        <v>2022</v>
      </c>
      <c r="F18244" s="3" t="s">
        <v>22</v>
      </c>
      <c r="G18244" s="3">
        <v>4.6510499999999997</v>
      </c>
      <c r="H18244" s="3">
        <v>0</v>
      </c>
      <c r="I18244" s="3">
        <v>0</v>
      </c>
      <c r="J18244" s="3"/>
      <c r="K18244" s="3"/>
      <c r="L18244" s="3"/>
      <c r="M18244" s="3"/>
      <c r="N18244" s="3"/>
      <c r="O18244" s="3"/>
      <c r="P18244" s="3"/>
      <c r="Q18244" s="8">
        <v>4.6510499999999997</v>
      </c>
      <c r="R18244" s="5" t="s">
        <v>25447</v>
      </c>
    </row>
    <row r="18245" spans="1:18" ht="31.5" x14ac:dyDescent="0.3">
      <c r="A18245" s="7"/>
      <c r="B18245" s="7"/>
      <c r="C18245" s="7"/>
      <c r="D18245" s="7"/>
      <c r="E18245" s="7"/>
      <c r="F18245" s="3" t="s">
        <v>9101</v>
      </c>
      <c r="G18245" s="3">
        <v>4.6510499999999997</v>
      </c>
      <c r="H18245" s="3">
        <v>0</v>
      </c>
      <c r="I18245" s="3">
        <v>0</v>
      </c>
      <c r="J18245" s="3"/>
      <c r="K18245" s="3"/>
      <c r="L18245" s="3"/>
      <c r="M18245" s="3"/>
      <c r="N18245" s="3"/>
      <c r="O18245" s="3"/>
      <c r="P18245" s="3"/>
      <c r="Q18245" s="8">
        <v>4.6510499999999997</v>
      </c>
      <c r="R18245" s="7"/>
    </row>
    <row r="18246" spans="1:18" ht="73.5" x14ac:dyDescent="0.3">
      <c r="A18246" s="6" t="s">
        <v>7481</v>
      </c>
      <c r="B18246" s="6" t="s">
        <v>15771</v>
      </c>
      <c r="C18246" s="6">
        <v>0</v>
      </c>
      <c r="D18246" s="6">
        <v>2021</v>
      </c>
      <c r="E18246" s="6">
        <v>2022</v>
      </c>
      <c r="F18246" s="3" t="s">
        <v>22</v>
      </c>
      <c r="G18246" s="3">
        <v>4.6510499999999997</v>
      </c>
      <c r="H18246" s="3">
        <v>0</v>
      </c>
      <c r="I18246" s="3">
        <v>0</v>
      </c>
      <c r="J18246" s="3"/>
      <c r="K18246" s="3"/>
      <c r="L18246" s="3"/>
      <c r="M18246" s="3"/>
      <c r="N18246" s="3"/>
      <c r="O18246" s="3"/>
      <c r="P18246" s="3"/>
      <c r="Q18246" s="8">
        <v>4.6510499999999997</v>
      </c>
      <c r="R18246" s="5" t="s">
        <v>25448</v>
      </c>
    </row>
    <row r="18247" spans="1:18" ht="31.5" x14ac:dyDescent="0.3">
      <c r="A18247" s="7"/>
      <c r="B18247" s="7"/>
      <c r="C18247" s="7"/>
      <c r="D18247" s="7"/>
      <c r="E18247" s="7"/>
      <c r="F18247" s="3" t="s">
        <v>9101</v>
      </c>
      <c r="G18247" s="3">
        <v>4.6510499999999997</v>
      </c>
      <c r="H18247" s="3">
        <v>0</v>
      </c>
      <c r="I18247" s="3">
        <v>0</v>
      </c>
      <c r="J18247" s="3"/>
      <c r="K18247" s="3"/>
      <c r="L18247" s="3"/>
      <c r="M18247" s="3"/>
      <c r="N18247" s="3"/>
      <c r="O18247" s="3"/>
      <c r="P18247" s="3"/>
      <c r="Q18247" s="8">
        <v>4.6510499999999997</v>
      </c>
      <c r="R18247" s="7"/>
    </row>
    <row r="18248" spans="1:18" ht="73.5" x14ac:dyDescent="0.3">
      <c r="A18248" s="6" t="s">
        <v>7482</v>
      </c>
      <c r="B18248" s="6" t="s">
        <v>15772</v>
      </c>
      <c r="C18248" s="6">
        <v>0</v>
      </c>
      <c r="D18248" s="6">
        <v>2021</v>
      </c>
      <c r="E18248" s="6">
        <v>2022</v>
      </c>
      <c r="F18248" s="3" t="s">
        <v>22</v>
      </c>
      <c r="G18248" s="3">
        <v>4.6510499999999997</v>
      </c>
      <c r="H18248" s="3">
        <v>0</v>
      </c>
      <c r="I18248" s="3">
        <v>0</v>
      </c>
      <c r="J18248" s="3"/>
      <c r="K18248" s="3"/>
      <c r="L18248" s="3"/>
      <c r="M18248" s="3"/>
      <c r="N18248" s="3"/>
      <c r="O18248" s="3"/>
      <c r="P18248" s="3"/>
      <c r="Q18248" s="8">
        <v>4.6510499999999997</v>
      </c>
      <c r="R18248" s="5" t="s">
        <v>25449</v>
      </c>
    </row>
    <row r="18249" spans="1:18" ht="31.5" x14ac:dyDescent="0.3">
      <c r="A18249" s="7"/>
      <c r="B18249" s="7"/>
      <c r="C18249" s="7"/>
      <c r="D18249" s="7"/>
      <c r="E18249" s="7"/>
      <c r="F18249" s="3" t="s">
        <v>9101</v>
      </c>
      <c r="G18249" s="3">
        <v>4.6510499999999997</v>
      </c>
      <c r="H18249" s="3">
        <v>0</v>
      </c>
      <c r="I18249" s="3">
        <v>0</v>
      </c>
      <c r="J18249" s="3"/>
      <c r="K18249" s="3"/>
      <c r="L18249" s="3"/>
      <c r="M18249" s="3"/>
      <c r="N18249" s="3"/>
      <c r="O18249" s="3"/>
      <c r="P18249" s="3"/>
      <c r="Q18249" s="8">
        <v>4.6510499999999997</v>
      </c>
      <c r="R18249" s="7"/>
    </row>
    <row r="18250" spans="1:18" ht="84" x14ac:dyDescent="0.3">
      <c r="A18250" s="6" t="s">
        <v>7483</v>
      </c>
      <c r="B18250" s="6" t="s">
        <v>15773</v>
      </c>
      <c r="C18250" s="6">
        <v>0</v>
      </c>
      <c r="D18250" s="6">
        <v>2021</v>
      </c>
      <c r="E18250" s="6">
        <v>2022</v>
      </c>
      <c r="F18250" s="3" t="s">
        <v>22</v>
      </c>
      <c r="G18250" s="3">
        <v>4.6510499999999997</v>
      </c>
      <c r="H18250" s="3">
        <v>0</v>
      </c>
      <c r="I18250" s="3">
        <v>0</v>
      </c>
      <c r="J18250" s="3"/>
      <c r="K18250" s="3"/>
      <c r="L18250" s="3"/>
      <c r="M18250" s="3"/>
      <c r="N18250" s="3"/>
      <c r="O18250" s="3"/>
      <c r="P18250" s="3"/>
      <c r="Q18250" s="8">
        <v>4.6510499999999997</v>
      </c>
      <c r="R18250" s="5" t="s">
        <v>25450</v>
      </c>
    </row>
    <row r="18251" spans="1:18" ht="31.5" x14ac:dyDescent="0.3">
      <c r="A18251" s="7"/>
      <c r="B18251" s="7"/>
      <c r="C18251" s="7"/>
      <c r="D18251" s="7"/>
      <c r="E18251" s="7"/>
      <c r="F18251" s="3" t="s">
        <v>9101</v>
      </c>
      <c r="G18251" s="3">
        <v>4.6510499999999997</v>
      </c>
      <c r="H18251" s="3">
        <v>0</v>
      </c>
      <c r="I18251" s="3">
        <v>0</v>
      </c>
      <c r="J18251" s="3"/>
      <c r="K18251" s="3"/>
      <c r="L18251" s="3"/>
      <c r="M18251" s="3"/>
      <c r="N18251" s="3"/>
      <c r="O18251" s="3"/>
      <c r="P18251" s="3"/>
      <c r="Q18251" s="8">
        <v>4.6510499999999997</v>
      </c>
      <c r="R18251" s="7"/>
    </row>
    <row r="18252" spans="1:18" ht="84" x14ac:dyDescent="0.3">
      <c r="A18252" s="6" t="s">
        <v>7484</v>
      </c>
      <c r="B18252" s="6" t="s">
        <v>15774</v>
      </c>
      <c r="C18252" s="6">
        <v>0</v>
      </c>
      <c r="D18252" s="6">
        <v>2021</v>
      </c>
      <c r="E18252" s="6">
        <v>2022</v>
      </c>
      <c r="F18252" s="3" t="s">
        <v>22</v>
      </c>
      <c r="G18252" s="3">
        <v>4.6510499999999997</v>
      </c>
      <c r="H18252" s="3">
        <v>0</v>
      </c>
      <c r="I18252" s="3">
        <v>0</v>
      </c>
      <c r="J18252" s="3"/>
      <c r="K18252" s="3"/>
      <c r="L18252" s="3"/>
      <c r="M18252" s="3"/>
      <c r="N18252" s="3"/>
      <c r="O18252" s="3"/>
      <c r="P18252" s="3"/>
      <c r="Q18252" s="8">
        <v>4.6510499999999997</v>
      </c>
      <c r="R18252" s="5" t="s">
        <v>25451</v>
      </c>
    </row>
    <row r="18253" spans="1:18" ht="31.5" x14ac:dyDescent="0.3">
      <c r="A18253" s="7"/>
      <c r="B18253" s="7"/>
      <c r="C18253" s="7"/>
      <c r="D18253" s="7"/>
      <c r="E18253" s="7"/>
      <c r="F18253" s="3" t="s">
        <v>9101</v>
      </c>
      <c r="G18253" s="3">
        <v>4.6510499999999997</v>
      </c>
      <c r="H18253" s="3">
        <v>0</v>
      </c>
      <c r="I18253" s="3">
        <v>0</v>
      </c>
      <c r="J18253" s="3"/>
      <c r="K18253" s="3"/>
      <c r="L18253" s="3"/>
      <c r="M18253" s="3"/>
      <c r="N18253" s="3"/>
      <c r="O18253" s="3"/>
      <c r="P18253" s="3"/>
      <c r="Q18253" s="8">
        <v>4.6510499999999997</v>
      </c>
      <c r="R18253" s="7"/>
    </row>
    <row r="18254" spans="1:18" ht="73.5" x14ac:dyDescent="0.3">
      <c r="A18254" s="6" t="s">
        <v>7485</v>
      </c>
      <c r="B18254" s="6" t="s">
        <v>15775</v>
      </c>
      <c r="C18254" s="6">
        <v>0</v>
      </c>
      <c r="D18254" s="6">
        <v>2021</v>
      </c>
      <c r="E18254" s="6">
        <v>2022</v>
      </c>
      <c r="F18254" s="3" t="s">
        <v>22</v>
      </c>
      <c r="G18254" s="3">
        <v>4.6510499999999997</v>
      </c>
      <c r="H18254" s="3">
        <v>0</v>
      </c>
      <c r="I18254" s="3">
        <v>0</v>
      </c>
      <c r="J18254" s="3"/>
      <c r="K18254" s="3"/>
      <c r="L18254" s="3"/>
      <c r="M18254" s="3"/>
      <c r="N18254" s="3"/>
      <c r="O18254" s="3"/>
      <c r="P18254" s="3"/>
      <c r="Q18254" s="8">
        <v>4.6510499999999997</v>
      </c>
      <c r="R18254" s="5" t="s">
        <v>23286</v>
      </c>
    </row>
    <row r="18255" spans="1:18" ht="31.5" x14ac:dyDescent="0.3">
      <c r="A18255" s="7"/>
      <c r="B18255" s="7"/>
      <c r="C18255" s="7"/>
      <c r="D18255" s="7"/>
      <c r="E18255" s="7"/>
      <c r="F18255" s="3" t="s">
        <v>9101</v>
      </c>
      <c r="G18255" s="3">
        <v>4.6510499999999997</v>
      </c>
      <c r="H18255" s="3">
        <v>0</v>
      </c>
      <c r="I18255" s="3">
        <v>0</v>
      </c>
      <c r="J18255" s="3"/>
      <c r="K18255" s="3"/>
      <c r="L18255" s="3"/>
      <c r="M18255" s="3"/>
      <c r="N18255" s="3"/>
      <c r="O18255" s="3"/>
      <c r="P18255" s="3"/>
      <c r="Q18255" s="8">
        <v>4.6510499999999997</v>
      </c>
      <c r="R18255" s="7"/>
    </row>
    <row r="18256" spans="1:18" ht="84" x14ac:dyDescent="0.3">
      <c r="A18256" s="6" t="s">
        <v>7486</v>
      </c>
      <c r="B18256" s="6" t="s">
        <v>15776</v>
      </c>
      <c r="C18256" s="6">
        <v>0</v>
      </c>
      <c r="D18256" s="6">
        <v>2021</v>
      </c>
      <c r="E18256" s="6">
        <v>2022</v>
      </c>
      <c r="F18256" s="3" t="s">
        <v>22</v>
      </c>
      <c r="G18256" s="3">
        <v>4.6510499999999997</v>
      </c>
      <c r="H18256" s="3">
        <v>0</v>
      </c>
      <c r="I18256" s="3">
        <v>0</v>
      </c>
      <c r="J18256" s="3"/>
      <c r="K18256" s="3"/>
      <c r="L18256" s="3"/>
      <c r="M18256" s="3"/>
      <c r="N18256" s="3"/>
      <c r="O18256" s="3"/>
      <c r="P18256" s="3"/>
      <c r="Q18256" s="8">
        <v>4.6510499999999997</v>
      </c>
      <c r="R18256" s="5" t="s">
        <v>23287</v>
      </c>
    </row>
    <row r="18257" spans="1:18" ht="31.5" x14ac:dyDescent="0.3">
      <c r="A18257" s="7"/>
      <c r="B18257" s="7"/>
      <c r="C18257" s="7"/>
      <c r="D18257" s="7"/>
      <c r="E18257" s="7"/>
      <c r="F18257" s="3" t="s">
        <v>9101</v>
      </c>
      <c r="G18257" s="3">
        <v>4.6510499999999997</v>
      </c>
      <c r="H18257" s="3">
        <v>0</v>
      </c>
      <c r="I18257" s="3">
        <v>0</v>
      </c>
      <c r="J18257" s="3"/>
      <c r="K18257" s="3"/>
      <c r="L18257" s="3"/>
      <c r="M18257" s="3"/>
      <c r="N18257" s="3"/>
      <c r="O18257" s="3"/>
      <c r="P18257" s="3"/>
      <c r="Q18257" s="8">
        <v>4.6510499999999997</v>
      </c>
      <c r="R18257" s="7"/>
    </row>
    <row r="18258" spans="1:18" ht="84" x14ac:dyDescent="0.3">
      <c r="A18258" s="6" t="s">
        <v>7487</v>
      </c>
      <c r="B18258" s="6" t="s">
        <v>15777</v>
      </c>
      <c r="C18258" s="6">
        <v>0</v>
      </c>
      <c r="D18258" s="6">
        <v>2021</v>
      </c>
      <c r="E18258" s="6">
        <v>2022</v>
      </c>
      <c r="F18258" s="3" t="s">
        <v>22</v>
      </c>
      <c r="G18258" s="3">
        <v>4.6510499999999997</v>
      </c>
      <c r="H18258" s="3">
        <v>0</v>
      </c>
      <c r="I18258" s="3">
        <v>0</v>
      </c>
      <c r="J18258" s="3"/>
      <c r="K18258" s="3"/>
      <c r="L18258" s="3"/>
      <c r="M18258" s="3"/>
      <c r="N18258" s="3"/>
      <c r="O18258" s="3"/>
      <c r="P18258" s="3"/>
      <c r="Q18258" s="8">
        <v>4.6510499999999997</v>
      </c>
      <c r="R18258" s="5" t="s">
        <v>25452</v>
      </c>
    </row>
    <row r="18259" spans="1:18" ht="31.5" x14ac:dyDescent="0.3">
      <c r="A18259" s="7"/>
      <c r="B18259" s="7"/>
      <c r="C18259" s="7"/>
      <c r="D18259" s="7"/>
      <c r="E18259" s="7"/>
      <c r="F18259" s="3" t="s">
        <v>9101</v>
      </c>
      <c r="G18259" s="3">
        <v>4.6510499999999997</v>
      </c>
      <c r="H18259" s="3">
        <v>0</v>
      </c>
      <c r="I18259" s="3">
        <v>0</v>
      </c>
      <c r="J18259" s="3"/>
      <c r="K18259" s="3"/>
      <c r="L18259" s="3"/>
      <c r="M18259" s="3"/>
      <c r="N18259" s="3"/>
      <c r="O18259" s="3"/>
      <c r="P18259" s="3"/>
      <c r="Q18259" s="8">
        <v>4.6510499999999997</v>
      </c>
      <c r="R18259" s="7"/>
    </row>
    <row r="18260" spans="1:18" ht="73.5" x14ac:dyDescent="0.3">
      <c r="A18260" s="6" t="s">
        <v>7488</v>
      </c>
      <c r="B18260" s="6" t="s">
        <v>15778</v>
      </c>
      <c r="C18260" s="6">
        <v>0</v>
      </c>
      <c r="D18260" s="6">
        <v>2021</v>
      </c>
      <c r="E18260" s="6">
        <v>2022</v>
      </c>
      <c r="F18260" s="3" t="s">
        <v>22</v>
      </c>
      <c r="G18260" s="3">
        <v>4.6510499999999997</v>
      </c>
      <c r="H18260" s="3">
        <v>0</v>
      </c>
      <c r="I18260" s="3">
        <v>0</v>
      </c>
      <c r="J18260" s="3"/>
      <c r="K18260" s="3"/>
      <c r="L18260" s="3"/>
      <c r="M18260" s="3"/>
      <c r="N18260" s="3"/>
      <c r="O18260" s="3"/>
      <c r="P18260" s="3"/>
      <c r="Q18260" s="8">
        <v>4.6510499999999997</v>
      </c>
      <c r="R18260" s="5" t="s">
        <v>25453</v>
      </c>
    </row>
    <row r="18261" spans="1:18" ht="31.5" x14ac:dyDescent="0.3">
      <c r="A18261" s="7"/>
      <c r="B18261" s="7"/>
      <c r="C18261" s="7"/>
      <c r="D18261" s="7"/>
      <c r="E18261" s="7"/>
      <c r="F18261" s="3" t="s">
        <v>9101</v>
      </c>
      <c r="G18261" s="3">
        <v>4.6510499999999997</v>
      </c>
      <c r="H18261" s="3">
        <v>0</v>
      </c>
      <c r="I18261" s="3">
        <v>0</v>
      </c>
      <c r="J18261" s="3"/>
      <c r="K18261" s="3"/>
      <c r="L18261" s="3"/>
      <c r="M18261" s="3"/>
      <c r="N18261" s="3"/>
      <c r="O18261" s="3"/>
      <c r="P18261" s="3"/>
      <c r="Q18261" s="8">
        <v>4.6510499999999997</v>
      </c>
      <c r="R18261" s="7"/>
    </row>
    <row r="18262" spans="1:18" ht="84" x14ac:dyDescent="0.3">
      <c r="A18262" s="6" t="s">
        <v>7489</v>
      </c>
      <c r="B18262" s="6" t="s">
        <v>15779</v>
      </c>
      <c r="C18262" s="6">
        <v>0</v>
      </c>
      <c r="D18262" s="6">
        <v>2021</v>
      </c>
      <c r="E18262" s="6">
        <v>2022</v>
      </c>
      <c r="F18262" s="3" t="s">
        <v>22</v>
      </c>
      <c r="G18262" s="3">
        <v>4.6510499999999997</v>
      </c>
      <c r="H18262" s="3">
        <v>0</v>
      </c>
      <c r="I18262" s="3">
        <v>0</v>
      </c>
      <c r="J18262" s="3"/>
      <c r="K18262" s="3"/>
      <c r="L18262" s="3"/>
      <c r="M18262" s="3"/>
      <c r="N18262" s="3"/>
      <c r="O18262" s="3"/>
      <c r="P18262" s="3"/>
      <c r="Q18262" s="8">
        <v>4.6510499999999997</v>
      </c>
      <c r="R18262" s="5" t="s">
        <v>23288</v>
      </c>
    </row>
    <row r="18263" spans="1:18" ht="31.5" x14ac:dyDescent="0.3">
      <c r="A18263" s="7"/>
      <c r="B18263" s="7"/>
      <c r="C18263" s="7"/>
      <c r="D18263" s="7"/>
      <c r="E18263" s="7"/>
      <c r="F18263" s="3" t="s">
        <v>9101</v>
      </c>
      <c r="G18263" s="3">
        <v>4.6510499999999997</v>
      </c>
      <c r="H18263" s="3">
        <v>0</v>
      </c>
      <c r="I18263" s="3">
        <v>0</v>
      </c>
      <c r="J18263" s="3"/>
      <c r="K18263" s="3"/>
      <c r="L18263" s="3"/>
      <c r="M18263" s="3"/>
      <c r="N18263" s="3"/>
      <c r="O18263" s="3"/>
      <c r="P18263" s="3"/>
      <c r="Q18263" s="8">
        <v>4.6510499999999997</v>
      </c>
      <c r="R18263" s="7"/>
    </row>
    <row r="18264" spans="1:18" ht="84" x14ac:dyDescent="0.3">
      <c r="A18264" s="6" t="s">
        <v>7490</v>
      </c>
      <c r="B18264" s="6" t="s">
        <v>15780</v>
      </c>
      <c r="C18264" s="6">
        <v>0</v>
      </c>
      <c r="D18264" s="6">
        <v>2021</v>
      </c>
      <c r="E18264" s="6">
        <v>2022</v>
      </c>
      <c r="F18264" s="3" t="s">
        <v>22</v>
      </c>
      <c r="G18264" s="3">
        <v>4.6510499999999997</v>
      </c>
      <c r="H18264" s="3">
        <v>0</v>
      </c>
      <c r="I18264" s="3">
        <v>0</v>
      </c>
      <c r="J18264" s="3"/>
      <c r="K18264" s="3"/>
      <c r="L18264" s="3"/>
      <c r="M18264" s="3"/>
      <c r="N18264" s="3"/>
      <c r="O18264" s="3"/>
      <c r="P18264" s="3"/>
      <c r="Q18264" s="8">
        <v>4.6510499999999997</v>
      </c>
      <c r="R18264" s="5" t="s">
        <v>25454</v>
      </c>
    </row>
    <row r="18265" spans="1:18" ht="31.5" x14ac:dyDescent="0.3">
      <c r="A18265" s="7"/>
      <c r="B18265" s="7"/>
      <c r="C18265" s="7"/>
      <c r="D18265" s="7"/>
      <c r="E18265" s="7"/>
      <c r="F18265" s="3" t="s">
        <v>9101</v>
      </c>
      <c r="G18265" s="3">
        <v>4.6510499999999997</v>
      </c>
      <c r="H18265" s="3">
        <v>0</v>
      </c>
      <c r="I18265" s="3">
        <v>0</v>
      </c>
      <c r="J18265" s="3"/>
      <c r="K18265" s="3"/>
      <c r="L18265" s="3"/>
      <c r="M18265" s="3"/>
      <c r="N18265" s="3"/>
      <c r="O18265" s="3"/>
      <c r="P18265" s="3"/>
      <c r="Q18265" s="8">
        <v>4.6510499999999997</v>
      </c>
      <c r="R18265" s="7"/>
    </row>
    <row r="18266" spans="1:18" ht="84" x14ac:dyDescent="0.3">
      <c r="A18266" s="6" t="s">
        <v>7491</v>
      </c>
      <c r="B18266" s="6" t="s">
        <v>15781</v>
      </c>
      <c r="C18266" s="6">
        <v>0</v>
      </c>
      <c r="D18266" s="6">
        <v>2021</v>
      </c>
      <c r="E18266" s="6">
        <v>2022</v>
      </c>
      <c r="F18266" s="3" t="s">
        <v>22</v>
      </c>
      <c r="G18266" s="3">
        <v>4.6510499999999997</v>
      </c>
      <c r="H18266" s="3">
        <v>0</v>
      </c>
      <c r="I18266" s="3">
        <v>0</v>
      </c>
      <c r="J18266" s="3"/>
      <c r="K18266" s="3"/>
      <c r="L18266" s="3"/>
      <c r="M18266" s="3"/>
      <c r="N18266" s="3"/>
      <c r="O18266" s="3"/>
      <c r="P18266" s="3"/>
      <c r="Q18266" s="8">
        <v>4.6510499999999997</v>
      </c>
      <c r="R18266" s="5" t="s">
        <v>23289</v>
      </c>
    </row>
    <row r="18267" spans="1:18" ht="31.5" x14ac:dyDescent="0.3">
      <c r="A18267" s="7"/>
      <c r="B18267" s="7"/>
      <c r="C18267" s="7"/>
      <c r="D18267" s="7"/>
      <c r="E18267" s="7"/>
      <c r="F18267" s="3" t="s">
        <v>9101</v>
      </c>
      <c r="G18267" s="3">
        <v>4.6510499999999997</v>
      </c>
      <c r="H18267" s="3">
        <v>0</v>
      </c>
      <c r="I18267" s="3">
        <v>0</v>
      </c>
      <c r="J18267" s="3"/>
      <c r="K18267" s="3"/>
      <c r="L18267" s="3"/>
      <c r="M18267" s="3"/>
      <c r="N18267" s="3"/>
      <c r="O18267" s="3"/>
      <c r="P18267" s="3"/>
      <c r="Q18267" s="8">
        <v>4.6510499999999997</v>
      </c>
      <c r="R18267" s="7"/>
    </row>
    <row r="18268" spans="1:18" ht="73.5" x14ac:dyDescent="0.3">
      <c r="A18268" s="6" t="s">
        <v>7492</v>
      </c>
      <c r="B18268" s="6" t="s">
        <v>15782</v>
      </c>
      <c r="C18268" s="6">
        <v>0</v>
      </c>
      <c r="D18268" s="6">
        <v>2021</v>
      </c>
      <c r="E18268" s="6">
        <v>2022</v>
      </c>
      <c r="F18268" s="3" t="s">
        <v>22</v>
      </c>
      <c r="G18268" s="3">
        <v>4.6510499999999997</v>
      </c>
      <c r="H18268" s="3">
        <v>0</v>
      </c>
      <c r="I18268" s="3">
        <v>0</v>
      </c>
      <c r="J18268" s="3"/>
      <c r="K18268" s="3"/>
      <c r="L18268" s="3"/>
      <c r="M18268" s="3"/>
      <c r="N18268" s="3"/>
      <c r="O18268" s="3"/>
      <c r="P18268" s="3"/>
      <c r="Q18268" s="8">
        <v>4.6510499999999997</v>
      </c>
      <c r="R18268" s="5" t="s">
        <v>25455</v>
      </c>
    </row>
    <row r="18269" spans="1:18" ht="31.5" x14ac:dyDescent="0.3">
      <c r="A18269" s="7"/>
      <c r="B18269" s="7"/>
      <c r="C18269" s="7"/>
      <c r="D18269" s="7"/>
      <c r="E18269" s="7"/>
      <c r="F18269" s="3" t="s">
        <v>9101</v>
      </c>
      <c r="G18269" s="3">
        <v>4.6510499999999997</v>
      </c>
      <c r="H18269" s="3">
        <v>0</v>
      </c>
      <c r="I18269" s="3">
        <v>0</v>
      </c>
      <c r="J18269" s="3"/>
      <c r="K18269" s="3"/>
      <c r="L18269" s="3"/>
      <c r="M18269" s="3"/>
      <c r="N18269" s="3"/>
      <c r="O18269" s="3"/>
      <c r="P18269" s="3"/>
      <c r="Q18269" s="8">
        <v>4.6510499999999997</v>
      </c>
      <c r="R18269" s="7"/>
    </row>
    <row r="18270" spans="1:18" ht="63" x14ac:dyDescent="0.3">
      <c r="A18270" s="6" t="s">
        <v>7493</v>
      </c>
      <c r="B18270" s="6" t="s">
        <v>15783</v>
      </c>
      <c r="C18270" s="6">
        <v>0</v>
      </c>
      <c r="D18270" s="6">
        <v>2021</v>
      </c>
      <c r="E18270" s="6">
        <v>2022</v>
      </c>
      <c r="F18270" s="3" t="s">
        <v>22</v>
      </c>
      <c r="G18270" s="3">
        <v>4.6510499999999997</v>
      </c>
      <c r="H18270" s="3">
        <v>0</v>
      </c>
      <c r="I18270" s="3">
        <v>0</v>
      </c>
      <c r="J18270" s="3"/>
      <c r="K18270" s="3"/>
      <c r="L18270" s="3"/>
      <c r="M18270" s="3"/>
      <c r="N18270" s="3"/>
      <c r="O18270" s="3"/>
      <c r="P18270" s="3"/>
      <c r="Q18270" s="8">
        <v>4.6510499999999997</v>
      </c>
      <c r="R18270" s="5" t="s">
        <v>23290</v>
      </c>
    </row>
    <row r="18271" spans="1:18" ht="31.5" x14ac:dyDescent="0.3">
      <c r="A18271" s="7"/>
      <c r="B18271" s="7"/>
      <c r="C18271" s="7"/>
      <c r="D18271" s="7"/>
      <c r="E18271" s="7"/>
      <c r="F18271" s="3" t="s">
        <v>9101</v>
      </c>
      <c r="G18271" s="3">
        <v>4.6510499999999997</v>
      </c>
      <c r="H18271" s="3">
        <v>0</v>
      </c>
      <c r="I18271" s="3">
        <v>0</v>
      </c>
      <c r="J18271" s="3"/>
      <c r="K18271" s="3"/>
      <c r="L18271" s="3"/>
      <c r="M18271" s="3"/>
      <c r="N18271" s="3"/>
      <c r="O18271" s="3"/>
      <c r="P18271" s="3"/>
      <c r="Q18271" s="8">
        <v>4.6510499999999997</v>
      </c>
      <c r="R18271" s="7"/>
    </row>
    <row r="18272" spans="1:18" ht="84" x14ac:dyDescent="0.3">
      <c r="A18272" s="6" t="s">
        <v>7494</v>
      </c>
      <c r="B18272" s="6" t="s">
        <v>15784</v>
      </c>
      <c r="C18272" s="6">
        <v>0</v>
      </c>
      <c r="D18272" s="6">
        <v>2021</v>
      </c>
      <c r="E18272" s="6">
        <v>2022</v>
      </c>
      <c r="F18272" s="3" t="s">
        <v>22</v>
      </c>
      <c r="G18272" s="3">
        <v>4.6510499999999997</v>
      </c>
      <c r="H18272" s="3">
        <v>0</v>
      </c>
      <c r="I18272" s="3">
        <v>0</v>
      </c>
      <c r="J18272" s="3"/>
      <c r="K18272" s="3"/>
      <c r="L18272" s="3"/>
      <c r="M18272" s="3"/>
      <c r="N18272" s="3"/>
      <c r="O18272" s="3"/>
      <c r="P18272" s="3"/>
      <c r="Q18272" s="8">
        <v>4.6510499999999997</v>
      </c>
      <c r="R18272" s="5" t="s">
        <v>23291</v>
      </c>
    </row>
    <row r="18273" spans="1:18" ht="31.5" x14ac:dyDescent="0.3">
      <c r="A18273" s="7"/>
      <c r="B18273" s="7"/>
      <c r="C18273" s="7"/>
      <c r="D18273" s="7"/>
      <c r="E18273" s="7"/>
      <c r="F18273" s="3" t="s">
        <v>9101</v>
      </c>
      <c r="G18273" s="3">
        <v>4.6510499999999997</v>
      </c>
      <c r="H18273" s="3">
        <v>0</v>
      </c>
      <c r="I18273" s="3">
        <v>0</v>
      </c>
      <c r="J18273" s="3"/>
      <c r="K18273" s="3"/>
      <c r="L18273" s="3"/>
      <c r="M18273" s="3"/>
      <c r="N18273" s="3"/>
      <c r="O18273" s="3"/>
      <c r="P18273" s="3"/>
      <c r="Q18273" s="8">
        <v>4.6510499999999997</v>
      </c>
      <c r="R18273" s="7"/>
    </row>
    <row r="18274" spans="1:18" ht="73.5" x14ac:dyDescent="0.3">
      <c r="A18274" s="6" t="s">
        <v>7495</v>
      </c>
      <c r="B18274" s="6" t="s">
        <v>15785</v>
      </c>
      <c r="C18274" s="6">
        <v>0</v>
      </c>
      <c r="D18274" s="6">
        <v>2021</v>
      </c>
      <c r="E18274" s="6">
        <v>2022</v>
      </c>
      <c r="F18274" s="3" t="s">
        <v>22</v>
      </c>
      <c r="G18274" s="3">
        <v>4.6510499999999997</v>
      </c>
      <c r="H18274" s="3">
        <v>0</v>
      </c>
      <c r="I18274" s="3">
        <v>0</v>
      </c>
      <c r="J18274" s="3"/>
      <c r="K18274" s="3"/>
      <c r="L18274" s="3"/>
      <c r="M18274" s="3"/>
      <c r="N18274" s="3"/>
      <c r="O18274" s="3"/>
      <c r="P18274" s="3"/>
      <c r="Q18274" s="8">
        <v>4.6510499999999997</v>
      </c>
      <c r="R18274" s="5" t="s">
        <v>25456</v>
      </c>
    </row>
    <row r="18275" spans="1:18" ht="31.5" x14ac:dyDescent="0.3">
      <c r="A18275" s="7"/>
      <c r="B18275" s="7"/>
      <c r="C18275" s="7"/>
      <c r="D18275" s="7"/>
      <c r="E18275" s="7"/>
      <c r="F18275" s="3" t="s">
        <v>9101</v>
      </c>
      <c r="G18275" s="3">
        <v>4.6510499999999997</v>
      </c>
      <c r="H18275" s="3">
        <v>0</v>
      </c>
      <c r="I18275" s="3">
        <v>0</v>
      </c>
      <c r="J18275" s="3"/>
      <c r="K18275" s="3"/>
      <c r="L18275" s="3"/>
      <c r="M18275" s="3"/>
      <c r="N18275" s="3"/>
      <c r="O18275" s="3"/>
      <c r="P18275" s="3"/>
      <c r="Q18275" s="8">
        <v>4.6510499999999997</v>
      </c>
      <c r="R18275" s="7"/>
    </row>
    <row r="18276" spans="1:18" ht="84" x14ac:dyDescent="0.3">
      <c r="A18276" s="6" t="s">
        <v>7496</v>
      </c>
      <c r="B18276" s="6" t="s">
        <v>15786</v>
      </c>
      <c r="C18276" s="6">
        <v>0</v>
      </c>
      <c r="D18276" s="6">
        <v>2021</v>
      </c>
      <c r="E18276" s="6">
        <v>2022</v>
      </c>
      <c r="F18276" s="3" t="s">
        <v>22</v>
      </c>
      <c r="G18276" s="3">
        <v>4.6510499999999997</v>
      </c>
      <c r="H18276" s="3">
        <v>0</v>
      </c>
      <c r="I18276" s="3">
        <v>0</v>
      </c>
      <c r="J18276" s="3"/>
      <c r="K18276" s="3"/>
      <c r="L18276" s="3"/>
      <c r="M18276" s="3"/>
      <c r="N18276" s="3"/>
      <c r="O18276" s="3"/>
      <c r="P18276" s="3"/>
      <c r="Q18276" s="8">
        <v>4.6510499999999997</v>
      </c>
      <c r="R18276" s="5" t="s">
        <v>25457</v>
      </c>
    </row>
    <row r="18277" spans="1:18" ht="31.5" x14ac:dyDescent="0.3">
      <c r="A18277" s="7"/>
      <c r="B18277" s="7"/>
      <c r="C18277" s="7"/>
      <c r="D18277" s="7"/>
      <c r="E18277" s="7"/>
      <c r="F18277" s="3" t="s">
        <v>9101</v>
      </c>
      <c r="G18277" s="3">
        <v>4.6510499999999997</v>
      </c>
      <c r="H18277" s="3">
        <v>0</v>
      </c>
      <c r="I18277" s="3">
        <v>0</v>
      </c>
      <c r="J18277" s="3"/>
      <c r="K18277" s="3"/>
      <c r="L18277" s="3"/>
      <c r="M18277" s="3"/>
      <c r="N18277" s="3"/>
      <c r="O18277" s="3"/>
      <c r="P18277" s="3"/>
      <c r="Q18277" s="8">
        <v>4.6510499999999997</v>
      </c>
      <c r="R18277" s="7"/>
    </row>
    <row r="18278" spans="1:18" ht="73.5" x14ac:dyDescent="0.3">
      <c r="A18278" s="6" t="s">
        <v>7497</v>
      </c>
      <c r="B18278" s="6" t="s">
        <v>15787</v>
      </c>
      <c r="C18278" s="6">
        <v>0</v>
      </c>
      <c r="D18278" s="6">
        <v>2021</v>
      </c>
      <c r="E18278" s="6">
        <v>2022</v>
      </c>
      <c r="F18278" s="3" t="s">
        <v>22</v>
      </c>
      <c r="G18278" s="3">
        <v>4.6510499999999997</v>
      </c>
      <c r="H18278" s="3">
        <v>0</v>
      </c>
      <c r="I18278" s="3">
        <v>0</v>
      </c>
      <c r="J18278" s="3"/>
      <c r="K18278" s="3"/>
      <c r="L18278" s="3"/>
      <c r="M18278" s="3"/>
      <c r="N18278" s="3"/>
      <c r="O18278" s="3"/>
      <c r="P18278" s="3"/>
      <c r="Q18278" s="8">
        <v>4.6510499999999997</v>
      </c>
      <c r="R18278" s="5" t="s">
        <v>25458</v>
      </c>
    </row>
    <row r="18279" spans="1:18" ht="31.5" x14ac:dyDescent="0.3">
      <c r="A18279" s="7"/>
      <c r="B18279" s="7"/>
      <c r="C18279" s="7"/>
      <c r="D18279" s="7"/>
      <c r="E18279" s="7"/>
      <c r="F18279" s="3" t="s">
        <v>9101</v>
      </c>
      <c r="G18279" s="3">
        <v>4.6510499999999997</v>
      </c>
      <c r="H18279" s="3">
        <v>0</v>
      </c>
      <c r="I18279" s="3">
        <v>0</v>
      </c>
      <c r="J18279" s="3"/>
      <c r="K18279" s="3"/>
      <c r="L18279" s="3"/>
      <c r="M18279" s="3"/>
      <c r="N18279" s="3"/>
      <c r="O18279" s="3"/>
      <c r="P18279" s="3"/>
      <c r="Q18279" s="8">
        <v>4.6510499999999997</v>
      </c>
      <c r="R18279" s="7"/>
    </row>
    <row r="18280" spans="1:18" ht="73.5" x14ac:dyDescent="0.3">
      <c r="A18280" s="6" t="s">
        <v>7498</v>
      </c>
      <c r="B18280" s="6" t="s">
        <v>15788</v>
      </c>
      <c r="C18280" s="6">
        <v>0</v>
      </c>
      <c r="D18280" s="6">
        <v>2021</v>
      </c>
      <c r="E18280" s="6">
        <v>2022</v>
      </c>
      <c r="F18280" s="3" t="s">
        <v>22</v>
      </c>
      <c r="G18280" s="3">
        <v>4.6510499999999997</v>
      </c>
      <c r="H18280" s="3">
        <v>0</v>
      </c>
      <c r="I18280" s="3">
        <v>0</v>
      </c>
      <c r="J18280" s="3"/>
      <c r="K18280" s="3"/>
      <c r="L18280" s="3"/>
      <c r="M18280" s="3"/>
      <c r="N18280" s="3"/>
      <c r="O18280" s="3"/>
      <c r="P18280" s="3"/>
      <c r="Q18280" s="8">
        <v>4.6510499999999997</v>
      </c>
      <c r="R18280" s="5" t="s">
        <v>25459</v>
      </c>
    </row>
    <row r="18281" spans="1:18" ht="31.5" x14ac:dyDescent="0.3">
      <c r="A18281" s="7"/>
      <c r="B18281" s="7"/>
      <c r="C18281" s="7"/>
      <c r="D18281" s="7"/>
      <c r="E18281" s="7"/>
      <c r="F18281" s="3" t="s">
        <v>9101</v>
      </c>
      <c r="G18281" s="3">
        <v>4.6510499999999997</v>
      </c>
      <c r="H18281" s="3">
        <v>0</v>
      </c>
      <c r="I18281" s="3">
        <v>0</v>
      </c>
      <c r="J18281" s="3"/>
      <c r="K18281" s="3"/>
      <c r="L18281" s="3"/>
      <c r="M18281" s="3"/>
      <c r="N18281" s="3"/>
      <c r="O18281" s="3"/>
      <c r="P18281" s="3"/>
      <c r="Q18281" s="8">
        <v>4.6510499999999997</v>
      </c>
      <c r="R18281" s="7"/>
    </row>
    <row r="18282" spans="1:18" ht="84" x14ac:dyDescent="0.3">
      <c r="A18282" s="6" t="s">
        <v>7499</v>
      </c>
      <c r="B18282" s="6" t="s">
        <v>15789</v>
      </c>
      <c r="C18282" s="6">
        <v>0</v>
      </c>
      <c r="D18282" s="6">
        <v>2021</v>
      </c>
      <c r="E18282" s="6">
        <v>2022</v>
      </c>
      <c r="F18282" s="3" t="s">
        <v>22</v>
      </c>
      <c r="G18282" s="3">
        <v>4.6510499999999997</v>
      </c>
      <c r="H18282" s="3">
        <v>0</v>
      </c>
      <c r="I18282" s="3">
        <v>0</v>
      </c>
      <c r="J18282" s="3"/>
      <c r="K18282" s="3"/>
      <c r="L18282" s="3"/>
      <c r="M18282" s="3"/>
      <c r="N18282" s="3"/>
      <c r="O18282" s="3"/>
      <c r="P18282" s="3"/>
      <c r="Q18282" s="8">
        <v>4.6510499999999997</v>
      </c>
      <c r="R18282" s="5" t="s">
        <v>25460</v>
      </c>
    </row>
    <row r="18283" spans="1:18" ht="31.5" x14ac:dyDescent="0.3">
      <c r="A18283" s="7"/>
      <c r="B18283" s="7"/>
      <c r="C18283" s="7"/>
      <c r="D18283" s="7"/>
      <c r="E18283" s="7"/>
      <c r="F18283" s="3" t="s">
        <v>9101</v>
      </c>
      <c r="G18283" s="3">
        <v>4.6510499999999997</v>
      </c>
      <c r="H18283" s="3">
        <v>0</v>
      </c>
      <c r="I18283" s="3">
        <v>0</v>
      </c>
      <c r="J18283" s="3"/>
      <c r="K18283" s="3"/>
      <c r="L18283" s="3"/>
      <c r="M18283" s="3"/>
      <c r="N18283" s="3"/>
      <c r="O18283" s="3"/>
      <c r="P18283" s="3"/>
      <c r="Q18283" s="8">
        <v>4.6510499999999997</v>
      </c>
      <c r="R18283" s="7"/>
    </row>
    <row r="18284" spans="1:18" ht="73.5" x14ac:dyDescent="0.3">
      <c r="A18284" s="6" t="s">
        <v>7500</v>
      </c>
      <c r="B18284" s="6" t="s">
        <v>15790</v>
      </c>
      <c r="C18284" s="6">
        <v>0</v>
      </c>
      <c r="D18284" s="6">
        <v>2021</v>
      </c>
      <c r="E18284" s="6">
        <v>2022</v>
      </c>
      <c r="F18284" s="3" t="s">
        <v>22</v>
      </c>
      <c r="G18284" s="3">
        <v>4.6510499999999997</v>
      </c>
      <c r="H18284" s="3">
        <v>0</v>
      </c>
      <c r="I18284" s="3">
        <v>0</v>
      </c>
      <c r="J18284" s="3"/>
      <c r="K18284" s="3"/>
      <c r="L18284" s="3"/>
      <c r="M18284" s="3"/>
      <c r="N18284" s="3"/>
      <c r="O18284" s="3"/>
      <c r="P18284" s="3"/>
      <c r="Q18284" s="8">
        <v>4.6510499999999997</v>
      </c>
      <c r="R18284" s="5" t="s">
        <v>25461</v>
      </c>
    </row>
    <row r="18285" spans="1:18" ht="31.5" x14ac:dyDescent="0.3">
      <c r="A18285" s="7"/>
      <c r="B18285" s="7"/>
      <c r="C18285" s="7"/>
      <c r="D18285" s="7"/>
      <c r="E18285" s="7"/>
      <c r="F18285" s="3" t="s">
        <v>9101</v>
      </c>
      <c r="G18285" s="3">
        <v>4.6510499999999997</v>
      </c>
      <c r="H18285" s="3">
        <v>0</v>
      </c>
      <c r="I18285" s="3">
        <v>0</v>
      </c>
      <c r="J18285" s="3"/>
      <c r="K18285" s="3"/>
      <c r="L18285" s="3"/>
      <c r="M18285" s="3"/>
      <c r="N18285" s="3"/>
      <c r="O18285" s="3"/>
      <c r="P18285" s="3"/>
      <c r="Q18285" s="8">
        <v>4.6510499999999997</v>
      </c>
      <c r="R18285" s="7"/>
    </row>
    <row r="18286" spans="1:18" ht="84" x14ac:dyDescent="0.3">
      <c r="A18286" s="6" t="s">
        <v>7501</v>
      </c>
      <c r="B18286" s="6" t="s">
        <v>15791</v>
      </c>
      <c r="C18286" s="6">
        <v>0</v>
      </c>
      <c r="D18286" s="6">
        <v>2021</v>
      </c>
      <c r="E18286" s="6">
        <v>2022</v>
      </c>
      <c r="F18286" s="3" t="s">
        <v>22</v>
      </c>
      <c r="G18286" s="3">
        <v>4.6510499999999997</v>
      </c>
      <c r="H18286" s="3">
        <v>0</v>
      </c>
      <c r="I18286" s="3">
        <v>0</v>
      </c>
      <c r="J18286" s="3"/>
      <c r="K18286" s="3"/>
      <c r="L18286" s="3"/>
      <c r="M18286" s="3"/>
      <c r="N18286" s="3"/>
      <c r="O18286" s="3"/>
      <c r="P18286" s="3"/>
      <c r="Q18286" s="8">
        <v>4.6510499999999997</v>
      </c>
      <c r="R18286" s="5" t="s">
        <v>25462</v>
      </c>
    </row>
    <row r="18287" spans="1:18" ht="31.5" x14ac:dyDescent="0.3">
      <c r="A18287" s="7"/>
      <c r="B18287" s="7"/>
      <c r="C18287" s="7"/>
      <c r="D18287" s="7"/>
      <c r="E18287" s="7"/>
      <c r="F18287" s="3" t="s">
        <v>9101</v>
      </c>
      <c r="G18287" s="3">
        <v>4.6510499999999997</v>
      </c>
      <c r="H18287" s="3">
        <v>0</v>
      </c>
      <c r="I18287" s="3">
        <v>0</v>
      </c>
      <c r="J18287" s="3"/>
      <c r="K18287" s="3"/>
      <c r="L18287" s="3"/>
      <c r="M18287" s="3"/>
      <c r="N18287" s="3"/>
      <c r="O18287" s="3"/>
      <c r="P18287" s="3"/>
      <c r="Q18287" s="8">
        <v>4.6510499999999997</v>
      </c>
      <c r="R18287" s="7"/>
    </row>
    <row r="18288" spans="1:18" ht="73.5" x14ac:dyDescent="0.3">
      <c r="A18288" s="6" t="s">
        <v>7502</v>
      </c>
      <c r="B18288" s="6" t="s">
        <v>15792</v>
      </c>
      <c r="C18288" s="6">
        <v>0</v>
      </c>
      <c r="D18288" s="6">
        <v>2021</v>
      </c>
      <c r="E18288" s="6">
        <v>2022</v>
      </c>
      <c r="F18288" s="3" t="s">
        <v>22</v>
      </c>
      <c r="G18288" s="3">
        <v>4.6510499999999997</v>
      </c>
      <c r="H18288" s="3">
        <v>0</v>
      </c>
      <c r="I18288" s="3">
        <v>0</v>
      </c>
      <c r="J18288" s="3"/>
      <c r="K18288" s="3"/>
      <c r="L18288" s="3"/>
      <c r="M18288" s="3"/>
      <c r="N18288" s="3"/>
      <c r="O18288" s="3"/>
      <c r="P18288" s="3"/>
      <c r="Q18288" s="8">
        <v>4.6510499999999997</v>
      </c>
      <c r="R18288" s="5" t="s">
        <v>25463</v>
      </c>
    </row>
    <row r="18289" spans="1:18" ht="31.5" x14ac:dyDescent="0.3">
      <c r="A18289" s="7"/>
      <c r="B18289" s="7"/>
      <c r="C18289" s="7"/>
      <c r="D18289" s="7"/>
      <c r="E18289" s="7"/>
      <c r="F18289" s="3" t="s">
        <v>9101</v>
      </c>
      <c r="G18289" s="3">
        <v>4.6510499999999997</v>
      </c>
      <c r="H18289" s="3">
        <v>0</v>
      </c>
      <c r="I18289" s="3">
        <v>0</v>
      </c>
      <c r="J18289" s="3"/>
      <c r="K18289" s="3"/>
      <c r="L18289" s="3"/>
      <c r="M18289" s="3"/>
      <c r="N18289" s="3"/>
      <c r="O18289" s="3"/>
      <c r="P18289" s="3"/>
      <c r="Q18289" s="8">
        <v>4.6510499999999997</v>
      </c>
      <c r="R18289" s="7"/>
    </row>
    <row r="18290" spans="1:18" ht="63" x14ac:dyDescent="0.3">
      <c r="A18290" s="6" t="s">
        <v>7503</v>
      </c>
      <c r="B18290" s="6" t="s">
        <v>15793</v>
      </c>
      <c r="C18290" s="6">
        <v>0</v>
      </c>
      <c r="D18290" s="6">
        <v>2021</v>
      </c>
      <c r="E18290" s="6">
        <v>2022</v>
      </c>
      <c r="F18290" s="3" t="s">
        <v>22</v>
      </c>
      <c r="G18290" s="3">
        <v>4.6510499999999997</v>
      </c>
      <c r="H18290" s="3">
        <v>0</v>
      </c>
      <c r="I18290" s="3">
        <v>0</v>
      </c>
      <c r="J18290" s="3"/>
      <c r="K18290" s="3"/>
      <c r="L18290" s="3"/>
      <c r="M18290" s="3"/>
      <c r="N18290" s="3"/>
      <c r="O18290" s="3"/>
      <c r="P18290" s="3"/>
      <c r="Q18290" s="8">
        <v>4.6510499999999997</v>
      </c>
      <c r="R18290" s="5" t="s">
        <v>23292</v>
      </c>
    </row>
    <row r="18291" spans="1:18" ht="31.5" x14ac:dyDescent="0.3">
      <c r="A18291" s="7"/>
      <c r="B18291" s="7"/>
      <c r="C18291" s="7"/>
      <c r="D18291" s="7"/>
      <c r="E18291" s="7"/>
      <c r="F18291" s="3" t="s">
        <v>9101</v>
      </c>
      <c r="G18291" s="3">
        <v>4.6510499999999997</v>
      </c>
      <c r="H18291" s="3">
        <v>0</v>
      </c>
      <c r="I18291" s="3">
        <v>0</v>
      </c>
      <c r="J18291" s="3"/>
      <c r="K18291" s="3"/>
      <c r="L18291" s="3"/>
      <c r="M18291" s="3"/>
      <c r="N18291" s="3"/>
      <c r="O18291" s="3"/>
      <c r="P18291" s="3"/>
      <c r="Q18291" s="8">
        <v>4.6510499999999997</v>
      </c>
      <c r="R18291" s="7"/>
    </row>
    <row r="18292" spans="1:18" ht="73.5" x14ac:dyDescent="0.3">
      <c r="A18292" s="6" t="s">
        <v>7504</v>
      </c>
      <c r="B18292" s="6" t="s">
        <v>15794</v>
      </c>
      <c r="C18292" s="6">
        <v>0</v>
      </c>
      <c r="D18292" s="6">
        <v>2021</v>
      </c>
      <c r="E18292" s="6">
        <v>2022</v>
      </c>
      <c r="F18292" s="3" t="s">
        <v>22</v>
      </c>
      <c r="G18292" s="3">
        <v>4.6510499999999997</v>
      </c>
      <c r="H18292" s="3">
        <v>0</v>
      </c>
      <c r="I18292" s="3">
        <v>0</v>
      </c>
      <c r="J18292" s="3"/>
      <c r="K18292" s="3"/>
      <c r="L18292" s="3"/>
      <c r="M18292" s="3"/>
      <c r="N18292" s="3"/>
      <c r="O18292" s="3"/>
      <c r="P18292" s="3"/>
      <c r="Q18292" s="8">
        <v>4.6510499999999997</v>
      </c>
      <c r="R18292" s="5" t="s">
        <v>25464</v>
      </c>
    </row>
    <row r="18293" spans="1:18" ht="31.5" x14ac:dyDescent="0.3">
      <c r="A18293" s="7"/>
      <c r="B18293" s="7"/>
      <c r="C18293" s="7"/>
      <c r="D18293" s="7"/>
      <c r="E18293" s="7"/>
      <c r="F18293" s="3" t="s">
        <v>9101</v>
      </c>
      <c r="G18293" s="3">
        <v>4.6510499999999997</v>
      </c>
      <c r="H18293" s="3">
        <v>0</v>
      </c>
      <c r="I18293" s="3">
        <v>0</v>
      </c>
      <c r="J18293" s="3"/>
      <c r="K18293" s="3"/>
      <c r="L18293" s="3"/>
      <c r="M18293" s="3"/>
      <c r="N18293" s="3"/>
      <c r="O18293" s="3"/>
      <c r="P18293" s="3"/>
      <c r="Q18293" s="8">
        <v>4.6510499999999997</v>
      </c>
      <c r="R18293" s="7"/>
    </row>
    <row r="18294" spans="1:18" ht="84" x14ac:dyDescent="0.3">
      <c r="A18294" s="6" t="s">
        <v>7505</v>
      </c>
      <c r="B18294" s="6" t="s">
        <v>15795</v>
      </c>
      <c r="C18294" s="6">
        <v>0</v>
      </c>
      <c r="D18294" s="6">
        <v>2021</v>
      </c>
      <c r="E18294" s="6">
        <v>2022</v>
      </c>
      <c r="F18294" s="3" t="s">
        <v>22</v>
      </c>
      <c r="G18294" s="3">
        <v>4.6510499999999997</v>
      </c>
      <c r="H18294" s="3">
        <v>0</v>
      </c>
      <c r="I18294" s="3">
        <v>0</v>
      </c>
      <c r="J18294" s="3"/>
      <c r="K18294" s="3"/>
      <c r="L18294" s="3"/>
      <c r="M18294" s="3"/>
      <c r="N18294" s="3"/>
      <c r="O18294" s="3"/>
      <c r="P18294" s="3"/>
      <c r="Q18294" s="8">
        <v>4.6510499999999997</v>
      </c>
      <c r="R18294" s="5" t="s">
        <v>23293</v>
      </c>
    </row>
    <row r="18295" spans="1:18" ht="31.5" x14ac:dyDescent="0.3">
      <c r="A18295" s="7"/>
      <c r="B18295" s="7"/>
      <c r="C18295" s="7"/>
      <c r="D18295" s="7"/>
      <c r="E18295" s="7"/>
      <c r="F18295" s="3" t="s">
        <v>9101</v>
      </c>
      <c r="G18295" s="3">
        <v>4.6510499999999997</v>
      </c>
      <c r="H18295" s="3">
        <v>0</v>
      </c>
      <c r="I18295" s="3">
        <v>0</v>
      </c>
      <c r="J18295" s="3"/>
      <c r="K18295" s="3"/>
      <c r="L18295" s="3"/>
      <c r="M18295" s="3"/>
      <c r="N18295" s="3"/>
      <c r="O18295" s="3"/>
      <c r="P18295" s="3"/>
      <c r="Q18295" s="8">
        <v>4.6510499999999997</v>
      </c>
      <c r="R18295" s="7"/>
    </row>
    <row r="18296" spans="1:18" ht="84" x14ac:dyDescent="0.3">
      <c r="A18296" s="6" t="s">
        <v>7506</v>
      </c>
      <c r="B18296" s="6" t="s">
        <v>15796</v>
      </c>
      <c r="C18296" s="6">
        <v>0</v>
      </c>
      <c r="D18296" s="6">
        <v>2021</v>
      </c>
      <c r="E18296" s="6">
        <v>2022</v>
      </c>
      <c r="F18296" s="3" t="s">
        <v>22</v>
      </c>
      <c r="G18296" s="3">
        <v>4.6510499999999997</v>
      </c>
      <c r="H18296" s="3">
        <v>0</v>
      </c>
      <c r="I18296" s="3">
        <v>0</v>
      </c>
      <c r="J18296" s="3"/>
      <c r="K18296" s="3"/>
      <c r="L18296" s="3"/>
      <c r="M18296" s="3"/>
      <c r="N18296" s="3"/>
      <c r="O18296" s="3"/>
      <c r="P18296" s="3"/>
      <c r="Q18296" s="8">
        <v>4.6510499999999997</v>
      </c>
      <c r="R18296" s="5" t="s">
        <v>23294</v>
      </c>
    </row>
    <row r="18297" spans="1:18" ht="31.5" x14ac:dyDescent="0.3">
      <c r="A18297" s="7"/>
      <c r="B18297" s="7"/>
      <c r="C18297" s="7"/>
      <c r="D18297" s="7"/>
      <c r="E18297" s="7"/>
      <c r="F18297" s="3" t="s">
        <v>9101</v>
      </c>
      <c r="G18297" s="3">
        <v>4.6510499999999997</v>
      </c>
      <c r="H18297" s="3">
        <v>0</v>
      </c>
      <c r="I18297" s="3">
        <v>0</v>
      </c>
      <c r="J18297" s="3"/>
      <c r="K18297" s="3"/>
      <c r="L18297" s="3"/>
      <c r="M18297" s="3"/>
      <c r="N18297" s="3"/>
      <c r="O18297" s="3"/>
      <c r="P18297" s="3"/>
      <c r="Q18297" s="8">
        <v>4.6510499999999997</v>
      </c>
      <c r="R18297" s="7"/>
    </row>
    <row r="18298" spans="1:18" ht="84" x14ac:dyDescent="0.3">
      <c r="A18298" s="6" t="s">
        <v>7507</v>
      </c>
      <c r="B18298" s="6" t="s">
        <v>15797</v>
      </c>
      <c r="C18298" s="6">
        <v>0</v>
      </c>
      <c r="D18298" s="6">
        <v>2021</v>
      </c>
      <c r="E18298" s="6">
        <v>2022</v>
      </c>
      <c r="F18298" s="3" t="s">
        <v>22</v>
      </c>
      <c r="G18298" s="3">
        <v>4.6510499999999997</v>
      </c>
      <c r="H18298" s="3">
        <v>0</v>
      </c>
      <c r="I18298" s="3">
        <v>0</v>
      </c>
      <c r="J18298" s="3"/>
      <c r="K18298" s="3"/>
      <c r="L18298" s="3"/>
      <c r="M18298" s="3"/>
      <c r="N18298" s="3"/>
      <c r="O18298" s="3"/>
      <c r="P18298" s="3"/>
      <c r="Q18298" s="8">
        <v>4.6510499999999997</v>
      </c>
      <c r="R18298" s="5" t="s">
        <v>23295</v>
      </c>
    </row>
    <row r="18299" spans="1:18" ht="31.5" x14ac:dyDescent="0.3">
      <c r="A18299" s="7"/>
      <c r="B18299" s="7"/>
      <c r="C18299" s="7"/>
      <c r="D18299" s="7"/>
      <c r="E18299" s="7"/>
      <c r="F18299" s="3" t="s">
        <v>9101</v>
      </c>
      <c r="G18299" s="3">
        <v>4.6510499999999997</v>
      </c>
      <c r="H18299" s="3">
        <v>0</v>
      </c>
      <c r="I18299" s="3">
        <v>0</v>
      </c>
      <c r="J18299" s="3"/>
      <c r="K18299" s="3"/>
      <c r="L18299" s="3"/>
      <c r="M18299" s="3"/>
      <c r="N18299" s="3"/>
      <c r="O18299" s="3"/>
      <c r="P18299" s="3"/>
      <c r="Q18299" s="8">
        <v>4.6510499999999997</v>
      </c>
      <c r="R18299" s="7"/>
    </row>
    <row r="18300" spans="1:18" ht="84" x14ac:dyDescent="0.3">
      <c r="A18300" s="6" t="s">
        <v>7508</v>
      </c>
      <c r="B18300" s="6" t="s">
        <v>15798</v>
      </c>
      <c r="C18300" s="6">
        <v>0</v>
      </c>
      <c r="D18300" s="6">
        <v>2021</v>
      </c>
      <c r="E18300" s="6">
        <v>2022</v>
      </c>
      <c r="F18300" s="3" t="s">
        <v>22</v>
      </c>
      <c r="G18300" s="3">
        <v>4.6510499999999997</v>
      </c>
      <c r="H18300" s="3">
        <v>0</v>
      </c>
      <c r="I18300" s="3">
        <v>0</v>
      </c>
      <c r="J18300" s="3"/>
      <c r="K18300" s="3"/>
      <c r="L18300" s="3"/>
      <c r="M18300" s="3"/>
      <c r="N18300" s="3"/>
      <c r="O18300" s="3"/>
      <c r="P18300" s="3"/>
      <c r="Q18300" s="8">
        <v>4.6510499999999997</v>
      </c>
      <c r="R18300" s="5" t="s">
        <v>23296</v>
      </c>
    </row>
    <row r="18301" spans="1:18" ht="31.5" x14ac:dyDescent="0.3">
      <c r="A18301" s="7"/>
      <c r="B18301" s="7"/>
      <c r="C18301" s="7"/>
      <c r="D18301" s="7"/>
      <c r="E18301" s="7"/>
      <c r="F18301" s="3" t="s">
        <v>9101</v>
      </c>
      <c r="G18301" s="3">
        <v>4.6510499999999997</v>
      </c>
      <c r="H18301" s="3">
        <v>0</v>
      </c>
      <c r="I18301" s="3">
        <v>0</v>
      </c>
      <c r="J18301" s="3"/>
      <c r="K18301" s="3"/>
      <c r="L18301" s="3"/>
      <c r="M18301" s="3"/>
      <c r="N18301" s="3"/>
      <c r="O18301" s="3"/>
      <c r="P18301" s="3"/>
      <c r="Q18301" s="8">
        <v>4.6510499999999997</v>
      </c>
      <c r="R18301" s="7"/>
    </row>
    <row r="18302" spans="1:18" ht="84" x14ac:dyDescent="0.3">
      <c r="A18302" s="6" t="s">
        <v>7509</v>
      </c>
      <c r="B18302" s="6" t="s">
        <v>15799</v>
      </c>
      <c r="C18302" s="6">
        <v>0</v>
      </c>
      <c r="D18302" s="6">
        <v>2021</v>
      </c>
      <c r="E18302" s="6">
        <v>2022</v>
      </c>
      <c r="F18302" s="3" t="s">
        <v>22</v>
      </c>
      <c r="G18302" s="3">
        <v>4.6510499999999997</v>
      </c>
      <c r="H18302" s="3">
        <v>0</v>
      </c>
      <c r="I18302" s="3">
        <v>0</v>
      </c>
      <c r="J18302" s="3"/>
      <c r="K18302" s="3"/>
      <c r="L18302" s="3"/>
      <c r="M18302" s="3"/>
      <c r="N18302" s="3"/>
      <c r="O18302" s="3"/>
      <c r="P18302" s="3"/>
      <c r="Q18302" s="8">
        <v>4.6510499999999997</v>
      </c>
      <c r="R18302" s="5" t="s">
        <v>23297</v>
      </c>
    </row>
    <row r="18303" spans="1:18" ht="31.5" x14ac:dyDescent="0.3">
      <c r="A18303" s="7"/>
      <c r="B18303" s="7"/>
      <c r="C18303" s="7"/>
      <c r="D18303" s="7"/>
      <c r="E18303" s="7"/>
      <c r="F18303" s="3" t="s">
        <v>9101</v>
      </c>
      <c r="G18303" s="3">
        <v>4.6510499999999997</v>
      </c>
      <c r="H18303" s="3">
        <v>0</v>
      </c>
      <c r="I18303" s="3">
        <v>0</v>
      </c>
      <c r="J18303" s="3"/>
      <c r="K18303" s="3"/>
      <c r="L18303" s="3"/>
      <c r="M18303" s="3"/>
      <c r="N18303" s="3"/>
      <c r="O18303" s="3"/>
      <c r="P18303" s="3"/>
      <c r="Q18303" s="8">
        <v>4.6510499999999997</v>
      </c>
      <c r="R18303" s="7"/>
    </row>
    <row r="18304" spans="1:18" ht="94.5" x14ac:dyDescent="0.3">
      <c r="A18304" s="6" t="s">
        <v>7510</v>
      </c>
      <c r="B18304" s="6" t="s">
        <v>15800</v>
      </c>
      <c r="C18304" s="6">
        <v>0</v>
      </c>
      <c r="D18304" s="6">
        <v>2021</v>
      </c>
      <c r="E18304" s="6">
        <v>2022</v>
      </c>
      <c r="F18304" s="3" t="s">
        <v>22</v>
      </c>
      <c r="G18304" s="3">
        <v>4.6510499999999997</v>
      </c>
      <c r="H18304" s="3">
        <v>0</v>
      </c>
      <c r="I18304" s="3">
        <v>0</v>
      </c>
      <c r="J18304" s="3"/>
      <c r="K18304" s="3"/>
      <c r="L18304" s="3"/>
      <c r="M18304" s="3"/>
      <c r="N18304" s="3"/>
      <c r="O18304" s="3"/>
      <c r="P18304" s="3"/>
      <c r="Q18304" s="8">
        <v>4.6510499999999997</v>
      </c>
      <c r="R18304" s="5" t="s">
        <v>23298</v>
      </c>
    </row>
    <row r="18305" spans="1:18" ht="31.5" x14ac:dyDescent="0.3">
      <c r="A18305" s="7"/>
      <c r="B18305" s="7"/>
      <c r="C18305" s="7"/>
      <c r="D18305" s="7"/>
      <c r="E18305" s="7"/>
      <c r="F18305" s="3" t="s">
        <v>9101</v>
      </c>
      <c r="G18305" s="3">
        <v>4.6510499999999997</v>
      </c>
      <c r="H18305" s="3">
        <v>0</v>
      </c>
      <c r="I18305" s="3">
        <v>0</v>
      </c>
      <c r="J18305" s="3"/>
      <c r="K18305" s="3"/>
      <c r="L18305" s="3"/>
      <c r="M18305" s="3"/>
      <c r="N18305" s="3"/>
      <c r="O18305" s="3"/>
      <c r="P18305" s="3"/>
      <c r="Q18305" s="8">
        <v>4.6510499999999997</v>
      </c>
      <c r="R18305" s="7"/>
    </row>
    <row r="18306" spans="1:18" ht="84" x14ac:dyDescent="0.3">
      <c r="A18306" s="6" t="s">
        <v>7511</v>
      </c>
      <c r="B18306" s="6" t="s">
        <v>15801</v>
      </c>
      <c r="C18306" s="6">
        <v>0</v>
      </c>
      <c r="D18306" s="6">
        <v>2021</v>
      </c>
      <c r="E18306" s="6">
        <v>2022</v>
      </c>
      <c r="F18306" s="3" t="s">
        <v>22</v>
      </c>
      <c r="G18306" s="3">
        <v>4.6510499999999997</v>
      </c>
      <c r="H18306" s="3">
        <v>0</v>
      </c>
      <c r="I18306" s="3">
        <v>0</v>
      </c>
      <c r="J18306" s="3"/>
      <c r="K18306" s="3"/>
      <c r="L18306" s="3"/>
      <c r="M18306" s="3"/>
      <c r="N18306" s="3"/>
      <c r="O18306" s="3"/>
      <c r="P18306" s="3"/>
      <c r="Q18306" s="8">
        <v>4.6510499999999997</v>
      </c>
      <c r="R18306" s="5" t="s">
        <v>23299</v>
      </c>
    </row>
    <row r="18307" spans="1:18" ht="31.5" x14ac:dyDescent="0.3">
      <c r="A18307" s="7"/>
      <c r="B18307" s="7"/>
      <c r="C18307" s="7"/>
      <c r="D18307" s="7"/>
      <c r="E18307" s="7"/>
      <c r="F18307" s="3" t="s">
        <v>9101</v>
      </c>
      <c r="G18307" s="3">
        <v>4.6510499999999997</v>
      </c>
      <c r="H18307" s="3">
        <v>0</v>
      </c>
      <c r="I18307" s="3">
        <v>0</v>
      </c>
      <c r="J18307" s="3"/>
      <c r="K18307" s="3"/>
      <c r="L18307" s="3"/>
      <c r="M18307" s="3"/>
      <c r="N18307" s="3"/>
      <c r="O18307" s="3"/>
      <c r="P18307" s="3"/>
      <c r="Q18307" s="8">
        <v>4.6510499999999997</v>
      </c>
      <c r="R18307" s="7"/>
    </row>
    <row r="18308" spans="1:18" ht="84" x14ac:dyDescent="0.3">
      <c r="A18308" s="6" t="s">
        <v>7512</v>
      </c>
      <c r="B18308" s="6" t="s">
        <v>15802</v>
      </c>
      <c r="C18308" s="6">
        <v>0</v>
      </c>
      <c r="D18308" s="6">
        <v>2021</v>
      </c>
      <c r="E18308" s="6">
        <v>2022</v>
      </c>
      <c r="F18308" s="3" t="s">
        <v>22</v>
      </c>
      <c r="G18308" s="3">
        <v>4.6510499999999997</v>
      </c>
      <c r="H18308" s="3">
        <v>0</v>
      </c>
      <c r="I18308" s="3">
        <v>0</v>
      </c>
      <c r="J18308" s="3"/>
      <c r="K18308" s="3"/>
      <c r="L18308" s="3"/>
      <c r="M18308" s="3"/>
      <c r="N18308" s="3"/>
      <c r="O18308" s="3"/>
      <c r="P18308" s="3"/>
      <c r="Q18308" s="8">
        <v>4.6510499999999997</v>
      </c>
      <c r="R18308" s="5" t="s">
        <v>25465</v>
      </c>
    </row>
    <row r="18309" spans="1:18" ht="31.5" x14ac:dyDescent="0.3">
      <c r="A18309" s="7"/>
      <c r="B18309" s="7"/>
      <c r="C18309" s="7"/>
      <c r="D18309" s="7"/>
      <c r="E18309" s="7"/>
      <c r="F18309" s="3" t="s">
        <v>9101</v>
      </c>
      <c r="G18309" s="3">
        <v>4.6510499999999997</v>
      </c>
      <c r="H18309" s="3">
        <v>0</v>
      </c>
      <c r="I18309" s="3">
        <v>0</v>
      </c>
      <c r="J18309" s="3"/>
      <c r="K18309" s="3"/>
      <c r="L18309" s="3"/>
      <c r="M18309" s="3"/>
      <c r="N18309" s="3"/>
      <c r="O18309" s="3"/>
      <c r="P18309" s="3"/>
      <c r="Q18309" s="8">
        <v>4.6510499999999997</v>
      </c>
      <c r="R18309" s="7"/>
    </row>
    <row r="18310" spans="1:18" ht="63" x14ac:dyDescent="0.3">
      <c r="A18310" s="3" t="s">
        <v>7513</v>
      </c>
      <c r="B18310" s="3" t="s">
        <v>15803</v>
      </c>
      <c r="C18310" s="3">
        <v>0</v>
      </c>
      <c r="D18310" s="3">
        <v>2021</v>
      </c>
      <c r="E18310" s="3">
        <v>2021</v>
      </c>
      <c r="F18310" s="3" t="s">
        <v>22</v>
      </c>
      <c r="G18310" s="3">
        <v>0</v>
      </c>
      <c r="H18310" s="3">
        <v>0</v>
      </c>
      <c r="I18310" s="3">
        <v>0</v>
      </c>
      <c r="J18310" s="3"/>
      <c r="K18310" s="3"/>
      <c r="L18310" s="3"/>
      <c r="M18310" s="3"/>
      <c r="N18310" s="3"/>
      <c r="O18310" s="3"/>
      <c r="P18310" s="3"/>
      <c r="Q18310" s="8">
        <v>0</v>
      </c>
      <c r="R18310" s="7" t="s">
        <v>23300</v>
      </c>
    </row>
    <row r="18311" spans="1:18" ht="84" x14ac:dyDescent="0.3">
      <c r="A18311" s="6" t="s">
        <v>7514</v>
      </c>
      <c r="B18311" s="6" t="s">
        <v>15804</v>
      </c>
      <c r="C18311" s="6">
        <v>0</v>
      </c>
      <c r="D18311" s="6">
        <v>2021</v>
      </c>
      <c r="E18311" s="6">
        <v>2022</v>
      </c>
      <c r="F18311" s="3" t="s">
        <v>22</v>
      </c>
      <c r="G18311" s="3">
        <v>4.6510499999999997</v>
      </c>
      <c r="H18311" s="3">
        <v>0</v>
      </c>
      <c r="I18311" s="3">
        <v>0</v>
      </c>
      <c r="J18311" s="3"/>
      <c r="K18311" s="3"/>
      <c r="L18311" s="3"/>
      <c r="M18311" s="3"/>
      <c r="N18311" s="3"/>
      <c r="O18311" s="3"/>
      <c r="P18311" s="3"/>
      <c r="Q18311" s="8">
        <v>4.6510499999999997</v>
      </c>
      <c r="R18311" s="6" t="s">
        <v>25466</v>
      </c>
    </row>
    <row r="18312" spans="1:18" ht="31.5" x14ac:dyDescent="0.3">
      <c r="A18312" s="7"/>
      <c r="B18312" s="7"/>
      <c r="C18312" s="7"/>
      <c r="D18312" s="7"/>
      <c r="E18312" s="7"/>
      <c r="F18312" s="3" t="s">
        <v>9101</v>
      </c>
      <c r="G18312" s="3">
        <v>4.6510499999999997</v>
      </c>
      <c r="H18312" s="3">
        <v>0</v>
      </c>
      <c r="I18312" s="3">
        <v>0</v>
      </c>
      <c r="J18312" s="3"/>
      <c r="K18312" s="3"/>
      <c r="L18312" s="3"/>
      <c r="M18312" s="3"/>
      <c r="N18312" s="3"/>
      <c r="O18312" s="3"/>
      <c r="P18312" s="3"/>
      <c r="Q18312" s="8">
        <v>4.6510499999999997</v>
      </c>
      <c r="R18312" s="7"/>
    </row>
    <row r="18313" spans="1:18" ht="94.5" x14ac:dyDescent="0.3">
      <c r="A18313" s="6" t="s">
        <v>7515</v>
      </c>
      <c r="B18313" s="6" t="s">
        <v>15805</v>
      </c>
      <c r="C18313" s="6">
        <v>0</v>
      </c>
      <c r="D18313" s="6">
        <v>2021</v>
      </c>
      <c r="E18313" s="6">
        <v>2022</v>
      </c>
      <c r="F18313" s="3" t="s">
        <v>22</v>
      </c>
      <c r="G18313" s="3">
        <v>4.6510499999999997</v>
      </c>
      <c r="H18313" s="3">
        <v>0</v>
      </c>
      <c r="I18313" s="3">
        <v>0</v>
      </c>
      <c r="J18313" s="3"/>
      <c r="K18313" s="3"/>
      <c r="L18313" s="3"/>
      <c r="M18313" s="3"/>
      <c r="N18313" s="3"/>
      <c r="O18313" s="3"/>
      <c r="P18313" s="3"/>
      <c r="Q18313" s="8">
        <v>4.6510499999999997</v>
      </c>
      <c r="R18313" s="5" t="s">
        <v>25467</v>
      </c>
    </row>
    <row r="18314" spans="1:18" ht="31.5" x14ac:dyDescent="0.3">
      <c r="A18314" s="7"/>
      <c r="B18314" s="7"/>
      <c r="C18314" s="7"/>
      <c r="D18314" s="7"/>
      <c r="E18314" s="7"/>
      <c r="F18314" s="3" t="s">
        <v>9101</v>
      </c>
      <c r="G18314" s="3">
        <v>4.6510499999999997</v>
      </c>
      <c r="H18314" s="3">
        <v>0</v>
      </c>
      <c r="I18314" s="3">
        <v>0</v>
      </c>
      <c r="J18314" s="3"/>
      <c r="K18314" s="3"/>
      <c r="L18314" s="3"/>
      <c r="M18314" s="3"/>
      <c r="N18314" s="3"/>
      <c r="O18314" s="3"/>
      <c r="P18314" s="3"/>
      <c r="Q18314" s="8">
        <v>4.6510499999999997</v>
      </c>
      <c r="R18314" s="7"/>
    </row>
    <row r="18315" spans="1:18" ht="73.5" x14ac:dyDescent="0.3">
      <c r="A18315" s="6" t="s">
        <v>7516</v>
      </c>
      <c r="B18315" s="6" t="s">
        <v>15806</v>
      </c>
      <c r="C18315" s="6">
        <v>0</v>
      </c>
      <c r="D18315" s="6">
        <v>2021</v>
      </c>
      <c r="E18315" s="6">
        <v>2022</v>
      </c>
      <c r="F18315" s="3" t="s">
        <v>22</v>
      </c>
      <c r="G18315" s="3">
        <v>4.6510499999999997</v>
      </c>
      <c r="H18315" s="3">
        <v>0</v>
      </c>
      <c r="I18315" s="3">
        <v>0</v>
      </c>
      <c r="J18315" s="3"/>
      <c r="K18315" s="3"/>
      <c r="L18315" s="3"/>
      <c r="M18315" s="3"/>
      <c r="N18315" s="3"/>
      <c r="O18315" s="3"/>
      <c r="P18315" s="3"/>
      <c r="Q18315" s="8">
        <v>4.6510499999999997</v>
      </c>
      <c r="R18315" s="5" t="s">
        <v>25468</v>
      </c>
    </row>
    <row r="18316" spans="1:18" ht="31.5" x14ac:dyDescent="0.3">
      <c r="A18316" s="7"/>
      <c r="B18316" s="7"/>
      <c r="C18316" s="7"/>
      <c r="D18316" s="7"/>
      <c r="E18316" s="7"/>
      <c r="F18316" s="3" t="s">
        <v>9101</v>
      </c>
      <c r="G18316" s="3">
        <v>4.6510499999999997</v>
      </c>
      <c r="H18316" s="3">
        <v>0</v>
      </c>
      <c r="I18316" s="3">
        <v>0</v>
      </c>
      <c r="J18316" s="3"/>
      <c r="K18316" s="3"/>
      <c r="L18316" s="3"/>
      <c r="M18316" s="3"/>
      <c r="N18316" s="3"/>
      <c r="O18316" s="3"/>
      <c r="P18316" s="3"/>
      <c r="Q18316" s="8">
        <v>4.6510499999999997</v>
      </c>
      <c r="R18316" s="7"/>
    </row>
    <row r="18317" spans="1:18" ht="84" x14ac:dyDescent="0.3">
      <c r="A18317" s="6" t="s">
        <v>7517</v>
      </c>
      <c r="B18317" s="6" t="s">
        <v>15807</v>
      </c>
      <c r="C18317" s="6">
        <v>0</v>
      </c>
      <c r="D18317" s="6">
        <v>2021</v>
      </c>
      <c r="E18317" s="6">
        <v>2022</v>
      </c>
      <c r="F18317" s="3" t="s">
        <v>22</v>
      </c>
      <c r="G18317" s="3">
        <v>4.6510499999999997</v>
      </c>
      <c r="H18317" s="3">
        <v>0</v>
      </c>
      <c r="I18317" s="3">
        <v>0</v>
      </c>
      <c r="J18317" s="3"/>
      <c r="K18317" s="3"/>
      <c r="L18317" s="3"/>
      <c r="M18317" s="3"/>
      <c r="N18317" s="3"/>
      <c r="O18317" s="3"/>
      <c r="P18317" s="3"/>
      <c r="Q18317" s="8">
        <v>4.6510499999999997</v>
      </c>
      <c r="R18317" s="5" t="s">
        <v>23301</v>
      </c>
    </row>
    <row r="18318" spans="1:18" ht="31.5" x14ac:dyDescent="0.3">
      <c r="A18318" s="7"/>
      <c r="B18318" s="7"/>
      <c r="C18318" s="7"/>
      <c r="D18318" s="7"/>
      <c r="E18318" s="7"/>
      <c r="F18318" s="3" t="s">
        <v>9101</v>
      </c>
      <c r="G18318" s="3">
        <v>4.6510499999999997</v>
      </c>
      <c r="H18318" s="3">
        <v>0</v>
      </c>
      <c r="I18318" s="3">
        <v>0</v>
      </c>
      <c r="J18318" s="3"/>
      <c r="K18318" s="3"/>
      <c r="L18318" s="3"/>
      <c r="M18318" s="3"/>
      <c r="N18318" s="3"/>
      <c r="O18318" s="3"/>
      <c r="P18318" s="3"/>
      <c r="Q18318" s="8">
        <v>4.6510499999999997</v>
      </c>
      <c r="R18318" s="7"/>
    </row>
    <row r="18319" spans="1:18" ht="73.5" x14ac:dyDescent="0.3">
      <c r="A18319" s="6" t="s">
        <v>7518</v>
      </c>
      <c r="B18319" s="6" t="s">
        <v>15808</v>
      </c>
      <c r="C18319" s="6">
        <v>0</v>
      </c>
      <c r="D18319" s="6">
        <v>2021</v>
      </c>
      <c r="E18319" s="6">
        <v>2022</v>
      </c>
      <c r="F18319" s="3" t="s">
        <v>22</v>
      </c>
      <c r="G18319" s="3">
        <v>4.6510499999999997</v>
      </c>
      <c r="H18319" s="3">
        <v>0</v>
      </c>
      <c r="I18319" s="3">
        <v>0</v>
      </c>
      <c r="J18319" s="3"/>
      <c r="K18319" s="3"/>
      <c r="L18319" s="3"/>
      <c r="M18319" s="3"/>
      <c r="N18319" s="3"/>
      <c r="O18319" s="3"/>
      <c r="P18319" s="3"/>
      <c r="Q18319" s="8">
        <v>4.6510499999999997</v>
      </c>
      <c r="R18319" s="5" t="s">
        <v>25469</v>
      </c>
    </row>
    <row r="18320" spans="1:18" ht="31.5" x14ac:dyDescent="0.3">
      <c r="A18320" s="7"/>
      <c r="B18320" s="7"/>
      <c r="C18320" s="7"/>
      <c r="D18320" s="7"/>
      <c r="E18320" s="7"/>
      <c r="F18320" s="3" t="s">
        <v>9101</v>
      </c>
      <c r="G18320" s="3">
        <v>4.6510499999999997</v>
      </c>
      <c r="H18320" s="3">
        <v>0</v>
      </c>
      <c r="I18320" s="3">
        <v>0</v>
      </c>
      <c r="J18320" s="3"/>
      <c r="K18320" s="3"/>
      <c r="L18320" s="3"/>
      <c r="M18320" s="3"/>
      <c r="N18320" s="3"/>
      <c r="O18320" s="3"/>
      <c r="P18320" s="3"/>
      <c r="Q18320" s="8">
        <v>4.6510499999999997</v>
      </c>
      <c r="R18320" s="7"/>
    </row>
    <row r="18321" spans="1:18" ht="84" x14ac:dyDescent="0.3">
      <c r="A18321" s="6" t="s">
        <v>7519</v>
      </c>
      <c r="B18321" s="6" t="s">
        <v>15809</v>
      </c>
      <c r="C18321" s="6">
        <v>0</v>
      </c>
      <c r="D18321" s="6">
        <v>2021</v>
      </c>
      <c r="E18321" s="6">
        <v>2022</v>
      </c>
      <c r="F18321" s="3" t="s">
        <v>22</v>
      </c>
      <c r="G18321" s="3">
        <v>4.6510499999999997</v>
      </c>
      <c r="H18321" s="3">
        <v>0</v>
      </c>
      <c r="I18321" s="3">
        <v>0</v>
      </c>
      <c r="J18321" s="3"/>
      <c r="K18321" s="3"/>
      <c r="L18321" s="3"/>
      <c r="M18321" s="3"/>
      <c r="N18321" s="3"/>
      <c r="O18321" s="3"/>
      <c r="P18321" s="3"/>
      <c r="Q18321" s="8">
        <v>4.6510499999999997</v>
      </c>
      <c r="R18321" s="5" t="s">
        <v>25470</v>
      </c>
    </row>
    <row r="18322" spans="1:18" ht="31.5" x14ac:dyDescent="0.3">
      <c r="A18322" s="7"/>
      <c r="B18322" s="7"/>
      <c r="C18322" s="7"/>
      <c r="D18322" s="7"/>
      <c r="E18322" s="7"/>
      <c r="F18322" s="3" t="s">
        <v>9101</v>
      </c>
      <c r="G18322" s="3">
        <v>4.6510499999999997</v>
      </c>
      <c r="H18322" s="3">
        <v>0</v>
      </c>
      <c r="I18322" s="3">
        <v>0</v>
      </c>
      <c r="J18322" s="3"/>
      <c r="K18322" s="3"/>
      <c r="L18322" s="3"/>
      <c r="M18322" s="3"/>
      <c r="N18322" s="3"/>
      <c r="O18322" s="3"/>
      <c r="P18322" s="3"/>
      <c r="Q18322" s="8">
        <v>4.6510499999999997</v>
      </c>
      <c r="R18322" s="7"/>
    </row>
    <row r="18323" spans="1:18" ht="84" x14ac:dyDescent="0.3">
      <c r="A18323" s="6" t="s">
        <v>7520</v>
      </c>
      <c r="B18323" s="6" t="s">
        <v>15810</v>
      </c>
      <c r="C18323" s="6">
        <v>0</v>
      </c>
      <c r="D18323" s="6">
        <v>2021</v>
      </c>
      <c r="E18323" s="6">
        <v>2022</v>
      </c>
      <c r="F18323" s="3" t="s">
        <v>22</v>
      </c>
      <c r="G18323" s="3">
        <v>4.6510499999999997</v>
      </c>
      <c r="H18323" s="3">
        <v>0</v>
      </c>
      <c r="I18323" s="3">
        <v>0</v>
      </c>
      <c r="J18323" s="3"/>
      <c r="K18323" s="3"/>
      <c r="L18323" s="3"/>
      <c r="M18323" s="3"/>
      <c r="N18323" s="3"/>
      <c r="O18323" s="3"/>
      <c r="P18323" s="3"/>
      <c r="Q18323" s="8">
        <v>4.6510499999999997</v>
      </c>
      <c r="R18323" s="5" t="s">
        <v>23302</v>
      </c>
    </row>
    <row r="18324" spans="1:18" ht="31.5" x14ac:dyDescent="0.3">
      <c r="A18324" s="7"/>
      <c r="B18324" s="7"/>
      <c r="C18324" s="7"/>
      <c r="D18324" s="7"/>
      <c r="E18324" s="7"/>
      <c r="F18324" s="3" t="s">
        <v>9101</v>
      </c>
      <c r="G18324" s="3">
        <v>4.6510499999999997</v>
      </c>
      <c r="H18324" s="3">
        <v>0</v>
      </c>
      <c r="I18324" s="3">
        <v>0</v>
      </c>
      <c r="J18324" s="3"/>
      <c r="K18324" s="3"/>
      <c r="L18324" s="3"/>
      <c r="M18324" s="3"/>
      <c r="N18324" s="3"/>
      <c r="O18324" s="3"/>
      <c r="P18324" s="3"/>
      <c r="Q18324" s="8">
        <v>4.6510499999999997</v>
      </c>
      <c r="R18324" s="7"/>
    </row>
    <row r="18325" spans="1:18" ht="84" x14ac:dyDescent="0.3">
      <c r="A18325" s="6" t="s">
        <v>7521</v>
      </c>
      <c r="B18325" s="6" t="s">
        <v>15811</v>
      </c>
      <c r="C18325" s="6">
        <v>0</v>
      </c>
      <c r="D18325" s="6">
        <v>2021</v>
      </c>
      <c r="E18325" s="6">
        <v>2022</v>
      </c>
      <c r="F18325" s="3" t="s">
        <v>22</v>
      </c>
      <c r="G18325" s="3">
        <v>4.6510499999999997</v>
      </c>
      <c r="H18325" s="3">
        <v>0</v>
      </c>
      <c r="I18325" s="3">
        <v>0</v>
      </c>
      <c r="J18325" s="3"/>
      <c r="K18325" s="3"/>
      <c r="L18325" s="3"/>
      <c r="M18325" s="3"/>
      <c r="N18325" s="3"/>
      <c r="O18325" s="3"/>
      <c r="P18325" s="3"/>
      <c r="Q18325" s="8">
        <v>4.6510499999999997</v>
      </c>
      <c r="R18325" s="5" t="s">
        <v>23303</v>
      </c>
    </row>
    <row r="18326" spans="1:18" ht="31.5" x14ac:dyDescent="0.3">
      <c r="A18326" s="7"/>
      <c r="B18326" s="7"/>
      <c r="C18326" s="7"/>
      <c r="D18326" s="7"/>
      <c r="E18326" s="7"/>
      <c r="F18326" s="3" t="s">
        <v>9101</v>
      </c>
      <c r="G18326" s="3">
        <v>4.6510499999999997</v>
      </c>
      <c r="H18326" s="3">
        <v>0</v>
      </c>
      <c r="I18326" s="3">
        <v>0</v>
      </c>
      <c r="J18326" s="3"/>
      <c r="K18326" s="3"/>
      <c r="L18326" s="3"/>
      <c r="M18326" s="3"/>
      <c r="N18326" s="3"/>
      <c r="O18326" s="3"/>
      <c r="P18326" s="3"/>
      <c r="Q18326" s="8">
        <v>4.6510499999999997</v>
      </c>
      <c r="R18326" s="7"/>
    </row>
    <row r="18327" spans="1:18" ht="84" x14ac:dyDescent="0.3">
      <c r="A18327" s="6" t="s">
        <v>7522</v>
      </c>
      <c r="B18327" s="6" t="s">
        <v>15812</v>
      </c>
      <c r="C18327" s="6">
        <v>0</v>
      </c>
      <c r="D18327" s="6">
        <v>2021</v>
      </c>
      <c r="E18327" s="6">
        <v>2022</v>
      </c>
      <c r="F18327" s="3" t="s">
        <v>22</v>
      </c>
      <c r="G18327" s="3">
        <v>4.6510499999999997</v>
      </c>
      <c r="H18327" s="3">
        <v>0</v>
      </c>
      <c r="I18327" s="3">
        <v>0</v>
      </c>
      <c r="J18327" s="3"/>
      <c r="K18327" s="3"/>
      <c r="L18327" s="3"/>
      <c r="M18327" s="3"/>
      <c r="N18327" s="3"/>
      <c r="O18327" s="3"/>
      <c r="P18327" s="3"/>
      <c r="Q18327" s="8">
        <v>4.6510499999999997</v>
      </c>
      <c r="R18327" s="5" t="s">
        <v>23304</v>
      </c>
    </row>
    <row r="18328" spans="1:18" ht="31.5" x14ac:dyDescent="0.3">
      <c r="A18328" s="7"/>
      <c r="B18328" s="7"/>
      <c r="C18328" s="7"/>
      <c r="D18328" s="7"/>
      <c r="E18328" s="7"/>
      <c r="F18328" s="3" t="s">
        <v>9101</v>
      </c>
      <c r="G18328" s="3">
        <v>4.6510499999999997</v>
      </c>
      <c r="H18328" s="3">
        <v>0</v>
      </c>
      <c r="I18328" s="3">
        <v>0</v>
      </c>
      <c r="J18328" s="3"/>
      <c r="K18328" s="3"/>
      <c r="L18328" s="3"/>
      <c r="M18328" s="3"/>
      <c r="N18328" s="3"/>
      <c r="O18328" s="3"/>
      <c r="P18328" s="3"/>
      <c r="Q18328" s="8">
        <v>4.6510499999999997</v>
      </c>
      <c r="R18328" s="7"/>
    </row>
    <row r="18329" spans="1:18" ht="84" x14ac:dyDescent="0.3">
      <c r="A18329" s="6" t="s">
        <v>7523</v>
      </c>
      <c r="B18329" s="6" t="s">
        <v>15813</v>
      </c>
      <c r="C18329" s="6">
        <v>0</v>
      </c>
      <c r="D18329" s="6">
        <v>2021</v>
      </c>
      <c r="E18329" s="6">
        <v>2022</v>
      </c>
      <c r="F18329" s="3" t="s">
        <v>22</v>
      </c>
      <c r="G18329" s="3">
        <v>4.6510499999999997</v>
      </c>
      <c r="H18329" s="3">
        <v>0</v>
      </c>
      <c r="I18329" s="3">
        <v>0</v>
      </c>
      <c r="J18329" s="3"/>
      <c r="K18329" s="3"/>
      <c r="L18329" s="3"/>
      <c r="M18329" s="3"/>
      <c r="N18329" s="3"/>
      <c r="O18329" s="3"/>
      <c r="P18329" s="3"/>
      <c r="Q18329" s="8">
        <v>4.6510499999999997</v>
      </c>
      <c r="R18329" s="5" t="s">
        <v>23305</v>
      </c>
    </row>
    <row r="18330" spans="1:18" ht="31.5" x14ac:dyDescent="0.3">
      <c r="A18330" s="7"/>
      <c r="B18330" s="7"/>
      <c r="C18330" s="7"/>
      <c r="D18330" s="7"/>
      <c r="E18330" s="7"/>
      <c r="F18330" s="3" t="s">
        <v>9101</v>
      </c>
      <c r="G18330" s="3">
        <v>4.6510499999999997</v>
      </c>
      <c r="H18330" s="3">
        <v>0</v>
      </c>
      <c r="I18330" s="3">
        <v>0</v>
      </c>
      <c r="J18330" s="3"/>
      <c r="K18330" s="3"/>
      <c r="L18330" s="3"/>
      <c r="M18330" s="3"/>
      <c r="N18330" s="3"/>
      <c r="O18330" s="3"/>
      <c r="P18330" s="3"/>
      <c r="Q18330" s="8">
        <v>4.6510499999999997</v>
      </c>
      <c r="R18330" s="7"/>
    </row>
    <row r="18331" spans="1:18" ht="84" x14ac:dyDescent="0.3">
      <c r="A18331" s="6" t="s">
        <v>7524</v>
      </c>
      <c r="B18331" s="6" t="s">
        <v>15814</v>
      </c>
      <c r="C18331" s="6">
        <v>0</v>
      </c>
      <c r="D18331" s="6">
        <v>2021</v>
      </c>
      <c r="E18331" s="6">
        <v>2022</v>
      </c>
      <c r="F18331" s="3" t="s">
        <v>22</v>
      </c>
      <c r="G18331" s="3">
        <v>4.6510499999999997</v>
      </c>
      <c r="H18331" s="3">
        <v>0</v>
      </c>
      <c r="I18331" s="3">
        <v>0</v>
      </c>
      <c r="J18331" s="3"/>
      <c r="K18331" s="3"/>
      <c r="L18331" s="3"/>
      <c r="M18331" s="3"/>
      <c r="N18331" s="3"/>
      <c r="O18331" s="3"/>
      <c r="P18331" s="3"/>
      <c r="Q18331" s="8">
        <v>4.6510499999999997</v>
      </c>
      <c r="R18331" s="5" t="s">
        <v>23306</v>
      </c>
    </row>
    <row r="18332" spans="1:18" ht="31.5" x14ac:dyDescent="0.3">
      <c r="A18332" s="7"/>
      <c r="B18332" s="7"/>
      <c r="C18332" s="7"/>
      <c r="D18332" s="7"/>
      <c r="E18332" s="7"/>
      <c r="F18332" s="3" t="s">
        <v>9101</v>
      </c>
      <c r="G18332" s="3">
        <v>4.6510499999999997</v>
      </c>
      <c r="H18332" s="3">
        <v>0</v>
      </c>
      <c r="I18332" s="3">
        <v>0</v>
      </c>
      <c r="J18332" s="3"/>
      <c r="K18332" s="3"/>
      <c r="L18332" s="3"/>
      <c r="M18332" s="3"/>
      <c r="N18332" s="3"/>
      <c r="O18332" s="3"/>
      <c r="P18332" s="3"/>
      <c r="Q18332" s="8">
        <v>4.6510499999999997</v>
      </c>
      <c r="R18332" s="7"/>
    </row>
    <row r="18333" spans="1:18" ht="84" x14ac:dyDescent="0.3">
      <c r="A18333" s="6" t="s">
        <v>7525</v>
      </c>
      <c r="B18333" s="6" t="s">
        <v>15815</v>
      </c>
      <c r="C18333" s="6">
        <v>0</v>
      </c>
      <c r="D18333" s="6">
        <v>2021</v>
      </c>
      <c r="E18333" s="6">
        <v>2022</v>
      </c>
      <c r="F18333" s="3" t="s">
        <v>22</v>
      </c>
      <c r="G18333" s="3">
        <v>4.6510499999999997</v>
      </c>
      <c r="H18333" s="3">
        <v>0</v>
      </c>
      <c r="I18333" s="3">
        <v>0</v>
      </c>
      <c r="J18333" s="3"/>
      <c r="K18333" s="3"/>
      <c r="L18333" s="3"/>
      <c r="M18333" s="3"/>
      <c r="N18333" s="3"/>
      <c r="O18333" s="3"/>
      <c r="P18333" s="3"/>
      <c r="Q18333" s="8">
        <v>4.6510499999999997</v>
      </c>
      <c r="R18333" s="5" t="s">
        <v>23307</v>
      </c>
    </row>
    <row r="18334" spans="1:18" ht="31.5" x14ac:dyDescent="0.3">
      <c r="A18334" s="7"/>
      <c r="B18334" s="7"/>
      <c r="C18334" s="7"/>
      <c r="D18334" s="7"/>
      <c r="E18334" s="7"/>
      <c r="F18334" s="3" t="s">
        <v>9101</v>
      </c>
      <c r="G18334" s="3">
        <v>4.6510499999999997</v>
      </c>
      <c r="H18334" s="3">
        <v>0</v>
      </c>
      <c r="I18334" s="3">
        <v>0</v>
      </c>
      <c r="J18334" s="3"/>
      <c r="K18334" s="3"/>
      <c r="L18334" s="3"/>
      <c r="M18334" s="3"/>
      <c r="N18334" s="3"/>
      <c r="O18334" s="3"/>
      <c r="P18334" s="3"/>
      <c r="Q18334" s="8">
        <v>4.6510499999999997</v>
      </c>
      <c r="R18334" s="7"/>
    </row>
    <row r="18335" spans="1:18" ht="84" x14ac:dyDescent="0.3">
      <c r="A18335" s="6" t="s">
        <v>7526</v>
      </c>
      <c r="B18335" s="6" t="s">
        <v>15816</v>
      </c>
      <c r="C18335" s="6">
        <v>0</v>
      </c>
      <c r="D18335" s="6">
        <v>2021</v>
      </c>
      <c r="E18335" s="6">
        <v>2022</v>
      </c>
      <c r="F18335" s="3" t="s">
        <v>22</v>
      </c>
      <c r="G18335" s="3">
        <v>4.6510499999999997</v>
      </c>
      <c r="H18335" s="3">
        <v>0</v>
      </c>
      <c r="I18335" s="3">
        <v>0</v>
      </c>
      <c r="J18335" s="3"/>
      <c r="K18335" s="3"/>
      <c r="L18335" s="3"/>
      <c r="M18335" s="3"/>
      <c r="N18335" s="3"/>
      <c r="O18335" s="3"/>
      <c r="P18335" s="3"/>
      <c r="Q18335" s="8">
        <v>4.6510499999999997</v>
      </c>
      <c r="R18335" s="5" t="s">
        <v>23308</v>
      </c>
    </row>
    <row r="18336" spans="1:18" ht="31.5" x14ac:dyDescent="0.3">
      <c r="A18336" s="7"/>
      <c r="B18336" s="7"/>
      <c r="C18336" s="7"/>
      <c r="D18336" s="7"/>
      <c r="E18336" s="7"/>
      <c r="F18336" s="3" t="s">
        <v>9101</v>
      </c>
      <c r="G18336" s="3">
        <v>4.6510499999999997</v>
      </c>
      <c r="H18336" s="3">
        <v>0</v>
      </c>
      <c r="I18336" s="3">
        <v>0</v>
      </c>
      <c r="J18336" s="3"/>
      <c r="K18336" s="3"/>
      <c r="L18336" s="3"/>
      <c r="M18336" s="3"/>
      <c r="N18336" s="3"/>
      <c r="O18336" s="3"/>
      <c r="P18336" s="3"/>
      <c r="Q18336" s="8">
        <v>4.6510499999999997</v>
      </c>
      <c r="R18336" s="7"/>
    </row>
    <row r="18337" spans="1:18" ht="84" x14ac:dyDescent="0.3">
      <c r="A18337" s="6" t="s">
        <v>7527</v>
      </c>
      <c r="B18337" s="6" t="s">
        <v>15817</v>
      </c>
      <c r="C18337" s="6">
        <v>0</v>
      </c>
      <c r="D18337" s="6">
        <v>2021</v>
      </c>
      <c r="E18337" s="6">
        <v>2022</v>
      </c>
      <c r="F18337" s="3" t="s">
        <v>22</v>
      </c>
      <c r="G18337" s="3">
        <v>4.6510499999999997</v>
      </c>
      <c r="H18337" s="3">
        <v>0</v>
      </c>
      <c r="I18337" s="3">
        <v>0</v>
      </c>
      <c r="J18337" s="3"/>
      <c r="K18337" s="3"/>
      <c r="L18337" s="3"/>
      <c r="M18337" s="3"/>
      <c r="N18337" s="3"/>
      <c r="O18337" s="3"/>
      <c r="P18337" s="3"/>
      <c r="Q18337" s="8">
        <v>4.6510499999999997</v>
      </c>
      <c r="R18337" s="5" t="s">
        <v>23309</v>
      </c>
    </row>
    <row r="18338" spans="1:18" ht="31.5" x14ac:dyDescent="0.3">
      <c r="A18338" s="7"/>
      <c r="B18338" s="7"/>
      <c r="C18338" s="7"/>
      <c r="D18338" s="7"/>
      <c r="E18338" s="7"/>
      <c r="F18338" s="3" t="s">
        <v>9101</v>
      </c>
      <c r="G18338" s="3">
        <v>4.6510499999999997</v>
      </c>
      <c r="H18338" s="3">
        <v>0</v>
      </c>
      <c r="I18338" s="3">
        <v>0</v>
      </c>
      <c r="J18338" s="3"/>
      <c r="K18338" s="3"/>
      <c r="L18338" s="3"/>
      <c r="M18338" s="3"/>
      <c r="N18338" s="3"/>
      <c r="O18338" s="3"/>
      <c r="P18338" s="3"/>
      <c r="Q18338" s="8">
        <v>4.6510499999999997</v>
      </c>
      <c r="R18338" s="7"/>
    </row>
    <row r="18339" spans="1:18" ht="84" x14ac:dyDescent="0.3">
      <c r="A18339" s="6" t="s">
        <v>7528</v>
      </c>
      <c r="B18339" s="6" t="s">
        <v>15818</v>
      </c>
      <c r="C18339" s="6">
        <v>0</v>
      </c>
      <c r="D18339" s="6">
        <v>2021</v>
      </c>
      <c r="E18339" s="6">
        <v>2022</v>
      </c>
      <c r="F18339" s="3" t="s">
        <v>22</v>
      </c>
      <c r="G18339" s="3">
        <v>4.6510499999999997</v>
      </c>
      <c r="H18339" s="3">
        <v>0</v>
      </c>
      <c r="I18339" s="3">
        <v>0</v>
      </c>
      <c r="J18339" s="3"/>
      <c r="K18339" s="3"/>
      <c r="L18339" s="3"/>
      <c r="M18339" s="3"/>
      <c r="N18339" s="3"/>
      <c r="O18339" s="3"/>
      <c r="P18339" s="3"/>
      <c r="Q18339" s="8">
        <v>4.6510499999999997</v>
      </c>
      <c r="R18339" s="5" t="s">
        <v>23310</v>
      </c>
    </row>
    <row r="18340" spans="1:18" ht="31.5" x14ac:dyDescent="0.3">
      <c r="A18340" s="7"/>
      <c r="B18340" s="7"/>
      <c r="C18340" s="7"/>
      <c r="D18340" s="7"/>
      <c r="E18340" s="7"/>
      <c r="F18340" s="3" t="s">
        <v>9101</v>
      </c>
      <c r="G18340" s="3">
        <v>4.6510499999999997</v>
      </c>
      <c r="H18340" s="3">
        <v>0</v>
      </c>
      <c r="I18340" s="3">
        <v>0</v>
      </c>
      <c r="J18340" s="3"/>
      <c r="K18340" s="3"/>
      <c r="L18340" s="3"/>
      <c r="M18340" s="3"/>
      <c r="N18340" s="3"/>
      <c r="O18340" s="3"/>
      <c r="P18340" s="3"/>
      <c r="Q18340" s="8">
        <v>4.6510499999999997</v>
      </c>
      <c r="R18340" s="7"/>
    </row>
    <row r="18341" spans="1:18" ht="94.5" x14ac:dyDescent="0.3">
      <c r="A18341" s="6" t="s">
        <v>7529</v>
      </c>
      <c r="B18341" s="6" t="s">
        <v>15819</v>
      </c>
      <c r="C18341" s="6">
        <v>0</v>
      </c>
      <c r="D18341" s="6">
        <v>2021</v>
      </c>
      <c r="E18341" s="6">
        <v>2022</v>
      </c>
      <c r="F18341" s="3" t="s">
        <v>22</v>
      </c>
      <c r="G18341" s="3">
        <v>4.6510499999999997</v>
      </c>
      <c r="H18341" s="3">
        <v>0</v>
      </c>
      <c r="I18341" s="3">
        <v>0</v>
      </c>
      <c r="J18341" s="3"/>
      <c r="K18341" s="3"/>
      <c r="L18341" s="3"/>
      <c r="M18341" s="3"/>
      <c r="N18341" s="3"/>
      <c r="O18341" s="3"/>
      <c r="P18341" s="3"/>
      <c r="Q18341" s="8">
        <v>4.6510499999999997</v>
      </c>
      <c r="R18341" s="5" t="s">
        <v>23311</v>
      </c>
    </row>
    <row r="18342" spans="1:18" ht="31.5" x14ac:dyDescent="0.3">
      <c r="A18342" s="7"/>
      <c r="B18342" s="7"/>
      <c r="C18342" s="7"/>
      <c r="D18342" s="7"/>
      <c r="E18342" s="7"/>
      <c r="F18342" s="3" t="s">
        <v>9101</v>
      </c>
      <c r="G18342" s="3">
        <v>4.6510499999999997</v>
      </c>
      <c r="H18342" s="3">
        <v>0</v>
      </c>
      <c r="I18342" s="3">
        <v>0</v>
      </c>
      <c r="J18342" s="3"/>
      <c r="K18342" s="3"/>
      <c r="L18342" s="3"/>
      <c r="M18342" s="3"/>
      <c r="N18342" s="3"/>
      <c r="O18342" s="3"/>
      <c r="P18342" s="3"/>
      <c r="Q18342" s="8">
        <v>4.6510499999999997</v>
      </c>
      <c r="R18342" s="7"/>
    </row>
    <row r="18343" spans="1:18" ht="84" x14ac:dyDescent="0.3">
      <c r="A18343" s="6" t="s">
        <v>7530</v>
      </c>
      <c r="B18343" s="6" t="s">
        <v>15820</v>
      </c>
      <c r="C18343" s="6">
        <v>0</v>
      </c>
      <c r="D18343" s="6">
        <v>2021</v>
      </c>
      <c r="E18343" s="6">
        <v>2022</v>
      </c>
      <c r="F18343" s="3" t="s">
        <v>22</v>
      </c>
      <c r="G18343" s="3">
        <v>4.6510499999999997</v>
      </c>
      <c r="H18343" s="3">
        <v>0</v>
      </c>
      <c r="I18343" s="3">
        <v>0</v>
      </c>
      <c r="J18343" s="3"/>
      <c r="K18343" s="3"/>
      <c r="L18343" s="3"/>
      <c r="M18343" s="3"/>
      <c r="N18343" s="3"/>
      <c r="O18343" s="3"/>
      <c r="P18343" s="3"/>
      <c r="Q18343" s="8">
        <v>4.6510499999999997</v>
      </c>
      <c r="R18343" s="5" t="s">
        <v>23312</v>
      </c>
    </row>
    <row r="18344" spans="1:18" ht="31.5" x14ac:dyDescent="0.3">
      <c r="A18344" s="7"/>
      <c r="B18344" s="7"/>
      <c r="C18344" s="7"/>
      <c r="D18344" s="7"/>
      <c r="E18344" s="7"/>
      <c r="F18344" s="3" t="s">
        <v>9101</v>
      </c>
      <c r="G18344" s="3">
        <v>4.6510499999999997</v>
      </c>
      <c r="H18344" s="3">
        <v>0</v>
      </c>
      <c r="I18344" s="3">
        <v>0</v>
      </c>
      <c r="J18344" s="3"/>
      <c r="K18344" s="3"/>
      <c r="L18344" s="3"/>
      <c r="M18344" s="3"/>
      <c r="N18344" s="3"/>
      <c r="O18344" s="3"/>
      <c r="P18344" s="3"/>
      <c r="Q18344" s="8">
        <v>4.6510499999999997</v>
      </c>
      <c r="R18344" s="7"/>
    </row>
    <row r="18345" spans="1:18" ht="84" x14ac:dyDescent="0.3">
      <c r="A18345" s="6" t="s">
        <v>7531</v>
      </c>
      <c r="B18345" s="6" t="s">
        <v>15821</v>
      </c>
      <c r="C18345" s="6">
        <v>0</v>
      </c>
      <c r="D18345" s="6">
        <v>2021</v>
      </c>
      <c r="E18345" s="6">
        <v>2022</v>
      </c>
      <c r="F18345" s="3" t="s">
        <v>22</v>
      </c>
      <c r="G18345" s="3">
        <v>4.6510499999999997</v>
      </c>
      <c r="H18345" s="3">
        <v>0</v>
      </c>
      <c r="I18345" s="3">
        <v>0</v>
      </c>
      <c r="J18345" s="3"/>
      <c r="K18345" s="3"/>
      <c r="L18345" s="3"/>
      <c r="M18345" s="3"/>
      <c r="N18345" s="3"/>
      <c r="O18345" s="3"/>
      <c r="P18345" s="3"/>
      <c r="Q18345" s="8">
        <v>4.6510499999999997</v>
      </c>
      <c r="R18345" s="5" t="s">
        <v>23313</v>
      </c>
    </row>
    <row r="18346" spans="1:18" ht="31.5" x14ac:dyDescent="0.3">
      <c r="A18346" s="7"/>
      <c r="B18346" s="7"/>
      <c r="C18346" s="7"/>
      <c r="D18346" s="7"/>
      <c r="E18346" s="7"/>
      <c r="F18346" s="3" t="s">
        <v>9101</v>
      </c>
      <c r="G18346" s="3">
        <v>4.6510499999999997</v>
      </c>
      <c r="H18346" s="3">
        <v>0</v>
      </c>
      <c r="I18346" s="3">
        <v>0</v>
      </c>
      <c r="J18346" s="3"/>
      <c r="K18346" s="3"/>
      <c r="L18346" s="3"/>
      <c r="M18346" s="3"/>
      <c r="N18346" s="3"/>
      <c r="O18346" s="3"/>
      <c r="P18346" s="3"/>
      <c r="Q18346" s="8">
        <v>4.6510499999999997</v>
      </c>
      <c r="R18346" s="7"/>
    </row>
    <row r="18347" spans="1:18" ht="84" x14ac:dyDescent="0.3">
      <c r="A18347" s="6" t="s">
        <v>7532</v>
      </c>
      <c r="B18347" s="6" t="s">
        <v>15822</v>
      </c>
      <c r="C18347" s="6">
        <v>0</v>
      </c>
      <c r="D18347" s="6">
        <v>2021</v>
      </c>
      <c r="E18347" s="6">
        <v>2022</v>
      </c>
      <c r="F18347" s="3" t="s">
        <v>22</v>
      </c>
      <c r="G18347" s="3">
        <v>4.6510499999999997</v>
      </c>
      <c r="H18347" s="3">
        <v>0</v>
      </c>
      <c r="I18347" s="3">
        <v>0</v>
      </c>
      <c r="J18347" s="3"/>
      <c r="K18347" s="3"/>
      <c r="L18347" s="3"/>
      <c r="M18347" s="3"/>
      <c r="N18347" s="3"/>
      <c r="O18347" s="3"/>
      <c r="P18347" s="3"/>
      <c r="Q18347" s="8">
        <v>4.6510499999999997</v>
      </c>
      <c r="R18347" s="5" t="s">
        <v>23314</v>
      </c>
    </row>
    <row r="18348" spans="1:18" ht="31.5" x14ac:dyDescent="0.3">
      <c r="A18348" s="7"/>
      <c r="B18348" s="7"/>
      <c r="C18348" s="7"/>
      <c r="D18348" s="7"/>
      <c r="E18348" s="7"/>
      <c r="F18348" s="3" t="s">
        <v>9101</v>
      </c>
      <c r="G18348" s="3">
        <v>4.6510499999999997</v>
      </c>
      <c r="H18348" s="3">
        <v>0</v>
      </c>
      <c r="I18348" s="3">
        <v>0</v>
      </c>
      <c r="J18348" s="3"/>
      <c r="K18348" s="3"/>
      <c r="L18348" s="3"/>
      <c r="M18348" s="3"/>
      <c r="N18348" s="3"/>
      <c r="O18348" s="3"/>
      <c r="P18348" s="3"/>
      <c r="Q18348" s="8">
        <v>4.6510499999999997</v>
      </c>
      <c r="R18348" s="7"/>
    </row>
    <row r="18349" spans="1:18" ht="84" x14ac:dyDescent="0.3">
      <c r="A18349" s="6" t="s">
        <v>7533</v>
      </c>
      <c r="B18349" s="6" t="s">
        <v>15823</v>
      </c>
      <c r="C18349" s="6">
        <v>0</v>
      </c>
      <c r="D18349" s="6">
        <v>2021</v>
      </c>
      <c r="E18349" s="6">
        <v>2022</v>
      </c>
      <c r="F18349" s="3" t="s">
        <v>22</v>
      </c>
      <c r="G18349" s="3">
        <v>4.6510499999999997</v>
      </c>
      <c r="H18349" s="3">
        <v>0</v>
      </c>
      <c r="I18349" s="3">
        <v>0</v>
      </c>
      <c r="J18349" s="3"/>
      <c r="K18349" s="3"/>
      <c r="L18349" s="3"/>
      <c r="M18349" s="3"/>
      <c r="N18349" s="3"/>
      <c r="O18349" s="3"/>
      <c r="P18349" s="3"/>
      <c r="Q18349" s="8">
        <v>4.6510499999999997</v>
      </c>
      <c r="R18349" s="5" t="s">
        <v>23315</v>
      </c>
    </row>
    <row r="18350" spans="1:18" ht="31.5" x14ac:dyDescent="0.3">
      <c r="A18350" s="7"/>
      <c r="B18350" s="7"/>
      <c r="C18350" s="7"/>
      <c r="D18350" s="7"/>
      <c r="E18350" s="7"/>
      <c r="F18350" s="3" t="s">
        <v>9101</v>
      </c>
      <c r="G18350" s="3">
        <v>4.6510499999999997</v>
      </c>
      <c r="H18350" s="3">
        <v>0</v>
      </c>
      <c r="I18350" s="3">
        <v>0</v>
      </c>
      <c r="J18350" s="3"/>
      <c r="K18350" s="3"/>
      <c r="L18350" s="3"/>
      <c r="M18350" s="3"/>
      <c r="N18350" s="3"/>
      <c r="O18350" s="3"/>
      <c r="P18350" s="3"/>
      <c r="Q18350" s="8">
        <v>4.6510499999999997</v>
      </c>
      <c r="R18350" s="7"/>
    </row>
    <row r="18351" spans="1:18" ht="84" x14ac:dyDescent="0.3">
      <c r="A18351" s="6" t="s">
        <v>7534</v>
      </c>
      <c r="B18351" s="6" t="s">
        <v>15824</v>
      </c>
      <c r="C18351" s="6">
        <v>0</v>
      </c>
      <c r="D18351" s="6">
        <v>2021</v>
      </c>
      <c r="E18351" s="6">
        <v>2022</v>
      </c>
      <c r="F18351" s="3" t="s">
        <v>22</v>
      </c>
      <c r="G18351" s="3">
        <v>4.6510499999999997</v>
      </c>
      <c r="H18351" s="3">
        <v>0</v>
      </c>
      <c r="I18351" s="3">
        <v>0</v>
      </c>
      <c r="J18351" s="3"/>
      <c r="K18351" s="3"/>
      <c r="L18351" s="3"/>
      <c r="M18351" s="3"/>
      <c r="N18351" s="3"/>
      <c r="O18351" s="3"/>
      <c r="P18351" s="3"/>
      <c r="Q18351" s="8">
        <v>4.6510499999999997</v>
      </c>
      <c r="R18351" s="5" t="s">
        <v>23316</v>
      </c>
    </row>
    <row r="18352" spans="1:18" ht="31.5" x14ac:dyDescent="0.3">
      <c r="A18352" s="7"/>
      <c r="B18352" s="7"/>
      <c r="C18352" s="7"/>
      <c r="D18352" s="7"/>
      <c r="E18352" s="7"/>
      <c r="F18352" s="3" t="s">
        <v>9101</v>
      </c>
      <c r="G18352" s="3">
        <v>4.6510499999999997</v>
      </c>
      <c r="H18352" s="3">
        <v>0</v>
      </c>
      <c r="I18352" s="3">
        <v>0</v>
      </c>
      <c r="J18352" s="3"/>
      <c r="K18352" s="3"/>
      <c r="L18352" s="3"/>
      <c r="M18352" s="3"/>
      <c r="N18352" s="3"/>
      <c r="O18352" s="3"/>
      <c r="P18352" s="3"/>
      <c r="Q18352" s="8">
        <v>4.6510499999999997</v>
      </c>
      <c r="R18352" s="7"/>
    </row>
    <row r="18353" spans="1:18" ht="84" x14ac:dyDescent="0.3">
      <c r="A18353" s="6" t="s">
        <v>7535</v>
      </c>
      <c r="B18353" s="6" t="s">
        <v>15825</v>
      </c>
      <c r="C18353" s="6">
        <v>0</v>
      </c>
      <c r="D18353" s="6">
        <v>2021</v>
      </c>
      <c r="E18353" s="6">
        <v>2022</v>
      </c>
      <c r="F18353" s="3" t="s">
        <v>22</v>
      </c>
      <c r="G18353" s="3">
        <v>4.6510499999999997</v>
      </c>
      <c r="H18353" s="3">
        <v>0</v>
      </c>
      <c r="I18353" s="3">
        <v>0</v>
      </c>
      <c r="J18353" s="3"/>
      <c r="K18353" s="3"/>
      <c r="L18353" s="3"/>
      <c r="M18353" s="3"/>
      <c r="N18353" s="3"/>
      <c r="O18353" s="3"/>
      <c r="P18353" s="3"/>
      <c r="Q18353" s="8">
        <v>4.6510499999999997</v>
      </c>
      <c r="R18353" s="5" t="s">
        <v>23317</v>
      </c>
    </row>
    <row r="18354" spans="1:18" ht="31.5" x14ac:dyDescent="0.3">
      <c r="A18354" s="7"/>
      <c r="B18354" s="7"/>
      <c r="C18354" s="7"/>
      <c r="D18354" s="7"/>
      <c r="E18354" s="7"/>
      <c r="F18354" s="3" t="s">
        <v>9101</v>
      </c>
      <c r="G18354" s="3">
        <v>4.6510499999999997</v>
      </c>
      <c r="H18354" s="3">
        <v>0</v>
      </c>
      <c r="I18354" s="3">
        <v>0</v>
      </c>
      <c r="J18354" s="3"/>
      <c r="K18354" s="3"/>
      <c r="L18354" s="3"/>
      <c r="M18354" s="3"/>
      <c r="N18354" s="3"/>
      <c r="O18354" s="3"/>
      <c r="P18354" s="3"/>
      <c r="Q18354" s="8">
        <v>4.6510499999999997</v>
      </c>
      <c r="R18354" s="7"/>
    </row>
    <row r="18355" spans="1:18" ht="84" x14ac:dyDescent="0.3">
      <c r="A18355" s="6" t="s">
        <v>7536</v>
      </c>
      <c r="B18355" s="6" t="s">
        <v>15826</v>
      </c>
      <c r="C18355" s="6">
        <v>0</v>
      </c>
      <c r="D18355" s="6">
        <v>2021</v>
      </c>
      <c r="E18355" s="6">
        <v>2022</v>
      </c>
      <c r="F18355" s="3" t="s">
        <v>22</v>
      </c>
      <c r="G18355" s="3">
        <v>4.6510499999999997</v>
      </c>
      <c r="H18355" s="3">
        <v>0</v>
      </c>
      <c r="I18355" s="3">
        <v>0</v>
      </c>
      <c r="J18355" s="3"/>
      <c r="K18355" s="3"/>
      <c r="L18355" s="3"/>
      <c r="M18355" s="3"/>
      <c r="N18355" s="3"/>
      <c r="O18355" s="3"/>
      <c r="P18355" s="3"/>
      <c r="Q18355" s="8">
        <v>4.6510499999999997</v>
      </c>
      <c r="R18355" s="5" t="s">
        <v>23318</v>
      </c>
    </row>
    <row r="18356" spans="1:18" ht="31.5" x14ac:dyDescent="0.3">
      <c r="A18356" s="7"/>
      <c r="B18356" s="7"/>
      <c r="C18356" s="7"/>
      <c r="D18356" s="7"/>
      <c r="E18356" s="7"/>
      <c r="F18356" s="3" t="s">
        <v>9101</v>
      </c>
      <c r="G18356" s="3">
        <v>4.6510499999999997</v>
      </c>
      <c r="H18356" s="3">
        <v>0</v>
      </c>
      <c r="I18356" s="3">
        <v>0</v>
      </c>
      <c r="J18356" s="3"/>
      <c r="K18356" s="3"/>
      <c r="L18356" s="3"/>
      <c r="M18356" s="3"/>
      <c r="N18356" s="3"/>
      <c r="O18356" s="3"/>
      <c r="P18356" s="3"/>
      <c r="Q18356" s="8">
        <v>4.6510499999999997</v>
      </c>
      <c r="R18356" s="7"/>
    </row>
    <row r="18357" spans="1:18" ht="84" x14ac:dyDescent="0.3">
      <c r="A18357" s="6" t="s">
        <v>7537</v>
      </c>
      <c r="B18357" s="6" t="s">
        <v>15827</v>
      </c>
      <c r="C18357" s="6">
        <v>0</v>
      </c>
      <c r="D18357" s="6">
        <v>2021</v>
      </c>
      <c r="E18357" s="6">
        <v>2022</v>
      </c>
      <c r="F18357" s="3" t="s">
        <v>22</v>
      </c>
      <c r="G18357" s="3">
        <v>4.6510499999999997</v>
      </c>
      <c r="H18357" s="3">
        <v>0</v>
      </c>
      <c r="I18357" s="3">
        <v>0</v>
      </c>
      <c r="J18357" s="3"/>
      <c r="K18357" s="3"/>
      <c r="L18357" s="3"/>
      <c r="M18357" s="3"/>
      <c r="N18357" s="3"/>
      <c r="O18357" s="3"/>
      <c r="P18357" s="3"/>
      <c r="Q18357" s="8">
        <v>4.6510499999999997</v>
      </c>
      <c r="R18357" s="5" t="s">
        <v>23319</v>
      </c>
    </row>
    <row r="18358" spans="1:18" ht="31.5" x14ac:dyDescent="0.3">
      <c r="A18358" s="7"/>
      <c r="B18358" s="7"/>
      <c r="C18358" s="7"/>
      <c r="D18358" s="7"/>
      <c r="E18358" s="7"/>
      <c r="F18358" s="3" t="s">
        <v>9101</v>
      </c>
      <c r="G18358" s="3">
        <v>4.6510499999999997</v>
      </c>
      <c r="H18358" s="3">
        <v>0</v>
      </c>
      <c r="I18358" s="3">
        <v>0</v>
      </c>
      <c r="J18358" s="3"/>
      <c r="K18358" s="3"/>
      <c r="L18358" s="3"/>
      <c r="M18358" s="3"/>
      <c r="N18358" s="3"/>
      <c r="O18358" s="3"/>
      <c r="P18358" s="3"/>
      <c r="Q18358" s="8">
        <v>4.6510499999999997</v>
      </c>
      <c r="R18358" s="7"/>
    </row>
    <row r="18359" spans="1:18" ht="84" x14ac:dyDescent="0.3">
      <c r="A18359" s="6" t="s">
        <v>7538</v>
      </c>
      <c r="B18359" s="6" t="s">
        <v>15828</v>
      </c>
      <c r="C18359" s="6">
        <v>0</v>
      </c>
      <c r="D18359" s="6">
        <v>2021</v>
      </c>
      <c r="E18359" s="6">
        <v>2022</v>
      </c>
      <c r="F18359" s="3" t="s">
        <v>22</v>
      </c>
      <c r="G18359" s="3">
        <v>4.6510499999999997</v>
      </c>
      <c r="H18359" s="3">
        <v>0</v>
      </c>
      <c r="I18359" s="3">
        <v>0</v>
      </c>
      <c r="J18359" s="3"/>
      <c r="K18359" s="3"/>
      <c r="L18359" s="3"/>
      <c r="M18359" s="3"/>
      <c r="N18359" s="3"/>
      <c r="O18359" s="3"/>
      <c r="P18359" s="3"/>
      <c r="Q18359" s="8">
        <v>4.6510499999999997</v>
      </c>
      <c r="R18359" s="5" t="s">
        <v>23320</v>
      </c>
    </row>
    <row r="18360" spans="1:18" ht="31.5" x14ac:dyDescent="0.3">
      <c r="A18360" s="7"/>
      <c r="B18360" s="7"/>
      <c r="C18360" s="7"/>
      <c r="D18360" s="7"/>
      <c r="E18360" s="7"/>
      <c r="F18360" s="3" t="s">
        <v>9101</v>
      </c>
      <c r="G18360" s="3">
        <v>4.6510499999999997</v>
      </c>
      <c r="H18360" s="3">
        <v>0</v>
      </c>
      <c r="I18360" s="3">
        <v>0</v>
      </c>
      <c r="J18360" s="3"/>
      <c r="K18360" s="3"/>
      <c r="L18360" s="3"/>
      <c r="M18360" s="3"/>
      <c r="N18360" s="3"/>
      <c r="O18360" s="3"/>
      <c r="P18360" s="3"/>
      <c r="Q18360" s="8">
        <v>4.6510499999999997</v>
      </c>
      <c r="R18360" s="7"/>
    </row>
    <row r="18361" spans="1:18" ht="84" x14ac:dyDescent="0.3">
      <c r="A18361" s="6" t="s">
        <v>7539</v>
      </c>
      <c r="B18361" s="6" t="s">
        <v>15829</v>
      </c>
      <c r="C18361" s="6">
        <v>0</v>
      </c>
      <c r="D18361" s="6">
        <v>2021</v>
      </c>
      <c r="E18361" s="6">
        <v>2022</v>
      </c>
      <c r="F18361" s="3" t="s">
        <v>22</v>
      </c>
      <c r="G18361" s="3">
        <v>4.6510499999999997</v>
      </c>
      <c r="H18361" s="3">
        <v>0</v>
      </c>
      <c r="I18361" s="3">
        <v>0</v>
      </c>
      <c r="J18361" s="3"/>
      <c r="K18361" s="3"/>
      <c r="L18361" s="3"/>
      <c r="M18361" s="3"/>
      <c r="N18361" s="3"/>
      <c r="O18361" s="3"/>
      <c r="P18361" s="3"/>
      <c r="Q18361" s="8">
        <v>4.6510499999999997</v>
      </c>
      <c r="R18361" s="5" t="s">
        <v>23321</v>
      </c>
    </row>
    <row r="18362" spans="1:18" ht="31.5" x14ac:dyDescent="0.3">
      <c r="A18362" s="7"/>
      <c r="B18362" s="7"/>
      <c r="C18362" s="7"/>
      <c r="D18362" s="7"/>
      <c r="E18362" s="7"/>
      <c r="F18362" s="3" t="s">
        <v>9101</v>
      </c>
      <c r="G18362" s="3">
        <v>4.6510499999999997</v>
      </c>
      <c r="H18362" s="3">
        <v>0</v>
      </c>
      <c r="I18362" s="3">
        <v>0</v>
      </c>
      <c r="J18362" s="3"/>
      <c r="K18362" s="3"/>
      <c r="L18362" s="3"/>
      <c r="M18362" s="3"/>
      <c r="N18362" s="3"/>
      <c r="O18362" s="3"/>
      <c r="P18362" s="3"/>
      <c r="Q18362" s="8">
        <v>4.6510499999999997</v>
      </c>
      <c r="R18362" s="7"/>
    </row>
    <row r="18363" spans="1:18" ht="84" x14ac:dyDescent="0.3">
      <c r="A18363" s="6" t="s">
        <v>7540</v>
      </c>
      <c r="B18363" s="6" t="s">
        <v>15830</v>
      </c>
      <c r="C18363" s="6">
        <v>0</v>
      </c>
      <c r="D18363" s="6">
        <v>2021</v>
      </c>
      <c r="E18363" s="6">
        <v>2022</v>
      </c>
      <c r="F18363" s="3" t="s">
        <v>22</v>
      </c>
      <c r="G18363" s="3">
        <v>4.6510499999999997</v>
      </c>
      <c r="H18363" s="3">
        <v>0</v>
      </c>
      <c r="I18363" s="3">
        <v>0</v>
      </c>
      <c r="J18363" s="3"/>
      <c r="K18363" s="3"/>
      <c r="L18363" s="3"/>
      <c r="M18363" s="3"/>
      <c r="N18363" s="3"/>
      <c r="O18363" s="3"/>
      <c r="P18363" s="3"/>
      <c r="Q18363" s="8">
        <v>4.6510499999999997</v>
      </c>
      <c r="R18363" s="5" t="s">
        <v>23322</v>
      </c>
    </row>
    <row r="18364" spans="1:18" ht="31.5" x14ac:dyDescent="0.3">
      <c r="A18364" s="7"/>
      <c r="B18364" s="7"/>
      <c r="C18364" s="7"/>
      <c r="D18364" s="7"/>
      <c r="E18364" s="7"/>
      <c r="F18364" s="3" t="s">
        <v>9101</v>
      </c>
      <c r="G18364" s="3">
        <v>4.6510499999999997</v>
      </c>
      <c r="H18364" s="3">
        <v>0</v>
      </c>
      <c r="I18364" s="3">
        <v>0</v>
      </c>
      <c r="J18364" s="3"/>
      <c r="K18364" s="3"/>
      <c r="L18364" s="3"/>
      <c r="M18364" s="3"/>
      <c r="N18364" s="3"/>
      <c r="O18364" s="3"/>
      <c r="P18364" s="3"/>
      <c r="Q18364" s="8">
        <v>4.6510499999999997</v>
      </c>
      <c r="R18364" s="7"/>
    </row>
    <row r="18365" spans="1:18" ht="84" x14ac:dyDescent="0.3">
      <c r="A18365" s="6" t="s">
        <v>7541</v>
      </c>
      <c r="B18365" s="6" t="s">
        <v>15831</v>
      </c>
      <c r="C18365" s="6">
        <v>0</v>
      </c>
      <c r="D18365" s="6">
        <v>2021</v>
      </c>
      <c r="E18365" s="6">
        <v>2022</v>
      </c>
      <c r="F18365" s="3" t="s">
        <v>22</v>
      </c>
      <c r="G18365" s="3">
        <v>4.6510499999999997</v>
      </c>
      <c r="H18365" s="3">
        <v>0</v>
      </c>
      <c r="I18365" s="3">
        <v>0</v>
      </c>
      <c r="J18365" s="3"/>
      <c r="K18365" s="3"/>
      <c r="L18365" s="3"/>
      <c r="M18365" s="3"/>
      <c r="N18365" s="3"/>
      <c r="O18365" s="3"/>
      <c r="P18365" s="3"/>
      <c r="Q18365" s="8">
        <v>4.6510499999999997</v>
      </c>
      <c r="R18365" s="5" t="s">
        <v>23323</v>
      </c>
    </row>
    <row r="18366" spans="1:18" ht="31.5" x14ac:dyDescent="0.3">
      <c r="A18366" s="7"/>
      <c r="B18366" s="7"/>
      <c r="C18366" s="7"/>
      <c r="D18366" s="7"/>
      <c r="E18366" s="7"/>
      <c r="F18366" s="3" t="s">
        <v>9101</v>
      </c>
      <c r="G18366" s="3">
        <v>4.6510499999999997</v>
      </c>
      <c r="H18366" s="3">
        <v>0</v>
      </c>
      <c r="I18366" s="3">
        <v>0</v>
      </c>
      <c r="J18366" s="3"/>
      <c r="K18366" s="3"/>
      <c r="L18366" s="3"/>
      <c r="M18366" s="3"/>
      <c r="N18366" s="3"/>
      <c r="O18366" s="3"/>
      <c r="P18366" s="3"/>
      <c r="Q18366" s="8">
        <v>4.6510499999999997</v>
      </c>
      <c r="R18366" s="7"/>
    </row>
    <row r="18367" spans="1:18" ht="84" x14ac:dyDescent="0.3">
      <c r="A18367" s="6" t="s">
        <v>7542</v>
      </c>
      <c r="B18367" s="6" t="s">
        <v>15832</v>
      </c>
      <c r="C18367" s="6">
        <v>0</v>
      </c>
      <c r="D18367" s="6">
        <v>2021</v>
      </c>
      <c r="E18367" s="6">
        <v>2022</v>
      </c>
      <c r="F18367" s="3" t="s">
        <v>22</v>
      </c>
      <c r="G18367" s="3">
        <v>4.6510499999999997</v>
      </c>
      <c r="H18367" s="3">
        <v>0</v>
      </c>
      <c r="I18367" s="3">
        <v>0</v>
      </c>
      <c r="J18367" s="3"/>
      <c r="K18367" s="3"/>
      <c r="L18367" s="3"/>
      <c r="M18367" s="3"/>
      <c r="N18367" s="3"/>
      <c r="O18367" s="3"/>
      <c r="P18367" s="3"/>
      <c r="Q18367" s="8">
        <v>4.6510499999999997</v>
      </c>
      <c r="R18367" s="5" t="s">
        <v>23324</v>
      </c>
    </row>
    <row r="18368" spans="1:18" ht="31.5" x14ac:dyDescent="0.3">
      <c r="A18368" s="7"/>
      <c r="B18368" s="7"/>
      <c r="C18368" s="7"/>
      <c r="D18368" s="7"/>
      <c r="E18368" s="7"/>
      <c r="F18368" s="3" t="s">
        <v>9101</v>
      </c>
      <c r="G18368" s="3">
        <v>4.6510499999999997</v>
      </c>
      <c r="H18368" s="3">
        <v>0</v>
      </c>
      <c r="I18368" s="3">
        <v>0</v>
      </c>
      <c r="J18368" s="3"/>
      <c r="K18368" s="3"/>
      <c r="L18368" s="3"/>
      <c r="M18368" s="3"/>
      <c r="N18368" s="3"/>
      <c r="O18368" s="3"/>
      <c r="P18368" s="3"/>
      <c r="Q18368" s="8">
        <v>4.6510499999999997</v>
      </c>
      <c r="R18368" s="7"/>
    </row>
    <row r="18369" spans="1:18" ht="84" x14ac:dyDescent="0.3">
      <c r="A18369" s="6" t="s">
        <v>7543</v>
      </c>
      <c r="B18369" s="6" t="s">
        <v>15833</v>
      </c>
      <c r="C18369" s="6">
        <v>0</v>
      </c>
      <c r="D18369" s="6">
        <v>2021</v>
      </c>
      <c r="E18369" s="6">
        <v>2022</v>
      </c>
      <c r="F18369" s="3" t="s">
        <v>22</v>
      </c>
      <c r="G18369" s="3">
        <v>4.6510499999999997</v>
      </c>
      <c r="H18369" s="3">
        <v>0</v>
      </c>
      <c r="I18369" s="3">
        <v>0</v>
      </c>
      <c r="J18369" s="3"/>
      <c r="K18369" s="3"/>
      <c r="L18369" s="3"/>
      <c r="M18369" s="3"/>
      <c r="N18369" s="3"/>
      <c r="O18369" s="3"/>
      <c r="P18369" s="3"/>
      <c r="Q18369" s="8">
        <v>4.6510499999999997</v>
      </c>
      <c r="R18369" s="5" t="s">
        <v>23325</v>
      </c>
    </row>
    <row r="18370" spans="1:18" ht="31.5" x14ac:dyDescent="0.3">
      <c r="A18370" s="7"/>
      <c r="B18370" s="7"/>
      <c r="C18370" s="7"/>
      <c r="D18370" s="7"/>
      <c r="E18370" s="7"/>
      <c r="F18370" s="3" t="s">
        <v>9101</v>
      </c>
      <c r="G18370" s="3">
        <v>4.6510499999999997</v>
      </c>
      <c r="H18370" s="3">
        <v>0</v>
      </c>
      <c r="I18370" s="3">
        <v>0</v>
      </c>
      <c r="J18370" s="3"/>
      <c r="K18370" s="3"/>
      <c r="L18370" s="3"/>
      <c r="M18370" s="3"/>
      <c r="N18370" s="3"/>
      <c r="O18370" s="3"/>
      <c r="P18370" s="3"/>
      <c r="Q18370" s="8">
        <v>4.6510499999999997</v>
      </c>
      <c r="R18370" s="7"/>
    </row>
    <row r="18371" spans="1:18" ht="84" x14ac:dyDescent="0.3">
      <c r="A18371" s="6" t="s">
        <v>7544</v>
      </c>
      <c r="B18371" s="6" t="s">
        <v>15834</v>
      </c>
      <c r="C18371" s="6">
        <v>0</v>
      </c>
      <c r="D18371" s="6">
        <v>2021</v>
      </c>
      <c r="E18371" s="6">
        <v>2022</v>
      </c>
      <c r="F18371" s="3" t="s">
        <v>22</v>
      </c>
      <c r="G18371" s="3">
        <v>4.6510499999999997</v>
      </c>
      <c r="H18371" s="3">
        <v>0</v>
      </c>
      <c r="I18371" s="3">
        <v>0</v>
      </c>
      <c r="J18371" s="3"/>
      <c r="K18371" s="3"/>
      <c r="L18371" s="3"/>
      <c r="M18371" s="3"/>
      <c r="N18371" s="3"/>
      <c r="O18371" s="3"/>
      <c r="P18371" s="3"/>
      <c r="Q18371" s="8">
        <v>4.6510499999999997</v>
      </c>
      <c r="R18371" s="5" t="s">
        <v>23326</v>
      </c>
    </row>
    <row r="18372" spans="1:18" ht="31.5" x14ac:dyDescent="0.3">
      <c r="A18372" s="7"/>
      <c r="B18372" s="7"/>
      <c r="C18372" s="7"/>
      <c r="D18372" s="7"/>
      <c r="E18372" s="7"/>
      <c r="F18372" s="3" t="s">
        <v>9101</v>
      </c>
      <c r="G18372" s="3">
        <v>4.6510499999999997</v>
      </c>
      <c r="H18372" s="3">
        <v>0</v>
      </c>
      <c r="I18372" s="3">
        <v>0</v>
      </c>
      <c r="J18372" s="3"/>
      <c r="K18372" s="3"/>
      <c r="L18372" s="3"/>
      <c r="M18372" s="3"/>
      <c r="N18372" s="3"/>
      <c r="O18372" s="3"/>
      <c r="P18372" s="3"/>
      <c r="Q18372" s="8">
        <v>4.6510499999999997</v>
      </c>
      <c r="R18372" s="7"/>
    </row>
    <row r="18373" spans="1:18" ht="84" x14ac:dyDescent="0.3">
      <c r="A18373" s="6" t="s">
        <v>7545</v>
      </c>
      <c r="B18373" s="6" t="s">
        <v>15835</v>
      </c>
      <c r="C18373" s="6">
        <v>0</v>
      </c>
      <c r="D18373" s="6">
        <v>2021</v>
      </c>
      <c r="E18373" s="6">
        <v>2022</v>
      </c>
      <c r="F18373" s="3" t="s">
        <v>22</v>
      </c>
      <c r="G18373" s="3">
        <v>4.6510499999999997</v>
      </c>
      <c r="H18373" s="3">
        <v>0</v>
      </c>
      <c r="I18373" s="3">
        <v>0</v>
      </c>
      <c r="J18373" s="3"/>
      <c r="K18373" s="3"/>
      <c r="L18373" s="3"/>
      <c r="M18373" s="3"/>
      <c r="N18373" s="3"/>
      <c r="O18373" s="3"/>
      <c r="P18373" s="3"/>
      <c r="Q18373" s="8">
        <v>4.6510499999999997</v>
      </c>
      <c r="R18373" s="5" t="s">
        <v>23327</v>
      </c>
    </row>
    <row r="18374" spans="1:18" ht="31.5" x14ac:dyDescent="0.3">
      <c r="A18374" s="7"/>
      <c r="B18374" s="7"/>
      <c r="C18374" s="7"/>
      <c r="D18374" s="7"/>
      <c r="E18374" s="7"/>
      <c r="F18374" s="3" t="s">
        <v>9101</v>
      </c>
      <c r="G18374" s="3">
        <v>4.6510499999999997</v>
      </c>
      <c r="H18374" s="3">
        <v>0</v>
      </c>
      <c r="I18374" s="3">
        <v>0</v>
      </c>
      <c r="J18374" s="3"/>
      <c r="K18374" s="3"/>
      <c r="L18374" s="3"/>
      <c r="M18374" s="3"/>
      <c r="N18374" s="3"/>
      <c r="O18374" s="3"/>
      <c r="P18374" s="3"/>
      <c r="Q18374" s="8">
        <v>4.6510499999999997</v>
      </c>
      <c r="R18374" s="7"/>
    </row>
    <row r="18375" spans="1:18" ht="84" x14ac:dyDescent="0.3">
      <c r="A18375" s="6" t="s">
        <v>7546</v>
      </c>
      <c r="B18375" s="6" t="s">
        <v>15836</v>
      </c>
      <c r="C18375" s="6">
        <v>0</v>
      </c>
      <c r="D18375" s="6">
        <v>2021</v>
      </c>
      <c r="E18375" s="6">
        <v>2022</v>
      </c>
      <c r="F18375" s="3" t="s">
        <v>22</v>
      </c>
      <c r="G18375" s="3">
        <v>4.6510499999999997</v>
      </c>
      <c r="H18375" s="3">
        <v>0</v>
      </c>
      <c r="I18375" s="3">
        <v>0</v>
      </c>
      <c r="J18375" s="3"/>
      <c r="K18375" s="3"/>
      <c r="L18375" s="3"/>
      <c r="M18375" s="3"/>
      <c r="N18375" s="3"/>
      <c r="O18375" s="3"/>
      <c r="P18375" s="3"/>
      <c r="Q18375" s="8">
        <v>4.6510499999999997</v>
      </c>
      <c r="R18375" s="5" t="s">
        <v>23328</v>
      </c>
    </row>
    <row r="18376" spans="1:18" ht="31.5" x14ac:dyDescent="0.3">
      <c r="A18376" s="7"/>
      <c r="B18376" s="7"/>
      <c r="C18376" s="7"/>
      <c r="D18376" s="7"/>
      <c r="E18376" s="7"/>
      <c r="F18376" s="3" t="s">
        <v>9101</v>
      </c>
      <c r="G18376" s="3">
        <v>4.6510499999999997</v>
      </c>
      <c r="H18376" s="3">
        <v>0</v>
      </c>
      <c r="I18376" s="3">
        <v>0</v>
      </c>
      <c r="J18376" s="3"/>
      <c r="K18376" s="3"/>
      <c r="L18376" s="3"/>
      <c r="M18376" s="3"/>
      <c r="N18376" s="3"/>
      <c r="O18376" s="3"/>
      <c r="P18376" s="3"/>
      <c r="Q18376" s="8">
        <v>4.6510499999999997</v>
      </c>
      <c r="R18376" s="7"/>
    </row>
    <row r="18377" spans="1:18" ht="84" x14ac:dyDescent="0.3">
      <c r="A18377" s="6" t="s">
        <v>7547</v>
      </c>
      <c r="B18377" s="6" t="s">
        <v>15837</v>
      </c>
      <c r="C18377" s="6">
        <v>0</v>
      </c>
      <c r="D18377" s="6">
        <v>2021</v>
      </c>
      <c r="E18377" s="6">
        <v>2022</v>
      </c>
      <c r="F18377" s="3" t="s">
        <v>22</v>
      </c>
      <c r="G18377" s="3">
        <v>4.6510499999999997</v>
      </c>
      <c r="H18377" s="3">
        <v>0</v>
      </c>
      <c r="I18377" s="3">
        <v>0</v>
      </c>
      <c r="J18377" s="3"/>
      <c r="K18377" s="3"/>
      <c r="L18377" s="3"/>
      <c r="M18377" s="3"/>
      <c r="N18377" s="3"/>
      <c r="O18377" s="3"/>
      <c r="P18377" s="3"/>
      <c r="Q18377" s="8">
        <v>4.6510499999999997</v>
      </c>
      <c r="R18377" s="5" t="s">
        <v>23329</v>
      </c>
    </row>
    <row r="18378" spans="1:18" ht="31.5" x14ac:dyDescent="0.3">
      <c r="A18378" s="7"/>
      <c r="B18378" s="7"/>
      <c r="C18378" s="7"/>
      <c r="D18378" s="7"/>
      <c r="E18378" s="7"/>
      <c r="F18378" s="3" t="s">
        <v>9101</v>
      </c>
      <c r="G18378" s="3">
        <v>4.6510499999999997</v>
      </c>
      <c r="H18378" s="3">
        <v>0</v>
      </c>
      <c r="I18378" s="3">
        <v>0</v>
      </c>
      <c r="J18378" s="3"/>
      <c r="K18378" s="3"/>
      <c r="L18378" s="3"/>
      <c r="M18378" s="3"/>
      <c r="N18378" s="3"/>
      <c r="O18378" s="3"/>
      <c r="P18378" s="3"/>
      <c r="Q18378" s="8">
        <v>4.6510499999999997</v>
      </c>
      <c r="R18378" s="7"/>
    </row>
    <row r="18379" spans="1:18" ht="84" x14ac:dyDescent="0.3">
      <c r="A18379" s="6" t="s">
        <v>7548</v>
      </c>
      <c r="B18379" s="6" t="s">
        <v>15838</v>
      </c>
      <c r="C18379" s="6">
        <v>0</v>
      </c>
      <c r="D18379" s="6">
        <v>2021</v>
      </c>
      <c r="E18379" s="6">
        <v>2022</v>
      </c>
      <c r="F18379" s="3" t="s">
        <v>22</v>
      </c>
      <c r="G18379" s="3">
        <v>4.6510499999999997</v>
      </c>
      <c r="H18379" s="3">
        <v>0</v>
      </c>
      <c r="I18379" s="3">
        <v>0</v>
      </c>
      <c r="J18379" s="3"/>
      <c r="K18379" s="3"/>
      <c r="L18379" s="3"/>
      <c r="M18379" s="3"/>
      <c r="N18379" s="3"/>
      <c r="O18379" s="3"/>
      <c r="P18379" s="3"/>
      <c r="Q18379" s="8">
        <v>4.6510499999999997</v>
      </c>
      <c r="R18379" s="5" t="s">
        <v>23330</v>
      </c>
    </row>
    <row r="18380" spans="1:18" ht="31.5" x14ac:dyDescent="0.3">
      <c r="A18380" s="7"/>
      <c r="B18380" s="7"/>
      <c r="C18380" s="7"/>
      <c r="D18380" s="7"/>
      <c r="E18380" s="7"/>
      <c r="F18380" s="3" t="s">
        <v>9101</v>
      </c>
      <c r="G18380" s="3">
        <v>4.6510499999999997</v>
      </c>
      <c r="H18380" s="3">
        <v>0</v>
      </c>
      <c r="I18380" s="3">
        <v>0</v>
      </c>
      <c r="J18380" s="3"/>
      <c r="K18380" s="3"/>
      <c r="L18380" s="3"/>
      <c r="M18380" s="3"/>
      <c r="N18380" s="3"/>
      <c r="O18380" s="3"/>
      <c r="P18380" s="3"/>
      <c r="Q18380" s="8">
        <v>4.6510499999999997</v>
      </c>
      <c r="R18380" s="7"/>
    </row>
    <row r="18381" spans="1:18" ht="84" x14ac:dyDescent="0.3">
      <c r="A18381" s="6" t="s">
        <v>7549</v>
      </c>
      <c r="B18381" s="6" t="s">
        <v>15839</v>
      </c>
      <c r="C18381" s="6">
        <v>0</v>
      </c>
      <c r="D18381" s="6">
        <v>2021</v>
      </c>
      <c r="E18381" s="6">
        <v>2022</v>
      </c>
      <c r="F18381" s="3" t="s">
        <v>22</v>
      </c>
      <c r="G18381" s="3">
        <v>4.6510499999999997</v>
      </c>
      <c r="H18381" s="3">
        <v>0</v>
      </c>
      <c r="I18381" s="3">
        <v>0</v>
      </c>
      <c r="J18381" s="3"/>
      <c r="K18381" s="3"/>
      <c r="L18381" s="3"/>
      <c r="M18381" s="3"/>
      <c r="N18381" s="3"/>
      <c r="O18381" s="3"/>
      <c r="P18381" s="3"/>
      <c r="Q18381" s="8">
        <v>4.6510499999999997</v>
      </c>
      <c r="R18381" s="5" t="s">
        <v>23331</v>
      </c>
    </row>
    <row r="18382" spans="1:18" ht="31.5" x14ac:dyDescent="0.3">
      <c r="A18382" s="7"/>
      <c r="B18382" s="7"/>
      <c r="C18382" s="7"/>
      <c r="D18382" s="7"/>
      <c r="E18382" s="7"/>
      <c r="F18382" s="3" t="s">
        <v>9101</v>
      </c>
      <c r="G18382" s="3">
        <v>4.6510499999999997</v>
      </c>
      <c r="H18382" s="3">
        <v>0</v>
      </c>
      <c r="I18382" s="3">
        <v>0</v>
      </c>
      <c r="J18382" s="3"/>
      <c r="K18382" s="3"/>
      <c r="L18382" s="3"/>
      <c r="M18382" s="3"/>
      <c r="N18382" s="3"/>
      <c r="O18382" s="3"/>
      <c r="P18382" s="3"/>
      <c r="Q18382" s="8">
        <v>4.6510499999999997</v>
      </c>
      <c r="R18382" s="7"/>
    </row>
    <row r="18383" spans="1:18" ht="84" x14ac:dyDescent="0.3">
      <c r="A18383" s="6" t="s">
        <v>7550</v>
      </c>
      <c r="B18383" s="6" t="s">
        <v>15840</v>
      </c>
      <c r="C18383" s="6">
        <v>0</v>
      </c>
      <c r="D18383" s="6">
        <v>2021</v>
      </c>
      <c r="E18383" s="6">
        <v>2022</v>
      </c>
      <c r="F18383" s="3" t="s">
        <v>22</v>
      </c>
      <c r="G18383" s="3">
        <v>4.6510499999999997</v>
      </c>
      <c r="H18383" s="3">
        <v>0</v>
      </c>
      <c r="I18383" s="3">
        <v>0</v>
      </c>
      <c r="J18383" s="3"/>
      <c r="K18383" s="3"/>
      <c r="L18383" s="3"/>
      <c r="M18383" s="3"/>
      <c r="N18383" s="3"/>
      <c r="O18383" s="3"/>
      <c r="P18383" s="3"/>
      <c r="Q18383" s="8">
        <v>4.6510499999999997</v>
      </c>
      <c r="R18383" s="5" t="s">
        <v>23332</v>
      </c>
    </row>
    <row r="18384" spans="1:18" ht="31.5" x14ac:dyDescent="0.3">
      <c r="A18384" s="7"/>
      <c r="B18384" s="7"/>
      <c r="C18384" s="7"/>
      <c r="D18384" s="7"/>
      <c r="E18384" s="7"/>
      <c r="F18384" s="3" t="s">
        <v>9101</v>
      </c>
      <c r="G18384" s="3">
        <v>4.6510499999999997</v>
      </c>
      <c r="H18384" s="3">
        <v>0</v>
      </c>
      <c r="I18384" s="3">
        <v>0</v>
      </c>
      <c r="J18384" s="3"/>
      <c r="K18384" s="3"/>
      <c r="L18384" s="3"/>
      <c r="M18384" s="3"/>
      <c r="N18384" s="3"/>
      <c r="O18384" s="3"/>
      <c r="P18384" s="3"/>
      <c r="Q18384" s="8">
        <v>4.6510499999999997</v>
      </c>
      <c r="R18384" s="7"/>
    </row>
    <row r="18385" spans="1:18" ht="84" x14ac:dyDescent="0.3">
      <c r="A18385" s="6" t="s">
        <v>7551</v>
      </c>
      <c r="B18385" s="6" t="s">
        <v>15841</v>
      </c>
      <c r="C18385" s="6">
        <v>0</v>
      </c>
      <c r="D18385" s="6">
        <v>2021</v>
      </c>
      <c r="E18385" s="6">
        <v>2022</v>
      </c>
      <c r="F18385" s="3" t="s">
        <v>22</v>
      </c>
      <c r="G18385" s="3">
        <v>4.6510499999999997</v>
      </c>
      <c r="H18385" s="3">
        <v>0</v>
      </c>
      <c r="I18385" s="3">
        <v>0</v>
      </c>
      <c r="J18385" s="3"/>
      <c r="K18385" s="3"/>
      <c r="L18385" s="3"/>
      <c r="M18385" s="3"/>
      <c r="N18385" s="3"/>
      <c r="O18385" s="3"/>
      <c r="P18385" s="3"/>
      <c r="Q18385" s="8">
        <v>4.6510499999999997</v>
      </c>
      <c r="R18385" s="5" t="s">
        <v>23333</v>
      </c>
    </row>
    <row r="18386" spans="1:18" ht="31.5" x14ac:dyDescent="0.3">
      <c r="A18386" s="7"/>
      <c r="B18386" s="7"/>
      <c r="C18386" s="7"/>
      <c r="D18386" s="7"/>
      <c r="E18386" s="7"/>
      <c r="F18386" s="3" t="s">
        <v>9101</v>
      </c>
      <c r="G18386" s="3">
        <v>4.6510499999999997</v>
      </c>
      <c r="H18386" s="3">
        <v>0</v>
      </c>
      <c r="I18386" s="3">
        <v>0</v>
      </c>
      <c r="J18386" s="3"/>
      <c r="K18386" s="3"/>
      <c r="L18386" s="3"/>
      <c r="M18386" s="3"/>
      <c r="N18386" s="3"/>
      <c r="O18386" s="3"/>
      <c r="P18386" s="3"/>
      <c r="Q18386" s="8">
        <v>4.6510499999999997</v>
      </c>
      <c r="R18386" s="7"/>
    </row>
    <row r="18387" spans="1:18" ht="84" x14ac:dyDescent="0.3">
      <c r="A18387" s="6" t="s">
        <v>7552</v>
      </c>
      <c r="B18387" s="6" t="s">
        <v>15842</v>
      </c>
      <c r="C18387" s="6">
        <v>0</v>
      </c>
      <c r="D18387" s="6">
        <v>2021</v>
      </c>
      <c r="E18387" s="6">
        <v>2022</v>
      </c>
      <c r="F18387" s="3" t="s">
        <v>22</v>
      </c>
      <c r="G18387" s="3">
        <v>4.6510499999999997</v>
      </c>
      <c r="H18387" s="3">
        <v>0</v>
      </c>
      <c r="I18387" s="3">
        <v>0</v>
      </c>
      <c r="J18387" s="3"/>
      <c r="K18387" s="3"/>
      <c r="L18387" s="3"/>
      <c r="M18387" s="3"/>
      <c r="N18387" s="3"/>
      <c r="O18387" s="3"/>
      <c r="P18387" s="3"/>
      <c r="Q18387" s="8">
        <v>4.6510499999999997</v>
      </c>
      <c r="R18387" s="5" t="s">
        <v>23334</v>
      </c>
    </row>
    <row r="18388" spans="1:18" ht="31.5" x14ac:dyDescent="0.3">
      <c r="A18388" s="7"/>
      <c r="B18388" s="7"/>
      <c r="C18388" s="7"/>
      <c r="D18388" s="7"/>
      <c r="E18388" s="7"/>
      <c r="F18388" s="3" t="s">
        <v>9101</v>
      </c>
      <c r="G18388" s="3">
        <v>4.6510499999999997</v>
      </c>
      <c r="H18388" s="3">
        <v>0</v>
      </c>
      <c r="I18388" s="3">
        <v>0</v>
      </c>
      <c r="J18388" s="3"/>
      <c r="K18388" s="3"/>
      <c r="L18388" s="3"/>
      <c r="M18388" s="3"/>
      <c r="N18388" s="3"/>
      <c r="O18388" s="3"/>
      <c r="P18388" s="3"/>
      <c r="Q18388" s="8">
        <v>4.6510499999999997</v>
      </c>
      <c r="R18388" s="7"/>
    </row>
    <row r="18389" spans="1:18" ht="84" x14ac:dyDescent="0.3">
      <c r="A18389" s="6" t="s">
        <v>7553</v>
      </c>
      <c r="B18389" s="6" t="s">
        <v>15843</v>
      </c>
      <c r="C18389" s="6">
        <v>0</v>
      </c>
      <c r="D18389" s="6">
        <v>2021</v>
      </c>
      <c r="E18389" s="6">
        <v>2022</v>
      </c>
      <c r="F18389" s="3" t="s">
        <v>22</v>
      </c>
      <c r="G18389" s="3">
        <v>4.6510499999999997</v>
      </c>
      <c r="H18389" s="3">
        <v>0</v>
      </c>
      <c r="I18389" s="3">
        <v>0</v>
      </c>
      <c r="J18389" s="3"/>
      <c r="K18389" s="3"/>
      <c r="L18389" s="3"/>
      <c r="M18389" s="3"/>
      <c r="N18389" s="3"/>
      <c r="O18389" s="3"/>
      <c r="P18389" s="3"/>
      <c r="Q18389" s="8">
        <v>4.6510499999999997</v>
      </c>
      <c r="R18389" s="5" t="s">
        <v>23335</v>
      </c>
    </row>
    <row r="18390" spans="1:18" ht="31.5" x14ac:dyDescent="0.3">
      <c r="A18390" s="7"/>
      <c r="B18390" s="7"/>
      <c r="C18390" s="7"/>
      <c r="D18390" s="7"/>
      <c r="E18390" s="7"/>
      <c r="F18390" s="3" t="s">
        <v>9101</v>
      </c>
      <c r="G18390" s="3">
        <v>4.6510499999999997</v>
      </c>
      <c r="H18390" s="3">
        <v>0</v>
      </c>
      <c r="I18390" s="3">
        <v>0</v>
      </c>
      <c r="J18390" s="3"/>
      <c r="K18390" s="3"/>
      <c r="L18390" s="3"/>
      <c r="M18390" s="3"/>
      <c r="N18390" s="3"/>
      <c r="O18390" s="3"/>
      <c r="P18390" s="3"/>
      <c r="Q18390" s="8">
        <v>4.6510499999999997</v>
      </c>
      <c r="R18390" s="7"/>
    </row>
    <row r="18391" spans="1:18" ht="84" x14ac:dyDescent="0.3">
      <c r="A18391" s="6" t="s">
        <v>7554</v>
      </c>
      <c r="B18391" s="6" t="s">
        <v>15844</v>
      </c>
      <c r="C18391" s="6">
        <v>0</v>
      </c>
      <c r="D18391" s="6">
        <v>2021</v>
      </c>
      <c r="E18391" s="6">
        <v>2022</v>
      </c>
      <c r="F18391" s="3" t="s">
        <v>22</v>
      </c>
      <c r="G18391" s="3">
        <v>4.6510499999999997</v>
      </c>
      <c r="H18391" s="3">
        <v>0</v>
      </c>
      <c r="I18391" s="3">
        <v>0</v>
      </c>
      <c r="J18391" s="3"/>
      <c r="K18391" s="3"/>
      <c r="L18391" s="3"/>
      <c r="M18391" s="3"/>
      <c r="N18391" s="3"/>
      <c r="O18391" s="3"/>
      <c r="P18391" s="3"/>
      <c r="Q18391" s="8">
        <v>4.6510499999999997</v>
      </c>
      <c r="R18391" s="5" t="s">
        <v>23336</v>
      </c>
    </row>
    <row r="18392" spans="1:18" ht="31.5" x14ac:dyDescent="0.3">
      <c r="A18392" s="7"/>
      <c r="B18392" s="7"/>
      <c r="C18392" s="7"/>
      <c r="D18392" s="7"/>
      <c r="E18392" s="7"/>
      <c r="F18392" s="3" t="s">
        <v>9101</v>
      </c>
      <c r="G18392" s="3">
        <v>4.6510499999999997</v>
      </c>
      <c r="H18392" s="3">
        <v>0</v>
      </c>
      <c r="I18392" s="3">
        <v>0</v>
      </c>
      <c r="J18392" s="3"/>
      <c r="K18392" s="3"/>
      <c r="L18392" s="3"/>
      <c r="M18392" s="3"/>
      <c r="N18392" s="3"/>
      <c r="O18392" s="3"/>
      <c r="P18392" s="3"/>
      <c r="Q18392" s="8">
        <v>4.6510499999999997</v>
      </c>
      <c r="R18392" s="7"/>
    </row>
    <row r="18393" spans="1:18" ht="84" x14ac:dyDescent="0.3">
      <c r="A18393" s="6" t="s">
        <v>7555</v>
      </c>
      <c r="B18393" s="6" t="s">
        <v>15845</v>
      </c>
      <c r="C18393" s="6">
        <v>0</v>
      </c>
      <c r="D18393" s="6">
        <v>2021</v>
      </c>
      <c r="E18393" s="6">
        <v>2022</v>
      </c>
      <c r="F18393" s="3" t="s">
        <v>22</v>
      </c>
      <c r="G18393" s="3">
        <v>4.6510499999999997</v>
      </c>
      <c r="H18393" s="3">
        <v>0</v>
      </c>
      <c r="I18393" s="3">
        <v>0</v>
      </c>
      <c r="J18393" s="3"/>
      <c r="K18393" s="3"/>
      <c r="L18393" s="3"/>
      <c r="M18393" s="3"/>
      <c r="N18393" s="3"/>
      <c r="O18393" s="3"/>
      <c r="P18393" s="3"/>
      <c r="Q18393" s="8">
        <v>4.6510499999999997</v>
      </c>
      <c r="R18393" s="5" t="s">
        <v>23337</v>
      </c>
    </row>
    <row r="18394" spans="1:18" ht="31.5" x14ac:dyDescent="0.3">
      <c r="A18394" s="7"/>
      <c r="B18394" s="7"/>
      <c r="C18394" s="7"/>
      <c r="D18394" s="7"/>
      <c r="E18394" s="7"/>
      <c r="F18394" s="3" t="s">
        <v>9101</v>
      </c>
      <c r="G18394" s="3">
        <v>4.6510499999999997</v>
      </c>
      <c r="H18394" s="3">
        <v>0</v>
      </c>
      <c r="I18394" s="3">
        <v>0</v>
      </c>
      <c r="J18394" s="3"/>
      <c r="K18394" s="3"/>
      <c r="L18394" s="3"/>
      <c r="M18394" s="3"/>
      <c r="N18394" s="3"/>
      <c r="O18394" s="3"/>
      <c r="P18394" s="3"/>
      <c r="Q18394" s="8">
        <v>4.6510499999999997</v>
      </c>
      <c r="R18394" s="7"/>
    </row>
    <row r="18395" spans="1:18" ht="84" x14ac:dyDescent="0.3">
      <c r="A18395" s="6" t="s">
        <v>7556</v>
      </c>
      <c r="B18395" s="6" t="s">
        <v>15846</v>
      </c>
      <c r="C18395" s="6">
        <v>0</v>
      </c>
      <c r="D18395" s="6">
        <v>2021</v>
      </c>
      <c r="E18395" s="6">
        <v>2022</v>
      </c>
      <c r="F18395" s="3" t="s">
        <v>22</v>
      </c>
      <c r="G18395" s="3">
        <v>4.6510499999999997</v>
      </c>
      <c r="H18395" s="3">
        <v>0</v>
      </c>
      <c r="I18395" s="3">
        <v>0</v>
      </c>
      <c r="J18395" s="3"/>
      <c r="K18395" s="3"/>
      <c r="L18395" s="3"/>
      <c r="M18395" s="3"/>
      <c r="N18395" s="3"/>
      <c r="O18395" s="3"/>
      <c r="P18395" s="3"/>
      <c r="Q18395" s="8">
        <v>4.6510499999999997</v>
      </c>
      <c r="R18395" s="5" t="s">
        <v>23338</v>
      </c>
    </row>
    <row r="18396" spans="1:18" ht="31.5" x14ac:dyDescent="0.3">
      <c r="A18396" s="7"/>
      <c r="B18396" s="7"/>
      <c r="C18396" s="7"/>
      <c r="D18396" s="7"/>
      <c r="E18396" s="7"/>
      <c r="F18396" s="3" t="s">
        <v>9101</v>
      </c>
      <c r="G18396" s="3">
        <v>4.6510499999999997</v>
      </c>
      <c r="H18396" s="3">
        <v>0</v>
      </c>
      <c r="I18396" s="3">
        <v>0</v>
      </c>
      <c r="J18396" s="3"/>
      <c r="K18396" s="3"/>
      <c r="L18396" s="3"/>
      <c r="M18396" s="3"/>
      <c r="N18396" s="3"/>
      <c r="O18396" s="3"/>
      <c r="P18396" s="3"/>
      <c r="Q18396" s="8">
        <v>4.6510499999999997</v>
      </c>
      <c r="R18396" s="7"/>
    </row>
    <row r="18397" spans="1:18" ht="84" x14ac:dyDescent="0.3">
      <c r="A18397" s="6" t="s">
        <v>7557</v>
      </c>
      <c r="B18397" s="6" t="s">
        <v>15847</v>
      </c>
      <c r="C18397" s="6">
        <v>0</v>
      </c>
      <c r="D18397" s="6">
        <v>2021</v>
      </c>
      <c r="E18397" s="6">
        <v>2022</v>
      </c>
      <c r="F18397" s="3" t="s">
        <v>22</v>
      </c>
      <c r="G18397" s="3">
        <v>4.6510499999999997</v>
      </c>
      <c r="H18397" s="3">
        <v>0</v>
      </c>
      <c r="I18397" s="3">
        <v>0</v>
      </c>
      <c r="J18397" s="3"/>
      <c r="K18397" s="3"/>
      <c r="L18397" s="3"/>
      <c r="M18397" s="3"/>
      <c r="N18397" s="3"/>
      <c r="O18397" s="3"/>
      <c r="P18397" s="3"/>
      <c r="Q18397" s="8">
        <v>4.6510499999999997</v>
      </c>
      <c r="R18397" s="5" t="s">
        <v>23339</v>
      </c>
    </row>
    <row r="18398" spans="1:18" ht="31.5" x14ac:dyDescent="0.3">
      <c r="A18398" s="7"/>
      <c r="B18398" s="7"/>
      <c r="C18398" s="7"/>
      <c r="D18398" s="7"/>
      <c r="E18398" s="7"/>
      <c r="F18398" s="3" t="s">
        <v>9101</v>
      </c>
      <c r="G18398" s="3">
        <v>4.6510499999999997</v>
      </c>
      <c r="H18398" s="3">
        <v>0</v>
      </c>
      <c r="I18398" s="3">
        <v>0</v>
      </c>
      <c r="J18398" s="3"/>
      <c r="K18398" s="3"/>
      <c r="L18398" s="3"/>
      <c r="M18398" s="3"/>
      <c r="N18398" s="3"/>
      <c r="O18398" s="3"/>
      <c r="P18398" s="3"/>
      <c r="Q18398" s="8">
        <v>4.6510499999999997</v>
      </c>
      <c r="R18398" s="7"/>
    </row>
    <row r="18399" spans="1:18" ht="84" x14ac:dyDescent="0.3">
      <c r="A18399" s="6" t="s">
        <v>7558</v>
      </c>
      <c r="B18399" s="6" t="s">
        <v>15848</v>
      </c>
      <c r="C18399" s="6">
        <v>0</v>
      </c>
      <c r="D18399" s="6">
        <v>2021</v>
      </c>
      <c r="E18399" s="6">
        <v>2022</v>
      </c>
      <c r="F18399" s="3" t="s">
        <v>22</v>
      </c>
      <c r="G18399" s="3">
        <v>4.6510499999999997</v>
      </c>
      <c r="H18399" s="3">
        <v>0</v>
      </c>
      <c r="I18399" s="3">
        <v>0</v>
      </c>
      <c r="J18399" s="3"/>
      <c r="K18399" s="3"/>
      <c r="L18399" s="3"/>
      <c r="M18399" s="3"/>
      <c r="N18399" s="3"/>
      <c r="O18399" s="3"/>
      <c r="P18399" s="3"/>
      <c r="Q18399" s="8">
        <v>4.6510499999999997</v>
      </c>
      <c r="R18399" s="5" t="s">
        <v>23340</v>
      </c>
    </row>
    <row r="18400" spans="1:18" ht="31.5" x14ac:dyDescent="0.3">
      <c r="A18400" s="7"/>
      <c r="B18400" s="7"/>
      <c r="C18400" s="7"/>
      <c r="D18400" s="7"/>
      <c r="E18400" s="7"/>
      <c r="F18400" s="3" t="s">
        <v>9101</v>
      </c>
      <c r="G18400" s="3">
        <v>4.6510499999999997</v>
      </c>
      <c r="H18400" s="3">
        <v>0</v>
      </c>
      <c r="I18400" s="3">
        <v>0</v>
      </c>
      <c r="J18400" s="3"/>
      <c r="K18400" s="3"/>
      <c r="L18400" s="3"/>
      <c r="M18400" s="3"/>
      <c r="N18400" s="3"/>
      <c r="O18400" s="3"/>
      <c r="P18400" s="3"/>
      <c r="Q18400" s="8">
        <v>4.6510499999999997</v>
      </c>
      <c r="R18400" s="7"/>
    </row>
    <row r="18401" spans="1:18" ht="84" x14ac:dyDescent="0.3">
      <c r="A18401" s="6" t="s">
        <v>7559</v>
      </c>
      <c r="B18401" s="6" t="s">
        <v>15849</v>
      </c>
      <c r="C18401" s="6">
        <v>0</v>
      </c>
      <c r="D18401" s="6">
        <v>2021</v>
      </c>
      <c r="E18401" s="6">
        <v>2022</v>
      </c>
      <c r="F18401" s="3" t="s">
        <v>22</v>
      </c>
      <c r="G18401" s="3">
        <v>4.6510499999999997</v>
      </c>
      <c r="H18401" s="3">
        <v>0</v>
      </c>
      <c r="I18401" s="3">
        <v>0</v>
      </c>
      <c r="J18401" s="3"/>
      <c r="K18401" s="3"/>
      <c r="L18401" s="3"/>
      <c r="M18401" s="3"/>
      <c r="N18401" s="3"/>
      <c r="O18401" s="3"/>
      <c r="P18401" s="3"/>
      <c r="Q18401" s="8">
        <v>4.6510499999999997</v>
      </c>
      <c r="R18401" s="5" t="s">
        <v>23341</v>
      </c>
    </row>
    <row r="18402" spans="1:18" ht="31.5" x14ac:dyDescent="0.3">
      <c r="A18402" s="7"/>
      <c r="B18402" s="7"/>
      <c r="C18402" s="7"/>
      <c r="D18402" s="7"/>
      <c r="E18402" s="7"/>
      <c r="F18402" s="3" t="s">
        <v>9101</v>
      </c>
      <c r="G18402" s="3">
        <v>4.6510499999999997</v>
      </c>
      <c r="H18402" s="3">
        <v>0</v>
      </c>
      <c r="I18402" s="3">
        <v>0</v>
      </c>
      <c r="J18402" s="3"/>
      <c r="K18402" s="3"/>
      <c r="L18402" s="3"/>
      <c r="M18402" s="3"/>
      <c r="N18402" s="3"/>
      <c r="O18402" s="3"/>
      <c r="P18402" s="3"/>
      <c r="Q18402" s="8">
        <v>4.6510499999999997</v>
      </c>
      <c r="R18402" s="7"/>
    </row>
    <row r="18403" spans="1:18" ht="84" x14ac:dyDescent="0.3">
      <c r="A18403" s="6" t="s">
        <v>7560</v>
      </c>
      <c r="B18403" s="6" t="s">
        <v>15850</v>
      </c>
      <c r="C18403" s="6">
        <v>0</v>
      </c>
      <c r="D18403" s="6">
        <v>2021</v>
      </c>
      <c r="E18403" s="6">
        <v>2022</v>
      </c>
      <c r="F18403" s="3" t="s">
        <v>22</v>
      </c>
      <c r="G18403" s="3">
        <v>4.6510499999999997</v>
      </c>
      <c r="H18403" s="3">
        <v>0</v>
      </c>
      <c r="I18403" s="3">
        <v>0</v>
      </c>
      <c r="J18403" s="3"/>
      <c r="K18403" s="3"/>
      <c r="L18403" s="3"/>
      <c r="M18403" s="3"/>
      <c r="N18403" s="3"/>
      <c r="O18403" s="3"/>
      <c r="P18403" s="3"/>
      <c r="Q18403" s="8">
        <v>4.6510499999999997</v>
      </c>
      <c r="R18403" s="5" t="s">
        <v>23342</v>
      </c>
    </row>
    <row r="18404" spans="1:18" ht="31.5" x14ac:dyDescent="0.3">
      <c r="A18404" s="7"/>
      <c r="B18404" s="7"/>
      <c r="C18404" s="7"/>
      <c r="D18404" s="7"/>
      <c r="E18404" s="7"/>
      <c r="F18404" s="3" t="s">
        <v>9101</v>
      </c>
      <c r="G18404" s="3">
        <v>4.6510499999999997</v>
      </c>
      <c r="H18404" s="3">
        <v>0</v>
      </c>
      <c r="I18404" s="3">
        <v>0</v>
      </c>
      <c r="J18404" s="3"/>
      <c r="K18404" s="3"/>
      <c r="L18404" s="3"/>
      <c r="M18404" s="3"/>
      <c r="N18404" s="3"/>
      <c r="O18404" s="3"/>
      <c r="P18404" s="3"/>
      <c r="Q18404" s="8">
        <v>4.6510499999999997</v>
      </c>
      <c r="R18404" s="7"/>
    </row>
    <row r="18405" spans="1:18" ht="84" x14ac:dyDescent="0.3">
      <c r="A18405" s="6" t="s">
        <v>7561</v>
      </c>
      <c r="B18405" s="6" t="s">
        <v>15851</v>
      </c>
      <c r="C18405" s="6">
        <v>0</v>
      </c>
      <c r="D18405" s="6">
        <v>2021</v>
      </c>
      <c r="E18405" s="6">
        <v>2022</v>
      </c>
      <c r="F18405" s="3" t="s">
        <v>22</v>
      </c>
      <c r="G18405" s="3">
        <v>4.6510499999999997</v>
      </c>
      <c r="H18405" s="3">
        <v>0</v>
      </c>
      <c r="I18405" s="3">
        <v>0</v>
      </c>
      <c r="J18405" s="3"/>
      <c r="K18405" s="3"/>
      <c r="L18405" s="3"/>
      <c r="M18405" s="3"/>
      <c r="N18405" s="3"/>
      <c r="O18405" s="3"/>
      <c r="P18405" s="3"/>
      <c r="Q18405" s="8">
        <v>4.6510499999999997</v>
      </c>
      <c r="R18405" s="5" t="s">
        <v>23343</v>
      </c>
    </row>
    <row r="18406" spans="1:18" ht="31.5" x14ac:dyDescent="0.3">
      <c r="A18406" s="7"/>
      <c r="B18406" s="7"/>
      <c r="C18406" s="7"/>
      <c r="D18406" s="7"/>
      <c r="E18406" s="7"/>
      <c r="F18406" s="3" t="s">
        <v>9101</v>
      </c>
      <c r="G18406" s="3">
        <v>4.6510499999999997</v>
      </c>
      <c r="H18406" s="3">
        <v>0</v>
      </c>
      <c r="I18406" s="3">
        <v>0</v>
      </c>
      <c r="J18406" s="3"/>
      <c r="K18406" s="3"/>
      <c r="L18406" s="3"/>
      <c r="M18406" s="3"/>
      <c r="N18406" s="3"/>
      <c r="O18406" s="3"/>
      <c r="P18406" s="3"/>
      <c r="Q18406" s="8">
        <v>4.6510499999999997</v>
      </c>
      <c r="R18406" s="7"/>
    </row>
    <row r="18407" spans="1:18" ht="84" x14ac:dyDescent="0.3">
      <c r="A18407" s="6" t="s">
        <v>7562</v>
      </c>
      <c r="B18407" s="6" t="s">
        <v>15852</v>
      </c>
      <c r="C18407" s="6">
        <v>0</v>
      </c>
      <c r="D18407" s="6">
        <v>2021</v>
      </c>
      <c r="E18407" s="6">
        <v>2022</v>
      </c>
      <c r="F18407" s="3" t="s">
        <v>22</v>
      </c>
      <c r="G18407" s="3">
        <v>4.6510499999999997</v>
      </c>
      <c r="H18407" s="3">
        <v>0</v>
      </c>
      <c r="I18407" s="3">
        <v>0</v>
      </c>
      <c r="J18407" s="3"/>
      <c r="K18407" s="3"/>
      <c r="L18407" s="3"/>
      <c r="M18407" s="3"/>
      <c r="N18407" s="3"/>
      <c r="O18407" s="3"/>
      <c r="P18407" s="3"/>
      <c r="Q18407" s="8">
        <v>4.6510499999999997</v>
      </c>
      <c r="R18407" s="5" t="s">
        <v>23344</v>
      </c>
    </row>
    <row r="18408" spans="1:18" ht="31.5" x14ac:dyDescent="0.3">
      <c r="A18408" s="7"/>
      <c r="B18408" s="7"/>
      <c r="C18408" s="7"/>
      <c r="D18408" s="7"/>
      <c r="E18408" s="7"/>
      <c r="F18408" s="3" t="s">
        <v>9101</v>
      </c>
      <c r="G18408" s="3">
        <v>4.6510499999999997</v>
      </c>
      <c r="H18408" s="3">
        <v>0</v>
      </c>
      <c r="I18408" s="3">
        <v>0</v>
      </c>
      <c r="J18408" s="3"/>
      <c r="K18408" s="3"/>
      <c r="L18408" s="3"/>
      <c r="M18408" s="3"/>
      <c r="N18408" s="3"/>
      <c r="O18408" s="3"/>
      <c r="P18408" s="3"/>
      <c r="Q18408" s="8">
        <v>4.6510499999999997</v>
      </c>
      <c r="R18408" s="7"/>
    </row>
    <row r="18409" spans="1:18" ht="84" x14ac:dyDescent="0.3">
      <c r="A18409" s="6" t="s">
        <v>7563</v>
      </c>
      <c r="B18409" s="6" t="s">
        <v>15853</v>
      </c>
      <c r="C18409" s="6">
        <v>0</v>
      </c>
      <c r="D18409" s="6">
        <v>2021</v>
      </c>
      <c r="E18409" s="6">
        <v>2022</v>
      </c>
      <c r="F18409" s="3" t="s">
        <v>22</v>
      </c>
      <c r="G18409" s="3">
        <v>4.6510499999999997</v>
      </c>
      <c r="H18409" s="3">
        <v>0</v>
      </c>
      <c r="I18409" s="3">
        <v>0</v>
      </c>
      <c r="J18409" s="3"/>
      <c r="K18409" s="3"/>
      <c r="L18409" s="3"/>
      <c r="M18409" s="3"/>
      <c r="N18409" s="3"/>
      <c r="O18409" s="3"/>
      <c r="P18409" s="3"/>
      <c r="Q18409" s="8">
        <v>4.6510499999999997</v>
      </c>
      <c r="R18409" s="5" t="s">
        <v>23345</v>
      </c>
    </row>
    <row r="18410" spans="1:18" ht="31.5" x14ac:dyDescent="0.3">
      <c r="A18410" s="7"/>
      <c r="B18410" s="7"/>
      <c r="C18410" s="7"/>
      <c r="D18410" s="7"/>
      <c r="E18410" s="7"/>
      <c r="F18410" s="3" t="s">
        <v>9101</v>
      </c>
      <c r="G18410" s="3">
        <v>4.6510499999999997</v>
      </c>
      <c r="H18410" s="3">
        <v>0</v>
      </c>
      <c r="I18410" s="3">
        <v>0</v>
      </c>
      <c r="J18410" s="3"/>
      <c r="K18410" s="3"/>
      <c r="L18410" s="3"/>
      <c r="M18410" s="3"/>
      <c r="N18410" s="3"/>
      <c r="O18410" s="3"/>
      <c r="P18410" s="3"/>
      <c r="Q18410" s="8">
        <v>4.6510499999999997</v>
      </c>
      <c r="R18410" s="7"/>
    </row>
    <row r="18411" spans="1:18" ht="84" x14ac:dyDescent="0.3">
      <c r="A18411" s="6" t="s">
        <v>7564</v>
      </c>
      <c r="B18411" s="6" t="s">
        <v>15854</v>
      </c>
      <c r="C18411" s="6">
        <v>0</v>
      </c>
      <c r="D18411" s="6">
        <v>2021</v>
      </c>
      <c r="E18411" s="6">
        <v>2022</v>
      </c>
      <c r="F18411" s="3" t="s">
        <v>22</v>
      </c>
      <c r="G18411" s="3">
        <v>4.6510499999999997</v>
      </c>
      <c r="H18411" s="3">
        <v>0</v>
      </c>
      <c r="I18411" s="3">
        <v>0</v>
      </c>
      <c r="J18411" s="3"/>
      <c r="K18411" s="3"/>
      <c r="L18411" s="3"/>
      <c r="M18411" s="3"/>
      <c r="N18411" s="3"/>
      <c r="O18411" s="3"/>
      <c r="P18411" s="3"/>
      <c r="Q18411" s="8">
        <v>4.6510499999999997</v>
      </c>
      <c r="R18411" s="5" t="s">
        <v>23346</v>
      </c>
    </row>
    <row r="18412" spans="1:18" ht="31.5" x14ac:dyDescent="0.3">
      <c r="A18412" s="7"/>
      <c r="B18412" s="7"/>
      <c r="C18412" s="7"/>
      <c r="D18412" s="7"/>
      <c r="E18412" s="7"/>
      <c r="F18412" s="3" t="s">
        <v>9101</v>
      </c>
      <c r="G18412" s="3">
        <v>4.6510499999999997</v>
      </c>
      <c r="H18412" s="3">
        <v>0</v>
      </c>
      <c r="I18412" s="3">
        <v>0</v>
      </c>
      <c r="J18412" s="3"/>
      <c r="K18412" s="3"/>
      <c r="L18412" s="3"/>
      <c r="M18412" s="3"/>
      <c r="N18412" s="3"/>
      <c r="O18412" s="3"/>
      <c r="P18412" s="3"/>
      <c r="Q18412" s="8">
        <v>4.6510499999999997</v>
      </c>
      <c r="R18412" s="7"/>
    </row>
    <row r="18413" spans="1:18" ht="84" x14ac:dyDescent="0.3">
      <c r="A18413" s="6" t="s">
        <v>7565</v>
      </c>
      <c r="B18413" s="6" t="s">
        <v>15855</v>
      </c>
      <c r="C18413" s="6">
        <v>0</v>
      </c>
      <c r="D18413" s="6">
        <v>2021</v>
      </c>
      <c r="E18413" s="6">
        <v>2022</v>
      </c>
      <c r="F18413" s="3" t="s">
        <v>22</v>
      </c>
      <c r="G18413" s="3">
        <v>4.6510499999999997</v>
      </c>
      <c r="H18413" s="3">
        <v>0</v>
      </c>
      <c r="I18413" s="3">
        <v>0</v>
      </c>
      <c r="J18413" s="3"/>
      <c r="K18413" s="3"/>
      <c r="L18413" s="3"/>
      <c r="M18413" s="3"/>
      <c r="N18413" s="3"/>
      <c r="O18413" s="3"/>
      <c r="P18413" s="3"/>
      <c r="Q18413" s="8">
        <v>4.6510499999999997</v>
      </c>
      <c r="R18413" s="5" t="s">
        <v>23347</v>
      </c>
    </row>
    <row r="18414" spans="1:18" ht="31.5" x14ac:dyDescent="0.3">
      <c r="A18414" s="7"/>
      <c r="B18414" s="7"/>
      <c r="C18414" s="7"/>
      <c r="D18414" s="7"/>
      <c r="E18414" s="7"/>
      <c r="F18414" s="3" t="s">
        <v>9101</v>
      </c>
      <c r="G18414" s="3">
        <v>4.6510499999999997</v>
      </c>
      <c r="H18414" s="3">
        <v>0</v>
      </c>
      <c r="I18414" s="3">
        <v>0</v>
      </c>
      <c r="J18414" s="3"/>
      <c r="K18414" s="3"/>
      <c r="L18414" s="3"/>
      <c r="M18414" s="3"/>
      <c r="N18414" s="3"/>
      <c r="O18414" s="3"/>
      <c r="P18414" s="3"/>
      <c r="Q18414" s="8">
        <v>4.6510499999999997</v>
      </c>
      <c r="R18414" s="7"/>
    </row>
    <row r="18415" spans="1:18" ht="84" x14ac:dyDescent="0.3">
      <c r="A18415" s="6" t="s">
        <v>7566</v>
      </c>
      <c r="B18415" s="6" t="s">
        <v>15856</v>
      </c>
      <c r="C18415" s="6">
        <v>0</v>
      </c>
      <c r="D18415" s="6">
        <v>2021</v>
      </c>
      <c r="E18415" s="6">
        <v>2022</v>
      </c>
      <c r="F18415" s="3" t="s">
        <v>22</v>
      </c>
      <c r="G18415" s="3">
        <v>4.6510499999999997</v>
      </c>
      <c r="H18415" s="3">
        <v>0</v>
      </c>
      <c r="I18415" s="3">
        <v>0</v>
      </c>
      <c r="J18415" s="3"/>
      <c r="K18415" s="3"/>
      <c r="L18415" s="3"/>
      <c r="M18415" s="3"/>
      <c r="N18415" s="3"/>
      <c r="O18415" s="3"/>
      <c r="P18415" s="3"/>
      <c r="Q18415" s="8">
        <v>4.6510499999999997</v>
      </c>
      <c r="R18415" s="5" t="s">
        <v>23348</v>
      </c>
    </row>
    <row r="18416" spans="1:18" ht="31.5" x14ac:dyDescent="0.3">
      <c r="A18416" s="7"/>
      <c r="B18416" s="7"/>
      <c r="C18416" s="7"/>
      <c r="D18416" s="7"/>
      <c r="E18416" s="7"/>
      <c r="F18416" s="3" t="s">
        <v>9101</v>
      </c>
      <c r="G18416" s="3">
        <v>4.6510499999999997</v>
      </c>
      <c r="H18416" s="3">
        <v>0</v>
      </c>
      <c r="I18416" s="3">
        <v>0</v>
      </c>
      <c r="J18416" s="3"/>
      <c r="K18416" s="3"/>
      <c r="L18416" s="3"/>
      <c r="M18416" s="3"/>
      <c r="N18416" s="3"/>
      <c r="O18416" s="3"/>
      <c r="P18416" s="3"/>
      <c r="Q18416" s="8">
        <v>4.6510499999999997</v>
      </c>
      <c r="R18416" s="7"/>
    </row>
    <row r="18417" spans="1:18" ht="84" x14ac:dyDescent="0.3">
      <c r="A18417" s="6" t="s">
        <v>7567</v>
      </c>
      <c r="B18417" s="6" t="s">
        <v>15857</v>
      </c>
      <c r="C18417" s="6">
        <v>0</v>
      </c>
      <c r="D18417" s="6">
        <v>2021</v>
      </c>
      <c r="E18417" s="6">
        <v>2022</v>
      </c>
      <c r="F18417" s="3" t="s">
        <v>22</v>
      </c>
      <c r="G18417" s="3">
        <v>4.6510499999999997</v>
      </c>
      <c r="H18417" s="3">
        <v>0</v>
      </c>
      <c r="I18417" s="3">
        <v>0</v>
      </c>
      <c r="J18417" s="3"/>
      <c r="K18417" s="3"/>
      <c r="L18417" s="3"/>
      <c r="M18417" s="3"/>
      <c r="N18417" s="3"/>
      <c r="O18417" s="3"/>
      <c r="P18417" s="3"/>
      <c r="Q18417" s="8">
        <v>4.6510499999999997</v>
      </c>
      <c r="R18417" s="5" t="s">
        <v>23349</v>
      </c>
    </row>
    <row r="18418" spans="1:18" ht="31.5" x14ac:dyDescent="0.3">
      <c r="A18418" s="7"/>
      <c r="B18418" s="7"/>
      <c r="C18418" s="7"/>
      <c r="D18418" s="7"/>
      <c r="E18418" s="7"/>
      <c r="F18418" s="3" t="s">
        <v>9101</v>
      </c>
      <c r="G18418" s="3">
        <v>4.6510499999999997</v>
      </c>
      <c r="H18418" s="3">
        <v>0</v>
      </c>
      <c r="I18418" s="3">
        <v>0</v>
      </c>
      <c r="J18418" s="3"/>
      <c r="K18418" s="3"/>
      <c r="L18418" s="3"/>
      <c r="M18418" s="3"/>
      <c r="N18418" s="3"/>
      <c r="O18418" s="3"/>
      <c r="P18418" s="3"/>
      <c r="Q18418" s="8">
        <v>4.6510499999999997</v>
      </c>
      <c r="R18418" s="7"/>
    </row>
    <row r="18419" spans="1:18" ht="84" x14ac:dyDescent="0.3">
      <c r="A18419" s="6" t="s">
        <v>7568</v>
      </c>
      <c r="B18419" s="6" t="s">
        <v>15858</v>
      </c>
      <c r="C18419" s="6">
        <v>0</v>
      </c>
      <c r="D18419" s="6">
        <v>2021</v>
      </c>
      <c r="E18419" s="6">
        <v>2022</v>
      </c>
      <c r="F18419" s="3" t="s">
        <v>22</v>
      </c>
      <c r="G18419" s="3">
        <v>4.6510499999999997</v>
      </c>
      <c r="H18419" s="3">
        <v>0</v>
      </c>
      <c r="I18419" s="3">
        <v>0</v>
      </c>
      <c r="J18419" s="3"/>
      <c r="K18419" s="3"/>
      <c r="L18419" s="3"/>
      <c r="M18419" s="3"/>
      <c r="N18419" s="3"/>
      <c r="O18419" s="3"/>
      <c r="P18419" s="3"/>
      <c r="Q18419" s="8">
        <v>4.6510499999999997</v>
      </c>
      <c r="R18419" s="5" t="s">
        <v>23350</v>
      </c>
    </row>
    <row r="18420" spans="1:18" ht="31.5" x14ac:dyDescent="0.3">
      <c r="A18420" s="7"/>
      <c r="B18420" s="7"/>
      <c r="C18420" s="7"/>
      <c r="D18420" s="7"/>
      <c r="E18420" s="7"/>
      <c r="F18420" s="3" t="s">
        <v>9101</v>
      </c>
      <c r="G18420" s="3">
        <v>4.6510499999999997</v>
      </c>
      <c r="H18420" s="3">
        <v>0</v>
      </c>
      <c r="I18420" s="3">
        <v>0</v>
      </c>
      <c r="J18420" s="3"/>
      <c r="K18420" s="3"/>
      <c r="L18420" s="3"/>
      <c r="M18420" s="3"/>
      <c r="N18420" s="3"/>
      <c r="O18420" s="3"/>
      <c r="P18420" s="3"/>
      <c r="Q18420" s="8">
        <v>4.6510499999999997</v>
      </c>
      <c r="R18420" s="7"/>
    </row>
    <row r="18421" spans="1:18" ht="84" x14ac:dyDescent="0.3">
      <c r="A18421" s="6" t="s">
        <v>7569</v>
      </c>
      <c r="B18421" s="6" t="s">
        <v>15859</v>
      </c>
      <c r="C18421" s="6">
        <v>0</v>
      </c>
      <c r="D18421" s="6">
        <v>2021</v>
      </c>
      <c r="E18421" s="6">
        <v>2022</v>
      </c>
      <c r="F18421" s="3" t="s">
        <v>22</v>
      </c>
      <c r="G18421" s="3">
        <v>4.6510499999999997</v>
      </c>
      <c r="H18421" s="3">
        <v>0</v>
      </c>
      <c r="I18421" s="3">
        <v>0</v>
      </c>
      <c r="J18421" s="3"/>
      <c r="K18421" s="3"/>
      <c r="L18421" s="3"/>
      <c r="M18421" s="3"/>
      <c r="N18421" s="3"/>
      <c r="O18421" s="3"/>
      <c r="P18421" s="3"/>
      <c r="Q18421" s="8">
        <v>4.6510499999999997</v>
      </c>
      <c r="R18421" s="5" t="s">
        <v>23351</v>
      </c>
    </row>
    <row r="18422" spans="1:18" ht="31.5" x14ac:dyDescent="0.3">
      <c r="A18422" s="7"/>
      <c r="B18422" s="7"/>
      <c r="C18422" s="7"/>
      <c r="D18422" s="7"/>
      <c r="E18422" s="7"/>
      <c r="F18422" s="3" t="s">
        <v>9101</v>
      </c>
      <c r="G18422" s="3">
        <v>4.6510499999999997</v>
      </c>
      <c r="H18422" s="3">
        <v>0</v>
      </c>
      <c r="I18422" s="3">
        <v>0</v>
      </c>
      <c r="J18422" s="3"/>
      <c r="K18422" s="3"/>
      <c r="L18422" s="3"/>
      <c r="M18422" s="3"/>
      <c r="N18422" s="3"/>
      <c r="O18422" s="3"/>
      <c r="P18422" s="3"/>
      <c r="Q18422" s="8">
        <v>4.6510499999999997</v>
      </c>
      <c r="R18422" s="7"/>
    </row>
    <row r="18423" spans="1:18" ht="84" x14ac:dyDescent="0.3">
      <c r="A18423" s="6" t="s">
        <v>7570</v>
      </c>
      <c r="B18423" s="6" t="s">
        <v>15860</v>
      </c>
      <c r="C18423" s="6">
        <v>0</v>
      </c>
      <c r="D18423" s="6">
        <v>2021</v>
      </c>
      <c r="E18423" s="6">
        <v>2022</v>
      </c>
      <c r="F18423" s="3" t="s">
        <v>22</v>
      </c>
      <c r="G18423" s="3">
        <v>4.6510499999999997</v>
      </c>
      <c r="H18423" s="3">
        <v>0</v>
      </c>
      <c r="I18423" s="3">
        <v>0</v>
      </c>
      <c r="J18423" s="3"/>
      <c r="K18423" s="3"/>
      <c r="L18423" s="3"/>
      <c r="M18423" s="3"/>
      <c r="N18423" s="3"/>
      <c r="O18423" s="3"/>
      <c r="P18423" s="3"/>
      <c r="Q18423" s="8">
        <v>4.6510499999999997</v>
      </c>
      <c r="R18423" s="5" t="s">
        <v>23352</v>
      </c>
    </row>
    <row r="18424" spans="1:18" ht="31.5" x14ac:dyDescent="0.3">
      <c r="A18424" s="7"/>
      <c r="B18424" s="7"/>
      <c r="C18424" s="7"/>
      <c r="D18424" s="7"/>
      <c r="E18424" s="7"/>
      <c r="F18424" s="3" t="s">
        <v>9101</v>
      </c>
      <c r="G18424" s="3">
        <v>4.6510499999999997</v>
      </c>
      <c r="H18424" s="3">
        <v>0</v>
      </c>
      <c r="I18424" s="3">
        <v>0</v>
      </c>
      <c r="J18424" s="3"/>
      <c r="K18424" s="3"/>
      <c r="L18424" s="3"/>
      <c r="M18424" s="3"/>
      <c r="N18424" s="3"/>
      <c r="O18424" s="3"/>
      <c r="P18424" s="3"/>
      <c r="Q18424" s="8">
        <v>4.6510499999999997</v>
      </c>
      <c r="R18424" s="7"/>
    </row>
    <row r="18425" spans="1:18" ht="84" x14ac:dyDescent="0.3">
      <c r="A18425" s="6" t="s">
        <v>7571</v>
      </c>
      <c r="B18425" s="6" t="s">
        <v>15861</v>
      </c>
      <c r="C18425" s="6">
        <v>0</v>
      </c>
      <c r="D18425" s="6">
        <v>2021</v>
      </c>
      <c r="E18425" s="6">
        <v>2022</v>
      </c>
      <c r="F18425" s="3" t="s">
        <v>22</v>
      </c>
      <c r="G18425" s="3">
        <v>4.6510499999999997</v>
      </c>
      <c r="H18425" s="3">
        <v>0</v>
      </c>
      <c r="I18425" s="3">
        <v>0</v>
      </c>
      <c r="J18425" s="3"/>
      <c r="K18425" s="3"/>
      <c r="L18425" s="3"/>
      <c r="M18425" s="3"/>
      <c r="N18425" s="3"/>
      <c r="O18425" s="3"/>
      <c r="P18425" s="3"/>
      <c r="Q18425" s="8">
        <v>4.6510499999999997</v>
      </c>
      <c r="R18425" s="5" t="s">
        <v>23353</v>
      </c>
    </row>
    <row r="18426" spans="1:18" ht="31.5" x14ac:dyDescent="0.3">
      <c r="A18426" s="7"/>
      <c r="B18426" s="7"/>
      <c r="C18426" s="7"/>
      <c r="D18426" s="7"/>
      <c r="E18426" s="7"/>
      <c r="F18426" s="3" t="s">
        <v>9101</v>
      </c>
      <c r="G18426" s="3">
        <v>4.6510499999999997</v>
      </c>
      <c r="H18426" s="3">
        <v>0</v>
      </c>
      <c r="I18426" s="3">
        <v>0</v>
      </c>
      <c r="J18426" s="3"/>
      <c r="K18426" s="3"/>
      <c r="L18426" s="3"/>
      <c r="M18426" s="3"/>
      <c r="N18426" s="3"/>
      <c r="O18426" s="3"/>
      <c r="P18426" s="3"/>
      <c r="Q18426" s="8">
        <v>4.6510499999999997</v>
      </c>
      <c r="R18426" s="7"/>
    </row>
    <row r="18427" spans="1:18" ht="84" x14ac:dyDescent="0.3">
      <c r="A18427" s="6" t="s">
        <v>7572</v>
      </c>
      <c r="B18427" s="6" t="s">
        <v>15862</v>
      </c>
      <c r="C18427" s="6">
        <v>0</v>
      </c>
      <c r="D18427" s="6">
        <v>2021</v>
      </c>
      <c r="E18427" s="6">
        <v>2022</v>
      </c>
      <c r="F18427" s="3" t="s">
        <v>22</v>
      </c>
      <c r="G18427" s="3">
        <v>4.6510499999999997</v>
      </c>
      <c r="H18427" s="3">
        <v>0</v>
      </c>
      <c r="I18427" s="3">
        <v>0</v>
      </c>
      <c r="J18427" s="3"/>
      <c r="K18427" s="3"/>
      <c r="L18427" s="3"/>
      <c r="M18427" s="3"/>
      <c r="N18427" s="3"/>
      <c r="O18427" s="3"/>
      <c r="P18427" s="3"/>
      <c r="Q18427" s="8">
        <v>4.6510499999999997</v>
      </c>
      <c r="R18427" s="5" t="s">
        <v>23354</v>
      </c>
    </row>
    <row r="18428" spans="1:18" ht="31.5" x14ac:dyDescent="0.3">
      <c r="A18428" s="7"/>
      <c r="B18428" s="7"/>
      <c r="C18428" s="7"/>
      <c r="D18428" s="7"/>
      <c r="E18428" s="7"/>
      <c r="F18428" s="3" t="s">
        <v>9101</v>
      </c>
      <c r="G18428" s="3">
        <v>4.6510499999999997</v>
      </c>
      <c r="H18428" s="3">
        <v>0</v>
      </c>
      <c r="I18428" s="3">
        <v>0</v>
      </c>
      <c r="J18428" s="3"/>
      <c r="K18428" s="3"/>
      <c r="L18428" s="3"/>
      <c r="M18428" s="3"/>
      <c r="N18428" s="3"/>
      <c r="O18428" s="3"/>
      <c r="P18428" s="3"/>
      <c r="Q18428" s="8">
        <v>4.6510499999999997</v>
      </c>
      <c r="R18428" s="7"/>
    </row>
    <row r="18429" spans="1:18" ht="84" x14ac:dyDescent="0.3">
      <c r="A18429" s="6" t="s">
        <v>7573</v>
      </c>
      <c r="B18429" s="6" t="s">
        <v>15863</v>
      </c>
      <c r="C18429" s="6">
        <v>0</v>
      </c>
      <c r="D18429" s="6">
        <v>2021</v>
      </c>
      <c r="E18429" s="6">
        <v>2022</v>
      </c>
      <c r="F18429" s="3" t="s">
        <v>22</v>
      </c>
      <c r="G18429" s="3">
        <v>4.6510499999999997</v>
      </c>
      <c r="H18429" s="3">
        <v>0</v>
      </c>
      <c r="I18429" s="3">
        <v>0</v>
      </c>
      <c r="J18429" s="3"/>
      <c r="K18429" s="3"/>
      <c r="L18429" s="3"/>
      <c r="M18429" s="3"/>
      <c r="N18429" s="3"/>
      <c r="O18429" s="3"/>
      <c r="P18429" s="3"/>
      <c r="Q18429" s="8">
        <v>4.6510499999999997</v>
      </c>
      <c r="R18429" s="5" t="s">
        <v>23355</v>
      </c>
    </row>
    <row r="18430" spans="1:18" ht="31.5" x14ac:dyDescent="0.3">
      <c r="A18430" s="7"/>
      <c r="B18430" s="7"/>
      <c r="C18430" s="7"/>
      <c r="D18430" s="7"/>
      <c r="E18430" s="7"/>
      <c r="F18430" s="3" t="s">
        <v>9101</v>
      </c>
      <c r="G18430" s="3">
        <v>4.6510499999999997</v>
      </c>
      <c r="H18430" s="3">
        <v>0</v>
      </c>
      <c r="I18430" s="3">
        <v>0</v>
      </c>
      <c r="J18430" s="3"/>
      <c r="K18430" s="3"/>
      <c r="L18430" s="3"/>
      <c r="M18430" s="3"/>
      <c r="N18430" s="3"/>
      <c r="O18430" s="3"/>
      <c r="P18430" s="3"/>
      <c r="Q18430" s="8">
        <v>4.6510499999999997</v>
      </c>
      <c r="R18430" s="7"/>
    </row>
    <row r="18431" spans="1:18" ht="84" x14ac:dyDescent="0.3">
      <c r="A18431" s="6" t="s">
        <v>7574</v>
      </c>
      <c r="B18431" s="6" t="s">
        <v>15864</v>
      </c>
      <c r="C18431" s="6">
        <v>0</v>
      </c>
      <c r="D18431" s="6">
        <v>2021</v>
      </c>
      <c r="E18431" s="6">
        <v>2022</v>
      </c>
      <c r="F18431" s="3" t="s">
        <v>22</v>
      </c>
      <c r="G18431" s="3">
        <v>4.6510499999999997</v>
      </c>
      <c r="H18431" s="3">
        <v>0</v>
      </c>
      <c r="I18431" s="3">
        <v>0</v>
      </c>
      <c r="J18431" s="3"/>
      <c r="K18431" s="3"/>
      <c r="L18431" s="3"/>
      <c r="M18431" s="3"/>
      <c r="N18431" s="3"/>
      <c r="O18431" s="3"/>
      <c r="P18431" s="3"/>
      <c r="Q18431" s="8">
        <v>4.6510499999999997</v>
      </c>
      <c r="R18431" s="5" t="s">
        <v>23356</v>
      </c>
    </row>
    <row r="18432" spans="1:18" ht="31.5" x14ac:dyDescent="0.3">
      <c r="A18432" s="7"/>
      <c r="B18432" s="7"/>
      <c r="C18432" s="7"/>
      <c r="D18432" s="7"/>
      <c r="E18432" s="7"/>
      <c r="F18432" s="3" t="s">
        <v>9101</v>
      </c>
      <c r="G18432" s="3">
        <v>4.6510499999999997</v>
      </c>
      <c r="H18432" s="3">
        <v>0</v>
      </c>
      <c r="I18432" s="3">
        <v>0</v>
      </c>
      <c r="J18432" s="3"/>
      <c r="K18432" s="3"/>
      <c r="L18432" s="3"/>
      <c r="M18432" s="3"/>
      <c r="N18432" s="3"/>
      <c r="O18432" s="3"/>
      <c r="P18432" s="3"/>
      <c r="Q18432" s="8">
        <v>4.6510499999999997</v>
      </c>
      <c r="R18432" s="7"/>
    </row>
    <row r="18433" spans="1:18" ht="84" x14ac:dyDescent="0.3">
      <c r="A18433" s="6" t="s">
        <v>7575</v>
      </c>
      <c r="B18433" s="6" t="s">
        <v>15865</v>
      </c>
      <c r="C18433" s="6">
        <v>0</v>
      </c>
      <c r="D18433" s="6">
        <v>2021</v>
      </c>
      <c r="E18433" s="6">
        <v>2022</v>
      </c>
      <c r="F18433" s="3" t="s">
        <v>22</v>
      </c>
      <c r="G18433" s="3">
        <v>4.6510499999999997</v>
      </c>
      <c r="H18433" s="3">
        <v>0</v>
      </c>
      <c r="I18433" s="3">
        <v>0</v>
      </c>
      <c r="J18433" s="3"/>
      <c r="K18433" s="3"/>
      <c r="L18433" s="3"/>
      <c r="M18433" s="3"/>
      <c r="N18433" s="3"/>
      <c r="O18433" s="3"/>
      <c r="P18433" s="3"/>
      <c r="Q18433" s="8">
        <v>4.6510499999999997</v>
      </c>
      <c r="R18433" s="5" t="s">
        <v>23357</v>
      </c>
    </row>
    <row r="18434" spans="1:18" ht="31.5" x14ac:dyDescent="0.3">
      <c r="A18434" s="7"/>
      <c r="B18434" s="7"/>
      <c r="C18434" s="7"/>
      <c r="D18434" s="7"/>
      <c r="E18434" s="7"/>
      <c r="F18434" s="3" t="s">
        <v>9101</v>
      </c>
      <c r="G18434" s="3">
        <v>4.6510499999999997</v>
      </c>
      <c r="H18434" s="3">
        <v>0</v>
      </c>
      <c r="I18434" s="3">
        <v>0</v>
      </c>
      <c r="J18434" s="3"/>
      <c r="K18434" s="3"/>
      <c r="L18434" s="3"/>
      <c r="M18434" s="3"/>
      <c r="N18434" s="3"/>
      <c r="O18434" s="3"/>
      <c r="P18434" s="3"/>
      <c r="Q18434" s="8">
        <v>4.6510499999999997</v>
      </c>
      <c r="R18434" s="7"/>
    </row>
    <row r="18435" spans="1:18" ht="84" x14ac:dyDescent="0.3">
      <c r="A18435" s="6" t="s">
        <v>7576</v>
      </c>
      <c r="B18435" s="6" t="s">
        <v>15866</v>
      </c>
      <c r="C18435" s="6">
        <v>0</v>
      </c>
      <c r="D18435" s="6">
        <v>2021</v>
      </c>
      <c r="E18435" s="6">
        <v>2022</v>
      </c>
      <c r="F18435" s="3" t="s">
        <v>22</v>
      </c>
      <c r="G18435" s="3">
        <v>4.6510499999999997</v>
      </c>
      <c r="H18435" s="3">
        <v>0</v>
      </c>
      <c r="I18435" s="3">
        <v>0</v>
      </c>
      <c r="J18435" s="3"/>
      <c r="K18435" s="3"/>
      <c r="L18435" s="3"/>
      <c r="M18435" s="3"/>
      <c r="N18435" s="3"/>
      <c r="O18435" s="3"/>
      <c r="P18435" s="3"/>
      <c r="Q18435" s="8">
        <v>4.6510499999999997</v>
      </c>
      <c r="R18435" s="5" t="s">
        <v>23358</v>
      </c>
    </row>
    <row r="18436" spans="1:18" ht="31.5" x14ac:dyDescent="0.3">
      <c r="A18436" s="7"/>
      <c r="B18436" s="7"/>
      <c r="C18436" s="7"/>
      <c r="D18436" s="7"/>
      <c r="E18436" s="7"/>
      <c r="F18436" s="3" t="s">
        <v>9101</v>
      </c>
      <c r="G18436" s="3">
        <v>4.6510499999999997</v>
      </c>
      <c r="H18436" s="3">
        <v>0</v>
      </c>
      <c r="I18436" s="3">
        <v>0</v>
      </c>
      <c r="J18436" s="3"/>
      <c r="K18436" s="3"/>
      <c r="L18436" s="3"/>
      <c r="M18436" s="3"/>
      <c r="N18436" s="3"/>
      <c r="O18436" s="3"/>
      <c r="P18436" s="3"/>
      <c r="Q18436" s="8">
        <v>4.6510499999999997</v>
      </c>
      <c r="R18436" s="7"/>
    </row>
    <row r="18437" spans="1:18" ht="84" x14ac:dyDescent="0.3">
      <c r="A18437" s="6" t="s">
        <v>7577</v>
      </c>
      <c r="B18437" s="6" t="s">
        <v>15867</v>
      </c>
      <c r="C18437" s="6">
        <v>0</v>
      </c>
      <c r="D18437" s="6">
        <v>2021</v>
      </c>
      <c r="E18437" s="6">
        <v>2022</v>
      </c>
      <c r="F18437" s="3" t="s">
        <v>22</v>
      </c>
      <c r="G18437" s="3">
        <v>4.6510499999999997</v>
      </c>
      <c r="H18437" s="3">
        <v>0</v>
      </c>
      <c r="I18437" s="3">
        <v>0</v>
      </c>
      <c r="J18437" s="3"/>
      <c r="K18437" s="3"/>
      <c r="L18437" s="3"/>
      <c r="M18437" s="3"/>
      <c r="N18437" s="3"/>
      <c r="O18437" s="3"/>
      <c r="P18437" s="3"/>
      <c r="Q18437" s="8">
        <v>4.6510499999999997</v>
      </c>
      <c r="R18437" s="5" t="s">
        <v>23359</v>
      </c>
    </row>
    <row r="18438" spans="1:18" ht="31.5" x14ac:dyDescent="0.3">
      <c r="A18438" s="7"/>
      <c r="B18438" s="7"/>
      <c r="C18438" s="7"/>
      <c r="D18438" s="7"/>
      <c r="E18438" s="7"/>
      <c r="F18438" s="3" t="s">
        <v>9101</v>
      </c>
      <c r="G18438" s="3">
        <v>4.6510499999999997</v>
      </c>
      <c r="H18438" s="3">
        <v>0</v>
      </c>
      <c r="I18438" s="3">
        <v>0</v>
      </c>
      <c r="J18438" s="3"/>
      <c r="K18438" s="3"/>
      <c r="L18438" s="3"/>
      <c r="M18438" s="3"/>
      <c r="N18438" s="3"/>
      <c r="O18438" s="3"/>
      <c r="P18438" s="3"/>
      <c r="Q18438" s="8">
        <v>4.6510499999999997</v>
      </c>
      <c r="R18438" s="7"/>
    </row>
    <row r="18439" spans="1:18" ht="84" x14ac:dyDescent="0.3">
      <c r="A18439" s="6" t="s">
        <v>7578</v>
      </c>
      <c r="B18439" s="6" t="s">
        <v>15868</v>
      </c>
      <c r="C18439" s="6">
        <v>0</v>
      </c>
      <c r="D18439" s="6">
        <v>2021</v>
      </c>
      <c r="E18439" s="6">
        <v>2022</v>
      </c>
      <c r="F18439" s="3" t="s">
        <v>22</v>
      </c>
      <c r="G18439" s="3">
        <v>4.6510499999999997</v>
      </c>
      <c r="H18439" s="3">
        <v>0</v>
      </c>
      <c r="I18439" s="3">
        <v>0</v>
      </c>
      <c r="J18439" s="3"/>
      <c r="K18439" s="3"/>
      <c r="L18439" s="3"/>
      <c r="M18439" s="3"/>
      <c r="N18439" s="3"/>
      <c r="O18439" s="3"/>
      <c r="P18439" s="3"/>
      <c r="Q18439" s="8">
        <v>4.6510499999999997</v>
      </c>
      <c r="R18439" s="5" t="s">
        <v>23360</v>
      </c>
    </row>
    <row r="18440" spans="1:18" ht="31.5" x14ac:dyDescent="0.3">
      <c r="A18440" s="7"/>
      <c r="B18440" s="7"/>
      <c r="C18440" s="7"/>
      <c r="D18440" s="7"/>
      <c r="E18440" s="7"/>
      <c r="F18440" s="3" t="s">
        <v>9101</v>
      </c>
      <c r="G18440" s="3">
        <v>4.6510499999999997</v>
      </c>
      <c r="H18440" s="3">
        <v>0</v>
      </c>
      <c r="I18440" s="3">
        <v>0</v>
      </c>
      <c r="J18440" s="3"/>
      <c r="K18440" s="3"/>
      <c r="L18440" s="3"/>
      <c r="M18440" s="3"/>
      <c r="N18440" s="3"/>
      <c r="O18440" s="3"/>
      <c r="P18440" s="3"/>
      <c r="Q18440" s="8">
        <v>4.6510499999999997</v>
      </c>
      <c r="R18440" s="7"/>
    </row>
    <row r="18441" spans="1:18" ht="84" x14ac:dyDescent="0.3">
      <c r="A18441" s="6" t="s">
        <v>7579</v>
      </c>
      <c r="B18441" s="6" t="s">
        <v>15869</v>
      </c>
      <c r="C18441" s="6">
        <v>0</v>
      </c>
      <c r="D18441" s="6">
        <v>2021</v>
      </c>
      <c r="E18441" s="6">
        <v>2022</v>
      </c>
      <c r="F18441" s="3" t="s">
        <v>22</v>
      </c>
      <c r="G18441" s="3">
        <v>4.6510499999999997</v>
      </c>
      <c r="H18441" s="3">
        <v>0</v>
      </c>
      <c r="I18441" s="3">
        <v>0</v>
      </c>
      <c r="J18441" s="3"/>
      <c r="K18441" s="3"/>
      <c r="L18441" s="3"/>
      <c r="M18441" s="3"/>
      <c r="N18441" s="3"/>
      <c r="O18441" s="3"/>
      <c r="P18441" s="3"/>
      <c r="Q18441" s="8">
        <v>4.6510499999999997</v>
      </c>
      <c r="R18441" s="5" t="s">
        <v>23361</v>
      </c>
    </row>
    <row r="18442" spans="1:18" ht="31.5" x14ac:dyDescent="0.3">
      <c r="A18442" s="7"/>
      <c r="B18442" s="7"/>
      <c r="C18442" s="7"/>
      <c r="D18442" s="7"/>
      <c r="E18442" s="7"/>
      <c r="F18442" s="3" t="s">
        <v>9101</v>
      </c>
      <c r="G18442" s="3">
        <v>4.6510499999999997</v>
      </c>
      <c r="H18442" s="3">
        <v>0</v>
      </c>
      <c r="I18442" s="3">
        <v>0</v>
      </c>
      <c r="J18442" s="3"/>
      <c r="K18442" s="3"/>
      <c r="L18442" s="3"/>
      <c r="M18442" s="3"/>
      <c r="N18442" s="3"/>
      <c r="O18442" s="3"/>
      <c r="P18442" s="3"/>
      <c r="Q18442" s="8">
        <v>4.6510499999999997</v>
      </c>
      <c r="R18442" s="7"/>
    </row>
    <row r="18443" spans="1:18" ht="84" x14ac:dyDescent="0.3">
      <c r="A18443" s="6" t="s">
        <v>7580</v>
      </c>
      <c r="B18443" s="6" t="s">
        <v>15870</v>
      </c>
      <c r="C18443" s="6">
        <v>0</v>
      </c>
      <c r="D18443" s="6">
        <v>2021</v>
      </c>
      <c r="E18443" s="6">
        <v>2022</v>
      </c>
      <c r="F18443" s="3" t="s">
        <v>22</v>
      </c>
      <c r="G18443" s="3">
        <v>4.6510499999999997</v>
      </c>
      <c r="H18443" s="3">
        <v>0</v>
      </c>
      <c r="I18443" s="3">
        <v>0</v>
      </c>
      <c r="J18443" s="3"/>
      <c r="K18443" s="3"/>
      <c r="L18443" s="3"/>
      <c r="M18443" s="3"/>
      <c r="N18443" s="3"/>
      <c r="O18443" s="3"/>
      <c r="P18443" s="3"/>
      <c r="Q18443" s="8">
        <v>4.6510499999999997</v>
      </c>
      <c r="R18443" s="5" t="s">
        <v>23362</v>
      </c>
    </row>
    <row r="18444" spans="1:18" ht="31.5" x14ac:dyDescent="0.3">
      <c r="A18444" s="7"/>
      <c r="B18444" s="7"/>
      <c r="C18444" s="7"/>
      <c r="D18444" s="7"/>
      <c r="E18444" s="7"/>
      <c r="F18444" s="3" t="s">
        <v>9101</v>
      </c>
      <c r="G18444" s="3">
        <v>4.6510499999999997</v>
      </c>
      <c r="H18444" s="3">
        <v>0</v>
      </c>
      <c r="I18444" s="3">
        <v>0</v>
      </c>
      <c r="J18444" s="3"/>
      <c r="K18444" s="3"/>
      <c r="L18444" s="3"/>
      <c r="M18444" s="3"/>
      <c r="N18444" s="3"/>
      <c r="O18444" s="3"/>
      <c r="P18444" s="3"/>
      <c r="Q18444" s="8">
        <v>4.6510499999999997</v>
      </c>
      <c r="R18444" s="7"/>
    </row>
    <row r="18445" spans="1:18" ht="84" x14ac:dyDescent="0.3">
      <c r="A18445" s="6" t="s">
        <v>7581</v>
      </c>
      <c r="B18445" s="6" t="s">
        <v>15871</v>
      </c>
      <c r="C18445" s="6">
        <v>0</v>
      </c>
      <c r="D18445" s="6">
        <v>2021</v>
      </c>
      <c r="E18445" s="6">
        <v>2022</v>
      </c>
      <c r="F18445" s="3" t="s">
        <v>22</v>
      </c>
      <c r="G18445" s="3">
        <v>4.6510499999999997</v>
      </c>
      <c r="H18445" s="3">
        <v>0</v>
      </c>
      <c r="I18445" s="3">
        <v>0</v>
      </c>
      <c r="J18445" s="3"/>
      <c r="K18445" s="3"/>
      <c r="L18445" s="3"/>
      <c r="M18445" s="3"/>
      <c r="N18445" s="3"/>
      <c r="O18445" s="3"/>
      <c r="P18445" s="3"/>
      <c r="Q18445" s="8">
        <v>4.6510499999999997</v>
      </c>
      <c r="R18445" s="5" t="s">
        <v>23363</v>
      </c>
    </row>
    <row r="18446" spans="1:18" ht="31.5" x14ac:dyDescent="0.3">
      <c r="A18446" s="7"/>
      <c r="B18446" s="7"/>
      <c r="C18446" s="7"/>
      <c r="D18446" s="7"/>
      <c r="E18446" s="7"/>
      <c r="F18446" s="3" t="s">
        <v>9101</v>
      </c>
      <c r="G18446" s="3">
        <v>4.6510499999999997</v>
      </c>
      <c r="H18446" s="3">
        <v>0</v>
      </c>
      <c r="I18446" s="3">
        <v>0</v>
      </c>
      <c r="J18446" s="3"/>
      <c r="K18446" s="3"/>
      <c r="L18446" s="3"/>
      <c r="M18446" s="3"/>
      <c r="N18446" s="3"/>
      <c r="O18446" s="3"/>
      <c r="P18446" s="3"/>
      <c r="Q18446" s="8">
        <v>4.6510499999999997</v>
      </c>
      <c r="R18446" s="7"/>
    </row>
    <row r="18447" spans="1:18" ht="84" x14ac:dyDescent="0.3">
      <c r="A18447" s="6" t="s">
        <v>7582</v>
      </c>
      <c r="B18447" s="6" t="s">
        <v>15872</v>
      </c>
      <c r="C18447" s="6">
        <v>0</v>
      </c>
      <c r="D18447" s="6">
        <v>2021</v>
      </c>
      <c r="E18447" s="6">
        <v>2022</v>
      </c>
      <c r="F18447" s="3" t="s">
        <v>22</v>
      </c>
      <c r="G18447" s="3">
        <v>4.6510499999999997</v>
      </c>
      <c r="H18447" s="3">
        <v>0</v>
      </c>
      <c r="I18447" s="3">
        <v>0</v>
      </c>
      <c r="J18447" s="3"/>
      <c r="K18447" s="3"/>
      <c r="L18447" s="3"/>
      <c r="M18447" s="3"/>
      <c r="N18447" s="3"/>
      <c r="O18447" s="3"/>
      <c r="P18447" s="3"/>
      <c r="Q18447" s="8">
        <v>4.6510499999999997</v>
      </c>
      <c r="R18447" s="5" t="s">
        <v>23364</v>
      </c>
    </row>
    <row r="18448" spans="1:18" ht="31.5" x14ac:dyDescent="0.3">
      <c r="A18448" s="7"/>
      <c r="B18448" s="7"/>
      <c r="C18448" s="7"/>
      <c r="D18448" s="7"/>
      <c r="E18448" s="7"/>
      <c r="F18448" s="3" t="s">
        <v>9101</v>
      </c>
      <c r="G18448" s="3">
        <v>4.6510499999999997</v>
      </c>
      <c r="H18448" s="3">
        <v>0</v>
      </c>
      <c r="I18448" s="3">
        <v>0</v>
      </c>
      <c r="J18448" s="3"/>
      <c r="K18448" s="3"/>
      <c r="L18448" s="3"/>
      <c r="M18448" s="3"/>
      <c r="N18448" s="3"/>
      <c r="O18448" s="3"/>
      <c r="P18448" s="3"/>
      <c r="Q18448" s="8">
        <v>4.6510499999999997</v>
      </c>
      <c r="R18448" s="7"/>
    </row>
    <row r="18449" spans="1:18" ht="84" x14ac:dyDescent="0.3">
      <c r="A18449" s="6" t="s">
        <v>7583</v>
      </c>
      <c r="B18449" s="6" t="s">
        <v>15873</v>
      </c>
      <c r="C18449" s="6">
        <v>0</v>
      </c>
      <c r="D18449" s="6">
        <v>2021</v>
      </c>
      <c r="E18449" s="6">
        <v>2022</v>
      </c>
      <c r="F18449" s="3" t="s">
        <v>22</v>
      </c>
      <c r="G18449" s="3">
        <v>4.6510499999999997</v>
      </c>
      <c r="H18449" s="3">
        <v>0</v>
      </c>
      <c r="I18449" s="3">
        <v>0</v>
      </c>
      <c r="J18449" s="3"/>
      <c r="K18449" s="3"/>
      <c r="L18449" s="3"/>
      <c r="M18449" s="3"/>
      <c r="N18449" s="3"/>
      <c r="O18449" s="3"/>
      <c r="P18449" s="3"/>
      <c r="Q18449" s="8">
        <v>4.6510499999999997</v>
      </c>
      <c r="R18449" s="5" t="s">
        <v>23365</v>
      </c>
    </row>
    <row r="18450" spans="1:18" ht="31.5" x14ac:dyDescent="0.3">
      <c r="A18450" s="7"/>
      <c r="B18450" s="7"/>
      <c r="C18450" s="7"/>
      <c r="D18450" s="7"/>
      <c r="E18450" s="7"/>
      <c r="F18450" s="3" t="s">
        <v>9101</v>
      </c>
      <c r="G18450" s="3">
        <v>4.6510499999999997</v>
      </c>
      <c r="H18450" s="3">
        <v>0</v>
      </c>
      <c r="I18450" s="3">
        <v>0</v>
      </c>
      <c r="J18450" s="3"/>
      <c r="K18450" s="3"/>
      <c r="L18450" s="3"/>
      <c r="M18450" s="3"/>
      <c r="N18450" s="3"/>
      <c r="O18450" s="3"/>
      <c r="P18450" s="3"/>
      <c r="Q18450" s="8">
        <v>4.6510499999999997</v>
      </c>
      <c r="R18450" s="7"/>
    </row>
    <row r="18451" spans="1:18" ht="84" x14ac:dyDescent="0.3">
      <c r="A18451" s="6" t="s">
        <v>7584</v>
      </c>
      <c r="B18451" s="6" t="s">
        <v>15874</v>
      </c>
      <c r="C18451" s="6">
        <v>0</v>
      </c>
      <c r="D18451" s="6">
        <v>2021</v>
      </c>
      <c r="E18451" s="6">
        <v>2022</v>
      </c>
      <c r="F18451" s="3" t="s">
        <v>22</v>
      </c>
      <c r="G18451" s="3">
        <v>4.6510499999999997</v>
      </c>
      <c r="H18451" s="3">
        <v>0</v>
      </c>
      <c r="I18451" s="3">
        <v>0</v>
      </c>
      <c r="J18451" s="3"/>
      <c r="K18451" s="3"/>
      <c r="L18451" s="3"/>
      <c r="M18451" s="3"/>
      <c r="N18451" s="3"/>
      <c r="O18451" s="3"/>
      <c r="P18451" s="3"/>
      <c r="Q18451" s="8">
        <v>4.6510499999999997</v>
      </c>
      <c r="R18451" s="5" t="s">
        <v>23366</v>
      </c>
    </row>
    <row r="18452" spans="1:18" ht="31.5" x14ac:dyDescent="0.3">
      <c r="A18452" s="7"/>
      <c r="B18452" s="7"/>
      <c r="C18452" s="7"/>
      <c r="D18452" s="7"/>
      <c r="E18452" s="7"/>
      <c r="F18452" s="3" t="s">
        <v>9101</v>
      </c>
      <c r="G18452" s="3">
        <v>4.6510499999999997</v>
      </c>
      <c r="H18452" s="3">
        <v>0</v>
      </c>
      <c r="I18452" s="3">
        <v>0</v>
      </c>
      <c r="J18452" s="3"/>
      <c r="K18452" s="3"/>
      <c r="L18452" s="3"/>
      <c r="M18452" s="3"/>
      <c r="N18452" s="3"/>
      <c r="O18452" s="3"/>
      <c r="P18452" s="3"/>
      <c r="Q18452" s="8">
        <v>4.6510499999999997</v>
      </c>
      <c r="R18452" s="7"/>
    </row>
    <row r="18453" spans="1:18" ht="84" x14ac:dyDescent="0.3">
      <c r="A18453" s="6" t="s">
        <v>7585</v>
      </c>
      <c r="B18453" s="6" t="s">
        <v>15875</v>
      </c>
      <c r="C18453" s="6">
        <v>0</v>
      </c>
      <c r="D18453" s="6">
        <v>2021</v>
      </c>
      <c r="E18453" s="6">
        <v>2022</v>
      </c>
      <c r="F18453" s="3" t="s">
        <v>22</v>
      </c>
      <c r="G18453" s="3">
        <v>4.6510499999999997</v>
      </c>
      <c r="H18453" s="3">
        <v>0</v>
      </c>
      <c r="I18453" s="3">
        <v>0</v>
      </c>
      <c r="J18453" s="3"/>
      <c r="K18453" s="3"/>
      <c r="L18453" s="3"/>
      <c r="M18453" s="3"/>
      <c r="N18453" s="3"/>
      <c r="O18453" s="3"/>
      <c r="P18453" s="3"/>
      <c r="Q18453" s="8">
        <v>4.6510499999999997</v>
      </c>
      <c r="R18453" s="5" t="s">
        <v>23367</v>
      </c>
    </row>
    <row r="18454" spans="1:18" ht="31.5" x14ac:dyDescent="0.3">
      <c r="A18454" s="7"/>
      <c r="B18454" s="7"/>
      <c r="C18454" s="7"/>
      <c r="D18454" s="7"/>
      <c r="E18454" s="7"/>
      <c r="F18454" s="3" t="s">
        <v>9101</v>
      </c>
      <c r="G18454" s="3">
        <v>4.6510499999999997</v>
      </c>
      <c r="H18454" s="3">
        <v>0</v>
      </c>
      <c r="I18454" s="3">
        <v>0</v>
      </c>
      <c r="J18454" s="3"/>
      <c r="K18454" s="3"/>
      <c r="L18454" s="3"/>
      <c r="M18454" s="3"/>
      <c r="N18454" s="3"/>
      <c r="O18454" s="3"/>
      <c r="P18454" s="3"/>
      <c r="Q18454" s="8">
        <v>4.6510499999999997</v>
      </c>
      <c r="R18454" s="7"/>
    </row>
    <row r="18455" spans="1:18" ht="84" x14ac:dyDescent="0.3">
      <c r="A18455" s="6" t="s">
        <v>7586</v>
      </c>
      <c r="B18455" s="6" t="s">
        <v>15876</v>
      </c>
      <c r="C18455" s="6">
        <v>0</v>
      </c>
      <c r="D18455" s="6">
        <v>2021</v>
      </c>
      <c r="E18455" s="6">
        <v>2022</v>
      </c>
      <c r="F18455" s="3" t="s">
        <v>22</v>
      </c>
      <c r="G18455" s="3">
        <v>4.6510499999999997</v>
      </c>
      <c r="H18455" s="3">
        <v>0</v>
      </c>
      <c r="I18455" s="3">
        <v>0</v>
      </c>
      <c r="J18455" s="3"/>
      <c r="K18455" s="3"/>
      <c r="L18455" s="3"/>
      <c r="M18455" s="3"/>
      <c r="N18455" s="3"/>
      <c r="O18455" s="3"/>
      <c r="P18455" s="3"/>
      <c r="Q18455" s="8">
        <v>4.6510499999999997</v>
      </c>
      <c r="R18455" s="5" t="s">
        <v>23368</v>
      </c>
    </row>
    <row r="18456" spans="1:18" ht="31.5" x14ac:dyDescent="0.3">
      <c r="A18456" s="7"/>
      <c r="B18456" s="7"/>
      <c r="C18456" s="7"/>
      <c r="D18456" s="7"/>
      <c r="E18456" s="7"/>
      <c r="F18456" s="3" t="s">
        <v>9101</v>
      </c>
      <c r="G18456" s="3">
        <v>4.6510499999999997</v>
      </c>
      <c r="H18456" s="3">
        <v>0</v>
      </c>
      <c r="I18456" s="3">
        <v>0</v>
      </c>
      <c r="J18456" s="3"/>
      <c r="K18456" s="3"/>
      <c r="L18456" s="3"/>
      <c r="M18456" s="3"/>
      <c r="N18456" s="3"/>
      <c r="O18456" s="3"/>
      <c r="P18456" s="3"/>
      <c r="Q18456" s="8">
        <v>4.6510499999999997</v>
      </c>
      <c r="R18456" s="7"/>
    </row>
    <row r="18457" spans="1:18" ht="84" x14ac:dyDescent="0.3">
      <c r="A18457" s="6" t="s">
        <v>7587</v>
      </c>
      <c r="B18457" s="6" t="s">
        <v>15877</v>
      </c>
      <c r="C18457" s="6">
        <v>0</v>
      </c>
      <c r="D18457" s="6">
        <v>2021</v>
      </c>
      <c r="E18457" s="6">
        <v>2022</v>
      </c>
      <c r="F18457" s="3" t="s">
        <v>22</v>
      </c>
      <c r="G18457" s="3">
        <v>4.6510499999999997</v>
      </c>
      <c r="H18457" s="3">
        <v>0</v>
      </c>
      <c r="I18457" s="3">
        <v>0</v>
      </c>
      <c r="J18457" s="3"/>
      <c r="K18457" s="3"/>
      <c r="L18457" s="3"/>
      <c r="M18457" s="3"/>
      <c r="N18457" s="3"/>
      <c r="O18457" s="3"/>
      <c r="P18457" s="3"/>
      <c r="Q18457" s="8">
        <v>4.6510499999999997</v>
      </c>
      <c r="R18457" s="5" t="s">
        <v>23369</v>
      </c>
    </row>
    <row r="18458" spans="1:18" ht="31.5" x14ac:dyDescent="0.3">
      <c r="A18458" s="7"/>
      <c r="B18458" s="7"/>
      <c r="C18458" s="7"/>
      <c r="D18458" s="7"/>
      <c r="E18458" s="7"/>
      <c r="F18458" s="3" t="s">
        <v>9101</v>
      </c>
      <c r="G18458" s="3">
        <v>4.6510499999999997</v>
      </c>
      <c r="H18458" s="3">
        <v>0</v>
      </c>
      <c r="I18458" s="3">
        <v>0</v>
      </c>
      <c r="J18458" s="3"/>
      <c r="K18458" s="3"/>
      <c r="L18458" s="3"/>
      <c r="M18458" s="3"/>
      <c r="N18458" s="3"/>
      <c r="O18458" s="3"/>
      <c r="P18458" s="3"/>
      <c r="Q18458" s="8">
        <v>4.6510499999999997</v>
      </c>
      <c r="R18458" s="7"/>
    </row>
    <row r="18459" spans="1:18" ht="84" x14ac:dyDescent="0.3">
      <c r="A18459" s="6" t="s">
        <v>7588</v>
      </c>
      <c r="B18459" s="6" t="s">
        <v>15878</v>
      </c>
      <c r="C18459" s="6">
        <v>0</v>
      </c>
      <c r="D18459" s="6">
        <v>2021</v>
      </c>
      <c r="E18459" s="6">
        <v>2022</v>
      </c>
      <c r="F18459" s="3" t="s">
        <v>22</v>
      </c>
      <c r="G18459" s="3">
        <v>4.6510499999999997</v>
      </c>
      <c r="H18459" s="3">
        <v>0</v>
      </c>
      <c r="I18459" s="3">
        <v>0</v>
      </c>
      <c r="J18459" s="3"/>
      <c r="K18459" s="3"/>
      <c r="L18459" s="3"/>
      <c r="M18459" s="3"/>
      <c r="N18459" s="3"/>
      <c r="O18459" s="3"/>
      <c r="P18459" s="3"/>
      <c r="Q18459" s="8">
        <v>4.6510499999999997</v>
      </c>
      <c r="R18459" s="5" t="s">
        <v>23370</v>
      </c>
    </row>
    <row r="18460" spans="1:18" ht="31.5" x14ac:dyDescent="0.3">
      <c r="A18460" s="7"/>
      <c r="B18460" s="7"/>
      <c r="C18460" s="7"/>
      <c r="D18460" s="7"/>
      <c r="E18460" s="7"/>
      <c r="F18460" s="3" t="s">
        <v>9101</v>
      </c>
      <c r="G18460" s="3">
        <v>4.6510499999999997</v>
      </c>
      <c r="H18460" s="3">
        <v>0</v>
      </c>
      <c r="I18460" s="3">
        <v>0</v>
      </c>
      <c r="J18460" s="3"/>
      <c r="K18460" s="3"/>
      <c r="L18460" s="3"/>
      <c r="M18460" s="3"/>
      <c r="N18460" s="3"/>
      <c r="O18460" s="3"/>
      <c r="P18460" s="3"/>
      <c r="Q18460" s="8">
        <v>4.6510499999999997</v>
      </c>
      <c r="R18460" s="7"/>
    </row>
    <row r="18461" spans="1:18" ht="84" x14ac:dyDescent="0.3">
      <c r="A18461" s="6" t="s">
        <v>7589</v>
      </c>
      <c r="B18461" s="6" t="s">
        <v>15879</v>
      </c>
      <c r="C18461" s="6">
        <v>0</v>
      </c>
      <c r="D18461" s="6">
        <v>2021</v>
      </c>
      <c r="E18461" s="6">
        <v>2022</v>
      </c>
      <c r="F18461" s="3" t="s">
        <v>22</v>
      </c>
      <c r="G18461" s="3">
        <v>4.6510499999999997</v>
      </c>
      <c r="H18461" s="3">
        <v>0</v>
      </c>
      <c r="I18461" s="3">
        <v>0</v>
      </c>
      <c r="J18461" s="3"/>
      <c r="K18461" s="3"/>
      <c r="L18461" s="3"/>
      <c r="M18461" s="3"/>
      <c r="N18461" s="3"/>
      <c r="O18461" s="3"/>
      <c r="P18461" s="3"/>
      <c r="Q18461" s="8">
        <v>4.6510499999999997</v>
      </c>
      <c r="R18461" s="5" t="s">
        <v>23371</v>
      </c>
    </row>
    <row r="18462" spans="1:18" ht="31.5" x14ac:dyDescent="0.3">
      <c r="A18462" s="7"/>
      <c r="B18462" s="7"/>
      <c r="C18462" s="7"/>
      <c r="D18462" s="7"/>
      <c r="E18462" s="7"/>
      <c r="F18462" s="3" t="s">
        <v>9101</v>
      </c>
      <c r="G18462" s="3">
        <v>4.6510499999999997</v>
      </c>
      <c r="H18462" s="3">
        <v>0</v>
      </c>
      <c r="I18462" s="3">
        <v>0</v>
      </c>
      <c r="J18462" s="3"/>
      <c r="K18462" s="3"/>
      <c r="L18462" s="3"/>
      <c r="M18462" s="3"/>
      <c r="N18462" s="3"/>
      <c r="O18462" s="3"/>
      <c r="P18462" s="3"/>
      <c r="Q18462" s="8">
        <v>4.6510499999999997</v>
      </c>
      <c r="R18462" s="7"/>
    </row>
    <row r="18463" spans="1:18" ht="84" x14ac:dyDescent="0.3">
      <c r="A18463" s="6" t="s">
        <v>7590</v>
      </c>
      <c r="B18463" s="6" t="s">
        <v>15880</v>
      </c>
      <c r="C18463" s="6">
        <v>0</v>
      </c>
      <c r="D18463" s="6">
        <v>2021</v>
      </c>
      <c r="E18463" s="6">
        <v>2022</v>
      </c>
      <c r="F18463" s="3" t="s">
        <v>22</v>
      </c>
      <c r="G18463" s="3">
        <v>4.6510499999999997</v>
      </c>
      <c r="H18463" s="3">
        <v>0</v>
      </c>
      <c r="I18463" s="3">
        <v>0</v>
      </c>
      <c r="J18463" s="3"/>
      <c r="K18463" s="3"/>
      <c r="L18463" s="3"/>
      <c r="M18463" s="3"/>
      <c r="N18463" s="3"/>
      <c r="O18463" s="3"/>
      <c r="P18463" s="3"/>
      <c r="Q18463" s="8">
        <v>4.6510499999999997</v>
      </c>
      <c r="R18463" s="5" t="s">
        <v>23372</v>
      </c>
    </row>
    <row r="18464" spans="1:18" ht="31.5" x14ac:dyDescent="0.3">
      <c r="A18464" s="7"/>
      <c r="B18464" s="7"/>
      <c r="C18464" s="7"/>
      <c r="D18464" s="7"/>
      <c r="E18464" s="7"/>
      <c r="F18464" s="3" t="s">
        <v>9101</v>
      </c>
      <c r="G18464" s="3">
        <v>4.6510499999999997</v>
      </c>
      <c r="H18464" s="3">
        <v>0</v>
      </c>
      <c r="I18464" s="3">
        <v>0</v>
      </c>
      <c r="J18464" s="3"/>
      <c r="K18464" s="3"/>
      <c r="L18464" s="3"/>
      <c r="M18464" s="3"/>
      <c r="N18464" s="3"/>
      <c r="O18464" s="3"/>
      <c r="P18464" s="3"/>
      <c r="Q18464" s="8">
        <v>4.6510499999999997</v>
      </c>
      <c r="R18464" s="7"/>
    </row>
    <row r="18465" spans="1:18" ht="84" x14ac:dyDescent="0.3">
      <c r="A18465" s="6" t="s">
        <v>7591</v>
      </c>
      <c r="B18465" s="6" t="s">
        <v>15881</v>
      </c>
      <c r="C18465" s="6">
        <v>0</v>
      </c>
      <c r="D18465" s="6">
        <v>2021</v>
      </c>
      <c r="E18465" s="6">
        <v>2022</v>
      </c>
      <c r="F18465" s="3" t="s">
        <v>22</v>
      </c>
      <c r="G18465" s="3">
        <v>4.6510499999999997</v>
      </c>
      <c r="H18465" s="3">
        <v>0</v>
      </c>
      <c r="I18465" s="3">
        <v>0</v>
      </c>
      <c r="J18465" s="3"/>
      <c r="K18465" s="3"/>
      <c r="L18465" s="3"/>
      <c r="M18465" s="3"/>
      <c r="N18465" s="3"/>
      <c r="O18465" s="3"/>
      <c r="P18465" s="3"/>
      <c r="Q18465" s="8">
        <v>4.6510499999999997</v>
      </c>
      <c r="R18465" s="5" t="s">
        <v>23373</v>
      </c>
    </row>
    <row r="18466" spans="1:18" ht="31.5" x14ac:dyDescent="0.3">
      <c r="A18466" s="7"/>
      <c r="B18466" s="7"/>
      <c r="C18466" s="7"/>
      <c r="D18466" s="7"/>
      <c r="E18466" s="7"/>
      <c r="F18466" s="3" t="s">
        <v>9101</v>
      </c>
      <c r="G18466" s="3">
        <v>4.6510499999999997</v>
      </c>
      <c r="H18466" s="3">
        <v>0</v>
      </c>
      <c r="I18466" s="3">
        <v>0</v>
      </c>
      <c r="J18466" s="3"/>
      <c r="K18466" s="3"/>
      <c r="L18466" s="3"/>
      <c r="M18466" s="3"/>
      <c r="N18466" s="3"/>
      <c r="O18466" s="3"/>
      <c r="P18466" s="3"/>
      <c r="Q18466" s="8">
        <v>4.6510499999999997</v>
      </c>
      <c r="R18466" s="7"/>
    </row>
    <row r="18467" spans="1:18" ht="84" x14ac:dyDescent="0.3">
      <c r="A18467" s="6" t="s">
        <v>7592</v>
      </c>
      <c r="B18467" s="6" t="s">
        <v>15882</v>
      </c>
      <c r="C18467" s="6">
        <v>0</v>
      </c>
      <c r="D18467" s="6">
        <v>2021</v>
      </c>
      <c r="E18467" s="6">
        <v>2022</v>
      </c>
      <c r="F18467" s="3" t="s">
        <v>22</v>
      </c>
      <c r="G18467" s="3">
        <v>4.6510499999999997</v>
      </c>
      <c r="H18467" s="3">
        <v>0</v>
      </c>
      <c r="I18467" s="3">
        <v>0</v>
      </c>
      <c r="J18467" s="3"/>
      <c r="K18467" s="3"/>
      <c r="L18467" s="3"/>
      <c r="M18467" s="3"/>
      <c r="N18467" s="3"/>
      <c r="O18467" s="3"/>
      <c r="P18467" s="3"/>
      <c r="Q18467" s="8">
        <v>4.6510499999999997</v>
      </c>
      <c r="R18467" s="5" t="s">
        <v>23374</v>
      </c>
    </row>
    <row r="18468" spans="1:18" ht="31.5" x14ac:dyDescent="0.3">
      <c r="A18468" s="7"/>
      <c r="B18468" s="7"/>
      <c r="C18468" s="7"/>
      <c r="D18468" s="7"/>
      <c r="E18468" s="7"/>
      <c r="F18468" s="3" t="s">
        <v>9101</v>
      </c>
      <c r="G18468" s="3">
        <v>4.6510499999999997</v>
      </c>
      <c r="H18468" s="3">
        <v>0</v>
      </c>
      <c r="I18468" s="3">
        <v>0</v>
      </c>
      <c r="J18468" s="3"/>
      <c r="K18468" s="3"/>
      <c r="L18468" s="3"/>
      <c r="M18468" s="3"/>
      <c r="N18468" s="3"/>
      <c r="O18468" s="3"/>
      <c r="P18468" s="3"/>
      <c r="Q18468" s="8">
        <v>4.6510499999999997</v>
      </c>
      <c r="R18468" s="7"/>
    </row>
    <row r="18469" spans="1:18" ht="84" x14ac:dyDescent="0.3">
      <c r="A18469" s="6" t="s">
        <v>7593</v>
      </c>
      <c r="B18469" s="6" t="s">
        <v>15883</v>
      </c>
      <c r="C18469" s="6">
        <v>0</v>
      </c>
      <c r="D18469" s="6">
        <v>2021</v>
      </c>
      <c r="E18469" s="6">
        <v>2022</v>
      </c>
      <c r="F18469" s="3" t="s">
        <v>22</v>
      </c>
      <c r="G18469" s="3">
        <v>4.6510499999999997</v>
      </c>
      <c r="H18469" s="3">
        <v>0</v>
      </c>
      <c r="I18469" s="3">
        <v>0</v>
      </c>
      <c r="J18469" s="3"/>
      <c r="K18469" s="3"/>
      <c r="L18469" s="3"/>
      <c r="M18469" s="3"/>
      <c r="N18469" s="3"/>
      <c r="O18469" s="3"/>
      <c r="P18469" s="3"/>
      <c r="Q18469" s="8">
        <v>4.6510499999999997</v>
      </c>
      <c r="R18469" s="5" t="s">
        <v>23375</v>
      </c>
    </row>
    <row r="18470" spans="1:18" ht="31.5" x14ac:dyDescent="0.3">
      <c r="A18470" s="7"/>
      <c r="B18470" s="7"/>
      <c r="C18470" s="7"/>
      <c r="D18470" s="7"/>
      <c r="E18470" s="7"/>
      <c r="F18470" s="3" t="s">
        <v>9101</v>
      </c>
      <c r="G18470" s="3">
        <v>4.6510499999999997</v>
      </c>
      <c r="H18470" s="3">
        <v>0</v>
      </c>
      <c r="I18470" s="3">
        <v>0</v>
      </c>
      <c r="J18470" s="3"/>
      <c r="K18470" s="3"/>
      <c r="L18470" s="3"/>
      <c r="M18470" s="3"/>
      <c r="N18470" s="3"/>
      <c r="O18470" s="3"/>
      <c r="P18470" s="3"/>
      <c r="Q18470" s="8">
        <v>4.6510499999999997</v>
      </c>
      <c r="R18470" s="7"/>
    </row>
    <row r="18471" spans="1:18" ht="84" x14ac:dyDescent="0.3">
      <c r="A18471" s="6" t="s">
        <v>7594</v>
      </c>
      <c r="B18471" s="6" t="s">
        <v>15884</v>
      </c>
      <c r="C18471" s="6">
        <v>0</v>
      </c>
      <c r="D18471" s="6">
        <v>2021</v>
      </c>
      <c r="E18471" s="6">
        <v>2022</v>
      </c>
      <c r="F18471" s="3" t="s">
        <v>22</v>
      </c>
      <c r="G18471" s="3">
        <v>4.6510499999999997</v>
      </c>
      <c r="H18471" s="3">
        <v>0</v>
      </c>
      <c r="I18471" s="3">
        <v>0</v>
      </c>
      <c r="J18471" s="3"/>
      <c r="K18471" s="3"/>
      <c r="L18471" s="3"/>
      <c r="M18471" s="3"/>
      <c r="N18471" s="3"/>
      <c r="O18471" s="3"/>
      <c r="P18471" s="3"/>
      <c r="Q18471" s="8">
        <v>4.6510499999999997</v>
      </c>
      <c r="R18471" s="5" t="s">
        <v>23376</v>
      </c>
    </row>
    <row r="18472" spans="1:18" ht="31.5" x14ac:dyDescent="0.3">
      <c r="A18472" s="7"/>
      <c r="B18472" s="7"/>
      <c r="C18472" s="7"/>
      <c r="D18472" s="7"/>
      <c r="E18472" s="7"/>
      <c r="F18472" s="3" t="s">
        <v>9101</v>
      </c>
      <c r="G18472" s="3">
        <v>4.6510499999999997</v>
      </c>
      <c r="H18472" s="3">
        <v>0</v>
      </c>
      <c r="I18472" s="3">
        <v>0</v>
      </c>
      <c r="J18472" s="3"/>
      <c r="K18472" s="3"/>
      <c r="L18472" s="3"/>
      <c r="M18472" s="3"/>
      <c r="N18472" s="3"/>
      <c r="O18472" s="3"/>
      <c r="P18472" s="3"/>
      <c r="Q18472" s="8">
        <v>4.6510499999999997</v>
      </c>
      <c r="R18472" s="7"/>
    </row>
    <row r="18473" spans="1:18" ht="84" x14ac:dyDescent="0.3">
      <c r="A18473" s="6" t="s">
        <v>7595</v>
      </c>
      <c r="B18473" s="6" t="s">
        <v>15885</v>
      </c>
      <c r="C18473" s="6">
        <v>0</v>
      </c>
      <c r="D18473" s="6">
        <v>2021</v>
      </c>
      <c r="E18473" s="6">
        <v>2022</v>
      </c>
      <c r="F18473" s="3" t="s">
        <v>22</v>
      </c>
      <c r="G18473" s="3">
        <v>4.6510499999999997</v>
      </c>
      <c r="H18473" s="3">
        <v>0</v>
      </c>
      <c r="I18473" s="3">
        <v>0</v>
      </c>
      <c r="J18473" s="3"/>
      <c r="K18473" s="3"/>
      <c r="L18473" s="3"/>
      <c r="M18473" s="3"/>
      <c r="N18473" s="3"/>
      <c r="O18473" s="3"/>
      <c r="P18473" s="3"/>
      <c r="Q18473" s="8">
        <v>4.6510499999999997</v>
      </c>
      <c r="R18473" s="5" t="s">
        <v>23377</v>
      </c>
    </row>
    <row r="18474" spans="1:18" ht="31.5" x14ac:dyDescent="0.3">
      <c r="A18474" s="7"/>
      <c r="B18474" s="7"/>
      <c r="C18474" s="7"/>
      <c r="D18474" s="7"/>
      <c r="E18474" s="7"/>
      <c r="F18474" s="3" t="s">
        <v>9101</v>
      </c>
      <c r="G18474" s="3">
        <v>4.6510499999999997</v>
      </c>
      <c r="H18474" s="3">
        <v>0</v>
      </c>
      <c r="I18474" s="3">
        <v>0</v>
      </c>
      <c r="J18474" s="3"/>
      <c r="K18474" s="3"/>
      <c r="L18474" s="3"/>
      <c r="M18474" s="3"/>
      <c r="N18474" s="3"/>
      <c r="O18474" s="3"/>
      <c r="P18474" s="3"/>
      <c r="Q18474" s="8">
        <v>4.6510499999999997</v>
      </c>
      <c r="R18474" s="7"/>
    </row>
    <row r="18475" spans="1:18" ht="84" x14ac:dyDescent="0.3">
      <c r="A18475" s="6" t="s">
        <v>7596</v>
      </c>
      <c r="B18475" s="6" t="s">
        <v>15886</v>
      </c>
      <c r="C18475" s="6">
        <v>0</v>
      </c>
      <c r="D18475" s="6">
        <v>2021</v>
      </c>
      <c r="E18475" s="6">
        <v>2022</v>
      </c>
      <c r="F18475" s="3" t="s">
        <v>22</v>
      </c>
      <c r="G18475" s="3">
        <v>4.6510499999999997</v>
      </c>
      <c r="H18475" s="3">
        <v>0</v>
      </c>
      <c r="I18475" s="3">
        <v>0</v>
      </c>
      <c r="J18475" s="3"/>
      <c r="K18475" s="3"/>
      <c r="L18475" s="3"/>
      <c r="M18475" s="3"/>
      <c r="N18475" s="3"/>
      <c r="O18475" s="3"/>
      <c r="P18475" s="3"/>
      <c r="Q18475" s="8">
        <v>4.6510499999999997</v>
      </c>
      <c r="R18475" s="5" t="s">
        <v>23378</v>
      </c>
    </row>
    <row r="18476" spans="1:18" ht="31.5" x14ac:dyDescent="0.3">
      <c r="A18476" s="7"/>
      <c r="B18476" s="7"/>
      <c r="C18476" s="7"/>
      <c r="D18476" s="7"/>
      <c r="E18476" s="7"/>
      <c r="F18476" s="3" t="s">
        <v>9101</v>
      </c>
      <c r="G18476" s="3">
        <v>4.6510499999999997</v>
      </c>
      <c r="H18476" s="3">
        <v>0</v>
      </c>
      <c r="I18476" s="3">
        <v>0</v>
      </c>
      <c r="J18476" s="3"/>
      <c r="K18476" s="3"/>
      <c r="L18476" s="3"/>
      <c r="M18476" s="3"/>
      <c r="N18476" s="3"/>
      <c r="O18476" s="3"/>
      <c r="P18476" s="3"/>
      <c r="Q18476" s="8">
        <v>4.6510499999999997</v>
      </c>
      <c r="R18476" s="7"/>
    </row>
    <row r="18477" spans="1:18" ht="84" x14ac:dyDescent="0.3">
      <c r="A18477" s="6" t="s">
        <v>7597</v>
      </c>
      <c r="B18477" s="6" t="s">
        <v>15887</v>
      </c>
      <c r="C18477" s="6">
        <v>0</v>
      </c>
      <c r="D18477" s="6">
        <v>2021</v>
      </c>
      <c r="E18477" s="6">
        <v>2022</v>
      </c>
      <c r="F18477" s="3" t="s">
        <v>22</v>
      </c>
      <c r="G18477" s="3">
        <v>4.6510499999999997</v>
      </c>
      <c r="H18477" s="3">
        <v>0</v>
      </c>
      <c r="I18477" s="3">
        <v>0</v>
      </c>
      <c r="J18477" s="3"/>
      <c r="K18477" s="3"/>
      <c r="L18477" s="3"/>
      <c r="M18477" s="3"/>
      <c r="N18477" s="3"/>
      <c r="O18477" s="3"/>
      <c r="P18477" s="3"/>
      <c r="Q18477" s="8">
        <v>4.6510499999999997</v>
      </c>
      <c r="R18477" s="5" t="s">
        <v>23379</v>
      </c>
    </row>
    <row r="18478" spans="1:18" ht="31.5" x14ac:dyDescent="0.3">
      <c r="A18478" s="7"/>
      <c r="B18478" s="7"/>
      <c r="C18478" s="7"/>
      <c r="D18478" s="7"/>
      <c r="E18478" s="7"/>
      <c r="F18478" s="3" t="s">
        <v>9101</v>
      </c>
      <c r="G18478" s="3">
        <v>4.6510499999999997</v>
      </c>
      <c r="H18478" s="3">
        <v>0</v>
      </c>
      <c r="I18478" s="3">
        <v>0</v>
      </c>
      <c r="J18478" s="3"/>
      <c r="K18478" s="3"/>
      <c r="L18478" s="3"/>
      <c r="M18478" s="3"/>
      <c r="N18478" s="3"/>
      <c r="O18478" s="3"/>
      <c r="P18478" s="3"/>
      <c r="Q18478" s="8">
        <v>4.6510499999999997</v>
      </c>
      <c r="R18478" s="7"/>
    </row>
    <row r="18479" spans="1:18" ht="84" x14ac:dyDescent="0.3">
      <c r="A18479" s="6" t="s">
        <v>7598</v>
      </c>
      <c r="B18479" s="6" t="s">
        <v>15888</v>
      </c>
      <c r="C18479" s="6">
        <v>0</v>
      </c>
      <c r="D18479" s="6">
        <v>2021</v>
      </c>
      <c r="E18479" s="6">
        <v>2022</v>
      </c>
      <c r="F18479" s="3" t="s">
        <v>22</v>
      </c>
      <c r="G18479" s="3">
        <v>4.6510499999999997</v>
      </c>
      <c r="H18479" s="3">
        <v>0</v>
      </c>
      <c r="I18479" s="3">
        <v>0</v>
      </c>
      <c r="J18479" s="3"/>
      <c r="K18479" s="3"/>
      <c r="L18479" s="3"/>
      <c r="M18479" s="3"/>
      <c r="N18479" s="3"/>
      <c r="O18479" s="3"/>
      <c r="P18479" s="3"/>
      <c r="Q18479" s="8">
        <v>4.6510499999999997</v>
      </c>
      <c r="R18479" s="5" t="s">
        <v>23380</v>
      </c>
    </row>
    <row r="18480" spans="1:18" ht="31.5" x14ac:dyDescent="0.3">
      <c r="A18480" s="7"/>
      <c r="B18480" s="7"/>
      <c r="C18480" s="7"/>
      <c r="D18480" s="7"/>
      <c r="E18480" s="7"/>
      <c r="F18480" s="3" t="s">
        <v>9101</v>
      </c>
      <c r="G18480" s="3">
        <v>4.6510499999999997</v>
      </c>
      <c r="H18480" s="3">
        <v>0</v>
      </c>
      <c r="I18480" s="3">
        <v>0</v>
      </c>
      <c r="J18480" s="3"/>
      <c r="K18480" s="3"/>
      <c r="L18480" s="3"/>
      <c r="M18480" s="3"/>
      <c r="N18480" s="3"/>
      <c r="O18480" s="3"/>
      <c r="P18480" s="3"/>
      <c r="Q18480" s="8">
        <v>4.6510499999999997</v>
      </c>
      <c r="R18480" s="7"/>
    </row>
    <row r="18481" spans="1:18" ht="84" x14ac:dyDescent="0.3">
      <c r="A18481" s="6" t="s">
        <v>7599</v>
      </c>
      <c r="B18481" s="6" t="s">
        <v>15889</v>
      </c>
      <c r="C18481" s="6">
        <v>0</v>
      </c>
      <c r="D18481" s="6">
        <v>2021</v>
      </c>
      <c r="E18481" s="6">
        <v>2022</v>
      </c>
      <c r="F18481" s="3" t="s">
        <v>22</v>
      </c>
      <c r="G18481" s="3">
        <v>4.6510499999999997</v>
      </c>
      <c r="H18481" s="3">
        <v>0</v>
      </c>
      <c r="I18481" s="3">
        <v>0</v>
      </c>
      <c r="J18481" s="3"/>
      <c r="K18481" s="3"/>
      <c r="L18481" s="3"/>
      <c r="M18481" s="3"/>
      <c r="N18481" s="3"/>
      <c r="O18481" s="3"/>
      <c r="P18481" s="3"/>
      <c r="Q18481" s="8">
        <v>4.6510499999999997</v>
      </c>
      <c r="R18481" s="5" t="s">
        <v>23381</v>
      </c>
    </row>
    <row r="18482" spans="1:18" ht="31.5" x14ac:dyDescent="0.3">
      <c r="A18482" s="7"/>
      <c r="B18482" s="7"/>
      <c r="C18482" s="7"/>
      <c r="D18482" s="7"/>
      <c r="E18482" s="7"/>
      <c r="F18482" s="3" t="s">
        <v>9101</v>
      </c>
      <c r="G18482" s="3">
        <v>4.6510499999999997</v>
      </c>
      <c r="H18482" s="3">
        <v>0</v>
      </c>
      <c r="I18482" s="3">
        <v>0</v>
      </c>
      <c r="J18482" s="3"/>
      <c r="K18482" s="3"/>
      <c r="L18482" s="3"/>
      <c r="M18482" s="3"/>
      <c r="N18482" s="3"/>
      <c r="O18482" s="3"/>
      <c r="P18482" s="3"/>
      <c r="Q18482" s="8">
        <v>4.6510499999999997</v>
      </c>
      <c r="R18482" s="7"/>
    </row>
    <row r="18483" spans="1:18" ht="84" x14ac:dyDescent="0.3">
      <c r="A18483" s="6" t="s">
        <v>7600</v>
      </c>
      <c r="B18483" s="6" t="s">
        <v>15890</v>
      </c>
      <c r="C18483" s="6">
        <v>0</v>
      </c>
      <c r="D18483" s="6">
        <v>2021</v>
      </c>
      <c r="E18483" s="6">
        <v>2022</v>
      </c>
      <c r="F18483" s="3" t="s">
        <v>22</v>
      </c>
      <c r="G18483" s="3">
        <v>4.6510499999999997</v>
      </c>
      <c r="H18483" s="3">
        <v>0</v>
      </c>
      <c r="I18483" s="3">
        <v>0</v>
      </c>
      <c r="J18483" s="3"/>
      <c r="K18483" s="3"/>
      <c r="L18483" s="3"/>
      <c r="M18483" s="3"/>
      <c r="N18483" s="3"/>
      <c r="O18483" s="3"/>
      <c r="P18483" s="3"/>
      <c r="Q18483" s="8">
        <v>4.6510499999999997</v>
      </c>
      <c r="R18483" s="5" t="s">
        <v>23382</v>
      </c>
    </row>
    <row r="18484" spans="1:18" ht="31.5" x14ac:dyDescent="0.3">
      <c r="A18484" s="7"/>
      <c r="B18484" s="7"/>
      <c r="C18484" s="7"/>
      <c r="D18484" s="7"/>
      <c r="E18484" s="7"/>
      <c r="F18484" s="3" t="s">
        <v>9101</v>
      </c>
      <c r="G18484" s="3">
        <v>4.6510499999999997</v>
      </c>
      <c r="H18484" s="3">
        <v>0</v>
      </c>
      <c r="I18484" s="3">
        <v>0</v>
      </c>
      <c r="J18484" s="3"/>
      <c r="K18484" s="3"/>
      <c r="L18484" s="3"/>
      <c r="M18484" s="3"/>
      <c r="N18484" s="3"/>
      <c r="O18484" s="3"/>
      <c r="P18484" s="3"/>
      <c r="Q18484" s="8">
        <v>4.6510499999999997</v>
      </c>
      <c r="R18484" s="7"/>
    </row>
    <row r="18485" spans="1:18" ht="84" x14ac:dyDescent="0.3">
      <c r="A18485" s="6" t="s">
        <v>7601</v>
      </c>
      <c r="B18485" s="6" t="s">
        <v>15891</v>
      </c>
      <c r="C18485" s="6">
        <v>0</v>
      </c>
      <c r="D18485" s="6">
        <v>2021</v>
      </c>
      <c r="E18485" s="6">
        <v>2022</v>
      </c>
      <c r="F18485" s="3" t="s">
        <v>22</v>
      </c>
      <c r="G18485" s="3">
        <v>4.6510499999999997</v>
      </c>
      <c r="H18485" s="3">
        <v>0</v>
      </c>
      <c r="I18485" s="3">
        <v>0</v>
      </c>
      <c r="J18485" s="3"/>
      <c r="K18485" s="3"/>
      <c r="L18485" s="3"/>
      <c r="M18485" s="3"/>
      <c r="N18485" s="3"/>
      <c r="O18485" s="3"/>
      <c r="P18485" s="3"/>
      <c r="Q18485" s="8">
        <v>4.6510499999999997</v>
      </c>
      <c r="R18485" s="5" t="s">
        <v>23383</v>
      </c>
    </row>
    <row r="18486" spans="1:18" ht="31.5" x14ac:dyDescent="0.3">
      <c r="A18486" s="7"/>
      <c r="B18486" s="7"/>
      <c r="C18486" s="7"/>
      <c r="D18486" s="7"/>
      <c r="E18486" s="7"/>
      <c r="F18486" s="3" t="s">
        <v>9101</v>
      </c>
      <c r="G18486" s="3">
        <v>4.6510499999999997</v>
      </c>
      <c r="H18486" s="3">
        <v>0</v>
      </c>
      <c r="I18486" s="3">
        <v>0</v>
      </c>
      <c r="J18486" s="3"/>
      <c r="K18486" s="3"/>
      <c r="L18486" s="3"/>
      <c r="M18486" s="3"/>
      <c r="N18486" s="3"/>
      <c r="O18486" s="3"/>
      <c r="P18486" s="3"/>
      <c r="Q18486" s="8">
        <v>4.6510499999999997</v>
      </c>
      <c r="R18486" s="7"/>
    </row>
    <row r="18487" spans="1:18" ht="84" x14ac:dyDescent="0.3">
      <c r="A18487" s="6" t="s">
        <v>7602</v>
      </c>
      <c r="B18487" s="6" t="s">
        <v>15892</v>
      </c>
      <c r="C18487" s="6">
        <v>0</v>
      </c>
      <c r="D18487" s="6">
        <v>2021</v>
      </c>
      <c r="E18487" s="6">
        <v>2022</v>
      </c>
      <c r="F18487" s="3" t="s">
        <v>22</v>
      </c>
      <c r="G18487" s="3">
        <v>4.6510499999999997</v>
      </c>
      <c r="H18487" s="3">
        <v>0</v>
      </c>
      <c r="I18487" s="3">
        <v>0</v>
      </c>
      <c r="J18487" s="3"/>
      <c r="K18487" s="3"/>
      <c r="L18487" s="3"/>
      <c r="M18487" s="3"/>
      <c r="N18487" s="3"/>
      <c r="O18487" s="3"/>
      <c r="P18487" s="3"/>
      <c r="Q18487" s="8">
        <v>4.6510499999999997</v>
      </c>
      <c r="R18487" s="5" t="s">
        <v>23384</v>
      </c>
    </row>
    <row r="18488" spans="1:18" ht="31.5" x14ac:dyDescent="0.3">
      <c r="A18488" s="7"/>
      <c r="B18488" s="7"/>
      <c r="C18488" s="7"/>
      <c r="D18488" s="7"/>
      <c r="E18488" s="7"/>
      <c r="F18488" s="3" t="s">
        <v>9101</v>
      </c>
      <c r="G18488" s="3">
        <v>4.6510499999999997</v>
      </c>
      <c r="H18488" s="3">
        <v>0</v>
      </c>
      <c r="I18488" s="3">
        <v>0</v>
      </c>
      <c r="J18488" s="3"/>
      <c r="K18488" s="3"/>
      <c r="L18488" s="3"/>
      <c r="M18488" s="3"/>
      <c r="N18488" s="3"/>
      <c r="O18488" s="3"/>
      <c r="P18488" s="3"/>
      <c r="Q18488" s="8">
        <v>4.6510499999999997</v>
      </c>
      <c r="R18488" s="7"/>
    </row>
    <row r="18489" spans="1:18" ht="84" x14ac:dyDescent="0.3">
      <c r="A18489" s="6" t="s">
        <v>7603</v>
      </c>
      <c r="B18489" s="6" t="s">
        <v>15893</v>
      </c>
      <c r="C18489" s="6">
        <v>0</v>
      </c>
      <c r="D18489" s="6">
        <v>2021</v>
      </c>
      <c r="E18489" s="6">
        <v>2022</v>
      </c>
      <c r="F18489" s="3" t="s">
        <v>22</v>
      </c>
      <c r="G18489" s="3">
        <v>4.6510499999999997</v>
      </c>
      <c r="H18489" s="3">
        <v>0</v>
      </c>
      <c r="I18489" s="3">
        <v>0</v>
      </c>
      <c r="J18489" s="3"/>
      <c r="K18489" s="3"/>
      <c r="L18489" s="3"/>
      <c r="M18489" s="3"/>
      <c r="N18489" s="3"/>
      <c r="O18489" s="3"/>
      <c r="P18489" s="3"/>
      <c r="Q18489" s="8">
        <v>4.6510499999999997</v>
      </c>
      <c r="R18489" s="5" t="s">
        <v>23385</v>
      </c>
    </row>
    <row r="18490" spans="1:18" ht="31.5" x14ac:dyDescent="0.3">
      <c r="A18490" s="7"/>
      <c r="B18490" s="7"/>
      <c r="C18490" s="7"/>
      <c r="D18490" s="7"/>
      <c r="E18490" s="7"/>
      <c r="F18490" s="3" t="s">
        <v>9101</v>
      </c>
      <c r="G18490" s="3">
        <v>4.6510499999999997</v>
      </c>
      <c r="H18490" s="3">
        <v>0</v>
      </c>
      <c r="I18490" s="3">
        <v>0</v>
      </c>
      <c r="J18490" s="3"/>
      <c r="K18490" s="3"/>
      <c r="L18490" s="3"/>
      <c r="M18490" s="3"/>
      <c r="N18490" s="3"/>
      <c r="O18490" s="3"/>
      <c r="P18490" s="3"/>
      <c r="Q18490" s="8">
        <v>4.6510499999999997</v>
      </c>
      <c r="R18490" s="7"/>
    </row>
    <row r="18491" spans="1:18" ht="84" x14ac:dyDescent="0.3">
      <c r="A18491" s="6" t="s">
        <v>7604</v>
      </c>
      <c r="B18491" s="6" t="s">
        <v>15894</v>
      </c>
      <c r="C18491" s="6">
        <v>0</v>
      </c>
      <c r="D18491" s="6">
        <v>2021</v>
      </c>
      <c r="E18491" s="6">
        <v>2022</v>
      </c>
      <c r="F18491" s="3" t="s">
        <v>22</v>
      </c>
      <c r="G18491" s="3">
        <v>4.6510499999999997</v>
      </c>
      <c r="H18491" s="3">
        <v>0</v>
      </c>
      <c r="I18491" s="3">
        <v>0</v>
      </c>
      <c r="J18491" s="3"/>
      <c r="K18491" s="3"/>
      <c r="L18491" s="3"/>
      <c r="M18491" s="3"/>
      <c r="N18491" s="3"/>
      <c r="O18491" s="3"/>
      <c r="P18491" s="3"/>
      <c r="Q18491" s="8">
        <v>4.6510499999999997</v>
      </c>
      <c r="R18491" s="5" t="s">
        <v>23386</v>
      </c>
    </row>
    <row r="18492" spans="1:18" ht="31.5" x14ac:dyDescent="0.3">
      <c r="A18492" s="7"/>
      <c r="B18492" s="7"/>
      <c r="C18492" s="7"/>
      <c r="D18492" s="7"/>
      <c r="E18492" s="7"/>
      <c r="F18492" s="3" t="s">
        <v>9101</v>
      </c>
      <c r="G18492" s="3">
        <v>4.6510499999999997</v>
      </c>
      <c r="H18492" s="3">
        <v>0</v>
      </c>
      <c r="I18492" s="3">
        <v>0</v>
      </c>
      <c r="J18492" s="3"/>
      <c r="K18492" s="3"/>
      <c r="L18492" s="3"/>
      <c r="M18492" s="3"/>
      <c r="N18492" s="3"/>
      <c r="O18492" s="3"/>
      <c r="P18492" s="3"/>
      <c r="Q18492" s="8">
        <v>4.6510499999999997</v>
      </c>
      <c r="R18492" s="7"/>
    </row>
    <row r="18493" spans="1:18" ht="84" x14ac:dyDescent="0.3">
      <c r="A18493" s="6" t="s">
        <v>7605</v>
      </c>
      <c r="B18493" s="6" t="s">
        <v>15895</v>
      </c>
      <c r="C18493" s="6">
        <v>0</v>
      </c>
      <c r="D18493" s="6">
        <v>2021</v>
      </c>
      <c r="E18493" s="6">
        <v>2022</v>
      </c>
      <c r="F18493" s="3" t="s">
        <v>22</v>
      </c>
      <c r="G18493" s="3">
        <v>4.6510499999999997</v>
      </c>
      <c r="H18493" s="3">
        <v>0</v>
      </c>
      <c r="I18493" s="3">
        <v>0</v>
      </c>
      <c r="J18493" s="3"/>
      <c r="K18493" s="3"/>
      <c r="L18493" s="3"/>
      <c r="M18493" s="3"/>
      <c r="N18493" s="3"/>
      <c r="O18493" s="3"/>
      <c r="P18493" s="3"/>
      <c r="Q18493" s="8">
        <v>4.6510499999999997</v>
      </c>
      <c r="R18493" s="5" t="s">
        <v>23387</v>
      </c>
    </row>
    <row r="18494" spans="1:18" ht="31.5" x14ac:dyDescent="0.3">
      <c r="A18494" s="7"/>
      <c r="B18494" s="7"/>
      <c r="C18494" s="7"/>
      <c r="D18494" s="7"/>
      <c r="E18494" s="7"/>
      <c r="F18494" s="3" t="s">
        <v>9101</v>
      </c>
      <c r="G18494" s="3">
        <v>4.6510499999999997</v>
      </c>
      <c r="H18494" s="3">
        <v>0</v>
      </c>
      <c r="I18494" s="3">
        <v>0</v>
      </c>
      <c r="J18494" s="3"/>
      <c r="K18494" s="3"/>
      <c r="L18494" s="3"/>
      <c r="M18494" s="3"/>
      <c r="N18494" s="3"/>
      <c r="O18494" s="3"/>
      <c r="P18494" s="3"/>
      <c r="Q18494" s="8">
        <v>4.6510499999999997</v>
      </c>
      <c r="R18494" s="7"/>
    </row>
    <row r="18495" spans="1:18" ht="84" x14ac:dyDescent="0.3">
      <c r="A18495" s="6" t="s">
        <v>7606</v>
      </c>
      <c r="B18495" s="6" t="s">
        <v>15896</v>
      </c>
      <c r="C18495" s="6">
        <v>0</v>
      </c>
      <c r="D18495" s="6">
        <v>2021</v>
      </c>
      <c r="E18495" s="6">
        <v>2022</v>
      </c>
      <c r="F18495" s="3" t="s">
        <v>22</v>
      </c>
      <c r="G18495" s="3">
        <v>4.6510499999999997</v>
      </c>
      <c r="H18495" s="3">
        <v>0</v>
      </c>
      <c r="I18495" s="3">
        <v>0</v>
      </c>
      <c r="J18495" s="3"/>
      <c r="K18495" s="3"/>
      <c r="L18495" s="3"/>
      <c r="M18495" s="3"/>
      <c r="N18495" s="3"/>
      <c r="O18495" s="3"/>
      <c r="P18495" s="3"/>
      <c r="Q18495" s="8">
        <v>4.6510499999999997</v>
      </c>
      <c r="R18495" s="5" t="s">
        <v>23388</v>
      </c>
    </row>
    <row r="18496" spans="1:18" ht="31.5" x14ac:dyDescent="0.3">
      <c r="A18496" s="7"/>
      <c r="B18496" s="7"/>
      <c r="C18496" s="7"/>
      <c r="D18496" s="7"/>
      <c r="E18496" s="7"/>
      <c r="F18496" s="3" t="s">
        <v>9101</v>
      </c>
      <c r="G18496" s="3">
        <v>4.6510499999999997</v>
      </c>
      <c r="H18496" s="3">
        <v>0</v>
      </c>
      <c r="I18496" s="3">
        <v>0</v>
      </c>
      <c r="J18496" s="3"/>
      <c r="K18496" s="3"/>
      <c r="L18496" s="3"/>
      <c r="M18496" s="3"/>
      <c r="N18496" s="3"/>
      <c r="O18496" s="3"/>
      <c r="P18496" s="3"/>
      <c r="Q18496" s="8">
        <v>4.6510499999999997</v>
      </c>
      <c r="R18496" s="7"/>
    </row>
    <row r="18497" spans="1:18" ht="84" x14ac:dyDescent="0.3">
      <c r="A18497" s="6" t="s">
        <v>7607</v>
      </c>
      <c r="B18497" s="6" t="s">
        <v>15897</v>
      </c>
      <c r="C18497" s="6">
        <v>0</v>
      </c>
      <c r="D18497" s="6">
        <v>2021</v>
      </c>
      <c r="E18497" s="6">
        <v>2022</v>
      </c>
      <c r="F18497" s="3" t="s">
        <v>22</v>
      </c>
      <c r="G18497" s="3">
        <v>4.6510499999999997</v>
      </c>
      <c r="H18497" s="3">
        <v>0</v>
      </c>
      <c r="I18497" s="3">
        <v>0</v>
      </c>
      <c r="J18497" s="3"/>
      <c r="K18497" s="3"/>
      <c r="L18497" s="3"/>
      <c r="M18497" s="3"/>
      <c r="N18497" s="3"/>
      <c r="O18497" s="3"/>
      <c r="P18497" s="3"/>
      <c r="Q18497" s="8">
        <v>4.6510499999999997</v>
      </c>
      <c r="R18497" s="5" t="s">
        <v>23389</v>
      </c>
    </row>
    <row r="18498" spans="1:18" ht="31.5" x14ac:dyDescent="0.3">
      <c r="A18498" s="7"/>
      <c r="B18498" s="7"/>
      <c r="C18498" s="7"/>
      <c r="D18498" s="7"/>
      <c r="E18498" s="7"/>
      <c r="F18498" s="3" t="s">
        <v>9101</v>
      </c>
      <c r="G18498" s="3">
        <v>4.6510499999999997</v>
      </c>
      <c r="H18498" s="3">
        <v>0</v>
      </c>
      <c r="I18498" s="3">
        <v>0</v>
      </c>
      <c r="J18498" s="3"/>
      <c r="K18498" s="3"/>
      <c r="L18498" s="3"/>
      <c r="M18498" s="3"/>
      <c r="N18498" s="3"/>
      <c r="O18498" s="3"/>
      <c r="P18498" s="3"/>
      <c r="Q18498" s="8">
        <v>4.6510499999999997</v>
      </c>
      <c r="R18498" s="7"/>
    </row>
    <row r="18499" spans="1:18" ht="84" x14ac:dyDescent="0.3">
      <c r="A18499" s="6" t="s">
        <v>7608</v>
      </c>
      <c r="B18499" s="6" t="s">
        <v>15898</v>
      </c>
      <c r="C18499" s="6">
        <v>0</v>
      </c>
      <c r="D18499" s="6">
        <v>2021</v>
      </c>
      <c r="E18499" s="6">
        <v>2022</v>
      </c>
      <c r="F18499" s="3" t="s">
        <v>22</v>
      </c>
      <c r="G18499" s="3">
        <v>4.6510499999999997</v>
      </c>
      <c r="H18499" s="3">
        <v>0</v>
      </c>
      <c r="I18499" s="3">
        <v>0</v>
      </c>
      <c r="J18499" s="3"/>
      <c r="K18499" s="3"/>
      <c r="L18499" s="3"/>
      <c r="M18499" s="3"/>
      <c r="N18499" s="3"/>
      <c r="O18499" s="3"/>
      <c r="P18499" s="3"/>
      <c r="Q18499" s="8">
        <v>4.6510499999999997</v>
      </c>
      <c r="R18499" s="5" t="s">
        <v>23390</v>
      </c>
    </row>
    <row r="18500" spans="1:18" ht="31.5" x14ac:dyDescent="0.3">
      <c r="A18500" s="7"/>
      <c r="B18500" s="7"/>
      <c r="C18500" s="7"/>
      <c r="D18500" s="7"/>
      <c r="E18500" s="7"/>
      <c r="F18500" s="3" t="s">
        <v>9101</v>
      </c>
      <c r="G18500" s="3">
        <v>4.6510499999999997</v>
      </c>
      <c r="H18500" s="3">
        <v>0</v>
      </c>
      <c r="I18500" s="3">
        <v>0</v>
      </c>
      <c r="J18500" s="3"/>
      <c r="K18500" s="3"/>
      <c r="L18500" s="3"/>
      <c r="M18500" s="3"/>
      <c r="N18500" s="3"/>
      <c r="O18500" s="3"/>
      <c r="P18500" s="3"/>
      <c r="Q18500" s="8">
        <v>4.6510499999999997</v>
      </c>
      <c r="R18500" s="7"/>
    </row>
    <row r="18501" spans="1:18" ht="84" x14ac:dyDescent="0.3">
      <c r="A18501" s="6" t="s">
        <v>7609</v>
      </c>
      <c r="B18501" s="6" t="s">
        <v>15899</v>
      </c>
      <c r="C18501" s="6">
        <v>0</v>
      </c>
      <c r="D18501" s="6">
        <v>2021</v>
      </c>
      <c r="E18501" s="6">
        <v>2022</v>
      </c>
      <c r="F18501" s="3" t="s">
        <v>22</v>
      </c>
      <c r="G18501" s="3">
        <v>4.6510499999999997</v>
      </c>
      <c r="H18501" s="3">
        <v>0</v>
      </c>
      <c r="I18501" s="3">
        <v>0</v>
      </c>
      <c r="J18501" s="3"/>
      <c r="K18501" s="3"/>
      <c r="L18501" s="3"/>
      <c r="M18501" s="3"/>
      <c r="N18501" s="3"/>
      <c r="O18501" s="3"/>
      <c r="P18501" s="3"/>
      <c r="Q18501" s="8">
        <v>4.6510499999999997</v>
      </c>
      <c r="R18501" s="5" t="s">
        <v>23391</v>
      </c>
    </row>
    <row r="18502" spans="1:18" ht="31.5" x14ac:dyDescent="0.3">
      <c r="A18502" s="7"/>
      <c r="B18502" s="7"/>
      <c r="C18502" s="7"/>
      <c r="D18502" s="7"/>
      <c r="E18502" s="7"/>
      <c r="F18502" s="3" t="s">
        <v>9101</v>
      </c>
      <c r="G18502" s="3">
        <v>4.6510499999999997</v>
      </c>
      <c r="H18502" s="3">
        <v>0</v>
      </c>
      <c r="I18502" s="3">
        <v>0</v>
      </c>
      <c r="J18502" s="3"/>
      <c r="K18502" s="3"/>
      <c r="L18502" s="3"/>
      <c r="M18502" s="3"/>
      <c r="N18502" s="3"/>
      <c r="O18502" s="3"/>
      <c r="P18502" s="3"/>
      <c r="Q18502" s="8">
        <v>4.6510499999999997</v>
      </c>
      <c r="R18502" s="7"/>
    </row>
    <row r="18503" spans="1:18" ht="84" x14ac:dyDescent="0.3">
      <c r="A18503" s="6" t="s">
        <v>7610</v>
      </c>
      <c r="B18503" s="6" t="s">
        <v>15900</v>
      </c>
      <c r="C18503" s="6">
        <v>0</v>
      </c>
      <c r="D18503" s="6">
        <v>2021</v>
      </c>
      <c r="E18503" s="6">
        <v>2022</v>
      </c>
      <c r="F18503" s="3" t="s">
        <v>22</v>
      </c>
      <c r="G18503" s="3">
        <v>4.6510499999999997</v>
      </c>
      <c r="H18503" s="3">
        <v>0</v>
      </c>
      <c r="I18503" s="3">
        <v>0</v>
      </c>
      <c r="J18503" s="3"/>
      <c r="K18503" s="3"/>
      <c r="L18503" s="3"/>
      <c r="M18503" s="3"/>
      <c r="N18503" s="3"/>
      <c r="O18503" s="3"/>
      <c r="P18503" s="3"/>
      <c r="Q18503" s="8">
        <v>4.6510499999999997</v>
      </c>
      <c r="R18503" s="5" t="s">
        <v>23392</v>
      </c>
    </row>
    <row r="18504" spans="1:18" ht="31.5" x14ac:dyDescent="0.3">
      <c r="A18504" s="7"/>
      <c r="B18504" s="7"/>
      <c r="C18504" s="7"/>
      <c r="D18504" s="7"/>
      <c r="E18504" s="7"/>
      <c r="F18504" s="3" t="s">
        <v>9101</v>
      </c>
      <c r="G18504" s="3">
        <v>4.6510499999999997</v>
      </c>
      <c r="H18504" s="3">
        <v>0</v>
      </c>
      <c r="I18504" s="3">
        <v>0</v>
      </c>
      <c r="J18504" s="3"/>
      <c r="K18504" s="3"/>
      <c r="L18504" s="3"/>
      <c r="M18504" s="3"/>
      <c r="N18504" s="3"/>
      <c r="O18504" s="3"/>
      <c r="P18504" s="3"/>
      <c r="Q18504" s="8">
        <v>4.6510499999999997</v>
      </c>
      <c r="R18504" s="7"/>
    </row>
    <row r="18505" spans="1:18" ht="84" x14ac:dyDescent="0.3">
      <c r="A18505" s="6" t="s">
        <v>7611</v>
      </c>
      <c r="B18505" s="6" t="s">
        <v>15901</v>
      </c>
      <c r="C18505" s="6">
        <v>0</v>
      </c>
      <c r="D18505" s="6">
        <v>2021</v>
      </c>
      <c r="E18505" s="6">
        <v>2022</v>
      </c>
      <c r="F18505" s="3" t="s">
        <v>22</v>
      </c>
      <c r="G18505" s="3">
        <v>4.6510499999999997</v>
      </c>
      <c r="H18505" s="3">
        <v>0</v>
      </c>
      <c r="I18505" s="3">
        <v>0</v>
      </c>
      <c r="J18505" s="3"/>
      <c r="K18505" s="3"/>
      <c r="L18505" s="3"/>
      <c r="M18505" s="3"/>
      <c r="N18505" s="3"/>
      <c r="O18505" s="3"/>
      <c r="P18505" s="3"/>
      <c r="Q18505" s="8">
        <v>4.6510499999999997</v>
      </c>
      <c r="R18505" s="5" t="s">
        <v>23393</v>
      </c>
    </row>
    <row r="18506" spans="1:18" ht="31.5" x14ac:dyDescent="0.3">
      <c r="A18506" s="7"/>
      <c r="B18506" s="7"/>
      <c r="C18506" s="7"/>
      <c r="D18506" s="7"/>
      <c r="E18506" s="7"/>
      <c r="F18506" s="3" t="s">
        <v>9101</v>
      </c>
      <c r="G18506" s="3">
        <v>4.6510499999999997</v>
      </c>
      <c r="H18506" s="3">
        <v>0</v>
      </c>
      <c r="I18506" s="3">
        <v>0</v>
      </c>
      <c r="J18506" s="3"/>
      <c r="K18506" s="3"/>
      <c r="L18506" s="3"/>
      <c r="M18506" s="3"/>
      <c r="N18506" s="3"/>
      <c r="O18506" s="3"/>
      <c r="P18506" s="3"/>
      <c r="Q18506" s="8">
        <v>4.6510499999999997</v>
      </c>
      <c r="R18506" s="7"/>
    </row>
    <row r="18507" spans="1:18" ht="84" x14ac:dyDescent="0.3">
      <c r="A18507" s="6" t="s">
        <v>7612</v>
      </c>
      <c r="B18507" s="6" t="s">
        <v>15902</v>
      </c>
      <c r="C18507" s="6">
        <v>0</v>
      </c>
      <c r="D18507" s="6">
        <v>2021</v>
      </c>
      <c r="E18507" s="6">
        <v>2022</v>
      </c>
      <c r="F18507" s="3" t="s">
        <v>22</v>
      </c>
      <c r="G18507" s="3">
        <v>4.6510499999999997</v>
      </c>
      <c r="H18507" s="3">
        <v>0</v>
      </c>
      <c r="I18507" s="3">
        <v>0</v>
      </c>
      <c r="J18507" s="3"/>
      <c r="K18507" s="3"/>
      <c r="L18507" s="3"/>
      <c r="M18507" s="3"/>
      <c r="N18507" s="3"/>
      <c r="O18507" s="3"/>
      <c r="P18507" s="3"/>
      <c r="Q18507" s="8">
        <v>4.6510499999999997</v>
      </c>
      <c r="R18507" s="5" t="s">
        <v>23394</v>
      </c>
    </row>
    <row r="18508" spans="1:18" ht="31.5" x14ac:dyDescent="0.3">
      <c r="A18508" s="7"/>
      <c r="B18508" s="7"/>
      <c r="C18508" s="7"/>
      <c r="D18508" s="7"/>
      <c r="E18508" s="7"/>
      <c r="F18508" s="3" t="s">
        <v>9101</v>
      </c>
      <c r="G18508" s="3">
        <v>4.6510499999999997</v>
      </c>
      <c r="H18508" s="3">
        <v>0</v>
      </c>
      <c r="I18508" s="3">
        <v>0</v>
      </c>
      <c r="J18508" s="3"/>
      <c r="K18508" s="3"/>
      <c r="L18508" s="3"/>
      <c r="M18508" s="3"/>
      <c r="N18508" s="3"/>
      <c r="O18508" s="3"/>
      <c r="P18508" s="3"/>
      <c r="Q18508" s="8">
        <v>4.6510499999999997</v>
      </c>
      <c r="R18508" s="7"/>
    </row>
    <row r="18509" spans="1:18" ht="84" x14ac:dyDescent="0.3">
      <c r="A18509" s="6" t="s">
        <v>7613</v>
      </c>
      <c r="B18509" s="6" t="s">
        <v>15903</v>
      </c>
      <c r="C18509" s="6">
        <v>0</v>
      </c>
      <c r="D18509" s="6">
        <v>2021</v>
      </c>
      <c r="E18509" s="6">
        <v>2022</v>
      </c>
      <c r="F18509" s="3" t="s">
        <v>22</v>
      </c>
      <c r="G18509" s="3">
        <v>4.6510499999999997</v>
      </c>
      <c r="H18509" s="3">
        <v>0</v>
      </c>
      <c r="I18509" s="3">
        <v>0</v>
      </c>
      <c r="J18509" s="3"/>
      <c r="K18509" s="3"/>
      <c r="L18509" s="3"/>
      <c r="M18509" s="3"/>
      <c r="N18509" s="3"/>
      <c r="O18509" s="3"/>
      <c r="P18509" s="3"/>
      <c r="Q18509" s="8">
        <v>4.6510499999999997</v>
      </c>
      <c r="R18509" s="5" t="s">
        <v>23395</v>
      </c>
    </row>
    <row r="18510" spans="1:18" ht="31.5" x14ac:dyDescent="0.3">
      <c r="A18510" s="7"/>
      <c r="B18510" s="7"/>
      <c r="C18510" s="7"/>
      <c r="D18510" s="7"/>
      <c r="E18510" s="7"/>
      <c r="F18510" s="3" t="s">
        <v>9101</v>
      </c>
      <c r="G18510" s="3">
        <v>4.6510499999999997</v>
      </c>
      <c r="H18510" s="3">
        <v>0</v>
      </c>
      <c r="I18510" s="3">
        <v>0</v>
      </c>
      <c r="J18510" s="3"/>
      <c r="K18510" s="3"/>
      <c r="L18510" s="3"/>
      <c r="M18510" s="3"/>
      <c r="N18510" s="3"/>
      <c r="O18510" s="3"/>
      <c r="P18510" s="3"/>
      <c r="Q18510" s="8">
        <v>4.6510499999999997</v>
      </c>
      <c r="R18510" s="7"/>
    </row>
    <row r="18511" spans="1:18" ht="84" x14ac:dyDescent="0.3">
      <c r="A18511" s="6" t="s">
        <v>7614</v>
      </c>
      <c r="B18511" s="6" t="s">
        <v>15904</v>
      </c>
      <c r="C18511" s="6">
        <v>0</v>
      </c>
      <c r="D18511" s="6">
        <v>2021</v>
      </c>
      <c r="E18511" s="6">
        <v>2022</v>
      </c>
      <c r="F18511" s="3" t="s">
        <v>22</v>
      </c>
      <c r="G18511" s="3">
        <v>4.6510499999999997</v>
      </c>
      <c r="H18511" s="3">
        <v>0</v>
      </c>
      <c r="I18511" s="3">
        <v>0</v>
      </c>
      <c r="J18511" s="3"/>
      <c r="K18511" s="3"/>
      <c r="L18511" s="3"/>
      <c r="M18511" s="3"/>
      <c r="N18511" s="3"/>
      <c r="O18511" s="3"/>
      <c r="P18511" s="3"/>
      <c r="Q18511" s="8">
        <v>4.6510499999999997</v>
      </c>
      <c r="R18511" s="5" t="s">
        <v>23396</v>
      </c>
    </row>
    <row r="18512" spans="1:18" ht="31.5" x14ac:dyDescent="0.3">
      <c r="A18512" s="7"/>
      <c r="B18512" s="7"/>
      <c r="C18512" s="7"/>
      <c r="D18512" s="7"/>
      <c r="E18512" s="7"/>
      <c r="F18512" s="3" t="s">
        <v>9101</v>
      </c>
      <c r="G18512" s="3">
        <v>4.6510499999999997</v>
      </c>
      <c r="H18512" s="3">
        <v>0</v>
      </c>
      <c r="I18512" s="3">
        <v>0</v>
      </c>
      <c r="J18512" s="3"/>
      <c r="K18512" s="3"/>
      <c r="L18512" s="3"/>
      <c r="M18512" s="3"/>
      <c r="N18512" s="3"/>
      <c r="O18512" s="3"/>
      <c r="P18512" s="3"/>
      <c r="Q18512" s="8">
        <v>4.6510499999999997</v>
      </c>
      <c r="R18512" s="7"/>
    </row>
    <row r="18513" spans="1:18" ht="84" x14ac:dyDescent="0.3">
      <c r="A18513" s="6" t="s">
        <v>7615</v>
      </c>
      <c r="B18513" s="6" t="s">
        <v>15905</v>
      </c>
      <c r="C18513" s="6">
        <v>0</v>
      </c>
      <c r="D18513" s="6">
        <v>2021</v>
      </c>
      <c r="E18513" s="6">
        <v>2022</v>
      </c>
      <c r="F18513" s="3" t="s">
        <v>22</v>
      </c>
      <c r="G18513" s="3">
        <v>4.6510499999999997</v>
      </c>
      <c r="H18513" s="3">
        <v>0</v>
      </c>
      <c r="I18513" s="3">
        <v>0</v>
      </c>
      <c r="J18513" s="3"/>
      <c r="K18513" s="3"/>
      <c r="L18513" s="3"/>
      <c r="M18513" s="3"/>
      <c r="N18513" s="3"/>
      <c r="O18513" s="3"/>
      <c r="P18513" s="3"/>
      <c r="Q18513" s="8">
        <v>4.6510499999999997</v>
      </c>
      <c r="R18513" s="5" t="s">
        <v>23397</v>
      </c>
    </row>
    <row r="18514" spans="1:18" ht="31.5" x14ac:dyDescent="0.3">
      <c r="A18514" s="7"/>
      <c r="B18514" s="7"/>
      <c r="C18514" s="7"/>
      <c r="D18514" s="7"/>
      <c r="E18514" s="7"/>
      <c r="F18514" s="3" t="s">
        <v>9101</v>
      </c>
      <c r="G18514" s="3">
        <v>4.6510499999999997</v>
      </c>
      <c r="H18514" s="3">
        <v>0</v>
      </c>
      <c r="I18514" s="3">
        <v>0</v>
      </c>
      <c r="J18514" s="3"/>
      <c r="K18514" s="3"/>
      <c r="L18514" s="3"/>
      <c r="M18514" s="3"/>
      <c r="N18514" s="3"/>
      <c r="O18514" s="3"/>
      <c r="P18514" s="3"/>
      <c r="Q18514" s="8">
        <v>4.6510499999999997</v>
      </c>
      <c r="R18514" s="7"/>
    </row>
    <row r="18515" spans="1:18" ht="84" x14ac:dyDescent="0.3">
      <c r="A18515" s="6" t="s">
        <v>7616</v>
      </c>
      <c r="B18515" s="6" t="s">
        <v>15906</v>
      </c>
      <c r="C18515" s="6">
        <v>0</v>
      </c>
      <c r="D18515" s="6">
        <v>2021</v>
      </c>
      <c r="E18515" s="6">
        <v>2022</v>
      </c>
      <c r="F18515" s="3" t="s">
        <v>22</v>
      </c>
      <c r="G18515" s="3">
        <v>4.6510499999999997</v>
      </c>
      <c r="H18515" s="3">
        <v>0</v>
      </c>
      <c r="I18515" s="3">
        <v>0</v>
      </c>
      <c r="J18515" s="3"/>
      <c r="K18515" s="3"/>
      <c r="L18515" s="3"/>
      <c r="M18515" s="3"/>
      <c r="N18515" s="3"/>
      <c r="O18515" s="3"/>
      <c r="P18515" s="3"/>
      <c r="Q18515" s="8">
        <v>4.6510499999999997</v>
      </c>
      <c r="R18515" s="5" t="s">
        <v>23398</v>
      </c>
    </row>
    <row r="18516" spans="1:18" ht="31.5" x14ac:dyDescent="0.3">
      <c r="A18516" s="7"/>
      <c r="B18516" s="7"/>
      <c r="C18516" s="7"/>
      <c r="D18516" s="7"/>
      <c r="E18516" s="7"/>
      <c r="F18516" s="3" t="s">
        <v>9101</v>
      </c>
      <c r="G18516" s="3">
        <v>4.6510499999999997</v>
      </c>
      <c r="H18516" s="3">
        <v>0</v>
      </c>
      <c r="I18516" s="3">
        <v>0</v>
      </c>
      <c r="J18516" s="3"/>
      <c r="K18516" s="3"/>
      <c r="L18516" s="3"/>
      <c r="M18516" s="3"/>
      <c r="N18516" s="3"/>
      <c r="O18516" s="3"/>
      <c r="P18516" s="3"/>
      <c r="Q18516" s="8">
        <v>4.6510499999999997</v>
      </c>
      <c r="R18516" s="7"/>
    </row>
    <row r="18517" spans="1:18" ht="84" x14ac:dyDescent="0.3">
      <c r="A18517" s="6" t="s">
        <v>7617</v>
      </c>
      <c r="B18517" s="6" t="s">
        <v>15907</v>
      </c>
      <c r="C18517" s="6">
        <v>0</v>
      </c>
      <c r="D18517" s="6">
        <v>2021</v>
      </c>
      <c r="E18517" s="6">
        <v>2022</v>
      </c>
      <c r="F18517" s="3" t="s">
        <v>22</v>
      </c>
      <c r="G18517" s="3">
        <v>4.6510499999999997</v>
      </c>
      <c r="H18517" s="3">
        <v>0</v>
      </c>
      <c r="I18517" s="3">
        <v>0</v>
      </c>
      <c r="J18517" s="3"/>
      <c r="K18517" s="3"/>
      <c r="L18517" s="3"/>
      <c r="M18517" s="3"/>
      <c r="N18517" s="3"/>
      <c r="O18517" s="3"/>
      <c r="P18517" s="3"/>
      <c r="Q18517" s="8">
        <v>4.6510499999999997</v>
      </c>
      <c r="R18517" s="5" t="s">
        <v>23399</v>
      </c>
    </row>
    <row r="18518" spans="1:18" ht="31.5" x14ac:dyDescent="0.3">
      <c r="A18518" s="7"/>
      <c r="B18518" s="7"/>
      <c r="C18518" s="7"/>
      <c r="D18518" s="7"/>
      <c r="E18518" s="7"/>
      <c r="F18518" s="3" t="s">
        <v>9101</v>
      </c>
      <c r="G18518" s="3">
        <v>4.6510499999999997</v>
      </c>
      <c r="H18518" s="3">
        <v>0</v>
      </c>
      <c r="I18518" s="3">
        <v>0</v>
      </c>
      <c r="J18518" s="3"/>
      <c r="K18518" s="3"/>
      <c r="L18518" s="3"/>
      <c r="M18518" s="3"/>
      <c r="N18518" s="3"/>
      <c r="O18518" s="3"/>
      <c r="P18518" s="3"/>
      <c r="Q18518" s="8">
        <v>4.6510499999999997</v>
      </c>
      <c r="R18518" s="7"/>
    </row>
    <row r="18519" spans="1:18" ht="84" x14ac:dyDescent="0.3">
      <c r="A18519" s="6" t="s">
        <v>7618</v>
      </c>
      <c r="B18519" s="6" t="s">
        <v>15908</v>
      </c>
      <c r="C18519" s="6">
        <v>0</v>
      </c>
      <c r="D18519" s="6">
        <v>2021</v>
      </c>
      <c r="E18519" s="6">
        <v>2022</v>
      </c>
      <c r="F18519" s="3" t="s">
        <v>22</v>
      </c>
      <c r="G18519" s="3">
        <v>4.6510499999999997</v>
      </c>
      <c r="H18519" s="3">
        <v>0</v>
      </c>
      <c r="I18519" s="3">
        <v>0</v>
      </c>
      <c r="J18519" s="3"/>
      <c r="K18519" s="3"/>
      <c r="L18519" s="3"/>
      <c r="M18519" s="3"/>
      <c r="N18519" s="3"/>
      <c r="O18519" s="3"/>
      <c r="P18519" s="3"/>
      <c r="Q18519" s="8">
        <v>4.6510499999999997</v>
      </c>
      <c r="R18519" s="5" t="s">
        <v>23400</v>
      </c>
    </row>
    <row r="18520" spans="1:18" ht="31.5" x14ac:dyDescent="0.3">
      <c r="A18520" s="7"/>
      <c r="B18520" s="7"/>
      <c r="C18520" s="7"/>
      <c r="D18520" s="7"/>
      <c r="E18520" s="7"/>
      <c r="F18520" s="3" t="s">
        <v>9101</v>
      </c>
      <c r="G18520" s="3">
        <v>4.6510499999999997</v>
      </c>
      <c r="H18520" s="3">
        <v>0</v>
      </c>
      <c r="I18520" s="3">
        <v>0</v>
      </c>
      <c r="J18520" s="3"/>
      <c r="K18520" s="3"/>
      <c r="L18520" s="3"/>
      <c r="M18520" s="3"/>
      <c r="N18520" s="3"/>
      <c r="O18520" s="3"/>
      <c r="P18520" s="3"/>
      <c r="Q18520" s="8">
        <v>4.6510499999999997</v>
      </c>
      <c r="R18520" s="7"/>
    </row>
    <row r="18521" spans="1:18" ht="84" x14ac:dyDescent="0.3">
      <c r="A18521" s="6" t="s">
        <v>7619</v>
      </c>
      <c r="B18521" s="6" t="s">
        <v>15909</v>
      </c>
      <c r="C18521" s="6">
        <v>0</v>
      </c>
      <c r="D18521" s="6">
        <v>2021</v>
      </c>
      <c r="E18521" s="6">
        <v>2022</v>
      </c>
      <c r="F18521" s="3" t="s">
        <v>22</v>
      </c>
      <c r="G18521" s="3">
        <v>4.6510499999999997</v>
      </c>
      <c r="H18521" s="3">
        <v>0</v>
      </c>
      <c r="I18521" s="3">
        <v>0</v>
      </c>
      <c r="J18521" s="3"/>
      <c r="K18521" s="3"/>
      <c r="L18521" s="3"/>
      <c r="M18521" s="3"/>
      <c r="N18521" s="3"/>
      <c r="O18521" s="3"/>
      <c r="P18521" s="3"/>
      <c r="Q18521" s="8">
        <v>4.6510499999999997</v>
      </c>
      <c r="R18521" s="5" t="s">
        <v>23401</v>
      </c>
    </row>
    <row r="18522" spans="1:18" ht="31.5" x14ac:dyDescent="0.3">
      <c r="A18522" s="7"/>
      <c r="B18522" s="7"/>
      <c r="C18522" s="7"/>
      <c r="D18522" s="7"/>
      <c r="E18522" s="7"/>
      <c r="F18522" s="3" t="s">
        <v>9101</v>
      </c>
      <c r="G18522" s="3">
        <v>4.6510499999999997</v>
      </c>
      <c r="H18522" s="3">
        <v>0</v>
      </c>
      <c r="I18522" s="3">
        <v>0</v>
      </c>
      <c r="J18522" s="3"/>
      <c r="K18522" s="3"/>
      <c r="L18522" s="3"/>
      <c r="M18522" s="3"/>
      <c r="N18522" s="3"/>
      <c r="O18522" s="3"/>
      <c r="P18522" s="3"/>
      <c r="Q18522" s="8">
        <v>4.6510499999999997</v>
      </c>
      <c r="R18522" s="7"/>
    </row>
    <row r="18523" spans="1:18" ht="84" x14ac:dyDescent="0.3">
      <c r="A18523" s="6" t="s">
        <v>7620</v>
      </c>
      <c r="B18523" s="6" t="s">
        <v>15910</v>
      </c>
      <c r="C18523" s="6">
        <v>0</v>
      </c>
      <c r="D18523" s="6">
        <v>2021</v>
      </c>
      <c r="E18523" s="6">
        <v>2022</v>
      </c>
      <c r="F18523" s="3" t="s">
        <v>22</v>
      </c>
      <c r="G18523" s="3">
        <v>4.6510499999999997</v>
      </c>
      <c r="H18523" s="3">
        <v>0</v>
      </c>
      <c r="I18523" s="3">
        <v>0</v>
      </c>
      <c r="J18523" s="3"/>
      <c r="K18523" s="3"/>
      <c r="L18523" s="3"/>
      <c r="M18523" s="3"/>
      <c r="N18523" s="3"/>
      <c r="O18523" s="3"/>
      <c r="P18523" s="3"/>
      <c r="Q18523" s="8">
        <v>4.6510499999999997</v>
      </c>
      <c r="R18523" s="5" t="s">
        <v>23402</v>
      </c>
    </row>
    <row r="18524" spans="1:18" ht="31.5" x14ac:dyDescent="0.3">
      <c r="A18524" s="7"/>
      <c r="B18524" s="7"/>
      <c r="C18524" s="7"/>
      <c r="D18524" s="7"/>
      <c r="E18524" s="7"/>
      <c r="F18524" s="3" t="s">
        <v>9101</v>
      </c>
      <c r="G18524" s="3">
        <v>4.6510499999999997</v>
      </c>
      <c r="H18524" s="3">
        <v>0</v>
      </c>
      <c r="I18524" s="3">
        <v>0</v>
      </c>
      <c r="J18524" s="3"/>
      <c r="K18524" s="3"/>
      <c r="L18524" s="3"/>
      <c r="M18524" s="3"/>
      <c r="N18524" s="3"/>
      <c r="O18524" s="3"/>
      <c r="P18524" s="3"/>
      <c r="Q18524" s="8">
        <v>4.6510499999999997</v>
      </c>
      <c r="R18524" s="7"/>
    </row>
    <row r="18525" spans="1:18" ht="84" x14ac:dyDescent="0.3">
      <c r="A18525" s="6" t="s">
        <v>7621</v>
      </c>
      <c r="B18525" s="6" t="s">
        <v>15911</v>
      </c>
      <c r="C18525" s="6">
        <v>0</v>
      </c>
      <c r="D18525" s="6">
        <v>2021</v>
      </c>
      <c r="E18525" s="6">
        <v>2022</v>
      </c>
      <c r="F18525" s="3" t="s">
        <v>22</v>
      </c>
      <c r="G18525" s="3">
        <v>4.6510499999999997</v>
      </c>
      <c r="H18525" s="3">
        <v>0</v>
      </c>
      <c r="I18525" s="3">
        <v>0</v>
      </c>
      <c r="J18525" s="3"/>
      <c r="K18525" s="3"/>
      <c r="L18525" s="3"/>
      <c r="M18525" s="3"/>
      <c r="N18525" s="3"/>
      <c r="O18525" s="3"/>
      <c r="P18525" s="3"/>
      <c r="Q18525" s="8">
        <v>4.6510499999999997</v>
      </c>
      <c r="R18525" s="5" t="s">
        <v>23403</v>
      </c>
    </row>
    <row r="18526" spans="1:18" ht="31.5" x14ac:dyDescent="0.3">
      <c r="A18526" s="7"/>
      <c r="B18526" s="7"/>
      <c r="C18526" s="7"/>
      <c r="D18526" s="7"/>
      <c r="E18526" s="7"/>
      <c r="F18526" s="3" t="s">
        <v>9101</v>
      </c>
      <c r="G18526" s="3">
        <v>4.6510499999999997</v>
      </c>
      <c r="H18526" s="3">
        <v>0</v>
      </c>
      <c r="I18526" s="3">
        <v>0</v>
      </c>
      <c r="J18526" s="3"/>
      <c r="K18526" s="3"/>
      <c r="L18526" s="3"/>
      <c r="M18526" s="3"/>
      <c r="N18526" s="3"/>
      <c r="O18526" s="3"/>
      <c r="P18526" s="3"/>
      <c r="Q18526" s="8">
        <v>4.6510499999999997</v>
      </c>
      <c r="R18526" s="7"/>
    </row>
    <row r="18527" spans="1:18" ht="84" x14ac:dyDescent="0.3">
      <c r="A18527" s="6" t="s">
        <v>7622</v>
      </c>
      <c r="B18527" s="6" t="s">
        <v>15912</v>
      </c>
      <c r="C18527" s="6">
        <v>0</v>
      </c>
      <c r="D18527" s="6">
        <v>2021</v>
      </c>
      <c r="E18527" s="6">
        <v>2022</v>
      </c>
      <c r="F18527" s="3" t="s">
        <v>22</v>
      </c>
      <c r="G18527" s="3">
        <v>4.6510499999999997</v>
      </c>
      <c r="H18527" s="3">
        <v>0</v>
      </c>
      <c r="I18527" s="3">
        <v>0</v>
      </c>
      <c r="J18527" s="3"/>
      <c r="K18527" s="3"/>
      <c r="L18527" s="3"/>
      <c r="M18527" s="3"/>
      <c r="N18527" s="3"/>
      <c r="O18527" s="3"/>
      <c r="P18527" s="3"/>
      <c r="Q18527" s="8">
        <v>4.6510499999999997</v>
      </c>
      <c r="R18527" s="5" t="s">
        <v>23404</v>
      </c>
    </row>
    <row r="18528" spans="1:18" ht="31.5" x14ac:dyDescent="0.3">
      <c r="A18528" s="7"/>
      <c r="B18528" s="7"/>
      <c r="C18528" s="7"/>
      <c r="D18528" s="7"/>
      <c r="E18528" s="7"/>
      <c r="F18528" s="3" t="s">
        <v>9101</v>
      </c>
      <c r="G18528" s="3">
        <v>4.6510499999999997</v>
      </c>
      <c r="H18528" s="3">
        <v>0</v>
      </c>
      <c r="I18528" s="3">
        <v>0</v>
      </c>
      <c r="J18528" s="3"/>
      <c r="K18528" s="3"/>
      <c r="L18528" s="3"/>
      <c r="M18528" s="3"/>
      <c r="N18528" s="3"/>
      <c r="O18528" s="3"/>
      <c r="P18528" s="3"/>
      <c r="Q18528" s="8">
        <v>4.6510499999999997</v>
      </c>
      <c r="R18528" s="7"/>
    </row>
    <row r="18529" spans="1:18" ht="84" x14ac:dyDescent="0.3">
      <c r="A18529" s="6" t="s">
        <v>7623</v>
      </c>
      <c r="B18529" s="6" t="s">
        <v>15913</v>
      </c>
      <c r="C18529" s="6">
        <v>0</v>
      </c>
      <c r="D18529" s="6">
        <v>2021</v>
      </c>
      <c r="E18529" s="6">
        <v>2022</v>
      </c>
      <c r="F18529" s="3" t="s">
        <v>22</v>
      </c>
      <c r="G18529" s="3">
        <v>4.6510499999999997</v>
      </c>
      <c r="H18529" s="3">
        <v>0</v>
      </c>
      <c r="I18529" s="3">
        <v>0</v>
      </c>
      <c r="J18529" s="3"/>
      <c r="K18529" s="3"/>
      <c r="L18529" s="3"/>
      <c r="M18529" s="3"/>
      <c r="N18529" s="3"/>
      <c r="O18529" s="3"/>
      <c r="P18529" s="3"/>
      <c r="Q18529" s="8">
        <v>4.6510499999999997</v>
      </c>
      <c r="R18529" s="5" t="s">
        <v>23405</v>
      </c>
    </row>
    <row r="18530" spans="1:18" ht="31.5" x14ac:dyDescent="0.3">
      <c r="A18530" s="7"/>
      <c r="B18530" s="7"/>
      <c r="C18530" s="7"/>
      <c r="D18530" s="7"/>
      <c r="E18530" s="7"/>
      <c r="F18530" s="3" t="s">
        <v>9101</v>
      </c>
      <c r="G18530" s="3">
        <v>4.6510499999999997</v>
      </c>
      <c r="H18530" s="3">
        <v>0</v>
      </c>
      <c r="I18530" s="3">
        <v>0</v>
      </c>
      <c r="J18530" s="3"/>
      <c r="K18530" s="3"/>
      <c r="L18530" s="3"/>
      <c r="M18530" s="3"/>
      <c r="N18530" s="3"/>
      <c r="O18530" s="3"/>
      <c r="P18530" s="3"/>
      <c r="Q18530" s="8">
        <v>4.6510499999999997</v>
      </c>
      <c r="R18530" s="7"/>
    </row>
    <row r="18531" spans="1:18" ht="84" x14ac:dyDescent="0.3">
      <c r="A18531" s="6" t="s">
        <v>7624</v>
      </c>
      <c r="B18531" s="6" t="s">
        <v>15914</v>
      </c>
      <c r="C18531" s="6">
        <v>0</v>
      </c>
      <c r="D18531" s="6">
        <v>2021</v>
      </c>
      <c r="E18531" s="6">
        <v>2022</v>
      </c>
      <c r="F18531" s="3" t="s">
        <v>22</v>
      </c>
      <c r="G18531" s="3">
        <v>4.6510499999999997</v>
      </c>
      <c r="H18531" s="3">
        <v>0</v>
      </c>
      <c r="I18531" s="3">
        <v>0</v>
      </c>
      <c r="J18531" s="3"/>
      <c r="K18531" s="3"/>
      <c r="L18531" s="3"/>
      <c r="M18531" s="3"/>
      <c r="N18531" s="3"/>
      <c r="O18531" s="3"/>
      <c r="P18531" s="3"/>
      <c r="Q18531" s="8">
        <v>4.6510499999999997</v>
      </c>
      <c r="R18531" s="5" t="s">
        <v>23406</v>
      </c>
    </row>
    <row r="18532" spans="1:18" ht="31.5" x14ac:dyDescent="0.3">
      <c r="A18532" s="7"/>
      <c r="B18532" s="7"/>
      <c r="C18532" s="7"/>
      <c r="D18532" s="7"/>
      <c r="E18532" s="7"/>
      <c r="F18532" s="3" t="s">
        <v>9101</v>
      </c>
      <c r="G18532" s="3">
        <v>4.6510499999999997</v>
      </c>
      <c r="H18532" s="3">
        <v>0</v>
      </c>
      <c r="I18532" s="3">
        <v>0</v>
      </c>
      <c r="J18532" s="3"/>
      <c r="K18532" s="3"/>
      <c r="L18532" s="3"/>
      <c r="M18532" s="3"/>
      <c r="N18532" s="3"/>
      <c r="O18532" s="3"/>
      <c r="P18532" s="3"/>
      <c r="Q18532" s="8">
        <v>4.6510499999999997</v>
      </c>
      <c r="R18532" s="7"/>
    </row>
    <row r="18533" spans="1:18" ht="84" x14ac:dyDescent="0.3">
      <c r="A18533" s="6" t="s">
        <v>7625</v>
      </c>
      <c r="B18533" s="6" t="s">
        <v>15915</v>
      </c>
      <c r="C18533" s="6">
        <v>0</v>
      </c>
      <c r="D18533" s="6">
        <v>2021</v>
      </c>
      <c r="E18533" s="6">
        <v>2022</v>
      </c>
      <c r="F18533" s="3" t="s">
        <v>22</v>
      </c>
      <c r="G18533" s="3">
        <v>4.6510499999999997</v>
      </c>
      <c r="H18533" s="3">
        <v>0</v>
      </c>
      <c r="I18533" s="3">
        <v>0</v>
      </c>
      <c r="J18533" s="3"/>
      <c r="K18533" s="3"/>
      <c r="L18533" s="3"/>
      <c r="M18533" s="3"/>
      <c r="N18533" s="3"/>
      <c r="O18533" s="3"/>
      <c r="P18533" s="3"/>
      <c r="Q18533" s="8">
        <v>4.6510499999999997</v>
      </c>
      <c r="R18533" s="5" t="s">
        <v>23407</v>
      </c>
    </row>
    <row r="18534" spans="1:18" ht="31.5" x14ac:dyDescent="0.3">
      <c r="A18534" s="7"/>
      <c r="B18534" s="7"/>
      <c r="C18534" s="7"/>
      <c r="D18534" s="7"/>
      <c r="E18534" s="7"/>
      <c r="F18534" s="3" t="s">
        <v>9101</v>
      </c>
      <c r="G18534" s="3">
        <v>4.6510499999999997</v>
      </c>
      <c r="H18534" s="3">
        <v>0</v>
      </c>
      <c r="I18534" s="3">
        <v>0</v>
      </c>
      <c r="J18534" s="3"/>
      <c r="K18534" s="3"/>
      <c r="L18534" s="3"/>
      <c r="M18534" s="3"/>
      <c r="N18534" s="3"/>
      <c r="O18534" s="3"/>
      <c r="P18534" s="3"/>
      <c r="Q18534" s="8">
        <v>4.6510499999999997</v>
      </c>
      <c r="R18534" s="7"/>
    </row>
    <row r="18535" spans="1:18" ht="73.5" x14ac:dyDescent="0.3">
      <c r="A18535" s="6" t="s">
        <v>7626</v>
      </c>
      <c r="B18535" s="6" t="s">
        <v>15916</v>
      </c>
      <c r="C18535" s="6">
        <v>0</v>
      </c>
      <c r="D18535" s="6">
        <v>2021</v>
      </c>
      <c r="E18535" s="6">
        <v>2022</v>
      </c>
      <c r="F18535" s="3" t="s">
        <v>22</v>
      </c>
      <c r="G18535" s="3">
        <v>4.6510499999999997</v>
      </c>
      <c r="H18535" s="3">
        <v>0</v>
      </c>
      <c r="I18535" s="3">
        <v>0</v>
      </c>
      <c r="J18535" s="3"/>
      <c r="K18535" s="3"/>
      <c r="L18535" s="3"/>
      <c r="M18535" s="3"/>
      <c r="N18535" s="3"/>
      <c r="O18535" s="3"/>
      <c r="P18535" s="3"/>
      <c r="Q18535" s="8">
        <v>4.6510499999999997</v>
      </c>
      <c r="R18535" s="5" t="s">
        <v>23408</v>
      </c>
    </row>
    <row r="18536" spans="1:18" ht="31.5" x14ac:dyDescent="0.3">
      <c r="A18536" s="7"/>
      <c r="B18536" s="7"/>
      <c r="C18536" s="7"/>
      <c r="D18536" s="7"/>
      <c r="E18536" s="7"/>
      <c r="F18536" s="3" t="s">
        <v>9101</v>
      </c>
      <c r="G18536" s="3">
        <v>4.6510499999999997</v>
      </c>
      <c r="H18536" s="3">
        <v>0</v>
      </c>
      <c r="I18536" s="3">
        <v>0</v>
      </c>
      <c r="J18536" s="3"/>
      <c r="K18536" s="3"/>
      <c r="L18536" s="3"/>
      <c r="M18536" s="3"/>
      <c r="N18536" s="3"/>
      <c r="O18536" s="3"/>
      <c r="P18536" s="3"/>
      <c r="Q18536" s="8">
        <v>4.6510499999999997</v>
      </c>
      <c r="R18536" s="7"/>
    </row>
    <row r="18537" spans="1:18" ht="84" x14ac:dyDescent="0.3">
      <c r="A18537" s="6" t="s">
        <v>7627</v>
      </c>
      <c r="B18537" s="6" t="s">
        <v>15917</v>
      </c>
      <c r="C18537" s="6">
        <v>0</v>
      </c>
      <c r="D18537" s="6">
        <v>2021</v>
      </c>
      <c r="E18537" s="6">
        <v>2022</v>
      </c>
      <c r="F18537" s="3" t="s">
        <v>22</v>
      </c>
      <c r="G18537" s="3">
        <v>4.6510499999999997</v>
      </c>
      <c r="H18537" s="3">
        <v>0</v>
      </c>
      <c r="I18537" s="3">
        <v>0</v>
      </c>
      <c r="J18537" s="3"/>
      <c r="K18537" s="3"/>
      <c r="L18537" s="3"/>
      <c r="M18537" s="3"/>
      <c r="N18537" s="3"/>
      <c r="O18537" s="3"/>
      <c r="P18537" s="3"/>
      <c r="Q18537" s="8">
        <v>4.6510499999999997</v>
      </c>
      <c r="R18537" s="5" t="s">
        <v>23409</v>
      </c>
    </row>
    <row r="18538" spans="1:18" ht="31.5" x14ac:dyDescent="0.3">
      <c r="A18538" s="7"/>
      <c r="B18538" s="7"/>
      <c r="C18538" s="7"/>
      <c r="D18538" s="7"/>
      <c r="E18538" s="7"/>
      <c r="F18538" s="3" t="s">
        <v>9101</v>
      </c>
      <c r="G18538" s="3">
        <v>4.6510499999999997</v>
      </c>
      <c r="H18538" s="3">
        <v>0</v>
      </c>
      <c r="I18538" s="3">
        <v>0</v>
      </c>
      <c r="J18538" s="3"/>
      <c r="K18538" s="3"/>
      <c r="L18538" s="3"/>
      <c r="M18538" s="3"/>
      <c r="N18538" s="3"/>
      <c r="O18538" s="3"/>
      <c r="P18538" s="3"/>
      <c r="Q18538" s="8">
        <v>4.6510499999999997</v>
      </c>
      <c r="R18538" s="7"/>
    </row>
    <row r="18539" spans="1:18" ht="84" x14ac:dyDescent="0.3">
      <c r="A18539" s="6" t="s">
        <v>7628</v>
      </c>
      <c r="B18539" s="6" t="s">
        <v>15918</v>
      </c>
      <c r="C18539" s="6">
        <v>0</v>
      </c>
      <c r="D18539" s="6">
        <v>2021</v>
      </c>
      <c r="E18539" s="6">
        <v>2022</v>
      </c>
      <c r="F18539" s="3" t="s">
        <v>22</v>
      </c>
      <c r="G18539" s="3">
        <v>4.6510499999999997</v>
      </c>
      <c r="H18539" s="3">
        <v>0</v>
      </c>
      <c r="I18539" s="3">
        <v>0</v>
      </c>
      <c r="J18539" s="3"/>
      <c r="K18539" s="3"/>
      <c r="L18539" s="3"/>
      <c r="M18539" s="3"/>
      <c r="N18539" s="3"/>
      <c r="O18539" s="3"/>
      <c r="P18539" s="3"/>
      <c r="Q18539" s="8">
        <v>4.6510499999999997</v>
      </c>
      <c r="R18539" s="5" t="s">
        <v>23410</v>
      </c>
    </row>
    <row r="18540" spans="1:18" ht="31.5" x14ac:dyDescent="0.3">
      <c r="A18540" s="7"/>
      <c r="B18540" s="7"/>
      <c r="C18540" s="7"/>
      <c r="D18540" s="7"/>
      <c r="E18540" s="7"/>
      <c r="F18540" s="3" t="s">
        <v>9101</v>
      </c>
      <c r="G18540" s="3">
        <v>4.6510499999999997</v>
      </c>
      <c r="H18540" s="3">
        <v>0</v>
      </c>
      <c r="I18540" s="3">
        <v>0</v>
      </c>
      <c r="J18540" s="3"/>
      <c r="K18540" s="3"/>
      <c r="L18540" s="3"/>
      <c r="M18540" s="3"/>
      <c r="N18540" s="3"/>
      <c r="O18540" s="3"/>
      <c r="P18540" s="3"/>
      <c r="Q18540" s="8">
        <v>4.6510499999999997</v>
      </c>
      <c r="R18540" s="7"/>
    </row>
    <row r="18541" spans="1:18" ht="84" x14ac:dyDescent="0.3">
      <c r="A18541" s="6" t="s">
        <v>7629</v>
      </c>
      <c r="B18541" s="6" t="s">
        <v>15919</v>
      </c>
      <c r="C18541" s="6">
        <v>0</v>
      </c>
      <c r="D18541" s="6">
        <v>2021</v>
      </c>
      <c r="E18541" s="6">
        <v>2022</v>
      </c>
      <c r="F18541" s="3" t="s">
        <v>22</v>
      </c>
      <c r="G18541" s="3">
        <v>4.6510499999999997</v>
      </c>
      <c r="H18541" s="3">
        <v>0</v>
      </c>
      <c r="I18541" s="3">
        <v>0</v>
      </c>
      <c r="J18541" s="3"/>
      <c r="K18541" s="3"/>
      <c r="L18541" s="3"/>
      <c r="M18541" s="3"/>
      <c r="N18541" s="3"/>
      <c r="O18541" s="3"/>
      <c r="P18541" s="3"/>
      <c r="Q18541" s="8">
        <v>4.6510499999999997</v>
      </c>
      <c r="R18541" s="5" t="s">
        <v>23411</v>
      </c>
    </row>
    <row r="18542" spans="1:18" ht="31.5" x14ac:dyDescent="0.3">
      <c r="A18542" s="7"/>
      <c r="B18542" s="7"/>
      <c r="C18542" s="7"/>
      <c r="D18542" s="7"/>
      <c r="E18542" s="7"/>
      <c r="F18542" s="3" t="s">
        <v>9101</v>
      </c>
      <c r="G18542" s="3">
        <v>4.6510499999999997</v>
      </c>
      <c r="H18542" s="3">
        <v>0</v>
      </c>
      <c r="I18542" s="3">
        <v>0</v>
      </c>
      <c r="J18542" s="3"/>
      <c r="K18542" s="3"/>
      <c r="L18542" s="3"/>
      <c r="M18542" s="3"/>
      <c r="N18542" s="3"/>
      <c r="O18542" s="3"/>
      <c r="P18542" s="3"/>
      <c r="Q18542" s="8">
        <v>4.6510499999999997</v>
      </c>
      <c r="R18542" s="7"/>
    </row>
    <row r="18543" spans="1:18" ht="84" x14ac:dyDescent="0.3">
      <c r="A18543" s="6" t="s">
        <v>7630</v>
      </c>
      <c r="B18543" s="6" t="s">
        <v>15920</v>
      </c>
      <c r="C18543" s="6">
        <v>0</v>
      </c>
      <c r="D18543" s="6">
        <v>2021</v>
      </c>
      <c r="E18543" s="6">
        <v>2022</v>
      </c>
      <c r="F18543" s="3" t="s">
        <v>22</v>
      </c>
      <c r="G18543" s="3">
        <v>4.6510499999999997</v>
      </c>
      <c r="H18543" s="3">
        <v>0</v>
      </c>
      <c r="I18543" s="3">
        <v>0</v>
      </c>
      <c r="J18543" s="3"/>
      <c r="K18543" s="3"/>
      <c r="L18543" s="3"/>
      <c r="M18543" s="3"/>
      <c r="N18543" s="3"/>
      <c r="O18543" s="3"/>
      <c r="P18543" s="3"/>
      <c r="Q18543" s="8">
        <v>4.6510499999999997</v>
      </c>
      <c r="R18543" s="5" t="s">
        <v>23412</v>
      </c>
    </row>
    <row r="18544" spans="1:18" ht="31.5" x14ac:dyDescent="0.3">
      <c r="A18544" s="7"/>
      <c r="B18544" s="7"/>
      <c r="C18544" s="7"/>
      <c r="D18544" s="7"/>
      <c r="E18544" s="7"/>
      <c r="F18544" s="3" t="s">
        <v>9101</v>
      </c>
      <c r="G18544" s="3">
        <v>4.6510499999999997</v>
      </c>
      <c r="H18544" s="3">
        <v>0</v>
      </c>
      <c r="I18544" s="3">
        <v>0</v>
      </c>
      <c r="J18544" s="3"/>
      <c r="K18544" s="3"/>
      <c r="L18544" s="3"/>
      <c r="M18544" s="3"/>
      <c r="N18544" s="3"/>
      <c r="O18544" s="3"/>
      <c r="P18544" s="3"/>
      <c r="Q18544" s="8">
        <v>4.6510499999999997</v>
      </c>
      <c r="R18544" s="7"/>
    </row>
    <row r="18545" spans="1:18" ht="84" x14ac:dyDescent="0.3">
      <c r="A18545" s="6" t="s">
        <v>7631</v>
      </c>
      <c r="B18545" s="6" t="s">
        <v>15921</v>
      </c>
      <c r="C18545" s="6">
        <v>0</v>
      </c>
      <c r="D18545" s="6">
        <v>2021</v>
      </c>
      <c r="E18545" s="6">
        <v>2022</v>
      </c>
      <c r="F18545" s="3" t="s">
        <v>22</v>
      </c>
      <c r="G18545" s="3">
        <v>4.6510499999999997</v>
      </c>
      <c r="H18545" s="3">
        <v>0</v>
      </c>
      <c r="I18545" s="3">
        <v>0</v>
      </c>
      <c r="J18545" s="3"/>
      <c r="K18545" s="3"/>
      <c r="L18545" s="3"/>
      <c r="M18545" s="3"/>
      <c r="N18545" s="3"/>
      <c r="O18545" s="3"/>
      <c r="P18545" s="3"/>
      <c r="Q18545" s="8">
        <v>4.6510499999999997</v>
      </c>
      <c r="R18545" s="5" t="s">
        <v>23413</v>
      </c>
    </row>
    <row r="18546" spans="1:18" ht="31.5" x14ac:dyDescent="0.3">
      <c r="A18546" s="7"/>
      <c r="B18546" s="7"/>
      <c r="C18546" s="7"/>
      <c r="D18546" s="7"/>
      <c r="E18546" s="7"/>
      <c r="F18546" s="3" t="s">
        <v>9101</v>
      </c>
      <c r="G18546" s="3">
        <v>4.6510499999999997</v>
      </c>
      <c r="H18546" s="3">
        <v>0</v>
      </c>
      <c r="I18546" s="3">
        <v>0</v>
      </c>
      <c r="J18546" s="3"/>
      <c r="K18546" s="3"/>
      <c r="L18546" s="3"/>
      <c r="M18546" s="3"/>
      <c r="N18546" s="3"/>
      <c r="O18546" s="3"/>
      <c r="P18546" s="3"/>
      <c r="Q18546" s="8">
        <v>4.6510499999999997</v>
      </c>
      <c r="R18546" s="7"/>
    </row>
    <row r="18547" spans="1:18" ht="84" x14ac:dyDescent="0.3">
      <c r="A18547" s="6" t="s">
        <v>7632</v>
      </c>
      <c r="B18547" s="6" t="s">
        <v>15922</v>
      </c>
      <c r="C18547" s="6">
        <v>0</v>
      </c>
      <c r="D18547" s="6">
        <v>2021</v>
      </c>
      <c r="E18547" s="6">
        <v>2022</v>
      </c>
      <c r="F18547" s="3" t="s">
        <v>22</v>
      </c>
      <c r="G18547" s="3">
        <v>4.6510499999999997</v>
      </c>
      <c r="H18547" s="3">
        <v>0</v>
      </c>
      <c r="I18547" s="3">
        <v>0</v>
      </c>
      <c r="J18547" s="3"/>
      <c r="K18547" s="3"/>
      <c r="L18547" s="3"/>
      <c r="M18547" s="3"/>
      <c r="N18547" s="3"/>
      <c r="O18547" s="3"/>
      <c r="P18547" s="3"/>
      <c r="Q18547" s="8">
        <v>4.6510499999999997</v>
      </c>
      <c r="R18547" s="5" t="s">
        <v>23414</v>
      </c>
    </row>
    <row r="18548" spans="1:18" ht="31.5" x14ac:dyDescent="0.3">
      <c r="A18548" s="7"/>
      <c r="B18548" s="7"/>
      <c r="C18548" s="7"/>
      <c r="D18548" s="7"/>
      <c r="E18548" s="7"/>
      <c r="F18548" s="3" t="s">
        <v>9101</v>
      </c>
      <c r="G18548" s="3">
        <v>4.6510499999999997</v>
      </c>
      <c r="H18548" s="3">
        <v>0</v>
      </c>
      <c r="I18548" s="3">
        <v>0</v>
      </c>
      <c r="J18548" s="3"/>
      <c r="K18548" s="3"/>
      <c r="L18548" s="3"/>
      <c r="M18548" s="3"/>
      <c r="N18548" s="3"/>
      <c r="O18548" s="3"/>
      <c r="P18548" s="3"/>
      <c r="Q18548" s="8">
        <v>4.6510499999999997</v>
      </c>
      <c r="R18548" s="7"/>
    </row>
    <row r="18549" spans="1:18" ht="84" x14ac:dyDescent="0.3">
      <c r="A18549" s="6" t="s">
        <v>7633</v>
      </c>
      <c r="B18549" s="6" t="s">
        <v>15923</v>
      </c>
      <c r="C18549" s="6">
        <v>0</v>
      </c>
      <c r="D18549" s="6">
        <v>2021</v>
      </c>
      <c r="E18549" s="6">
        <v>2022</v>
      </c>
      <c r="F18549" s="3" t="s">
        <v>22</v>
      </c>
      <c r="G18549" s="3">
        <v>4.6510499999999997</v>
      </c>
      <c r="H18549" s="3">
        <v>0</v>
      </c>
      <c r="I18549" s="3">
        <v>0</v>
      </c>
      <c r="J18549" s="3"/>
      <c r="K18549" s="3"/>
      <c r="L18549" s="3"/>
      <c r="M18549" s="3"/>
      <c r="N18549" s="3"/>
      <c r="O18549" s="3"/>
      <c r="P18549" s="3"/>
      <c r="Q18549" s="8">
        <v>4.6510499999999997</v>
      </c>
      <c r="R18549" s="5" t="s">
        <v>23415</v>
      </c>
    </row>
    <row r="18550" spans="1:18" ht="31.5" x14ac:dyDescent="0.3">
      <c r="A18550" s="7"/>
      <c r="B18550" s="7"/>
      <c r="C18550" s="7"/>
      <c r="D18550" s="7"/>
      <c r="E18550" s="7"/>
      <c r="F18550" s="3" t="s">
        <v>9101</v>
      </c>
      <c r="G18550" s="3">
        <v>4.6510499999999997</v>
      </c>
      <c r="H18550" s="3">
        <v>0</v>
      </c>
      <c r="I18550" s="3">
        <v>0</v>
      </c>
      <c r="J18550" s="3"/>
      <c r="K18550" s="3"/>
      <c r="L18550" s="3"/>
      <c r="M18550" s="3"/>
      <c r="N18550" s="3"/>
      <c r="O18550" s="3"/>
      <c r="P18550" s="3"/>
      <c r="Q18550" s="8">
        <v>4.6510499999999997</v>
      </c>
      <c r="R18550" s="7"/>
    </row>
    <row r="18551" spans="1:18" ht="84" x14ac:dyDescent="0.3">
      <c r="A18551" s="6" t="s">
        <v>7634</v>
      </c>
      <c r="B18551" s="6" t="s">
        <v>15924</v>
      </c>
      <c r="C18551" s="6">
        <v>0</v>
      </c>
      <c r="D18551" s="6">
        <v>2021</v>
      </c>
      <c r="E18551" s="6">
        <v>2022</v>
      </c>
      <c r="F18551" s="3" t="s">
        <v>22</v>
      </c>
      <c r="G18551" s="3">
        <v>4.6510499999999997</v>
      </c>
      <c r="H18551" s="3">
        <v>0</v>
      </c>
      <c r="I18551" s="3">
        <v>0</v>
      </c>
      <c r="J18551" s="3"/>
      <c r="K18551" s="3"/>
      <c r="L18551" s="3"/>
      <c r="M18551" s="3"/>
      <c r="N18551" s="3"/>
      <c r="O18551" s="3"/>
      <c r="P18551" s="3"/>
      <c r="Q18551" s="8">
        <v>4.6510499999999997</v>
      </c>
      <c r="R18551" s="5" t="s">
        <v>23416</v>
      </c>
    </row>
    <row r="18552" spans="1:18" ht="31.5" x14ac:dyDescent="0.3">
      <c r="A18552" s="7"/>
      <c r="B18552" s="7"/>
      <c r="C18552" s="7"/>
      <c r="D18552" s="7"/>
      <c r="E18552" s="7"/>
      <c r="F18552" s="3" t="s">
        <v>9101</v>
      </c>
      <c r="G18552" s="3">
        <v>4.6510499999999997</v>
      </c>
      <c r="H18552" s="3">
        <v>0</v>
      </c>
      <c r="I18552" s="3">
        <v>0</v>
      </c>
      <c r="J18552" s="3"/>
      <c r="K18552" s="3"/>
      <c r="L18552" s="3"/>
      <c r="M18552" s="3"/>
      <c r="N18552" s="3"/>
      <c r="O18552" s="3"/>
      <c r="P18552" s="3"/>
      <c r="Q18552" s="8">
        <v>4.6510499999999997</v>
      </c>
      <c r="R18552" s="7"/>
    </row>
    <row r="18553" spans="1:18" ht="84" x14ac:dyDescent="0.3">
      <c r="A18553" s="6" t="s">
        <v>7635</v>
      </c>
      <c r="B18553" s="6" t="s">
        <v>15925</v>
      </c>
      <c r="C18553" s="6">
        <v>0</v>
      </c>
      <c r="D18553" s="6">
        <v>2021</v>
      </c>
      <c r="E18553" s="6">
        <v>2022</v>
      </c>
      <c r="F18553" s="3" t="s">
        <v>22</v>
      </c>
      <c r="G18553" s="3">
        <v>4.6510499999999997</v>
      </c>
      <c r="H18553" s="3">
        <v>0</v>
      </c>
      <c r="I18553" s="3">
        <v>0</v>
      </c>
      <c r="J18553" s="3"/>
      <c r="K18553" s="3"/>
      <c r="L18553" s="3"/>
      <c r="M18553" s="3"/>
      <c r="N18553" s="3"/>
      <c r="O18553" s="3"/>
      <c r="P18553" s="3"/>
      <c r="Q18553" s="8">
        <v>4.6510499999999997</v>
      </c>
      <c r="R18553" s="5" t="s">
        <v>23417</v>
      </c>
    </row>
    <row r="18554" spans="1:18" ht="31.5" x14ac:dyDescent="0.3">
      <c r="A18554" s="7"/>
      <c r="B18554" s="7"/>
      <c r="C18554" s="7"/>
      <c r="D18554" s="7"/>
      <c r="E18554" s="7"/>
      <c r="F18554" s="3" t="s">
        <v>9101</v>
      </c>
      <c r="G18554" s="3">
        <v>4.6510499999999997</v>
      </c>
      <c r="H18554" s="3">
        <v>0</v>
      </c>
      <c r="I18554" s="3">
        <v>0</v>
      </c>
      <c r="J18554" s="3"/>
      <c r="K18554" s="3"/>
      <c r="L18554" s="3"/>
      <c r="M18554" s="3"/>
      <c r="N18554" s="3"/>
      <c r="O18554" s="3"/>
      <c r="P18554" s="3"/>
      <c r="Q18554" s="8">
        <v>4.6510499999999997</v>
      </c>
      <c r="R18554" s="7"/>
    </row>
    <row r="18555" spans="1:18" ht="84" x14ac:dyDescent="0.3">
      <c r="A18555" s="6" t="s">
        <v>7636</v>
      </c>
      <c r="B18555" s="6" t="s">
        <v>15926</v>
      </c>
      <c r="C18555" s="6">
        <v>0</v>
      </c>
      <c r="D18555" s="6">
        <v>2021</v>
      </c>
      <c r="E18555" s="6">
        <v>2022</v>
      </c>
      <c r="F18555" s="3" t="s">
        <v>22</v>
      </c>
      <c r="G18555" s="3">
        <v>4.6510499999999997</v>
      </c>
      <c r="H18555" s="3">
        <v>0</v>
      </c>
      <c r="I18555" s="3">
        <v>0</v>
      </c>
      <c r="J18555" s="3"/>
      <c r="K18555" s="3"/>
      <c r="L18555" s="3"/>
      <c r="M18555" s="3"/>
      <c r="N18555" s="3"/>
      <c r="O18555" s="3"/>
      <c r="P18555" s="3"/>
      <c r="Q18555" s="8">
        <v>4.6510499999999997</v>
      </c>
      <c r="R18555" s="5" t="s">
        <v>23418</v>
      </c>
    </row>
    <row r="18556" spans="1:18" ht="31.5" x14ac:dyDescent="0.3">
      <c r="A18556" s="7"/>
      <c r="B18556" s="7"/>
      <c r="C18556" s="7"/>
      <c r="D18556" s="7"/>
      <c r="E18556" s="7"/>
      <c r="F18556" s="3" t="s">
        <v>9101</v>
      </c>
      <c r="G18556" s="3">
        <v>4.6510499999999997</v>
      </c>
      <c r="H18556" s="3">
        <v>0</v>
      </c>
      <c r="I18556" s="3">
        <v>0</v>
      </c>
      <c r="J18556" s="3"/>
      <c r="K18556" s="3"/>
      <c r="L18556" s="3"/>
      <c r="M18556" s="3"/>
      <c r="N18556" s="3"/>
      <c r="O18556" s="3"/>
      <c r="P18556" s="3"/>
      <c r="Q18556" s="8">
        <v>4.6510499999999997</v>
      </c>
      <c r="R18556" s="7"/>
    </row>
    <row r="18557" spans="1:18" ht="84" x14ac:dyDescent="0.3">
      <c r="A18557" s="6" t="s">
        <v>7637</v>
      </c>
      <c r="B18557" s="6" t="s">
        <v>15927</v>
      </c>
      <c r="C18557" s="6">
        <v>0</v>
      </c>
      <c r="D18557" s="6">
        <v>2021</v>
      </c>
      <c r="E18557" s="6">
        <v>2022</v>
      </c>
      <c r="F18557" s="3" t="s">
        <v>22</v>
      </c>
      <c r="G18557" s="3">
        <v>4.6510499999999997</v>
      </c>
      <c r="H18557" s="3">
        <v>0</v>
      </c>
      <c r="I18557" s="3">
        <v>0</v>
      </c>
      <c r="J18557" s="3"/>
      <c r="K18557" s="3"/>
      <c r="L18557" s="3"/>
      <c r="M18557" s="3"/>
      <c r="N18557" s="3"/>
      <c r="O18557" s="3"/>
      <c r="P18557" s="3"/>
      <c r="Q18557" s="8">
        <v>4.6510499999999997</v>
      </c>
      <c r="R18557" s="5" t="s">
        <v>23419</v>
      </c>
    </row>
    <row r="18558" spans="1:18" ht="31.5" x14ac:dyDescent="0.3">
      <c r="A18558" s="7"/>
      <c r="B18558" s="7"/>
      <c r="C18558" s="7"/>
      <c r="D18558" s="7"/>
      <c r="E18558" s="7"/>
      <c r="F18558" s="3" t="s">
        <v>9101</v>
      </c>
      <c r="G18558" s="3">
        <v>4.6510499999999997</v>
      </c>
      <c r="H18558" s="3">
        <v>0</v>
      </c>
      <c r="I18558" s="3">
        <v>0</v>
      </c>
      <c r="J18558" s="3"/>
      <c r="K18558" s="3"/>
      <c r="L18558" s="3"/>
      <c r="M18558" s="3"/>
      <c r="N18558" s="3"/>
      <c r="O18558" s="3"/>
      <c r="P18558" s="3"/>
      <c r="Q18558" s="8">
        <v>4.6510499999999997</v>
      </c>
      <c r="R18558" s="7"/>
    </row>
    <row r="18559" spans="1:18" ht="84" x14ac:dyDescent="0.3">
      <c r="A18559" s="6" t="s">
        <v>7638</v>
      </c>
      <c r="B18559" s="6" t="s">
        <v>15928</v>
      </c>
      <c r="C18559" s="6">
        <v>0</v>
      </c>
      <c r="D18559" s="6">
        <v>2021</v>
      </c>
      <c r="E18559" s="6">
        <v>2022</v>
      </c>
      <c r="F18559" s="3" t="s">
        <v>22</v>
      </c>
      <c r="G18559" s="3">
        <v>4.6510499999999997</v>
      </c>
      <c r="H18559" s="3">
        <v>0</v>
      </c>
      <c r="I18559" s="3">
        <v>0</v>
      </c>
      <c r="J18559" s="3"/>
      <c r="K18559" s="3"/>
      <c r="L18559" s="3"/>
      <c r="M18559" s="3"/>
      <c r="N18559" s="3"/>
      <c r="O18559" s="3"/>
      <c r="P18559" s="3"/>
      <c r="Q18559" s="8">
        <v>4.6510499999999997</v>
      </c>
      <c r="R18559" s="5" t="s">
        <v>23420</v>
      </c>
    </row>
    <row r="18560" spans="1:18" ht="31.5" x14ac:dyDescent="0.3">
      <c r="A18560" s="7"/>
      <c r="B18560" s="7"/>
      <c r="C18560" s="7"/>
      <c r="D18560" s="7"/>
      <c r="E18560" s="7"/>
      <c r="F18560" s="3" t="s">
        <v>9101</v>
      </c>
      <c r="G18560" s="3">
        <v>4.6510499999999997</v>
      </c>
      <c r="H18560" s="3">
        <v>0</v>
      </c>
      <c r="I18560" s="3">
        <v>0</v>
      </c>
      <c r="J18560" s="3"/>
      <c r="K18560" s="3"/>
      <c r="L18560" s="3"/>
      <c r="M18560" s="3"/>
      <c r="N18560" s="3"/>
      <c r="O18560" s="3"/>
      <c r="P18560" s="3"/>
      <c r="Q18560" s="8">
        <v>4.6510499999999997</v>
      </c>
      <c r="R18560" s="7"/>
    </row>
    <row r="18561" spans="1:18" ht="84" x14ac:dyDescent="0.3">
      <c r="A18561" s="6" t="s">
        <v>7639</v>
      </c>
      <c r="B18561" s="6" t="s">
        <v>15929</v>
      </c>
      <c r="C18561" s="6">
        <v>0</v>
      </c>
      <c r="D18561" s="6">
        <v>2021</v>
      </c>
      <c r="E18561" s="6">
        <v>2022</v>
      </c>
      <c r="F18561" s="3" t="s">
        <v>22</v>
      </c>
      <c r="G18561" s="3">
        <v>4.6510499999999997</v>
      </c>
      <c r="H18561" s="3">
        <v>0</v>
      </c>
      <c r="I18561" s="3">
        <v>0</v>
      </c>
      <c r="J18561" s="3"/>
      <c r="K18561" s="3"/>
      <c r="L18561" s="3"/>
      <c r="M18561" s="3"/>
      <c r="N18561" s="3"/>
      <c r="O18561" s="3"/>
      <c r="P18561" s="3"/>
      <c r="Q18561" s="8">
        <v>4.6510499999999997</v>
      </c>
      <c r="R18561" s="5" t="s">
        <v>23421</v>
      </c>
    </row>
    <row r="18562" spans="1:18" ht="31.5" x14ac:dyDescent="0.3">
      <c r="A18562" s="7"/>
      <c r="B18562" s="7"/>
      <c r="C18562" s="7"/>
      <c r="D18562" s="7"/>
      <c r="E18562" s="7"/>
      <c r="F18562" s="3" t="s">
        <v>9101</v>
      </c>
      <c r="G18562" s="3">
        <v>4.6510499999999997</v>
      </c>
      <c r="H18562" s="3">
        <v>0</v>
      </c>
      <c r="I18562" s="3">
        <v>0</v>
      </c>
      <c r="J18562" s="3"/>
      <c r="K18562" s="3"/>
      <c r="L18562" s="3"/>
      <c r="M18562" s="3"/>
      <c r="N18562" s="3"/>
      <c r="O18562" s="3"/>
      <c r="P18562" s="3"/>
      <c r="Q18562" s="8">
        <v>4.6510499999999997</v>
      </c>
      <c r="R18562" s="7"/>
    </row>
    <row r="18563" spans="1:18" ht="84" x14ac:dyDescent="0.3">
      <c r="A18563" s="6" t="s">
        <v>7640</v>
      </c>
      <c r="B18563" s="6" t="s">
        <v>15930</v>
      </c>
      <c r="C18563" s="6">
        <v>0</v>
      </c>
      <c r="D18563" s="6">
        <v>2021</v>
      </c>
      <c r="E18563" s="6">
        <v>2022</v>
      </c>
      <c r="F18563" s="3" t="s">
        <v>22</v>
      </c>
      <c r="G18563" s="3">
        <v>4.6510499999999997</v>
      </c>
      <c r="H18563" s="3">
        <v>0</v>
      </c>
      <c r="I18563" s="3">
        <v>0</v>
      </c>
      <c r="J18563" s="3"/>
      <c r="K18563" s="3"/>
      <c r="L18563" s="3"/>
      <c r="M18563" s="3"/>
      <c r="N18563" s="3"/>
      <c r="O18563" s="3"/>
      <c r="P18563" s="3"/>
      <c r="Q18563" s="8">
        <v>4.6510499999999997</v>
      </c>
      <c r="R18563" s="5" t="s">
        <v>23422</v>
      </c>
    </row>
    <row r="18564" spans="1:18" ht="31.5" x14ac:dyDescent="0.3">
      <c r="A18564" s="7"/>
      <c r="B18564" s="7"/>
      <c r="C18564" s="7"/>
      <c r="D18564" s="7"/>
      <c r="E18564" s="7"/>
      <c r="F18564" s="3" t="s">
        <v>9101</v>
      </c>
      <c r="G18564" s="3">
        <v>4.6510499999999997</v>
      </c>
      <c r="H18564" s="3">
        <v>0</v>
      </c>
      <c r="I18564" s="3">
        <v>0</v>
      </c>
      <c r="J18564" s="3"/>
      <c r="K18564" s="3"/>
      <c r="L18564" s="3"/>
      <c r="M18564" s="3"/>
      <c r="N18564" s="3"/>
      <c r="O18564" s="3"/>
      <c r="P18564" s="3"/>
      <c r="Q18564" s="8">
        <v>4.6510499999999997</v>
      </c>
      <c r="R18564" s="7"/>
    </row>
    <row r="18565" spans="1:18" ht="84" x14ac:dyDescent="0.3">
      <c r="A18565" s="6" t="s">
        <v>7641</v>
      </c>
      <c r="B18565" s="6" t="s">
        <v>15931</v>
      </c>
      <c r="C18565" s="6">
        <v>0</v>
      </c>
      <c r="D18565" s="6">
        <v>2021</v>
      </c>
      <c r="E18565" s="6">
        <v>2022</v>
      </c>
      <c r="F18565" s="3" t="s">
        <v>22</v>
      </c>
      <c r="G18565" s="3">
        <v>4.6510499999999997</v>
      </c>
      <c r="H18565" s="3">
        <v>0</v>
      </c>
      <c r="I18565" s="3">
        <v>0</v>
      </c>
      <c r="J18565" s="3"/>
      <c r="K18565" s="3"/>
      <c r="L18565" s="3"/>
      <c r="M18565" s="3"/>
      <c r="N18565" s="3"/>
      <c r="O18565" s="3"/>
      <c r="P18565" s="3"/>
      <c r="Q18565" s="8">
        <v>4.6510499999999997</v>
      </c>
      <c r="R18565" s="5" t="s">
        <v>23423</v>
      </c>
    </row>
    <row r="18566" spans="1:18" ht="31.5" x14ac:dyDescent="0.3">
      <c r="A18566" s="7"/>
      <c r="B18566" s="7"/>
      <c r="C18566" s="7"/>
      <c r="D18566" s="7"/>
      <c r="E18566" s="7"/>
      <c r="F18566" s="3" t="s">
        <v>9101</v>
      </c>
      <c r="G18566" s="3">
        <v>4.6510499999999997</v>
      </c>
      <c r="H18566" s="3">
        <v>0</v>
      </c>
      <c r="I18566" s="3">
        <v>0</v>
      </c>
      <c r="J18566" s="3"/>
      <c r="K18566" s="3"/>
      <c r="L18566" s="3"/>
      <c r="M18566" s="3"/>
      <c r="N18566" s="3"/>
      <c r="O18566" s="3"/>
      <c r="P18566" s="3"/>
      <c r="Q18566" s="8">
        <v>4.6510499999999997</v>
      </c>
      <c r="R18566" s="7"/>
    </row>
    <row r="18567" spans="1:18" ht="84" x14ac:dyDescent="0.3">
      <c r="A18567" s="6" t="s">
        <v>7642</v>
      </c>
      <c r="B18567" s="6" t="s">
        <v>15932</v>
      </c>
      <c r="C18567" s="6">
        <v>0</v>
      </c>
      <c r="D18567" s="6">
        <v>2021</v>
      </c>
      <c r="E18567" s="6">
        <v>2022</v>
      </c>
      <c r="F18567" s="3" t="s">
        <v>22</v>
      </c>
      <c r="G18567" s="3">
        <v>4.6510499999999997</v>
      </c>
      <c r="H18567" s="3">
        <v>0</v>
      </c>
      <c r="I18567" s="3">
        <v>0</v>
      </c>
      <c r="J18567" s="3"/>
      <c r="K18567" s="3"/>
      <c r="L18567" s="3"/>
      <c r="M18567" s="3"/>
      <c r="N18567" s="3"/>
      <c r="O18567" s="3"/>
      <c r="P18567" s="3"/>
      <c r="Q18567" s="8">
        <v>4.6510499999999997</v>
      </c>
      <c r="R18567" s="5" t="s">
        <v>23424</v>
      </c>
    </row>
    <row r="18568" spans="1:18" ht="31.5" x14ac:dyDescent="0.3">
      <c r="A18568" s="7"/>
      <c r="B18568" s="7"/>
      <c r="C18568" s="7"/>
      <c r="D18568" s="7"/>
      <c r="E18568" s="7"/>
      <c r="F18568" s="3" t="s">
        <v>9101</v>
      </c>
      <c r="G18568" s="3">
        <v>4.6510499999999997</v>
      </c>
      <c r="H18568" s="3">
        <v>0</v>
      </c>
      <c r="I18568" s="3">
        <v>0</v>
      </c>
      <c r="J18568" s="3"/>
      <c r="K18568" s="3"/>
      <c r="L18568" s="3"/>
      <c r="M18568" s="3"/>
      <c r="N18568" s="3"/>
      <c r="O18568" s="3"/>
      <c r="P18568" s="3"/>
      <c r="Q18568" s="8">
        <v>4.6510499999999997</v>
      </c>
      <c r="R18568" s="7"/>
    </row>
    <row r="18569" spans="1:18" ht="84" x14ac:dyDescent="0.3">
      <c r="A18569" s="6" t="s">
        <v>7643</v>
      </c>
      <c r="B18569" s="6" t="s">
        <v>15933</v>
      </c>
      <c r="C18569" s="6">
        <v>0</v>
      </c>
      <c r="D18569" s="6">
        <v>2021</v>
      </c>
      <c r="E18569" s="6">
        <v>2022</v>
      </c>
      <c r="F18569" s="3" t="s">
        <v>22</v>
      </c>
      <c r="G18569" s="3">
        <v>4.6510499999999997</v>
      </c>
      <c r="H18569" s="3">
        <v>0</v>
      </c>
      <c r="I18569" s="3">
        <v>0</v>
      </c>
      <c r="J18569" s="3"/>
      <c r="K18569" s="3"/>
      <c r="L18569" s="3"/>
      <c r="M18569" s="3"/>
      <c r="N18569" s="3"/>
      <c r="O18569" s="3"/>
      <c r="P18569" s="3"/>
      <c r="Q18569" s="8">
        <v>4.6510499999999997</v>
      </c>
      <c r="R18569" s="5" t="s">
        <v>23425</v>
      </c>
    </row>
    <row r="18570" spans="1:18" ht="31.5" x14ac:dyDescent="0.3">
      <c r="A18570" s="7"/>
      <c r="B18570" s="7"/>
      <c r="C18570" s="7"/>
      <c r="D18570" s="7"/>
      <c r="E18570" s="7"/>
      <c r="F18570" s="3" t="s">
        <v>9101</v>
      </c>
      <c r="G18570" s="3">
        <v>4.6510499999999997</v>
      </c>
      <c r="H18570" s="3">
        <v>0</v>
      </c>
      <c r="I18570" s="3">
        <v>0</v>
      </c>
      <c r="J18570" s="3"/>
      <c r="K18570" s="3"/>
      <c r="L18570" s="3"/>
      <c r="M18570" s="3"/>
      <c r="N18570" s="3"/>
      <c r="O18570" s="3"/>
      <c r="P18570" s="3"/>
      <c r="Q18570" s="8">
        <v>4.6510499999999997</v>
      </c>
      <c r="R18570" s="7"/>
    </row>
    <row r="18571" spans="1:18" ht="84" x14ac:dyDescent="0.3">
      <c r="A18571" s="6" t="s">
        <v>7644</v>
      </c>
      <c r="B18571" s="6" t="s">
        <v>15934</v>
      </c>
      <c r="C18571" s="6">
        <v>0</v>
      </c>
      <c r="D18571" s="6">
        <v>2021</v>
      </c>
      <c r="E18571" s="6">
        <v>2022</v>
      </c>
      <c r="F18571" s="3" t="s">
        <v>22</v>
      </c>
      <c r="G18571" s="3">
        <v>4.6510499999999997</v>
      </c>
      <c r="H18571" s="3">
        <v>0</v>
      </c>
      <c r="I18571" s="3">
        <v>0</v>
      </c>
      <c r="J18571" s="3"/>
      <c r="K18571" s="3"/>
      <c r="L18571" s="3"/>
      <c r="M18571" s="3"/>
      <c r="N18571" s="3"/>
      <c r="O18571" s="3"/>
      <c r="P18571" s="3"/>
      <c r="Q18571" s="8">
        <v>4.6510499999999997</v>
      </c>
      <c r="R18571" s="5" t="s">
        <v>23426</v>
      </c>
    </row>
    <row r="18572" spans="1:18" ht="31.5" x14ac:dyDescent="0.3">
      <c r="A18572" s="7"/>
      <c r="B18572" s="7"/>
      <c r="C18572" s="7"/>
      <c r="D18572" s="7"/>
      <c r="E18572" s="7"/>
      <c r="F18572" s="3" t="s">
        <v>9101</v>
      </c>
      <c r="G18572" s="3">
        <v>4.6510499999999997</v>
      </c>
      <c r="H18572" s="3">
        <v>0</v>
      </c>
      <c r="I18572" s="3">
        <v>0</v>
      </c>
      <c r="J18572" s="3"/>
      <c r="K18572" s="3"/>
      <c r="L18572" s="3"/>
      <c r="M18572" s="3"/>
      <c r="N18572" s="3"/>
      <c r="O18572" s="3"/>
      <c r="P18572" s="3"/>
      <c r="Q18572" s="8">
        <v>4.6510499999999997</v>
      </c>
      <c r="R18572" s="7"/>
    </row>
    <row r="18573" spans="1:18" ht="84" x14ac:dyDescent="0.3">
      <c r="A18573" s="6" t="s">
        <v>7645</v>
      </c>
      <c r="B18573" s="6" t="s">
        <v>15935</v>
      </c>
      <c r="C18573" s="6">
        <v>0</v>
      </c>
      <c r="D18573" s="6">
        <v>2021</v>
      </c>
      <c r="E18573" s="6">
        <v>2022</v>
      </c>
      <c r="F18573" s="3" t="s">
        <v>22</v>
      </c>
      <c r="G18573" s="3">
        <v>4.6510499999999997</v>
      </c>
      <c r="H18573" s="3">
        <v>0</v>
      </c>
      <c r="I18573" s="3">
        <v>0</v>
      </c>
      <c r="J18573" s="3"/>
      <c r="K18573" s="3"/>
      <c r="L18573" s="3"/>
      <c r="M18573" s="3"/>
      <c r="N18573" s="3"/>
      <c r="O18573" s="3"/>
      <c r="P18573" s="3"/>
      <c r="Q18573" s="8">
        <v>4.6510499999999997</v>
      </c>
      <c r="R18573" s="5" t="s">
        <v>23427</v>
      </c>
    </row>
    <row r="18574" spans="1:18" ht="31.5" x14ac:dyDescent="0.3">
      <c r="A18574" s="7"/>
      <c r="B18574" s="7"/>
      <c r="C18574" s="7"/>
      <c r="D18574" s="7"/>
      <c r="E18574" s="7"/>
      <c r="F18574" s="3" t="s">
        <v>9101</v>
      </c>
      <c r="G18574" s="3">
        <v>4.6510499999999997</v>
      </c>
      <c r="H18574" s="3">
        <v>0</v>
      </c>
      <c r="I18574" s="3">
        <v>0</v>
      </c>
      <c r="J18574" s="3"/>
      <c r="K18574" s="3"/>
      <c r="L18574" s="3"/>
      <c r="M18574" s="3"/>
      <c r="N18574" s="3"/>
      <c r="O18574" s="3"/>
      <c r="P18574" s="3"/>
      <c r="Q18574" s="8">
        <v>4.6510499999999997</v>
      </c>
      <c r="R18574" s="7"/>
    </row>
    <row r="18575" spans="1:18" ht="84" x14ac:dyDescent="0.3">
      <c r="A18575" s="6" t="s">
        <v>7646</v>
      </c>
      <c r="B18575" s="6" t="s">
        <v>15936</v>
      </c>
      <c r="C18575" s="6">
        <v>0</v>
      </c>
      <c r="D18575" s="6">
        <v>2021</v>
      </c>
      <c r="E18575" s="6">
        <v>2022</v>
      </c>
      <c r="F18575" s="3" t="s">
        <v>22</v>
      </c>
      <c r="G18575" s="3">
        <v>4.6510499999999997</v>
      </c>
      <c r="H18575" s="3">
        <v>0</v>
      </c>
      <c r="I18575" s="3">
        <v>0</v>
      </c>
      <c r="J18575" s="3"/>
      <c r="K18575" s="3"/>
      <c r="L18575" s="3"/>
      <c r="M18575" s="3"/>
      <c r="N18575" s="3"/>
      <c r="O18575" s="3"/>
      <c r="P18575" s="3"/>
      <c r="Q18575" s="8">
        <v>4.6510499999999997</v>
      </c>
      <c r="R18575" s="5" t="s">
        <v>23428</v>
      </c>
    </row>
    <row r="18576" spans="1:18" ht="31.5" x14ac:dyDescent="0.3">
      <c r="A18576" s="7"/>
      <c r="B18576" s="7"/>
      <c r="C18576" s="7"/>
      <c r="D18576" s="7"/>
      <c r="E18576" s="7"/>
      <c r="F18576" s="3" t="s">
        <v>9101</v>
      </c>
      <c r="G18576" s="3">
        <v>4.6510499999999997</v>
      </c>
      <c r="H18576" s="3">
        <v>0</v>
      </c>
      <c r="I18576" s="3">
        <v>0</v>
      </c>
      <c r="J18576" s="3"/>
      <c r="K18576" s="3"/>
      <c r="L18576" s="3"/>
      <c r="M18576" s="3"/>
      <c r="N18576" s="3"/>
      <c r="O18576" s="3"/>
      <c r="P18576" s="3"/>
      <c r="Q18576" s="8">
        <v>4.6510499999999997</v>
      </c>
      <c r="R18576" s="7"/>
    </row>
    <row r="18577" spans="1:18" ht="84" x14ac:dyDescent="0.3">
      <c r="A18577" s="6" t="s">
        <v>7647</v>
      </c>
      <c r="B18577" s="6" t="s">
        <v>15937</v>
      </c>
      <c r="C18577" s="6">
        <v>0</v>
      </c>
      <c r="D18577" s="6">
        <v>2021</v>
      </c>
      <c r="E18577" s="6">
        <v>2022</v>
      </c>
      <c r="F18577" s="3" t="s">
        <v>22</v>
      </c>
      <c r="G18577" s="3">
        <v>4.6510499999999997</v>
      </c>
      <c r="H18577" s="3">
        <v>0</v>
      </c>
      <c r="I18577" s="3">
        <v>0</v>
      </c>
      <c r="J18577" s="3"/>
      <c r="K18577" s="3"/>
      <c r="L18577" s="3"/>
      <c r="M18577" s="3"/>
      <c r="N18577" s="3"/>
      <c r="O18577" s="3"/>
      <c r="P18577" s="3"/>
      <c r="Q18577" s="8">
        <v>4.6510499999999997</v>
      </c>
      <c r="R18577" s="5" t="s">
        <v>23429</v>
      </c>
    </row>
    <row r="18578" spans="1:18" ht="31.5" x14ac:dyDescent="0.3">
      <c r="A18578" s="7"/>
      <c r="B18578" s="7"/>
      <c r="C18578" s="7"/>
      <c r="D18578" s="7"/>
      <c r="E18578" s="7"/>
      <c r="F18578" s="3" t="s">
        <v>9101</v>
      </c>
      <c r="G18578" s="3">
        <v>4.6510499999999997</v>
      </c>
      <c r="H18578" s="3">
        <v>0</v>
      </c>
      <c r="I18578" s="3">
        <v>0</v>
      </c>
      <c r="J18578" s="3"/>
      <c r="K18578" s="3"/>
      <c r="L18578" s="3"/>
      <c r="M18578" s="3"/>
      <c r="N18578" s="3"/>
      <c r="O18578" s="3"/>
      <c r="P18578" s="3"/>
      <c r="Q18578" s="8">
        <v>4.6510499999999997</v>
      </c>
      <c r="R18578" s="7"/>
    </row>
    <row r="18579" spans="1:18" ht="84" x14ac:dyDescent="0.3">
      <c r="A18579" s="6" t="s">
        <v>7648</v>
      </c>
      <c r="B18579" s="6" t="s">
        <v>15938</v>
      </c>
      <c r="C18579" s="6">
        <v>0</v>
      </c>
      <c r="D18579" s="6">
        <v>2021</v>
      </c>
      <c r="E18579" s="6">
        <v>2022</v>
      </c>
      <c r="F18579" s="3" t="s">
        <v>22</v>
      </c>
      <c r="G18579" s="3">
        <v>4.6510499999999997</v>
      </c>
      <c r="H18579" s="3">
        <v>0</v>
      </c>
      <c r="I18579" s="3">
        <v>0</v>
      </c>
      <c r="J18579" s="3"/>
      <c r="K18579" s="3"/>
      <c r="L18579" s="3"/>
      <c r="M18579" s="3"/>
      <c r="N18579" s="3"/>
      <c r="O18579" s="3"/>
      <c r="P18579" s="3"/>
      <c r="Q18579" s="8">
        <v>4.6510499999999997</v>
      </c>
      <c r="R18579" s="5" t="s">
        <v>23430</v>
      </c>
    </row>
    <row r="18580" spans="1:18" ht="31.5" x14ac:dyDescent="0.3">
      <c r="A18580" s="7"/>
      <c r="B18580" s="7"/>
      <c r="C18580" s="7"/>
      <c r="D18580" s="7"/>
      <c r="E18580" s="7"/>
      <c r="F18580" s="3" t="s">
        <v>9101</v>
      </c>
      <c r="G18580" s="3">
        <v>4.6510499999999997</v>
      </c>
      <c r="H18580" s="3">
        <v>0</v>
      </c>
      <c r="I18580" s="3">
        <v>0</v>
      </c>
      <c r="J18580" s="3"/>
      <c r="K18580" s="3"/>
      <c r="L18580" s="3"/>
      <c r="M18580" s="3"/>
      <c r="N18580" s="3"/>
      <c r="O18580" s="3"/>
      <c r="P18580" s="3"/>
      <c r="Q18580" s="8">
        <v>4.6510499999999997</v>
      </c>
      <c r="R18580" s="7"/>
    </row>
    <row r="18581" spans="1:18" ht="84" x14ac:dyDescent="0.3">
      <c r="A18581" s="6" t="s">
        <v>7649</v>
      </c>
      <c r="B18581" s="6" t="s">
        <v>15939</v>
      </c>
      <c r="C18581" s="6">
        <v>0</v>
      </c>
      <c r="D18581" s="6">
        <v>2021</v>
      </c>
      <c r="E18581" s="6">
        <v>2022</v>
      </c>
      <c r="F18581" s="3" t="s">
        <v>22</v>
      </c>
      <c r="G18581" s="3">
        <v>4.6510499999999997</v>
      </c>
      <c r="H18581" s="3">
        <v>0</v>
      </c>
      <c r="I18581" s="3">
        <v>0</v>
      </c>
      <c r="J18581" s="3"/>
      <c r="K18581" s="3"/>
      <c r="L18581" s="3"/>
      <c r="M18581" s="3"/>
      <c r="N18581" s="3"/>
      <c r="O18581" s="3"/>
      <c r="P18581" s="3"/>
      <c r="Q18581" s="8">
        <v>4.6510499999999997</v>
      </c>
      <c r="R18581" s="5" t="s">
        <v>23431</v>
      </c>
    </row>
    <row r="18582" spans="1:18" ht="31.5" x14ac:dyDescent="0.3">
      <c r="A18582" s="7"/>
      <c r="B18582" s="7"/>
      <c r="C18582" s="7"/>
      <c r="D18582" s="7"/>
      <c r="E18582" s="7"/>
      <c r="F18582" s="3" t="s">
        <v>9101</v>
      </c>
      <c r="G18582" s="3">
        <v>4.6510499999999997</v>
      </c>
      <c r="H18582" s="3">
        <v>0</v>
      </c>
      <c r="I18582" s="3">
        <v>0</v>
      </c>
      <c r="J18582" s="3"/>
      <c r="K18582" s="3"/>
      <c r="L18582" s="3"/>
      <c r="M18582" s="3"/>
      <c r="N18582" s="3"/>
      <c r="O18582" s="3"/>
      <c r="P18582" s="3"/>
      <c r="Q18582" s="8">
        <v>4.6510499999999997</v>
      </c>
      <c r="R18582" s="7"/>
    </row>
    <row r="18583" spans="1:18" ht="84" x14ac:dyDescent="0.3">
      <c r="A18583" s="6" t="s">
        <v>7650</v>
      </c>
      <c r="B18583" s="6" t="s">
        <v>15940</v>
      </c>
      <c r="C18583" s="6">
        <v>0</v>
      </c>
      <c r="D18583" s="6">
        <v>2021</v>
      </c>
      <c r="E18583" s="6">
        <v>2022</v>
      </c>
      <c r="F18583" s="3" t="s">
        <v>22</v>
      </c>
      <c r="G18583" s="3">
        <v>4.6510499999999997</v>
      </c>
      <c r="H18583" s="3">
        <v>0</v>
      </c>
      <c r="I18583" s="3">
        <v>0</v>
      </c>
      <c r="J18583" s="3"/>
      <c r="K18583" s="3"/>
      <c r="L18583" s="3"/>
      <c r="M18583" s="3"/>
      <c r="N18583" s="3"/>
      <c r="O18583" s="3"/>
      <c r="P18583" s="3"/>
      <c r="Q18583" s="8">
        <v>4.6510499999999997</v>
      </c>
      <c r="R18583" s="5" t="s">
        <v>23432</v>
      </c>
    </row>
    <row r="18584" spans="1:18" ht="31.5" x14ac:dyDescent="0.3">
      <c r="A18584" s="7"/>
      <c r="B18584" s="7"/>
      <c r="C18584" s="7"/>
      <c r="D18584" s="7"/>
      <c r="E18584" s="7"/>
      <c r="F18584" s="3" t="s">
        <v>9101</v>
      </c>
      <c r="G18584" s="3">
        <v>4.6510499999999997</v>
      </c>
      <c r="H18584" s="3">
        <v>0</v>
      </c>
      <c r="I18584" s="3">
        <v>0</v>
      </c>
      <c r="J18584" s="3"/>
      <c r="K18584" s="3"/>
      <c r="L18584" s="3"/>
      <c r="M18584" s="3"/>
      <c r="N18584" s="3"/>
      <c r="O18584" s="3"/>
      <c r="P18584" s="3"/>
      <c r="Q18584" s="8">
        <v>4.6510499999999997</v>
      </c>
      <c r="R18584" s="7"/>
    </row>
    <row r="18585" spans="1:18" ht="84" x14ac:dyDescent="0.3">
      <c r="A18585" s="6" t="s">
        <v>7651</v>
      </c>
      <c r="B18585" s="6" t="s">
        <v>15941</v>
      </c>
      <c r="C18585" s="6">
        <v>0</v>
      </c>
      <c r="D18585" s="6">
        <v>2021</v>
      </c>
      <c r="E18585" s="6">
        <v>2022</v>
      </c>
      <c r="F18585" s="3" t="s">
        <v>22</v>
      </c>
      <c r="G18585" s="3">
        <v>4.6510499999999997</v>
      </c>
      <c r="H18585" s="3">
        <v>0</v>
      </c>
      <c r="I18585" s="3">
        <v>0</v>
      </c>
      <c r="J18585" s="3"/>
      <c r="K18585" s="3"/>
      <c r="L18585" s="3"/>
      <c r="M18585" s="3"/>
      <c r="N18585" s="3"/>
      <c r="O18585" s="3"/>
      <c r="P18585" s="3"/>
      <c r="Q18585" s="8">
        <v>4.6510499999999997</v>
      </c>
      <c r="R18585" s="5" t="s">
        <v>23433</v>
      </c>
    </row>
    <row r="18586" spans="1:18" ht="31.5" x14ac:dyDescent="0.3">
      <c r="A18586" s="7"/>
      <c r="B18586" s="7"/>
      <c r="C18586" s="7"/>
      <c r="D18586" s="7"/>
      <c r="E18586" s="7"/>
      <c r="F18586" s="3" t="s">
        <v>9101</v>
      </c>
      <c r="G18586" s="3">
        <v>4.6510499999999997</v>
      </c>
      <c r="H18586" s="3">
        <v>0</v>
      </c>
      <c r="I18586" s="3">
        <v>0</v>
      </c>
      <c r="J18586" s="3"/>
      <c r="K18586" s="3"/>
      <c r="L18586" s="3"/>
      <c r="M18586" s="3"/>
      <c r="N18586" s="3"/>
      <c r="O18586" s="3"/>
      <c r="P18586" s="3"/>
      <c r="Q18586" s="8">
        <v>4.6510499999999997</v>
      </c>
      <c r="R18586" s="7"/>
    </row>
    <row r="18587" spans="1:18" ht="84" x14ac:dyDescent="0.3">
      <c r="A18587" s="6" t="s">
        <v>7652</v>
      </c>
      <c r="B18587" s="6" t="s">
        <v>15942</v>
      </c>
      <c r="C18587" s="6">
        <v>0</v>
      </c>
      <c r="D18587" s="6">
        <v>2021</v>
      </c>
      <c r="E18587" s="6">
        <v>2022</v>
      </c>
      <c r="F18587" s="3" t="s">
        <v>22</v>
      </c>
      <c r="G18587" s="3">
        <v>4.6510499999999997</v>
      </c>
      <c r="H18587" s="3">
        <v>0</v>
      </c>
      <c r="I18587" s="3">
        <v>0</v>
      </c>
      <c r="J18587" s="3"/>
      <c r="K18587" s="3"/>
      <c r="L18587" s="3"/>
      <c r="M18587" s="3"/>
      <c r="N18587" s="3"/>
      <c r="O18587" s="3"/>
      <c r="P18587" s="3"/>
      <c r="Q18587" s="8">
        <v>4.6510499999999997</v>
      </c>
      <c r="R18587" s="5" t="s">
        <v>23434</v>
      </c>
    </row>
    <row r="18588" spans="1:18" ht="31.5" x14ac:dyDescent="0.3">
      <c r="A18588" s="7"/>
      <c r="B18588" s="7"/>
      <c r="C18588" s="7"/>
      <c r="D18588" s="7"/>
      <c r="E18588" s="7"/>
      <c r="F18588" s="3" t="s">
        <v>9101</v>
      </c>
      <c r="G18588" s="3">
        <v>4.6510499999999997</v>
      </c>
      <c r="H18588" s="3">
        <v>0</v>
      </c>
      <c r="I18588" s="3">
        <v>0</v>
      </c>
      <c r="J18588" s="3"/>
      <c r="K18588" s="3"/>
      <c r="L18588" s="3"/>
      <c r="M18588" s="3"/>
      <c r="N18588" s="3"/>
      <c r="O18588" s="3"/>
      <c r="P18588" s="3"/>
      <c r="Q18588" s="8">
        <v>4.6510499999999997</v>
      </c>
      <c r="R18588" s="7"/>
    </row>
    <row r="18589" spans="1:18" ht="84" x14ac:dyDescent="0.3">
      <c r="A18589" s="6" t="s">
        <v>7653</v>
      </c>
      <c r="B18589" s="6" t="s">
        <v>15943</v>
      </c>
      <c r="C18589" s="6">
        <v>0</v>
      </c>
      <c r="D18589" s="6">
        <v>2021</v>
      </c>
      <c r="E18589" s="6">
        <v>2022</v>
      </c>
      <c r="F18589" s="3" t="s">
        <v>22</v>
      </c>
      <c r="G18589" s="3">
        <v>4.6510499999999997</v>
      </c>
      <c r="H18589" s="3">
        <v>0</v>
      </c>
      <c r="I18589" s="3">
        <v>0</v>
      </c>
      <c r="J18589" s="3"/>
      <c r="K18589" s="3"/>
      <c r="L18589" s="3"/>
      <c r="M18589" s="3"/>
      <c r="N18589" s="3"/>
      <c r="O18589" s="3"/>
      <c r="P18589" s="3"/>
      <c r="Q18589" s="8">
        <v>4.6510499999999997</v>
      </c>
      <c r="R18589" s="5" t="s">
        <v>23435</v>
      </c>
    </row>
    <row r="18590" spans="1:18" ht="31.5" x14ac:dyDescent="0.3">
      <c r="A18590" s="7"/>
      <c r="B18590" s="7"/>
      <c r="C18590" s="7"/>
      <c r="D18590" s="7"/>
      <c r="E18590" s="7"/>
      <c r="F18590" s="3" t="s">
        <v>9101</v>
      </c>
      <c r="G18590" s="3">
        <v>4.6510499999999997</v>
      </c>
      <c r="H18590" s="3">
        <v>0</v>
      </c>
      <c r="I18590" s="3">
        <v>0</v>
      </c>
      <c r="J18590" s="3"/>
      <c r="K18590" s="3"/>
      <c r="L18590" s="3"/>
      <c r="M18590" s="3"/>
      <c r="N18590" s="3"/>
      <c r="O18590" s="3"/>
      <c r="P18590" s="3"/>
      <c r="Q18590" s="8">
        <v>4.6510499999999997</v>
      </c>
      <c r="R18590" s="7"/>
    </row>
    <row r="18591" spans="1:18" ht="84" x14ac:dyDescent="0.3">
      <c r="A18591" s="6" t="s">
        <v>7654</v>
      </c>
      <c r="B18591" s="6" t="s">
        <v>15944</v>
      </c>
      <c r="C18591" s="6">
        <v>0</v>
      </c>
      <c r="D18591" s="6">
        <v>2021</v>
      </c>
      <c r="E18591" s="6">
        <v>2022</v>
      </c>
      <c r="F18591" s="3" t="s">
        <v>22</v>
      </c>
      <c r="G18591" s="3">
        <v>4.6510499999999997</v>
      </c>
      <c r="H18591" s="3">
        <v>0</v>
      </c>
      <c r="I18591" s="3">
        <v>0</v>
      </c>
      <c r="J18591" s="3"/>
      <c r="K18591" s="3"/>
      <c r="L18591" s="3"/>
      <c r="M18591" s="3"/>
      <c r="N18591" s="3"/>
      <c r="O18591" s="3"/>
      <c r="P18591" s="3"/>
      <c r="Q18591" s="8">
        <v>4.6510499999999997</v>
      </c>
      <c r="R18591" s="5" t="s">
        <v>23436</v>
      </c>
    </row>
    <row r="18592" spans="1:18" ht="31.5" x14ac:dyDescent="0.3">
      <c r="A18592" s="7"/>
      <c r="B18592" s="7"/>
      <c r="C18592" s="7"/>
      <c r="D18592" s="7"/>
      <c r="E18592" s="7"/>
      <c r="F18592" s="3" t="s">
        <v>9101</v>
      </c>
      <c r="G18592" s="3">
        <v>4.6510499999999997</v>
      </c>
      <c r="H18592" s="3">
        <v>0</v>
      </c>
      <c r="I18592" s="3">
        <v>0</v>
      </c>
      <c r="J18592" s="3"/>
      <c r="K18592" s="3"/>
      <c r="L18592" s="3"/>
      <c r="M18592" s="3"/>
      <c r="N18592" s="3"/>
      <c r="O18592" s="3"/>
      <c r="P18592" s="3"/>
      <c r="Q18592" s="8">
        <v>4.6510499999999997</v>
      </c>
      <c r="R18592" s="7"/>
    </row>
    <row r="18593" spans="1:18" ht="94.5" x14ac:dyDescent="0.3">
      <c r="A18593" s="6" t="s">
        <v>7655</v>
      </c>
      <c r="B18593" s="6" t="s">
        <v>15945</v>
      </c>
      <c r="C18593" s="6">
        <v>0</v>
      </c>
      <c r="D18593" s="6">
        <v>2021</v>
      </c>
      <c r="E18593" s="6">
        <v>2022</v>
      </c>
      <c r="F18593" s="3" t="s">
        <v>22</v>
      </c>
      <c r="G18593" s="3">
        <v>4.6510499999999997</v>
      </c>
      <c r="H18593" s="3">
        <v>0</v>
      </c>
      <c r="I18593" s="3">
        <v>0</v>
      </c>
      <c r="J18593" s="3"/>
      <c r="K18593" s="3"/>
      <c r="L18593" s="3"/>
      <c r="M18593" s="3"/>
      <c r="N18593" s="3"/>
      <c r="O18593" s="3"/>
      <c r="P18593" s="3"/>
      <c r="Q18593" s="8">
        <v>4.6510499999999997</v>
      </c>
      <c r="R18593" s="5" t="s">
        <v>23437</v>
      </c>
    </row>
    <row r="18594" spans="1:18" ht="31.5" x14ac:dyDescent="0.3">
      <c r="A18594" s="7"/>
      <c r="B18594" s="7"/>
      <c r="C18594" s="7"/>
      <c r="D18594" s="7"/>
      <c r="E18594" s="7"/>
      <c r="F18594" s="3" t="s">
        <v>9101</v>
      </c>
      <c r="G18594" s="3">
        <v>4.6510499999999997</v>
      </c>
      <c r="H18594" s="3">
        <v>0</v>
      </c>
      <c r="I18594" s="3">
        <v>0</v>
      </c>
      <c r="J18594" s="3"/>
      <c r="K18594" s="3"/>
      <c r="L18594" s="3"/>
      <c r="M18594" s="3"/>
      <c r="N18594" s="3"/>
      <c r="O18594" s="3"/>
      <c r="P18594" s="3"/>
      <c r="Q18594" s="8">
        <v>4.6510499999999997</v>
      </c>
      <c r="R18594" s="7"/>
    </row>
    <row r="18595" spans="1:18" ht="84" x14ac:dyDescent="0.3">
      <c r="A18595" s="6" t="s">
        <v>7656</v>
      </c>
      <c r="B18595" s="6" t="s">
        <v>15946</v>
      </c>
      <c r="C18595" s="6">
        <v>0</v>
      </c>
      <c r="D18595" s="6">
        <v>2021</v>
      </c>
      <c r="E18595" s="6">
        <v>2022</v>
      </c>
      <c r="F18595" s="3" t="s">
        <v>22</v>
      </c>
      <c r="G18595" s="3">
        <v>4.6510499999999997</v>
      </c>
      <c r="H18595" s="3">
        <v>0</v>
      </c>
      <c r="I18595" s="3">
        <v>0</v>
      </c>
      <c r="J18595" s="3"/>
      <c r="K18595" s="3"/>
      <c r="L18595" s="3"/>
      <c r="M18595" s="3"/>
      <c r="N18595" s="3"/>
      <c r="O18595" s="3"/>
      <c r="P18595" s="3"/>
      <c r="Q18595" s="8">
        <v>4.6510499999999997</v>
      </c>
      <c r="R18595" s="5" t="s">
        <v>23438</v>
      </c>
    </row>
    <row r="18596" spans="1:18" ht="31.5" x14ac:dyDescent="0.3">
      <c r="A18596" s="7"/>
      <c r="B18596" s="7"/>
      <c r="C18596" s="7"/>
      <c r="D18596" s="7"/>
      <c r="E18596" s="7"/>
      <c r="F18596" s="3" t="s">
        <v>9101</v>
      </c>
      <c r="G18596" s="3">
        <v>4.6510499999999997</v>
      </c>
      <c r="H18596" s="3">
        <v>0</v>
      </c>
      <c r="I18596" s="3">
        <v>0</v>
      </c>
      <c r="J18596" s="3"/>
      <c r="K18596" s="3"/>
      <c r="L18596" s="3"/>
      <c r="M18596" s="3"/>
      <c r="N18596" s="3"/>
      <c r="O18596" s="3"/>
      <c r="P18596" s="3"/>
      <c r="Q18596" s="8">
        <v>4.6510499999999997</v>
      </c>
      <c r="R18596" s="7"/>
    </row>
    <row r="18597" spans="1:18" ht="84" x14ac:dyDescent="0.3">
      <c r="A18597" s="6" t="s">
        <v>7657</v>
      </c>
      <c r="B18597" s="6" t="s">
        <v>15947</v>
      </c>
      <c r="C18597" s="6">
        <v>0</v>
      </c>
      <c r="D18597" s="6">
        <v>2021</v>
      </c>
      <c r="E18597" s="6">
        <v>2022</v>
      </c>
      <c r="F18597" s="3" t="s">
        <v>22</v>
      </c>
      <c r="G18597" s="3">
        <v>4.6510499999999997</v>
      </c>
      <c r="H18597" s="3">
        <v>0</v>
      </c>
      <c r="I18597" s="3">
        <v>0</v>
      </c>
      <c r="J18597" s="3"/>
      <c r="K18597" s="3"/>
      <c r="L18597" s="3"/>
      <c r="M18597" s="3"/>
      <c r="N18597" s="3"/>
      <c r="O18597" s="3"/>
      <c r="P18597" s="3"/>
      <c r="Q18597" s="8">
        <v>4.6510499999999997</v>
      </c>
      <c r="R18597" s="5" t="s">
        <v>23439</v>
      </c>
    </row>
    <row r="18598" spans="1:18" ht="31.5" x14ac:dyDescent="0.3">
      <c r="A18598" s="7"/>
      <c r="B18598" s="7"/>
      <c r="C18598" s="7"/>
      <c r="D18598" s="7"/>
      <c r="E18598" s="7"/>
      <c r="F18598" s="3" t="s">
        <v>9101</v>
      </c>
      <c r="G18598" s="3">
        <v>4.6510499999999997</v>
      </c>
      <c r="H18598" s="3">
        <v>0</v>
      </c>
      <c r="I18598" s="3">
        <v>0</v>
      </c>
      <c r="J18598" s="3"/>
      <c r="K18598" s="3"/>
      <c r="L18598" s="3"/>
      <c r="M18598" s="3"/>
      <c r="N18598" s="3"/>
      <c r="O18598" s="3"/>
      <c r="P18598" s="3"/>
      <c r="Q18598" s="8">
        <v>4.6510499999999997</v>
      </c>
      <c r="R18598" s="7"/>
    </row>
    <row r="18599" spans="1:18" ht="84" x14ac:dyDescent="0.3">
      <c r="A18599" s="6" t="s">
        <v>7658</v>
      </c>
      <c r="B18599" s="6" t="s">
        <v>15948</v>
      </c>
      <c r="C18599" s="6">
        <v>0</v>
      </c>
      <c r="D18599" s="6">
        <v>2021</v>
      </c>
      <c r="E18599" s="6">
        <v>2022</v>
      </c>
      <c r="F18599" s="3" t="s">
        <v>22</v>
      </c>
      <c r="G18599" s="3">
        <v>4.6510499999999997</v>
      </c>
      <c r="H18599" s="3">
        <v>0</v>
      </c>
      <c r="I18599" s="3">
        <v>0</v>
      </c>
      <c r="J18599" s="3"/>
      <c r="K18599" s="3"/>
      <c r="L18599" s="3"/>
      <c r="M18599" s="3"/>
      <c r="N18599" s="3"/>
      <c r="O18599" s="3"/>
      <c r="P18599" s="3"/>
      <c r="Q18599" s="8">
        <v>4.6510499999999997</v>
      </c>
      <c r="R18599" s="5" t="s">
        <v>23440</v>
      </c>
    </row>
    <row r="18600" spans="1:18" ht="31.5" x14ac:dyDescent="0.3">
      <c r="A18600" s="7"/>
      <c r="B18600" s="7"/>
      <c r="C18600" s="7"/>
      <c r="D18600" s="7"/>
      <c r="E18600" s="7"/>
      <c r="F18600" s="3" t="s">
        <v>9101</v>
      </c>
      <c r="G18600" s="3">
        <v>4.6510499999999997</v>
      </c>
      <c r="H18600" s="3">
        <v>0</v>
      </c>
      <c r="I18600" s="3">
        <v>0</v>
      </c>
      <c r="J18600" s="3"/>
      <c r="K18600" s="3"/>
      <c r="L18600" s="3"/>
      <c r="M18600" s="3"/>
      <c r="N18600" s="3"/>
      <c r="O18600" s="3"/>
      <c r="P18600" s="3"/>
      <c r="Q18600" s="8">
        <v>4.6510499999999997</v>
      </c>
      <c r="R18600" s="7"/>
    </row>
    <row r="18601" spans="1:18" ht="84" x14ac:dyDescent="0.3">
      <c r="A18601" s="6" t="s">
        <v>7659</v>
      </c>
      <c r="B18601" s="6" t="s">
        <v>15949</v>
      </c>
      <c r="C18601" s="6">
        <v>0</v>
      </c>
      <c r="D18601" s="6">
        <v>2021</v>
      </c>
      <c r="E18601" s="6">
        <v>2022</v>
      </c>
      <c r="F18601" s="3" t="s">
        <v>22</v>
      </c>
      <c r="G18601" s="3">
        <v>4.6510499999999997</v>
      </c>
      <c r="H18601" s="3">
        <v>0</v>
      </c>
      <c r="I18601" s="3">
        <v>0</v>
      </c>
      <c r="J18601" s="3"/>
      <c r="K18601" s="3"/>
      <c r="L18601" s="3"/>
      <c r="M18601" s="3"/>
      <c r="N18601" s="3"/>
      <c r="O18601" s="3"/>
      <c r="P18601" s="3"/>
      <c r="Q18601" s="8">
        <v>4.6510499999999997</v>
      </c>
      <c r="R18601" s="5" t="s">
        <v>23441</v>
      </c>
    </row>
    <row r="18602" spans="1:18" ht="31.5" x14ac:dyDescent="0.3">
      <c r="A18602" s="7"/>
      <c r="B18602" s="7"/>
      <c r="C18602" s="7"/>
      <c r="D18602" s="7"/>
      <c r="E18602" s="7"/>
      <c r="F18602" s="3" t="s">
        <v>9101</v>
      </c>
      <c r="G18602" s="3">
        <v>4.6510499999999997</v>
      </c>
      <c r="H18602" s="3">
        <v>0</v>
      </c>
      <c r="I18602" s="3">
        <v>0</v>
      </c>
      <c r="J18602" s="3"/>
      <c r="K18602" s="3"/>
      <c r="L18602" s="3"/>
      <c r="M18602" s="3"/>
      <c r="N18602" s="3"/>
      <c r="O18602" s="3"/>
      <c r="P18602" s="3"/>
      <c r="Q18602" s="8">
        <v>4.6510499999999997</v>
      </c>
      <c r="R18602" s="7"/>
    </row>
    <row r="18603" spans="1:18" ht="84" x14ac:dyDescent="0.3">
      <c r="A18603" s="6" t="s">
        <v>7660</v>
      </c>
      <c r="B18603" s="6" t="s">
        <v>15950</v>
      </c>
      <c r="C18603" s="6">
        <v>0</v>
      </c>
      <c r="D18603" s="6">
        <v>2021</v>
      </c>
      <c r="E18603" s="6">
        <v>2022</v>
      </c>
      <c r="F18603" s="3" t="s">
        <v>22</v>
      </c>
      <c r="G18603" s="3">
        <v>4.6510499999999997</v>
      </c>
      <c r="H18603" s="3">
        <v>0</v>
      </c>
      <c r="I18603" s="3">
        <v>0</v>
      </c>
      <c r="J18603" s="3"/>
      <c r="K18603" s="3"/>
      <c r="L18603" s="3"/>
      <c r="M18603" s="3"/>
      <c r="N18603" s="3"/>
      <c r="O18603" s="3"/>
      <c r="P18603" s="3"/>
      <c r="Q18603" s="8">
        <v>4.6510499999999997</v>
      </c>
      <c r="R18603" s="5" t="s">
        <v>23442</v>
      </c>
    </row>
    <row r="18604" spans="1:18" ht="31.5" x14ac:dyDescent="0.3">
      <c r="A18604" s="7"/>
      <c r="B18604" s="7"/>
      <c r="C18604" s="7"/>
      <c r="D18604" s="7"/>
      <c r="E18604" s="7"/>
      <c r="F18604" s="3" t="s">
        <v>9101</v>
      </c>
      <c r="G18604" s="3">
        <v>4.6510499999999997</v>
      </c>
      <c r="H18604" s="3">
        <v>0</v>
      </c>
      <c r="I18604" s="3">
        <v>0</v>
      </c>
      <c r="J18604" s="3"/>
      <c r="K18604" s="3"/>
      <c r="L18604" s="3"/>
      <c r="M18604" s="3"/>
      <c r="N18604" s="3"/>
      <c r="O18604" s="3"/>
      <c r="P18604" s="3"/>
      <c r="Q18604" s="8">
        <v>4.6510499999999997</v>
      </c>
      <c r="R18604" s="7"/>
    </row>
    <row r="18605" spans="1:18" ht="84" x14ac:dyDescent="0.3">
      <c r="A18605" s="6" t="s">
        <v>7661</v>
      </c>
      <c r="B18605" s="6" t="s">
        <v>15951</v>
      </c>
      <c r="C18605" s="6">
        <v>0</v>
      </c>
      <c r="D18605" s="6">
        <v>2021</v>
      </c>
      <c r="E18605" s="6">
        <v>2022</v>
      </c>
      <c r="F18605" s="3" t="s">
        <v>22</v>
      </c>
      <c r="G18605" s="3">
        <v>4.6510499999999997</v>
      </c>
      <c r="H18605" s="3">
        <v>0</v>
      </c>
      <c r="I18605" s="3">
        <v>0</v>
      </c>
      <c r="J18605" s="3"/>
      <c r="K18605" s="3"/>
      <c r="L18605" s="3"/>
      <c r="M18605" s="3"/>
      <c r="N18605" s="3"/>
      <c r="O18605" s="3"/>
      <c r="P18605" s="3"/>
      <c r="Q18605" s="8">
        <v>4.6510499999999997</v>
      </c>
      <c r="R18605" s="5" t="s">
        <v>23443</v>
      </c>
    </row>
    <row r="18606" spans="1:18" ht="31.5" x14ac:dyDescent="0.3">
      <c r="A18606" s="7"/>
      <c r="B18606" s="7"/>
      <c r="C18606" s="7"/>
      <c r="D18606" s="7"/>
      <c r="E18606" s="7"/>
      <c r="F18606" s="3" t="s">
        <v>9101</v>
      </c>
      <c r="G18606" s="3">
        <v>4.6510499999999997</v>
      </c>
      <c r="H18606" s="3">
        <v>0</v>
      </c>
      <c r="I18606" s="3">
        <v>0</v>
      </c>
      <c r="J18606" s="3"/>
      <c r="K18606" s="3"/>
      <c r="L18606" s="3"/>
      <c r="M18606" s="3"/>
      <c r="N18606" s="3"/>
      <c r="O18606" s="3"/>
      <c r="P18606" s="3"/>
      <c r="Q18606" s="8">
        <v>4.6510499999999997</v>
      </c>
      <c r="R18606" s="7"/>
    </row>
    <row r="18607" spans="1:18" ht="84" x14ac:dyDescent="0.3">
      <c r="A18607" s="6" t="s">
        <v>7662</v>
      </c>
      <c r="B18607" s="6" t="s">
        <v>15952</v>
      </c>
      <c r="C18607" s="6">
        <v>0</v>
      </c>
      <c r="D18607" s="6">
        <v>2021</v>
      </c>
      <c r="E18607" s="6">
        <v>2022</v>
      </c>
      <c r="F18607" s="3" t="s">
        <v>22</v>
      </c>
      <c r="G18607" s="3">
        <v>4.6510499999999997</v>
      </c>
      <c r="H18607" s="3">
        <v>0</v>
      </c>
      <c r="I18607" s="3">
        <v>0</v>
      </c>
      <c r="J18607" s="3"/>
      <c r="K18607" s="3"/>
      <c r="L18607" s="3"/>
      <c r="M18607" s="3"/>
      <c r="N18607" s="3"/>
      <c r="O18607" s="3"/>
      <c r="P18607" s="3"/>
      <c r="Q18607" s="8">
        <v>4.6510499999999997</v>
      </c>
      <c r="R18607" s="5" t="s">
        <v>23444</v>
      </c>
    </row>
    <row r="18608" spans="1:18" ht="31.5" x14ac:dyDescent="0.3">
      <c r="A18608" s="7"/>
      <c r="B18608" s="7"/>
      <c r="C18608" s="7"/>
      <c r="D18608" s="7"/>
      <c r="E18608" s="7"/>
      <c r="F18608" s="3" t="s">
        <v>9101</v>
      </c>
      <c r="G18608" s="3">
        <v>4.6510499999999997</v>
      </c>
      <c r="H18608" s="3">
        <v>0</v>
      </c>
      <c r="I18608" s="3">
        <v>0</v>
      </c>
      <c r="J18608" s="3"/>
      <c r="K18608" s="3"/>
      <c r="L18608" s="3"/>
      <c r="M18608" s="3"/>
      <c r="N18608" s="3"/>
      <c r="O18608" s="3"/>
      <c r="P18608" s="3"/>
      <c r="Q18608" s="8">
        <v>4.6510499999999997</v>
      </c>
      <c r="R18608" s="7"/>
    </row>
    <row r="18609" spans="1:18" ht="84" x14ac:dyDescent="0.3">
      <c r="A18609" s="6" t="s">
        <v>7663</v>
      </c>
      <c r="B18609" s="6" t="s">
        <v>15953</v>
      </c>
      <c r="C18609" s="6">
        <v>0</v>
      </c>
      <c r="D18609" s="6">
        <v>2021</v>
      </c>
      <c r="E18609" s="6">
        <v>2022</v>
      </c>
      <c r="F18609" s="3" t="s">
        <v>22</v>
      </c>
      <c r="G18609" s="3">
        <v>4.6510499999999997</v>
      </c>
      <c r="H18609" s="3">
        <v>0</v>
      </c>
      <c r="I18609" s="3">
        <v>0</v>
      </c>
      <c r="J18609" s="3"/>
      <c r="K18609" s="3"/>
      <c r="L18609" s="3"/>
      <c r="M18609" s="3"/>
      <c r="N18609" s="3"/>
      <c r="O18609" s="3"/>
      <c r="P18609" s="3"/>
      <c r="Q18609" s="8">
        <v>4.6510499999999997</v>
      </c>
      <c r="R18609" s="5" t="s">
        <v>23445</v>
      </c>
    </row>
    <row r="18610" spans="1:18" ht="31.5" x14ac:dyDescent="0.3">
      <c r="A18610" s="7"/>
      <c r="B18610" s="7"/>
      <c r="C18610" s="7"/>
      <c r="D18610" s="7"/>
      <c r="E18610" s="7"/>
      <c r="F18610" s="3" t="s">
        <v>9101</v>
      </c>
      <c r="G18610" s="3">
        <v>4.6510499999999997</v>
      </c>
      <c r="H18610" s="3">
        <v>0</v>
      </c>
      <c r="I18610" s="3">
        <v>0</v>
      </c>
      <c r="J18610" s="3"/>
      <c r="K18610" s="3"/>
      <c r="L18610" s="3"/>
      <c r="M18610" s="3"/>
      <c r="N18610" s="3"/>
      <c r="O18610" s="3"/>
      <c r="P18610" s="3"/>
      <c r="Q18610" s="8">
        <v>4.6510499999999997</v>
      </c>
      <c r="R18610" s="7"/>
    </row>
    <row r="18611" spans="1:18" ht="84" x14ac:dyDescent="0.3">
      <c r="A18611" s="6" t="s">
        <v>7664</v>
      </c>
      <c r="B18611" s="6" t="s">
        <v>15954</v>
      </c>
      <c r="C18611" s="6">
        <v>0</v>
      </c>
      <c r="D18611" s="6">
        <v>2021</v>
      </c>
      <c r="E18611" s="6">
        <v>2022</v>
      </c>
      <c r="F18611" s="3" t="s">
        <v>22</v>
      </c>
      <c r="G18611" s="3">
        <v>4.6510499999999997</v>
      </c>
      <c r="H18611" s="3">
        <v>0</v>
      </c>
      <c r="I18611" s="3">
        <v>0</v>
      </c>
      <c r="J18611" s="3"/>
      <c r="K18611" s="3"/>
      <c r="L18611" s="3"/>
      <c r="M18611" s="3"/>
      <c r="N18611" s="3"/>
      <c r="O18611" s="3"/>
      <c r="P18611" s="3"/>
      <c r="Q18611" s="8">
        <v>4.6510499999999997</v>
      </c>
      <c r="R18611" s="5" t="s">
        <v>23446</v>
      </c>
    </row>
    <row r="18612" spans="1:18" ht="31.5" x14ac:dyDescent="0.3">
      <c r="A18612" s="7"/>
      <c r="B18612" s="7"/>
      <c r="C18612" s="7"/>
      <c r="D18612" s="7"/>
      <c r="E18612" s="7"/>
      <c r="F18612" s="3" t="s">
        <v>9101</v>
      </c>
      <c r="G18612" s="3">
        <v>4.6510499999999997</v>
      </c>
      <c r="H18612" s="3">
        <v>0</v>
      </c>
      <c r="I18612" s="3">
        <v>0</v>
      </c>
      <c r="J18612" s="3"/>
      <c r="K18612" s="3"/>
      <c r="L18612" s="3"/>
      <c r="M18612" s="3"/>
      <c r="N18612" s="3"/>
      <c r="O18612" s="3"/>
      <c r="P18612" s="3"/>
      <c r="Q18612" s="8">
        <v>4.6510499999999997</v>
      </c>
      <c r="R18612" s="7"/>
    </row>
    <row r="18613" spans="1:18" ht="84" x14ac:dyDescent="0.3">
      <c r="A18613" s="6" t="s">
        <v>7665</v>
      </c>
      <c r="B18613" s="6" t="s">
        <v>15955</v>
      </c>
      <c r="C18613" s="6">
        <v>0</v>
      </c>
      <c r="D18613" s="6">
        <v>2021</v>
      </c>
      <c r="E18613" s="6">
        <v>2022</v>
      </c>
      <c r="F18613" s="3" t="s">
        <v>22</v>
      </c>
      <c r="G18613" s="3">
        <v>4.6510499999999997</v>
      </c>
      <c r="H18613" s="3">
        <v>0</v>
      </c>
      <c r="I18613" s="3">
        <v>0</v>
      </c>
      <c r="J18613" s="3"/>
      <c r="K18613" s="3"/>
      <c r="L18613" s="3"/>
      <c r="M18613" s="3"/>
      <c r="N18613" s="3"/>
      <c r="O18613" s="3"/>
      <c r="P18613" s="3"/>
      <c r="Q18613" s="8">
        <v>4.6510499999999997</v>
      </c>
      <c r="R18613" s="5" t="s">
        <v>23447</v>
      </c>
    </row>
    <row r="18614" spans="1:18" ht="31.5" x14ac:dyDescent="0.3">
      <c r="A18614" s="7"/>
      <c r="B18614" s="7"/>
      <c r="C18614" s="7"/>
      <c r="D18614" s="7"/>
      <c r="E18614" s="7"/>
      <c r="F18614" s="3" t="s">
        <v>9101</v>
      </c>
      <c r="G18614" s="3">
        <v>4.6510499999999997</v>
      </c>
      <c r="H18614" s="3">
        <v>0</v>
      </c>
      <c r="I18614" s="3">
        <v>0</v>
      </c>
      <c r="J18614" s="3"/>
      <c r="K18614" s="3"/>
      <c r="L18614" s="3"/>
      <c r="M18614" s="3"/>
      <c r="N18614" s="3"/>
      <c r="O18614" s="3"/>
      <c r="P18614" s="3"/>
      <c r="Q18614" s="8">
        <v>4.6510499999999997</v>
      </c>
      <c r="R18614" s="7"/>
    </row>
    <row r="18615" spans="1:18" ht="84" x14ac:dyDescent="0.3">
      <c r="A18615" s="6" t="s">
        <v>7666</v>
      </c>
      <c r="B18615" s="6" t="s">
        <v>15956</v>
      </c>
      <c r="C18615" s="6">
        <v>0</v>
      </c>
      <c r="D18615" s="6">
        <v>2021</v>
      </c>
      <c r="E18615" s="6">
        <v>2022</v>
      </c>
      <c r="F18615" s="3" t="s">
        <v>22</v>
      </c>
      <c r="G18615" s="3">
        <v>4.6510499999999997</v>
      </c>
      <c r="H18615" s="3">
        <v>0</v>
      </c>
      <c r="I18615" s="3">
        <v>0</v>
      </c>
      <c r="J18615" s="3"/>
      <c r="K18615" s="3"/>
      <c r="L18615" s="3"/>
      <c r="M18615" s="3"/>
      <c r="N18615" s="3"/>
      <c r="O18615" s="3"/>
      <c r="P18615" s="3"/>
      <c r="Q18615" s="8">
        <v>4.6510499999999997</v>
      </c>
      <c r="R18615" s="5" t="s">
        <v>23448</v>
      </c>
    </row>
    <row r="18616" spans="1:18" ht="31.5" x14ac:dyDescent="0.3">
      <c r="A18616" s="7"/>
      <c r="B18616" s="7"/>
      <c r="C18616" s="7"/>
      <c r="D18616" s="7"/>
      <c r="E18616" s="7"/>
      <c r="F18616" s="3" t="s">
        <v>9101</v>
      </c>
      <c r="G18616" s="3">
        <v>4.6510499999999997</v>
      </c>
      <c r="H18616" s="3">
        <v>0</v>
      </c>
      <c r="I18616" s="3">
        <v>0</v>
      </c>
      <c r="J18616" s="3"/>
      <c r="K18616" s="3"/>
      <c r="L18616" s="3"/>
      <c r="M18616" s="3"/>
      <c r="N18616" s="3"/>
      <c r="O18616" s="3"/>
      <c r="P18616" s="3"/>
      <c r="Q18616" s="8">
        <v>4.6510499999999997</v>
      </c>
      <c r="R18616" s="7"/>
    </row>
    <row r="18617" spans="1:18" ht="84" x14ac:dyDescent="0.3">
      <c r="A18617" s="6" t="s">
        <v>7667</v>
      </c>
      <c r="B18617" s="6" t="s">
        <v>15957</v>
      </c>
      <c r="C18617" s="6">
        <v>0</v>
      </c>
      <c r="D18617" s="6">
        <v>2021</v>
      </c>
      <c r="E18617" s="6">
        <v>2022</v>
      </c>
      <c r="F18617" s="3" t="s">
        <v>22</v>
      </c>
      <c r="G18617" s="3">
        <v>4.6510499999999997</v>
      </c>
      <c r="H18617" s="3">
        <v>0</v>
      </c>
      <c r="I18617" s="3">
        <v>0</v>
      </c>
      <c r="J18617" s="3"/>
      <c r="K18617" s="3"/>
      <c r="L18617" s="3"/>
      <c r="M18617" s="3"/>
      <c r="N18617" s="3"/>
      <c r="O18617" s="3"/>
      <c r="P18617" s="3"/>
      <c r="Q18617" s="8">
        <v>4.6510499999999997</v>
      </c>
      <c r="R18617" s="5" t="s">
        <v>23449</v>
      </c>
    </row>
    <row r="18618" spans="1:18" ht="31.5" x14ac:dyDescent="0.3">
      <c r="A18618" s="7"/>
      <c r="B18618" s="7"/>
      <c r="C18618" s="7"/>
      <c r="D18618" s="7"/>
      <c r="E18618" s="7"/>
      <c r="F18618" s="3" t="s">
        <v>9101</v>
      </c>
      <c r="G18618" s="3">
        <v>4.6510499999999997</v>
      </c>
      <c r="H18618" s="3">
        <v>0</v>
      </c>
      <c r="I18618" s="3">
        <v>0</v>
      </c>
      <c r="J18618" s="3"/>
      <c r="K18618" s="3"/>
      <c r="L18618" s="3"/>
      <c r="M18618" s="3"/>
      <c r="N18618" s="3"/>
      <c r="O18618" s="3"/>
      <c r="P18618" s="3"/>
      <c r="Q18618" s="8">
        <v>4.6510499999999997</v>
      </c>
      <c r="R18618" s="7"/>
    </row>
    <row r="18619" spans="1:18" ht="84" x14ac:dyDescent="0.3">
      <c r="A18619" s="6" t="s">
        <v>7668</v>
      </c>
      <c r="B18619" s="6" t="s">
        <v>15958</v>
      </c>
      <c r="C18619" s="6">
        <v>0</v>
      </c>
      <c r="D18619" s="6">
        <v>2021</v>
      </c>
      <c r="E18619" s="6">
        <v>2022</v>
      </c>
      <c r="F18619" s="3" t="s">
        <v>22</v>
      </c>
      <c r="G18619" s="3">
        <v>4.6510499999999997</v>
      </c>
      <c r="H18619" s="3">
        <v>0</v>
      </c>
      <c r="I18619" s="3">
        <v>0</v>
      </c>
      <c r="J18619" s="3"/>
      <c r="K18619" s="3"/>
      <c r="L18619" s="3"/>
      <c r="M18619" s="3"/>
      <c r="N18619" s="3"/>
      <c r="O18619" s="3"/>
      <c r="P18619" s="3"/>
      <c r="Q18619" s="8">
        <v>4.6510499999999997</v>
      </c>
      <c r="R18619" s="5" t="s">
        <v>23450</v>
      </c>
    </row>
    <row r="18620" spans="1:18" ht="31.5" x14ac:dyDescent="0.3">
      <c r="A18620" s="7"/>
      <c r="B18620" s="7"/>
      <c r="C18620" s="7"/>
      <c r="D18620" s="7"/>
      <c r="E18620" s="7"/>
      <c r="F18620" s="3" t="s">
        <v>9101</v>
      </c>
      <c r="G18620" s="3">
        <v>4.6510499999999997</v>
      </c>
      <c r="H18620" s="3">
        <v>0</v>
      </c>
      <c r="I18620" s="3">
        <v>0</v>
      </c>
      <c r="J18620" s="3"/>
      <c r="K18620" s="3"/>
      <c r="L18620" s="3"/>
      <c r="M18620" s="3"/>
      <c r="N18620" s="3"/>
      <c r="O18620" s="3"/>
      <c r="P18620" s="3"/>
      <c r="Q18620" s="8">
        <v>4.6510499999999997</v>
      </c>
      <c r="R18620" s="7"/>
    </row>
    <row r="18621" spans="1:18" ht="84" x14ac:dyDescent="0.3">
      <c r="A18621" s="6" t="s">
        <v>7669</v>
      </c>
      <c r="B18621" s="6" t="s">
        <v>15959</v>
      </c>
      <c r="C18621" s="6">
        <v>0</v>
      </c>
      <c r="D18621" s="6">
        <v>2021</v>
      </c>
      <c r="E18621" s="6">
        <v>2022</v>
      </c>
      <c r="F18621" s="3" t="s">
        <v>22</v>
      </c>
      <c r="G18621" s="3">
        <v>4.6510499999999997</v>
      </c>
      <c r="H18621" s="3">
        <v>0</v>
      </c>
      <c r="I18621" s="3">
        <v>0</v>
      </c>
      <c r="J18621" s="3"/>
      <c r="K18621" s="3"/>
      <c r="L18621" s="3"/>
      <c r="M18621" s="3"/>
      <c r="N18621" s="3"/>
      <c r="O18621" s="3"/>
      <c r="P18621" s="3"/>
      <c r="Q18621" s="8">
        <v>4.6510499999999997</v>
      </c>
      <c r="R18621" s="5" t="s">
        <v>23451</v>
      </c>
    </row>
    <row r="18622" spans="1:18" ht="31.5" x14ac:dyDescent="0.3">
      <c r="A18622" s="7"/>
      <c r="B18622" s="7"/>
      <c r="C18622" s="7"/>
      <c r="D18622" s="7"/>
      <c r="E18622" s="7"/>
      <c r="F18622" s="3" t="s">
        <v>9101</v>
      </c>
      <c r="G18622" s="3">
        <v>4.6510499999999997</v>
      </c>
      <c r="H18622" s="3">
        <v>0</v>
      </c>
      <c r="I18622" s="3">
        <v>0</v>
      </c>
      <c r="J18622" s="3"/>
      <c r="K18622" s="3"/>
      <c r="L18622" s="3"/>
      <c r="M18622" s="3"/>
      <c r="N18622" s="3"/>
      <c r="O18622" s="3"/>
      <c r="P18622" s="3"/>
      <c r="Q18622" s="8">
        <v>4.6510499999999997</v>
      </c>
      <c r="R18622" s="7"/>
    </row>
    <row r="18623" spans="1:18" ht="84" x14ac:dyDescent="0.3">
      <c r="A18623" s="6" t="s">
        <v>7670</v>
      </c>
      <c r="B18623" s="6" t="s">
        <v>15960</v>
      </c>
      <c r="C18623" s="6">
        <v>0</v>
      </c>
      <c r="D18623" s="6">
        <v>2021</v>
      </c>
      <c r="E18623" s="6">
        <v>2022</v>
      </c>
      <c r="F18623" s="3" t="s">
        <v>22</v>
      </c>
      <c r="G18623" s="3">
        <v>4.6510499999999997</v>
      </c>
      <c r="H18623" s="3">
        <v>0</v>
      </c>
      <c r="I18623" s="3">
        <v>0</v>
      </c>
      <c r="J18623" s="3"/>
      <c r="K18623" s="3"/>
      <c r="L18623" s="3"/>
      <c r="M18623" s="3"/>
      <c r="N18623" s="3"/>
      <c r="O18623" s="3"/>
      <c r="P18623" s="3"/>
      <c r="Q18623" s="8">
        <v>4.6510499999999997</v>
      </c>
      <c r="R18623" s="5" t="s">
        <v>23452</v>
      </c>
    </row>
    <row r="18624" spans="1:18" ht="31.5" x14ac:dyDescent="0.3">
      <c r="A18624" s="7"/>
      <c r="B18624" s="7"/>
      <c r="C18624" s="7"/>
      <c r="D18624" s="7"/>
      <c r="E18624" s="7"/>
      <c r="F18624" s="3" t="s">
        <v>9101</v>
      </c>
      <c r="G18624" s="3">
        <v>4.6510499999999997</v>
      </c>
      <c r="H18624" s="3">
        <v>0</v>
      </c>
      <c r="I18624" s="3">
        <v>0</v>
      </c>
      <c r="J18624" s="3"/>
      <c r="K18624" s="3"/>
      <c r="L18624" s="3"/>
      <c r="M18624" s="3"/>
      <c r="N18624" s="3"/>
      <c r="O18624" s="3"/>
      <c r="P18624" s="3"/>
      <c r="Q18624" s="8">
        <v>4.6510499999999997</v>
      </c>
      <c r="R18624" s="7"/>
    </row>
    <row r="18625" spans="1:18" ht="84" x14ac:dyDescent="0.3">
      <c r="A18625" s="6" t="s">
        <v>7671</v>
      </c>
      <c r="B18625" s="6" t="s">
        <v>15961</v>
      </c>
      <c r="C18625" s="6">
        <v>0</v>
      </c>
      <c r="D18625" s="6">
        <v>2021</v>
      </c>
      <c r="E18625" s="6">
        <v>2022</v>
      </c>
      <c r="F18625" s="3" t="s">
        <v>22</v>
      </c>
      <c r="G18625" s="3">
        <v>4.6510499999999997</v>
      </c>
      <c r="H18625" s="3">
        <v>0</v>
      </c>
      <c r="I18625" s="3">
        <v>0</v>
      </c>
      <c r="J18625" s="3"/>
      <c r="K18625" s="3"/>
      <c r="L18625" s="3"/>
      <c r="M18625" s="3"/>
      <c r="N18625" s="3"/>
      <c r="O18625" s="3"/>
      <c r="P18625" s="3"/>
      <c r="Q18625" s="8">
        <v>4.6510499999999997</v>
      </c>
      <c r="R18625" s="5" t="s">
        <v>23453</v>
      </c>
    </row>
    <row r="18626" spans="1:18" ht="31.5" x14ac:dyDescent="0.3">
      <c r="A18626" s="7"/>
      <c r="B18626" s="7"/>
      <c r="C18626" s="7"/>
      <c r="D18626" s="7"/>
      <c r="E18626" s="7"/>
      <c r="F18626" s="3" t="s">
        <v>9101</v>
      </c>
      <c r="G18626" s="3">
        <v>4.6510499999999997</v>
      </c>
      <c r="H18626" s="3">
        <v>0</v>
      </c>
      <c r="I18626" s="3">
        <v>0</v>
      </c>
      <c r="J18626" s="3"/>
      <c r="K18626" s="3"/>
      <c r="L18626" s="3"/>
      <c r="M18626" s="3"/>
      <c r="N18626" s="3"/>
      <c r="O18626" s="3"/>
      <c r="P18626" s="3"/>
      <c r="Q18626" s="8">
        <v>4.6510499999999997</v>
      </c>
      <c r="R18626" s="7"/>
    </row>
    <row r="18627" spans="1:18" ht="84" x14ac:dyDescent="0.3">
      <c r="A18627" s="6" t="s">
        <v>7672</v>
      </c>
      <c r="B18627" s="6" t="s">
        <v>15962</v>
      </c>
      <c r="C18627" s="6">
        <v>0</v>
      </c>
      <c r="D18627" s="6">
        <v>2021</v>
      </c>
      <c r="E18627" s="6">
        <v>2022</v>
      </c>
      <c r="F18627" s="3" t="s">
        <v>22</v>
      </c>
      <c r="G18627" s="3">
        <v>4.6510499999999997</v>
      </c>
      <c r="H18627" s="3">
        <v>0</v>
      </c>
      <c r="I18627" s="3">
        <v>0</v>
      </c>
      <c r="J18627" s="3"/>
      <c r="K18627" s="3"/>
      <c r="L18627" s="3"/>
      <c r="M18627" s="3"/>
      <c r="N18627" s="3"/>
      <c r="O18627" s="3"/>
      <c r="P18627" s="3"/>
      <c r="Q18627" s="8">
        <v>4.6510499999999997</v>
      </c>
      <c r="R18627" s="5" t="s">
        <v>23454</v>
      </c>
    </row>
    <row r="18628" spans="1:18" ht="31.5" x14ac:dyDescent="0.3">
      <c r="A18628" s="7"/>
      <c r="B18628" s="7"/>
      <c r="C18628" s="7"/>
      <c r="D18628" s="7"/>
      <c r="E18628" s="7"/>
      <c r="F18628" s="3" t="s">
        <v>9101</v>
      </c>
      <c r="G18628" s="3">
        <v>4.6510499999999997</v>
      </c>
      <c r="H18628" s="3">
        <v>0</v>
      </c>
      <c r="I18628" s="3">
        <v>0</v>
      </c>
      <c r="J18628" s="3"/>
      <c r="K18628" s="3"/>
      <c r="L18628" s="3"/>
      <c r="M18628" s="3"/>
      <c r="N18628" s="3"/>
      <c r="O18628" s="3"/>
      <c r="P18628" s="3"/>
      <c r="Q18628" s="8">
        <v>4.6510499999999997</v>
      </c>
      <c r="R18628" s="7"/>
    </row>
    <row r="18629" spans="1:18" ht="84" x14ac:dyDescent="0.3">
      <c r="A18629" s="6" t="s">
        <v>7673</v>
      </c>
      <c r="B18629" s="6" t="s">
        <v>15963</v>
      </c>
      <c r="C18629" s="6">
        <v>0</v>
      </c>
      <c r="D18629" s="6">
        <v>2021</v>
      </c>
      <c r="E18629" s="6">
        <v>2022</v>
      </c>
      <c r="F18629" s="3" t="s">
        <v>22</v>
      </c>
      <c r="G18629" s="3">
        <v>4.6510499999999997</v>
      </c>
      <c r="H18629" s="3">
        <v>0</v>
      </c>
      <c r="I18629" s="3">
        <v>0</v>
      </c>
      <c r="J18629" s="3"/>
      <c r="K18629" s="3"/>
      <c r="L18629" s="3"/>
      <c r="M18629" s="3"/>
      <c r="N18629" s="3"/>
      <c r="O18629" s="3"/>
      <c r="P18629" s="3"/>
      <c r="Q18629" s="8">
        <v>4.6510499999999997</v>
      </c>
      <c r="R18629" s="5" t="s">
        <v>23455</v>
      </c>
    </row>
    <row r="18630" spans="1:18" ht="31.5" x14ac:dyDescent="0.3">
      <c r="A18630" s="7"/>
      <c r="B18630" s="7"/>
      <c r="C18630" s="7"/>
      <c r="D18630" s="7"/>
      <c r="E18630" s="7"/>
      <c r="F18630" s="3" t="s">
        <v>9101</v>
      </c>
      <c r="G18630" s="3">
        <v>4.6510499999999997</v>
      </c>
      <c r="H18630" s="3">
        <v>0</v>
      </c>
      <c r="I18630" s="3">
        <v>0</v>
      </c>
      <c r="J18630" s="3"/>
      <c r="K18630" s="3"/>
      <c r="L18630" s="3"/>
      <c r="M18630" s="3"/>
      <c r="N18630" s="3"/>
      <c r="O18630" s="3"/>
      <c r="P18630" s="3"/>
      <c r="Q18630" s="8">
        <v>4.6510499999999997</v>
      </c>
      <c r="R18630" s="7"/>
    </row>
    <row r="18631" spans="1:18" ht="84" x14ac:dyDescent="0.3">
      <c r="A18631" s="6" t="s">
        <v>7674</v>
      </c>
      <c r="B18631" s="6" t="s">
        <v>15964</v>
      </c>
      <c r="C18631" s="6">
        <v>0</v>
      </c>
      <c r="D18631" s="6">
        <v>2021</v>
      </c>
      <c r="E18631" s="6">
        <v>2022</v>
      </c>
      <c r="F18631" s="3" t="s">
        <v>22</v>
      </c>
      <c r="G18631" s="3">
        <v>4.6510499999999997</v>
      </c>
      <c r="H18631" s="3">
        <v>0</v>
      </c>
      <c r="I18631" s="3">
        <v>0</v>
      </c>
      <c r="J18631" s="3"/>
      <c r="K18631" s="3"/>
      <c r="L18631" s="3"/>
      <c r="M18631" s="3"/>
      <c r="N18631" s="3"/>
      <c r="O18631" s="3"/>
      <c r="P18631" s="3"/>
      <c r="Q18631" s="8">
        <v>4.6510499999999997</v>
      </c>
      <c r="R18631" s="5" t="s">
        <v>23456</v>
      </c>
    </row>
    <row r="18632" spans="1:18" ht="31.5" x14ac:dyDescent="0.3">
      <c r="A18632" s="7"/>
      <c r="B18632" s="7"/>
      <c r="C18632" s="7"/>
      <c r="D18632" s="7"/>
      <c r="E18632" s="7"/>
      <c r="F18632" s="3" t="s">
        <v>9101</v>
      </c>
      <c r="G18632" s="3">
        <v>4.6510499999999997</v>
      </c>
      <c r="H18632" s="3">
        <v>0</v>
      </c>
      <c r="I18632" s="3">
        <v>0</v>
      </c>
      <c r="J18632" s="3"/>
      <c r="K18632" s="3"/>
      <c r="L18632" s="3"/>
      <c r="M18632" s="3"/>
      <c r="N18632" s="3"/>
      <c r="O18632" s="3"/>
      <c r="P18632" s="3"/>
      <c r="Q18632" s="8">
        <v>4.6510499999999997</v>
      </c>
      <c r="R18632" s="7"/>
    </row>
    <row r="18633" spans="1:18" ht="84" x14ac:dyDescent="0.3">
      <c r="A18633" s="6" t="s">
        <v>7675</v>
      </c>
      <c r="B18633" s="6" t="s">
        <v>15965</v>
      </c>
      <c r="C18633" s="6">
        <v>0</v>
      </c>
      <c r="D18633" s="6">
        <v>2021</v>
      </c>
      <c r="E18633" s="6">
        <v>2022</v>
      </c>
      <c r="F18633" s="3" t="s">
        <v>22</v>
      </c>
      <c r="G18633" s="3">
        <v>4.6510499999999997</v>
      </c>
      <c r="H18633" s="3">
        <v>0</v>
      </c>
      <c r="I18633" s="3">
        <v>0</v>
      </c>
      <c r="J18633" s="3"/>
      <c r="K18633" s="3"/>
      <c r="L18633" s="3"/>
      <c r="M18633" s="3"/>
      <c r="N18633" s="3"/>
      <c r="O18633" s="3"/>
      <c r="P18633" s="3"/>
      <c r="Q18633" s="8">
        <v>4.6510499999999997</v>
      </c>
      <c r="R18633" s="5" t="s">
        <v>23457</v>
      </c>
    </row>
    <row r="18634" spans="1:18" ht="31.5" x14ac:dyDescent="0.3">
      <c r="A18634" s="7"/>
      <c r="B18634" s="7"/>
      <c r="C18634" s="7"/>
      <c r="D18634" s="7"/>
      <c r="E18634" s="7"/>
      <c r="F18634" s="3" t="s">
        <v>9101</v>
      </c>
      <c r="G18634" s="3">
        <v>4.6510499999999997</v>
      </c>
      <c r="H18634" s="3">
        <v>0</v>
      </c>
      <c r="I18634" s="3">
        <v>0</v>
      </c>
      <c r="J18634" s="3"/>
      <c r="K18634" s="3"/>
      <c r="L18634" s="3"/>
      <c r="M18634" s="3"/>
      <c r="N18634" s="3"/>
      <c r="O18634" s="3"/>
      <c r="P18634" s="3"/>
      <c r="Q18634" s="8">
        <v>4.6510499999999997</v>
      </c>
      <c r="R18634" s="7"/>
    </row>
    <row r="18635" spans="1:18" ht="84" x14ac:dyDescent="0.3">
      <c r="A18635" s="6" t="s">
        <v>7676</v>
      </c>
      <c r="B18635" s="6" t="s">
        <v>15966</v>
      </c>
      <c r="C18635" s="6">
        <v>0</v>
      </c>
      <c r="D18635" s="6">
        <v>2021</v>
      </c>
      <c r="E18635" s="6">
        <v>2022</v>
      </c>
      <c r="F18635" s="3" t="s">
        <v>22</v>
      </c>
      <c r="G18635" s="3">
        <v>4.6510499999999997</v>
      </c>
      <c r="H18635" s="3">
        <v>0</v>
      </c>
      <c r="I18635" s="3">
        <v>0</v>
      </c>
      <c r="J18635" s="3"/>
      <c r="K18635" s="3"/>
      <c r="L18635" s="3"/>
      <c r="M18635" s="3"/>
      <c r="N18635" s="3"/>
      <c r="O18635" s="3"/>
      <c r="P18635" s="3"/>
      <c r="Q18635" s="8">
        <v>4.6510499999999997</v>
      </c>
      <c r="R18635" s="5" t="s">
        <v>23458</v>
      </c>
    </row>
    <row r="18636" spans="1:18" ht="31.5" x14ac:dyDescent="0.3">
      <c r="A18636" s="7"/>
      <c r="B18636" s="7"/>
      <c r="C18636" s="7"/>
      <c r="D18636" s="7"/>
      <c r="E18636" s="7"/>
      <c r="F18636" s="3" t="s">
        <v>9101</v>
      </c>
      <c r="G18636" s="3">
        <v>4.6510499999999997</v>
      </c>
      <c r="H18636" s="3">
        <v>0</v>
      </c>
      <c r="I18636" s="3">
        <v>0</v>
      </c>
      <c r="J18636" s="3"/>
      <c r="K18636" s="3"/>
      <c r="L18636" s="3"/>
      <c r="M18636" s="3"/>
      <c r="N18636" s="3"/>
      <c r="O18636" s="3"/>
      <c r="P18636" s="3"/>
      <c r="Q18636" s="8">
        <v>4.6510499999999997</v>
      </c>
      <c r="R18636" s="7"/>
    </row>
    <row r="18637" spans="1:18" ht="84" x14ac:dyDescent="0.3">
      <c r="A18637" s="6" t="s">
        <v>7677</v>
      </c>
      <c r="B18637" s="6" t="s">
        <v>15967</v>
      </c>
      <c r="C18637" s="6">
        <v>0</v>
      </c>
      <c r="D18637" s="6">
        <v>2021</v>
      </c>
      <c r="E18637" s="6">
        <v>2022</v>
      </c>
      <c r="F18637" s="3" t="s">
        <v>22</v>
      </c>
      <c r="G18637" s="3">
        <v>4.6510499999999997</v>
      </c>
      <c r="H18637" s="3">
        <v>0</v>
      </c>
      <c r="I18637" s="3">
        <v>0</v>
      </c>
      <c r="J18637" s="3"/>
      <c r="K18637" s="3"/>
      <c r="L18637" s="3"/>
      <c r="M18637" s="3"/>
      <c r="N18637" s="3"/>
      <c r="O18637" s="3"/>
      <c r="P18637" s="3"/>
      <c r="Q18637" s="8">
        <v>4.6510499999999997</v>
      </c>
      <c r="R18637" s="5" t="s">
        <v>23459</v>
      </c>
    </row>
    <row r="18638" spans="1:18" ht="31.5" x14ac:dyDescent="0.3">
      <c r="A18638" s="7"/>
      <c r="B18638" s="7"/>
      <c r="C18638" s="7"/>
      <c r="D18638" s="7"/>
      <c r="E18638" s="7"/>
      <c r="F18638" s="3" t="s">
        <v>9101</v>
      </c>
      <c r="G18638" s="3">
        <v>4.6510499999999997</v>
      </c>
      <c r="H18638" s="3">
        <v>0</v>
      </c>
      <c r="I18638" s="3">
        <v>0</v>
      </c>
      <c r="J18638" s="3"/>
      <c r="K18638" s="3"/>
      <c r="L18638" s="3"/>
      <c r="M18638" s="3"/>
      <c r="N18638" s="3"/>
      <c r="O18638" s="3"/>
      <c r="P18638" s="3"/>
      <c r="Q18638" s="8">
        <v>4.6510499999999997</v>
      </c>
      <c r="R18638" s="7"/>
    </row>
    <row r="18639" spans="1:18" ht="84" x14ac:dyDescent="0.3">
      <c r="A18639" s="6" t="s">
        <v>7678</v>
      </c>
      <c r="B18639" s="6" t="s">
        <v>15968</v>
      </c>
      <c r="C18639" s="6">
        <v>0</v>
      </c>
      <c r="D18639" s="6">
        <v>2021</v>
      </c>
      <c r="E18639" s="6">
        <v>2022</v>
      </c>
      <c r="F18639" s="3" t="s">
        <v>22</v>
      </c>
      <c r="G18639" s="3">
        <v>4.6510499999999997</v>
      </c>
      <c r="H18639" s="3">
        <v>0</v>
      </c>
      <c r="I18639" s="3">
        <v>0</v>
      </c>
      <c r="J18639" s="3"/>
      <c r="K18639" s="3"/>
      <c r="L18639" s="3"/>
      <c r="M18639" s="3"/>
      <c r="N18639" s="3"/>
      <c r="O18639" s="3"/>
      <c r="P18639" s="3"/>
      <c r="Q18639" s="8">
        <v>4.6510499999999997</v>
      </c>
      <c r="R18639" s="5" t="s">
        <v>23460</v>
      </c>
    </row>
    <row r="18640" spans="1:18" ht="31.5" x14ac:dyDescent="0.3">
      <c r="A18640" s="7"/>
      <c r="B18640" s="7"/>
      <c r="C18640" s="7"/>
      <c r="D18640" s="7"/>
      <c r="E18640" s="7"/>
      <c r="F18640" s="3" t="s">
        <v>9101</v>
      </c>
      <c r="G18640" s="3">
        <v>4.6510499999999997</v>
      </c>
      <c r="H18640" s="3">
        <v>0</v>
      </c>
      <c r="I18640" s="3">
        <v>0</v>
      </c>
      <c r="J18640" s="3"/>
      <c r="K18640" s="3"/>
      <c r="L18640" s="3"/>
      <c r="M18640" s="3"/>
      <c r="N18640" s="3"/>
      <c r="O18640" s="3"/>
      <c r="P18640" s="3"/>
      <c r="Q18640" s="8">
        <v>4.6510499999999997</v>
      </c>
      <c r="R18640" s="7"/>
    </row>
    <row r="18641" spans="1:18" ht="84" x14ac:dyDescent="0.3">
      <c r="A18641" s="6" t="s">
        <v>7679</v>
      </c>
      <c r="B18641" s="6" t="s">
        <v>15969</v>
      </c>
      <c r="C18641" s="6">
        <v>0</v>
      </c>
      <c r="D18641" s="6">
        <v>2021</v>
      </c>
      <c r="E18641" s="6">
        <v>2022</v>
      </c>
      <c r="F18641" s="3" t="s">
        <v>22</v>
      </c>
      <c r="G18641" s="3">
        <v>4.6510499999999997</v>
      </c>
      <c r="H18641" s="3">
        <v>0</v>
      </c>
      <c r="I18641" s="3">
        <v>0</v>
      </c>
      <c r="J18641" s="3"/>
      <c r="K18641" s="3"/>
      <c r="L18641" s="3"/>
      <c r="M18641" s="3"/>
      <c r="N18641" s="3"/>
      <c r="O18641" s="3"/>
      <c r="P18641" s="3"/>
      <c r="Q18641" s="8">
        <v>4.6510499999999997</v>
      </c>
      <c r="R18641" s="5" t="s">
        <v>23461</v>
      </c>
    </row>
    <row r="18642" spans="1:18" ht="31.5" x14ac:dyDescent="0.3">
      <c r="A18642" s="7"/>
      <c r="B18642" s="7"/>
      <c r="C18642" s="7"/>
      <c r="D18642" s="7"/>
      <c r="E18642" s="7"/>
      <c r="F18642" s="3" t="s">
        <v>9101</v>
      </c>
      <c r="G18642" s="3">
        <v>4.6510499999999997</v>
      </c>
      <c r="H18642" s="3">
        <v>0</v>
      </c>
      <c r="I18642" s="3">
        <v>0</v>
      </c>
      <c r="J18642" s="3"/>
      <c r="K18642" s="3"/>
      <c r="L18642" s="3"/>
      <c r="M18642" s="3"/>
      <c r="N18642" s="3"/>
      <c r="O18642" s="3"/>
      <c r="P18642" s="3"/>
      <c r="Q18642" s="8">
        <v>4.6510499999999997</v>
      </c>
      <c r="R18642" s="7"/>
    </row>
    <row r="18643" spans="1:18" ht="84" x14ac:dyDescent="0.3">
      <c r="A18643" s="6" t="s">
        <v>7680</v>
      </c>
      <c r="B18643" s="6" t="s">
        <v>15970</v>
      </c>
      <c r="C18643" s="6">
        <v>0</v>
      </c>
      <c r="D18643" s="6">
        <v>2021</v>
      </c>
      <c r="E18643" s="6">
        <v>2022</v>
      </c>
      <c r="F18643" s="3" t="s">
        <v>22</v>
      </c>
      <c r="G18643" s="3">
        <v>4.6510499999999997</v>
      </c>
      <c r="H18643" s="3">
        <v>0</v>
      </c>
      <c r="I18643" s="3">
        <v>0</v>
      </c>
      <c r="J18643" s="3"/>
      <c r="K18643" s="3"/>
      <c r="L18643" s="3"/>
      <c r="M18643" s="3"/>
      <c r="N18643" s="3"/>
      <c r="O18643" s="3"/>
      <c r="P18643" s="3"/>
      <c r="Q18643" s="8">
        <v>4.6510499999999997</v>
      </c>
      <c r="R18643" s="5" t="s">
        <v>23462</v>
      </c>
    </row>
    <row r="18644" spans="1:18" ht="31.5" x14ac:dyDescent="0.3">
      <c r="A18644" s="7"/>
      <c r="B18644" s="7"/>
      <c r="C18644" s="7"/>
      <c r="D18644" s="7"/>
      <c r="E18644" s="7"/>
      <c r="F18644" s="3" t="s">
        <v>9101</v>
      </c>
      <c r="G18644" s="3">
        <v>4.6510499999999997</v>
      </c>
      <c r="H18644" s="3">
        <v>0</v>
      </c>
      <c r="I18644" s="3">
        <v>0</v>
      </c>
      <c r="J18644" s="3"/>
      <c r="K18644" s="3"/>
      <c r="L18644" s="3"/>
      <c r="M18644" s="3"/>
      <c r="N18644" s="3"/>
      <c r="O18644" s="3"/>
      <c r="P18644" s="3"/>
      <c r="Q18644" s="8">
        <v>4.6510499999999997</v>
      </c>
      <c r="R18644" s="7"/>
    </row>
    <row r="18645" spans="1:18" ht="84" x14ac:dyDescent="0.3">
      <c r="A18645" s="6" t="s">
        <v>7681</v>
      </c>
      <c r="B18645" s="6" t="s">
        <v>15971</v>
      </c>
      <c r="C18645" s="6">
        <v>0</v>
      </c>
      <c r="D18645" s="6">
        <v>2021</v>
      </c>
      <c r="E18645" s="6">
        <v>2022</v>
      </c>
      <c r="F18645" s="3" t="s">
        <v>22</v>
      </c>
      <c r="G18645" s="3">
        <v>4.6510499999999997</v>
      </c>
      <c r="H18645" s="3">
        <v>0</v>
      </c>
      <c r="I18645" s="3">
        <v>0</v>
      </c>
      <c r="J18645" s="3"/>
      <c r="K18645" s="3"/>
      <c r="L18645" s="3"/>
      <c r="M18645" s="3"/>
      <c r="N18645" s="3"/>
      <c r="O18645" s="3"/>
      <c r="P18645" s="3"/>
      <c r="Q18645" s="8">
        <v>4.6510499999999997</v>
      </c>
      <c r="R18645" s="5" t="s">
        <v>23463</v>
      </c>
    </row>
    <row r="18646" spans="1:18" ht="31.5" x14ac:dyDescent="0.3">
      <c r="A18646" s="7"/>
      <c r="B18646" s="7"/>
      <c r="C18646" s="7"/>
      <c r="D18646" s="7"/>
      <c r="E18646" s="7"/>
      <c r="F18646" s="3" t="s">
        <v>9101</v>
      </c>
      <c r="G18646" s="3">
        <v>4.6510499999999997</v>
      </c>
      <c r="H18646" s="3">
        <v>0</v>
      </c>
      <c r="I18646" s="3">
        <v>0</v>
      </c>
      <c r="J18646" s="3"/>
      <c r="K18646" s="3"/>
      <c r="L18646" s="3"/>
      <c r="M18646" s="3"/>
      <c r="N18646" s="3"/>
      <c r="O18646" s="3"/>
      <c r="P18646" s="3"/>
      <c r="Q18646" s="8">
        <v>4.6510499999999997</v>
      </c>
      <c r="R18646" s="7"/>
    </row>
    <row r="18647" spans="1:18" ht="84" x14ac:dyDescent="0.3">
      <c r="A18647" s="6" t="s">
        <v>7682</v>
      </c>
      <c r="B18647" s="6" t="s">
        <v>15972</v>
      </c>
      <c r="C18647" s="6">
        <v>0</v>
      </c>
      <c r="D18647" s="6">
        <v>2021</v>
      </c>
      <c r="E18647" s="6">
        <v>2022</v>
      </c>
      <c r="F18647" s="3" t="s">
        <v>22</v>
      </c>
      <c r="G18647" s="3">
        <v>4.6510499999999997</v>
      </c>
      <c r="H18647" s="3">
        <v>0</v>
      </c>
      <c r="I18647" s="3">
        <v>0</v>
      </c>
      <c r="J18647" s="3"/>
      <c r="K18647" s="3"/>
      <c r="L18647" s="3"/>
      <c r="M18647" s="3"/>
      <c r="N18647" s="3"/>
      <c r="O18647" s="3"/>
      <c r="P18647" s="3"/>
      <c r="Q18647" s="8">
        <v>4.6510499999999997</v>
      </c>
      <c r="R18647" s="5" t="s">
        <v>23464</v>
      </c>
    </row>
    <row r="18648" spans="1:18" ht="31.5" x14ac:dyDescent="0.3">
      <c r="A18648" s="7"/>
      <c r="B18648" s="7"/>
      <c r="C18648" s="7"/>
      <c r="D18648" s="7"/>
      <c r="E18648" s="7"/>
      <c r="F18648" s="3" t="s">
        <v>9101</v>
      </c>
      <c r="G18648" s="3">
        <v>4.6510499999999997</v>
      </c>
      <c r="H18648" s="3">
        <v>0</v>
      </c>
      <c r="I18648" s="3">
        <v>0</v>
      </c>
      <c r="J18648" s="3"/>
      <c r="K18648" s="3"/>
      <c r="L18648" s="3"/>
      <c r="M18648" s="3"/>
      <c r="N18648" s="3"/>
      <c r="O18648" s="3"/>
      <c r="P18648" s="3"/>
      <c r="Q18648" s="8">
        <v>4.6510499999999997</v>
      </c>
      <c r="R18648" s="7"/>
    </row>
    <row r="18649" spans="1:18" ht="84" x14ac:dyDescent="0.3">
      <c r="A18649" s="6" t="s">
        <v>7683</v>
      </c>
      <c r="B18649" s="6" t="s">
        <v>15973</v>
      </c>
      <c r="C18649" s="6">
        <v>0</v>
      </c>
      <c r="D18649" s="6">
        <v>2021</v>
      </c>
      <c r="E18649" s="6">
        <v>2022</v>
      </c>
      <c r="F18649" s="3" t="s">
        <v>22</v>
      </c>
      <c r="G18649" s="3">
        <v>4.6510499999999997</v>
      </c>
      <c r="H18649" s="3">
        <v>0</v>
      </c>
      <c r="I18649" s="3">
        <v>0</v>
      </c>
      <c r="J18649" s="3"/>
      <c r="K18649" s="3"/>
      <c r="L18649" s="3"/>
      <c r="M18649" s="3"/>
      <c r="N18649" s="3"/>
      <c r="O18649" s="3"/>
      <c r="P18649" s="3"/>
      <c r="Q18649" s="8">
        <v>4.6510499999999997</v>
      </c>
      <c r="R18649" s="5" t="s">
        <v>23465</v>
      </c>
    </row>
    <row r="18650" spans="1:18" ht="31.5" x14ac:dyDescent="0.3">
      <c r="A18650" s="7"/>
      <c r="B18650" s="7"/>
      <c r="C18650" s="7"/>
      <c r="D18650" s="7"/>
      <c r="E18650" s="7"/>
      <c r="F18650" s="3" t="s">
        <v>9101</v>
      </c>
      <c r="G18650" s="3">
        <v>4.6510499999999997</v>
      </c>
      <c r="H18650" s="3">
        <v>0</v>
      </c>
      <c r="I18650" s="3">
        <v>0</v>
      </c>
      <c r="J18650" s="3"/>
      <c r="K18650" s="3"/>
      <c r="L18650" s="3"/>
      <c r="M18650" s="3"/>
      <c r="N18650" s="3"/>
      <c r="O18650" s="3"/>
      <c r="P18650" s="3"/>
      <c r="Q18650" s="8">
        <v>4.6510499999999997</v>
      </c>
      <c r="R18650" s="7"/>
    </row>
    <row r="18651" spans="1:18" ht="84" x14ac:dyDescent="0.3">
      <c r="A18651" s="6" t="s">
        <v>7684</v>
      </c>
      <c r="B18651" s="6" t="s">
        <v>15974</v>
      </c>
      <c r="C18651" s="6">
        <v>0</v>
      </c>
      <c r="D18651" s="6">
        <v>2021</v>
      </c>
      <c r="E18651" s="6">
        <v>2022</v>
      </c>
      <c r="F18651" s="3" t="s">
        <v>22</v>
      </c>
      <c r="G18651" s="3">
        <v>4.6510499999999997</v>
      </c>
      <c r="H18651" s="3">
        <v>0</v>
      </c>
      <c r="I18651" s="3">
        <v>0</v>
      </c>
      <c r="J18651" s="3"/>
      <c r="K18651" s="3"/>
      <c r="L18651" s="3"/>
      <c r="M18651" s="3"/>
      <c r="N18651" s="3"/>
      <c r="O18651" s="3"/>
      <c r="P18651" s="3"/>
      <c r="Q18651" s="8">
        <v>4.6510499999999997</v>
      </c>
      <c r="R18651" s="5" t="s">
        <v>23466</v>
      </c>
    </row>
    <row r="18652" spans="1:18" ht="31.5" x14ac:dyDescent="0.3">
      <c r="A18652" s="7"/>
      <c r="B18652" s="7"/>
      <c r="C18652" s="7"/>
      <c r="D18652" s="7"/>
      <c r="E18652" s="7"/>
      <c r="F18652" s="3" t="s">
        <v>9101</v>
      </c>
      <c r="G18652" s="3">
        <v>4.6510499999999997</v>
      </c>
      <c r="H18652" s="3">
        <v>0</v>
      </c>
      <c r="I18652" s="3">
        <v>0</v>
      </c>
      <c r="J18652" s="3"/>
      <c r="K18652" s="3"/>
      <c r="L18652" s="3"/>
      <c r="M18652" s="3"/>
      <c r="N18652" s="3"/>
      <c r="O18652" s="3"/>
      <c r="P18652" s="3"/>
      <c r="Q18652" s="8">
        <v>4.6510499999999997</v>
      </c>
      <c r="R18652" s="7"/>
    </row>
    <row r="18653" spans="1:18" ht="84" x14ac:dyDescent="0.3">
      <c r="A18653" s="6" t="s">
        <v>7685</v>
      </c>
      <c r="B18653" s="6" t="s">
        <v>15975</v>
      </c>
      <c r="C18653" s="6">
        <v>0</v>
      </c>
      <c r="D18653" s="6">
        <v>2021</v>
      </c>
      <c r="E18653" s="6">
        <v>2022</v>
      </c>
      <c r="F18653" s="3" t="s">
        <v>22</v>
      </c>
      <c r="G18653" s="3">
        <v>4.6510499999999997</v>
      </c>
      <c r="H18653" s="3">
        <v>0</v>
      </c>
      <c r="I18653" s="3">
        <v>0</v>
      </c>
      <c r="J18653" s="3"/>
      <c r="K18653" s="3"/>
      <c r="L18653" s="3"/>
      <c r="M18653" s="3"/>
      <c r="N18653" s="3"/>
      <c r="O18653" s="3"/>
      <c r="P18653" s="3"/>
      <c r="Q18653" s="8">
        <v>4.6510499999999997</v>
      </c>
      <c r="R18653" s="5" t="s">
        <v>23467</v>
      </c>
    </row>
    <row r="18654" spans="1:18" ht="31.5" x14ac:dyDescent="0.3">
      <c r="A18654" s="7"/>
      <c r="B18654" s="7"/>
      <c r="C18654" s="7"/>
      <c r="D18654" s="7"/>
      <c r="E18654" s="7"/>
      <c r="F18654" s="3" t="s">
        <v>9101</v>
      </c>
      <c r="G18654" s="3">
        <v>4.6510499999999997</v>
      </c>
      <c r="H18654" s="3">
        <v>0</v>
      </c>
      <c r="I18654" s="3">
        <v>0</v>
      </c>
      <c r="J18654" s="3"/>
      <c r="K18654" s="3"/>
      <c r="L18654" s="3"/>
      <c r="M18654" s="3"/>
      <c r="N18654" s="3"/>
      <c r="O18654" s="3"/>
      <c r="P18654" s="3"/>
      <c r="Q18654" s="8">
        <v>4.6510499999999997</v>
      </c>
      <c r="R18654" s="7"/>
    </row>
    <row r="18655" spans="1:18" ht="84" x14ac:dyDescent="0.3">
      <c r="A18655" s="6" t="s">
        <v>7686</v>
      </c>
      <c r="B18655" s="6" t="s">
        <v>15976</v>
      </c>
      <c r="C18655" s="6">
        <v>0</v>
      </c>
      <c r="D18655" s="6">
        <v>2021</v>
      </c>
      <c r="E18655" s="6">
        <v>2022</v>
      </c>
      <c r="F18655" s="3" t="s">
        <v>22</v>
      </c>
      <c r="G18655" s="3">
        <v>4.6510499999999997</v>
      </c>
      <c r="H18655" s="3">
        <v>0</v>
      </c>
      <c r="I18655" s="3">
        <v>0</v>
      </c>
      <c r="J18655" s="3"/>
      <c r="K18655" s="3"/>
      <c r="L18655" s="3"/>
      <c r="M18655" s="3"/>
      <c r="N18655" s="3"/>
      <c r="O18655" s="3"/>
      <c r="P18655" s="3"/>
      <c r="Q18655" s="8">
        <v>4.6510499999999997</v>
      </c>
      <c r="R18655" s="5" t="s">
        <v>23468</v>
      </c>
    </row>
    <row r="18656" spans="1:18" ht="31.5" x14ac:dyDescent="0.3">
      <c r="A18656" s="7"/>
      <c r="B18656" s="7"/>
      <c r="C18656" s="7"/>
      <c r="D18656" s="7"/>
      <c r="E18656" s="7"/>
      <c r="F18656" s="3" t="s">
        <v>9101</v>
      </c>
      <c r="G18656" s="3">
        <v>4.6510499999999997</v>
      </c>
      <c r="H18656" s="3">
        <v>0</v>
      </c>
      <c r="I18656" s="3">
        <v>0</v>
      </c>
      <c r="J18656" s="3"/>
      <c r="K18656" s="3"/>
      <c r="L18656" s="3"/>
      <c r="M18656" s="3"/>
      <c r="N18656" s="3"/>
      <c r="O18656" s="3"/>
      <c r="P18656" s="3"/>
      <c r="Q18656" s="8">
        <v>4.6510499999999997</v>
      </c>
      <c r="R18656" s="7"/>
    </row>
    <row r="18657" spans="1:18" ht="84" x14ac:dyDescent="0.3">
      <c r="A18657" s="6" t="s">
        <v>7687</v>
      </c>
      <c r="B18657" s="6" t="s">
        <v>15977</v>
      </c>
      <c r="C18657" s="6">
        <v>0</v>
      </c>
      <c r="D18657" s="6">
        <v>2021</v>
      </c>
      <c r="E18657" s="6">
        <v>2022</v>
      </c>
      <c r="F18657" s="3" t="s">
        <v>22</v>
      </c>
      <c r="G18657" s="3">
        <v>4.6510499999999997</v>
      </c>
      <c r="H18657" s="3">
        <v>0</v>
      </c>
      <c r="I18657" s="3">
        <v>0</v>
      </c>
      <c r="J18657" s="3"/>
      <c r="K18657" s="3"/>
      <c r="L18657" s="3"/>
      <c r="M18657" s="3"/>
      <c r="N18657" s="3"/>
      <c r="O18657" s="3"/>
      <c r="P18657" s="3"/>
      <c r="Q18657" s="8">
        <v>4.6510499999999997</v>
      </c>
      <c r="R18657" s="5" t="s">
        <v>23469</v>
      </c>
    </row>
    <row r="18658" spans="1:18" ht="31.5" x14ac:dyDescent="0.3">
      <c r="A18658" s="7"/>
      <c r="B18658" s="7"/>
      <c r="C18658" s="7"/>
      <c r="D18658" s="7"/>
      <c r="E18658" s="7"/>
      <c r="F18658" s="3" t="s">
        <v>9101</v>
      </c>
      <c r="G18658" s="3">
        <v>4.6510499999999997</v>
      </c>
      <c r="H18658" s="3">
        <v>0</v>
      </c>
      <c r="I18658" s="3">
        <v>0</v>
      </c>
      <c r="J18658" s="3"/>
      <c r="K18658" s="3"/>
      <c r="L18658" s="3"/>
      <c r="M18658" s="3"/>
      <c r="N18658" s="3"/>
      <c r="O18658" s="3"/>
      <c r="P18658" s="3"/>
      <c r="Q18658" s="8">
        <v>4.6510499999999997</v>
      </c>
      <c r="R18658" s="7"/>
    </row>
    <row r="18659" spans="1:18" ht="84" x14ac:dyDescent="0.3">
      <c r="A18659" s="6" t="s">
        <v>7688</v>
      </c>
      <c r="B18659" s="6" t="s">
        <v>15978</v>
      </c>
      <c r="C18659" s="6">
        <v>0</v>
      </c>
      <c r="D18659" s="6">
        <v>2021</v>
      </c>
      <c r="E18659" s="6">
        <v>2022</v>
      </c>
      <c r="F18659" s="3" t="s">
        <v>22</v>
      </c>
      <c r="G18659" s="3">
        <v>4.6510499999999997</v>
      </c>
      <c r="H18659" s="3">
        <v>0</v>
      </c>
      <c r="I18659" s="3">
        <v>0</v>
      </c>
      <c r="J18659" s="3"/>
      <c r="K18659" s="3"/>
      <c r="L18659" s="3"/>
      <c r="M18659" s="3"/>
      <c r="N18659" s="3"/>
      <c r="O18659" s="3"/>
      <c r="P18659" s="3"/>
      <c r="Q18659" s="8">
        <v>4.6510499999999997</v>
      </c>
      <c r="R18659" s="5" t="s">
        <v>23470</v>
      </c>
    </row>
    <row r="18660" spans="1:18" ht="31.5" x14ac:dyDescent="0.3">
      <c r="A18660" s="7"/>
      <c r="B18660" s="7"/>
      <c r="C18660" s="7"/>
      <c r="D18660" s="7"/>
      <c r="E18660" s="7"/>
      <c r="F18660" s="3" t="s">
        <v>9101</v>
      </c>
      <c r="G18660" s="3">
        <v>4.6510499999999997</v>
      </c>
      <c r="H18660" s="3">
        <v>0</v>
      </c>
      <c r="I18660" s="3">
        <v>0</v>
      </c>
      <c r="J18660" s="3"/>
      <c r="K18660" s="3"/>
      <c r="L18660" s="3"/>
      <c r="M18660" s="3"/>
      <c r="N18660" s="3"/>
      <c r="O18660" s="3"/>
      <c r="P18660" s="3"/>
      <c r="Q18660" s="8">
        <v>4.6510499999999997</v>
      </c>
      <c r="R18660" s="7"/>
    </row>
    <row r="18661" spans="1:18" ht="84" x14ac:dyDescent="0.3">
      <c r="A18661" s="6" t="s">
        <v>7689</v>
      </c>
      <c r="B18661" s="6" t="s">
        <v>15979</v>
      </c>
      <c r="C18661" s="6">
        <v>0</v>
      </c>
      <c r="D18661" s="6">
        <v>2021</v>
      </c>
      <c r="E18661" s="6">
        <v>2022</v>
      </c>
      <c r="F18661" s="3" t="s">
        <v>22</v>
      </c>
      <c r="G18661" s="3">
        <v>4.6510499999999997</v>
      </c>
      <c r="H18661" s="3">
        <v>0</v>
      </c>
      <c r="I18661" s="3">
        <v>0</v>
      </c>
      <c r="J18661" s="3"/>
      <c r="K18661" s="3"/>
      <c r="L18661" s="3"/>
      <c r="M18661" s="3"/>
      <c r="N18661" s="3"/>
      <c r="O18661" s="3"/>
      <c r="P18661" s="3"/>
      <c r="Q18661" s="8">
        <v>4.6510499999999997</v>
      </c>
      <c r="R18661" s="5" t="s">
        <v>23471</v>
      </c>
    </row>
    <row r="18662" spans="1:18" ht="31.5" x14ac:dyDescent="0.3">
      <c r="A18662" s="7"/>
      <c r="B18662" s="7"/>
      <c r="C18662" s="7"/>
      <c r="D18662" s="7"/>
      <c r="E18662" s="7"/>
      <c r="F18662" s="3" t="s">
        <v>9101</v>
      </c>
      <c r="G18662" s="3">
        <v>4.6510499999999997</v>
      </c>
      <c r="H18662" s="3">
        <v>0</v>
      </c>
      <c r="I18662" s="3">
        <v>0</v>
      </c>
      <c r="J18662" s="3"/>
      <c r="K18662" s="3"/>
      <c r="L18662" s="3"/>
      <c r="M18662" s="3"/>
      <c r="N18662" s="3"/>
      <c r="O18662" s="3"/>
      <c r="P18662" s="3"/>
      <c r="Q18662" s="8">
        <v>4.6510499999999997</v>
      </c>
      <c r="R18662" s="7"/>
    </row>
    <row r="18663" spans="1:18" ht="84" x14ac:dyDescent="0.3">
      <c r="A18663" s="6" t="s">
        <v>7690</v>
      </c>
      <c r="B18663" s="6" t="s">
        <v>15980</v>
      </c>
      <c r="C18663" s="6">
        <v>0</v>
      </c>
      <c r="D18663" s="6">
        <v>2021</v>
      </c>
      <c r="E18663" s="6">
        <v>2022</v>
      </c>
      <c r="F18663" s="3" t="s">
        <v>22</v>
      </c>
      <c r="G18663" s="3">
        <v>4.6510499999999997</v>
      </c>
      <c r="H18663" s="3">
        <v>0</v>
      </c>
      <c r="I18663" s="3">
        <v>0</v>
      </c>
      <c r="J18663" s="3"/>
      <c r="K18663" s="3"/>
      <c r="L18663" s="3"/>
      <c r="M18663" s="3"/>
      <c r="N18663" s="3"/>
      <c r="O18663" s="3"/>
      <c r="P18663" s="3"/>
      <c r="Q18663" s="8">
        <v>4.6510499999999997</v>
      </c>
      <c r="R18663" s="5" t="s">
        <v>23472</v>
      </c>
    </row>
    <row r="18664" spans="1:18" ht="31.5" x14ac:dyDescent="0.3">
      <c r="A18664" s="7"/>
      <c r="B18664" s="7"/>
      <c r="C18664" s="7"/>
      <c r="D18664" s="7"/>
      <c r="E18664" s="7"/>
      <c r="F18664" s="3" t="s">
        <v>9101</v>
      </c>
      <c r="G18664" s="3">
        <v>4.6510499999999997</v>
      </c>
      <c r="H18664" s="3">
        <v>0</v>
      </c>
      <c r="I18664" s="3">
        <v>0</v>
      </c>
      <c r="J18664" s="3"/>
      <c r="K18664" s="3"/>
      <c r="L18664" s="3"/>
      <c r="M18664" s="3"/>
      <c r="N18664" s="3"/>
      <c r="O18664" s="3"/>
      <c r="P18664" s="3"/>
      <c r="Q18664" s="8">
        <v>4.6510499999999997</v>
      </c>
      <c r="R18664" s="7"/>
    </row>
    <row r="18665" spans="1:18" ht="84" x14ac:dyDescent="0.3">
      <c r="A18665" s="6" t="s">
        <v>7691</v>
      </c>
      <c r="B18665" s="6" t="s">
        <v>15981</v>
      </c>
      <c r="C18665" s="6">
        <v>0</v>
      </c>
      <c r="D18665" s="6">
        <v>2021</v>
      </c>
      <c r="E18665" s="6">
        <v>2022</v>
      </c>
      <c r="F18665" s="3" t="s">
        <v>22</v>
      </c>
      <c r="G18665" s="3">
        <v>4.6510499999999997</v>
      </c>
      <c r="H18665" s="3">
        <v>0</v>
      </c>
      <c r="I18665" s="3">
        <v>0</v>
      </c>
      <c r="J18665" s="3"/>
      <c r="K18665" s="3"/>
      <c r="L18665" s="3"/>
      <c r="M18665" s="3"/>
      <c r="N18665" s="3"/>
      <c r="O18665" s="3"/>
      <c r="P18665" s="3"/>
      <c r="Q18665" s="8">
        <v>4.6510499999999997</v>
      </c>
      <c r="R18665" s="5" t="s">
        <v>23473</v>
      </c>
    </row>
    <row r="18666" spans="1:18" ht="31.5" x14ac:dyDescent="0.3">
      <c r="A18666" s="7"/>
      <c r="B18666" s="7"/>
      <c r="C18666" s="7"/>
      <c r="D18666" s="7"/>
      <c r="E18666" s="7"/>
      <c r="F18666" s="3" t="s">
        <v>9101</v>
      </c>
      <c r="G18666" s="3">
        <v>4.6510499999999997</v>
      </c>
      <c r="H18666" s="3">
        <v>0</v>
      </c>
      <c r="I18666" s="3">
        <v>0</v>
      </c>
      <c r="J18666" s="3"/>
      <c r="K18666" s="3"/>
      <c r="L18666" s="3"/>
      <c r="M18666" s="3"/>
      <c r="N18666" s="3"/>
      <c r="O18666" s="3"/>
      <c r="P18666" s="3"/>
      <c r="Q18666" s="8">
        <v>4.6510499999999997</v>
      </c>
      <c r="R18666" s="7"/>
    </row>
    <row r="18667" spans="1:18" ht="84" x14ac:dyDescent="0.3">
      <c r="A18667" s="6" t="s">
        <v>7692</v>
      </c>
      <c r="B18667" s="6" t="s">
        <v>15982</v>
      </c>
      <c r="C18667" s="6">
        <v>0</v>
      </c>
      <c r="D18667" s="6">
        <v>2021</v>
      </c>
      <c r="E18667" s="6">
        <v>2022</v>
      </c>
      <c r="F18667" s="3" t="s">
        <v>22</v>
      </c>
      <c r="G18667" s="3">
        <v>4.6510499999999997</v>
      </c>
      <c r="H18667" s="3">
        <v>0</v>
      </c>
      <c r="I18667" s="3">
        <v>0</v>
      </c>
      <c r="J18667" s="3"/>
      <c r="K18667" s="3"/>
      <c r="L18667" s="3"/>
      <c r="M18667" s="3"/>
      <c r="N18667" s="3"/>
      <c r="O18667" s="3"/>
      <c r="P18667" s="3"/>
      <c r="Q18667" s="8">
        <v>4.6510499999999997</v>
      </c>
      <c r="R18667" s="5" t="s">
        <v>23474</v>
      </c>
    </row>
    <row r="18668" spans="1:18" ht="31.5" x14ac:dyDescent="0.3">
      <c r="A18668" s="7"/>
      <c r="B18668" s="7"/>
      <c r="C18668" s="7"/>
      <c r="D18668" s="7"/>
      <c r="E18668" s="7"/>
      <c r="F18668" s="3" t="s">
        <v>9101</v>
      </c>
      <c r="G18668" s="3">
        <v>4.6510499999999997</v>
      </c>
      <c r="H18668" s="3">
        <v>0</v>
      </c>
      <c r="I18668" s="3">
        <v>0</v>
      </c>
      <c r="J18668" s="3"/>
      <c r="K18668" s="3"/>
      <c r="L18668" s="3"/>
      <c r="M18668" s="3"/>
      <c r="N18668" s="3"/>
      <c r="O18668" s="3"/>
      <c r="P18668" s="3"/>
      <c r="Q18668" s="8">
        <v>4.6510499999999997</v>
      </c>
      <c r="R18668" s="7"/>
    </row>
    <row r="18669" spans="1:18" ht="84" x14ac:dyDescent="0.3">
      <c r="A18669" s="6" t="s">
        <v>7693</v>
      </c>
      <c r="B18669" s="6" t="s">
        <v>15983</v>
      </c>
      <c r="C18669" s="6">
        <v>0</v>
      </c>
      <c r="D18669" s="6">
        <v>2021</v>
      </c>
      <c r="E18669" s="6">
        <v>2022</v>
      </c>
      <c r="F18669" s="3" t="s">
        <v>22</v>
      </c>
      <c r="G18669" s="3">
        <v>4.6510499999999997</v>
      </c>
      <c r="H18669" s="3">
        <v>0</v>
      </c>
      <c r="I18669" s="3">
        <v>0</v>
      </c>
      <c r="J18669" s="3"/>
      <c r="K18669" s="3"/>
      <c r="L18669" s="3"/>
      <c r="M18669" s="3"/>
      <c r="N18669" s="3"/>
      <c r="O18669" s="3"/>
      <c r="P18669" s="3"/>
      <c r="Q18669" s="8">
        <v>4.6510499999999997</v>
      </c>
      <c r="R18669" s="5" t="s">
        <v>23475</v>
      </c>
    </row>
    <row r="18670" spans="1:18" ht="31.5" x14ac:dyDescent="0.3">
      <c r="A18670" s="7"/>
      <c r="B18670" s="7"/>
      <c r="C18670" s="7"/>
      <c r="D18670" s="7"/>
      <c r="E18670" s="7"/>
      <c r="F18670" s="3" t="s">
        <v>9101</v>
      </c>
      <c r="G18670" s="3">
        <v>4.6510499999999997</v>
      </c>
      <c r="H18670" s="3">
        <v>0</v>
      </c>
      <c r="I18670" s="3">
        <v>0</v>
      </c>
      <c r="J18670" s="3"/>
      <c r="K18670" s="3"/>
      <c r="L18670" s="3"/>
      <c r="M18670" s="3"/>
      <c r="N18670" s="3"/>
      <c r="O18670" s="3"/>
      <c r="P18670" s="3"/>
      <c r="Q18670" s="8">
        <v>4.6510499999999997</v>
      </c>
      <c r="R18670" s="7"/>
    </row>
    <row r="18671" spans="1:18" ht="84" x14ac:dyDescent="0.3">
      <c r="A18671" s="6" t="s">
        <v>7694</v>
      </c>
      <c r="B18671" s="6" t="s">
        <v>15984</v>
      </c>
      <c r="C18671" s="6">
        <v>0</v>
      </c>
      <c r="D18671" s="6">
        <v>2022</v>
      </c>
      <c r="E18671" s="6">
        <v>2023</v>
      </c>
      <c r="F18671" s="3" t="s">
        <v>22</v>
      </c>
      <c r="G18671" s="3">
        <v>0</v>
      </c>
      <c r="H18671" s="3">
        <v>6.1255899999999999</v>
      </c>
      <c r="I18671" s="3">
        <v>0</v>
      </c>
      <c r="J18671" s="3"/>
      <c r="K18671" s="3"/>
      <c r="L18671" s="3"/>
      <c r="M18671" s="3"/>
      <c r="N18671" s="3"/>
      <c r="O18671" s="3"/>
      <c r="P18671" s="3"/>
      <c r="Q18671" s="8">
        <v>6.1255899999999999</v>
      </c>
      <c r="R18671" s="5" t="s">
        <v>23476</v>
      </c>
    </row>
    <row r="18672" spans="1:18" ht="31.5" x14ac:dyDescent="0.3">
      <c r="A18672" s="7"/>
      <c r="B18672" s="7"/>
      <c r="C18672" s="7"/>
      <c r="D18672" s="7"/>
      <c r="E18672" s="7"/>
      <c r="F18672" s="3" t="s">
        <v>9101</v>
      </c>
      <c r="G18672" s="3">
        <v>0</v>
      </c>
      <c r="H18672" s="3">
        <v>6.1255899999999999</v>
      </c>
      <c r="I18672" s="3">
        <v>0</v>
      </c>
      <c r="J18672" s="3"/>
      <c r="K18672" s="3"/>
      <c r="L18672" s="3"/>
      <c r="M18672" s="3"/>
      <c r="N18672" s="3"/>
      <c r="O18672" s="3"/>
      <c r="P18672" s="3"/>
      <c r="Q18672" s="8">
        <v>6.1255899999999999</v>
      </c>
      <c r="R18672" s="7"/>
    </row>
    <row r="18673" spans="1:18" ht="84" x14ac:dyDescent="0.3">
      <c r="A18673" s="6" t="s">
        <v>7695</v>
      </c>
      <c r="B18673" s="6" t="s">
        <v>15985</v>
      </c>
      <c r="C18673" s="6">
        <v>0</v>
      </c>
      <c r="D18673" s="6">
        <v>2021</v>
      </c>
      <c r="E18673" s="6">
        <v>2022</v>
      </c>
      <c r="F18673" s="3" t="s">
        <v>22</v>
      </c>
      <c r="G18673" s="3">
        <v>4.6510499999999997</v>
      </c>
      <c r="H18673" s="3">
        <v>0</v>
      </c>
      <c r="I18673" s="3">
        <v>0</v>
      </c>
      <c r="J18673" s="3"/>
      <c r="K18673" s="3"/>
      <c r="L18673" s="3"/>
      <c r="M18673" s="3"/>
      <c r="N18673" s="3"/>
      <c r="O18673" s="3"/>
      <c r="P18673" s="3"/>
      <c r="Q18673" s="8">
        <v>4.6510499999999997</v>
      </c>
      <c r="R18673" s="5" t="s">
        <v>23477</v>
      </c>
    </row>
    <row r="18674" spans="1:18" ht="31.5" x14ac:dyDescent="0.3">
      <c r="A18674" s="7"/>
      <c r="B18674" s="7"/>
      <c r="C18674" s="7"/>
      <c r="D18674" s="7"/>
      <c r="E18674" s="7"/>
      <c r="F18674" s="3" t="s">
        <v>9101</v>
      </c>
      <c r="G18674" s="3">
        <v>4.6510499999999997</v>
      </c>
      <c r="H18674" s="3">
        <v>0</v>
      </c>
      <c r="I18674" s="3">
        <v>0</v>
      </c>
      <c r="J18674" s="3"/>
      <c r="K18674" s="3"/>
      <c r="L18674" s="3"/>
      <c r="M18674" s="3"/>
      <c r="N18674" s="3"/>
      <c r="O18674" s="3"/>
      <c r="P18674" s="3"/>
      <c r="Q18674" s="8">
        <v>4.6510499999999997</v>
      </c>
      <c r="R18674" s="7"/>
    </row>
    <row r="18675" spans="1:18" ht="84" x14ac:dyDescent="0.3">
      <c r="A18675" s="6" t="s">
        <v>7696</v>
      </c>
      <c r="B18675" s="6" t="s">
        <v>15986</v>
      </c>
      <c r="C18675" s="6">
        <v>0</v>
      </c>
      <c r="D18675" s="6">
        <v>2021</v>
      </c>
      <c r="E18675" s="6">
        <v>2022</v>
      </c>
      <c r="F18675" s="3" t="s">
        <v>22</v>
      </c>
      <c r="G18675" s="3">
        <v>4.6510499999999997</v>
      </c>
      <c r="H18675" s="3">
        <v>0</v>
      </c>
      <c r="I18675" s="3">
        <v>0</v>
      </c>
      <c r="J18675" s="3"/>
      <c r="K18675" s="3"/>
      <c r="L18675" s="3"/>
      <c r="M18675" s="3"/>
      <c r="N18675" s="3"/>
      <c r="O18675" s="3"/>
      <c r="P18675" s="3"/>
      <c r="Q18675" s="8">
        <v>4.6510499999999997</v>
      </c>
      <c r="R18675" s="5" t="s">
        <v>23478</v>
      </c>
    </row>
    <row r="18676" spans="1:18" ht="31.5" x14ac:dyDescent="0.3">
      <c r="A18676" s="7"/>
      <c r="B18676" s="7"/>
      <c r="C18676" s="7"/>
      <c r="D18676" s="7"/>
      <c r="E18676" s="7"/>
      <c r="F18676" s="3" t="s">
        <v>9101</v>
      </c>
      <c r="G18676" s="3">
        <v>4.6510499999999997</v>
      </c>
      <c r="H18676" s="3">
        <v>0</v>
      </c>
      <c r="I18676" s="3">
        <v>0</v>
      </c>
      <c r="J18676" s="3"/>
      <c r="K18676" s="3"/>
      <c r="L18676" s="3"/>
      <c r="M18676" s="3"/>
      <c r="N18676" s="3"/>
      <c r="O18676" s="3"/>
      <c r="P18676" s="3"/>
      <c r="Q18676" s="8">
        <v>4.6510499999999997</v>
      </c>
      <c r="R18676" s="7"/>
    </row>
    <row r="18677" spans="1:18" ht="84" x14ac:dyDescent="0.3">
      <c r="A18677" s="6" t="s">
        <v>7697</v>
      </c>
      <c r="B18677" s="6" t="s">
        <v>15987</v>
      </c>
      <c r="C18677" s="6">
        <v>0</v>
      </c>
      <c r="D18677" s="6">
        <v>2021</v>
      </c>
      <c r="E18677" s="6">
        <v>2022</v>
      </c>
      <c r="F18677" s="3" t="s">
        <v>22</v>
      </c>
      <c r="G18677" s="3">
        <v>4.6510499999999997</v>
      </c>
      <c r="H18677" s="3">
        <v>0</v>
      </c>
      <c r="I18677" s="3">
        <v>0</v>
      </c>
      <c r="J18677" s="3"/>
      <c r="K18677" s="3"/>
      <c r="L18677" s="3"/>
      <c r="M18677" s="3"/>
      <c r="N18677" s="3"/>
      <c r="O18677" s="3"/>
      <c r="P18677" s="3"/>
      <c r="Q18677" s="8">
        <v>4.6510499999999997</v>
      </c>
      <c r="R18677" s="5" t="s">
        <v>23479</v>
      </c>
    </row>
    <row r="18678" spans="1:18" ht="31.5" x14ac:dyDescent="0.3">
      <c r="A18678" s="7"/>
      <c r="B18678" s="7"/>
      <c r="C18678" s="7"/>
      <c r="D18678" s="7"/>
      <c r="E18678" s="7"/>
      <c r="F18678" s="3" t="s">
        <v>9101</v>
      </c>
      <c r="G18678" s="3">
        <v>4.6510499999999997</v>
      </c>
      <c r="H18678" s="3">
        <v>0</v>
      </c>
      <c r="I18678" s="3">
        <v>0</v>
      </c>
      <c r="J18678" s="3"/>
      <c r="K18678" s="3"/>
      <c r="L18678" s="3"/>
      <c r="M18678" s="3"/>
      <c r="N18678" s="3"/>
      <c r="O18678" s="3"/>
      <c r="P18678" s="3"/>
      <c r="Q18678" s="8">
        <v>4.6510499999999997</v>
      </c>
      <c r="R18678" s="7"/>
    </row>
    <row r="18679" spans="1:18" ht="84" x14ac:dyDescent="0.3">
      <c r="A18679" s="6" t="s">
        <v>7698</v>
      </c>
      <c r="B18679" s="6" t="s">
        <v>15988</v>
      </c>
      <c r="C18679" s="6">
        <v>0</v>
      </c>
      <c r="D18679" s="6">
        <v>2021</v>
      </c>
      <c r="E18679" s="6">
        <v>2022</v>
      </c>
      <c r="F18679" s="3" t="s">
        <v>22</v>
      </c>
      <c r="G18679" s="3">
        <v>4.6510499999999997</v>
      </c>
      <c r="H18679" s="3">
        <v>0</v>
      </c>
      <c r="I18679" s="3">
        <v>0</v>
      </c>
      <c r="J18679" s="3"/>
      <c r="K18679" s="3"/>
      <c r="L18679" s="3"/>
      <c r="M18679" s="3"/>
      <c r="N18679" s="3"/>
      <c r="O18679" s="3"/>
      <c r="P18679" s="3"/>
      <c r="Q18679" s="8">
        <v>4.6510499999999997</v>
      </c>
      <c r="R18679" s="5" t="s">
        <v>23480</v>
      </c>
    </row>
    <row r="18680" spans="1:18" ht="31.5" x14ac:dyDescent="0.3">
      <c r="A18680" s="7"/>
      <c r="B18680" s="7"/>
      <c r="C18680" s="7"/>
      <c r="D18680" s="7"/>
      <c r="E18680" s="7"/>
      <c r="F18680" s="3" t="s">
        <v>9101</v>
      </c>
      <c r="G18680" s="3">
        <v>4.6510499999999997</v>
      </c>
      <c r="H18680" s="3">
        <v>0</v>
      </c>
      <c r="I18680" s="3">
        <v>0</v>
      </c>
      <c r="J18680" s="3"/>
      <c r="K18680" s="3"/>
      <c r="L18680" s="3"/>
      <c r="M18680" s="3"/>
      <c r="N18680" s="3"/>
      <c r="O18680" s="3"/>
      <c r="P18680" s="3"/>
      <c r="Q18680" s="8">
        <v>4.6510499999999997</v>
      </c>
      <c r="R18680" s="7"/>
    </row>
    <row r="18681" spans="1:18" ht="84" x14ac:dyDescent="0.3">
      <c r="A18681" s="6" t="s">
        <v>7699</v>
      </c>
      <c r="B18681" s="6" t="s">
        <v>15989</v>
      </c>
      <c r="C18681" s="6">
        <v>0</v>
      </c>
      <c r="D18681" s="6">
        <v>2021</v>
      </c>
      <c r="E18681" s="6">
        <v>2022</v>
      </c>
      <c r="F18681" s="3" t="s">
        <v>22</v>
      </c>
      <c r="G18681" s="3">
        <v>4.6510499999999997</v>
      </c>
      <c r="H18681" s="3">
        <v>0</v>
      </c>
      <c r="I18681" s="3">
        <v>0</v>
      </c>
      <c r="J18681" s="3"/>
      <c r="K18681" s="3"/>
      <c r="L18681" s="3"/>
      <c r="M18681" s="3"/>
      <c r="N18681" s="3"/>
      <c r="O18681" s="3"/>
      <c r="P18681" s="3"/>
      <c r="Q18681" s="8">
        <v>4.6510499999999997</v>
      </c>
      <c r="R18681" s="5" t="s">
        <v>23481</v>
      </c>
    </row>
    <row r="18682" spans="1:18" ht="31.5" x14ac:dyDescent="0.3">
      <c r="A18682" s="7"/>
      <c r="B18682" s="7"/>
      <c r="C18682" s="7"/>
      <c r="D18682" s="7"/>
      <c r="E18682" s="7"/>
      <c r="F18682" s="3" t="s">
        <v>9101</v>
      </c>
      <c r="G18682" s="3">
        <v>4.6510499999999997</v>
      </c>
      <c r="H18682" s="3">
        <v>0</v>
      </c>
      <c r="I18682" s="3">
        <v>0</v>
      </c>
      <c r="J18682" s="3"/>
      <c r="K18682" s="3"/>
      <c r="L18682" s="3"/>
      <c r="M18682" s="3"/>
      <c r="N18682" s="3"/>
      <c r="O18682" s="3"/>
      <c r="P18682" s="3"/>
      <c r="Q18682" s="8">
        <v>4.6510499999999997</v>
      </c>
      <c r="R18682" s="7"/>
    </row>
    <row r="18683" spans="1:18" ht="84" x14ac:dyDescent="0.3">
      <c r="A18683" s="6" t="s">
        <v>7700</v>
      </c>
      <c r="B18683" s="6" t="s">
        <v>15990</v>
      </c>
      <c r="C18683" s="6">
        <v>0</v>
      </c>
      <c r="D18683" s="6">
        <v>2021</v>
      </c>
      <c r="E18683" s="6">
        <v>2022</v>
      </c>
      <c r="F18683" s="3" t="s">
        <v>22</v>
      </c>
      <c r="G18683" s="3">
        <v>4.6510499999999997</v>
      </c>
      <c r="H18683" s="3">
        <v>0</v>
      </c>
      <c r="I18683" s="3">
        <v>0</v>
      </c>
      <c r="J18683" s="3"/>
      <c r="K18683" s="3"/>
      <c r="L18683" s="3"/>
      <c r="M18683" s="3"/>
      <c r="N18683" s="3"/>
      <c r="O18683" s="3"/>
      <c r="P18683" s="3"/>
      <c r="Q18683" s="8">
        <v>4.6510499999999997</v>
      </c>
      <c r="R18683" s="5" t="s">
        <v>23482</v>
      </c>
    </row>
    <row r="18684" spans="1:18" ht="31.5" x14ac:dyDescent="0.3">
      <c r="A18684" s="7"/>
      <c r="B18684" s="7"/>
      <c r="C18684" s="7"/>
      <c r="D18684" s="7"/>
      <c r="E18684" s="7"/>
      <c r="F18684" s="3" t="s">
        <v>9101</v>
      </c>
      <c r="G18684" s="3">
        <v>4.6510499999999997</v>
      </c>
      <c r="H18684" s="3">
        <v>0</v>
      </c>
      <c r="I18684" s="3">
        <v>0</v>
      </c>
      <c r="J18684" s="3"/>
      <c r="K18684" s="3"/>
      <c r="L18684" s="3"/>
      <c r="M18684" s="3"/>
      <c r="N18684" s="3"/>
      <c r="O18684" s="3"/>
      <c r="P18684" s="3"/>
      <c r="Q18684" s="8">
        <v>4.6510499999999997</v>
      </c>
      <c r="R18684" s="7"/>
    </row>
    <row r="18685" spans="1:18" ht="84" x14ac:dyDescent="0.3">
      <c r="A18685" s="6" t="s">
        <v>7701</v>
      </c>
      <c r="B18685" s="6" t="s">
        <v>15991</v>
      </c>
      <c r="C18685" s="6">
        <v>0</v>
      </c>
      <c r="D18685" s="6">
        <v>2021</v>
      </c>
      <c r="E18685" s="6">
        <v>2022</v>
      </c>
      <c r="F18685" s="3" t="s">
        <v>22</v>
      </c>
      <c r="G18685" s="3">
        <v>4.6510499999999997</v>
      </c>
      <c r="H18685" s="3">
        <v>0</v>
      </c>
      <c r="I18685" s="3">
        <v>0</v>
      </c>
      <c r="J18685" s="3"/>
      <c r="K18685" s="3"/>
      <c r="L18685" s="3"/>
      <c r="M18685" s="3"/>
      <c r="N18685" s="3"/>
      <c r="O18685" s="3"/>
      <c r="P18685" s="3"/>
      <c r="Q18685" s="8">
        <v>4.6510499999999997</v>
      </c>
      <c r="R18685" s="5" t="s">
        <v>23483</v>
      </c>
    </row>
    <row r="18686" spans="1:18" ht="31.5" x14ac:dyDescent="0.3">
      <c r="A18686" s="7"/>
      <c r="B18686" s="7"/>
      <c r="C18686" s="7"/>
      <c r="D18686" s="7"/>
      <c r="E18686" s="7"/>
      <c r="F18686" s="3" t="s">
        <v>9101</v>
      </c>
      <c r="G18686" s="3">
        <v>4.6510499999999997</v>
      </c>
      <c r="H18686" s="3">
        <v>0</v>
      </c>
      <c r="I18686" s="3">
        <v>0</v>
      </c>
      <c r="J18686" s="3"/>
      <c r="K18686" s="3"/>
      <c r="L18686" s="3"/>
      <c r="M18686" s="3"/>
      <c r="N18686" s="3"/>
      <c r="O18686" s="3"/>
      <c r="P18686" s="3"/>
      <c r="Q18686" s="8">
        <v>4.6510499999999997</v>
      </c>
      <c r="R18686" s="7"/>
    </row>
    <row r="18687" spans="1:18" ht="84" x14ac:dyDescent="0.3">
      <c r="A18687" s="6" t="s">
        <v>7702</v>
      </c>
      <c r="B18687" s="6" t="s">
        <v>15992</v>
      </c>
      <c r="C18687" s="6">
        <v>0</v>
      </c>
      <c r="D18687" s="6">
        <v>2021</v>
      </c>
      <c r="E18687" s="6">
        <v>2022</v>
      </c>
      <c r="F18687" s="3" t="s">
        <v>22</v>
      </c>
      <c r="G18687" s="3">
        <v>4.6510499999999997</v>
      </c>
      <c r="H18687" s="3">
        <v>0</v>
      </c>
      <c r="I18687" s="3">
        <v>0</v>
      </c>
      <c r="J18687" s="3"/>
      <c r="K18687" s="3"/>
      <c r="L18687" s="3"/>
      <c r="M18687" s="3"/>
      <c r="N18687" s="3"/>
      <c r="O18687" s="3"/>
      <c r="P18687" s="3"/>
      <c r="Q18687" s="8">
        <v>4.6510499999999997</v>
      </c>
      <c r="R18687" s="5" t="s">
        <v>23484</v>
      </c>
    </row>
    <row r="18688" spans="1:18" ht="31.5" x14ac:dyDescent="0.3">
      <c r="A18688" s="7"/>
      <c r="B18688" s="7"/>
      <c r="C18688" s="7"/>
      <c r="D18688" s="7"/>
      <c r="E18688" s="7"/>
      <c r="F18688" s="3" t="s">
        <v>9101</v>
      </c>
      <c r="G18688" s="3">
        <v>4.6510499999999997</v>
      </c>
      <c r="H18688" s="3">
        <v>0</v>
      </c>
      <c r="I18688" s="3">
        <v>0</v>
      </c>
      <c r="J18688" s="3"/>
      <c r="K18688" s="3"/>
      <c r="L18688" s="3"/>
      <c r="M18688" s="3"/>
      <c r="N18688" s="3"/>
      <c r="O18688" s="3"/>
      <c r="P18688" s="3"/>
      <c r="Q18688" s="8">
        <v>4.6510499999999997</v>
      </c>
      <c r="R18688" s="7"/>
    </row>
    <row r="18689" spans="1:18" ht="84" x14ac:dyDescent="0.3">
      <c r="A18689" s="6" t="s">
        <v>7703</v>
      </c>
      <c r="B18689" s="6" t="s">
        <v>15993</v>
      </c>
      <c r="C18689" s="6">
        <v>0</v>
      </c>
      <c r="D18689" s="6">
        <v>2021</v>
      </c>
      <c r="E18689" s="6">
        <v>2022</v>
      </c>
      <c r="F18689" s="3" t="s">
        <v>22</v>
      </c>
      <c r="G18689" s="3">
        <v>4.6510499999999997</v>
      </c>
      <c r="H18689" s="3">
        <v>0</v>
      </c>
      <c r="I18689" s="3">
        <v>0</v>
      </c>
      <c r="J18689" s="3"/>
      <c r="K18689" s="3"/>
      <c r="L18689" s="3"/>
      <c r="M18689" s="3"/>
      <c r="N18689" s="3"/>
      <c r="O18689" s="3"/>
      <c r="P18689" s="3"/>
      <c r="Q18689" s="8">
        <v>4.6510499999999997</v>
      </c>
      <c r="R18689" s="5" t="s">
        <v>23485</v>
      </c>
    </row>
    <row r="18690" spans="1:18" ht="31.5" x14ac:dyDescent="0.3">
      <c r="A18690" s="7"/>
      <c r="B18690" s="7"/>
      <c r="C18690" s="7"/>
      <c r="D18690" s="7"/>
      <c r="E18690" s="7"/>
      <c r="F18690" s="3" t="s">
        <v>9101</v>
      </c>
      <c r="G18690" s="3">
        <v>4.6510499999999997</v>
      </c>
      <c r="H18690" s="3">
        <v>0</v>
      </c>
      <c r="I18690" s="3">
        <v>0</v>
      </c>
      <c r="J18690" s="3"/>
      <c r="K18690" s="3"/>
      <c r="L18690" s="3"/>
      <c r="M18690" s="3"/>
      <c r="N18690" s="3"/>
      <c r="O18690" s="3"/>
      <c r="P18690" s="3"/>
      <c r="Q18690" s="8">
        <v>4.6510499999999997</v>
      </c>
      <c r="R18690" s="7"/>
    </row>
    <row r="18691" spans="1:18" ht="84" x14ac:dyDescent="0.3">
      <c r="A18691" s="6" t="s">
        <v>7704</v>
      </c>
      <c r="B18691" s="6" t="s">
        <v>15994</v>
      </c>
      <c r="C18691" s="6">
        <v>0</v>
      </c>
      <c r="D18691" s="6">
        <v>2021</v>
      </c>
      <c r="E18691" s="6">
        <v>2022</v>
      </c>
      <c r="F18691" s="3" t="s">
        <v>22</v>
      </c>
      <c r="G18691" s="3">
        <v>4.6510499999999997</v>
      </c>
      <c r="H18691" s="3">
        <v>0</v>
      </c>
      <c r="I18691" s="3">
        <v>0</v>
      </c>
      <c r="J18691" s="3"/>
      <c r="K18691" s="3"/>
      <c r="L18691" s="3"/>
      <c r="M18691" s="3"/>
      <c r="N18691" s="3"/>
      <c r="O18691" s="3"/>
      <c r="P18691" s="3"/>
      <c r="Q18691" s="8">
        <v>4.6510499999999997</v>
      </c>
      <c r="R18691" s="5" t="s">
        <v>23486</v>
      </c>
    </row>
    <row r="18692" spans="1:18" ht="31.5" x14ac:dyDescent="0.3">
      <c r="A18692" s="7"/>
      <c r="B18692" s="7"/>
      <c r="C18692" s="7"/>
      <c r="D18692" s="7"/>
      <c r="E18692" s="7"/>
      <c r="F18692" s="3" t="s">
        <v>9101</v>
      </c>
      <c r="G18692" s="3">
        <v>4.6510499999999997</v>
      </c>
      <c r="H18692" s="3">
        <v>0</v>
      </c>
      <c r="I18692" s="3">
        <v>0</v>
      </c>
      <c r="J18692" s="3"/>
      <c r="K18692" s="3"/>
      <c r="L18692" s="3"/>
      <c r="M18692" s="3"/>
      <c r="N18692" s="3"/>
      <c r="O18692" s="3"/>
      <c r="P18692" s="3"/>
      <c r="Q18692" s="8">
        <v>4.6510499999999997</v>
      </c>
      <c r="R18692" s="7"/>
    </row>
    <row r="18693" spans="1:18" ht="84" x14ac:dyDescent="0.3">
      <c r="A18693" s="6" t="s">
        <v>7705</v>
      </c>
      <c r="B18693" s="6" t="s">
        <v>15995</v>
      </c>
      <c r="C18693" s="6">
        <v>0</v>
      </c>
      <c r="D18693" s="6">
        <v>2021</v>
      </c>
      <c r="E18693" s="6">
        <v>2022</v>
      </c>
      <c r="F18693" s="3" t="s">
        <v>22</v>
      </c>
      <c r="G18693" s="3">
        <v>4.6510499999999997</v>
      </c>
      <c r="H18693" s="3">
        <v>0</v>
      </c>
      <c r="I18693" s="3">
        <v>0</v>
      </c>
      <c r="J18693" s="3"/>
      <c r="K18693" s="3"/>
      <c r="L18693" s="3"/>
      <c r="M18693" s="3"/>
      <c r="N18693" s="3"/>
      <c r="O18693" s="3"/>
      <c r="P18693" s="3"/>
      <c r="Q18693" s="8">
        <v>4.6510499999999997</v>
      </c>
      <c r="R18693" s="5" t="s">
        <v>23487</v>
      </c>
    </row>
    <row r="18694" spans="1:18" ht="31.5" x14ac:dyDescent="0.3">
      <c r="A18694" s="7"/>
      <c r="B18694" s="7"/>
      <c r="C18694" s="7"/>
      <c r="D18694" s="7"/>
      <c r="E18694" s="7"/>
      <c r="F18694" s="3" t="s">
        <v>9101</v>
      </c>
      <c r="G18694" s="3">
        <v>4.6510499999999997</v>
      </c>
      <c r="H18694" s="3">
        <v>0</v>
      </c>
      <c r="I18694" s="3">
        <v>0</v>
      </c>
      <c r="J18694" s="3"/>
      <c r="K18694" s="3"/>
      <c r="L18694" s="3"/>
      <c r="M18694" s="3"/>
      <c r="N18694" s="3"/>
      <c r="O18694" s="3"/>
      <c r="P18694" s="3"/>
      <c r="Q18694" s="8">
        <v>4.6510499999999997</v>
      </c>
      <c r="R18694" s="7"/>
    </row>
    <row r="18695" spans="1:18" ht="84" x14ac:dyDescent="0.3">
      <c r="A18695" s="6" t="s">
        <v>7706</v>
      </c>
      <c r="B18695" s="6" t="s">
        <v>15996</v>
      </c>
      <c r="C18695" s="6">
        <v>0</v>
      </c>
      <c r="D18695" s="6">
        <v>2021</v>
      </c>
      <c r="E18695" s="6">
        <v>2022</v>
      </c>
      <c r="F18695" s="3" t="s">
        <v>22</v>
      </c>
      <c r="G18695" s="3">
        <v>4.6510499999999997</v>
      </c>
      <c r="H18695" s="3">
        <v>0</v>
      </c>
      <c r="I18695" s="3">
        <v>0</v>
      </c>
      <c r="J18695" s="3"/>
      <c r="K18695" s="3"/>
      <c r="L18695" s="3"/>
      <c r="M18695" s="3"/>
      <c r="N18695" s="3"/>
      <c r="O18695" s="3"/>
      <c r="P18695" s="3"/>
      <c r="Q18695" s="8">
        <v>4.6510499999999997</v>
      </c>
      <c r="R18695" s="5" t="s">
        <v>23488</v>
      </c>
    </row>
    <row r="18696" spans="1:18" ht="31.5" x14ac:dyDescent="0.3">
      <c r="A18696" s="7"/>
      <c r="B18696" s="7"/>
      <c r="C18696" s="7"/>
      <c r="D18696" s="7"/>
      <c r="E18696" s="7"/>
      <c r="F18696" s="3" t="s">
        <v>9101</v>
      </c>
      <c r="G18696" s="3">
        <v>4.6510499999999997</v>
      </c>
      <c r="H18696" s="3">
        <v>0</v>
      </c>
      <c r="I18696" s="3">
        <v>0</v>
      </c>
      <c r="J18696" s="3"/>
      <c r="K18696" s="3"/>
      <c r="L18696" s="3"/>
      <c r="M18696" s="3"/>
      <c r="N18696" s="3"/>
      <c r="O18696" s="3"/>
      <c r="P18696" s="3"/>
      <c r="Q18696" s="8">
        <v>4.6510499999999997</v>
      </c>
      <c r="R18696" s="7"/>
    </row>
    <row r="18697" spans="1:18" ht="84" x14ac:dyDescent="0.3">
      <c r="A18697" s="6" t="s">
        <v>7707</v>
      </c>
      <c r="B18697" s="6" t="s">
        <v>15997</v>
      </c>
      <c r="C18697" s="6">
        <v>0</v>
      </c>
      <c r="D18697" s="6">
        <v>2021</v>
      </c>
      <c r="E18697" s="6">
        <v>2022</v>
      </c>
      <c r="F18697" s="3" t="s">
        <v>22</v>
      </c>
      <c r="G18697" s="3">
        <v>4.6510499999999997</v>
      </c>
      <c r="H18697" s="3">
        <v>0</v>
      </c>
      <c r="I18697" s="3">
        <v>0</v>
      </c>
      <c r="J18697" s="3"/>
      <c r="K18697" s="3"/>
      <c r="L18697" s="3"/>
      <c r="M18697" s="3"/>
      <c r="N18697" s="3"/>
      <c r="O18697" s="3"/>
      <c r="P18697" s="3"/>
      <c r="Q18697" s="8">
        <v>4.6510499999999997</v>
      </c>
      <c r="R18697" s="5" t="s">
        <v>23489</v>
      </c>
    </row>
    <row r="18698" spans="1:18" ht="31.5" x14ac:dyDescent="0.3">
      <c r="A18698" s="7"/>
      <c r="B18698" s="7"/>
      <c r="C18698" s="7"/>
      <c r="D18698" s="7"/>
      <c r="E18698" s="7"/>
      <c r="F18698" s="3" t="s">
        <v>9101</v>
      </c>
      <c r="G18698" s="3">
        <v>4.6510499999999997</v>
      </c>
      <c r="H18698" s="3">
        <v>0</v>
      </c>
      <c r="I18698" s="3">
        <v>0</v>
      </c>
      <c r="J18698" s="3"/>
      <c r="K18698" s="3"/>
      <c r="L18698" s="3"/>
      <c r="M18698" s="3"/>
      <c r="N18698" s="3"/>
      <c r="O18698" s="3"/>
      <c r="P18698" s="3"/>
      <c r="Q18698" s="8">
        <v>4.6510499999999997</v>
      </c>
      <c r="R18698" s="7"/>
    </row>
    <row r="18699" spans="1:18" ht="84" x14ac:dyDescent="0.3">
      <c r="A18699" s="6" t="s">
        <v>7708</v>
      </c>
      <c r="B18699" s="6" t="s">
        <v>15998</v>
      </c>
      <c r="C18699" s="6">
        <v>0</v>
      </c>
      <c r="D18699" s="6">
        <v>2022</v>
      </c>
      <c r="E18699" s="6">
        <v>2023</v>
      </c>
      <c r="F18699" s="3" t="s">
        <v>22</v>
      </c>
      <c r="G18699" s="3">
        <v>0</v>
      </c>
      <c r="H18699" s="3">
        <v>6.1255899999999999</v>
      </c>
      <c r="I18699" s="3">
        <v>0</v>
      </c>
      <c r="J18699" s="3"/>
      <c r="K18699" s="3"/>
      <c r="L18699" s="3"/>
      <c r="M18699" s="3"/>
      <c r="N18699" s="3"/>
      <c r="O18699" s="3"/>
      <c r="P18699" s="3"/>
      <c r="Q18699" s="8">
        <v>6.1255899999999999</v>
      </c>
      <c r="R18699" s="5" t="s">
        <v>23490</v>
      </c>
    </row>
    <row r="18700" spans="1:18" ht="31.5" x14ac:dyDescent="0.3">
      <c r="A18700" s="7"/>
      <c r="B18700" s="7"/>
      <c r="C18700" s="7"/>
      <c r="D18700" s="7"/>
      <c r="E18700" s="7"/>
      <c r="F18700" s="3" t="s">
        <v>9101</v>
      </c>
      <c r="G18700" s="3">
        <v>0</v>
      </c>
      <c r="H18700" s="3">
        <v>6.1255899999999999</v>
      </c>
      <c r="I18700" s="3">
        <v>0</v>
      </c>
      <c r="J18700" s="3"/>
      <c r="K18700" s="3"/>
      <c r="L18700" s="3"/>
      <c r="M18700" s="3"/>
      <c r="N18700" s="3"/>
      <c r="O18700" s="3"/>
      <c r="P18700" s="3"/>
      <c r="Q18700" s="8">
        <v>6.1255899999999999</v>
      </c>
      <c r="R18700" s="7"/>
    </row>
    <row r="18701" spans="1:18" ht="84" x14ac:dyDescent="0.3">
      <c r="A18701" s="6" t="s">
        <v>7709</v>
      </c>
      <c r="B18701" s="6" t="s">
        <v>15999</v>
      </c>
      <c r="C18701" s="6">
        <v>0</v>
      </c>
      <c r="D18701" s="6">
        <v>2021</v>
      </c>
      <c r="E18701" s="6">
        <v>2022</v>
      </c>
      <c r="F18701" s="3" t="s">
        <v>22</v>
      </c>
      <c r="G18701" s="3">
        <v>4.6510499999999997</v>
      </c>
      <c r="H18701" s="3">
        <v>0</v>
      </c>
      <c r="I18701" s="3">
        <v>0</v>
      </c>
      <c r="J18701" s="3"/>
      <c r="K18701" s="3"/>
      <c r="L18701" s="3"/>
      <c r="M18701" s="3"/>
      <c r="N18701" s="3"/>
      <c r="O18701" s="3"/>
      <c r="P18701" s="3"/>
      <c r="Q18701" s="8">
        <v>4.6510499999999997</v>
      </c>
      <c r="R18701" s="5" t="s">
        <v>23491</v>
      </c>
    </row>
    <row r="18702" spans="1:18" ht="31.5" x14ac:dyDescent="0.3">
      <c r="A18702" s="7"/>
      <c r="B18702" s="7"/>
      <c r="C18702" s="7"/>
      <c r="D18702" s="7"/>
      <c r="E18702" s="7"/>
      <c r="F18702" s="3" t="s">
        <v>9101</v>
      </c>
      <c r="G18702" s="3">
        <v>4.6510499999999997</v>
      </c>
      <c r="H18702" s="3">
        <v>0</v>
      </c>
      <c r="I18702" s="3">
        <v>0</v>
      </c>
      <c r="J18702" s="3"/>
      <c r="K18702" s="3"/>
      <c r="L18702" s="3"/>
      <c r="M18702" s="3"/>
      <c r="N18702" s="3"/>
      <c r="O18702" s="3"/>
      <c r="P18702" s="3"/>
      <c r="Q18702" s="8">
        <v>4.6510499999999997</v>
      </c>
      <c r="R18702" s="7"/>
    </row>
    <row r="18703" spans="1:18" ht="84" x14ac:dyDescent="0.3">
      <c r="A18703" s="6" t="s">
        <v>7710</v>
      </c>
      <c r="B18703" s="6" t="s">
        <v>16000</v>
      </c>
      <c r="C18703" s="6">
        <v>0</v>
      </c>
      <c r="D18703" s="6">
        <v>2021</v>
      </c>
      <c r="E18703" s="6">
        <v>2022</v>
      </c>
      <c r="F18703" s="3" t="s">
        <v>22</v>
      </c>
      <c r="G18703" s="3">
        <v>4.6510499999999997</v>
      </c>
      <c r="H18703" s="3">
        <v>0</v>
      </c>
      <c r="I18703" s="3">
        <v>0</v>
      </c>
      <c r="J18703" s="3"/>
      <c r="K18703" s="3"/>
      <c r="L18703" s="3"/>
      <c r="M18703" s="3"/>
      <c r="N18703" s="3"/>
      <c r="O18703" s="3"/>
      <c r="P18703" s="3"/>
      <c r="Q18703" s="8">
        <v>4.6510499999999997</v>
      </c>
      <c r="R18703" s="5" t="s">
        <v>23492</v>
      </c>
    </row>
    <row r="18704" spans="1:18" ht="31.5" x14ac:dyDescent="0.3">
      <c r="A18704" s="7"/>
      <c r="B18704" s="7"/>
      <c r="C18704" s="7"/>
      <c r="D18704" s="7"/>
      <c r="E18704" s="7"/>
      <c r="F18704" s="3" t="s">
        <v>9101</v>
      </c>
      <c r="G18704" s="3">
        <v>4.6510499999999997</v>
      </c>
      <c r="H18704" s="3">
        <v>0</v>
      </c>
      <c r="I18704" s="3">
        <v>0</v>
      </c>
      <c r="J18704" s="3"/>
      <c r="K18704" s="3"/>
      <c r="L18704" s="3"/>
      <c r="M18704" s="3"/>
      <c r="N18704" s="3"/>
      <c r="O18704" s="3"/>
      <c r="P18704" s="3"/>
      <c r="Q18704" s="8">
        <v>4.6510499999999997</v>
      </c>
      <c r="R18704" s="7"/>
    </row>
    <row r="18705" spans="1:18" ht="84" x14ac:dyDescent="0.3">
      <c r="A18705" s="6" t="s">
        <v>7711</v>
      </c>
      <c r="B18705" s="6" t="s">
        <v>16001</v>
      </c>
      <c r="C18705" s="6">
        <v>0</v>
      </c>
      <c r="D18705" s="6">
        <v>2021</v>
      </c>
      <c r="E18705" s="6">
        <v>2022</v>
      </c>
      <c r="F18705" s="3" t="s">
        <v>22</v>
      </c>
      <c r="G18705" s="3">
        <v>4.6510499999999997</v>
      </c>
      <c r="H18705" s="3">
        <v>0</v>
      </c>
      <c r="I18705" s="3">
        <v>0</v>
      </c>
      <c r="J18705" s="3"/>
      <c r="K18705" s="3"/>
      <c r="L18705" s="3"/>
      <c r="M18705" s="3"/>
      <c r="N18705" s="3"/>
      <c r="O18705" s="3"/>
      <c r="P18705" s="3"/>
      <c r="Q18705" s="8">
        <v>4.6510499999999997</v>
      </c>
      <c r="R18705" s="5" t="s">
        <v>23493</v>
      </c>
    </row>
    <row r="18706" spans="1:18" ht="31.5" x14ac:dyDescent="0.3">
      <c r="A18706" s="7"/>
      <c r="B18706" s="7"/>
      <c r="C18706" s="7"/>
      <c r="D18706" s="7"/>
      <c r="E18706" s="7"/>
      <c r="F18706" s="3" t="s">
        <v>9101</v>
      </c>
      <c r="G18706" s="3">
        <v>4.6510499999999997</v>
      </c>
      <c r="H18706" s="3">
        <v>0</v>
      </c>
      <c r="I18706" s="3">
        <v>0</v>
      </c>
      <c r="J18706" s="3"/>
      <c r="K18706" s="3"/>
      <c r="L18706" s="3"/>
      <c r="M18706" s="3"/>
      <c r="N18706" s="3"/>
      <c r="O18706" s="3"/>
      <c r="P18706" s="3"/>
      <c r="Q18706" s="8">
        <v>4.6510499999999997</v>
      </c>
      <c r="R18706" s="7"/>
    </row>
    <row r="18707" spans="1:18" ht="84" x14ac:dyDescent="0.3">
      <c r="A18707" s="6" t="s">
        <v>7712</v>
      </c>
      <c r="B18707" s="6" t="s">
        <v>16002</v>
      </c>
      <c r="C18707" s="6">
        <v>0</v>
      </c>
      <c r="D18707" s="6">
        <v>2021</v>
      </c>
      <c r="E18707" s="6">
        <v>2022</v>
      </c>
      <c r="F18707" s="3" t="s">
        <v>22</v>
      </c>
      <c r="G18707" s="3">
        <v>4.6510499999999997</v>
      </c>
      <c r="H18707" s="3">
        <v>0</v>
      </c>
      <c r="I18707" s="3">
        <v>0</v>
      </c>
      <c r="J18707" s="3"/>
      <c r="K18707" s="3"/>
      <c r="L18707" s="3"/>
      <c r="M18707" s="3"/>
      <c r="N18707" s="3"/>
      <c r="O18707" s="3"/>
      <c r="P18707" s="3"/>
      <c r="Q18707" s="8">
        <v>4.6510499999999997</v>
      </c>
      <c r="R18707" s="5" t="s">
        <v>23494</v>
      </c>
    </row>
    <row r="18708" spans="1:18" ht="31.5" x14ac:dyDescent="0.3">
      <c r="A18708" s="7"/>
      <c r="B18708" s="7"/>
      <c r="C18708" s="7"/>
      <c r="D18708" s="7"/>
      <c r="E18708" s="7"/>
      <c r="F18708" s="3" t="s">
        <v>9101</v>
      </c>
      <c r="G18708" s="3">
        <v>4.6510499999999997</v>
      </c>
      <c r="H18708" s="3">
        <v>0</v>
      </c>
      <c r="I18708" s="3">
        <v>0</v>
      </c>
      <c r="J18708" s="3"/>
      <c r="K18708" s="3"/>
      <c r="L18708" s="3"/>
      <c r="M18708" s="3"/>
      <c r="N18708" s="3"/>
      <c r="O18708" s="3"/>
      <c r="P18708" s="3"/>
      <c r="Q18708" s="8">
        <v>4.6510499999999997</v>
      </c>
      <c r="R18708" s="7"/>
    </row>
    <row r="18709" spans="1:18" ht="84" x14ac:dyDescent="0.3">
      <c r="A18709" s="6" t="s">
        <v>7713</v>
      </c>
      <c r="B18709" s="6" t="s">
        <v>16003</v>
      </c>
      <c r="C18709" s="6">
        <v>0</v>
      </c>
      <c r="D18709" s="6">
        <v>2021</v>
      </c>
      <c r="E18709" s="6">
        <v>2022</v>
      </c>
      <c r="F18709" s="3" t="s">
        <v>22</v>
      </c>
      <c r="G18709" s="3">
        <v>4.6510499999999997</v>
      </c>
      <c r="H18709" s="3">
        <v>0</v>
      </c>
      <c r="I18709" s="3">
        <v>0</v>
      </c>
      <c r="J18709" s="3"/>
      <c r="K18709" s="3"/>
      <c r="L18709" s="3"/>
      <c r="M18709" s="3"/>
      <c r="N18709" s="3"/>
      <c r="O18709" s="3"/>
      <c r="P18709" s="3"/>
      <c r="Q18709" s="8">
        <v>4.6510499999999997</v>
      </c>
      <c r="R18709" s="5" t="s">
        <v>23495</v>
      </c>
    </row>
    <row r="18710" spans="1:18" ht="31.5" x14ac:dyDescent="0.3">
      <c r="A18710" s="7"/>
      <c r="B18710" s="7"/>
      <c r="C18710" s="7"/>
      <c r="D18710" s="7"/>
      <c r="E18710" s="7"/>
      <c r="F18710" s="3" t="s">
        <v>9101</v>
      </c>
      <c r="G18710" s="3">
        <v>4.6510499999999997</v>
      </c>
      <c r="H18710" s="3">
        <v>0</v>
      </c>
      <c r="I18710" s="3">
        <v>0</v>
      </c>
      <c r="J18710" s="3"/>
      <c r="K18710" s="3"/>
      <c r="L18710" s="3"/>
      <c r="M18710" s="3"/>
      <c r="N18710" s="3"/>
      <c r="O18710" s="3"/>
      <c r="P18710" s="3"/>
      <c r="Q18710" s="8">
        <v>4.6510499999999997</v>
      </c>
      <c r="R18710" s="7"/>
    </row>
    <row r="18711" spans="1:18" ht="84" x14ac:dyDescent="0.3">
      <c r="A18711" s="6" t="s">
        <v>7714</v>
      </c>
      <c r="B18711" s="6" t="s">
        <v>16004</v>
      </c>
      <c r="C18711" s="6">
        <v>0</v>
      </c>
      <c r="D18711" s="6">
        <v>2021</v>
      </c>
      <c r="E18711" s="6">
        <v>2022</v>
      </c>
      <c r="F18711" s="3" t="s">
        <v>22</v>
      </c>
      <c r="G18711" s="3">
        <v>4.6510499999999997</v>
      </c>
      <c r="H18711" s="3">
        <v>0</v>
      </c>
      <c r="I18711" s="3">
        <v>0</v>
      </c>
      <c r="J18711" s="3"/>
      <c r="K18711" s="3"/>
      <c r="L18711" s="3"/>
      <c r="M18711" s="3"/>
      <c r="N18711" s="3"/>
      <c r="O18711" s="3"/>
      <c r="P18711" s="3"/>
      <c r="Q18711" s="8">
        <v>4.6510499999999997</v>
      </c>
      <c r="R18711" s="5" t="s">
        <v>25471</v>
      </c>
    </row>
    <row r="18712" spans="1:18" ht="31.5" x14ac:dyDescent="0.3">
      <c r="A18712" s="7"/>
      <c r="B18712" s="7"/>
      <c r="C18712" s="7"/>
      <c r="D18712" s="7"/>
      <c r="E18712" s="7"/>
      <c r="F18712" s="3" t="s">
        <v>9101</v>
      </c>
      <c r="G18712" s="3">
        <v>4.6510499999999997</v>
      </c>
      <c r="H18712" s="3">
        <v>0</v>
      </c>
      <c r="I18712" s="3">
        <v>0</v>
      </c>
      <c r="J18712" s="3"/>
      <c r="K18712" s="3"/>
      <c r="L18712" s="3"/>
      <c r="M18712" s="3"/>
      <c r="N18712" s="3"/>
      <c r="O18712" s="3"/>
      <c r="P18712" s="3"/>
      <c r="Q18712" s="8">
        <v>4.6510499999999997</v>
      </c>
      <c r="R18712" s="7"/>
    </row>
    <row r="18713" spans="1:18" ht="94.5" x14ac:dyDescent="0.3">
      <c r="A18713" s="6" t="s">
        <v>7715</v>
      </c>
      <c r="B18713" s="6" t="s">
        <v>16005</v>
      </c>
      <c r="C18713" s="6">
        <v>0</v>
      </c>
      <c r="D18713" s="6">
        <v>2021</v>
      </c>
      <c r="E18713" s="6">
        <v>2022</v>
      </c>
      <c r="F18713" s="3" t="s">
        <v>22</v>
      </c>
      <c r="G18713" s="3">
        <v>4.6510499999999997</v>
      </c>
      <c r="H18713" s="3">
        <v>0</v>
      </c>
      <c r="I18713" s="3">
        <v>0</v>
      </c>
      <c r="J18713" s="3"/>
      <c r="K18713" s="3"/>
      <c r="L18713" s="3"/>
      <c r="M18713" s="3"/>
      <c r="N18713" s="3"/>
      <c r="O18713" s="3"/>
      <c r="P18713" s="3"/>
      <c r="Q18713" s="8">
        <v>4.6510499999999997</v>
      </c>
      <c r="R18713" s="5" t="s">
        <v>25472</v>
      </c>
    </row>
    <row r="18714" spans="1:18" ht="31.5" x14ac:dyDescent="0.3">
      <c r="A18714" s="7"/>
      <c r="B18714" s="7"/>
      <c r="C18714" s="7"/>
      <c r="D18714" s="7"/>
      <c r="E18714" s="7"/>
      <c r="F18714" s="3" t="s">
        <v>9101</v>
      </c>
      <c r="G18714" s="3">
        <v>4.6510499999999997</v>
      </c>
      <c r="H18714" s="3">
        <v>0</v>
      </c>
      <c r="I18714" s="3">
        <v>0</v>
      </c>
      <c r="J18714" s="3"/>
      <c r="K18714" s="3"/>
      <c r="L18714" s="3"/>
      <c r="M18714" s="3"/>
      <c r="N18714" s="3"/>
      <c r="O18714" s="3"/>
      <c r="P18714" s="3"/>
      <c r="Q18714" s="8">
        <v>4.6510499999999997</v>
      </c>
      <c r="R18714" s="7"/>
    </row>
    <row r="18715" spans="1:18" ht="84" x14ac:dyDescent="0.3">
      <c r="A18715" s="6" t="s">
        <v>7716</v>
      </c>
      <c r="B18715" s="6" t="s">
        <v>16006</v>
      </c>
      <c r="C18715" s="6">
        <v>0</v>
      </c>
      <c r="D18715" s="6">
        <v>2021</v>
      </c>
      <c r="E18715" s="6">
        <v>2022</v>
      </c>
      <c r="F18715" s="3" t="s">
        <v>22</v>
      </c>
      <c r="G18715" s="3">
        <v>4.6510499999999997</v>
      </c>
      <c r="H18715" s="3">
        <v>0</v>
      </c>
      <c r="I18715" s="3">
        <v>0</v>
      </c>
      <c r="J18715" s="3"/>
      <c r="K18715" s="3"/>
      <c r="L18715" s="3"/>
      <c r="M18715" s="3"/>
      <c r="N18715" s="3"/>
      <c r="O18715" s="3"/>
      <c r="P18715" s="3"/>
      <c r="Q18715" s="8">
        <v>4.6510499999999997</v>
      </c>
      <c r="R18715" s="5" t="s">
        <v>25473</v>
      </c>
    </row>
    <row r="18716" spans="1:18" ht="31.5" x14ac:dyDescent="0.3">
      <c r="A18716" s="7"/>
      <c r="B18716" s="7"/>
      <c r="C18716" s="7"/>
      <c r="D18716" s="7"/>
      <c r="E18716" s="7"/>
      <c r="F18716" s="3" t="s">
        <v>9101</v>
      </c>
      <c r="G18716" s="3">
        <v>4.6510499999999997</v>
      </c>
      <c r="H18716" s="3">
        <v>0</v>
      </c>
      <c r="I18716" s="3">
        <v>0</v>
      </c>
      <c r="J18716" s="3"/>
      <c r="K18716" s="3"/>
      <c r="L18716" s="3"/>
      <c r="M18716" s="3"/>
      <c r="N18716" s="3"/>
      <c r="O18716" s="3"/>
      <c r="P18716" s="3"/>
      <c r="Q18716" s="8">
        <v>4.6510499999999997</v>
      </c>
      <c r="R18716" s="7"/>
    </row>
    <row r="18717" spans="1:18" ht="94.5" x14ac:dyDescent="0.3">
      <c r="A18717" s="6" t="s">
        <v>7717</v>
      </c>
      <c r="B18717" s="6" t="s">
        <v>16007</v>
      </c>
      <c r="C18717" s="6">
        <v>0</v>
      </c>
      <c r="D18717" s="6">
        <v>2021</v>
      </c>
      <c r="E18717" s="6">
        <v>2022</v>
      </c>
      <c r="F18717" s="3" t="s">
        <v>22</v>
      </c>
      <c r="G18717" s="3">
        <v>4.6510499999999997</v>
      </c>
      <c r="H18717" s="3">
        <v>0</v>
      </c>
      <c r="I18717" s="3">
        <v>0</v>
      </c>
      <c r="J18717" s="3"/>
      <c r="K18717" s="3"/>
      <c r="L18717" s="3"/>
      <c r="M18717" s="3"/>
      <c r="N18717" s="3"/>
      <c r="O18717" s="3"/>
      <c r="P18717" s="3"/>
      <c r="Q18717" s="8">
        <v>4.6510499999999997</v>
      </c>
      <c r="R18717" s="5" t="s">
        <v>25474</v>
      </c>
    </row>
    <row r="18718" spans="1:18" ht="31.5" x14ac:dyDescent="0.3">
      <c r="A18718" s="7"/>
      <c r="B18718" s="7"/>
      <c r="C18718" s="7"/>
      <c r="D18718" s="7"/>
      <c r="E18718" s="7"/>
      <c r="F18718" s="3" t="s">
        <v>9101</v>
      </c>
      <c r="G18718" s="3">
        <v>4.6510499999999997</v>
      </c>
      <c r="H18718" s="3">
        <v>0</v>
      </c>
      <c r="I18718" s="3">
        <v>0</v>
      </c>
      <c r="J18718" s="3"/>
      <c r="K18718" s="3"/>
      <c r="L18718" s="3"/>
      <c r="M18718" s="3"/>
      <c r="N18718" s="3"/>
      <c r="O18718" s="3"/>
      <c r="P18718" s="3"/>
      <c r="Q18718" s="8">
        <v>4.6510499999999997</v>
      </c>
      <c r="R18718" s="7"/>
    </row>
    <row r="18719" spans="1:18" ht="84" x14ac:dyDescent="0.3">
      <c r="A18719" s="6" t="s">
        <v>7718</v>
      </c>
      <c r="B18719" s="6" t="s">
        <v>16008</v>
      </c>
      <c r="C18719" s="6">
        <v>0</v>
      </c>
      <c r="D18719" s="6">
        <v>2021</v>
      </c>
      <c r="E18719" s="6">
        <v>2022</v>
      </c>
      <c r="F18719" s="3" t="s">
        <v>22</v>
      </c>
      <c r="G18719" s="3">
        <v>4.6510499999999997</v>
      </c>
      <c r="H18719" s="3">
        <v>0</v>
      </c>
      <c r="I18719" s="3">
        <v>0</v>
      </c>
      <c r="J18719" s="3"/>
      <c r="K18719" s="3"/>
      <c r="L18719" s="3"/>
      <c r="M18719" s="3"/>
      <c r="N18719" s="3"/>
      <c r="O18719" s="3"/>
      <c r="P18719" s="3"/>
      <c r="Q18719" s="8">
        <v>4.6510499999999997</v>
      </c>
      <c r="R18719" s="5" t="s">
        <v>25475</v>
      </c>
    </row>
    <row r="18720" spans="1:18" ht="31.5" x14ac:dyDescent="0.3">
      <c r="A18720" s="7"/>
      <c r="B18720" s="7"/>
      <c r="C18720" s="7"/>
      <c r="D18720" s="7"/>
      <c r="E18720" s="7"/>
      <c r="F18720" s="3" t="s">
        <v>9101</v>
      </c>
      <c r="G18720" s="3">
        <v>4.6510499999999997</v>
      </c>
      <c r="H18720" s="3">
        <v>0</v>
      </c>
      <c r="I18720" s="3">
        <v>0</v>
      </c>
      <c r="J18720" s="3"/>
      <c r="K18720" s="3"/>
      <c r="L18720" s="3"/>
      <c r="M18720" s="3"/>
      <c r="N18720" s="3"/>
      <c r="O18720" s="3"/>
      <c r="P18720" s="3"/>
      <c r="Q18720" s="8">
        <v>4.6510499999999997</v>
      </c>
      <c r="R18720" s="7"/>
    </row>
    <row r="18721" spans="1:18" ht="94.5" x14ac:dyDescent="0.3">
      <c r="A18721" s="6" t="s">
        <v>7719</v>
      </c>
      <c r="B18721" s="6" t="s">
        <v>16009</v>
      </c>
      <c r="C18721" s="6">
        <v>0</v>
      </c>
      <c r="D18721" s="6">
        <v>2021</v>
      </c>
      <c r="E18721" s="6">
        <v>2022</v>
      </c>
      <c r="F18721" s="3" t="s">
        <v>22</v>
      </c>
      <c r="G18721" s="3">
        <v>4.6510499999999997</v>
      </c>
      <c r="H18721" s="3">
        <v>0</v>
      </c>
      <c r="I18721" s="3">
        <v>0</v>
      </c>
      <c r="J18721" s="3"/>
      <c r="K18721" s="3"/>
      <c r="L18721" s="3"/>
      <c r="M18721" s="3"/>
      <c r="N18721" s="3"/>
      <c r="O18721" s="3"/>
      <c r="P18721" s="3"/>
      <c r="Q18721" s="8">
        <v>4.6510499999999997</v>
      </c>
      <c r="R18721" s="5" t="s">
        <v>25476</v>
      </c>
    </row>
    <row r="18722" spans="1:18" ht="31.5" x14ac:dyDescent="0.3">
      <c r="A18722" s="7"/>
      <c r="B18722" s="7"/>
      <c r="C18722" s="7"/>
      <c r="D18722" s="7"/>
      <c r="E18722" s="7"/>
      <c r="F18722" s="3" t="s">
        <v>9101</v>
      </c>
      <c r="G18722" s="3">
        <v>4.6510499999999997</v>
      </c>
      <c r="H18722" s="3">
        <v>0</v>
      </c>
      <c r="I18722" s="3">
        <v>0</v>
      </c>
      <c r="J18722" s="3"/>
      <c r="K18722" s="3"/>
      <c r="L18722" s="3"/>
      <c r="M18722" s="3"/>
      <c r="N18722" s="3"/>
      <c r="O18722" s="3"/>
      <c r="P18722" s="3"/>
      <c r="Q18722" s="8">
        <v>4.6510499999999997</v>
      </c>
      <c r="R18722" s="7"/>
    </row>
    <row r="18723" spans="1:18" ht="94.5" x14ac:dyDescent="0.3">
      <c r="A18723" s="6" t="s">
        <v>7720</v>
      </c>
      <c r="B18723" s="6" t="s">
        <v>16010</v>
      </c>
      <c r="C18723" s="6">
        <v>0</v>
      </c>
      <c r="D18723" s="6">
        <v>2021</v>
      </c>
      <c r="E18723" s="6">
        <v>2022</v>
      </c>
      <c r="F18723" s="3" t="s">
        <v>22</v>
      </c>
      <c r="G18723" s="3">
        <v>4.6510499999999997</v>
      </c>
      <c r="H18723" s="3">
        <v>0</v>
      </c>
      <c r="I18723" s="3">
        <v>0</v>
      </c>
      <c r="J18723" s="3"/>
      <c r="K18723" s="3"/>
      <c r="L18723" s="3"/>
      <c r="M18723" s="3"/>
      <c r="N18723" s="3"/>
      <c r="O18723" s="3"/>
      <c r="P18723" s="3"/>
      <c r="Q18723" s="8">
        <v>4.6510499999999997</v>
      </c>
      <c r="R18723" s="5" t="s">
        <v>25477</v>
      </c>
    </row>
    <row r="18724" spans="1:18" ht="31.5" x14ac:dyDescent="0.3">
      <c r="A18724" s="7"/>
      <c r="B18724" s="7"/>
      <c r="C18724" s="7"/>
      <c r="D18724" s="7"/>
      <c r="E18724" s="7"/>
      <c r="F18724" s="3" t="s">
        <v>9101</v>
      </c>
      <c r="G18724" s="3">
        <v>4.6510499999999997</v>
      </c>
      <c r="H18724" s="3">
        <v>0</v>
      </c>
      <c r="I18724" s="3">
        <v>0</v>
      </c>
      <c r="J18724" s="3"/>
      <c r="K18724" s="3"/>
      <c r="L18724" s="3"/>
      <c r="M18724" s="3"/>
      <c r="N18724" s="3"/>
      <c r="O18724" s="3"/>
      <c r="P18724" s="3"/>
      <c r="Q18724" s="8">
        <v>4.6510499999999997</v>
      </c>
      <c r="R18724" s="7"/>
    </row>
    <row r="18725" spans="1:18" ht="84" x14ac:dyDescent="0.3">
      <c r="A18725" s="6" t="s">
        <v>7721</v>
      </c>
      <c r="B18725" s="6" t="s">
        <v>16011</v>
      </c>
      <c r="C18725" s="6">
        <v>0</v>
      </c>
      <c r="D18725" s="6">
        <v>2021</v>
      </c>
      <c r="E18725" s="6">
        <v>2022</v>
      </c>
      <c r="F18725" s="3" t="s">
        <v>22</v>
      </c>
      <c r="G18725" s="3">
        <v>4.6510499999999997</v>
      </c>
      <c r="H18725" s="3">
        <v>0</v>
      </c>
      <c r="I18725" s="3">
        <v>0</v>
      </c>
      <c r="J18725" s="3"/>
      <c r="K18725" s="3"/>
      <c r="L18725" s="3"/>
      <c r="M18725" s="3"/>
      <c r="N18725" s="3"/>
      <c r="O18725" s="3"/>
      <c r="P18725" s="3"/>
      <c r="Q18725" s="8">
        <v>4.6510499999999997</v>
      </c>
      <c r="R18725" s="5" t="s">
        <v>23496</v>
      </c>
    </row>
    <row r="18726" spans="1:18" ht="31.5" x14ac:dyDescent="0.3">
      <c r="A18726" s="7"/>
      <c r="B18726" s="7"/>
      <c r="C18726" s="7"/>
      <c r="D18726" s="7"/>
      <c r="E18726" s="7"/>
      <c r="F18726" s="3" t="s">
        <v>9101</v>
      </c>
      <c r="G18726" s="3">
        <v>4.6510499999999997</v>
      </c>
      <c r="H18726" s="3">
        <v>0</v>
      </c>
      <c r="I18726" s="3">
        <v>0</v>
      </c>
      <c r="J18726" s="3"/>
      <c r="K18726" s="3"/>
      <c r="L18726" s="3"/>
      <c r="M18726" s="3"/>
      <c r="N18726" s="3"/>
      <c r="O18726" s="3"/>
      <c r="P18726" s="3"/>
      <c r="Q18726" s="8">
        <v>4.6510499999999997</v>
      </c>
      <c r="R18726" s="7"/>
    </row>
    <row r="18727" spans="1:18" ht="84" x14ac:dyDescent="0.3">
      <c r="A18727" s="6" t="s">
        <v>7722</v>
      </c>
      <c r="B18727" s="6" t="s">
        <v>16012</v>
      </c>
      <c r="C18727" s="6">
        <v>0</v>
      </c>
      <c r="D18727" s="6">
        <v>2021</v>
      </c>
      <c r="E18727" s="6">
        <v>2022</v>
      </c>
      <c r="F18727" s="3" t="s">
        <v>22</v>
      </c>
      <c r="G18727" s="3">
        <v>4.6510499999999997</v>
      </c>
      <c r="H18727" s="3">
        <v>0</v>
      </c>
      <c r="I18727" s="3">
        <v>0</v>
      </c>
      <c r="J18727" s="3"/>
      <c r="K18727" s="3"/>
      <c r="L18727" s="3"/>
      <c r="M18727" s="3"/>
      <c r="N18727" s="3"/>
      <c r="O18727" s="3"/>
      <c r="P18727" s="3"/>
      <c r="Q18727" s="8">
        <v>4.6510499999999997</v>
      </c>
      <c r="R18727" s="5" t="s">
        <v>23497</v>
      </c>
    </row>
    <row r="18728" spans="1:18" ht="31.5" x14ac:dyDescent="0.3">
      <c r="A18728" s="7"/>
      <c r="B18728" s="7"/>
      <c r="C18728" s="7"/>
      <c r="D18728" s="7"/>
      <c r="E18728" s="7"/>
      <c r="F18728" s="3" t="s">
        <v>9101</v>
      </c>
      <c r="G18728" s="3">
        <v>4.6510499999999997</v>
      </c>
      <c r="H18728" s="3">
        <v>0</v>
      </c>
      <c r="I18728" s="3">
        <v>0</v>
      </c>
      <c r="J18728" s="3"/>
      <c r="K18728" s="3"/>
      <c r="L18728" s="3"/>
      <c r="M18728" s="3"/>
      <c r="N18728" s="3"/>
      <c r="O18728" s="3"/>
      <c r="P18728" s="3"/>
      <c r="Q18728" s="8">
        <v>4.6510499999999997</v>
      </c>
      <c r="R18728" s="7"/>
    </row>
    <row r="18729" spans="1:18" ht="84" x14ac:dyDescent="0.3">
      <c r="A18729" s="6" t="s">
        <v>7723</v>
      </c>
      <c r="B18729" s="6" t="s">
        <v>16013</v>
      </c>
      <c r="C18729" s="6">
        <v>0</v>
      </c>
      <c r="D18729" s="6">
        <v>2021</v>
      </c>
      <c r="E18729" s="6">
        <v>2022</v>
      </c>
      <c r="F18729" s="3" t="s">
        <v>22</v>
      </c>
      <c r="G18729" s="3">
        <v>4.6510499999999997</v>
      </c>
      <c r="H18729" s="3">
        <v>0</v>
      </c>
      <c r="I18729" s="3">
        <v>0</v>
      </c>
      <c r="J18729" s="3"/>
      <c r="K18729" s="3"/>
      <c r="L18729" s="3"/>
      <c r="M18729" s="3"/>
      <c r="N18729" s="3"/>
      <c r="O18729" s="3"/>
      <c r="P18729" s="3"/>
      <c r="Q18729" s="8">
        <v>4.6510499999999997</v>
      </c>
      <c r="R18729" s="5" t="s">
        <v>23498</v>
      </c>
    </row>
    <row r="18730" spans="1:18" ht="31.5" x14ac:dyDescent="0.3">
      <c r="A18730" s="7"/>
      <c r="B18730" s="7"/>
      <c r="C18730" s="7"/>
      <c r="D18730" s="7"/>
      <c r="E18730" s="7"/>
      <c r="F18730" s="3" t="s">
        <v>9101</v>
      </c>
      <c r="G18730" s="3">
        <v>4.6510499999999997</v>
      </c>
      <c r="H18730" s="3">
        <v>0</v>
      </c>
      <c r="I18730" s="3">
        <v>0</v>
      </c>
      <c r="J18730" s="3"/>
      <c r="K18730" s="3"/>
      <c r="L18730" s="3"/>
      <c r="M18730" s="3"/>
      <c r="N18730" s="3"/>
      <c r="O18730" s="3"/>
      <c r="P18730" s="3"/>
      <c r="Q18730" s="8">
        <v>4.6510499999999997</v>
      </c>
      <c r="R18730" s="7"/>
    </row>
    <row r="18731" spans="1:18" ht="84" x14ac:dyDescent="0.3">
      <c r="A18731" s="6" t="s">
        <v>7724</v>
      </c>
      <c r="B18731" s="6" t="s">
        <v>16014</v>
      </c>
      <c r="C18731" s="6">
        <v>0</v>
      </c>
      <c r="D18731" s="6">
        <v>2021</v>
      </c>
      <c r="E18731" s="6">
        <v>2022</v>
      </c>
      <c r="F18731" s="3" t="s">
        <v>22</v>
      </c>
      <c r="G18731" s="3">
        <v>4.6510499999999997</v>
      </c>
      <c r="H18731" s="3">
        <v>0</v>
      </c>
      <c r="I18731" s="3">
        <v>0</v>
      </c>
      <c r="J18731" s="3"/>
      <c r="K18731" s="3"/>
      <c r="L18731" s="3"/>
      <c r="M18731" s="3"/>
      <c r="N18731" s="3"/>
      <c r="O18731" s="3"/>
      <c r="P18731" s="3"/>
      <c r="Q18731" s="8">
        <v>4.6510499999999997</v>
      </c>
      <c r="R18731" s="5" t="s">
        <v>23499</v>
      </c>
    </row>
    <row r="18732" spans="1:18" ht="31.5" x14ac:dyDescent="0.3">
      <c r="A18732" s="7"/>
      <c r="B18732" s="7"/>
      <c r="C18732" s="7"/>
      <c r="D18732" s="7"/>
      <c r="E18732" s="7"/>
      <c r="F18732" s="3" t="s">
        <v>9101</v>
      </c>
      <c r="G18732" s="3">
        <v>4.6510499999999997</v>
      </c>
      <c r="H18732" s="3">
        <v>0</v>
      </c>
      <c r="I18732" s="3">
        <v>0</v>
      </c>
      <c r="J18732" s="3"/>
      <c r="K18732" s="3"/>
      <c r="L18732" s="3"/>
      <c r="M18732" s="3"/>
      <c r="N18732" s="3"/>
      <c r="O18732" s="3"/>
      <c r="P18732" s="3"/>
      <c r="Q18732" s="8">
        <v>4.6510499999999997</v>
      </c>
      <c r="R18732" s="7"/>
    </row>
    <row r="18733" spans="1:18" ht="84" x14ac:dyDescent="0.3">
      <c r="A18733" s="6" t="s">
        <v>7725</v>
      </c>
      <c r="B18733" s="6" t="s">
        <v>16015</v>
      </c>
      <c r="C18733" s="6">
        <v>0</v>
      </c>
      <c r="D18733" s="6">
        <v>2021</v>
      </c>
      <c r="E18733" s="6">
        <v>2022</v>
      </c>
      <c r="F18733" s="3" t="s">
        <v>22</v>
      </c>
      <c r="G18733" s="3">
        <v>4.6510499999999997</v>
      </c>
      <c r="H18733" s="3">
        <v>0</v>
      </c>
      <c r="I18733" s="3">
        <v>0</v>
      </c>
      <c r="J18733" s="3"/>
      <c r="K18733" s="3"/>
      <c r="L18733" s="3"/>
      <c r="M18733" s="3"/>
      <c r="N18733" s="3"/>
      <c r="O18733" s="3"/>
      <c r="P18733" s="3"/>
      <c r="Q18733" s="8">
        <v>4.6510499999999997</v>
      </c>
      <c r="R18733" s="5" t="s">
        <v>23500</v>
      </c>
    </row>
    <row r="18734" spans="1:18" ht="31.5" x14ac:dyDescent="0.3">
      <c r="A18734" s="7"/>
      <c r="B18734" s="7"/>
      <c r="C18734" s="7"/>
      <c r="D18734" s="7"/>
      <c r="E18734" s="7"/>
      <c r="F18734" s="3" t="s">
        <v>9101</v>
      </c>
      <c r="G18734" s="3">
        <v>4.6510499999999997</v>
      </c>
      <c r="H18734" s="3">
        <v>0</v>
      </c>
      <c r="I18734" s="3">
        <v>0</v>
      </c>
      <c r="J18734" s="3"/>
      <c r="K18734" s="3"/>
      <c r="L18734" s="3"/>
      <c r="M18734" s="3"/>
      <c r="N18734" s="3"/>
      <c r="O18734" s="3"/>
      <c r="P18734" s="3"/>
      <c r="Q18734" s="8">
        <v>4.6510499999999997</v>
      </c>
      <c r="R18734" s="7"/>
    </row>
    <row r="18735" spans="1:18" ht="84" x14ac:dyDescent="0.3">
      <c r="A18735" s="6" t="s">
        <v>7726</v>
      </c>
      <c r="B18735" s="6" t="s">
        <v>16016</v>
      </c>
      <c r="C18735" s="6">
        <v>0</v>
      </c>
      <c r="D18735" s="6">
        <v>2021</v>
      </c>
      <c r="E18735" s="6">
        <v>2022</v>
      </c>
      <c r="F18735" s="3" t="s">
        <v>22</v>
      </c>
      <c r="G18735" s="3">
        <v>4.6510499999999997</v>
      </c>
      <c r="H18735" s="3">
        <v>0</v>
      </c>
      <c r="I18735" s="3">
        <v>0</v>
      </c>
      <c r="J18735" s="3"/>
      <c r="K18735" s="3"/>
      <c r="L18735" s="3"/>
      <c r="M18735" s="3"/>
      <c r="N18735" s="3"/>
      <c r="O18735" s="3"/>
      <c r="P18735" s="3"/>
      <c r="Q18735" s="8">
        <v>4.6510499999999997</v>
      </c>
      <c r="R18735" s="5" t="s">
        <v>23501</v>
      </c>
    </row>
    <row r="18736" spans="1:18" ht="31.5" x14ac:dyDescent="0.3">
      <c r="A18736" s="7"/>
      <c r="B18736" s="7"/>
      <c r="C18736" s="7"/>
      <c r="D18736" s="7"/>
      <c r="E18736" s="7"/>
      <c r="F18736" s="3" t="s">
        <v>9101</v>
      </c>
      <c r="G18736" s="3">
        <v>4.6510499999999997</v>
      </c>
      <c r="H18736" s="3">
        <v>0</v>
      </c>
      <c r="I18736" s="3">
        <v>0</v>
      </c>
      <c r="J18736" s="3"/>
      <c r="K18736" s="3"/>
      <c r="L18736" s="3"/>
      <c r="M18736" s="3"/>
      <c r="N18736" s="3"/>
      <c r="O18736" s="3"/>
      <c r="P18736" s="3"/>
      <c r="Q18736" s="8">
        <v>4.6510499999999997</v>
      </c>
      <c r="R18736" s="7"/>
    </row>
    <row r="18737" spans="1:18" ht="84" x14ac:dyDescent="0.3">
      <c r="A18737" s="6" t="s">
        <v>7727</v>
      </c>
      <c r="B18737" s="6" t="s">
        <v>16017</v>
      </c>
      <c r="C18737" s="6">
        <v>0</v>
      </c>
      <c r="D18737" s="6">
        <v>2021</v>
      </c>
      <c r="E18737" s="6">
        <v>2022</v>
      </c>
      <c r="F18737" s="3" t="s">
        <v>22</v>
      </c>
      <c r="G18737" s="3">
        <v>4.6510499999999997</v>
      </c>
      <c r="H18737" s="3">
        <v>0</v>
      </c>
      <c r="I18737" s="3">
        <v>0</v>
      </c>
      <c r="J18737" s="3"/>
      <c r="K18737" s="3"/>
      <c r="L18737" s="3"/>
      <c r="M18737" s="3"/>
      <c r="N18737" s="3"/>
      <c r="O18737" s="3"/>
      <c r="P18737" s="3"/>
      <c r="Q18737" s="8">
        <v>4.6510499999999997</v>
      </c>
      <c r="R18737" s="5" t="s">
        <v>23502</v>
      </c>
    </row>
    <row r="18738" spans="1:18" ht="31.5" x14ac:dyDescent="0.3">
      <c r="A18738" s="7"/>
      <c r="B18738" s="7"/>
      <c r="C18738" s="7"/>
      <c r="D18738" s="7"/>
      <c r="E18738" s="7"/>
      <c r="F18738" s="3" t="s">
        <v>9101</v>
      </c>
      <c r="G18738" s="3">
        <v>4.6510499999999997</v>
      </c>
      <c r="H18738" s="3">
        <v>0</v>
      </c>
      <c r="I18738" s="3">
        <v>0</v>
      </c>
      <c r="J18738" s="3"/>
      <c r="K18738" s="3"/>
      <c r="L18738" s="3"/>
      <c r="M18738" s="3"/>
      <c r="N18738" s="3"/>
      <c r="O18738" s="3"/>
      <c r="P18738" s="3"/>
      <c r="Q18738" s="8">
        <v>4.6510499999999997</v>
      </c>
      <c r="R18738" s="7"/>
    </row>
    <row r="18739" spans="1:18" ht="84" x14ac:dyDescent="0.3">
      <c r="A18739" s="6" t="s">
        <v>7728</v>
      </c>
      <c r="B18739" s="6" t="s">
        <v>16018</v>
      </c>
      <c r="C18739" s="6">
        <v>0</v>
      </c>
      <c r="D18739" s="6">
        <v>2021</v>
      </c>
      <c r="E18739" s="6">
        <v>2022</v>
      </c>
      <c r="F18739" s="3" t="s">
        <v>22</v>
      </c>
      <c r="G18739" s="3">
        <v>4.6510499999999997</v>
      </c>
      <c r="H18739" s="3">
        <v>0</v>
      </c>
      <c r="I18739" s="3">
        <v>0</v>
      </c>
      <c r="J18739" s="3"/>
      <c r="K18739" s="3"/>
      <c r="L18739" s="3"/>
      <c r="M18739" s="3"/>
      <c r="N18739" s="3"/>
      <c r="O18739" s="3"/>
      <c r="P18739" s="3"/>
      <c r="Q18739" s="8">
        <v>4.6510499999999997</v>
      </c>
      <c r="R18739" s="5" t="s">
        <v>23503</v>
      </c>
    </row>
    <row r="18740" spans="1:18" ht="31.5" x14ac:dyDescent="0.3">
      <c r="A18740" s="7"/>
      <c r="B18740" s="7"/>
      <c r="C18740" s="7"/>
      <c r="D18740" s="7"/>
      <c r="E18740" s="7"/>
      <c r="F18740" s="3" t="s">
        <v>9101</v>
      </c>
      <c r="G18740" s="3">
        <v>4.6510499999999997</v>
      </c>
      <c r="H18740" s="3">
        <v>0</v>
      </c>
      <c r="I18740" s="3">
        <v>0</v>
      </c>
      <c r="J18740" s="3"/>
      <c r="K18740" s="3"/>
      <c r="L18740" s="3"/>
      <c r="M18740" s="3"/>
      <c r="N18740" s="3"/>
      <c r="O18740" s="3"/>
      <c r="P18740" s="3"/>
      <c r="Q18740" s="8">
        <v>4.6510499999999997</v>
      </c>
      <c r="R18740" s="7"/>
    </row>
    <row r="18741" spans="1:18" ht="84" x14ac:dyDescent="0.3">
      <c r="A18741" s="6" t="s">
        <v>7729</v>
      </c>
      <c r="B18741" s="6" t="s">
        <v>16019</v>
      </c>
      <c r="C18741" s="6">
        <v>0</v>
      </c>
      <c r="D18741" s="6">
        <v>2021</v>
      </c>
      <c r="E18741" s="6">
        <v>2022</v>
      </c>
      <c r="F18741" s="3" t="s">
        <v>22</v>
      </c>
      <c r="G18741" s="3">
        <v>4.6510499999999997</v>
      </c>
      <c r="H18741" s="3">
        <v>0</v>
      </c>
      <c r="I18741" s="3">
        <v>0</v>
      </c>
      <c r="J18741" s="3"/>
      <c r="K18741" s="3"/>
      <c r="L18741" s="3"/>
      <c r="M18741" s="3"/>
      <c r="N18741" s="3"/>
      <c r="O18741" s="3"/>
      <c r="P18741" s="3"/>
      <c r="Q18741" s="8">
        <v>4.6510499999999997</v>
      </c>
      <c r="R18741" s="5" t="s">
        <v>23504</v>
      </c>
    </row>
    <row r="18742" spans="1:18" ht="31.5" x14ac:dyDescent="0.3">
      <c r="A18742" s="7"/>
      <c r="B18742" s="7"/>
      <c r="C18742" s="7"/>
      <c r="D18742" s="7"/>
      <c r="E18742" s="7"/>
      <c r="F18742" s="3" t="s">
        <v>9101</v>
      </c>
      <c r="G18742" s="3">
        <v>4.6510499999999997</v>
      </c>
      <c r="H18742" s="3">
        <v>0</v>
      </c>
      <c r="I18742" s="3">
        <v>0</v>
      </c>
      <c r="J18742" s="3"/>
      <c r="K18742" s="3"/>
      <c r="L18742" s="3"/>
      <c r="M18742" s="3"/>
      <c r="N18742" s="3"/>
      <c r="O18742" s="3"/>
      <c r="P18742" s="3"/>
      <c r="Q18742" s="8">
        <v>4.6510499999999997</v>
      </c>
      <c r="R18742" s="7"/>
    </row>
    <row r="18743" spans="1:18" ht="84" x14ac:dyDescent="0.3">
      <c r="A18743" s="6" t="s">
        <v>7730</v>
      </c>
      <c r="B18743" s="6" t="s">
        <v>16020</v>
      </c>
      <c r="C18743" s="6">
        <v>0</v>
      </c>
      <c r="D18743" s="6">
        <v>2021</v>
      </c>
      <c r="E18743" s="6">
        <v>2022</v>
      </c>
      <c r="F18743" s="3" t="s">
        <v>22</v>
      </c>
      <c r="G18743" s="3">
        <v>4.6510499999999997</v>
      </c>
      <c r="H18743" s="3">
        <v>0</v>
      </c>
      <c r="I18743" s="3">
        <v>0</v>
      </c>
      <c r="J18743" s="3"/>
      <c r="K18743" s="3"/>
      <c r="L18743" s="3"/>
      <c r="M18743" s="3"/>
      <c r="N18743" s="3"/>
      <c r="O18743" s="3"/>
      <c r="P18743" s="3"/>
      <c r="Q18743" s="8">
        <v>4.6510499999999997</v>
      </c>
      <c r="R18743" s="5" t="s">
        <v>23505</v>
      </c>
    </row>
    <row r="18744" spans="1:18" ht="31.5" x14ac:dyDescent="0.3">
      <c r="A18744" s="7"/>
      <c r="B18744" s="7"/>
      <c r="C18744" s="7"/>
      <c r="D18744" s="7"/>
      <c r="E18744" s="7"/>
      <c r="F18744" s="3" t="s">
        <v>9101</v>
      </c>
      <c r="G18744" s="3">
        <v>4.6510499999999997</v>
      </c>
      <c r="H18744" s="3">
        <v>0</v>
      </c>
      <c r="I18744" s="3">
        <v>0</v>
      </c>
      <c r="J18744" s="3"/>
      <c r="K18744" s="3"/>
      <c r="L18744" s="3"/>
      <c r="M18744" s="3"/>
      <c r="N18744" s="3"/>
      <c r="O18744" s="3"/>
      <c r="P18744" s="3"/>
      <c r="Q18744" s="8">
        <v>4.6510499999999997</v>
      </c>
      <c r="R18744" s="7"/>
    </row>
    <row r="18745" spans="1:18" ht="84" x14ac:dyDescent="0.3">
      <c r="A18745" s="6" t="s">
        <v>7731</v>
      </c>
      <c r="B18745" s="6" t="s">
        <v>16021</v>
      </c>
      <c r="C18745" s="6">
        <v>0</v>
      </c>
      <c r="D18745" s="6">
        <v>2021</v>
      </c>
      <c r="E18745" s="6">
        <v>2022</v>
      </c>
      <c r="F18745" s="3" t="s">
        <v>22</v>
      </c>
      <c r="G18745" s="3">
        <v>4.6510499999999997</v>
      </c>
      <c r="H18745" s="3">
        <v>0</v>
      </c>
      <c r="I18745" s="3">
        <v>0</v>
      </c>
      <c r="J18745" s="3"/>
      <c r="K18745" s="3"/>
      <c r="L18745" s="3"/>
      <c r="M18745" s="3"/>
      <c r="N18745" s="3"/>
      <c r="O18745" s="3"/>
      <c r="P18745" s="3"/>
      <c r="Q18745" s="8">
        <v>4.6510499999999997</v>
      </c>
      <c r="R18745" s="5" t="s">
        <v>23506</v>
      </c>
    </row>
    <row r="18746" spans="1:18" ht="31.5" x14ac:dyDescent="0.3">
      <c r="A18746" s="7"/>
      <c r="B18746" s="7"/>
      <c r="C18746" s="7"/>
      <c r="D18746" s="7"/>
      <c r="E18746" s="7"/>
      <c r="F18746" s="3" t="s">
        <v>9101</v>
      </c>
      <c r="G18746" s="3">
        <v>4.6510499999999997</v>
      </c>
      <c r="H18746" s="3">
        <v>0</v>
      </c>
      <c r="I18746" s="3">
        <v>0</v>
      </c>
      <c r="J18746" s="3"/>
      <c r="K18746" s="3"/>
      <c r="L18746" s="3"/>
      <c r="M18746" s="3"/>
      <c r="N18746" s="3"/>
      <c r="O18746" s="3"/>
      <c r="P18746" s="3"/>
      <c r="Q18746" s="8">
        <v>4.6510499999999997</v>
      </c>
      <c r="R18746" s="7"/>
    </row>
    <row r="18747" spans="1:18" ht="84" x14ac:dyDescent="0.3">
      <c r="A18747" s="6" t="s">
        <v>7732</v>
      </c>
      <c r="B18747" s="6" t="s">
        <v>16022</v>
      </c>
      <c r="C18747" s="6">
        <v>0</v>
      </c>
      <c r="D18747" s="6">
        <v>2021</v>
      </c>
      <c r="E18747" s="6">
        <v>2022</v>
      </c>
      <c r="F18747" s="3" t="s">
        <v>22</v>
      </c>
      <c r="G18747" s="3">
        <v>4.6510499999999997</v>
      </c>
      <c r="H18747" s="3">
        <v>0</v>
      </c>
      <c r="I18747" s="3">
        <v>0</v>
      </c>
      <c r="J18747" s="3"/>
      <c r="K18747" s="3"/>
      <c r="L18747" s="3"/>
      <c r="M18747" s="3"/>
      <c r="N18747" s="3"/>
      <c r="O18747" s="3"/>
      <c r="P18747" s="3"/>
      <c r="Q18747" s="8">
        <v>4.6510499999999997</v>
      </c>
      <c r="R18747" s="5" t="s">
        <v>23507</v>
      </c>
    </row>
    <row r="18748" spans="1:18" ht="31.5" x14ac:dyDescent="0.3">
      <c r="A18748" s="7"/>
      <c r="B18748" s="7"/>
      <c r="C18748" s="7"/>
      <c r="D18748" s="7"/>
      <c r="E18748" s="7"/>
      <c r="F18748" s="3" t="s">
        <v>9101</v>
      </c>
      <c r="G18748" s="3">
        <v>4.6510499999999997</v>
      </c>
      <c r="H18748" s="3">
        <v>0</v>
      </c>
      <c r="I18748" s="3">
        <v>0</v>
      </c>
      <c r="J18748" s="3"/>
      <c r="K18748" s="3"/>
      <c r="L18748" s="3"/>
      <c r="M18748" s="3"/>
      <c r="N18748" s="3"/>
      <c r="O18748" s="3"/>
      <c r="P18748" s="3"/>
      <c r="Q18748" s="8">
        <v>4.6510499999999997</v>
      </c>
      <c r="R18748" s="7"/>
    </row>
    <row r="18749" spans="1:18" ht="84" x14ac:dyDescent="0.3">
      <c r="A18749" s="6" t="s">
        <v>7733</v>
      </c>
      <c r="B18749" s="6" t="s">
        <v>16023</v>
      </c>
      <c r="C18749" s="6">
        <v>0</v>
      </c>
      <c r="D18749" s="6">
        <v>2021</v>
      </c>
      <c r="E18749" s="6">
        <v>2022</v>
      </c>
      <c r="F18749" s="3" t="s">
        <v>22</v>
      </c>
      <c r="G18749" s="3">
        <v>4.6510499999999997</v>
      </c>
      <c r="H18749" s="3">
        <v>0</v>
      </c>
      <c r="I18749" s="3">
        <v>0</v>
      </c>
      <c r="J18749" s="3"/>
      <c r="K18749" s="3"/>
      <c r="L18749" s="3"/>
      <c r="M18749" s="3"/>
      <c r="N18749" s="3"/>
      <c r="O18749" s="3"/>
      <c r="P18749" s="3"/>
      <c r="Q18749" s="8">
        <v>4.6510499999999997</v>
      </c>
      <c r="R18749" s="5" t="s">
        <v>23508</v>
      </c>
    </row>
    <row r="18750" spans="1:18" ht="31.5" x14ac:dyDescent="0.3">
      <c r="A18750" s="7"/>
      <c r="B18750" s="7"/>
      <c r="C18750" s="7"/>
      <c r="D18750" s="7"/>
      <c r="E18750" s="7"/>
      <c r="F18750" s="3" t="s">
        <v>9101</v>
      </c>
      <c r="G18750" s="3">
        <v>4.6510499999999997</v>
      </c>
      <c r="H18750" s="3">
        <v>0</v>
      </c>
      <c r="I18750" s="3">
        <v>0</v>
      </c>
      <c r="J18750" s="3"/>
      <c r="K18750" s="3"/>
      <c r="L18750" s="3"/>
      <c r="M18750" s="3"/>
      <c r="N18750" s="3"/>
      <c r="O18750" s="3"/>
      <c r="P18750" s="3"/>
      <c r="Q18750" s="8">
        <v>4.6510499999999997</v>
      </c>
      <c r="R18750" s="7"/>
    </row>
    <row r="18751" spans="1:18" ht="84" x14ac:dyDescent="0.3">
      <c r="A18751" s="6" t="s">
        <v>7734</v>
      </c>
      <c r="B18751" s="6" t="s">
        <v>16024</v>
      </c>
      <c r="C18751" s="6">
        <v>0</v>
      </c>
      <c r="D18751" s="6">
        <v>2021</v>
      </c>
      <c r="E18751" s="6">
        <v>2022</v>
      </c>
      <c r="F18751" s="3" t="s">
        <v>22</v>
      </c>
      <c r="G18751" s="3">
        <v>4.6510499999999997</v>
      </c>
      <c r="H18751" s="3">
        <v>0</v>
      </c>
      <c r="I18751" s="3">
        <v>0</v>
      </c>
      <c r="J18751" s="3"/>
      <c r="K18751" s="3"/>
      <c r="L18751" s="3"/>
      <c r="M18751" s="3"/>
      <c r="N18751" s="3"/>
      <c r="O18751" s="3"/>
      <c r="P18751" s="3"/>
      <c r="Q18751" s="8">
        <v>4.6510499999999997</v>
      </c>
      <c r="R18751" s="5" t="s">
        <v>23509</v>
      </c>
    </row>
    <row r="18752" spans="1:18" ht="31.5" x14ac:dyDescent="0.3">
      <c r="A18752" s="7"/>
      <c r="B18752" s="7"/>
      <c r="C18752" s="7"/>
      <c r="D18752" s="7"/>
      <c r="E18752" s="7"/>
      <c r="F18752" s="3" t="s">
        <v>9101</v>
      </c>
      <c r="G18752" s="3">
        <v>4.6510499999999997</v>
      </c>
      <c r="H18752" s="3">
        <v>0</v>
      </c>
      <c r="I18752" s="3">
        <v>0</v>
      </c>
      <c r="J18752" s="3"/>
      <c r="K18752" s="3"/>
      <c r="L18752" s="3"/>
      <c r="M18752" s="3"/>
      <c r="N18752" s="3"/>
      <c r="O18752" s="3"/>
      <c r="P18752" s="3"/>
      <c r="Q18752" s="8">
        <v>4.6510499999999997</v>
      </c>
      <c r="R18752" s="7"/>
    </row>
    <row r="18753" spans="1:18" ht="84" x14ac:dyDescent="0.3">
      <c r="A18753" s="6" t="s">
        <v>7735</v>
      </c>
      <c r="B18753" s="6" t="s">
        <v>16025</v>
      </c>
      <c r="C18753" s="6">
        <v>0</v>
      </c>
      <c r="D18753" s="6">
        <v>2021</v>
      </c>
      <c r="E18753" s="6">
        <v>2022</v>
      </c>
      <c r="F18753" s="3" t="s">
        <v>22</v>
      </c>
      <c r="G18753" s="3">
        <v>4.6510499999999997</v>
      </c>
      <c r="H18753" s="3">
        <v>0</v>
      </c>
      <c r="I18753" s="3">
        <v>0</v>
      </c>
      <c r="J18753" s="3"/>
      <c r="K18753" s="3"/>
      <c r="L18753" s="3"/>
      <c r="M18753" s="3"/>
      <c r="N18753" s="3"/>
      <c r="O18753" s="3"/>
      <c r="P18753" s="3"/>
      <c r="Q18753" s="8">
        <v>4.6510499999999997</v>
      </c>
      <c r="R18753" s="5" t="s">
        <v>23510</v>
      </c>
    </row>
    <row r="18754" spans="1:18" ht="31.5" x14ac:dyDescent="0.3">
      <c r="A18754" s="7"/>
      <c r="B18754" s="7"/>
      <c r="C18754" s="7"/>
      <c r="D18754" s="7"/>
      <c r="E18754" s="7"/>
      <c r="F18754" s="3" t="s">
        <v>9101</v>
      </c>
      <c r="G18754" s="3">
        <v>4.6510499999999997</v>
      </c>
      <c r="H18754" s="3">
        <v>0</v>
      </c>
      <c r="I18754" s="3">
        <v>0</v>
      </c>
      <c r="J18754" s="3"/>
      <c r="K18754" s="3"/>
      <c r="L18754" s="3"/>
      <c r="M18754" s="3"/>
      <c r="N18754" s="3"/>
      <c r="O18754" s="3"/>
      <c r="P18754" s="3"/>
      <c r="Q18754" s="8">
        <v>4.6510499999999997</v>
      </c>
      <c r="R18754" s="7"/>
    </row>
    <row r="18755" spans="1:18" ht="84" x14ac:dyDescent="0.3">
      <c r="A18755" s="6" t="s">
        <v>7736</v>
      </c>
      <c r="B18755" s="6" t="s">
        <v>16026</v>
      </c>
      <c r="C18755" s="6">
        <v>0</v>
      </c>
      <c r="D18755" s="6">
        <v>2021</v>
      </c>
      <c r="E18755" s="6">
        <v>2022</v>
      </c>
      <c r="F18755" s="3" t="s">
        <v>22</v>
      </c>
      <c r="G18755" s="3">
        <v>4.6510499999999997</v>
      </c>
      <c r="H18755" s="3">
        <v>0</v>
      </c>
      <c r="I18755" s="3">
        <v>0</v>
      </c>
      <c r="J18755" s="3"/>
      <c r="K18755" s="3"/>
      <c r="L18755" s="3"/>
      <c r="M18755" s="3"/>
      <c r="N18755" s="3"/>
      <c r="O18755" s="3"/>
      <c r="P18755" s="3"/>
      <c r="Q18755" s="8">
        <v>4.6510499999999997</v>
      </c>
      <c r="R18755" s="5" t="s">
        <v>23511</v>
      </c>
    </row>
    <row r="18756" spans="1:18" ht="31.5" x14ac:dyDescent="0.3">
      <c r="A18756" s="7"/>
      <c r="B18756" s="7"/>
      <c r="C18756" s="7"/>
      <c r="D18756" s="7"/>
      <c r="E18756" s="7"/>
      <c r="F18756" s="3" t="s">
        <v>9101</v>
      </c>
      <c r="G18756" s="3">
        <v>4.6510499999999997</v>
      </c>
      <c r="H18756" s="3">
        <v>0</v>
      </c>
      <c r="I18756" s="3">
        <v>0</v>
      </c>
      <c r="J18756" s="3"/>
      <c r="K18756" s="3"/>
      <c r="L18756" s="3"/>
      <c r="M18756" s="3"/>
      <c r="N18756" s="3"/>
      <c r="O18756" s="3"/>
      <c r="P18756" s="3"/>
      <c r="Q18756" s="8">
        <v>4.6510499999999997</v>
      </c>
      <c r="R18756" s="7"/>
    </row>
    <row r="18757" spans="1:18" ht="84" x14ac:dyDescent="0.3">
      <c r="A18757" s="6" t="s">
        <v>7737</v>
      </c>
      <c r="B18757" s="6" t="s">
        <v>16027</v>
      </c>
      <c r="C18757" s="6">
        <v>0</v>
      </c>
      <c r="D18757" s="6">
        <v>2021</v>
      </c>
      <c r="E18757" s="6">
        <v>2022</v>
      </c>
      <c r="F18757" s="3" t="s">
        <v>22</v>
      </c>
      <c r="G18757" s="3">
        <v>4.6510499999999997</v>
      </c>
      <c r="H18757" s="3">
        <v>0</v>
      </c>
      <c r="I18757" s="3">
        <v>0</v>
      </c>
      <c r="J18757" s="3"/>
      <c r="K18757" s="3"/>
      <c r="L18757" s="3"/>
      <c r="M18757" s="3"/>
      <c r="N18757" s="3"/>
      <c r="O18757" s="3"/>
      <c r="P18757" s="3"/>
      <c r="Q18757" s="8">
        <v>4.6510499999999997</v>
      </c>
      <c r="R18757" s="5" t="s">
        <v>23512</v>
      </c>
    </row>
    <row r="18758" spans="1:18" ht="31.5" x14ac:dyDescent="0.3">
      <c r="A18758" s="7"/>
      <c r="B18758" s="7"/>
      <c r="C18758" s="7"/>
      <c r="D18758" s="7"/>
      <c r="E18758" s="7"/>
      <c r="F18758" s="3" t="s">
        <v>9101</v>
      </c>
      <c r="G18758" s="3">
        <v>4.6510499999999997</v>
      </c>
      <c r="H18758" s="3">
        <v>0</v>
      </c>
      <c r="I18758" s="3">
        <v>0</v>
      </c>
      <c r="J18758" s="3"/>
      <c r="K18758" s="3"/>
      <c r="L18758" s="3"/>
      <c r="M18758" s="3"/>
      <c r="N18758" s="3"/>
      <c r="O18758" s="3"/>
      <c r="P18758" s="3"/>
      <c r="Q18758" s="8">
        <v>4.6510499999999997</v>
      </c>
      <c r="R18758" s="7"/>
    </row>
    <row r="18759" spans="1:18" ht="84" x14ac:dyDescent="0.3">
      <c r="A18759" s="6" t="s">
        <v>7738</v>
      </c>
      <c r="B18759" s="6" t="s">
        <v>16028</v>
      </c>
      <c r="C18759" s="6">
        <v>0</v>
      </c>
      <c r="D18759" s="6">
        <v>2021</v>
      </c>
      <c r="E18759" s="6">
        <v>2022</v>
      </c>
      <c r="F18759" s="3" t="s">
        <v>22</v>
      </c>
      <c r="G18759" s="3">
        <v>4.6510499999999997</v>
      </c>
      <c r="H18759" s="3">
        <v>0</v>
      </c>
      <c r="I18759" s="3">
        <v>0</v>
      </c>
      <c r="J18759" s="3"/>
      <c r="K18759" s="3"/>
      <c r="L18759" s="3"/>
      <c r="M18759" s="3"/>
      <c r="N18759" s="3"/>
      <c r="O18759" s="3"/>
      <c r="P18759" s="3"/>
      <c r="Q18759" s="8">
        <v>4.6510499999999997</v>
      </c>
      <c r="R18759" s="5" t="s">
        <v>23513</v>
      </c>
    </row>
    <row r="18760" spans="1:18" ht="31.5" x14ac:dyDescent="0.3">
      <c r="A18760" s="7"/>
      <c r="B18760" s="7"/>
      <c r="C18760" s="7"/>
      <c r="D18760" s="7"/>
      <c r="E18760" s="7"/>
      <c r="F18760" s="3" t="s">
        <v>9101</v>
      </c>
      <c r="G18760" s="3">
        <v>4.6510499999999997</v>
      </c>
      <c r="H18760" s="3">
        <v>0</v>
      </c>
      <c r="I18760" s="3">
        <v>0</v>
      </c>
      <c r="J18760" s="3"/>
      <c r="K18760" s="3"/>
      <c r="L18760" s="3"/>
      <c r="M18760" s="3"/>
      <c r="N18760" s="3"/>
      <c r="O18760" s="3"/>
      <c r="P18760" s="3"/>
      <c r="Q18760" s="8">
        <v>4.6510499999999997</v>
      </c>
      <c r="R18760" s="7"/>
    </row>
    <row r="18761" spans="1:18" ht="94.5" x14ac:dyDescent="0.3">
      <c r="A18761" s="6" t="s">
        <v>7739</v>
      </c>
      <c r="B18761" s="6" t="s">
        <v>16029</v>
      </c>
      <c r="C18761" s="6">
        <v>0</v>
      </c>
      <c r="D18761" s="6">
        <v>2021</v>
      </c>
      <c r="E18761" s="6">
        <v>2022</v>
      </c>
      <c r="F18761" s="3" t="s">
        <v>22</v>
      </c>
      <c r="G18761" s="3">
        <v>4.6510499999999997</v>
      </c>
      <c r="H18761" s="3">
        <v>0</v>
      </c>
      <c r="I18761" s="3">
        <v>0</v>
      </c>
      <c r="J18761" s="3"/>
      <c r="K18761" s="3"/>
      <c r="L18761" s="3"/>
      <c r="M18761" s="3"/>
      <c r="N18761" s="3"/>
      <c r="O18761" s="3"/>
      <c r="P18761" s="3"/>
      <c r="Q18761" s="8">
        <v>4.6510499999999997</v>
      </c>
      <c r="R18761" s="5" t="s">
        <v>23514</v>
      </c>
    </row>
    <row r="18762" spans="1:18" ht="31.5" x14ac:dyDescent="0.3">
      <c r="A18762" s="7"/>
      <c r="B18762" s="7"/>
      <c r="C18762" s="7"/>
      <c r="D18762" s="7"/>
      <c r="E18762" s="7"/>
      <c r="F18762" s="3" t="s">
        <v>9101</v>
      </c>
      <c r="G18762" s="3">
        <v>4.6510499999999997</v>
      </c>
      <c r="H18762" s="3">
        <v>0</v>
      </c>
      <c r="I18762" s="3">
        <v>0</v>
      </c>
      <c r="J18762" s="3"/>
      <c r="K18762" s="3"/>
      <c r="L18762" s="3"/>
      <c r="M18762" s="3"/>
      <c r="N18762" s="3"/>
      <c r="O18762" s="3"/>
      <c r="P18762" s="3"/>
      <c r="Q18762" s="8">
        <v>4.6510499999999997</v>
      </c>
      <c r="R18762" s="7"/>
    </row>
    <row r="18763" spans="1:18" ht="84" x14ac:dyDescent="0.3">
      <c r="A18763" s="6" t="s">
        <v>7740</v>
      </c>
      <c r="B18763" s="6" t="s">
        <v>16030</v>
      </c>
      <c r="C18763" s="6">
        <v>0</v>
      </c>
      <c r="D18763" s="6">
        <v>2022</v>
      </c>
      <c r="E18763" s="6">
        <v>2023</v>
      </c>
      <c r="F18763" s="3" t="s">
        <v>22</v>
      </c>
      <c r="G18763" s="3">
        <v>0</v>
      </c>
      <c r="H18763" s="3">
        <v>6.1255899999999999</v>
      </c>
      <c r="I18763" s="3">
        <v>0</v>
      </c>
      <c r="J18763" s="3"/>
      <c r="K18763" s="3"/>
      <c r="L18763" s="3"/>
      <c r="M18763" s="3"/>
      <c r="N18763" s="3"/>
      <c r="O18763" s="3"/>
      <c r="P18763" s="3"/>
      <c r="Q18763" s="8">
        <v>6.1255899999999999</v>
      </c>
      <c r="R18763" s="5" t="s">
        <v>23515</v>
      </c>
    </row>
    <row r="18764" spans="1:18" ht="31.5" x14ac:dyDescent="0.3">
      <c r="A18764" s="7"/>
      <c r="B18764" s="7"/>
      <c r="C18764" s="7"/>
      <c r="D18764" s="7"/>
      <c r="E18764" s="7"/>
      <c r="F18764" s="3" t="s">
        <v>9101</v>
      </c>
      <c r="G18764" s="3">
        <v>0</v>
      </c>
      <c r="H18764" s="3">
        <v>6.1255899999999999</v>
      </c>
      <c r="I18764" s="3">
        <v>0</v>
      </c>
      <c r="J18764" s="3"/>
      <c r="K18764" s="3"/>
      <c r="L18764" s="3"/>
      <c r="M18764" s="3"/>
      <c r="N18764" s="3"/>
      <c r="O18764" s="3"/>
      <c r="P18764" s="3"/>
      <c r="Q18764" s="8">
        <v>6.1255899999999999</v>
      </c>
      <c r="R18764" s="7"/>
    </row>
    <row r="18765" spans="1:18" ht="84" x14ac:dyDescent="0.3">
      <c r="A18765" s="6" t="s">
        <v>7741</v>
      </c>
      <c r="B18765" s="6" t="s">
        <v>16031</v>
      </c>
      <c r="C18765" s="6">
        <v>0</v>
      </c>
      <c r="D18765" s="6">
        <v>2021</v>
      </c>
      <c r="E18765" s="6">
        <v>2022</v>
      </c>
      <c r="F18765" s="3" t="s">
        <v>22</v>
      </c>
      <c r="G18765" s="3">
        <v>4.6510499999999997</v>
      </c>
      <c r="H18765" s="3">
        <v>0</v>
      </c>
      <c r="I18765" s="3">
        <v>0</v>
      </c>
      <c r="J18765" s="3"/>
      <c r="K18765" s="3"/>
      <c r="L18765" s="3"/>
      <c r="M18765" s="3"/>
      <c r="N18765" s="3"/>
      <c r="O18765" s="3"/>
      <c r="P18765" s="3"/>
      <c r="Q18765" s="8">
        <v>4.6510499999999997</v>
      </c>
      <c r="R18765" s="5" t="s">
        <v>23516</v>
      </c>
    </row>
    <row r="18766" spans="1:18" ht="31.5" x14ac:dyDescent="0.3">
      <c r="A18766" s="7"/>
      <c r="B18766" s="7"/>
      <c r="C18766" s="7"/>
      <c r="D18766" s="7"/>
      <c r="E18766" s="7"/>
      <c r="F18766" s="3" t="s">
        <v>9101</v>
      </c>
      <c r="G18766" s="3">
        <v>4.6510499999999997</v>
      </c>
      <c r="H18766" s="3">
        <v>0</v>
      </c>
      <c r="I18766" s="3">
        <v>0</v>
      </c>
      <c r="J18766" s="3"/>
      <c r="K18766" s="3"/>
      <c r="L18766" s="3"/>
      <c r="M18766" s="3"/>
      <c r="N18766" s="3"/>
      <c r="O18766" s="3"/>
      <c r="P18766" s="3"/>
      <c r="Q18766" s="8">
        <v>4.6510499999999997</v>
      </c>
      <c r="R18766" s="7"/>
    </row>
    <row r="18767" spans="1:18" ht="84" x14ac:dyDescent="0.3">
      <c r="A18767" s="6" t="s">
        <v>7742</v>
      </c>
      <c r="B18767" s="6" t="s">
        <v>16032</v>
      </c>
      <c r="C18767" s="6">
        <v>0</v>
      </c>
      <c r="D18767" s="6">
        <v>2021</v>
      </c>
      <c r="E18767" s="6">
        <v>2022</v>
      </c>
      <c r="F18767" s="3" t="s">
        <v>22</v>
      </c>
      <c r="G18767" s="3">
        <v>4.6510499999999997</v>
      </c>
      <c r="H18767" s="3">
        <v>0</v>
      </c>
      <c r="I18767" s="3">
        <v>0</v>
      </c>
      <c r="J18767" s="3"/>
      <c r="K18767" s="3"/>
      <c r="L18767" s="3"/>
      <c r="M18767" s="3"/>
      <c r="N18767" s="3"/>
      <c r="O18767" s="3"/>
      <c r="P18767" s="3"/>
      <c r="Q18767" s="8">
        <v>4.6510499999999997</v>
      </c>
      <c r="R18767" s="5" t="s">
        <v>23517</v>
      </c>
    </row>
    <row r="18768" spans="1:18" ht="31.5" x14ac:dyDescent="0.3">
      <c r="A18768" s="7"/>
      <c r="B18768" s="7"/>
      <c r="C18768" s="7"/>
      <c r="D18768" s="7"/>
      <c r="E18768" s="7"/>
      <c r="F18768" s="3" t="s">
        <v>9101</v>
      </c>
      <c r="G18768" s="3">
        <v>4.6510499999999997</v>
      </c>
      <c r="H18768" s="3">
        <v>0</v>
      </c>
      <c r="I18768" s="3">
        <v>0</v>
      </c>
      <c r="J18768" s="3"/>
      <c r="K18768" s="3"/>
      <c r="L18768" s="3"/>
      <c r="M18768" s="3"/>
      <c r="N18768" s="3"/>
      <c r="O18768" s="3"/>
      <c r="P18768" s="3"/>
      <c r="Q18768" s="8">
        <v>4.6510499999999997</v>
      </c>
      <c r="R18768" s="7"/>
    </row>
    <row r="18769" spans="1:18" ht="84" x14ac:dyDescent="0.3">
      <c r="A18769" s="6" t="s">
        <v>7743</v>
      </c>
      <c r="B18769" s="6" t="s">
        <v>16033</v>
      </c>
      <c r="C18769" s="6">
        <v>0</v>
      </c>
      <c r="D18769" s="6">
        <v>2021</v>
      </c>
      <c r="E18769" s="6">
        <v>2022</v>
      </c>
      <c r="F18769" s="3" t="s">
        <v>22</v>
      </c>
      <c r="G18769" s="3">
        <v>4.6510499999999997</v>
      </c>
      <c r="H18769" s="3">
        <v>0</v>
      </c>
      <c r="I18769" s="3">
        <v>0</v>
      </c>
      <c r="J18769" s="3"/>
      <c r="K18769" s="3"/>
      <c r="L18769" s="3"/>
      <c r="M18769" s="3"/>
      <c r="N18769" s="3"/>
      <c r="O18769" s="3"/>
      <c r="P18769" s="3"/>
      <c r="Q18769" s="8">
        <v>4.6510499999999997</v>
      </c>
      <c r="R18769" s="5" t="s">
        <v>23518</v>
      </c>
    </row>
    <row r="18770" spans="1:18" ht="31.5" x14ac:dyDescent="0.3">
      <c r="A18770" s="7"/>
      <c r="B18770" s="7"/>
      <c r="C18770" s="7"/>
      <c r="D18770" s="7"/>
      <c r="E18770" s="7"/>
      <c r="F18770" s="3" t="s">
        <v>9101</v>
      </c>
      <c r="G18770" s="3">
        <v>4.6510499999999997</v>
      </c>
      <c r="H18770" s="3">
        <v>0</v>
      </c>
      <c r="I18770" s="3">
        <v>0</v>
      </c>
      <c r="J18770" s="3"/>
      <c r="K18770" s="3"/>
      <c r="L18770" s="3"/>
      <c r="M18770" s="3"/>
      <c r="N18770" s="3"/>
      <c r="O18770" s="3"/>
      <c r="P18770" s="3"/>
      <c r="Q18770" s="8">
        <v>4.6510499999999997</v>
      </c>
      <c r="R18770" s="7"/>
    </row>
    <row r="18771" spans="1:18" ht="84" x14ac:dyDescent="0.3">
      <c r="A18771" s="6" t="s">
        <v>7744</v>
      </c>
      <c r="B18771" s="6" t="s">
        <v>16034</v>
      </c>
      <c r="C18771" s="6">
        <v>0</v>
      </c>
      <c r="D18771" s="6">
        <v>2021</v>
      </c>
      <c r="E18771" s="6">
        <v>2022</v>
      </c>
      <c r="F18771" s="3" t="s">
        <v>22</v>
      </c>
      <c r="G18771" s="3">
        <v>4.6510499999999997</v>
      </c>
      <c r="H18771" s="3">
        <v>0</v>
      </c>
      <c r="I18771" s="3">
        <v>0</v>
      </c>
      <c r="J18771" s="3"/>
      <c r="K18771" s="3"/>
      <c r="L18771" s="3"/>
      <c r="M18771" s="3"/>
      <c r="N18771" s="3"/>
      <c r="O18771" s="3"/>
      <c r="P18771" s="3"/>
      <c r="Q18771" s="8">
        <v>4.6510499999999997</v>
      </c>
      <c r="R18771" s="5" t="s">
        <v>23519</v>
      </c>
    </row>
    <row r="18772" spans="1:18" ht="31.5" x14ac:dyDescent="0.3">
      <c r="A18772" s="7"/>
      <c r="B18772" s="7"/>
      <c r="C18772" s="7"/>
      <c r="D18772" s="7"/>
      <c r="E18772" s="7"/>
      <c r="F18772" s="3" t="s">
        <v>9101</v>
      </c>
      <c r="G18772" s="3">
        <v>4.6510499999999997</v>
      </c>
      <c r="H18772" s="3">
        <v>0</v>
      </c>
      <c r="I18772" s="3">
        <v>0</v>
      </c>
      <c r="J18772" s="3"/>
      <c r="K18772" s="3"/>
      <c r="L18772" s="3"/>
      <c r="M18772" s="3"/>
      <c r="N18772" s="3"/>
      <c r="O18772" s="3"/>
      <c r="P18772" s="3"/>
      <c r="Q18772" s="8">
        <v>4.6510499999999997</v>
      </c>
      <c r="R18772" s="7"/>
    </row>
    <row r="18773" spans="1:18" ht="84" x14ac:dyDescent="0.3">
      <c r="A18773" s="6" t="s">
        <v>7745</v>
      </c>
      <c r="B18773" s="6" t="s">
        <v>16035</v>
      </c>
      <c r="C18773" s="6">
        <v>0</v>
      </c>
      <c r="D18773" s="6">
        <v>2021</v>
      </c>
      <c r="E18773" s="6">
        <v>2022</v>
      </c>
      <c r="F18773" s="3" t="s">
        <v>22</v>
      </c>
      <c r="G18773" s="3">
        <v>4.6510499999999997</v>
      </c>
      <c r="H18773" s="3">
        <v>0</v>
      </c>
      <c r="I18773" s="3">
        <v>0</v>
      </c>
      <c r="J18773" s="3"/>
      <c r="K18773" s="3"/>
      <c r="L18773" s="3"/>
      <c r="M18773" s="3"/>
      <c r="N18773" s="3"/>
      <c r="O18773" s="3"/>
      <c r="P18773" s="3"/>
      <c r="Q18773" s="8">
        <v>4.6510499999999997</v>
      </c>
      <c r="R18773" s="5" t="s">
        <v>23520</v>
      </c>
    </row>
    <row r="18774" spans="1:18" ht="31.5" x14ac:dyDescent="0.3">
      <c r="A18774" s="7"/>
      <c r="B18774" s="7"/>
      <c r="C18774" s="7"/>
      <c r="D18774" s="7"/>
      <c r="E18774" s="7"/>
      <c r="F18774" s="3" t="s">
        <v>9101</v>
      </c>
      <c r="G18774" s="3">
        <v>4.6510499999999997</v>
      </c>
      <c r="H18774" s="3">
        <v>0</v>
      </c>
      <c r="I18774" s="3">
        <v>0</v>
      </c>
      <c r="J18774" s="3"/>
      <c r="K18774" s="3"/>
      <c r="L18774" s="3"/>
      <c r="M18774" s="3"/>
      <c r="N18774" s="3"/>
      <c r="O18774" s="3"/>
      <c r="P18774" s="3"/>
      <c r="Q18774" s="8">
        <v>4.6510499999999997</v>
      </c>
      <c r="R18774" s="7"/>
    </row>
    <row r="18775" spans="1:18" ht="84" x14ac:dyDescent="0.3">
      <c r="A18775" s="6" t="s">
        <v>7746</v>
      </c>
      <c r="B18775" s="6" t="s">
        <v>16036</v>
      </c>
      <c r="C18775" s="6">
        <v>0</v>
      </c>
      <c r="D18775" s="6">
        <v>2021</v>
      </c>
      <c r="E18775" s="6">
        <v>2022</v>
      </c>
      <c r="F18775" s="3" t="s">
        <v>22</v>
      </c>
      <c r="G18775" s="3">
        <v>4.6510499999999997</v>
      </c>
      <c r="H18775" s="3">
        <v>0</v>
      </c>
      <c r="I18775" s="3">
        <v>0</v>
      </c>
      <c r="J18775" s="3"/>
      <c r="K18775" s="3"/>
      <c r="L18775" s="3"/>
      <c r="M18775" s="3"/>
      <c r="N18775" s="3"/>
      <c r="O18775" s="3"/>
      <c r="P18775" s="3"/>
      <c r="Q18775" s="8">
        <v>4.6510499999999997</v>
      </c>
      <c r="R18775" s="5" t="s">
        <v>25478</v>
      </c>
    </row>
    <row r="18776" spans="1:18" ht="31.5" x14ac:dyDescent="0.3">
      <c r="A18776" s="7"/>
      <c r="B18776" s="7"/>
      <c r="C18776" s="7"/>
      <c r="D18776" s="7"/>
      <c r="E18776" s="7"/>
      <c r="F18776" s="3" t="s">
        <v>9101</v>
      </c>
      <c r="G18776" s="3">
        <v>4.6510499999999997</v>
      </c>
      <c r="H18776" s="3">
        <v>0</v>
      </c>
      <c r="I18776" s="3">
        <v>0</v>
      </c>
      <c r="J18776" s="3"/>
      <c r="K18776" s="3"/>
      <c r="L18776" s="3"/>
      <c r="M18776" s="3"/>
      <c r="N18776" s="3"/>
      <c r="O18776" s="3"/>
      <c r="P18776" s="3"/>
      <c r="Q18776" s="8">
        <v>4.6510499999999997</v>
      </c>
      <c r="R18776" s="7"/>
    </row>
    <row r="18777" spans="1:18" ht="84" x14ac:dyDescent="0.3">
      <c r="A18777" s="6" t="s">
        <v>7747</v>
      </c>
      <c r="B18777" s="6" t="s">
        <v>16037</v>
      </c>
      <c r="C18777" s="6">
        <v>0</v>
      </c>
      <c r="D18777" s="6">
        <v>2021</v>
      </c>
      <c r="E18777" s="6">
        <v>2022</v>
      </c>
      <c r="F18777" s="3" t="s">
        <v>22</v>
      </c>
      <c r="G18777" s="3">
        <v>4.6510499999999997</v>
      </c>
      <c r="H18777" s="3">
        <v>0</v>
      </c>
      <c r="I18777" s="3">
        <v>0</v>
      </c>
      <c r="J18777" s="3"/>
      <c r="K18777" s="3"/>
      <c r="L18777" s="3"/>
      <c r="M18777" s="3"/>
      <c r="N18777" s="3"/>
      <c r="O18777" s="3"/>
      <c r="P18777" s="3"/>
      <c r="Q18777" s="8">
        <v>4.6510499999999997</v>
      </c>
      <c r="R18777" s="5" t="s">
        <v>23521</v>
      </c>
    </row>
    <row r="18778" spans="1:18" ht="31.5" x14ac:dyDescent="0.3">
      <c r="A18778" s="7"/>
      <c r="B18778" s="7"/>
      <c r="C18778" s="7"/>
      <c r="D18778" s="7"/>
      <c r="E18778" s="7"/>
      <c r="F18778" s="3" t="s">
        <v>9101</v>
      </c>
      <c r="G18778" s="3">
        <v>4.6510499999999997</v>
      </c>
      <c r="H18778" s="3">
        <v>0</v>
      </c>
      <c r="I18778" s="3">
        <v>0</v>
      </c>
      <c r="J18778" s="3"/>
      <c r="K18778" s="3"/>
      <c r="L18778" s="3"/>
      <c r="M18778" s="3"/>
      <c r="N18778" s="3"/>
      <c r="O18778" s="3"/>
      <c r="P18778" s="3"/>
      <c r="Q18778" s="8">
        <v>4.6510499999999997</v>
      </c>
      <c r="R18778" s="7"/>
    </row>
    <row r="18779" spans="1:18" ht="84" x14ac:dyDescent="0.3">
      <c r="A18779" s="6" t="s">
        <v>7748</v>
      </c>
      <c r="B18779" s="6" t="s">
        <v>16038</v>
      </c>
      <c r="C18779" s="6">
        <v>0</v>
      </c>
      <c r="D18779" s="6">
        <v>2021</v>
      </c>
      <c r="E18779" s="6">
        <v>2022</v>
      </c>
      <c r="F18779" s="3" t="s">
        <v>22</v>
      </c>
      <c r="G18779" s="3">
        <v>4.6510499999999997</v>
      </c>
      <c r="H18779" s="3">
        <v>0</v>
      </c>
      <c r="I18779" s="3">
        <v>0</v>
      </c>
      <c r="J18779" s="3"/>
      <c r="K18779" s="3"/>
      <c r="L18779" s="3"/>
      <c r="M18779" s="3"/>
      <c r="N18779" s="3"/>
      <c r="O18779" s="3"/>
      <c r="P18779" s="3"/>
      <c r="Q18779" s="8">
        <v>4.6510499999999997</v>
      </c>
      <c r="R18779" s="5" t="s">
        <v>23522</v>
      </c>
    </row>
    <row r="18780" spans="1:18" ht="31.5" x14ac:dyDescent="0.3">
      <c r="A18780" s="7"/>
      <c r="B18780" s="7"/>
      <c r="C18780" s="7"/>
      <c r="D18780" s="7"/>
      <c r="E18780" s="7"/>
      <c r="F18780" s="3" t="s">
        <v>9101</v>
      </c>
      <c r="G18780" s="3">
        <v>4.6510499999999997</v>
      </c>
      <c r="H18780" s="3">
        <v>0</v>
      </c>
      <c r="I18780" s="3">
        <v>0</v>
      </c>
      <c r="J18780" s="3"/>
      <c r="K18780" s="3"/>
      <c r="L18780" s="3"/>
      <c r="M18780" s="3"/>
      <c r="N18780" s="3"/>
      <c r="O18780" s="3"/>
      <c r="P18780" s="3"/>
      <c r="Q18780" s="8">
        <v>4.6510499999999997</v>
      </c>
      <c r="R18780" s="7"/>
    </row>
    <row r="18781" spans="1:18" ht="84" x14ac:dyDescent="0.3">
      <c r="A18781" s="6" t="s">
        <v>7749</v>
      </c>
      <c r="B18781" s="6" t="s">
        <v>16039</v>
      </c>
      <c r="C18781" s="6">
        <v>0</v>
      </c>
      <c r="D18781" s="6">
        <v>2021</v>
      </c>
      <c r="E18781" s="6">
        <v>2022</v>
      </c>
      <c r="F18781" s="3" t="s">
        <v>22</v>
      </c>
      <c r="G18781" s="3">
        <v>4.6510499999999997</v>
      </c>
      <c r="H18781" s="3">
        <v>0</v>
      </c>
      <c r="I18781" s="3">
        <v>0</v>
      </c>
      <c r="J18781" s="3"/>
      <c r="K18781" s="3"/>
      <c r="L18781" s="3"/>
      <c r="M18781" s="3"/>
      <c r="N18781" s="3"/>
      <c r="O18781" s="3"/>
      <c r="P18781" s="3"/>
      <c r="Q18781" s="8">
        <v>4.6510499999999997</v>
      </c>
      <c r="R18781" s="5" t="s">
        <v>23523</v>
      </c>
    </row>
    <row r="18782" spans="1:18" ht="31.5" x14ac:dyDescent="0.3">
      <c r="A18782" s="7"/>
      <c r="B18782" s="7"/>
      <c r="C18782" s="7"/>
      <c r="D18782" s="7"/>
      <c r="E18782" s="7"/>
      <c r="F18782" s="3" t="s">
        <v>9101</v>
      </c>
      <c r="G18782" s="3">
        <v>4.6510499999999997</v>
      </c>
      <c r="H18782" s="3">
        <v>0</v>
      </c>
      <c r="I18782" s="3">
        <v>0</v>
      </c>
      <c r="J18782" s="3"/>
      <c r="K18782" s="3"/>
      <c r="L18782" s="3"/>
      <c r="M18782" s="3"/>
      <c r="N18782" s="3"/>
      <c r="O18782" s="3"/>
      <c r="P18782" s="3"/>
      <c r="Q18782" s="8">
        <v>4.6510499999999997</v>
      </c>
      <c r="R18782" s="7"/>
    </row>
    <row r="18783" spans="1:18" ht="84" x14ac:dyDescent="0.3">
      <c r="A18783" s="6" t="s">
        <v>7750</v>
      </c>
      <c r="B18783" s="6" t="s">
        <v>16040</v>
      </c>
      <c r="C18783" s="6">
        <v>0</v>
      </c>
      <c r="D18783" s="6">
        <v>2021</v>
      </c>
      <c r="E18783" s="6">
        <v>2022</v>
      </c>
      <c r="F18783" s="3" t="s">
        <v>22</v>
      </c>
      <c r="G18783" s="3">
        <v>4.6510499999999997</v>
      </c>
      <c r="H18783" s="3">
        <v>0</v>
      </c>
      <c r="I18783" s="3">
        <v>0</v>
      </c>
      <c r="J18783" s="3"/>
      <c r="K18783" s="3"/>
      <c r="L18783" s="3"/>
      <c r="M18783" s="3"/>
      <c r="N18783" s="3"/>
      <c r="O18783" s="3"/>
      <c r="P18783" s="3"/>
      <c r="Q18783" s="8">
        <v>4.6510499999999997</v>
      </c>
      <c r="R18783" s="5" t="s">
        <v>23524</v>
      </c>
    </row>
    <row r="18784" spans="1:18" ht="31.5" x14ac:dyDescent="0.3">
      <c r="A18784" s="7"/>
      <c r="B18784" s="7"/>
      <c r="C18784" s="7"/>
      <c r="D18784" s="7"/>
      <c r="E18784" s="7"/>
      <c r="F18784" s="3" t="s">
        <v>9101</v>
      </c>
      <c r="G18784" s="3">
        <v>4.6510499999999997</v>
      </c>
      <c r="H18784" s="3">
        <v>0</v>
      </c>
      <c r="I18784" s="3">
        <v>0</v>
      </c>
      <c r="J18784" s="3"/>
      <c r="K18784" s="3"/>
      <c r="L18784" s="3"/>
      <c r="M18784" s="3"/>
      <c r="N18784" s="3"/>
      <c r="O18784" s="3"/>
      <c r="P18784" s="3"/>
      <c r="Q18784" s="8">
        <v>4.6510499999999997</v>
      </c>
      <c r="R18784" s="7"/>
    </row>
    <row r="18785" spans="1:18" ht="84" x14ac:dyDescent="0.3">
      <c r="A18785" s="6" t="s">
        <v>7751</v>
      </c>
      <c r="B18785" s="6" t="s">
        <v>16041</v>
      </c>
      <c r="C18785" s="6">
        <v>0</v>
      </c>
      <c r="D18785" s="6">
        <v>2021</v>
      </c>
      <c r="E18785" s="6">
        <v>2022</v>
      </c>
      <c r="F18785" s="3" t="s">
        <v>22</v>
      </c>
      <c r="G18785" s="3">
        <v>4.6510499999999997</v>
      </c>
      <c r="H18785" s="3">
        <v>0</v>
      </c>
      <c r="I18785" s="3">
        <v>0</v>
      </c>
      <c r="J18785" s="3"/>
      <c r="K18785" s="3"/>
      <c r="L18785" s="3"/>
      <c r="M18785" s="3"/>
      <c r="N18785" s="3"/>
      <c r="O18785" s="3"/>
      <c r="P18785" s="3"/>
      <c r="Q18785" s="8">
        <v>4.6510499999999997</v>
      </c>
      <c r="R18785" s="5" t="s">
        <v>23525</v>
      </c>
    </row>
    <row r="18786" spans="1:18" ht="31.5" x14ac:dyDescent="0.3">
      <c r="A18786" s="7"/>
      <c r="B18786" s="7"/>
      <c r="C18786" s="7"/>
      <c r="D18786" s="7"/>
      <c r="E18786" s="7"/>
      <c r="F18786" s="3" t="s">
        <v>9101</v>
      </c>
      <c r="G18786" s="3">
        <v>4.6510499999999997</v>
      </c>
      <c r="H18786" s="3">
        <v>0</v>
      </c>
      <c r="I18786" s="3">
        <v>0</v>
      </c>
      <c r="J18786" s="3"/>
      <c r="K18786" s="3"/>
      <c r="L18786" s="3"/>
      <c r="M18786" s="3"/>
      <c r="N18786" s="3"/>
      <c r="O18786" s="3"/>
      <c r="P18786" s="3"/>
      <c r="Q18786" s="8">
        <v>4.6510499999999997</v>
      </c>
      <c r="R18786" s="7"/>
    </row>
    <row r="18787" spans="1:18" ht="84" x14ac:dyDescent="0.3">
      <c r="A18787" s="6" t="s">
        <v>7752</v>
      </c>
      <c r="B18787" s="6" t="s">
        <v>16042</v>
      </c>
      <c r="C18787" s="6">
        <v>0</v>
      </c>
      <c r="D18787" s="6">
        <v>2021</v>
      </c>
      <c r="E18787" s="6">
        <v>2022</v>
      </c>
      <c r="F18787" s="3" t="s">
        <v>22</v>
      </c>
      <c r="G18787" s="3">
        <v>4.6510499999999997</v>
      </c>
      <c r="H18787" s="3">
        <v>0</v>
      </c>
      <c r="I18787" s="3">
        <v>0</v>
      </c>
      <c r="J18787" s="3"/>
      <c r="K18787" s="3"/>
      <c r="L18787" s="3"/>
      <c r="M18787" s="3"/>
      <c r="N18787" s="3"/>
      <c r="O18787" s="3"/>
      <c r="P18787" s="3"/>
      <c r="Q18787" s="8">
        <v>4.6510499999999997</v>
      </c>
      <c r="R18787" s="5" t="s">
        <v>23526</v>
      </c>
    </row>
    <row r="18788" spans="1:18" ht="31.5" x14ac:dyDescent="0.3">
      <c r="A18788" s="7"/>
      <c r="B18788" s="7"/>
      <c r="C18788" s="7"/>
      <c r="D18788" s="7"/>
      <c r="E18788" s="7"/>
      <c r="F18788" s="3" t="s">
        <v>9101</v>
      </c>
      <c r="G18788" s="3">
        <v>4.6510499999999997</v>
      </c>
      <c r="H18788" s="3">
        <v>0</v>
      </c>
      <c r="I18788" s="3">
        <v>0</v>
      </c>
      <c r="J18788" s="3"/>
      <c r="K18788" s="3"/>
      <c r="L18788" s="3"/>
      <c r="M18788" s="3"/>
      <c r="N18788" s="3"/>
      <c r="O18788" s="3"/>
      <c r="P18788" s="3"/>
      <c r="Q18788" s="8">
        <v>4.6510499999999997</v>
      </c>
      <c r="R18788" s="7"/>
    </row>
    <row r="18789" spans="1:18" ht="84" x14ac:dyDescent="0.3">
      <c r="A18789" s="6" t="s">
        <v>7753</v>
      </c>
      <c r="B18789" s="6" t="s">
        <v>16043</v>
      </c>
      <c r="C18789" s="6">
        <v>0</v>
      </c>
      <c r="D18789" s="6">
        <v>2021</v>
      </c>
      <c r="E18789" s="6">
        <v>2022</v>
      </c>
      <c r="F18789" s="3" t="s">
        <v>22</v>
      </c>
      <c r="G18789" s="3">
        <v>4.6510499999999997</v>
      </c>
      <c r="H18789" s="3">
        <v>0</v>
      </c>
      <c r="I18789" s="3">
        <v>0</v>
      </c>
      <c r="J18789" s="3"/>
      <c r="K18789" s="3"/>
      <c r="L18789" s="3"/>
      <c r="M18789" s="3"/>
      <c r="N18789" s="3"/>
      <c r="O18789" s="3"/>
      <c r="P18789" s="3"/>
      <c r="Q18789" s="8">
        <v>4.6510499999999997</v>
      </c>
      <c r="R18789" s="5" t="s">
        <v>23527</v>
      </c>
    </row>
    <row r="18790" spans="1:18" ht="31.5" x14ac:dyDescent="0.3">
      <c r="A18790" s="7"/>
      <c r="B18790" s="7"/>
      <c r="C18790" s="7"/>
      <c r="D18790" s="7"/>
      <c r="E18790" s="7"/>
      <c r="F18790" s="3" t="s">
        <v>9101</v>
      </c>
      <c r="G18790" s="3">
        <v>4.6510499999999997</v>
      </c>
      <c r="H18790" s="3">
        <v>0</v>
      </c>
      <c r="I18790" s="3">
        <v>0</v>
      </c>
      <c r="J18790" s="3"/>
      <c r="K18790" s="3"/>
      <c r="L18790" s="3"/>
      <c r="M18790" s="3"/>
      <c r="N18790" s="3"/>
      <c r="O18790" s="3"/>
      <c r="P18790" s="3"/>
      <c r="Q18790" s="8">
        <v>4.6510499999999997</v>
      </c>
      <c r="R18790" s="7"/>
    </row>
    <row r="18791" spans="1:18" ht="84" x14ac:dyDescent="0.3">
      <c r="A18791" s="6" t="s">
        <v>7754</v>
      </c>
      <c r="B18791" s="6" t="s">
        <v>16044</v>
      </c>
      <c r="C18791" s="6">
        <v>0</v>
      </c>
      <c r="D18791" s="6">
        <v>2021</v>
      </c>
      <c r="E18791" s="6">
        <v>2022</v>
      </c>
      <c r="F18791" s="3" t="s">
        <v>22</v>
      </c>
      <c r="G18791" s="3">
        <v>4.6510499999999997</v>
      </c>
      <c r="H18791" s="3">
        <v>0</v>
      </c>
      <c r="I18791" s="3">
        <v>0</v>
      </c>
      <c r="J18791" s="3"/>
      <c r="K18791" s="3"/>
      <c r="L18791" s="3"/>
      <c r="M18791" s="3"/>
      <c r="N18791" s="3"/>
      <c r="O18791" s="3"/>
      <c r="P18791" s="3"/>
      <c r="Q18791" s="8">
        <v>4.6510499999999997</v>
      </c>
      <c r="R18791" s="5" t="s">
        <v>23528</v>
      </c>
    </row>
    <row r="18792" spans="1:18" ht="31.5" x14ac:dyDescent="0.3">
      <c r="A18792" s="7"/>
      <c r="B18792" s="7"/>
      <c r="C18792" s="7"/>
      <c r="D18792" s="7"/>
      <c r="E18792" s="7"/>
      <c r="F18792" s="3" t="s">
        <v>9101</v>
      </c>
      <c r="G18792" s="3">
        <v>4.6510499999999997</v>
      </c>
      <c r="H18792" s="3">
        <v>0</v>
      </c>
      <c r="I18792" s="3">
        <v>0</v>
      </c>
      <c r="J18792" s="3"/>
      <c r="K18792" s="3"/>
      <c r="L18792" s="3"/>
      <c r="M18792" s="3"/>
      <c r="N18792" s="3"/>
      <c r="O18792" s="3"/>
      <c r="P18792" s="3"/>
      <c r="Q18792" s="8">
        <v>4.6510499999999997</v>
      </c>
      <c r="R18792" s="7"/>
    </row>
    <row r="18793" spans="1:18" ht="84" x14ac:dyDescent="0.3">
      <c r="A18793" s="6" t="s">
        <v>7755</v>
      </c>
      <c r="B18793" s="6" t="s">
        <v>16045</v>
      </c>
      <c r="C18793" s="6">
        <v>0</v>
      </c>
      <c r="D18793" s="6">
        <v>2021</v>
      </c>
      <c r="E18793" s="6">
        <v>2022</v>
      </c>
      <c r="F18793" s="3" t="s">
        <v>22</v>
      </c>
      <c r="G18793" s="3">
        <v>4.6510499999999997</v>
      </c>
      <c r="H18793" s="3">
        <v>0</v>
      </c>
      <c r="I18793" s="3">
        <v>0</v>
      </c>
      <c r="J18793" s="3"/>
      <c r="K18793" s="3"/>
      <c r="L18793" s="3"/>
      <c r="M18793" s="3"/>
      <c r="N18793" s="3"/>
      <c r="O18793" s="3"/>
      <c r="P18793" s="3"/>
      <c r="Q18793" s="8">
        <v>4.6510499999999997</v>
      </c>
      <c r="R18793" s="5" t="s">
        <v>23529</v>
      </c>
    </row>
    <row r="18794" spans="1:18" ht="31.5" x14ac:dyDescent="0.3">
      <c r="A18794" s="7"/>
      <c r="B18794" s="7"/>
      <c r="C18794" s="7"/>
      <c r="D18794" s="7"/>
      <c r="E18794" s="7"/>
      <c r="F18794" s="3" t="s">
        <v>9101</v>
      </c>
      <c r="G18794" s="3">
        <v>4.6510499999999997</v>
      </c>
      <c r="H18794" s="3">
        <v>0</v>
      </c>
      <c r="I18794" s="3">
        <v>0</v>
      </c>
      <c r="J18794" s="3"/>
      <c r="K18794" s="3"/>
      <c r="L18794" s="3"/>
      <c r="M18794" s="3"/>
      <c r="N18794" s="3"/>
      <c r="O18794" s="3"/>
      <c r="P18794" s="3"/>
      <c r="Q18794" s="8">
        <v>4.6510499999999997</v>
      </c>
      <c r="R18794" s="7"/>
    </row>
    <row r="18795" spans="1:18" ht="84" x14ac:dyDescent="0.3">
      <c r="A18795" s="6" t="s">
        <v>7756</v>
      </c>
      <c r="B18795" s="6" t="s">
        <v>16046</v>
      </c>
      <c r="C18795" s="6">
        <v>0</v>
      </c>
      <c r="D18795" s="6">
        <v>2021</v>
      </c>
      <c r="E18795" s="6">
        <v>2022</v>
      </c>
      <c r="F18795" s="3" t="s">
        <v>22</v>
      </c>
      <c r="G18795" s="3">
        <v>4.6510499999999997</v>
      </c>
      <c r="H18795" s="3">
        <v>0</v>
      </c>
      <c r="I18795" s="3">
        <v>0</v>
      </c>
      <c r="J18795" s="3"/>
      <c r="K18795" s="3"/>
      <c r="L18795" s="3"/>
      <c r="M18795" s="3"/>
      <c r="N18795" s="3"/>
      <c r="O18795" s="3"/>
      <c r="P18795" s="3"/>
      <c r="Q18795" s="8">
        <v>4.6510499999999997</v>
      </c>
      <c r="R18795" s="5" t="s">
        <v>23530</v>
      </c>
    </row>
    <row r="18796" spans="1:18" ht="31.5" x14ac:dyDescent="0.3">
      <c r="A18796" s="7"/>
      <c r="B18796" s="7"/>
      <c r="C18796" s="7"/>
      <c r="D18796" s="7"/>
      <c r="E18796" s="7"/>
      <c r="F18796" s="3" t="s">
        <v>9101</v>
      </c>
      <c r="G18796" s="3">
        <v>4.6510499999999997</v>
      </c>
      <c r="H18796" s="3">
        <v>0</v>
      </c>
      <c r="I18796" s="3">
        <v>0</v>
      </c>
      <c r="J18796" s="3"/>
      <c r="K18796" s="3"/>
      <c r="L18796" s="3"/>
      <c r="M18796" s="3"/>
      <c r="N18796" s="3"/>
      <c r="O18796" s="3"/>
      <c r="P18796" s="3"/>
      <c r="Q18796" s="8">
        <v>4.6510499999999997</v>
      </c>
      <c r="R18796" s="7"/>
    </row>
    <row r="18797" spans="1:18" ht="84" x14ac:dyDescent="0.3">
      <c r="A18797" s="6" t="s">
        <v>7757</v>
      </c>
      <c r="B18797" s="6" t="s">
        <v>16047</v>
      </c>
      <c r="C18797" s="6">
        <v>0</v>
      </c>
      <c r="D18797" s="6">
        <v>2021</v>
      </c>
      <c r="E18797" s="6">
        <v>2022</v>
      </c>
      <c r="F18797" s="3" t="s">
        <v>22</v>
      </c>
      <c r="G18797" s="3">
        <v>4.6510499999999997</v>
      </c>
      <c r="H18797" s="3">
        <v>0</v>
      </c>
      <c r="I18797" s="3">
        <v>0</v>
      </c>
      <c r="J18797" s="3"/>
      <c r="K18797" s="3"/>
      <c r="L18797" s="3"/>
      <c r="M18797" s="3"/>
      <c r="N18797" s="3"/>
      <c r="O18797" s="3"/>
      <c r="P18797" s="3"/>
      <c r="Q18797" s="8">
        <v>4.6510499999999997</v>
      </c>
      <c r="R18797" s="5" t="s">
        <v>23531</v>
      </c>
    </row>
    <row r="18798" spans="1:18" ht="31.5" x14ac:dyDescent="0.3">
      <c r="A18798" s="7"/>
      <c r="B18798" s="7"/>
      <c r="C18798" s="7"/>
      <c r="D18798" s="7"/>
      <c r="E18798" s="7"/>
      <c r="F18798" s="3" t="s">
        <v>9101</v>
      </c>
      <c r="G18798" s="3">
        <v>4.6510499999999997</v>
      </c>
      <c r="H18798" s="3">
        <v>0</v>
      </c>
      <c r="I18798" s="3">
        <v>0</v>
      </c>
      <c r="J18798" s="3"/>
      <c r="K18798" s="3"/>
      <c r="L18798" s="3"/>
      <c r="M18798" s="3"/>
      <c r="N18798" s="3"/>
      <c r="O18798" s="3"/>
      <c r="P18798" s="3"/>
      <c r="Q18798" s="8">
        <v>4.6510499999999997</v>
      </c>
      <c r="R18798" s="7"/>
    </row>
    <row r="18799" spans="1:18" ht="84" x14ac:dyDescent="0.3">
      <c r="A18799" s="6" t="s">
        <v>7758</v>
      </c>
      <c r="B18799" s="6" t="s">
        <v>16048</v>
      </c>
      <c r="C18799" s="6">
        <v>0</v>
      </c>
      <c r="D18799" s="6">
        <v>2021</v>
      </c>
      <c r="E18799" s="6">
        <v>2022</v>
      </c>
      <c r="F18799" s="3" t="s">
        <v>22</v>
      </c>
      <c r="G18799" s="3">
        <v>4.6510499999999997</v>
      </c>
      <c r="H18799" s="3">
        <v>0</v>
      </c>
      <c r="I18799" s="3">
        <v>0</v>
      </c>
      <c r="J18799" s="3"/>
      <c r="K18799" s="3"/>
      <c r="L18799" s="3"/>
      <c r="M18799" s="3"/>
      <c r="N18799" s="3"/>
      <c r="O18799" s="3"/>
      <c r="P18799" s="3"/>
      <c r="Q18799" s="8">
        <v>4.6510499999999997</v>
      </c>
      <c r="R18799" s="5" t="s">
        <v>23532</v>
      </c>
    </row>
    <row r="18800" spans="1:18" ht="31.5" x14ac:dyDescent="0.3">
      <c r="A18800" s="7"/>
      <c r="B18800" s="7"/>
      <c r="C18800" s="7"/>
      <c r="D18800" s="7"/>
      <c r="E18800" s="7"/>
      <c r="F18800" s="3" t="s">
        <v>9101</v>
      </c>
      <c r="G18800" s="3">
        <v>4.6510499999999997</v>
      </c>
      <c r="H18800" s="3">
        <v>0</v>
      </c>
      <c r="I18800" s="3">
        <v>0</v>
      </c>
      <c r="J18800" s="3"/>
      <c r="K18800" s="3"/>
      <c r="L18800" s="3"/>
      <c r="M18800" s="3"/>
      <c r="N18800" s="3"/>
      <c r="O18800" s="3"/>
      <c r="P18800" s="3"/>
      <c r="Q18800" s="8">
        <v>4.6510499999999997</v>
      </c>
      <c r="R18800" s="7"/>
    </row>
    <row r="18801" spans="1:18" ht="84" x14ac:dyDescent="0.3">
      <c r="A18801" s="6" t="s">
        <v>7759</v>
      </c>
      <c r="B18801" s="6" t="s">
        <v>16049</v>
      </c>
      <c r="C18801" s="6">
        <v>0</v>
      </c>
      <c r="D18801" s="6">
        <v>2021</v>
      </c>
      <c r="E18801" s="6">
        <v>2022</v>
      </c>
      <c r="F18801" s="3" t="s">
        <v>22</v>
      </c>
      <c r="G18801" s="3">
        <v>4.6510499999999997</v>
      </c>
      <c r="H18801" s="3">
        <v>0</v>
      </c>
      <c r="I18801" s="3">
        <v>0</v>
      </c>
      <c r="J18801" s="3"/>
      <c r="K18801" s="3"/>
      <c r="L18801" s="3"/>
      <c r="M18801" s="3"/>
      <c r="N18801" s="3"/>
      <c r="O18801" s="3"/>
      <c r="P18801" s="3"/>
      <c r="Q18801" s="8">
        <v>4.6510499999999997</v>
      </c>
      <c r="R18801" s="5" t="s">
        <v>23533</v>
      </c>
    </row>
    <row r="18802" spans="1:18" ht="31.5" x14ac:dyDescent="0.3">
      <c r="A18802" s="7"/>
      <c r="B18802" s="7"/>
      <c r="C18802" s="7"/>
      <c r="D18802" s="7"/>
      <c r="E18802" s="7"/>
      <c r="F18802" s="3" t="s">
        <v>9101</v>
      </c>
      <c r="G18802" s="3">
        <v>4.6510499999999997</v>
      </c>
      <c r="H18802" s="3">
        <v>0</v>
      </c>
      <c r="I18802" s="3">
        <v>0</v>
      </c>
      <c r="J18802" s="3"/>
      <c r="K18802" s="3"/>
      <c r="L18802" s="3"/>
      <c r="M18802" s="3"/>
      <c r="N18802" s="3"/>
      <c r="O18802" s="3"/>
      <c r="P18802" s="3"/>
      <c r="Q18802" s="8">
        <v>4.6510499999999997</v>
      </c>
      <c r="R18802" s="7"/>
    </row>
    <row r="18803" spans="1:18" ht="73.5" x14ac:dyDescent="0.3">
      <c r="A18803" s="6" t="s">
        <v>7760</v>
      </c>
      <c r="B18803" s="6" t="s">
        <v>16050</v>
      </c>
      <c r="C18803" s="6">
        <v>0</v>
      </c>
      <c r="D18803" s="6">
        <v>2021</v>
      </c>
      <c r="E18803" s="6">
        <v>2022</v>
      </c>
      <c r="F18803" s="3" t="s">
        <v>22</v>
      </c>
      <c r="G18803" s="3">
        <v>4.6510499999999997</v>
      </c>
      <c r="H18803" s="3">
        <v>0</v>
      </c>
      <c r="I18803" s="3">
        <v>0</v>
      </c>
      <c r="J18803" s="3"/>
      <c r="K18803" s="3"/>
      <c r="L18803" s="3"/>
      <c r="M18803" s="3"/>
      <c r="N18803" s="3"/>
      <c r="O18803" s="3"/>
      <c r="P18803" s="3"/>
      <c r="Q18803" s="8">
        <v>4.6510499999999997</v>
      </c>
      <c r="R18803" s="5" t="s">
        <v>23534</v>
      </c>
    </row>
    <row r="18804" spans="1:18" ht="31.5" x14ac:dyDescent="0.3">
      <c r="A18804" s="7"/>
      <c r="B18804" s="7"/>
      <c r="C18804" s="7"/>
      <c r="D18804" s="7"/>
      <c r="E18804" s="7"/>
      <c r="F18804" s="3" t="s">
        <v>9101</v>
      </c>
      <c r="G18804" s="3">
        <v>4.6510499999999997</v>
      </c>
      <c r="H18804" s="3">
        <v>0</v>
      </c>
      <c r="I18804" s="3">
        <v>0</v>
      </c>
      <c r="J18804" s="3"/>
      <c r="K18804" s="3"/>
      <c r="L18804" s="3"/>
      <c r="M18804" s="3"/>
      <c r="N18804" s="3"/>
      <c r="O18804" s="3"/>
      <c r="P18804" s="3"/>
      <c r="Q18804" s="8">
        <v>4.6510499999999997</v>
      </c>
      <c r="R18804" s="7"/>
    </row>
    <row r="18805" spans="1:18" ht="73.5" x14ac:dyDescent="0.3">
      <c r="A18805" s="6" t="s">
        <v>7761</v>
      </c>
      <c r="B18805" s="6" t="s">
        <v>16051</v>
      </c>
      <c r="C18805" s="6">
        <v>0</v>
      </c>
      <c r="D18805" s="6">
        <v>2021</v>
      </c>
      <c r="E18805" s="6">
        <v>2022</v>
      </c>
      <c r="F18805" s="3" t="s">
        <v>22</v>
      </c>
      <c r="G18805" s="3">
        <v>4.6510499999999997</v>
      </c>
      <c r="H18805" s="3">
        <v>0</v>
      </c>
      <c r="I18805" s="3">
        <v>0</v>
      </c>
      <c r="J18805" s="3"/>
      <c r="K18805" s="3"/>
      <c r="L18805" s="3"/>
      <c r="M18805" s="3"/>
      <c r="N18805" s="3"/>
      <c r="O18805" s="3"/>
      <c r="P18805" s="3"/>
      <c r="Q18805" s="8">
        <v>4.6510499999999997</v>
      </c>
      <c r="R18805" s="5" t="s">
        <v>23535</v>
      </c>
    </row>
    <row r="18806" spans="1:18" ht="31.5" x14ac:dyDescent="0.3">
      <c r="A18806" s="7"/>
      <c r="B18806" s="7"/>
      <c r="C18806" s="7"/>
      <c r="D18806" s="7"/>
      <c r="E18806" s="7"/>
      <c r="F18806" s="3" t="s">
        <v>9101</v>
      </c>
      <c r="G18806" s="3">
        <v>4.6510499999999997</v>
      </c>
      <c r="H18806" s="3">
        <v>0</v>
      </c>
      <c r="I18806" s="3">
        <v>0</v>
      </c>
      <c r="J18806" s="3"/>
      <c r="K18806" s="3"/>
      <c r="L18806" s="3"/>
      <c r="M18806" s="3"/>
      <c r="N18806" s="3"/>
      <c r="O18806" s="3"/>
      <c r="P18806" s="3"/>
      <c r="Q18806" s="8">
        <v>4.6510499999999997</v>
      </c>
      <c r="R18806" s="7"/>
    </row>
    <row r="18807" spans="1:18" ht="84" x14ac:dyDescent="0.3">
      <c r="A18807" s="6" t="s">
        <v>7762</v>
      </c>
      <c r="B18807" s="6" t="s">
        <v>16052</v>
      </c>
      <c r="C18807" s="6">
        <v>0</v>
      </c>
      <c r="D18807" s="6">
        <v>2021</v>
      </c>
      <c r="E18807" s="6">
        <v>2022</v>
      </c>
      <c r="F18807" s="3" t="s">
        <v>22</v>
      </c>
      <c r="G18807" s="3">
        <v>4.6510499999999997</v>
      </c>
      <c r="H18807" s="3">
        <v>0</v>
      </c>
      <c r="I18807" s="3">
        <v>0</v>
      </c>
      <c r="J18807" s="3"/>
      <c r="K18807" s="3"/>
      <c r="L18807" s="3"/>
      <c r="M18807" s="3"/>
      <c r="N18807" s="3"/>
      <c r="O18807" s="3"/>
      <c r="P18807" s="3"/>
      <c r="Q18807" s="8">
        <v>4.6510499999999997</v>
      </c>
      <c r="R18807" s="5" t="s">
        <v>23536</v>
      </c>
    </row>
    <row r="18808" spans="1:18" ht="31.5" x14ac:dyDescent="0.3">
      <c r="A18808" s="7"/>
      <c r="B18808" s="7"/>
      <c r="C18808" s="7"/>
      <c r="D18808" s="7"/>
      <c r="E18808" s="7"/>
      <c r="F18808" s="3" t="s">
        <v>9101</v>
      </c>
      <c r="G18808" s="3">
        <v>4.6510499999999997</v>
      </c>
      <c r="H18808" s="3">
        <v>0</v>
      </c>
      <c r="I18808" s="3">
        <v>0</v>
      </c>
      <c r="J18808" s="3"/>
      <c r="K18808" s="3"/>
      <c r="L18808" s="3"/>
      <c r="M18808" s="3"/>
      <c r="N18808" s="3"/>
      <c r="O18808" s="3"/>
      <c r="P18808" s="3"/>
      <c r="Q18808" s="8">
        <v>4.6510499999999997</v>
      </c>
      <c r="R18808" s="7"/>
    </row>
    <row r="18809" spans="1:18" ht="84" x14ac:dyDescent="0.3">
      <c r="A18809" s="6" t="s">
        <v>7763</v>
      </c>
      <c r="B18809" s="6" t="s">
        <v>16053</v>
      </c>
      <c r="C18809" s="6">
        <v>0</v>
      </c>
      <c r="D18809" s="6">
        <v>2021</v>
      </c>
      <c r="E18809" s="6">
        <v>2022</v>
      </c>
      <c r="F18809" s="3" t="s">
        <v>22</v>
      </c>
      <c r="G18809" s="3">
        <v>4.6510499999999997</v>
      </c>
      <c r="H18809" s="3">
        <v>0</v>
      </c>
      <c r="I18809" s="3">
        <v>0</v>
      </c>
      <c r="J18809" s="3"/>
      <c r="K18809" s="3"/>
      <c r="L18809" s="3"/>
      <c r="M18809" s="3"/>
      <c r="N18809" s="3"/>
      <c r="O18809" s="3"/>
      <c r="P18809" s="3"/>
      <c r="Q18809" s="8">
        <v>4.6510499999999997</v>
      </c>
      <c r="R18809" s="5" t="s">
        <v>23537</v>
      </c>
    </row>
    <row r="18810" spans="1:18" ht="31.5" x14ac:dyDescent="0.3">
      <c r="A18810" s="7"/>
      <c r="B18810" s="7"/>
      <c r="C18810" s="7"/>
      <c r="D18810" s="7"/>
      <c r="E18810" s="7"/>
      <c r="F18810" s="3" t="s">
        <v>9101</v>
      </c>
      <c r="G18810" s="3">
        <v>4.6510499999999997</v>
      </c>
      <c r="H18810" s="3">
        <v>0</v>
      </c>
      <c r="I18810" s="3">
        <v>0</v>
      </c>
      <c r="J18810" s="3"/>
      <c r="K18810" s="3"/>
      <c r="L18810" s="3"/>
      <c r="M18810" s="3"/>
      <c r="N18810" s="3"/>
      <c r="O18810" s="3"/>
      <c r="P18810" s="3"/>
      <c r="Q18810" s="8">
        <v>4.6510499999999997</v>
      </c>
      <c r="R18810" s="7"/>
    </row>
    <row r="18811" spans="1:18" ht="73.5" x14ac:dyDescent="0.3">
      <c r="A18811" s="6" t="s">
        <v>7764</v>
      </c>
      <c r="B18811" s="6" t="s">
        <v>16054</v>
      </c>
      <c r="C18811" s="6">
        <v>0</v>
      </c>
      <c r="D18811" s="6">
        <v>2021</v>
      </c>
      <c r="E18811" s="6">
        <v>2022</v>
      </c>
      <c r="F18811" s="3" t="s">
        <v>22</v>
      </c>
      <c r="G18811" s="3">
        <v>4.6510499999999997</v>
      </c>
      <c r="H18811" s="3">
        <v>0</v>
      </c>
      <c r="I18811" s="3">
        <v>0</v>
      </c>
      <c r="J18811" s="3"/>
      <c r="K18811" s="3"/>
      <c r="L18811" s="3"/>
      <c r="M18811" s="3"/>
      <c r="N18811" s="3"/>
      <c r="O18811" s="3"/>
      <c r="P18811" s="3"/>
      <c r="Q18811" s="8">
        <v>4.6510499999999997</v>
      </c>
      <c r="R18811" s="5" t="s">
        <v>23538</v>
      </c>
    </row>
    <row r="18812" spans="1:18" ht="31.5" x14ac:dyDescent="0.3">
      <c r="A18812" s="7"/>
      <c r="B18812" s="7"/>
      <c r="C18812" s="7"/>
      <c r="D18812" s="7"/>
      <c r="E18812" s="7"/>
      <c r="F18812" s="3" t="s">
        <v>9101</v>
      </c>
      <c r="G18812" s="3">
        <v>4.6510499999999997</v>
      </c>
      <c r="H18812" s="3">
        <v>0</v>
      </c>
      <c r="I18812" s="3">
        <v>0</v>
      </c>
      <c r="J18812" s="3"/>
      <c r="K18812" s="3"/>
      <c r="L18812" s="3"/>
      <c r="M18812" s="3"/>
      <c r="N18812" s="3"/>
      <c r="O18812" s="3"/>
      <c r="P18812" s="3"/>
      <c r="Q18812" s="8">
        <v>4.6510499999999997</v>
      </c>
      <c r="R18812" s="7"/>
    </row>
    <row r="18813" spans="1:18" ht="84" x14ac:dyDescent="0.3">
      <c r="A18813" s="6" t="s">
        <v>7765</v>
      </c>
      <c r="B18813" s="6" t="s">
        <v>16055</v>
      </c>
      <c r="C18813" s="6">
        <v>0</v>
      </c>
      <c r="D18813" s="6">
        <v>2021</v>
      </c>
      <c r="E18813" s="6">
        <v>2022</v>
      </c>
      <c r="F18813" s="3" t="s">
        <v>22</v>
      </c>
      <c r="G18813" s="3">
        <v>4.6510499999999997</v>
      </c>
      <c r="H18813" s="3">
        <v>0</v>
      </c>
      <c r="I18813" s="3">
        <v>0</v>
      </c>
      <c r="J18813" s="3"/>
      <c r="K18813" s="3"/>
      <c r="L18813" s="3"/>
      <c r="M18813" s="3"/>
      <c r="N18813" s="3"/>
      <c r="O18813" s="3"/>
      <c r="P18813" s="3"/>
      <c r="Q18813" s="8">
        <v>4.6510499999999997</v>
      </c>
      <c r="R18813" s="5" t="s">
        <v>23539</v>
      </c>
    </row>
    <row r="18814" spans="1:18" ht="31.5" x14ac:dyDescent="0.3">
      <c r="A18814" s="7"/>
      <c r="B18814" s="7"/>
      <c r="C18814" s="7"/>
      <c r="D18814" s="7"/>
      <c r="E18814" s="7"/>
      <c r="F18814" s="3" t="s">
        <v>9101</v>
      </c>
      <c r="G18814" s="3">
        <v>4.6510499999999997</v>
      </c>
      <c r="H18814" s="3">
        <v>0</v>
      </c>
      <c r="I18814" s="3">
        <v>0</v>
      </c>
      <c r="J18814" s="3"/>
      <c r="K18814" s="3"/>
      <c r="L18814" s="3"/>
      <c r="M18814" s="3"/>
      <c r="N18814" s="3"/>
      <c r="O18814" s="3"/>
      <c r="P18814" s="3"/>
      <c r="Q18814" s="8">
        <v>4.6510499999999997</v>
      </c>
      <c r="R18814" s="7"/>
    </row>
    <row r="18815" spans="1:18" ht="84" x14ac:dyDescent="0.3">
      <c r="A18815" s="6" t="s">
        <v>7766</v>
      </c>
      <c r="B18815" s="6" t="s">
        <v>16056</v>
      </c>
      <c r="C18815" s="6">
        <v>0</v>
      </c>
      <c r="D18815" s="6">
        <v>2021</v>
      </c>
      <c r="E18815" s="6">
        <v>2022</v>
      </c>
      <c r="F18815" s="3" t="s">
        <v>22</v>
      </c>
      <c r="G18815" s="3">
        <v>4.6510499999999997</v>
      </c>
      <c r="H18815" s="3">
        <v>0</v>
      </c>
      <c r="I18815" s="3">
        <v>0</v>
      </c>
      <c r="J18815" s="3"/>
      <c r="K18815" s="3"/>
      <c r="L18815" s="3"/>
      <c r="M18815" s="3"/>
      <c r="N18815" s="3"/>
      <c r="O18815" s="3"/>
      <c r="P18815" s="3"/>
      <c r="Q18815" s="8">
        <v>4.6510499999999997</v>
      </c>
      <c r="R18815" s="5" t="s">
        <v>23540</v>
      </c>
    </row>
    <row r="18816" spans="1:18" ht="31.5" x14ac:dyDescent="0.3">
      <c r="A18816" s="7"/>
      <c r="B18816" s="7"/>
      <c r="C18816" s="7"/>
      <c r="D18816" s="7"/>
      <c r="E18816" s="7"/>
      <c r="F18816" s="3" t="s">
        <v>9101</v>
      </c>
      <c r="G18816" s="3">
        <v>4.6510499999999997</v>
      </c>
      <c r="H18816" s="3">
        <v>0</v>
      </c>
      <c r="I18816" s="3">
        <v>0</v>
      </c>
      <c r="J18816" s="3"/>
      <c r="K18816" s="3"/>
      <c r="L18816" s="3"/>
      <c r="M18816" s="3"/>
      <c r="N18816" s="3"/>
      <c r="O18816" s="3"/>
      <c r="P18816" s="3"/>
      <c r="Q18816" s="8">
        <v>4.6510499999999997</v>
      </c>
      <c r="R18816" s="7"/>
    </row>
    <row r="18817" spans="1:18" ht="73.5" x14ac:dyDescent="0.3">
      <c r="A18817" s="6" t="s">
        <v>7767</v>
      </c>
      <c r="B18817" s="6" t="s">
        <v>16057</v>
      </c>
      <c r="C18817" s="6">
        <v>0</v>
      </c>
      <c r="D18817" s="6">
        <v>2021</v>
      </c>
      <c r="E18817" s="6">
        <v>2022</v>
      </c>
      <c r="F18817" s="3" t="s">
        <v>22</v>
      </c>
      <c r="G18817" s="3">
        <v>4.6510499999999997</v>
      </c>
      <c r="H18817" s="3">
        <v>0</v>
      </c>
      <c r="I18817" s="3">
        <v>0</v>
      </c>
      <c r="J18817" s="3"/>
      <c r="K18817" s="3"/>
      <c r="L18817" s="3"/>
      <c r="M18817" s="3"/>
      <c r="N18817" s="3"/>
      <c r="O18817" s="3"/>
      <c r="P18817" s="3"/>
      <c r="Q18817" s="8">
        <v>4.6510499999999997</v>
      </c>
      <c r="R18817" s="5" t="s">
        <v>23541</v>
      </c>
    </row>
    <row r="18818" spans="1:18" ht="31.5" x14ac:dyDescent="0.3">
      <c r="A18818" s="7"/>
      <c r="B18818" s="7"/>
      <c r="C18818" s="7"/>
      <c r="D18818" s="7"/>
      <c r="E18818" s="7"/>
      <c r="F18818" s="3" t="s">
        <v>9101</v>
      </c>
      <c r="G18818" s="3">
        <v>4.6510499999999997</v>
      </c>
      <c r="H18818" s="3">
        <v>0</v>
      </c>
      <c r="I18818" s="3">
        <v>0</v>
      </c>
      <c r="J18818" s="3"/>
      <c r="K18818" s="3"/>
      <c r="L18818" s="3"/>
      <c r="M18818" s="3"/>
      <c r="N18818" s="3"/>
      <c r="O18818" s="3"/>
      <c r="P18818" s="3"/>
      <c r="Q18818" s="8">
        <v>4.6510499999999997</v>
      </c>
      <c r="R18818" s="7"/>
    </row>
    <row r="18819" spans="1:18" ht="73.5" x14ac:dyDescent="0.3">
      <c r="A18819" s="6" t="s">
        <v>7768</v>
      </c>
      <c r="B18819" s="6" t="s">
        <v>16058</v>
      </c>
      <c r="C18819" s="6">
        <v>0</v>
      </c>
      <c r="D18819" s="6">
        <v>2021</v>
      </c>
      <c r="E18819" s="6">
        <v>2022</v>
      </c>
      <c r="F18819" s="3" t="s">
        <v>22</v>
      </c>
      <c r="G18819" s="3">
        <v>4.6510499999999997</v>
      </c>
      <c r="H18819" s="3">
        <v>0</v>
      </c>
      <c r="I18819" s="3">
        <v>0</v>
      </c>
      <c r="J18819" s="3"/>
      <c r="K18819" s="3"/>
      <c r="L18819" s="3"/>
      <c r="M18819" s="3"/>
      <c r="N18819" s="3"/>
      <c r="O18819" s="3"/>
      <c r="P18819" s="3"/>
      <c r="Q18819" s="8">
        <v>4.6510499999999997</v>
      </c>
      <c r="R18819" s="5" t="s">
        <v>23542</v>
      </c>
    </row>
    <row r="18820" spans="1:18" ht="31.5" x14ac:dyDescent="0.3">
      <c r="A18820" s="7"/>
      <c r="B18820" s="7"/>
      <c r="C18820" s="7"/>
      <c r="D18820" s="7"/>
      <c r="E18820" s="7"/>
      <c r="F18820" s="3" t="s">
        <v>9101</v>
      </c>
      <c r="G18820" s="3">
        <v>4.6510499999999997</v>
      </c>
      <c r="H18820" s="3">
        <v>0</v>
      </c>
      <c r="I18820" s="3">
        <v>0</v>
      </c>
      <c r="J18820" s="3"/>
      <c r="K18820" s="3"/>
      <c r="L18820" s="3"/>
      <c r="M18820" s="3"/>
      <c r="N18820" s="3"/>
      <c r="O18820" s="3"/>
      <c r="P18820" s="3"/>
      <c r="Q18820" s="8">
        <v>4.6510499999999997</v>
      </c>
      <c r="R18820" s="7"/>
    </row>
    <row r="18821" spans="1:18" ht="84" x14ac:dyDescent="0.3">
      <c r="A18821" s="6" t="s">
        <v>7769</v>
      </c>
      <c r="B18821" s="6" t="s">
        <v>16059</v>
      </c>
      <c r="C18821" s="6">
        <v>0</v>
      </c>
      <c r="D18821" s="6">
        <v>2021</v>
      </c>
      <c r="E18821" s="6">
        <v>2022</v>
      </c>
      <c r="F18821" s="3" t="s">
        <v>22</v>
      </c>
      <c r="G18821" s="3">
        <v>4.6510499999999997</v>
      </c>
      <c r="H18821" s="3">
        <v>0</v>
      </c>
      <c r="I18821" s="3">
        <v>0</v>
      </c>
      <c r="J18821" s="3"/>
      <c r="K18821" s="3"/>
      <c r="L18821" s="3"/>
      <c r="M18821" s="3"/>
      <c r="N18821" s="3"/>
      <c r="O18821" s="3"/>
      <c r="P18821" s="3"/>
      <c r="Q18821" s="8">
        <v>4.6510499999999997</v>
      </c>
      <c r="R18821" s="5" t="s">
        <v>23543</v>
      </c>
    </row>
    <row r="18822" spans="1:18" ht="31.5" x14ac:dyDescent="0.3">
      <c r="A18822" s="7"/>
      <c r="B18822" s="7"/>
      <c r="C18822" s="7"/>
      <c r="D18822" s="7"/>
      <c r="E18822" s="7"/>
      <c r="F18822" s="3" t="s">
        <v>9101</v>
      </c>
      <c r="G18822" s="3">
        <v>4.6510499999999997</v>
      </c>
      <c r="H18822" s="3">
        <v>0</v>
      </c>
      <c r="I18822" s="3">
        <v>0</v>
      </c>
      <c r="J18822" s="3"/>
      <c r="K18822" s="3"/>
      <c r="L18822" s="3"/>
      <c r="M18822" s="3"/>
      <c r="N18822" s="3"/>
      <c r="O18822" s="3"/>
      <c r="P18822" s="3"/>
      <c r="Q18822" s="8">
        <v>4.6510499999999997</v>
      </c>
      <c r="R18822" s="7"/>
    </row>
    <row r="18823" spans="1:18" ht="73.5" x14ac:dyDescent="0.3">
      <c r="A18823" s="6" t="s">
        <v>7770</v>
      </c>
      <c r="B18823" s="6" t="s">
        <v>16060</v>
      </c>
      <c r="C18823" s="6">
        <v>0</v>
      </c>
      <c r="D18823" s="6">
        <v>2021</v>
      </c>
      <c r="E18823" s="6">
        <v>2022</v>
      </c>
      <c r="F18823" s="3" t="s">
        <v>22</v>
      </c>
      <c r="G18823" s="3">
        <v>4.6510499999999997</v>
      </c>
      <c r="H18823" s="3">
        <v>0</v>
      </c>
      <c r="I18823" s="3">
        <v>0</v>
      </c>
      <c r="J18823" s="3"/>
      <c r="K18823" s="3"/>
      <c r="L18823" s="3"/>
      <c r="M18823" s="3"/>
      <c r="N18823" s="3"/>
      <c r="O18823" s="3"/>
      <c r="P18823" s="3"/>
      <c r="Q18823" s="8">
        <v>4.6510499999999997</v>
      </c>
      <c r="R18823" s="5" t="s">
        <v>23544</v>
      </c>
    </row>
    <row r="18824" spans="1:18" ht="31.5" x14ac:dyDescent="0.3">
      <c r="A18824" s="7"/>
      <c r="B18824" s="7"/>
      <c r="C18824" s="7"/>
      <c r="D18824" s="7"/>
      <c r="E18824" s="7"/>
      <c r="F18824" s="3" t="s">
        <v>9101</v>
      </c>
      <c r="G18824" s="3">
        <v>4.6510499999999997</v>
      </c>
      <c r="H18824" s="3">
        <v>0</v>
      </c>
      <c r="I18824" s="3">
        <v>0</v>
      </c>
      <c r="J18824" s="3"/>
      <c r="K18824" s="3"/>
      <c r="L18824" s="3"/>
      <c r="M18824" s="3"/>
      <c r="N18824" s="3"/>
      <c r="O18824" s="3"/>
      <c r="P18824" s="3"/>
      <c r="Q18824" s="8">
        <v>4.6510499999999997</v>
      </c>
      <c r="R18824" s="7"/>
    </row>
    <row r="18825" spans="1:18" ht="84" x14ac:dyDescent="0.3">
      <c r="A18825" s="6" t="s">
        <v>7771</v>
      </c>
      <c r="B18825" s="6" t="s">
        <v>16061</v>
      </c>
      <c r="C18825" s="6">
        <v>0</v>
      </c>
      <c r="D18825" s="6">
        <v>2021</v>
      </c>
      <c r="E18825" s="6">
        <v>2022</v>
      </c>
      <c r="F18825" s="3" t="s">
        <v>22</v>
      </c>
      <c r="G18825" s="3">
        <v>4.6510499999999997</v>
      </c>
      <c r="H18825" s="3">
        <v>0</v>
      </c>
      <c r="I18825" s="3">
        <v>0</v>
      </c>
      <c r="J18825" s="3"/>
      <c r="K18825" s="3"/>
      <c r="L18825" s="3"/>
      <c r="M18825" s="3"/>
      <c r="N18825" s="3"/>
      <c r="O18825" s="3"/>
      <c r="P18825" s="3"/>
      <c r="Q18825" s="8">
        <v>4.6510499999999997</v>
      </c>
      <c r="R18825" s="5" t="s">
        <v>23545</v>
      </c>
    </row>
    <row r="18826" spans="1:18" ht="31.5" x14ac:dyDescent="0.3">
      <c r="A18826" s="7"/>
      <c r="B18826" s="7"/>
      <c r="C18826" s="7"/>
      <c r="D18826" s="7"/>
      <c r="E18826" s="7"/>
      <c r="F18826" s="3" t="s">
        <v>9101</v>
      </c>
      <c r="G18826" s="3">
        <v>4.6510499999999997</v>
      </c>
      <c r="H18826" s="3">
        <v>0</v>
      </c>
      <c r="I18826" s="3">
        <v>0</v>
      </c>
      <c r="J18826" s="3"/>
      <c r="K18826" s="3"/>
      <c r="L18826" s="3"/>
      <c r="M18826" s="3"/>
      <c r="N18826" s="3"/>
      <c r="O18826" s="3"/>
      <c r="P18826" s="3"/>
      <c r="Q18826" s="8">
        <v>4.6510499999999997</v>
      </c>
      <c r="R18826" s="7"/>
    </row>
    <row r="18827" spans="1:18" ht="73.5" x14ac:dyDescent="0.3">
      <c r="A18827" s="6" t="s">
        <v>7772</v>
      </c>
      <c r="B18827" s="6" t="s">
        <v>16062</v>
      </c>
      <c r="C18827" s="6">
        <v>0</v>
      </c>
      <c r="D18827" s="6">
        <v>2021</v>
      </c>
      <c r="E18827" s="6">
        <v>2022</v>
      </c>
      <c r="F18827" s="3" t="s">
        <v>22</v>
      </c>
      <c r="G18827" s="3">
        <v>4.6510499999999997</v>
      </c>
      <c r="H18827" s="3">
        <v>0</v>
      </c>
      <c r="I18827" s="3">
        <v>0</v>
      </c>
      <c r="J18827" s="3"/>
      <c r="K18827" s="3"/>
      <c r="L18827" s="3"/>
      <c r="M18827" s="3"/>
      <c r="N18827" s="3"/>
      <c r="O18827" s="3"/>
      <c r="P18827" s="3"/>
      <c r="Q18827" s="8">
        <v>4.6510499999999997</v>
      </c>
      <c r="R18827" s="5" t="s">
        <v>23546</v>
      </c>
    </row>
    <row r="18828" spans="1:18" ht="31.5" x14ac:dyDescent="0.3">
      <c r="A18828" s="7"/>
      <c r="B18828" s="7"/>
      <c r="C18828" s="7"/>
      <c r="D18828" s="7"/>
      <c r="E18828" s="7"/>
      <c r="F18828" s="3" t="s">
        <v>9101</v>
      </c>
      <c r="G18828" s="3">
        <v>4.6510499999999997</v>
      </c>
      <c r="H18828" s="3">
        <v>0</v>
      </c>
      <c r="I18828" s="3">
        <v>0</v>
      </c>
      <c r="J18828" s="3"/>
      <c r="K18828" s="3"/>
      <c r="L18828" s="3"/>
      <c r="M18828" s="3"/>
      <c r="N18828" s="3"/>
      <c r="O18828" s="3"/>
      <c r="P18828" s="3"/>
      <c r="Q18828" s="8">
        <v>4.6510499999999997</v>
      </c>
      <c r="R18828" s="7"/>
    </row>
    <row r="18829" spans="1:18" ht="73.5" x14ac:dyDescent="0.3">
      <c r="A18829" s="6" t="s">
        <v>7773</v>
      </c>
      <c r="B18829" s="6" t="s">
        <v>16063</v>
      </c>
      <c r="C18829" s="6">
        <v>0</v>
      </c>
      <c r="D18829" s="6">
        <v>2021</v>
      </c>
      <c r="E18829" s="6">
        <v>2022</v>
      </c>
      <c r="F18829" s="3" t="s">
        <v>22</v>
      </c>
      <c r="G18829" s="3">
        <v>4.6510499999999997</v>
      </c>
      <c r="H18829" s="3">
        <v>0</v>
      </c>
      <c r="I18829" s="3">
        <v>0</v>
      </c>
      <c r="J18829" s="3"/>
      <c r="K18829" s="3"/>
      <c r="L18829" s="3"/>
      <c r="M18829" s="3"/>
      <c r="N18829" s="3"/>
      <c r="O18829" s="3"/>
      <c r="P18829" s="3"/>
      <c r="Q18829" s="8">
        <v>4.6510499999999997</v>
      </c>
      <c r="R18829" s="5" t="s">
        <v>23547</v>
      </c>
    </row>
    <row r="18830" spans="1:18" ht="31.5" x14ac:dyDescent="0.3">
      <c r="A18830" s="7"/>
      <c r="B18830" s="7"/>
      <c r="C18830" s="7"/>
      <c r="D18830" s="7"/>
      <c r="E18830" s="7"/>
      <c r="F18830" s="3" t="s">
        <v>9101</v>
      </c>
      <c r="G18830" s="3">
        <v>4.6510499999999997</v>
      </c>
      <c r="H18830" s="3">
        <v>0</v>
      </c>
      <c r="I18830" s="3">
        <v>0</v>
      </c>
      <c r="J18830" s="3"/>
      <c r="K18830" s="3"/>
      <c r="L18830" s="3"/>
      <c r="M18830" s="3"/>
      <c r="N18830" s="3"/>
      <c r="O18830" s="3"/>
      <c r="P18830" s="3"/>
      <c r="Q18830" s="8">
        <v>4.6510499999999997</v>
      </c>
      <c r="R18830" s="7"/>
    </row>
    <row r="18831" spans="1:18" ht="84" x14ac:dyDescent="0.3">
      <c r="A18831" s="6" t="s">
        <v>7774</v>
      </c>
      <c r="B18831" s="6" t="s">
        <v>16064</v>
      </c>
      <c r="C18831" s="6">
        <v>0</v>
      </c>
      <c r="D18831" s="6">
        <v>2021</v>
      </c>
      <c r="E18831" s="6">
        <v>2022</v>
      </c>
      <c r="F18831" s="3" t="s">
        <v>22</v>
      </c>
      <c r="G18831" s="3">
        <v>4.6510499999999997</v>
      </c>
      <c r="H18831" s="3">
        <v>0</v>
      </c>
      <c r="I18831" s="3">
        <v>0</v>
      </c>
      <c r="J18831" s="3"/>
      <c r="K18831" s="3"/>
      <c r="L18831" s="3"/>
      <c r="M18831" s="3"/>
      <c r="N18831" s="3"/>
      <c r="O18831" s="3"/>
      <c r="P18831" s="3"/>
      <c r="Q18831" s="8">
        <v>4.6510499999999997</v>
      </c>
      <c r="R18831" s="5" t="s">
        <v>23548</v>
      </c>
    </row>
    <row r="18832" spans="1:18" ht="31.5" x14ac:dyDescent="0.3">
      <c r="A18832" s="7"/>
      <c r="B18832" s="7"/>
      <c r="C18832" s="7"/>
      <c r="D18832" s="7"/>
      <c r="E18832" s="7"/>
      <c r="F18832" s="3" t="s">
        <v>9101</v>
      </c>
      <c r="G18832" s="3">
        <v>4.6510499999999997</v>
      </c>
      <c r="H18832" s="3">
        <v>0</v>
      </c>
      <c r="I18832" s="3">
        <v>0</v>
      </c>
      <c r="J18832" s="3"/>
      <c r="K18832" s="3"/>
      <c r="L18832" s="3"/>
      <c r="M18832" s="3"/>
      <c r="N18832" s="3"/>
      <c r="O18832" s="3"/>
      <c r="P18832" s="3"/>
      <c r="Q18832" s="8">
        <v>4.6510499999999997</v>
      </c>
      <c r="R18832" s="7"/>
    </row>
    <row r="18833" spans="1:18" ht="73.5" x14ac:dyDescent="0.3">
      <c r="A18833" s="6" t="s">
        <v>7775</v>
      </c>
      <c r="B18833" s="6" t="s">
        <v>16065</v>
      </c>
      <c r="C18833" s="6">
        <v>0</v>
      </c>
      <c r="D18833" s="6">
        <v>2021</v>
      </c>
      <c r="E18833" s="6">
        <v>2022</v>
      </c>
      <c r="F18833" s="3" t="s">
        <v>22</v>
      </c>
      <c r="G18833" s="3">
        <v>4.6510499999999997</v>
      </c>
      <c r="H18833" s="3">
        <v>0</v>
      </c>
      <c r="I18833" s="3">
        <v>0</v>
      </c>
      <c r="J18833" s="3"/>
      <c r="K18833" s="3"/>
      <c r="L18833" s="3"/>
      <c r="M18833" s="3"/>
      <c r="N18833" s="3"/>
      <c r="O18833" s="3"/>
      <c r="P18833" s="3"/>
      <c r="Q18833" s="8">
        <v>4.6510499999999997</v>
      </c>
      <c r="R18833" s="5" t="s">
        <v>23549</v>
      </c>
    </row>
    <row r="18834" spans="1:18" ht="31.5" x14ac:dyDescent="0.3">
      <c r="A18834" s="7"/>
      <c r="B18834" s="7"/>
      <c r="C18834" s="7"/>
      <c r="D18834" s="7"/>
      <c r="E18834" s="7"/>
      <c r="F18834" s="3" t="s">
        <v>9101</v>
      </c>
      <c r="G18834" s="3">
        <v>4.6510499999999997</v>
      </c>
      <c r="H18834" s="3">
        <v>0</v>
      </c>
      <c r="I18834" s="3">
        <v>0</v>
      </c>
      <c r="J18834" s="3"/>
      <c r="K18834" s="3"/>
      <c r="L18834" s="3"/>
      <c r="M18834" s="3"/>
      <c r="N18834" s="3"/>
      <c r="O18834" s="3"/>
      <c r="P18834" s="3"/>
      <c r="Q18834" s="8">
        <v>4.6510499999999997</v>
      </c>
      <c r="R18834" s="7"/>
    </row>
    <row r="18835" spans="1:18" ht="84" x14ac:dyDescent="0.3">
      <c r="A18835" s="6" t="s">
        <v>7776</v>
      </c>
      <c r="B18835" s="6" t="s">
        <v>16066</v>
      </c>
      <c r="C18835" s="6">
        <v>0</v>
      </c>
      <c r="D18835" s="6">
        <v>2021</v>
      </c>
      <c r="E18835" s="6">
        <v>2022</v>
      </c>
      <c r="F18835" s="3" t="s">
        <v>22</v>
      </c>
      <c r="G18835" s="3">
        <v>4.6510499999999997</v>
      </c>
      <c r="H18835" s="3">
        <v>0</v>
      </c>
      <c r="I18835" s="3">
        <v>0</v>
      </c>
      <c r="J18835" s="3"/>
      <c r="K18835" s="3"/>
      <c r="L18835" s="3"/>
      <c r="M18835" s="3"/>
      <c r="N18835" s="3"/>
      <c r="O18835" s="3"/>
      <c r="P18835" s="3"/>
      <c r="Q18835" s="8">
        <v>4.6510499999999997</v>
      </c>
      <c r="R18835" s="5" t="s">
        <v>23550</v>
      </c>
    </row>
    <row r="18836" spans="1:18" ht="31.5" x14ac:dyDescent="0.3">
      <c r="A18836" s="7"/>
      <c r="B18836" s="7"/>
      <c r="C18836" s="7"/>
      <c r="D18836" s="7"/>
      <c r="E18836" s="7"/>
      <c r="F18836" s="3" t="s">
        <v>9101</v>
      </c>
      <c r="G18836" s="3">
        <v>4.6510499999999997</v>
      </c>
      <c r="H18836" s="3">
        <v>0</v>
      </c>
      <c r="I18836" s="3">
        <v>0</v>
      </c>
      <c r="J18836" s="3"/>
      <c r="K18836" s="3"/>
      <c r="L18836" s="3"/>
      <c r="M18836" s="3"/>
      <c r="N18836" s="3"/>
      <c r="O18836" s="3"/>
      <c r="P18836" s="3"/>
      <c r="Q18836" s="8">
        <v>4.6510499999999997</v>
      </c>
      <c r="R18836" s="7"/>
    </row>
    <row r="18837" spans="1:18" ht="73.5" x14ac:dyDescent="0.3">
      <c r="A18837" s="6" t="s">
        <v>7777</v>
      </c>
      <c r="B18837" s="6" t="s">
        <v>16067</v>
      </c>
      <c r="C18837" s="6">
        <v>0</v>
      </c>
      <c r="D18837" s="6">
        <v>2021</v>
      </c>
      <c r="E18837" s="6">
        <v>2022</v>
      </c>
      <c r="F18837" s="3" t="s">
        <v>22</v>
      </c>
      <c r="G18837" s="3">
        <v>4.6510499999999997</v>
      </c>
      <c r="H18837" s="3">
        <v>0</v>
      </c>
      <c r="I18837" s="3">
        <v>0</v>
      </c>
      <c r="J18837" s="3"/>
      <c r="K18837" s="3"/>
      <c r="L18837" s="3"/>
      <c r="M18837" s="3"/>
      <c r="N18837" s="3"/>
      <c r="O18837" s="3"/>
      <c r="P18837" s="3"/>
      <c r="Q18837" s="8">
        <v>4.6510499999999997</v>
      </c>
      <c r="R18837" s="5" t="s">
        <v>23551</v>
      </c>
    </row>
    <row r="18838" spans="1:18" ht="31.5" x14ac:dyDescent="0.3">
      <c r="A18838" s="7"/>
      <c r="B18838" s="7"/>
      <c r="C18838" s="7"/>
      <c r="D18838" s="7"/>
      <c r="E18838" s="7"/>
      <c r="F18838" s="3" t="s">
        <v>9101</v>
      </c>
      <c r="G18838" s="3">
        <v>4.6510499999999997</v>
      </c>
      <c r="H18838" s="3">
        <v>0</v>
      </c>
      <c r="I18838" s="3">
        <v>0</v>
      </c>
      <c r="J18838" s="3"/>
      <c r="K18838" s="3"/>
      <c r="L18838" s="3"/>
      <c r="M18838" s="3"/>
      <c r="N18838" s="3"/>
      <c r="O18838" s="3"/>
      <c r="P18838" s="3"/>
      <c r="Q18838" s="8">
        <v>4.6510499999999997</v>
      </c>
      <c r="R18838" s="7"/>
    </row>
    <row r="18839" spans="1:18" ht="73.5" x14ac:dyDescent="0.3">
      <c r="A18839" s="6" t="s">
        <v>7778</v>
      </c>
      <c r="B18839" s="6" t="s">
        <v>16068</v>
      </c>
      <c r="C18839" s="6">
        <v>0</v>
      </c>
      <c r="D18839" s="6">
        <v>2021</v>
      </c>
      <c r="E18839" s="6">
        <v>2022</v>
      </c>
      <c r="F18839" s="3" t="s">
        <v>22</v>
      </c>
      <c r="G18839" s="3">
        <v>4.6510499999999997</v>
      </c>
      <c r="H18839" s="3">
        <v>0</v>
      </c>
      <c r="I18839" s="3">
        <v>0</v>
      </c>
      <c r="J18839" s="3"/>
      <c r="K18839" s="3"/>
      <c r="L18839" s="3"/>
      <c r="M18839" s="3"/>
      <c r="N18839" s="3"/>
      <c r="O18839" s="3"/>
      <c r="P18839" s="3"/>
      <c r="Q18839" s="8">
        <v>4.6510499999999997</v>
      </c>
      <c r="R18839" s="5" t="s">
        <v>23552</v>
      </c>
    </row>
    <row r="18840" spans="1:18" ht="31.5" x14ac:dyDescent="0.3">
      <c r="A18840" s="7"/>
      <c r="B18840" s="7"/>
      <c r="C18840" s="7"/>
      <c r="D18840" s="7"/>
      <c r="E18840" s="7"/>
      <c r="F18840" s="3" t="s">
        <v>9101</v>
      </c>
      <c r="G18840" s="3">
        <v>4.6510499999999997</v>
      </c>
      <c r="H18840" s="3">
        <v>0</v>
      </c>
      <c r="I18840" s="3">
        <v>0</v>
      </c>
      <c r="J18840" s="3"/>
      <c r="K18840" s="3"/>
      <c r="L18840" s="3"/>
      <c r="M18840" s="3"/>
      <c r="N18840" s="3"/>
      <c r="O18840" s="3"/>
      <c r="P18840" s="3"/>
      <c r="Q18840" s="8">
        <v>4.6510499999999997</v>
      </c>
      <c r="R18840" s="7"/>
    </row>
    <row r="18841" spans="1:18" ht="73.5" x14ac:dyDescent="0.3">
      <c r="A18841" s="6" t="s">
        <v>7779</v>
      </c>
      <c r="B18841" s="6" t="s">
        <v>16069</v>
      </c>
      <c r="C18841" s="6">
        <v>0</v>
      </c>
      <c r="D18841" s="6">
        <v>2021</v>
      </c>
      <c r="E18841" s="6">
        <v>2022</v>
      </c>
      <c r="F18841" s="3" t="s">
        <v>22</v>
      </c>
      <c r="G18841" s="3">
        <v>4.6510499999999997</v>
      </c>
      <c r="H18841" s="3">
        <v>0</v>
      </c>
      <c r="I18841" s="3">
        <v>0</v>
      </c>
      <c r="J18841" s="3"/>
      <c r="K18841" s="3"/>
      <c r="L18841" s="3"/>
      <c r="M18841" s="3"/>
      <c r="N18841" s="3"/>
      <c r="O18841" s="3"/>
      <c r="P18841" s="3"/>
      <c r="Q18841" s="8">
        <v>4.6510499999999997</v>
      </c>
      <c r="R18841" s="5" t="s">
        <v>23553</v>
      </c>
    </row>
    <row r="18842" spans="1:18" ht="31.5" x14ac:dyDescent="0.3">
      <c r="A18842" s="7"/>
      <c r="B18842" s="7"/>
      <c r="C18842" s="7"/>
      <c r="D18842" s="7"/>
      <c r="E18842" s="7"/>
      <c r="F18842" s="3" t="s">
        <v>9101</v>
      </c>
      <c r="G18842" s="3">
        <v>4.6510499999999997</v>
      </c>
      <c r="H18842" s="3">
        <v>0</v>
      </c>
      <c r="I18842" s="3">
        <v>0</v>
      </c>
      <c r="J18842" s="3"/>
      <c r="K18842" s="3"/>
      <c r="L18842" s="3"/>
      <c r="M18842" s="3"/>
      <c r="N18842" s="3"/>
      <c r="O18842" s="3"/>
      <c r="P18842" s="3"/>
      <c r="Q18842" s="8">
        <v>4.6510499999999997</v>
      </c>
      <c r="R18842" s="7"/>
    </row>
    <row r="18843" spans="1:18" ht="73.5" x14ac:dyDescent="0.3">
      <c r="A18843" s="6" t="s">
        <v>7780</v>
      </c>
      <c r="B18843" s="6" t="s">
        <v>16070</v>
      </c>
      <c r="C18843" s="6">
        <v>0</v>
      </c>
      <c r="D18843" s="6">
        <v>2021</v>
      </c>
      <c r="E18843" s="6">
        <v>2022</v>
      </c>
      <c r="F18843" s="3" t="s">
        <v>22</v>
      </c>
      <c r="G18843" s="3">
        <v>4.6510499999999997</v>
      </c>
      <c r="H18843" s="3">
        <v>0</v>
      </c>
      <c r="I18843" s="3">
        <v>0</v>
      </c>
      <c r="J18843" s="3"/>
      <c r="K18843" s="3"/>
      <c r="L18843" s="3"/>
      <c r="M18843" s="3"/>
      <c r="N18843" s="3"/>
      <c r="O18843" s="3"/>
      <c r="P18843" s="3"/>
      <c r="Q18843" s="8">
        <v>4.6510499999999997</v>
      </c>
      <c r="R18843" s="5" t="s">
        <v>23554</v>
      </c>
    </row>
    <row r="18844" spans="1:18" ht="31.5" x14ac:dyDescent="0.3">
      <c r="A18844" s="7"/>
      <c r="B18844" s="7"/>
      <c r="C18844" s="7"/>
      <c r="D18844" s="7"/>
      <c r="E18844" s="7"/>
      <c r="F18844" s="3" t="s">
        <v>9101</v>
      </c>
      <c r="G18844" s="3">
        <v>4.6510499999999997</v>
      </c>
      <c r="H18844" s="3">
        <v>0</v>
      </c>
      <c r="I18844" s="3">
        <v>0</v>
      </c>
      <c r="J18844" s="3"/>
      <c r="K18844" s="3"/>
      <c r="L18844" s="3"/>
      <c r="M18844" s="3"/>
      <c r="N18844" s="3"/>
      <c r="O18844" s="3"/>
      <c r="P18844" s="3"/>
      <c r="Q18844" s="8">
        <v>4.6510499999999997</v>
      </c>
      <c r="R18844" s="7"/>
    </row>
    <row r="18845" spans="1:18" ht="84" x14ac:dyDescent="0.3">
      <c r="A18845" s="6" t="s">
        <v>7781</v>
      </c>
      <c r="B18845" s="6" t="s">
        <v>16071</v>
      </c>
      <c r="C18845" s="6">
        <v>0</v>
      </c>
      <c r="D18845" s="6">
        <v>2021</v>
      </c>
      <c r="E18845" s="6">
        <v>2022</v>
      </c>
      <c r="F18845" s="3" t="s">
        <v>22</v>
      </c>
      <c r="G18845" s="3">
        <v>4.6510499999999997</v>
      </c>
      <c r="H18845" s="3">
        <v>0</v>
      </c>
      <c r="I18845" s="3">
        <v>0</v>
      </c>
      <c r="J18845" s="3"/>
      <c r="K18845" s="3"/>
      <c r="L18845" s="3"/>
      <c r="M18845" s="3"/>
      <c r="N18845" s="3"/>
      <c r="O18845" s="3"/>
      <c r="P18845" s="3"/>
      <c r="Q18845" s="8">
        <v>4.6510499999999997</v>
      </c>
      <c r="R18845" s="5" t="s">
        <v>23555</v>
      </c>
    </row>
    <row r="18846" spans="1:18" ht="31.5" x14ac:dyDescent="0.3">
      <c r="A18846" s="7"/>
      <c r="B18846" s="7"/>
      <c r="C18846" s="7"/>
      <c r="D18846" s="7"/>
      <c r="E18846" s="7"/>
      <c r="F18846" s="3" t="s">
        <v>9101</v>
      </c>
      <c r="G18846" s="3">
        <v>4.6510499999999997</v>
      </c>
      <c r="H18846" s="3">
        <v>0</v>
      </c>
      <c r="I18846" s="3">
        <v>0</v>
      </c>
      <c r="J18846" s="3"/>
      <c r="K18846" s="3"/>
      <c r="L18846" s="3"/>
      <c r="M18846" s="3"/>
      <c r="N18846" s="3"/>
      <c r="O18846" s="3"/>
      <c r="P18846" s="3"/>
      <c r="Q18846" s="8">
        <v>4.6510499999999997</v>
      </c>
      <c r="R18846" s="7"/>
    </row>
    <row r="18847" spans="1:18" ht="73.5" x14ac:dyDescent="0.3">
      <c r="A18847" s="6" t="s">
        <v>7782</v>
      </c>
      <c r="B18847" s="6" t="s">
        <v>16072</v>
      </c>
      <c r="C18847" s="6">
        <v>0</v>
      </c>
      <c r="D18847" s="6">
        <v>2021</v>
      </c>
      <c r="E18847" s="6">
        <v>2022</v>
      </c>
      <c r="F18847" s="3" t="s">
        <v>22</v>
      </c>
      <c r="G18847" s="3">
        <v>4.6510499999999997</v>
      </c>
      <c r="H18847" s="3">
        <v>0</v>
      </c>
      <c r="I18847" s="3">
        <v>0</v>
      </c>
      <c r="J18847" s="3"/>
      <c r="K18847" s="3"/>
      <c r="L18847" s="3"/>
      <c r="M18847" s="3"/>
      <c r="N18847" s="3"/>
      <c r="O18847" s="3"/>
      <c r="P18847" s="3"/>
      <c r="Q18847" s="8">
        <v>4.6510499999999997</v>
      </c>
      <c r="R18847" s="5" t="s">
        <v>23556</v>
      </c>
    </row>
    <row r="18848" spans="1:18" ht="31.5" x14ac:dyDescent="0.3">
      <c r="A18848" s="7"/>
      <c r="B18848" s="7"/>
      <c r="C18848" s="7"/>
      <c r="D18848" s="7"/>
      <c r="E18848" s="7"/>
      <c r="F18848" s="3" t="s">
        <v>9101</v>
      </c>
      <c r="G18848" s="3">
        <v>4.6510499999999997</v>
      </c>
      <c r="H18848" s="3">
        <v>0</v>
      </c>
      <c r="I18848" s="3">
        <v>0</v>
      </c>
      <c r="J18848" s="3"/>
      <c r="K18848" s="3"/>
      <c r="L18848" s="3"/>
      <c r="M18848" s="3"/>
      <c r="N18848" s="3"/>
      <c r="O18848" s="3"/>
      <c r="P18848" s="3"/>
      <c r="Q18848" s="8">
        <v>4.6510499999999997</v>
      </c>
      <c r="R18848" s="7"/>
    </row>
    <row r="18849" spans="1:18" ht="73.5" x14ac:dyDescent="0.3">
      <c r="A18849" s="6" t="s">
        <v>7783</v>
      </c>
      <c r="B18849" s="6" t="s">
        <v>16073</v>
      </c>
      <c r="C18849" s="6">
        <v>0</v>
      </c>
      <c r="D18849" s="6">
        <v>2021</v>
      </c>
      <c r="E18849" s="6">
        <v>2022</v>
      </c>
      <c r="F18849" s="3" t="s">
        <v>22</v>
      </c>
      <c r="G18849" s="3">
        <v>4.6510499999999997</v>
      </c>
      <c r="H18849" s="3">
        <v>0</v>
      </c>
      <c r="I18849" s="3">
        <v>0</v>
      </c>
      <c r="J18849" s="3"/>
      <c r="K18849" s="3"/>
      <c r="L18849" s="3"/>
      <c r="M18849" s="3"/>
      <c r="N18849" s="3"/>
      <c r="O18849" s="3"/>
      <c r="P18849" s="3"/>
      <c r="Q18849" s="8">
        <v>4.6510499999999997</v>
      </c>
      <c r="R18849" s="5" t="s">
        <v>23557</v>
      </c>
    </row>
    <row r="18850" spans="1:18" ht="31.5" x14ac:dyDescent="0.3">
      <c r="A18850" s="7"/>
      <c r="B18850" s="7"/>
      <c r="C18850" s="7"/>
      <c r="D18850" s="7"/>
      <c r="E18850" s="7"/>
      <c r="F18850" s="3" t="s">
        <v>9101</v>
      </c>
      <c r="G18850" s="3">
        <v>4.6510499999999997</v>
      </c>
      <c r="H18850" s="3">
        <v>0</v>
      </c>
      <c r="I18850" s="3">
        <v>0</v>
      </c>
      <c r="J18850" s="3"/>
      <c r="K18850" s="3"/>
      <c r="L18850" s="3"/>
      <c r="M18850" s="3"/>
      <c r="N18850" s="3"/>
      <c r="O18850" s="3"/>
      <c r="P18850" s="3"/>
      <c r="Q18850" s="8">
        <v>4.6510499999999997</v>
      </c>
      <c r="R18850" s="7"/>
    </row>
    <row r="18851" spans="1:18" ht="73.5" x14ac:dyDescent="0.3">
      <c r="A18851" s="6" t="s">
        <v>7784</v>
      </c>
      <c r="B18851" s="6" t="s">
        <v>16074</v>
      </c>
      <c r="C18851" s="6">
        <v>0</v>
      </c>
      <c r="D18851" s="6">
        <v>2021</v>
      </c>
      <c r="E18851" s="6">
        <v>2022</v>
      </c>
      <c r="F18851" s="3" t="s">
        <v>22</v>
      </c>
      <c r="G18851" s="3">
        <v>4.6510499999999997</v>
      </c>
      <c r="H18851" s="3">
        <v>0</v>
      </c>
      <c r="I18851" s="3">
        <v>0</v>
      </c>
      <c r="J18851" s="3"/>
      <c r="K18851" s="3"/>
      <c r="L18851" s="3"/>
      <c r="M18851" s="3"/>
      <c r="N18851" s="3"/>
      <c r="O18851" s="3"/>
      <c r="P18851" s="3"/>
      <c r="Q18851" s="8">
        <v>4.6510499999999997</v>
      </c>
      <c r="R18851" s="5" t="s">
        <v>23558</v>
      </c>
    </row>
    <row r="18852" spans="1:18" ht="31.5" x14ac:dyDescent="0.3">
      <c r="A18852" s="7"/>
      <c r="B18852" s="7"/>
      <c r="C18852" s="7"/>
      <c r="D18852" s="7"/>
      <c r="E18852" s="7"/>
      <c r="F18852" s="3" t="s">
        <v>9101</v>
      </c>
      <c r="G18852" s="3">
        <v>4.6510499999999997</v>
      </c>
      <c r="H18852" s="3">
        <v>0</v>
      </c>
      <c r="I18852" s="3">
        <v>0</v>
      </c>
      <c r="J18852" s="3"/>
      <c r="K18852" s="3"/>
      <c r="L18852" s="3"/>
      <c r="M18852" s="3"/>
      <c r="N18852" s="3"/>
      <c r="O18852" s="3"/>
      <c r="P18852" s="3"/>
      <c r="Q18852" s="8">
        <v>4.6510499999999997</v>
      </c>
      <c r="R18852" s="7"/>
    </row>
    <row r="18853" spans="1:18" ht="84" x14ac:dyDescent="0.3">
      <c r="A18853" s="6" t="s">
        <v>7785</v>
      </c>
      <c r="B18853" s="6" t="s">
        <v>16075</v>
      </c>
      <c r="C18853" s="6">
        <v>0</v>
      </c>
      <c r="D18853" s="6">
        <v>2021</v>
      </c>
      <c r="E18853" s="6">
        <v>2022</v>
      </c>
      <c r="F18853" s="3" t="s">
        <v>22</v>
      </c>
      <c r="G18853" s="3">
        <v>4.6510499999999997</v>
      </c>
      <c r="H18853" s="3">
        <v>0</v>
      </c>
      <c r="I18853" s="3">
        <v>0</v>
      </c>
      <c r="J18853" s="3"/>
      <c r="K18853" s="3"/>
      <c r="L18853" s="3"/>
      <c r="M18853" s="3"/>
      <c r="N18853" s="3"/>
      <c r="O18853" s="3"/>
      <c r="P18853" s="3"/>
      <c r="Q18853" s="8">
        <v>4.6510499999999997</v>
      </c>
      <c r="R18853" s="5" t="s">
        <v>23559</v>
      </c>
    </row>
    <row r="18854" spans="1:18" ht="31.5" x14ac:dyDescent="0.3">
      <c r="A18854" s="7"/>
      <c r="B18854" s="7"/>
      <c r="C18854" s="7"/>
      <c r="D18854" s="7"/>
      <c r="E18854" s="7"/>
      <c r="F18854" s="3" t="s">
        <v>9101</v>
      </c>
      <c r="G18854" s="3">
        <v>4.6510499999999997</v>
      </c>
      <c r="H18854" s="3">
        <v>0</v>
      </c>
      <c r="I18854" s="3">
        <v>0</v>
      </c>
      <c r="J18854" s="3"/>
      <c r="K18854" s="3"/>
      <c r="L18854" s="3"/>
      <c r="M18854" s="3"/>
      <c r="N18854" s="3"/>
      <c r="O18854" s="3"/>
      <c r="P18854" s="3"/>
      <c r="Q18854" s="8">
        <v>4.6510499999999997</v>
      </c>
      <c r="R18854" s="7"/>
    </row>
    <row r="18855" spans="1:18" ht="84" x14ac:dyDescent="0.3">
      <c r="A18855" s="6" t="s">
        <v>7786</v>
      </c>
      <c r="B18855" s="6" t="s">
        <v>16076</v>
      </c>
      <c r="C18855" s="6">
        <v>0</v>
      </c>
      <c r="D18855" s="6">
        <v>2021</v>
      </c>
      <c r="E18855" s="6">
        <v>2022</v>
      </c>
      <c r="F18855" s="3" t="s">
        <v>22</v>
      </c>
      <c r="G18855" s="3">
        <v>4.6510499999999997</v>
      </c>
      <c r="H18855" s="3">
        <v>0</v>
      </c>
      <c r="I18855" s="3">
        <v>0</v>
      </c>
      <c r="J18855" s="3"/>
      <c r="K18855" s="3"/>
      <c r="L18855" s="3"/>
      <c r="M18855" s="3"/>
      <c r="N18855" s="3"/>
      <c r="O18855" s="3"/>
      <c r="P18855" s="3"/>
      <c r="Q18855" s="8">
        <v>4.6510499999999997</v>
      </c>
      <c r="R18855" s="5" t="s">
        <v>23560</v>
      </c>
    </row>
    <row r="18856" spans="1:18" ht="31.5" x14ac:dyDescent="0.3">
      <c r="A18856" s="7"/>
      <c r="B18856" s="7"/>
      <c r="C18856" s="7"/>
      <c r="D18856" s="7"/>
      <c r="E18856" s="7"/>
      <c r="F18856" s="3" t="s">
        <v>9101</v>
      </c>
      <c r="G18856" s="3">
        <v>4.6510499999999997</v>
      </c>
      <c r="H18856" s="3">
        <v>0</v>
      </c>
      <c r="I18856" s="3">
        <v>0</v>
      </c>
      <c r="J18856" s="3"/>
      <c r="K18856" s="3"/>
      <c r="L18856" s="3"/>
      <c r="M18856" s="3"/>
      <c r="N18856" s="3"/>
      <c r="O18856" s="3"/>
      <c r="P18856" s="3"/>
      <c r="Q18856" s="8">
        <v>4.6510499999999997</v>
      </c>
      <c r="R18856" s="7"/>
    </row>
    <row r="18857" spans="1:18" ht="84" x14ac:dyDescent="0.3">
      <c r="A18857" s="6" t="s">
        <v>7787</v>
      </c>
      <c r="B18857" s="6" t="s">
        <v>16077</v>
      </c>
      <c r="C18857" s="6">
        <v>0</v>
      </c>
      <c r="D18857" s="6">
        <v>2021</v>
      </c>
      <c r="E18857" s="6">
        <v>2022</v>
      </c>
      <c r="F18857" s="3" t="s">
        <v>22</v>
      </c>
      <c r="G18857" s="3">
        <v>4.6510499999999997</v>
      </c>
      <c r="H18857" s="3">
        <v>0</v>
      </c>
      <c r="I18857" s="3">
        <v>0</v>
      </c>
      <c r="J18857" s="3"/>
      <c r="K18857" s="3"/>
      <c r="L18857" s="3"/>
      <c r="M18857" s="3"/>
      <c r="N18857" s="3"/>
      <c r="O18857" s="3"/>
      <c r="P18857" s="3"/>
      <c r="Q18857" s="8">
        <v>4.6510499999999997</v>
      </c>
      <c r="R18857" s="5" t="s">
        <v>23561</v>
      </c>
    </row>
    <row r="18858" spans="1:18" ht="31.5" x14ac:dyDescent="0.3">
      <c r="A18858" s="7"/>
      <c r="B18858" s="7"/>
      <c r="C18858" s="7"/>
      <c r="D18858" s="7"/>
      <c r="E18858" s="7"/>
      <c r="F18858" s="3" t="s">
        <v>9101</v>
      </c>
      <c r="G18858" s="3">
        <v>4.6510499999999997</v>
      </c>
      <c r="H18858" s="3">
        <v>0</v>
      </c>
      <c r="I18858" s="3">
        <v>0</v>
      </c>
      <c r="J18858" s="3"/>
      <c r="K18858" s="3"/>
      <c r="L18858" s="3"/>
      <c r="M18858" s="3"/>
      <c r="N18858" s="3"/>
      <c r="O18858" s="3"/>
      <c r="P18858" s="3"/>
      <c r="Q18858" s="8">
        <v>4.6510499999999997</v>
      </c>
      <c r="R18858" s="7"/>
    </row>
    <row r="18859" spans="1:18" ht="84" x14ac:dyDescent="0.3">
      <c r="A18859" s="6" t="s">
        <v>7788</v>
      </c>
      <c r="B18859" s="6" t="s">
        <v>16078</v>
      </c>
      <c r="C18859" s="6">
        <v>0</v>
      </c>
      <c r="D18859" s="6">
        <v>2021</v>
      </c>
      <c r="E18859" s="6">
        <v>2022</v>
      </c>
      <c r="F18859" s="3" t="s">
        <v>22</v>
      </c>
      <c r="G18859" s="3">
        <v>4.6510499999999997</v>
      </c>
      <c r="H18859" s="3">
        <v>0</v>
      </c>
      <c r="I18859" s="3">
        <v>0</v>
      </c>
      <c r="J18859" s="3"/>
      <c r="K18859" s="3"/>
      <c r="L18859" s="3"/>
      <c r="M18859" s="3"/>
      <c r="N18859" s="3"/>
      <c r="O18859" s="3"/>
      <c r="P18859" s="3"/>
      <c r="Q18859" s="8">
        <v>4.6510499999999997</v>
      </c>
      <c r="R18859" s="5" t="s">
        <v>23562</v>
      </c>
    </row>
    <row r="18860" spans="1:18" ht="31.5" x14ac:dyDescent="0.3">
      <c r="A18860" s="7"/>
      <c r="B18860" s="7"/>
      <c r="C18860" s="7"/>
      <c r="D18860" s="7"/>
      <c r="E18860" s="7"/>
      <c r="F18860" s="3" t="s">
        <v>9101</v>
      </c>
      <c r="G18860" s="3">
        <v>4.6510499999999997</v>
      </c>
      <c r="H18860" s="3">
        <v>0</v>
      </c>
      <c r="I18860" s="3">
        <v>0</v>
      </c>
      <c r="J18860" s="3"/>
      <c r="K18860" s="3"/>
      <c r="L18860" s="3"/>
      <c r="M18860" s="3"/>
      <c r="N18860" s="3"/>
      <c r="O18860" s="3"/>
      <c r="P18860" s="3"/>
      <c r="Q18860" s="8">
        <v>4.6510499999999997</v>
      </c>
      <c r="R18860" s="7"/>
    </row>
    <row r="18861" spans="1:18" ht="84" x14ac:dyDescent="0.3">
      <c r="A18861" s="6" t="s">
        <v>7789</v>
      </c>
      <c r="B18861" s="6" t="s">
        <v>16079</v>
      </c>
      <c r="C18861" s="6">
        <v>0</v>
      </c>
      <c r="D18861" s="6">
        <v>2021</v>
      </c>
      <c r="E18861" s="6">
        <v>2022</v>
      </c>
      <c r="F18861" s="3" t="s">
        <v>22</v>
      </c>
      <c r="G18861" s="3">
        <v>4.6510499999999997</v>
      </c>
      <c r="H18861" s="3">
        <v>0</v>
      </c>
      <c r="I18861" s="3">
        <v>0</v>
      </c>
      <c r="J18861" s="3"/>
      <c r="K18861" s="3"/>
      <c r="L18861" s="3"/>
      <c r="M18861" s="3"/>
      <c r="N18861" s="3"/>
      <c r="O18861" s="3"/>
      <c r="P18861" s="3"/>
      <c r="Q18861" s="8">
        <v>4.6510499999999997</v>
      </c>
      <c r="R18861" s="5" t="s">
        <v>23563</v>
      </c>
    </row>
    <row r="18862" spans="1:18" ht="31.5" x14ac:dyDescent="0.3">
      <c r="A18862" s="7"/>
      <c r="B18862" s="7"/>
      <c r="C18862" s="7"/>
      <c r="D18862" s="7"/>
      <c r="E18862" s="7"/>
      <c r="F18862" s="3" t="s">
        <v>9101</v>
      </c>
      <c r="G18862" s="3">
        <v>4.6510499999999997</v>
      </c>
      <c r="H18862" s="3">
        <v>0</v>
      </c>
      <c r="I18862" s="3">
        <v>0</v>
      </c>
      <c r="J18862" s="3"/>
      <c r="K18862" s="3"/>
      <c r="L18862" s="3"/>
      <c r="M18862" s="3"/>
      <c r="N18862" s="3"/>
      <c r="O18862" s="3"/>
      <c r="P18862" s="3"/>
      <c r="Q18862" s="8">
        <v>4.6510499999999997</v>
      </c>
      <c r="R18862" s="7"/>
    </row>
    <row r="18863" spans="1:18" ht="84" x14ac:dyDescent="0.3">
      <c r="A18863" s="6" t="s">
        <v>7790</v>
      </c>
      <c r="B18863" s="6" t="s">
        <v>16080</v>
      </c>
      <c r="C18863" s="6">
        <v>0</v>
      </c>
      <c r="D18863" s="6">
        <v>2021</v>
      </c>
      <c r="E18863" s="6">
        <v>2022</v>
      </c>
      <c r="F18863" s="3" t="s">
        <v>22</v>
      </c>
      <c r="G18863" s="3">
        <v>4.6510499999999997</v>
      </c>
      <c r="H18863" s="3">
        <v>0</v>
      </c>
      <c r="I18863" s="3">
        <v>0</v>
      </c>
      <c r="J18863" s="3"/>
      <c r="K18863" s="3"/>
      <c r="L18863" s="3"/>
      <c r="M18863" s="3"/>
      <c r="N18863" s="3"/>
      <c r="O18863" s="3"/>
      <c r="P18863" s="3"/>
      <c r="Q18863" s="8">
        <v>4.6510499999999997</v>
      </c>
      <c r="R18863" s="5" t="s">
        <v>23564</v>
      </c>
    </row>
    <row r="18864" spans="1:18" ht="31.5" x14ac:dyDescent="0.3">
      <c r="A18864" s="7"/>
      <c r="B18864" s="7"/>
      <c r="C18864" s="7"/>
      <c r="D18864" s="7"/>
      <c r="E18864" s="7"/>
      <c r="F18864" s="3" t="s">
        <v>9101</v>
      </c>
      <c r="G18864" s="3">
        <v>4.6510499999999997</v>
      </c>
      <c r="H18864" s="3">
        <v>0</v>
      </c>
      <c r="I18864" s="3">
        <v>0</v>
      </c>
      <c r="J18864" s="3"/>
      <c r="K18864" s="3"/>
      <c r="L18864" s="3"/>
      <c r="M18864" s="3"/>
      <c r="N18864" s="3"/>
      <c r="O18864" s="3"/>
      <c r="P18864" s="3"/>
      <c r="Q18864" s="8">
        <v>4.6510499999999997</v>
      </c>
      <c r="R18864" s="7"/>
    </row>
    <row r="18865" spans="1:18" ht="84" x14ac:dyDescent="0.3">
      <c r="A18865" s="6" t="s">
        <v>7791</v>
      </c>
      <c r="B18865" s="6" t="s">
        <v>16081</v>
      </c>
      <c r="C18865" s="6">
        <v>0</v>
      </c>
      <c r="D18865" s="6">
        <v>2021</v>
      </c>
      <c r="E18865" s="6">
        <v>2022</v>
      </c>
      <c r="F18865" s="3" t="s">
        <v>22</v>
      </c>
      <c r="G18865" s="3">
        <v>4.6510499999999997</v>
      </c>
      <c r="H18865" s="3">
        <v>0</v>
      </c>
      <c r="I18865" s="3">
        <v>0</v>
      </c>
      <c r="J18865" s="3"/>
      <c r="K18865" s="3"/>
      <c r="L18865" s="3"/>
      <c r="M18865" s="3"/>
      <c r="N18865" s="3"/>
      <c r="O18865" s="3"/>
      <c r="P18865" s="3"/>
      <c r="Q18865" s="8">
        <v>4.6510499999999997</v>
      </c>
      <c r="R18865" s="5" t="s">
        <v>23565</v>
      </c>
    </row>
    <row r="18866" spans="1:18" ht="31.5" x14ac:dyDescent="0.3">
      <c r="A18866" s="7"/>
      <c r="B18866" s="7"/>
      <c r="C18866" s="7"/>
      <c r="D18866" s="7"/>
      <c r="E18866" s="7"/>
      <c r="F18866" s="3" t="s">
        <v>9101</v>
      </c>
      <c r="G18866" s="3">
        <v>4.6510499999999997</v>
      </c>
      <c r="H18866" s="3">
        <v>0</v>
      </c>
      <c r="I18866" s="3">
        <v>0</v>
      </c>
      <c r="J18866" s="3"/>
      <c r="K18866" s="3"/>
      <c r="L18866" s="3"/>
      <c r="M18866" s="3"/>
      <c r="N18866" s="3"/>
      <c r="O18866" s="3"/>
      <c r="P18866" s="3"/>
      <c r="Q18866" s="8">
        <v>4.6510499999999997</v>
      </c>
      <c r="R18866" s="7"/>
    </row>
    <row r="18867" spans="1:18" ht="84" x14ac:dyDescent="0.3">
      <c r="A18867" s="6" t="s">
        <v>7792</v>
      </c>
      <c r="B18867" s="6" t="s">
        <v>16082</v>
      </c>
      <c r="C18867" s="6">
        <v>0</v>
      </c>
      <c r="D18867" s="6">
        <v>2021</v>
      </c>
      <c r="E18867" s="6">
        <v>2022</v>
      </c>
      <c r="F18867" s="3" t="s">
        <v>22</v>
      </c>
      <c r="G18867" s="3">
        <v>4.6510499999999997</v>
      </c>
      <c r="H18867" s="3">
        <v>0</v>
      </c>
      <c r="I18867" s="3">
        <v>0</v>
      </c>
      <c r="J18867" s="3"/>
      <c r="K18867" s="3"/>
      <c r="L18867" s="3"/>
      <c r="M18867" s="3"/>
      <c r="N18867" s="3"/>
      <c r="O18867" s="3"/>
      <c r="P18867" s="3"/>
      <c r="Q18867" s="8">
        <v>4.6510499999999997</v>
      </c>
      <c r="R18867" s="5" t="s">
        <v>23566</v>
      </c>
    </row>
    <row r="18868" spans="1:18" ht="31.5" x14ac:dyDescent="0.3">
      <c r="A18868" s="7"/>
      <c r="B18868" s="7"/>
      <c r="C18868" s="7"/>
      <c r="D18868" s="7"/>
      <c r="E18868" s="7"/>
      <c r="F18868" s="3" t="s">
        <v>9101</v>
      </c>
      <c r="G18868" s="3">
        <v>4.6510499999999997</v>
      </c>
      <c r="H18868" s="3">
        <v>0</v>
      </c>
      <c r="I18868" s="3">
        <v>0</v>
      </c>
      <c r="J18868" s="3"/>
      <c r="K18868" s="3"/>
      <c r="L18868" s="3"/>
      <c r="M18868" s="3"/>
      <c r="N18868" s="3"/>
      <c r="O18868" s="3"/>
      <c r="P18868" s="3"/>
      <c r="Q18868" s="8">
        <v>4.6510499999999997</v>
      </c>
      <c r="R18868" s="7"/>
    </row>
    <row r="18869" spans="1:18" ht="84" x14ac:dyDescent="0.3">
      <c r="A18869" s="6" t="s">
        <v>7793</v>
      </c>
      <c r="B18869" s="6" t="s">
        <v>16083</v>
      </c>
      <c r="C18869" s="6">
        <v>0</v>
      </c>
      <c r="D18869" s="6">
        <v>2021</v>
      </c>
      <c r="E18869" s="6">
        <v>2022</v>
      </c>
      <c r="F18869" s="3" t="s">
        <v>22</v>
      </c>
      <c r="G18869" s="3">
        <v>4.6510499999999997</v>
      </c>
      <c r="H18869" s="3">
        <v>0</v>
      </c>
      <c r="I18869" s="3">
        <v>0</v>
      </c>
      <c r="J18869" s="3"/>
      <c r="K18869" s="3"/>
      <c r="L18869" s="3"/>
      <c r="M18869" s="3"/>
      <c r="N18869" s="3"/>
      <c r="O18869" s="3"/>
      <c r="P18869" s="3"/>
      <c r="Q18869" s="8">
        <v>4.6510499999999997</v>
      </c>
      <c r="R18869" s="5" t="s">
        <v>23567</v>
      </c>
    </row>
    <row r="18870" spans="1:18" ht="31.5" x14ac:dyDescent="0.3">
      <c r="A18870" s="7"/>
      <c r="B18870" s="7"/>
      <c r="C18870" s="7"/>
      <c r="D18870" s="7"/>
      <c r="E18870" s="7"/>
      <c r="F18870" s="3" t="s">
        <v>9101</v>
      </c>
      <c r="G18870" s="3">
        <v>4.6510499999999997</v>
      </c>
      <c r="H18870" s="3">
        <v>0</v>
      </c>
      <c r="I18870" s="3">
        <v>0</v>
      </c>
      <c r="J18870" s="3"/>
      <c r="K18870" s="3"/>
      <c r="L18870" s="3"/>
      <c r="M18870" s="3"/>
      <c r="N18870" s="3"/>
      <c r="O18870" s="3"/>
      <c r="P18870" s="3"/>
      <c r="Q18870" s="8">
        <v>4.6510499999999997</v>
      </c>
      <c r="R18870" s="7"/>
    </row>
    <row r="18871" spans="1:18" ht="73.5" x14ac:dyDescent="0.3">
      <c r="A18871" s="6" t="s">
        <v>7794</v>
      </c>
      <c r="B18871" s="6" t="s">
        <v>16084</v>
      </c>
      <c r="C18871" s="6">
        <v>0</v>
      </c>
      <c r="D18871" s="6">
        <v>2021</v>
      </c>
      <c r="E18871" s="6">
        <v>2022</v>
      </c>
      <c r="F18871" s="3" t="s">
        <v>22</v>
      </c>
      <c r="G18871" s="3">
        <v>4.6510499999999997</v>
      </c>
      <c r="H18871" s="3">
        <v>0</v>
      </c>
      <c r="I18871" s="3">
        <v>0</v>
      </c>
      <c r="J18871" s="3"/>
      <c r="K18871" s="3"/>
      <c r="L18871" s="3"/>
      <c r="M18871" s="3"/>
      <c r="N18871" s="3"/>
      <c r="O18871" s="3"/>
      <c r="P18871" s="3"/>
      <c r="Q18871" s="8">
        <v>4.6510499999999997</v>
      </c>
      <c r="R18871" s="5" t="s">
        <v>23568</v>
      </c>
    </row>
    <row r="18872" spans="1:18" ht="31.5" x14ac:dyDescent="0.3">
      <c r="A18872" s="7"/>
      <c r="B18872" s="7"/>
      <c r="C18872" s="7"/>
      <c r="D18872" s="7"/>
      <c r="E18872" s="7"/>
      <c r="F18872" s="3" t="s">
        <v>9101</v>
      </c>
      <c r="G18872" s="3">
        <v>4.6510499999999997</v>
      </c>
      <c r="H18872" s="3">
        <v>0</v>
      </c>
      <c r="I18872" s="3">
        <v>0</v>
      </c>
      <c r="J18872" s="3"/>
      <c r="K18872" s="3"/>
      <c r="L18872" s="3"/>
      <c r="M18872" s="3"/>
      <c r="N18872" s="3"/>
      <c r="O18872" s="3"/>
      <c r="P18872" s="3"/>
      <c r="Q18872" s="8">
        <v>4.6510499999999997</v>
      </c>
      <c r="R18872" s="7"/>
    </row>
    <row r="18873" spans="1:18" ht="84" x14ac:dyDescent="0.3">
      <c r="A18873" s="6" t="s">
        <v>7795</v>
      </c>
      <c r="B18873" s="6" t="s">
        <v>16085</v>
      </c>
      <c r="C18873" s="6">
        <v>0</v>
      </c>
      <c r="D18873" s="6">
        <v>2021</v>
      </c>
      <c r="E18873" s="6">
        <v>2022</v>
      </c>
      <c r="F18873" s="3" t="s">
        <v>22</v>
      </c>
      <c r="G18873" s="3">
        <v>4.6510499999999997</v>
      </c>
      <c r="H18873" s="3">
        <v>0</v>
      </c>
      <c r="I18873" s="3">
        <v>0</v>
      </c>
      <c r="J18873" s="3"/>
      <c r="K18873" s="3"/>
      <c r="L18873" s="3"/>
      <c r="M18873" s="3"/>
      <c r="N18873" s="3"/>
      <c r="O18873" s="3"/>
      <c r="P18873" s="3"/>
      <c r="Q18873" s="8">
        <v>4.6510499999999997</v>
      </c>
      <c r="R18873" s="5" t="s">
        <v>23569</v>
      </c>
    </row>
    <row r="18874" spans="1:18" ht="31.5" x14ac:dyDescent="0.3">
      <c r="A18874" s="7"/>
      <c r="B18874" s="7"/>
      <c r="C18874" s="7"/>
      <c r="D18874" s="7"/>
      <c r="E18874" s="7"/>
      <c r="F18874" s="3" t="s">
        <v>9101</v>
      </c>
      <c r="G18874" s="3">
        <v>4.6510499999999997</v>
      </c>
      <c r="H18874" s="3">
        <v>0</v>
      </c>
      <c r="I18874" s="3">
        <v>0</v>
      </c>
      <c r="J18874" s="3"/>
      <c r="K18874" s="3"/>
      <c r="L18874" s="3"/>
      <c r="M18874" s="3"/>
      <c r="N18874" s="3"/>
      <c r="O18874" s="3"/>
      <c r="P18874" s="3"/>
      <c r="Q18874" s="8">
        <v>4.6510499999999997</v>
      </c>
      <c r="R18874" s="7"/>
    </row>
    <row r="18875" spans="1:18" ht="73.5" x14ac:dyDescent="0.3">
      <c r="A18875" s="6" t="s">
        <v>7796</v>
      </c>
      <c r="B18875" s="6" t="s">
        <v>16086</v>
      </c>
      <c r="C18875" s="6">
        <v>0</v>
      </c>
      <c r="D18875" s="6">
        <v>2021</v>
      </c>
      <c r="E18875" s="6">
        <v>2022</v>
      </c>
      <c r="F18875" s="3" t="s">
        <v>22</v>
      </c>
      <c r="G18875" s="3">
        <v>4.6510499999999997</v>
      </c>
      <c r="H18875" s="3">
        <v>0</v>
      </c>
      <c r="I18875" s="3">
        <v>0</v>
      </c>
      <c r="J18875" s="3"/>
      <c r="K18875" s="3"/>
      <c r="L18875" s="3"/>
      <c r="M18875" s="3"/>
      <c r="N18875" s="3"/>
      <c r="O18875" s="3"/>
      <c r="P18875" s="3"/>
      <c r="Q18875" s="8">
        <v>4.6510499999999997</v>
      </c>
      <c r="R18875" s="5" t="s">
        <v>23570</v>
      </c>
    </row>
    <row r="18876" spans="1:18" ht="31.5" x14ac:dyDescent="0.3">
      <c r="A18876" s="7"/>
      <c r="B18876" s="7"/>
      <c r="C18876" s="7"/>
      <c r="D18876" s="7"/>
      <c r="E18876" s="7"/>
      <c r="F18876" s="3" t="s">
        <v>9101</v>
      </c>
      <c r="G18876" s="3">
        <v>4.6510499999999997</v>
      </c>
      <c r="H18876" s="3">
        <v>0</v>
      </c>
      <c r="I18876" s="3">
        <v>0</v>
      </c>
      <c r="J18876" s="3"/>
      <c r="K18876" s="3"/>
      <c r="L18876" s="3"/>
      <c r="M18876" s="3"/>
      <c r="N18876" s="3"/>
      <c r="O18876" s="3"/>
      <c r="P18876" s="3"/>
      <c r="Q18876" s="8">
        <v>4.6510499999999997</v>
      </c>
      <c r="R18876" s="7"/>
    </row>
    <row r="18877" spans="1:18" ht="73.5" x14ac:dyDescent="0.3">
      <c r="A18877" s="6" t="s">
        <v>7797</v>
      </c>
      <c r="B18877" s="6" t="s">
        <v>16087</v>
      </c>
      <c r="C18877" s="6">
        <v>0</v>
      </c>
      <c r="D18877" s="6">
        <v>2021</v>
      </c>
      <c r="E18877" s="6">
        <v>2022</v>
      </c>
      <c r="F18877" s="3" t="s">
        <v>22</v>
      </c>
      <c r="G18877" s="3">
        <v>4.6510499999999997</v>
      </c>
      <c r="H18877" s="3">
        <v>0</v>
      </c>
      <c r="I18877" s="3">
        <v>0</v>
      </c>
      <c r="J18877" s="3"/>
      <c r="K18877" s="3"/>
      <c r="L18877" s="3"/>
      <c r="M18877" s="3"/>
      <c r="N18877" s="3"/>
      <c r="O18877" s="3"/>
      <c r="P18877" s="3"/>
      <c r="Q18877" s="8">
        <v>4.6510499999999997</v>
      </c>
      <c r="R18877" s="5" t="s">
        <v>23571</v>
      </c>
    </row>
    <row r="18878" spans="1:18" ht="31.5" x14ac:dyDescent="0.3">
      <c r="A18878" s="7"/>
      <c r="B18878" s="7"/>
      <c r="C18878" s="7"/>
      <c r="D18878" s="7"/>
      <c r="E18878" s="7"/>
      <c r="F18878" s="3" t="s">
        <v>9101</v>
      </c>
      <c r="G18878" s="3">
        <v>4.6510499999999997</v>
      </c>
      <c r="H18878" s="3">
        <v>0</v>
      </c>
      <c r="I18878" s="3">
        <v>0</v>
      </c>
      <c r="J18878" s="3"/>
      <c r="K18878" s="3"/>
      <c r="L18878" s="3"/>
      <c r="M18878" s="3"/>
      <c r="N18878" s="3"/>
      <c r="O18878" s="3"/>
      <c r="P18878" s="3"/>
      <c r="Q18878" s="8">
        <v>4.6510499999999997</v>
      </c>
      <c r="R18878" s="7"/>
    </row>
    <row r="18879" spans="1:18" ht="73.5" x14ac:dyDescent="0.3">
      <c r="A18879" s="6" t="s">
        <v>7798</v>
      </c>
      <c r="B18879" s="6" t="s">
        <v>16088</v>
      </c>
      <c r="C18879" s="6">
        <v>0</v>
      </c>
      <c r="D18879" s="6">
        <v>2021</v>
      </c>
      <c r="E18879" s="6">
        <v>2022</v>
      </c>
      <c r="F18879" s="3" t="s">
        <v>22</v>
      </c>
      <c r="G18879" s="3">
        <v>4.6510499999999997</v>
      </c>
      <c r="H18879" s="3">
        <v>0</v>
      </c>
      <c r="I18879" s="3">
        <v>0</v>
      </c>
      <c r="J18879" s="3"/>
      <c r="K18879" s="3"/>
      <c r="L18879" s="3"/>
      <c r="M18879" s="3"/>
      <c r="N18879" s="3"/>
      <c r="O18879" s="3"/>
      <c r="P18879" s="3"/>
      <c r="Q18879" s="8">
        <v>4.6510499999999997</v>
      </c>
      <c r="R18879" s="5" t="s">
        <v>23572</v>
      </c>
    </row>
    <row r="18880" spans="1:18" ht="31.5" x14ac:dyDescent="0.3">
      <c r="A18880" s="7"/>
      <c r="B18880" s="7"/>
      <c r="C18880" s="7"/>
      <c r="D18880" s="7"/>
      <c r="E18880" s="7"/>
      <c r="F18880" s="3" t="s">
        <v>9101</v>
      </c>
      <c r="G18880" s="3">
        <v>4.6510499999999997</v>
      </c>
      <c r="H18880" s="3">
        <v>0</v>
      </c>
      <c r="I18880" s="3">
        <v>0</v>
      </c>
      <c r="J18880" s="3"/>
      <c r="K18880" s="3"/>
      <c r="L18880" s="3"/>
      <c r="M18880" s="3"/>
      <c r="N18880" s="3"/>
      <c r="O18880" s="3"/>
      <c r="P18880" s="3"/>
      <c r="Q18880" s="8">
        <v>4.6510499999999997</v>
      </c>
      <c r="R18880" s="7"/>
    </row>
    <row r="18881" spans="1:18" ht="84" x14ac:dyDescent="0.3">
      <c r="A18881" s="6" t="s">
        <v>7799</v>
      </c>
      <c r="B18881" s="6" t="s">
        <v>16089</v>
      </c>
      <c r="C18881" s="6">
        <v>0</v>
      </c>
      <c r="D18881" s="6">
        <v>2021</v>
      </c>
      <c r="E18881" s="6">
        <v>2022</v>
      </c>
      <c r="F18881" s="3" t="s">
        <v>22</v>
      </c>
      <c r="G18881" s="3">
        <v>4.6510499999999997</v>
      </c>
      <c r="H18881" s="3">
        <v>0</v>
      </c>
      <c r="I18881" s="3">
        <v>0</v>
      </c>
      <c r="J18881" s="3"/>
      <c r="K18881" s="3"/>
      <c r="L18881" s="3"/>
      <c r="M18881" s="3"/>
      <c r="N18881" s="3"/>
      <c r="O18881" s="3"/>
      <c r="P18881" s="3"/>
      <c r="Q18881" s="8">
        <v>4.6510499999999997</v>
      </c>
      <c r="R18881" s="5" t="s">
        <v>23573</v>
      </c>
    </row>
    <row r="18882" spans="1:18" ht="31.5" x14ac:dyDescent="0.3">
      <c r="A18882" s="7"/>
      <c r="B18882" s="7"/>
      <c r="C18882" s="7"/>
      <c r="D18882" s="7"/>
      <c r="E18882" s="7"/>
      <c r="F18882" s="3" t="s">
        <v>9101</v>
      </c>
      <c r="G18882" s="3">
        <v>4.6510499999999997</v>
      </c>
      <c r="H18882" s="3">
        <v>0</v>
      </c>
      <c r="I18882" s="3">
        <v>0</v>
      </c>
      <c r="J18882" s="3"/>
      <c r="K18882" s="3"/>
      <c r="L18882" s="3"/>
      <c r="M18882" s="3"/>
      <c r="N18882" s="3"/>
      <c r="O18882" s="3"/>
      <c r="P18882" s="3"/>
      <c r="Q18882" s="8">
        <v>4.6510499999999997</v>
      </c>
      <c r="R18882" s="7"/>
    </row>
    <row r="18883" spans="1:18" ht="73.5" x14ac:dyDescent="0.3">
      <c r="A18883" s="6" t="s">
        <v>7800</v>
      </c>
      <c r="B18883" s="6" t="s">
        <v>16090</v>
      </c>
      <c r="C18883" s="6">
        <v>0</v>
      </c>
      <c r="D18883" s="6">
        <v>2021</v>
      </c>
      <c r="E18883" s="6">
        <v>2022</v>
      </c>
      <c r="F18883" s="3" t="s">
        <v>22</v>
      </c>
      <c r="G18883" s="3">
        <v>4.6510499999999997</v>
      </c>
      <c r="H18883" s="3">
        <v>0</v>
      </c>
      <c r="I18883" s="3">
        <v>0</v>
      </c>
      <c r="J18883" s="3"/>
      <c r="K18883" s="3"/>
      <c r="L18883" s="3"/>
      <c r="M18883" s="3"/>
      <c r="N18883" s="3"/>
      <c r="O18883" s="3"/>
      <c r="P18883" s="3"/>
      <c r="Q18883" s="8">
        <v>4.6510499999999997</v>
      </c>
      <c r="R18883" s="5" t="s">
        <v>23574</v>
      </c>
    </row>
    <row r="18884" spans="1:18" ht="31.5" x14ac:dyDescent="0.3">
      <c r="A18884" s="7"/>
      <c r="B18884" s="7"/>
      <c r="C18884" s="7"/>
      <c r="D18884" s="7"/>
      <c r="E18884" s="7"/>
      <c r="F18884" s="3" t="s">
        <v>9101</v>
      </c>
      <c r="G18884" s="3">
        <v>4.6510499999999997</v>
      </c>
      <c r="H18884" s="3">
        <v>0</v>
      </c>
      <c r="I18884" s="3">
        <v>0</v>
      </c>
      <c r="J18884" s="3"/>
      <c r="K18884" s="3"/>
      <c r="L18884" s="3"/>
      <c r="M18884" s="3"/>
      <c r="N18884" s="3"/>
      <c r="O18884" s="3"/>
      <c r="P18884" s="3"/>
      <c r="Q18884" s="8">
        <v>4.6510499999999997</v>
      </c>
      <c r="R18884" s="7"/>
    </row>
    <row r="18885" spans="1:18" ht="73.5" x14ac:dyDescent="0.3">
      <c r="A18885" s="6" t="s">
        <v>7801</v>
      </c>
      <c r="B18885" s="6" t="s">
        <v>16091</v>
      </c>
      <c r="C18885" s="6">
        <v>0</v>
      </c>
      <c r="D18885" s="6">
        <v>2021</v>
      </c>
      <c r="E18885" s="6">
        <v>2022</v>
      </c>
      <c r="F18885" s="3" t="s">
        <v>22</v>
      </c>
      <c r="G18885" s="3">
        <v>4.6510499999999997</v>
      </c>
      <c r="H18885" s="3">
        <v>0</v>
      </c>
      <c r="I18885" s="3">
        <v>0</v>
      </c>
      <c r="J18885" s="3"/>
      <c r="K18885" s="3"/>
      <c r="L18885" s="3"/>
      <c r="M18885" s="3"/>
      <c r="N18885" s="3"/>
      <c r="O18885" s="3"/>
      <c r="P18885" s="3"/>
      <c r="Q18885" s="8">
        <v>4.6510499999999997</v>
      </c>
      <c r="R18885" s="5" t="s">
        <v>23575</v>
      </c>
    </row>
    <row r="18886" spans="1:18" ht="31.5" x14ac:dyDescent="0.3">
      <c r="A18886" s="7"/>
      <c r="B18886" s="7"/>
      <c r="C18886" s="7"/>
      <c r="D18886" s="7"/>
      <c r="E18886" s="7"/>
      <c r="F18886" s="3" t="s">
        <v>9101</v>
      </c>
      <c r="G18886" s="3">
        <v>4.6510499999999997</v>
      </c>
      <c r="H18886" s="3">
        <v>0</v>
      </c>
      <c r="I18886" s="3">
        <v>0</v>
      </c>
      <c r="J18886" s="3"/>
      <c r="K18886" s="3"/>
      <c r="L18886" s="3"/>
      <c r="M18886" s="3"/>
      <c r="N18886" s="3"/>
      <c r="O18886" s="3"/>
      <c r="P18886" s="3"/>
      <c r="Q18886" s="8">
        <v>4.6510499999999997</v>
      </c>
      <c r="R18886" s="7"/>
    </row>
    <row r="18887" spans="1:18" ht="73.5" x14ac:dyDescent="0.3">
      <c r="A18887" s="6" t="s">
        <v>7802</v>
      </c>
      <c r="B18887" s="6" t="s">
        <v>16092</v>
      </c>
      <c r="C18887" s="6">
        <v>0</v>
      </c>
      <c r="D18887" s="6">
        <v>2021</v>
      </c>
      <c r="E18887" s="6">
        <v>2022</v>
      </c>
      <c r="F18887" s="3" t="s">
        <v>22</v>
      </c>
      <c r="G18887" s="3">
        <v>4.6510499999999997</v>
      </c>
      <c r="H18887" s="3">
        <v>0</v>
      </c>
      <c r="I18887" s="3">
        <v>0</v>
      </c>
      <c r="J18887" s="3"/>
      <c r="K18887" s="3"/>
      <c r="L18887" s="3"/>
      <c r="M18887" s="3"/>
      <c r="N18887" s="3"/>
      <c r="O18887" s="3"/>
      <c r="P18887" s="3"/>
      <c r="Q18887" s="8">
        <v>4.6510499999999997</v>
      </c>
      <c r="R18887" s="5" t="s">
        <v>23576</v>
      </c>
    </row>
    <row r="18888" spans="1:18" ht="31.5" x14ac:dyDescent="0.3">
      <c r="A18888" s="7"/>
      <c r="B18888" s="7"/>
      <c r="C18888" s="7"/>
      <c r="D18888" s="7"/>
      <c r="E18888" s="7"/>
      <c r="F18888" s="3" t="s">
        <v>9101</v>
      </c>
      <c r="G18888" s="3">
        <v>4.6510499999999997</v>
      </c>
      <c r="H18888" s="3">
        <v>0</v>
      </c>
      <c r="I18888" s="3">
        <v>0</v>
      </c>
      <c r="J18888" s="3"/>
      <c r="K18888" s="3"/>
      <c r="L18888" s="3"/>
      <c r="M18888" s="3"/>
      <c r="N18888" s="3"/>
      <c r="O18888" s="3"/>
      <c r="P18888" s="3"/>
      <c r="Q18888" s="8">
        <v>4.6510499999999997</v>
      </c>
      <c r="R18888" s="7"/>
    </row>
    <row r="18889" spans="1:18" ht="73.5" x14ac:dyDescent="0.3">
      <c r="A18889" s="6" t="s">
        <v>7803</v>
      </c>
      <c r="B18889" s="6" t="s">
        <v>16093</v>
      </c>
      <c r="C18889" s="6">
        <v>0</v>
      </c>
      <c r="D18889" s="6">
        <v>2021</v>
      </c>
      <c r="E18889" s="6">
        <v>2022</v>
      </c>
      <c r="F18889" s="3" t="s">
        <v>22</v>
      </c>
      <c r="G18889" s="3">
        <v>4.6510499999999997</v>
      </c>
      <c r="H18889" s="3">
        <v>0</v>
      </c>
      <c r="I18889" s="3">
        <v>0</v>
      </c>
      <c r="J18889" s="3"/>
      <c r="K18889" s="3"/>
      <c r="L18889" s="3"/>
      <c r="M18889" s="3"/>
      <c r="N18889" s="3"/>
      <c r="O18889" s="3"/>
      <c r="P18889" s="3"/>
      <c r="Q18889" s="8">
        <v>4.6510499999999997</v>
      </c>
      <c r="R18889" s="5" t="s">
        <v>23577</v>
      </c>
    </row>
    <row r="18890" spans="1:18" ht="31.5" x14ac:dyDescent="0.3">
      <c r="A18890" s="7"/>
      <c r="B18890" s="7"/>
      <c r="C18890" s="7"/>
      <c r="D18890" s="7"/>
      <c r="E18890" s="7"/>
      <c r="F18890" s="3" t="s">
        <v>9101</v>
      </c>
      <c r="G18890" s="3">
        <v>4.6510499999999997</v>
      </c>
      <c r="H18890" s="3">
        <v>0</v>
      </c>
      <c r="I18890" s="3">
        <v>0</v>
      </c>
      <c r="J18890" s="3"/>
      <c r="K18890" s="3"/>
      <c r="L18890" s="3"/>
      <c r="M18890" s="3"/>
      <c r="N18890" s="3"/>
      <c r="O18890" s="3"/>
      <c r="P18890" s="3"/>
      <c r="Q18890" s="8">
        <v>4.6510499999999997</v>
      </c>
      <c r="R18890" s="7"/>
    </row>
    <row r="18891" spans="1:18" ht="73.5" x14ac:dyDescent="0.3">
      <c r="A18891" s="6" t="s">
        <v>7804</v>
      </c>
      <c r="B18891" s="6" t="s">
        <v>16094</v>
      </c>
      <c r="C18891" s="6">
        <v>0</v>
      </c>
      <c r="D18891" s="6">
        <v>2021</v>
      </c>
      <c r="E18891" s="6">
        <v>2022</v>
      </c>
      <c r="F18891" s="3" t="s">
        <v>22</v>
      </c>
      <c r="G18891" s="3">
        <v>4.6510499999999997</v>
      </c>
      <c r="H18891" s="3">
        <v>0</v>
      </c>
      <c r="I18891" s="3">
        <v>0</v>
      </c>
      <c r="J18891" s="3"/>
      <c r="K18891" s="3"/>
      <c r="L18891" s="3"/>
      <c r="M18891" s="3"/>
      <c r="N18891" s="3"/>
      <c r="O18891" s="3"/>
      <c r="P18891" s="3"/>
      <c r="Q18891" s="8">
        <v>4.6510499999999997</v>
      </c>
      <c r="R18891" s="5" t="s">
        <v>23578</v>
      </c>
    </row>
    <row r="18892" spans="1:18" ht="31.5" x14ac:dyDescent="0.3">
      <c r="A18892" s="7"/>
      <c r="B18892" s="7"/>
      <c r="C18892" s="7"/>
      <c r="D18892" s="7"/>
      <c r="E18892" s="7"/>
      <c r="F18892" s="3" t="s">
        <v>9101</v>
      </c>
      <c r="G18892" s="3">
        <v>4.6510499999999997</v>
      </c>
      <c r="H18892" s="3">
        <v>0</v>
      </c>
      <c r="I18892" s="3">
        <v>0</v>
      </c>
      <c r="J18892" s="3"/>
      <c r="K18892" s="3"/>
      <c r="L18892" s="3"/>
      <c r="M18892" s="3"/>
      <c r="N18892" s="3"/>
      <c r="O18892" s="3"/>
      <c r="P18892" s="3"/>
      <c r="Q18892" s="8">
        <v>4.6510499999999997</v>
      </c>
      <c r="R18892" s="7"/>
    </row>
    <row r="18893" spans="1:18" ht="73.5" x14ac:dyDescent="0.3">
      <c r="A18893" s="6" t="s">
        <v>7805</v>
      </c>
      <c r="B18893" s="6" t="s">
        <v>16095</v>
      </c>
      <c r="C18893" s="6">
        <v>0</v>
      </c>
      <c r="D18893" s="6">
        <v>2021</v>
      </c>
      <c r="E18893" s="6">
        <v>2022</v>
      </c>
      <c r="F18893" s="3" t="s">
        <v>22</v>
      </c>
      <c r="G18893" s="3">
        <v>4.6510499999999997</v>
      </c>
      <c r="H18893" s="3">
        <v>0</v>
      </c>
      <c r="I18893" s="3">
        <v>0</v>
      </c>
      <c r="J18893" s="3"/>
      <c r="K18893" s="3"/>
      <c r="L18893" s="3"/>
      <c r="M18893" s="3"/>
      <c r="N18893" s="3"/>
      <c r="O18893" s="3"/>
      <c r="P18893" s="3"/>
      <c r="Q18893" s="8">
        <v>4.6510499999999997</v>
      </c>
      <c r="R18893" s="5" t="s">
        <v>23579</v>
      </c>
    </row>
    <row r="18894" spans="1:18" ht="31.5" x14ac:dyDescent="0.3">
      <c r="A18894" s="7"/>
      <c r="B18894" s="7"/>
      <c r="C18894" s="7"/>
      <c r="D18894" s="7"/>
      <c r="E18894" s="7"/>
      <c r="F18894" s="3" t="s">
        <v>9101</v>
      </c>
      <c r="G18894" s="3">
        <v>4.6510499999999997</v>
      </c>
      <c r="H18894" s="3">
        <v>0</v>
      </c>
      <c r="I18894" s="3">
        <v>0</v>
      </c>
      <c r="J18894" s="3"/>
      <c r="K18894" s="3"/>
      <c r="L18894" s="3"/>
      <c r="M18894" s="3"/>
      <c r="N18894" s="3"/>
      <c r="O18894" s="3"/>
      <c r="P18894" s="3"/>
      <c r="Q18894" s="8">
        <v>4.6510499999999997</v>
      </c>
      <c r="R18894" s="7"/>
    </row>
    <row r="18895" spans="1:18" ht="84" x14ac:dyDescent="0.3">
      <c r="A18895" s="6" t="s">
        <v>7806</v>
      </c>
      <c r="B18895" s="6" t="s">
        <v>16096</v>
      </c>
      <c r="C18895" s="6">
        <v>0</v>
      </c>
      <c r="D18895" s="6">
        <v>2021</v>
      </c>
      <c r="E18895" s="6">
        <v>2022</v>
      </c>
      <c r="F18895" s="3" t="s">
        <v>22</v>
      </c>
      <c r="G18895" s="3">
        <v>4.6510499999999997</v>
      </c>
      <c r="H18895" s="3">
        <v>0</v>
      </c>
      <c r="I18895" s="3">
        <v>0</v>
      </c>
      <c r="J18895" s="3"/>
      <c r="K18895" s="3"/>
      <c r="L18895" s="3"/>
      <c r="M18895" s="3"/>
      <c r="N18895" s="3"/>
      <c r="O18895" s="3"/>
      <c r="P18895" s="3"/>
      <c r="Q18895" s="8">
        <v>4.6510499999999997</v>
      </c>
      <c r="R18895" s="5" t="s">
        <v>23580</v>
      </c>
    </row>
    <row r="18896" spans="1:18" ht="31.5" x14ac:dyDescent="0.3">
      <c r="A18896" s="7"/>
      <c r="B18896" s="7"/>
      <c r="C18896" s="7"/>
      <c r="D18896" s="7"/>
      <c r="E18896" s="7"/>
      <c r="F18896" s="3" t="s">
        <v>9101</v>
      </c>
      <c r="G18896" s="3">
        <v>4.6510499999999997</v>
      </c>
      <c r="H18896" s="3">
        <v>0</v>
      </c>
      <c r="I18896" s="3">
        <v>0</v>
      </c>
      <c r="J18896" s="3"/>
      <c r="K18896" s="3"/>
      <c r="L18896" s="3"/>
      <c r="M18896" s="3"/>
      <c r="N18896" s="3"/>
      <c r="O18896" s="3"/>
      <c r="P18896" s="3"/>
      <c r="Q18896" s="8">
        <v>4.6510499999999997</v>
      </c>
      <c r="R18896" s="7"/>
    </row>
    <row r="18897" spans="1:18" ht="84" x14ac:dyDescent="0.3">
      <c r="A18897" s="6" t="s">
        <v>7807</v>
      </c>
      <c r="B18897" s="6" t="s">
        <v>16097</v>
      </c>
      <c r="C18897" s="6">
        <v>0</v>
      </c>
      <c r="D18897" s="6">
        <v>2021</v>
      </c>
      <c r="E18897" s="6">
        <v>2022</v>
      </c>
      <c r="F18897" s="3" t="s">
        <v>22</v>
      </c>
      <c r="G18897" s="3">
        <v>4.6510499999999997</v>
      </c>
      <c r="H18897" s="3">
        <v>0</v>
      </c>
      <c r="I18897" s="3">
        <v>0</v>
      </c>
      <c r="J18897" s="3"/>
      <c r="K18897" s="3"/>
      <c r="L18897" s="3"/>
      <c r="M18897" s="3"/>
      <c r="N18897" s="3"/>
      <c r="O18897" s="3"/>
      <c r="P18897" s="3"/>
      <c r="Q18897" s="8">
        <v>4.6510499999999997</v>
      </c>
      <c r="R18897" s="5" t="s">
        <v>23581</v>
      </c>
    </row>
    <row r="18898" spans="1:18" ht="31.5" x14ac:dyDescent="0.3">
      <c r="A18898" s="7"/>
      <c r="B18898" s="7"/>
      <c r="C18898" s="7"/>
      <c r="D18898" s="7"/>
      <c r="E18898" s="7"/>
      <c r="F18898" s="3" t="s">
        <v>9101</v>
      </c>
      <c r="G18898" s="3">
        <v>4.6510499999999997</v>
      </c>
      <c r="H18898" s="3">
        <v>0</v>
      </c>
      <c r="I18898" s="3">
        <v>0</v>
      </c>
      <c r="J18898" s="3"/>
      <c r="K18898" s="3"/>
      <c r="L18898" s="3"/>
      <c r="M18898" s="3"/>
      <c r="N18898" s="3"/>
      <c r="O18898" s="3"/>
      <c r="P18898" s="3"/>
      <c r="Q18898" s="8">
        <v>4.6510499999999997</v>
      </c>
      <c r="R18898" s="7"/>
    </row>
    <row r="18899" spans="1:18" ht="73.5" x14ac:dyDescent="0.3">
      <c r="A18899" s="6" t="s">
        <v>7808</v>
      </c>
      <c r="B18899" s="6" t="s">
        <v>16098</v>
      </c>
      <c r="C18899" s="6">
        <v>0</v>
      </c>
      <c r="D18899" s="6">
        <v>2021</v>
      </c>
      <c r="E18899" s="6">
        <v>2022</v>
      </c>
      <c r="F18899" s="3" t="s">
        <v>22</v>
      </c>
      <c r="G18899" s="3">
        <v>4.6510499999999997</v>
      </c>
      <c r="H18899" s="3">
        <v>0</v>
      </c>
      <c r="I18899" s="3">
        <v>0</v>
      </c>
      <c r="J18899" s="3"/>
      <c r="K18899" s="3"/>
      <c r="L18899" s="3"/>
      <c r="M18899" s="3"/>
      <c r="N18899" s="3"/>
      <c r="O18899" s="3"/>
      <c r="P18899" s="3"/>
      <c r="Q18899" s="8">
        <v>4.6510499999999997</v>
      </c>
      <c r="R18899" s="5" t="s">
        <v>23582</v>
      </c>
    </row>
    <row r="18900" spans="1:18" ht="31.5" x14ac:dyDescent="0.3">
      <c r="A18900" s="7"/>
      <c r="B18900" s="7"/>
      <c r="C18900" s="7"/>
      <c r="D18900" s="7"/>
      <c r="E18900" s="7"/>
      <c r="F18900" s="3" t="s">
        <v>9101</v>
      </c>
      <c r="G18900" s="3">
        <v>4.6510499999999997</v>
      </c>
      <c r="H18900" s="3">
        <v>0</v>
      </c>
      <c r="I18900" s="3">
        <v>0</v>
      </c>
      <c r="J18900" s="3"/>
      <c r="K18900" s="3"/>
      <c r="L18900" s="3"/>
      <c r="M18900" s="3"/>
      <c r="N18900" s="3"/>
      <c r="O18900" s="3"/>
      <c r="P18900" s="3"/>
      <c r="Q18900" s="8">
        <v>4.6510499999999997</v>
      </c>
      <c r="R18900" s="7"/>
    </row>
    <row r="18901" spans="1:18" ht="84" x14ac:dyDescent="0.3">
      <c r="A18901" s="6" t="s">
        <v>7809</v>
      </c>
      <c r="B18901" s="6" t="s">
        <v>16099</v>
      </c>
      <c r="C18901" s="6">
        <v>0</v>
      </c>
      <c r="D18901" s="6">
        <v>2021</v>
      </c>
      <c r="E18901" s="6">
        <v>2022</v>
      </c>
      <c r="F18901" s="3" t="s">
        <v>22</v>
      </c>
      <c r="G18901" s="3">
        <v>4.6510499999999997</v>
      </c>
      <c r="H18901" s="3">
        <v>0</v>
      </c>
      <c r="I18901" s="3">
        <v>0</v>
      </c>
      <c r="J18901" s="3"/>
      <c r="K18901" s="3"/>
      <c r="L18901" s="3"/>
      <c r="M18901" s="3"/>
      <c r="N18901" s="3"/>
      <c r="O18901" s="3"/>
      <c r="P18901" s="3"/>
      <c r="Q18901" s="8">
        <v>4.6510499999999997</v>
      </c>
      <c r="R18901" s="5" t="s">
        <v>23583</v>
      </c>
    </row>
    <row r="18902" spans="1:18" ht="31.5" x14ac:dyDescent="0.3">
      <c r="A18902" s="7"/>
      <c r="B18902" s="7"/>
      <c r="C18902" s="7"/>
      <c r="D18902" s="7"/>
      <c r="E18902" s="7"/>
      <c r="F18902" s="3" t="s">
        <v>9101</v>
      </c>
      <c r="G18902" s="3">
        <v>4.6510499999999997</v>
      </c>
      <c r="H18902" s="3">
        <v>0</v>
      </c>
      <c r="I18902" s="3">
        <v>0</v>
      </c>
      <c r="J18902" s="3"/>
      <c r="K18902" s="3"/>
      <c r="L18902" s="3"/>
      <c r="M18902" s="3"/>
      <c r="N18902" s="3"/>
      <c r="O18902" s="3"/>
      <c r="P18902" s="3"/>
      <c r="Q18902" s="8">
        <v>4.6510499999999997</v>
      </c>
      <c r="R18902" s="7"/>
    </row>
    <row r="18903" spans="1:18" ht="84" x14ac:dyDescent="0.3">
      <c r="A18903" s="6" t="s">
        <v>7810</v>
      </c>
      <c r="B18903" s="6" t="s">
        <v>16100</v>
      </c>
      <c r="C18903" s="6">
        <v>0</v>
      </c>
      <c r="D18903" s="6">
        <v>2021</v>
      </c>
      <c r="E18903" s="6">
        <v>2022</v>
      </c>
      <c r="F18903" s="3" t="s">
        <v>22</v>
      </c>
      <c r="G18903" s="3">
        <v>4.6510499999999997</v>
      </c>
      <c r="H18903" s="3">
        <v>0</v>
      </c>
      <c r="I18903" s="3">
        <v>0</v>
      </c>
      <c r="J18903" s="3"/>
      <c r="K18903" s="3"/>
      <c r="L18903" s="3"/>
      <c r="M18903" s="3"/>
      <c r="N18903" s="3"/>
      <c r="O18903" s="3"/>
      <c r="P18903" s="3"/>
      <c r="Q18903" s="8">
        <v>4.6510499999999997</v>
      </c>
      <c r="R18903" s="5" t="s">
        <v>23584</v>
      </c>
    </row>
    <row r="18904" spans="1:18" ht="31.5" x14ac:dyDescent="0.3">
      <c r="A18904" s="7"/>
      <c r="B18904" s="7"/>
      <c r="C18904" s="7"/>
      <c r="D18904" s="7"/>
      <c r="E18904" s="7"/>
      <c r="F18904" s="3" t="s">
        <v>9101</v>
      </c>
      <c r="G18904" s="3">
        <v>4.6510499999999997</v>
      </c>
      <c r="H18904" s="3">
        <v>0</v>
      </c>
      <c r="I18904" s="3">
        <v>0</v>
      </c>
      <c r="J18904" s="3"/>
      <c r="K18904" s="3"/>
      <c r="L18904" s="3"/>
      <c r="M18904" s="3"/>
      <c r="N18904" s="3"/>
      <c r="O18904" s="3"/>
      <c r="P18904" s="3"/>
      <c r="Q18904" s="8">
        <v>4.6510499999999997</v>
      </c>
      <c r="R18904" s="7"/>
    </row>
    <row r="18905" spans="1:18" ht="84" x14ac:dyDescent="0.3">
      <c r="A18905" s="6" t="s">
        <v>7811</v>
      </c>
      <c r="B18905" s="6" t="s">
        <v>16101</v>
      </c>
      <c r="C18905" s="6">
        <v>0</v>
      </c>
      <c r="D18905" s="6">
        <v>2021</v>
      </c>
      <c r="E18905" s="6">
        <v>2022</v>
      </c>
      <c r="F18905" s="3" t="s">
        <v>22</v>
      </c>
      <c r="G18905" s="3">
        <v>4.6510499999999997</v>
      </c>
      <c r="H18905" s="3">
        <v>0</v>
      </c>
      <c r="I18905" s="3">
        <v>0</v>
      </c>
      <c r="J18905" s="3"/>
      <c r="K18905" s="3"/>
      <c r="L18905" s="3"/>
      <c r="M18905" s="3"/>
      <c r="N18905" s="3"/>
      <c r="O18905" s="3"/>
      <c r="P18905" s="3"/>
      <c r="Q18905" s="8">
        <v>4.6510499999999997</v>
      </c>
      <c r="R18905" s="5" t="s">
        <v>23585</v>
      </c>
    </row>
    <row r="18906" spans="1:18" ht="31.5" x14ac:dyDescent="0.3">
      <c r="A18906" s="7"/>
      <c r="B18906" s="7"/>
      <c r="C18906" s="7"/>
      <c r="D18906" s="7"/>
      <c r="E18906" s="7"/>
      <c r="F18906" s="3" t="s">
        <v>9101</v>
      </c>
      <c r="G18906" s="3">
        <v>4.6510499999999997</v>
      </c>
      <c r="H18906" s="3">
        <v>0</v>
      </c>
      <c r="I18906" s="3">
        <v>0</v>
      </c>
      <c r="J18906" s="3"/>
      <c r="K18906" s="3"/>
      <c r="L18906" s="3"/>
      <c r="M18906" s="3"/>
      <c r="N18906" s="3"/>
      <c r="O18906" s="3"/>
      <c r="P18906" s="3"/>
      <c r="Q18906" s="8">
        <v>4.6510499999999997</v>
      </c>
      <c r="R18906" s="7"/>
    </row>
    <row r="18907" spans="1:18" ht="84" x14ac:dyDescent="0.3">
      <c r="A18907" s="6" t="s">
        <v>7812</v>
      </c>
      <c r="B18907" s="6" t="s">
        <v>16102</v>
      </c>
      <c r="C18907" s="6">
        <v>0</v>
      </c>
      <c r="D18907" s="6">
        <v>2021</v>
      </c>
      <c r="E18907" s="6">
        <v>2022</v>
      </c>
      <c r="F18907" s="3" t="s">
        <v>22</v>
      </c>
      <c r="G18907" s="3">
        <v>4.6510499999999997</v>
      </c>
      <c r="H18907" s="3">
        <v>0</v>
      </c>
      <c r="I18907" s="3">
        <v>0</v>
      </c>
      <c r="J18907" s="3"/>
      <c r="K18907" s="3"/>
      <c r="L18907" s="3"/>
      <c r="M18907" s="3"/>
      <c r="N18907" s="3"/>
      <c r="O18907" s="3"/>
      <c r="P18907" s="3"/>
      <c r="Q18907" s="8">
        <v>4.6510499999999997</v>
      </c>
      <c r="R18907" s="5" t="s">
        <v>23586</v>
      </c>
    </row>
    <row r="18908" spans="1:18" ht="31.5" x14ac:dyDescent="0.3">
      <c r="A18908" s="7"/>
      <c r="B18908" s="7"/>
      <c r="C18908" s="7"/>
      <c r="D18908" s="7"/>
      <c r="E18908" s="7"/>
      <c r="F18908" s="3" t="s">
        <v>9101</v>
      </c>
      <c r="G18908" s="3">
        <v>4.6510499999999997</v>
      </c>
      <c r="H18908" s="3">
        <v>0</v>
      </c>
      <c r="I18908" s="3">
        <v>0</v>
      </c>
      <c r="J18908" s="3"/>
      <c r="K18908" s="3"/>
      <c r="L18908" s="3"/>
      <c r="M18908" s="3"/>
      <c r="N18908" s="3"/>
      <c r="O18908" s="3"/>
      <c r="P18908" s="3"/>
      <c r="Q18908" s="8">
        <v>4.6510499999999997</v>
      </c>
      <c r="R18908" s="7"/>
    </row>
    <row r="18909" spans="1:18" ht="84" x14ac:dyDescent="0.3">
      <c r="A18909" s="6" t="s">
        <v>7813</v>
      </c>
      <c r="B18909" s="6" t="s">
        <v>16103</v>
      </c>
      <c r="C18909" s="6">
        <v>0</v>
      </c>
      <c r="D18909" s="6">
        <v>2021</v>
      </c>
      <c r="E18909" s="6">
        <v>2022</v>
      </c>
      <c r="F18909" s="3" t="s">
        <v>22</v>
      </c>
      <c r="G18909" s="3">
        <v>4.6510499999999997</v>
      </c>
      <c r="H18909" s="3">
        <v>0</v>
      </c>
      <c r="I18909" s="3">
        <v>0</v>
      </c>
      <c r="J18909" s="3"/>
      <c r="K18909" s="3"/>
      <c r="L18909" s="3"/>
      <c r="M18909" s="3"/>
      <c r="N18909" s="3"/>
      <c r="O18909" s="3"/>
      <c r="P18909" s="3"/>
      <c r="Q18909" s="8">
        <v>4.6510499999999997</v>
      </c>
      <c r="R18909" s="5" t="s">
        <v>23587</v>
      </c>
    </row>
    <row r="18910" spans="1:18" ht="31.5" x14ac:dyDescent="0.3">
      <c r="A18910" s="7"/>
      <c r="B18910" s="7"/>
      <c r="C18910" s="7"/>
      <c r="D18910" s="7"/>
      <c r="E18910" s="7"/>
      <c r="F18910" s="3" t="s">
        <v>9101</v>
      </c>
      <c r="G18910" s="3">
        <v>4.6510499999999997</v>
      </c>
      <c r="H18910" s="3">
        <v>0</v>
      </c>
      <c r="I18910" s="3">
        <v>0</v>
      </c>
      <c r="J18910" s="3"/>
      <c r="K18910" s="3"/>
      <c r="L18910" s="3"/>
      <c r="M18910" s="3"/>
      <c r="N18910" s="3"/>
      <c r="O18910" s="3"/>
      <c r="P18910" s="3"/>
      <c r="Q18910" s="8">
        <v>4.6510499999999997</v>
      </c>
      <c r="R18910" s="7"/>
    </row>
    <row r="18911" spans="1:18" ht="84" x14ac:dyDescent="0.3">
      <c r="A18911" s="6" t="s">
        <v>7814</v>
      </c>
      <c r="B18911" s="6" t="s">
        <v>16104</v>
      </c>
      <c r="C18911" s="6">
        <v>0</v>
      </c>
      <c r="D18911" s="6">
        <v>2021</v>
      </c>
      <c r="E18911" s="6">
        <v>2022</v>
      </c>
      <c r="F18911" s="3" t="s">
        <v>22</v>
      </c>
      <c r="G18911" s="3">
        <v>4.6510499999999997</v>
      </c>
      <c r="H18911" s="3">
        <v>0</v>
      </c>
      <c r="I18911" s="3">
        <v>0</v>
      </c>
      <c r="J18911" s="3"/>
      <c r="K18911" s="3"/>
      <c r="L18911" s="3"/>
      <c r="M18911" s="3"/>
      <c r="N18911" s="3"/>
      <c r="O18911" s="3"/>
      <c r="P18911" s="3"/>
      <c r="Q18911" s="8">
        <v>4.6510499999999997</v>
      </c>
      <c r="R18911" s="5" t="s">
        <v>23588</v>
      </c>
    </row>
    <row r="18912" spans="1:18" ht="31.5" x14ac:dyDescent="0.3">
      <c r="A18912" s="7"/>
      <c r="B18912" s="7"/>
      <c r="C18912" s="7"/>
      <c r="D18912" s="7"/>
      <c r="E18912" s="7"/>
      <c r="F18912" s="3" t="s">
        <v>9101</v>
      </c>
      <c r="G18912" s="3">
        <v>4.6510499999999997</v>
      </c>
      <c r="H18912" s="3">
        <v>0</v>
      </c>
      <c r="I18912" s="3">
        <v>0</v>
      </c>
      <c r="J18912" s="3"/>
      <c r="K18912" s="3"/>
      <c r="L18912" s="3"/>
      <c r="M18912" s="3"/>
      <c r="N18912" s="3"/>
      <c r="O18912" s="3"/>
      <c r="P18912" s="3"/>
      <c r="Q18912" s="8">
        <v>4.6510499999999997</v>
      </c>
      <c r="R18912" s="7"/>
    </row>
    <row r="18913" spans="1:18" ht="84" x14ac:dyDescent="0.3">
      <c r="A18913" s="6" t="s">
        <v>7815</v>
      </c>
      <c r="B18913" s="6" t="s">
        <v>16105</v>
      </c>
      <c r="C18913" s="6">
        <v>0</v>
      </c>
      <c r="D18913" s="6">
        <v>2021</v>
      </c>
      <c r="E18913" s="6">
        <v>2022</v>
      </c>
      <c r="F18913" s="3" t="s">
        <v>22</v>
      </c>
      <c r="G18913" s="3">
        <v>4.6510499999999997</v>
      </c>
      <c r="H18913" s="3">
        <v>0</v>
      </c>
      <c r="I18913" s="3">
        <v>0</v>
      </c>
      <c r="J18913" s="3"/>
      <c r="K18913" s="3"/>
      <c r="L18913" s="3"/>
      <c r="M18913" s="3"/>
      <c r="N18913" s="3"/>
      <c r="O18913" s="3"/>
      <c r="P18913" s="3"/>
      <c r="Q18913" s="8">
        <v>4.6510499999999997</v>
      </c>
      <c r="R18913" s="5" t="s">
        <v>23589</v>
      </c>
    </row>
    <row r="18914" spans="1:18" ht="31.5" x14ac:dyDescent="0.3">
      <c r="A18914" s="7"/>
      <c r="B18914" s="7"/>
      <c r="C18914" s="7"/>
      <c r="D18914" s="7"/>
      <c r="E18914" s="7"/>
      <c r="F18914" s="3" t="s">
        <v>9101</v>
      </c>
      <c r="G18914" s="3">
        <v>4.6510499999999997</v>
      </c>
      <c r="H18914" s="3">
        <v>0</v>
      </c>
      <c r="I18914" s="3">
        <v>0</v>
      </c>
      <c r="J18914" s="3"/>
      <c r="K18914" s="3"/>
      <c r="L18914" s="3"/>
      <c r="M18914" s="3"/>
      <c r="N18914" s="3"/>
      <c r="O18914" s="3"/>
      <c r="P18914" s="3"/>
      <c r="Q18914" s="8">
        <v>4.6510499999999997</v>
      </c>
      <c r="R18914" s="7"/>
    </row>
    <row r="18915" spans="1:18" ht="84" x14ac:dyDescent="0.3">
      <c r="A18915" s="6" t="s">
        <v>7816</v>
      </c>
      <c r="B18915" s="6" t="s">
        <v>16106</v>
      </c>
      <c r="C18915" s="6">
        <v>0</v>
      </c>
      <c r="D18915" s="6">
        <v>2021</v>
      </c>
      <c r="E18915" s="6">
        <v>2022</v>
      </c>
      <c r="F18915" s="3" t="s">
        <v>22</v>
      </c>
      <c r="G18915" s="3">
        <v>4.6510499999999997</v>
      </c>
      <c r="H18915" s="3">
        <v>0</v>
      </c>
      <c r="I18915" s="3">
        <v>0</v>
      </c>
      <c r="J18915" s="3"/>
      <c r="K18915" s="3"/>
      <c r="L18915" s="3"/>
      <c r="M18915" s="3"/>
      <c r="N18915" s="3"/>
      <c r="O18915" s="3"/>
      <c r="P18915" s="3"/>
      <c r="Q18915" s="8">
        <v>4.6510499999999997</v>
      </c>
      <c r="R18915" s="5" t="s">
        <v>23590</v>
      </c>
    </row>
    <row r="18916" spans="1:18" ht="31.5" x14ac:dyDescent="0.3">
      <c r="A18916" s="7"/>
      <c r="B18916" s="7"/>
      <c r="C18916" s="7"/>
      <c r="D18916" s="7"/>
      <c r="E18916" s="7"/>
      <c r="F18916" s="3" t="s">
        <v>9101</v>
      </c>
      <c r="G18916" s="3">
        <v>4.6510499999999997</v>
      </c>
      <c r="H18916" s="3">
        <v>0</v>
      </c>
      <c r="I18916" s="3">
        <v>0</v>
      </c>
      <c r="J18916" s="3"/>
      <c r="K18916" s="3"/>
      <c r="L18916" s="3"/>
      <c r="M18916" s="3"/>
      <c r="N18916" s="3"/>
      <c r="O18916" s="3"/>
      <c r="P18916" s="3"/>
      <c r="Q18916" s="8">
        <v>4.6510499999999997</v>
      </c>
      <c r="R18916" s="7"/>
    </row>
    <row r="18917" spans="1:18" ht="84" x14ac:dyDescent="0.3">
      <c r="A18917" s="6" t="s">
        <v>7817</v>
      </c>
      <c r="B18917" s="6" t="s">
        <v>16107</v>
      </c>
      <c r="C18917" s="6">
        <v>0</v>
      </c>
      <c r="D18917" s="6">
        <v>2021</v>
      </c>
      <c r="E18917" s="6">
        <v>2022</v>
      </c>
      <c r="F18917" s="3" t="s">
        <v>22</v>
      </c>
      <c r="G18917" s="3">
        <v>4.6510499999999997</v>
      </c>
      <c r="H18917" s="3">
        <v>0</v>
      </c>
      <c r="I18917" s="3">
        <v>0</v>
      </c>
      <c r="J18917" s="3"/>
      <c r="K18917" s="3"/>
      <c r="L18917" s="3"/>
      <c r="M18917" s="3"/>
      <c r="N18917" s="3"/>
      <c r="O18917" s="3"/>
      <c r="P18917" s="3"/>
      <c r="Q18917" s="8">
        <v>4.6510499999999997</v>
      </c>
      <c r="R18917" s="5" t="s">
        <v>23591</v>
      </c>
    </row>
    <row r="18918" spans="1:18" ht="31.5" x14ac:dyDescent="0.3">
      <c r="A18918" s="7"/>
      <c r="B18918" s="7"/>
      <c r="C18918" s="7"/>
      <c r="D18918" s="7"/>
      <c r="E18918" s="7"/>
      <c r="F18918" s="3" t="s">
        <v>9101</v>
      </c>
      <c r="G18918" s="3">
        <v>4.6510499999999997</v>
      </c>
      <c r="H18918" s="3">
        <v>0</v>
      </c>
      <c r="I18918" s="3">
        <v>0</v>
      </c>
      <c r="J18918" s="3"/>
      <c r="K18918" s="3"/>
      <c r="L18918" s="3"/>
      <c r="M18918" s="3"/>
      <c r="N18918" s="3"/>
      <c r="O18918" s="3"/>
      <c r="P18918" s="3"/>
      <c r="Q18918" s="8">
        <v>4.6510499999999997</v>
      </c>
      <c r="R18918" s="7"/>
    </row>
    <row r="18919" spans="1:18" ht="84" x14ac:dyDescent="0.3">
      <c r="A18919" s="6" t="s">
        <v>7818</v>
      </c>
      <c r="B18919" s="6" t="s">
        <v>16108</v>
      </c>
      <c r="C18919" s="6">
        <v>0</v>
      </c>
      <c r="D18919" s="6">
        <v>2021</v>
      </c>
      <c r="E18919" s="6">
        <v>2022</v>
      </c>
      <c r="F18919" s="3" t="s">
        <v>22</v>
      </c>
      <c r="G18919" s="3">
        <v>4.6510499999999997</v>
      </c>
      <c r="H18919" s="3">
        <v>0</v>
      </c>
      <c r="I18919" s="3">
        <v>0</v>
      </c>
      <c r="J18919" s="3"/>
      <c r="K18919" s="3"/>
      <c r="L18919" s="3"/>
      <c r="M18919" s="3"/>
      <c r="N18919" s="3"/>
      <c r="O18919" s="3"/>
      <c r="P18919" s="3"/>
      <c r="Q18919" s="8">
        <v>4.6510499999999997</v>
      </c>
      <c r="R18919" s="5" t="s">
        <v>23592</v>
      </c>
    </row>
    <row r="18920" spans="1:18" ht="31.5" x14ac:dyDescent="0.3">
      <c r="A18920" s="7"/>
      <c r="B18920" s="7"/>
      <c r="C18920" s="7"/>
      <c r="D18920" s="7"/>
      <c r="E18920" s="7"/>
      <c r="F18920" s="3" t="s">
        <v>9101</v>
      </c>
      <c r="G18920" s="3">
        <v>4.6510499999999997</v>
      </c>
      <c r="H18920" s="3">
        <v>0</v>
      </c>
      <c r="I18920" s="3">
        <v>0</v>
      </c>
      <c r="J18920" s="3"/>
      <c r="K18920" s="3"/>
      <c r="L18920" s="3"/>
      <c r="M18920" s="3"/>
      <c r="N18920" s="3"/>
      <c r="O18920" s="3"/>
      <c r="P18920" s="3"/>
      <c r="Q18920" s="8">
        <v>4.6510499999999997</v>
      </c>
      <c r="R18920" s="7"/>
    </row>
    <row r="18921" spans="1:18" ht="84" x14ac:dyDescent="0.3">
      <c r="A18921" s="6" t="s">
        <v>7819</v>
      </c>
      <c r="B18921" s="6" t="s">
        <v>16109</v>
      </c>
      <c r="C18921" s="6">
        <v>0</v>
      </c>
      <c r="D18921" s="6">
        <v>2021</v>
      </c>
      <c r="E18921" s="6">
        <v>2022</v>
      </c>
      <c r="F18921" s="3" t="s">
        <v>22</v>
      </c>
      <c r="G18921" s="3">
        <v>4.6510499999999997</v>
      </c>
      <c r="H18921" s="3">
        <v>0</v>
      </c>
      <c r="I18921" s="3">
        <v>0</v>
      </c>
      <c r="J18921" s="3"/>
      <c r="K18921" s="3"/>
      <c r="L18921" s="3"/>
      <c r="M18921" s="3"/>
      <c r="N18921" s="3"/>
      <c r="O18921" s="3"/>
      <c r="P18921" s="3"/>
      <c r="Q18921" s="8">
        <v>4.6510499999999997</v>
      </c>
      <c r="R18921" s="5" t="s">
        <v>23593</v>
      </c>
    </row>
    <row r="18922" spans="1:18" ht="31.5" x14ac:dyDescent="0.3">
      <c r="A18922" s="7"/>
      <c r="B18922" s="7"/>
      <c r="C18922" s="7"/>
      <c r="D18922" s="7"/>
      <c r="E18922" s="7"/>
      <c r="F18922" s="3" t="s">
        <v>9101</v>
      </c>
      <c r="G18922" s="3">
        <v>4.6510499999999997</v>
      </c>
      <c r="H18922" s="3">
        <v>0</v>
      </c>
      <c r="I18922" s="3">
        <v>0</v>
      </c>
      <c r="J18922" s="3"/>
      <c r="K18922" s="3"/>
      <c r="L18922" s="3"/>
      <c r="M18922" s="3"/>
      <c r="N18922" s="3"/>
      <c r="O18922" s="3"/>
      <c r="P18922" s="3"/>
      <c r="Q18922" s="8">
        <v>4.6510499999999997</v>
      </c>
      <c r="R18922" s="7"/>
    </row>
    <row r="18923" spans="1:18" ht="84" x14ac:dyDescent="0.3">
      <c r="A18923" s="6" t="s">
        <v>7820</v>
      </c>
      <c r="B18923" s="6" t="s">
        <v>16110</v>
      </c>
      <c r="C18923" s="6">
        <v>0</v>
      </c>
      <c r="D18923" s="6">
        <v>2021</v>
      </c>
      <c r="E18923" s="6">
        <v>2022</v>
      </c>
      <c r="F18923" s="3" t="s">
        <v>22</v>
      </c>
      <c r="G18923" s="3">
        <v>4.6510499999999997</v>
      </c>
      <c r="H18923" s="3">
        <v>0</v>
      </c>
      <c r="I18923" s="3">
        <v>0</v>
      </c>
      <c r="J18923" s="3"/>
      <c r="K18923" s="3"/>
      <c r="L18923" s="3"/>
      <c r="M18923" s="3"/>
      <c r="N18923" s="3"/>
      <c r="O18923" s="3"/>
      <c r="P18923" s="3"/>
      <c r="Q18923" s="8">
        <v>4.6510499999999997</v>
      </c>
      <c r="R18923" s="5" t="s">
        <v>23594</v>
      </c>
    </row>
    <row r="18924" spans="1:18" ht="31.5" x14ac:dyDescent="0.3">
      <c r="A18924" s="7"/>
      <c r="B18924" s="7"/>
      <c r="C18924" s="7"/>
      <c r="D18924" s="7"/>
      <c r="E18924" s="7"/>
      <c r="F18924" s="3" t="s">
        <v>9101</v>
      </c>
      <c r="G18924" s="3">
        <v>4.6510499999999997</v>
      </c>
      <c r="H18924" s="3">
        <v>0</v>
      </c>
      <c r="I18924" s="3">
        <v>0</v>
      </c>
      <c r="J18924" s="3"/>
      <c r="K18924" s="3"/>
      <c r="L18924" s="3"/>
      <c r="M18924" s="3"/>
      <c r="N18924" s="3"/>
      <c r="O18924" s="3"/>
      <c r="P18924" s="3"/>
      <c r="Q18924" s="8">
        <v>4.6510499999999997</v>
      </c>
      <c r="R18924" s="7"/>
    </row>
    <row r="18925" spans="1:18" ht="84" x14ac:dyDescent="0.3">
      <c r="A18925" s="6" t="s">
        <v>7821</v>
      </c>
      <c r="B18925" s="6" t="s">
        <v>16111</v>
      </c>
      <c r="C18925" s="6">
        <v>0</v>
      </c>
      <c r="D18925" s="6">
        <v>2021</v>
      </c>
      <c r="E18925" s="6">
        <v>2022</v>
      </c>
      <c r="F18925" s="3" t="s">
        <v>22</v>
      </c>
      <c r="G18925" s="3">
        <v>4.6510499999999997</v>
      </c>
      <c r="H18925" s="3">
        <v>0</v>
      </c>
      <c r="I18925" s="3">
        <v>0</v>
      </c>
      <c r="J18925" s="3"/>
      <c r="K18925" s="3"/>
      <c r="L18925" s="3"/>
      <c r="M18925" s="3"/>
      <c r="N18925" s="3"/>
      <c r="O18925" s="3"/>
      <c r="P18925" s="3"/>
      <c r="Q18925" s="8">
        <v>4.6510499999999997</v>
      </c>
      <c r="R18925" s="5" t="s">
        <v>23595</v>
      </c>
    </row>
    <row r="18926" spans="1:18" ht="31.5" x14ac:dyDescent="0.3">
      <c r="A18926" s="7"/>
      <c r="B18926" s="7"/>
      <c r="C18926" s="7"/>
      <c r="D18926" s="7"/>
      <c r="E18926" s="7"/>
      <c r="F18926" s="3" t="s">
        <v>9101</v>
      </c>
      <c r="G18926" s="3">
        <v>4.6510499999999997</v>
      </c>
      <c r="H18926" s="3">
        <v>0</v>
      </c>
      <c r="I18926" s="3">
        <v>0</v>
      </c>
      <c r="J18926" s="3"/>
      <c r="K18926" s="3"/>
      <c r="L18926" s="3"/>
      <c r="M18926" s="3"/>
      <c r="N18926" s="3"/>
      <c r="O18926" s="3"/>
      <c r="P18926" s="3"/>
      <c r="Q18926" s="8">
        <v>4.6510499999999997</v>
      </c>
      <c r="R18926" s="7"/>
    </row>
    <row r="18927" spans="1:18" ht="84" x14ac:dyDescent="0.3">
      <c r="A18927" s="6" t="s">
        <v>7822</v>
      </c>
      <c r="B18927" s="6" t="s">
        <v>16112</v>
      </c>
      <c r="C18927" s="6">
        <v>0</v>
      </c>
      <c r="D18927" s="6">
        <v>2021</v>
      </c>
      <c r="E18927" s="6">
        <v>2022</v>
      </c>
      <c r="F18927" s="3" t="s">
        <v>22</v>
      </c>
      <c r="G18927" s="3">
        <v>4.6510499999999997</v>
      </c>
      <c r="H18927" s="3">
        <v>0</v>
      </c>
      <c r="I18927" s="3">
        <v>0</v>
      </c>
      <c r="J18927" s="3"/>
      <c r="K18927" s="3"/>
      <c r="L18927" s="3"/>
      <c r="M18927" s="3"/>
      <c r="N18927" s="3"/>
      <c r="O18927" s="3"/>
      <c r="P18927" s="3"/>
      <c r="Q18927" s="8">
        <v>4.6510499999999997</v>
      </c>
      <c r="R18927" s="5" t="s">
        <v>23596</v>
      </c>
    </row>
    <row r="18928" spans="1:18" ht="31.5" x14ac:dyDescent="0.3">
      <c r="A18928" s="7"/>
      <c r="B18928" s="7"/>
      <c r="C18928" s="7"/>
      <c r="D18928" s="7"/>
      <c r="E18928" s="7"/>
      <c r="F18928" s="3" t="s">
        <v>9101</v>
      </c>
      <c r="G18928" s="3">
        <v>4.6510499999999997</v>
      </c>
      <c r="H18928" s="3">
        <v>0</v>
      </c>
      <c r="I18928" s="3">
        <v>0</v>
      </c>
      <c r="J18928" s="3"/>
      <c r="K18928" s="3"/>
      <c r="L18928" s="3"/>
      <c r="M18928" s="3"/>
      <c r="N18928" s="3"/>
      <c r="O18928" s="3"/>
      <c r="P18928" s="3"/>
      <c r="Q18928" s="8">
        <v>4.6510499999999997</v>
      </c>
      <c r="R18928" s="7"/>
    </row>
    <row r="18929" spans="1:18" ht="84" x14ac:dyDescent="0.3">
      <c r="A18929" s="6" t="s">
        <v>7823</v>
      </c>
      <c r="B18929" s="6" t="s">
        <v>16113</v>
      </c>
      <c r="C18929" s="6">
        <v>0</v>
      </c>
      <c r="D18929" s="6">
        <v>2021</v>
      </c>
      <c r="E18929" s="6">
        <v>2022</v>
      </c>
      <c r="F18929" s="3" t="s">
        <v>22</v>
      </c>
      <c r="G18929" s="3">
        <v>4.6510499999999997</v>
      </c>
      <c r="H18929" s="3">
        <v>0</v>
      </c>
      <c r="I18929" s="3">
        <v>0</v>
      </c>
      <c r="J18929" s="3"/>
      <c r="K18929" s="3"/>
      <c r="L18929" s="3"/>
      <c r="M18929" s="3"/>
      <c r="N18929" s="3"/>
      <c r="O18929" s="3"/>
      <c r="P18929" s="3"/>
      <c r="Q18929" s="8">
        <v>4.6510499999999997</v>
      </c>
      <c r="R18929" s="5" t="s">
        <v>23597</v>
      </c>
    </row>
    <row r="18930" spans="1:18" ht="31.5" x14ac:dyDescent="0.3">
      <c r="A18930" s="7"/>
      <c r="B18930" s="7"/>
      <c r="C18930" s="7"/>
      <c r="D18930" s="7"/>
      <c r="E18930" s="7"/>
      <c r="F18930" s="3" t="s">
        <v>9101</v>
      </c>
      <c r="G18930" s="3">
        <v>4.6510499999999997</v>
      </c>
      <c r="H18930" s="3">
        <v>0</v>
      </c>
      <c r="I18930" s="3">
        <v>0</v>
      </c>
      <c r="J18930" s="3"/>
      <c r="K18930" s="3"/>
      <c r="L18930" s="3"/>
      <c r="M18930" s="3"/>
      <c r="N18930" s="3"/>
      <c r="O18930" s="3"/>
      <c r="P18930" s="3"/>
      <c r="Q18930" s="8">
        <v>4.6510499999999997</v>
      </c>
      <c r="R18930" s="7"/>
    </row>
    <row r="18931" spans="1:18" ht="84" x14ac:dyDescent="0.3">
      <c r="A18931" s="6" t="s">
        <v>7824</v>
      </c>
      <c r="B18931" s="6" t="s">
        <v>16114</v>
      </c>
      <c r="C18931" s="6">
        <v>0</v>
      </c>
      <c r="D18931" s="6">
        <v>2021</v>
      </c>
      <c r="E18931" s="6">
        <v>2022</v>
      </c>
      <c r="F18931" s="3" t="s">
        <v>22</v>
      </c>
      <c r="G18931" s="3">
        <v>4.6510499999999997</v>
      </c>
      <c r="H18931" s="3">
        <v>0</v>
      </c>
      <c r="I18931" s="3">
        <v>0</v>
      </c>
      <c r="J18931" s="3"/>
      <c r="K18931" s="3"/>
      <c r="L18931" s="3"/>
      <c r="M18931" s="3"/>
      <c r="N18931" s="3"/>
      <c r="O18931" s="3"/>
      <c r="P18931" s="3"/>
      <c r="Q18931" s="8">
        <v>4.6510499999999997</v>
      </c>
      <c r="R18931" s="5" t="s">
        <v>23598</v>
      </c>
    </row>
    <row r="18932" spans="1:18" ht="31.5" x14ac:dyDescent="0.3">
      <c r="A18932" s="7"/>
      <c r="B18932" s="7"/>
      <c r="C18932" s="7"/>
      <c r="D18932" s="7"/>
      <c r="E18932" s="7"/>
      <c r="F18932" s="3" t="s">
        <v>9101</v>
      </c>
      <c r="G18932" s="3">
        <v>4.6510499999999997</v>
      </c>
      <c r="H18932" s="3">
        <v>0</v>
      </c>
      <c r="I18932" s="3">
        <v>0</v>
      </c>
      <c r="J18932" s="3"/>
      <c r="K18932" s="3"/>
      <c r="L18932" s="3"/>
      <c r="M18932" s="3"/>
      <c r="N18932" s="3"/>
      <c r="O18932" s="3"/>
      <c r="P18932" s="3"/>
      <c r="Q18932" s="8">
        <v>4.6510499999999997</v>
      </c>
      <c r="R18932" s="7"/>
    </row>
    <row r="18933" spans="1:18" ht="84" x14ac:dyDescent="0.3">
      <c r="A18933" s="6" t="s">
        <v>7825</v>
      </c>
      <c r="B18933" s="6" t="s">
        <v>16115</v>
      </c>
      <c r="C18933" s="6">
        <v>0</v>
      </c>
      <c r="D18933" s="6">
        <v>2021</v>
      </c>
      <c r="E18933" s="6">
        <v>2022</v>
      </c>
      <c r="F18933" s="3" t="s">
        <v>22</v>
      </c>
      <c r="G18933" s="3">
        <v>4.6510499999999997</v>
      </c>
      <c r="H18933" s="3">
        <v>0</v>
      </c>
      <c r="I18933" s="3">
        <v>0</v>
      </c>
      <c r="J18933" s="3"/>
      <c r="K18933" s="3"/>
      <c r="L18933" s="3"/>
      <c r="M18933" s="3"/>
      <c r="N18933" s="3"/>
      <c r="O18933" s="3"/>
      <c r="P18933" s="3"/>
      <c r="Q18933" s="8">
        <v>4.6510499999999997</v>
      </c>
      <c r="R18933" s="5" t="s">
        <v>23599</v>
      </c>
    </row>
    <row r="18934" spans="1:18" ht="31.5" x14ac:dyDescent="0.3">
      <c r="A18934" s="7"/>
      <c r="B18934" s="7"/>
      <c r="C18934" s="7"/>
      <c r="D18934" s="7"/>
      <c r="E18934" s="7"/>
      <c r="F18934" s="3" t="s">
        <v>9101</v>
      </c>
      <c r="G18934" s="3">
        <v>4.6510499999999997</v>
      </c>
      <c r="H18934" s="3">
        <v>0</v>
      </c>
      <c r="I18934" s="3">
        <v>0</v>
      </c>
      <c r="J18934" s="3"/>
      <c r="K18934" s="3"/>
      <c r="L18934" s="3"/>
      <c r="M18934" s="3"/>
      <c r="N18934" s="3"/>
      <c r="O18934" s="3"/>
      <c r="P18934" s="3"/>
      <c r="Q18934" s="8">
        <v>4.6510499999999997</v>
      </c>
      <c r="R18934" s="7"/>
    </row>
    <row r="18935" spans="1:18" ht="84" x14ac:dyDescent="0.3">
      <c r="A18935" s="6" t="s">
        <v>7826</v>
      </c>
      <c r="B18935" s="6" t="s">
        <v>16116</v>
      </c>
      <c r="C18935" s="6">
        <v>0</v>
      </c>
      <c r="D18935" s="6">
        <v>2021</v>
      </c>
      <c r="E18935" s="6">
        <v>2022</v>
      </c>
      <c r="F18935" s="3" t="s">
        <v>22</v>
      </c>
      <c r="G18935" s="3">
        <v>4.6510499999999997</v>
      </c>
      <c r="H18935" s="3">
        <v>0</v>
      </c>
      <c r="I18935" s="3">
        <v>0</v>
      </c>
      <c r="J18935" s="3"/>
      <c r="K18935" s="3"/>
      <c r="L18935" s="3"/>
      <c r="M18935" s="3"/>
      <c r="N18935" s="3"/>
      <c r="O18935" s="3"/>
      <c r="P18935" s="3"/>
      <c r="Q18935" s="8">
        <v>4.6510499999999997</v>
      </c>
      <c r="R18935" s="5" t="s">
        <v>23600</v>
      </c>
    </row>
    <row r="18936" spans="1:18" ht="31.5" x14ac:dyDescent="0.3">
      <c r="A18936" s="7"/>
      <c r="B18936" s="7"/>
      <c r="C18936" s="7"/>
      <c r="D18936" s="7"/>
      <c r="E18936" s="7"/>
      <c r="F18936" s="3" t="s">
        <v>9101</v>
      </c>
      <c r="G18936" s="3">
        <v>4.6510499999999997</v>
      </c>
      <c r="H18936" s="3">
        <v>0</v>
      </c>
      <c r="I18936" s="3">
        <v>0</v>
      </c>
      <c r="J18936" s="3"/>
      <c r="K18936" s="3"/>
      <c r="L18936" s="3"/>
      <c r="M18936" s="3"/>
      <c r="N18936" s="3"/>
      <c r="O18936" s="3"/>
      <c r="P18936" s="3"/>
      <c r="Q18936" s="8">
        <v>4.6510499999999997</v>
      </c>
      <c r="R18936" s="7"/>
    </row>
    <row r="18937" spans="1:18" ht="84" x14ac:dyDescent="0.3">
      <c r="A18937" s="6" t="s">
        <v>7827</v>
      </c>
      <c r="B18937" s="6" t="s">
        <v>16117</v>
      </c>
      <c r="C18937" s="6">
        <v>0</v>
      </c>
      <c r="D18937" s="6">
        <v>2021</v>
      </c>
      <c r="E18937" s="6">
        <v>2022</v>
      </c>
      <c r="F18937" s="3" t="s">
        <v>22</v>
      </c>
      <c r="G18937" s="3">
        <v>4.6510499999999997</v>
      </c>
      <c r="H18937" s="3">
        <v>0</v>
      </c>
      <c r="I18937" s="3">
        <v>0</v>
      </c>
      <c r="J18937" s="3"/>
      <c r="K18937" s="3"/>
      <c r="L18937" s="3"/>
      <c r="M18937" s="3"/>
      <c r="N18937" s="3"/>
      <c r="O18937" s="3"/>
      <c r="P18937" s="3"/>
      <c r="Q18937" s="8">
        <v>4.6510499999999997</v>
      </c>
      <c r="R18937" s="5" t="s">
        <v>23601</v>
      </c>
    </row>
    <row r="18938" spans="1:18" ht="31.5" x14ac:dyDescent="0.3">
      <c r="A18938" s="7"/>
      <c r="B18938" s="7"/>
      <c r="C18938" s="7"/>
      <c r="D18938" s="7"/>
      <c r="E18938" s="7"/>
      <c r="F18938" s="3" t="s">
        <v>9101</v>
      </c>
      <c r="G18938" s="3">
        <v>4.6510499999999997</v>
      </c>
      <c r="H18938" s="3">
        <v>0</v>
      </c>
      <c r="I18938" s="3">
        <v>0</v>
      </c>
      <c r="J18938" s="3"/>
      <c r="K18938" s="3"/>
      <c r="L18938" s="3"/>
      <c r="M18938" s="3"/>
      <c r="N18938" s="3"/>
      <c r="O18938" s="3"/>
      <c r="P18938" s="3"/>
      <c r="Q18938" s="8">
        <v>4.6510499999999997</v>
      </c>
      <c r="R18938" s="7"/>
    </row>
    <row r="18939" spans="1:18" ht="94.5" x14ac:dyDescent="0.3">
      <c r="A18939" s="6" t="s">
        <v>7828</v>
      </c>
      <c r="B18939" s="6" t="s">
        <v>16118</v>
      </c>
      <c r="C18939" s="6">
        <v>0</v>
      </c>
      <c r="D18939" s="6">
        <v>2021</v>
      </c>
      <c r="E18939" s="6">
        <v>2022</v>
      </c>
      <c r="F18939" s="3" t="s">
        <v>22</v>
      </c>
      <c r="G18939" s="3">
        <v>4.6510499999999997</v>
      </c>
      <c r="H18939" s="3">
        <v>0</v>
      </c>
      <c r="I18939" s="3">
        <v>0</v>
      </c>
      <c r="J18939" s="3"/>
      <c r="K18939" s="3"/>
      <c r="L18939" s="3"/>
      <c r="M18939" s="3"/>
      <c r="N18939" s="3"/>
      <c r="O18939" s="3"/>
      <c r="P18939" s="3"/>
      <c r="Q18939" s="8">
        <v>4.6510499999999997</v>
      </c>
      <c r="R18939" s="5" t="s">
        <v>23602</v>
      </c>
    </row>
    <row r="18940" spans="1:18" ht="31.5" x14ac:dyDescent="0.3">
      <c r="A18940" s="7"/>
      <c r="B18940" s="7"/>
      <c r="C18940" s="7"/>
      <c r="D18940" s="7"/>
      <c r="E18940" s="7"/>
      <c r="F18940" s="3" t="s">
        <v>9101</v>
      </c>
      <c r="G18940" s="3">
        <v>4.6510499999999997</v>
      </c>
      <c r="H18940" s="3">
        <v>0</v>
      </c>
      <c r="I18940" s="3">
        <v>0</v>
      </c>
      <c r="J18940" s="3"/>
      <c r="K18940" s="3"/>
      <c r="L18940" s="3"/>
      <c r="M18940" s="3"/>
      <c r="N18940" s="3"/>
      <c r="O18940" s="3"/>
      <c r="P18940" s="3"/>
      <c r="Q18940" s="8">
        <v>4.6510499999999997</v>
      </c>
      <c r="R18940" s="7"/>
    </row>
    <row r="18941" spans="1:18" ht="84" x14ac:dyDescent="0.3">
      <c r="A18941" s="6" t="s">
        <v>7829</v>
      </c>
      <c r="B18941" s="6" t="s">
        <v>16119</v>
      </c>
      <c r="C18941" s="6">
        <v>0</v>
      </c>
      <c r="D18941" s="6">
        <v>2021</v>
      </c>
      <c r="E18941" s="6">
        <v>2022</v>
      </c>
      <c r="F18941" s="3" t="s">
        <v>22</v>
      </c>
      <c r="G18941" s="3">
        <v>4.6510499999999997</v>
      </c>
      <c r="H18941" s="3">
        <v>0</v>
      </c>
      <c r="I18941" s="3">
        <v>0</v>
      </c>
      <c r="J18941" s="3"/>
      <c r="K18941" s="3"/>
      <c r="L18941" s="3"/>
      <c r="M18941" s="3"/>
      <c r="N18941" s="3"/>
      <c r="O18941" s="3"/>
      <c r="P18941" s="3"/>
      <c r="Q18941" s="8">
        <v>4.6510499999999997</v>
      </c>
      <c r="R18941" s="5" t="s">
        <v>23603</v>
      </c>
    </row>
    <row r="18942" spans="1:18" ht="31.5" x14ac:dyDescent="0.3">
      <c r="A18942" s="7"/>
      <c r="B18942" s="7"/>
      <c r="C18942" s="7"/>
      <c r="D18942" s="7"/>
      <c r="E18942" s="7"/>
      <c r="F18942" s="3" t="s">
        <v>9101</v>
      </c>
      <c r="G18942" s="3">
        <v>4.6510499999999997</v>
      </c>
      <c r="H18942" s="3">
        <v>0</v>
      </c>
      <c r="I18942" s="3">
        <v>0</v>
      </c>
      <c r="J18942" s="3"/>
      <c r="K18942" s="3"/>
      <c r="L18942" s="3"/>
      <c r="M18942" s="3"/>
      <c r="N18942" s="3"/>
      <c r="O18942" s="3"/>
      <c r="P18942" s="3"/>
      <c r="Q18942" s="8">
        <v>4.6510499999999997</v>
      </c>
      <c r="R18942" s="7"/>
    </row>
    <row r="18943" spans="1:18" ht="84" x14ac:dyDescent="0.3">
      <c r="A18943" s="6" t="s">
        <v>7830</v>
      </c>
      <c r="B18943" s="6" t="s">
        <v>16120</v>
      </c>
      <c r="C18943" s="6">
        <v>0</v>
      </c>
      <c r="D18943" s="6">
        <v>2021</v>
      </c>
      <c r="E18943" s="6">
        <v>2022</v>
      </c>
      <c r="F18943" s="3" t="s">
        <v>22</v>
      </c>
      <c r="G18943" s="3">
        <v>4.6510499999999997</v>
      </c>
      <c r="H18943" s="3">
        <v>0</v>
      </c>
      <c r="I18943" s="3">
        <v>0</v>
      </c>
      <c r="J18943" s="3"/>
      <c r="K18943" s="3"/>
      <c r="L18943" s="3"/>
      <c r="M18943" s="3"/>
      <c r="N18943" s="3"/>
      <c r="O18943" s="3"/>
      <c r="P18943" s="3"/>
      <c r="Q18943" s="8">
        <v>4.6510499999999997</v>
      </c>
      <c r="R18943" s="5" t="s">
        <v>23604</v>
      </c>
    </row>
    <row r="18944" spans="1:18" ht="31.5" x14ac:dyDescent="0.3">
      <c r="A18944" s="7"/>
      <c r="B18944" s="7"/>
      <c r="C18944" s="7"/>
      <c r="D18944" s="7"/>
      <c r="E18944" s="7"/>
      <c r="F18944" s="3" t="s">
        <v>9101</v>
      </c>
      <c r="G18944" s="3">
        <v>4.6510499999999997</v>
      </c>
      <c r="H18944" s="3">
        <v>0</v>
      </c>
      <c r="I18944" s="3">
        <v>0</v>
      </c>
      <c r="J18944" s="3"/>
      <c r="K18944" s="3"/>
      <c r="L18944" s="3"/>
      <c r="M18944" s="3"/>
      <c r="N18944" s="3"/>
      <c r="O18944" s="3"/>
      <c r="P18944" s="3"/>
      <c r="Q18944" s="8">
        <v>4.6510499999999997</v>
      </c>
      <c r="R18944" s="7"/>
    </row>
    <row r="18945" spans="1:18" ht="84" x14ac:dyDescent="0.3">
      <c r="A18945" s="6" t="s">
        <v>7831</v>
      </c>
      <c r="B18945" s="6" t="s">
        <v>16121</v>
      </c>
      <c r="C18945" s="6">
        <v>0</v>
      </c>
      <c r="D18945" s="6">
        <v>2021</v>
      </c>
      <c r="E18945" s="6">
        <v>2022</v>
      </c>
      <c r="F18945" s="3" t="s">
        <v>22</v>
      </c>
      <c r="G18945" s="3">
        <v>4.6510499999999997</v>
      </c>
      <c r="H18945" s="3">
        <v>0</v>
      </c>
      <c r="I18945" s="3">
        <v>0</v>
      </c>
      <c r="J18945" s="3"/>
      <c r="K18945" s="3"/>
      <c r="L18945" s="3"/>
      <c r="M18945" s="3"/>
      <c r="N18945" s="3"/>
      <c r="O18945" s="3"/>
      <c r="P18945" s="3"/>
      <c r="Q18945" s="8">
        <v>4.6510499999999997</v>
      </c>
      <c r="R18945" s="5" t="s">
        <v>23605</v>
      </c>
    </row>
    <row r="18946" spans="1:18" ht="31.5" x14ac:dyDescent="0.3">
      <c r="A18946" s="7"/>
      <c r="B18946" s="7"/>
      <c r="C18946" s="7"/>
      <c r="D18946" s="7"/>
      <c r="E18946" s="7"/>
      <c r="F18946" s="3" t="s">
        <v>9101</v>
      </c>
      <c r="G18946" s="3">
        <v>4.6510499999999997</v>
      </c>
      <c r="H18946" s="3">
        <v>0</v>
      </c>
      <c r="I18946" s="3">
        <v>0</v>
      </c>
      <c r="J18946" s="3"/>
      <c r="K18946" s="3"/>
      <c r="L18946" s="3"/>
      <c r="M18946" s="3"/>
      <c r="N18946" s="3"/>
      <c r="O18946" s="3"/>
      <c r="P18946" s="3"/>
      <c r="Q18946" s="8">
        <v>4.6510499999999997</v>
      </c>
      <c r="R18946" s="7"/>
    </row>
    <row r="18947" spans="1:18" ht="84" x14ac:dyDescent="0.3">
      <c r="A18947" s="6" t="s">
        <v>7832</v>
      </c>
      <c r="B18947" s="6" t="s">
        <v>16122</v>
      </c>
      <c r="C18947" s="6">
        <v>0</v>
      </c>
      <c r="D18947" s="6">
        <v>2021</v>
      </c>
      <c r="E18947" s="6">
        <v>2022</v>
      </c>
      <c r="F18947" s="3" t="s">
        <v>22</v>
      </c>
      <c r="G18947" s="3">
        <v>4.6510499999999997</v>
      </c>
      <c r="H18947" s="3">
        <v>0</v>
      </c>
      <c r="I18947" s="3">
        <v>0</v>
      </c>
      <c r="J18947" s="3"/>
      <c r="K18947" s="3"/>
      <c r="L18947" s="3"/>
      <c r="M18947" s="3"/>
      <c r="N18947" s="3"/>
      <c r="O18947" s="3"/>
      <c r="P18947" s="3"/>
      <c r="Q18947" s="8">
        <v>4.6510499999999997</v>
      </c>
      <c r="R18947" s="5" t="s">
        <v>23606</v>
      </c>
    </row>
    <row r="18948" spans="1:18" ht="31.5" x14ac:dyDescent="0.3">
      <c r="A18948" s="7"/>
      <c r="B18948" s="7"/>
      <c r="C18948" s="7"/>
      <c r="D18948" s="7"/>
      <c r="E18948" s="7"/>
      <c r="F18948" s="3" t="s">
        <v>9101</v>
      </c>
      <c r="G18948" s="3">
        <v>4.6510499999999997</v>
      </c>
      <c r="H18948" s="3">
        <v>0</v>
      </c>
      <c r="I18948" s="3">
        <v>0</v>
      </c>
      <c r="J18948" s="3"/>
      <c r="K18948" s="3"/>
      <c r="L18948" s="3"/>
      <c r="M18948" s="3"/>
      <c r="N18948" s="3"/>
      <c r="O18948" s="3"/>
      <c r="P18948" s="3"/>
      <c r="Q18948" s="8">
        <v>4.6510499999999997</v>
      </c>
      <c r="R18948" s="7"/>
    </row>
    <row r="18949" spans="1:18" ht="84" x14ac:dyDescent="0.3">
      <c r="A18949" s="6" t="s">
        <v>7833</v>
      </c>
      <c r="B18949" s="6" t="s">
        <v>16123</v>
      </c>
      <c r="C18949" s="6">
        <v>0</v>
      </c>
      <c r="D18949" s="6">
        <v>2021</v>
      </c>
      <c r="E18949" s="6">
        <v>2022</v>
      </c>
      <c r="F18949" s="3" t="s">
        <v>22</v>
      </c>
      <c r="G18949" s="3">
        <v>4.6510499999999997</v>
      </c>
      <c r="H18949" s="3">
        <v>0</v>
      </c>
      <c r="I18949" s="3">
        <v>0</v>
      </c>
      <c r="J18949" s="3"/>
      <c r="K18949" s="3"/>
      <c r="L18949" s="3"/>
      <c r="M18949" s="3"/>
      <c r="N18949" s="3"/>
      <c r="O18949" s="3"/>
      <c r="P18949" s="3"/>
      <c r="Q18949" s="8">
        <v>4.6510499999999997</v>
      </c>
      <c r="R18949" s="5" t="s">
        <v>23607</v>
      </c>
    </row>
    <row r="18950" spans="1:18" ht="31.5" x14ac:dyDescent="0.3">
      <c r="A18950" s="7"/>
      <c r="B18950" s="7"/>
      <c r="C18950" s="7"/>
      <c r="D18950" s="7"/>
      <c r="E18950" s="7"/>
      <c r="F18950" s="3" t="s">
        <v>9101</v>
      </c>
      <c r="G18950" s="3">
        <v>4.6510499999999997</v>
      </c>
      <c r="H18950" s="3">
        <v>0</v>
      </c>
      <c r="I18950" s="3">
        <v>0</v>
      </c>
      <c r="J18950" s="3"/>
      <c r="K18950" s="3"/>
      <c r="L18950" s="3"/>
      <c r="M18950" s="3"/>
      <c r="N18950" s="3"/>
      <c r="O18950" s="3"/>
      <c r="P18950" s="3"/>
      <c r="Q18950" s="8">
        <v>4.6510499999999997</v>
      </c>
      <c r="R18950" s="7"/>
    </row>
    <row r="18951" spans="1:18" ht="84" x14ac:dyDescent="0.3">
      <c r="A18951" s="6" t="s">
        <v>7834</v>
      </c>
      <c r="B18951" s="6" t="s">
        <v>16124</v>
      </c>
      <c r="C18951" s="6">
        <v>0</v>
      </c>
      <c r="D18951" s="6">
        <v>2021</v>
      </c>
      <c r="E18951" s="6">
        <v>2022</v>
      </c>
      <c r="F18951" s="3" t="s">
        <v>22</v>
      </c>
      <c r="G18951" s="3">
        <v>4.6510499999999997</v>
      </c>
      <c r="H18951" s="3">
        <v>0</v>
      </c>
      <c r="I18951" s="3">
        <v>0</v>
      </c>
      <c r="J18951" s="3"/>
      <c r="K18951" s="3"/>
      <c r="L18951" s="3"/>
      <c r="M18951" s="3"/>
      <c r="N18951" s="3"/>
      <c r="O18951" s="3"/>
      <c r="P18951" s="3"/>
      <c r="Q18951" s="8">
        <v>4.6510499999999997</v>
      </c>
      <c r="R18951" s="5" t="s">
        <v>23608</v>
      </c>
    </row>
    <row r="18952" spans="1:18" ht="31.5" x14ac:dyDescent="0.3">
      <c r="A18952" s="7"/>
      <c r="B18952" s="7"/>
      <c r="C18952" s="7"/>
      <c r="D18952" s="7"/>
      <c r="E18952" s="7"/>
      <c r="F18952" s="3" t="s">
        <v>9101</v>
      </c>
      <c r="G18952" s="3">
        <v>4.6510499999999997</v>
      </c>
      <c r="H18952" s="3">
        <v>0</v>
      </c>
      <c r="I18952" s="3">
        <v>0</v>
      </c>
      <c r="J18952" s="3"/>
      <c r="K18952" s="3"/>
      <c r="L18952" s="3"/>
      <c r="M18952" s="3"/>
      <c r="N18952" s="3"/>
      <c r="O18952" s="3"/>
      <c r="P18952" s="3"/>
      <c r="Q18952" s="8">
        <v>4.6510499999999997</v>
      </c>
      <c r="R18952" s="7"/>
    </row>
    <row r="18953" spans="1:18" ht="84" x14ac:dyDescent="0.3">
      <c r="A18953" s="6" t="s">
        <v>7835</v>
      </c>
      <c r="B18953" s="6" t="s">
        <v>16125</v>
      </c>
      <c r="C18953" s="6">
        <v>0</v>
      </c>
      <c r="D18953" s="6">
        <v>2021</v>
      </c>
      <c r="E18953" s="6">
        <v>2022</v>
      </c>
      <c r="F18953" s="3" t="s">
        <v>22</v>
      </c>
      <c r="G18953" s="3">
        <v>4.6510499999999997</v>
      </c>
      <c r="H18953" s="3">
        <v>0</v>
      </c>
      <c r="I18953" s="3">
        <v>0</v>
      </c>
      <c r="J18953" s="3"/>
      <c r="K18953" s="3"/>
      <c r="L18953" s="3"/>
      <c r="M18953" s="3"/>
      <c r="N18953" s="3"/>
      <c r="O18953" s="3"/>
      <c r="P18953" s="3"/>
      <c r="Q18953" s="8">
        <v>4.6510499999999997</v>
      </c>
      <c r="R18953" s="5" t="s">
        <v>23609</v>
      </c>
    </row>
    <row r="18954" spans="1:18" ht="31.5" x14ac:dyDescent="0.3">
      <c r="A18954" s="7"/>
      <c r="B18954" s="7"/>
      <c r="C18954" s="7"/>
      <c r="D18954" s="7"/>
      <c r="E18954" s="7"/>
      <c r="F18954" s="3" t="s">
        <v>9101</v>
      </c>
      <c r="G18954" s="3">
        <v>4.6510499999999997</v>
      </c>
      <c r="H18954" s="3">
        <v>0</v>
      </c>
      <c r="I18954" s="3">
        <v>0</v>
      </c>
      <c r="J18954" s="3"/>
      <c r="K18954" s="3"/>
      <c r="L18954" s="3"/>
      <c r="M18954" s="3"/>
      <c r="N18954" s="3"/>
      <c r="O18954" s="3"/>
      <c r="P18954" s="3"/>
      <c r="Q18954" s="8">
        <v>4.6510499999999997</v>
      </c>
      <c r="R18954" s="7"/>
    </row>
    <row r="18955" spans="1:18" ht="84" x14ac:dyDescent="0.3">
      <c r="A18955" s="6" t="s">
        <v>7836</v>
      </c>
      <c r="B18955" s="6" t="s">
        <v>16126</v>
      </c>
      <c r="C18955" s="6">
        <v>0</v>
      </c>
      <c r="D18955" s="6">
        <v>2021</v>
      </c>
      <c r="E18955" s="6">
        <v>2022</v>
      </c>
      <c r="F18955" s="3" t="s">
        <v>22</v>
      </c>
      <c r="G18955" s="3">
        <v>4.6510499999999997</v>
      </c>
      <c r="H18955" s="3">
        <v>0</v>
      </c>
      <c r="I18955" s="3">
        <v>0</v>
      </c>
      <c r="J18955" s="3"/>
      <c r="K18955" s="3"/>
      <c r="L18955" s="3"/>
      <c r="M18955" s="3"/>
      <c r="N18955" s="3"/>
      <c r="O18955" s="3"/>
      <c r="P18955" s="3"/>
      <c r="Q18955" s="8">
        <v>4.6510499999999997</v>
      </c>
      <c r="R18955" s="5" t="s">
        <v>23610</v>
      </c>
    </row>
    <row r="18956" spans="1:18" ht="31.5" x14ac:dyDescent="0.3">
      <c r="A18956" s="7"/>
      <c r="B18956" s="7"/>
      <c r="C18956" s="7"/>
      <c r="D18956" s="7"/>
      <c r="E18956" s="7"/>
      <c r="F18956" s="3" t="s">
        <v>9101</v>
      </c>
      <c r="G18956" s="3">
        <v>4.6510499999999997</v>
      </c>
      <c r="H18956" s="3">
        <v>0</v>
      </c>
      <c r="I18956" s="3">
        <v>0</v>
      </c>
      <c r="J18956" s="3"/>
      <c r="K18956" s="3"/>
      <c r="L18956" s="3"/>
      <c r="M18956" s="3"/>
      <c r="N18956" s="3"/>
      <c r="O18956" s="3"/>
      <c r="P18956" s="3"/>
      <c r="Q18956" s="8">
        <v>4.6510499999999997</v>
      </c>
      <c r="R18956" s="7"/>
    </row>
    <row r="18957" spans="1:18" ht="84" x14ac:dyDescent="0.3">
      <c r="A18957" s="6" t="s">
        <v>7837</v>
      </c>
      <c r="B18957" s="6" t="s">
        <v>16127</v>
      </c>
      <c r="C18957" s="6">
        <v>0</v>
      </c>
      <c r="D18957" s="6">
        <v>2021</v>
      </c>
      <c r="E18957" s="6">
        <v>2022</v>
      </c>
      <c r="F18957" s="3" t="s">
        <v>22</v>
      </c>
      <c r="G18957" s="3">
        <v>4.6510499999999997</v>
      </c>
      <c r="H18957" s="3">
        <v>0</v>
      </c>
      <c r="I18957" s="3">
        <v>0</v>
      </c>
      <c r="J18957" s="3"/>
      <c r="K18957" s="3"/>
      <c r="L18957" s="3"/>
      <c r="M18957" s="3"/>
      <c r="N18957" s="3"/>
      <c r="O18957" s="3"/>
      <c r="P18957" s="3"/>
      <c r="Q18957" s="8">
        <v>4.6510499999999997</v>
      </c>
      <c r="R18957" s="5" t="s">
        <v>23611</v>
      </c>
    </row>
    <row r="18958" spans="1:18" ht="31.5" x14ac:dyDescent="0.3">
      <c r="A18958" s="7"/>
      <c r="B18958" s="7"/>
      <c r="C18958" s="7"/>
      <c r="D18958" s="7"/>
      <c r="E18958" s="7"/>
      <c r="F18958" s="3" t="s">
        <v>9101</v>
      </c>
      <c r="G18958" s="3">
        <v>4.6510499999999997</v>
      </c>
      <c r="H18958" s="3">
        <v>0</v>
      </c>
      <c r="I18958" s="3">
        <v>0</v>
      </c>
      <c r="J18958" s="3"/>
      <c r="K18958" s="3"/>
      <c r="L18958" s="3"/>
      <c r="M18958" s="3"/>
      <c r="N18958" s="3"/>
      <c r="O18958" s="3"/>
      <c r="P18958" s="3"/>
      <c r="Q18958" s="8">
        <v>4.6510499999999997</v>
      </c>
      <c r="R18958" s="7"/>
    </row>
    <row r="18959" spans="1:18" ht="84" x14ac:dyDescent="0.3">
      <c r="A18959" s="6" t="s">
        <v>7838</v>
      </c>
      <c r="B18959" s="6" t="s">
        <v>16128</v>
      </c>
      <c r="C18959" s="6">
        <v>0</v>
      </c>
      <c r="D18959" s="6">
        <v>2021</v>
      </c>
      <c r="E18959" s="6">
        <v>2022</v>
      </c>
      <c r="F18959" s="3" t="s">
        <v>22</v>
      </c>
      <c r="G18959" s="3">
        <v>4.6510499999999997</v>
      </c>
      <c r="H18959" s="3">
        <v>0</v>
      </c>
      <c r="I18959" s="3">
        <v>0</v>
      </c>
      <c r="J18959" s="3"/>
      <c r="K18959" s="3"/>
      <c r="L18959" s="3"/>
      <c r="M18959" s="3"/>
      <c r="N18959" s="3"/>
      <c r="O18959" s="3"/>
      <c r="P18959" s="3"/>
      <c r="Q18959" s="8">
        <v>4.6510499999999997</v>
      </c>
      <c r="R18959" s="5" t="s">
        <v>23612</v>
      </c>
    </row>
    <row r="18960" spans="1:18" ht="31.5" x14ac:dyDescent="0.3">
      <c r="A18960" s="7"/>
      <c r="B18960" s="7"/>
      <c r="C18960" s="7"/>
      <c r="D18960" s="7"/>
      <c r="E18960" s="7"/>
      <c r="F18960" s="3" t="s">
        <v>9101</v>
      </c>
      <c r="G18960" s="3">
        <v>4.6510499999999997</v>
      </c>
      <c r="H18960" s="3">
        <v>0</v>
      </c>
      <c r="I18960" s="3">
        <v>0</v>
      </c>
      <c r="J18960" s="3"/>
      <c r="K18960" s="3"/>
      <c r="L18960" s="3"/>
      <c r="M18960" s="3"/>
      <c r="N18960" s="3"/>
      <c r="O18960" s="3"/>
      <c r="P18960" s="3"/>
      <c r="Q18960" s="8">
        <v>4.6510499999999997</v>
      </c>
      <c r="R18960" s="7"/>
    </row>
    <row r="18961" spans="1:18" ht="84" x14ac:dyDescent="0.3">
      <c r="A18961" s="6" t="s">
        <v>7839</v>
      </c>
      <c r="B18961" s="6" t="s">
        <v>16129</v>
      </c>
      <c r="C18961" s="6">
        <v>0</v>
      </c>
      <c r="D18961" s="6">
        <v>2021</v>
      </c>
      <c r="E18961" s="6">
        <v>2022</v>
      </c>
      <c r="F18961" s="3" t="s">
        <v>22</v>
      </c>
      <c r="G18961" s="3">
        <v>4.6510499999999997</v>
      </c>
      <c r="H18961" s="3">
        <v>0</v>
      </c>
      <c r="I18961" s="3">
        <v>0</v>
      </c>
      <c r="J18961" s="3"/>
      <c r="K18961" s="3"/>
      <c r="L18961" s="3"/>
      <c r="M18961" s="3"/>
      <c r="N18961" s="3"/>
      <c r="O18961" s="3"/>
      <c r="P18961" s="3"/>
      <c r="Q18961" s="8">
        <v>4.6510499999999997</v>
      </c>
      <c r="R18961" s="5" t="s">
        <v>23613</v>
      </c>
    </row>
    <row r="18962" spans="1:18" ht="31.5" x14ac:dyDescent="0.3">
      <c r="A18962" s="7"/>
      <c r="B18962" s="7"/>
      <c r="C18962" s="7"/>
      <c r="D18962" s="7"/>
      <c r="E18962" s="7"/>
      <c r="F18962" s="3" t="s">
        <v>9101</v>
      </c>
      <c r="G18962" s="3">
        <v>4.6510499999999997</v>
      </c>
      <c r="H18962" s="3">
        <v>0</v>
      </c>
      <c r="I18962" s="3">
        <v>0</v>
      </c>
      <c r="J18962" s="3"/>
      <c r="K18962" s="3"/>
      <c r="L18962" s="3"/>
      <c r="M18962" s="3"/>
      <c r="N18962" s="3"/>
      <c r="O18962" s="3"/>
      <c r="P18962" s="3"/>
      <c r="Q18962" s="8">
        <v>4.6510499999999997</v>
      </c>
      <c r="R18962" s="7"/>
    </row>
    <row r="18963" spans="1:18" ht="84" x14ac:dyDescent="0.3">
      <c r="A18963" s="6" t="s">
        <v>7840</v>
      </c>
      <c r="B18963" s="6" t="s">
        <v>16130</v>
      </c>
      <c r="C18963" s="6">
        <v>0</v>
      </c>
      <c r="D18963" s="6">
        <v>2021</v>
      </c>
      <c r="E18963" s="6">
        <v>2022</v>
      </c>
      <c r="F18963" s="3" t="s">
        <v>22</v>
      </c>
      <c r="G18963" s="3">
        <v>4.6510499999999997</v>
      </c>
      <c r="H18963" s="3">
        <v>0</v>
      </c>
      <c r="I18963" s="3">
        <v>0</v>
      </c>
      <c r="J18963" s="3"/>
      <c r="K18963" s="3"/>
      <c r="L18963" s="3"/>
      <c r="M18963" s="3"/>
      <c r="N18963" s="3"/>
      <c r="O18963" s="3"/>
      <c r="P18963" s="3"/>
      <c r="Q18963" s="8">
        <v>4.6510499999999997</v>
      </c>
      <c r="R18963" s="5" t="s">
        <v>23614</v>
      </c>
    </row>
    <row r="18964" spans="1:18" ht="31.5" x14ac:dyDescent="0.3">
      <c r="A18964" s="7"/>
      <c r="B18964" s="7"/>
      <c r="C18964" s="7"/>
      <c r="D18964" s="7"/>
      <c r="E18964" s="7"/>
      <c r="F18964" s="3" t="s">
        <v>9101</v>
      </c>
      <c r="G18964" s="3">
        <v>4.6510499999999997</v>
      </c>
      <c r="H18964" s="3">
        <v>0</v>
      </c>
      <c r="I18964" s="3">
        <v>0</v>
      </c>
      <c r="J18964" s="3"/>
      <c r="K18964" s="3"/>
      <c r="L18964" s="3"/>
      <c r="M18964" s="3"/>
      <c r="N18964" s="3"/>
      <c r="O18964" s="3"/>
      <c r="P18964" s="3"/>
      <c r="Q18964" s="8">
        <v>4.6510499999999997</v>
      </c>
      <c r="R18964" s="7"/>
    </row>
    <row r="18965" spans="1:18" ht="84" x14ac:dyDescent="0.3">
      <c r="A18965" s="6" t="s">
        <v>7841</v>
      </c>
      <c r="B18965" s="6" t="s">
        <v>16131</v>
      </c>
      <c r="C18965" s="6">
        <v>0</v>
      </c>
      <c r="D18965" s="6">
        <v>2021</v>
      </c>
      <c r="E18965" s="6">
        <v>2022</v>
      </c>
      <c r="F18965" s="3" t="s">
        <v>22</v>
      </c>
      <c r="G18965" s="3">
        <v>4.6510499999999997</v>
      </c>
      <c r="H18965" s="3">
        <v>0</v>
      </c>
      <c r="I18965" s="3">
        <v>0</v>
      </c>
      <c r="J18965" s="3"/>
      <c r="K18965" s="3"/>
      <c r="L18965" s="3"/>
      <c r="M18965" s="3"/>
      <c r="N18965" s="3"/>
      <c r="O18965" s="3"/>
      <c r="P18965" s="3"/>
      <c r="Q18965" s="8">
        <v>4.6510499999999997</v>
      </c>
      <c r="R18965" s="5" t="s">
        <v>23615</v>
      </c>
    </row>
    <row r="18966" spans="1:18" ht="31.5" x14ac:dyDescent="0.3">
      <c r="A18966" s="7"/>
      <c r="B18966" s="7"/>
      <c r="C18966" s="7"/>
      <c r="D18966" s="7"/>
      <c r="E18966" s="7"/>
      <c r="F18966" s="3" t="s">
        <v>9101</v>
      </c>
      <c r="G18966" s="3">
        <v>4.6510499999999997</v>
      </c>
      <c r="H18966" s="3">
        <v>0</v>
      </c>
      <c r="I18966" s="3">
        <v>0</v>
      </c>
      <c r="J18966" s="3"/>
      <c r="K18966" s="3"/>
      <c r="L18966" s="3"/>
      <c r="M18966" s="3"/>
      <c r="N18966" s="3"/>
      <c r="O18966" s="3"/>
      <c r="P18966" s="3"/>
      <c r="Q18966" s="8">
        <v>4.6510499999999997</v>
      </c>
      <c r="R18966" s="7"/>
    </row>
    <row r="18967" spans="1:18" ht="84" x14ac:dyDescent="0.3">
      <c r="A18967" s="6" t="s">
        <v>7842</v>
      </c>
      <c r="B18967" s="6" t="s">
        <v>16132</v>
      </c>
      <c r="C18967" s="6">
        <v>0</v>
      </c>
      <c r="D18967" s="6">
        <v>2021</v>
      </c>
      <c r="E18967" s="6">
        <v>2022</v>
      </c>
      <c r="F18967" s="3" t="s">
        <v>22</v>
      </c>
      <c r="G18967" s="3">
        <v>4.6510499999999997</v>
      </c>
      <c r="H18967" s="3">
        <v>0</v>
      </c>
      <c r="I18967" s="3">
        <v>0</v>
      </c>
      <c r="J18967" s="3"/>
      <c r="K18967" s="3"/>
      <c r="L18967" s="3"/>
      <c r="M18967" s="3"/>
      <c r="N18967" s="3"/>
      <c r="O18967" s="3"/>
      <c r="P18967" s="3"/>
      <c r="Q18967" s="8">
        <v>4.6510499999999997</v>
      </c>
      <c r="R18967" s="5" t="s">
        <v>23616</v>
      </c>
    </row>
    <row r="18968" spans="1:18" ht="31.5" x14ac:dyDescent="0.3">
      <c r="A18968" s="7"/>
      <c r="B18968" s="7"/>
      <c r="C18968" s="7"/>
      <c r="D18968" s="7"/>
      <c r="E18968" s="7"/>
      <c r="F18968" s="3" t="s">
        <v>9101</v>
      </c>
      <c r="G18968" s="3">
        <v>4.6510499999999997</v>
      </c>
      <c r="H18968" s="3">
        <v>0</v>
      </c>
      <c r="I18968" s="3">
        <v>0</v>
      </c>
      <c r="J18968" s="3"/>
      <c r="K18968" s="3"/>
      <c r="L18968" s="3"/>
      <c r="M18968" s="3"/>
      <c r="N18968" s="3"/>
      <c r="O18968" s="3"/>
      <c r="P18968" s="3"/>
      <c r="Q18968" s="8">
        <v>4.6510499999999997</v>
      </c>
      <c r="R18968" s="7"/>
    </row>
    <row r="18969" spans="1:18" ht="84" x14ac:dyDescent="0.3">
      <c r="A18969" s="6" t="s">
        <v>7843</v>
      </c>
      <c r="B18969" s="6" t="s">
        <v>16133</v>
      </c>
      <c r="C18969" s="6">
        <v>0</v>
      </c>
      <c r="D18969" s="6">
        <v>2021</v>
      </c>
      <c r="E18969" s="6">
        <v>2022</v>
      </c>
      <c r="F18969" s="3" t="s">
        <v>22</v>
      </c>
      <c r="G18969" s="3">
        <v>4.6510499999999997</v>
      </c>
      <c r="H18969" s="3">
        <v>0</v>
      </c>
      <c r="I18969" s="3">
        <v>0</v>
      </c>
      <c r="J18969" s="3"/>
      <c r="K18969" s="3"/>
      <c r="L18969" s="3"/>
      <c r="M18969" s="3"/>
      <c r="N18969" s="3"/>
      <c r="O18969" s="3"/>
      <c r="P18969" s="3"/>
      <c r="Q18969" s="8">
        <v>4.6510499999999997</v>
      </c>
      <c r="R18969" s="5" t="s">
        <v>23617</v>
      </c>
    </row>
    <row r="18970" spans="1:18" ht="31.5" x14ac:dyDescent="0.3">
      <c r="A18970" s="7"/>
      <c r="B18970" s="7"/>
      <c r="C18970" s="7"/>
      <c r="D18970" s="7"/>
      <c r="E18970" s="7"/>
      <c r="F18970" s="3" t="s">
        <v>9101</v>
      </c>
      <c r="G18970" s="3">
        <v>4.6510499999999997</v>
      </c>
      <c r="H18970" s="3">
        <v>0</v>
      </c>
      <c r="I18970" s="3">
        <v>0</v>
      </c>
      <c r="J18970" s="3"/>
      <c r="K18970" s="3"/>
      <c r="L18970" s="3"/>
      <c r="M18970" s="3"/>
      <c r="N18970" s="3"/>
      <c r="O18970" s="3"/>
      <c r="P18970" s="3"/>
      <c r="Q18970" s="8">
        <v>4.6510499999999997</v>
      </c>
      <c r="R18970" s="7"/>
    </row>
    <row r="18971" spans="1:18" ht="84" x14ac:dyDescent="0.3">
      <c r="A18971" s="6" t="s">
        <v>7844</v>
      </c>
      <c r="B18971" s="6" t="s">
        <v>16134</v>
      </c>
      <c r="C18971" s="6">
        <v>0</v>
      </c>
      <c r="D18971" s="6">
        <v>2021</v>
      </c>
      <c r="E18971" s="6">
        <v>2022</v>
      </c>
      <c r="F18971" s="3" t="s">
        <v>22</v>
      </c>
      <c r="G18971" s="3">
        <v>4.6510499999999997</v>
      </c>
      <c r="H18971" s="3">
        <v>0</v>
      </c>
      <c r="I18971" s="3">
        <v>0</v>
      </c>
      <c r="J18971" s="3"/>
      <c r="K18971" s="3"/>
      <c r="L18971" s="3"/>
      <c r="M18971" s="3"/>
      <c r="N18971" s="3"/>
      <c r="O18971" s="3"/>
      <c r="P18971" s="3"/>
      <c r="Q18971" s="8">
        <v>4.6510499999999997</v>
      </c>
      <c r="R18971" s="5" t="s">
        <v>23618</v>
      </c>
    </row>
    <row r="18972" spans="1:18" ht="31.5" x14ac:dyDescent="0.3">
      <c r="A18972" s="7"/>
      <c r="B18972" s="7"/>
      <c r="C18972" s="7"/>
      <c r="D18972" s="7"/>
      <c r="E18972" s="7"/>
      <c r="F18972" s="3" t="s">
        <v>9101</v>
      </c>
      <c r="G18972" s="3">
        <v>4.6510499999999997</v>
      </c>
      <c r="H18972" s="3">
        <v>0</v>
      </c>
      <c r="I18972" s="3">
        <v>0</v>
      </c>
      <c r="J18972" s="3"/>
      <c r="K18972" s="3"/>
      <c r="L18972" s="3"/>
      <c r="M18972" s="3"/>
      <c r="N18972" s="3"/>
      <c r="O18972" s="3"/>
      <c r="P18972" s="3"/>
      <c r="Q18972" s="8">
        <v>4.6510499999999997</v>
      </c>
      <c r="R18972" s="7"/>
    </row>
    <row r="18973" spans="1:18" ht="84" x14ac:dyDescent="0.3">
      <c r="A18973" s="6" t="s">
        <v>7845</v>
      </c>
      <c r="B18973" s="6" t="s">
        <v>16135</v>
      </c>
      <c r="C18973" s="6">
        <v>0</v>
      </c>
      <c r="D18973" s="6">
        <v>2021</v>
      </c>
      <c r="E18973" s="6">
        <v>2022</v>
      </c>
      <c r="F18973" s="3" t="s">
        <v>22</v>
      </c>
      <c r="G18973" s="3">
        <v>4.6510499999999997</v>
      </c>
      <c r="H18973" s="3">
        <v>0</v>
      </c>
      <c r="I18973" s="3">
        <v>0</v>
      </c>
      <c r="J18973" s="3"/>
      <c r="K18973" s="3"/>
      <c r="L18973" s="3"/>
      <c r="M18973" s="3"/>
      <c r="N18973" s="3"/>
      <c r="O18973" s="3"/>
      <c r="P18973" s="3"/>
      <c r="Q18973" s="8">
        <v>4.6510499999999997</v>
      </c>
      <c r="R18973" s="5" t="s">
        <v>23619</v>
      </c>
    </row>
    <row r="18974" spans="1:18" ht="31.5" x14ac:dyDescent="0.3">
      <c r="A18974" s="7"/>
      <c r="B18974" s="7"/>
      <c r="C18974" s="7"/>
      <c r="D18974" s="7"/>
      <c r="E18974" s="7"/>
      <c r="F18974" s="3" t="s">
        <v>9101</v>
      </c>
      <c r="G18974" s="3">
        <v>4.6510499999999997</v>
      </c>
      <c r="H18974" s="3">
        <v>0</v>
      </c>
      <c r="I18974" s="3">
        <v>0</v>
      </c>
      <c r="J18974" s="3"/>
      <c r="K18974" s="3"/>
      <c r="L18974" s="3"/>
      <c r="M18974" s="3"/>
      <c r="N18974" s="3"/>
      <c r="O18974" s="3"/>
      <c r="P18974" s="3"/>
      <c r="Q18974" s="8">
        <v>4.6510499999999997</v>
      </c>
      <c r="R18974" s="7"/>
    </row>
    <row r="18975" spans="1:18" ht="84" x14ac:dyDescent="0.3">
      <c r="A18975" s="6" t="s">
        <v>7846</v>
      </c>
      <c r="B18975" s="6" t="s">
        <v>16136</v>
      </c>
      <c r="C18975" s="6">
        <v>0</v>
      </c>
      <c r="D18975" s="6">
        <v>2021</v>
      </c>
      <c r="E18975" s="6">
        <v>2022</v>
      </c>
      <c r="F18975" s="3" t="s">
        <v>22</v>
      </c>
      <c r="G18975" s="3">
        <v>4.6510499999999997</v>
      </c>
      <c r="H18975" s="3">
        <v>0</v>
      </c>
      <c r="I18975" s="3">
        <v>0</v>
      </c>
      <c r="J18975" s="3"/>
      <c r="K18975" s="3"/>
      <c r="L18975" s="3"/>
      <c r="M18975" s="3"/>
      <c r="N18975" s="3"/>
      <c r="O18975" s="3"/>
      <c r="P18975" s="3"/>
      <c r="Q18975" s="8">
        <v>4.6510499999999997</v>
      </c>
      <c r="R18975" s="5" t="s">
        <v>23620</v>
      </c>
    </row>
    <row r="18976" spans="1:18" ht="31.5" x14ac:dyDescent="0.3">
      <c r="A18976" s="7"/>
      <c r="B18976" s="7"/>
      <c r="C18976" s="7"/>
      <c r="D18976" s="7"/>
      <c r="E18976" s="7"/>
      <c r="F18976" s="3" t="s">
        <v>9101</v>
      </c>
      <c r="G18976" s="3">
        <v>4.6510499999999997</v>
      </c>
      <c r="H18976" s="3">
        <v>0</v>
      </c>
      <c r="I18976" s="3">
        <v>0</v>
      </c>
      <c r="J18976" s="3"/>
      <c r="K18976" s="3"/>
      <c r="L18976" s="3"/>
      <c r="M18976" s="3"/>
      <c r="N18976" s="3"/>
      <c r="O18976" s="3"/>
      <c r="P18976" s="3"/>
      <c r="Q18976" s="8">
        <v>4.6510499999999997</v>
      </c>
      <c r="R18976" s="7"/>
    </row>
    <row r="18977" spans="1:18" ht="73.5" x14ac:dyDescent="0.3">
      <c r="A18977" s="6" t="s">
        <v>7847</v>
      </c>
      <c r="B18977" s="6" t="s">
        <v>16137</v>
      </c>
      <c r="C18977" s="6">
        <v>0</v>
      </c>
      <c r="D18977" s="6">
        <v>2021</v>
      </c>
      <c r="E18977" s="6">
        <v>2022</v>
      </c>
      <c r="F18977" s="3" t="s">
        <v>22</v>
      </c>
      <c r="G18977" s="3">
        <v>4.6510499999999997</v>
      </c>
      <c r="H18977" s="3">
        <v>0</v>
      </c>
      <c r="I18977" s="3">
        <v>0</v>
      </c>
      <c r="J18977" s="3"/>
      <c r="K18977" s="3"/>
      <c r="L18977" s="3"/>
      <c r="M18977" s="3"/>
      <c r="N18977" s="3"/>
      <c r="O18977" s="3"/>
      <c r="P18977" s="3"/>
      <c r="Q18977" s="8">
        <v>4.6510499999999997</v>
      </c>
      <c r="R18977" s="5" t="s">
        <v>23621</v>
      </c>
    </row>
    <row r="18978" spans="1:18" ht="31.5" x14ac:dyDescent="0.3">
      <c r="A18978" s="7"/>
      <c r="B18978" s="7"/>
      <c r="C18978" s="7"/>
      <c r="D18978" s="7"/>
      <c r="E18978" s="7"/>
      <c r="F18978" s="3" t="s">
        <v>9101</v>
      </c>
      <c r="G18978" s="3">
        <v>4.6510499999999997</v>
      </c>
      <c r="H18978" s="3">
        <v>0</v>
      </c>
      <c r="I18978" s="3">
        <v>0</v>
      </c>
      <c r="J18978" s="3"/>
      <c r="K18978" s="3"/>
      <c r="L18978" s="3"/>
      <c r="M18978" s="3"/>
      <c r="N18978" s="3"/>
      <c r="O18978" s="3"/>
      <c r="P18978" s="3"/>
      <c r="Q18978" s="8">
        <v>4.6510499999999997</v>
      </c>
      <c r="R18978" s="7"/>
    </row>
    <row r="18979" spans="1:18" ht="84" x14ac:dyDescent="0.3">
      <c r="A18979" s="6" t="s">
        <v>7848</v>
      </c>
      <c r="B18979" s="6" t="s">
        <v>16138</v>
      </c>
      <c r="C18979" s="6">
        <v>0</v>
      </c>
      <c r="D18979" s="6">
        <v>2021</v>
      </c>
      <c r="E18979" s="6">
        <v>2022</v>
      </c>
      <c r="F18979" s="3" t="s">
        <v>22</v>
      </c>
      <c r="G18979" s="3">
        <v>4.6510499999999997</v>
      </c>
      <c r="H18979" s="3">
        <v>0</v>
      </c>
      <c r="I18979" s="3">
        <v>0</v>
      </c>
      <c r="J18979" s="3"/>
      <c r="K18979" s="3"/>
      <c r="L18979" s="3"/>
      <c r="M18979" s="3"/>
      <c r="N18979" s="3"/>
      <c r="O18979" s="3"/>
      <c r="P18979" s="3"/>
      <c r="Q18979" s="8">
        <v>4.6510499999999997</v>
      </c>
      <c r="R18979" s="5" t="s">
        <v>23622</v>
      </c>
    </row>
    <row r="18980" spans="1:18" ht="31.5" x14ac:dyDescent="0.3">
      <c r="A18980" s="7"/>
      <c r="B18980" s="7"/>
      <c r="C18980" s="7"/>
      <c r="D18980" s="7"/>
      <c r="E18980" s="7"/>
      <c r="F18980" s="3" t="s">
        <v>9101</v>
      </c>
      <c r="G18980" s="3">
        <v>4.6510499999999997</v>
      </c>
      <c r="H18980" s="3">
        <v>0</v>
      </c>
      <c r="I18980" s="3">
        <v>0</v>
      </c>
      <c r="J18980" s="3"/>
      <c r="K18980" s="3"/>
      <c r="L18980" s="3"/>
      <c r="M18980" s="3"/>
      <c r="N18980" s="3"/>
      <c r="O18980" s="3"/>
      <c r="P18980" s="3"/>
      <c r="Q18980" s="8">
        <v>4.6510499999999997</v>
      </c>
      <c r="R18980" s="7"/>
    </row>
    <row r="18981" spans="1:18" ht="84" x14ac:dyDescent="0.3">
      <c r="A18981" s="6" t="s">
        <v>7849</v>
      </c>
      <c r="B18981" s="6" t="s">
        <v>16139</v>
      </c>
      <c r="C18981" s="6">
        <v>0</v>
      </c>
      <c r="D18981" s="6">
        <v>2021</v>
      </c>
      <c r="E18981" s="6">
        <v>2022</v>
      </c>
      <c r="F18981" s="3" t="s">
        <v>22</v>
      </c>
      <c r="G18981" s="3">
        <v>4.6510499999999997</v>
      </c>
      <c r="H18981" s="3">
        <v>0</v>
      </c>
      <c r="I18981" s="3">
        <v>0</v>
      </c>
      <c r="J18981" s="3"/>
      <c r="K18981" s="3"/>
      <c r="L18981" s="3"/>
      <c r="M18981" s="3"/>
      <c r="N18981" s="3"/>
      <c r="O18981" s="3"/>
      <c r="P18981" s="3"/>
      <c r="Q18981" s="8">
        <v>4.6510499999999997</v>
      </c>
      <c r="R18981" s="5" t="s">
        <v>23623</v>
      </c>
    </row>
    <row r="18982" spans="1:18" ht="31.5" x14ac:dyDescent="0.3">
      <c r="A18982" s="7"/>
      <c r="B18982" s="7"/>
      <c r="C18982" s="7"/>
      <c r="D18982" s="7"/>
      <c r="E18982" s="7"/>
      <c r="F18982" s="3" t="s">
        <v>9101</v>
      </c>
      <c r="G18982" s="3">
        <v>4.6510499999999997</v>
      </c>
      <c r="H18982" s="3">
        <v>0</v>
      </c>
      <c r="I18982" s="3">
        <v>0</v>
      </c>
      <c r="J18982" s="3"/>
      <c r="K18982" s="3"/>
      <c r="L18982" s="3"/>
      <c r="M18982" s="3"/>
      <c r="N18982" s="3"/>
      <c r="O18982" s="3"/>
      <c r="P18982" s="3"/>
      <c r="Q18982" s="8">
        <v>4.6510499999999997</v>
      </c>
      <c r="R18982" s="7"/>
    </row>
    <row r="18983" spans="1:18" ht="84" x14ac:dyDescent="0.3">
      <c r="A18983" s="6" t="s">
        <v>7850</v>
      </c>
      <c r="B18983" s="6" t="s">
        <v>16140</v>
      </c>
      <c r="C18983" s="6">
        <v>0</v>
      </c>
      <c r="D18983" s="6">
        <v>2021</v>
      </c>
      <c r="E18983" s="6">
        <v>2022</v>
      </c>
      <c r="F18983" s="3" t="s">
        <v>22</v>
      </c>
      <c r="G18983" s="3">
        <v>4.6510499999999997</v>
      </c>
      <c r="H18983" s="3">
        <v>0</v>
      </c>
      <c r="I18983" s="3">
        <v>0</v>
      </c>
      <c r="J18983" s="3"/>
      <c r="K18983" s="3"/>
      <c r="L18983" s="3"/>
      <c r="M18983" s="3"/>
      <c r="N18983" s="3"/>
      <c r="O18983" s="3"/>
      <c r="P18983" s="3"/>
      <c r="Q18983" s="8">
        <v>4.6510499999999997</v>
      </c>
      <c r="R18983" s="5" t="s">
        <v>23624</v>
      </c>
    </row>
    <row r="18984" spans="1:18" ht="31.5" x14ac:dyDescent="0.3">
      <c r="A18984" s="7"/>
      <c r="B18984" s="7"/>
      <c r="C18984" s="7"/>
      <c r="D18984" s="7"/>
      <c r="E18984" s="7"/>
      <c r="F18984" s="3" t="s">
        <v>9101</v>
      </c>
      <c r="G18984" s="3">
        <v>4.6510499999999997</v>
      </c>
      <c r="H18984" s="3">
        <v>0</v>
      </c>
      <c r="I18984" s="3">
        <v>0</v>
      </c>
      <c r="J18984" s="3"/>
      <c r="K18984" s="3"/>
      <c r="L18984" s="3"/>
      <c r="M18984" s="3"/>
      <c r="N18984" s="3"/>
      <c r="O18984" s="3"/>
      <c r="P18984" s="3"/>
      <c r="Q18984" s="8">
        <v>4.6510499999999997</v>
      </c>
      <c r="R18984" s="7"/>
    </row>
    <row r="18985" spans="1:18" ht="84" x14ac:dyDescent="0.3">
      <c r="A18985" s="6" t="s">
        <v>7851</v>
      </c>
      <c r="B18985" s="6" t="s">
        <v>16141</v>
      </c>
      <c r="C18985" s="6">
        <v>0</v>
      </c>
      <c r="D18985" s="6">
        <v>2021</v>
      </c>
      <c r="E18985" s="6">
        <v>2022</v>
      </c>
      <c r="F18985" s="3" t="s">
        <v>22</v>
      </c>
      <c r="G18985" s="3">
        <v>4.6510499999999997</v>
      </c>
      <c r="H18985" s="3">
        <v>0</v>
      </c>
      <c r="I18985" s="3">
        <v>0</v>
      </c>
      <c r="J18985" s="3"/>
      <c r="K18985" s="3"/>
      <c r="L18985" s="3"/>
      <c r="M18985" s="3"/>
      <c r="N18985" s="3"/>
      <c r="O18985" s="3"/>
      <c r="P18985" s="3"/>
      <c r="Q18985" s="8">
        <v>4.6510499999999997</v>
      </c>
      <c r="R18985" s="5" t="s">
        <v>23625</v>
      </c>
    </row>
    <row r="18986" spans="1:18" ht="31.5" x14ac:dyDescent="0.3">
      <c r="A18986" s="7"/>
      <c r="B18986" s="7"/>
      <c r="C18986" s="7"/>
      <c r="D18986" s="7"/>
      <c r="E18986" s="7"/>
      <c r="F18986" s="3" t="s">
        <v>9101</v>
      </c>
      <c r="G18986" s="3">
        <v>4.6510499999999997</v>
      </c>
      <c r="H18986" s="3">
        <v>0</v>
      </c>
      <c r="I18986" s="3">
        <v>0</v>
      </c>
      <c r="J18986" s="3"/>
      <c r="K18986" s="3"/>
      <c r="L18986" s="3"/>
      <c r="M18986" s="3"/>
      <c r="N18986" s="3"/>
      <c r="O18986" s="3"/>
      <c r="P18986" s="3"/>
      <c r="Q18986" s="8">
        <v>4.6510499999999997</v>
      </c>
      <c r="R18986" s="7"/>
    </row>
    <row r="18987" spans="1:18" ht="73.5" x14ac:dyDescent="0.3">
      <c r="A18987" s="6" t="s">
        <v>7852</v>
      </c>
      <c r="B18987" s="6" t="s">
        <v>16142</v>
      </c>
      <c r="C18987" s="6">
        <v>0</v>
      </c>
      <c r="D18987" s="6">
        <v>2021</v>
      </c>
      <c r="E18987" s="6">
        <v>2022</v>
      </c>
      <c r="F18987" s="3" t="s">
        <v>22</v>
      </c>
      <c r="G18987" s="3">
        <v>4.6510499999999997</v>
      </c>
      <c r="H18987" s="3">
        <v>0</v>
      </c>
      <c r="I18987" s="3">
        <v>0</v>
      </c>
      <c r="J18987" s="3"/>
      <c r="K18987" s="3"/>
      <c r="L18987" s="3"/>
      <c r="M18987" s="3"/>
      <c r="N18987" s="3"/>
      <c r="O18987" s="3"/>
      <c r="P18987" s="3"/>
      <c r="Q18987" s="8">
        <v>4.6510499999999997</v>
      </c>
      <c r="R18987" s="5" t="s">
        <v>23626</v>
      </c>
    </row>
    <row r="18988" spans="1:18" ht="31.5" x14ac:dyDescent="0.3">
      <c r="A18988" s="7"/>
      <c r="B18988" s="7"/>
      <c r="C18988" s="7"/>
      <c r="D18988" s="7"/>
      <c r="E18988" s="7"/>
      <c r="F18988" s="3" t="s">
        <v>9101</v>
      </c>
      <c r="G18988" s="3">
        <v>4.6510499999999997</v>
      </c>
      <c r="H18988" s="3">
        <v>0</v>
      </c>
      <c r="I18988" s="3">
        <v>0</v>
      </c>
      <c r="J18988" s="3"/>
      <c r="K18988" s="3"/>
      <c r="L18988" s="3"/>
      <c r="M18988" s="3"/>
      <c r="N18988" s="3"/>
      <c r="O18988" s="3"/>
      <c r="P18988" s="3"/>
      <c r="Q18988" s="8">
        <v>4.6510499999999997</v>
      </c>
      <c r="R18988" s="7"/>
    </row>
    <row r="18989" spans="1:18" ht="73.5" x14ac:dyDescent="0.3">
      <c r="A18989" s="6" t="s">
        <v>7853</v>
      </c>
      <c r="B18989" s="6" t="s">
        <v>16143</v>
      </c>
      <c r="C18989" s="6">
        <v>0</v>
      </c>
      <c r="D18989" s="6">
        <v>2022</v>
      </c>
      <c r="E18989" s="6">
        <v>2023</v>
      </c>
      <c r="F18989" s="3" t="s">
        <v>22</v>
      </c>
      <c r="G18989" s="3">
        <v>0</v>
      </c>
      <c r="H18989" s="3">
        <v>6.1255899999999999</v>
      </c>
      <c r="I18989" s="3">
        <v>0</v>
      </c>
      <c r="J18989" s="3"/>
      <c r="K18989" s="3"/>
      <c r="L18989" s="3"/>
      <c r="M18989" s="3"/>
      <c r="N18989" s="3"/>
      <c r="O18989" s="3"/>
      <c r="P18989" s="3"/>
      <c r="Q18989" s="8">
        <v>6.1255899999999999</v>
      </c>
      <c r="R18989" s="5" t="s">
        <v>23627</v>
      </c>
    </row>
    <row r="18990" spans="1:18" ht="31.5" x14ac:dyDescent="0.3">
      <c r="A18990" s="7"/>
      <c r="B18990" s="7"/>
      <c r="C18990" s="7"/>
      <c r="D18990" s="7"/>
      <c r="E18990" s="7"/>
      <c r="F18990" s="3" t="s">
        <v>9101</v>
      </c>
      <c r="G18990" s="3">
        <v>0</v>
      </c>
      <c r="H18990" s="3">
        <v>6.1255899999999999</v>
      </c>
      <c r="I18990" s="3">
        <v>0</v>
      </c>
      <c r="J18990" s="3"/>
      <c r="K18990" s="3"/>
      <c r="L18990" s="3"/>
      <c r="M18990" s="3"/>
      <c r="N18990" s="3"/>
      <c r="O18990" s="3"/>
      <c r="P18990" s="3"/>
      <c r="Q18990" s="8">
        <v>6.1255899999999999</v>
      </c>
      <c r="R18990" s="7"/>
    </row>
    <row r="18991" spans="1:18" ht="84" x14ac:dyDescent="0.3">
      <c r="A18991" s="6" t="s">
        <v>7854</v>
      </c>
      <c r="B18991" s="6" t="s">
        <v>16144</v>
      </c>
      <c r="C18991" s="6">
        <v>0</v>
      </c>
      <c r="D18991" s="6">
        <v>2021</v>
      </c>
      <c r="E18991" s="6">
        <v>2022</v>
      </c>
      <c r="F18991" s="3" t="s">
        <v>22</v>
      </c>
      <c r="G18991" s="3">
        <v>4.6510499999999997</v>
      </c>
      <c r="H18991" s="3">
        <v>0</v>
      </c>
      <c r="I18991" s="3">
        <v>0</v>
      </c>
      <c r="J18991" s="3"/>
      <c r="K18991" s="3"/>
      <c r="L18991" s="3"/>
      <c r="M18991" s="3"/>
      <c r="N18991" s="3"/>
      <c r="O18991" s="3"/>
      <c r="P18991" s="3"/>
      <c r="Q18991" s="8">
        <v>4.6510499999999997</v>
      </c>
      <c r="R18991" s="5" t="s">
        <v>23628</v>
      </c>
    </row>
    <row r="18992" spans="1:18" ht="31.5" x14ac:dyDescent="0.3">
      <c r="A18992" s="7"/>
      <c r="B18992" s="7"/>
      <c r="C18992" s="7"/>
      <c r="D18992" s="7"/>
      <c r="E18992" s="7"/>
      <c r="F18992" s="3" t="s">
        <v>9101</v>
      </c>
      <c r="G18992" s="3">
        <v>4.6510499999999997</v>
      </c>
      <c r="H18992" s="3">
        <v>0</v>
      </c>
      <c r="I18992" s="3">
        <v>0</v>
      </c>
      <c r="J18992" s="3"/>
      <c r="K18992" s="3"/>
      <c r="L18992" s="3"/>
      <c r="M18992" s="3"/>
      <c r="N18992" s="3"/>
      <c r="O18992" s="3"/>
      <c r="P18992" s="3"/>
      <c r="Q18992" s="8">
        <v>4.6510499999999997</v>
      </c>
      <c r="R18992" s="7"/>
    </row>
    <row r="18993" spans="1:18" ht="84" x14ac:dyDescent="0.3">
      <c r="A18993" s="6" t="s">
        <v>7855</v>
      </c>
      <c r="B18993" s="6" t="s">
        <v>16145</v>
      </c>
      <c r="C18993" s="6">
        <v>0</v>
      </c>
      <c r="D18993" s="6">
        <v>2021</v>
      </c>
      <c r="E18993" s="6">
        <v>2022</v>
      </c>
      <c r="F18993" s="3" t="s">
        <v>22</v>
      </c>
      <c r="G18993" s="3">
        <v>4.6510499999999997</v>
      </c>
      <c r="H18993" s="3">
        <v>0</v>
      </c>
      <c r="I18993" s="3">
        <v>0</v>
      </c>
      <c r="J18993" s="3"/>
      <c r="K18993" s="3"/>
      <c r="L18993" s="3"/>
      <c r="M18993" s="3"/>
      <c r="N18993" s="3"/>
      <c r="O18993" s="3"/>
      <c r="P18993" s="3"/>
      <c r="Q18993" s="8">
        <v>4.6510499999999997</v>
      </c>
      <c r="R18993" s="5" t="s">
        <v>23629</v>
      </c>
    </row>
    <row r="18994" spans="1:18" ht="31.5" x14ac:dyDescent="0.3">
      <c r="A18994" s="7"/>
      <c r="B18994" s="7"/>
      <c r="C18994" s="7"/>
      <c r="D18994" s="7"/>
      <c r="E18994" s="7"/>
      <c r="F18994" s="3" t="s">
        <v>9101</v>
      </c>
      <c r="G18994" s="3">
        <v>4.6510499999999997</v>
      </c>
      <c r="H18994" s="3">
        <v>0</v>
      </c>
      <c r="I18994" s="3">
        <v>0</v>
      </c>
      <c r="J18994" s="3"/>
      <c r="K18994" s="3"/>
      <c r="L18994" s="3"/>
      <c r="M18994" s="3"/>
      <c r="N18994" s="3"/>
      <c r="O18994" s="3"/>
      <c r="P18994" s="3"/>
      <c r="Q18994" s="8">
        <v>4.6510499999999997</v>
      </c>
      <c r="R18994" s="7"/>
    </row>
    <row r="18995" spans="1:18" ht="84" x14ac:dyDescent="0.3">
      <c r="A18995" s="6" t="s">
        <v>7856</v>
      </c>
      <c r="B18995" s="6" t="s">
        <v>16146</v>
      </c>
      <c r="C18995" s="6">
        <v>0</v>
      </c>
      <c r="D18995" s="6">
        <v>2021</v>
      </c>
      <c r="E18995" s="6">
        <v>2022</v>
      </c>
      <c r="F18995" s="3" t="s">
        <v>22</v>
      </c>
      <c r="G18995" s="3">
        <v>4.6510499999999997</v>
      </c>
      <c r="H18995" s="3">
        <v>0</v>
      </c>
      <c r="I18995" s="3">
        <v>0</v>
      </c>
      <c r="J18995" s="3"/>
      <c r="K18995" s="3"/>
      <c r="L18995" s="3"/>
      <c r="M18995" s="3"/>
      <c r="N18995" s="3"/>
      <c r="O18995" s="3"/>
      <c r="P18995" s="3"/>
      <c r="Q18995" s="8">
        <v>4.6510499999999997</v>
      </c>
      <c r="R18995" s="5" t="s">
        <v>23630</v>
      </c>
    </row>
    <row r="18996" spans="1:18" ht="31.5" x14ac:dyDescent="0.3">
      <c r="A18996" s="7"/>
      <c r="B18996" s="7"/>
      <c r="C18996" s="7"/>
      <c r="D18996" s="7"/>
      <c r="E18996" s="7"/>
      <c r="F18996" s="3" t="s">
        <v>9101</v>
      </c>
      <c r="G18996" s="3">
        <v>4.6510499999999997</v>
      </c>
      <c r="H18996" s="3">
        <v>0</v>
      </c>
      <c r="I18996" s="3">
        <v>0</v>
      </c>
      <c r="J18996" s="3"/>
      <c r="K18996" s="3"/>
      <c r="L18996" s="3"/>
      <c r="M18996" s="3"/>
      <c r="N18996" s="3"/>
      <c r="O18996" s="3"/>
      <c r="P18996" s="3"/>
      <c r="Q18996" s="8">
        <v>4.6510499999999997</v>
      </c>
      <c r="R18996" s="7"/>
    </row>
    <row r="18997" spans="1:18" ht="84" x14ac:dyDescent="0.3">
      <c r="A18997" s="6" t="s">
        <v>7857</v>
      </c>
      <c r="B18997" s="6" t="s">
        <v>16147</v>
      </c>
      <c r="C18997" s="6">
        <v>0</v>
      </c>
      <c r="D18997" s="6">
        <v>2021</v>
      </c>
      <c r="E18997" s="6">
        <v>2022</v>
      </c>
      <c r="F18997" s="3" t="s">
        <v>22</v>
      </c>
      <c r="G18997" s="3">
        <v>4.6510499999999997</v>
      </c>
      <c r="H18997" s="3">
        <v>0</v>
      </c>
      <c r="I18997" s="3">
        <v>0</v>
      </c>
      <c r="J18997" s="3"/>
      <c r="K18997" s="3"/>
      <c r="L18997" s="3"/>
      <c r="M18997" s="3"/>
      <c r="N18997" s="3"/>
      <c r="O18997" s="3"/>
      <c r="P18997" s="3"/>
      <c r="Q18997" s="8">
        <v>4.6510499999999997</v>
      </c>
      <c r="R18997" s="5" t="s">
        <v>23631</v>
      </c>
    </row>
    <row r="18998" spans="1:18" ht="31.5" x14ac:dyDescent="0.3">
      <c r="A18998" s="7"/>
      <c r="B18998" s="7"/>
      <c r="C18998" s="7"/>
      <c r="D18998" s="7"/>
      <c r="E18998" s="7"/>
      <c r="F18998" s="3" t="s">
        <v>9101</v>
      </c>
      <c r="G18998" s="3">
        <v>4.6510499999999997</v>
      </c>
      <c r="H18998" s="3">
        <v>0</v>
      </c>
      <c r="I18998" s="3">
        <v>0</v>
      </c>
      <c r="J18998" s="3"/>
      <c r="K18998" s="3"/>
      <c r="L18998" s="3"/>
      <c r="M18998" s="3"/>
      <c r="N18998" s="3"/>
      <c r="O18998" s="3"/>
      <c r="P18998" s="3"/>
      <c r="Q18998" s="8">
        <v>4.6510499999999997</v>
      </c>
      <c r="R18998" s="7"/>
    </row>
    <row r="18999" spans="1:18" ht="84" x14ac:dyDescent="0.3">
      <c r="A18999" s="6" t="s">
        <v>7858</v>
      </c>
      <c r="B18999" s="6" t="s">
        <v>16148</v>
      </c>
      <c r="C18999" s="6">
        <v>0</v>
      </c>
      <c r="D18999" s="6">
        <v>2021</v>
      </c>
      <c r="E18999" s="6">
        <v>2022</v>
      </c>
      <c r="F18999" s="3" t="s">
        <v>22</v>
      </c>
      <c r="G18999" s="3">
        <v>4.6510499999999997</v>
      </c>
      <c r="H18999" s="3">
        <v>0</v>
      </c>
      <c r="I18999" s="3">
        <v>0</v>
      </c>
      <c r="J18999" s="3"/>
      <c r="K18999" s="3"/>
      <c r="L18999" s="3"/>
      <c r="M18999" s="3"/>
      <c r="N18999" s="3"/>
      <c r="O18999" s="3"/>
      <c r="P18999" s="3"/>
      <c r="Q18999" s="8">
        <v>4.6510499999999997</v>
      </c>
      <c r="R18999" s="5" t="s">
        <v>25479</v>
      </c>
    </row>
    <row r="19000" spans="1:18" ht="31.5" x14ac:dyDescent="0.3">
      <c r="A19000" s="7"/>
      <c r="B19000" s="7"/>
      <c r="C19000" s="7"/>
      <c r="D19000" s="7"/>
      <c r="E19000" s="7"/>
      <c r="F19000" s="3" t="s">
        <v>9101</v>
      </c>
      <c r="G19000" s="3">
        <v>4.6510499999999997</v>
      </c>
      <c r="H19000" s="3">
        <v>0</v>
      </c>
      <c r="I19000" s="3">
        <v>0</v>
      </c>
      <c r="J19000" s="3"/>
      <c r="K19000" s="3"/>
      <c r="L19000" s="3"/>
      <c r="M19000" s="3"/>
      <c r="N19000" s="3"/>
      <c r="O19000" s="3"/>
      <c r="P19000" s="3"/>
      <c r="Q19000" s="8">
        <v>4.6510499999999997</v>
      </c>
      <c r="R19000" s="7"/>
    </row>
    <row r="19001" spans="1:18" ht="84" x14ac:dyDescent="0.3">
      <c r="A19001" s="6" t="s">
        <v>7859</v>
      </c>
      <c r="B19001" s="6" t="s">
        <v>16149</v>
      </c>
      <c r="C19001" s="6">
        <v>0</v>
      </c>
      <c r="D19001" s="6">
        <v>2021</v>
      </c>
      <c r="E19001" s="6">
        <v>2022</v>
      </c>
      <c r="F19001" s="3" t="s">
        <v>22</v>
      </c>
      <c r="G19001" s="3">
        <v>4.6510499999999997</v>
      </c>
      <c r="H19001" s="3">
        <v>0</v>
      </c>
      <c r="I19001" s="3">
        <v>0</v>
      </c>
      <c r="J19001" s="3"/>
      <c r="K19001" s="3"/>
      <c r="L19001" s="3"/>
      <c r="M19001" s="3"/>
      <c r="N19001" s="3"/>
      <c r="O19001" s="3"/>
      <c r="P19001" s="3"/>
      <c r="Q19001" s="8">
        <v>4.6510499999999997</v>
      </c>
      <c r="R19001" s="5" t="s">
        <v>23632</v>
      </c>
    </row>
    <row r="19002" spans="1:18" ht="31.5" x14ac:dyDescent="0.3">
      <c r="A19002" s="7"/>
      <c r="B19002" s="7"/>
      <c r="C19002" s="7"/>
      <c r="D19002" s="7"/>
      <c r="E19002" s="7"/>
      <c r="F19002" s="3" t="s">
        <v>9101</v>
      </c>
      <c r="G19002" s="3">
        <v>4.6510499999999997</v>
      </c>
      <c r="H19002" s="3">
        <v>0</v>
      </c>
      <c r="I19002" s="3">
        <v>0</v>
      </c>
      <c r="J19002" s="3"/>
      <c r="K19002" s="3"/>
      <c r="L19002" s="3"/>
      <c r="M19002" s="3"/>
      <c r="N19002" s="3"/>
      <c r="O19002" s="3"/>
      <c r="P19002" s="3"/>
      <c r="Q19002" s="8">
        <v>4.6510499999999997</v>
      </c>
      <c r="R19002" s="7"/>
    </row>
    <row r="19003" spans="1:18" ht="84" x14ac:dyDescent="0.3">
      <c r="A19003" s="6" t="s">
        <v>7860</v>
      </c>
      <c r="B19003" s="6" t="s">
        <v>16150</v>
      </c>
      <c r="C19003" s="6">
        <v>0</v>
      </c>
      <c r="D19003" s="6">
        <v>2021</v>
      </c>
      <c r="E19003" s="6">
        <v>2022</v>
      </c>
      <c r="F19003" s="3" t="s">
        <v>22</v>
      </c>
      <c r="G19003" s="3">
        <v>4.6510499999999997</v>
      </c>
      <c r="H19003" s="3">
        <v>0</v>
      </c>
      <c r="I19003" s="3">
        <v>0</v>
      </c>
      <c r="J19003" s="3"/>
      <c r="K19003" s="3"/>
      <c r="L19003" s="3"/>
      <c r="M19003" s="3"/>
      <c r="N19003" s="3"/>
      <c r="O19003" s="3"/>
      <c r="P19003" s="3"/>
      <c r="Q19003" s="8">
        <v>4.6510499999999997</v>
      </c>
      <c r="R19003" s="5" t="s">
        <v>23633</v>
      </c>
    </row>
    <row r="19004" spans="1:18" ht="31.5" x14ac:dyDescent="0.3">
      <c r="A19004" s="7"/>
      <c r="B19004" s="7"/>
      <c r="C19004" s="7"/>
      <c r="D19004" s="7"/>
      <c r="E19004" s="7"/>
      <c r="F19004" s="3" t="s">
        <v>9101</v>
      </c>
      <c r="G19004" s="3">
        <v>4.6510499999999997</v>
      </c>
      <c r="H19004" s="3">
        <v>0</v>
      </c>
      <c r="I19004" s="3">
        <v>0</v>
      </c>
      <c r="J19004" s="3"/>
      <c r="K19004" s="3"/>
      <c r="L19004" s="3"/>
      <c r="M19004" s="3"/>
      <c r="N19004" s="3"/>
      <c r="O19004" s="3"/>
      <c r="P19004" s="3"/>
      <c r="Q19004" s="8">
        <v>4.6510499999999997</v>
      </c>
      <c r="R19004" s="7"/>
    </row>
    <row r="19005" spans="1:18" ht="84" x14ac:dyDescent="0.3">
      <c r="A19005" s="6" t="s">
        <v>7861</v>
      </c>
      <c r="B19005" s="6" t="s">
        <v>16151</v>
      </c>
      <c r="C19005" s="6">
        <v>0</v>
      </c>
      <c r="D19005" s="6">
        <v>2021</v>
      </c>
      <c r="E19005" s="6">
        <v>2022</v>
      </c>
      <c r="F19005" s="3" t="s">
        <v>22</v>
      </c>
      <c r="G19005" s="3">
        <v>4.6510499999999997</v>
      </c>
      <c r="H19005" s="3">
        <v>0</v>
      </c>
      <c r="I19005" s="3">
        <v>0</v>
      </c>
      <c r="J19005" s="3"/>
      <c r="K19005" s="3"/>
      <c r="L19005" s="3"/>
      <c r="M19005" s="3"/>
      <c r="N19005" s="3"/>
      <c r="O19005" s="3"/>
      <c r="P19005" s="3"/>
      <c r="Q19005" s="8">
        <v>4.6510499999999997</v>
      </c>
      <c r="R19005" s="5" t="s">
        <v>23634</v>
      </c>
    </row>
    <row r="19006" spans="1:18" ht="31.5" x14ac:dyDescent="0.3">
      <c r="A19006" s="7"/>
      <c r="B19006" s="7"/>
      <c r="C19006" s="7"/>
      <c r="D19006" s="7"/>
      <c r="E19006" s="7"/>
      <c r="F19006" s="3" t="s">
        <v>9101</v>
      </c>
      <c r="G19006" s="3">
        <v>4.6510499999999997</v>
      </c>
      <c r="H19006" s="3">
        <v>0</v>
      </c>
      <c r="I19006" s="3">
        <v>0</v>
      </c>
      <c r="J19006" s="3"/>
      <c r="K19006" s="3"/>
      <c r="L19006" s="3"/>
      <c r="M19006" s="3"/>
      <c r="N19006" s="3"/>
      <c r="O19006" s="3"/>
      <c r="P19006" s="3"/>
      <c r="Q19006" s="8">
        <v>4.6510499999999997</v>
      </c>
      <c r="R19006" s="7"/>
    </row>
    <row r="19007" spans="1:18" ht="84" x14ac:dyDescent="0.3">
      <c r="A19007" s="6" t="s">
        <v>7862</v>
      </c>
      <c r="B19007" s="6" t="s">
        <v>16152</v>
      </c>
      <c r="C19007" s="6">
        <v>0</v>
      </c>
      <c r="D19007" s="6">
        <v>2021</v>
      </c>
      <c r="E19007" s="6">
        <v>2022</v>
      </c>
      <c r="F19007" s="3" t="s">
        <v>22</v>
      </c>
      <c r="G19007" s="3">
        <v>4.6510499999999997</v>
      </c>
      <c r="H19007" s="3">
        <v>0</v>
      </c>
      <c r="I19007" s="3">
        <v>0</v>
      </c>
      <c r="J19007" s="3"/>
      <c r="K19007" s="3"/>
      <c r="L19007" s="3"/>
      <c r="M19007" s="3"/>
      <c r="N19007" s="3"/>
      <c r="O19007" s="3"/>
      <c r="P19007" s="3"/>
      <c r="Q19007" s="8">
        <v>4.6510499999999997</v>
      </c>
      <c r="R19007" s="5" t="s">
        <v>23635</v>
      </c>
    </row>
    <row r="19008" spans="1:18" ht="31.5" x14ac:dyDescent="0.3">
      <c r="A19008" s="7"/>
      <c r="B19008" s="7"/>
      <c r="C19008" s="7"/>
      <c r="D19008" s="7"/>
      <c r="E19008" s="7"/>
      <c r="F19008" s="3" t="s">
        <v>9101</v>
      </c>
      <c r="G19008" s="3">
        <v>4.6510499999999997</v>
      </c>
      <c r="H19008" s="3">
        <v>0</v>
      </c>
      <c r="I19008" s="3">
        <v>0</v>
      </c>
      <c r="J19008" s="3"/>
      <c r="K19008" s="3"/>
      <c r="L19008" s="3"/>
      <c r="M19008" s="3"/>
      <c r="N19008" s="3"/>
      <c r="O19008" s="3"/>
      <c r="P19008" s="3"/>
      <c r="Q19008" s="8">
        <v>4.6510499999999997</v>
      </c>
      <c r="R19008" s="7"/>
    </row>
    <row r="19009" spans="1:18" ht="84" x14ac:dyDescent="0.3">
      <c r="A19009" s="6" t="s">
        <v>7863</v>
      </c>
      <c r="B19009" s="6" t="s">
        <v>16153</v>
      </c>
      <c r="C19009" s="6">
        <v>0</v>
      </c>
      <c r="D19009" s="6">
        <v>2021</v>
      </c>
      <c r="E19009" s="6">
        <v>2022</v>
      </c>
      <c r="F19009" s="3" t="s">
        <v>22</v>
      </c>
      <c r="G19009" s="3">
        <v>4.6510499999999997</v>
      </c>
      <c r="H19009" s="3">
        <v>0</v>
      </c>
      <c r="I19009" s="3">
        <v>0</v>
      </c>
      <c r="J19009" s="3"/>
      <c r="K19009" s="3"/>
      <c r="L19009" s="3"/>
      <c r="M19009" s="3"/>
      <c r="N19009" s="3"/>
      <c r="O19009" s="3"/>
      <c r="P19009" s="3"/>
      <c r="Q19009" s="8">
        <v>4.6510499999999997</v>
      </c>
      <c r="R19009" s="5" t="s">
        <v>23636</v>
      </c>
    </row>
    <row r="19010" spans="1:18" ht="31.5" x14ac:dyDescent="0.3">
      <c r="A19010" s="7"/>
      <c r="B19010" s="7"/>
      <c r="C19010" s="7"/>
      <c r="D19010" s="7"/>
      <c r="E19010" s="7"/>
      <c r="F19010" s="3" t="s">
        <v>9101</v>
      </c>
      <c r="G19010" s="3">
        <v>4.6510499999999997</v>
      </c>
      <c r="H19010" s="3">
        <v>0</v>
      </c>
      <c r="I19010" s="3">
        <v>0</v>
      </c>
      <c r="J19010" s="3"/>
      <c r="K19010" s="3"/>
      <c r="L19010" s="3"/>
      <c r="M19010" s="3"/>
      <c r="N19010" s="3"/>
      <c r="O19010" s="3"/>
      <c r="P19010" s="3"/>
      <c r="Q19010" s="8">
        <v>4.6510499999999997</v>
      </c>
      <c r="R19010" s="7"/>
    </row>
    <row r="19011" spans="1:18" ht="84" x14ac:dyDescent="0.3">
      <c r="A19011" s="6" t="s">
        <v>7864</v>
      </c>
      <c r="B19011" s="6" t="s">
        <v>16154</v>
      </c>
      <c r="C19011" s="6">
        <v>0</v>
      </c>
      <c r="D19011" s="6">
        <v>2021</v>
      </c>
      <c r="E19011" s="6">
        <v>2022</v>
      </c>
      <c r="F19011" s="3" t="s">
        <v>22</v>
      </c>
      <c r="G19011" s="3">
        <v>4.6510499999999997</v>
      </c>
      <c r="H19011" s="3">
        <v>0</v>
      </c>
      <c r="I19011" s="3">
        <v>0</v>
      </c>
      <c r="J19011" s="3"/>
      <c r="K19011" s="3"/>
      <c r="L19011" s="3"/>
      <c r="M19011" s="3"/>
      <c r="N19011" s="3"/>
      <c r="O19011" s="3"/>
      <c r="P19011" s="3"/>
      <c r="Q19011" s="8">
        <v>4.6510499999999997</v>
      </c>
      <c r="R19011" s="5" t="s">
        <v>23637</v>
      </c>
    </row>
    <row r="19012" spans="1:18" ht="31.5" x14ac:dyDescent="0.3">
      <c r="A19012" s="7"/>
      <c r="B19012" s="7"/>
      <c r="C19012" s="7"/>
      <c r="D19012" s="7"/>
      <c r="E19012" s="7"/>
      <c r="F19012" s="3" t="s">
        <v>9101</v>
      </c>
      <c r="G19012" s="3">
        <v>4.6510499999999997</v>
      </c>
      <c r="H19012" s="3">
        <v>0</v>
      </c>
      <c r="I19012" s="3">
        <v>0</v>
      </c>
      <c r="J19012" s="3"/>
      <c r="K19012" s="3"/>
      <c r="L19012" s="3"/>
      <c r="M19012" s="3"/>
      <c r="N19012" s="3"/>
      <c r="O19012" s="3"/>
      <c r="P19012" s="3"/>
      <c r="Q19012" s="8">
        <v>4.6510499999999997</v>
      </c>
      <c r="R19012" s="7"/>
    </row>
    <row r="19013" spans="1:18" ht="84" x14ac:dyDescent="0.3">
      <c r="A19013" s="6" t="s">
        <v>7865</v>
      </c>
      <c r="B19013" s="6" t="s">
        <v>16155</v>
      </c>
      <c r="C19013" s="6">
        <v>0</v>
      </c>
      <c r="D19013" s="6">
        <v>2021</v>
      </c>
      <c r="E19013" s="6">
        <v>2022</v>
      </c>
      <c r="F19013" s="3" t="s">
        <v>22</v>
      </c>
      <c r="G19013" s="3">
        <v>4.6510499999999997</v>
      </c>
      <c r="H19013" s="3">
        <v>0</v>
      </c>
      <c r="I19013" s="3">
        <v>0</v>
      </c>
      <c r="J19013" s="3"/>
      <c r="K19013" s="3"/>
      <c r="L19013" s="3"/>
      <c r="M19013" s="3"/>
      <c r="N19013" s="3"/>
      <c r="O19013" s="3"/>
      <c r="P19013" s="3"/>
      <c r="Q19013" s="8">
        <v>4.6510499999999997</v>
      </c>
      <c r="R19013" s="5" t="s">
        <v>23638</v>
      </c>
    </row>
    <row r="19014" spans="1:18" ht="31.5" x14ac:dyDescent="0.3">
      <c r="A19014" s="7"/>
      <c r="B19014" s="7"/>
      <c r="C19014" s="7"/>
      <c r="D19014" s="7"/>
      <c r="E19014" s="7"/>
      <c r="F19014" s="3" t="s">
        <v>9101</v>
      </c>
      <c r="G19014" s="3">
        <v>4.6510499999999997</v>
      </c>
      <c r="H19014" s="3">
        <v>0</v>
      </c>
      <c r="I19014" s="3">
        <v>0</v>
      </c>
      <c r="J19014" s="3"/>
      <c r="K19014" s="3"/>
      <c r="L19014" s="3"/>
      <c r="M19014" s="3"/>
      <c r="N19014" s="3"/>
      <c r="O19014" s="3"/>
      <c r="P19014" s="3"/>
      <c r="Q19014" s="8">
        <v>4.6510499999999997</v>
      </c>
      <c r="R19014" s="7"/>
    </row>
    <row r="19015" spans="1:18" ht="84" x14ac:dyDescent="0.3">
      <c r="A19015" s="6" t="s">
        <v>7866</v>
      </c>
      <c r="B19015" s="6" t="s">
        <v>16156</v>
      </c>
      <c r="C19015" s="6">
        <v>0</v>
      </c>
      <c r="D19015" s="6">
        <v>2021</v>
      </c>
      <c r="E19015" s="6">
        <v>2022</v>
      </c>
      <c r="F19015" s="3" t="s">
        <v>22</v>
      </c>
      <c r="G19015" s="3">
        <v>4.6510499999999997</v>
      </c>
      <c r="H19015" s="3">
        <v>0</v>
      </c>
      <c r="I19015" s="3">
        <v>0</v>
      </c>
      <c r="J19015" s="3"/>
      <c r="K19015" s="3"/>
      <c r="L19015" s="3"/>
      <c r="M19015" s="3"/>
      <c r="N19015" s="3"/>
      <c r="O19015" s="3"/>
      <c r="P19015" s="3"/>
      <c r="Q19015" s="8">
        <v>4.6510499999999997</v>
      </c>
      <c r="R19015" s="5" t="s">
        <v>23639</v>
      </c>
    </row>
    <row r="19016" spans="1:18" ht="31.5" x14ac:dyDescent="0.3">
      <c r="A19016" s="7"/>
      <c r="B19016" s="7"/>
      <c r="C19016" s="7"/>
      <c r="D19016" s="7"/>
      <c r="E19016" s="7"/>
      <c r="F19016" s="3" t="s">
        <v>9101</v>
      </c>
      <c r="G19016" s="3">
        <v>4.6510499999999997</v>
      </c>
      <c r="H19016" s="3">
        <v>0</v>
      </c>
      <c r="I19016" s="3">
        <v>0</v>
      </c>
      <c r="J19016" s="3"/>
      <c r="K19016" s="3"/>
      <c r="L19016" s="3"/>
      <c r="M19016" s="3"/>
      <c r="N19016" s="3"/>
      <c r="O19016" s="3"/>
      <c r="P19016" s="3"/>
      <c r="Q19016" s="8">
        <v>4.6510499999999997</v>
      </c>
      <c r="R19016" s="7"/>
    </row>
    <row r="19017" spans="1:18" ht="84" x14ac:dyDescent="0.3">
      <c r="A19017" s="6" t="s">
        <v>7867</v>
      </c>
      <c r="B19017" s="6" t="s">
        <v>16157</v>
      </c>
      <c r="C19017" s="6">
        <v>0</v>
      </c>
      <c r="D19017" s="6">
        <v>2021</v>
      </c>
      <c r="E19017" s="6">
        <v>2022</v>
      </c>
      <c r="F19017" s="3" t="s">
        <v>22</v>
      </c>
      <c r="G19017" s="3">
        <v>4.6510499999999997</v>
      </c>
      <c r="H19017" s="3">
        <v>0</v>
      </c>
      <c r="I19017" s="3">
        <v>0</v>
      </c>
      <c r="J19017" s="3"/>
      <c r="K19017" s="3"/>
      <c r="L19017" s="3"/>
      <c r="M19017" s="3"/>
      <c r="N19017" s="3"/>
      <c r="O19017" s="3"/>
      <c r="P19017" s="3"/>
      <c r="Q19017" s="8">
        <v>4.6510499999999997</v>
      </c>
      <c r="R19017" s="5" t="s">
        <v>23640</v>
      </c>
    </row>
    <row r="19018" spans="1:18" ht="31.5" x14ac:dyDescent="0.3">
      <c r="A19018" s="7"/>
      <c r="B19018" s="7"/>
      <c r="C19018" s="7"/>
      <c r="D19018" s="7"/>
      <c r="E19018" s="7"/>
      <c r="F19018" s="3" t="s">
        <v>9101</v>
      </c>
      <c r="G19018" s="3">
        <v>4.6510499999999997</v>
      </c>
      <c r="H19018" s="3">
        <v>0</v>
      </c>
      <c r="I19018" s="3">
        <v>0</v>
      </c>
      <c r="J19018" s="3"/>
      <c r="K19018" s="3"/>
      <c r="L19018" s="3"/>
      <c r="M19018" s="3"/>
      <c r="N19018" s="3"/>
      <c r="O19018" s="3"/>
      <c r="P19018" s="3"/>
      <c r="Q19018" s="8">
        <v>4.6510499999999997</v>
      </c>
      <c r="R19018" s="7"/>
    </row>
    <row r="19019" spans="1:18" ht="84" x14ac:dyDescent="0.3">
      <c r="A19019" s="6" t="s">
        <v>7868</v>
      </c>
      <c r="B19019" s="6" t="s">
        <v>16158</v>
      </c>
      <c r="C19019" s="6">
        <v>0</v>
      </c>
      <c r="D19019" s="6">
        <v>2021</v>
      </c>
      <c r="E19019" s="6">
        <v>2022</v>
      </c>
      <c r="F19019" s="3" t="s">
        <v>22</v>
      </c>
      <c r="G19019" s="3">
        <v>4.6510499999999997</v>
      </c>
      <c r="H19019" s="3">
        <v>0</v>
      </c>
      <c r="I19019" s="3">
        <v>0</v>
      </c>
      <c r="J19019" s="3"/>
      <c r="K19019" s="3"/>
      <c r="L19019" s="3"/>
      <c r="M19019" s="3"/>
      <c r="N19019" s="3"/>
      <c r="O19019" s="3"/>
      <c r="P19019" s="3"/>
      <c r="Q19019" s="8">
        <v>4.6510499999999997</v>
      </c>
      <c r="R19019" s="5" t="s">
        <v>23641</v>
      </c>
    </row>
    <row r="19020" spans="1:18" ht="31.5" x14ac:dyDescent="0.3">
      <c r="A19020" s="7"/>
      <c r="B19020" s="7"/>
      <c r="C19020" s="7"/>
      <c r="D19020" s="7"/>
      <c r="E19020" s="7"/>
      <c r="F19020" s="3" t="s">
        <v>9101</v>
      </c>
      <c r="G19020" s="3">
        <v>4.6510499999999997</v>
      </c>
      <c r="H19020" s="3">
        <v>0</v>
      </c>
      <c r="I19020" s="3">
        <v>0</v>
      </c>
      <c r="J19020" s="3"/>
      <c r="K19020" s="3"/>
      <c r="L19020" s="3"/>
      <c r="M19020" s="3"/>
      <c r="N19020" s="3"/>
      <c r="O19020" s="3"/>
      <c r="P19020" s="3"/>
      <c r="Q19020" s="8">
        <v>4.6510499999999997</v>
      </c>
      <c r="R19020" s="7"/>
    </row>
    <row r="19021" spans="1:18" ht="84" x14ac:dyDescent="0.3">
      <c r="A19021" s="6" t="s">
        <v>7869</v>
      </c>
      <c r="B19021" s="6" t="s">
        <v>16159</v>
      </c>
      <c r="C19021" s="6">
        <v>0</v>
      </c>
      <c r="D19021" s="6">
        <v>2021</v>
      </c>
      <c r="E19021" s="6">
        <v>2022</v>
      </c>
      <c r="F19021" s="3" t="s">
        <v>22</v>
      </c>
      <c r="G19021" s="3">
        <v>4.6510499999999997</v>
      </c>
      <c r="H19021" s="3">
        <v>0</v>
      </c>
      <c r="I19021" s="3">
        <v>0</v>
      </c>
      <c r="J19021" s="3"/>
      <c r="K19021" s="3"/>
      <c r="L19021" s="3"/>
      <c r="M19021" s="3"/>
      <c r="N19021" s="3"/>
      <c r="O19021" s="3"/>
      <c r="P19021" s="3"/>
      <c r="Q19021" s="8">
        <v>4.6510499999999997</v>
      </c>
      <c r="R19021" s="5" t="s">
        <v>23642</v>
      </c>
    </row>
    <row r="19022" spans="1:18" ht="31.5" x14ac:dyDescent="0.3">
      <c r="A19022" s="7"/>
      <c r="B19022" s="7"/>
      <c r="C19022" s="7"/>
      <c r="D19022" s="7"/>
      <c r="E19022" s="7"/>
      <c r="F19022" s="3" t="s">
        <v>9101</v>
      </c>
      <c r="G19022" s="3">
        <v>4.6510499999999997</v>
      </c>
      <c r="H19022" s="3">
        <v>0</v>
      </c>
      <c r="I19022" s="3">
        <v>0</v>
      </c>
      <c r="J19022" s="3"/>
      <c r="K19022" s="3"/>
      <c r="L19022" s="3"/>
      <c r="M19022" s="3"/>
      <c r="N19022" s="3"/>
      <c r="O19022" s="3"/>
      <c r="P19022" s="3"/>
      <c r="Q19022" s="8">
        <v>4.6510499999999997</v>
      </c>
      <c r="R19022" s="7"/>
    </row>
    <row r="19023" spans="1:18" ht="84" x14ac:dyDescent="0.3">
      <c r="A19023" s="6" t="s">
        <v>7870</v>
      </c>
      <c r="B19023" s="6" t="s">
        <v>16160</v>
      </c>
      <c r="C19023" s="6">
        <v>0</v>
      </c>
      <c r="D19023" s="6">
        <v>2021</v>
      </c>
      <c r="E19023" s="6">
        <v>2022</v>
      </c>
      <c r="F19023" s="3" t="s">
        <v>22</v>
      </c>
      <c r="G19023" s="3">
        <v>4.6510499999999997</v>
      </c>
      <c r="H19023" s="3">
        <v>0</v>
      </c>
      <c r="I19023" s="3">
        <v>0</v>
      </c>
      <c r="J19023" s="3"/>
      <c r="K19023" s="3"/>
      <c r="L19023" s="3"/>
      <c r="M19023" s="3"/>
      <c r="N19023" s="3"/>
      <c r="O19023" s="3"/>
      <c r="P19023" s="3"/>
      <c r="Q19023" s="8">
        <v>4.6510499999999997</v>
      </c>
      <c r="R19023" s="5" t="s">
        <v>23643</v>
      </c>
    </row>
    <row r="19024" spans="1:18" ht="31.5" x14ac:dyDescent="0.3">
      <c r="A19024" s="7"/>
      <c r="B19024" s="7"/>
      <c r="C19024" s="7"/>
      <c r="D19024" s="7"/>
      <c r="E19024" s="7"/>
      <c r="F19024" s="3" t="s">
        <v>9101</v>
      </c>
      <c r="G19024" s="3">
        <v>4.6510499999999997</v>
      </c>
      <c r="H19024" s="3">
        <v>0</v>
      </c>
      <c r="I19024" s="3">
        <v>0</v>
      </c>
      <c r="J19024" s="3"/>
      <c r="K19024" s="3"/>
      <c r="L19024" s="3"/>
      <c r="M19024" s="3"/>
      <c r="N19024" s="3"/>
      <c r="O19024" s="3"/>
      <c r="P19024" s="3"/>
      <c r="Q19024" s="8">
        <v>4.6510499999999997</v>
      </c>
      <c r="R19024" s="7"/>
    </row>
    <row r="19025" spans="1:18" ht="84" x14ac:dyDescent="0.3">
      <c r="A19025" s="6" t="s">
        <v>7871</v>
      </c>
      <c r="B19025" s="6" t="s">
        <v>16161</v>
      </c>
      <c r="C19025" s="6">
        <v>0</v>
      </c>
      <c r="D19025" s="6">
        <v>2021</v>
      </c>
      <c r="E19025" s="6">
        <v>2022</v>
      </c>
      <c r="F19025" s="3" t="s">
        <v>22</v>
      </c>
      <c r="G19025" s="3">
        <v>4.6510499999999997</v>
      </c>
      <c r="H19025" s="3">
        <v>0</v>
      </c>
      <c r="I19025" s="3">
        <v>0</v>
      </c>
      <c r="J19025" s="3"/>
      <c r="K19025" s="3"/>
      <c r="L19025" s="3"/>
      <c r="M19025" s="3"/>
      <c r="N19025" s="3"/>
      <c r="O19025" s="3"/>
      <c r="P19025" s="3"/>
      <c r="Q19025" s="8">
        <v>4.6510499999999997</v>
      </c>
      <c r="R19025" s="5" t="s">
        <v>23644</v>
      </c>
    </row>
    <row r="19026" spans="1:18" ht="31.5" x14ac:dyDescent="0.3">
      <c r="A19026" s="7"/>
      <c r="B19026" s="7"/>
      <c r="C19026" s="7"/>
      <c r="D19026" s="7"/>
      <c r="E19026" s="7"/>
      <c r="F19026" s="3" t="s">
        <v>9101</v>
      </c>
      <c r="G19026" s="3">
        <v>4.6510499999999997</v>
      </c>
      <c r="H19026" s="3">
        <v>0</v>
      </c>
      <c r="I19026" s="3">
        <v>0</v>
      </c>
      <c r="J19026" s="3"/>
      <c r="K19026" s="3"/>
      <c r="L19026" s="3"/>
      <c r="M19026" s="3"/>
      <c r="N19026" s="3"/>
      <c r="O19026" s="3"/>
      <c r="P19026" s="3"/>
      <c r="Q19026" s="8">
        <v>4.6510499999999997</v>
      </c>
      <c r="R19026" s="7"/>
    </row>
    <row r="19027" spans="1:18" ht="84" x14ac:dyDescent="0.3">
      <c r="A19027" s="6" t="s">
        <v>7872</v>
      </c>
      <c r="B19027" s="6" t="s">
        <v>16162</v>
      </c>
      <c r="C19027" s="6">
        <v>0</v>
      </c>
      <c r="D19027" s="6">
        <v>2021</v>
      </c>
      <c r="E19027" s="6">
        <v>2022</v>
      </c>
      <c r="F19027" s="3" t="s">
        <v>22</v>
      </c>
      <c r="G19027" s="3">
        <v>4.6510499999999997</v>
      </c>
      <c r="H19027" s="3">
        <v>0</v>
      </c>
      <c r="I19027" s="3">
        <v>0</v>
      </c>
      <c r="J19027" s="3"/>
      <c r="K19027" s="3"/>
      <c r="L19027" s="3"/>
      <c r="M19027" s="3"/>
      <c r="N19027" s="3"/>
      <c r="O19027" s="3"/>
      <c r="P19027" s="3"/>
      <c r="Q19027" s="8">
        <v>4.6510499999999997</v>
      </c>
      <c r="R19027" s="5" t="s">
        <v>23645</v>
      </c>
    </row>
    <row r="19028" spans="1:18" ht="31.5" x14ac:dyDescent="0.3">
      <c r="A19028" s="7"/>
      <c r="B19028" s="7"/>
      <c r="C19028" s="7"/>
      <c r="D19028" s="7"/>
      <c r="E19028" s="7"/>
      <c r="F19028" s="3" t="s">
        <v>9101</v>
      </c>
      <c r="G19028" s="3">
        <v>4.6510499999999997</v>
      </c>
      <c r="H19028" s="3">
        <v>0</v>
      </c>
      <c r="I19028" s="3">
        <v>0</v>
      </c>
      <c r="J19028" s="3"/>
      <c r="K19028" s="3"/>
      <c r="L19028" s="3"/>
      <c r="M19028" s="3"/>
      <c r="N19028" s="3"/>
      <c r="O19028" s="3"/>
      <c r="P19028" s="3"/>
      <c r="Q19028" s="8">
        <v>4.6510499999999997</v>
      </c>
      <c r="R19028" s="7"/>
    </row>
    <row r="19029" spans="1:18" ht="84" x14ac:dyDescent="0.3">
      <c r="A19029" s="6" t="s">
        <v>7873</v>
      </c>
      <c r="B19029" s="6" t="s">
        <v>16163</v>
      </c>
      <c r="C19029" s="6">
        <v>0</v>
      </c>
      <c r="D19029" s="6">
        <v>2021</v>
      </c>
      <c r="E19029" s="6">
        <v>2022</v>
      </c>
      <c r="F19029" s="3" t="s">
        <v>22</v>
      </c>
      <c r="G19029" s="3">
        <v>4.6510499999999997</v>
      </c>
      <c r="H19029" s="3">
        <v>0</v>
      </c>
      <c r="I19029" s="3">
        <v>0</v>
      </c>
      <c r="J19029" s="3"/>
      <c r="K19029" s="3"/>
      <c r="L19029" s="3"/>
      <c r="M19029" s="3"/>
      <c r="N19029" s="3"/>
      <c r="O19029" s="3"/>
      <c r="P19029" s="3"/>
      <c r="Q19029" s="8">
        <v>4.6510499999999997</v>
      </c>
      <c r="R19029" s="5" t="s">
        <v>23646</v>
      </c>
    </row>
    <row r="19030" spans="1:18" ht="31.5" x14ac:dyDescent="0.3">
      <c r="A19030" s="7"/>
      <c r="B19030" s="7"/>
      <c r="C19030" s="7"/>
      <c r="D19030" s="7"/>
      <c r="E19030" s="7"/>
      <c r="F19030" s="3" t="s">
        <v>9101</v>
      </c>
      <c r="G19030" s="3">
        <v>4.6510499999999997</v>
      </c>
      <c r="H19030" s="3">
        <v>0</v>
      </c>
      <c r="I19030" s="3">
        <v>0</v>
      </c>
      <c r="J19030" s="3"/>
      <c r="K19030" s="3"/>
      <c r="L19030" s="3"/>
      <c r="M19030" s="3"/>
      <c r="N19030" s="3"/>
      <c r="O19030" s="3"/>
      <c r="P19030" s="3"/>
      <c r="Q19030" s="8">
        <v>4.6510499999999997</v>
      </c>
      <c r="R19030" s="7"/>
    </row>
    <row r="19031" spans="1:18" ht="84" x14ac:dyDescent="0.3">
      <c r="A19031" s="6" t="s">
        <v>7874</v>
      </c>
      <c r="B19031" s="6" t="s">
        <v>16164</v>
      </c>
      <c r="C19031" s="6">
        <v>0</v>
      </c>
      <c r="D19031" s="6">
        <v>2021</v>
      </c>
      <c r="E19031" s="6">
        <v>2022</v>
      </c>
      <c r="F19031" s="3" t="s">
        <v>22</v>
      </c>
      <c r="G19031" s="3">
        <v>4.6510499999999997</v>
      </c>
      <c r="H19031" s="3">
        <v>0</v>
      </c>
      <c r="I19031" s="3">
        <v>0</v>
      </c>
      <c r="J19031" s="3"/>
      <c r="K19031" s="3"/>
      <c r="L19031" s="3"/>
      <c r="M19031" s="3"/>
      <c r="N19031" s="3"/>
      <c r="O19031" s="3"/>
      <c r="P19031" s="3"/>
      <c r="Q19031" s="8">
        <v>4.6510499999999997</v>
      </c>
      <c r="R19031" s="5" t="s">
        <v>23647</v>
      </c>
    </row>
    <row r="19032" spans="1:18" ht="31.5" x14ac:dyDescent="0.3">
      <c r="A19032" s="7"/>
      <c r="B19032" s="7"/>
      <c r="C19032" s="7"/>
      <c r="D19032" s="7"/>
      <c r="E19032" s="7"/>
      <c r="F19032" s="3" t="s">
        <v>9101</v>
      </c>
      <c r="G19032" s="3">
        <v>4.6510499999999997</v>
      </c>
      <c r="H19032" s="3">
        <v>0</v>
      </c>
      <c r="I19032" s="3">
        <v>0</v>
      </c>
      <c r="J19032" s="3"/>
      <c r="K19032" s="3"/>
      <c r="L19032" s="3"/>
      <c r="M19032" s="3"/>
      <c r="N19032" s="3"/>
      <c r="O19032" s="3"/>
      <c r="P19032" s="3"/>
      <c r="Q19032" s="8">
        <v>4.6510499999999997</v>
      </c>
      <c r="R19032" s="7"/>
    </row>
    <row r="19033" spans="1:18" ht="84" x14ac:dyDescent="0.3">
      <c r="A19033" s="6" t="s">
        <v>7875</v>
      </c>
      <c r="B19033" s="6" t="s">
        <v>16165</v>
      </c>
      <c r="C19033" s="6">
        <v>0</v>
      </c>
      <c r="D19033" s="6">
        <v>2021</v>
      </c>
      <c r="E19033" s="6">
        <v>2022</v>
      </c>
      <c r="F19033" s="3" t="s">
        <v>22</v>
      </c>
      <c r="G19033" s="3">
        <v>4.6510499999999997</v>
      </c>
      <c r="H19033" s="3">
        <v>0</v>
      </c>
      <c r="I19033" s="3">
        <v>0</v>
      </c>
      <c r="J19033" s="3"/>
      <c r="K19033" s="3"/>
      <c r="L19033" s="3"/>
      <c r="M19033" s="3"/>
      <c r="N19033" s="3"/>
      <c r="O19033" s="3"/>
      <c r="P19033" s="3"/>
      <c r="Q19033" s="8">
        <v>4.6510499999999997</v>
      </c>
      <c r="R19033" s="5" t="s">
        <v>23648</v>
      </c>
    </row>
    <row r="19034" spans="1:18" ht="31.5" x14ac:dyDescent="0.3">
      <c r="A19034" s="7"/>
      <c r="B19034" s="7"/>
      <c r="C19034" s="7"/>
      <c r="D19034" s="7"/>
      <c r="E19034" s="7"/>
      <c r="F19034" s="3" t="s">
        <v>9101</v>
      </c>
      <c r="G19034" s="3">
        <v>4.6510499999999997</v>
      </c>
      <c r="H19034" s="3">
        <v>0</v>
      </c>
      <c r="I19034" s="3">
        <v>0</v>
      </c>
      <c r="J19034" s="3"/>
      <c r="K19034" s="3"/>
      <c r="L19034" s="3"/>
      <c r="M19034" s="3"/>
      <c r="N19034" s="3"/>
      <c r="O19034" s="3"/>
      <c r="P19034" s="3"/>
      <c r="Q19034" s="8">
        <v>4.6510499999999997</v>
      </c>
      <c r="R19034" s="7"/>
    </row>
    <row r="19035" spans="1:18" ht="84" x14ac:dyDescent="0.3">
      <c r="A19035" s="6" t="s">
        <v>7876</v>
      </c>
      <c r="B19035" s="6" t="s">
        <v>16166</v>
      </c>
      <c r="C19035" s="6">
        <v>0</v>
      </c>
      <c r="D19035" s="6">
        <v>2022</v>
      </c>
      <c r="E19035" s="6">
        <v>2023</v>
      </c>
      <c r="F19035" s="3" t="s">
        <v>22</v>
      </c>
      <c r="G19035" s="3">
        <v>0</v>
      </c>
      <c r="H19035" s="3">
        <v>6.1255899999999999</v>
      </c>
      <c r="I19035" s="3">
        <v>0</v>
      </c>
      <c r="J19035" s="3"/>
      <c r="K19035" s="3"/>
      <c r="L19035" s="3"/>
      <c r="M19035" s="3"/>
      <c r="N19035" s="3"/>
      <c r="O19035" s="3"/>
      <c r="P19035" s="3"/>
      <c r="Q19035" s="8">
        <v>6.1255899999999999</v>
      </c>
      <c r="R19035" s="5" t="s">
        <v>23649</v>
      </c>
    </row>
    <row r="19036" spans="1:18" ht="31.5" x14ac:dyDescent="0.3">
      <c r="A19036" s="7"/>
      <c r="B19036" s="7"/>
      <c r="C19036" s="7"/>
      <c r="D19036" s="7"/>
      <c r="E19036" s="7"/>
      <c r="F19036" s="3" t="s">
        <v>9101</v>
      </c>
      <c r="G19036" s="3">
        <v>0</v>
      </c>
      <c r="H19036" s="3">
        <v>6.1255899999999999</v>
      </c>
      <c r="I19036" s="3">
        <v>0</v>
      </c>
      <c r="J19036" s="3"/>
      <c r="K19036" s="3"/>
      <c r="L19036" s="3"/>
      <c r="M19036" s="3"/>
      <c r="N19036" s="3"/>
      <c r="O19036" s="3"/>
      <c r="P19036" s="3"/>
      <c r="Q19036" s="8">
        <v>6.1255899999999999</v>
      </c>
      <c r="R19036" s="7"/>
    </row>
    <row r="19037" spans="1:18" ht="84" x14ac:dyDescent="0.3">
      <c r="A19037" s="6" t="s">
        <v>7877</v>
      </c>
      <c r="B19037" s="6" t="s">
        <v>16167</v>
      </c>
      <c r="C19037" s="6">
        <v>0</v>
      </c>
      <c r="D19037" s="6">
        <v>2022</v>
      </c>
      <c r="E19037" s="6">
        <v>2023</v>
      </c>
      <c r="F19037" s="3" t="s">
        <v>22</v>
      </c>
      <c r="G19037" s="3">
        <v>0</v>
      </c>
      <c r="H19037" s="3">
        <v>6.1255899999999999</v>
      </c>
      <c r="I19037" s="3">
        <v>0</v>
      </c>
      <c r="J19037" s="3"/>
      <c r="K19037" s="3"/>
      <c r="L19037" s="3"/>
      <c r="M19037" s="3"/>
      <c r="N19037" s="3"/>
      <c r="O19037" s="3"/>
      <c r="P19037" s="3"/>
      <c r="Q19037" s="8">
        <v>6.1255899999999999</v>
      </c>
      <c r="R19037" s="5" t="s">
        <v>23650</v>
      </c>
    </row>
    <row r="19038" spans="1:18" ht="31.5" x14ac:dyDescent="0.3">
      <c r="A19038" s="7"/>
      <c r="B19038" s="7"/>
      <c r="C19038" s="7"/>
      <c r="D19038" s="7"/>
      <c r="E19038" s="7"/>
      <c r="F19038" s="3" t="s">
        <v>9101</v>
      </c>
      <c r="G19038" s="3">
        <v>0</v>
      </c>
      <c r="H19038" s="3">
        <v>6.1255899999999999</v>
      </c>
      <c r="I19038" s="3">
        <v>0</v>
      </c>
      <c r="J19038" s="3"/>
      <c r="K19038" s="3"/>
      <c r="L19038" s="3"/>
      <c r="M19038" s="3"/>
      <c r="N19038" s="3"/>
      <c r="O19038" s="3"/>
      <c r="P19038" s="3"/>
      <c r="Q19038" s="8">
        <v>6.1255899999999999</v>
      </c>
      <c r="R19038" s="7"/>
    </row>
    <row r="19039" spans="1:18" ht="84" x14ac:dyDescent="0.3">
      <c r="A19039" s="6" t="s">
        <v>7878</v>
      </c>
      <c r="B19039" s="6" t="s">
        <v>16168</v>
      </c>
      <c r="C19039" s="6">
        <v>0</v>
      </c>
      <c r="D19039" s="6">
        <v>2022</v>
      </c>
      <c r="E19039" s="6">
        <v>2023</v>
      </c>
      <c r="F19039" s="3" t="s">
        <v>22</v>
      </c>
      <c r="G19039" s="3">
        <v>0</v>
      </c>
      <c r="H19039" s="3">
        <v>6.1255899999999999</v>
      </c>
      <c r="I19039" s="3">
        <v>0</v>
      </c>
      <c r="J19039" s="3"/>
      <c r="K19039" s="3"/>
      <c r="L19039" s="3"/>
      <c r="M19039" s="3"/>
      <c r="N19039" s="3"/>
      <c r="O19039" s="3"/>
      <c r="P19039" s="3"/>
      <c r="Q19039" s="8">
        <v>6.1255899999999999</v>
      </c>
      <c r="R19039" s="5" t="s">
        <v>23651</v>
      </c>
    </row>
    <row r="19040" spans="1:18" ht="31.5" x14ac:dyDescent="0.3">
      <c r="A19040" s="7"/>
      <c r="B19040" s="7"/>
      <c r="C19040" s="7"/>
      <c r="D19040" s="7"/>
      <c r="E19040" s="7"/>
      <c r="F19040" s="3" t="s">
        <v>9101</v>
      </c>
      <c r="G19040" s="3">
        <v>0</v>
      </c>
      <c r="H19040" s="3">
        <v>6.1255899999999999</v>
      </c>
      <c r="I19040" s="3">
        <v>0</v>
      </c>
      <c r="J19040" s="3"/>
      <c r="K19040" s="3"/>
      <c r="L19040" s="3"/>
      <c r="M19040" s="3"/>
      <c r="N19040" s="3"/>
      <c r="O19040" s="3"/>
      <c r="P19040" s="3"/>
      <c r="Q19040" s="8">
        <v>6.1255899999999999</v>
      </c>
      <c r="R19040" s="7"/>
    </row>
    <row r="19041" spans="1:18" ht="84" x14ac:dyDescent="0.3">
      <c r="A19041" s="6" t="s">
        <v>7879</v>
      </c>
      <c r="B19041" s="6" t="s">
        <v>16169</v>
      </c>
      <c r="C19041" s="6">
        <v>0</v>
      </c>
      <c r="D19041" s="6">
        <v>2022</v>
      </c>
      <c r="E19041" s="6">
        <v>2023</v>
      </c>
      <c r="F19041" s="3" t="s">
        <v>22</v>
      </c>
      <c r="G19041" s="3">
        <v>0</v>
      </c>
      <c r="H19041" s="3">
        <v>6.1255899999999999</v>
      </c>
      <c r="I19041" s="3">
        <v>0</v>
      </c>
      <c r="J19041" s="3"/>
      <c r="K19041" s="3"/>
      <c r="L19041" s="3"/>
      <c r="M19041" s="3"/>
      <c r="N19041" s="3"/>
      <c r="O19041" s="3"/>
      <c r="P19041" s="3"/>
      <c r="Q19041" s="8">
        <v>6.1255899999999999</v>
      </c>
      <c r="R19041" s="5" t="s">
        <v>23652</v>
      </c>
    </row>
    <row r="19042" spans="1:18" ht="31.5" x14ac:dyDescent="0.3">
      <c r="A19042" s="7"/>
      <c r="B19042" s="7"/>
      <c r="C19042" s="7"/>
      <c r="D19042" s="7"/>
      <c r="E19042" s="7"/>
      <c r="F19042" s="3" t="s">
        <v>9101</v>
      </c>
      <c r="G19042" s="3">
        <v>0</v>
      </c>
      <c r="H19042" s="3">
        <v>6.1255899999999999</v>
      </c>
      <c r="I19042" s="3">
        <v>0</v>
      </c>
      <c r="J19042" s="3"/>
      <c r="K19042" s="3"/>
      <c r="L19042" s="3"/>
      <c r="M19042" s="3"/>
      <c r="N19042" s="3"/>
      <c r="O19042" s="3"/>
      <c r="P19042" s="3"/>
      <c r="Q19042" s="8">
        <v>6.1255899999999999</v>
      </c>
      <c r="R19042" s="7"/>
    </row>
    <row r="19043" spans="1:18" ht="84" x14ac:dyDescent="0.3">
      <c r="A19043" s="6" t="s">
        <v>7880</v>
      </c>
      <c r="B19043" s="6" t="s">
        <v>16170</v>
      </c>
      <c r="C19043" s="6">
        <v>0</v>
      </c>
      <c r="D19043" s="6">
        <v>2022</v>
      </c>
      <c r="E19043" s="6">
        <v>2023</v>
      </c>
      <c r="F19043" s="3" t="s">
        <v>22</v>
      </c>
      <c r="G19043" s="3">
        <v>0</v>
      </c>
      <c r="H19043" s="3">
        <v>6.1255899999999999</v>
      </c>
      <c r="I19043" s="3">
        <v>0</v>
      </c>
      <c r="J19043" s="3"/>
      <c r="K19043" s="3"/>
      <c r="L19043" s="3"/>
      <c r="M19043" s="3"/>
      <c r="N19043" s="3"/>
      <c r="O19043" s="3"/>
      <c r="P19043" s="3"/>
      <c r="Q19043" s="8">
        <v>6.1255899999999999</v>
      </c>
      <c r="R19043" s="5" t="s">
        <v>23653</v>
      </c>
    </row>
    <row r="19044" spans="1:18" ht="31.5" x14ac:dyDescent="0.3">
      <c r="A19044" s="7"/>
      <c r="B19044" s="7"/>
      <c r="C19044" s="7"/>
      <c r="D19044" s="7"/>
      <c r="E19044" s="7"/>
      <c r="F19044" s="3" t="s">
        <v>9101</v>
      </c>
      <c r="G19044" s="3">
        <v>0</v>
      </c>
      <c r="H19044" s="3">
        <v>6.1255899999999999</v>
      </c>
      <c r="I19044" s="3">
        <v>0</v>
      </c>
      <c r="J19044" s="3"/>
      <c r="K19044" s="3"/>
      <c r="L19044" s="3"/>
      <c r="M19044" s="3"/>
      <c r="N19044" s="3"/>
      <c r="O19044" s="3"/>
      <c r="P19044" s="3"/>
      <c r="Q19044" s="8">
        <v>6.1255899999999999</v>
      </c>
      <c r="R19044" s="7"/>
    </row>
    <row r="19045" spans="1:18" ht="84" x14ac:dyDescent="0.3">
      <c r="A19045" s="6" t="s">
        <v>7881</v>
      </c>
      <c r="B19045" s="6" t="s">
        <v>16171</v>
      </c>
      <c r="C19045" s="6">
        <v>0</v>
      </c>
      <c r="D19045" s="6">
        <v>2022</v>
      </c>
      <c r="E19045" s="6">
        <v>2023</v>
      </c>
      <c r="F19045" s="3" t="s">
        <v>22</v>
      </c>
      <c r="G19045" s="3">
        <v>0</v>
      </c>
      <c r="H19045" s="3">
        <v>6.1255899999999999</v>
      </c>
      <c r="I19045" s="3">
        <v>0</v>
      </c>
      <c r="J19045" s="3"/>
      <c r="K19045" s="3"/>
      <c r="L19045" s="3"/>
      <c r="M19045" s="3"/>
      <c r="N19045" s="3"/>
      <c r="O19045" s="3"/>
      <c r="P19045" s="3"/>
      <c r="Q19045" s="8">
        <v>6.1255899999999999</v>
      </c>
      <c r="R19045" s="5" t="s">
        <v>23654</v>
      </c>
    </row>
    <row r="19046" spans="1:18" ht="31.5" x14ac:dyDescent="0.3">
      <c r="A19046" s="7"/>
      <c r="B19046" s="7"/>
      <c r="C19046" s="7"/>
      <c r="D19046" s="7"/>
      <c r="E19046" s="7"/>
      <c r="F19046" s="3" t="s">
        <v>9101</v>
      </c>
      <c r="G19046" s="3">
        <v>0</v>
      </c>
      <c r="H19046" s="3">
        <v>6.1255899999999999</v>
      </c>
      <c r="I19046" s="3">
        <v>0</v>
      </c>
      <c r="J19046" s="3"/>
      <c r="K19046" s="3"/>
      <c r="L19046" s="3"/>
      <c r="M19046" s="3"/>
      <c r="N19046" s="3"/>
      <c r="O19046" s="3"/>
      <c r="P19046" s="3"/>
      <c r="Q19046" s="8">
        <v>6.1255899999999999</v>
      </c>
      <c r="R19046" s="7"/>
    </row>
    <row r="19047" spans="1:18" ht="84" x14ac:dyDescent="0.3">
      <c r="A19047" s="6" t="s">
        <v>7882</v>
      </c>
      <c r="B19047" s="6" t="s">
        <v>16172</v>
      </c>
      <c r="C19047" s="6">
        <v>0</v>
      </c>
      <c r="D19047" s="6">
        <v>2022</v>
      </c>
      <c r="E19047" s="6">
        <v>2023</v>
      </c>
      <c r="F19047" s="3" t="s">
        <v>22</v>
      </c>
      <c r="G19047" s="3">
        <v>0</v>
      </c>
      <c r="H19047" s="3">
        <v>6.1255899999999999</v>
      </c>
      <c r="I19047" s="3">
        <v>0</v>
      </c>
      <c r="J19047" s="3"/>
      <c r="K19047" s="3"/>
      <c r="L19047" s="3"/>
      <c r="M19047" s="3"/>
      <c r="N19047" s="3"/>
      <c r="O19047" s="3"/>
      <c r="P19047" s="3"/>
      <c r="Q19047" s="8">
        <v>6.1255899999999999</v>
      </c>
      <c r="R19047" s="5" t="s">
        <v>23655</v>
      </c>
    </row>
    <row r="19048" spans="1:18" ht="31.5" x14ac:dyDescent="0.3">
      <c r="A19048" s="7"/>
      <c r="B19048" s="7"/>
      <c r="C19048" s="7"/>
      <c r="D19048" s="7"/>
      <c r="E19048" s="7"/>
      <c r="F19048" s="3" t="s">
        <v>9101</v>
      </c>
      <c r="G19048" s="3">
        <v>0</v>
      </c>
      <c r="H19048" s="3">
        <v>6.1255899999999999</v>
      </c>
      <c r="I19048" s="3">
        <v>0</v>
      </c>
      <c r="J19048" s="3"/>
      <c r="K19048" s="3"/>
      <c r="L19048" s="3"/>
      <c r="M19048" s="3"/>
      <c r="N19048" s="3"/>
      <c r="O19048" s="3"/>
      <c r="P19048" s="3"/>
      <c r="Q19048" s="8">
        <v>6.1255899999999999</v>
      </c>
      <c r="R19048" s="7"/>
    </row>
    <row r="19049" spans="1:18" ht="84" x14ac:dyDescent="0.3">
      <c r="A19049" s="6" t="s">
        <v>7883</v>
      </c>
      <c r="B19049" s="6" t="s">
        <v>16173</v>
      </c>
      <c r="C19049" s="6">
        <v>0</v>
      </c>
      <c r="D19049" s="6">
        <v>2021</v>
      </c>
      <c r="E19049" s="6">
        <v>2022</v>
      </c>
      <c r="F19049" s="3" t="s">
        <v>22</v>
      </c>
      <c r="G19049" s="3">
        <v>4.6510499999999997</v>
      </c>
      <c r="H19049" s="3">
        <v>0</v>
      </c>
      <c r="I19049" s="3">
        <v>0</v>
      </c>
      <c r="J19049" s="3"/>
      <c r="K19049" s="3"/>
      <c r="L19049" s="3"/>
      <c r="M19049" s="3"/>
      <c r="N19049" s="3"/>
      <c r="O19049" s="3"/>
      <c r="P19049" s="3"/>
      <c r="Q19049" s="8">
        <v>4.6510499999999997</v>
      </c>
      <c r="R19049" s="5" t="s">
        <v>23656</v>
      </c>
    </row>
    <row r="19050" spans="1:18" ht="31.5" x14ac:dyDescent="0.3">
      <c r="A19050" s="7"/>
      <c r="B19050" s="7"/>
      <c r="C19050" s="7"/>
      <c r="D19050" s="7"/>
      <c r="E19050" s="7"/>
      <c r="F19050" s="3" t="s">
        <v>9101</v>
      </c>
      <c r="G19050" s="3">
        <v>4.6510499999999997</v>
      </c>
      <c r="H19050" s="3">
        <v>0</v>
      </c>
      <c r="I19050" s="3">
        <v>0</v>
      </c>
      <c r="J19050" s="3"/>
      <c r="K19050" s="3"/>
      <c r="L19050" s="3"/>
      <c r="M19050" s="3"/>
      <c r="N19050" s="3"/>
      <c r="O19050" s="3"/>
      <c r="P19050" s="3"/>
      <c r="Q19050" s="8">
        <v>4.6510499999999997</v>
      </c>
      <c r="R19050" s="7"/>
    </row>
    <row r="19051" spans="1:18" ht="84" x14ac:dyDescent="0.3">
      <c r="A19051" s="6" t="s">
        <v>7884</v>
      </c>
      <c r="B19051" s="6" t="s">
        <v>16174</v>
      </c>
      <c r="C19051" s="6">
        <v>0</v>
      </c>
      <c r="D19051" s="6">
        <v>2021</v>
      </c>
      <c r="E19051" s="6">
        <v>2022</v>
      </c>
      <c r="F19051" s="3" t="s">
        <v>22</v>
      </c>
      <c r="G19051" s="3">
        <v>4.6510499999999997</v>
      </c>
      <c r="H19051" s="3">
        <v>0</v>
      </c>
      <c r="I19051" s="3">
        <v>0</v>
      </c>
      <c r="J19051" s="3"/>
      <c r="K19051" s="3"/>
      <c r="L19051" s="3"/>
      <c r="M19051" s="3"/>
      <c r="N19051" s="3"/>
      <c r="O19051" s="3"/>
      <c r="P19051" s="3"/>
      <c r="Q19051" s="8">
        <v>4.6510499999999997</v>
      </c>
      <c r="R19051" s="5" t="s">
        <v>23657</v>
      </c>
    </row>
    <row r="19052" spans="1:18" ht="31.5" x14ac:dyDescent="0.3">
      <c r="A19052" s="7"/>
      <c r="B19052" s="7"/>
      <c r="C19052" s="7"/>
      <c r="D19052" s="7"/>
      <c r="E19052" s="7"/>
      <c r="F19052" s="3" t="s">
        <v>9101</v>
      </c>
      <c r="G19052" s="3">
        <v>4.6510499999999997</v>
      </c>
      <c r="H19052" s="3">
        <v>0</v>
      </c>
      <c r="I19052" s="3">
        <v>0</v>
      </c>
      <c r="J19052" s="3"/>
      <c r="K19052" s="3"/>
      <c r="L19052" s="3"/>
      <c r="M19052" s="3"/>
      <c r="N19052" s="3"/>
      <c r="O19052" s="3"/>
      <c r="P19052" s="3"/>
      <c r="Q19052" s="8">
        <v>4.6510499999999997</v>
      </c>
      <c r="R19052" s="7"/>
    </row>
    <row r="19053" spans="1:18" ht="84" x14ac:dyDescent="0.3">
      <c r="A19053" s="6" t="s">
        <v>7885</v>
      </c>
      <c r="B19053" s="6" t="s">
        <v>16175</v>
      </c>
      <c r="C19053" s="6">
        <v>0</v>
      </c>
      <c r="D19053" s="6">
        <v>2021</v>
      </c>
      <c r="E19053" s="6">
        <v>2022</v>
      </c>
      <c r="F19053" s="3" t="s">
        <v>22</v>
      </c>
      <c r="G19053" s="3">
        <v>4.6510499999999997</v>
      </c>
      <c r="H19053" s="3">
        <v>0</v>
      </c>
      <c r="I19053" s="3">
        <v>0</v>
      </c>
      <c r="J19053" s="3"/>
      <c r="K19053" s="3"/>
      <c r="L19053" s="3"/>
      <c r="M19053" s="3"/>
      <c r="N19053" s="3"/>
      <c r="O19053" s="3"/>
      <c r="P19053" s="3"/>
      <c r="Q19053" s="8">
        <v>4.6510499999999997</v>
      </c>
      <c r="R19053" s="5" t="s">
        <v>23658</v>
      </c>
    </row>
    <row r="19054" spans="1:18" ht="31.5" x14ac:dyDescent="0.3">
      <c r="A19054" s="7"/>
      <c r="B19054" s="7"/>
      <c r="C19054" s="7"/>
      <c r="D19054" s="7"/>
      <c r="E19054" s="7"/>
      <c r="F19054" s="3" t="s">
        <v>9101</v>
      </c>
      <c r="G19054" s="3">
        <v>4.6510499999999997</v>
      </c>
      <c r="H19054" s="3">
        <v>0</v>
      </c>
      <c r="I19054" s="3">
        <v>0</v>
      </c>
      <c r="J19054" s="3"/>
      <c r="K19054" s="3"/>
      <c r="L19054" s="3"/>
      <c r="M19054" s="3"/>
      <c r="N19054" s="3"/>
      <c r="O19054" s="3"/>
      <c r="P19054" s="3"/>
      <c r="Q19054" s="8">
        <v>4.6510499999999997</v>
      </c>
      <c r="R19054" s="7"/>
    </row>
    <row r="19055" spans="1:18" ht="94.5" x14ac:dyDescent="0.3">
      <c r="A19055" s="6" t="s">
        <v>7886</v>
      </c>
      <c r="B19055" s="6" t="s">
        <v>16176</v>
      </c>
      <c r="C19055" s="6">
        <v>0</v>
      </c>
      <c r="D19055" s="6">
        <v>2021</v>
      </c>
      <c r="E19055" s="6">
        <v>2022</v>
      </c>
      <c r="F19055" s="3" t="s">
        <v>22</v>
      </c>
      <c r="G19055" s="3">
        <v>4.6510499999999997</v>
      </c>
      <c r="H19055" s="3">
        <v>0</v>
      </c>
      <c r="I19055" s="3">
        <v>0</v>
      </c>
      <c r="J19055" s="3"/>
      <c r="K19055" s="3"/>
      <c r="L19055" s="3"/>
      <c r="M19055" s="3"/>
      <c r="N19055" s="3"/>
      <c r="O19055" s="3"/>
      <c r="P19055" s="3"/>
      <c r="Q19055" s="8">
        <v>4.6510499999999997</v>
      </c>
      <c r="R19055" s="5" t="s">
        <v>25480</v>
      </c>
    </row>
    <row r="19056" spans="1:18" ht="31.5" x14ac:dyDescent="0.3">
      <c r="A19056" s="7"/>
      <c r="B19056" s="7"/>
      <c r="C19056" s="7"/>
      <c r="D19056" s="7"/>
      <c r="E19056" s="7"/>
      <c r="F19056" s="3" t="s">
        <v>9101</v>
      </c>
      <c r="G19056" s="3">
        <v>4.6510499999999997</v>
      </c>
      <c r="H19056" s="3">
        <v>0</v>
      </c>
      <c r="I19056" s="3">
        <v>0</v>
      </c>
      <c r="J19056" s="3"/>
      <c r="K19056" s="3"/>
      <c r="L19056" s="3"/>
      <c r="M19056" s="3"/>
      <c r="N19056" s="3"/>
      <c r="O19056" s="3"/>
      <c r="P19056" s="3"/>
      <c r="Q19056" s="8">
        <v>4.6510499999999997</v>
      </c>
      <c r="R19056" s="7"/>
    </row>
    <row r="19057" spans="1:18" ht="84" x14ac:dyDescent="0.3">
      <c r="A19057" s="6" t="s">
        <v>7887</v>
      </c>
      <c r="B19057" s="6" t="s">
        <v>16177</v>
      </c>
      <c r="C19057" s="6">
        <v>0</v>
      </c>
      <c r="D19057" s="6">
        <v>2021</v>
      </c>
      <c r="E19057" s="6">
        <v>2022</v>
      </c>
      <c r="F19057" s="3" t="s">
        <v>22</v>
      </c>
      <c r="G19057" s="3">
        <v>4.6510499999999997</v>
      </c>
      <c r="H19057" s="3">
        <v>0</v>
      </c>
      <c r="I19057" s="3">
        <v>0</v>
      </c>
      <c r="J19057" s="3"/>
      <c r="K19057" s="3"/>
      <c r="L19057" s="3"/>
      <c r="M19057" s="3"/>
      <c r="N19057" s="3"/>
      <c r="O19057" s="3"/>
      <c r="P19057" s="3"/>
      <c r="Q19057" s="8">
        <v>4.6510499999999997</v>
      </c>
      <c r="R19057" s="5" t="s">
        <v>23659</v>
      </c>
    </row>
    <row r="19058" spans="1:18" ht="31.5" x14ac:dyDescent="0.3">
      <c r="A19058" s="7"/>
      <c r="B19058" s="7"/>
      <c r="C19058" s="7"/>
      <c r="D19058" s="7"/>
      <c r="E19058" s="7"/>
      <c r="F19058" s="3" t="s">
        <v>9101</v>
      </c>
      <c r="G19058" s="3">
        <v>4.6510499999999997</v>
      </c>
      <c r="H19058" s="3">
        <v>0</v>
      </c>
      <c r="I19058" s="3">
        <v>0</v>
      </c>
      <c r="J19058" s="3"/>
      <c r="K19058" s="3"/>
      <c r="L19058" s="3"/>
      <c r="M19058" s="3"/>
      <c r="N19058" s="3"/>
      <c r="O19058" s="3"/>
      <c r="P19058" s="3"/>
      <c r="Q19058" s="8">
        <v>4.6510499999999997</v>
      </c>
      <c r="R19058" s="7"/>
    </row>
    <row r="19059" spans="1:18" ht="84" x14ac:dyDescent="0.3">
      <c r="A19059" s="6" t="s">
        <v>7888</v>
      </c>
      <c r="B19059" s="6" t="s">
        <v>16178</v>
      </c>
      <c r="C19059" s="6">
        <v>0</v>
      </c>
      <c r="D19059" s="6">
        <v>2022</v>
      </c>
      <c r="E19059" s="6">
        <v>2023</v>
      </c>
      <c r="F19059" s="3" t="s">
        <v>22</v>
      </c>
      <c r="G19059" s="3">
        <v>0</v>
      </c>
      <c r="H19059" s="3">
        <v>6.1255899999999999</v>
      </c>
      <c r="I19059" s="3">
        <v>0</v>
      </c>
      <c r="J19059" s="3"/>
      <c r="K19059" s="3"/>
      <c r="L19059" s="3"/>
      <c r="M19059" s="3"/>
      <c r="N19059" s="3"/>
      <c r="O19059" s="3"/>
      <c r="P19059" s="3"/>
      <c r="Q19059" s="8">
        <v>6.1255899999999999</v>
      </c>
      <c r="R19059" s="5" t="s">
        <v>23660</v>
      </c>
    </row>
    <row r="19060" spans="1:18" ht="31.5" x14ac:dyDescent="0.3">
      <c r="A19060" s="7"/>
      <c r="B19060" s="7"/>
      <c r="C19060" s="7"/>
      <c r="D19060" s="7"/>
      <c r="E19060" s="7"/>
      <c r="F19060" s="3" t="s">
        <v>9101</v>
      </c>
      <c r="G19060" s="3">
        <v>0</v>
      </c>
      <c r="H19060" s="3">
        <v>6.1255899999999999</v>
      </c>
      <c r="I19060" s="3">
        <v>0</v>
      </c>
      <c r="J19060" s="3"/>
      <c r="K19060" s="3"/>
      <c r="L19060" s="3"/>
      <c r="M19060" s="3"/>
      <c r="N19060" s="3"/>
      <c r="O19060" s="3"/>
      <c r="P19060" s="3"/>
      <c r="Q19060" s="8">
        <v>6.1255899999999999</v>
      </c>
      <c r="R19060" s="7"/>
    </row>
    <row r="19061" spans="1:18" ht="84" x14ac:dyDescent="0.3">
      <c r="A19061" s="6" t="s">
        <v>7889</v>
      </c>
      <c r="B19061" s="6" t="s">
        <v>16179</v>
      </c>
      <c r="C19061" s="6">
        <v>0</v>
      </c>
      <c r="D19061" s="6">
        <v>2022</v>
      </c>
      <c r="E19061" s="6">
        <v>2023</v>
      </c>
      <c r="F19061" s="3" t="s">
        <v>22</v>
      </c>
      <c r="G19061" s="3">
        <v>0</v>
      </c>
      <c r="H19061" s="3">
        <v>6.1255899999999999</v>
      </c>
      <c r="I19061" s="3">
        <v>0</v>
      </c>
      <c r="J19061" s="3"/>
      <c r="K19061" s="3"/>
      <c r="L19061" s="3"/>
      <c r="M19061" s="3"/>
      <c r="N19061" s="3"/>
      <c r="O19061" s="3"/>
      <c r="P19061" s="3"/>
      <c r="Q19061" s="8">
        <v>6.1255899999999999</v>
      </c>
      <c r="R19061" s="5" t="s">
        <v>23661</v>
      </c>
    </row>
    <row r="19062" spans="1:18" ht="31.5" x14ac:dyDescent="0.3">
      <c r="A19062" s="7"/>
      <c r="B19062" s="7"/>
      <c r="C19062" s="7"/>
      <c r="D19062" s="7"/>
      <c r="E19062" s="7"/>
      <c r="F19062" s="3" t="s">
        <v>9101</v>
      </c>
      <c r="G19062" s="3">
        <v>0</v>
      </c>
      <c r="H19062" s="3">
        <v>6.1255899999999999</v>
      </c>
      <c r="I19062" s="3">
        <v>0</v>
      </c>
      <c r="J19062" s="3"/>
      <c r="K19062" s="3"/>
      <c r="L19062" s="3"/>
      <c r="M19062" s="3"/>
      <c r="N19062" s="3"/>
      <c r="O19062" s="3"/>
      <c r="P19062" s="3"/>
      <c r="Q19062" s="8">
        <v>6.1255899999999999</v>
      </c>
      <c r="R19062" s="7"/>
    </row>
    <row r="19063" spans="1:18" ht="84" x14ac:dyDescent="0.3">
      <c r="A19063" s="6" t="s">
        <v>7890</v>
      </c>
      <c r="B19063" s="6" t="s">
        <v>16180</v>
      </c>
      <c r="C19063" s="6">
        <v>0</v>
      </c>
      <c r="D19063" s="6">
        <v>2022</v>
      </c>
      <c r="E19063" s="6">
        <v>2023</v>
      </c>
      <c r="F19063" s="3" t="s">
        <v>22</v>
      </c>
      <c r="G19063" s="3">
        <v>0</v>
      </c>
      <c r="H19063" s="3">
        <v>6.1255899999999999</v>
      </c>
      <c r="I19063" s="3">
        <v>0</v>
      </c>
      <c r="J19063" s="3"/>
      <c r="K19063" s="3"/>
      <c r="L19063" s="3"/>
      <c r="M19063" s="3"/>
      <c r="N19063" s="3"/>
      <c r="O19063" s="3"/>
      <c r="P19063" s="3"/>
      <c r="Q19063" s="8">
        <v>6.1255899999999999</v>
      </c>
      <c r="R19063" s="5" t="s">
        <v>23662</v>
      </c>
    </row>
    <row r="19064" spans="1:18" ht="31.5" x14ac:dyDescent="0.3">
      <c r="A19064" s="7"/>
      <c r="B19064" s="7"/>
      <c r="C19064" s="7"/>
      <c r="D19064" s="7"/>
      <c r="E19064" s="7"/>
      <c r="F19064" s="3" t="s">
        <v>9101</v>
      </c>
      <c r="G19064" s="3">
        <v>0</v>
      </c>
      <c r="H19064" s="3">
        <v>6.1255899999999999</v>
      </c>
      <c r="I19064" s="3">
        <v>0</v>
      </c>
      <c r="J19064" s="3"/>
      <c r="K19064" s="3"/>
      <c r="L19064" s="3"/>
      <c r="M19064" s="3"/>
      <c r="N19064" s="3"/>
      <c r="O19064" s="3"/>
      <c r="P19064" s="3"/>
      <c r="Q19064" s="8">
        <v>6.1255899999999999</v>
      </c>
      <c r="R19064" s="7"/>
    </row>
    <row r="19065" spans="1:18" ht="84" x14ac:dyDescent="0.3">
      <c r="A19065" s="6" t="s">
        <v>7891</v>
      </c>
      <c r="B19065" s="6" t="s">
        <v>16181</v>
      </c>
      <c r="C19065" s="6">
        <v>0</v>
      </c>
      <c r="D19065" s="6">
        <v>2022</v>
      </c>
      <c r="E19065" s="6">
        <v>2023</v>
      </c>
      <c r="F19065" s="3" t="s">
        <v>22</v>
      </c>
      <c r="G19065" s="3">
        <v>0</v>
      </c>
      <c r="H19065" s="3">
        <v>6.1255899999999999</v>
      </c>
      <c r="I19065" s="3">
        <v>0</v>
      </c>
      <c r="J19065" s="3"/>
      <c r="K19065" s="3"/>
      <c r="L19065" s="3"/>
      <c r="M19065" s="3"/>
      <c r="N19065" s="3"/>
      <c r="O19065" s="3"/>
      <c r="P19065" s="3"/>
      <c r="Q19065" s="8">
        <v>6.1255899999999999</v>
      </c>
      <c r="R19065" s="5" t="s">
        <v>23663</v>
      </c>
    </row>
    <row r="19066" spans="1:18" ht="31.5" x14ac:dyDescent="0.3">
      <c r="A19066" s="7"/>
      <c r="B19066" s="7"/>
      <c r="C19066" s="7"/>
      <c r="D19066" s="7"/>
      <c r="E19066" s="7"/>
      <c r="F19066" s="3" t="s">
        <v>9101</v>
      </c>
      <c r="G19066" s="3">
        <v>0</v>
      </c>
      <c r="H19066" s="3">
        <v>6.1255899999999999</v>
      </c>
      <c r="I19066" s="3">
        <v>0</v>
      </c>
      <c r="J19066" s="3"/>
      <c r="K19066" s="3"/>
      <c r="L19066" s="3"/>
      <c r="M19066" s="3"/>
      <c r="N19066" s="3"/>
      <c r="O19066" s="3"/>
      <c r="P19066" s="3"/>
      <c r="Q19066" s="8">
        <v>6.1255899999999999</v>
      </c>
      <c r="R19066" s="7"/>
    </row>
    <row r="19067" spans="1:18" ht="84" x14ac:dyDescent="0.3">
      <c r="A19067" s="6" t="s">
        <v>7892</v>
      </c>
      <c r="B19067" s="6" t="s">
        <v>16182</v>
      </c>
      <c r="C19067" s="6">
        <v>0</v>
      </c>
      <c r="D19067" s="6">
        <v>2022</v>
      </c>
      <c r="E19067" s="6">
        <v>2023</v>
      </c>
      <c r="F19067" s="3" t="s">
        <v>22</v>
      </c>
      <c r="G19067" s="3">
        <v>0</v>
      </c>
      <c r="H19067" s="3">
        <v>6.1255899999999999</v>
      </c>
      <c r="I19067" s="3">
        <v>0</v>
      </c>
      <c r="J19067" s="3"/>
      <c r="K19067" s="3"/>
      <c r="L19067" s="3"/>
      <c r="M19067" s="3"/>
      <c r="N19067" s="3"/>
      <c r="O19067" s="3"/>
      <c r="P19067" s="3"/>
      <c r="Q19067" s="8">
        <v>6.1255899999999999</v>
      </c>
      <c r="R19067" s="5" t="s">
        <v>23664</v>
      </c>
    </row>
    <row r="19068" spans="1:18" ht="31.5" x14ac:dyDescent="0.3">
      <c r="A19068" s="7"/>
      <c r="B19068" s="7"/>
      <c r="C19068" s="7"/>
      <c r="D19068" s="7"/>
      <c r="E19068" s="7"/>
      <c r="F19068" s="3" t="s">
        <v>9101</v>
      </c>
      <c r="G19068" s="3">
        <v>0</v>
      </c>
      <c r="H19068" s="3">
        <v>6.1255899999999999</v>
      </c>
      <c r="I19068" s="3">
        <v>0</v>
      </c>
      <c r="J19068" s="3"/>
      <c r="K19068" s="3"/>
      <c r="L19068" s="3"/>
      <c r="M19068" s="3"/>
      <c r="N19068" s="3"/>
      <c r="O19068" s="3"/>
      <c r="P19068" s="3"/>
      <c r="Q19068" s="8">
        <v>6.1255899999999999</v>
      </c>
      <c r="R19068" s="7"/>
    </row>
    <row r="19069" spans="1:18" ht="84" x14ac:dyDescent="0.3">
      <c r="A19069" s="6" t="s">
        <v>7893</v>
      </c>
      <c r="B19069" s="6" t="s">
        <v>16183</v>
      </c>
      <c r="C19069" s="6">
        <v>0</v>
      </c>
      <c r="D19069" s="6">
        <v>2022</v>
      </c>
      <c r="E19069" s="6">
        <v>2023</v>
      </c>
      <c r="F19069" s="3" t="s">
        <v>22</v>
      </c>
      <c r="G19069" s="3">
        <v>0</v>
      </c>
      <c r="H19069" s="3">
        <v>6.1255899999999999</v>
      </c>
      <c r="I19069" s="3">
        <v>0</v>
      </c>
      <c r="J19069" s="3"/>
      <c r="K19069" s="3"/>
      <c r="L19069" s="3"/>
      <c r="M19069" s="3"/>
      <c r="N19069" s="3"/>
      <c r="O19069" s="3"/>
      <c r="P19069" s="3"/>
      <c r="Q19069" s="8">
        <v>6.1255899999999999</v>
      </c>
      <c r="R19069" s="5" t="s">
        <v>23665</v>
      </c>
    </row>
    <row r="19070" spans="1:18" ht="31.5" x14ac:dyDescent="0.3">
      <c r="A19070" s="7"/>
      <c r="B19070" s="7"/>
      <c r="C19070" s="7"/>
      <c r="D19070" s="7"/>
      <c r="E19070" s="7"/>
      <c r="F19070" s="3" t="s">
        <v>9101</v>
      </c>
      <c r="G19070" s="3">
        <v>0</v>
      </c>
      <c r="H19070" s="3">
        <v>6.1255899999999999</v>
      </c>
      <c r="I19070" s="3">
        <v>0</v>
      </c>
      <c r="J19070" s="3"/>
      <c r="K19070" s="3"/>
      <c r="L19070" s="3"/>
      <c r="M19070" s="3"/>
      <c r="N19070" s="3"/>
      <c r="O19070" s="3"/>
      <c r="P19070" s="3"/>
      <c r="Q19070" s="8">
        <v>6.1255899999999999</v>
      </c>
      <c r="R19070" s="7"/>
    </row>
    <row r="19071" spans="1:18" ht="84" x14ac:dyDescent="0.3">
      <c r="A19071" s="6" t="s">
        <v>7894</v>
      </c>
      <c r="B19071" s="6" t="s">
        <v>16184</v>
      </c>
      <c r="C19071" s="6">
        <v>0</v>
      </c>
      <c r="D19071" s="6">
        <v>2022</v>
      </c>
      <c r="E19071" s="6">
        <v>2023</v>
      </c>
      <c r="F19071" s="3" t="s">
        <v>22</v>
      </c>
      <c r="G19071" s="3">
        <v>0</v>
      </c>
      <c r="H19071" s="3">
        <v>6.1255899999999999</v>
      </c>
      <c r="I19071" s="3">
        <v>0</v>
      </c>
      <c r="J19071" s="3"/>
      <c r="K19071" s="3"/>
      <c r="L19071" s="3"/>
      <c r="M19071" s="3"/>
      <c r="N19071" s="3"/>
      <c r="O19071" s="3"/>
      <c r="P19071" s="3"/>
      <c r="Q19071" s="8">
        <v>6.1255899999999999</v>
      </c>
      <c r="R19071" s="5" t="s">
        <v>23666</v>
      </c>
    </row>
    <row r="19072" spans="1:18" ht="31.5" x14ac:dyDescent="0.3">
      <c r="A19072" s="7"/>
      <c r="B19072" s="7"/>
      <c r="C19072" s="7"/>
      <c r="D19072" s="7"/>
      <c r="E19072" s="7"/>
      <c r="F19072" s="3" t="s">
        <v>9101</v>
      </c>
      <c r="G19072" s="3">
        <v>0</v>
      </c>
      <c r="H19072" s="3">
        <v>6.1255899999999999</v>
      </c>
      <c r="I19072" s="3">
        <v>0</v>
      </c>
      <c r="J19072" s="3"/>
      <c r="K19072" s="3"/>
      <c r="L19072" s="3"/>
      <c r="M19072" s="3"/>
      <c r="N19072" s="3"/>
      <c r="O19072" s="3"/>
      <c r="P19072" s="3"/>
      <c r="Q19072" s="8">
        <v>6.1255899999999999</v>
      </c>
      <c r="R19072" s="7"/>
    </row>
    <row r="19073" spans="1:18" ht="84" x14ac:dyDescent="0.3">
      <c r="A19073" s="6" t="s">
        <v>7895</v>
      </c>
      <c r="B19073" s="6" t="s">
        <v>16185</v>
      </c>
      <c r="C19073" s="6">
        <v>0</v>
      </c>
      <c r="D19073" s="6">
        <v>2022</v>
      </c>
      <c r="E19073" s="6">
        <v>2023</v>
      </c>
      <c r="F19073" s="3" t="s">
        <v>22</v>
      </c>
      <c r="G19073" s="3">
        <v>0</v>
      </c>
      <c r="H19073" s="3">
        <v>6.1255899999999999</v>
      </c>
      <c r="I19073" s="3">
        <v>0</v>
      </c>
      <c r="J19073" s="3"/>
      <c r="K19073" s="3"/>
      <c r="L19073" s="3"/>
      <c r="M19073" s="3"/>
      <c r="N19073" s="3"/>
      <c r="O19073" s="3"/>
      <c r="P19073" s="3"/>
      <c r="Q19073" s="8">
        <v>6.1255899999999999</v>
      </c>
      <c r="R19073" s="5" t="s">
        <v>23667</v>
      </c>
    </row>
    <row r="19074" spans="1:18" ht="31.5" x14ac:dyDescent="0.3">
      <c r="A19074" s="7"/>
      <c r="B19074" s="7"/>
      <c r="C19074" s="7"/>
      <c r="D19074" s="7"/>
      <c r="E19074" s="7"/>
      <c r="F19074" s="3" t="s">
        <v>9101</v>
      </c>
      <c r="G19074" s="3">
        <v>0</v>
      </c>
      <c r="H19074" s="3">
        <v>6.1255899999999999</v>
      </c>
      <c r="I19074" s="3">
        <v>0</v>
      </c>
      <c r="J19074" s="3"/>
      <c r="K19074" s="3"/>
      <c r="L19074" s="3"/>
      <c r="M19074" s="3"/>
      <c r="N19074" s="3"/>
      <c r="O19074" s="3"/>
      <c r="P19074" s="3"/>
      <c r="Q19074" s="8">
        <v>6.1255899999999999</v>
      </c>
      <c r="R19074" s="7"/>
    </row>
    <row r="19075" spans="1:18" ht="84" x14ac:dyDescent="0.3">
      <c r="A19075" s="6" t="s">
        <v>7896</v>
      </c>
      <c r="B19075" s="6" t="s">
        <v>16186</v>
      </c>
      <c r="C19075" s="6">
        <v>0</v>
      </c>
      <c r="D19075" s="6">
        <v>2022</v>
      </c>
      <c r="E19075" s="6">
        <v>2023</v>
      </c>
      <c r="F19075" s="3" t="s">
        <v>22</v>
      </c>
      <c r="G19075" s="3">
        <v>0</v>
      </c>
      <c r="H19075" s="3">
        <v>6.1255899999999999</v>
      </c>
      <c r="I19075" s="3">
        <v>0</v>
      </c>
      <c r="J19075" s="3"/>
      <c r="K19075" s="3"/>
      <c r="L19075" s="3"/>
      <c r="M19075" s="3"/>
      <c r="N19075" s="3"/>
      <c r="O19075" s="3"/>
      <c r="P19075" s="3"/>
      <c r="Q19075" s="8">
        <v>6.1255899999999999</v>
      </c>
      <c r="R19075" s="5" t="s">
        <v>23668</v>
      </c>
    </row>
    <row r="19076" spans="1:18" ht="31.5" x14ac:dyDescent="0.3">
      <c r="A19076" s="7"/>
      <c r="B19076" s="7"/>
      <c r="C19076" s="7"/>
      <c r="D19076" s="7"/>
      <c r="E19076" s="7"/>
      <c r="F19076" s="3" t="s">
        <v>9101</v>
      </c>
      <c r="G19076" s="3">
        <v>0</v>
      </c>
      <c r="H19076" s="3">
        <v>6.1255899999999999</v>
      </c>
      <c r="I19076" s="3">
        <v>0</v>
      </c>
      <c r="J19076" s="3"/>
      <c r="K19076" s="3"/>
      <c r="L19076" s="3"/>
      <c r="M19076" s="3"/>
      <c r="N19076" s="3"/>
      <c r="O19076" s="3"/>
      <c r="P19076" s="3"/>
      <c r="Q19076" s="8">
        <v>6.1255899999999999</v>
      </c>
      <c r="R19076" s="7"/>
    </row>
    <row r="19077" spans="1:18" ht="84" x14ac:dyDescent="0.3">
      <c r="A19077" s="6" t="s">
        <v>7897</v>
      </c>
      <c r="B19077" s="6" t="s">
        <v>16187</v>
      </c>
      <c r="C19077" s="6">
        <v>0</v>
      </c>
      <c r="D19077" s="6">
        <v>2022</v>
      </c>
      <c r="E19077" s="6">
        <v>2023</v>
      </c>
      <c r="F19077" s="3" t="s">
        <v>22</v>
      </c>
      <c r="G19077" s="3">
        <v>0</v>
      </c>
      <c r="H19077" s="3">
        <v>6.1255899999999999</v>
      </c>
      <c r="I19077" s="3">
        <v>0</v>
      </c>
      <c r="J19077" s="3"/>
      <c r="K19077" s="3"/>
      <c r="L19077" s="3"/>
      <c r="M19077" s="3"/>
      <c r="N19077" s="3"/>
      <c r="O19077" s="3"/>
      <c r="P19077" s="3"/>
      <c r="Q19077" s="8">
        <v>6.1255899999999999</v>
      </c>
      <c r="R19077" s="5" t="s">
        <v>23669</v>
      </c>
    </row>
    <row r="19078" spans="1:18" ht="31.5" x14ac:dyDescent="0.3">
      <c r="A19078" s="7"/>
      <c r="B19078" s="7"/>
      <c r="C19078" s="7"/>
      <c r="D19078" s="7"/>
      <c r="E19078" s="7"/>
      <c r="F19078" s="3" t="s">
        <v>9101</v>
      </c>
      <c r="G19078" s="3">
        <v>0</v>
      </c>
      <c r="H19078" s="3">
        <v>6.1255899999999999</v>
      </c>
      <c r="I19078" s="3">
        <v>0</v>
      </c>
      <c r="J19078" s="3"/>
      <c r="K19078" s="3"/>
      <c r="L19078" s="3"/>
      <c r="M19078" s="3"/>
      <c r="N19078" s="3"/>
      <c r="O19078" s="3"/>
      <c r="P19078" s="3"/>
      <c r="Q19078" s="8">
        <v>6.1255899999999999</v>
      </c>
      <c r="R19078" s="7"/>
    </row>
    <row r="19079" spans="1:18" ht="84" x14ac:dyDescent="0.3">
      <c r="A19079" s="6" t="s">
        <v>7898</v>
      </c>
      <c r="B19079" s="6" t="s">
        <v>16188</v>
      </c>
      <c r="C19079" s="6">
        <v>0</v>
      </c>
      <c r="D19079" s="6">
        <v>2022</v>
      </c>
      <c r="E19079" s="6">
        <v>2023</v>
      </c>
      <c r="F19079" s="3" t="s">
        <v>22</v>
      </c>
      <c r="G19079" s="3">
        <v>0</v>
      </c>
      <c r="H19079" s="3">
        <v>6.1255899999999999</v>
      </c>
      <c r="I19079" s="3">
        <v>0</v>
      </c>
      <c r="J19079" s="3"/>
      <c r="K19079" s="3"/>
      <c r="L19079" s="3"/>
      <c r="M19079" s="3"/>
      <c r="N19079" s="3"/>
      <c r="O19079" s="3"/>
      <c r="P19079" s="3"/>
      <c r="Q19079" s="8">
        <v>6.1255899999999999</v>
      </c>
      <c r="R19079" s="5" t="s">
        <v>23670</v>
      </c>
    </row>
    <row r="19080" spans="1:18" ht="31.5" x14ac:dyDescent="0.3">
      <c r="A19080" s="7"/>
      <c r="B19080" s="7"/>
      <c r="C19080" s="7"/>
      <c r="D19080" s="7"/>
      <c r="E19080" s="7"/>
      <c r="F19080" s="3" t="s">
        <v>9101</v>
      </c>
      <c r="G19080" s="3">
        <v>0</v>
      </c>
      <c r="H19080" s="3">
        <v>6.1255899999999999</v>
      </c>
      <c r="I19080" s="3">
        <v>0</v>
      </c>
      <c r="J19080" s="3"/>
      <c r="K19080" s="3"/>
      <c r="L19080" s="3"/>
      <c r="M19080" s="3"/>
      <c r="N19080" s="3"/>
      <c r="O19080" s="3"/>
      <c r="P19080" s="3"/>
      <c r="Q19080" s="8">
        <v>6.1255899999999999</v>
      </c>
      <c r="R19080" s="7"/>
    </row>
    <row r="19081" spans="1:18" ht="84" x14ac:dyDescent="0.3">
      <c r="A19081" s="6" t="s">
        <v>7899</v>
      </c>
      <c r="B19081" s="6" t="s">
        <v>16189</v>
      </c>
      <c r="C19081" s="6">
        <v>0</v>
      </c>
      <c r="D19081" s="6">
        <v>2022</v>
      </c>
      <c r="E19081" s="6">
        <v>2023</v>
      </c>
      <c r="F19081" s="3" t="s">
        <v>22</v>
      </c>
      <c r="G19081" s="3">
        <v>0</v>
      </c>
      <c r="H19081" s="3">
        <v>6.1255899999999999</v>
      </c>
      <c r="I19081" s="3">
        <v>0</v>
      </c>
      <c r="J19081" s="3"/>
      <c r="K19081" s="3"/>
      <c r="L19081" s="3"/>
      <c r="M19081" s="3"/>
      <c r="N19081" s="3"/>
      <c r="O19081" s="3"/>
      <c r="P19081" s="3"/>
      <c r="Q19081" s="8">
        <v>6.1255899999999999</v>
      </c>
      <c r="R19081" s="5" t="s">
        <v>23671</v>
      </c>
    </row>
    <row r="19082" spans="1:18" ht="31.5" x14ac:dyDescent="0.3">
      <c r="A19082" s="7"/>
      <c r="B19082" s="7"/>
      <c r="C19082" s="7"/>
      <c r="D19082" s="7"/>
      <c r="E19082" s="7"/>
      <c r="F19082" s="3" t="s">
        <v>9101</v>
      </c>
      <c r="G19082" s="3">
        <v>0</v>
      </c>
      <c r="H19082" s="3">
        <v>6.1255899999999999</v>
      </c>
      <c r="I19082" s="3">
        <v>0</v>
      </c>
      <c r="J19082" s="3"/>
      <c r="K19082" s="3"/>
      <c r="L19082" s="3"/>
      <c r="M19082" s="3"/>
      <c r="N19082" s="3"/>
      <c r="O19082" s="3"/>
      <c r="P19082" s="3"/>
      <c r="Q19082" s="8">
        <v>6.1255899999999999</v>
      </c>
      <c r="R19082" s="7"/>
    </row>
    <row r="19083" spans="1:18" ht="84" x14ac:dyDescent="0.3">
      <c r="A19083" s="6" t="s">
        <v>7900</v>
      </c>
      <c r="B19083" s="6" t="s">
        <v>16190</v>
      </c>
      <c r="C19083" s="6">
        <v>0</v>
      </c>
      <c r="D19083" s="6">
        <v>2022</v>
      </c>
      <c r="E19083" s="6">
        <v>2023</v>
      </c>
      <c r="F19083" s="3" t="s">
        <v>22</v>
      </c>
      <c r="G19083" s="3">
        <v>0</v>
      </c>
      <c r="H19083" s="3">
        <v>6.1255899999999999</v>
      </c>
      <c r="I19083" s="3">
        <v>0</v>
      </c>
      <c r="J19083" s="3"/>
      <c r="K19083" s="3"/>
      <c r="L19083" s="3"/>
      <c r="M19083" s="3"/>
      <c r="N19083" s="3"/>
      <c r="O19083" s="3"/>
      <c r="P19083" s="3"/>
      <c r="Q19083" s="8">
        <v>6.1255899999999999</v>
      </c>
      <c r="R19083" s="5" t="s">
        <v>23672</v>
      </c>
    </row>
    <row r="19084" spans="1:18" ht="31.5" x14ac:dyDescent="0.3">
      <c r="A19084" s="7"/>
      <c r="B19084" s="7"/>
      <c r="C19084" s="7"/>
      <c r="D19084" s="7"/>
      <c r="E19084" s="7"/>
      <c r="F19084" s="3" t="s">
        <v>9101</v>
      </c>
      <c r="G19084" s="3">
        <v>0</v>
      </c>
      <c r="H19084" s="3">
        <v>6.1255899999999999</v>
      </c>
      <c r="I19084" s="3">
        <v>0</v>
      </c>
      <c r="J19084" s="3"/>
      <c r="K19084" s="3"/>
      <c r="L19084" s="3"/>
      <c r="M19084" s="3"/>
      <c r="N19084" s="3"/>
      <c r="O19084" s="3"/>
      <c r="P19084" s="3"/>
      <c r="Q19084" s="8">
        <v>6.1255899999999999</v>
      </c>
      <c r="R19084" s="7"/>
    </row>
    <row r="19085" spans="1:18" ht="84" x14ac:dyDescent="0.3">
      <c r="A19085" s="6" t="s">
        <v>7901</v>
      </c>
      <c r="B19085" s="6" t="s">
        <v>16191</v>
      </c>
      <c r="C19085" s="6">
        <v>0</v>
      </c>
      <c r="D19085" s="6">
        <v>2022</v>
      </c>
      <c r="E19085" s="6">
        <v>2023</v>
      </c>
      <c r="F19085" s="3" t="s">
        <v>22</v>
      </c>
      <c r="G19085" s="3">
        <v>0</v>
      </c>
      <c r="H19085" s="3">
        <v>6.1255899999999999</v>
      </c>
      <c r="I19085" s="3">
        <v>0</v>
      </c>
      <c r="J19085" s="3"/>
      <c r="K19085" s="3"/>
      <c r="L19085" s="3"/>
      <c r="M19085" s="3"/>
      <c r="N19085" s="3"/>
      <c r="O19085" s="3"/>
      <c r="P19085" s="3"/>
      <c r="Q19085" s="8">
        <v>6.1255899999999999</v>
      </c>
      <c r="R19085" s="5" t="s">
        <v>23673</v>
      </c>
    </row>
    <row r="19086" spans="1:18" ht="31.5" x14ac:dyDescent="0.3">
      <c r="A19086" s="7"/>
      <c r="B19086" s="7"/>
      <c r="C19086" s="7"/>
      <c r="D19086" s="7"/>
      <c r="E19086" s="7"/>
      <c r="F19086" s="3" t="s">
        <v>9101</v>
      </c>
      <c r="G19086" s="3">
        <v>0</v>
      </c>
      <c r="H19086" s="3">
        <v>6.1255899999999999</v>
      </c>
      <c r="I19086" s="3">
        <v>0</v>
      </c>
      <c r="J19086" s="3"/>
      <c r="K19086" s="3"/>
      <c r="L19086" s="3"/>
      <c r="M19086" s="3"/>
      <c r="N19086" s="3"/>
      <c r="O19086" s="3"/>
      <c r="P19086" s="3"/>
      <c r="Q19086" s="8">
        <v>6.1255899999999999</v>
      </c>
      <c r="R19086" s="7"/>
    </row>
    <row r="19087" spans="1:18" ht="84" x14ac:dyDescent="0.3">
      <c r="A19087" s="6" t="s">
        <v>7902</v>
      </c>
      <c r="B19087" s="6" t="s">
        <v>16192</v>
      </c>
      <c r="C19087" s="6">
        <v>0</v>
      </c>
      <c r="D19087" s="6">
        <v>2021</v>
      </c>
      <c r="E19087" s="6">
        <v>2022</v>
      </c>
      <c r="F19087" s="3" t="s">
        <v>22</v>
      </c>
      <c r="G19087" s="3">
        <v>4.6510499999999997</v>
      </c>
      <c r="H19087" s="3">
        <v>0</v>
      </c>
      <c r="I19087" s="3">
        <v>0</v>
      </c>
      <c r="J19087" s="3"/>
      <c r="K19087" s="3"/>
      <c r="L19087" s="3"/>
      <c r="M19087" s="3"/>
      <c r="N19087" s="3"/>
      <c r="O19087" s="3"/>
      <c r="P19087" s="3"/>
      <c r="Q19087" s="8">
        <v>4.6510499999999997</v>
      </c>
      <c r="R19087" s="5" t="s">
        <v>23674</v>
      </c>
    </row>
    <row r="19088" spans="1:18" ht="31.5" x14ac:dyDescent="0.3">
      <c r="A19088" s="7"/>
      <c r="B19088" s="7"/>
      <c r="C19088" s="7"/>
      <c r="D19088" s="7"/>
      <c r="E19088" s="7"/>
      <c r="F19088" s="3" t="s">
        <v>9101</v>
      </c>
      <c r="G19088" s="3">
        <v>4.6510499999999997</v>
      </c>
      <c r="H19088" s="3">
        <v>0</v>
      </c>
      <c r="I19088" s="3">
        <v>0</v>
      </c>
      <c r="J19088" s="3"/>
      <c r="K19088" s="3"/>
      <c r="L19088" s="3"/>
      <c r="M19088" s="3"/>
      <c r="N19088" s="3"/>
      <c r="O19088" s="3"/>
      <c r="P19088" s="3"/>
      <c r="Q19088" s="8">
        <v>4.6510499999999997</v>
      </c>
      <c r="R19088" s="7"/>
    </row>
    <row r="19089" spans="1:18" ht="84" x14ac:dyDescent="0.3">
      <c r="A19089" s="6" t="s">
        <v>7903</v>
      </c>
      <c r="B19089" s="6" t="s">
        <v>16193</v>
      </c>
      <c r="C19089" s="6">
        <v>0</v>
      </c>
      <c r="D19089" s="6">
        <v>2022</v>
      </c>
      <c r="E19089" s="6">
        <v>2023</v>
      </c>
      <c r="F19089" s="3" t="s">
        <v>22</v>
      </c>
      <c r="G19089" s="3">
        <v>0</v>
      </c>
      <c r="H19089" s="3">
        <v>6.1255899999999999</v>
      </c>
      <c r="I19089" s="3">
        <v>0</v>
      </c>
      <c r="J19089" s="3"/>
      <c r="K19089" s="3"/>
      <c r="L19089" s="3"/>
      <c r="M19089" s="3"/>
      <c r="N19089" s="3"/>
      <c r="O19089" s="3"/>
      <c r="P19089" s="3"/>
      <c r="Q19089" s="8">
        <v>6.1255899999999999</v>
      </c>
      <c r="R19089" s="5" t="s">
        <v>23675</v>
      </c>
    </row>
    <row r="19090" spans="1:18" ht="31.5" x14ac:dyDescent="0.3">
      <c r="A19090" s="7"/>
      <c r="B19090" s="7"/>
      <c r="C19090" s="7"/>
      <c r="D19090" s="7"/>
      <c r="E19090" s="7"/>
      <c r="F19090" s="3" t="s">
        <v>9101</v>
      </c>
      <c r="G19090" s="3">
        <v>0</v>
      </c>
      <c r="H19090" s="3">
        <v>6.1255899999999999</v>
      </c>
      <c r="I19090" s="3">
        <v>0</v>
      </c>
      <c r="J19090" s="3"/>
      <c r="K19090" s="3"/>
      <c r="L19090" s="3"/>
      <c r="M19090" s="3"/>
      <c r="N19090" s="3"/>
      <c r="O19090" s="3"/>
      <c r="P19090" s="3"/>
      <c r="Q19090" s="8">
        <v>6.1255899999999999</v>
      </c>
      <c r="R19090" s="7"/>
    </row>
    <row r="19091" spans="1:18" ht="84" x14ac:dyDescent="0.3">
      <c r="A19091" s="6" t="s">
        <v>7904</v>
      </c>
      <c r="B19091" s="6" t="s">
        <v>16194</v>
      </c>
      <c r="C19091" s="6">
        <v>0</v>
      </c>
      <c r="D19091" s="6">
        <v>2021</v>
      </c>
      <c r="E19091" s="6">
        <v>2022</v>
      </c>
      <c r="F19091" s="3" t="s">
        <v>22</v>
      </c>
      <c r="G19091" s="3">
        <v>4.6510499999999997</v>
      </c>
      <c r="H19091" s="3">
        <v>0</v>
      </c>
      <c r="I19091" s="3">
        <v>0</v>
      </c>
      <c r="J19091" s="3"/>
      <c r="K19091" s="3"/>
      <c r="L19091" s="3"/>
      <c r="M19091" s="3"/>
      <c r="N19091" s="3"/>
      <c r="O19091" s="3"/>
      <c r="P19091" s="3"/>
      <c r="Q19091" s="8">
        <v>4.6510499999999997</v>
      </c>
      <c r="R19091" s="5" t="s">
        <v>23676</v>
      </c>
    </row>
    <row r="19092" spans="1:18" ht="31.5" x14ac:dyDescent="0.3">
      <c r="A19092" s="7"/>
      <c r="B19092" s="7"/>
      <c r="C19092" s="7"/>
      <c r="D19092" s="7"/>
      <c r="E19092" s="7"/>
      <c r="F19092" s="3" t="s">
        <v>9101</v>
      </c>
      <c r="G19092" s="3">
        <v>4.6510499999999997</v>
      </c>
      <c r="H19092" s="3">
        <v>0</v>
      </c>
      <c r="I19092" s="3">
        <v>0</v>
      </c>
      <c r="J19092" s="3"/>
      <c r="K19092" s="3"/>
      <c r="L19092" s="3"/>
      <c r="M19092" s="3"/>
      <c r="N19092" s="3"/>
      <c r="O19092" s="3"/>
      <c r="P19092" s="3"/>
      <c r="Q19092" s="8">
        <v>4.6510499999999997</v>
      </c>
      <c r="R19092" s="7"/>
    </row>
    <row r="19093" spans="1:18" ht="84" x14ac:dyDescent="0.3">
      <c r="A19093" s="6" t="s">
        <v>7905</v>
      </c>
      <c r="B19093" s="6" t="s">
        <v>16195</v>
      </c>
      <c r="C19093" s="6">
        <v>0</v>
      </c>
      <c r="D19093" s="6">
        <v>2022</v>
      </c>
      <c r="E19093" s="6">
        <v>2023</v>
      </c>
      <c r="F19093" s="3" t="s">
        <v>22</v>
      </c>
      <c r="G19093" s="3">
        <v>0</v>
      </c>
      <c r="H19093" s="3">
        <v>6.1255899999999999</v>
      </c>
      <c r="I19093" s="3">
        <v>0</v>
      </c>
      <c r="J19093" s="3"/>
      <c r="K19093" s="3"/>
      <c r="L19093" s="3"/>
      <c r="M19093" s="3"/>
      <c r="N19093" s="3"/>
      <c r="O19093" s="3"/>
      <c r="P19093" s="3"/>
      <c r="Q19093" s="8">
        <v>6.1255899999999999</v>
      </c>
      <c r="R19093" s="5" t="s">
        <v>23677</v>
      </c>
    </row>
    <row r="19094" spans="1:18" ht="31.5" x14ac:dyDescent="0.3">
      <c r="A19094" s="7"/>
      <c r="B19094" s="7"/>
      <c r="C19094" s="7"/>
      <c r="D19094" s="7"/>
      <c r="E19094" s="7"/>
      <c r="F19094" s="3" t="s">
        <v>9101</v>
      </c>
      <c r="G19094" s="3">
        <v>0</v>
      </c>
      <c r="H19094" s="3">
        <v>6.1255899999999999</v>
      </c>
      <c r="I19094" s="3">
        <v>0</v>
      </c>
      <c r="J19094" s="3"/>
      <c r="K19094" s="3"/>
      <c r="L19094" s="3"/>
      <c r="M19094" s="3"/>
      <c r="N19094" s="3"/>
      <c r="O19094" s="3"/>
      <c r="P19094" s="3"/>
      <c r="Q19094" s="8">
        <v>6.1255899999999999</v>
      </c>
      <c r="R19094" s="7"/>
    </row>
    <row r="19095" spans="1:18" ht="84" x14ac:dyDescent="0.3">
      <c r="A19095" s="6" t="s">
        <v>7906</v>
      </c>
      <c r="B19095" s="6" t="s">
        <v>16196</v>
      </c>
      <c r="C19095" s="6">
        <v>0</v>
      </c>
      <c r="D19095" s="6">
        <v>2022</v>
      </c>
      <c r="E19095" s="6">
        <v>2023</v>
      </c>
      <c r="F19095" s="3" t="s">
        <v>22</v>
      </c>
      <c r="G19095" s="3">
        <v>0</v>
      </c>
      <c r="H19095" s="3">
        <v>6.1255899999999999</v>
      </c>
      <c r="I19095" s="3">
        <v>0</v>
      </c>
      <c r="J19095" s="3"/>
      <c r="K19095" s="3"/>
      <c r="L19095" s="3"/>
      <c r="M19095" s="3"/>
      <c r="N19095" s="3"/>
      <c r="O19095" s="3"/>
      <c r="P19095" s="3"/>
      <c r="Q19095" s="8">
        <v>6.1255899999999999</v>
      </c>
      <c r="R19095" s="5" t="s">
        <v>23678</v>
      </c>
    </row>
    <row r="19096" spans="1:18" ht="31.5" x14ac:dyDescent="0.3">
      <c r="A19096" s="7"/>
      <c r="B19096" s="7"/>
      <c r="C19096" s="7"/>
      <c r="D19096" s="7"/>
      <c r="E19096" s="7"/>
      <c r="F19096" s="3" t="s">
        <v>9101</v>
      </c>
      <c r="G19096" s="3">
        <v>0</v>
      </c>
      <c r="H19096" s="3">
        <v>6.1255899999999999</v>
      </c>
      <c r="I19096" s="3">
        <v>0</v>
      </c>
      <c r="J19096" s="3"/>
      <c r="K19096" s="3"/>
      <c r="L19096" s="3"/>
      <c r="M19096" s="3"/>
      <c r="N19096" s="3"/>
      <c r="O19096" s="3"/>
      <c r="P19096" s="3"/>
      <c r="Q19096" s="8">
        <v>6.1255899999999999</v>
      </c>
      <c r="R19096" s="7"/>
    </row>
    <row r="19097" spans="1:18" ht="94.5" x14ac:dyDescent="0.3">
      <c r="A19097" s="6" t="s">
        <v>7907</v>
      </c>
      <c r="B19097" s="6" t="s">
        <v>16197</v>
      </c>
      <c r="C19097" s="6">
        <v>0</v>
      </c>
      <c r="D19097" s="6">
        <v>2022</v>
      </c>
      <c r="E19097" s="6">
        <v>2023</v>
      </c>
      <c r="F19097" s="3" t="s">
        <v>22</v>
      </c>
      <c r="G19097" s="3">
        <v>0</v>
      </c>
      <c r="H19097" s="3">
        <v>6.1255899999999999</v>
      </c>
      <c r="I19097" s="3">
        <v>0</v>
      </c>
      <c r="J19097" s="3"/>
      <c r="K19097" s="3"/>
      <c r="L19097" s="3"/>
      <c r="M19097" s="3"/>
      <c r="N19097" s="3"/>
      <c r="O19097" s="3"/>
      <c r="P19097" s="3"/>
      <c r="Q19097" s="8">
        <v>6.1255899999999999</v>
      </c>
      <c r="R19097" s="5" t="s">
        <v>23679</v>
      </c>
    </row>
    <row r="19098" spans="1:18" ht="31.5" x14ac:dyDescent="0.3">
      <c r="A19098" s="7"/>
      <c r="B19098" s="7"/>
      <c r="C19098" s="7"/>
      <c r="D19098" s="7"/>
      <c r="E19098" s="7"/>
      <c r="F19098" s="3" t="s">
        <v>9101</v>
      </c>
      <c r="G19098" s="3">
        <v>0</v>
      </c>
      <c r="H19098" s="3">
        <v>6.1255899999999999</v>
      </c>
      <c r="I19098" s="3">
        <v>0</v>
      </c>
      <c r="J19098" s="3"/>
      <c r="K19098" s="3"/>
      <c r="L19098" s="3"/>
      <c r="M19098" s="3"/>
      <c r="N19098" s="3"/>
      <c r="O19098" s="3"/>
      <c r="P19098" s="3"/>
      <c r="Q19098" s="8">
        <v>6.1255899999999999</v>
      </c>
      <c r="R19098" s="7"/>
    </row>
    <row r="19099" spans="1:18" ht="84" x14ac:dyDescent="0.3">
      <c r="A19099" s="6" t="s">
        <v>7908</v>
      </c>
      <c r="B19099" s="6" t="s">
        <v>16198</v>
      </c>
      <c r="C19099" s="6">
        <v>0</v>
      </c>
      <c r="D19099" s="6">
        <v>2022</v>
      </c>
      <c r="E19099" s="6">
        <v>2023</v>
      </c>
      <c r="F19099" s="3" t="s">
        <v>22</v>
      </c>
      <c r="G19099" s="3">
        <v>0</v>
      </c>
      <c r="H19099" s="3">
        <v>6.1255899999999999</v>
      </c>
      <c r="I19099" s="3">
        <v>0</v>
      </c>
      <c r="J19099" s="3"/>
      <c r="K19099" s="3"/>
      <c r="L19099" s="3"/>
      <c r="M19099" s="3"/>
      <c r="N19099" s="3"/>
      <c r="O19099" s="3"/>
      <c r="P19099" s="3"/>
      <c r="Q19099" s="8">
        <v>6.1255899999999999</v>
      </c>
      <c r="R19099" s="5" t="s">
        <v>23680</v>
      </c>
    </row>
    <row r="19100" spans="1:18" ht="31.5" x14ac:dyDescent="0.3">
      <c r="A19100" s="7"/>
      <c r="B19100" s="7"/>
      <c r="C19100" s="7"/>
      <c r="D19100" s="7"/>
      <c r="E19100" s="7"/>
      <c r="F19100" s="3" t="s">
        <v>9101</v>
      </c>
      <c r="G19100" s="3">
        <v>0</v>
      </c>
      <c r="H19100" s="3">
        <v>6.1255899999999999</v>
      </c>
      <c r="I19100" s="3">
        <v>0</v>
      </c>
      <c r="J19100" s="3"/>
      <c r="K19100" s="3"/>
      <c r="L19100" s="3"/>
      <c r="M19100" s="3"/>
      <c r="N19100" s="3"/>
      <c r="O19100" s="3"/>
      <c r="P19100" s="3"/>
      <c r="Q19100" s="8">
        <v>6.1255899999999999</v>
      </c>
      <c r="R19100" s="7"/>
    </row>
    <row r="19101" spans="1:18" ht="84" x14ac:dyDescent="0.3">
      <c r="A19101" s="6" t="s">
        <v>7909</v>
      </c>
      <c r="B19101" s="6" t="s">
        <v>16199</v>
      </c>
      <c r="C19101" s="6">
        <v>0</v>
      </c>
      <c r="D19101" s="6">
        <v>2022</v>
      </c>
      <c r="E19101" s="6">
        <v>2023</v>
      </c>
      <c r="F19101" s="3" t="s">
        <v>22</v>
      </c>
      <c r="G19101" s="3">
        <v>0</v>
      </c>
      <c r="H19101" s="3">
        <v>6.1255899999999999</v>
      </c>
      <c r="I19101" s="3">
        <v>0</v>
      </c>
      <c r="J19101" s="3"/>
      <c r="K19101" s="3"/>
      <c r="L19101" s="3"/>
      <c r="M19101" s="3"/>
      <c r="N19101" s="3"/>
      <c r="O19101" s="3"/>
      <c r="P19101" s="3"/>
      <c r="Q19101" s="8">
        <v>6.1255899999999999</v>
      </c>
      <c r="R19101" s="5" t="s">
        <v>23681</v>
      </c>
    </row>
    <row r="19102" spans="1:18" ht="31.5" x14ac:dyDescent="0.3">
      <c r="A19102" s="7"/>
      <c r="B19102" s="7"/>
      <c r="C19102" s="7"/>
      <c r="D19102" s="7"/>
      <c r="E19102" s="7"/>
      <c r="F19102" s="3" t="s">
        <v>9101</v>
      </c>
      <c r="G19102" s="3">
        <v>0</v>
      </c>
      <c r="H19102" s="3">
        <v>6.1255899999999999</v>
      </c>
      <c r="I19102" s="3">
        <v>0</v>
      </c>
      <c r="J19102" s="3"/>
      <c r="K19102" s="3"/>
      <c r="L19102" s="3"/>
      <c r="M19102" s="3"/>
      <c r="N19102" s="3"/>
      <c r="O19102" s="3"/>
      <c r="P19102" s="3"/>
      <c r="Q19102" s="8">
        <v>6.1255899999999999</v>
      </c>
      <c r="R19102" s="7"/>
    </row>
    <row r="19103" spans="1:18" ht="84" x14ac:dyDescent="0.3">
      <c r="A19103" s="6" t="s">
        <v>7910</v>
      </c>
      <c r="B19103" s="6" t="s">
        <v>16200</v>
      </c>
      <c r="C19103" s="6">
        <v>0</v>
      </c>
      <c r="D19103" s="6">
        <v>2022</v>
      </c>
      <c r="E19103" s="6">
        <v>2023</v>
      </c>
      <c r="F19103" s="3" t="s">
        <v>22</v>
      </c>
      <c r="G19103" s="3">
        <v>0</v>
      </c>
      <c r="H19103" s="3">
        <v>6.1255899999999999</v>
      </c>
      <c r="I19103" s="3">
        <v>0</v>
      </c>
      <c r="J19103" s="3"/>
      <c r="K19103" s="3"/>
      <c r="L19103" s="3"/>
      <c r="M19103" s="3"/>
      <c r="N19103" s="3"/>
      <c r="O19103" s="3"/>
      <c r="P19103" s="3"/>
      <c r="Q19103" s="8">
        <v>6.1255899999999999</v>
      </c>
      <c r="R19103" s="5" t="s">
        <v>23682</v>
      </c>
    </row>
    <row r="19104" spans="1:18" ht="31.5" x14ac:dyDescent="0.3">
      <c r="A19104" s="7"/>
      <c r="B19104" s="7"/>
      <c r="C19104" s="7"/>
      <c r="D19104" s="7"/>
      <c r="E19104" s="7"/>
      <c r="F19104" s="3" t="s">
        <v>9101</v>
      </c>
      <c r="G19104" s="3">
        <v>0</v>
      </c>
      <c r="H19104" s="3">
        <v>6.1255899999999999</v>
      </c>
      <c r="I19104" s="3">
        <v>0</v>
      </c>
      <c r="J19104" s="3"/>
      <c r="K19104" s="3"/>
      <c r="L19104" s="3"/>
      <c r="M19104" s="3"/>
      <c r="N19104" s="3"/>
      <c r="O19104" s="3"/>
      <c r="P19104" s="3"/>
      <c r="Q19104" s="8">
        <v>6.1255899999999999</v>
      </c>
      <c r="R19104" s="7"/>
    </row>
    <row r="19105" spans="1:18" ht="84" x14ac:dyDescent="0.3">
      <c r="A19105" s="6" t="s">
        <v>7911</v>
      </c>
      <c r="B19105" s="6" t="s">
        <v>16201</v>
      </c>
      <c r="C19105" s="6">
        <v>0</v>
      </c>
      <c r="D19105" s="6">
        <v>2022</v>
      </c>
      <c r="E19105" s="6">
        <v>2023</v>
      </c>
      <c r="F19105" s="3" t="s">
        <v>22</v>
      </c>
      <c r="G19105" s="3">
        <v>0</v>
      </c>
      <c r="H19105" s="3">
        <v>6.1255899999999999</v>
      </c>
      <c r="I19105" s="3">
        <v>0</v>
      </c>
      <c r="J19105" s="3"/>
      <c r="K19105" s="3"/>
      <c r="L19105" s="3"/>
      <c r="M19105" s="3"/>
      <c r="N19105" s="3"/>
      <c r="O19105" s="3"/>
      <c r="P19105" s="3"/>
      <c r="Q19105" s="8">
        <v>6.1255899999999999</v>
      </c>
      <c r="R19105" s="5" t="s">
        <v>23683</v>
      </c>
    </row>
    <row r="19106" spans="1:18" ht="31.5" x14ac:dyDescent="0.3">
      <c r="A19106" s="7"/>
      <c r="B19106" s="7"/>
      <c r="C19106" s="7"/>
      <c r="D19106" s="7"/>
      <c r="E19106" s="7"/>
      <c r="F19106" s="3" t="s">
        <v>9101</v>
      </c>
      <c r="G19106" s="3">
        <v>0</v>
      </c>
      <c r="H19106" s="3">
        <v>6.1255899999999999</v>
      </c>
      <c r="I19106" s="3">
        <v>0</v>
      </c>
      <c r="J19106" s="3"/>
      <c r="K19106" s="3"/>
      <c r="L19106" s="3"/>
      <c r="M19106" s="3"/>
      <c r="N19106" s="3"/>
      <c r="O19106" s="3"/>
      <c r="P19106" s="3"/>
      <c r="Q19106" s="8">
        <v>6.1255899999999999</v>
      </c>
      <c r="R19106" s="7"/>
    </row>
    <row r="19107" spans="1:18" ht="84" x14ac:dyDescent="0.3">
      <c r="A19107" s="6" t="s">
        <v>7912</v>
      </c>
      <c r="B19107" s="6" t="s">
        <v>16202</v>
      </c>
      <c r="C19107" s="6">
        <v>0</v>
      </c>
      <c r="D19107" s="6">
        <v>2022</v>
      </c>
      <c r="E19107" s="6">
        <v>2023</v>
      </c>
      <c r="F19107" s="3" t="s">
        <v>22</v>
      </c>
      <c r="G19107" s="3">
        <v>0</v>
      </c>
      <c r="H19107" s="3">
        <v>6.1255899999999999</v>
      </c>
      <c r="I19107" s="3">
        <v>0</v>
      </c>
      <c r="J19107" s="3"/>
      <c r="K19107" s="3"/>
      <c r="L19107" s="3"/>
      <c r="M19107" s="3"/>
      <c r="N19107" s="3"/>
      <c r="O19107" s="3"/>
      <c r="P19107" s="3"/>
      <c r="Q19107" s="8">
        <v>6.1255899999999999</v>
      </c>
      <c r="R19107" s="5" t="s">
        <v>23684</v>
      </c>
    </row>
    <row r="19108" spans="1:18" ht="31.5" x14ac:dyDescent="0.3">
      <c r="A19108" s="7"/>
      <c r="B19108" s="7"/>
      <c r="C19108" s="7"/>
      <c r="D19108" s="7"/>
      <c r="E19108" s="7"/>
      <c r="F19108" s="3" t="s">
        <v>9101</v>
      </c>
      <c r="G19108" s="3">
        <v>0</v>
      </c>
      <c r="H19108" s="3">
        <v>6.1255899999999999</v>
      </c>
      <c r="I19108" s="3">
        <v>0</v>
      </c>
      <c r="J19108" s="3"/>
      <c r="K19108" s="3"/>
      <c r="L19108" s="3"/>
      <c r="M19108" s="3"/>
      <c r="N19108" s="3"/>
      <c r="O19108" s="3"/>
      <c r="P19108" s="3"/>
      <c r="Q19108" s="8">
        <v>6.1255899999999999</v>
      </c>
      <c r="R19108" s="7"/>
    </row>
    <row r="19109" spans="1:18" ht="84" x14ac:dyDescent="0.3">
      <c r="A19109" s="6" t="s">
        <v>7913</v>
      </c>
      <c r="B19109" s="6" t="s">
        <v>16203</v>
      </c>
      <c r="C19109" s="6">
        <v>0</v>
      </c>
      <c r="D19109" s="6">
        <v>2022</v>
      </c>
      <c r="E19109" s="6">
        <v>2023</v>
      </c>
      <c r="F19109" s="3" t="s">
        <v>22</v>
      </c>
      <c r="G19109" s="3">
        <v>0</v>
      </c>
      <c r="H19109" s="3">
        <v>6.1255899999999999</v>
      </c>
      <c r="I19109" s="3">
        <v>0</v>
      </c>
      <c r="J19109" s="3"/>
      <c r="K19109" s="3"/>
      <c r="L19109" s="3"/>
      <c r="M19109" s="3"/>
      <c r="N19109" s="3"/>
      <c r="O19109" s="3"/>
      <c r="P19109" s="3"/>
      <c r="Q19109" s="8">
        <v>6.1255899999999999</v>
      </c>
      <c r="R19109" s="5" t="s">
        <v>23685</v>
      </c>
    </row>
    <row r="19110" spans="1:18" ht="31.5" x14ac:dyDescent="0.3">
      <c r="A19110" s="7"/>
      <c r="B19110" s="7"/>
      <c r="C19110" s="7"/>
      <c r="D19110" s="7"/>
      <c r="E19110" s="7"/>
      <c r="F19110" s="3" t="s">
        <v>9101</v>
      </c>
      <c r="G19110" s="3">
        <v>0</v>
      </c>
      <c r="H19110" s="3">
        <v>6.1255899999999999</v>
      </c>
      <c r="I19110" s="3">
        <v>0</v>
      </c>
      <c r="J19110" s="3"/>
      <c r="K19110" s="3"/>
      <c r="L19110" s="3"/>
      <c r="M19110" s="3"/>
      <c r="N19110" s="3"/>
      <c r="O19110" s="3"/>
      <c r="P19110" s="3"/>
      <c r="Q19110" s="8">
        <v>6.1255899999999999</v>
      </c>
      <c r="R19110" s="7"/>
    </row>
    <row r="19111" spans="1:18" ht="84" x14ac:dyDescent="0.3">
      <c r="A19111" s="6" t="s">
        <v>7914</v>
      </c>
      <c r="B19111" s="6" t="s">
        <v>16204</v>
      </c>
      <c r="C19111" s="6">
        <v>0</v>
      </c>
      <c r="D19111" s="6">
        <v>2022</v>
      </c>
      <c r="E19111" s="6">
        <v>2023</v>
      </c>
      <c r="F19111" s="3" t="s">
        <v>22</v>
      </c>
      <c r="G19111" s="3">
        <v>0</v>
      </c>
      <c r="H19111" s="3">
        <v>6.1255899999999999</v>
      </c>
      <c r="I19111" s="3">
        <v>0</v>
      </c>
      <c r="J19111" s="3"/>
      <c r="K19111" s="3"/>
      <c r="L19111" s="3"/>
      <c r="M19111" s="3"/>
      <c r="N19111" s="3"/>
      <c r="O19111" s="3"/>
      <c r="P19111" s="3"/>
      <c r="Q19111" s="8">
        <v>6.1255899999999999</v>
      </c>
      <c r="R19111" s="5" t="s">
        <v>23686</v>
      </c>
    </row>
    <row r="19112" spans="1:18" ht="31.5" x14ac:dyDescent="0.3">
      <c r="A19112" s="7"/>
      <c r="B19112" s="7"/>
      <c r="C19112" s="7"/>
      <c r="D19112" s="7"/>
      <c r="E19112" s="7"/>
      <c r="F19112" s="3" t="s">
        <v>9101</v>
      </c>
      <c r="G19112" s="3">
        <v>0</v>
      </c>
      <c r="H19112" s="3">
        <v>6.1255899999999999</v>
      </c>
      <c r="I19112" s="3">
        <v>0</v>
      </c>
      <c r="J19112" s="3"/>
      <c r="K19112" s="3"/>
      <c r="L19112" s="3"/>
      <c r="M19112" s="3"/>
      <c r="N19112" s="3"/>
      <c r="O19112" s="3"/>
      <c r="P19112" s="3"/>
      <c r="Q19112" s="8">
        <v>6.1255899999999999</v>
      </c>
      <c r="R19112" s="7"/>
    </row>
    <row r="19113" spans="1:18" ht="84" x14ac:dyDescent="0.3">
      <c r="A19113" s="6" t="s">
        <v>7915</v>
      </c>
      <c r="B19113" s="6" t="s">
        <v>16205</v>
      </c>
      <c r="C19113" s="6">
        <v>0</v>
      </c>
      <c r="D19113" s="6">
        <v>2022</v>
      </c>
      <c r="E19113" s="6">
        <v>2023</v>
      </c>
      <c r="F19113" s="3" t="s">
        <v>22</v>
      </c>
      <c r="G19113" s="3">
        <v>0</v>
      </c>
      <c r="H19113" s="3">
        <v>6.1255899999999999</v>
      </c>
      <c r="I19113" s="3">
        <v>0</v>
      </c>
      <c r="J19113" s="3"/>
      <c r="K19113" s="3"/>
      <c r="L19113" s="3"/>
      <c r="M19113" s="3"/>
      <c r="N19113" s="3"/>
      <c r="O19113" s="3"/>
      <c r="P19113" s="3"/>
      <c r="Q19113" s="8">
        <v>6.1255899999999999</v>
      </c>
      <c r="R19113" s="5" t="s">
        <v>23687</v>
      </c>
    </row>
    <row r="19114" spans="1:18" ht="31.5" x14ac:dyDescent="0.3">
      <c r="A19114" s="7"/>
      <c r="B19114" s="7"/>
      <c r="C19114" s="7"/>
      <c r="D19114" s="7"/>
      <c r="E19114" s="7"/>
      <c r="F19114" s="3" t="s">
        <v>9101</v>
      </c>
      <c r="G19114" s="3">
        <v>0</v>
      </c>
      <c r="H19114" s="3">
        <v>6.1255899999999999</v>
      </c>
      <c r="I19114" s="3">
        <v>0</v>
      </c>
      <c r="J19114" s="3"/>
      <c r="K19114" s="3"/>
      <c r="L19114" s="3"/>
      <c r="M19114" s="3"/>
      <c r="N19114" s="3"/>
      <c r="O19114" s="3"/>
      <c r="P19114" s="3"/>
      <c r="Q19114" s="8">
        <v>6.1255899999999999</v>
      </c>
      <c r="R19114" s="7"/>
    </row>
    <row r="19115" spans="1:18" ht="84" x14ac:dyDescent="0.3">
      <c r="A19115" s="6" t="s">
        <v>7916</v>
      </c>
      <c r="B19115" s="6" t="s">
        <v>16206</v>
      </c>
      <c r="C19115" s="6">
        <v>0</v>
      </c>
      <c r="D19115" s="6">
        <v>2022</v>
      </c>
      <c r="E19115" s="6">
        <v>2023</v>
      </c>
      <c r="F19115" s="3" t="s">
        <v>22</v>
      </c>
      <c r="G19115" s="3">
        <v>0</v>
      </c>
      <c r="H19115" s="3">
        <v>6.1255899999999999</v>
      </c>
      <c r="I19115" s="3">
        <v>0</v>
      </c>
      <c r="J19115" s="3"/>
      <c r="K19115" s="3"/>
      <c r="L19115" s="3"/>
      <c r="M19115" s="3"/>
      <c r="N19115" s="3"/>
      <c r="O19115" s="3"/>
      <c r="P19115" s="3"/>
      <c r="Q19115" s="8">
        <v>6.1255899999999999</v>
      </c>
      <c r="R19115" s="5" t="s">
        <v>23688</v>
      </c>
    </row>
    <row r="19116" spans="1:18" ht="31.5" x14ac:dyDescent="0.3">
      <c r="A19116" s="7"/>
      <c r="B19116" s="7"/>
      <c r="C19116" s="7"/>
      <c r="D19116" s="7"/>
      <c r="E19116" s="7"/>
      <c r="F19116" s="3" t="s">
        <v>9101</v>
      </c>
      <c r="G19116" s="3">
        <v>0</v>
      </c>
      <c r="H19116" s="3">
        <v>6.1255899999999999</v>
      </c>
      <c r="I19116" s="3">
        <v>0</v>
      </c>
      <c r="J19116" s="3"/>
      <c r="K19116" s="3"/>
      <c r="L19116" s="3"/>
      <c r="M19116" s="3"/>
      <c r="N19116" s="3"/>
      <c r="O19116" s="3"/>
      <c r="P19116" s="3"/>
      <c r="Q19116" s="8">
        <v>6.1255899999999999</v>
      </c>
      <c r="R19116" s="7"/>
    </row>
    <row r="19117" spans="1:18" ht="73.5" x14ac:dyDescent="0.3">
      <c r="A19117" s="6" t="s">
        <v>7917</v>
      </c>
      <c r="B19117" s="6" t="s">
        <v>16207</v>
      </c>
      <c r="C19117" s="6">
        <v>0</v>
      </c>
      <c r="D19117" s="6">
        <v>2022</v>
      </c>
      <c r="E19117" s="6">
        <v>2023</v>
      </c>
      <c r="F19117" s="3" t="s">
        <v>22</v>
      </c>
      <c r="G19117" s="3">
        <v>0</v>
      </c>
      <c r="H19117" s="3">
        <v>6.1255899999999999</v>
      </c>
      <c r="I19117" s="3">
        <v>0</v>
      </c>
      <c r="J19117" s="3"/>
      <c r="K19117" s="3"/>
      <c r="L19117" s="3"/>
      <c r="M19117" s="3"/>
      <c r="N19117" s="3"/>
      <c r="O19117" s="3"/>
      <c r="P19117" s="3"/>
      <c r="Q19117" s="8">
        <v>6.1255899999999999</v>
      </c>
      <c r="R19117" s="5" t="s">
        <v>23689</v>
      </c>
    </row>
    <row r="19118" spans="1:18" ht="31.5" x14ac:dyDescent="0.3">
      <c r="A19118" s="7"/>
      <c r="B19118" s="7"/>
      <c r="C19118" s="7"/>
      <c r="D19118" s="7"/>
      <c r="E19118" s="7"/>
      <c r="F19118" s="3" t="s">
        <v>9101</v>
      </c>
      <c r="G19118" s="3">
        <v>0</v>
      </c>
      <c r="H19118" s="3">
        <v>6.1255899999999999</v>
      </c>
      <c r="I19118" s="3">
        <v>0</v>
      </c>
      <c r="J19118" s="3"/>
      <c r="K19118" s="3"/>
      <c r="L19118" s="3"/>
      <c r="M19118" s="3"/>
      <c r="N19118" s="3"/>
      <c r="O19118" s="3"/>
      <c r="P19118" s="3"/>
      <c r="Q19118" s="8">
        <v>6.1255899999999999</v>
      </c>
      <c r="R19118" s="7"/>
    </row>
    <row r="19119" spans="1:18" ht="84" x14ac:dyDescent="0.3">
      <c r="A19119" s="6" t="s">
        <v>7918</v>
      </c>
      <c r="B19119" s="6" t="s">
        <v>16208</v>
      </c>
      <c r="C19119" s="6">
        <v>0</v>
      </c>
      <c r="D19119" s="6">
        <v>2022</v>
      </c>
      <c r="E19119" s="6">
        <v>2023</v>
      </c>
      <c r="F19119" s="3" t="s">
        <v>22</v>
      </c>
      <c r="G19119" s="3">
        <v>0</v>
      </c>
      <c r="H19119" s="3">
        <v>6.1255899999999999</v>
      </c>
      <c r="I19119" s="3">
        <v>0</v>
      </c>
      <c r="J19119" s="3"/>
      <c r="K19119" s="3"/>
      <c r="L19119" s="3"/>
      <c r="M19119" s="3"/>
      <c r="N19119" s="3"/>
      <c r="O19119" s="3"/>
      <c r="P19119" s="3"/>
      <c r="Q19119" s="8">
        <v>6.1255899999999999</v>
      </c>
      <c r="R19119" s="5" t="s">
        <v>23690</v>
      </c>
    </row>
    <row r="19120" spans="1:18" ht="31.5" x14ac:dyDescent="0.3">
      <c r="A19120" s="7"/>
      <c r="B19120" s="7"/>
      <c r="C19120" s="7"/>
      <c r="D19120" s="7"/>
      <c r="E19120" s="7"/>
      <c r="F19120" s="3" t="s">
        <v>9101</v>
      </c>
      <c r="G19120" s="3">
        <v>0</v>
      </c>
      <c r="H19120" s="3">
        <v>6.1255899999999999</v>
      </c>
      <c r="I19120" s="3">
        <v>0</v>
      </c>
      <c r="J19120" s="3"/>
      <c r="K19120" s="3"/>
      <c r="L19120" s="3"/>
      <c r="M19120" s="3"/>
      <c r="N19120" s="3"/>
      <c r="O19120" s="3"/>
      <c r="P19120" s="3"/>
      <c r="Q19120" s="8">
        <v>6.1255899999999999</v>
      </c>
      <c r="R19120" s="7"/>
    </row>
    <row r="19121" spans="1:18" ht="94.5" x14ac:dyDescent="0.3">
      <c r="A19121" s="6" t="s">
        <v>7919</v>
      </c>
      <c r="B19121" s="6" t="s">
        <v>16209</v>
      </c>
      <c r="C19121" s="6">
        <v>0</v>
      </c>
      <c r="D19121" s="6">
        <v>2022</v>
      </c>
      <c r="E19121" s="6">
        <v>2023</v>
      </c>
      <c r="F19121" s="3" t="s">
        <v>22</v>
      </c>
      <c r="G19121" s="3">
        <v>0</v>
      </c>
      <c r="H19121" s="3">
        <v>6.1255899999999999</v>
      </c>
      <c r="I19121" s="3">
        <v>0</v>
      </c>
      <c r="J19121" s="3"/>
      <c r="K19121" s="3"/>
      <c r="L19121" s="3"/>
      <c r="M19121" s="3"/>
      <c r="N19121" s="3"/>
      <c r="O19121" s="3"/>
      <c r="P19121" s="3"/>
      <c r="Q19121" s="8">
        <v>6.1255899999999999</v>
      </c>
      <c r="R19121" s="5" t="s">
        <v>23691</v>
      </c>
    </row>
    <row r="19122" spans="1:18" ht="31.5" x14ac:dyDescent="0.3">
      <c r="A19122" s="7"/>
      <c r="B19122" s="7"/>
      <c r="C19122" s="7"/>
      <c r="D19122" s="7"/>
      <c r="E19122" s="7"/>
      <c r="F19122" s="3" t="s">
        <v>9101</v>
      </c>
      <c r="G19122" s="3">
        <v>0</v>
      </c>
      <c r="H19122" s="3">
        <v>6.1255899999999999</v>
      </c>
      <c r="I19122" s="3">
        <v>0</v>
      </c>
      <c r="J19122" s="3"/>
      <c r="K19122" s="3"/>
      <c r="L19122" s="3"/>
      <c r="M19122" s="3"/>
      <c r="N19122" s="3"/>
      <c r="O19122" s="3"/>
      <c r="P19122" s="3"/>
      <c r="Q19122" s="8">
        <v>6.1255899999999999</v>
      </c>
      <c r="R19122" s="7"/>
    </row>
    <row r="19123" spans="1:18" ht="84" x14ac:dyDescent="0.3">
      <c r="A19123" s="6" t="s">
        <v>7920</v>
      </c>
      <c r="B19123" s="6" t="s">
        <v>16210</v>
      </c>
      <c r="C19123" s="6">
        <v>0</v>
      </c>
      <c r="D19123" s="6">
        <v>2022</v>
      </c>
      <c r="E19123" s="6">
        <v>2023</v>
      </c>
      <c r="F19123" s="3" t="s">
        <v>22</v>
      </c>
      <c r="G19123" s="3">
        <v>0</v>
      </c>
      <c r="H19123" s="3">
        <v>6.1255899999999999</v>
      </c>
      <c r="I19123" s="3">
        <v>0</v>
      </c>
      <c r="J19123" s="3"/>
      <c r="K19123" s="3"/>
      <c r="L19123" s="3"/>
      <c r="M19123" s="3"/>
      <c r="N19123" s="3"/>
      <c r="O19123" s="3"/>
      <c r="P19123" s="3"/>
      <c r="Q19123" s="8">
        <v>6.1255899999999999</v>
      </c>
      <c r="R19123" s="5" t="s">
        <v>23692</v>
      </c>
    </row>
    <row r="19124" spans="1:18" ht="31.5" x14ac:dyDescent="0.3">
      <c r="A19124" s="7"/>
      <c r="B19124" s="7"/>
      <c r="C19124" s="7"/>
      <c r="D19124" s="7"/>
      <c r="E19124" s="7"/>
      <c r="F19124" s="3" t="s">
        <v>9101</v>
      </c>
      <c r="G19124" s="3">
        <v>0</v>
      </c>
      <c r="H19124" s="3">
        <v>6.1255899999999999</v>
      </c>
      <c r="I19124" s="3">
        <v>0</v>
      </c>
      <c r="J19124" s="3"/>
      <c r="K19124" s="3"/>
      <c r="L19124" s="3"/>
      <c r="M19124" s="3"/>
      <c r="N19124" s="3"/>
      <c r="O19124" s="3"/>
      <c r="P19124" s="3"/>
      <c r="Q19124" s="8">
        <v>6.1255899999999999</v>
      </c>
      <c r="R19124" s="7"/>
    </row>
    <row r="19125" spans="1:18" ht="84" x14ac:dyDescent="0.3">
      <c r="A19125" s="6" t="s">
        <v>7921</v>
      </c>
      <c r="B19125" s="6" t="s">
        <v>16211</v>
      </c>
      <c r="C19125" s="6">
        <v>0</v>
      </c>
      <c r="D19125" s="6">
        <v>2022</v>
      </c>
      <c r="E19125" s="6">
        <v>2023</v>
      </c>
      <c r="F19125" s="3" t="s">
        <v>22</v>
      </c>
      <c r="G19125" s="3">
        <v>0</v>
      </c>
      <c r="H19125" s="3">
        <v>6.1255899999999999</v>
      </c>
      <c r="I19125" s="3">
        <v>0</v>
      </c>
      <c r="J19125" s="3"/>
      <c r="K19125" s="3"/>
      <c r="L19125" s="3"/>
      <c r="M19125" s="3"/>
      <c r="N19125" s="3"/>
      <c r="O19125" s="3"/>
      <c r="P19125" s="3"/>
      <c r="Q19125" s="8">
        <v>6.1255899999999999</v>
      </c>
      <c r="R19125" s="5" t="s">
        <v>23693</v>
      </c>
    </row>
    <row r="19126" spans="1:18" ht="31.5" x14ac:dyDescent="0.3">
      <c r="A19126" s="7"/>
      <c r="B19126" s="7"/>
      <c r="C19126" s="7"/>
      <c r="D19126" s="7"/>
      <c r="E19126" s="7"/>
      <c r="F19126" s="3" t="s">
        <v>9101</v>
      </c>
      <c r="G19126" s="3">
        <v>0</v>
      </c>
      <c r="H19126" s="3">
        <v>6.1255899999999999</v>
      </c>
      <c r="I19126" s="3">
        <v>0</v>
      </c>
      <c r="J19126" s="3"/>
      <c r="K19126" s="3"/>
      <c r="L19126" s="3"/>
      <c r="M19126" s="3"/>
      <c r="N19126" s="3"/>
      <c r="O19126" s="3"/>
      <c r="P19126" s="3"/>
      <c r="Q19126" s="8">
        <v>6.1255899999999999</v>
      </c>
      <c r="R19126" s="7"/>
    </row>
    <row r="19127" spans="1:18" ht="84" x14ac:dyDescent="0.3">
      <c r="A19127" s="6" t="s">
        <v>7922</v>
      </c>
      <c r="B19127" s="6" t="s">
        <v>16212</v>
      </c>
      <c r="C19127" s="6">
        <v>0</v>
      </c>
      <c r="D19127" s="6">
        <v>2022</v>
      </c>
      <c r="E19127" s="6">
        <v>2023</v>
      </c>
      <c r="F19127" s="3" t="s">
        <v>22</v>
      </c>
      <c r="G19127" s="3">
        <v>0</v>
      </c>
      <c r="H19127" s="3">
        <v>6.1255899999999999</v>
      </c>
      <c r="I19127" s="3">
        <v>0</v>
      </c>
      <c r="J19127" s="3"/>
      <c r="K19127" s="3"/>
      <c r="L19127" s="3"/>
      <c r="M19127" s="3"/>
      <c r="N19127" s="3"/>
      <c r="O19127" s="3"/>
      <c r="P19127" s="3"/>
      <c r="Q19127" s="8">
        <v>6.1255899999999999</v>
      </c>
      <c r="R19127" s="5" t="s">
        <v>23694</v>
      </c>
    </row>
    <row r="19128" spans="1:18" ht="31.5" x14ac:dyDescent="0.3">
      <c r="A19128" s="7"/>
      <c r="B19128" s="7"/>
      <c r="C19128" s="7"/>
      <c r="D19128" s="7"/>
      <c r="E19128" s="7"/>
      <c r="F19128" s="3" t="s">
        <v>9101</v>
      </c>
      <c r="G19128" s="3">
        <v>0</v>
      </c>
      <c r="H19128" s="3">
        <v>6.1255899999999999</v>
      </c>
      <c r="I19128" s="3">
        <v>0</v>
      </c>
      <c r="J19128" s="3"/>
      <c r="K19128" s="3"/>
      <c r="L19128" s="3"/>
      <c r="M19128" s="3"/>
      <c r="N19128" s="3"/>
      <c r="O19128" s="3"/>
      <c r="P19128" s="3"/>
      <c r="Q19128" s="8">
        <v>6.1255899999999999</v>
      </c>
      <c r="R19128" s="7"/>
    </row>
    <row r="19129" spans="1:18" ht="84" x14ac:dyDescent="0.3">
      <c r="A19129" s="6" t="s">
        <v>7923</v>
      </c>
      <c r="B19129" s="6" t="s">
        <v>16213</v>
      </c>
      <c r="C19129" s="6">
        <v>0</v>
      </c>
      <c r="D19129" s="6">
        <v>2022</v>
      </c>
      <c r="E19129" s="6">
        <v>2023</v>
      </c>
      <c r="F19129" s="3" t="s">
        <v>22</v>
      </c>
      <c r="G19129" s="3">
        <v>0</v>
      </c>
      <c r="H19129" s="3">
        <v>6.1255899999999999</v>
      </c>
      <c r="I19129" s="3">
        <v>0</v>
      </c>
      <c r="J19129" s="3"/>
      <c r="K19129" s="3"/>
      <c r="L19129" s="3"/>
      <c r="M19129" s="3"/>
      <c r="N19129" s="3"/>
      <c r="O19129" s="3"/>
      <c r="P19129" s="3"/>
      <c r="Q19129" s="8">
        <v>6.1255899999999999</v>
      </c>
      <c r="R19129" s="5" t="s">
        <v>23695</v>
      </c>
    </row>
    <row r="19130" spans="1:18" ht="31.5" x14ac:dyDescent="0.3">
      <c r="A19130" s="7"/>
      <c r="B19130" s="7"/>
      <c r="C19130" s="7"/>
      <c r="D19130" s="7"/>
      <c r="E19130" s="7"/>
      <c r="F19130" s="3" t="s">
        <v>9101</v>
      </c>
      <c r="G19130" s="3">
        <v>0</v>
      </c>
      <c r="H19130" s="3">
        <v>6.1255899999999999</v>
      </c>
      <c r="I19130" s="3">
        <v>0</v>
      </c>
      <c r="J19130" s="3"/>
      <c r="K19130" s="3"/>
      <c r="L19130" s="3"/>
      <c r="M19130" s="3"/>
      <c r="N19130" s="3"/>
      <c r="O19130" s="3"/>
      <c r="P19130" s="3"/>
      <c r="Q19130" s="8">
        <v>6.1255899999999999</v>
      </c>
      <c r="R19130" s="7"/>
    </row>
    <row r="19131" spans="1:18" ht="84" x14ac:dyDescent="0.3">
      <c r="A19131" s="6" t="s">
        <v>7924</v>
      </c>
      <c r="B19131" s="6" t="s">
        <v>16214</v>
      </c>
      <c r="C19131" s="6">
        <v>0</v>
      </c>
      <c r="D19131" s="6">
        <v>2022</v>
      </c>
      <c r="E19131" s="6">
        <v>2023</v>
      </c>
      <c r="F19131" s="3" t="s">
        <v>22</v>
      </c>
      <c r="G19131" s="3">
        <v>0</v>
      </c>
      <c r="H19131" s="3">
        <v>6.1255899999999999</v>
      </c>
      <c r="I19131" s="3">
        <v>0</v>
      </c>
      <c r="J19131" s="3"/>
      <c r="K19131" s="3"/>
      <c r="L19131" s="3"/>
      <c r="M19131" s="3"/>
      <c r="N19131" s="3"/>
      <c r="O19131" s="3"/>
      <c r="P19131" s="3"/>
      <c r="Q19131" s="8">
        <v>6.1255899999999999</v>
      </c>
      <c r="R19131" s="5" t="s">
        <v>23696</v>
      </c>
    </row>
    <row r="19132" spans="1:18" ht="31.5" x14ac:dyDescent="0.3">
      <c r="A19132" s="7"/>
      <c r="B19132" s="7"/>
      <c r="C19132" s="7"/>
      <c r="D19132" s="7"/>
      <c r="E19132" s="7"/>
      <c r="F19132" s="3" t="s">
        <v>9101</v>
      </c>
      <c r="G19132" s="3">
        <v>0</v>
      </c>
      <c r="H19132" s="3">
        <v>6.1255899999999999</v>
      </c>
      <c r="I19132" s="3">
        <v>0</v>
      </c>
      <c r="J19132" s="3"/>
      <c r="K19132" s="3"/>
      <c r="L19132" s="3"/>
      <c r="M19132" s="3"/>
      <c r="N19132" s="3"/>
      <c r="O19132" s="3"/>
      <c r="P19132" s="3"/>
      <c r="Q19132" s="8">
        <v>6.1255899999999999</v>
      </c>
      <c r="R19132" s="7"/>
    </row>
    <row r="19133" spans="1:18" ht="84" x14ac:dyDescent="0.3">
      <c r="A19133" s="6" t="s">
        <v>7925</v>
      </c>
      <c r="B19133" s="6" t="s">
        <v>16215</v>
      </c>
      <c r="C19133" s="6">
        <v>0</v>
      </c>
      <c r="D19133" s="6">
        <v>2022</v>
      </c>
      <c r="E19133" s="6">
        <v>2023</v>
      </c>
      <c r="F19133" s="3" t="s">
        <v>22</v>
      </c>
      <c r="G19133" s="3">
        <v>0</v>
      </c>
      <c r="H19133" s="3">
        <v>6.1255899999999999</v>
      </c>
      <c r="I19133" s="3">
        <v>0</v>
      </c>
      <c r="J19133" s="3"/>
      <c r="K19133" s="3"/>
      <c r="L19133" s="3"/>
      <c r="M19133" s="3"/>
      <c r="N19133" s="3"/>
      <c r="O19133" s="3"/>
      <c r="P19133" s="3"/>
      <c r="Q19133" s="8">
        <v>6.1255899999999999</v>
      </c>
      <c r="R19133" s="5" t="s">
        <v>23697</v>
      </c>
    </row>
    <row r="19134" spans="1:18" ht="31.5" x14ac:dyDescent="0.3">
      <c r="A19134" s="7"/>
      <c r="B19134" s="7"/>
      <c r="C19134" s="7"/>
      <c r="D19134" s="7"/>
      <c r="E19134" s="7"/>
      <c r="F19134" s="3" t="s">
        <v>9101</v>
      </c>
      <c r="G19134" s="3">
        <v>0</v>
      </c>
      <c r="H19134" s="3">
        <v>6.1255899999999999</v>
      </c>
      <c r="I19134" s="3">
        <v>0</v>
      </c>
      <c r="J19134" s="3"/>
      <c r="K19134" s="3"/>
      <c r="L19134" s="3"/>
      <c r="M19134" s="3"/>
      <c r="N19134" s="3"/>
      <c r="O19134" s="3"/>
      <c r="P19134" s="3"/>
      <c r="Q19134" s="8">
        <v>6.1255899999999999</v>
      </c>
      <c r="R19134" s="7"/>
    </row>
    <row r="19135" spans="1:18" ht="84" x14ac:dyDescent="0.3">
      <c r="A19135" s="6" t="s">
        <v>7926</v>
      </c>
      <c r="B19135" s="6" t="s">
        <v>16216</v>
      </c>
      <c r="C19135" s="6">
        <v>0</v>
      </c>
      <c r="D19135" s="6">
        <v>2022</v>
      </c>
      <c r="E19135" s="6">
        <v>2023</v>
      </c>
      <c r="F19135" s="3" t="s">
        <v>22</v>
      </c>
      <c r="G19135" s="3">
        <v>0</v>
      </c>
      <c r="H19135" s="3">
        <v>6.1255899999999999</v>
      </c>
      <c r="I19135" s="3">
        <v>0</v>
      </c>
      <c r="J19135" s="3"/>
      <c r="K19135" s="3"/>
      <c r="L19135" s="3"/>
      <c r="M19135" s="3"/>
      <c r="N19135" s="3"/>
      <c r="O19135" s="3"/>
      <c r="P19135" s="3"/>
      <c r="Q19135" s="8">
        <v>6.1255899999999999</v>
      </c>
      <c r="R19135" s="5" t="s">
        <v>23698</v>
      </c>
    </row>
    <row r="19136" spans="1:18" ht="31.5" x14ac:dyDescent="0.3">
      <c r="A19136" s="7"/>
      <c r="B19136" s="7"/>
      <c r="C19136" s="7"/>
      <c r="D19136" s="7"/>
      <c r="E19136" s="7"/>
      <c r="F19136" s="3" t="s">
        <v>9101</v>
      </c>
      <c r="G19136" s="3">
        <v>0</v>
      </c>
      <c r="H19136" s="3">
        <v>6.1255899999999999</v>
      </c>
      <c r="I19136" s="3">
        <v>0</v>
      </c>
      <c r="J19136" s="3"/>
      <c r="K19136" s="3"/>
      <c r="L19136" s="3"/>
      <c r="M19136" s="3"/>
      <c r="N19136" s="3"/>
      <c r="O19136" s="3"/>
      <c r="P19136" s="3"/>
      <c r="Q19136" s="8">
        <v>6.1255899999999999</v>
      </c>
      <c r="R19136" s="7"/>
    </row>
    <row r="19137" spans="1:18" ht="84" x14ac:dyDescent="0.3">
      <c r="A19137" s="6" t="s">
        <v>7927</v>
      </c>
      <c r="B19137" s="6" t="s">
        <v>16217</v>
      </c>
      <c r="C19137" s="6">
        <v>0</v>
      </c>
      <c r="D19137" s="6">
        <v>2022</v>
      </c>
      <c r="E19137" s="6">
        <v>2023</v>
      </c>
      <c r="F19137" s="3" t="s">
        <v>22</v>
      </c>
      <c r="G19137" s="3">
        <v>0</v>
      </c>
      <c r="H19137" s="3">
        <v>6.1255899999999999</v>
      </c>
      <c r="I19137" s="3">
        <v>0</v>
      </c>
      <c r="J19137" s="3"/>
      <c r="K19137" s="3"/>
      <c r="L19137" s="3"/>
      <c r="M19137" s="3"/>
      <c r="N19137" s="3"/>
      <c r="O19137" s="3"/>
      <c r="P19137" s="3"/>
      <c r="Q19137" s="8">
        <v>6.1255899999999999</v>
      </c>
      <c r="R19137" s="5" t="s">
        <v>23699</v>
      </c>
    </row>
    <row r="19138" spans="1:18" ht="31.5" x14ac:dyDescent="0.3">
      <c r="A19138" s="7"/>
      <c r="B19138" s="7"/>
      <c r="C19138" s="7"/>
      <c r="D19138" s="7"/>
      <c r="E19138" s="7"/>
      <c r="F19138" s="3" t="s">
        <v>9101</v>
      </c>
      <c r="G19138" s="3">
        <v>0</v>
      </c>
      <c r="H19138" s="3">
        <v>6.1255899999999999</v>
      </c>
      <c r="I19138" s="3">
        <v>0</v>
      </c>
      <c r="J19138" s="3"/>
      <c r="K19138" s="3"/>
      <c r="L19138" s="3"/>
      <c r="M19138" s="3"/>
      <c r="N19138" s="3"/>
      <c r="O19138" s="3"/>
      <c r="P19138" s="3"/>
      <c r="Q19138" s="8">
        <v>6.1255899999999999</v>
      </c>
      <c r="R19138" s="7"/>
    </row>
    <row r="19139" spans="1:18" ht="84" x14ac:dyDescent="0.3">
      <c r="A19139" s="6" t="s">
        <v>7928</v>
      </c>
      <c r="B19139" s="6" t="s">
        <v>16218</v>
      </c>
      <c r="C19139" s="6">
        <v>0</v>
      </c>
      <c r="D19139" s="6">
        <v>2022</v>
      </c>
      <c r="E19139" s="6">
        <v>2023</v>
      </c>
      <c r="F19139" s="3" t="s">
        <v>22</v>
      </c>
      <c r="G19139" s="3">
        <v>0</v>
      </c>
      <c r="H19139" s="3">
        <v>6.1255899999999999</v>
      </c>
      <c r="I19139" s="3">
        <v>0</v>
      </c>
      <c r="J19139" s="3"/>
      <c r="K19139" s="3"/>
      <c r="L19139" s="3"/>
      <c r="M19139" s="3"/>
      <c r="N19139" s="3"/>
      <c r="O19139" s="3"/>
      <c r="P19139" s="3"/>
      <c r="Q19139" s="8">
        <v>6.1255899999999999</v>
      </c>
      <c r="R19139" s="5" t="s">
        <v>23700</v>
      </c>
    </row>
    <row r="19140" spans="1:18" ht="31.5" x14ac:dyDescent="0.3">
      <c r="A19140" s="7"/>
      <c r="B19140" s="7"/>
      <c r="C19140" s="7"/>
      <c r="D19140" s="7"/>
      <c r="E19140" s="7"/>
      <c r="F19140" s="3" t="s">
        <v>9101</v>
      </c>
      <c r="G19140" s="3">
        <v>0</v>
      </c>
      <c r="H19140" s="3">
        <v>6.1255899999999999</v>
      </c>
      <c r="I19140" s="3">
        <v>0</v>
      </c>
      <c r="J19140" s="3"/>
      <c r="K19140" s="3"/>
      <c r="L19140" s="3"/>
      <c r="M19140" s="3"/>
      <c r="N19140" s="3"/>
      <c r="O19140" s="3"/>
      <c r="P19140" s="3"/>
      <c r="Q19140" s="8">
        <v>6.1255899999999999</v>
      </c>
      <c r="R19140" s="7"/>
    </row>
    <row r="19141" spans="1:18" ht="84" x14ac:dyDescent="0.3">
      <c r="A19141" s="6" t="s">
        <v>7929</v>
      </c>
      <c r="B19141" s="6" t="s">
        <v>16219</v>
      </c>
      <c r="C19141" s="6">
        <v>0</v>
      </c>
      <c r="D19141" s="6">
        <v>2022</v>
      </c>
      <c r="E19141" s="6">
        <v>2023</v>
      </c>
      <c r="F19141" s="3" t="s">
        <v>22</v>
      </c>
      <c r="G19141" s="3">
        <v>0</v>
      </c>
      <c r="H19141" s="3">
        <v>6.1255899999999999</v>
      </c>
      <c r="I19141" s="3">
        <v>0</v>
      </c>
      <c r="J19141" s="3"/>
      <c r="K19141" s="3"/>
      <c r="L19141" s="3"/>
      <c r="M19141" s="3"/>
      <c r="N19141" s="3"/>
      <c r="O19141" s="3"/>
      <c r="P19141" s="3"/>
      <c r="Q19141" s="8">
        <v>6.1255899999999999</v>
      </c>
      <c r="R19141" s="5" t="s">
        <v>25481</v>
      </c>
    </row>
    <row r="19142" spans="1:18" ht="31.5" x14ac:dyDescent="0.3">
      <c r="A19142" s="7"/>
      <c r="B19142" s="7"/>
      <c r="C19142" s="7"/>
      <c r="D19142" s="7"/>
      <c r="E19142" s="7"/>
      <c r="F19142" s="3" t="s">
        <v>9101</v>
      </c>
      <c r="G19142" s="3">
        <v>0</v>
      </c>
      <c r="H19142" s="3">
        <v>6.1255899999999999</v>
      </c>
      <c r="I19142" s="3">
        <v>0</v>
      </c>
      <c r="J19142" s="3"/>
      <c r="K19142" s="3"/>
      <c r="L19142" s="3"/>
      <c r="M19142" s="3"/>
      <c r="N19142" s="3"/>
      <c r="O19142" s="3"/>
      <c r="P19142" s="3"/>
      <c r="Q19142" s="8">
        <v>6.1255899999999999</v>
      </c>
      <c r="R19142" s="7"/>
    </row>
    <row r="19143" spans="1:18" ht="84" x14ac:dyDescent="0.3">
      <c r="A19143" s="6" t="s">
        <v>7930</v>
      </c>
      <c r="B19143" s="6" t="s">
        <v>16220</v>
      </c>
      <c r="C19143" s="6">
        <v>0</v>
      </c>
      <c r="D19143" s="6">
        <v>2022</v>
      </c>
      <c r="E19143" s="6">
        <v>2023</v>
      </c>
      <c r="F19143" s="3" t="s">
        <v>22</v>
      </c>
      <c r="G19143" s="3">
        <v>0</v>
      </c>
      <c r="H19143" s="3">
        <v>6.1255899999999999</v>
      </c>
      <c r="I19143" s="3">
        <v>0</v>
      </c>
      <c r="J19143" s="3"/>
      <c r="K19143" s="3"/>
      <c r="L19143" s="3"/>
      <c r="M19143" s="3"/>
      <c r="N19143" s="3"/>
      <c r="O19143" s="3"/>
      <c r="P19143" s="3"/>
      <c r="Q19143" s="8">
        <v>6.1255899999999999</v>
      </c>
      <c r="R19143" s="5" t="s">
        <v>23701</v>
      </c>
    </row>
    <row r="19144" spans="1:18" ht="31.5" x14ac:dyDescent="0.3">
      <c r="A19144" s="7"/>
      <c r="B19144" s="7"/>
      <c r="C19144" s="7"/>
      <c r="D19144" s="7"/>
      <c r="E19144" s="7"/>
      <c r="F19144" s="3" t="s">
        <v>9101</v>
      </c>
      <c r="G19144" s="3">
        <v>0</v>
      </c>
      <c r="H19144" s="3">
        <v>6.1255899999999999</v>
      </c>
      <c r="I19144" s="3">
        <v>0</v>
      </c>
      <c r="J19144" s="3"/>
      <c r="K19144" s="3"/>
      <c r="L19144" s="3"/>
      <c r="M19144" s="3"/>
      <c r="N19144" s="3"/>
      <c r="O19144" s="3"/>
      <c r="P19144" s="3"/>
      <c r="Q19144" s="8">
        <v>6.1255899999999999</v>
      </c>
      <c r="R19144" s="7"/>
    </row>
    <row r="19145" spans="1:18" ht="84" x14ac:dyDescent="0.3">
      <c r="A19145" s="6" t="s">
        <v>7931</v>
      </c>
      <c r="B19145" s="6" t="s">
        <v>16221</v>
      </c>
      <c r="C19145" s="6">
        <v>0</v>
      </c>
      <c r="D19145" s="6">
        <v>2022</v>
      </c>
      <c r="E19145" s="6">
        <v>2023</v>
      </c>
      <c r="F19145" s="3" t="s">
        <v>22</v>
      </c>
      <c r="G19145" s="3">
        <v>0</v>
      </c>
      <c r="H19145" s="3">
        <v>6.1255899999999999</v>
      </c>
      <c r="I19145" s="3">
        <v>0</v>
      </c>
      <c r="J19145" s="3"/>
      <c r="K19145" s="3"/>
      <c r="L19145" s="3"/>
      <c r="M19145" s="3"/>
      <c r="N19145" s="3"/>
      <c r="O19145" s="3"/>
      <c r="P19145" s="3"/>
      <c r="Q19145" s="8">
        <v>6.1255899999999999</v>
      </c>
      <c r="R19145" s="5" t="s">
        <v>23702</v>
      </c>
    </row>
    <row r="19146" spans="1:18" ht="31.5" x14ac:dyDescent="0.3">
      <c r="A19146" s="7"/>
      <c r="B19146" s="7"/>
      <c r="C19146" s="7"/>
      <c r="D19146" s="7"/>
      <c r="E19146" s="7"/>
      <c r="F19146" s="3" t="s">
        <v>9101</v>
      </c>
      <c r="G19146" s="3">
        <v>0</v>
      </c>
      <c r="H19146" s="3">
        <v>6.1255899999999999</v>
      </c>
      <c r="I19146" s="3">
        <v>0</v>
      </c>
      <c r="J19146" s="3"/>
      <c r="K19146" s="3"/>
      <c r="L19146" s="3"/>
      <c r="M19146" s="3"/>
      <c r="N19146" s="3"/>
      <c r="O19146" s="3"/>
      <c r="P19146" s="3"/>
      <c r="Q19146" s="8">
        <v>6.1255899999999999</v>
      </c>
      <c r="R19146" s="7"/>
    </row>
    <row r="19147" spans="1:18" ht="84" x14ac:dyDescent="0.3">
      <c r="A19147" s="6" t="s">
        <v>7932</v>
      </c>
      <c r="B19147" s="6" t="s">
        <v>16222</v>
      </c>
      <c r="C19147" s="6">
        <v>0</v>
      </c>
      <c r="D19147" s="6">
        <v>2022</v>
      </c>
      <c r="E19147" s="6">
        <v>2023</v>
      </c>
      <c r="F19147" s="3" t="s">
        <v>22</v>
      </c>
      <c r="G19147" s="3">
        <v>0</v>
      </c>
      <c r="H19147" s="3">
        <v>6.1255899999999999</v>
      </c>
      <c r="I19147" s="3">
        <v>0</v>
      </c>
      <c r="J19147" s="3"/>
      <c r="K19147" s="3"/>
      <c r="L19147" s="3"/>
      <c r="M19147" s="3"/>
      <c r="N19147" s="3"/>
      <c r="O19147" s="3"/>
      <c r="P19147" s="3"/>
      <c r="Q19147" s="8">
        <v>6.1255899999999999</v>
      </c>
      <c r="R19147" s="5" t="s">
        <v>23703</v>
      </c>
    </row>
    <row r="19148" spans="1:18" ht="31.5" x14ac:dyDescent="0.3">
      <c r="A19148" s="7"/>
      <c r="B19148" s="7"/>
      <c r="C19148" s="7"/>
      <c r="D19148" s="7"/>
      <c r="E19148" s="7"/>
      <c r="F19148" s="3" t="s">
        <v>9101</v>
      </c>
      <c r="G19148" s="3">
        <v>0</v>
      </c>
      <c r="H19148" s="3">
        <v>6.1255899999999999</v>
      </c>
      <c r="I19148" s="3">
        <v>0</v>
      </c>
      <c r="J19148" s="3"/>
      <c r="K19148" s="3"/>
      <c r="L19148" s="3"/>
      <c r="M19148" s="3"/>
      <c r="N19148" s="3"/>
      <c r="O19148" s="3"/>
      <c r="P19148" s="3"/>
      <c r="Q19148" s="8">
        <v>6.1255899999999999</v>
      </c>
      <c r="R19148" s="7"/>
    </row>
    <row r="19149" spans="1:18" ht="84" x14ac:dyDescent="0.3">
      <c r="A19149" s="6" t="s">
        <v>7933</v>
      </c>
      <c r="B19149" s="6" t="s">
        <v>16223</v>
      </c>
      <c r="C19149" s="6">
        <v>0</v>
      </c>
      <c r="D19149" s="6">
        <v>2022</v>
      </c>
      <c r="E19149" s="6">
        <v>2023</v>
      </c>
      <c r="F19149" s="3" t="s">
        <v>22</v>
      </c>
      <c r="G19149" s="3">
        <v>0</v>
      </c>
      <c r="H19149" s="3">
        <v>6.1255899999999999</v>
      </c>
      <c r="I19149" s="3">
        <v>0</v>
      </c>
      <c r="J19149" s="3"/>
      <c r="K19149" s="3"/>
      <c r="L19149" s="3"/>
      <c r="M19149" s="3"/>
      <c r="N19149" s="3"/>
      <c r="O19149" s="3"/>
      <c r="P19149" s="3"/>
      <c r="Q19149" s="8">
        <v>6.1255899999999999</v>
      </c>
      <c r="R19149" s="5" t="s">
        <v>23704</v>
      </c>
    </row>
    <row r="19150" spans="1:18" ht="31.5" x14ac:dyDescent="0.3">
      <c r="A19150" s="7"/>
      <c r="B19150" s="7"/>
      <c r="C19150" s="7"/>
      <c r="D19150" s="7"/>
      <c r="E19150" s="7"/>
      <c r="F19150" s="3" t="s">
        <v>9101</v>
      </c>
      <c r="G19150" s="3">
        <v>0</v>
      </c>
      <c r="H19150" s="3">
        <v>6.1255899999999999</v>
      </c>
      <c r="I19150" s="3">
        <v>0</v>
      </c>
      <c r="J19150" s="3"/>
      <c r="K19150" s="3"/>
      <c r="L19150" s="3"/>
      <c r="M19150" s="3"/>
      <c r="N19150" s="3"/>
      <c r="O19150" s="3"/>
      <c r="P19150" s="3"/>
      <c r="Q19150" s="8">
        <v>6.1255899999999999</v>
      </c>
      <c r="R19150" s="7"/>
    </row>
    <row r="19151" spans="1:18" ht="84" x14ac:dyDescent="0.3">
      <c r="A19151" s="6" t="s">
        <v>7934</v>
      </c>
      <c r="B19151" s="6" t="s">
        <v>16224</v>
      </c>
      <c r="C19151" s="6">
        <v>0</v>
      </c>
      <c r="D19151" s="6">
        <v>2022</v>
      </c>
      <c r="E19151" s="6">
        <v>2023</v>
      </c>
      <c r="F19151" s="3" t="s">
        <v>22</v>
      </c>
      <c r="G19151" s="3">
        <v>0</v>
      </c>
      <c r="H19151" s="3">
        <v>6.1255899999999999</v>
      </c>
      <c r="I19151" s="3">
        <v>0</v>
      </c>
      <c r="J19151" s="3"/>
      <c r="K19151" s="3"/>
      <c r="L19151" s="3"/>
      <c r="M19151" s="3"/>
      <c r="N19151" s="3"/>
      <c r="O19151" s="3"/>
      <c r="P19151" s="3"/>
      <c r="Q19151" s="8">
        <v>6.1255899999999999</v>
      </c>
      <c r="R19151" s="5" t="s">
        <v>23705</v>
      </c>
    </row>
    <row r="19152" spans="1:18" ht="31.5" x14ac:dyDescent="0.3">
      <c r="A19152" s="7"/>
      <c r="B19152" s="7"/>
      <c r="C19152" s="7"/>
      <c r="D19152" s="7"/>
      <c r="E19152" s="7"/>
      <c r="F19152" s="3" t="s">
        <v>9101</v>
      </c>
      <c r="G19152" s="3">
        <v>0</v>
      </c>
      <c r="H19152" s="3">
        <v>6.1255899999999999</v>
      </c>
      <c r="I19152" s="3">
        <v>0</v>
      </c>
      <c r="J19152" s="3"/>
      <c r="K19152" s="3"/>
      <c r="L19152" s="3"/>
      <c r="M19152" s="3"/>
      <c r="N19152" s="3"/>
      <c r="O19152" s="3"/>
      <c r="P19152" s="3"/>
      <c r="Q19152" s="8">
        <v>6.1255899999999999</v>
      </c>
      <c r="R19152" s="7"/>
    </row>
    <row r="19153" spans="1:18" ht="84" x14ac:dyDescent="0.3">
      <c r="A19153" s="6" t="s">
        <v>7935</v>
      </c>
      <c r="B19153" s="6" t="s">
        <v>16225</v>
      </c>
      <c r="C19153" s="6">
        <v>0</v>
      </c>
      <c r="D19153" s="6">
        <v>2022</v>
      </c>
      <c r="E19153" s="6">
        <v>2023</v>
      </c>
      <c r="F19153" s="3" t="s">
        <v>22</v>
      </c>
      <c r="G19153" s="3">
        <v>0</v>
      </c>
      <c r="H19153" s="3">
        <v>6.1255899999999999</v>
      </c>
      <c r="I19153" s="3">
        <v>0</v>
      </c>
      <c r="J19153" s="3"/>
      <c r="K19153" s="3"/>
      <c r="L19153" s="3"/>
      <c r="M19153" s="3"/>
      <c r="N19153" s="3"/>
      <c r="O19153" s="3"/>
      <c r="P19153" s="3"/>
      <c r="Q19153" s="8">
        <v>6.1255899999999999</v>
      </c>
      <c r="R19153" s="5" t="s">
        <v>23706</v>
      </c>
    </row>
    <row r="19154" spans="1:18" ht="31.5" x14ac:dyDescent="0.3">
      <c r="A19154" s="7"/>
      <c r="B19154" s="7"/>
      <c r="C19154" s="7"/>
      <c r="D19154" s="7"/>
      <c r="E19154" s="7"/>
      <c r="F19154" s="3" t="s">
        <v>9101</v>
      </c>
      <c r="G19154" s="3">
        <v>0</v>
      </c>
      <c r="H19154" s="3">
        <v>6.1255899999999999</v>
      </c>
      <c r="I19154" s="3">
        <v>0</v>
      </c>
      <c r="J19154" s="3"/>
      <c r="K19154" s="3"/>
      <c r="L19154" s="3"/>
      <c r="M19154" s="3"/>
      <c r="N19154" s="3"/>
      <c r="O19154" s="3"/>
      <c r="P19154" s="3"/>
      <c r="Q19154" s="8">
        <v>6.1255899999999999</v>
      </c>
      <c r="R19154" s="7"/>
    </row>
    <row r="19155" spans="1:18" ht="84" x14ac:dyDescent="0.3">
      <c r="A19155" s="6" t="s">
        <v>7936</v>
      </c>
      <c r="B19155" s="6" t="s">
        <v>16226</v>
      </c>
      <c r="C19155" s="6">
        <v>0</v>
      </c>
      <c r="D19155" s="6">
        <v>2022</v>
      </c>
      <c r="E19155" s="6">
        <v>2023</v>
      </c>
      <c r="F19155" s="3" t="s">
        <v>22</v>
      </c>
      <c r="G19155" s="3">
        <v>0</v>
      </c>
      <c r="H19155" s="3">
        <v>6.1255899999999999</v>
      </c>
      <c r="I19155" s="3">
        <v>0</v>
      </c>
      <c r="J19155" s="3"/>
      <c r="K19155" s="3"/>
      <c r="L19155" s="3"/>
      <c r="M19155" s="3"/>
      <c r="N19155" s="3"/>
      <c r="O19155" s="3"/>
      <c r="P19155" s="3"/>
      <c r="Q19155" s="8">
        <v>6.1255899999999999</v>
      </c>
      <c r="R19155" s="5" t="s">
        <v>23707</v>
      </c>
    </row>
    <row r="19156" spans="1:18" ht="31.5" x14ac:dyDescent="0.3">
      <c r="A19156" s="7"/>
      <c r="B19156" s="7"/>
      <c r="C19156" s="7"/>
      <c r="D19156" s="7"/>
      <c r="E19156" s="7"/>
      <c r="F19156" s="3" t="s">
        <v>9101</v>
      </c>
      <c r="G19156" s="3">
        <v>0</v>
      </c>
      <c r="H19156" s="3">
        <v>6.1255899999999999</v>
      </c>
      <c r="I19156" s="3">
        <v>0</v>
      </c>
      <c r="J19156" s="3"/>
      <c r="K19156" s="3"/>
      <c r="L19156" s="3"/>
      <c r="M19156" s="3"/>
      <c r="N19156" s="3"/>
      <c r="O19156" s="3"/>
      <c r="P19156" s="3"/>
      <c r="Q19156" s="8">
        <v>6.1255899999999999</v>
      </c>
      <c r="R19156" s="7"/>
    </row>
    <row r="19157" spans="1:18" ht="84" x14ac:dyDescent="0.3">
      <c r="A19157" s="6" t="s">
        <v>7937</v>
      </c>
      <c r="B19157" s="6" t="s">
        <v>16227</v>
      </c>
      <c r="C19157" s="6">
        <v>0</v>
      </c>
      <c r="D19157" s="6">
        <v>2022</v>
      </c>
      <c r="E19157" s="6">
        <v>2023</v>
      </c>
      <c r="F19157" s="3" t="s">
        <v>22</v>
      </c>
      <c r="G19157" s="3">
        <v>0</v>
      </c>
      <c r="H19157" s="3">
        <v>6.1255899999999999</v>
      </c>
      <c r="I19157" s="3">
        <v>0</v>
      </c>
      <c r="J19157" s="3"/>
      <c r="K19157" s="3"/>
      <c r="L19157" s="3"/>
      <c r="M19157" s="3"/>
      <c r="N19157" s="3"/>
      <c r="O19157" s="3"/>
      <c r="P19157" s="3"/>
      <c r="Q19157" s="8">
        <v>6.1255899999999999</v>
      </c>
      <c r="R19157" s="5" t="s">
        <v>23708</v>
      </c>
    </row>
    <row r="19158" spans="1:18" ht="31.5" x14ac:dyDescent="0.3">
      <c r="A19158" s="7"/>
      <c r="B19158" s="7"/>
      <c r="C19158" s="7"/>
      <c r="D19158" s="7"/>
      <c r="E19158" s="7"/>
      <c r="F19158" s="3" t="s">
        <v>9101</v>
      </c>
      <c r="G19158" s="3">
        <v>0</v>
      </c>
      <c r="H19158" s="3">
        <v>6.1255899999999999</v>
      </c>
      <c r="I19158" s="3">
        <v>0</v>
      </c>
      <c r="J19158" s="3"/>
      <c r="K19158" s="3"/>
      <c r="L19158" s="3"/>
      <c r="M19158" s="3"/>
      <c r="N19158" s="3"/>
      <c r="O19158" s="3"/>
      <c r="P19158" s="3"/>
      <c r="Q19158" s="8">
        <v>6.1255899999999999</v>
      </c>
      <c r="R19158" s="7"/>
    </row>
    <row r="19159" spans="1:18" ht="84" x14ac:dyDescent="0.3">
      <c r="A19159" s="6" t="s">
        <v>7938</v>
      </c>
      <c r="B19159" s="6" t="s">
        <v>16228</v>
      </c>
      <c r="C19159" s="6">
        <v>0</v>
      </c>
      <c r="D19159" s="6">
        <v>2022</v>
      </c>
      <c r="E19159" s="6">
        <v>2023</v>
      </c>
      <c r="F19159" s="3" t="s">
        <v>22</v>
      </c>
      <c r="G19159" s="3">
        <v>0</v>
      </c>
      <c r="H19159" s="3">
        <v>6.1255899999999999</v>
      </c>
      <c r="I19159" s="3">
        <v>0</v>
      </c>
      <c r="J19159" s="3"/>
      <c r="K19159" s="3"/>
      <c r="L19159" s="3"/>
      <c r="M19159" s="3"/>
      <c r="N19159" s="3"/>
      <c r="O19159" s="3"/>
      <c r="P19159" s="3"/>
      <c r="Q19159" s="8">
        <v>6.1255899999999999</v>
      </c>
      <c r="R19159" s="5" t="s">
        <v>23709</v>
      </c>
    </row>
    <row r="19160" spans="1:18" ht="31.5" x14ac:dyDescent="0.3">
      <c r="A19160" s="7"/>
      <c r="B19160" s="7"/>
      <c r="C19160" s="7"/>
      <c r="D19160" s="7"/>
      <c r="E19160" s="7"/>
      <c r="F19160" s="3" t="s">
        <v>9101</v>
      </c>
      <c r="G19160" s="3">
        <v>0</v>
      </c>
      <c r="H19160" s="3">
        <v>6.1255899999999999</v>
      </c>
      <c r="I19160" s="3">
        <v>0</v>
      </c>
      <c r="J19160" s="3"/>
      <c r="K19160" s="3"/>
      <c r="L19160" s="3"/>
      <c r="M19160" s="3"/>
      <c r="N19160" s="3"/>
      <c r="O19160" s="3"/>
      <c r="P19160" s="3"/>
      <c r="Q19160" s="8">
        <v>6.1255899999999999</v>
      </c>
      <c r="R19160" s="7"/>
    </row>
    <row r="19161" spans="1:18" ht="84" x14ac:dyDescent="0.3">
      <c r="A19161" s="6" t="s">
        <v>7939</v>
      </c>
      <c r="B19161" s="6" t="s">
        <v>16229</v>
      </c>
      <c r="C19161" s="6">
        <v>0</v>
      </c>
      <c r="D19161" s="6">
        <v>2022</v>
      </c>
      <c r="E19161" s="6">
        <v>2023</v>
      </c>
      <c r="F19161" s="3" t="s">
        <v>22</v>
      </c>
      <c r="G19161" s="3">
        <v>0</v>
      </c>
      <c r="H19161" s="3">
        <v>6.1255899999999999</v>
      </c>
      <c r="I19161" s="3">
        <v>0</v>
      </c>
      <c r="J19161" s="3"/>
      <c r="K19161" s="3"/>
      <c r="L19161" s="3"/>
      <c r="M19161" s="3"/>
      <c r="N19161" s="3"/>
      <c r="O19161" s="3"/>
      <c r="P19161" s="3"/>
      <c r="Q19161" s="8">
        <v>6.1255899999999999</v>
      </c>
      <c r="R19161" s="5" t="s">
        <v>23710</v>
      </c>
    </row>
    <row r="19162" spans="1:18" ht="31.5" x14ac:dyDescent="0.3">
      <c r="A19162" s="7"/>
      <c r="B19162" s="7"/>
      <c r="C19162" s="7"/>
      <c r="D19162" s="7"/>
      <c r="E19162" s="7"/>
      <c r="F19162" s="3" t="s">
        <v>9101</v>
      </c>
      <c r="G19162" s="3">
        <v>0</v>
      </c>
      <c r="H19162" s="3">
        <v>6.1255899999999999</v>
      </c>
      <c r="I19162" s="3">
        <v>0</v>
      </c>
      <c r="J19162" s="3"/>
      <c r="K19162" s="3"/>
      <c r="L19162" s="3"/>
      <c r="M19162" s="3"/>
      <c r="N19162" s="3"/>
      <c r="O19162" s="3"/>
      <c r="P19162" s="3"/>
      <c r="Q19162" s="8">
        <v>6.1255899999999999</v>
      </c>
      <c r="R19162" s="7"/>
    </row>
    <row r="19163" spans="1:18" ht="84" x14ac:dyDescent="0.3">
      <c r="A19163" s="6" t="s">
        <v>7940</v>
      </c>
      <c r="B19163" s="6" t="s">
        <v>16230</v>
      </c>
      <c r="C19163" s="6">
        <v>0</v>
      </c>
      <c r="D19163" s="6">
        <v>2022</v>
      </c>
      <c r="E19163" s="6">
        <v>2023</v>
      </c>
      <c r="F19163" s="3" t="s">
        <v>22</v>
      </c>
      <c r="G19163" s="3">
        <v>0</v>
      </c>
      <c r="H19163" s="3">
        <v>6.1255899999999999</v>
      </c>
      <c r="I19163" s="3">
        <v>0</v>
      </c>
      <c r="J19163" s="3"/>
      <c r="K19163" s="3"/>
      <c r="L19163" s="3"/>
      <c r="M19163" s="3"/>
      <c r="N19163" s="3"/>
      <c r="O19163" s="3"/>
      <c r="P19163" s="3"/>
      <c r="Q19163" s="8">
        <v>6.1255899999999999</v>
      </c>
      <c r="R19163" s="5" t="s">
        <v>23711</v>
      </c>
    </row>
    <row r="19164" spans="1:18" ht="31.5" x14ac:dyDescent="0.3">
      <c r="A19164" s="7"/>
      <c r="B19164" s="7"/>
      <c r="C19164" s="7"/>
      <c r="D19164" s="7"/>
      <c r="E19164" s="7"/>
      <c r="F19164" s="3" t="s">
        <v>9101</v>
      </c>
      <c r="G19164" s="3">
        <v>0</v>
      </c>
      <c r="H19164" s="3">
        <v>6.1255899999999999</v>
      </c>
      <c r="I19164" s="3">
        <v>0</v>
      </c>
      <c r="J19164" s="3"/>
      <c r="K19164" s="3"/>
      <c r="L19164" s="3"/>
      <c r="M19164" s="3"/>
      <c r="N19164" s="3"/>
      <c r="O19164" s="3"/>
      <c r="P19164" s="3"/>
      <c r="Q19164" s="8">
        <v>6.1255899999999999</v>
      </c>
      <c r="R19164" s="7"/>
    </row>
    <row r="19165" spans="1:18" ht="84" x14ac:dyDescent="0.3">
      <c r="A19165" s="6" t="s">
        <v>7941</v>
      </c>
      <c r="B19165" s="6" t="s">
        <v>16231</v>
      </c>
      <c r="C19165" s="6">
        <v>0</v>
      </c>
      <c r="D19165" s="6">
        <v>2022</v>
      </c>
      <c r="E19165" s="6">
        <v>2023</v>
      </c>
      <c r="F19165" s="3" t="s">
        <v>22</v>
      </c>
      <c r="G19165" s="3">
        <v>0</v>
      </c>
      <c r="H19165" s="3">
        <v>6.1255899999999999</v>
      </c>
      <c r="I19165" s="3">
        <v>0</v>
      </c>
      <c r="J19165" s="3"/>
      <c r="K19165" s="3"/>
      <c r="L19165" s="3"/>
      <c r="M19165" s="3"/>
      <c r="N19165" s="3"/>
      <c r="O19165" s="3"/>
      <c r="P19165" s="3"/>
      <c r="Q19165" s="8">
        <v>6.1255899999999999</v>
      </c>
      <c r="R19165" s="5" t="s">
        <v>23712</v>
      </c>
    </row>
    <row r="19166" spans="1:18" ht="31.5" x14ac:dyDescent="0.3">
      <c r="A19166" s="7"/>
      <c r="B19166" s="7"/>
      <c r="C19166" s="7"/>
      <c r="D19166" s="7"/>
      <c r="E19166" s="7"/>
      <c r="F19166" s="3" t="s">
        <v>9101</v>
      </c>
      <c r="G19166" s="3">
        <v>0</v>
      </c>
      <c r="H19166" s="3">
        <v>6.1255899999999999</v>
      </c>
      <c r="I19166" s="3">
        <v>0</v>
      </c>
      <c r="J19166" s="3"/>
      <c r="K19166" s="3"/>
      <c r="L19166" s="3"/>
      <c r="M19166" s="3"/>
      <c r="N19166" s="3"/>
      <c r="O19166" s="3"/>
      <c r="P19166" s="3"/>
      <c r="Q19166" s="8">
        <v>6.1255899999999999</v>
      </c>
      <c r="R19166" s="7"/>
    </row>
    <row r="19167" spans="1:18" ht="84" x14ac:dyDescent="0.3">
      <c r="A19167" s="6" t="s">
        <v>7942</v>
      </c>
      <c r="B19167" s="6" t="s">
        <v>16232</v>
      </c>
      <c r="C19167" s="6">
        <v>0</v>
      </c>
      <c r="D19167" s="6">
        <v>2022</v>
      </c>
      <c r="E19167" s="6">
        <v>2023</v>
      </c>
      <c r="F19167" s="3" t="s">
        <v>22</v>
      </c>
      <c r="G19167" s="3">
        <v>0</v>
      </c>
      <c r="H19167" s="3">
        <v>6.1255899999999999</v>
      </c>
      <c r="I19167" s="3">
        <v>0</v>
      </c>
      <c r="J19167" s="3"/>
      <c r="K19167" s="3"/>
      <c r="L19167" s="3"/>
      <c r="M19167" s="3"/>
      <c r="N19167" s="3"/>
      <c r="O19167" s="3"/>
      <c r="P19167" s="3"/>
      <c r="Q19167" s="8">
        <v>6.1255899999999999</v>
      </c>
      <c r="R19167" s="5" t="s">
        <v>23713</v>
      </c>
    </row>
    <row r="19168" spans="1:18" ht="31.5" x14ac:dyDescent="0.3">
      <c r="A19168" s="7"/>
      <c r="B19168" s="7"/>
      <c r="C19168" s="7"/>
      <c r="D19168" s="7"/>
      <c r="E19168" s="7"/>
      <c r="F19168" s="3" t="s">
        <v>9101</v>
      </c>
      <c r="G19168" s="3">
        <v>0</v>
      </c>
      <c r="H19168" s="3">
        <v>6.1255899999999999</v>
      </c>
      <c r="I19168" s="3">
        <v>0</v>
      </c>
      <c r="J19168" s="3"/>
      <c r="K19168" s="3"/>
      <c r="L19168" s="3"/>
      <c r="M19168" s="3"/>
      <c r="N19168" s="3"/>
      <c r="O19168" s="3"/>
      <c r="P19168" s="3"/>
      <c r="Q19168" s="8">
        <v>6.1255899999999999</v>
      </c>
      <c r="R19168" s="7"/>
    </row>
    <row r="19169" spans="1:18" ht="84" x14ac:dyDescent="0.3">
      <c r="A19169" s="6" t="s">
        <v>7943</v>
      </c>
      <c r="B19169" s="6" t="s">
        <v>16233</v>
      </c>
      <c r="C19169" s="6">
        <v>0</v>
      </c>
      <c r="D19169" s="6">
        <v>2022</v>
      </c>
      <c r="E19169" s="6">
        <v>2023</v>
      </c>
      <c r="F19169" s="3" t="s">
        <v>22</v>
      </c>
      <c r="G19169" s="3">
        <v>0</v>
      </c>
      <c r="H19169" s="3">
        <v>6.1255899999999999</v>
      </c>
      <c r="I19169" s="3">
        <v>0</v>
      </c>
      <c r="J19169" s="3"/>
      <c r="K19169" s="3"/>
      <c r="L19169" s="3"/>
      <c r="M19169" s="3"/>
      <c r="N19169" s="3"/>
      <c r="O19169" s="3"/>
      <c r="P19169" s="3"/>
      <c r="Q19169" s="8">
        <v>6.1255899999999999</v>
      </c>
      <c r="R19169" s="5" t="s">
        <v>23714</v>
      </c>
    </row>
    <row r="19170" spans="1:18" ht="31.5" x14ac:dyDescent="0.3">
      <c r="A19170" s="7"/>
      <c r="B19170" s="7"/>
      <c r="C19170" s="7"/>
      <c r="D19170" s="7"/>
      <c r="E19170" s="7"/>
      <c r="F19170" s="3" t="s">
        <v>9101</v>
      </c>
      <c r="G19170" s="3">
        <v>0</v>
      </c>
      <c r="H19170" s="3">
        <v>6.1255899999999999</v>
      </c>
      <c r="I19170" s="3">
        <v>0</v>
      </c>
      <c r="J19170" s="3"/>
      <c r="K19170" s="3"/>
      <c r="L19170" s="3"/>
      <c r="M19170" s="3"/>
      <c r="N19170" s="3"/>
      <c r="O19170" s="3"/>
      <c r="P19170" s="3"/>
      <c r="Q19170" s="8">
        <v>6.1255899999999999</v>
      </c>
      <c r="R19170" s="7"/>
    </row>
    <row r="19171" spans="1:18" ht="84" x14ac:dyDescent="0.3">
      <c r="A19171" s="6" t="s">
        <v>7944</v>
      </c>
      <c r="B19171" s="6" t="s">
        <v>16234</v>
      </c>
      <c r="C19171" s="6">
        <v>0</v>
      </c>
      <c r="D19171" s="6">
        <v>2022</v>
      </c>
      <c r="E19171" s="6">
        <v>2023</v>
      </c>
      <c r="F19171" s="3" t="s">
        <v>22</v>
      </c>
      <c r="G19171" s="3">
        <v>0</v>
      </c>
      <c r="H19171" s="3">
        <v>6.1255899999999999</v>
      </c>
      <c r="I19171" s="3">
        <v>0</v>
      </c>
      <c r="J19171" s="3"/>
      <c r="K19171" s="3"/>
      <c r="L19171" s="3"/>
      <c r="M19171" s="3"/>
      <c r="N19171" s="3"/>
      <c r="O19171" s="3"/>
      <c r="P19171" s="3"/>
      <c r="Q19171" s="8">
        <v>6.1255899999999999</v>
      </c>
      <c r="R19171" s="5" t="s">
        <v>23715</v>
      </c>
    </row>
    <row r="19172" spans="1:18" ht="31.5" x14ac:dyDescent="0.3">
      <c r="A19172" s="7"/>
      <c r="B19172" s="7"/>
      <c r="C19172" s="7"/>
      <c r="D19172" s="7"/>
      <c r="E19172" s="7"/>
      <c r="F19172" s="3" t="s">
        <v>9101</v>
      </c>
      <c r="G19172" s="3">
        <v>0</v>
      </c>
      <c r="H19172" s="3">
        <v>6.1255899999999999</v>
      </c>
      <c r="I19172" s="3">
        <v>0</v>
      </c>
      <c r="J19172" s="3"/>
      <c r="K19172" s="3"/>
      <c r="L19172" s="3"/>
      <c r="M19172" s="3"/>
      <c r="N19172" s="3"/>
      <c r="O19172" s="3"/>
      <c r="P19172" s="3"/>
      <c r="Q19172" s="8">
        <v>6.1255899999999999</v>
      </c>
      <c r="R19172" s="7"/>
    </row>
    <row r="19173" spans="1:18" ht="84" x14ac:dyDescent="0.3">
      <c r="A19173" s="6" t="s">
        <v>7945</v>
      </c>
      <c r="B19173" s="6" t="s">
        <v>16235</v>
      </c>
      <c r="C19173" s="6">
        <v>0</v>
      </c>
      <c r="D19173" s="6">
        <v>2022</v>
      </c>
      <c r="E19173" s="6">
        <v>2023</v>
      </c>
      <c r="F19173" s="3" t="s">
        <v>22</v>
      </c>
      <c r="G19173" s="3">
        <v>0</v>
      </c>
      <c r="H19173" s="3">
        <v>6.1255899999999999</v>
      </c>
      <c r="I19173" s="3">
        <v>0</v>
      </c>
      <c r="J19173" s="3"/>
      <c r="K19173" s="3"/>
      <c r="L19173" s="3"/>
      <c r="M19173" s="3"/>
      <c r="N19173" s="3"/>
      <c r="O19173" s="3"/>
      <c r="P19173" s="3"/>
      <c r="Q19173" s="8">
        <v>6.1255899999999999</v>
      </c>
      <c r="R19173" s="5" t="s">
        <v>23716</v>
      </c>
    </row>
    <row r="19174" spans="1:18" ht="31.5" x14ac:dyDescent="0.3">
      <c r="A19174" s="7"/>
      <c r="B19174" s="7"/>
      <c r="C19174" s="7"/>
      <c r="D19174" s="7"/>
      <c r="E19174" s="7"/>
      <c r="F19174" s="3" t="s">
        <v>9101</v>
      </c>
      <c r="G19174" s="3">
        <v>0</v>
      </c>
      <c r="H19174" s="3">
        <v>6.1255899999999999</v>
      </c>
      <c r="I19174" s="3">
        <v>0</v>
      </c>
      <c r="J19174" s="3"/>
      <c r="K19174" s="3"/>
      <c r="L19174" s="3"/>
      <c r="M19174" s="3"/>
      <c r="N19174" s="3"/>
      <c r="O19174" s="3"/>
      <c r="P19174" s="3"/>
      <c r="Q19174" s="8">
        <v>6.1255899999999999</v>
      </c>
      <c r="R19174" s="7"/>
    </row>
    <row r="19175" spans="1:18" ht="84" x14ac:dyDescent="0.3">
      <c r="A19175" s="6" t="s">
        <v>7946</v>
      </c>
      <c r="B19175" s="6" t="s">
        <v>16236</v>
      </c>
      <c r="C19175" s="6">
        <v>0</v>
      </c>
      <c r="D19175" s="6">
        <v>2022</v>
      </c>
      <c r="E19175" s="6">
        <v>2023</v>
      </c>
      <c r="F19175" s="3" t="s">
        <v>22</v>
      </c>
      <c r="G19175" s="3">
        <v>0</v>
      </c>
      <c r="H19175" s="3">
        <v>6.1255899999999999</v>
      </c>
      <c r="I19175" s="3">
        <v>0</v>
      </c>
      <c r="J19175" s="3"/>
      <c r="K19175" s="3"/>
      <c r="L19175" s="3"/>
      <c r="M19175" s="3"/>
      <c r="N19175" s="3"/>
      <c r="O19175" s="3"/>
      <c r="P19175" s="3"/>
      <c r="Q19175" s="8">
        <v>6.1255899999999999</v>
      </c>
      <c r="R19175" s="5" t="s">
        <v>23717</v>
      </c>
    </row>
    <row r="19176" spans="1:18" ht="31.5" x14ac:dyDescent="0.3">
      <c r="A19176" s="7"/>
      <c r="B19176" s="7"/>
      <c r="C19176" s="7"/>
      <c r="D19176" s="7"/>
      <c r="E19176" s="7"/>
      <c r="F19176" s="3" t="s">
        <v>9101</v>
      </c>
      <c r="G19176" s="3">
        <v>0</v>
      </c>
      <c r="H19176" s="3">
        <v>6.1255899999999999</v>
      </c>
      <c r="I19176" s="3">
        <v>0</v>
      </c>
      <c r="J19176" s="3"/>
      <c r="K19176" s="3"/>
      <c r="L19176" s="3"/>
      <c r="M19176" s="3"/>
      <c r="N19176" s="3"/>
      <c r="O19176" s="3"/>
      <c r="P19176" s="3"/>
      <c r="Q19176" s="8">
        <v>6.1255899999999999</v>
      </c>
      <c r="R19176" s="7"/>
    </row>
    <row r="19177" spans="1:18" ht="84" x14ac:dyDescent="0.3">
      <c r="A19177" s="6" t="s">
        <v>7947</v>
      </c>
      <c r="B19177" s="6" t="s">
        <v>16237</v>
      </c>
      <c r="C19177" s="6">
        <v>0</v>
      </c>
      <c r="D19177" s="6">
        <v>2022</v>
      </c>
      <c r="E19177" s="6">
        <v>2023</v>
      </c>
      <c r="F19177" s="3" t="s">
        <v>22</v>
      </c>
      <c r="G19177" s="3">
        <v>0</v>
      </c>
      <c r="H19177" s="3">
        <v>6.1255899999999999</v>
      </c>
      <c r="I19177" s="3">
        <v>0</v>
      </c>
      <c r="J19177" s="3"/>
      <c r="K19177" s="3"/>
      <c r="L19177" s="3"/>
      <c r="M19177" s="3"/>
      <c r="N19177" s="3"/>
      <c r="O19177" s="3"/>
      <c r="P19177" s="3"/>
      <c r="Q19177" s="8">
        <v>6.1255899999999999</v>
      </c>
      <c r="R19177" s="5" t="s">
        <v>23718</v>
      </c>
    </row>
    <row r="19178" spans="1:18" ht="31.5" x14ac:dyDescent="0.3">
      <c r="A19178" s="7"/>
      <c r="B19178" s="7"/>
      <c r="C19178" s="7"/>
      <c r="D19178" s="7"/>
      <c r="E19178" s="7"/>
      <c r="F19178" s="3" t="s">
        <v>9101</v>
      </c>
      <c r="G19178" s="3">
        <v>0</v>
      </c>
      <c r="H19178" s="3">
        <v>6.1255899999999999</v>
      </c>
      <c r="I19178" s="3">
        <v>0</v>
      </c>
      <c r="J19178" s="3"/>
      <c r="K19178" s="3"/>
      <c r="L19178" s="3"/>
      <c r="M19178" s="3"/>
      <c r="N19178" s="3"/>
      <c r="O19178" s="3"/>
      <c r="P19178" s="3"/>
      <c r="Q19178" s="8">
        <v>6.1255899999999999</v>
      </c>
      <c r="R19178" s="7"/>
    </row>
    <row r="19179" spans="1:18" ht="84" x14ac:dyDescent="0.3">
      <c r="A19179" s="6" t="s">
        <v>7948</v>
      </c>
      <c r="B19179" s="6" t="s">
        <v>16238</v>
      </c>
      <c r="C19179" s="6">
        <v>0</v>
      </c>
      <c r="D19179" s="6">
        <v>2022</v>
      </c>
      <c r="E19179" s="6">
        <v>2023</v>
      </c>
      <c r="F19179" s="3" t="s">
        <v>22</v>
      </c>
      <c r="G19179" s="3">
        <v>0</v>
      </c>
      <c r="H19179" s="3">
        <v>6.1255899999999999</v>
      </c>
      <c r="I19179" s="3">
        <v>0</v>
      </c>
      <c r="J19179" s="3"/>
      <c r="K19179" s="3"/>
      <c r="L19179" s="3"/>
      <c r="M19179" s="3"/>
      <c r="N19179" s="3"/>
      <c r="O19179" s="3"/>
      <c r="P19179" s="3"/>
      <c r="Q19179" s="8">
        <v>6.1255899999999999</v>
      </c>
      <c r="R19179" s="5" t="s">
        <v>23719</v>
      </c>
    </row>
    <row r="19180" spans="1:18" ht="31.5" x14ac:dyDescent="0.3">
      <c r="A19180" s="7"/>
      <c r="B19180" s="7"/>
      <c r="C19180" s="7"/>
      <c r="D19180" s="7"/>
      <c r="E19180" s="7"/>
      <c r="F19180" s="3" t="s">
        <v>9101</v>
      </c>
      <c r="G19180" s="3">
        <v>0</v>
      </c>
      <c r="H19180" s="3">
        <v>6.1255899999999999</v>
      </c>
      <c r="I19180" s="3">
        <v>0</v>
      </c>
      <c r="J19180" s="3"/>
      <c r="K19180" s="3"/>
      <c r="L19180" s="3"/>
      <c r="M19180" s="3"/>
      <c r="N19180" s="3"/>
      <c r="O19180" s="3"/>
      <c r="P19180" s="3"/>
      <c r="Q19180" s="8">
        <v>6.1255899999999999</v>
      </c>
      <c r="R19180" s="7"/>
    </row>
    <row r="19181" spans="1:18" ht="84" x14ac:dyDescent="0.3">
      <c r="A19181" s="6" t="s">
        <v>7949</v>
      </c>
      <c r="B19181" s="6" t="s">
        <v>16239</v>
      </c>
      <c r="C19181" s="6">
        <v>0</v>
      </c>
      <c r="D19181" s="6">
        <v>2022</v>
      </c>
      <c r="E19181" s="6">
        <v>2023</v>
      </c>
      <c r="F19181" s="3" t="s">
        <v>22</v>
      </c>
      <c r="G19181" s="3">
        <v>0</v>
      </c>
      <c r="H19181" s="3">
        <v>6.1255899999999999</v>
      </c>
      <c r="I19181" s="3">
        <v>0</v>
      </c>
      <c r="J19181" s="3"/>
      <c r="K19181" s="3"/>
      <c r="L19181" s="3"/>
      <c r="M19181" s="3"/>
      <c r="N19181" s="3"/>
      <c r="O19181" s="3"/>
      <c r="P19181" s="3"/>
      <c r="Q19181" s="8">
        <v>6.1255899999999999</v>
      </c>
      <c r="R19181" s="5" t="s">
        <v>23720</v>
      </c>
    </row>
    <row r="19182" spans="1:18" ht="31.5" x14ac:dyDescent="0.3">
      <c r="A19182" s="7"/>
      <c r="B19182" s="7"/>
      <c r="C19182" s="7"/>
      <c r="D19182" s="7"/>
      <c r="E19182" s="7"/>
      <c r="F19182" s="3" t="s">
        <v>9101</v>
      </c>
      <c r="G19182" s="3">
        <v>0</v>
      </c>
      <c r="H19182" s="3">
        <v>6.1255899999999999</v>
      </c>
      <c r="I19182" s="3">
        <v>0</v>
      </c>
      <c r="J19182" s="3"/>
      <c r="K19182" s="3"/>
      <c r="L19182" s="3"/>
      <c r="M19182" s="3"/>
      <c r="N19182" s="3"/>
      <c r="O19182" s="3"/>
      <c r="P19182" s="3"/>
      <c r="Q19182" s="8">
        <v>6.1255899999999999</v>
      </c>
      <c r="R19182" s="7"/>
    </row>
    <row r="19183" spans="1:18" ht="84" x14ac:dyDescent="0.3">
      <c r="A19183" s="6" t="s">
        <v>7950</v>
      </c>
      <c r="B19183" s="6" t="s">
        <v>16240</v>
      </c>
      <c r="C19183" s="6">
        <v>0</v>
      </c>
      <c r="D19183" s="6">
        <v>2022</v>
      </c>
      <c r="E19183" s="6">
        <v>2023</v>
      </c>
      <c r="F19183" s="3" t="s">
        <v>22</v>
      </c>
      <c r="G19183" s="3">
        <v>0</v>
      </c>
      <c r="H19183" s="3">
        <v>6.1255899999999999</v>
      </c>
      <c r="I19183" s="3">
        <v>0</v>
      </c>
      <c r="J19183" s="3"/>
      <c r="K19183" s="3"/>
      <c r="L19183" s="3"/>
      <c r="M19183" s="3"/>
      <c r="N19183" s="3"/>
      <c r="O19183" s="3"/>
      <c r="P19183" s="3"/>
      <c r="Q19183" s="8">
        <v>6.1255899999999999</v>
      </c>
      <c r="R19183" s="5" t="s">
        <v>23721</v>
      </c>
    </row>
    <row r="19184" spans="1:18" ht="31.5" x14ac:dyDescent="0.3">
      <c r="A19184" s="7"/>
      <c r="B19184" s="7"/>
      <c r="C19184" s="7"/>
      <c r="D19184" s="7"/>
      <c r="E19184" s="7"/>
      <c r="F19184" s="3" t="s">
        <v>9101</v>
      </c>
      <c r="G19184" s="3">
        <v>0</v>
      </c>
      <c r="H19184" s="3">
        <v>6.1255899999999999</v>
      </c>
      <c r="I19184" s="3">
        <v>0</v>
      </c>
      <c r="J19184" s="3"/>
      <c r="K19184" s="3"/>
      <c r="L19184" s="3"/>
      <c r="M19184" s="3"/>
      <c r="N19184" s="3"/>
      <c r="O19184" s="3"/>
      <c r="P19184" s="3"/>
      <c r="Q19184" s="8">
        <v>6.1255899999999999</v>
      </c>
      <c r="R19184" s="7"/>
    </row>
    <row r="19185" spans="1:18" ht="84" x14ac:dyDescent="0.3">
      <c r="A19185" s="6" t="s">
        <v>7951</v>
      </c>
      <c r="B19185" s="6" t="s">
        <v>16241</v>
      </c>
      <c r="C19185" s="6">
        <v>0</v>
      </c>
      <c r="D19185" s="6">
        <v>2022</v>
      </c>
      <c r="E19185" s="6">
        <v>2023</v>
      </c>
      <c r="F19185" s="3" t="s">
        <v>22</v>
      </c>
      <c r="G19185" s="3">
        <v>0</v>
      </c>
      <c r="H19185" s="3">
        <v>6.1255899999999999</v>
      </c>
      <c r="I19185" s="3">
        <v>0</v>
      </c>
      <c r="J19185" s="3"/>
      <c r="K19185" s="3"/>
      <c r="L19185" s="3"/>
      <c r="M19185" s="3"/>
      <c r="N19185" s="3"/>
      <c r="O19185" s="3"/>
      <c r="P19185" s="3"/>
      <c r="Q19185" s="8">
        <v>6.1255899999999999</v>
      </c>
      <c r="R19185" s="5" t="s">
        <v>23722</v>
      </c>
    </row>
    <row r="19186" spans="1:18" ht="31.5" x14ac:dyDescent="0.3">
      <c r="A19186" s="7"/>
      <c r="B19186" s="7"/>
      <c r="C19186" s="7"/>
      <c r="D19186" s="7"/>
      <c r="E19186" s="7"/>
      <c r="F19186" s="3" t="s">
        <v>9101</v>
      </c>
      <c r="G19186" s="3">
        <v>0</v>
      </c>
      <c r="H19186" s="3">
        <v>6.1255899999999999</v>
      </c>
      <c r="I19186" s="3">
        <v>0</v>
      </c>
      <c r="J19186" s="3"/>
      <c r="K19186" s="3"/>
      <c r="L19186" s="3"/>
      <c r="M19186" s="3"/>
      <c r="N19186" s="3"/>
      <c r="O19186" s="3"/>
      <c r="P19186" s="3"/>
      <c r="Q19186" s="8">
        <v>6.1255899999999999</v>
      </c>
      <c r="R19186" s="7"/>
    </row>
    <row r="19187" spans="1:18" ht="73.5" x14ac:dyDescent="0.3">
      <c r="A19187" s="6" t="s">
        <v>7952</v>
      </c>
      <c r="B19187" s="6" t="s">
        <v>16242</v>
      </c>
      <c r="C19187" s="6">
        <v>0</v>
      </c>
      <c r="D19187" s="6">
        <v>2022</v>
      </c>
      <c r="E19187" s="6">
        <v>2023</v>
      </c>
      <c r="F19187" s="3" t="s">
        <v>22</v>
      </c>
      <c r="G19187" s="3">
        <v>0</v>
      </c>
      <c r="H19187" s="3">
        <v>6.1255899999999999</v>
      </c>
      <c r="I19187" s="3">
        <v>0</v>
      </c>
      <c r="J19187" s="3"/>
      <c r="K19187" s="3"/>
      <c r="L19187" s="3"/>
      <c r="M19187" s="3"/>
      <c r="N19187" s="3"/>
      <c r="O19187" s="3"/>
      <c r="P19187" s="3"/>
      <c r="Q19187" s="8">
        <v>6.1255899999999999</v>
      </c>
      <c r="R19187" s="5" t="s">
        <v>23723</v>
      </c>
    </row>
    <row r="19188" spans="1:18" ht="31.5" x14ac:dyDescent="0.3">
      <c r="A19188" s="7"/>
      <c r="B19188" s="7"/>
      <c r="C19188" s="7"/>
      <c r="D19188" s="7"/>
      <c r="E19188" s="7"/>
      <c r="F19188" s="3" t="s">
        <v>9101</v>
      </c>
      <c r="G19188" s="3">
        <v>0</v>
      </c>
      <c r="H19188" s="3">
        <v>6.1255899999999999</v>
      </c>
      <c r="I19188" s="3">
        <v>0</v>
      </c>
      <c r="J19188" s="3"/>
      <c r="K19188" s="3"/>
      <c r="L19188" s="3"/>
      <c r="M19188" s="3"/>
      <c r="N19188" s="3"/>
      <c r="O19188" s="3"/>
      <c r="P19188" s="3"/>
      <c r="Q19188" s="8">
        <v>6.1255899999999999</v>
      </c>
      <c r="R19188" s="7"/>
    </row>
    <row r="19189" spans="1:18" ht="84" x14ac:dyDescent="0.3">
      <c r="A19189" s="6" t="s">
        <v>7953</v>
      </c>
      <c r="B19189" s="6" t="s">
        <v>16243</v>
      </c>
      <c r="C19189" s="6">
        <v>0</v>
      </c>
      <c r="D19189" s="6">
        <v>2022</v>
      </c>
      <c r="E19189" s="6">
        <v>2023</v>
      </c>
      <c r="F19189" s="3" t="s">
        <v>22</v>
      </c>
      <c r="G19189" s="3">
        <v>0</v>
      </c>
      <c r="H19189" s="3">
        <v>6.1255899999999999</v>
      </c>
      <c r="I19189" s="3">
        <v>0</v>
      </c>
      <c r="J19189" s="3"/>
      <c r="K19189" s="3"/>
      <c r="L19189" s="3"/>
      <c r="M19189" s="3"/>
      <c r="N19189" s="3"/>
      <c r="O19189" s="3"/>
      <c r="P19189" s="3"/>
      <c r="Q19189" s="8">
        <v>6.1255899999999999</v>
      </c>
      <c r="R19189" s="5" t="s">
        <v>23724</v>
      </c>
    </row>
    <row r="19190" spans="1:18" ht="31.5" x14ac:dyDescent="0.3">
      <c r="A19190" s="7"/>
      <c r="B19190" s="7"/>
      <c r="C19190" s="7"/>
      <c r="D19190" s="7"/>
      <c r="E19190" s="7"/>
      <c r="F19190" s="3" t="s">
        <v>9101</v>
      </c>
      <c r="G19190" s="3">
        <v>0</v>
      </c>
      <c r="H19190" s="3">
        <v>6.1255899999999999</v>
      </c>
      <c r="I19190" s="3">
        <v>0</v>
      </c>
      <c r="J19190" s="3"/>
      <c r="K19190" s="3"/>
      <c r="L19190" s="3"/>
      <c r="M19190" s="3"/>
      <c r="N19190" s="3"/>
      <c r="O19190" s="3"/>
      <c r="P19190" s="3"/>
      <c r="Q19190" s="8">
        <v>6.1255899999999999</v>
      </c>
      <c r="R19190" s="7"/>
    </row>
    <row r="19191" spans="1:18" ht="84" x14ac:dyDescent="0.3">
      <c r="A19191" s="6" t="s">
        <v>7954</v>
      </c>
      <c r="B19191" s="6" t="s">
        <v>16244</v>
      </c>
      <c r="C19191" s="6">
        <v>0</v>
      </c>
      <c r="D19191" s="6">
        <v>2022</v>
      </c>
      <c r="E19191" s="6">
        <v>2023</v>
      </c>
      <c r="F19191" s="3" t="s">
        <v>22</v>
      </c>
      <c r="G19191" s="3">
        <v>0</v>
      </c>
      <c r="H19191" s="3">
        <v>6.1255899999999999</v>
      </c>
      <c r="I19191" s="3">
        <v>0</v>
      </c>
      <c r="J19191" s="3"/>
      <c r="K19191" s="3"/>
      <c r="L19191" s="3"/>
      <c r="M19191" s="3"/>
      <c r="N19191" s="3"/>
      <c r="O19191" s="3"/>
      <c r="P19191" s="3"/>
      <c r="Q19191" s="8">
        <v>6.1255899999999999</v>
      </c>
      <c r="R19191" s="5" t="s">
        <v>25482</v>
      </c>
    </row>
    <row r="19192" spans="1:18" ht="31.5" x14ac:dyDescent="0.3">
      <c r="A19192" s="7"/>
      <c r="B19192" s="7"/>
      <c r="C19192" s="7"/>
      <c r="D19192" s="7"/>
      <c r="E19192" s="7"/>
      <c r="F19192" s="3" t="s">
        <v>9101</v>
      </c>
      <c r="G19192" s="3">
        <v>0</v>
      </c>
      <c r="H19192" s="3">
        <v>6.1255899999999999</v>
      </c>
      <c r="I19192" s="3">
        <v>0</v>
      </c>
      <c r="J19192" s="3"/>
      <c r="K19192" s="3"/>
      <c r="L19192" s="3"/>
      <c r="M19192" s="3"/>
      <c r="N19192" s="3"/>
      <c r="O19192" s="3"/>
      <c r="P19192" s="3"/>
      <c r="Q19192" s="8">
        <v>6.1255899999999999</v>
      </c>
      <c r="R19192" s="7"/>
    </row>
    <row r="19193" spans="1:18" ht="84" x14ac:dyDescent="0.3">
      <c r="A19193" s="6" t="s">
        <v>7955</v>
      </c>
      <c r="B19193" s="6" t="s">
        <v>16245</v>
      </c>
      <c r="C19193" s="6">
        <v>0</v>
      </c>
      <c r="D19193" s="6">
        <v>2022</v>
      </c>
      <c r="E19193" s="6">
        <v>2023</v>
      </c>
      <c r="F19193" s="3" t="s">
        <v>22</v>
      </c>
      <c r="G19193" s="3">
        <v>0</v>
      </c>
      <c r="H19193" s="3">
        <v>6.1255899999999999</v>
      </c>
      <c r="I19193" s="3">
        <v>0</v>
      </c>
      <c r="J19193" s="3"/>
      <c r="K19193" s="3"/>
      <c r="L19193" s="3"/>
      <c r="M19193" s="3"/>
      <c r="N19193" s="3"/>
      <c r="O19193" s="3"/>
      <c r="P19193" s="3"/>
      <c r="Q19193" s="8">
        <v>6.1255899999999999</v>
      </c>
      <c r="R19193" s="5" t="s">
        <v>23725</v>
      </c>
    </row>
    <row r="19194" spans="1:18" ht="31.5" x14ac:dyDescent="0.3">
      <c r="A19194" s="7"/>
      <c r="B19194" s="7"/>
      <c r="C19194" s="7"/>
      <c r="D19194" s="7"/>
      <c r="E19194" s="7"/>
      <c r="F19194" s="3" t="s">
        <v>9101</v>
      </c>
      <c r="G19194" s="3">
        <v>0</v>
      </c>
      <c r="H19194" s="3">
        <v>6.1255899999999999</v>
      </c>
      <c r="I19194" s="3">
        <v>0</v>
      </c>
      <c r="J19194" s="3"/>
      <c r="K19194" s="3"/>
      <c r="L19194" s="3"/>
      <c r="M19194" s="3"/>
      <c r="N19194" s="3"/>
      <c r="O19194" s="3"/>
      <c r="P19194" s="3"/>
      <c r="Q19194" s="8">
        <v>6.1255899999999999</v>
      </c>
      <c r="R19194" s="7"/>
    </row>
    <row r="19195" spans="1:18" ht="84" x14ac:dyDescent="0.3">
      <c r="A19195" s="6" t="s">
        <v>7956</v>
      </c>
      <c r="B19195" s="6" t="s">
        <v>16246</v>
      </c>
      <c r="C19195" s="6">
        <v>0</v>
      </c>
      <c r="D19195" s="6">
        <v>2022</v>
      </c>
      <c r="E19195" s="6">
        <v>2023</v>
      </c>
      <c r="F19195" s="3" t="s">
        <v>22</v>
      </c>
      <c r="G19195" s="3">
        <v>0</v>
      </c>
      <c r="H19195" s="3">
        <v>6.1255899999999999</v>
      </c>
      <c r="I19195" s="3">
        <v>0</v>
      </c>
      <c r="J19195" s="3"/>
      <c r="K19195" s="3"/>
      <c r="L19195" s="3"/>
      <c r="M19195" s="3"/>
      <c r="N19195" s="3"/>
      <c r="O19195" s="3"/>
      <c r="P19195" s="3"/>
      <c r="Q19195" s="8">
        <v>6.1255899999999999</v>
      </c>
      <c r="R19195" s="5" t="s">
        <v>25483</v>
      </c>
    </row>
    <row r="19196" spans="1:18" ht="31.5" x14ac:dyDescent="0.3">
      <c r="A19196" s="7"/>
      <c r="B19196" s="7"/>
      <c r="C19196" s="7"/>
      <c r="D19196" s="7"/>
      <c r="E19196" s="7"/>
      <c r="F19196" s="3" t="s">
        <v>9101</v>
      </c>
      <c r="G19196" s="3">
        <v>0</v>
      </c>
      <c r="H19196" s="3">
        <v>6.1255899999999999</v>
      </c>
      <c r="I19196" s="3">
        <v>0</v>
      </c>
      <c r="J19196" s="3"/>
      <c r="K19196" s="3"/>
      <c r="L19196" s="3"/>
      <c r="M19196" s="3"/>
      <c r="N19196" s="3"/>
      <c r="O19196" s="3"/>
      <c r="P19196" s="3"/>
      <c r="Q19196" s="8">
        <v>6.1255899999999999</v>
      </c>
      <c r="R19196" s="7"/>
    </row>
    <row r="19197" spans="1:18" ht="84" x14ac:dyDescent="0.3">
      <c r="A19197" s="6" t="s">
        <v>7957</v>
      </c>
      <c r="B19197" s="6" t="s">
        <v>16247</v>
      </c>
      <c r="C19197" s="6">
        <v>0</v>
      </c>
      <c r="D19197" s="6">
        <v>2022</v>
      </c>
      <c r="E19197" s="6">
        <v>2023</v>
      </c>
      <c r="F19197" s="3" t="s">
        <v>22</v>
      </c>
      <c r="G19197" s="3">
        <v>0</v>
      </c>
      <c r="H19197" s="3">
        <v>6.1255899999999999</v>
      </c>
      <c r="I19197" s="3">
        <v>0</v>
      </c>
      <c r="J19197" s="3"/>
      <c r="K19197" s="3"/>
      <c r="L19197" s="3"/>
      <c r="M19197" s="3"/>
      <c r="N19197" s="3"/>
      <c r="O19197" s="3"/>
      <c r="P19197" s="3"/>
      <c r="Q19197" s="8">
        <v>6.1255899999999999</v>
      </c>
      <c r="R19197" s="5" t="s">
        <v>23726</v>
      </c>
    </row>
    <row r="19198" spans="1:18" ht="31.5" x14ac:dyDescent="0.3">
      <c r="A19198" s="7"/>
      <c r="B19198" s="7"/>
      <c r="C19198" s="7"/>
      <c r="D19198" s="7"/>
      <c r="E19198" s="7"/>
      <c r="F19198" s="3" t="s">
        <v>9101</v>
      </c>
      <c r="G19198" s="3">
        <v>0</v>
      </c>
      <c r="H19198" s="3">
        <v>6.1255899999999999</v>
      </c>
      <c r="I19198" s="3">
        <v>0</v>
      </c>
      <c r="J19198" s="3"/>
      <c r="K19198" s="3"/>
      <c r="L19198" s="3"/>
      <c r="M19198" s="3"/>
      <c r="N19198" s="3"/>
      <c r="O19198" s="3"/>
      <c r="P19198" s="3"/>
      <c r="Q19198" s="8">
        <v>6.1255899999999999</v>
      </c>
      <c r="R19198" s="7"/>
    </row>
    <row r="19199" spans="1:18" ht="84" x14ac:dyDescent="0.3">
      <c r="A19199" s="6" t="s">
        <v>7958</v>
      </c>
      <c r="B19199" s="6" t="s">
        <v>16248</v>
      </c>
      <c r="C19199" s="6">
        <v>0</v>
      </c>
      <c r="D19199" s="6">
        <v>2022</v>
      </c>
      <c r="E19199" s="6">
        <v>2023</v>
      </c>
      <c r="F19199" s="3" t="s">
        <v>22</v>
      </c>
      <c r="G19199" s="3">
        <v>0</v>
      </c>
      <c r="H19199" s="3">
        <v>6.1255899999999999</v>
      </c>
      <c r="I19199" s="3">
        <v>0</v>
      </c>
      <c r="J19199" s="3"/>
      <c r="K19199" s="3"/>
      <c r="L19199" s="3"/>
      <c r="M19199" s="3"/>
      <c r="N19199" s="3"/>
      <c r="O19199" s="3"/>
      <c r="P19199" s="3"/>
      <c r="Q19199" s="8">
        <v>6.1255899999999999</v>
      </c>
      <c r="R19199" s="5" t="s">
        <v>23727</v>
      </c>
    </row>
    <row r="19200" spans="1:18" ht="31.5" x14ac:dyDescent="0.3">
      <c r="A19200" s="7"/>
      <c r="B19200" s="7"/>
      <c r="C19200" s="7"/>
      <c r="D19200" s="7"/>
      <c r="E19200" s="7"/>
      <c r="F19200" s="3" t="s">
        <v>9101</v>
      </c>
      <c r="G19200" s="3">
        <v>0</v>
      </c>
      <c r="H19200" s="3">
        <v>6.1255899999999999</v>
      </c>
      <c r="I19200" s="3">
        <v>0</v>
      </c>
      <c r="J19200" s="3"/>
      <c r="K19200" s="3"/>
      <c r="L19200" s="3"/>
      <c r="M19200" s="3"/>
      <c r="N19200" s="3"/>
      <c r="O19200" s="3"/>
      <c r="P19200" s="3"/>
      <c r="Q19200" s="8">
        <v>6.1255899999999999</v>
      </c>
      <c r="R19200" s="7"/>
    </row>
    <row r="19201" spans="1:18" ht="84" x14ac:dyDescent="0.3">
      <c r="A19201" s="6" t="s">
        <v>7959</v>
      </c>
      <c r="B19201" s="6" t="s">
        <v>16249</v>
      </c>
      <c r="C19201" s="6">
        <v>0</v>
      </c>
      <c r="D19201" s="6">
        <v>2022</v>
      </c>
      <c r="E19201" s="6">
        <v>2023</v>
      </c>
      <c r="F19201" s="3" t="s">
        <v>22</v>
      </c>
      <c r="G19201" s="3">
        <v>0</v>
      </c>
      <c r="H19201" s="3">
        <v>6.1255899999999999</v>
      </c>
      <c r="I19201" s="3">
        <v>0</v>
      </c>
      <c r="J19201" s="3"/>
      <c r="K19201" s="3"/>
      <c r="L19201" s="3"/>
      <c r="M19201" s="3"/>
      <c r="N19201" s="3"/>
      <c r="O19201" s="3"/>
      <c r="P19201" s="3"/>
      <c r="Q19201" s="8">
        <v>6.1255899999999999</v>
      </c>
      <c r="R19201" s="5" t="s">
        <v>23728</v>
      </c>
    </row>
    <row r="19202" spans="1:18" ht="31.5" x14ac:dyDescent="0.3">
      <c r="A19202" s="7"/>
      <c r="B19202" s="7"/>
      <c r="C19202" s="7"/>
      <c r="D19202" s="7"/>
      <c r="E19202" s="7"/>
      <c r="F19202" s="3" t="s">
        <v>9101</v>
      </c>
      <c r="G19202" s="3">
        <v>0</v>
      </c>
      <c r="H19202" s="3">
        <v>6.1255899999999999</v>
      </c>
      <c r="I19202" s="3">
        <v>0</v>
      </c>
      <c r="J19202" s="3"/>
      <c r="K19202" s="3"/>
      <c r="L19202" s="3"/>
      <c r="M19202" s="3"/>
      <c r="N19202" s="3"/>
      <c r="O19202" s="3"/>
      <c r="P19202" s="3"/>
      <c r="Q19202" s="8">
        <v>6.1255899999999999</v>
      </c>
      <c r="R19202" s="7"/>
    </row>
    <row r="19203" spans="1:18" ht="84" x14ac:dyDescent="0.3">
      <c r="A19203" s="6" t="s">
        <v>7960</v>
      </c>
      <c r="B19203" s="6" t="s">
        <v>16250</v>
      </c>
      <c r="C19203" s="6">
        <v>0</v>
      </c>
      <c r="D19203" s="6">
        <v>2022</v>
      </c>
      <c r="E19203" s="6">
        <v>2023</v>
      </c>
      <c r="F19203" s="3" t="s">
        <v>22</v>
      </c>
      <c r="G19203" s="3">
        <v>0</v>
      </c>
      <c r="H19203" s="3">
        <v>6.1255899999999999</v>
      </c>
      <c r="I19203" s="3">
        <v>0</v>
      </c>
      <c r="J19203" s="3"/>
      <c r="K19203" s="3"/>
      <c r="L19203" s="3"/>
      <c r="M19203" s="3"/>
      <c r="N19203" s="3"/>
      <c r="O19203" s="3"/>
      <c r="P19203" s="3"/>
      <c r="Q19203" s="8">
        <v>6.1255899999999999</v>
      </c>
      <c r="R19203" s="5" t="s">
        <v>23729</v>
      </c>
    </row>
    <row r="19204" spans="1:18" ht="31.5" x14ac:dyDescent="0.3">
      <c r="A19204" s="7"/>
      <c r="B19204" s="7"/>
      <c r="C19204" s="7"/>
      <c r="D19204" s="7"/>
      <c r="E19204" s="7"/>
      <c r="F19204" s="3" t="s">
        <v>9101</v>
      </c>
      <c r="G19204" s="3">
        <v>0</v>
      </c>
      <c r="H19204" s="3">
        <v>6.1255899999999999</v>
      </c>
      <c r="I19204" s="3">
        <v>0</v>
      </c>
      <c r="J19204" s="3"/>
      <c r="K19204" s="3"/>
      <c r="L19204" s="3"/>
      <c r="M19204" s="3"/>
      <c r="N19204" s="3"/>
      <c r="O19204" s="3"/>
      <c r="P19204" s="3"/>
      <c r="Q19204" s="8">
        <v>6.1255899999999999</v>
      </c>
      <c r="R19204" s="7"/>
    </row>
    <row r="19205" spans="1:18" ht="84" x14ac:dyDescent="0.3">
      <c r="A19205" s="6" t="s">
        <v>7961</v>
      </c>
      <c r="B19205" s="6" t="s">
        <v>16251</v>
      </c>
      <c r="C19205" s="6">
        <v>0</v>
      </c>
      <c r="D19205" s="6">
        <v>2022</v>
      </c>
      <c r="E19205" s="6">
        <v>2023</v>
      </c>
      <c r="F19205" s="3" t="s">
        <v>22</v>
      </c>
      <c r="G19205" s="3">
        <v>0</v>
      </c>
      <c r="H19205" s="3">
        <v>6.1255899999999999</v>
      </c>
      <c r="I19205" s="3">
        <v>0</v>
      </c>
      <c r="J19205" s="3"/>
      <c r="K19205" s="3"/>
      <c r="L19205" s="3"/>
      <c r="M19205" s="3"/>
      <c r="N19205" s="3"/>
      <c r="O19205" s="3"/>
      <c r="P19205" s="3"/>
      <c r="Q19205" s="8">
        <v>6.1255899999999999</v>
      </c>
      <c r="R19205" s="5" t="s">
        <v>23730</v>
      </c>
    </row>
    <row r="19206" spans="1:18" ht="31.5" x14ac:dyDescent="0.3">
      <c r="A19206" s="7"/>
      <c r="B19206" s="7"/>
      <c r="C19206" s="7"/>
      <c r="D19206" s="7"/>
      <c r="E19206" s="7"/>
      <c r="F19206" s="3" t="s">
        <v>9101</v>
      </c>
      <c r="G19206" s="3">
        <v>0</v>
      </c>
      <c r="H19206" s="3">
        <v>6.1255899999999999</v>
      </c>
      <c r="I19206" s="3">
        <v>0</v>
      </c>
      <c r="J19206" s="3"/>
      <c r="K19206" s="3"/>
      <c r="L19206" s="3"/>
      <c r="M19206" s="3"/>
      <c r="N19206" s="3"/>
      <c r="O19206" s="3"/>
      <c r="P19206" s="3"/>
      <c r="Q19206" s="8">
        <v>6.1255899999999999</v>
      </c>
      <c r="R19206" s="7"/>
    </row>
    <row r="19207" spans="1:18" ht="73.5" x14ac:dyDescent="0.3">
      <c r="A19207" s="6" t="s">
        <v>7962</v>
      </c>
      <c r="B19207" s="6" t="s">
        <v>16252</v>
      </c>
      <c r="C19207" s="6">
        <v>0</v>
      </c>
      <c r="D19207" s="6">
        <v>2022</v>
      </c>
      <c r="E19207" s="6">
        <v>2023</v>
      </c>
      <c r="F19207" s="3" t="s">
        <v>22</v>
      </c>
      <c r="G19207" s="3">
        <v>0</v>
      </c>
      <c r="H19207" s="3">
        <v>6.1255899999999999</v>
      </c>
      <c r="I19207" s="3">
        <v>0</v>
      </c>
      <c r="J19207" s="3"/>
      <c r="K19207" s="3"/>
      <c r="L19207" s="3"/>
      <c r="M19207" s="3"/>
      <c r="N19207" s="3"/>
      <c r="O19207" s="3"/>
      <c r="P19207" s="3"/>
      <c r="Q19207" s="8">
        <v>6.1255899999999999</v>
      </c>
      <c r="R19207" s="5" t="s">
        <v>25484</v>
      </c>
    </row>
    <row r="19208" spans="1:18" ht="31.5" x14ac:dyDescent="0.3">
      <c r="A19208" s="7"/>
      <c r="B19208" s="7"/>
      <c r="C19208" s="7"/>
      <c r="D19208" s="7"/>
      <c r="E19208" s="7"/>
      <c r="F19208" s="3" t="s">
        <v>9101</v>
      </c>
      <c r="G19208" s="3">
        <v>0</v>
      </c>
      <c r="H19208" s="3">
        <v>6.1255899999999999</v>
      </c>
      <c r="I19208" s="3">
        <v>0</v>
      </c>
      <c r="J19208" s="3"/>
      <c r="K19208" s="3"/>
      <c r="L19208" s="3"/>
      <c r="M19208" s="3"/>
      <c r="N19208" s="3"/>
      <c r="O19208" s="3"/>
      <c r="P19208" s="3"/>
      <c r="Q19208" s="8">
        <v>6.1255899999999999</v>
      </c>
      <c r="R19208" s="7"/>
    </row>
    <row r="19209" spans="1:18" ht="84" x14ac:dyDescent="0.3">
      <c r="A19209" s="6" t="s">
        <v>7963</v>
      </c>
      <c r="B19209" s="6" t="s">
        <v>16253</v>
      </c>
      <c r="C19209" s="6">
        <v>0</v>
      </c>
      <c r="D19209" s="6">
        <v>2022</v>
      </c>
      <c r="E19209" s="6">
        <v>2023</v>
      </c>
      <c r="F19209" s="3" t="s">
        <v>22</v>
      </c>
      <c r="G19209" s="3">
        <v>0</v>
      </c>
      <c r="H19209" s="3">
        <v>6.1255899999999999</v>
      </c>
      <c r="I19209" s="3">
        <v>0</v>
      </c>
      <c r="J19209" s="3"/>
      <c r="K19209" s="3"/>
      <c r="L19209" s="3"/>
      <c r="M19209" s="3"/>
      <c r="N19209" s="3"/>
      <c r="O19209" s="3"/>
      <c r="P19209" s="3"/>
      <c r="Q19209" s="8">
        <v>6.1255899999999999</v>
      </c>
      <c r="R19209" s="5" t="s">
        <v>23731</v>
      </c>
    </row>
    <row r="19210" spans="1:18" ht="31.5" x14ac:dyDescent="0.3">
      <c r="A19210" s="7"/>
      <c r="B19210" s="7"/>
      <c r="C19210" s="7"/>
      <c r="D19210" s="7"/>
      <c r="E19210" s="7"/>
      <c r="F19210" s="3" t="s">
        <v>9101</v>
      </c>
      <c r="G19210" s="3">
        <v>0</v>
      </c>
      <c r="H19210" s="3">
        <v>6.1255899999999999</v>
      </c>
      <c r="I19210" s="3">
        <v>0</v>
      </c>
      <c r="J19210" s="3"/>
      <c r="K19210" s="3"/>
      <c r="L19210" s="3"/>
      <c r="M19210" s="3"/>
      <c r="N19210" s="3"/>
      <c r="O19210" s="3"/>
      <c r="P19210" s="3"/>
      <c r="Q19210" s="8">
        <v>6.1255899999999999</v>
      </c>
      <c r="R19210" s="7"/>
    </row>
    <row r="19211" spans="1:18" ht="84" x14ac:dyDescent="0.3">
      <c r="A19211" s="6" t="s">
        <v>7964</v>
      </c>
      <c r="B19211" s="6" t="s">
        <v>16254</v>
      </c>
      <c r="C19211" s="6">
        <v>0</v>
      </c>
      <c r="D19211" s="6">
        <v>2022</v>
      </c>
      <c r="E19211" s="6">
        <v>2023</v>
      </c>
      <c r="F19211" s="3" t="s">
        <v>22</v>
      </c>
      <c r="G19211" s="3">
        <v>0</v>
      </c>
      <c r="H19211" s="3">
        <v>6.1255899999999999</v>
      </c>
      <c r="I19211" s="3">
        <v>0</v>
      </c>
      <c r="J19211" s="3"/>
      <c r="K19211" s="3"/>
      <c r="L19211" s="3"/>
      <c r="M19211" s="3"/>
      <c r="N19211" s="3"/>
      <c r="O19211" s="3"/>
      <c r="P19211" s="3"/>
      <c r="Q19211" s="8">
        <v>6.1255899999999999</v>
      </c>
      <c r="R19211" s="5" t="s">
        <v>23732</v>
      </c>
    </row>
    <row r="19212" spans="1:18" ht="31.5" x14ac:dyDescent="0.3">
      <c r="A19212" s="7"/>
      <c r="B19212" s="7"/>
      <c r="C19212" s="7"/>
      <c r="D19212" s="7"/>
      <c r="E19212" s="7"/>
      <c r="F19212" s="3" t="s">
        <v>9101</v>
      </c>
      <c r="G19212" s="3">
        <v>0</v>
      </c>
      <c r="H19212" s="3">
        <v>6.1255899999999999</v>
      </c>
      <c r="I19212" s="3">
        <v>0</v>
      </c>
      <c r="J19212" s="3"/>
      <c r="K19212" s="3"/>
      <c r="L19212" s="3"/>
      <c r="M19212" s="3"/>
      <c r="N19212" s="3"/>
      <c r="O19212" s="3"/>
      <c r="P19212" s="3"/>
      <c r="Q19212" s="8">
        <v>6.1255899999999999</v>
      </c>
      <c r="R19212" s="7"/>
    </row>
    <row r="19213" spans="1:18" ht="84" x14ac:dyDescent="0.3">
      <c r="A19213" s="6" t="s">
        <v>7965</v>
      </c>
      <c r="B19213" s="6" t="s">
        <v>16255</v>
      </c>
      <c r="C19213" s="6">
        <v>0</v>
      </c>
      <c r="D19213" s="6">
        <v>2022</v>
      </c>
      <c r="E19213" s="6">
        <v>2023</v>
      </c>
      <c r="F19213" s="3" t="s">
        <v>22</v>
      </c>
      <c r="G19213" s="3">
        <v>0</v>
      </c>
      <c r="H19213" s="3">
        <v>6.1255899999999999</v>
      </c>
      <c r="I19213" s="3">
        <v>0</v>
      </c>
      <c r="J19213" s="3"/>
      <c r="K19213" s="3"/>
      <c r="L19213" s="3"/>
      <c r="M19213" s="3"/>
      <c r="N19213" s="3"/>
      <c r="O19213" s="3"/>
      <c r="P19213" s="3"/>
      <c r="Q19213" s="8">
        <v>6.1255899999999999</v>
      </c>
      <c r="R19213" s="5" t="s">
        <v>23733</v>
      </c>
    </row>
    <row r="19214" spans="1:18" ht="31.5" x14ac:dyDescent="0.3">
      <c r="A19214" s="7"/>
      <c r="B19214" s="7"/>
      <c r="C19214" s="7"/>
      <c r="D19214" s="7"/>
      <c r="E19214" s="7"/>
      <c r="F19214" s="3" t="s">
        <v>9101</v>
      </c>
      <c r="G19214" s="3">
        <v>0</v>
      </c>
      <c r="H19214" s="3">
        <v>6.1255899999999999</v>
      </c>
      <c r="I19214" s="3">
        <v>0</v>
      </c>
      <c r="J19214" s="3"/>
      <c r="K19214" s="3"/>
      <c r="L19214" s="3"/>
      <c r="M19214" s="3"/>
      <c r="N19214" s="3"/>
      <c r="O19214" s="3"/>
      <c r="P19214" s="3"/>
      <c r="Q19214" s="8">
        <v>6.1255899999999999</v>
      </c>
      <c r="R19214" s="7"/>
    </row>
    <row r="19215" spans="1:18" ht="84" x14ac:dyDescent="0.3">
      <c r="A19215" s="6" t="s">
        <v>7966</v>
      </c>
      <c r="B19215" s="6" t="s">
        <v>16256</v>
      </c>
      <c r="C19215" s="6">
        <v>0</v>
      </c>
      <c r="D19215" s="6">
        <v>2022</v>
      </c>
      <c r="E19215" s="6">
        <v>2023</v>
      </c>
      <c r="F19215" s="3" t="s">
        <v>22</v>
      </c>
      <c r="G19215" s="3">
        <v>0</v>
      </c>
      <c r="H19215" s="3">
        <v>6.1255899999999999</v>
      </c>
      <c r="I19215" s="3">
        <v>0</v>
      </c>
      <c r="J19215" s="3"/>
      <c r="K19215" s="3"/>
      <c r="L19215" s="3"/>
      <c r="M19215" s="3"/>
      <c r="N19215" s="3"/>
      <c r="O19215" s="3"/>
      <c r="P19215" s="3"/>
      <c r="Q19215" s="8">
        <v>6.1255899999999999</v>
      </c>
      <c r="R19215" s="5" t="s">
        <v>23734</v>
      </c>
    </row>
    <row r="19216" spans="1:18" ht="31.5" x14ac:dyDescent="0.3">
      <c r="A19216" s="7"/>
      <c r="B19216" s="7"/>
      <c r="C19216" s="7"/>
      <c r="D19216" s="7"/>
      <c r="E19216" s="7"/>
      <c r="F19216" s="3" t="s">
        <v>9101</v>
      </c>
      <c r="G19216" s="3">
        <v>0</v>
      </c>
      <c r="H19216" s="3">
        <v>6.1255899999999999</v>
      </c>
      <c r="I19216" s="3">
        <v>0</v>
      </c>
      <c r="J19216" s="3"/>
      <c r="K19216" s="3"/>
      <c r="L19216" s="3"/>
      <c r="M19216" s="3"/>
      <c r="N19216" s="3"/>
      <c r="O19216" s="3"/>
      <c r="P19216" s="3"/>
      <c r="Q19216" s="8">
        <v>6.1255899999999999</v>
      </c>
      <c r="R19216" s="7"/>
    </row>
    <row r="19217" spans="1:18" ht="84" x14ac:dyDescent="0.3">
      <c r="A19217" s="6" t="s">
        <v>7967</v>
      </c>
      <c r="B19217" s="6" t="s">
        <v>16257</v>
      </c>
      <c r="C19217" s="6">
        <v>0</v>
      </c>
      <c r="D19217" s="6">
        <v>2022</v>
      </c>
      <c r="E19217" s="6">
        <v>2023</v>
      </c>
      <c r="F19217" s="3" t="s">
        <v>22</v>
      </c>
      <c r="G19217" s="3">
        <v>0</v>
      </c>
      <c r="H19217" s="3">
        <v>6.1255899999999999</v>
      </c>
      <c r="I19217" s="3">
        <v>0</v>
      </c>
      <c r="J19217" s="3"/>
      <c r="K19217" s="3"/>
      <c r="L19217" s="3"/>
      <c r="M19217" s="3"/>
      <c r="N19217" s="3"/>
      <c r="O19217" s="3"/>
      <c r="P19217" s="3"/>
      <c r="Q19217" s="8">
        <v>6.1255899999999999</v>
      </c>
      <c r="R19217" s="5" t="s">
        <v>23735</v>
      </c>
    </row>
    <row r="19218" spans="1:18" ht="31.5" x14ac:dyDescent="0.3">
      <c r="A19218" s="7"/>
      <c r="B19218" s="7"/>
      <c r="C19218" s="7"/>
      <c r="D19218" s="7"/>
      <c r="E19218" s="7"/>
      <c r="F19218" s="3" t="s">
        <v>9101</v>
      </c>
      <c r="G19218" s="3">
        <v>0</v>
      </c>
      <c r="H19218" s="3">
        <v>6.1255899999999999</v>
      </c>
      <c r="I19218" s="3">
        <v>0</v>
      </c>
      <c r="J19218" s="3"/>
      <c r="K19218" s="3"/>
      <c r="L19218" s="3"/>
      <c r="M19218" s="3"/>
      <c r="N19218" s="3"/>
      <c r="O19218" s="3"/>
      <c r="P19218" s="3"/>
      <c r="Q19218" s="8">
        <v>6.1255899999999999</v>
      </c>
      <c r="R19218" s="7"/>
    </row>
    <row r="19219" spans="1:18" ht="84" x14ac:dyDescent="0.3">
      <c r="A19219" s="6" t="s">
        <v>7968</v>
      </c>
      <c r="B19219" s="6" t="s">
        <v>16258</v>
      </c>
      <c r="C19219" s="6">
        <v>0</v>
      </c>
      <c r="D19219" s="6">
        <v>2022</v>
      </c>
      <c r="E19219" s="6">
        <v>2023</v>
      </c>
      <c r="F19219" s="3" t="s">
        <v>22</v>
      </c>
      <c r="G19219" s="3">
        <v>0</v>
      </c>
      <c r="H19219" s="3">
        <v>6.1255899999999999</v>
      </c>
      <c r="I19219" s="3">
        <v>0</v>
      </c>
      <c r="J19219" s="3"/>
      <c r="K19219" s="3"/>
      <c r="L19219" s="3"/>
      <c r="M19219" s="3"/>
      <c r="N19219" s="3"/>
      <c r="O19219" s="3"/>
      <c r="P19219" s="3"/>
      <c r="Q19219" s="8">
        <v>6.1255899999999999</v>
      </c>
      <c r="R19219" s="5" t="s">
        <v>23736</v>
      </c>
    </row>
    <row r="19220" spans="1:18" ht="31.5" x14ac:dyDescent="0.3">
      <c r="A19220" s="7"/>
      <c r="B19220" s="7"/>
      <c r="C19220" s="7"/>
      <c r="D19220" s="7"/>
      <c r="E19220" s="7"/>
      <c r="F19220" s="3" t="s">
        <v>9101</v>
      </c>
      <c r="G19220" s="3">
        <v>0</v>
      </c>
      <c r="H19220" s="3">
        <v>6.1255899999999999</v>
      </c>
      <c r="I19220" s="3">
        <v>0</v>
      </c>
      <c r="J19220" s="3"/>
      <c r="K19220" s="3"/>
      <c r="L19220" s="3"/>
      <c r="M19220" s="3"/>
      <c r="N19220" s="3"/>
      <c r="O19220" s="3"/>
      <c r="P19220" s="3"/>
      <c r="Q19220" s="8">
        <v>6.1255899999999999</v>
      </c>
      <c r="R19220" s="7"/>
    </row>
    <row r="19221" spans="1:18" ht="84" x14ac:dyDescent="0.3">
      <c r="A19221" s="6" t="s">
        <v>7969</v>
      </c>
      <c r="B19221" s="6" t="s">
        <v>16259</v>
      </c>
      <c r="C19221" s="6">
        <v>0</v>
      </c>
      <c r="D19221" s="6">
        <v>2022</v>
      </c>
      <c r="E19221" s="6">
        <v>2023</v>
      </c>
      <c r="F19221" s="3" t="s">
        <v>22</v>
      </c>
      <c r="G19221" s="3">
        <v>0</v>
      </c>
      <c r="H19221" s="3">
        <v>6.1255899999999999</v>
      </c>
      <c r="I19221" s="3">
        <v>0</v>
      </c>
      <c r="J19221" s="3"/>
      <c r="K19221" s="3"/>
      <c r="L19221" s="3"/>
      <c r="M19221" s="3"/>
      <c r="N19221" s="3"/>
      <c r="O19221" s="3"/>
      <c r="P19221" s="3"/>
      <c r="Q19221" s="8">
        <v>6.1255899999999999</v>
      </c>
      <c r="R19221" s="5" t="s">
        <v>23737</v>
      </c>
    </row>
    <row r="19222" spans="1:18" ht="31.5" x14ac:dyDescent="0.3">
      <c r="A19222" s="7"/>
      <c r="B19222" s="7"/>
      <c r="C19222" s="7"/>
      <c r="D19222" s="7"/>
      <c r="E19222" s="7"/>
      <c r="F19222" s="3" t="s">
        <v>9101</v>
      </c>
      <c r="G19222" s="3">
        <v>0</v>
      </c>
      <c r="H19222" s="3">
        <v>6.1255899999999999</v>
      </c>
      <c r="I19222" s="3">
        <v>0</v>
      </c>
      <c r="J19222" s="3"/>
      <c r="K19222" s="3"/>
      <c r="L19222" s="3"/>
      <c r="M19222" s="3"/>
      <c r="N19222" s="3"/>
      <c r="O19222" s="3"/>
      <c r="P19222" s="3"/>
      <c r="Q19222" s="8">
        <v>6.1255899999999999</v>
      </c>
      <c r="R19222" s="7"/>
    </row>
    <row r="19223" spans="1:18" ht="84" x14ac:dyDescent="0.3">
      <c r="A19223" s="6" t="s">
        <v>7970</v>
      </c>
      <c r="B19223" s="6" t="s">
        <v>16260</v>
      </c>
      <c r="C19223" s="6">
        <v>0</v>
      </c>
      <c r="D19223" s="6">
        <v>2022</v>
      </c>
      <c r="E19223" s="6">
        <v>2023</v>
      </c>
      <c r="F19223" s="3" t="s">
        <v>22</v>
      </c>
      <c r="G19223" s="3">
        <v>0</v>
      </c>
      <c r="H19223" s="3">
        <v>6.1255899999999999</v>
      </c>
      <c r="I19223" s="3">
        <v>0</v>
      </c>
      <c r="J19223" s="3"/>
      <c r="K19223" s="3"/>
      <c r="L19223" s="3"/>
      <c r="M19223" s="3"/>
      <c r="N19223" s="3"/>
      <c r="O19223" s="3"/>
      <c r="P19223" s="3"/>
      <c r="Q19223" s="8">
        <v>6.1255899999999999</v>
      </c>
      <c r="R19223" s="5" t="s">
        <v>23738</v>
      </c>
    </row>
    <row r="19224" spans="1:18" ht="31.5" x14ac:dyDescent="0.3">
      <c r="A19224" s="7"/>
      <c r="B19224" s="7"/>
      <c r="C19224" s="7"/>
      <c r="D19224" s="7"/>
      <c r="E19224" s="7"/>
      <c r="F19224" s="3" t="s">
        <v>9101</v>
      </c>
      <c r="G19224" s="3">
        <v>0</v>
      </c>
      <c r="H19224" s="3">
        <v>6.1255899999999999</v>
      </c>
      <c r="I19224" s="3">
        <v>0</v>
      </c>
      <c r="J19224" s="3"/>
      <c r="K19224" s="3"/>
      <c r="L19224" s="3"/>
      <c r="M19224" s="3"/>
      <c r="N19224" s="3"/>
      <c r="O19224" s="3"/>
      <c r="P19224" s="3"/>
      <c r="Q19224" s="8">
        <v>6.1255899999999999</v>
      </c>
      <c r="R19224" s="7"/>
    </row>
    <row r="19225" spans="1:18" ht="84" x14ac:dyDescent="0.3">
      <c r="A19225" s="6" t="s">
        <v>7971</v>
      </c>
      <c r="B19225" s="6" t="s">
        <v>16261</v>
      </c>
      <c r="C19225" s="6">
        <v>0</v>
      </c>
      <c r="D19225" s="6">
        <v>2022</v>
      </c>
      <c r="E19225" s="6">
        <v>2023</v>
      </c>
      <c r="F19225" s="3" t="s">
        <v>22</v>
      </c>
      <c r="G19225" s="3">
        <v>0</v>
      </c>
      <c r="H19225" s="3">
        <v>6.1255899999999999</v>
      </c>
      <c r="I19225" s="3">
        <v>0</v>
      </c>
      <c r="J19225" s="3"/>
      <c r="K19225" s="3"/>
      <c r="L19225" s="3"/>
      <c r="M19225" s="3"/>
      <c r="N19225" s="3"/>
      <c r="O19225" s="3"/>
      <c r="P19225" s="3"/>
      <c r="Q19225" s="8">
        <v>6.1255899999999999</v>
      </c>
      <c r="R19225" s="5" t="s">
        <v>23739</v>
      </c>
    </row>
    <row r="19226" spans="1:18" ht="31.5" x14ac:dyDescent="0.3">
      <c r="A19226" s="7"/>
      <c r="B19226" s="7"/>
      <c r="C19226" s="7"/>
      <c r="D19226" s="7"/>
      <c r="E19226" s="7"/>
      <c r="F19226" s="3" t="s">
        <v>9101</v>
      </c>
      <c r="G19226" s="3">
        <v>0</v>
      </c>
      <c r="H19226" s="3">
        <v>6.1255899999999999</v>
      </c>
      <c r="I19226" s="3">
        <v>0</v>
      </c>
      <c r="J19226" s="3"/>
      <c r="K19226" s="3"/>
      <c r="L19226" s="3"/>
      <c r="M19226" s="3"/>
      <c r="N19226" s="3"/>
      <c r="O19226" s="3"/>
      <c r="P19226" s="3"/>
      <c r="Q19226" s="8">
        <v>6.1255899999999999</v>
      </c>
      <c r="R19226" s="7"/>
    </row>
    <row r="19227" spans="1:18" ht="84" x14ac:dyDescent="0.3">
      <c r="A19227" s="6" t="s">
        <v>7972</v>
      </c>
      <c r="B19227" s="6" t="s">
        <v>16262</v>
      </c>
      <c r="C19227" s="6">
        <v>0</v>
      </c>
      <c r="D19227" s="6">
        <v>2022</v>
      </c>
      <c r="E19227" s="6">
        <v>2023</v>
      </c>
      <c r="F19227" s="3" t="s">
        <v>22</v>
      </c>
      <c r="G19227" s="3">
        <v>0</v>
      </c>
      <c r="H19227" s="3">
        <v>6.1255899999999999</v>
      </c>
      <c r="I19227" s="3">
        <v>0</v>
      </c>
      <c r="J19227" s="3"/>
      <c r="K19227" s="3"/>
      <c r="L19227" s="3"/>
      <c r="M19227" s="3"/>
      <c r="N19227" s="3"/>
      <c r="O19227" s="3"/>
      <c r="P19227" s="3"/>
      <c r="Q19227" s="8">
        <v>6.1255899999999999</v>
      </c>
      <c r="R19227" s="5" t="s">
        <v>23740</v>
      </c>
    </row>
    <row r="19228" spans="1:18" ht="31.5" x14ac:dyDescent="0.3">
      <c r="A19228" s="7"/>
      <c r="B19228" s="7"/>
      <c r="C19228" s="7"/>
      <c r="D19228" s="7"/>
      <c r="E19228" s="7"/>
      <c r="F19228" s="3" t="s">
        <v>9101</v>
      </c>
      <c r="G19228" s="3">
        <v>0</v>
      </c>
      <c r="H19228" s="3">
        <v>6.1255899999999999</v>
      </c>
      <c r="I19228" s="3">
        <v>0</v>
      </c>
      <c r="J19228" s="3"/>
      <c r="K19228" s="3"/>
      <c r="L19228" s="3"/>
      <c r="M19228" s="3"/>
      <c r="N19228" s="3"/>
      <c r="O19228" s="3"/>
      <c r="P19228" s="3"/>
      <c r="Q19228" s="8">
        <v>6.1255899999999999</v>
      </c>
      <c r="R19228" s="7"/>
    </row>
    <row r="19229" spans="1:18" ht="84" x14ac:dyDescent="0.3">
      <c r="A19229" s="6" t="s">
        <v>7973</v>
      </c>
      <c r="B19229" s="6" t="s">
        <v>16263</v>
      </c>
      <c r="C19229" s="6">
        <v>0</v>
      </c>
      <c r="D19229" s="6">
        <v>2022</v>
      </c>
      <c r="E19229" s="6">
        <v>2023</v>
      </c>
      <c r="F19229" s="3" t="s">
        <v>22</v>
      </c>
      <c r="G19229" s="3">
        <v>0</v>
      </c>
      <c r="H19229" s="3">
        <v>6.1255899999999999</v>
      </c>
      <c r="I19229" s="3">
        <v>0</v>
      </c>
      <c r="J19229" s="3"/>
      <c r="K19229" s="3"/>
      <c r="L19229" s="3"/>
      <c r="M19229" s="3"/>
      <c r="N19229" s="3"/>
      <c r="O19229" s="3"/>
      <c r="P19229" s="3"/>
      <c r="Q19229" s="8">
        <v>6.1255899999999999</v>
      </c>
      <c r="R19229" s="5" t="s">
        <v>23741</v>
      </c>
    </row>
    <row r="19230" spans="1:18" ht="31.5" x14ac:dyDescent="0.3">
      <c r="A19230" s="7"/>
      <c r="B19230" s="7"/>
      <c r="C19230" s="7"/>
      <c r="D19230" s="7"/>
      <c r="E19230" s="7"/>
      <c r="F19230" s="3" t="s">
        <v>9101</v>
      </c>
      <c r="G19230" s="3">
        <v>0</v>
      </c>
      <c r="H19230" s="3">
        <v>6.1255899999999999</v>
      </c>
      <c r="I19230" s="3">
        <v>0</v>
      </c>
      <c r="J19230" s="3"/>
      <c r="K19230" s="3"/>
      <c r="L19230" s="3"/>
      <c r="M19230" s="3"/>
      <c r="N19230" s="3"/>
      <c r="O19230" s="3"/>
      <c r="P19230" s="3"/>
      <c r="Q19230" s="8">
        <v>6.1255899999999999</v>
      </c>
      <c r="R19230" s="7"/>
    </row>
    <row r="19231" spans="1:18" ht="84" x14ac:dyDescent="0.3">
      <c r="A19231" s="6" t="s">
        <v>7974</v>
      </c>
      <c r="B19231" s="6" t="s">
        <v>16264</v>
      </c>
      <c r="C19231" s="6">
        <v>0</v>
      </c>
      <c r="D19231" s="6">
        <v>2022</v>
      </c>
      <c r="E19231" s="6">
        <v>2023</v>
      </c>
      <c r="F19231" s="3" t="s">
        <v>22</v>
      </c>
      <c r="G19231" s="3">
        <v>0</v>
      </c>
      <c r="H19231" s="3">
        <v>6.1255899999999999</v>
      </c>
      <c r="I19231" s="3">
        <v>0</v>
      </c>
      <c r="J19231" s="3"/>
      <c r="K19231" s="3"/>
      <c r="L19231" s="3"/>
      <c r="M19231" s="3"/>
      <c r="N19231" s="3"/>
      <c r="O19231" s="3"/>
      <c r="P19231" s="3"/>
      <c r="Q19231" s="8">
        <v>6.1255899999999999</v>
      </c>
      <c r="R19231" s="5" t="s">
        <v>23742</v>
      </c>
    </row>
    <row r="19232" spans="1:18" ht="31.5" x14ac:dyDescent="0.3">
      <c r="A19232" s="7"/>
      <c r="B19232" s="7"/>
      <c r="C19232" s="7"/>
      <c r="D19232" s="7"/>
      <c r="E19232" s="7"/>
      <c r="F19232" s="3" t="s">
        <v>9101</v>
      </c>
      <c r="G19232" s="3">
        <v>0</v>
      </c>
      <c r="H19232" s="3">
        <v>6.1255899999999999</v>
      </c>
      <c r="I19232" s="3">
        <v>0</v>
      </c>
      <c r="J19232" s="3"/>
      <c r="K19232" s="3"/>
      <c r="L19232" s="3"/>
      <c r="M19232" s="3"/>
      <c r="N19232" s="3"/>
      <c r="O19232" s="3"/>
      <c r="P19232" s="3"/>
      <c r="Q19232" s="8">
        <v>6.1255899999999999</v>
      </c>
      <c r="R19232" s="7"/>
    </row>
    <row r="19233" spans="1:18" ht="84" x14ac:dyDescent="0.3">
      <c r="A19233" s="6" t="s">
        <v>7975</v>
      </c>
      <c r="B19233" s="6" t="s">
        <v>16265</v>
      </c>
      <c r="C19233" s="6">
        <v>0</v>
      </c>
      <c r="D19233" s="6">
        <v>2022</v>
      </c>
      <c r="E19233" s="6">
        <v>2023</v>
      </c>
      <c r="F19233" s="3" t="s">
        <v>22</v>
      </c>
      <c r="G19233" s="3">
        <v>0</v>
      </c>
      <c r="H19233" s="3">
        <v>6.1255899999999999</v>
      </c>
      <c r="I19233" s="3">
        <v>0</v>
      </c>
      <c r="J19233" s="3"/>
      <c r="K19233" s="3"/>
      <c r="L19233" s="3"/>
      <c r="M19233" s="3"/>
      <c r="N19233" s="3"/>
      <c r="O19233" s="3"/>
      <c r="P19233" s="3"/>
      <c r="Q19233" s="8">
        <v>6.1255899999999999</v>
      </c>
      <c r="R19233" s="5" t="s">
        <v>23743</v>
      </c>
    </row>
    <row r="19234" spans="1:18" ht="31.5" x14ac:dyDescent="0.3">
      <c r="A19234" s="7"/>
      <c r="B19234" s="7"/>
      <c r="C19234" s="7"/>
      <c r="D19234" s="7"/>
      <c r="E19234" s="7"/>
      <c r="F19234" s="3" t="s">
        <v>9101</v>
      </c>
      <c r="G19234" s="3">
        <v>0</v>
      </c>
      <c r="H19234" s="3">
        <v>6.1255899999999999</v>
      </c>
      <c r="I19234" s="3">
        <v>0</v>
      </c>
      <c r="J19234" s="3"/>
      <c r="K19234" s="3"/>
      <c r="L19234" s="3"/>
      <c r="M19234" s="3"/>
      <c r="N19234" s="3"/>
      <c r="O19234" s="3"/>
      <c r="P19234" s="3"/>
      <c r="Q19234" s="8">
        <v>6.1255899999999999</v>
      </c>
      <c r="R19234" s="7"/>
    </row>
    <row r="19235" spans="1:18" ht="84" x14ac:dyDescent="0.3">
      <c r="A19235" s="6" t="s">
        <v>7976</v>
      </c>
      <c r="B19235" s="6" t="s">
        <v>16266</v>
      </c>
      <c r="C19235" s="6">
        <v>0</v>
      </c>
      <c r="D19235" s="6">
        <v>2022</v>
      </c>
      <c r="E19235" s="6">
        <v>2023</v>
      </c>
      <c r="F19235" s="3" t="s">
        <v>22</v>
      </c>
      <c r="G19235" s="3">
        <v>0</v>
      </c>
      <c r="H19235" s="3">
        <v>6.1255899999999999</v>
      </c>
      <c r="I19235" s="3">
        <v>0</v>
      </c>
      <c r="J19235" s="3"/>
      <c r="K19235" s="3"/>
      <c r="L19235" s="3"/>
      <c r="M19235" s="3"/>
      <c r="N19235" s="3"/>
      <c r="O19235" s="3"/>
      <c r="P19235" s="3"/>
      <c r="Q19235" s="8">
        <v>6.1255899999999999</v>
      </c>
      <c r="R19235" s="5" t="s">
        <v>23744</v>
      </c>
    </row>
    <row r="19236" spans="1:18" ht="31.5" x14ac:dyDescent="0.3">
      <c r="A19236" s="7"/>
      <c r="B19236" s="7"/>
      <c r="C19236" s="7"/>
      <c r="D19236" s="7"/>
      <c r="E19236" s="7"/>
      <c r="F19236" s="3" t="s">
        <v>9101</v>
      </c>
      <c r="G19236" s="3">
        <v>0</v>
      </c>
      <c r="H19236" s="3">
        <v>6.1255899999999999</v>
      </c>
      <c r="I19236" s="3">
        <v>0</v>
      </c>
      <c r="J19236" s="3"/>
      <c r="K19236" s="3"/>
      <c r="L19236" s="3"/>
      <c r="M19236" s="3"/>
      <c r="N19236" s="3"/>
      <c r="O19236" s="3"/>
      <c r="P19236" s="3"/>
      <c r="Q19236" s="8">
        <v>6.1255899999999999</v>
      </c>
      <c r="R19236" s="7"/>
    </row>
    <row r="19237" spans="1:18" ht="84" x14ac:dyDescent="0.3">
      <c r="A19237" s="6" t="s">
        <v>7977</v>
      </c>
      <c r="B19237" s="6" t="s">
        <v>16267</v>
      </c>
      <c r="C19237" s="6">
        <v>0</v>
      </c>
      <c r="D19237" s="6">
        <v>2022</v>
      </c>
      <c r="E19237" s="6">
        <v>2023</v>
      </c>
      <c r="F19237" s="3" t="s">
        <v>22</v>
      </c>
      <c r="G19237" s="3">
        <v>0</v>
      </c>
      <c r="H19237" s="3">
        <v>6.1255899999999999</v>
      </c>
      <c r="I19237" s="3">
        <v>0</v>
      </c>
      <c r="J19237" s="3"/>
      <c r="K19237" s="3"/>
      <c r="L19237" s="3"/>
      <c r="M19237" s="3"/>
      <c r="N19237" s="3"/>
      <c r="O19237" s="3"/>
      <c r="P19237" s="3"/>
      <c r="Q19237" s="8">
        <v>6.1255899999999999</v>
      </c>
      <c r="R19237" s="5" t="s">
        <v>23745</v>
      </c>
    </row>
    <row r="19238" spans="1:18" ht="31.5" x14ac:dyDescent="0.3">
      <c r="A19238" s="7"/>
      <c r="B19238" s="7"/>
      <c r="C19238" s="7"/>
      <c r="D19238" s="7"/>
      <c r="E19238" s="7"/>
      <c r="F19238" s="3" t="s">
        <v>9101</v>
      </c>
      <c r="G19238" s="3">
        <v>0</v>
      </c>
      <c r="H19238" s="3">
        <v>6.1255899999999999</v>
      </c>
      <c r="I19238" s="3">
        <v>0</v>
      </c>
      <c r="J19238" s="3"/>
      <c r="K19238" s="3"/>
      <c r="L19238" s="3"/>
      <c r="M19238" s="3"/>
      <c r="N19238" s="3"/>
      <c r="O19238" s="3"/>
      <c r="P19238" s="3"/>
      <c r="Q19238" s="8">
        <v>6.1255899999999999</v>
      </c>
      <c r="R19238" s="7"/>
    </row>
    <row r="19239" spans="1:18" ht="84" x14ac:dyDescent="0.3">
      <c r="A19239" s="6" t="s">
        <v>7978</v>
      </c>
      <c r="B19239" s="6" t="s">
        <v>16268</v>
      </c>
      <c r="C19239" s="6">
        <v>0</v>
      </c>
      <c r="D19239" s="6">
        <v>2022</v>
      </c>
      <c r="E19239" s="6">
        <v>2023</v>
      </c>
      <c r="F19239" s="3" t="s">
        <v>22</v>
      </c>
      <c r="G19239" s="3">
        <v>0</v>
      </c>
      <c r="H19239" s="3">
        <v>6.1255899999999999</v>
      </c>
      <c r="I19239" s="3">
        <v>0</v>
      </c>
      <c r="J19239" s="3"/>
      <c r="K19239" s="3"/>
      <c r="L19239" s="3"/>
      <c r="M19239" s="3"/>
      <c r="N19239" s="3"/>
      <c r="O19239" s="3"/>
      <c r="P19239" s="3"/>
      <c r="Q19239" s="8">
        <v>6.1255899999999999</v>
      </c>
      <c r="R19239" s="5" t="s">
        <v>23746</v>
      </c>
    </row>
    <row r="19240" spans="1:18" ht="31.5" x14ac:dyDescent="0.3">
      <c r="A19240" s="7"/>
      <c r="B19240" s="7"/>
      <c r="C19240" s="7"/>
      <c r="D19240" s="7"/>
      <c r="E19240" s="7"/>
      <c r="F19240" s="3" t="s">
        <v>9101</v>
      </c>
      <c r="G19240" s="3">
        <v>0</v>
      </c>
      <c r="H19240" s="3">
        <v>6.1255899999999999</v>
      </c>
      <c r="I19240" s="3">
        <v>0</v>
      </c>
      <c r="J19240" s="3"/>
      <c r="K19240" s="3"/>
      <c r="L19240" s="3"/>
      <c r="M19240" s="3"/>
      <c r="N19240" s="3"/>
      <c r="O19240" s="3"/>
      <c r="P19240" s="3"/>
      <c r="Q19240" s="8">
        <v>6.1255899999999999</v>
      </c>
      <c r="R19240" s="7"/>
    </row>
    <row r="19241" spans="1:18" ht="84" x14ac:dyDescent="0.3">
      <c r="A19241" s="6" t="s">
        <v>7979</v>
      </c>
      <c r="B19241" s="6" t="s">
        <v>16269</v>
      </c>
      <c r="C19241" s="6">
        <v>0</v>
      </c>
      <c r="D19241" s="6">
        <v>2022</v>
      </c>
      <c r="E19241" s="6">
        <v>2023</v>
      </c>
      <c r="F19241" s="3" t="s">
        <v>22</v>
      </c>
      <c r="G19241" s="3">
        <v>0</v>
      </c>
      <c r="H19241" s="3">
        <v>6.1255899999999999</v>
      </c>
      <c r="I19241" s="3">
        <v>0</v>
      </c>
      <c r="J19241" s="3"/>
      <c r="K19241" s="3"/>
      <c r="L19241" s="3"/>
      <c r="M19241" s="3"/>
      <c r="N19241" s="3"/>
      <c r="O19241" s="3"/>
      <c r="P19241" s="3"/>
      <c r="Q19241" s="8">
        <v>6.1255899999999999</v>
      </c>
      <c r="R19241" s="5" t="s">
        <v>23747</v>
      </c>
    </row>
    <row r="19242" spans="1:18" ht="31.5" x14ac:dyDescent="0.3">
      <c r="A19242" s="7"/>
      <c r="B19242" s="7"/>
      <c r="C19242" s="7"/>
      <c r="D19242" s="7"/>
      <c r="E19242" s="7"/>
      <c r="F19242" s="3" t="s">
        <v>9101</v>
      </c>
      <c r="G19242" s="3">
        <v>0</v>
      </c>
      <c r="H19242" s="3">
        <v>6.1255899999999999</v>
      </c>
      <c r="I19242" s="3">
        <v>0</v>
      </c>
      <c r="J19242" s="3"/>
      <c r="K19242" s="3"/>
      <c r="L19242" s="3"/>
      <c r="M19242" s="3"/>
      <c r="N19242" s="3"/>
      <c r="O19242" s="3"/>
      <c r="P19242" s="3"/>
      <c r="Q19242" s="8">
        <v>6.1255899999999999</v>
      </c>
      <c r="R19242" s="7"/>
    </row>
    <row r="19243" spans="1:18" ht="84" x14ac:dyDescent="0.3">
      <c r="A19243" s="6" t="s">
        <v>7980</v>
      </c>
      <c r="B19243" s="6" t="s">
        <v>16270</v>
      </c>
      <c r="C19243" s="6">
        <v>0</v>
      </c>
      <c r="D19243" s="6">
        <v>2022</v>
      </c>
      <c r="E19243" s="6">
        <v>2023</v>
      </c>
      <c r="F19243" s="3" t="s">
        <v>22</v>
      </c>
      <c r="G19243" s="3">
        <v>0</v>
      </c>
      <c r="H19243" s="3">
        <v>6.1255899999999999</v>
      </c>
      <c r="I19243" s="3">
        <v>0</v>
      </c>
      <c r="J19243" s="3"/>
      <c r="K19243" s="3"/>
      <c r="L19243" s="3"/>
      <c r="M19243" s="3"/>
      <c r="N19243" s="3"/>
      <c r="O19243" s="3"/>
      <c r="P19243" s="3"/>
      <c r="Q19243" s="8">
        <v>6.1255899999999999</v>
      </c>
      <c r="R19243" s="5" t="s">
        <v>23748</v>
      </c>
    </row>
    <row r="19244" spans="1:18" ht="31.5" x14ac:dyDescent="0.3">
      <c r="A19244" s="7"/>
      <c r="B19244" s="7"/>
      <c r="C19244" s="7"/>
      <c r="D19244" s="7"/>
      <c r="E19244" s="7"/>
      <c r="F19244" s="3" t="s">
        <v>9101</v>
      </c>
      <c r="G19244" s="3">
        <v>0</v>
      </c>
      <c r="H19244" s="3">
        <v>6.1255899999999999</v>
      </c>
      <c r="I19244" s="3">
        <v>0</v>
      </c>
      <c r="J19244" s="3"/>
      <c r="K19244" s="3"/>
      <c r="L19244" s="3"/>
      <c r="M19244" s="3"/>
      <c r="N19244" s="3"/>
      <c r="O19244" s="3"/>
      <c r="P19244" s="3"/>
      <c r="Q19244" s="8">
        <v>6.1255899999999999</v>
      </c>
      <c r="R19244" s="7"/>
    </row>
    <row r="19245" spans="1:18" ht="84" x14ac:dyDescent="0.3">
      <c r="A19245" s="6" t="s">
        <v>7981</v>
      </c>
      <c r="B19245" s="6" t="s">
        <v>16271</v>
      </c>
      <c r="C19245" s="6">
        <v>0</v>
      </c>
      <c r="D19245" s="6">
        <v>2022</v>
      </c>
      <c r="E19245" s="6">
        <v>2023</v>
      </c>
      <c r="F19245" s="3" t="s">
        <v>22</v>
      </c>
      <c r="G19245" s="3">
        <v>0</v>
      </c>
      <c r="H19245" s="3">
        <v>6.1255899999999999</v>
      </c>
      <c r="I19245" s="3">
        <v>0</v>
      </c>
      <c r="J19245" s="3"/>
      <c r="K19245" s="3"/>
      <c r="L19245" s="3"/>
      <c r="M19245" s="3"/>
      <c r="N19245" s="3"/>
      <c r="O19245" s="3"/>
      <c r="P19245" s="3"/>
      <c r="Q19245" s="8">
        <v>6.1255899999999999</v>
      </c>
      <c r="R19245" s="5" t="s">
        <v>23749</v>
      </c>
    </row>
    <row r="19246" spans="1:18" ht="31.5" x14ac:dyDescent="0.3">
      <c r="A19246" s="7"/>
      <c r="B19246" s="7"/>
      <c r="C19246" s="7"/>
      <c r="D19246" s="7"/>
      <c r="E19246" s="7"/>
      <c r="F19246" s="3" t="s">
        <v>9101</v>
      </c>
      <c r="G19246" s="3">
        <v>0</v>
      </c>
      <c r="H19246" s="3">
        <v>6.1255899999999999</v>
      </c>
      <c r="I19246" s="3">
        <v>0</v>
      </c>
      <c r="J19246" s="3"/>
      <c r="K19246" s="3"/>
      <c r="L19246" s="3"/>
      <c r="M19246" s="3"/>
      <c r="N19246" s="3"/>
      <c r="O19246" s="3"/>
      <c r="P19246" s="3"/>
      <c r="Q19246" s="8">
        <v>6.1255899999999999</v>
      </c>
      <c r="R19246" s="7"/>
    </row>
    <row r="19247" spans="1:18" ht="84" x14ac:dyDescent="0.3">
      <c r="A19247" s="6" t="s">
        <v>7982</v>
      </c>
      <c r="B19247" s="6" t="s">
        <v>16272</v>
      </c>
      <c r="C19247" s="6">
        <v>0</v>
      </c>
      <c r="D19247" s="6">
        <v>2022</v>
      </c>
      <c r="E19247" s="6">
        <v>2023</v>
      </c>
      <c r="F19247" s="3" t="s">
        <v>22</v>
      </c>
      <c r="G19247" s="3">
        <v>0</v>
      </c>
      <c r="H19247" s="3">
        <v>6.1255899999999999</v>
      </c>
      <c r="I19247" s="3">
        <v>0</v>
      </c>
      <c r="J19247" s="3"/>
      <c r="K19247" s="3"/>
      <c r="L19247" s="3"/>
      <c r="M19247" s="3"/>
      <c r="N19247" s="3"/>
      <c r="O19247" s="3"/>
      <c r="P19247" s="3"/>
      <c r="Q19247" s="8">
        <v>6.1255899999999999</v>
      </c>
      <c r="R19247" s="5" t="s">
        <v>23750</v>
      </c>
    </row>
    <row r="19248" spans="1:18" ht="31.5" x14ac:dyDescent="0.3">
      <c r="A19248" s="7"/>
      <c r="B19248" s="7"/>
      <c r="C19248" s="7"/>
      <c r="D19248" s="7"/>
      <c r="E19248" s="7"/>
      <c r="F19248" s="3" t="s">
        <v>9101</v>
      </c>
      <c r="G19248" s="3">
        <v>0</v>
      </c>
      <c r="H19248" s="3">
        <v>6.1255899999999999</v>
      </c>
      <c r="I19248" s="3">
        <v>0</v>
      </c>
      <c r="J19248" s="3"/>
      <c r="K19248" s="3"/>
      <c r="L19248" s="3"/>
      <c r="M19248" s="3"/>
      <c r="N19248" s="3"/>
      <c r="O19248" s="3"/>
      <c r="P19248" s="3"/>
      <c r="Q19248" s="8">
        <v>6.1255899999999999</v>
      </c>
      <c r="R19248" s="7"/>
    </row>
    <row r="19249" spans="1:18" ht="84" x14ac:dyDescent="0.3">
      <c r="A19249" s="6" t="s">
        <v>7983</v>
      </c>
      <c r="B19249" s="6" t="s">
        <v>16273</v>
      </c>
      <c r="C19249" s="6">
        <v>0</v>
      </c>
      <c r="D19249" s="6">
        <v>2022</v>
      </c>
      <c r="E19249" s="6">
        <v>2023</v>
      </c>
      <c r="F19249" s="3" t="s">
        <v>22</v>
      </c>
      <c r="G19249" s="3">
        <v>0</v>
      </c>
      <c r="H19249" s="3">
        <v>6.1255899999999999</v>
      </c>
      <c r="I19249" s="3">
        <v>0</v>
      </c>
      <c r="J19249" s="3"/>
      <c r="K19249" s="3"/>
      <c r="L19249" s="3"/>
      <c r="M19249" s="3"/>
      <c r="N19249" s="3"/>
      <c r="O19249" s="3"/>
      <c r="P19249" s="3"/>
      <c r="Q19249" s="8">
        <v>6.1255899999999999</v>
      </c>
      <c r="R19249" s="5" t="s">
        <v>23751</v>
      </c>
    </row>
    <row r="19250" spans="1:18" ht="31.5" x14ac:dyDescent="0.3">
      <c r="A19250" s="7"/>
      <c r="B19250" s="7"/>
      <c r="C19250" s="7"/>
      <c r="D19250" s="7"/>
      <c r="E19250" s="7"/>
      <c r="F19250" s="3" t="s">
        <v>9101</v>
      </c>
      <c r="G19250" s="3">
        <v>0</v>
      </c>
      <c r="H19250" s="3">
        <v>6.1255899999999999</v>
      </c>
      <c r="I19250" s="3">
        <v>0</v>
      </c>
      <c r="J19250" s="3"/>
      <c r="K19250" s="3"/>
      <c r="L19250" s="3"/>
      <c r="M19250" s="3"/>
      <c r="N19250" s="3"/>
      <c r="O19250" s="3"/>
      <c r="P19250" s="3"/>
      <c r="Q19250" s="8">
        <v>6.1255899999999999</v>
      </c>
      <c r="R19250" s="7"/>
    </row>
    <row r="19251" spans="1:18" ht="84" x14ac:dyDescent="0.3">
      <c r="A19251" s="6" t="s">
        <v>7984</v>
      </c>
      <c r="B19251" s="6" t="s">
        <v>16274</v>
      </c>
      <c r="C19251" s="6">
        <v>0</v>
      </c>
      <c r="D19251" s="6">
        <v>2022</v>
      </c>
      <c r="E19251" s="6">
        <v>2023</v>
      </c>
      <c r="F19251" s="3" t="s">
        <v>22</v>
      </c>
      <c r="G19251" s="3">
        <v>0</v>
      </c>
      <c r="H19251" s="3">
        <v>6.1255899999999999</v>
      </c>
      <c r="I19251" s="3">
        <v>0</v>
      </c>
      <c r="J19251" s="3"/>
      <c r="K19251" s="3"/>
      <c r="L19251" s="3"/>
      <c r="M19251" s="3"/>
      <c r="N19251" s="3"/>
      <c r="O19251" s="3"/>
      <c r="P19251" s="3"/>
      <c r="Q19251" s="8">
        <v>6.1255899999999999</v>
      </c>
      <c r="R19251" s="5" t="s">
        <v>23752</v>
      </c>
    </row>
    <row r="19252" spans="1:18" ht="31.5" x14ac:dyDescent="0.3">
      <c r="A19252" s="7"/>
      <c r="B19252" s="7"/>
      <c r="C19252" s="7"/>
      <c r="D19252" s="7"/>
      <c r="E19252" s="7"/>
      <c r="F19252" s="3" t="s">
        <v>9101</v>
      </c>
      <c r="G19252" s="3">
        <v>0</v>
      </c>
      <c r="H19252" s="3">
        <v>6.1255899999999999</v>
      </c>
      <c r="I19252" s="3">
        <v>0</v>
      </c>
      <c r="J19252" s="3"/>
      <c r="K19252" s="3"/>
      <c r="L19252" s="3"/>
      <c r="M19252" s="3"/>
      <c r="N19252" s="3"/>
      <c r="O19252" s="3"/>
      <c r="P19252" s="3"/>
      <c r="Q19252" s="8">
        <v>6.1255899999999999</v>
      </c>
      <c r="R19252" s="7"/>
    </row>
    <row r="19253" spans="1:18" ht="84" x14ac:dyDescent="0.3">
      <c r="A19253" s="6" t="s">
        <v>7985</v>
      </c>
      <c r="B19253" s="6" t="s">
        <v>16275</v>
      </c>
      <c r="C19253" s="6">
        <v>0</v>
      </c>
      <c r="D19253" s="6">
        <v>2022</v>
      </c>
      <c r="E19253" s="6">
        <v>2023</v>
      </c>
      <c r="F19253" s="3" t="s">
        <v>22</v>
      </c>
      <c r="G19253" s="3">
        <v>0</v>
      </c>
      <c r="H19253" s="3">
        <v>6.1255899999999999</v>
      </c>
      <c r="I19253" s="3">
        <v>0</v>
      </c>
      <c r="J19253" s="3"/>
      <c r="K19253" s="3"/>
      <c r="L19253" s="3"/>
      <c r="M19253" s="3"/>
      <c r="N19253" s="3"/>
      <c r="O19253" s="3"/>
      <c r="P19253" s="3"/>
      <c r="Q19253" s="8">
        <v>6.1255899999999999</v>
      </c>
      <c r="R19253" s="5" t="s">
        <v>23753</v>
      </c>
    </row>
    <row r="19254" spans="1:18" ht="31.5" x14ac:dyDescent="0.3">
      <c r="A19254" s="7"/>
      <c r="B19254" s="7"/>
      <c r="C19254" s="7"/>
      <c r="D19254" s="7"/>
      <c r="E19254" s="7"/>
      <c r="F19254" s="3" t="s">
        <v>9101</v>
      </c>
      <c r="G19254" s="3">
        <v>0</v>
      </c>
      <c r="H19254" s="3">
        <v>6.1255899999999999</v>
      </c>
      <c r="I19254" s="3">
        <v>0</v>
      </c>
      <c r="J19254" s="3"/>
      <c r="K19254" s="3"/>
      <c r="L19254" s="3"/>
      <c r="M19254" s="3"/>
      <c r="N19254" s="3"/>
      <c r="O19254" s="3"/>
      <c r="P19254" s="3"/>
      <c r="Q19254" s="8">
        <v>6.1255899999999999</v>
      </c>
      <c r="R19254" s="7"/>
    </row>
    <row r="19255" spans="1:18" ht="84" x14ac:dyDescent="0.3">
      <c r="A19255" s="6" t="s">
        <v>7986</v>
      </c>
      <c r="B19255" s="6" t="s">
        <v>16276</v>
      </c>
      <c r="C19255" s="6">
        <v>0</v>
      </c>
      <c r="D19255" s="6">
        <v>2022</v>
      </c>
      <c r="E19255" s="6">
        <v>2023</v>
      </c>
      <c r="F19255" s="3" t="s">
        <v>22</v>
      </c>
      <c r="G19255" s="3">
        <v>0</v>
      </c>
      <c r="H19255" s="3">
        <v>6.1255899999999999</v>
      </c>
      <c r="I19255" s="3">
        <v>0</v>
      </c>
      <c r="J19255" s="3"/>
      <c r="K19255" s="3"/>
      <c r="L19255" s="3"/>
      <c r="M19255" s="3"/>
      <c r="N19255" s="3"/>
      <c r="O19255" s="3"/>
      <c r="P19255" s="3"/>
      <c r="Q19255" s="8">
        <v>6.1255899999999999</v>
      </c>
      <c r="R19255" s="5" t="s">
        <v>23754</v>
      </c>
    </row>
    <row r="19256" spans="1:18" ht="31.5" x14ac:dyDescent="0.3">
      <c r="A19256" s="7"/>
      <c r="B19256" s="7"/>
      <c r="C19256" s="7"/>
      <c r="D19256" s="7"/>
      <c r="E19256" s="7"/>
      <c r="F19256" s="3" t="s">
        <v>9101</v>
      </c>
      <c r="G19256" s="3">
        <v>0</v>
      </c>
      <c r="H19256" s="3">
        <v>6.1255899999999999</v>
      </c>
      <c r="I19256" s="3">
        <v>0</v>
      </c>
      <c r="J19256" s="3"/>
      <c r="K19256" s="3"/>
      <c r="L19256" s="3"/>
      <c r="M19256" s="3"/>
      <c r="N19256" s="3"/>
      <c r="O19256" s="3"/>
      <c r="P19256" s="3"/>
      <c r="Q19256" s="8">
        <v>6.1255899999999999</v>
      </c>
      <c r="R19256" s="7"/>
    </row>
    <row r="19257" spans="1:18" ht="84" x14ac:dyDescent="0.3">
      <c r="A19257" s="6" t="s">
        <v>7987</v>
      </c>
      <c r="B19257" s="6" t="s">
        <v>16277</v>
      </c>
      <c r="C19257" s="6">
        <v>0</v>
      </c>
      <c r="D19257" s="6">
        <v>2022</v>
      </c>
      <c r="E19257" s="6">
        <v>2023</v>
      </c>
      <c r="F19257" s="3" t="s">
        <v>22</v>
      </c>
      <c r="G19257" s="3">
        <v>0</v>
      </c>
      <c r="H19257" s="3">
        <v>6.1255899999999999</v>
      </c>
      <c r="I19257" s="3">
        <v>0</v>
      </c>
      <c r="J19257" s="3"/>
      <c r="K19257" s="3"/>
      <c r="L19257" s="3"/>
      <c r="M19257" s="3"/>
      <c r="N19257" s="3"/>
      <c r="O19257" s="3"/>
      <c r="P19257" s="3"/>
      <c r="Q19257" s="8">
        <v>6.1255899999999999</v>
      </c>
      <c r="R19257" s="5" t="s">
        <v>23755</v>
      </c>
    </row>
    <row r="19258" spans="1:18" ht="31.5" x14ac:dyDescent="0.3">
      <c r="A19258" s="7"/>
      <c r="B19258" s="7"/>
      <c r="C19258" s="7"/>
      <c r="D19258" s="7"/>
      <c r="E19258" s="7"/>
      <c r="F19258" s="3" t="s">
        <v>9101</v>
      </c>
      <c r="G19258" s="3">
        <v>0</v>
      </c>
      <c r="H19258" s="3">
        <v>6.1255899999999999</v>
      </c>
      <c r="I19258" s="3">
        <v>0</v>
      </c>
      <c r="J19258" s="3"/>
      <c r="K19258" s="3"/>
      <c r="L19258" s="3"/>
      <c r="M19258" s="3"/>
      <c r="N19258" s="3"/>
      <c r="O19258" s="3"/>
      <c r="P19258" s="3"/>
      <c r="Q19258" s="8">
        <v>6.1255899999999999</v>
      </c>
      <c r="R19258" s="7"/>
    </row>
    <row r="19259" spans="1:18" ht="84" x14ac:dyDescent="0.3">
      <c r="A19259" s="6" t="s">
        <v>7988</v>
      </c>
      <c r="B19259" s="6" t="s">
        <v>16278</v>
      </c>
      <c r="C19259" s="6">
        <v>0</v>
      </c>
      <c r="D19259" s="6">
        <v>2022</v>
      </c>
      <c r="E19259" s="6">
        <v>2023</v>
      </c>
      <c r="F19259" s="3" t="s">
        <v>22</v>
      </c>
      <c r="G19259" s="3">
        <v>0</v>
      </c>
      <c r="H19259" s="3">
        <v>6.1255899999999999</v>
      </c>
      <c r="I19259" s="3">
        <v>0</v>
      </c>
      <c r="J19259" s="3"/>
      <c r="K19259" s="3"/>
      <c r="L19259" s="3"/>
      <c r="M19259" s="3"/>
      <c r="N19259" s="3"/>
      <c r="O19259" s="3"/>
      <c r="P19259" s="3"/>
      <c r="Q19259" s="8">
        <v>6.1255899999999999</v>
      </c>
      <c r="R19259" s="5" t="s">
        <v>23756</v>
      </c>
    </row>
    <row r="19260" spans="1:18" ht="31.5" x14ac:dyDescent="0.3">
      <c r="A19260" s="7"/>
      <c r="B19260" s="7"/>
      <c r="C19260" s="7"/>
      <c r="D19260" s="7"/>
      <c r="E19260" s="7"/>
      <c r="F19260" s="3" t="s">
        <v>9101</v>
      </c>
      <c r="G19260" s="3">
        <v>0</v>
      </c>
      <c r="H19260" s="3">
        <v>6.1255899999999999</v>
      </c>
      <c r="I19260" s="3">
        <v>0</v>
      </c>
      <c r="J19260" s="3"/>
      <c r="K19260" s="3"/>
      <c r="L19260" s="3"/>
      <c r="M19260" s="3"/>
      <c r="N19260" s="3"/>
      <c r="O19260" s="3"/>
      <c r="P19260" s="3"/>
      <c r="Q19260" s="8">
        <v>6.1255899999999999</v>
      </c>
      <c r="R19260" s="7"/>
    </row>
    <row r="19261" spans="1:18" ht="84" x14ac:dyDescent="0.3">
      <c r="A19261" s="6" t="s">
        <v>7989</v>
      </c>
      <c r="B19261" s="6" t="s">
        <v>16279</v>
      </c>
      <c r="C19261" s="6">
        <v>0</v>
      </c>
      <c r="D19261" s="6">
        <v>2022</v>
      </c>
      <c r="E19261" s="6">
        <v>2023</v>
      </c>
      <c r="F19261" s="3" t="s">
        <v>22</v>
      </c>
      <c r="G19261" s="3">
        <v>0</v>
      </c>
      <c r="H19261" s="3">
        <v>6.1255899999999999</v>
      </c>
      <c r="I19261" s="3">
        <v>0</v>
      </c>
      <c r="J19261" s="3"/>
      <c r="K19261" s="3"/>
      <c r="L19261" s="3"/>
      <c r="M19261" s="3"/>
      <c r="N19261" s="3"/>
      <c r="O19261" s="3"/>
      <c r="P19261" s="3"/>
      <c r="Q19261" s="8">
        <v>6.1255899999999999</v>
      </c>
      <c r="R19261" s="5" t="s">
        <v>23757</v>
      </c>
    </row>
    <row r="19262" spans="1:18" ht="31.5" x14ac:dyDescent="0.3">
      <c r="A19262" s="7"/>
      <c r="B19262" s="7"/>
      <c r="C19262" s="7"/>
      <c r="D19262" s="7"/>
      <c r="E19262" s="7"/>
      <c r="F19262" s="3" t="s">
        <v>9101</v>
      </c>
      <c r="G19262" s="3">
        <v>0</v>
      </c>
      <c r="H19262" s="3">
        <v>6.1255899999999999</v>
      </c>
      <c r="I19262" s="3">
        <v>0</v>
      </c>
      <c r="J19262" s="3"/>
      <c r="K19262" s="3"/>
      <c r="L19262" s="3"/>
      <c r="M19262" s="3"/>
      <c r="N19262" s="3"/>
      <c r="O19262" s="3"/>
      <c r="P19262" s="3"/>
      <c r="Q19262" s="8">
        <v>6.1255899999999999</v>
      </c>
      <c r="R19262" s="7"/>
    </row>
    <row r="19263" spans="1:18" ht="84" x14ac:dyDescent="0.3">
      <c r="A19263" s="6" t="s">
        <v>7990</v>
      </c>
      <c r="B19263" s="6" t="s">
        <v>16280</v>
      </c>
      <c r="C19263" s="6">
        <v>0</v>
      </c>
      <c r="D19263" s="6">
        <v>2022</v>
      </c>
      <c r="E19263" s="6">
        <v>2023</v>
      </c>
      <c r="F19263" s="3" t="s">
        <v>22</v>
      </c>
      <c r="G19263" s="3">
        <v>0</v>
      </c>
      <c r="H19263" s="3">
        <v>6.1255899999999999</v>
      </c>
      <c r="I19263" s="3">
        <v>0</v>
      </c>
      <c r="J19263" s="3"/>
      <c r="K19263" s="3"/>
      <c r="L19263" s="3"/>
      <c r="M19263" s="3"/>
      <c r="N19263" s="3"/>
      <c r="O19263" s="3"/>
      <c r="P19263" s="3"/>
      <c r="Q19263" s="8">
        <v>6.1255899999999999</v>
      </c>
      <c r="R19263" s="5" t="s">
        <v>23758</v>
      </c>
    </row>
    <row r="19264" spans="1:18" ht="31.5" x14ac:dyDescent="0.3">
      <c r="A19264" s="7"/>
      <c r="B19264" s="7"/>
      <c r="C19264" s="7"/>
      <c r="D19264" s="7"/>
      <c r="E19264" s="7"/>
      <c r="F19264" s="3" t="s">
        <v>9101</v>
      </c>
      <c r="G19264" s="3">
        <v>0</v>
      </c>
      <c r="H19264" s="3">
        <v>6.1255899999999999</v>
      </c>
      <c r="I19264" s="3">
        <v>0</v>
      </c>
      <c r="J19264" s="3"/>
      <c r="K19264" s="3"/>
      <c r="L19264" s="3"/>
      <c r="M19264" s="3"/>
      <c r="N19264" s="3"/>
      <c r="O19264" s="3"/>
      <c r="P19264" s="3"/>
      <c r="Q19264" s="8">
        <v>6.1255899999999999</v>
      </c>
      <c r="R19264" s="7"/>
    </row>
    <row r="19265" spans="1:18" ht="84" x14ac:dyDescent="0.3">
      <c r="A19265" s="6" t="s">
        <v>7991</v>
      </c>
      <c r="B19265" s="6" t="s">
        <v>16281</v>
      </c>
      <c r="C19265" s="6">
        <v>0</v>
      </c>
      <c r="D19265" s="6">
        <v>2022</v>
      </c>
      <c r="E19265" s="6">
        <v>2023</v>
      </c>
      <c r="F19265" s="3" t="s">
        <v>22</v>
      </c>
      <c r="G19265" s="3">
        <v>0</v>
      </c>
      <c r="H19265" s="3">
        <v>6.1255899999999999</v>
      </c>
      <c r="I19265" s="3">
        <v>0</v>
      </c>
      <c r="J19265" s="3"/>
      <c r="K19265" s="3"/>
      <c r="L19265" s="3"/>
      <c r="M19265" s="3"/>
      <c r="N19265" s="3"/>
      <c r="O19265" s="3"/>
      <c r="P19265" s="3"/>
      <c r="Q19265" s="8">
        <v>6.1255899999999999</v>
      </c>
      <c r="R19265" s="5" t="s">
        <v>23759</v>
      </c>
    </row>
    <row r="19266" spans="1:18" ht="31.5" x14ac:dyDescent="0.3">
      <c r="A19266" s="7"/>
      <c r="B19266" s="7"/>
      <c r="C19266" s="7"/>
      <c r="D19266" s="7"/>
      <c r="E19266" s="7"/>
      <c r="F19266" s="3" t="s">
        <v>9101</v>
      </c>
      <c r="G19266" s="3">
        <v>0</v>
      </c>
      <c r="H19266" s="3">
        <v>6.1255899999999999</v>
      </c>
      <c r="I19266" s="3">
        <v>0</v>
      </c>
      <c r="J19266" s="3"/>
      <c r="K19266" s="3"/>
      <c r="L19266" s="3"/>
      <c r="M19266" s="3"/>
      <c r="N19266" s="3"/>
      <c r="O19266" s="3"/>
      <c r="P19266" s="3"/>
      <c r="Q19266" s="8">
        <v>6.1255899999999999</v>
      </c>
      <c r="R19266" s="7"/>
    </row>
    <row r="19267" spans="1:18" ht="84" x14ac:dyDescent="0.3">
      <c r="A19267" s="6" t="s">
        <v>7992</v>
      </c>
      <c r="B19267" s="6" t="s">
        <v>16282</v>
      </c>
      <c r="C19267" s="6">
        <v>0</v>
      </c>
      <c r="D19267" s="6">
        <v>2022</v>
      </c>
      <c r="E19267" s="6">
        <v>2023</v>
      </c>
      <c r="F19267" s="3" t="s">
        <v>22</v>
      </c>
      <c r="G19267" s="3">
        <v>0</v>
      </c>
      <c r="H19267" s="3">
        <v>6.1255899999999999</v>
      </c>
      <c r="I19267" s="3">
        <v>0</v>
      </c>
      <c r="J19267" s="3"/>
      <c r="K19267" s="3"/>
      <c r="L19267" s="3"/>
      <c r="M19267" s="3"/>
      <c r="N19267" s="3"/>
      <c r="O19267" s="3"/>
      <c r="P19267" s="3"/>
      <c r="Q19267" s="8">
        <v>6.1255899999999999</v>
      </c>
      <c r="R19267" s="5" t="s">
        <v>23760</v>
      </c>
    </row>
    <row r="19268" spans="1:18" ht="31.5" x14ac:dyDescent="0.3">
      <c r="A19268" s="7"/>
      <c r="B19268" s="7"/>
      <c r="C19268" s="7"/>
      <c r="D19268" s="7"/>
      <c r="E19268" s="7"/>
      <c r="F19268" s="3" t="s">
        <v>9101</v>
      </c>
      <c r="G19268" s="3">
        <v>0</v>
      </c>
      <c r="H19268" s="3">
        <v>6.1255899999999999</v>
      </c>
      <c r="I19268" s="3">
        <v>0</v>
      </c>
      <c r="J19268" s="3"/>
      <c r="K19268" s="3"/>
      <c r="L19268" s="3"/>
      <c r="M19268" s="3"/>
      <c r="N19268" s="3"/>
      <c r="O19268" s="3"/>
      <c r="P19268" s="3"/>
      <c r="Q19268" s="8">
        <v>6.1255899999999999</v>
      </c>
      <c r="R19268" s="7"/>
    </row>
    <row r="19269" spans="1:18" ht="84" x14ac:dyDescent="0.3">
      <c r="A19269" s="6" t="s">
        <v>7993</v>
      </c>
      <c r="B19269" s="6" t="s">
        <v>16283</v>
      </c>
      <c r="C19269" s="6">
        <v>0</v>
      </c>
      <c r="D19269" s="6">
        <v>2022</v>
      </c>
      <c r="E19269" s="6">
        <v>2023</v>
      </c>
      <c r="F19269" s="3" t="s">
        <v>22</v>
      </c>
      <c r="G19269" s="3">
        <v>0</v>
      </c>
      <c r="H19269" s="3">
        <v>6.1255899999999999</v>
      </c>
      <c r="I19269" s="3">
        <v>0</v>
      </c>
      <c r="J19269" s="3"/>
      <c r="K19269" s="3"/>
      <c r="L19269" s="3"/>
      <c r="M19269" s="3"/>
      <c r="N19269" s="3"/>
      <c r="O19269" s="3"/>
      <c r="P19269" s="3"/>
      <c r="Q19269" s="8">
        <v>6.1255899999999999</v>
      </c>
      <c r="R19269" s="5" t="s">
        <v>23761</v>
      </c>
    </row>
    <row r="19270" spans="1:18" ht="31.5" x14ac:dyDescent="0.3">
      <c r="A19270" s="7"/>
      <c r="B19270" s="7"/>
      <c r="C19270" s="7"/>
      <c r="D19270" s="7"/>
      <c r="E19270" s="7"/>
      <c r="F19270" s="3" t="s">
        <v>9101</v>
      </c>
      <c r="G19270" s="3">
        <v>0</v>
      </c>
      <c r="H19270" s="3">
        <v>6.1255899999999999</v>
      </c>
      <c r="I19270" s="3">
        <v>0</v>
      </c>
      <c r="J19270" s="3"/>
      <c r="K19270" s="3"/>
      <c r="L19270" s="3"/>
      <c r="M19270" s="3"/>
      <c r="N19270" s="3"/>
      <c r="O19270" s="3"/>
      <c r="P19270" s="3"/>
      <c r="Q19270" s="8">
        <v>6.1255899999999999</v>
      </c>
      <c r="R19270" s="7"/>
    </row>
    <row r="19271" spans="1:18" ht="84" x14ac:dyDescent="0.3">
      <c r="A19271" s="6" t="s">
        <v>7994</v>
      </c>
      <c r="B19271" s="6" t="s">
        <v>16284</v>
      </c>
      <c r="C19271" s="6">
        <v>0</v>
      </c>
      <c r="D19271" s="6">
        <v>2022</v>
      </c>
      <c r="E19271" s="6">
        <v>2023</v>
      </c>
      <c r="F19271" s="3" t="s">
        <v>22</v>
      </c>
      <c r="G19271" s="3">
        <v>0</v>
      </c>
      <c r="H19271" s="3">
        <v>6.1255899999999999</v>
      </c>
      <c r="I19271" s="3">
        <v>0</v>
      </c>
      <c r="J19271" s="3"/>
      <c r="K19271" s="3"/>
      <c r="L19271" s="3"/>
      <c r="M19271" s="3"/>
      <c r="N19271" s="3"/>
      <c r="O19271" s="3"/>
      <c r="P19271" s="3"/>
      <c r="Q19271" s="8">
        <v>6.1255899999999999</v>
      </c>
      <c r="R19271" s="5" t="s">
        <v>23762</v>
      </c>
    </row>
    <row r="19272" spans="1:18" ht="31.5" x14ac:dyDescent="0.3">
      <c r="A19272" s="7"/>
      <c r="B19272" s="7"/>
      <c r="C19272" s="7"/>
      <c r="D19272" s="7"/>
      <c r="E19272" s="7"/>
      <c r="F19272" s="3" t="s">
        <v>9101</v>
      </c>
      <c r="G19272" s="3">
        <v>0</v>
      </c>
      <c r="H19272" s="3">
        <v>6.1255899999999999</v>
      </c>
      <c r="I19272" s="3">
        <v>0</v>
      </c>
      <c r="J19272" s="3"/>
      <c r="K19272" s="3"/>
      <c r="L19272" s="3"/>
      <c r="M19272" s="3"/>
      <c r="N19272" s="3"/>
      <c r="O19272" s="3"/>
      <c r="P19272" s="3"/>
      <c r="Q19272" s="8">
        <v>6.1255899999999999</v>
      </c>
      <c r="R19272" s="7"/>
    </row>
    <row r="19273" spans="1:18" ht="84" x14ac:dyDescent="0.3">
      <c r="A19273" s="6" t="s">
        <v>7995</v>
      </c>
      <c r="B19273" s="6" t="s">
        <v>16285</v>
      </c>
      <c r="C19273" s="6">
        <v>0</v>
      </c>
      <c r="D19273" s="6">
        <v>2022</v>
      </c>
      <c r="E19273" s="6">
        <v>2023</v>
      </c>
      <c r="F19273" s="3" t="s">
        <v>22</v>
      </c>
      <c r="G19273" s="3">
        <v>0</v>
      </c>
      <c r="H19273" s="3">
        <v>6.1255899999999999</v>
      </c>
      <c r="I19273" s="3">
        <v>0</v>
      </c>
      <c r="J19273" s="3"/>
      <c r="K19273" s="3"/>
      <c r="L19273" s="3"/>
      <c r="M19273" s="3"/>
      <c r="N19273" s="3"/>
      <c r="O19273" s="3"/>
      <c r="P19273" s="3"/>
      <c r="Q19273" s="8">
        <v>6.1255899999999999</v>
      </c>
      <c r="R19273" s="5" t="s">
        <v>23763</v>
      </c>
    </row>
    <row r="19274" spans="1:18" ht="31.5" x14ac:dyDescent="0.3">
      <c r="A19274" s="7"/>
      <c r="B19274" s="7"/>
      <c r="C19274" s="7"/>
      <c r="D19274" s="7"/>
      <c r="E19274" s="7"/>
      <c r="F19274" s="3" t="s">
        <v>9101</v>
      </c>
      <c r="G19274" s="3">
        <v>0</v>
      </c>
      <c r="H19274" s="3">
        <v>6.1255899999999999</v>
      </c>
      <c r="I19274" s="3">
        <v>0</v>
      </c>
      <c r="J19274" s="3"/>
      <c r="K19274" s="3"/>
      <c r="L19274" s="3"/>
      <c r="M19274" s="3"/>
      <c r="N19274" s="3"/>
      <c r="O19274" s="3"/>
      <c r="P19274" s="3"/>
      <c r="Q19274" s="8">
        <v>6.1255899999999999</v>
      </c>
      <c r="R19274" s="7"/>
    </row>
    <row r="19275" spans="1:18" ht="84" x14ac:dyDescent="0.3">
      <c r="A19275" s="6" t="s">
        <v>7996</v>
      </c>
      <c r="B19275" s="6" t="s">
        <v>16286</v>
      </c>
      <c r="C19275" s="6">
        <v>0</v>
      </c>
      <c r="D19275" s="6">
        <v>2022</v>
      </c>
      <c r="E19275" s="6">
        <v>2023</v>
      </c>
      <c r="F19275" s="3" t="s">
        <v>22</v>
      </c>
      <c r="G19275" s="3">
        <v>0</v>
      </c>
      <c r="H19275" s="3">
        <v>6.1255899999999999</v>
      </c>
      <c r="I19275" s="3">
        <v>0</v>
      </c>
      <c r="J19275" s="3"/>
      <c r="K19275" s="3"/>
      <c r="L19275" s="3"/>
      <c r="M19275" s="3"/>
      <c r="N19275" s="3"/>
      <c r="O19275" s="3"/>
      <c r="P19275" s="3"/>
      <c r="Q19275" s="8">
        <v>6.1255899999999999</v>
      </c>
      <c r="R19275" s="5" t="s">
        <v>23764</v>
      </c>
    </row>
    <row r="19276" spans="1:18" ht="31.5" x14ac:dyDescent="0.3">
      <c r="A19276" s="7"/>
      <c r="B19276" s="7"/>
      <c r="C19276" s="7"/>
      <c r="D19276" s="7"/>
      <c r="E19276" s="7"/>
      <c r="F19276" s="3" t="s">
        <v>9101</v>
      </c>
      <c r="G19276" s="3">
        <v>0</v>
      </c>
      <c r="H19276" s="3">
        <v>6.1255899999999999</v>
      </c>
      <c r="I19276" s="3">
        <v>0</v>
      </c>
      <c r="J19276" s="3"/>
      <c r="K19276" s="3"/>
      <c r="L19276" s="3"/>
      <c r="M19276" s="3"/>
      <c r="N19276" s="3"/>
      <c r="O19276" s="3"/>
      <c r="P19276" s="3"/>
      <c r="Q19276" s="8">
        <v>6.1255899999999999</v>
      </c>
      <c r="R19276" s="7"/>
    </row>
    <row r="19277" spans="1:18" ht="84" x14ac:dyDescent="0.3">
      <c r="A19277" s="6" t="s">
        <v>7997</v>
      </c>
      <c r="B19277" s="6" t="s">
        <v>16287</v>
      </c>
      <c r="C19277" s="6">
        <v>0</v>
      </c>
      <c r="D19277" s="6">
        <v>2022</v>
      </c>
      <c r="E19277" s="6">
        <v>2023</v>
      </c>
      <c r="F19277" s="3" t="s">
        <v>22</v>
      </c>
      <c r="G19277" s="3">
        <v>0</v>
      </c>
      <c r="H19277" s="3">
        <v>6.1255899999999999</v>
      </c>
      <c r="I19277" s="3">
        <v>0</v>
      </c>
      <c r="J19277" s="3"/>
      <c r="K19277" s="3"/>
      <c r="L19277" s="3"/>
      <c r="M19277" s="3"/>
      <c r="N19277" s="3"/>
      <c r="O19277" s="3"/>
      <c r="P19277" s="3"/>
      <c r="Q19277" s="8">
        <v>6.1255899999999999</v>
      </c>
      <c r="R19277" s="5" t="s">
        <v>23765</v>
      </c>
    </row>
    <row r="19278" spans="1:18" ht="31.5" x14ac:dyDescent="0.3">
      <c r="A19278" s="7"/>
      <c r="B19278" s="7"/>
      <c r="C19278" s="7"/>
      <c r="D19278" s="7"/>
      <c r="E19278" s="7"/>
      <c r="F19278" s="3" t="s">
        <v>9101</v>
      </c>
      <c r="G19278" s="3">
        <v>0</v>
      </c>
      <c r="H19278" s="3">
        <v>6.1255899999999999</v>
      </c>
      <c r="I19278" s="3">
        <v>0</v>
      </c>
      <c r="J19278" s="3"/>
      <c r="K19278" s="3"/>
      <c r="L19278" s="3"/>
      <c r="M19278" s="3"/>
      <c r="N19278" s="3"/>
      <c r="O19278" s="3"/>
      <c r="P19278" s="3"/>
      <c r="Q19278" s="8">
        <v>6.1255899999999999</v>
      </c>
      <c r="R19278" s="7"/>
    </row>
    <row r="19279" spans="1:18" ht="84" x14ac:dyDescent="0.3">
      <c r="A19279" s="6" t="s">
        <v>7998</v>
      </c>
      <c r="B19279" s="6" t="s">
        <v>16288</v>
      </c>
      <c r="C19279" s="6">
        <v>0</v>
      </c>
      <c r="D19279" s="6">
        <v>2022</v>
      </c>
      <c r="E19279" s="6">
        <v>2023</v>
      </c>
      <c r="F19279" s="3" t="s">
        <v>22</v>
      </c>
      <c r="G19279" s="3">
        <v>0</v>
      </c>
      <c r="H19279" s="3">
        <v>6.1255899999999999</v>
      </c>
      <c r="I19279" s="3">
        <v>0</v>
      </c>
      <c r="J19279" s="3"/>
      <c r="K19279" s="3"/>
      <c r="L19279" s="3"/>
      <c r="M19279" s="3"/>
      <c r="N19279" s="3"/>
      <c r="O19279" s="3"/>
      <c r="P19279" s="3"/>
      <c r="Q19279" s="8">
        <v>6.1255899999999999</v>
      </c>
      <c r="R19279" s="5" t="s">
        <v>23766</v>
      </c>
    </row>
    <row r="19280" spans="1:18" ht="31.5" x14ac:dyDescent="0.3">
      <c r="A19280" s="7"/>
      <c r="B19280" s="7"/>
      <c r="C19280" s="7"/>
      <c r="D19280" s="7"/>
      <c r="E19280" s="7"/>
      <c r="F19280" s="3" t="s">
        <v>9101</v>
      </c>
      <c r="G19280" s="3">
        <v>0</v>
      </c>
      <c r="H19280" s="3">
        <v>6.1255899999999999</v>
      </c>
      <c r="I19280" s="3">
        <v>0</v>
      </c>
      <c r="J19280" s="3"/>
      <c r="K19280" s="3"/>
      <c r="L19280" s="3"/>
      <c r="M19280" s="3"/>
      <c r="N19280" s="3"/>
      <c r="O19280" s="3"/>
      <c r="P19280" s="3"/>
      <c r="Q19280" s="8">
        <v>6.1255899999999999</v>
      </c>
      <c r="R19280" s="7"/>
    </row>
    <row r="19281" spans="1:18" ht="84" x14ac:dyDescent="0.3">
      <c r="A19281" s="6" t="s">
        <v>7999</v>
      </c>
      <c r="B19281" s="6" t="s">
        <v>16289</v>
      </c>
      <c r="C19281" s="6">
        <v>0</v>
      </c>
      <c r="D19281" s="6">
        <v>2022</v>
      </c>
      <c r="E19281" s="6">
        <v>2023</v>
      </c>
      <c r="F19281" s="3" t="s">
        <v>22</v>
      </c>
      <c r="G19281" s="3">
        <v>0</v>
      </c>
      <c r="H19281" s="3">
        <v>6.1255899999999999</v>
      </c>
      <c r="I19281" s="3">
        <v>0</v>
      </c>
      <c r="J19281" s="3"/>
      <c r="K19281" s="3"/>
      <c r="L19281" s="3"/>
      <c r="M19281" s="3"/>
      <c r="N19281" s="3"/>
      <c r="O19281" s="3"/>
      <c r="P19281" s="3"/>
      <c r="Q19281" s="8">
        <v>6.1255899999999999</v>
      </c>
      <c r="R19281" s="5" t="s">
        <v>23767</v>
      </c>
    </row>
    <row r="19282" spans="1:18" ht="31.5" x14ac:dyDescent="0.3">
      <c r="A19282" s="7"/>
      <c r="B19282" s="7"/>
      <c r="C19282" s="7"/>
      <c r="D19282" s="7"/>
      <c r="E19282" s="7"/>
      <c r="F19282" s="3" t="s">
        <v>9101</v>
      </c>
      <c r="G19282" s="3">
        <v>0</v>
      </c>
      <c r="H19282" s="3">
        <v>6.1255899999999999</v>
      </c>
      <c r="I19282" s="3">
        <v>0</v>
      </c>
      <c r="J19282" s="3"/>
      <c r="K19282" s="3"/>
      <c r="L19282" s="3"/>
      <c r="M19282" s="3"/>
      <c r="N19282" s="3"/>
      <c r="O19282" s="3"/>
      <c r="P19282" s="3"/>
      <c r="Q19282" s="8">
        <v>6.1255899999999999</v>
      </c>
      <c r="R19282" s="7"/>
    </row>
    <row r="19283" spans="1:18" ht="84" x14ac:dyDescent="0.3">
      <c r="A19283" s="6" t="s">
        <v>8000</v>
      </c>
      <c r="B19283" s="6" t="s">
        <v>16290</v>
      </c>
      <c r="C19283" s="6">
        <v>0</v>
      </c>
      <c r="D19283" s="6">
        <v>2022</v>
      </c>
      <c r="E19283" s="6">
        <v>2023</v>
      </c>
      <c r="F19283" s="3" t="s">
        <v>22</v>
      </c>
      <c r="G19283" s="3">
        <v>0</v>
      </c>
      <c r="H19283" s="3">
        <v>6.1255899999999999</v>
      </c>
      <c r="I19283" s="3">
        <v>0</v>
      </c>
      <c r="J19283" s="3"/>
      <c r="K19283" s="3"/>
      <c r="L19283" s="3"/>
      <c r="M19283" s="3"/>
      <c r="N19283" s="3"/>
      <c r="O19283" s="3"/>
      <c r="P19283" s="3"/>
      <c r="Q19283" s="8">
        <v>6.1255899999999999</v>
      </c>
      <c r="R19283" s="5" t="s">
        <v>23768</v>
      </c>
    </row>
    <row r="19284" spans="1:18" ht="31.5" x14ac:dyDescent="0.3">
      <c r="A19284" s="7"/>
      <c r="B19284" s="7"/>
      <c r="C19284" s="7"/>
      <c r="D19284" s="7"/>
      <c r="E19284" s="7"/>
      <c r="F19284" s="3" t="s">
        <v>9101</v>
      </c>
      <c r="G19284" s="3">
        <v>0</v>
      </c>
      <c r="H19284" s="3">
        <v>6.1255899999999999</v>
      </c>
      <c r="I19284" s="3">
        <v>0</v>
      </c>
      <c r="J19284" s="3"/>
      <c r="K19284" s="3"/>
      <c r="L19284" s="3"/>
      <c r="M19284" s="3"/>
      <c r="N19284" s="3"/>
      <c r="O19284" s="3"/>
      <c r="P19284" s="3"/>
      <c r="Q19284" s="8">
        <v>6.1255899999999999</v>
      </c>
      <c r="R19284" s="7"/>
    </row>
    <row r="19285" spans="1:18" ht="84" x14ac:dyDescent="0.3">
      <c r="A19285" s="6" t="s">
        <v>8001</v>
      </c>
      <c r="B19285" s="6" t="s">
        <v>16291</v>
      </c>
      <c r="C19285" s="6">
        <v>0</v>
      </c>
      <c r="D19285" s="6">
        <v>2022</v>
      </c>
      <c r="E19285" s="6">
        <v>2023</v>
      </c>
      <c r="F19285" s="3" t="s">
        <v>22</v>
      </c>
      <c r="G19285" s="3">
        <v>0</v>
      </c>
      <c r="H19285" s="3">
        <v>6.1255899999999999</v>
      </c>
      <c r="I19285" s="3">
        <v>0</v>
      </c>
      <c r="J19285" s="3"/>
      <c r="K19285" s="3"/>
      <c r="L19285" s="3"/>
      <c r="M19285" s="3"/>
      <c r="N19285" s="3"/>
      <c r="O19285" s="3"/>
      <c r="P19285" s="3"/>
      <c r="Q19285" s="8">
        <v>6.1255899999999999</v>
      </c>
      <c r="R19285" s="5" t="s">
        <v>23769</v>
      </c>
    </row>
    <row r="19286" spans="1:18" ht="31.5" x14ac:dyDescent="0.3">
      <c r="A19286" s="7"/>
      <c r="B19286" s="7"/>
      <c r="C19286" s="7"/>
      <c r="D19286" s="7"/>
      <c r="E19286" s="7"/>
      <c r="F19286" s="3" t="s">
        <v>9101</v>
      </c>
      <c r="G19286" s="3">
        <v>0</v>
      </c>
      <c r="H19286" s="3">
        <v>6.1255899999999999</v>
      </c>
      <c r="I19286" s="3">
        <v>0</v>
      </c>
      <c r="J19286" s="3"/>
      <c r="K19286" s="3"/>
      <c r="L19286" s="3"/>
      <c r="M19286" s="3"/>
      <c r="N19286" s="3"/>
      <c r="O19286" s="3"/>
      <c r="P19286" s="3"/>
      <c r="Q19286" s="8">
        <v>6.1255899999999999</v>
      </c>
      <c r="R19286" s="7"/>
    </row>
    <row r="19287" spans="1:18" ht="84" x14ac:dyDescent="0.3">
      <c r="A19287" s="6" t="s">
        <v>8002</v>
      </c>
      <c r="B19287" s="6" t="s">
        <v>16292</v>
      </c>
      <c r="C19287" s="6">
        <v>0</v>
      </c>
      <c r="D19287" s="6">
        <v>2022</v>
      </c>
      <c r="E19287" s="6">
        <v>2023</v>
      </c>
      <c r="F19287" s="3" t="s">
        <v>22</v>
      </c>
      <c r="G19287" s="3">
        <v>0</v>
      </c>
      <c r="H19287" s="3">
        <v>6.1255899999999999</v>
      </c>
      <c r="I19287" s="3">
        <v>0</v>
      </c>
      <c r="J19287" s="3"/>
      <c r="K19287" s="3"/>
      <c r="L19287" s="3"/>
      <c r="M19287" s="3"/>
      <c r="N19287" s="3"/>
      <c r="O19287" s="3"/>
      <c r="P19287" s="3"/>
      <c r="Q19287" s="8">
        <v>6.1255899999999999</v>
      </c>
      <c r="R19287" s="5" t="s">
        <v>23770</v>
      </c>
    </row>
    <row r="19288" spans="1:18" ht="31.5" x14ac:dyDescent="0.3">
      <c r="A19288" s="7"/>
      <c r="B19288" s="7"/>
      <c r="C19288" s="7"/>
      <c r="D19288" s="7"/>
      <c r="E19288" s="7"/>
      <c r="F19288" s="3" t="s">
        <v>9101</v>
      </c>
      <c r="G19288" s="3">
        <v>0</v>
      </c>
      <c r="H19288" s="3">
        <v>6.1255899999999999</v>
      </c>
      <c r="I19288" s="3">
        <v>0</v>
      </c>
      <c r="J19288" s="3"/>
      <c r="K19288" s="3"/>
      <c r="L19288" s="3"/>
      <c r="M19288" s="3"/>
      <c r="N19288" s="3"/>
      <c r="O19288" s="3"/>
      <c r="P19288" s="3"/>
      <c r="Q19288" s="8">
        <v>6.1255899999999999</v>
      </c>
      <c r="R19288" s="7"/>
    </row>
    <row r="19289" spans="1:18" ht="84" x14ac:dyDescent="0.3">
      <c r="A19289" s="6" t="s">
        <v>8003</v>
      </c>
      <c r="B19289" s="6" t="s">
        <v>16293</v>
      </c>
      <c r="C19289" s="6">
        <v>0</v>
      </c>
      <c r="D19289" s="6">
        <v>2022</v>
      </c>
      <c r="E19289" s="6">
        <v>2023</v>
      </c>
      <c r="F19289" s="3" t="s">
        <v>22</v>
      </c>
      <c r="G19289" s="3">
        <v>0</v>
      </c>
      <c r="H19289" s="3">
        <v>6.1255899999999999</v>
      </c>
      <c r="I19289" s="3">
        <v>0</v>
      </c>
      <c r="J19289" s="3"/>
      <c r="K19289" s="3"/>
      <c r="L19289" s="3"/>
      <c r="M19289" s="3"/>
      <c r="N19289" s="3"/>
      <c r="O19289" s="3"/>
      <c r="P19289" s="3"/>
      <c r="Q19289" s="8">
        <v>6.1255899999999999</v>
      </c>
      <c r="R19289" s="5" t="s">
        <v>23771</v>
      </c>
    </row>
    <row r="19290" spans="1:18" ht="31.5" x14ac:dyDescent="0.3">
      <c r="A19290" s="7"/>
      <c r="B19290" s="7"/>
      <c r="C19290" s="7"/>
      <c r="D19290" s="7"/>
      <c r="E19290" s="7"/>
      <c r="F19290" s="3" t="s">
        <v>9101</v>
      </c>
      <c r="G19290" s="3">
        <v>0</v>
      </c>
      <c r="H19290" s="3">
        <v>6.1255899999999999</v>
      </c>
      <c r="I19290" s="3">
        <v>0</v>
      </c>
      <c r="J19290" s="3"/>
      <c r="K19290" s="3"/>
      <c r="L19290" s="3"/>
      <c r="M19290" s="3"/>
      <c r="N19290" s="3"/>
      <c r="O19290" s="3"/>
      <c r="P19290" s="3"/>
      <c r="Q19290" s="8">
        <v>6.1255899999999999</v>
      </c>
      <c r="R19290" s="7"/>
    </row>
    <row r="19291" spans="1:18" ht="84" x14ac:dyDescent="0.3">
      <c r="A19291" s="6" t="s">
        <v>8004</v>
      </c>
      <c r="B19291" s="6" t="s">
        <v>16294</v>
      </c>
      <c r="C19291" s="6">
        <v>0</v>
      </c>
      <c r="D19291" s="6">
        <v>2022</v>
      </c>
      <c r="E19291" s="6">
        <v>2023</v>
      </c>
      <c r="F19291" s="3" t="s">
        <v>22</v>
      </c>
      <c r="G19291" s="3">
        <v>0</v>
      </c>
      <c r="H19291" s="3">
        <v>6.1255899999999999</v>
      </c>
      <c r="I19291" s="3">
        <v>0</v>
      </c>
      <c r="J19291" s="3"/>
      <c r="K19291" s="3"/>
      <c r="L19291" s="3"/>
      <c r="M19291" s="3"/>
      <c r="N19291" s="3"/>
      <c r="O19291" s="3"/>
      <c r="P19291" s="3"/>
      <c r="Q19291" s="8">
        <v>6.1255899999999999</v>
      </c>
      <c r="R19291" s="5" t="s">
        <v>23772</v>
      </c>
    </row>
    <row r="19292" spans="1:18" ht="31.5" x14ac:dyDescent="0.3">
      <c r="A19292" s="7"/>
      <c r="B19292" s="7"/>
      <c r="C19292" s="7"/>
      <c r="D19292" s="7"/>
      <c r="E19292" s="7"/>
      <c r="F19292" s="3" t="s">
        <v>9101</v>
      </c>
      <c r="G19292" s="3">
        <v>0</v>
      </c>
      <c r="H19292" s="3">
        <v>6.1255899999999999</v>
      </c>
      <c r="I19292" s="3">
        <v>0</v>
      </c>
      <c r="J19292" s="3"/>
      <c r="K19292" s="3"/>
      <c r="L19292" s="3"/>
      <c r="M19292" s="3"/>
      <c r="N19292" s="3"/>
      <c r="O19292" s="3"/>
      <c r="P19292" s="3"/>
      <c r="Q19292" s="8">
        <v>6.1255899999999999</v>
      </c>
      <c r="R19292" s="7"/>
    </row>
    <row r="19293" spans="1:18" ht="84" x14ac:dyDescent="0.3">
      <c r="A19293" s="6" t="s">
        <v>8005</v>
      </c>
      <c r="B19293" s="6" t="s">
        <v>16295</v>
      </c>
      <c r="C19293" s="6">
        <v>0</v>
      </c>
      <c r="D19293" s="6">
        <v>2022</v>
      </c>
      <c r="E19293" s="6">
        <v>2023</v>
      </c>
      <c r="F19293" s="3" t="s">
        <v>22</v>
      </c>
      <c r="G19293" s="3">
        <v>0</v>
      </c>
      <c r="H19293" s="3">
        <v>6.1255899999999999</v>
      </c>
      <c r="I19293" s="3">
        <v>0</v>
      </c>
      <c r="J19293" s="3"/>
      <c r="K19293" s="3"/>
      <c r="L19293" s="3"/>
      <c r="M19293" s="3"/>
      <c r="N19293" s="3"/>
      <c r="O19293" s="3"/>
      <c r="P19293" s="3"/>
      <c r="Q19293" s="8">
        <v>6.1255899999999999</v>
      </c>
      <c r="R19293" s="5" t="s">
        <v>23773</v>
      </c>
    </row>
    <row r="19294" spans="1:18" ht="31.5" x14ac:dyDescent="0.3">
      <c r="A19294" s="7"/>
      <c r="B19294" s="7"/>
      <c r="C19294" s="7"/>
      <c r="D19294" s="7"/>
      <c r="E19294" s="7"/>
      <c r="F19294" s="3" t="s">
        <v>9101</v>
      </c>
      <c r="G19294" s="3">
        <v>0</v>
      </c>
      <c r="H19294" s="3">
        <v>6.1255899999999999</v>
      </c>
      <c r="I19294" s="3">
        <v>0</v>
      </c>
      <c r="J19294" s="3"/>
      <c r="K19294" s="3"/>
      <c r="L19294" s="3"/>
      <c r="M19294" s="3"/>
      <c r="N19294" s="3"/>
      <c r="O19294" s="3"/>
      <c r="P19294" s="3"/>
      <c r="Q19294" s="8">
        <v>6.1255899999999999</v>
      </c>
      <c r="R19294" s="7"/>
    </row>
    <row r="19295" spans="1:18" ht="84" x14ac:dyDescent="0.3">
      <c r="A19295" s="6" t="s">
        <v>8006</v>
      </c>
      <c r="B19295" s="6" t="s">
        <v>16296</v>
      </c>
      <c r="C19295" s="6">
        <v>0</v>
      </c>
      <c r="D19295" s="6">
        <v>2022</v>
      </c>
      <c r="E19295" s="6">
        <v>2023</v>
      </c>
      <c r="F19295" s="3" t="s">
        <v>22</v>
      </c>
      <c r="G19295" s="3">
        <v>0</v>
      </c>
      <c r="H19295" s="3">
        <v>6.1255899999999999</v>
      </c>
      <c r="I19295" s="3">
        <v>0</v>
      </c>
      <c r="J19295" s="3"/>
      <c r="K19295" s="3"/>
      <c r="L19295" s="3"/>
      <c r="M19295" s="3"/>
      <c r="N19295" s="3"/>
      <c r="O19295" s="3"/>
      <c r="P19295" s="3"/>
      <c r="Q19295" s="8">
        <v>6.1255899999999999</v>
      </c>
      <c r="R19295" s="5" t="s">
        <v>23774</v>
      </c>
    </row>
    <row r="19296" spans="1:18" ht="31.5" x14ac:dyDescent="0.3">
      <c r="A19296" s="7"/>
      <c r="B19296" s="7"/>
      <c r="C19296" s="7"/>
      <c r="D19296" s="7"/>
      <c r="E19296" s="7"/>
      <c r="F19296" s="3" t="s">
        <v>9101</v>
      </c>
      <c r="G19296" s="3">
        <v>0</v>
      </c>
      <c r="H19296" s="3">
        <v>6.1255899999999999</v>
      </c>
      <c r="I19296" s="3">
        <v>0</v>
      </c>
      <c r="J19296" s="3"/>
      <c r="K19296" s="3"/>
      <c r="L19296" s="3"/>
      <c r="M19296" s="3"/>
      <c r="N19296" s="3"/>
      <c r="O19296" s="3"/>
      <c r="P19296" s="3"/>
      <c r="Q19296" s="8">
        <v>6.1255899999999999</v>
      </c>
      <c r="R19296" s="7"/>
    </row>
    <row r="19297" spans="1:18" ht="84" x14ac:dyDescent="0.3">
      <c r="A19297" s="6" t="s">
        <v>8007</v>
      </c>
      <c r="B19297" s="6" t="s">
        <v>16297</v>
      </c>
      <c r="C19297" s="6">
        <v>0</v>
      </c>
      <c r="D19297" s="6">
        <v>2022</v>
      </c>
      <c r="E19297" s="6">
        <v>2023</v>
      </c>
      <c r="F19297" s="3" t="s">
        <v>22</v>
      </c>
      <c r="G19297" s="3">
        <v>0</v>
      </c>
      <c r="H19297" s="3">
        <v>6.1255899999999999</v>
      </c>
      <c r="I19297" s="3">
        <v>0</v>
      </c>
      <c r="J19297" s="3"/>
      <c r="K19297" s="3"/>
      <c r="L19297" s="3"/>
      <c r="M19297" s="3"/>
      <c r="N19297" s="3"/>
      <c r="O19297" s="3"/>
      <c r="P19297" s="3"/>
      <c r="Q19297" s="8">
        <v>6.1255899999999999</v>
      </c>
      <c r="R19297" s="5" t="s">
        <v>23775</v>
      </c>
    </row>
    <row r="19298" spans="1:18" ht="31.5" x14ac:dyDescent="0.3">
      <c r="A19298" s="7"/>
      <c r="B19298" s="7"/>
      <c r="C19298" s="7"/>
      <c r="D19298" s="7"/>
      <c r="E19298" s="7"/>
      <c r="F19298" s="3" t="s">
        <v>9101</v>
      </c>
      <c r="G19298" s="3">
        <v>0</v>
      </c>
      <c r="H19298" s="3">
        <v>6.1255899999999999</v>
      </c>
      <c r="I19298" s="3">
        <v>0</v>
      </c>
      <c r="J19298" s="3"/>
      <c r="K19298" s="3"/>
      <c r="L19298" s="3"/>
      <c r="M19298" s="3"/>
      <c r="N19298" s="3"/>
      <c r="O19298" s="3"/>
      <c r="P19298" s="3"/>
      <c r="Q19298" s="8">
        <v>6.1255899999999999</v>
      </c>
      <c r="R19298" s="7"/>
    </row>
    <row r="19299" spans="1:18" ht="84" x14ac:dyDescent="0.3">
      <c r="A19299" s="6" t="s">
        <v>8008</v>
      </c>
      <c r="B19299" s="6" t="s">
        <v>16298</v>
      </c>
      <c r="C19299" s="6">
        <v>0</v>
      </c>
      <c r="D19299" s="6">
        <v>2022</v>
      </c>
      <c r="E19299" s="6">
        <v>2023</v>
      </c>
      <c r="F19299" s="3" t="s">
        <v>22</v>
      </c>
      <c r="G19299" s="3">
        <v>0</v>
      </c>
      <c r="H19299" s="3">
        <v>6.1255899999999999</v>
      </c>
      <c r="I19299" s="3">
        <v>0</v>
      </c>
      <c r="J19299" s="3"/>
      <c r="K19299" s="3"/>
      <c r="L19299" s="3"/>
      <c r="M19299" s="3"/>
      <c r="N19299" s="3"/>
      <c r="O19299" s="3"/>
      <c r="P19299" s="3"/>
      <c r="Q19299" s="8">
        <v>6.1255899999999999</v>
      </c>
      <c r="R19299" s="5" t="s">
        <v>23776</v>
      </c>
    </row>
    <row r="19300" spans="1:18" ht="31.5" x14ac:dyDescent="0.3">
      <c r="A19300" s="7"/>
      <c r="B19300" s="7"/>
      <c r="C19300" s="7"/>
      <c r="D19300" s="7"/>
      <c r="E19300" s="7"/>
      <c r="F19300" s="3" t="s">
        <v>9101</v>
      </c>
      <c r="G19300" s="3">
        <v>0</v>
      </c>
      <c r="H19300" s="3">
        <v>6.1255899999999999</v>
      </c>
      <c r="I19300" s="3">
        <v>0</v>
      </c>
      <c r="J19300" s="3"/>
      <c r="K19300" s="3"/>
      <c r="L19300" s="3"/>
      <c r="M19300" s="3"/>
      <c r="N19300" s="3"/>
      <c r="O19300" s="3"/>
      <c r="P19300" s="3"/>
      <c r="Q19300" s="8">
        <v>6.1255899999999999</v>
      </c>
      <c r="R19300" s="7"/>
    </row>
    <row r="19301" spans="1:18" ht="84" x14ac:dyDescent="0.3">
      <c r="A19301" s="6" t="s">
        <v>8009</v>
      </c>
      <c r="B19301" s="6" t="s">
        <v>16299</v>
      </c>
      <c r="C19301" s="6">
        <v>0</v>
      </c>
      <c r="D19301" s="6">
        <v>2022</v>
      </c>
      <c r="E19301" s="6">
        <v>2023</v>
      </c>
      <c r="F19301" s="3" t="s">
        <v>22</v>
      </c>
      <c r="G19301" s="3">
        <v>0</v>
      </c>
      <c r="H19301" s="3">
        <v>6.1255899999999999</v>
      </c>
      <c r="I19301" s="3">
        <v>0</v>
      </c>
      <c r="J19301" s="3"/>
      <c r="K19301" s="3"/>
      <c r="L19301" s="3"/>
      <c r="M19301" s="3"/>
      <c r="N19301" s="3"/>
      <c r="O19301" s="3"/>
      <c r="P19301" s="3"/>
      <c r="Q19301" s="8">
        <v>6.1255899999999999</v>
      </c>
      <c r="R19301" s="5" t="s">
        <v>23777</v>
      </c>
    </row>
    <row r="19302" spans="1:18" ht="31.5" x14ac:dyDescent="0.3">
      <c r="A19302" s="7"/>
      <c r="B19302" s="7"/>
      <c r="C19302" s="7"/>
      <c r="D19302" s="7"/>
      <c r="E19302" s="7"/>
      <c r="F19302" s="3" t="s">
        <v>9101</v>
      </c>
      <c r="G19302" s="3">
        <v>0</v>
      </c>
      <c r="H19302" s="3">
        <v>6.1255899999999999</v>
      </c>
      <c r="I19302" s="3">
        <v>0</v>
      </c>
      <c r="J19302" s="3"/>
      <c r="K19302" s="3"/>
      <c r="L19302" s="3"/>
      <c r="M19302" s="3"/>
      <c r="N19302" s="3"/>
      <c r="O19302" s="3"/>
      <c r="P19302" s="3"/>
      <c r="Q19302" s="8">
        <v>6.1255899999999999</v>
      </c>
      <c r="R19302" s="7"/>
    </row>
    <row r="19303" spans="1:18" ht="84" x14ac:dyDescent="0.3">
      <c r="A19303" s="6" t="s">
        <v>8010</v>
      </c>
      <c r="B19303" s="6" t="s">
        <v>16300</v>
      </c>
      <c r="C19303" s="6">
        <v>0</v>
      </c>
      <c r="D19303" s="6">
        <v>2022</v>
      </c>
      <c r="E19303" s="6">
        <v>2023</v>
      </c>
      <c r="F19303" s="3" t="s">
        <v>22</v>
      </c>
      <c r="G19303" s="3">
        <v>0</v>
      </c>
      <c r="H19303" s="3">
        <v>6.1255899999999999</v>
      </c>
      <c r="I19303" s="3">
        <v>0</v>
      </c>
      <c r="J19303" s="3"/>
      <c r="K19303" s="3"/>
      <c r="L19303" s="3"/>
      <c r="M19303" s="3"/>
      <c r="N19303" s="3"/>
      <c r="O19303" s="3"/>
      <c r="P19303" s="3"/>
      <c r="Q19303" s="8">
        <v>6.1255899999999999</v>
      </c>
      <c r="R19303" s="5" t="s">
        <v>23778</v>
      </c>
    </row>
    <row r="19304" spans="1:18" ht="31.5" x14ac:dyDescent="0.3">
      <c r="A19304" s="7"/>
      <c r="B19304" s="7"/>
      <c r="C19304" s="7"/>
      <c r="D19304" s="7"/>
      <c r="E19304" s="7"/>
      <c r="F19304" s="3" t="s">
        <v>9101</v>
      </c>
      <c r="G19304" s="3">
        <v>0</v>
      </c>
      <c r="H19304" s="3">
        <v>6.1255899999999999</v>
      </c>
      <c r="I19304" s="3">
        <v>0</v>
      </c>
      <c r="J19304" s="3"/>
      <c r="K19304" s="3"/>
      <c r="L19304" s="3"/>
      <c r="M19304" s="3"/>
      <c r="N19304" s="3"/>
      <c r="O19304" s="3"/>
      <c r="P19304" s="3"/>
      <c r="Q19304" s="8">
        <v>6.1255899999999999</v>
      </c>
      <c r="R19304" s="7"/>
    </row>
    <row r="19305" spans="1:18" ht="84" x14ac:dyDescent="0.3">
      <c r="A19305" s="6" t="s">
        <v>8011</v>
      </c>
      <c r="B19305" s="6" t="s">
        <v>16301</v>
      </c>
      <c r="C19305" s="6">
        <v>0</v>
      </c>
      <c r="D19305" s="6">
        <v>2022</v>
      </c>
      <c r="E19305" s="6">
        <v>2023</v>
      </c>
      <c r="F19305" s="3" t="s">
        <v>22</v>
      </c>
      <c r="G19305" s="3">
        <v>0</v>
      </c>
      <c r="H19305" s="3">
        <v>6.1255899999999999</v>
      </c>
      <c r="I19305" s="3">
        <v>0</v>
      </c>
      <c r="J19305" s="3"/>
      <c r="K19305" s="3"/>
      <c r="L19305" s="3"/>
      <c r="M19305" s="3"/>
      <c r="N19305" s="3"/>
      <c r="O19305" s="3"/>
      <c r="P19305" s="3"/>
      <c r="Q19305" s="8">
        <v>6.1255899999999999</v>
      </c>
      <c r="R19305" s="5" t="s">
        <v>23779</v>
      </c>
    </row>
    <row r="19306" spans="1:18" ht="31.5" x14ac:dyDescent="0.3">
      <c r="A19306" s="7"/>
      <c r="B19306" s="7"/>
      <c r="C19306" s="7"/>
      <c r="D19306" s="7"/>
      <c r="E19306" s="7"/>
      <c r="F19306" s="3" t="s">
        <v>9101</v>
      </c>
      <c r="G19306" s="3">
        <v>0</v>
      </c>
      <c r="H19306" s="3">
        <v>6.1255899999999999</v>
      </c>
      <c r="I19306" s="3">
        <v>0</v>
      </c>
      <c r="J19306" s="3"/>
      <c r="K19306" s="3"/>
      <c r="L19306" s="3"/>
      <c r="M19306" s="3"/>
      <c r="N19306" s="3"/>
      <c r="O19306" s="3"/>
      <c r="P19306" s="3"/>
      <c r="Q19306" s="8">
        <v>6.1255899999999999</v>
      </c>
      <c r="R19306" s="7"/>
    </row>
    <row r="19307" spans="1:18" ht="84" x14ac:dyDescent="0.3">
      <c r="A19307" s="6" t="s">
        <v>8012</v>
      </c>
      <c r="B19307" s="6" t="s">
        <v>16302</v>
      </c>
      <c r="C19307" s="6">
        <v>0</v>
      </c>
      <c r="D19307" s="6">
        <v>2022</v>
      </c>
      <c r="E19307" s="6">
        <v>2023</v>
      </c>
      <c r="F19307" s="3" t="s">
        <v>22</v>
      </c>
      <c r="G19307" s="3">
        <v>0</v>
      </c>
      <c r="H19307" s="3">
        <v>6.1255899999999999</v>
      </c>
      <c r="I19307" s="3">
        <v>0</v>
      </c>
      <c r="J19307" s="3"/>
      <c r="K19307" s="3"/>
      <c r="L19307" s="3"/>
      <c r="M19307" s="3"/>
      <c r="N19307" s="3"/>
      <c r="O19307" s="3"/>
      <c r="P19307" s="3"/>
      <c r="Q19307" s="8">
        <v>6.1255899999999999</v>
      </c>
      <c r="R19307" s="5" t="s">
        <v>23780</v>
      </c>
    </row>
    <row r="19308" spans="1:18" ht="31.5" x14ac:dyDescent="0.3">
      <c r="A19308" s="7"/>
      <c r="B19308" s="7"/>
      <c r="C19308" s="7"/>
      <c r="D19308" s="7"/>
      <c r="E19308" s="7"/>
      <c r="F19308" s="3" t="s">
        <v>9101</v>
      </c>
      <c r="G19308" s="3">
        <v>0</v>
      </c>
      <c r="H19308" s="3">
        <v>6.1255899999999999</v>
      </c>
      <c r="I19308" s="3">
        <v>0</v>
      </c>
      <c r="J19308" s="3"/>
      <c r="K19308" s="3"/>
      <c r="L19308" s="3"/>
      <c r="M19308" s="3"/>
      <c r="N19308" s="3"/>
      <c r="O19308" s="3"/>
      <c r="P19308" s="3"/>
      <c r="Q19308" s="8">
        <v>6.1255899999999999</v>
      </c>
      <c r="R19308" s="7"/>
    </row>
    <row r="19309" spans="1:18" ht="84" x14ac:dyDescent="0.3">
      <c r="A19309" s="6" t="s">
        <v>8013</v>
      </c>
      <c r="B19309" s="6" t="s">
        <v>16303</v>
      </c>
      <c r="C19309" s="6">
        <v>0</v>
      </c>
      <c r="D19309" s="6">
        <v>2022</v>
      </c>
      <c r="E19309" s="6">
        <v>2023</v>
      </c>
      <c r="F19309" s="3" t="s">
        <v>22</v>
      </c>
      <c r="G19309" s="3">
        <v>0</v>
      </c>
      <c r="H19309" s="3">
        <v>6.1255899999999999</v>
      </c>
      <c r="I19309" s="3">
        <v>0</v>
      </c>
      <c r="J19309" s="3"/>
      <c r="K19309" s="3"/>
      <c r="L19309" s="3"/>
      <c r="M19309" s="3"/>
      <c r="N19309" s="3"/>
      <c r="O19309" s="3"/>
      <c r="P19309" s="3"/>
      <c r="Q19309" s="8">
        <v>6.1255899999999999</v>
      </c>
      <c r="R19309" s="5" t="s">
        <v>23781</v>
      </c>
    </row>
    <row r="19310" spans="1:18" ht="31.5" x14ac:dyDescent="0.3">
      <c r="A19310" s="7"/>
      <c r="B19310" s="7"/>
      <c r="C19310" s="7"/>
      <c r="D19310" s="7"/>
      <c r="E19310" s="7"/>
      <c r="F19310" s="3" t="s">
        <v>9101</v>
      </c>
      <c r="G19310" s="3">
        <v>0</v>
      </c>
      <c r="H19310" s="3">
        <v>6.1255899999999999</v>
      </c>
      <c r="I19310" s="3">
        <v>0</v>
      </c>
      <c r="J19310" s="3"/>
      <c r="K19310" s="3"/>
      <c r="L19310" s="3"/>
      <c r="M19310" s="3"/>
      <c r="N19310" s="3"/>
      <c r="O19310" s="3"/>
      <c r="P19310" s="3"/>
      <c r="Q19310" s="8">
        <v>6.1255899999999999</v>
      </c>
      <c r="R19310" s="7"/>
    </row>
    <row r="19311" spans="1:18" ht="84" x14ac:dyDescent="0.3">
      <c r="A19311" s="6" t="s">
        <v>8014</v>
      </c>
      <c r="B19311" s="6" t="s">
        <v>16304</v>
      </c>
      <c r="C19311" s="6">
        <v>0</v>
      </c>
      <c r="D19311" s="6">
        <v>2022</v>
      </c>
      <c r="E19311" s="6">
        <v>2023</v>
      </c>
      <c r="F19311" s="3" t="s">
        <v>22</v>
      </c>
      <c r="G19311" s="3">
        <v>0</v>
      </c>
      <c r="H19311" s="3">
        <v>6.1255899999999999</v>
      </c>
      <c r="I19311" s="3">
        <v>0</v>
      </c>
      <c r="J19311" s="3"/>
      <c r="K19311" s="3"/>
      <c r="L19311" s="3"/>
      <c r="M19311" s="3"/>
      <c r="N19311" s="3"/>
      <c r="O19311" s="3"/>
      <c r="P19311" s="3"/>
      <c r="Q19311" s="8">
        <v>6.1255899999999999</v>
      </c>
      <c r="R19311" s="5" t="s">
        <v>23782</v>
      </c>
    </row>
    <row r="19312" spans="1:18" ht="31.5" x14ac:dyDescent="0.3">
      <c r="A19312" s="7"/>
      <c r="B19312" s="7"/>
      <c r="C19312" s="7"/>
      <c r="D19312" s="7"/>
      <c r="E19312" s="7"/>
      <c r="F19312" s="3" t="s">
        <v>9101</v>
      </c>
      <c r="G19312" s="3">
        <v>0</v>
      </c>
      <c r="H19312" s="3">
        <v>6.1255899999999999</v>
      </c>
      <c r="I19312" s="3">
        <v>0</v>
      </c>
      <c r="J19312" s="3"/>
      <c r="K19312" s="3"/>
      <c r="L19312" s="3"/>
      <c r="M19312" s="3"/>
      <c r="N19312" s="3"/>
      <c r="O19312" s="3"/>
      <c r="P19312" s="3"/>
      <c r="Q19312" s="8">
        <v>6.1255899999999999</v>
      </c>
      <c r="R19312" s="7"/>
    </row>
    <row r="19313" spans="1:18" ht="84" x14ac:dyDescent="0.3">
      <c r="A19313" s="6" t="s">
        <v>8015</v>
      </c>
      <c r="B19313" s="6" t="s">
        <v>16305</v>
      </c>
      <c r="C19313" s="6">
        <v>0</v>
      </c>
      <c r="D19313" s="6">
        <v>2022</v>
      </c>
      <c r="E19313" s="6">
        <v>2023</v>
      </c>
      <c r="F19313" s="3" t="s">
        <v>22</v>
      </c>
      <c r="G19313" s="3">
        <v>0</v>
      </c>
      <c r="H19313" s="3">
        <v>6.1255899999999999</v>
      </c>
      <c r="I19313" s="3">
        <v>0</v>
      </c>
      <c r="J19313" s="3"/>
      <c r="K19313" s="3"/>
      <c r="L19313" s="3"/>
      <c r="M19313" s="3"/>
      <c r="N19313" s="3"/>
      <c r="O19313" s="3"/>
      <c r="P19313" s="3"/>
      <c r="Q19313" s="8">
        <v>6.1255899999999999</v>
      </c>
      <c r="R19313" s="5" t="s">
        <v>23783</v>
      </c>
    </row>
    <row r="19314" spans="1:18" ht="31.5" x14ac:dyDescent="0.3">
      <c r="A19314" s="7"/>
      <c r="B19314" s="7"/>
      <c r="C19314" s="7"/>
      <c r="D19314" s="7"/>
      <c r="E19314" s="7"/>
      <c r="F19314" s="3" t="s">
        <v>9101</v>
      </c>
      <c r="G19314" s="3">
        <v>0</v>
      </c>
      <c r="H19314" s="3">
        <v>6.1255899999999999</v>
      </c>
      <c r="I19314" s="3">
        <v>0</v>
      </c>
      <c r="J19314" s="3"/>
      <c r="K19314" s="3"/>
      <c r="L19314" s="3"/>
      <c r="M19314" s="3"/>
      <c r="N19314" s="3"/>
      <c r="O19314" s="3"/>
      <c r="P19314" s="3"/>
      <c r="Q19314" s="8">
        <v>6.1255899999999999</v>
      </c>
      <c r="R19314" s="7"/>
    </row>
    <row r="19315" spans="1:18" ht="84" x14ac:dyDescent="0.3">
      <c r="A19315" s="6" t="s">
        <v>8016</v>
      </c>
      <c r="B19315" s="6" t="s">
        <v>16306</v>
      </c>
      <c r="C19315" s="6">
        <v>0</v>
      </c>
      <c r="D19315" s="6">
        <v>2022</v>
      </c>
      <c r="E19315" s="6">
        <v>2023</v>
      </c>
      <c r="F19315" s="3" t="s">
        <v>22</v>
      </c>
      <c r="G19315" s="3">
        <v>0</v>
      </c>
      <c r="H19315" s="3">
        <v>6.1255899999999999</v>
      </c>
      <c r="I19315" s="3">
        <v>0</v>
      </c>
      <c r="J19315" s="3"/>
      <c r="K19315" s="3"/>
      <c r="L19315" s="3"/>
      <c r="M19315" s="3"/>
      <c r="N19315" s="3"/>
      <c r="O19315" s="3"/>
      <c r="P19315" s="3"/>
      <c r="Q19315" s="8">
        <v>6.1255899999999999</v>
      </c>
      <c r="R19315" s="5" t="s">
        <v>23784</v>
      </c>
    </row>
    <row r="19316" spans="1:18" ht="31.5" x14ac:dyDescent="0.3">
      <c r="A19316" s="7"/>
      <c r="B19316" s="7"/>
      <c r="C19316" s="7"/>
      <c r="D19316" s="7"/>
      <c r="E19316" s="7"/>
      <c r="F19316" s="3" t="s">
        <v>9101</v>
      </c>
      <c r="G19316" s="3">
        <v>0</v>
      </c>
      <c r="H19316" s="3">
        <v>6.1255899999999999</v>
      </c>
      <c r="I19316" s="3">
        <v>0</v>
      </c>
      <c r="J19316" s="3"/>
      <c r="K19316" s="3"/>
      <c r="L19316" s="3"/>
      <c r="M19316" s="3"/>
      <c r="N19316" s="3"/>
      <c r="O19316" s="3"/>
      <c r="P19316" s="3"/>
      <c r="Q19316" s="8">
        <v>6.1255899999999999</v>
      </c>
      <c r="R19316" s="7"/>
    </row>
    <row r="19317" spans="1:18" ht="84" x14ac:dyDescent="0.3">
      <c r="A19317" s="6" t="s">
        <v>8017</v>
      </c>
      <c r="B19317" s="6" t="s">
        <v>16307</v>
      </c>
      <c r="C19317" s="6">
        <v>0</v>
      </c>
      <c r="D19317" s="6">
        <v>2022</v>
      </c>
      <c r="E19317" s="6">
        <v>2023</v>
      </c>
      <c r="F19317" s="3" t="s">
        <v>22</v>
      </c>
      <c r="G19317" s="3">
        <v>0</v>
      </c>
      <c r="H19317" s="3">
        <v>6.1255899999999999</v>
      </c>
      <c r="I19317" s="3">
        <v>0</v>
      </c>
      <c r="J19317" s="3"/>
      <c r="K19317" s="3"/>
      <c r="L19317" s="3"/>
      <c r="M19317" s="3"/>
      <c r="N19317" s="3"/>
      <c r="O19317" s="3"/>
      <c r="P19317" s="3"/>
      <c r="Q19317" s="8">
        <v>6.1255899999999999</v>
      </c>
      <c r="R19317" s="5" t="s">
        <v>23785</v>
      </c>
    </row>
    <row r="19318" spans="1:18" ht="31.5" x14ac:dyDescent="0.3">
      <c r="A19318" s="7"/>
      <c r="B19318" s="7"/>
      <c r="C19318" s="7"/>
      <c r="D19318" s="7"/>
      <c r="E19318" s="7"/>
      <c r="F19318" s="3" t="s">
        <v>9101</v>
      </c>
      <c r="G19318" s="3">
        <v>0</v>
      </c>
      <c r="H19318" s="3">
        <v>6.1255899999999999</v>
      </c>
      <c r="I19318" s="3">
        <v>0</v>
      </c>
      <c r="J19318" s="3"/>
      <c r="K19318" s="3"/>
      <c r="L19318" s="3"/>
      <c r="M19318" s="3"/>
      <c r="N19318" s="3"/>
      <c r="O19318" s="3"/>
      <c r="P19318" s="3"/>
      <c r="Q19318" s="8">
        <v>6.1255899999999999</v>
      </c>
      <c r="R19318" s="7"/>
    </row>
    <row r="19319" spans="1:18" ht="84" x14ac:dyDescent="0.3">
      <c r="A19319" s="6" t="s">
        <v>8018</v>
      </c>
      <c r="B19319" s="6" t="s">
        <v>16308</v>
      </c>
      <c r="C19319" s="6">
        <v>0</v>
      </c>
      <c r="D19319" s="6">
        <v>2022</v>
      </c>
      <c r="E19319" s="6">
        <v>2023</v>
      </c>
      <c r="F19319" s="3" t="s">
        <v>22</v>
      </c>
      <c r="G19319" s="3">
        <v>0</v>
      </c>
      <c r="H19319" s="3">
        <v>6.1255899999999999</v>
      </c>
      <c r="I19319" s="3">
        <v>0</v>
      </c>
      <c r="J19319" s="3"/>
      <c r="K19319" s="3"/>
      <c r="L19319" s="3"/>
      <c r="M19319" s="3"/>
      <c r="N19319" s="3"/>
      <c r="O19319" s="3"/>
      <c r="P19319" s="3"/>
      <c r="Q19319" s="8">
        <v>6.1255899999999999</v>
      </c>
      <c r="R19319" s="5" t="s">
        <v>23786</v>
      </c>
    </row>
    <row r="19320" spans="1:18" ht="31.5" x14ac:dyDescent="0.3">
      <c r="A19320" s="7"/>
      <c r="B19320" s="7"/>
      <c r="C19320" s="7"/>
      <c r="D19320" s="7"/>
      <c r="E19320" s="7"/>
      <c r="F19320" s="3" t="s">
        <v>9101</v>
      </c>
      <c r="G19320" s="3">
        <v>0</v>
      </c>
      <c r="H19320" s="3">
        <v>6.1255899999999999</v>
      </c>
      <c r="I19320" s="3">
        <v>0</v>
      </c>
      <c r="J19320" s="3"/>
      <c r="K19320" s="3"/>
      <c r="L19320" s="3"/>
      <c r="M19320" s="3"/>
      <c r="N19320" s="3"/>
      <c r="O19320" s="3"/>
      <c r="P19320" s="3"/>
      <c r="Q19320" s="8">
        <v>6.1255899999999999</v>
      </c>
      <c r="R19320" s="7"/>
    </row>
    <row r="19321" spans="1:18" ht="84" x14ac:dyDescent="0.3">
      <c r="A19321" s="6" t="s">
        <v>8019</v>
      </c>
      <c r="B19321" s="6" t="s">
        <v>16309</v>
      </c>
      <c r="C19321" s="6">
        <v>0</v>
      </c>
      <c r="D19321" s="6">
        <v>2022</v>
      </c>
      <c r="E19321" s="6">
        <v>2023</v>
      </c>
      <c r="F19321" s="3" t="s">
        <v>22</v>
      </c>
      <c r="G19321" s="3">
        <v>0</v>
      </c>
      <c r="H19321" s="3">
        <v>6.1255899999999999</v>
      </c>
      <c r="I19321" s="3">
        <v>0</v>
      </c>
      <c r="J19321" s="3"/>
      <c r="K19321" s="3"/>
      <c r="L19321" s="3"/>
      <c r="M19321" s="3"/>
      <c r="N19321" s="3"/>
      <c r="O19321" s="3"/>
      <c r="P19321" s="3"/>
      <c r="Q19321" s="8">
        <v>6.1255899999999999</v>
      </c>
      <c r="R19321" s="5" t="s">
        <v>23787</v>
      </c>
    </row>
    <row r="19322" spans="1:18" ht="31.5" x14ac:dyDescent="0.3">
      <c r="A19322" s="7"/>
      <c r="B19322" s="7"/>
      <c r="C19322" s="7"/>
      <c r="D19322" s="7"/>
      <c r="E19322" s="7"/>
      <c r="F19322" s="3" t="s">
        <v>9101</v>
      </c>
      <c r="G19322" s="3">
        <v>0</v>
      </c>
      <c r="H19322" s="3">
        <v>6.1255899999999999</v>
      </c>
      <c r="I19322" s="3">
        <v>0</v>
      </c>
      <c r="J19322" s="3"/>
      <c r="K19322" s="3"/>
      <c r="L19322" s="3"/>
      <c r="M19322" s="3"/>
      <c r="N19322" s="3"/>
      <c r="O19322" s="3"/>
      <c r="P19322" s="3"/>
      <c r="Q19322" s="8">
        <v>6.1255899999999999</v>
      </c>
      <c r="R19322" s="7"/>
    </row>
    <row r="19323" spans="1:18" ht="84" x14ac:dyDescent="0.3">
      <c r="A19323" s="6" t="s">
        <v>8020</v>
      </c>
      <c r="B19323" s="6" t="s">
        <v>16310</v>
      </c>
      <c r="C19323" s="6">
        <v>0</v>
      </c>
      <c r="D19323" s="6">
        <v>2022</v>
      </c>
      <c r="E19323" s="6">
        <v>2023</v>
      </c>
      <c r="F19323" s="3" t="s">
        <v>22</v>
      </c>
      <c r="G19323" s="3">
        <v>0</v>
      </c>
      <c r="H19323" s="3">
        <v>6.1255899999999999</v>
      </c>
      <c r="I19323" s="3">
        <v>0</v>
      </c>
      <c r="J19323" s="3"/>
      <c r="K19323" s="3"/>
      <c r="L19323" s="3"/>
      <c r="M19323" s="3"/>
      <c r="N19323" s="3"/>
      <c r="O19323" s="3"/>
      <c r="P19323" s="3"/>
      <c r="Q19323" s="8">
        <v>6.1255899999999999</v>
      </c>
      <c r="R19323" s="5" t="s">
        <v>23788</v>
      </c>
    </row>
    <row r="19324" spans="1:18" ht="31.5" x14ac:dyDescent="0.3">
      <c r="A19324" s="7"/>
      <c r="B19324" s="7"/>
      <c r="C19324" s="7"/>
      <c r="D19324" s="7"/>
      <c r="E19324" s="7"/>
      <c r="F19324" s="3" t="s">
        <v>9101</v>
      </c>
      <c r="G19324" s="3">
        <v>0</v>
      </c>
      <c r="H19324" s="3">
        <v>6.1255899999999999</v>
      </c>
      <c r="I19324" s="3">
        <v>0</v>
      </c>
      <c r="J19324" s="3"/>
      <c r="K19324" s="3"/>
      <c r="L19324" s="3"/>
      <c r="M19324" s="3"/>
      <c r="N19324" s="3"/>
      <c r="O19324" s="3"/>
      <c r="P19324" s="3"/>
      <c r="Q19324" s="8">
        <v>6.1255899999999999</v>
      </c>
      <c r="R19324" s="7"/>
    </row>
    <row r="19325" spans="1:18" ht="84" x14ac:dyDescent="0.3">
      <c r="A19325" s="6" t="s">
        <v>8021</v>
      </c>
      <c r="B19325" s="6" t="s">
        <v>16311</v>
      </c>
      <c r="C19325" s="6">
        <v>0</v>
      </c>
      <c r="D19325" s="6">
        <v>2022</v>
      </c>
      <c r="E19325" s="6">
        <v>2023</v>
      </c>
      <c r="F19325" s="3" t="s">
        <v>22</v>
      </c>
      <c r="G19325" s="3">
        <v>0</v>
      </c>
      <c r="H19325" s="3">
        <v>6.1255899999999999</v>
      </c>
      <c r="I19325" s="3">
        <v>0</v>
      </c>
      <c r="J19325" s="3"/>
      <c r="K19325" s="3"/>
      <c r="L19325" s="3"/>
      <c r="M19325" s="3"/>
      <c r="N19325" s="3"/>
      <c r="O19325" s="3"/>
      <c r="P19325" s="3"/>
      <c r="Q19325" s="8">
        <v>6.1255899999999999</v>
      </c>
      <c r="R19325" s="5" t="s">
        <v>23789</v>
      </c>
    </row>
    <row r="19326" spans="1:18" ht="31.5" x14ac:dyDescent="0.3">
      <c r="A19326" s="7"/>
      <c r="B19326" s="7"/>
      <c r="C19326" s="7"/>
      <c r="D19326" s="7"/>
      <c r="E19326" s="7"/>
      <c r="F19326" s="3" t="s">
        <v>9101</v>
      </c>
      <c r="G19326" s="3">
        <v>0</v>
      </c>
      <c r="H19326" s="3">
        <v>6.1255899999999999</v>
      </c>
      <c r="I19326" s="3">
        <v>0</v>
      </c>
      <c r="J19326" s="3"/>
      <c r="K19326" s="3"/>
      <c r="L19326" s="3"/>
      <c r="M19326" s="3"/>
      <c r="N19326" s="3"/>
      <c r="O19326" s="3"/>
      <c r="P19326" s="3"/>
      <c r="Q19326" s="8">
        <v>6.1255899999999999</v>
      </c>
      <c r="R19326" s="7"/>
    </row>
    <row r="19327" spans="1:18" ht="84" x14ac:dyDescent="0.3">
      <c r="A19327" s="6" t="s">
        <v>8022</v>
      </c>
      <c r="B19327" s="6" t="s">
        <v>16312</v>
      </c>
      <c r="C19327" s="6">
        <v>0</v>
      </c>
      <c r="D19327" s="6">
        <v>2022</v>
      </c>
      <c r="E19327" s="6">
        <v>2023</v>
      </c>
      <c r="F19327" s="3" t="s">
        <v>22</v>
      </c>
      <c r="G19327" s="3">
        <v>0</v>
      </c>
      <c r="H19327" s="3">
        <v>6.1255899999999999</v>
      </c>
      <c r="I19327" s="3">
        <v>0</v>
      </c>
      <c r="J19327" s="3"/>
      <c r="K19327" s="3"/>
      <c r="L19327" s="3"/>
      <c r="M19327" s="3"/>
      <c r="N19327" s="3"/>
      <c r="O19327" s="3"/>
      <c r="P19327" s="3"/>
      <c r="Q19327" s="8">
        <v>6.1255899999999999</v>
      </c>
      <c r="R19327" s="5" t="s">
        <v>23790</v>
      </c>
    </row>
    <row r="19328" spans="1:18" ht="31.5" x14ac:dyDescent="0.3">
      <c r="A19328" s="7"/>
      <c r="B19328" s="7"/>
      <c r="C19328" s="7"/>
      <c r="D19328" s="7"/>
      <c r="E19328" s="7"/>
      <c r="F19328" s="3" t="s">
        <v>9101</v>
      </c>
      <c r="G19328" s="3">
        <v>0</v>
      </c>
      <c r="H19328" s="3">
        <v>6.1255899999999999</v>
      </c>
      <c r="I19328" s="3">
        <v>0</v>
      </c>
      <c r="J19328" s="3"/>
      <c r="K19328" s="3"/>
      <c r="L19328" s="3"/>
      <c r="M19328" s="3"/>
      <c r="N19328" s="3"/>
      <c r="O19328" s="3"/>
      <c r="P19328" s="3"/>
      <c r="Q19328" s="8">
        <v>6.1255899999999999</v>
      </c>
      <c r="R19328" s="7"/>
    </row>
    <row r="19329" spans="1:18" ht="84" x14ac:dyDescent="0.3">
      <c r="A19329" s="6" t="s">
        <v>8023</v>
      </c>
      <c r="B19329" s="6" t="s">
        <v>16313</v>
      </c>
      <c r="C19329" s="6">
        <v>0</v>
      </c>
      <c r="D19329" s="6">
        <v>2022</v>
      </c>
      <c r="E19329" s="6">
        <v>2023</v>
      </c>
      <c r="F19329" s="3" t="s">
        <v>22</v>
      </c>
      <c r="G19329" s="3">
        <v>0</v>
      </c>
      <c r="H19329" s="3">
        <v>6.1255899999999999</v>
      </c>
      <c r="I19329" s="3">
        <v>0</v>
      </c>
      <c r="J19329" s="3"/>
      <c r="K19329" s="3"/>
      <c r="L19329" s="3"/>
      <c r="M19329" s="3"/>
      <c r="N19329" s="3"/>
      <c r="O19329" s="3"/>
      <c r="P19329" s="3"/>
      <c r="Q19329" s="8">
        <v>6.1255899999999999</v>
      </c>
      <c r="R19329" s="5" t="s">
        <v>23791</v>
      </c>
    </row>
    <row r="19330" spans="1:18" ht="31.5" x14ac:dyDescent="0.3">
      <c r="A19330" s="7"/>
      <c r="B19330" s="7"/>
      <c r="C19330" s="7"/>
      <c r="D19330" s="7"/>
      <c r="E19330" s="7"/>
      <c r="F19330" s="3" t="s">
        <v>9101</v>
      </c>
      <c r="G19330" s="3">
        <v>0</v>
      </c>
      <c r="H19330" s="3">
        <v>6.1255899999999999</v>
      </c>
      <c r="I19330" s="3">
        <v>0</v>
      </c>
      <c r="J19330" s="3"/>
      <c r="K19330" s="3"/>
      <c r="L19330" s="3"/>
      <c r="M19330" s="3"/>
      <c r="N19330" s="3"/>
      <c r="O19330" s="3"/>
      <c r="P19330" s="3"/>
      <c r="Q19330" s="8">
        <v>6.1255899999999999</v>
      </c>
      <c r="R19330" s="7"/>
    </row>
    <row r="19331" spans="1:18" ht="84" x14ac:dyDescent="0.3">
      <c r="A19331" s="6" t="s">
        <v>8024</v>
      </c>
      <c r="B19331" s="6" t="s">
        <v>16314</v>
      </c>
      <c r="C19331" s="6">
        <v>0</v>
      </c>
      <c r="D19331" s="6">
        <v>2022</v>
      </c>
      <c r="E19331" s="6">
        <v>2023</v>
      </c>
      <c r="F19331" s="3" t="s">
        <v>22</v>
      </c>
      <c r="G19331" s="3">
        <v>0</v>
      </c>
      <c r="H19331" s="3">
        <v>6.1255899999999999</v>
      </c>
      <c r="I19331" s="3">
        <v>0</v>
      </c>
      <c r="J19331" s="3"/>
      <c r="K19331" s="3"/>
      <c r="L19331" s="3"/>
      <c r="M19331" s="3"/>
      <c r="N19331" s="3"/>
      <c r="O19331" s="3"/>
      <c r="P19331" s="3"/>
      <c r="Q19331" s="8">
        <v>6.1255899999999999</v>
      </c>
      <c r="R19331" s="5" t="s">
        <v>23792</v>
      </c>
    </row>
    <row r="19332" spans="1:18" ht="31.5" x14ac:dyDescent="0.3">
      <c r="A19332" s="7"/>
      <c r="B19332" s="7"/>
      <c r="C19332" s="7"/>
      <c r="D19332" s="7"/>
      <c r="E19332" s="7"/>
      <c r="F19332" s="3" t="s">
        <v>9101</v>
      </c>
      <c r="G19332" s="3">
        <v>0</v>
      </c>
      <c r="H19332" s="3">
        <v>6.1255899999999999</v>
      </c>
      <c r="I19332" s="3">
        <v>0</v>
      </c>
      <c r="J19332" s="3"/>
      <c r="K19332" s="3"/>
      <c r="L19332" s="3"/>
      <c r="M19332" s="3"/>
      <c r="N19332" s="3"/>
      <c r="O19332" s="3"/>
      <c r="P19332" s="3"/>
      <c r="Q19332" s="8">
        <v>6.1255899999999999</v>
      </c>
      <c r="R19332" s="7"/>
    </row>
    <row r="19333" spans="1:18" ht="84" x14ac:dyDescent="0.3">
      <c r="A19333" s="6" t="s">
        <v>8025</v>
      </c>
      <c r="B19333" s="6" t="s">
        <v>16315</v>
      </c>
      <c r="C19333" s="6">
        <v>0</v>
      </c>
      <c r="D19333" s="6">
        <v>2022</v>
      </c>
      <c r="E19333" s="6">
        <v>2023</v>
      </c>
      <c r="F19333" s="3" t="s">
        <v>22</v>
      </c>
      <c r="G19333" s="3">
        <v>0</v>
      </c>
      <c r="H19333" s="3">
        <v>6.1255899999999999</v>
      </c>
      <c r="I19333" s="3">
        <v>0</v>
      </c>
      <c r="J19333" s="3"/>
      <c r="K19333" s="3"/>
      <c r="L19333" s="3"/>
      <c r="M19333" s="3"/>
      <c r="N19333" s="3"/>
      <c r="O19333" s="3"/>
      <c r="P19333" s="3"/>
      <c r="Q19333" s="8">
        <v>6.1255899999999999</v>
      </c>
      <c r="R19333" s="5" t="s">
        <v>23793</v>
      </c>
    </row>
    <row r="19334" spans="1:18" ht="31.5" x14ac:dyDescent="0.3">
      <c r="A19334" s="7"/>
      <c r="B19334" s="7"/>
      <c r="C19334" s="7"/>
      <c r="D19334" s="7"/>
      <c r="E19334" s="7"/>
      <c r="F19334" s="3" t="s">
        <v>9101</v>
      </c>
      <c r="G19334" s="3">
        <v>0</v>
      </c>
      <c r="H19334" s="3">
        <v>6.1255899999999999</v>
      </c>
      <c r="I19334" s="3">
        <v>0</v>
      </c>
      <c r="J19334" s="3"/>
      <c r="K19334" s="3"/>
      <c r="L19334" s="3"/>
      <c r="M19334" s="3"/>
      <c r="N19334" s="3"/>
      <c r="O19334" s="3"/>
      <c r="P19334" s="3"/>
      <c r="Q19334" s="8">
        <v>6.1255899999999999</v>
      </c>
      <c r="R19334" s="7"/>
    </row>
    <row r="19335" spans="1:18" ht="84" x14ac:dyDescent="0.3">
      <c r="A19335" s="6" t="s">
        <v>8026</v>
      </c>
      <c r="B19335" s="6" t="s">
        <v>16316</v>
      </c>
      <c r="C19335" s="6">
        <v>0</v>
      </c>
      <c r="D19335" s="6">
        <v>2022</v>
      </c>
      <c r="E19335" s="6">
        <v>2023</v>
      </c>
      <c r="F19335" s="3" t="s">
        <v>22</v>
      </c>
      <c r="G19335" s="3">
        <v>0</v>
      </c>
      <c r="H19335" s="3">
        <v>6.1255899999999999</v>
      </c>
      <c r="I19335" s="3">
        <v>0</v>
      </c>
      <c r="J19335" s="3"/>
      <c r="K19335" s="3"/>
      <c r="L19335" s="3"/>
      <c r="M19335" s="3"/>
      <c r="N19335" s="3"/>
      <c r="O19335" s="3"/>
      <c r="P19335" s="3"/>
      <c r="Q19335" s="8">
        <v>6.1255899999999999</v>
      </c>
      <c r="R19335" s="5" t="s">
        <v>23794</v>
      </c>
    </row>
    <row r="19336" spans="1:18" ht="31.5" x14ac:dyDescent="0.3">
      <c r="A19336" s="7"/>
      <c r="B19336" s="7"/>
      <c r="C19336" s="7"/>
      <c r="D19336" s="7"/>
      <c r="E19336" s="7"/>
      <c r="F19336" s="3" t="s">
        <v>9101</v>
      </c>
      <c r="G19336" s="3">
        <v>0</v>
      </c>
      <c r="H19336" s="3">
        <v>6.1255899999999999</v>
      </c>
      <c r="I19336" s="3">
        <v>0</v>
      </c>
      <c r="J19336" s="3"/>
      <c r="K19336" s="3"/>
      <c r="L19336" s="3"/>
      <c r="M19336" s="3"/>
      <c r="N19336" s="3"/>
      <c r="O19336" s="3"/>
      <c r="P19336" s="3"/>
      <c r="Q19336" s="8">
        <v>6.1255899999999999</v>
      </c>
      <c r="R19336" s="7"/>
    </row>
    <row r="19337" spans="1:18" ht="84" x14ac:dyDescent="0.3">
      <c r="A19337" s="6" t="s">
        <v>8027</v>
      </c>
      <c r="B19337" s="6" t="s">
        <v>16317</v>
      </c>
      <c r="C19337" s="6">
        <v>0</v>
      </c>
      <c r="D19337" s="6">
        <v>2022</v>
      </c>
      <c r="E19337" s="6">
        <v>2023</v>
      </c>
      <c r="F19337" s="3" t="s">
        <v>22</v>
      </c>
      <c r="G19337" s="3">
        <v>0</v>
      </c>
      <c r="H19337" s="3">
        <v>6.1255899999999999</v>
      </c>
      <c r="I19337" s="3">
        <v>0</v>
      </c>
      <c r="J19337" s="3"/>
      <c r="K19337" s="3"/>
      <c r="L19337" s="3"/>
      <c r="M19337" s="3"/>
      <c r="N19337" s="3"/>
      <c r="O19337" s="3"/>
      <c r="P19337" s="3"/>
      <c r="Q19337" s="8">
        <v>6.1255899999999999</v>
      </c>
      <c r="R19337" s="5" t="s">
        <v>23795</v>
      </c>
    </row>
    <row r="19338" spans="1:18" ht="31.5" x14ac:dyDescent="0.3">
      <c r="A19338" s="7"/>
      <c r="B19338" s="7"/>
      <c r="C19338" s="7"/>
      <c r="D19338" s="7"/>
      <c r="E19338" s="7"/>
      <c r="F19338" s="3" t="s">
        <v>9101</v>
      </c>
      <c r="G19338" s="3">
        <v>0</v>
      </c>
      <c r="H19338" s="3">
        <v>6.1255899999999999</v>
      </c>
      <c r="I19338" s="3">
        <v>0</v>
      </c>
      <c r="J19338" s="3"/>
      <c r="K19338" s="3"/>
      <c r="L19338" s="3"/>
      <c r="M19338" s="3"/>
      <c r="N19338" s="3"/>
      <c r="O19338" s="3"/>
      <c r="P19338" s="3"/>
      <c r="Q19338" s="8">
        <v>6.1255899999999999</v>
      </c>
      <c r="R19338" s="7"/>
    </row>
    <row r="19339" spans="1:18" ht="84" x14ac:dyDescent="0.3">
      <c r="A19339" s="6" t="s">
        <v>8028</v>
      </c>
      <c r="B19339" s="6" t="s">
        <v>16318</v>
      </c>
      <c r="C19339" s="6">
        <v>0</v>
      </c>
      <c r="D19339" s="6">
        <v>2022</v>
      </c>
      <c r="E19339" s="6">
        <v>2023</v>
      </c>
      <c r="F19339" s="3" t="s">
        <v>22</v>
      </c>
      <c r="G19339" s="3">
        <v>0</v>
      </c>
      <c r="H19339" s="3">
        <v>6.1255899999999999</v>
      </c>
      <c r="I19339" s="3">
        <v>0</v>
      </c>
      <c r="J19339" s="3"/>
      <c r="K19339" s="3"/>
      <c r="L19339" s="3"/>
      <c r="M19339" s="3"/>
      <c r="N19339" s="3"/>
      <c r="O19339" s="3"/>
      <c r="P19339" s="3"/>
      <c r="Q19339" s="8">
        <v>6.1255899999999999</v>
      </c>
      <c r="R19339" s="5" t="s">
        <v>23796</v>
      </c>
    </row>
    <row r="19340" spans="1:18" ht="31.5" x14ac:dyDescent="0.3">
      <c r="A19340" s="7"/>
      <c r="B19340" s="7"/>
      <c r="C19340" s="7"/>
      <c r="D19340" s="7"/>
      <c r="E19340" s="7"/>
      <c r="F19340" s="3" t="s">
        <v>9101</v>
      </c>
      <c r="G19340" s="3">
        <v>0</v>
      </c>
      <c r="H19340" s="3">
        <v>6.1255899999999999</v>
      </c>
      <c r="I19340" s="3">
        <v>0</v>
      </c>
      <c r="J19340" s="3"/>
      <c r="K19340" s="3"/>
      <c r="L19340" s="3"/>
      <c r="M19340" s="3"/>
      <c r="N19340" s="3"/>
      <c r="O19340" s="3"/>
      <c r="P19340" s="3"/>
      <c r="Q19340" s="8">
        <v>6.1255899999999999</v>
      </c>
      <c r="R19340" s="7"/>
    </row>
    <row r="19341" spans="1:18" ht="84" x14ac:dyDescent="0.3">
      <c r="A19341" s="6" t="s">
        <v>8029</v>
      </c>
      <c r="B19341" s="6" t="s">
        <v>16319</v>
      </c>
      <c r="C19341" s="6">
        <v>0</v>
      </c>
      <c r="D19341" s="6">
        <v>2022</v>
      </c>
      <c r="E19341" s="6">
        <v>2023</v>
      </c>
      <c r="F19341" s="3" t="s">
        <v>22</v>
      </c>
      <c r="G19341" s="3">
        <v>0</v>
      </c>
      <c r="H19341" s="3">
        <v>6.1255899999999999</v>
      </c>
      <c r="I19341" s="3">
        <v>0</v>
      </c>
      <c r="J19341" s="3"/>
      <c r="K19341" s="3"/>
      <c r="L19341" s="3"/>
      <c r="M19341" s="3"/>
      <c r="N19341" s="3"/>
      <c r="O19341" s="3"/>
      <c r="P19341" s="3"/>
      <c r="Q19341" s="8">
        <v>6.1255899999999999</v>
      </c>
      <c r="R19341" s="5" t="s">
        <v>23797</v>
      </c>
    </row>
    <row r="19342" spans="1:18" ht="31.5" x14ac:dyDescent="0.3">
      <c r="A19342" s="7"/>
      <c r="B19342" s="7"/>
      <c r="C19342" s="7"/>
      <c r="D19342" s="7"/>
      <c r="E19342" s="7"/>
      <c r="F19342" s="3" t="s">
        <v>9101</v>
      </c>
      <c r="G19342" s="3">
        <v>0</v>
      </c>
      <c r="H19342" s="3">
        <v>6.1255899999999999</v>
      </c>
      <c r="I19342" s="3">
        <v>0</v>
      </c>
      <c r="J19342" s="3"/>
      <c r="K19342" s="3"/>
      <c r="L19342" s="3"/>
      <c r="M19342" s="3"/>
      <c r="N19342" s="3"/>
      <c r="O19342" s="3"/>
      <c r="P19342" s="3"/>
      <c r="Q19342" s="8">
        <v>6.1255899999999999</v>
      </c>
      <c r="R19342" s="7"/>
    </row>
    <row r="19343" spans="1:18" ht="84" x14ac:dyDescent="0.3">
      <c r="A19343" s="6" t="s">
        <v>8030</v>
      </c>
      <c r="B19343" s="6" t="s">
        <v>16320</v>
      </c>
      <c r="C19343" s="6">
        <v>0</v>
      </c>
      <c r="D19343" s="6">
        <v>2022</v>
      </c>
      <c r="E19343" s="6">
        <v>2023</v>
      </c>
      <c r="F19343" s="3" t="s">
        <v>22</v>
      </c>
      <c r="G19343" s="3">
        <v>0</v>
      </c>
      <c r="H19343" s="3">
        <v>6.1255899999999999</v>
      </c>
      <c r="I19343" s="3">
        <v>0</v>
      </c>
      <c r="J19343" s="3"/>
      <c r="K19343" s="3"/>
      <c r="L19343" s="3"/>
      <c r="M19343" s="3"/>
      <c r="N19343" s="3"/>
      <c r="O19343" s="3"/>
      <c r="P19343" s="3"/>
      <c r="Q19343" s="8">
        <v>6.1255899999999999</v>
      </c>
      <c r="R19343" s="5" t="s">
        <v>23798</v>
      </c>
    </row>
    <row r="19344" spans="1:18" ht="31.5" x14ac:dyDescent="0.3">
      <c r="A19344" s="7"/>
      <c r="B19344" s="7"/>
      <c r="C19344" s="7"/>
      <c r="D19344" s="7"/>
      <c r="E19344" s="7"/>
      <c r="F19344" s="3" t="s">
        <v>9101</v>
      </c>
      <c r="G19344" s="3">
        <v>0</v>
      </c>
      <c r="H19344" s="3">
        <v>6.1255899999999999</v>
      </c>
      <c r="I19344" s="3">
        <v>0</v>
      </c>
      <c r="J19344" s="3"/>
      <c r="K19344" s="3"/>
      <c r="L19344" s="3"/>
      <c r="M19344" s="3"/>
      <c r="N19344" s="3"/>
      <c r="O19344" s="3"/>
      <c r="P19344" s="3"/>
      <c r="Q19344" s="8">
        <v>6.1255899999999999</v>
      </c>
      <c r="R19344" s="7"/>
    </row>
    <row r="19345" spans="1:18" ht="84" x14ac:dyDescent="0.3">
      <c r="A19345" s="6" t="s">
        <v>8031</v>
      </c>
      <c r="B19345" s="6" t="s">
        <v>16321</v>
      </c>
      <c r="C19345" s="6">
        <v>0</v>
      </c>
      <c r="D19345" s="6">
        <v>2022</v>
      </c>
      <c r="E19345" s="6">
        <v>2023</v>
      </c>
      <c r="F19345" s="3" t="s">
        <v>22</v>
      </c>
      <c r="G19345" s="3">
        <v>0</v>
      </c>
      <c r="H19345" s="3">
        <v>6.1255899999999999</v>
      </c>
      <c r="I19345" s="3">
        <v>0</v>
      </c>
      <c r="J19345" s="3"/>
      <c r="K19345" s="3"/>
      <c r="L19345" s="3"/>
      <c r="M19345" s="3"/>
      <c r="N19345" s="3"/>
      <c r="O19345" s="3"/>
      <c r="P19345" s="3"/>
      <c r="Q19345" s="8">
        <v>6.1255899999999999</v>
      </c>
      <c r="R19345" s="5" t="s">
        <v>23799</v>
      </c>
    </row>
    <row r="19346" spans="1:18" ht="31.5" x14ac:dyDescent="0.3">
      <c r="A19346" s="7"/>
      <c r="B19346" s="7"/>
      <c r="C19346" s="7"/>
      <c r="D19346" s="7"/>
      <c r="E19346" s="7"/>
      <c r="F19346" s="3" t="s">
        <v>9101</v>
      </c>
      <c r="G19346" s="3">
        <v>0</v>
      </c>
      <c r="H19346" s="3">
        <v>6.1255899999999999</v>
      </c>
      <c r="I19346" s="3">
        <v>0</v>
      </c>
      <c r="J19346" s="3"/>
      <c r="K19346" s="3"/>
      <c r="L19346" s="3"/>
      <c r="M19346" s="3"/>
      <c r="N19346" s="3"/>
      <c r="O19346" s="3"/>
      <c r="P19346" s="3"/>
      <c r="Q19346" s="8">
        <v>6.1255899999999999</v>
      </c>
      <c r="R19346" s="7"/>
    </row>
    <row r="19347" spans="1:18" ht="84" x14ac:dyDescent="0.3">
      <c r="A19347" s="6" t="s">
        <v>8032</v>
      </c>
      <c r="B19347" s="6" t="s">
        <v>16322</v>
      </c>
      <c r="C19347" s="6">
        <v>0</v>
      </c>
      <c r="D19347" s="6">
        <v>2022</v>
      </c>
      <c r="E19347" s="6">
        <v>2023</v>
      </c>
      <c r="F19347" s="3" t="s">
        <v>22</v>
      </c>
      <c r="G19347" s="3">
        <v>0</v>
      </c>
      <c r="H19347" s="3">
        <v>6.1255899999999999</v>
      </c>
      <c r="I19347" s="3">
        <v>0</v>
      </c>
      <c r="J19347" s="3"/>
      <c r="K19347" s="3"/>
      <c r="L19347" s="3"/>
      <c r="M19347" s="3"/>
      <c r="N19347" s="3"/>
      <c r="O19347" s="3"/>
      <c r="P19347" s="3"/>
      <c r="Q19347" s="8">
        <v>6.1255899999999999</v>
      </c>
      <c r="R19347" s="5" t="s">
        <v>23800</v>
      </c>
    </row>
    <row r="19348" spans="1:18" ht="31.5" x14ac:dyDescent="0.3">
      <c r="A19348" s="7"/>
      <c r="B19348" s="7"/>
      <c r="C19348" s="7"/>
      <c r="D19348" s="7"/>
      <c r="E19348" s="7"/>
      <c r="F19348" s="3" t="s">
        <v>9101</v>
      </c>
      <c r="G19348" s="3">
        <v>0</v>
      </c>
      <c r="H19348" s="3">
        <v>6.1255899999999999</v>
      </c>
      <c r="I19348" s="3">
        <v>0</v>
      </c>
      <c r="J19348" s="3"/>
      <c r="K19348" s="3"/>
      <c r="L19348" s="3"/>
      <c r="M19348" s="3"/>
      <c r="N19348" s="3"/>
      <c r="O19348" s="3"/>
      <c r="P19348" s="3"/>
      <c r="Q19348" s="8">
        <v>6.1255899999999999</v>
      </c>
      <c r="R19348" s="7"/>
    </row>
    <row r="19349" spans="1:18" ht="84" x14ac:dyDescent="0.3">
      <c r="A19349" s="6" t="s">
        <v>8033</v>
      </c>
      <c r="B19349" s="6" t="s">
        <v>16323</v>
      </c>
      <c r="C19349" s="6">
        <v>0</v>
      </c>
      <c r="D19349" s="6">
        <v>2022</v>
      </c>
      <c r="E19349" s="6">
        <v>2023</v>
      </c>
      <c r="F19349" s="3" t="s">
        <v>22</v>
      </c>
      <c r="G19349" s="3">
        <v>0</v>
      </c>
      <c r="H19349" s="3">
        <v>6.1255899999999999</v>
      </c>
      <c r="I19349" s="3">
        <v>0</v>
      </c>
      <c r="J19349" s="3"/>
      <c r="K19349" s="3"/>
      <c r="L19349" s="3"/>
      <c r="M19349" s="3"/>
      <c r="N19349" s="3"/>
      <c r="O19349" s="3"/>
      <c r="P19349" s="3"/>
      <c r="Q19349" s="8">
        <v>6.1255899999999999</v>
      </c>
      <c r="R19349" s="5" t="s">
        <v>23801</v>
      </c>
    </row>
    <row r="19350" spans="1:18" ht="31.5" x14ac:dyDescent="0.3">
      <c r="A19350" s="7"/>
      <c r="B19350" s="7"/>
      <c r="C19350" s="7"/>
      <c r="D19350" s="7"/>
      <c r="E19350" s="7"/>
      <c r="F19350" s="3" t="s">
        <v>9101</v>
      </c>
      <c r="G19350" s="3">
        <v>0</v>
      </c>
      <c r="H19350" s="3">
        <v>6.1255899999999999</v>
      </c>
      <c r="I19350" s="3">
        <v>0</v>
      </c>
      <c r="J19350" s="3"/>
      <c r="K19350" s="3"/>
      <c r="L19350" s="3"/>
      <c r="M19350" s="3"/>
      <c r="N19350" s="3"/>
      <c r="O19350" s="3"/>
      <c r="P19350" s="3"/>
      <c r="Q19350" s="8">
        <v>6.1255899999999999</v>
      </c>
      <c r="R19350" s="7"/>
    </row>
    <row r="19351" spans="1:18" ht="84" x14ac:dyDescent="0.3">
      <c r="A19351" s="6" t="s">
        <v>8034</v>
      </c>
      <c r="B19351" s="6" t="s">
        <v>16324</v>
      </c>
      <c r="C19351" s="6">
        <v>0</v>
      </c>
      <c r="D19351" s="6">
        <v>2022</v>
      </c>
      <c r="E19351" s="6">
        <v>2023</v>
      </c>
      <c r="F19351" s="3" t="s">
        <v>22</v>
      </c>
      <c r="G19351" s="3">
        <v>0</v>
      </c>
      <c r="H19351" s="3">
        <v>6.1255899999999999</v>
      </c>
      <c r="I19351" s="3">
        <v>0</v>
      </c>
      <c r="J19351" s="3"/>
      <c r="K19351" s="3"/>
      <c r="L19351" s="3"/>
      <c r="M19351" s="3"/>
      <c r="N19351" s="3"/>
      <c r="O19351" s="3"/>
      <c r="P19351" s="3"/>
      <c r="Q19351" s="8">
        <v>6.1255899999999999</v>
      </c>
      <c r="R19351" s="5" t="s">
        <v>23802</v>
      </c>
    </row>
    <row r="19352" spans="1:18" ht="31.5" x14ac:dyDescent="0.3">
      <c r="A19352" s="7"/>
      <c r="B19352" s="7"/>
      <c r="C19352" s="7"/>
      <c r="D19352" s="7"/>
      <c r="E19352" s="7"/>
      <c r="F19352" s="3" t="s">
        <v>9101</v>
      </c>
      <c r="G19352" s="3">
        <v>0</v>
      </c>
      <c r="H19352" s="3">
        <v>6.1255899999999999</v>
      </c>
      <c r="I19352" s="3">
        <v>0</v>
      </c>
      <c r="J19352" s="3"/>
      <c r="K19352" s="3"/>
      <c r="L19352" s="3"/>
      <c r="M19352" s="3"/>
      <c r="N19352" s="3"/>
      <c r="O19352" s="3"/>
      <c r="P19352" s="3"/>
      <c r="Q19352" s="8">
        <v>6.1255899999999999</v>
      </c>
      <c r="R19352" s="7"/>
    </row>
    <row r="19353" spans="1:18" ht="84" x14ac:dyDescent="0.3">
      <c r="A19353" s="6" t="s">
        <v>8035</v>
      </c>
      <c r="B19353" s="6" t="s">
        <v>16325</v>
      </c>
      <c r="C19353" s="6">
        <v>0</v>
      </c>
      <c r="D19353" s="6">
        <v>2022</v>
      </c>
      <c r="E19353" s="6">
        <v>2023</v>
      </c>
      <c r="F19353" s="3" t="s">
        <v>22</v>
      </c>
      <c r="G19353" s="3">
        <v>0</v>
      </c>
      <c r="H19353" s="3">
        <v>6.1255899999999999</v>
      </c>
      <c r="I19353" s="3">
        <v>0</v>
      </c>
      <c r="J19353" s="3"/>
      <c r="K19353" s="3"/>
      <c r="L19353" s="3"/>
      <c r="M19353" s="3"/>
      <c r="N19353" s="3"/>
      <c r="O19353" s="3"/>
      <c r="P19353" s="3"/>
      <c r="Q19353" s="8">
        <v>6.1255899999999999</v>
      </c>
      <c r="R19353" s="5" t="s">
        <v>23803</v>
      </c>
    </row>
    <row r="19354" spans="1:18" ht="31.5" x14ac:dyDescent="0.3">
      <c r="A19354" s="7"/>
      <c r="B19354" s="7"/>
      <c r="C19354" s="7"/>
      <c r="D19354" s="7"/>
      <c r="E19354" s="7"/>
      <c r="F19354" s="3" t="s">
        <v>9101</v>
      </c>
      <c r="G19354" s="3">
        <v>0</v>
      </c>
      <c r="H19354" s="3">
        <v>6.1255899999999999</v>
      </c>
      <c r="I19354" s="3">
        <v>0</v>
      </c>
      <c r="J19354" s="3"/>
      <c r="K19354" s="3"/>
      <c r="L19354" s="3"/>
      <c r="M19354" s="3"/>
      <c r="N19354" s="3"/>
      <c r="O19354" s="3"/>
      <c r="P19354" s="3"/>
      <c r="Q19354" s="8">
        <v>6.1255899999999999</v>
      </c>
      <c r="R19354" s="7"/>
    </row>
    <row r="19355" spans="1:18" ht="84" x14ac:dyDescent="0.3">
      <c r="A19355" s="6" t="s">
        <v>8036</v>
      </c>
      <c r="B19355" s="6" t="s">
        <v>16326</v>
      </c>
      <c r="C19355" s="6">
        <v>0</v>
      </c>
      <c r="D19355" s="6">
        <v>2022</v>
      </c>
      <c r="E19355" s="6">
        <v>2023</v>
      </c>
      <c r="F19355" s="3" t="s">
        <v>22</v>
      </c>
      <c r="G19355" s="3">
        <v>0</v>
      </c>
      <c r="H19355" s="3">
        <v>6.1255899999999999</v>
      </c>
      <c r="I19355" s="3">
        <v>0</v>
      </c>
      <c r="J19355" s="3"/>
      <c r="K19355" s="3"/>
      <c r="L19355" s="3"/>
      <c r="M19355" s="3"/>
      <c r="N19355" s="3"/>
      <c r="O19355" s="3"/>
      <c r="P19355" s="3"/>
      <c r="Q19355" s="8">
        <v>6.1255899999999999</v>
      </c>
      <c r="R19355" s="5" t="s">
        <v>23804</v>
      </c>
    </row>
    <row r="19356" spans="1:18" ht="31.5" x14ac:dyDescent="0.3">
      <c r="A19356" s="7"/>
      <c r="B19356" s="7"/>
      <c r="C19356" s="7"/>
      <c r="D19356" s="7"/>
      <c r="E19356" s="7"/>
      <c r="F19356" s="3" t="s">
        <v>9101</v>
      </c>
      <c r="G19356" s="3">
        <v>0</v>
      </c>
      <c r="H19356" s="3">
        <v>6.1255899999999999</v>
      </c>
      <c r="I19356" s="3">
        <v>0</v>
      </c>
      <c r="J19356" s="3"/>
      <c r="K19356" s="3"/>
      <c r="L19356" s="3"/>
      <c r="M19356" s="3"/>
      <c r="N19356" s="3"/>
      <c r="O19356" s="3"/>
      <c r="P19356" s="3"/>
      <c r="Q19356" s="8">
        <v>6.1255899999999999</v>
      </c>
      <c r="R19356" s="7"/>
    </row>
    <row r="19357" spans="1:18" ht="84" x14ac:dyDescent="0.3">
      <c r="A19357" s="6" t="s">
        <v>8037</v>
      </c>
      <c r="B19357" s="6" t="s">
        <v>16327</v>
      </c>
      <c r="C19357" s="6">
        <v>0</v>
      </c>
      <c r="D19357" s="6">
        <v>2022</v>
      </c>
      <c r="E19357" s="6">
        <v>2023</v>
      </c>
      <c r="F19357" s="3" t="s">
        <v>22</v>
      </c>
      <c r="G19357" s="3">
        <v>0</v>
      </c>
      <c r="H19357" s="3">
        <v>6.1255899999999999</v>
      </c>
      <c r="I19357" s="3">
        <v>0</v>
      </c>
      <c r="J19357" s="3"/>
      <c r="K19357" s="3"/>
      <c r="L19357" s="3"/>
      <c r="M19357" s="3"/>
      <c r="N19357" s="3"/>
      <c r="O19357" s="3"/>
      <c r="P19357" s="3"/>
      <c r="Q19357" s="8">
        <v>6.1255899999999999</v>
      </c>
      <c r="R19357" s="5" t="s">
        <v>23805</v>
      </c>
    </row>
    <row r="19358" spans="1:18" ht="31.5" x14ac:dyDescent="0.3">
      <c r="A19358" s="7"/>
      <c r="B19358" s="7"/>
      <c r="C19358" s="7"/>
      <c r="D19358" s="7"/>
      <c r="E19358" s="7"/>
      <c r="F19358" s="3" t="s">
        <v>9101</v>
      </c>
      <c r="G19358" s="3">
        <v>0</v>
      </c>
      <c r="H19358" s="3">
        <v>6.1255899999999999</v>
      </c>
      <c r="I19358" s="3">
        <v>0</v>
      </c>
      <c r="J19358" s="3"/>
      <c r="K19358" s="3"/>
      <c r="L19358" s="3"/>
      <c r="M19358" s="3"/>
      <c r="N19358" s="3"/>
      <c r="O19358" s="3"/>
      <c r="P19358" s="3"/>
      <c r="Q19358" s="8">
        <v>6.1255899999999999</v>
      </c>
      <c r="R19358" s="7"/>
    </row>
    <row r="19359" spans="1:18" ht="84" x14ac:dyDescent="0.3">
      <c r="A19359" s="6" t="s">
        <v>8038</v>
      </c>
      <c r="B19359" s="6" t="s">
        <v>16328</v>
      </c>
      <c r="C19359" s="6">
        <v>0</v>
      </c>
      <c r="D19359" s="6">
        <v>2022</v>
      </c>
      <c r="E19359" s="6">
        <v>2023</v>
      </c>
      <c r="F19359" s="3" t="s">
        <v>22</v>
      </c>
      <c r="G19359" s="3">
        <v>0</v>
      </c>
      <c r="H19359" s="3">
        <v>6.1255899999999999</v>
      </c>
      <c r="I19359" s="3">
        <v>0</v>
      </c>
      <c r="J19359" s="3"/>
      <c r="K19359" s="3"/>
      <c r="L19359" s="3"/>
      <c r="M19359" s="3"/>
      <c r="N19359" s="3"/>
      <c r="O19359" s="3"/>
      <c r="P19359" s="3"/>
      <c r="Q19359" s="8">
        <v>6.1255899999999999</v>
      </c>
      <c r="R19359" s="5" t="s">
        <v>23806</v>
      </c>
    </row>
    <row r="19360" spans="1:18" ht="31.5" x14ac:dyDescent="0.3">
      <c r="A19360" s="7"/>
      <c r="B19360" s="7"/>
      <c r="C19360" s="7"/>
      <c r="D19360" s="7"/>
      <c r="E19360" s="7"/>
      <c r="F19360" s="3" t="s">
        <v>9101</v>
      </c>
      <c r="G19360" s="3">
        <v>0</v>
      </c>
      <c r="H19360" s="3">
        <v>6.1255899999999999</v>
      </c>
      <c r="I19360" s="3">
        <v>0</v>
      </c>
      <c r="J19360" s="3"/>
      <c r="K19360" s="3"/>
      <c r="L19360" s="3"/>
      <c r="M19360" s="3"/>
      <c r="N19360" s="3"/>
      <c r="O19360" s="3"/>
      <c r="P19360" s="3"/>
      <c r="Q19360" s="8">
        <v>6.1255899999999999</v>
      </c>
      <c r="R19360" s="7"/>
    </row>
    <row r="19361" spans="1:18" ht="84" x14ac:dyDescent="0.3">
      <c r="A19361" s="6" t="s">
        <v>8039</v>
      </c>
      <c r="B19361" s="6" t="s">
        <v>16329</v>
      </c>
      <c r="C19361" s="6">
        <v>0</v>
      </c>
      <c r="D19361" s="6">
        <v>2022</v>
      </c>
      <c r="E19361" s="6">
        <v>2023</v>
      </c>
      <c r="F19361" s="3" t="s">
        <v>22</v>
      </c>
      <c r="G19361" s="3">
        <v>0</v>
      </c>
      <c r="H19361" s="3">
        <v>6.1255899999999999</v>
      </c>
      <c r="I19361" s="3">
        <v>0</v>
      </c>
      <c r="J19361" s="3"/>
      <c r="K19361" s="3"/>
      <c r="L19361" s="3"/>
      <c r="M19361" s="3"/>
      <c r="N19361" s="3"/>
      <c r="O19361" s="3"/>
      <c r="P19361" s="3"/>
      <c r="Q19361" s="8">
        <v>6.1255899999999999</v>
      </c>
      <c r="R19361" s="5" t="s">
        <v>23807</v>
      </c>
    </row>
    <row r="19362" spans="1:18" ht="31.5" x14ac:dyDescent="0.3">
      <c r="A19362" s="7"/>
      <c r="B19362" s="7"/>
      <c r="C19362" s="7"/>
      <c r="D19362" s="7"/>
      <c r="E19362" s="7"/>
      <c r="F19362" s="3" t="s">
        <v>9101</v>
      </c>
      <c r="G19362" s="3">
        <v>0</v>
      </c>
      <c r="H19362" s="3">
        <v>6.1255899999999999</v>
      </c>
      <c r="I19362" s="3">
        <v>0</v>
      </c>
      <c r="J19362" s="3"/>
      <c r="K19362" s="3"/>
      <c r="L19362" s="3"/>
      <c r="M19362" s="3"/>
      <c r="N19362" s="3"/>
      <c r="O19362" s="3"/>
      <c r="P19362" s="3"/>
      <c r="Q19362" s="8">
        <v>6.1255899999999999</v>
      </c>
      <c r="R19362" s="7"/>
    </row>
    <row r="19363" spans="1:18" ht="84" x14ac:dyDescent="0.3">
      <c r="A19363" s="6" t="s">
        <v>8040</v>
      </c>
      <c r="B19363" s="6" t="s">
        <v>16330</v>
      </c>
      <c r="C19363" s="6">
        <v>0</v>
      </c>
      <c r="D19363" s="6">
        <v>2022</v>
      </c>
      <c r="E19363" s="6">
        <v>2023</v>
      </c>
      <c r="F19363" s="3" t="s">
        <v>22</v>
      </c>
      <c r="G19363" s="3">
        <v>0</v>
      </c>
      <c r="H19363" s="3">
        <v>6.1255899999999999</v>
      </c>
      <c r="I19363" s="3">
        <v>0</v>
      </c>
      <c r="J19363" s="3"/>
      <c r="K19363" s="3"/>
      <c r="L19363" s="3"/>
      <c r="M19363" s="3"/>
      <c r="N19363" s="3"/>
      <c r="O19363" s="3"/>
      <c r="P19363" s="3"/>
      <c r="Q19363" s="8">
        <v>6.1255899999999999</v>
      </c>
      <c r="R19363" s="5" t="s">
        <v>23808</v>
      </c>
    </row>
    <row r="19364" spans="1:18" ht="31.5" x14ac:dyDescent="0.3">
      <c r="A19364" s="7"/>
      <c r="B19364" s="7"/>
      <c r="C19364" s="7"/>
      <c r="D19364" s="7"/>
      <c r="E19364" s="7"/>
      <c r="F19364" s="3" t="s">
        <v>9101</v>
      </c>
      <c r="G19364" s="3">
        <v>0</v>
      </c>
      <c r="H19364" s="3">
        <v>6.1255899999999999</v>
      </c>
      <c r="I19364" s="3">
        <v>0</v>
      </c>
      <c r="J19364" s="3"/>
      <c r="K19364" s="3"/>
      <c r="L19364" s="3"/>
      <c r="M19364" s="3"/>
      <c r="N19364" s="3"/>
      <c r="O19364" s="3"/>
      <c r="P19364" s="3"/>
      <c r="Q19364" s="8">
        <v>6.1255899999999999</v>
      </c>
      <c r="R19364" s="7"/>
    </row>
    <row r="19365" spans="1:18" ht="73.5" x14ac:dyDescent="0.3">
      <c r="A19365" s="6" t="s">
        <v>8041</v>
      </c>
      <c r="B19365" s="6" t="s">
        <v>16331</v>
      </c>
      <c r="C19365" s="6">
        <v>0</v>
      </c>
      <c r="D19365" s="6">
        <v>2022</v>
      </c>
      <c r="E19365" s="6">
        <v>2023</v>
      </c>
      <c r="F19365" s="3" t="s">
        <v>22</v>
      </c>
      <c r="G19365" s="3">
        <v>0</v>
      </c>
      <c r="H19365" s="3">
        <v>6.1255899999999999</v>
      </c>
      <c r="I19365" s="3">
        <v>0</v>
      </c>
      <c r="J19365" s="3"/>
      <c r="K19365" s="3"/>
      <c r="L19365" s="3"/>
      <c r="M19365" s="3"/>
      <c r="N19365" s="3"/>
      <c r="O19365" s="3"/>
      <c r="P19365" s="3"/>
      <c r="Q19365" s="8">
        <v>6.1255899999999999</v>
      </c>
      <c r="R19365" s="5" t="s">
        <v>23809</v>
      </c>
    </row>
    <row r="19366" spans="1:18" ht="31.5" x14ac:dyDescent="0.3">
      <c r="A19366" s="7"/>
      <c r="B19366" s="7"/>
      <c r="C19366" s="7"/>
      <c r="D19366" s="7"/>
      <c r="E19366" s="7"/>
      <c r="F19366" s="3" t="s">
        <v>9101</v>
      </c>
      <c r="G19366" s="3">
        <v>0</v>
      </c>
      <c r="H19366" s="3">
        <v>6.1255899999999999</v>
      </c>
      <c r="I19366" s="3">
        <v>0</v>
      </c>
      <c r="J19366" s="3"/>
      <c r="K19366" s="3"/>
      <c r="L19366" s="3"/>
      <c r="M19366" s="3"/>
      <c r="N19366" s="3"/>
      <c r="O19366" s="3"/>
      <c r="P19366" s="3"/>
      <c r="Q19366" s="8">
        <v>6.1255899999999999</v>
      </c>
      <c r="R19366" s="7"/>
    </row>
    <row r="19367" spans="1:18" ht="73.5" x14ac:dyDescent="0.3">
      <c r="A19367" s="6" t="s">
        <v>8042</v>
      </c>
      <c r="B19367" s="6" t="s">
        <v>16332</v>
      </c>
      <c r="C19367" s="6">
        <v>0</v>
      </c>
      <c r="D19367" s="6">
        <v>2022</v>
      </c>
      <c r="E19367" s="6">
        <v>2023</v>
      </c>
      <c r="F19367" s="3" t="s">
        <v>22</v>
      </c>
      <c r="G19367" s="3">
        <v>0</v>
      </c>
      <c r="H19367" s="3">
        <v>6.1255899999999999</v>
      </c>
      <c r="I19367" s="3">
        <v>0</v>
      </c>
      <c r="J19367" s="3"/>
      <c r="K19367" s="3"/>
      <c r="L19367" s="3"/>
      <c r="M19367" s="3"/>
      <c r="N19367" s="3"/>
      <c r="O19367" s="3"/>
      <c r="P19367" s="3"/>
      <c r="Q19367" s="8">
        <v>6.1255899999999999</v>
      </c>
      <c r="R19367" s="5" t="s">
        <v>23810</v>
      </c>
    </row>
    <row r="19368" spans="1:18" ht="31.5" x14ac:dyDescent="0.3">
      <c r="A19368" s="7"/>
      <c r="B19368" s="7"/>
      <c r="C19368" s="7"/>
      <c r="D19368" s="7"/>
      <c r="E19368" s="7"/>
      <c r="F19368" s="3" t="s">
        <v>9101</v>
      </c>
      <c r="G19368" s="3">
        <v>0</v>
      </c>
      <c r="H19368" s="3">
        <v>6.1255899999999999</v>
      </c>
      <c r="I19368" s="3">
        <v>0</v>
      </c>
      <c r="J19368" s="3"/>
      <c r="K19368" s="3"/>
      <c r="L19368" s="3"/>
      <c r="M19368" s="3"/>
      <c r="N19368" s="3"/>
      <c r="O19368" s="3"/>
      <c r="P19368" s="3"/>
      <c r="Q19368" s="8">
        <v>6.1255899999999999</v>
      </c>
      <c r="R19368" s="7"/>
    </row>
    <row r="19369" spans="1:18" ht="73.5" x14ac:dyDescent="0.3">
      <c r="A19369" s="6" t="s">
        <v>8043</v>
      </c>
      <c r="B19369" s="6" t="s">
        <v>16333</v>
      </c>
      <c r="C19369" s="6">
        <v>0</v>
      </c>
      <c r="D19369" s="6">
        <v>2022</v>
      </c>
      <c r="E19369" s="6">
        <v>2023</v>
      </c>
      <c r="F19369" s="3" t="s">
        <v>22</v>
      </c>
      <c r="G19369" s="3">
        <v>0</v>
      </c>
      <c r="H19369" s="3">
        <v>6.1255899999999999</v>
      </c>
      <c r="I19369" s="3">
        <v>0</v>
      </c>
      <c r="J19369" s="3"/>
      <c r="K19369" s="3"/>
      <c r="L19369" s="3"/>
      <c r="M19369" s="3"/>
      <c r="N19369" s="3"/>
      <c r="O19369" s="3"/>
      <c r="P19369" s="3"/>
      <c r="Q19369" s="8">
        <v>6.1255899999999999</v>
      </c>
      <c r="R19369" s="5" t="s">
        <v>23811</v>
      </c>
    </row>
    <row r="19370" spans="1:18" ht="31.5" x14ac:dyDescent="0.3">
      <c r="A19370" s="7"/>
      <c r="B19370" s="7"/>
      <c r="C19370" s="7"/>
      <c r="D19370" s="7"/>
      <c r="E19370" s="7"/>
      <c r="F19370" s="3" t="s">
        <v>9101</v>
      </c>
      <c r="G19370" s="3">
        <v>0</v>
      </c>
      <c r="H19370" s="3">
        <v>6.1255899999999999</v>
      </c>
      <c r="I19370" s="3">
        <v>0</v>
      </c>
      <c r="J19370" s="3"/>
      <c r="K19370" s="3"/>
      <c r="L19370" s="3"/>
      <c r="M19370" s="3"/>
      <c r="N19370" s="3"/>
      <c r="O19370" s="3"/>
      <c r="P19370" s="3"/>
      <c r="Q19370" s="8">
        <v>6.1255899999999999</v>
      </c>
      <c r="R19370" s="7"/>
    </row>
    <row r="19371" spans="1:18" ht="73.5" x14ac:dyDescent="0.3">
      <c r="A19371" s="6" t="s">
        <v>8044</v>
      </c>
      <c r="B19371" s="6" t="s">
        <v>16334</v>
      </c>
      <c r="C19371" s="6">
        <v>0</v>
      </c>
      <c r="D19371" s="6">
        <v>2022</v>
      </c>
      <c r="E19371" s="6">
        <v>2023</v>
      </c>
      <c r="F19371" s="3" t="s">
        <v>22</v>
      </c>
      <c r="G19371" s="3">
        <v>0</v>
      </c>
      <c r="H19371" s="3">
        <v>6.1255899999999999</v>
      </c>
      <c r="I19371" s="3">
        <v>0</v>
      </c>
      <c r="J19371" s="3"/>
      <c r="K19371" s="3"/>
      <c r="L19371" s="3"/>
      <c r="M19371" s="3"/>
      <c r="N19371" s="3"/>
      <c r="O19371" s="3"/>
      <c r="P19371" s="3"/>
      <c r="Q19371" s="8">
        <v>6.1255899999999999</v>
      </c>
      <c r="R19371" s="5" t="s">
        <v>23812</v>
      </c>
    </row>
    <row r="19372" spans="1:18" ht="31.5" x14ac:dyDescent="0.3">
      <c r="A19372" s="7"/>
      <c r="B19372" s="7"/>
      <c r="C19372" s="7"/>
      <c r="D19372" s="7"/>
      <c r="E19372" s="7"/>
      <c r="F19372" s="3" t="s">
        <v>9101</v>
      </c>
      <c r="G19372" s="3">
        <v>0</v>
      </c>
      <c r="H19372" s="3">
        <v>6.1255899999999999</v>
      </c>
      <c r="I19372" s="3">
        <v>0</v>
      </c>
      <c r="J19372" s="3"/>
      <c r="K19372" s="3"/>
      <c r="L19372" s="3"/>
      <c r="M19372" s="3"/>
      <c r="N19372" s="3"/>
      <c r="O19372" s="3"/>
      <c r="P19372" s="3"/>
      <c r="Q19372" s="8">
        <v>6.1255899999999999</v>
      </c>
      <c r="R19372" s="7"/>
    </row>
    <row r="19373" spans="1:18" ht="73.5" x14ac:dyDescent="0.3">
      <c r="A19373" s="6" t="s">
        <v>8045</v>
      </c>
      <c r="B19373" s="6" t="s">
        <v>16335</v>
      </c>
      <c r="C19373" s="6">
        <v>0</v>
      </c>
      <c r="D19373" s="6">
        <v>2022</v>
      </c>
      <c r="E19373" s="6">
        <v>2023</v>
      </c>
      <c r="F19373" s="3" t="s">
        <v>22</v>
      </c>
      <c r="G19373" s="3">
        <v>0</v>
      </c>
      <c r="H19373" s="3">
        <v>6.1255899999999999</v>
      </c>
      <c r="I19373" s="3">
        <v>0</v>
      </c>
      <c r="J19373" s="3"/>
      <c r="K19373" s="3"/>
      <c r="L19373" s="3"/>
      <c r="M19373" s="3"/>
      <c r="N19373" s="3"/>
      <c r="O19373" s="3"/>
      <c r="P19373" s="3"/>
      <c r="Q19373" s="8">
        <v>6.1255899999999999</v>
      </c>
      <c r="R19373" s="5" t="s">
        <v>23813</v>
      </c>
    </row>
    <row r="19374" spans="1:18" ht="31.5" x14ac:dyDescent="0.3">
      <c r="A19374" s="7"/>
      <c r="B19374" s="7"/>
      <c r="C19374" s="7"/>
      <c r="D19374" s="7"/>
      <c r="E19374" s="7"/>
      <c r="F19374" s="3" t="s">
        <v>9101</v>
      </c>
      <c r="G19374" s="3">
        <v>0</v>
      </c>
      <c r="H19374" s="3">
        <v>6.1255899999999999</v>
      </c>
      <c r="I19374" s="3">
        <v>0</v>
      </c>
      <c r="J19374" s="3"/>
      <c r="K19374" s="3"/>
      <c r="L19374" s="3"/>
      <c r="M19374" s="3"/>
      <c r="N19374" s="3"/>
      <c r="O19374" s="3"/>
      <c r="P19374" s="3"/>
      <c r="Q19374" s="8">
        <v>6.1255899999999999</v>
      </c>
      <c r="R19374" s="7"/>
    </row>
    <row r="19375" spans="1:18" ht="73.5" x14ac:dyDescent="0.3">
      <c r="A19375" s="6" t="s">
        <v>8046</v>
      </c>
      <c r="B19375" s="6" t="s">
        <v>16336</v>
      </c>
      <c r="C19375" s="6">
        <v>0</v>
      </c>
      <c r="D19375" s="6">
        <v>2022</v>
      </c>
      <c r="E19375" s="6">
        <v>2023</v>
      </c>
      <c r="F19375" s="3" t="s">
        <v>22</v>
      </c>
      <c r="G19375" s="3">
        <v>0</v>
      </c>
      <c r="H19375" s="3">
        <v>6.1255899999999999</v>
      </c>
      <c r="I19375" s="3">
        <v>0</v>
      </c>
      <c r="J19375" s="3"/>
      <c r="K19375" s="3"/>
      <c r="L19375" s="3"/>
      <c r="M19375" s="3"/>
      <c r="N19375" s="3"/>
      <c r="O19375" s="3"/>
      <c r="P19375" s="3"/>
      <c r="Q19375" s="8">
        <v>6.1255899999999999</v>
      </c>
      <c r="R19375" s="5" t="s">
        <v>23814</v>
      </c>
    </row>
    <row r="19376" spans="1:18" ht="31.5" x14ac:dyDescent="0.3">
      <c r="A19376" s="7"/>
      <c r="B19376" s="7"/>
      <c r="C19376" s="7"/>
      <c r="D19376" s="7"/>
      <c r="E19376" s="7"/>
      <c r="F19376" s="3" t="s">
        <v>9101</v>
      </c>
      <c r="G19376" s="3">
        <v>0</v>
      </c>
      <c r="H19376" s="3">
        <v>6.1255899999999999</v>
      </c>
      <c r="I19376" s="3">
        <v>0</v>
      </c>
      <c r="J19376" s="3"/>
      <c r="K19376" s="3"/>
      <c r="L19376" s="3"/>
      <c r="M19376" s="3"/>
      <c r="N19376" s="3"/>
      <c r="O19376" s="3"/>
      <c r="P19376" s="3"/>
      <c r="Q19376" s="8">
        <v>6.1255899999999999</v>
      </c>
      <c r="R19376" s="7"/>
    </row>
    <row r="19377" spans="1:18" ht="73.5" x14ac:dyDescent="0.3">
      <c r="A19377" s="6" t="s">
        <v>8047</v>
      </c>
      <c r="B19377" s="6" t="s">
        <v>16337</v>
      </c>
      <c r="C19377" s="6">
        <v>0</v>
      </c>
      <c r="D19377" s="6">
        <v>2022</v>
      </c>
      <c r="E19377" s="6">
        <v>2023</v>
      </c>
      <c r="F19377" s="3" t="s">
        <v>22</v>
      </c>
      <c r="G19377" s="3">
        <v>0</v>
      </c>
      <c r="H19377" s="3">
        <v>6.1255899999999999</v>
      </c>
      <c r="I19377" s="3">
        <v>0</v>
      </c>
      <c r="J19377" s="3"/>
      <c r="K19377" s="3"/>
      <c r="L19377" s="3"/>
      <c r="M19377" s="3"/>
      <c r="N19377" s="3"/>
      <c r="O19377" s="3"/>
      <c r="P19377" s="3"/>
      <c r="Q19377" s="8">
        <v>6.1255899999999999</v>
      </c>
      <c r="R19377" s="5" t="s">
        <v>23815</v>
      </c>
    </row>
    <row r="19378" spans="1:18" ht="31.5" x14ac:dyDescent="0.3">
      <c r="A19378" s="7"/>
      <c r="B19378" s="7"/>
      <c r="C19378" s="7"/>
      <c r="D19378" s="7"/>
      <c r="E19378" s="7"/>
      <c r="F19378" s="3" t="s">
        <v>9101</v>
      </c>
      <c r="G19378" s="3">
        <v>0</v>
      </c>
      <c r="H19378" s="3">
        <v>6.1255899999999999</v>
      </c>
      <c r="I19378" s="3">
        <v>0</v>
      </c>
      <c r="J19378" s="3"/>
      <c r="K19378" s="3"/>
      <c r="L19378" s="3"/>
      <c r="M19378" s="3"/>
      <c r="N19378" s="3"/>
      <c r="O19378" s="3"/>
      <c r="P19378" s="3"/>
      <c r="Q19378" s="8">
        <v>6.1255899999999999</v>
      </c>
      <c r="R19378" s="7"/>
    </row>
    <row r="19379" spans="1:18" ht="84" x14ac:dyDescent="0.3">
      <c r="A19379" s="6" t="s">
        <v>8048</v>
      </c>
      <c r="B19379" s="6" t="s">
        <v>16338</v>
      </c>
      <c r="C19379" s="6">
        <v>0</v>
      </c>
      <c r="D19379" s="6">
        <v>2022</v>
      </c>
      <c r="E19379" s="6">
        <v>2023</v>
      </c>
      <c r="F19379" s="3" t="s">
        <v>22</v>
      </c>
      <c r="G19379" s="3">
        <v>0</v>
      </c>
      <c r="H19379" s="3">
        <v>6.1255899999999999</v>
      </c>
      <c r="I19379" s="3">
        <v>0</v>
      </c>
      <c r="J19379" s="3"/>
      <c r="K19379" s="3"/>
      <c r="L19379" s="3"/>
      <c r="M19379" s="3"/>
      <c r="N19379" s="3"/>
      <c r="O19379" s="3"/>
      <c r="P19379" s="3"/>
      <c r="Q19379" s="8">
        <v>6.1255899999999999</v>
      </c>
      <c r="R19379" s="5" t="s">
        <v>23816</v>
      </c>
    </row>
    <row r="19380" spans="1:18" ht="31.5" x14ac:dyDescent="0.3">
      <c r="A19380" s="7"/>
      <c r="B19380" s="7"/>
      <c r="C19380" s="7"/>
      <c r="D19380" s="7"/>
      <c r="E19380" s="7"/>
      <c r="F19380" s="3" t="s">
        <v>9101</v>
      </c>
      <c r="G19380" s="3">
        <v>0</v>
      </c>
      <c r="H19380" s="3">
        <v>6.1255899999999999</v>
      </c>
      <c r="I19380" s="3">
        <v>0</v>
      </c>
      <c r="J19380" s="3"/>
      <c r="K19380" s="3"/>
      <c r="L19380" s="3"/>
      <c r="M19380" s="3"/>
      <c r="N19380" s="3"/>
      <c r="O19380" s="3"/>
      <c r="P19380" s="3"/>
      <c r="Q19380" s="8">
        <v>6.1255899999999999</v>
      </c>
      <c r="R19380" s="7"/>
    </row>
    <row r="19381" spans="1:18" ht="84" x14ac:dyDescent="0.3">
      <c r="A19381" s="6" t="s">
        <v>8049</v>
      </c>
      <c r="B19381" s="6" t="s">
        <v>16339</v>
      </c>
      <c r="C19381" s="6">
        <v>0</v>
      </c>
      <c r="D19381" s="6">
        <v>2022</v>
      </c>
      <c r="E19381" s="6">
        <v>2023</v>
      </c>
      <c r="F19381" s="3" t="s">
        <v>22</v>
      </c>
      <c r="G19381" s="3">
        <v>0</v>
      </c>
      <c r="H19381" s="3">
        <v>6.1255899999999999</v>
      </c>
      <c r="I19381" s="3">
        <v>0</v>
      </c>
      <c r="J19381" s="3"/>
      <c r="K19381" s="3"/>
      <c r="L19381" s="3"/>
      <c r="M19381" s="3"/>
      <c r="N19381" s="3"/>
      <c r="O19381" s="3"/>
      <c r="P19381" s="3"/>
      <c r="Q19381" s="8">
        <v>6.1255899999999999</v>
      </c>
      <c r="R19381" s="5" t="s">
        <v>23817</v>
      </c>
    </row>
    <row r="19382" spans="1:18" ht="31.5" x14ac:dyDescent="0.3">
      <c r="A19382" s="7"/>
      <c r="B19382" s="7"/>
      <c r="C19382" s="7"/>
      <c r="D19382" s="7"/>
      <c r="E19382" s="7"/>
      <c r="F19382" s="3" t="s">
        <v>9101</v>
      </c>
      <c r="G19382" s="3">
        <v>0</v>
      </c>
      <c r="H19382" s="3">
        <v>6.1255899999999999</v>
      </c>
      <c r="I19382" s="3">
        <v>0</v>
      </c>
      <c r="J19382" s="3"/>
      <c r="K19382" s="3"/>
      <c r="L19382" s="3"/>
      <c r="M19382" s="3"/>
      <c r="N19382" s="3"/>
      <c r="O19382" s="3"/>
      <c r="P19382" s="3"/>
      <c r="Q19382" s="8">
        <v>6.1255899999999999</v>
      </c>
      <c r="R19382" s="7"/>
    </row>
    <row r="19383" spans="1:18" ht="84" x14ac:dyDescent="0.3">
      <c r="A19383" s="6" t="s">
        <v>8050</v>
      </c>
      <c r="B19383" s="6" t="s">
        <v>16340</v>
      </c>
      <c r="C19383" s="6">
        <v>0</v>
      </c>
      <c r="D19383" s="6">
        <v>2022</v>
      </c>
      <c r="E19383" s="6">
        <v>2023</v>
      </c>
      <c r="F19383" s="3" t="s">
        <v>22</v>
      </c>
      <c r="G19383" s="3">
        <v>0</v>
      </c>
      <c r="H19383" s="3">
        <v>6.1255899999999999</v>
      </c>
      <c r="I19383" s="3">
        <v>0</v>
      </c>
      <c r="J19383" s="3"/>
      <c r="K19383" s="3"/>
      <c r="L19383" s="3"/>
      <c r="M19383" s="3"/>
      <c r="N19383" s="3"/>
      <c r="O19383" s="3"/>
      <c r="P19383" s="3"/>
      <c r="Q19383" s="8">
        <v>6.1255899999999999</v>
      </c>
      <c r="R19383" s="5" t="s">
        <v>23818</v>
      </c>
    </row>
    <row r="19384" spans="1:18" ht="31.5" x14ac:dyDescent="0.3">
      <c r="A19384" s="7"/>
      <c r="B19384" s="7"/>
      <c r="C19384" s="7"/>
      <c r="D19384" s="7"/>
      <c r="E19384" s="7"/>
      <c r="F19384" s="3" t="s">
        <v>9101</v>
      </c>
      <c r="G19384" s="3">
        <v>0</v>
      </c>
      <c r="H19384" s="3">
        <v>6.1255899999999999</v>
      </c>
      <c r="I19384" s="3">
        <v>0</v>
      </c>
      <c r="J19384" s="3"/>
      <c r="K19384" s="3"/>
      <c r="L19384" s="3"/>
      <c r="M19384" s="3"/>
      <c r="N19384" s="3"/>
      <c r="O19384" s="3"/>
      <c r="P19384" s="3"/>
      <c r="Q19384" s="8">
        <v>6.1255899999999999</v>
      </c>
      <c r="R19384" s="7"/>
    </row>
    <row r="19385" spans="1:18" ht="84" x14ac:dyDescent="0.3">
      <c r="A19385" s="6" t="s">
        <v>8051</v>
      </c>
      <c r="B19385" s="6" t="s">
        <v>16341</v>
      </c>
      <c r="C19385" s="6">
        <v>0</v>
      </c>
      <c r="D19385" s="6">
        <v>2022</v>
      </c>
      <c r="E19385" s="6">
        <v>2023</v>
      </c>
      <c r="F19385" s="3" t="s">
        <v>22</v>
      </c>
      <c r="G19385" s="3">
        <v>0</v>
      </c>
      <c r="H19385" s="3">
        <v>6.1255899999999999</v>
      </c>
      <c r="I19385" s="3">
        <v>0</v>
      </c>
      <c r="J19385" s="3"/>
      <c r="K19385" s="3"/>
      <c r="L19385" s="3"/>
      <c r="M19385" s="3"/>
      <c r="N19385" s="3"/>
      <c r="O19385" s="3"/>
      <c r="P19385" s="3"/>
      <c r="Q19385" s="8">
        <v>6.1255899999999999</v>
      </c>
      <c r="R19385" s="5" t="s">
        <v>23819</v>
      </c>
    </row>
    <row r="19386" spans="1:18" ht="31.5" x14ac:dyDescent="0.3">
      <c r="A19386" s="7"/>
      <c r="B19386" s="7"/>
      <c r="C19386" s="7"/>
      <c r="D19386" s="7"/>
      <c r="E19386" s="7"/>
      <c r="F19386" s="3" t="s">
        <v>9101</v>
      </c>
      <c r="G19386" s="3">
        <v>0</v>
      </c>
      <c r="H19386" s="3">
        <v>6.1255899999999999</v>
      </c>
      <c r="I19386" s="3">
        <v>0</v>
      </c>
      <c r="J19386" s="3"/>
      <c r="K19386" s="3"/>
      <c r="L19386" s="3"/>
      <c r="M19386" s="3"/>
      <c r="N19386" s="3"/>
      <c r="O19386" s="3"/>
      <c r="P19386" s="3"/>
      <c r="Q19386" s="8">
        <v>6.1255899999999999</v>
      </c>
      <c r="R19386" s="7"/>
    </row>
    <row r="19387" spans="1:18" ht="84" x14ac:dyDescent="0.3">
      <c r="A19387" s="6" t="s">
        <v>8052</v>
      </c>
      <c r="B19387" s="6" t="s">
        <v>16342</v>
      </c>
      <c r="C19387" s="6">
        <v>0</v>
      </c>
      <c r="D19387" s="6">
        <v>2022</v>
      </c>
      <c r="E19387" s="6">
        <v>2023</v>
      </c>
      <c r="F19387" s="3" t="s">
        <v>22</v>
      </c>
      <c r="G19387" s="3">
        <v>0</v>
      </c>
      <c r="H19387" s="3">
        <v>6.1255899999999999</v>
      </c>
      <c r="I19387" s="3">
        <v>0</v>
      </c>
      <c r="J19387" s="3"/>
      <c r="K19387" s="3"/>
      <c r="L19387" s="3"/>
      <c r="M19387" s="3"/>
      <c r="N19387" s="3"/>
      <c r="O19387" s="3"/>
      <c r="P19387" s="3"/>
      <c r="Q19387" s="8">
        <v>6.1255899999999999</v>
      </c>
      <c r="R19387" s="5" t="s">
        <v>23820</v>
      </c>
    </row>
    <row r="19388" spans="1:18" ht="31.5" x14ac:dyDescent="0.3">
      <c r="A19388" s="7"/>
      <c r="B19388" s="7"/>
      <c r="C19388" s="7"/>
      <c r="D19388" s="7"/>
      <c r="E19388" s="7"/>
      <c r="F19388" s="3" t="s">
        <v>9101</v>
      </c>
      <c r="G19388" s="3">
        <v>0</v>
      </c>
      <c r="H19388" s="3">
        <v>6.1255899999999999</v>
      </c>
      <c r="I19388" s="3">
        <v>0</v>
      </c>
      <c r="J19388" s="3"/>
      <c r="K19388" s="3"/>
      <c r="L19388" s="3"/>
      <c r="M19388" s="3"/>
      <c r="N19388" s="3"/>
      <c r="O19388" s="3"/>
      <c r="P19388" s="3"/>
      <c r="Q19388" s="8">
        <v>6.1255899999999999</v>
      </c>
      <c r="R19388" s="7"/>
    </row>
    <row r="19389" spans="1:18" ht="84" x14ac:dyDescent="0.3">
      <c r="A19389" s="6" t="s">
        <v>8053</v>
      </c>
      <c r="B19389" s="6" t="s">
        <v>16343</v>
      </c>
      <c r="C19389" s="6">
        <v>0</v>
      </c>
      <c r="D19389" s="6">
        <v>2022</v>
      </c>
      <c r="E19389" s="6">
        <v>2023</v>
      </c>
      <c r="F19389" s="3" t="s">
        <v>22</v>
      </c>
      <c r="G19389" s="3">
        <v>0</v>
      </c>
      <c r="H19389" s="3">
        <v>6.1255899999999999</v>
      </c>
      <c r="I19389" s="3">
        <v>0</v>
      </c>
      <c r="J19389" s="3"/>
      <c r="K19389" s="3"/>
      <c r="L19389" s="3"/>
      <c r="M19389" s="3"/>
      <c r="N19389" s="3"/>
      <c r="O19389" s="3"/>
      <c r="P19389" s="3"/>
      <c r="Q19389" s="8">
        <v>6.1255899999999999</v>
      </c>
      <c r="R19389" s="5" t="s">
        <v>23821</v>
      </c>
    </row>
    <row r="19390" spans="1:18" ht="31.5" x14ac:dyDescent="0.3">
      <c r="A19390" s="7"/>
      <c r="B19390" s="7"/>
      <c r="C19390" s="7"/>
      <c r="D19390" s="7"/>
      <c r="E19390" s="7"/>
      <c r="F19390" s="3" t="s">
        <v>9101</v>
      </c>
      <c r="G19390" s="3">
        <v>0</v>
      </c>
      <c r="H19390" s="3">
        <v>6.1255899999999999</v>
      </c>
      <c r="I19390" s="3">
        <v>0</v>
      </c>
      <c r="J19390" s="3"/>
      <c r="K19390" s="3"/>
      <c r="L19390" s="3"/>
      <c r="M19390" s="3"/>
      <c r="N19390" s="3"/>
      <c r="O19390" s="3"/>
      <c r="P19390" s="3"/>
      <c r="Q19390" s="8">
        <v>6.1255899999999999</v>
      </c>
      <c r="R19390" s="7"/>
    </row>
    <row r="19391" spans="1:18" ht="84" x14ac:dyDescent="0.3">
      <c r="A19391" s="6" t="s">
        <v>8054</v>
      </c>
      <c r="B19391" s="6" t="s">
        <v>16344</v>
      </c>
      <c r="C19391" s="6">
        <v>0</v>
      </c>
      <c r="D19391" s="6">
        <v>2022</v>
      </c>
      <c r="E19391" s="6">
        <v>2023</v>
      </c>
      <c r="F19391" s="3" t="s">
        <v>22</v>
      </c>
      <c r="G19391" s="3">
        <v>0</v>
      </c>
      <c r="H19391" s="3">
        <v>6.1255899999999999</v>
      </c>
      <c r="I19391" s="3">
        <v>0</v>
      </c>
      <c r="J19391" s="3"/>
      <c r="K19391" s="3"/>
      <c r="L19391" s="3"/>
      <c r="M19391" s="3"/>
      <c r="N19391" s="3"/>
      <c r="O19391" s="3"/>
      <c r="P19391" s="3"/>
      <c r="Q19391" s="8">
        <v>6.1255899999999999</v>
      </c>
      <c r="R19391" s="5" t="s">
        <v>23822</v>
      </c>
    </row>
    <row r="19392" spans="1:18" ht="31.5" x14ac:dyDescent="0.3">
      <c r="A19392" s="7"/>
      <c r="B19392" s="7"/>
      <c r="C19392" s="7"/>
      <c r="D19392" s="7"/>
      <c r="E19392" s="7"/>
      <c r="F19392" s="3" t="s">
        <v>9101</v>
      </c>
      <c r="G19392" s="3">
        <v>0</v>
      </c>
      <c r="H19392" s="3">
        <v>6.1255899999999999</v>
      </c>
      <c r="I19392" s="3">
        <v>0</v>
      </c>
      <c r="J19392" s="3"/>
      <c r="K19392" s="3"/>
      <c r="L19392" s="3"/>
      <c r="M19392" s="3"/>
      <c r="N19392" s="3"/>
      <c r="O19392" s="3"/>
      <c r="P19392" s="3"/>
      <c r="Q19392" s="8">
        <v>6.1255899999999999</v>
      </c>
      <c r="R19392" s="7"/>
    </row>
    <row r="19393" spans="1:18" ht="84" x14ac:dyDescent="0.3">
      <c r="A19393" s="6" t="s">
        <v>8055</v>
      </c>
      <c r="B19393" s="6" t="s">
        <v>16345</v>
      </c>
      <c r="C19393" s="6">
        <v>0</v>
      </c>
      <c r="D19393" s="6">
        <v>2022</v>
      </c>
      <c r="E19393" s="6">
        <v>2023</v>
      </c>
      <c r="F19393" s="3" t="s">
        <v>22</v>
      </c>
      <c r="G19393" s="3">
        <v>0</v>
      </c>
      <c r="H19393" s="3">
        <v>6.1255899999999999</v>
      </c>
      <c r="I19393" s="3">
        <v>0</v>
      </c>
      <c r="J19393" s="3"/>
      <c r="K19393" s="3"/>
      <c r="L19393" s="3"/>
      <c r="M19393" s="3"/>
      <c r="N19393" s="3"/>
      <c r="O19393" s="3"/>
      <c r="P19393" s="3"/>
      <c r="Q19393" s="8">
        <v>6.1255899999999999</v>
      </c>
      <c r="R19393" s="5" t="s">
        <v>23823</v>
      </c>
    </row>
    <row r="19394" spans="1:18" ht="31.5" x14ac:dyDescent="0.3">
      <c r="A19394" s="7"/>
      <c r="B19394" s="7"/>
      <c r="C19394" s="7"/>
      <c r="D19394" s="7"/>
      <c r="E19394" s="7"/>
      <c r="F19394" s="3" t="s">
        <v>9101</v>
      </c>
      <c r="G19394" s="3">
        <v>0</v>
      </c>
      <c r="H19394" s="3">
        <v>6.1255899999999999</v>
      </c>
      <c r="I19394" s="3">
        <v>0</v>
      </c>
      <c r="J19394" s="3"/>
      <c r="K19394" s="3"/>
      <c r="L19394" s="3"/>
      <c r="M19394" s="3"/>
      <c r="N19394" s="3"/>
      <c r="O19394" s="3"/>
      <c r="P19394" s="3"/>
      <c r="Q19394" s="8">
        <v>6.1255899999999999</v>
      </c>
      <c r="R19394" s="7"/>
    </row>
    <row r="19395" spans="1:18" ht="84" x14ac:dyDescent="0.3">
      <c r="A19395" s="6" t="s">
        <v>8056</v>
      </c>
      <c r="B19395" s="6" t="s">
        <v>16346</v>
      </c>
      <c r="C19395" s="6">
        <v>0</v>
      </c>
      <c r="D19395" s="6">
        <v>2022</v>
      </c>
      <c r="E19395" s="6">
        <v>2023</v>
      </c>
      <c r="F19395" s="3" t="s">
        <v>22</v>
      </c>
      <c r="G19395" s="3">
        <v>0</v>
      </c>
      <c r="H19395" s="3">
        <v>6.1255899999999999</v>
      </c>
      <c r="I19395" s="3">
        <v>0</v>
      </c>
      <c r="J19395" s="3"/>
      <c r="K19395" s="3"/>
      <c r="L19395" s="3"/>
      <c r="M19395" s="3"/>
      <c r="N19395" s="3"/>
      <c r="O19395" s="3"/>
      <c r="P19395" s="3"/>
      <c r="Q19395" s="8">
        <v>6.1255899999999999</v>
      </c>
      <c r="R19395" s="5" t="s">
        <v>23824</v>
      </c>
    </row>
    <row r="19396" spans="1:18" ht="31.5" x14ac:dyDescent="0.3">
      <c r="A19396" s="7"/>
      <c r="B19396" s="7"/>
      <c r="C19396" s="7"/>
      <c r="D19396" s="7"/>
      <c r="E19396" s="7"/>
      <c r="F19396" s="3" t="s">
        <v>9101</v>
      </c>
      <c r="G19396" s="3">
        <v>0</v>
      </c>
      <c r="H19396" s="3">
        <v>6.1255899999999999</v>
      </c>
      <c r="I19396" s="3">
        <v>0</v>
      </c>
      <c r="J19396" s="3"/>
      <c r="K19396" s="3"/>
      <c r="L19396" s="3"/>
      <c r="M19396" s="3"/>
      <c r="N19396" s="3"/>
      <c r="O19396" s="3"/>
      <c r="P19396" s="3"/>
      <c r="Q19396" s="8">
        <v>6.1255899999999999</v>
      </c>
      <c r="R19396" s="7"/>
    </row>
    <row r="19397" spans="1:18" ht="84" x14ac:dyDescent="0.3">
      <c r="A19397" s="6" t="s">
        <v>8057</v>
      </c>
      <c r="B19397" s="6" t="s">
        <v>16347</v>
      </c>
      <c r="C19397" s="6">
        <v>0</v>
      </c>
      <c r="D19397" s="6">
        <v>2022</v>
      </c>
      <c r="E19397" s="6">
        <v>2023</v>
      </c>
      <c r="F19397" s="3" t="s">
        <v>22</v>
      </c>
      <c r="G19397" s="3">
        <v>0</v>
      </c>
      <c r="H19397" s="3">
        <v>6.1255899999999999</v>
      </c>
      <c r="I19397" s="3">
        <v>0</v>
      </c>
      <c r="J19397" s="3"/>
      <c r="K19397" s="3"/>
      <c r="L19397" s="3"/>
      <c r="M19397" s="3"/>
      <c r="N19397" s="3"/>
      <c r="O19397" s="3"/>
      <c r="P19397" s="3"/>
      <c r="Q19397" s="8">
        <v>6.1255899999999999</v>
      </c>
      <c r="R19397" s="5" t="s">
        <v>23825</v>
      </c>
    </row>
    <row r="19398" spans="1:18" ht="31.5" x14ac:dyDescent="0.3">
      <c r="A19398" s="7"/>
      <c r="B19398" s="7"/>
      <c r="C19398" s="7"/>
      <c r="D19398" s="7"/>
      <c r="E19398" s="7"/>
      <c r="F19398" s="3" t="s">
        <v>9101</v>
      </c>
      <c r="G19398" s="3">
        <v>0</v>
      </c>
      <c r="H19398" s="3">
        <v>6.1255899999999999</v>
      </c>
      <c r="I19398" s="3">
        <v>0</v>
      </c>
      <c r="J19398" s="3"/>
      <c r="K19398" s="3"/>
      <c r="L19398" s="3"/>
      <c r="M19398" s="3"/>
      <c r="N19398" s="3"/>
      <c r="O19398" s="3"/>
      <c r="P19398" s="3"/>
      <c r="Q19398" s="8">
        <v>6.1255899999999999</v>
      </c>
      <c r="R19398" s="7"/>
    </row>
    <row r="19399" spans="1:18" ht="84" x14ac:dyDescent="0.3">
      <c r="A19399" s="6" t="s">
        <v>8058</v>
      </c>
      <c r="B19399" s="6" t="s">
        <v>16348</v>
      </c>
      <c r="C19399" s="6">
        <v>0</v>
      </c>
      <c r="D19399" s="6">
        <v>2022</v>
      </c>
      <c r="E19399" s="6">
        <v>2023</v>
      </c>
      <c r="F19399" s="3" t="s">
        <v>22</v>
      </c>
      <c r="G19399" s="3">
        <v>0</v>
      </c>
      <c r="H19399" s="3">
        <v>6.1255899999999999</v>
      </c>
      <c r="I19399" s="3">
        <v>0</v>
      </c>
      <c r="J19399" s="3"/>
      <c r="K19399" s="3"/>
      <c r="L19399" s="3"/>
      <c r="M19399" s="3"/>
      <c r="N19399" s="3"/>
      <c r="O19399" s="3"/>
      <c r="P19399" s="3"/>
      <c r="Q19399" s="8">
        <v>6.1255899999999999</v>
      </c>
      <c r="R19399" s="5" t="s">
        <v>23826</v>
      </c>
    </row>
    <row r="19400" spans="1:18" ht="31.5" x14ac:dyDescent="0.3">
      <c r="A19400" s="7"/>
      <c r="B19400" s="7"/>
      <c r="C19400" s="7"/>
      <c r="D19400" s="7"/>
      <c r="E19400" s="7"/>
      <c r="F19400" s="3" t="s">
        <v>9101</v>
      </c>
      <c r="G19400" s="3">
        <v>0</v>
      </c>
      <c r="H19400" s="3">
        <v>6.1255899999999999</v>
      </c>
      <c r="I19400" s="3">
        <v>0</v>
      </c>
      <c r="J19400" s="3"/>
      <c r="K19400" s="3"/>
      <c r="L19400" s="3"/>
      <c r="M19400" s="3"/>
      <c r="N19400" s="3"/>
      <c r="O19400" s="3"/>
      <c r="P19400" s="3"/>
      <c r="Q19400" s="8">
        <v>6.1255899999999999</v>
      </c>
      <c r="R19400" s="7"/>
    </row>
    <row r="19401" spans="1:18" ht="84" x14ac:dyDescent="0.3">
      <c r="A19401" s="6" t="s">
        <v>8059</v>
      </c>
      <c r="B19401" s="6" t="s">
        <v>16349</v>
      </c>
      <c r="C19401" s="6">
        <v>0</v>
      </c>
      <c r="D19401" s="6">
        <v>2022</v>
      </c>
      <c r="E19401" s="6">
        <v>2023</v>
      </c>
      <c r="F19401" s="3" t="s">
        <v>22</v>
      </c>
      <c r="G19401" s="3">
        <v>0</v>
      </c>
      <c r="H19401" s="3">
        <v>6.1255899999999999</v>
      </c>
      <c r="I19401" s="3">
        <v>0</v>
      </c>
      <c r="J19401" s="3"/>
      <c r="K19401" s="3"/>
      <c r="L19401" s="3"/>
      <c r="M19401" s="3"/>
      <c r="N19401" s="3"/>
      <c r="O19401" s="3"/>
      <c r="P19401" s="3"/>
      <c r="Q19401" s="8">
        <v>6.1255899999999999</v>
      </c>
      <c r="R19401" s="5" t="s">
        <v>23827</v>
      </c>
    </row>
    <row r="19402" spans="1:18" ht="31.5" x14ac:dyDescent="0.3">
      <c r="A19402" s="7"/>
      <c r="B19402" s="7"/>
      <c r="C19402" s="7"/>
      <c r="D19402" s="7"/>
      <c r="E19402" s="7"/>
      <c r="F19402" s="3" t="s">
        <v>9101</v>
      </c>
      <c r="G19402" s="3">
        <v>0</v>
      </c>
      <c r="H19402" s="3">
        <v>6.1255899999999999</v>
      </c>
      <c r="I19402" s="3">
        <v>0</v>
      </c>
      <c r="J19402" s="3"/>
      <c r="K19402" s="3"/>
      <c r="L19402" s="3"/>
      <c r="M19402" s="3"/>
      <c r="N19402" s="3"/>
      <c r="O19402" s="3"/>
      <c r="P19402" s="3"/>
      <c r="Q19402" s="8">
        <v>6.1255899999999999</v>
      </c>
      <c r="R19402" s="7"/>
    </row>
    <row r="19403" spans="1:18" ht="84" x14ac:dyDescent="0.3">
      <c r="A19403" s="6" t="s">
        <v>8060</v>
      </c>
      <c r="B19403" s="6" t="s">
        <v>16350</v>
      </c>
      <c r="C19403" s="6">
        <v>0</v>
      </c>
      <c r="D19403" s="6">
        <v>2022</v>
      </c>
      <c r="E19403" s="6">
        <v>2023</v>
      </c>
      <c r="F19403" s="3" t="s">
        <v>22</v>
      </c>
      <c r="G19403" s="3">
        <v>0</v>
      </c>
      <c r="H19403" s="3">
        <v>6.1255899999999999</v>
      </c>
      <c r="I19403" s="3">
        <v>0</v>
      </c>
      <c r="J19403" s="3"/>
      <c r="K19403" s="3"/>
      <c r="L19403" s="3"/>
      <c r="M19403" s="3"/>
      <c r="N19403" s="3"/>
      <c r="O19403" s="3"/>
      <c r="P19403" s="3"/>
      <c r="Q19403" s="8">
        <v>6.1255899999999999</v>
      </c>
      <c r="R19403" s="5" t="s">
        <v>23828</v>
      </c>
    </row>
    <row r="19404" spans="1:18" ht="31.5" x14ac:dyDescent="0.3">
      <c r="A19404" s="7"/>
      <c r="B19404" s="7"/>
      <c r="C19404" s="7"/>
      <c r="D19404" s="7"/>
      <c r="E19404" s="7"/>
      <c r="F19404" s="3" t="s">
        <v>9101</v>
      </c>
      <c r="G19404" s="3">
        <v>0</v>
      </c>
      <c r="H19404" s="3">
        <v>6.1255899999999999</v>
      </c>
      <c r="I19404" s="3">
        <v>0</v>
      </c>
      <c r="J19404" s="3"/>
      <c r="K19404" s="3"/>
      <c r="L19404" s="3"/>
      <c r="M19404" s="3"/>
      <c r="N19404" s="3"/>
      <c r="O19404" s="3"/>
      <c r="P19404" s="3"/>
      <c r="Q19404" s="8">
        <v>6.1255899999999999</v>
      </c>
      <c r="R19404" s="7"/>
    </row>
    <row r="19405" spans="1:18" ht="84" x14ac:dyDescent="0.3">
      <c r="A19405" s="6" t="s">
        <v>8061</v>
      </c>
      <c r="B19405" s="6" t="s">
        <v>16351</v>
      </c>
      <c r="C19405" s="6">
        <v>0</v>
      </c>
      <c r="D19405" s="6">
        <v>2022</v>
      </c>
      <c r="E19405" s="6">
        <v>2023</v>
      </c>
      <c r="F19405" s="3" t="s">
        <v>22</v>
      </c>
      <c r="G19405" s="3">
        <v>0</v>
      </c>
      <c r="H19405" s="3">
        <v>6.1255899999999999</v>
      </c>
      <c r="I19405" s="3">
        <v>0</v>
      </c>
      <c r="J19405" s="3"/>
      <c r="K19405" s="3"/>
      <c r="L19405" s="3"/>
      <c r="M19405" s="3"/>
      <c r="N19405" s="3"/>
      <c r="O19405" s="3"/>
      <c r="P19405" s="3"/>
      <c r="Q19405" s="8">
        <v>6.1255899999999999</v>
      </c>
      <c r="R19405" s="5" t="s">
        <v>23829</v>
      </c>
    </row>
    <row r="19406" spans="1:18" ht="31.5" x14ac:dyDescent="0.3">
      <c r="A19406" s="7"/>
      <c r="B19406" s="7"/>
      <c r="C19406" s="7"/>
      <c r="D19406" s="7"/>
      <c r="E19406" s="7"/>
      <c r="F19406" s="3" t="s">
        <v>9101</v>
      </c>
      <c r="G19406" s="3">
        <v>0</v>
      </c>
      <c r="H19406" s="3">
        <v>6.1255899999999999</v>
      </c>
      <c r="I19406" s="3">
        <v>0</v>
      </c>
      <c r="J19406" s="3"/>
      <c r="K19406" s="3"/>
      <c r="L19406" s="3"/>
      <c r="M19406" s="3"/>
      <c r="N19406" s="3"/>
      <c r="O19406" s="3"/>
      <c r="P19406" s="3"/>
      <c r="Q19406" s="8">
        <v>6.1255899999999999</v>
      </c>
      <c r="R19406" s="7"/>
    </row>
    <row r="19407" spans="1:18" ht="84" x14ac:dyDescent="0.3">
      <c r="A19407" s="6" t="s">
        <v>8062</v>
      </c>
      <c r="B19407" s="6" t="s">
        <v>16352</v>
      </c>
      <c r="C19407" s="6">
        <v>0</v>
      </c>
      <c r="D19407" s="6">
        <v>2022</v>
      </c>
      <c r="E19407" s="6">
        <v>2023</v>
      </c>
      <c r="F19407" s="3" t="s">
        <v>22</v>
      </c>
      <c r="G19407" s="3">
        <v>0</v>
      </c>
      <c r="H19407" s="3">
        <v>6.1255899999999999</v>
      </c>
      <c r="I19407" s="3">
        <v>0</v>
      </c>
      <c r="J19407" s="3"/>
      <c r="K19407" s="3"/>
      <c r="L19407" s="3"/>
      <c r="M19407" s="3"/>
      <c r="N19407" s="3"/>
      <c r="O19407" s="3"/>
      <c r="P19407" s="3"/>
      <c r="Q19407" s="8">
        <v>6.1255899999999999</v>
      </c>
      <c r="R19407" s="5" t="s">
        <v>23830</v>
      </c>
    </row>
    <row r="19408" spans="1:18" ht="31.5" x14ac:dyDescent="0.3">
      <c r="A19408" s="7"/>
      <c r="B19408" s="7"/>
      <c r="C19408" s="7"/>
      <c r="D19408" s="7"/>
      <c r="E19408" s="7"/>
      <c r="F19408" s="3" t="s">
        <v>9101</v>
      </c>
      <c r="G19408" s="3">
        <v>0</v>
      </c>
      <c r="H19408" s="3">
        <v>6.1255899999999999</v>
      </c>
      <c r="I19408" s="3">
        <v>0</v>
      </c>
      <c r="J19408" s="3"/>
      <c r="K19408" s="3"/>
      <c r="L19408" s="3"/>
      <c r="M19408" s="3"/>
      <c r="N19408" s="3"/>
      <c r="O19408" s="3"/>
      <c r="P19408" s="3"/>
      <c r="Q19408" s="8">
        <v>6.1255899999999999</v>
      </c>
      <c r="R19408" s="7"/>
    </row>
    <row r="19409" spans="1:18" ht="84" x14ac:dyDescent="0.3">
      <c r="A19409" s="6" t="s">
        <v>8063</v>
      </c>
      <c r="B19409" s="6" t="s">
        <v>16353</v>
      </c>
      <c r="C19409" s="6">
        <v>0</v>
      </c>
      <c r="D19409" s="6">
        <v>2022</v>
      </c>
      <c r="E19409" s="6">
        <v>2023</v>
      </c>
      <c r="F19409" s="3" t="s">
        <v>22</v>
      </c>
      <c r="G19409" s="3">
        <v>0</v>
      </c>
      <c r="H19409" s="3">
        <v>6.1255899999999999</v>
      </c>
      <c r="I19409" s="3">
        <v>0</v>
      </c>
      <c r="J19409" s="3"/>
      <c r="K19409" s="3"/>
      <c r="L19409" s="3"/>
      <c r="M19409" s="3"/>
      <c r="N19409" s="3"/>
      <c r="O19409" s="3"/>
      <c r="P19409" s="3"/>
      <c r="Q19409" s="8">
        <v>6.1255899999999999</v>
      </c>
      <c r="R19409" s="5" t="s">
        <v>23831</v>
      </c>
    </row>
    <row r="19410" spans="1:18" ht="31.5" x14ac:dyDescent="0.3">
      <c r="A19410" s="7"/>
      <c r="B19410" s="7"/>
      <c r="C19410" s="7"/>
      <c r="D19410" s="7"/>
      <c r="E19410" s="7"/>
      <c r="F19410" s="3" t="s">
        <v>9101</v>
      </c>
      <c r="G19410" s="3">
        <v>0</v>
      </c>
      <c r="H19410" s="3">
        <v>6.1255899999999999</v>
      </c>
      <c r="I19410" s="3">
        <v>0</v>
      </c>
      <c r="J19410" s="3"/>
      <c r="K19410" s="3"/>
      <c r="L19410" s="3"/>
      <c r="M19410" s="3"/>
      <c r="N19410" s="3"/>
      <c r="O19410" s="3"/>
      <c r="P19410" s="3"/>
      <c r="Q19410" s="8">
        <v>6.1255899999999999</v>
      </c>
      <c r="R19410" s="7"/>
    </row>
    <row r="19411" spans="1:18" ht="84" x14ac:dyDescent="0.3">
      <c r="A19411" s="6" t="s">
        <v>8064</v>
      </c>
      <c r="B19411" s="6" t="s">
        <v>16354</v>
      </c>
      <c r="C19411" s="6">
        <v>0</v>
      </c>
      <c r="D19411" s="6">
        <v>2022</v>
      </c>
      <c r="E19411" s="6">
        <v>2023</v>
      </c>
      <c r="F19411" s="3" t="s">
        <v>22</v>
      </c>
      <c r="G19411" s="3">
        <v>0</v>
      </c>
      <c r="H19411" s="3">
        <v>6.1255899999999999</v>
      </c>
      <c r="I19411" s="3">
        <v>0</v>
      </c>
      <c r="J19411" s="3"/>
      <c r="K19411" s="3"/>
      <c r="L19411" s="3"/>
      <c r="M19411" s="3"/>
      <c r="N19411" s="3"/>
      <c r="O19411" s="3"/>
      <c r="P19411" s="3"/>
      <c r="Q19411" s="8">
        <v>6.1255899999999999</v>
      </c>
      <c r="R19411" s="5" t="s">
        <v>23832</v>
      </c>
    </row>
    <row r="19412" spans="1:18" ht="31.5" x14ac:dyDescent="0.3">
      <c r="A19412" s="7"/>
      <c r="B19412" s="7"/>
      <c r="C19412" s="7"/>
      <c r="D19412" s="7"/>
      <c r="E19412" s="7"/>
      <c r="F19412" s="3" t="s">
        <v>9101</v>
      </c>
      <c r="G19412" s="3">
        <v>0</v>
      </c>
      <c r="H19412" s="3">
        <v>6.1255899999999999</v>
      </c>
      <c r="I19412" s="3">
        <v>0</v>
      </c>
      <c r="J19412" s="3"/>
      <c r="K19412" s="3"/>
      <c r="L19412" s="3"/>
      <c r="M19412" s="3"/>
      <c r="N19412" s="3"/>
      <c r="O19412" s="3"/>
      <c r="P19412" s="3"/>
      <c r="Q19412" s="8">
        <v>6.1255899999999999</v>
      </c>
      <c r="R19412" s="7"/>
    </row>
    <row r="19413" spans="1:18" ht="84" x14ac:dyDescent="0.3">
      <c r="A19413" s="6" t="s">
        <v>8065</v>
      </c>
      <c r="B19413" s="6" t="s">
        <v>16355</v>
      </c>
      <c r="C19413" s="6">
        <v>0</v>
      </c>
      <c r="D19413" s="6">
        <v>2022</v>
      </c>
      <c r="E19413" s="6">
        <v>2023</v>
      </c>
      <c r="F19413" s="3" t="s">
        <v>22</v>
      </c>
      <c r="G19413" s="3">
        <v>0</v>
      </c>
      <c r="H19413" s="3">
        <v>6.1255899999999999</v>
      </c>
      <c r="I19413" s="3">
        <v>0</v>
      </c>
      <c r="J19413" s="3"/>
      <c r="K19413" s="3"/>
      <c r="L19413" s="3"/>
      <c r="M19413" s="3"/>
      <c r="N19413" s="3"/>
      <c r="O19413" s="3"/>
      <c r="P19413" s="3"/>
      <c r="Q19413" s="8">
        <v>6.1255899999999999</v>
      </c>
      <c r="R19413" s="5" t="s">
        <v>23833</v>
      </c>
    </row>
    <row r="19414" spans="1:18" ht="31.5" x14ac:dyDescent="0.3">
      <c r="A19414" s="7"/>
      <c r="B19414" s="7"/>
      <c r="C19414" s="7"/>
      <c r="D19414" s="7"/>
      <c r="E19414" s="7"/>
      <c r="F19414" s="3" t="s">
        <v>9101</v>
      </c>
      <c r="G19414" s="3">
        <v>0</v>
      </c>
      <c r="H19414" s="3">
        <v>6.1255899999999999</v>
      </c>
      <c r="I19414" s="3">
        <v>0</v>
      </c>
      <c r="J19414" s="3"/>
      <c r="K19414" s="3"/>
      <c r="L19414" s="3"/>
      <c r="M19414" s="3"/>
      <c r="N19414" s="3"/>
      <c r="O19414" s="3"/>
      <c r="P19414" s="3"/>
      <c r="Q19414" s="8">
        <v>6.1255899999999999</v>
      </c>
      <c r="R19414" s="7"/>
    </row>
    <row r="19415" spans="1:18" ht="84" x14ac:dyDescent="0.3">
      <c r="A19415" s="6" t="s">
        <v>8066</v>
      </c>
      <c r="B19415" s="6" t="s">
        <v>16356</v>
      </c>
      <c r="C19415" s="6">
        <v>0</v>
      </c>
      <c r="D19415" s="6">
        <v>2022</v>
      </c>
      <c r="E19415" s="6">
        <v>2023</v>
      </c>
      <c r="F19415" s="3" t="s">
        <v>22</v>
      </c>
      <c r="G19415" s="3">
        <v>0</v>
      </c>
      <c r="H19415" s="3">
        <v>6.1255899999999999</v>
      </c>
      <c r="I19415" s="3">
        <v>0</v>
      </c>
      <c r="J19415" s="3"/>
      <c r="K19415" s="3"/>
      <c r="L19415" s="3"/>
      <c r="M19415" s="3"/>
      <c r="N19415" s="3"/>
      <c r="O19415" s="3"/>
      <c r="P19415" s="3"/>
      <c r="Q19415" s="8">
        <v>6.1255899999999999</v>
      </c>
      <c r="R19415" s="5" t="s">
        <v>23834</v>
      </c>
    </row>
    <row r="19416" spans="1:18" ht="31.5" x14ac:dyDescent="0.3">
      <c r="A19416" s="7"/>
      <c r="B19416" s="7"/>
      <c r="C19416" s="7"/>
      <c r="D19416" s="7"/>
      <c r="E19416" s="7"/>
      <c r="F19416" s="3" t="s">
        <v>9101</v>
      </c>
      <c r="G19416" s="3">
        <v>0</v>
      </c>
      <c r="H19416" s="3">
        <v>6.1255899999999999</v>
      </c>
      <c r="I19416" s="3">
        <v>0</v>
      </c>
      <c r="J19416" s="3"/>
      <c r="K19416" s="3"/>
      <c r="L19416" s="3"/>
      <c r="M19416" s="3"/>
      <c r="N19416" s="3"/>
      <c r="O19416" s="3"/>
      <c r="P19416" s="3"/>
      <c r="Q19416" s="8">
        <v>6.1255899999999999</v>
      </c>
      <c r="R19416" s="7"/>
    </row>
    <row r="19417" spans="1:18" ht="84" x14ac:dyDescent="0.3">
      <c r="A19417" s="6" t="s">
        <v>8067</v>
      </c>
      <c r="B19417" s="6" t="s">
        <v>16357</v>
      </c>
      <c r="C19417" s="6">
        <v>0</v>
      </c>
      <c r="D19417" s="6">
        <v>2022</v>
      </c>
      <c r="E19417" s="6">
        <v>2023</v>
      </c>
      <c r="F19417" s="3" t="s">
        <v>22</v>
      </c>
      <c r="G19417" s="3">
        <v>0</v>
      </c>
      <c r="H19417" s="3">
        <v>6.1255899999999999</v>
      </c>
      <c r="I19417" s="3">
        <v>0</v>
      </c>
      <c r="J19417" s="3"/>
      <c r="K19417" s="3"/>
      <c r="L19417" s="3"/>
      <c r="M19417" s="3"/>
      <c r="N19417" s="3"/>
      <c r="O19417" s="3"/>
      <c r="P19417" s="3"/>
      <c r="Q19417" s="8">
        <v>6.1255899999999999</v>
      </c>
      <c r="R19417" s="5" t="s">
        <v>23835</v>
      </c>
    </row>
    <row r="19418" spans="1:18" ht="31.5" x14ac:dyDescent="0.3">
      <c r="A19418" s="7"/>
      <c r="B19418" s="7"/>
      <c r="C19418" s="7"/>
      <c r="D19418" s="7"/>
      <c r="E19418" s="7"/>
      <c r="F19418" s="3" t="s">
        <v>9101</v>
      </c>
      <c r="G19418" s="3">
        <v>0</v>
      </c>
      <c r="H19418" s="3">
        <v>6.1255899999999999</v>
      </c>
      <c r="I19418" s="3">
        <v>0</v>
      </c>
      <c r="J19418" s="3"/>
      <c r="K19418" s="3"/>
      <c r="L19418" s="3"/>
      <c r="M19418" s="3"/>
      <c r="N19418" s="3"/>
      <c r="O19418" s="3"/>
      <c r="P19418" s="3"/>
      <c r="Q19418" s="8">
        <v>6.1255899999999999</v>
      </c>
      <c r="R19418" s="7"/>
    </row>
    <row r="19419" spans="1:18" ht="84" x14ac:dyDescent="0.3">
      <c r="A19419" s="6" t="s">
        <v>8068</v>
      </c>
      <c r="B19419" s="6" t="s">
        <v>16358</v>
      </c>
      <c r="C19419" s="6">
        <v>0</v>
      </c>
      <c r="D19419" s="6">
        <v>2022</v>
      </c>
      <c r="E19419" s="6">
        <v>2023</v>
      </c>
      <c r="F19419" s="3" t="s">
        <v>22</v>
      </c>
      <c r="G19419" s="3">
        <v>0</v>
      </c>
      <c r="H19419" s="3">
        <v>6.1255899999999999</v>
      </c>
      <c r="I19419" s="3">
        <v>0</v>
      </c>
      <c r="J19419" s="3"/>
      <c r="K19419" s="3"/>
      <c r="L19419" s="3"/>
      <c r="M19419" s="3"/>
      <c r="N19419" s="3"/>
      <c r="O19419" s="3"/>
      <c r="P19419" s="3"/>
      <c r="Q19419" s="8">
        <v>6.1255899999999999</v>
      </c>
      <c r="R19419" s="5" t="s">
        <v>23836</v>
      </c>
    </row>
    <row r="19420" spans="1:18" ht="31.5" x14ac:dyDescent="0.3">
      <c r="A19420" s="7"/>
      <c r="B19420" s="7"/>
      <c r="C19420" s="7"/>
      <c r="D19420" s="7"/>
      <c r="E19420" s="7"/>
      <c r="F19420" s="3" t="s">
        <v>9101</v>
      </c>
      <c r="G19420" s="3">
        <v>0</v>
      </c>
      <c r="H19420" s="3">
        <v>6.1255899999999999</v>
      </c>
      <c r="I19420" s="3">
        <v>0</v>
      </c>
      <c r="J19420" s="3"/>
      <c r="K19420" s="3"/>
      <c r="L19420" s="3"/>
      <c r="M19420" s="3"/>
      <c r="N19420" s="3"/>
      <c r="O19420" s="3"/>
      <c r="P19420" s="3"/>
      <c r="Q19420" s="8">
        <v>6.1255899999999999</v>
      </c>
      <c r="R19420" s="7"/>
    </row>
    <row r="19421" spans="1:18" ht="84" x14ac:dyDescent="0.3">
      <c r="A19421" s="6" t="s">
        <v>8069</v>
      </c>
      <c r="B19421" s="6" t="s">
        <v>16359</v>
      </c>
      <c r="C19421" s="6">
        <v>0</v>
      </c>
      <c r="D19421" s="6">
        <v>2022</v>
      </c>
      <c r="E19421" s="6">
        <v>2023</v>
      </c>
      <c r="F19421" s="3" t="s">
        <v>22</v>
      </c>
      <c r="G19421" s="3">
        <v>0</v>
      </c>
      <c r="H19421" s="3">
        <v>6.1255899999999999</v>
      </c>
      <c r="I19421" s="3">
        <v>0</v>
      </c>
      <c r="J19421" s="3"/>
      <c r="K19421" s="3"/>
      <c r="L19421" s="3"/>
      <c r="M19421" s="3"/>
      <c r="N19421" s="3"/>
      <c r="O19421" s="3"/>
      <c r="P19421" s="3"/>
      <c r="Q19421" s="8">
        <v>6.1255899999999999</v>
      </c>
      <c r="R19421" s="5" t="s">
        <v>23837</v>
      </c>
    </row>
    <row r="19422" spans="1:18" ht="31.5" x14ac:dyDescent="0.3">
      <c r="A19422" s="7"/>
      <c r="B19422" s="7"/>
      <c r="C19422" s="7"/>
      <c r="D19422" s="7"/>
      <c r="E19422" s="7"/>
      <c r="F19422" s="3" t="s">
        <v>9101</v>
      </c>
      <c r="G19422" s="3">
        <v>0</v>
      </c>
      <c r="H19422" s="3">
        <v>6.1255899999999999</v>
      </c>
      <c r="I19422" s="3">
        <v>0</v>
      </c>
      <c r="J19422" s="3"/>
      <c r="K19422" s="3"/>
      <c r="L19422" s="3"/>
      <c r="M19422" s="3"/>
      <c r="N19422" s="3"/>
      <c r="O19422" s="3"/>
      <c r="P19422" s="3"/>
      <c r="Q19422" s="8">
        <v>6.1255899999999999</v>
      </c>
      <c r="R19422" s="7"/>
    </row>
    <row r="19423" spans="1:18" ht="84" x14ac:dyDescent="0.3">
      <c r="A19423" s="6" t="s">
        <v>8070</v>
      </c>
      <c r="B19423" s="6" t="s">
        <v>16360</v>
      </c>
      <c r="C19423" s="6">
        <v>0</v>
      </c>
      <c r="D19423" s="6">
        <v>2022</v>
      </c>
      <c r="E19423" s="6">
        <v>2023</v>
      </c>
      <c r="F19423" s="3" t="s">
        <v>22</v>
      </c>
      <c r="G19423" s="3">
        <v>0</v>
      </c>
      <c r="H19423" s="3">
        <v>6.1255899999999999</v>
      </c>
      <c r="I19423" s="3">
        <v>0</v>
      </c>
      <c r="J19423" s="3"/>
      <c r="K19423" s="3"/>
      <c r="L19423" s="3"/>
      <c r="M19423" s="3"/>
      <c r="N19423" s="3"/>
      <c r="O19423" s="3"/>
      <c r="P19423" s="3"/>
      <c r="Q19423" s="8">
        <v>6.1255899999999999</v>
      </c>
      <c r="R19423" s="5" t="s">
        <v>23838</v>
      </c>
    </row>
    <row r="19424" spans="1:18" ht="31.5" x14ac:dyDescent="0.3">
      <c r="A19424" s="7"/>
      <c r="B19424" s="7"/>
      <c r="C19424" s="7"/>
      <c r="D19424" s="7"/>
      <c r="E19424" s="7"/>
      <c r="F19424" s="3" t="s">
        <v>9101</v>
      </c>
      <c r="G19424" s="3">
        <v>0</v>
      </c>
      <c r="H19424" s="3">
        <v>6.1255899999999999</v>
      </c>
      <c r="I19424" s="3">
        <v>0</v>
      </c>
      <c r="J19424" s="3"/>
      <c r="K19424" s="3"/>
      <c r="L19424" s="3"/>
      <c r="M19424" s="3"/>
      <c r="N19424" s="3"/>
      <c r="O19424" s="3"/>
      <c r="P19424" s="3"/>
      <c r="Q19424" s="8">
        <v>6.1255899999999999</v>
      </c>
      <c r="R19424" s="7"/>
    </row>
    <row r="19425" spans="1:18" ht="84" x14ac:dyDescent="0.3">
      <c r="A19425" s="6" t="s">
        <v>8071</v>
      </c>
      <c r="B19425" s="6" t="s">
        <v>16361</v>
      </c>
      <c r="C19425" s="6">
        <v>0</v>
      </c>
      <c r="D19425" s="6">
        <v>2022</v>
      </c>
      <c r="E19425" s="6">
        <v>2023</v>
      </c>
      <c r="F19425" s="3" t="s">
        <v>22</v>
      </c>
      <c r="G19425" s="3">
        <v>0</v>
      </c>
      <c r="H19425" s="3">
        <v>6.1255899999999999</v>
      </c>
      <c r="I19425" s="3">
        <v>0</v>
      </c>
      <c r="J19425" s="3"/>
      <c r="K19425" s="3"/>
      <c r="L19425" s="3"/>
      <c r="M19425" s="3"/>
      <c r="N19425" s="3"/>
      <c r="O19425" s="3"/>
      <c r="P19425" s="3"/>
      <c r="Q19425" s="8">
        <v>6.1255899999999999</v>
      </c>
      <c r="R19425" s="5" t="s">
        <v>23839</v>
      </c>
    </row>
    <row r="19426" spans="1:18" ht="31.5" x14ac:dyDescent="0.3">
      <c r="A19426" s="7"/>
      <c r="B19426" s="7"/>
      <c r="C19426" s="7"/>
      <c r="D19426" s="7"/>
      <c r="E19426" s="7"/>
      <c r="F19426" s="3" t="s">
        <v>9101</v>
      </c>
      <c r="G19426" s="3">
        <v>0</v>
      </c>
      <c r="H19426" s="3">
        <v>6.1255899999999999</v>
      </c>
      <c r="I19426" s="3">
        <v>0</v>
      </c>
      <c r="J19426" s="3"/>
      <c r="K19426" s="3"/>
      <c r="L19426" s="3"/>
      <c r="M19426" s="3"/>
      <c r="N19426" s="3"/>
      <c r="O19426" s="3"/>
      <c r="P19426" s="3"/>
      <c r="Q19426" s="8">
        <v>6.1255899999999999</v>
      </c>
      <c r="R19426" s="7"/>
    </row>
    <row r="19427" spans="1:18" ht="84" x14ac:dyDescent="0.3">
      <c r="A19427" s="6" t="s">
        <v>8072</v>
      </c>
      <c r="B19427" s="6" t="s">
        <v>16362</v>
      </c>
      <c r="C19427" s="6">
        <v>0</v>
      </c>
      <c r="D19427" s="6">
        <v>2022</v>
      </c>
      <c r="E19427" s="6">
        <v>2023</v>
      </c>
      <c r="F19427" s="3" t="s">
        <v>22</v>
      </c>
      <c r="G19427" s="3">
        <v>0</v>
      </c>
      <c r="H19427" s="3">
        <v>6.1255899999999999</v>
      </c>
      <c r="I19427" s="3">
        <v>0</v>
      </c>
      <c r="J19427" s="3"/>
      <c r="K19427" s="3"/>
      <c r="L19427" s="3"/>
      <c r="M19427" s="3"/>
      <c r="N19427" s="3"/>
      <c r="O19427" s="3"/>
      <c r="P19427" s="3"/>
      <c r="Q19427" s="8">
        <v>6.1255899999999999</v>
      </c>
      <c r="R19427" s="5" t="s">
        <v>23840</v>
      </c>
    </row>
    <row r="19428" spans="1:18" ht="31.5" x14ac:dyDescent="0.3">
      <c r="A19428" s="7"/>
      <c r="B19428" s="7"/>
      <c r="C19428" s="7"/>
      <c r="D19428" s="7"/>
      <c r="E19428" s="7"/>
      <c r="F19428" s="3" t="s">
        <v>9101</v>
      </c>
      <c r="G19428" s="3">
        <v>0</v>
      </c>
      <c r="H19428" s="3">
        <v>6.1255899999999999</v>
      </c>
      <c r="I19428" s="3">
        <v>0</v>
      </c>
      <c r="J19428" s="3"/>
      <c r="K19428" s="3"/>
      <c r="L19428" s="3"/>
      <c r="M19428" s="3"/>
      <c r="N19428" s="3"/>
      <c r="O19428" s="3"/>
      <c r="P19428" s="3"/>
      <c r="Q19428" s="8">
        <v>6.1255899999999999</v>
      </c>
      <c r="R19428" s="7"/>
    </row>
    <row r="19429" spans="1:18" ht="84" x14ac:dyDescent="0.3">
      <c r="A19429" s="6" t="s">
        <v>8073</v>
      </c>
      <c r="B19429" s="6" t="s">
        <v>16363</v>
      </c>
      <c r="C19429" s="6">
        <v>0</v>
      </c>
      <c r="D19429" s="6">
        <v>2022</v>
      </c>
      <c r="E19429" s="6">
        <v>2023</v>
      </c>
      <c r="F19429" s="3" t="s">
        <v>22</v>
      </c>
      <c r="G19429" s="3">
        <v>0</v>
      </c>
      <c r="H19429" s="3">
        <v>6.1255899999999999</v>
      </c>
      <c r="I19429" s="3">
        <v>0</v>
      </c>
      <c r="J19429" s="3"/>
      <c r="K19429" s="3"/>
      <c r="L19429" s="3"/>
      <c r="M19429" s="3"/>
      <c r="N19429" s="3"/>
      <c r="O19429" s="3"/>
      <c r="P19429" s="3"/>
      <c r="Q19429" s="8">
        <v>6.1255899999999999</v>
      </c>
      <c r="R19429" s="5" t="s">
        <v>23841</v>
      </c>
    </row>
    <row r="19430" spans="1:18" ht="31.5" x14ac:dyDescent="0.3">
      <c r="A19430" s="7"/>
      <c r="B19430" s="7"/>
      <c r="C19430" s="7"/>
      <c r="D19430" s="7"/>
      <c r="E19430" s="7"/>
      <c r="F19430" s="3" t="s">
        <v>9101</v>
      </c>
      <c r="G19430" s="3">
        <v>0</v>
      </c>
      <c r="H19430" s="3">
        <v>6.1255899999999999</v>
      </c>
      <c r="I19430" s="3">
        <v>0</v>
      </c>
      <c r="J19430" s="3"/>
      <c r="K19430" s="3"/>
      <c r="L19430" s="3"/>
      <c r="M19430" s="3"/>
      <c r="N19430" s="3"/>
      <c r="O19430" s="3"/>
      <c r="P19430" s="3"/>
      <c r="Q19430" s="8">
        <v>6.1255899999999999</v>
      </c>
      <c r="R19430" s="7"/>
    </row>
    <row r="19431" spans="1:18" ht="84" x14ac:dyDescent="0.3">
      <c r="A19431" s="6" t="s">
        <v>8074</v>
      </c>
      <c r="B19431" s="6" t="s">
        <v>16364</v>
      </c>
      <c r="C19431" s="6">
        <v>0</v>
      </c>
      <c r="D19431" s="6">
        <v>2022</v>
      </c>
      <c r="E19431" s="6">
        <v>2023</v>
      </c>
      <c r="F19431" s="3" t="s">
        <v>22</v>
      </c>
      <c r="G19431" s="3">
        <v>0</v>
      </c>
      <c r="H19431" s="3">
        <v>6.1255899999999999</v>
      </c>
      <c r="I19431" s="3">
        <v>0</v>
      </c>
      <c r="J19431" s="3"/>
      <c r="K19431" s="3"/>
      <c r="L19431" s="3"/>
      <c r="M19431" s="3"/>
      <c r="N19431" s="3"/>
      <c r="O19431" s="3"/>
      <c r="P19431" s="3"/>
      <c r="Q19431" s="8">
        <v>6.1255899999999999</v>
      </c>
      <c r="R19431" s="5" t="s">
        <v>23842</v>
      </c>
    </row>
    <row r="19432" spans="1:18" ht="31.5" x14ac:dyDescent="0.3">
      <c r="A19432" s="7"/>
      <c r="B19432" s="7"/>
      <c r="C19432" s="7"/>
      <c r="D19432" s="7"/>
      <c r="E19432" s="7"/>
      <c r="F19432" s="3" t="s">
        <v>9101</v>
      </c>
      <c r="G19432" s="3">
        <v>0</v>
      </c>
      <c r="H19432" s="3">
        <v>6.1255899999999999</v>
      </c>
      <c r="I19432" s="3">
        <v>0</v>
      </c>
      <c r="J19432" s="3"/>
      <c r="K19432" s="3"/>
      <c r="L19432" s="3"/>
      <c r="M19432" s="3"/>
      <c r="N19432" s="3"/>
      <c r="O19432" s="3"/>
      <c r="P19432" s="3"/>
      <c r="Q19432" s="8">
        <v>6.1255899999999999</v>
      </c>
      <c r="R19432" s="7"/>
    </row>
    <row r="19433" spans="1:18" ht="73.5" x14ac:dyDescent="0.3">
      <c r="A19433" s="6" t="s">
        <v>8075</v>
      </c>
      <c r="B19433" s="6" t="s">
        <v>16365</v>
      </c>
      <c r="C19433" s="6">
        <v>0</v>
      </c>
      <c r="D19433" s="6">
        <v>2022</v>
      </c>
      <c r="E19433" s="6">
        <v>2023</v>
      </c>
      <c r="F19433" s="3" t="s">
        <v>22</v>
      </c>
      <c r="G19433" s="3">
        <v>0</v>
      </c>
      <c r="H19433" s="3">
        <v>6.1255899999999999</v>
      </c>
      <c r="I19433" s="3">
        <v>0</v>
      </c>
      <c r="J19433" s="3"/>
      <c r="K19433" s="3"/>
      <c r="L19433" s="3"/>
      <c r="M19433" s="3"/>
      <c r="N19433" s="3"/>
      <c r="O19433" s="3"/>
      <c r="P19433" s="3"/>
      <c r="Q19433" s="8">
        <v>6.1255899999999999</v>
      </c>
      <c r="R19433" s="5" t="s">
        <v>23843</v>
      </c>
    </row>
    <row r="19434" spans="1:18" ht="31.5" x14ac:dyDescent="0.3">
      <c r="A19434" s="7"/>
      <c r="B19434" s="7"/>
      <c r="C19434" s="7"/>
      <c r="D19434" s="7"/>
      <c r="E19434" s="7"/>
      <c r="F19434" s="3" t="s">
        <v>9101</v>
      </c>
      <c r="G19434" s="3">
        <v>0</v>
      </c>
      <c r="H19434" s="3">
        <v>6.1255899999999999</v>
      </c>
      <c r="I19434" s="3">
        <v>0</v>
      </c>
      <c r="J19434" s="3"/>
      <c r="K19434" s="3"/>
      <c r="L19434" s="3"/>
      <c r="M19434" s="3"/>
      <c r="N19434" s="3"/>
      <c r="O19434" s="3"/>
      <c r="P19434" s="3"/>
      <c r="Q19434" s="8">
        <v>6.1255899999999999</v>
      </c>
      <c r="R19434" s="7"/>
    </row>
    <row r="19435" spans="1:18" ht="73.5" x14ac:dyDescent="0.3">
      <c r="A19435" s="6" t="s">
        <v>8076</v>
      </c>
      <c r="B19435" s="6" t="s">
        <v>16366</v>
      </c>
      <c r="C19435" s="6">
        <v>0</v>
      </c>
      <c r="D19435" s="6">
        <v>2022</v>
      </c>
      <c r="E19435" s="6">
        <v>2023</v>
      </c>
      <c r="F19435" s="3" t="s">
        <v>22</v>
      </c>
      <c r="G19435" s="3">
        <v>0</v>
      </c>
      <c r="H19435" s="3">
        <v>6.1255899999999999</v>
      </c>
      <c r="I19435" s="3">
        <v>0</v>
      </c>
      <c r="J19435" s="3"/>
      <c r="K19435" s="3"/>
      <c r="L19435" s="3"/>
      <c r="M19435" s="3"/>
      <c r="N19435" s="3"/>
      <c r="O19435" s="3"/>
      <c r="P19435" s="3"/>
      <c r="Q19435" s="8">
        <v>6.1255899999999999</v>
      </c>
      <c r="R19435" s="5" t="s">
        <v>23844</v>
      </c>
    </row>
    <row r="19436" spans="1:18" ht="31.5" x14ac:dyDescent="0.3">
      <c r="A19436" s="7"/>
      <c r="B19436" s="7"/>
      <c r="C19436" s="7"/>
      <c r="D19436" s="7"/>
      <c r="E19436" s="7"/>
      <c r="F19436" s="3" t="s">
        <v>9101</v>
      </c>
      <c r="G19436" s="3">
        <v>0</v>
      </c>
      <c r="H19436" s="3">
        <v>6.1255899999999999</v>
      </c>
      <c r="I19436" s="3">
        <v>0</v>
      </c>
      <c r="J19436" s="3"/>
      <c r="K19436" s="3"/>
      <c r="L19436" s="3"/>
      <c r="M19436" s="3"/>
      <c r="N19436" s="3"/>
      <c r="O19436" s="3"/>
      <c r="P19436" s="3"/>
      <c r="Q19436" s="8">
        <v>6.1255899999999999</v>
      </c>
      <c r="R19436" s="7"/>
    </row>
    <row r="19437" spans="1:18" ht="84" x14ac:dyDescent="0.3">
      <c r="A19437" s="6" t="s">
        <v>8077</v>
      </c>
      <c r="B19437" s="6" t="s">
        <v>16367</v>
      </c>
      <c r="C19437" s="6">
        <v>0</v>
      </c>
      <c r="D19437" s="6">
        <v>2022</v>
      </c>
      <c r="E19437" s="6">
        <v>2023</v>
      </c>
      <c r="F19437" s="3" t="s">
        <v>22</v>
      </c>
      <c r="G19437" s="3">
        <v>0</v>
      </c>
      <c r="H19437" s="3">
        <v>6.1255899999999999</v>
      </c>
      <c r="I19437" s="3">
        <v>0</v>
      </c>
      <c r="J19437" s="3"/>
      <c r="K19437" s="3"/>
      <c r="L19437" s="3"/>
      <c r="M19437" s="3"/>
      <c r="N19437" s="3"/>
      <c r="O19437" s="3"/>
      <c r="P19437" s="3"/>
      <c r="Q19437" s="8">
        <v>6.1255899999999999</v>
      </c>
      <c r="R19437" s="5" t="s">
        <v>23845</v>
      </c>
    </row>
    <row r="19438" spans="1:18" ht="31.5" x14ac:dyDescent="0.3">
      <c r="A19438" s="7"/>
      <c r="B19438" s="7"/>
      <c r="C19438" s="7"/>
      <c r="D19438" s="7"/>
      <c r="E19438" s="7"/>
      <c r="F19438" s="3" t="s">
        <v>9101</v>
      </c>
      <c r="G19438" s="3">
        <v>0</v>
      </c>
      <c r="H19438" s="3">
        <v>6.1255899999999999</v>
      </c>
      <c r="I19438" s="3">
        <v>0</v>
      </c>
      <c r="J19438" s="3"/>
      <c r="K19438" s="3"/>
      <c r="L19438" s="3"/>
      <c r="M19438" s="3"/>
      <c r="N19438" s="3"/>
      <c r="O19438" s="3"/>
      <c r="P19438" s="3"/>
      <c r="Q19438" s="8">
        <v>6.1255899999999999</v>
      </c>
      <c r="R19438" s="7"/>
    </row>
    <row r="19439" spans="1:18" ht="73.5" x14ac:dyDescent="0.3">
      <c r="A19439" s="6" t="s">
        <v>8078</v>
      </c>
      <c r="B19439" s="6" t="s">
        <v>16368</v>
      </c>
      <c r="C19439" s="6">
        <v>0</v>
      </c>
      <c r="D19439" s="6">
        <v>2022</v>
      </c>
      <c r="E19439" s="6">
        <v>2023</v>
      </c>
      <c r="F19439" s="3" t="s">
        <v>22</v>
      </c>
      <c r="G19439" s="3">
        <v>0</v>
      </c>
      <c r="H19439" s="3">
        <v>6.1255899999999999</v>
      </c>
      <c r="I19439" s="3">
        <v>0</v>
      </c>
      <c r="J19439" s="3"/>
      <c r="K19439" s="3"/>
      <c r="L19439" s="3"/>
      <c r="M19439" s="3"/>
      <c r="N19439" s="3"/>
      <c r="O19439" s="3"/>
      <c r="P19439" s="3"/>
      <c r="Q19439" s="8">
        <v>6.1255899999999999</v>
      </c>
      <c r="R19439" s="5" t="s">
        <v>23846</v>
      </c>
    </row>
    <row r="19440" spans="1:18" ht="31.5" x14ac:dyDescent="0.3">
      <c r="A19440" s="7"/>
      <c r="B19440" s="7"/>
      <c r="C19440" s="7"/>
      <c r="D19440" s="7"/>
      <c r="E19440" s="7"/>
      <c r="F19440" s="3" t="s">
        <v>9101</v>
      </c>
      <c r="G19440" s="3">
        <v>0</v>
      </c>
      <c r="H19440" s="3">
        <v>6.1255899999999999</v>
      </c>
      <c r="I19440" s="3">
        <v>0</v>
      </c>
      <c r="J19440" s="3"/>
      <c r="K19440" s="3"/>
      <c r="L19440" s="3"/>
      <c r="M19440" s="3"/>
      <c r="N19440" s="3"/>
      <c r="O19440" s="3"/>
      <c r="P19440" s="3"/>
      <c r="Q19440" s="8">
        <v>6.1255899999999999</v>
      </c>
      <c r="R19440" s="7"/>
    </row>
    <row r="19441" spans="1:18" ht="84" x14ac:dyDescent="0.3">
      <c r="A19441" s="6" t="s">
        <v>8079</v>
      </c>
      <c r="B19441" s="6" t="s">
        <v>16369</v>
      </c>
      <c r="C19441" s="6">
        <v>0</v>
      </c>
      <c r="D19441" s="6">
        <v>2022</v>
      </c>
      <c r="E19441" s="6">
        <v>2023</v>
      </c>
      <c r="F19441" s="3" t="s">
        <v>22</v>
      </c>
      <c r="G19441" s="3">
        <v>0</v>
      </c>
      <c r="H19441" s="3">
        <v>6.1255899999999999</v>
      </c>
      <c r="I19441" s="3">
        <v>0</v>
      </c>
      <c r="J19441" s="3"/>
      <c r="K19441" s="3"/>
      <c r="L19441" s="3"/>
      <c r="M19441" s="3"/>
      <c r="N19441" s="3"/>
      <c r="O19441" s="3"/>
      <c r="P19441" s="3"/>
      <c r="Q19441" s="8">
        <v>6.1255899999999999</v>
      </c>
      <c r="R19441" s="5" t="s">
        <v>23847</v>
      </c>
    </row>
    <row r="19442" spans="1:18" ht="31.5" x14ac:dyDescent="0.3">
      <c r="A19442" s="7"/>
      <c r="B19442" s="7"/>
      <c r="C19442" s="7"/>
      <c r="D19442" s="7"/>
      <c r="E19442" s="7"/>
      <c r="F19442" s="3" t="s">
        <v>9101</v>
      </c>
      <c r="G19442" s="3">
        <v>0</v>
      </c>
      <c r="H19442" s="3">
        <v>6.1255899999999999</v>
      </c>
      <c r="I19442" s="3">
        <v>0</v>
      </c>
      <c r="J19442" s="3"/>
      <c r="K19442" s="3"/>
      <c r="L19442" s="3"/>
      <c r="M19442" s="3"/>
      <c r="N19442" s="3"/>
      <c r="O19442" s="3"/>
      <c r="P19442" s="3"/>
      <c r="Q19442" s="8">
        <v>6.1255899999999999</v>
      </c>
      <c r="R19442" s="7"/>
    </row>
    <row r="19443" spans="1:18" ht="84" x14ac:dyDescent="0.3">
      <c r="A19443" s="6" t="s">
        <v>8080</v>
      </c>
      <c r="B19443" s="6" t="s">
        <v>16370</v>
      </c>
      <c r="C19443" s="6">
        <v>0</v>
      </c>
      <c r="D19443" s="6">
        <v>2022</v>
      </c>
      <c r="E19443" s="6">
        <v>2023</v>
      </c>
      <c r="F19443" s="3" t="s">
        <v>22</v>
      </c>
      <c r="G19443" s="3">
        <v>0</v>
      </c>
      <c r="H19443" s="3">
        <v>6.1255899999999999</v>
      </c>
      <c r="I19443" s="3">
        <v>0</v>
      </c>
      <c r="J19443" s="3"/>
      <c r="K19443" s="3"/>
      <c r="L19443" s="3"/>
      <c r="M19443" s="3"/>
      <c r="N19443" s="3"/>
      <c r="O19443" s="3"/>
      <c r="P19443" s="3"/>
      <c r="Q19443" s="8">
        <v>6.1255899999999999</v>
      </c>
      <c r="R19443" s="5" t="s">
        <v>23848</v>
      </c>
    </row>
    <row r="19444" spans="1:18" ht="31.5" x14ac:dyDescent="0.3">
      <c r="A19444" s="7"/>
      <c r="B19444" s="7"/>
      <c r="C19444" s="7"/>
      <c r="D19444" s="7"/>
      <c r="E19444" s="7"/>
      <c r="F19444" s="3" t="s">
        <v>9101</v>
      </c>
      <c r="G19444" s="3">
        <v>0</v>
      </c>
      <c r="H19444" s="3">
        <v>6.1255899999999999</v>
      </c>
      <c r="I19444" s="3">
        <v>0</v>
      </c>
      <c r="J19444" s="3"/>
      <c r="K19444" s="3"/>
      <c r="L19444" s="3"/>
      <c r="M19444" s="3"/>
      <c r="N19444" s="3"/>
      <c r="O19444" s="3"/>
      <c r="P19444" s="3"/>
      <c r="Q19444" s="8">
        <v>6.1255899999999999</v>
      </c>
      <c r="R19444" s="7"/>
    </row>
    <row r="19445" spans="1:18" ht="84" x14ac:dyDescent="0.3">
      <c r="A19445" s="6" t="s">
        <v>8081</v>
      </c>
      <c r="B19445" s="6" t="s">
        <v>16371</v>
      </c>
      <c r="C19445" s="6">
        <v>0</v>
      </c>
      <c r="D19445" s="6">
        <v>2022</v>
      </c>
      <c r="E19445" s="6">
        <v>2023</v>
      </c>
      <c r="F19445" s="3" t="s">
        <v>22</v>
      </c>
      <c r="G19445" s="3">
        <v>0</v>
      </c>
      <c r="H19445" s="3">
        <v>6.1255899999999999</v>
      </c>
      <c r="I19445" s="3">
        <v>0</v>
      </c>
      <c r="J19445" s="3"/>
      <c r="K19445" s="3"/>
      <c r="L19445" s="3"/>
      <c r="M19445" s="3"/>
      <c r="N19445" s="3"/>
      <c r="O19445" s="3"/>
      <c r="P19445" s="3"/>
      <c r="Q19445" s="8">
        <v>6.1255899999999999</v>
      </c>
      <c r="R19445" s="5" t="s">
        <v>23849</v>
      </c>
    </row>
    <row r="19446" spans="1:18" ht="31.5" x14ac:dyDescent="0.3">
      <c r="A19446" s="7"/>
      <c r="B19446" s="7"/>
      <c r="C19446" s="7"/>
      <c r="D19446" s="7"/>
      <c r="E19446" s="7"/>
      <c r="F19446" s="3" t="s">
        <v>9101</v>
      </c>
      <c r="G19446" s="3">
        <v>0</v>
      </c>
      <c r="H19446" s="3">
        <v>6.1255899999999999</v>
      </c>
      <c r="I19446" s="3">
        <v>0</v>
      </c>
      <c r="J19446" s="3"/>
      <c r="K19446" s="3"/>
      <c r="L19446" s="3"/>
      <c r="M19446" s="3"/>
      <c r="N19446" s="3"/>
      <c r="O19446" s="3"/>
      <c r="P19446" s="3"/>
      <c r="Q19446" s="8">
        <v>6.1255899999999999</v>
      </c>
      <c r="R19446" s="7"/>
    </row>
    <row r="19447" spans="1:18" ht="84" x14ac:dyDescent="0.3">
      <c r="A19447" s="6" t="s">
        <v>8082</v>
      </c>
      <c r="B19447" s="6" t="s">
        <v>16372</v>
      </c>
      <c r="C19447" s="6">
        <v>0</v>
      </c>
      <c r="D19447" s="6">
        <v>2022</v>
      </c>
      <c r="E19447" s="6">
        <v>2023</v>
      </c>
      <c r="F19447" s="3" t="s">
        <v>22</v>
      </c>
      <c r="G19447" s="3">
        <v>0</v>
      </c>
      <c r="H19447" s="3">
        <v>6.1255899999999999</v>
      </c>
      <c r="I19447" s="3">
        <v>0</v>
      </c>
      <c r="J19447" s="3"/>
      <c r="K19447" s="3"/>
      <c r="L19447" s="3"/>
      <c r="M19447" s="3"/>
      <c r="N19447" s="3"/>
      <c r="O19447" s="3"/>
      <c r="P19447" s="3"/>
      <c r="Q19447" s="8">
        <v>6.1255899999999999</v>
      </c>
      <c r="R19447" s="5" t="s">
        <v>23850</v>
      </c>
    </row>
    <row r="19448" spans="1:18" ht="31.5" x14ac:dyDescent="0.3">
      <c r="A19448" s="7"/>
      <c r="B19448" s="7"/>
      <c r="C19448" s="7"/>
      <c r="D19448" s="7"/>
      <c r="E19448" s="7"/>
      <c r="F19448" s="3" t="s">
        <v>9101</v>
      </c>
      <c r="G19448" s="3">
        <v>0</v>
      </c>
      <c r="H19448" s="3">
        <v>6.1255899999999999</v>
      </c>
      <c r="I19448" s="3">
        <v>0</v>
      </c>
      <c r="J19448" s="3"/>
      <c r="K19448" s="3"/>
      <c r="L19448" s="3"/>
      <c r="M19448" s="3"/>
      <c r="N19448" s="3"/>
      <c r="O19448" s="3"/>
      <c r="P19448" s="3"/>
      <c r="Q19448" s="8">
        <v>6.1255899999999999</v>
      </c>
      <c r="R19448" s="7"/>
    </row>
    <row r="19449" spans="1:18" ht="84" x14ac:dyDescent="0.3">
      <c r="A19449" s="6" t="s">
        <v>8083</v>
      </c>
      <c r="B19449" s="6" t="s">
        <v>16373</v>
      </c>
      <c r="C19449" s="6">
        <v>0</v>
      </c>
      <c r="D19449" s="6">
        <v>2022</v>
      </c>
      <c r="E19449" s="6">
        <v>2023</v>
      </c>
      <c r="F19449" s="3" t="s">
        <v>22</v>
      </c>
      <c r="G19449" s="3">
        <v>0</v>
      </c>
      <c r="H19449" s="3">
        <v>6.1255899999999999</v>
      </c>
      <c r="I19449" s="3">
        <v>0</v>
      </c>
      <c r="J19449" s="3"/>
      <c r="K19449" s="3"/>
      <c r="L19449" s="3"/>
      <c r="M19449" s="3"/>
      <c r="N19449" s="3"/>
      <c r="O19449" s="3"/>
      <c r="P19449" s="3"/>
      <c r="Q19449" s="8">
        <v>6.1255899999999999</v>
      </c>
      <c r="R19449" s="5" t="s">
        <v>23851</v>
      </c>
    </row>
    <row r="19450" spans="1:18" ht="31.5" x14ac:dyDescent="0.3">
      <c r="A19450" s="7"/>
      <c r="B19450" s="7"/>
      <c r="C19450" s="7"/>
      <c r="D19450" s="7"/>
      <c r="E19450" s="7"/>
      <c r="F19450" s="3" t="s">
        <v>9101</v>
      </c>
      <c r="G19450" s="3">
        <v>0</v>
      </c>
      <c r="H19450" s="3">
        <v>6.1255899999999999</v>
      </c>
      <c r="I19450" s="3">
        <v>0</v>
      </c>
      <c r="J19450" s="3"/>
      <c r="K19450" s="3"/>
      <c r="L19450" s="3"/>
      <c r="M19450" s="3"/>
      <c r="N19450" s="3"/>
      <c r="O19450" s="3"/>
      <c r="P19450" s="3"/>
      <c r="Q19450" s="8">
        <v>6.1255899999999999</v>
      </c>
      <c r="R19450" s="7"/>
    </row>
    <row r="19451" spans="1:18" ht="84" x14ac:dyDescent="0.3">
      <c r="A19451" s="6" t="s">
        <v>8084</v>
      </c>
      <c r="B19451" s="6" t="s">
        <v>16374</v>
      </c>
      <c r="C19451" s="6">
        <v>0</v>
      </c>
      <c r="D19451" s="6">
        <v>2022</v>
      </c>
      <c r="E19451" s="6">
        <v>2023</v>
      </c>
      <c r="F19451" s="3" t="s">
        <v>22</v>
      </c>
      <c r="G19451" s="3">
        <v>0</v>
      </c>
      <c r="H19451" s="3">
        <v>6.1255899999999999</v>
      </c>
      <c r="I19451" s="3">
        <v>0</v>
      </c>
      <c r="J19451" s="3"/>
      <c r="K19451" s="3"/>
      <c r="L19451" s="3"/>
      <c r="M19451" s="3"/>
      <c r="N19451" s="3"/>
      <c r="O19451" s="3"/>
      <c r="P19451" s="3"/>
      <c r="Q19451" s="8">
        <v>6.1255899999999999</v>
      </c>
      <c r="R19451" s="5" t="s">
        <v>23852</v>
      </c>
    </row>
    <row r="19452" spans="1:18" ht="31.5" x14ac:dyDescent="0.3">
      <c r="A19452" s="7"/>
      <c r="B19452" s="7"/>
      <c r="C19452" s="7"/>
      <c r="D19452" s="7"/>
      <c r="E19452" s="7"/>
      <c r="F19452" s="3" t="s">
        <v>9101</v>
      </c>
      <c r="G19452" s="3">
        <v>0</v>
      </c>
      <c r="H19452" s="3">
        <v>6.1255899999999999</v>
      </c>
      <c r="I19452" s="3">
        <v>0</v>
      </c>
      <c r="J19452" s="3"/>
      <c r="K19452" s="3"/>
      <c r="L19452" s="3"/>
      <c r="M19452" s="3"/>
      <c r="N19452" s="3"/>
      <c r="O19452" s="3"/>
      <c r="P19452" s="3"/>
      <c r="Q19452" s="8">
        <v>6.1255899999999999</v>
      </c>
      <c r="R19452" s="7"/>
    </row>
    <row r="19453" spans="1:18" ht="84" x14ac:dyDescent="0.3">
      <c r="A19453" s="6" t="s">
        <v>8085</v>
      </c>
      <c r="B19453" s="6" t="s">
        <v>16375</v>
      </c>
      <c r="C19453" s="6">
        <v>0</v>
      </c>
      <c r="D19453" s="6">
        <v>2022</v>
      </c>
      <c r="E19453" s="6">
        <v>2023</v>
      </c>
      <c r="F19453" s="3" t="s">
        <v>22</v>
      </c>
      <c r="G19453" s="3">
        <v>0</v>
      </c>
      <c r="H19453" s="3">
        <v>6.1255899999999999</v>
      </c>
      <c r="I19453" s="3">
        <v>0</v>
      </c>
      <c r="J19453" s="3"/>
      <c r="K19453" s="3"/>
      <c r="L19453" s="3"/>
      <c r="M19453" s="3"/>
      <c r="N19453" s="3"/>
      <c r="O19453" s="3"/>
      <c r="P19453" s="3"/>
      <c r="Q19453" s="8">
        <v>6.1255899999999999</v>
      </c>
      <c r="R19453" s="5" t="s">
        <v>23853</v>
      </c>
    </row>
    <row r="19454" spans="1:18" ht="31.5" x14ac:dyDescent="0.3">
      <c r="A19454" s="7"/>
      <c r="B19454" s="7"/>
      <c r="C19454" s="7"/>
      <c r="D19454" s="7"/>
      <c r="E19454" s="7"/>
      <c r="F19454" s="3" t="s">
        <v>9101</v>
      </c>
      <c r="G19454" s="3">
        <v>0</v>
      </c>
      <c r="H19454" s="3">
        <v>6.1255899999999999</v>
      </c>
      <c r="I19454" s="3">
        <v>0</v>
      </c>
      <c r="J19454" s="3"/>
      <c r="K19454" s="3"/>
      <c r="L19454" s="3"/>
      <c r="M19454" s="3"/>
      <c r="N19454" s="3"/>
      <c r="O19454" s="3"/>
      <c r="P19454" s="3"/>
      <c r="Q19454" s="8">
        <v>6.1255899999999999</v>
      </c>
      <c r="R19454" s="7"/>
    </row>
    <row r="19455" spans="1:18" ht="84" x14ac:dyDescent="0.3">
      <c r="A19455" s="6" t="s">
        <v>8086</v>
      </c>
      <c r="B19455" s="6" t="s">
        <v>16376</v>
      </c>
      <c r="C19455" s="6">
        <v>0</v>
      </c>
      <c r="D19455" s="6">
        <v>2022</v>
      </c>
      <c r="E19455" s="6">
        <v>2023</v>
      </c>
      <c r="F19455" s="3" t="s">
        <v>22</v>
      </c>
      <c r="G19455" s="3">
        <v>0</v>
      </c>
      <c r="H19455" s="3">
        <v>6.1255899999999999</v>
      </c>
      <c r="I19455" s="3">
        <v>0</v>
      </c>
      <c r="J19455" s="3"/>
      <c r="K19455" s="3"/>
      <c r="L19455" s="3"/>
      <c r="M19455" s="3"/>
      <c r="N19455" s="3"/>
      <c r="O19455" s="3"/>
      <c r="P19455" s="3"/>
      <c r="Q19455" s="8">
        <v>6.1255899999999999</v>
      </c>
      <c r="R19455" s="5" t="s">
        <v>23854</v>
      </c>
    </row>
    <row r="19456" spans="1:18" ht="31.5" x14ac:dyDescent="0.3">
      <c r="A19456" s="7"/>
      <c r="B19456" s="7"/>
      <c r="C19456" s="7"/>
      <c r="D19456" s="7"/>
      <c r="E19456" s="7"/>
      <c r="F19456" s="3" t="s">
        <v>9101</v>
      </c>
      <c r="G19456" s="3">
        <v>0</v>
      </c>
      <c r="H19456" s="3">
        <v>6.1255899999999999</v>
      </c>
      <c r="I19456" s="3">
        <v>0</v>
      </c>
      <c r="J19456" s="3"/>
      <c r="K19456" s="3"/>
      <c r="L19456" s="3"/>
      <c r="M19456" s="3"/>
      <c r="N19456" s="3"/>
      <c r="O19456" s="3"/>
      <c r="P19456" s="3"/>
      <c r="Q19456" s="8">
        <v>6.1255899999999999</v>
      </c>
      <c r="R19456" s="7"/>
    </row>
    <row r="19457" spans="1:18" ht="84" x14ac:dyDescent="0.3">
      <c r="A19457" s="6" t="s">
        <v>8087</v>
      </c>
      <c r="B19457" s="6" t="s">
        <v>16377</v>
      </c>
      <c r="C19457" s="6">
        <v>0</v>
      </c>
      <c r="D19457" s="6">
        <v>2022</v>
      </c>
      <c r="E19457" s="6">
        <v>2023</v>
      </c>
      <c r="F19457" s="3" t="s">
        <v>22</v>
      </c>
      <c r="G19457" s="3">
        <v>0</v>
      </c>
      <c r="H19457" s="3">
        <v>6.1255899999999999</v>
      </c>
      <c r="I19457" s="3">
        <v>0</v>
      </c>
      <c r="J19457" s="3"/>
      <c r="K19457" s="3"/>
      <c r="L19457" s="3"/>
      <c r="M19457" s="3"/>
      <c r="N19457" s="3"/>
      <c r="O19457" s="3"/>
      <c r="P19457" s="3"/>
      <c r="Q19457" s="8">
        <v>6.1255899999999999</v>
      </c>
      <c r="R19457" s="5" t="s">
        <v>23855</v>
      </c>
    </row>
    <row r="19458" spans="1:18" ht="31.5" x14ac:dyDescent="0.3">
      <c r="A19458" s="7"/>
      <c r="B19458" s="7"/>
      <c r="C19458" s="7"/>
      <c r="D19458" s="7"/>
      <c r="E19458" s="7"/>
      <c r="F19458" s="3" t="s">
        <v>9101</v>
      </c>
      <c r="G19458" s="3">
        <v>0</v>
      </c>
      <c r="H19458" s="3">
        <v>6.1255899999999999</v>
      </c>
      <c r="I19458" s="3">
        <v>0</v>
      </c>
      <c r="J19458" s="3"/>
      <c r="K19458" s="3"/>
      <c r="L19458" s="3"/>
      <c r="M19458" s="3"/>
      <c r="N19458" s="3"/>
      <c r="O19458" s="3"/>
      <c r="P19458" s="3"/>
      <c r="Q19458" s="8">
        <v>6.1255899999999999</v>
      </c>
      <c r="R19458" s="7"/>
    </row>
    <row r="19459" spans="1:18" ht="84" x14ac:dyDescent="0.3">
      <c r="A19459" s="6" t="s">
        <v>8088</v>
      </c>
      <c r="B19459" s="6" t="s">
        <v>16378</v>
      </c>
      <c r="C19459" s="6">
        <v>0</v>
      </c>
      <c r="D19459" s="6">
        <v>2022</v>
      </c>
      <c r="E19459" s="6">
        <v>2023</v>
      </c>
      <c r="F19459" s="3" t="s">
        <v>22</v>
      </c>
      <c r="G19459" s="3">
        <v>0</v>
      </c>
      <c r="H19459" s="3">
        <v>6.1255899999999999</v>
      </c>
      <c r="I19459" s="3">
        <v>0</v>
      </c>
      <c r="J19459" s="3"/>
      <c r="K19459" s="3"/>
      <c r="L19459" s="3"/>
      <c r="M19459" s="3"/>
      <c r="N19459" s="3"/>
      <c r="O19459" s="3"/>
      <c r="P19459" s="3"/>
      <c r="Q19459" s="8">
        <v>6.1255899999999999</v>
      </c>
      <c r="R19459" s="5" t="s">
        <v>23856</v>
      </c>
    </row>
    <row r="19460" spans="1:18" ht="31.5" x14ac:dyDescent="0.3">
      <c r="A19460" s="7"/>
      <c r="B19460" s="7"/>
      <c r="C19460" s="7"/>
      <c r="D19460" s="7"/>
      <c r="E19460" s="7"/>
      <c r="F19460" s="3" t="s">
        <v>9101</v>
      </c>
      <c r="G19460" s="3">
        <v>0</v>
      </c>
      <c r="H19460" s="3">
        <v>6.1255899999999999</v>
      </c>
      <c r="I19460" s="3">
        <v>0</v>
      </c>
      <c r="J19460" s="3"/>
      <c r="K19460" s="3"/>
      <c r="L19460" s="3"/>
      <c r="M19460" s="3"/>
      <c r="N19460" s="3"/>
      <c r="O19460" s="3"/>
      <c r="P19460" s="3"/>
      <c r="Q19460" s="8">
        <v>6.1255899999999999</v>
      </c>
      <c r="R19460" s="7"/>
    </row>
    <row r="19461" spans="1:18" ht="84" x14ac:dyDescent="0.3">
      <c r="A19461" s="6" t="s">
        <v>8089</v>
      </c>
      <c r="B19461" s="6" t="s">
        <v>16379</v>
      </c>
      <c r="C19461" s="6">
        <v>0</v>
      </c>
      <c r="D19461" s="6">
        <v>2022</v>
      </c>
      <c r="E19461" s="6">
        <v>2023</v>
      </c>
      <c r="F19461" s="3" t="s">
        <v>22</v>
      </c>
      <c r="G19461" s="3">
        <v>0</v>
      </c>
      <c r="H19461" s="3">
        <v>6.1255899999999999</v>
      </c>
      <c r="I19461" s="3">
        <v>0</v>
      </c>
      <c r="J19461" s="3"/>
      <c r="K19461" s="3"/>
      <c r="L19461" s="3"/>
      <c r="M19461" s="3"/>
      <c r="N19461" s="3"/>
      <c r="O19461" s="3"/>
      <c r="P19461" s="3"/>
      <c r="Q19461" s="8">
        <v>6.1255899999999999</v>
      </c>
      <c r="R19461" s="5" t="s">
        <v>23857</v>
      </c>
    </row>
    <row r="19462" spans="1:18" ht="31.5" x14ac:dyDescent="0.3">
      <c r="A19462" s="7"/>
      <c r="B19462" s="7"/>
      <c r="C19462" s="7"/>
      <c r="D19462" s="7"/>
      <c r="E19462" s="7"/>
      <c r="F19462" s="3" t="s">
        <v>9101</v>
      </c>
      <c r="G19462" s="3">
        <v>0</v>
      </c>
      <c r="H19462" s="3">
        <v>6.1255899999999999</v>
      </c>
      <c r="I19462" s="3">
        <v>0</v>
      </c>
      <c r="J19462" s="3"/>
      <c r="K19462" s="3"/>
      <c r="L19462" s="3"/>
      <c r="M19462" s="3"/>
      <c r="N19462" s="3"/>
      <c r="O19462" s="3"/>
      <c r="P19462" s="3"/>
      <c r="Q19462" s="8">
        <v>6.1255899999999999</v>
      </c>
      <c r="R19462" s="7"/>
    </row>
    <row r="19463" spans="1:18" ht="84" x14ac:dyDescent="0.3">
      <c r="A19463" s="6" t="s">
        <v>8090</v>
      </c>
      <c r="B19463" s="6" t="s">
        <v>16380</v>
      </c>
      <c r="C19463" s="6">
        <v>0</v>
      </c>
      <c r="D19463" s="6">
        <v>2022</v>
      </c>
      <c r="E19463" s="6">
        <v>2023</v>
      </c>
      <c r="F19463" s="3" t="s">
        <v>22</v>
      </c>
      <c r="G19463" s="3">
        <v>0</v>
      </c>
      <c r="H19463" s="3">
        <v>6.1255899999999999</v>
      </c>
      <c r="I19463" s="3">
        <v>0</v>
      </c>
      <c r="J19463" s="3"/>
      <c r="K19463" s="3"/>
      <c r="L19463" s="3"/>
      <c r="M19463" s="3"/>
      <c r="N19463" s="3"/>
      <c r="O19463" s="3"/>
      <c r="P19463" s="3"/>
      <c r="Q19463" s="8">
        <v>6.1255899999999999</v>
      </c>
      <c r="R19463" s="5" t="s">
        <v>23858</v>
      </c>
    </row>
    <row r="19464" spans="1:18" ht="31.5" x14ac:dyDescent="0.3">
      <c r="A19464" s="7"/>
      <c r="B19464" s="7"/>
      <c r="C19464" s="7"/>
      <c r="D19464" s="7"/>
      <c r="E19464" s="7"/>
      <c r="F19464" s="3" t="s">
        <v>9101</v>
      </c>
      <c r="G19464" s="3">
        <v>0</v>
      </c>
      <c r="H19464" s="3">
        <v>6.1255899999999999</v>
      </c>
      <c r="I19464" s="3">
        <v>0</v>
      </c>
      <c r="J19464" s="3"/>
      <c r="K19464" s="3"/>
      <c r="L19464" s="3"/>
      <c r="M19464" s="3"/>
      <c r="N19464" s="3"/>
      <c r="O19464" s="3"/>
      <c r="P19464" s="3"/>
      <c r="Q19464" s="8">
        <v>6.1255899999999999</v>
      </c>
      <c r="R19464" s="7"/>
    </row>
    <row r="19465" spans="1:18" ht="84" x14ac:dyDescent="0.3">
      <c r="A19465" s="6" t="s">
        <v>8091</v>
      </c>
      <c r="B19465" s="6" t="s">
        <v>16381</v>
      </c>
      <c r="C19465" s="6">
        <v>0</v>
      </c>
      <c r="D19465" s="6">
        <v>2022</v>
      </c>
      <c r="E19465" s="6">
        <v>2023</v>
      </c>
      <c r="F19465" s="3" t="s">
        <v>22</v>
      </c>
      <c r="G19465" s="3">
        <v>0</v>
      </c>
      <c r="H19465" s="3">
        <v>6.1255899999999999</v>
      </c>
      <c r="I19465" s="3">
        <v>0</v>
      </c>
      <c r="J19465" s="3"/>
      <c r="K19465" s="3"/>
      <c r="L19465" s="3"/>
      <c r="M19465" s="3"/>
      <c r="N19465" s="3"/>
      <c r="O19465" s="3"/>
      <c r="P19465" s="3"/>
      <c r="Q19465" s="8">
        <v>6.1255899999999999</v>
      </c>
      <c r="R19465" s="5" t="s">
        <v>23859</v>
      </c>
    </row>
    <row r="19466" spans="1:18" ht="31.5" x14ac:dyDescent="0.3">
      <c r="A19466" s="7"/>
      <c r="B19466" s="7"/>
      <c r="C19466" s="7"/>
      <c r="D19466" s="7"/>
      <c r="E19466" s="7"/>
      <c r="F19466" s="3" t="s">
        <v>9101</v>
      </c>
      <c r="G19466" s="3">
        <v>0</v>
      </c>
      <c r="H19466" s="3">
        <v>6.1255899999999999</v>
      </c>
      <c r="I19466" s="3">
        <v>0</v>
      </c>
      <c r="J19466" s="3"/>
      <c r="K19466" s="3"/>
      <c r="L19466" s="3"/>
      <c r="M19466" s="3"/>
      <c r="N19466" s="3"/>
      <c r="O19466" s="3"/>
      <c r="P19466" s="3"/>
      <c r="Q19466" s="8">
        <v>6.1255899999999999</v>
      </c>
      <c r="R19466" s="7"/>
    </row>
    <row r="19467" spans="1:18" ht="84" x14ac:dyDescent="0.3">
      <c r="A19467" s="6" t="s">
        <v>8092</v>
      </c>
      <c r="B19467" s="6" t="s">
        <v>16382</v>
      </c>
      <c r="C19467" s="6">
        <v>0</v>
      </c>
      <c r="D19467" s="6">
        <v>2022</v>
      </c>
      <c r="E19467" s="6">
        <v>2023</v>
      </c>
      <c r="F19467" s="3" t="s">
        <v>22</v>
      </c>
      <c r="G19467" s="3">
        <v>0</v>
      </c>
      <c r="H19467" s="3">
        <v>6.1255899999999999</v>
      </c>
      <c r="I19467" s="3">
        <v>0</v>
      </c>
      <c r="J19467" s="3"/>
      <c r="K19467" s="3"/>
      <c r="L19467" s="3"/>
      <c r="M19467" s="3"/>
      <c r="N19467" s="3"/>
      <c r="O19467" s="3"/>
      <c r="P19467" s="3"/>
      <c r="Q19467" s="8">
        <v>6.1255899999999999</v>
      </c>
      <c r="R19467" s="5" t="s">
        <v>23860</v>
      </c>
    </row>
    <row r="19468" spans="1:18" ht="31.5" x14ac:dyDescent="0.3">
      <c r="A19468" s="7"/>
      <c r="B19468" s="7"/>
      <c r="C19468" s="7"/>
      <c r="D19468" s="7"/>
      <c r="E19468" s="7"/>
      <c r="F19468" s="3" t="s">
        <v>9101</v>
      </c>
      <c r="G19468" s="3">
        <v>0</v>
      </c>
      <c r="H19468" s="3">
        <v>6.1255899999999999</v>
      </c>
      <c r="I19468" s="3">
        <v>0</v>
      </c>
      <c r="J19468" s="3"/>
      <c r="K19468" s="3"/>
      <c r="L19468" s="3"/>
      <c r="M19468" s="3"/>
      <c r="N19468" s="3"/>
      <c r="O19468" s="3"/>
      <c r="P19468" s="3"/>
      <c r="Q19468" s="8">
        <v>6.1255899999999999</v>
      </c>
      <c r="R19468" s="7"/>
    </row>
    <row r="19469" spans="1:18" ht="84" x14ac:dyDescent="0.3">
      <c r="A19469" s="6" t="s">
        <v>8093</v>
      </c>
      <c r="B19469" s="6" t="s">
        <v>16383</v>
      </c>
      <c r="C19469" s="6">
        <v>0</v>
      </c>
      <c r="D19469" s="6">
        <v>2022</v>
      </c>
      <c r="E19469" s="6">
        <v>2023</v>
      </c>
      <c r="F19469" s="3" t="s">
        <v>22</v>
      </c>
      <c r="G19469" s="3">
        <v>0</v>
      </c>
      <c r="H19469" s="3">
        <v>6.1255899999999999</v>
      </c>
      <c r="I19469" s="3">
        <v>0</v>
      </c>
      <c r="J19469" s="3"/>
      <c r="K19469" s="3"/>
      <c r="L19469" s="3"/>
      <c r="M19469" s="3"/>
      <c r="N19469" s="3"/>
      <c r="O19469" s="3"/>
      <c r="P19469" s="3"/>
      <c r="Q19469" s="8">
        <v>6.1255899999999999</v>
      </c>
      <c r="R19469" s="5" t="s">
        <v>23861</v>
      </c>
    </row>
    <row r="19470" spans="1:18" ht="31.5" x14ac:dyDescent="0.3">
      <c r="A19470" s="7"/>
      <c r="B19470" s="7"/>
      <c r="C19470" s="7"/>
      <c r="D19470" s="7"/>
      <c r="E19470" s="7"/>
      <c r="F19470" s="3" t="s">
        <v>9101</v>
      </c>
      <c r="G19470" s="3">
        <v>0</v>
      </c>
      <c r="H19470" s="3">
        <v>6.1255899999999999</v>
      </c>
      <c r="I19470" s="3">
        <v>0</v>
      </c>
      <c r="J19470" s="3"/>
      <c r="K19470" s="3"/>
      <c r="L19470" s="3"/>
      <c r="M19470" s="3"/>
      <c r="N19470" s="3"/>
      <c r="O19470" s="3"/>
      <c r="P19470" s="3"/>
      <c r="Q19470" s="8">
        <v>6.1255899999999999</v>
      </c>
      <c r="R19470" s="7"/>
    </row>
    <row r="19471" spans="1:18" ht="84" x14ac:dyDescent="0.3">
      <c r="A19471" s="6" t="s">
        <v>8094</v>
      </c>
      <c r="B19471" s="6" t="s">
        <v>16384</v>
      </c>
      <c r="C19471" s="6">
        <v>0</v>
      </c>
      <c r="D19471" s="6">
        <v>2022</v>
      </c>
      <c r="E19471" s="6">
        <v>2023</v>
      </c>
      <c r="F19471" s="3" t="s">
        <v>22</v>
      </c>
      <c r="G19471" s="3">
        <v>0</v>
      </c>
      <c r="H19471" s="3">
        <v>6.1255899999999999</v>
      </c>
      <c r="I19471" s="3">
        <v>0</v>
      </c>
      <c r="J19471" s="3"/>
      <c r="K19471" s="3"/>
      <c r="L19471" s="3"/>
      <c r="M19471" s="3"/>
      <c r="N19471" s="3"/>
      <c r="O19471" s="3"/>
      <c r="P19471" s="3"/>
      <c r="Q19471" s="8">
        <v>6.1255899999999999</v>
      </c>
      <c r="R19471" s="5" t="s">
        <v>23862</v>
      </c>
    </row>
    <row r="19472" spans="1:18" ht="31.5" x14ac:dyDescent="0.3">
      <c r="A19472" s="7"/>
      <c r="B19472" s="7"/>
      <c r="C19472" s="7"/>
      <c r="D19472" s="7"/>
      <c r="E19472" s="7"/>
      <c r="F19472" s="3" t="s">
        <v>9101</v>
      </c>
      <c r="G19472" s="3">
        <v>0</v>
      </c>
      <c r="H19472" s="3">
        <v>6.1255899999999999</v>
      </c>
      <c r="I19472" s="3">
        <v>0</v>
      </c>
      <c r="J19472" s="3"/>
      <c r="K19472" s="3"/>
      <c r="L19472" s="3"/>
      <c r="M19472" s="3"/>
      <c r="N19472" s="3"/>
      <c r="O19472" s="3"/>
      <c r="P19472" s="3"/>
      <c r="Q19472" s="8">
        <v>6.1255899999999999</v>
      </c>
      <c r="R19472" s="7"/>
    </row>
    <row r="19473" spans="1:18" ht="84" x14ac:dyDescent="0.3">
      <c r="A19473" s="6" t="s">
        <v>8095</v>
      </c>
      <c r="B19473" s="6" t="s">
        <v>16385</v>
      </c>
      <c r="C19473" s="6">
        <v>0</v>
      </c>
      <c r="D19473" s="6">
        <v>2022</v>
      </c>
      <c r="E19473" s="6">
        <v>2023</v>
      </c>
      <c r="F19473" s="3" t="s">
        <v>22</v>
      </c>
      <c r="G19473" s="3">
        <v>0</v>
      </c>
      <c r="H19473" s="3">
        <v>6.1255899999999999</v>
      </c>
      <c r="I19473" s="3">
        <v>0</v>
      </c>
      <c r="J19473" s="3"/>
      <c r="K19473" s="3"/>
      <c r="L19473" s="3"/>
      <c r="M19473" s="3"/>
      <c r="N19473" s="3"/>
      <c r="O19473" s="3"/>
      <c r="P19473" s="3"/>
      <c r="Q19473" s="8">
        <v>6.1255899999999999</v>
      </c>
      <c r="R19473" s="5" t="s">
        <v>23863</v>
      </c>
    </row>
    <row r="19474" spans="1:18" ht="31.5" x14ac:dyDescent="0.3">
      <c r="A19474" s="7"/>
      <c r="B19474" s="7"/>
      <c r="C19474" s="7"/>
      <c r="D19474" s="7"/>
      <c r="E19474" s="7"/>
      <c r="F19474" s="3" t="s">
        <v>9101</v>
      </c>
      <c r="G19474" s="3">
        <v>0</v>
      </c>
      <c r="H19474" s="3">
        <v>6.1255899999999999</v>
      </c>
      <c r="I19474" s="3">
        <v>0</v>
      </c>
      <c r="J19474" s="3"/>
      <c r="K19474" s="3"/>
      <c r="L19474" s="3"/>
      <c r="M19474" s="3"/>
      <c r="N19474" s="3"/>
      <c r="O19474" s="3"/>
      <c r="P19474" s="3"/>
      <c r="Q19474" s="8">
        <v>6.1255899999999999</v>
      </c>
      <c r="R19474" s="7"/>
    </row>
    <row r="19475" spans="1:18" ht="84" x14ac:dyDescent="0.3">
      <c r="A19475" s="6" t="s">
        <v>8096</v>
      </c>
      <c r="B19475" s="6" t="s">
        <v>16386</v>
      </c>
      <c r="C19475" s="6">
        <v>0</v>
      </c>
      <c r="D19475" s="6">
        <v>2022</v>
      </c>
      <c r="E19475" s="6">
        <v>2023</v>
      </c>
      <c r="F19475" s="3" t="s">
        <v>22</v>
      </c>
      <c r="G19475" s="3">
        <v>0</v>
      </c>
      <c r="H19475" s="3">
        <v>6.1255899999999999</v>
      </c>
      <c r="I19475" s="3">
        <v>0</v>
      </c>
      <c r="J19475" s="3"/>
      <c r="K19475" s="3"/>
      <c r="L19475" s="3"/>
      <c r="M19475" s="3"/>
      <c r="N19475" s="3"/>
      <c r="O19475" s="3"/>
      <c r="P19475" s="3"/>
      <c r="Q19475" s="8">
        <v>6.1255899999999999</v>
      </c>
      <c r="R19475" s="5" t="s">
        <v>23864</v>
      </c>
    </row>
    <row r="19476" spans="1:18" ht="31.5" x14ac:dyDescent="0.3">
      <c r="A19476" s="7"/>
      <c r="B19476" s="7"/>
      <c r="C19476" s="7"/>
      <c r="D19476" s="7"/>
      <c r="E19476" s="7"/>
      <c r="F19476" s="3" t="s">
        <v>9101</v>
      </c>
      <c r="G19476" s="3">
        <v>0</v>
      </c>
      <c r="H19476" s="3">
        <v>6.1255899999999999</v>
      </c>
      <c r="I19476" s="3">
        <v>0</v>
      </c>
      <c r="J19476" s="3"/>
      <c r="K19476" s="3"/>
      <c r="L19476" s="3"/>
      <c r="M19476" s="3"/>
      <c r="N19476" s="3"/>
      <c r="O19476" s="3"/>
      <c r="P19476" s="3"/>
      <c r="Q19476" s="8">
        <v>6.1255899999999999</v>
      </c>
      <c r="R19476" s="7"/>
    </row>
    <row r="19477" spans="1:18" ht="84" x14ac:dyDescent="0.3">
      <c r="A19477" s="6" t="s">
        <v>8097</v>
      </c>
      <c r="B19477" s="6" t="s">
        <v>16387</v>
      </c>
      <c r="C19477" s="6">
        <v>0</v>
      </c>
      <c r="D19477" s="6">
        <v>2022</v>
      </c>
      <c r="E19477" s="6">
        <v>2023</v>
      </c>
      <c r="F19477" s="3" t="s">
        <v>22</v>
      </c>
      <c r="G19477" s="3">
        <v>0</v>
      </c>
      <c r="H19477" s="3">
        <v>6.1255899999999999</v>
      </c>
      <c r="I19477" s="3">
        <v>0</v>
      </c>
      <c r="J19477" s="3"/>
      <c r="K19477" s="3"/>
      <c r="L19477" s="3"/>
      <c r="M19477" s="3"/>
      <c r="N19477" s="3"/>
      <c r="O19477" s="3"/>
      <c r="P19477" s="3"/>
      <c r="Q19477" s="8">
        <v>6.1255899999999999</v>
      </c>
      <c r="R19477" s="5" t="s">
        <v>23865</v>
      </c>
    </row>
    <row r="19478" spans="1:18" ht="31.5" x14ac:dyDescent="0.3">
      <c r="A19478" s="7"/>
      <c r="B19478" s="7"/>
      <c r="C19478" s="7"/>
      <c r="D19478" s="7"/>
      <c r="E19478" s="7"/>
      <c r="F19478" s="3" t="s">
        <v>9101</v>
      </c>
      <c r="G19478" s="3">
        <v>0</v>
      </c>
      <c r="H19478" s="3">
        <v>6.1255899999999999</v>
      </c>
      <c r="I19478" s="3">
        <v>0</v>
      </c>
      <c r="J19478" s="3"/>
      <c r="K19478" s="3"/>
      <c r="L19478" s="3"/>
      <c r="M19478" s="3"/>
      <c r="N19478" s="3"/>
      <c r="O19478" s="3"/>
      <c r="P19478" s="3"/>
      <c r="Q19478" s="8">
        <v>6.1255899999999999</v>
      </c>
      <c r="R19478" s="7"/>
    </row>
    <row r="19479" spans="1:18" ht="84" x14ac:dyDescent="0.3">
      <c r="A19479" s="6" t="s">
        <v>8098</v>
      </c>
      <c r="B19479" s="6" t="s">
        <v>16388</v>
      </c>
      <c r="C19479" s="6">
        <v>0</v>
      </c>
      <c r="D19479" s="6">
        <v>2022</v>
      </c>
      <c r="E19479" s="6">
        <v>2023</v>
      </c>
      <c r="F19479" s="3" t="s">
        <v>22</v>
      </c>
      <c r="G19479" s="3">
        <v>0</v>
      </c>
      <c r="H19479" s="3">
        <v>6.1255899999999999</v>
      </c>
      <c r="I19479" s="3">
        <v>0</v>
      </c>
      <c r="J19479" s="3"/>
      <c r="K19479" s="3"/>
      <c r="L19479" s="3"/>
      <c r="M19479" s="3"/>
      <c r="N19479" s="3"/>
      <c r="O19479" s="3"/>
      <c r="P19479" s="3"/>
      <c r="Q19479" s="8">
        <v>6.1255899999999999</v>
      </c>
      <c r="R19479" s="5" t="s">
        <v>23866</v>
      </c>
    </row>
    <row r="19480" spans="1:18" ht="31.5" x14ac:dyDescent="0.3">
      <c r="A19480" s="7"/>
      <c r="B19480" s="7"/>
      <c r="C19480" s="7"/>
      <c r="D19480" s="7"/>
      <c r="E19480" s="7"/>
      <c r="F19480" s="3" t="s">
        <v>9101</v>
      </c>
      <c r="G19480" s="3">
        <v>0</v>
      </c>
      <c r="H19480" s="3">
        <v>6.1255899999999999</v>
      </c>
      <c r="I19480" s="3">
        <v>0</v>
      </c>
      <c r="J19480" s="3"/>
      <c r="K19480" s="3"/>
      <c r="L19480" s="3"/>
      <c r="M19480" s="3"/>
      <c r="N19480" s="3"/>
      <c r="O19480" s="3"/>
      <c r="P19480" s="3"/>
      <c r="Q19480" s="8">
        <v>6.1255899999999999</v>
      </c>
      <c r="R19480" s="7"/>
    </row>
    <row r="19481" spans="1:18" ht="84" x14ac:dyDescent="0.3">
      <c r="A19481" s="6" t="s">
        <v>8099</v>
      </c>
      <c r="B19481" s="6" t="s">
        <v>16389</v>
      </c>
      <c r="C19481" s="6">
        <v>0</v>
      </c>
      <c r="D19481" s="6">
        <v>2022</v>
      </c>
      <c r="E19481" s="6">
        <v>2023</v>
      </c>
      <c r="F19481" s="3" t="s">
        <v>22</v>
      </c>
      <c r="G19481" s="3">
        <v>0</v>
      </c>
      <c r="H19481" s="3">
        <v>6.1255899999999999</v>
      </c>
      <c r="I19481" s="3">
        <v>0</v>
      </c>
      <c r="J19481" s="3"/>
      <c r="K19481" s="3"/>
      <c r="L19481" s="3"/>
      <c r="M19481" s="3"/>
      <c r="N19481" s="3"/>
      <c r="O19481" s="3"/>
      <c r="P19481" s="3"/>
      <c r="Q19481" s="8">
        <v>6.1255899999999999</v>
      </c>
      <c r="R19481" s="5" t="s">
        <v>23867</v>
      </c>
    </row>
    <row r="19482" spans="1:18" ht="31.5" x14ac:dyDescent="0.3">
      <c r="A19482" s="7"/>
      <c r="B19482" s="7"/>
      <c r="C19482" s="7"/>
      <c r="D19482" s="7"/>
      <c r="E19482" s="7"/>
      <c r="F19482" s="3" t="s">
        <v>9101</v>
      </c>
      <c r="G19482" s="3">
        <v>0</v>
      </c>
      <c r="H19482" s="3">
        <v>6.1255899999999999</v>
      </c>
      <c r="I19482" s="3">
        <v>0</v>
      </c>
      <c r="J19482" s="3"/>
      <c r="K19482" s="3"/>
      <c r="L19482" s="3"/>
      <c r="M19482" s="3"/>
      <c r="N19482" s="3"/>
      <c r="O19482" s="3"/>
      <c r="P19482" s="3"/>
      <c r="Q19482" s="8">
        <v>6.1255899999999999</v>
      </c>
      <c r="R19482" s="7"/>
    </row>
    <row r="19483" spans="1:18" ht="84" x14ac:dyDescent="0.3">
      <c r="A19483" s="6" t="s">
        <v>8100</v>
      </c>
      <c r="B19483" s="6" t="s">
        <v>16390</v>
      </c>
      <c r="C19483" s="6">
        <v>0</v>
      </c>
      <c r="D19483" s="6">
        <v>2022</v>
      </c>
      <c r="E19483" s="6">
        <v>2023</v>
      </c>
      <c r="F19483" s="3" t="s">
        <v>22</v>
      </c>
      <c r="G19483" s="3">
        <v>0</v>
      </c>
      <c r="H19483" s="3">
        <v>6.1255899999999999</v>
      </c>
      <c r="I19483" s="3">
        <v>0</v>
      </c>
      <c r="J19483" s="3"/>
      <c r="K19483" s="3"/>
      <c r="L19483" s="3"/>
      <c r="M19483" s="3"/>
      <c r="N19483" s="3"/>
      <c r="O19483" s="3"/>
      <c r="P19483" s="3"/>
      <c r="Q19483" s="8">
        <v>6.1255899999999999</v>
      </c>
      <c r="R19483" s="5" t="s">
        <v>23868</v>
      </c>
    </row>
    <row r="19484" spans="1:18" ht="31.5" x14ac:dyDescent="0.3">
      <c r="A19484" s="7"/>
      <c r="B19484" s="7"/>
      <c r="C19484" s="7"/>
      <c r="D19484" s="7"/>
      <c r="E19484" s="7"/>
      <c r="F19484" s="3" t="s">
        <v>9101</v>
      </c>
      <c r="G19484" s="3">
        <v>0</v>
      </c>
      <c r="H19484" s="3">
        <v>6.1255899999999999</v>
      </c>
      <c r="I19484" s="3">
        <v>0</v>
      </c>
      <c r="J19484" s="3"/>
      <c r="K19484" s="3"/>
      <c r="L19484" s="3"/>
      <c r="M19484" s="3"/>
      <c r="N19484" s="3"/>
      <c r="O19484" s="3"/>
      <c r="P19484" s="3"/>
      <c r="Q19484" s="8">
        <v>6.1255899999999999</v>
      </c>
      <c r="R19484" s="7"/>
    </row>
    <row r="19485" spans="1:18" ht="84" x14ac:dyDescent="0.3">
      <c r="A19485" s="6" t="s">
        <v>8101</v>
      </c>
      <c r="B19485" s="6" t="s">
        <v>16391</v>
      </c>
      <c r="C19485" s="6">
        <v>0</v>
      </c>
      <c r="D19485" s="6">
        <v>2022</v>
      </c>
      <c r="E19485" s="6">
        <v>2023</v>
      </c>
      <c r="F19485" s="3" t="s">
        <v>22</v>
      </c>
      <c r="G19485" s="3">
        <v>0</v>
      </c>
      <c r="H19485" s="3">
        <v>6.1255899999999999</v>
      </c>
      <c r="I19485" s="3">
        <v>0</v>
      </c>
      <c r="J19485" s="3"/>
      <c r="K19485" s="3"/>
      <c r="L19485" s="3"/>
      <c r="M19485" s="3"/>
      <c r="N19485" s="3"/>
      <c r="O19485" s="3"/>
      <c r="P19485" s="3"/>
      <c r="Q19485" s="8">
        <v>6.1255899999999999</v>
      </c>
      <c r="R19485" s="5" t="s">
        <v>23869</v>
      </c>
    </row>
    <row r="19486" spans="1:18" ht="31.5" x14ac:dyDescent="0.3">
      <c r="A19486" s="7"/>
      <c r="B19486" s="7"/>
      <c r="C19486" s="7"/>
      <c r="D19486" s="7"/>
      <c r="E19486" s="7"/>
      <c r="F19486" s="3" t="s">
        <v>9101</v>
      </c>
      <c r="G19486" s="3">
        <v>0</v>
      </c>
      <c r="H19486" s="3">
        <v>6.1255899999999999</v>
      </c>
      <c r="I19486" s="3">
        <v>0</v>
      </c>
      <c r="J19486" s="3"/>
      <c r="K19486" s="3"/>
      <c r="L19486" s="3"/>
      <c r="M19486" s="3"/>
      <c r="N19486" s="3"/>
      <c r="O19486" s="3"/>
      <c r="P19486" s="3"/>
      <c r="Q19486" s="8">
        <v>6.1255899999999999</v>
      </c>
      <c r="R19486" s="7"/>
    </row>
    <row r="19487" spans="1:18" ht="73.5" x14ac:dyDescent="0.3">
      <c r="A19487" s="6" t="s">
        <v>8102</v>
      </c>
      <c r="B19487" s="6" t="s">
        <v>16392</v>
      </c>
      <c r="C19487" s="6">
        <v>0</v>
      </c>
      <c r="D19487" s="6">
        <v>2022</v>
      </c>
      <c r="E19487" s="6">
        <v>2023</v>
      </c>
      <c r="F19487" s="3" t="s">
        <v>22</v>
      </c>
      <c r="G19487" s="3">
        <v>0</v>
      </c>
      <c r="H19487" s="3">
        <v>6.1255899999999999</v>
      </c>
      <c r="I19487" s="3">
        <v>0</v>
      </c>
      <c r="J19487" s="3"/>
      <c r="K19487" s="3"/>
      <c r="L19487" s="3"/>
      <c r="M19487" s="3"/>
      <c r="N19487" s="3"/>
      <c r="O19487" s="3"/>
      <c r="P19487" s="3"/>
      <c r="Q19487" s="8">
        <v>6.1255899999999999</v>
      </c>
      <c r="R19487" s="5" t="s">
        <v>23870</v>
      </c>
    </row>
    <row r="19488" spans="1:18" ht="31.5" x14ac:dyDescent="0.3">
      <c r="A19488" s="7"/>
      <c r="B19488" s="7"/>
      <c r="C19488" s="7"/>
      <c r="D19488" s="7"/>
      <c r="E19488" s="7"/>
      <c r="F19488" s="3" t="s">
        <v>9101</v>
      </c>
      <c r="G19488" s="3">
        <v>0</v>
      </c>
      <c r="H19488" s="3">
        <v>6.1255899999999999</v>
      </c>
      <c r="I19488" s="3">
        <v>0</v>
      </c>
      <c r="J19488" s="3"/>
      <c r="K19488" s="3"/>
      <c r="L19488" s="3"/>
      <c r="M19488" s="3"/>
      <c r="N19488" s="3"/>
      <c r="O19488" s="3"/>
      <c r="P19488" s="3"/>
      <c r="Q19488" s="8">
        <v>6.1255899999999999</v>
      </c>
      <c r="R19488" s="7"/>
    </row>
    <row r="19489" spans="1:18" ht="84" x14ac:dyDescent="0.3">
      <c r="A19489" s="6" t="s">
        <v>8103</v>
      </c>
      <c r="B19489" s="6" t="s">
        <v>16393</v>
      </c>
      <c r="C19489" s="6">
        <v>0</v>
      </c>
      <c r="D19489" s="6">
        <v>2022</v>
      </c>
      <c r="E19489" s="6">
        <v>2023</v>
      </c>
      <c r="F19489" s="3" t="s">
        <v>22</v>
      </c>
      <c r="G19489" s="3">
        <v>0</v>
      </c>
      <c r="H19489" s="3">
        <v>6.1255899999999999</v>
      </c>
      <c r="I19489" s="3">
        <v>0</v>
      </c>
      <c r="J19489" s="3"/>
      <c r="K19489" s="3"/>
      <c r="L19489" s="3"/>
      <c r="M19489" s="3"/>
      <c r="N19489" s="3"/>
      <c r="O19489" s="3"/>
      <c r="P19489" s="3"/>
      <c r="Q19489" s="8">
        <v>6.1255899999999999</v>
      </c>
      <c r="R19489" s="5" t="s">
        <v>23871</v>
      </c>
    </row>
    <row r="19490" spans="1:18" ht="31.5" x14ac:dyDescent="0.3">
      <c r="A19490" s="7"/>
      <c r="B19490" s="7"/>
      <c r="C19490" s="7"/>
      <c r="D19490" s="7"/>
      <c r="E19490" s="7"/>
      <c r="F19490" s="3" t="s">
        <v>9101</v>
      </c>
      <c r="G19490" s="3">
        <v>0</v>
      </c>
      <c r="H19490" s="3">
        <v>6.1255899999999999</v>
      </c>
      <c r="I19490" s="3">
        <v>0</v>
      </c>
      <c r="J19490" s="3"/>
      <c r="K19490" s="3"/>
      <c r="L19490" s="3"/>
      <c r="M19490" s="3"/>
      <c r="N19490" s="3"/>
      <c r="O19490" s="3"/>
      <c r="P19490" s="3"/>
      <c r="Q19490" s="8">
        <v>6.1255899999999999</v>
      </c>
      <c r="R19490" s="7"/>
    </row>
    <row r="19491" spans="1:18" ht="84" x14ac:dyDescent="0.3">
      <c r="A19491" s="6" t="s">
        <v>8104</v>
      </c>
      <c r="B19491" s="6" t="s">
        <v>16394</v>
      </c>
      <c r="C19491" s="6">
        <v>0</v>
      </c>
      <c r="D19491" s="6">
        <v>2022</v>
      </c>
      <c r="E19491" s="6">
        <v>2023</v>
      </c>
      <c r="F19491" s="3" t="s">
        <v>22</v>
      </c>
      <c r="G19491" s="3">
        <v>0</v>
      </c>
      <c r="H19491" s="3">
        <v>6.1255899999999999</v>
      </c>
      <c r="I19491" s="3">
        <v>0</v>
      </c>
      <c r="J19491" s="3"/>
      <c r="K19491" s="3"/>
      <c r="L19491" s="3"/>
      <c r="M19491" s="3"/>
      <c r="N19491" s="3"/>
      <c r="O19491" s="3"/>
      <c r="P19491" s="3"/>
      <c r="Q19491" s="8">
        <v>6.1255899999999999</v>
      </c>
      <c r="R19491" s="5" t="s">
        <v>23872</v>
      </c>
    </row>
    <row r="19492" spans="1:18" ht="31.5" x14ac:dyDescent="0.3">
      <c r="A19492" s="7"/>
      <c r="B19492" s="7"/>
      <c r="C19492" s="7"/>
      <c r="D19492" s="7"/>
      <c r="E19492" s="7"/>
      <c r="F19492" s="3" t="s">
        <v>9101</v>
      </c>
      <c r="G19492" s="3">
        <v>0</v>
      </c>
      <c r="H19492" s="3">
        <v>6.1255899999999999</v>
      </c>
      <c r="I19492" s="3">
        <v>0</v>
      </c>
      <c r="J19492" s="3"/>
      <c r="K19492" s="3"/>
      <c r="L19492" s="3"/>
      <c r="M19492" s="3"/>
      <c r="N19492" s="3"/>
      <c r="O19492" s="3"/>
      <c r="P19492" s="3"/>
      <c r="Q19492" s="8">
        <v>6.1255899999999999</v>
      </c>
      <c r="R19492" s="7"/>
    </row>
    <row r="19493" spans="1:18" ht="84" x14ac:dyDescent="0.3">
      <c r="A19493" s="6" t="s">
        <v>8105</v>
      </c>
      <c r="B19493" s="6" t="s">
        <v>16395</v>
      </c>
      <c r="C19493" s="6">
        <v>0</v>
      </c>
      <c r="D19493" s="6">
        <v>2022</v>
      </c>
      <c r="E19493" s="6">
        <v>2023</v>
      </c>
      <c r="F19493" s="3" t="s">
        <v>22</v>
      </c>
      <c r="G19493" s="3">
        <v>0</v>
      </c>
      <c r="H19493" s="3">
        <v>6.1255899999999999</v>
      </c>
      <c r="I19493" s="3">
        <v>0</v>
      </c>
      <c r="J19493" s="3"/>
      <c r="K19493" s="3"/>
      <c r="L19493" s="3"/>
      <c r="M19493" s="3"/>
      <c r="N19493" s="3"/>
      <c r="O19493" s="3"/>
      <c r="P19493" s="3"/>
      <c r="Q19493" s="8">
        <v>6.1255899999999999</v>
      </c>
      <c r="R19493" s="5" t="s">
        <v>23873</v>
      </c>
    </row>
    <row r="19494" spans="1:18" ht="31.5" x14ac:dyDescent="0.3">
      <c r="A19494" s="7"/>
      <c r="B19494" s="7"/>
      <c r="C19494" s="7"/>
      <c r="D19494" s="7"/>
      <c r="E19494" s="7"/>
      <c r="F19494" s="3" t="s">
        <v>9101</v>
      </c>
      <c r="G19494" s="3">
        <v>0</v>
      </c>
      <c r="H19494" s="3">
        <v>6.1255899999999999</v>
      </c>
      <c r="I19494" s="3">
        <v>0</v>
      </c>
      <c r="J19494" s="3"/>
      <c r="K19494" s="3"/>
      <c r="L19494" s="3"/>
      <c r="M19494" s="3"/>
      <c r="N19494" s="3"/>
      <c r="O19494" s="3"/>
      <c r="P19494" s="3"/>
      <c r="Q19494" s="8">
        <v>6.1255899999999999</v>
      </c>
      <c r="R19494" s="7"/>
    </row>
    <row r="19495" spans="1:18" ht="84" x14ac:dyDescent="0.3">
      <c r="A19495" s="6" t="s">
        <v>8106</v>
      </c>
      <c r="B19495" s="6" t="s">
        <v>16396</v>
      </c>
      <c r="C19495" s="6">
        <v>0</v>
      </c>
      <c r="D19495" s="6">
        <v>2022</v>
      </c>
      <c r="E19495" s="6">
        <v>2023</v>
      </c>
      <c r="F19495" s="3" t="s">
        <v>22</v>
      </c>
      <c r="G19495" s="3">
        <v>0</v>
      </c>
      <c r="H19495" s="3">
        <v>6.1255899999999999</v>
      </c>
      <c r="I19495" s="3">
        <v>0</v>
      </c>
      <c r="J19495" s="3"/>
      <c r="K19495" s="3"/>
      <c r="L19495" s="3"/>
      <c r="M19495" s="3"/>
      <c r="N19495" s="3"/>
      <c r="O19495" s="3"/>
      <c r="P19495" s="3"/>
      <c r="Q19495" s="8">
        <v>6.1255899999999999</v>
      </c>
      <c r="R19495" s="5" t="s">
        <v>23874</v>
      </c>
    </row>
    <row r="19496" spans="1:18" ht="31.5" x14ac:dyDescent="0.3">
      <c r="A19496" s="7"/>
      <c r="B19496" s="7"/>
      <c r="C19496" s="7"/>
      <c r="D19496" s="7"/>
      <c r="E19496" s="7"/>
      <c r="F19496" s="3" t="s">
        <v>9101</v>
      </c>
      <c r="G19496" s="3">
        <v>0</v>
      </c>
      <c r="H19496" s="3">
        <v>6.1255899999999999</v>
      </c>
      <c r="I19496" s="3">
        <v>0</v>
      </c>
      <c r="J19496" s="3"/>
      <c r="K19496" s="3"/>
      <c r="L19496" s="3"/>
      <c r="M19496" s="3"/>
      <c r="N19496" s="3"/>
      <c r="O19496" s="3"/>
      <c r="P19496" s="3"/>
      <c r="Q19496" s="8">
        <v>6.1255899999999999</v>
      </c>
      <c r="R19496" s="7"/>
    </row>
    <row r="19497" spans="1:18" ht="84" x14ac:dyDescent="0.3">
      <c r="A19497" s="6" t="s">
        <v>8107</v>
      </c>
      <c r="B19497" s="6" t="s">
        <v>16397</v>
      </c>
      <c r="C19497" s="6">
        <v>0</v>
      </c>
      <c r="D19497" s="6">
        <v>2022</v>
      </c>
      <c r="E19497" s="6">
        <v>2023</v>
      </c>
      <c r="F19497" s="3" t="s">
        <v>22</v>
      </c>
      <c r="G19497" s="3">
        <v>0</v>
      </c>
      <c r="H19497" s="3">
        <v>6.1255899999999999</v>
      </c>
      <c r="I19497" s="3">
        <v>0</v>
      </c>
      <c r="J19497" s="3"/>
      <c r="K19497" s="3"/>
      <c r="L19497" s="3"/>
      <c r="M19497" s="3"/>
      <c r="N19497" s="3"/>
      <c r="O19497" s="3"/>
      <c r="P19497" s="3"/>
      <c r="Q19497" s="8">
        <v>6.1255899999999999</v>
      </c>
      <c r="R19497" s="5" t="s">
        <v>23875</v>
      </c>
    </row>
    <row r="19498" spans="1:18" ht="31.5" x14ac:dyDescent="0.3">
      <c r="A19498" s="7"/>
      <c r="B19498" s="7"/>
      <c r="C19498" s="7"/>
      <c r="D19498" s="7"/>
      <c r="E19498" s="7"/>
      <c r="F19498" s="3" t="s">
        <v>9101</v>
      </c>
      <c r="G19498" s="3">
        <v>0</v>
      </c>
      <c r="H19498" s="3">
        <v>6.1255899999999999</v>
      </c>
      <c r="I19498" s="3">
        <v>0</v>
      </c>
      <c r="J19498" s="3"/>
      <c r="K19498" s="3"/>
      <c r="L19498" s="3"/>
      <c r="M19498" s="3"/>
      <c r="N19498" s="3"/>
      <c r="O19498" s="3"/>
      <c r="P19498" s="3"/>
      <c r="Q19498" s="8">
        <v>6.1255899999999999</v>
      </c>
      <c r="R19498" s="7"/>
    </row>
    <row r="19499" spans="1:18" ht="84" x14ac:dyDescent="0.3">
      <c r="A19499" s="6" t="s">
        <v>8108</v>
      </c>
      <c r="B19499" s="6" t="s">
        <v>16398</v>
      </c>
      <c r="C19499" s="6">
        <v>0</v>
      </c>
      <c r="D19499" s="6">
        <v>2022</v>
      </c>
      <c r="E19499" s="6">
        <v>2023</v>
      </c>
      <c r="F19499" s="3" t="s">
        <v>22</v>
      </c>
      <c r="G19499" s="3">
        <v>0</v>
      </c>
      <c r="H19499" s="3">
        <v>6.1255899999999999</v>
      </c>
      <c r="I19499" s="3">
        <v>0</v>
      </c>
      <c r="J19499" s="3"/>
      <c r="K19499" s="3"/>
      <c r="L19499" s="3"/>
      <c r="M19499" s="3"/>
      <c r="N19499" s="3"/>
      <c r="O19499" s="3"/>
      <c r="P19499" s="3"/>
      <c r="Q19499" s="8">
        <v>6.1255899999999999</v>
      </c>
      <c r="R19499" s="5" t="s">
        <v>23876</v>
      </c>
    </row>
    <row r="19500" spans="1:18" ht="31.5" x14ac:dyDescent="0.3">
      <c r="A19500" s="7"/>
      <c r="B19500" s="7"/>
      <c r="C19500" s="7"/>
      <c r="D19500" s="7"/>
      <c r="E19500" s="7"/>
      <c r="F19500" s="3" t="s">
        <v>9101</v>
      </c>
      <c r="G19500" s="3">
        <v>0</v>
      </c>
      <c r="H19500" s="3">
        <v>6.1255899999999999</v>
      </c>
      <c r="I19500" s="3">
        <v>0</v>
      </c>
      <c r="J19500" s="3"/>
      <c r="K19500" s="3"/>
      <c r="L19500" s="3"/>
      <c r="M19500" s="3"/>
      <c r="N19500" s="3"/>
      <c r="O19500" s="3"/>
      <c r="P19500" s="3"/>
      <c r="Q19500" s="8">
        <v>6.1255899999999999</v>
      </c>
      <c r="R19500" s="7"/>
    </row>
    <row r="19501" spans="1:18" ht="84" x14ac:dyDescent="0.3">
      <c r="A19501" s="6" t="s">
        <v>8109</v>
      </c>
      <c r="B19501" s="6" t="s">
        <v>16399</v>
      </c>
      <c r="C19501" s="6">
        <v>0</v>
      </c>
      <c r="D19501" s="6">
        <v>2022</v>
      </c>
      <c r="E19501" s="6">
        <v>2023</v>
      </c>
      <c r="F19501" s="3" t="s">
        <v>22</v>
      </c>
      <c r="G19501" s="3">
        <v>0</v>
      </c>
      <c r="H19501" s="3">
        <v>6.1255899999999999</v>
      </c>
      <c r="I19501" s="3">
        <v>0</v>
      </c>
      <c r="J19501" s="3"/>
      <c r="K19501" s="3"/>
      <c r="L19501" s="3"/>
      <c r="M19501" s="3"/>
      <c r="N19501" s="3"/>
      <c r="O19501" s="3"/>
      <c r="P19501" s="3"/>
      <c r="Q19501" s="8">
        <v>6.1255899999999999</v>
      </c>
      <c r="R19501" s="5" t="s">
        <v>23877</v>
      </c>
    </row>
    <row r="19502" spans="1:18" ht="31.5" x14ac:dyDescent="0.3">
      <c r="A19502" s="7"/>
      <c r="B19502" s="7"/>
      <c r="C19502" s="7"/>
      <c r="D19502" s="7"/>
      <c r="E19502" s="7"/>
      <c r="F19502" s="3" t="s">
        <v>9101</v>
      </c>
      <c r="G19502" s="3">
        <v>0</v>
      </c>
      <c r="H19502" s="3">
        <v>6.1255899999999999</v>
      </c>
      <c r="I19502" s="3">
        <v>0</v>
      </c>
      <c r="J19502" s="3"/>
      <c r="K19502" s="3"/>
      <c r="L19502" s="3"/>
      <c r="M19502" s="3"/>
      <c r="N19502" s="3"/>
      <c r="O19502" s="3"/>
      <c r="P19502" s="3"/>
      <c r="Q19502" s="8">
        <v>6.1255899999999999</v>
      </c>
      <c r="R19502" s="7"/>
    </row>
    <row r="19503" spans="1:18" ht="84" x14ac:dyDescent="0.3">
      <c r="A19503" s="6" t="s">
        <v>8110</v>
      </c>
      <c r="B19503" s="6" t="s">
        <v>16400</v>
      </c>
      <c r="C19503" s="6">
        <v>0</v>
      </c>
      <c r="D19503" s="6">
        <v>2022</v>
      </c>
      <c r="E19503" s="6">
        <v>2023</v>
      </c>
      <c r="F19503" s="3" t="s">
        <v>22</v>
      </c>
      <c r="G19503" s="3">
        <v>0</v>
      </c>
      <c r="H19503" s="3">
        <v>6.1255899999999999</v>
      </c>
      <c r="I19503" s="3">
        <v>0</v>
      </c>
      <c r="J19503" s="3"/>
      <c r="K19503" s="3"/>
      <c r="L19503" s="3"/>
      <c r="M19503" s="3"/>
      <c r="N19503" s="3"/>
      <c r="O19503" s="3"/>
      <c r="P19503" s="3"/>
      <c r="Q19503" s="8">
        <v>6.1255899999999999</v>
      </c>
      <c r="R19503" s="5" t="s">
        <v>23878</v>
      </c>
    </row>
    <row r="19504" spans="1:18" ht="31.5" x14ac:dyDescent="0.3">
      <c r="A19504" s="7"/>
      <c r="B19504" s="7"/>
      <c r="C19504" s="7"/>
      <c r="D19504" s="7"/>
      <c r="E19504" s="7"/>
      <c r="F19504" s="3" t="s">
        <v>9101</v>
      </c>
      <c r="G19504" s="3">
        <v>0</v>
      </c>
      <c r="H19504" s="3">
        <v>6.1255899999999999</v>
      </c>
      <c r="I19504" s="3">
        <v>0</v>
      </c>
      <c r="J19504" s="3"/>
      <c r="K19504" s="3"/>
      <c r="L19504" s="3"/>
      <c r="M19504" s="3"/>
      <c r="N19504" s="3"/>
      <c r="O19504" s="3"/>
      <c r="P19504" s="3"/>
      <c r="Q19504" s="8">
        <v>6.1255899999999999</v>
      </c>
      <c r="R19504" s="7"/>
    </row>
    <row r="19505" spans="1:18" ht="84" x14ac:dyDescent="0.3">
      <c r="A19505" s="6" t="s">
        <v>8111</v>
      </c>
      <c r="B19505" s="6" t="s">
        <v>16401</v>
      </c>
      <c r="C19505" s="6">
        <v>0</v>
      </c>
      <c r="D19505" s="6">
        <v>2022</v>
      </c>
      <c r="E19505" s="6">
        <v>2023</v>
      </c>
      <c r="F19505" s="3" t="s">
        <v>22</v>
      </c>
      <c r="G19505" s="3">
        <v>0</v>
      </c>
      <c r="H19505" s="3">
        <v>6.1255899999999999</v>
      </c>
      <c r="I19505" s="3">
        <v>0</v>
      </c>
      <c r="J19505" s="3"/>
      <c r="K19505" s="3"/>
      <c r="L19505" s="3"/>
      <c r="M19505" s="3"/>
      <c r="N19505" s="3"/>
      <c r="O19505" s="3"/>
      <c r="P19505" s="3"/>
      <c r="Q19505" s="8">
        <v>6.1255899999999999</v>
      </c>
      <c r="R19505" s="5" t="s">
        <v>23879</v>
      </c>
    </row>
    <row r="19506" spans="1:18" ht="31.5" x14ac:dyDescent="0.3">
      <c r="A19506" s="7"/>
      <c r="B19506" s="7"/>
      <c r="C19506" s="7"/>
      <c r="D19506" s="7"/>
      <c r="E19506" s="7"/>
      <c r="F19506" s="3" t="s">
        <v>9101</v>
      </c>
      <c r="G19506" s="3">
        <v>0</v>
      </c>
      <c r="H19506" s="3">
        <v>6.1255899999999999</v>
      </c>
      <c r="I19506" s="3">
        <v>0</v>
      </c>
      <c r="J19506" s="3"/>
      <c r="K19506" s="3"/>
      <c r="L19506" s="3"/>
      <c r="M19506" s="3"/>
      <c r="N19506" s="3"/>
      <c r="O19506" s="3"/>
      <c r="P19506" s="3"/>
      <c r="Q19506" s="8">
        <v>6.1255899999999999</v>
      </c>
      <c r="R19506" s="7"/>
    </row>
    <row r="19507" spans="1:18" ht="94.5" x14ac:dyDescent="0.3">
      <c r="A19507" s="6" t="s">
        <v>8112</v>
      </c>
      <c r="B19507" s="6" t="s">
        <v>16402</v>
      </c>
      <c r="C19507" s="6">
        <v>0</v>
      </c>
      <c r="D19507" s="6">
        <v>2022</v>
      </c>
      <c r="E19507" s="6">
        <v>2023</v>
      </c>
      <c r="F19507" s="3" t="s">
        <v>22</v>
      </c>
      <c r="G19507" s="3">
        <v>0</v>
      </c>
      <c r="H19507" s="3">
        <v>6.1255899999999999</v>
      </c>
      <c r="I19507" s="3">
        <v>0</v>
      </c>
      <c r="J19507" s="3"/>
      <c r="K19507" s="3"/>
      <c r="L19507" s="3"/>
      <c r="M19507" s="3"/>
      <c r="N19507" s="3"/>
      <c r="O19507" s="3"/>
      <c r="P19507" s="3"/>
      <c r="Q19507" s="8">
        <v>6.1255899999999999</v>
      </c>
      <c r="R19507" s="5" t="s">
        <v>23880</v>
      </c>
    </row>
    <row r="19508" spans="1:18" ht="31.5" x14ac:dyDescent="0.3">
      <c r="A19508" s="7"/>
      <c r="B19508" s="7"/>
      <c r="C19508" s="7"/>
      <c r="D19508" s="7"/>
      <c r="E19508" s="7"/>
      <c r="F19508" s="3" t="s">
        <v>9101</v>
      </c>
      <c r="G19508" s="3">
        <v>0</v>
      </c>
      <c r="H19508" s="3">
        <v>6.1255899999999999</v>
      </c>
      <c r="I19508" s="3">
        <v>0</v>
      </c>
      <c r="J19508" s="3"/>
      <c r="K19508" s="3"/>
      <c r="L19508" s="3"/>
      <c r="M19508" s="3"/>
      <c r="N19508" s="3"/>
      <c r="O19508" s="3"/>
      <c r="P19508" s="3"/>
      <c r="Q19508" s="8">
        <v>6.1255899999999999</v>
      </c>
      <c r="R19508" s="7"/>
    </row>
    <row r="19509" spans="1:18" ht="84" x14ac:dyDescent="0.3">
      <c r="A19509" s="6" t="s">
        <v>8113</v>
      </c>
      <c r="B19509" s="6" t="s">
        <v>16403</v>
      </c>
      <c r="C19509" s="6">
        <v>0</v>
      </c>
      <c r="D19509" s="6">
        <v>2022</v>
      </c>
      <c r="E19509" s="6">
        <v>2023</v>
      </c>
      <c r="F19509" s="3" t="s">
        <v>22</v>
      </c>
      <c r="G19509" s="3">
        <v>0</v>
      </c>
      <c r="H19509" s="3">
        <v>6.1255899999999999</v>
      </c>
      <c r="I19509" s="3">
        <v>0</v>
      </c>
      <c r="J19509" s="3"/>
      <c r="K19509" s="3"/>
      <c r="L19509" s="3"/>
      <c r="M19509" s="3"/>
      <c r="N19509" s="3"/>
      <c r="O19509" s="3"/>
      <c r="P19509" s="3"/>
      <c r="Q19509" s="8">
        <v>6.1255899999999999</v>
      </c>
      <c r="R19509" s="5" t="s">
        <v>23881</v>
      </c>
    </row>
    <row r="19510" spans="1:18" ht="31.5" x14ac:dyDescent="0.3">
      <c r="A19510" s="7"/>
      <c r="B19510" s="7"/>
      <c r="C19510" s="7"/>
      <c r="D19510" s="7"/>
      <c r="E19510" s="7"/>
      <c r="F19510" s="3" t="s">
        <v>9101</v>
      </c>
      <c r="G19510" s="3">
        <v>0</v>
      </c>
      <c r="H19510" s="3">
        <v>6.1255899999999999</v>
      </c>
      <c r="I19510" s="3">
        <v>0</v>
      </c>
      <c r="J19510" s="3"/>
      <c r="K19510" s="3"/>
      <c r="L19510" s="3"/>
      <c r="M19510" s="3"/>
      <c r="N19510" s="3"/>
      <c r="O19510" s="3"/>
      <c r="P19510" s="3"/>
      <c r="Q19510" s="8">
        <v>6.1255899999999999</v>
      </c>
      <c r="R19510" s="7"/>
    </row>
    <row r="19511" spans="1:18" ht="73.5" x14ac:dyDescent="0.3">
      <c r="A19511" s="6" t="s">
        <v>8114</v>
      </c>
      <c r="B19511" s="6" t="s">
        <v>16404</v>
      </c>
      <c r="C19511" s="6">
        <v>0</v>
      </c>
      <c r="D19511" s="6">
        <v>2022</v>
      </c>
      <c r="E19511" s="6">
        <v>2023</v>
      </c>
      <c r="F19511" s="3" t="s">
        <v>22</v>
      </c>
      <c r="G19511" s="3">
        <v>0</v>
      </c>
      <c r="H19511" s="3">
        <v>6.1255899999999999</v>
      </c>
      <c r="I19511" s="3">
        <v>0</v>
      </c>
      <c r="J19511" s="3"/>
      <c r="K19511" s="3"/>
      <c r="L19511" s="3"/>
      <c r="M19511" s="3"/>
      <c r="N19511" s="3"/>
      <c r="O19511" s="3"/>
      <c r="P19511" s="3"/>
      <c r="Q19511" s="8">
        <v>6.1255899999999999</v>
      </c>
      <c r="R19511" s="5" t="s">
        <v>23882</v>
      </c>
    </row>
    <row r="19512" spans="1:18" ht="31.5" x14ac:dyDescent="0.3">
      <c r="A19512" s="7"/>
      <c r="B19512" s="7"/>
      <c r="C19512" s="7"/>
      <c r="D19512" s="7"/>
      <c r="E19512" s="7"/>
      <c r="F19512" s="3" t="s">
        <v>9101</v>
      </c>
      <c r="G19512" s="3">
        <v>0</v>
      </c>
      <c r="H19512" s="3">
        <v>6.1255899999999999</v>
      </c>
      <c r="I19512" s="3">
        <v>0</v>
      </c>
      <c r="J19512" s="3"/>
      <c r="K19512" s="3"/>
      <c r="L19512" s="3"/>
      <c r="M19512" s="3"/>
      <c r="N19512" s="3"/>
      <c r="O19512" s="3"/>
      <c r="P19512" s="3"/>
      <c r="Q19512" s="8">
        <v>6.1255899999999999</v>
      </c>
      <c r="R19512" s="7"/>
    </row>
    <row r="19513" spans="1:18" ht="84" x14ac:dyDescent="0.3">
      <c r="A19513" s="6" t="s">
        <v>8115</v>
      </c>
      <c r="B19513" s="6" t="s">
        <v>16405</v>
      </c>
      <c r="C19513" s="6">
        <v>0</v>
      </c>
      <c r="D19513" s="6">
        <v>2022</v>
      </c>
      <c r="E19513" s="6">
        <v>2023</v>
      </c>
      <c r="F19513" s="3" t="s">
        <v>22</v>
      </c>
      <c r="G19513" s="3">
        <v>0</v>
      </c>
      <c r="H19513" s="3">
        <v>6.1255899999999999</v>
      </c>
      <c r="I19513" s="3">
        <v>0</v>
      </c>
      <c r="J19513" s="3"/>
      <c r="K19513" s="3"/>
      <c r="L19513" s="3"/>
      <c r="M19513" s="3"/>
      <c r="N19513" s="3"/>
      <c r="O19513" s="3"/>
      <c r="P19513" s="3"/>
      <c r="Q19513" s="8">
        <v>6.1255899999999999</v>
      </c>
      <c r="R19513" s="5" t="s">
        <v>23883</v>
      </c>
    </row>
    <row r="19514" spans="1:18" ht="31.5" x14ac:dyDescent="0.3">
      <c r="A19514" s="7"/>
      <c r="B19514" s="7"/>
      <c r="C19514" s="7"/>
      <c r="D19514" s="7"/>
      <c r="E19514" s="7"/>
      <c r="F19514" s="3" t="s">
        <v>9101</v>
      </c>
      <c r="G19514" s="3">
        <v>0</v>
      </c>
      <c r="H19514" s="3">
        <v>6.1255899999999999</v>
      </c>
      <c r="I19514" s="3">
        <v>0</v>
      </c>
      <c r="J19514" s="3"/>
      <c r="K19514" s="3"/>
      <c r="L19514" s="3"/>
      <c r="M19514" s="3"/>
      <c r="N19514" s="3"/>
      <c r="O19514" s="3"/>
      <c r="P19514" s="3"/>
      <c r="Q19514" s="8">
        <v>6.1255899999999999</v>
      </c>
      <c r="R19514" s="7"/>
    </row>
    <row r="19515" spans="1:18" ht="84" x14ac:dyDescent="0.3">
      <c r="A19515" s="6" t="s">
        <v>8116</v>
      </c>
      <c r="B19515" s="6" t="s">
        <v>16406</v>
      </c>
      <c r="C19515" s="6">
        <v>0</v>
      </c>
      <c r="D19515" s="6">
        <v>2022</v>
      </c>
      <c r="E19515" s="6">
        <v>2023</v>
      </c>
      <c r="F19515" s="3" t="s">
        <v>22</v>
      </c>
      <c r="G19515" s="3">
        <v>0</v>
      </c>
      <c r="H19515" s="3">
        <v>6.1255899999999999</v>
      </c>
      <c r="I19515" s="3">
        <v>0</v>
      </c>
      <c r="J19515" s="3"/>
      <c r="K19515" s="3"/>
      <c r="L19515" s="3"/>
      <c r="M19515" s="3"/>
      <c r="N19515" s="3"/>
      <c r="O19515" s="3"/>
      <c r="P19515" s="3"/>
      <c r="Q19515" s="8">
        <v>6.1255899999999999</v>
      </c>
      <c r="R19515" s="5" t="s">
        <v>23884</v>
      </c>
    </row>
    <row r="19516" spans="1:18" ht="31.5" x14ac:dyDescent="0.3">
      <c r="A19516" s="7"/>
      <c r="B19516" s="7"/>
      <c r="C19516" s="7"/>
      <c r="D19516" s="7"/>
      <c r="E19516" s="7"/>
      <c r="F19516" s="3" t="s">
        <v>9101</v>
      </c>
      <c r="G19516" s="3">
        <v>0</v>
      </c>
      <c r="H19516" s="3">
        <v>6.1255899999999999</v>
      </c>
      <c r="I19516" s="3">
        <v>0</v>
      </c>
      <c r="J19516" s="3"/>
      <c r="K19516" s="3"/>
      <c r="L19516" s="3"/>
      <c r="M19516" s="3"/>
      <c r="N19516" s="3"/>
      <c r="O19516" s="3"/>
      <c r="P19516" s="3"/>
      <c r="Q19516" s="8">
        <v>6.1255899999999999</v>
      </c>
      <c r="R19516" s="7"/>
    </row>
    <row r="19517" spans="1:18" ht="84" x14ac:dyDescent="0.3">
      <c r="A19517" s="6" t="s">
        <v>8117</v>
      </c>
      <c r="B19517" s="6" t="s">
        <v>16407</v>
      </c>
      <c r="C19517" s="6">
        <v>0</v>
      </c>
      <c r="D19517" s="6">
        <v>2022</v>
      </c>
      <c r="E19517" s="6">
        <v>2023</v>
      </c>
      <c r="F19517" s="3" t="s">
        <v>22</v>
      </c>
      <c r="G19517" s="3">
        <v>0</v>
      </c>
      <c r="H19517" s="3">
        <v>6.1255899999999999</v>
      </c>
      <c r="I19517" s="3">
        <v>0</v>
      </c>
      <c r="J19517" s="3"/>
      <c r="K19517" s="3"/>
      <c r="L19517" s="3"/>
      <c r="M19517" s="3"/>
      <c r="N19517" s="3"/>
      <c r="O19517" s="3"/>
      <c r="P19517" s="3"/>
      <c r="Q19517" s="8">
        <v>6.1255899999999999</v>
      </c>
      <c r="R19517" s="5" t="s">
        <v>23885</v>
      </c>
    </row>
    <row r="19518" spans="1:18" ht="31.5" x14ac:dyDescent="0.3">
      <c r="A19518" s="7"/>
      <c r="B19518" s="7"/>
      <c r="C19518" s="7"/>
      <c r="D19518" s="7"/>
      <c r="E19518" s="7"/>
      <c r="F19518" s="3" t="s">
        <v>9101</v>
      </c>
      <c r="G19518" s="3">
        <v>0</v>
      </c>
      <c r="H19518" s="3">
        <v>6.1255899999999999</v>
      </c>
      <c r="I19518" s="3">
        <v>0</v>
      </c>
      <c r="J19518" s="3"/>
      <c r="K19518" s="3"/>
      <c r="L19518" s="3"/>
      <c r="M19518" s="3"/>
      <c r="N19518" s="3"/>
      <c r="O19518" s="3"/>
      <c r="P19518" s="3"/>
      <c r="Q19518" s="8">
        <v>6.1255899999999999</v>
      </c>
      <c r="R19518" s="7"/>
    </row>
    <row r="19519" spans="1:18" ht="84" x14ac:dyDescent="0.3">
      <c r="A19519" s="6" t="s">
        <v>8118</v>
      </c>
      <c r="B19519" s="6" t="s">
        <v>16408</v>
      </c>
      <c r="C19519" s="6">
        <v>0</v>
      </c>
      <c r="D19519" s="6">
        <v>2022</v>
      </c>
      <c r="E19519" s="6">
        <v>2023</v>
      </c>
      <c r="F19519" s="3" t="s">
        <v>22</v>
      </c>
      <c r="G19519" s="3">
        <v>0</v>
      </c>
      <c r="H19519" s="3">
        <v>6.1255899999999999</v>
      </c>
      <c r="I19519" s="3">
        <v>0</v>
      </c>
      <c r="J19519" s="3"/>
      <c r="K19519" s="3"/>
      <c r="L19519" s="3"/>
      <c r="M19519" s="3"/>
      <c r="N19519" s="3"/>
      <c r="O19519" s="3"/>
      <c r="P19519" s="3"/>
      <c r="Q19519" s="8">
        <v>6.1255899999999999</v>
      </c>
      <c r="R19519" s="5" t="s">
        <v>23886</v>
      </c>
    </row>
    <row r="19520" spans="1:18" ht="31.5" x14ac:dyDescent="0.3">
      <c r="A19520" s="7"/>
      <c r="B19520" s="7"/>
      <c r="C19520" s="7"/>
      <c r="D19520" s="7"/>
      <c r="E19520" s="7"/>
      <c r="F19520" s="3" t="s">
        <v>9101</v>
      </c>
      <c r="G19520" s="3">
        <v>0</v>
      </c>
      <c r="H19520" s="3">
        <v>6.1255899999999999</v>
      </c>
      <c r="I19520" s="3">
        <v>0</v>
      </c>
      <c r="J19520" s="3"/>
      <c r="K19520" s="3"/>
      <c r="L19520" s="3"/>
      <c r="M19520" s="3"/>
      <c r="N19520" s="3"/>
      <c r="O19520" s="3"/>
      <c r="P19520" s="3"/>
      <c r="Q19520" s="8">
        <v>6.1255899999999999</v>
      </c>
      <c r="R19520" s="7"/>
    </row>
    <row r="19521" spans="1:18" ht="84" x14ac:dyDescent="0.3">
      <c r="A19521" s="6" t="s">
        <v>8119</v>
      </c>
      <c r="B19521" s="6" t="s">
        <v>16409</v>
      </c>
      <c r="C19521" s="6">
        <v>0</v>
      </c>
      <c r="D19521" s="6">
        <v>2022</v>
      </c>
      <c r="E19521" s="6">
        <v>2023</v>
      </c>
      <c r="F19521" s="3" t="s">
        <v>22</v>
      </c>
      <c r="G19521" s="3">
        <v>0</v>
      </c>
      <c r="H19521" s="3">
        <v>6.1255899999999999</v>
      </c>
      <c r="I19521" s="3">
        <v>0</v>
      </c>
      <c r="J19521" s="3"/>
      <c r="K19521" s="3"/>
      <c r="L19521" s="3"/>
      <c r="M19521" s="3"/>
      <c r="N19521" s="3"/>
      <c r="O19521" s="3"/>
      <c r="P19521" s="3"/>
      <c r="Q19521" s="8">
        <v>6.1255899999999999</v>
      </c>
      <c r="R19521" s="5" t="s">
        <v>23887</v>
      </c>
    </row>
    <row r="19522" spans="1:18" ht="31.5" x14ac:dyDescent="0.3">
      <c r="A19522" s="7"/>
      <c r="B19522" s="7"/>
      <c r="C19522" s="7"/>
      <c r="D19522" s="7"/>
      <c r="E19522" s="7"/>
      <c r="F19522" s="3" t="s">
        <v>9101</v>
      </c>
      <c r="G19522" s="3">
        <v>0</v>
      </c>
      <c r="H19522" s="3">
        <v>6.1255899999999999</v>
      </c>
      <c r="I19522" s="3">
        <v>0</v>
      </c>
      <c r="J19522" s="3"/>
      <c r="K19522" s="3"/>
      <c r="L19522" s="3"/>
      <c r="M19522" s="3"/>
      <c r="N19522" s="3"/>
      <c r="O19522" s="3"/>
      <c r="P19522" s="3"/>
      <c r="Q19522" s="8">
        <v>6.1255899999999999</v>
      </c>
      <c r="R19522" s="7"/>
    </row>
    <row r="19523" spans="1:18" ht="84" x14ac:dyDescent="0.3">
      <c r="A19523" s="6" t="s">
        <v>8120</v>
      </c>
      <c r="B19523" s="6" t="s">
        <v>16410</v>
      </c>
      <c r="C19523" s="6">
        <v>0</v>
      </c>
      <c r="D19523" s="6">
        <v>2022</v>
      </c>
      <c r="E19523" s="6">
        <v>2023</v>
      </c>
      <c r="F19523" s="3" t="s">
        <v>22</v>
      </c>
      <c r="G19523" s="3">
        <v>0</v>
      </c>
      <c r="H19523" s="3">
        <v>6.1255899999999999</v>
      </c>
      <c r="I19523" s="3">
        <v>0</v>
      </c>
      <c r="J19523" s="3"/>
      <c r="K19523" s="3"/>
      <c r="L19523" s="3"/>
      <c r="M19523" s="3"/>
      <c r="N19523" s="3"/>
      <c r="O19523" s="3"/>
      <c r="P19523" s="3"/>
      <c r="Q19523" s="8">
        <v>6.1255899999999999</v>
      </c>
      <c r="R19523" s="5" t="s">
        <v>25485</v>
      </c>
    </row>
    <row r="19524" spans="1:18" ht="31.5" x14ac:dyDescent="0.3">
      <c r="A19524" s="7"/>
      <c r="B19524" s="7"/>
      <c r="C19524" s="7"/>
      <c r="D19524" s="7"/>
      <c r="E19524" s="7"/>
      <c r="F19524" s="3" t="s">
        <v>9101</v>
      </c>
      <c r="G19524" s="3">
        <v>0</v>
      </c>
      <c r="H19524" s="3">
        <v>6.1255899999999999</v>
      </c>
      <c r="I19524" s="3">
        <v>0</v>
      </c>
      <c r="J19524" s="3"/>
      <c r="K19524" s="3"/>
      <c r="L19524" s="3"/>
      <c r="M19524" s="3"/>
      <c r="N19524" s="3"/>
      <c r="O19524" s="3"/>
      <c r="P19524" s="3"/>
      <c r="Q19524" s="8">
        <v>6.1255899999999999</v>
      </c>
      <c r="R19524" s="7"/>
    </row>
    <row r="19525" spans="1:18" ht="84" x14ac:dyDescent="0.3">
      <c r="A19525" s="6" t="s">
        <v>8121</v>
      </c>
      <c r="B19525" s="6" t="s">
        <v>16411</v>
      </c>
      <c r="C19525" s="6">
        <v>0</v>
      </c>
      <c r="D19525" s="6">
        <v>2022</v>
      </c>
      <c r="E19525" s="6">
        <v>2023</v>
      </c>
      <c r="F19525" s="3" t="s">
        <v>22</v>
      </c>
      <c r="G19525" s="3">
        <v>0</v>
      </c>
      <c r="H19525" s="3">
        <v>6.1255899999999999</v>
      </c>
      <c r="I19525" s="3">
        <v>0</v>
      </c>
      <c r="J19525" s="3"/>
      <c r="K19525" s="3"/>
      <c r="L19525" s="3"/>
      <c r="M19525" s="3"/>
      <c r="N19525" s="3"/>
      <c r="O19525" s="3"/>
      <c r="P19525" s="3"/>
      <c r="Q19525" s="8">
        <v>6.1255899999999999</v>
      </c>
      <c r="R19525" s="5" t="s">
        <v>23888</v>
      </c>
    </row>
    <row r="19526" spans="1:18" ht="31.5" x14ac:dyDescent="0.3">
      <c r="A19526" s="7"/>
      <c r="B19526" s="7"/>
      <c r="C19526" s="7"/>
      <c r="D19526" s="7"/>
      <c r="E19526" s="7"/>
      <c r="F19526" s="3" t="s">
        <v>9101</v>
      </c>
      <c r="G19526" s="3">
        <v>0</v>
      </c>
      <c r="H19526" s="3">
        <v>6.1255899999999999</v>
      </c>
      <c r="I19526" s="3">
        <v>0</v>
      </c>
      <c r="J19526" s="3"/>
      <c r="K19526" s="3"/>
      <c r="L19526" s="3"/>
      <c r="M19526" s="3"/>
      <c r="N19526" s="3"/>
      <c r="O19526" s="3"/>
      <c r="P19526" s="3"/>
      <c r="Q19526" s="8">
        <v>6.1255899999999999</v>
      </c>
      <c r="R19526" s="7"/>
    </row>
    <row r="19527" spans="1:18" ht="84" x14ac:dyDescent="0.3">
      <c r="A19527" s="6" t="s">
        <v>8122</v>
      </c>
      <c r="B19527" s="6" t="s">
        <v>16412</v>
      </c>
      <c r="C19527" s="6">
        <v>0</v>
      </c>
      <c r="D19527" s="6">
        <v>2022</v>
      </c>
      <c r="E19527" s="6">
        <v>2023</v>
      </c>
      <c r="F19527" s="3" t="s">
        <v>22</v>
      </c>
      <c r="G19527" s="3">
        <v>0</v>
      </c>
      <c r="H19527" s="3">
        <v>6.1255899999999999</v>
      </c>
      <c r="I19527" s="3">
        <v>0</v>
      </c>
      <c r="J19527" s="3"/>
      <c r="K19527" s="3"/>
      <c r="L19527" s="3"/>
      <c r="M19527" s="3"/>
      <c r="N19527" s="3"/>
      <c r="O19527" s="3"/>
      <c r="P19527" s="3"/>
      <c r="Q19527" s="8">
        <v>6.1255899999999999</v>
      </c>
      <c r="R19527" s="5" t="s">
        <v>23889</v>
      </c>
    </row>
    <row r="19528" spans="1:18" ht="31.5" x14ac:dyDescent="0.3">
      <c r="A19528" s="7"/>
      <c r="B19528" s="7"/>
      <c r="C19528" s="7"/>
      <c r="D19528" s="7"/>
      <c r="E19528" s="7"/>
      <c r="F19528" s="3" t="s">
        <v>9101</v>
      </c>
      <c r="G19528" s="3">
        <v>0</v>
      </c>
      <c r="H19528" s="3">
        <v>6.1255899999999999</v>
      </c>
      <c r="I19528" s="3">
        <v>0</v>
      </c>
      <c r="J19528" s="3"/>
      <c r="K19528" s="3"/>
      <c r="L19528" s="3"/>
      <c r="M19528" s="3"/>
      <c r="N19528" s="3"/>
      <c r="O19528" s="3"/>
      <c r="P19528" s="3"/>
      <c r="Q19528" s="8">
        <v>6.1255899999999999</v>
      </c>
      <c r="R19528" s="7"/>
    </row>
    <row r="19529" spans="1:18" ht="84" x14ac:dyDescent="0.3">
      <c r="A19529" s="6" t="s">
        <v>8123</v>
      </c>
      <c r="B19529" s="6" t="s">
        <v>16413</v>
      </c>
      <c r="C19529" s="6">
        <v>0</v>
      </c>
      <c r="D19529" s="6">
        <v>2022</v>
      </c>
      <c r="E19529" s="6">
        <v>2023</v>
      </c>
      <c r="F19529" s="3" t="s">
        <v>22</v>
      </c>
      <c r="G19529" s="3">
        <v>0</v>
      </c>
      <c r="H19529" s="3">
        <v>6.1255899999999999</v>
      </c>
      <c r="I19529" s="3">
        <v>0</v>
      </c>
      <c r="J19529" s="3"/>
      <c r="K19529" s="3"/>
      <c r="L19529" s="3"/>
      <c r="M19529" s="3"/>
      <c r="N19529" s="3"/>
      <c r="O19529" s="3"/>
      <c r="P19529" s="3"/>
      <c r="Q19529" s="8">
        <v>6.1255899999999999</v>
      </c>
      <c r="R19529" s="5" t="s">
        <v>23890</v>
      </c>
    </row>
    <row r="19530" spans="1:18" ht="31.5" x14ac:dyDescent="0.3">
      <c r="A19530" s="7"/>
      <c r="B19530" s="7"/>
      <c r="C19530" s="7"/>
      <c r="D19530" s="7"/>
      <c r="E19530" s="7"/>
      <c r="F19530" s="3" t="s">
        <v>9101</v>
      </c>
      <c r="G19530" s="3">
        <v>0</v>
      </c>
      <c r="H19530" s="3">
        <v>6.1255899999999999</v>
      </c>
      <c r="I19530" s="3">
        <v>0</v>
      </c>
      <c r="J19530" s="3"/>
      <c r="K19530" s="3"/>
      <c r="L19530" s="3"/>
      <c r="M19530" s="3"/>
      <c r="N19530" s="3"/>
      <c r="O19530" s="3"/>
      <c r="P19530" s="3"/>
      <c r="Q19530" s="8">
        <v>6.1255899999999999</v>
      </c>
      <c r="R19530" s="7"/>
    </row>
    <row r="19531" spans="1:18" ht="84" x14ac:dyDescent="0.3">
      <c r="A19531" s="6" t="s">
        <v>8124</v>
      </c>
      <c r="B19531" s="6" t="s">
        <v>16414</v>
      </c>
      <c r="C19531" s="6">
        <v>0</v>
      </c>
      <c r="D19531" s="6">
        <v>2022</v>
      </c>
      <c r="E19531" s="6">
        <v>2023</v>
      </c>
      <c r="F19531" s="3" t="s">
        <v>22</v>
      </c>
      <c r="G19531" s="3">
        <v>0</v>
      </c>
      <c r="H19531" s="3">
        <v>6.1255899999999999</v>
      </c>
      <c r="I19531" s="3">
        <v>0</v>
      </c>
      <c r="J19531" s="3"/>
      <c r="K19531" s="3"/>
      <c r="L19531" s="3"/>
      <c r="M19531" s="3"/>
      <c r="N19531" s="3"/>
      <c r="O19531" s="3"/>
      <c r="P19531" s="3"/>
      <c r="Q19531" s="8">
        <v>6.1255899999999999</v>
      </c>
      <c r="R19531" s="5" t="s">
        <v>23891</v>
      </c>
    </row>
    <row r="19532" spans="1:18" ht="31.5" x14ac:dyDescent="0.3">
      <c r="A19532" s="7"/>
      <c r="B19532" s="7"/>
      <c r="C19532" s="7"/>
      <c r="D19532" s="7"/>
      <c r="E19532" s="7"/>
      <c r="F19532" s="3" t="s">
        <v>9101</v>
      </c>
      <c r="G19532" s="3">
        <v>0</v>
      </c>
      <c r="H19532" s="3">
        <v>6.1255899999999999</v>
      </c>
      <c r="I19532" s="3">
        <v>0</v>
      </c>
      <c r="J19532" s="3"/>
      <c r="K19532" s="3"/>
      <c r="L19532" s="3"/>
      <c r="M19532" s="3"/>
      <c r="N19532" s="3"/>
      <c r="O19532" s="3"/>
      <c r="P19532" s="3"/>
      <c r="Q19532" s="8">
        <v>6.1255899999999999</v>
      </c>
      <c r="R19532" s="7"/>
    </row>
    <row r="19533" spans="1:18" ht="84" x14ac:dyDescent="0.3">
      <c r="A19533" s="6" t="s">
        <v>8125</v>
      </c>
      <c r="B19533" s="6" t="s">
        <v>16415</v>
      </c>
      <c r="C19533" s="6">
        <v>0</v>
      </c>
      <c r="D19533" s="6">
        <v>2022</v>
      </c>
      <c r="E19533" s="6">
        <v>2023</v>
      </c>
      <c r="F19533" s="3" t="s">
        <v>22</v>
      </c>
      <c r="G19533" s="3">
        <v>0</v>
      </c>
      <c r="H19533" s="3">
        <v>6.1255899999999999</v>
      </c>
      <c r="I19533" s="3">
        <v>0</v>
      </c>
      <c r="J19533" s="3"/>
      <c r="K19533" s="3"/>
      <c r="L19533" s="3"/>
      <c r="M19533" s="3"/>
      <c r="N19533" s="3"/>
      <c r="O19533" s="3"/>
      <c r="P19533" s="3"/>
      <c r="Q19533" s="8">
        <v>6.1255899999999999</v>
      </c>
      <c r="R19533" s="5" t="s">
        <v>23892</v>
      </c>
    </row>
    <row r="19534" spans="1:18" ht="31.5" x14ac:dyDescent="0.3">
      <c r="A19534" s="7"/>
      <c r="B19534" s="7"/>
      <c r="C19534" s="7"/>
      <c r="D19534" s="7"/>
      <c r="E19534" s="7"/>
      <c r="F19534" s="3" t="s">
        <v>9101</v>
      </c>
      <c r="G19534" s="3">
        <v>0</v>
      </c>
      <c r="H19534" s="3">
        <v>6.1255899999999999</v>
      </c>
      <c r="I19534" s="3">
        <v>0</v>
      </c>
      <c r="J19534" s="3"/>
      <c r="K19534" s="3"/>
      <c r="L19534" s="3"/>
      <c r="M19534" s="3"/>
      <c r="N19534" s="3"/>
      <c r="O19534" s="3"/>
      <c r="P19534" s="3"/>
      <c r="Q19534" s="8">
        <v>6.1255899999999999</v>
      </c>
      <c r="R19534" s="7"/>
    </row>
    <row r="19535" spans="1:18" ht="84" x14ac:dyDescent="0.3">
      <c r="A19535" s="6" t="s">
        <v>8126</v>
      </c>
      <c r="B19535" s="6" t="s">
        <v>16416</v>
      </c>
      <c r="C19535" s="6">
        <v>0</v>
      </c>
      <c r="D19535" s="6">
        <v>2022</v>
      </c>
      <c r="E19535" s="6">
        <v>2023</v>
      </c>
      <c r="F19535" s="3" t="s">
        <v>22</v>
      </c>
      <c r="G19535" s="3">
        <v>0</v>
      </c>
      <c r="H19535" s="3">
        <v>6.1255899999999999</v>
      </c>
      <c r="I19535" s="3">
        <v>0</v>
      </c>
      <c r="J19535" s="3"/>
      <c r="K19535" s="3"/>
      <c r="L19535" s="3"/>
      <c r="M19535" s="3"/>
      <c r="N19535" s="3"/>
      <c r="O19535" s="3"/>
      <c r="P19535" s="3"/>
      <c r="Q19535" s="8">
        <v>6.1255899999999999</v>
      </c>
      <c r="R19535" s="5" t="s">
        <v>23893</v>
      </c>
    </row>
    <row r="19536" spans="1:18" ht="31.5" x14ac:dyDescent="0.3">
      <c r="A19536" s="7"/>
      <c r="B19536" s="7"/>
      <c r="C19536" s="7"/>
      <c r="D19536" s="7"/>
      <c r="E19536" s="7"/>
      <c r="F19536" s="3" t="s">
        <v>9101</v>
      </c>
      <c r="G19536" s="3">
        <v>0</v>
      </c>
      <c r="H19536" s="3">
        <v>6.1255899999999999</v>
      </c>
      <c r="I19536" s="3">
        <v>0</v>
      </c>
      <c r="J19536" s="3"/>
      <c r="K19536" s="3"/>
      <c r="L19536" s="3"/>
      <c r="M19536" s="3"/>
      <c r="N19536" s="3"/>
      <c r="O19536" s="3"/>
      <c r="P19536" s="3"/>
      <c r="Q19536" s="8">
        <v>6.1255899999999999</v>
      </c>
      <c r="R19536" s="7"/>
    </row>
    <row r="19537" spans="1:18" ht="84" x14ac:dyDescent="0.3">
      <c r="A19537" s="6" t="s">
        <v>8127</v>
      </c>
      <c r="B19537" s="6" t="s">
        <v>16417</v>
      </c>
      <c r="C19537" s="6">
        <v>0</v>
      </c>
      <c r="D19537" s="6">
        <v>2022</v>
      </c>
      <c r="E19537" s="6">
        <v>2023</v>
      </c>
      <c r="F19537" s="3" t="s">
        <v>22</v>
      </c>
      <c r="G19537" s="3">
        <v>0</v>
      </c>
      <c r="H19537" s="3">
        <v>6.1255899999999999</v>
      </c>
      <c r="I19537" s="3">
        <v>0</v>
      </c>
      <c r="J19537" s="3"/>
      <c r="K19537" s="3"/>
      <c r="L19537" s="3"/>
      <c r="M19537" s="3"/>
      <c r="N19537" s="3"/>
      <c r="O19537" s="3"/>
      <c r="P19537" s="3"/>
      <c r="Q19537" s="8">
        <v>6.1255899999999999</v>
      </c>
      <c r="R19537" s="5" t="s">
        <v>23894</v>
      </c>
    </row>
    <row r="19538" spans="1:18" ht="31.5" x14ac:dyDescent="0.3">
      <c r="A19538" s="7"/>
      <c r="B19538" s="7"/>
      <c r="C19538" s="7"/>
      <c r="D19538" s="7"/>
      <c r="E19538" s="7"/>
      <c r="F19538" s="3" t="s">
        <v>9101</v>
      </c>
      <c r="G19538" s="3">
        <v>0</v>
      </c>
      <c r="H19538" s="3">
        <v>6.1255899999999999</v>
      </c>
      <c r="I19538" s="3">
        <v>0</v>
      </c>
      <c r="J19538" s="3"/>
      <c r="K19538" s="3"/>
      <c r="L19538" s="3"/>
      <c r="M19538" s="3"/>
      <c r="N19538" s="3"/>
      <c r="O19538" s="3"/>
      <c r="P19538" s="3"/>
      <c r="Q19538" s="8">
        <v>6.1255899999999999</v>
      </c>
      <c r="R19538" s="7"/>
    </row>
    <row r="19539" spans="1:18" ht="84" x14ac:dyDescent="0.3">
      <c r="A19539" s="6" t="s">
        <v>8128</v>
      </c>
      <c r="B19539" s="6" t="s">
        <v>16418</v>
      </c>
      <c r="C19539" s="6">
        <v>0</v>
      </c>
      <c r="D19539" s="6">
        <v>2022</v>
      </c>
      <c r="E19539" s="6">
        <v>2023</v>
      </c>
      <c r="F19539" s="3" t="s">
        <v>22</v>
      </c>
      <c r="G19539" s="3">
        <v>0</v>
      </c>
      <c r="H19539" s="3">
        <v>6.1255899999999999</v>
      </c>
      <c r="I19539" s="3">
        <v>0</v>
      </c>
      <c r="J19539" s="3"/>
      <c r="K19539" s="3"/>
      <c r="L19539" s="3"/>
      <c r="M19539" s="3"/>
      <c r="N19539" s="3"/>
      <c r="O19539" s="3"/>
      <c r="P19539" s="3"/>
      <c r="Q19539" s="8">
        <v>6.1255899999999999</v>
      </c>
      <c r="R19539" s="5" t="s">
        <v>23895</v>
      </c>
    </row>
    <row r="19540" spans="1:18" ht="31.5" x14ac:dyDescent="0.3">
      <c r="A19540" s="7"/>
      <c r="B19540" s="7"/>
      <c r="C19540" s="7"/>
      <c r="D19540" s="7"/>
      <c r="E19540" s="7"/>
      <c r="F19540" s="3" t="s">
        <v>9101</v>
      </c>
      <c r="G19540" s="3">
        <v>0</v>
      </c>
      <c r="H19540" s="3">
        <v>6.1255899999999999</v>
      </c>
      <c r="I19540" s="3">
        <v>0</v>
      </c>
      <c r="J19540" s="3"/>
      <c r="K19540" s="3"/>
      <c r="L19540" s="3"/>
      <c r="M19540" s="3"/>
      <c r="N19540" s="3"/>
      <c r="O19540" s="3"/>
      <c r="P19540" s="3"/>
      <c r="Q19540" s="8">
        <v>6.1255899999999999</v>
      </c>
      <c r="R19540" s="7"/>
    </row>
    <row r="19541" spans="1:18" ht="84" x14ac:dyDescent="0.3">
      <c r="A19541" s="6" t="s">
        <v>8129</v>
      </c>
      <c r="B19541" s="6" t="s">
        <v>16419</v>
      </c>
      <c r="C19541" s="6">
        <v>0</v>
      </c>
      <c r="D19541" s="6">
        <v>2022</v>
      </c>
      <c r="E19541" s="6">
        <v>2023</v>
      </c>
      <c r="F19541" s="3" t="s">
        <v>22</v>
      </c>
      <c r="G19541" s="3">
        <v>0</v>
      </c>
      <c r="H19541" s="3">
        <v>6.1255899999999999</v>
      </c>
      <c r="I19541" s="3">
        <v>0</v>
      </c>
      <c r="J19541" s="3"/>
      <c r="K19541" s="3"/>
      <c r="L19541" s="3"/>
      <c r="M19541" s="3"/>
      <c r="N19541" s="3"/>
      <c r="O19541" s="3"/>
      <c r="P19541" s="3"/>
      <c r="Q19541" s="8">
        <v>6.1255899999999999</v>
      </c>
      <c r="R19541" s="5" t="s">
        <v>23896</v>
      </c>
    </row>
    <row r="19542" spans="1:18" ht="31.5" x14ac:dyDescent="0.3">
      <c r="A19542" s="7"/>
      <c r="B19542" s="7"/>
      <c r="C19542" s="7"/>
      <c r="D19542" s="7"/>
      <c r="E19542" s="7"/>
      <c r="F19542" s="3" t="s">
        <v>9101</v>
      </c>
      <c r="G19542" s="3">
        <v>0</v>
      </c>
      <c r="H19542" s="3">
        <v>6.1255899999999999</v>
      </c>
      <c r="I19542" s="3">
        <v>0</v>
      </c>
      <c r="J19542" s="3"/>
      <c r="K19542" s="3"/>
      <c r="L19542" s="3"/>
      <c r="M19542" s="3"/>
      <c r="N19542" s="3"/>
      <c r="O19542" s="3"/>
      <c r="P19542" s="3"/>
      <c r="Q19542" s="8">
        <v>6.1255899999999999</v>
      </c>
      <c r="R19542" s="7"/>
    </row>
    <row r="19543" spans="1:18" ht="84" x14ac:dyDescent="0.3">
      <c r="A19543" s="6" t="s">
        <v>8130</v>
      </c>
      <c r="B19543" s="6" t="s">
        <v>16420</v>
      </c>
      <c r="C19543" s="6">
        <v>0</v>
      </c>
      <c r="D19543" s="6">
        <v>2022</v>
      </c>
      <c r="E19543" s="6">
        <v>2023</v>
      </c>
      <c r="F19543" s="3" t="s">
        <v>22</v>
      </c>
      <c r="G19543" s="3">
        <v>0</v>
      </c>
      <c r="H19543" s="3">
        <v>6.1255899999999999</v>
      </c>
      <c r="I19543" s="3">
        <v>0</v>
      </c>
      <c r="J19543" s="3"/>
      <c r="K19543" s="3"/>
      <c r="L19543" s="3"/>
      <c r="M19543" s="3"/>
      <c r="N19543" s="3"/>
      <c r="O19543" s="3"/>
      <c r="P19543" s="3"/>
      <c r="Q19543" s="8">
        <v>6.1255899999999999</v>
      </c>
      <c r="R19543" s="5" t="s">
        <v>23897</v>
      </c>
    </row>
    <row r="19544" spans="1:18" ht="31.5" x14ac:dyDescent="0.3">
      <c r="A19544" s="7"/>
      <c r="B19544" s="7"/>
      <c r="C19544" s="7"/>
      <c r="D19544" s="7"/>
      <c r="E19544" s="7"/>
      <c r="F19544" s="3" t="s">
        <v>9101</v>
      </c>
      <c r="G19544" s="3">
        <v>0</v>
      </c>
      <c r="H19544" s="3">
        <v>6.1255899999999999</v>
      </c>
      <c r="I19544" s="3">
        <v>0</v>
      </c>
      <c r="J19544" s="3"/>
      <c r="K19544" s="3"/>
      <c r="L19544" s="3"/>
      <c r="M19544" s="3"/>
      <c r="N19544" s="3"/>
      <c r="O19544" s="3"/>
      <c r="P19544" s="3"/>
      <c r="Q19544" s="8">
        <v>6.1255899999999999</v>
      </c>
      <c r="R19544" s="7"/>
    </row>
    <row r="19545" spans="1:18" ht="84" x14ac:dyDescent="0.3">
      <c r="A19545" s="6" t="s">
        <v>8131</v>
      </c>
      <c r="B19545" s="6" t="s">
        <v>16421</v>
      </c>
      <c r="C19545" s="6">
        <v>0</v>
      </c>
      <c r="D19545" s="6">
        <v>2022</v>
      </c>
      <c r="E19545" s="6">
        <v>2023</v>
      </c>
      <c r="F19545" s="3" t="s">
        <v>22</v>
      </c>
      <c r="G19545" s="3">
        <v>0</v>
      </c>
      <c r="H19545" s="3">
        <v>6.1255899999999999</v>
      </c>
      <c r="I19545" s="3">
        <v>0</v>
      </c>
      <c r="J19545" s="3"/>
      <c r="K19545" s="3"/>
      <c r="L19545" s="3"/>
      <c r="M19545" s="3"/>
      <c r="N19545" s="3"/>
      <c r="O19545" s="3"/>
      <c r="P19545" s="3"/>
      <c r="Q19545" s="8">
        <v>6.1255899999999999</v>
      </c>
      <c r="R19545" s="5" t="s">
        <v>23898</v>
      </c>
    </row>
    <row r="19546" spans="1:18" ht="31.5" x14ac:dyDescent="0.3">
      <c r="A19546" s="7"/>
      <c r="B19546" s="7"/>
      <c r="C19546" s="7"/>
      <c r="D19546" s="7"/>
      <c r="E19546" s="7"/>
      <c r="F19546" s="3" t="s">
        <v>9101</v>
      </c>
      <c r="G19546" s="3">
        <v>0</v>
      </c>
      <c r="H19546" s="3">
        <v>6.1255899999999999</v>
      </c>
      <c r="I19546" s="3">
        <v>0</v>
      </c>
      <c r="J19546" s="3"/>
      <c r="K19546" s="3"/>
      <c r="L19546" s="3"/>
      <c r="M19546" s="3"/>
      <c r="N19546" s="3"/>
      <c r="O19546" s="3"/>
      <c r="P19546" s="3"/>
      <c r="Q19546" s="8">
        <v>6.1255899999999999</v>
      </c>
      <c r="R19546" s="7"/>
    </row>
    <row r="19547" spans="1:18" ht="84" x14ac:dyDescent="0.3">
      <c r="A19547" s="6" t="s">
        <v>8132</v>
      </c>
      <c r="B19547" s="6" t="s">
        <v>16422</v>
      </c>
      <c r="C19547" s="6">
        <v>0</v>
      </c>
      <c r="D19547" s="6">
        <v>2022</v>
      </c>
      <c r="E19547" s="6">
        <v>2023</v>
      </c>
      <c r="F19547" s="3" t="s">
        <v>22</v>
      </c>
      <c r="G19547" s="3">
        <v>0</v>
      </c>
      <c r="H19547" s="3">
        <v>6.1255899999999999</v>
      </c>
      <c r="I19547" s="3">
        <v>0</v>
      </c>
      <c r="J19547" s="3"/>
      <c r="K19547" s="3"/>
      <c r="L19547" s="3"/>
      <c r="M19547" s="3"/>
      <c r="N19547" s="3"/>
      <c r="O19547" s="3"/>
      <c r="P19547" s="3"/>
      <c r="Q19547" s="8">
        <v>6.1255899999999999</v>
      </c>
      <c r="R19547" s="5" t="s">
        <v>23899</v>
      </c>
    </row>
    <row r="19548" spans="1:18" ht="31.5" x14ac:dyDescent="0.3">
      <c r="A19548" s="7"/>
      <c r="B19548" s="7"/>
      <c r="C19548" s="7"/>
      <c r="D19548" s="7"/>
      <c r="E19548" s="7"/>
      <c r="F19548" s="3" t="s">
        <v>9101</v>
      </c>
      <c r="G19548" s="3">
        <v>0</v>
      </c>
      <c r="H19548" s="3">
        <v>6.1255899999999999</v>
      </c>
      <c r="I19548" s="3">
        <v>0</v>
      </c>
      <c r="J19548" s="3"/>
      <c r="K19548" s="3"/>
      <c r="L19548" s="3"/>
      <c r="M19548" s="3"/>
      <c r="N19548" s="3"/>
      <c r="O19548" s="3"/>
      <c r="P19548" s="3"/>
      <c r="Q19548" s="8">
        <v>6.1255899999999999</v>
      </c>
      <c r="R19548" s="7"/>
    </row>
    <row r="19549" spans="1:18" ht="84" x14ac:dyDescent="0.3">
      <c r="A19549" s="6" t="s">
        <v>8133</v>
      </c>
      <c r="B19549" s="6" t="s">
        <v>16423</v>
      </c>
      <c r="C19549" s="6">
        <v>0</v>
      </c>
      <c r="D19549" s="6">
        <v>2022</v>
      </c>
      <c r="E19549" s="6">
        <v>2023</v>
      </c>
      <c r="F19549" s="3" t="s">
        <v>22</v>
      </c>
      <c r="G19549" s="3">
        <v>0</v>
      </c>
      <c r="H19549" s="3">
        <v>6.1255899999999999</v>
      </c>
      <c r="I19549" s="3">
        <v>0</v>
      </c>
      <c r="J19549" s="3"/>
      <c r="K19549" s="3"/>
      <c r="L19549" s="3"/>
      <c r="M19549" s="3"/>
      <c r="N19549" s="3"/>
      <c r="O19549" s="3"/>
      <c r="P19549" s="3"/>
      <c r="Q19549" s="8">
        <v>6.1255899999999999</v>
      </c>
      <c r="R19549" s="5" t="s">
        <v>23900</v>
      </c>
    </row>
    <row r="19550" spans="1:18" ht="31.5" x14ac:dyDescent="0.3">
      <c r="A19550" s="7"/>
      <c r="B19550" s="7"/>
      <c r="C19550" s="7"/>
      <c r="D19550" s="7"/>
      <c r="E19550" s="7"/>
      <c r="F19550" s="3" t="s">
        <v>9101</v>
      </c>
      <c r="G19550" s="3">
        <v>0</v>
      </c>
      <c r="H19550" s="3">
        <v>6.1255899999999999</v>
      </c>
      <c r="I19550" s="3">
        <v>0</v>
      </c>
      <c r="J19550" s="3"/>
      <c r="K19550" s="3"/>
      <c r="L19550" s="3"/>
      <c r="M19550" s="3"/>
      <c r="N19550" s="3"/>
      <c r="O19550" s="3"/>
      <c r="P19550" s="3"/>
      <c r="Q19550" s="8">
        <v>6.1255899999999999</v>
      </c>
      <c r="R19550" s="7"/>
    </row>
    <row r="19551" spans="1:18" ht="84" x14ac:dyDescent="0.3">
      <c r="A19551" s="6" t="s">
        <v>8134</v>
      </c>
      <c r="B19551" s="6" t="s">
        <v>16424</v>
      </c>
      <c r="C19551" s="6">
        <v>0</v>
      </c>
      <c r="D19551" s="6">
        <v>2022</v>
      </c>
      <c r="E19551" s="6">
        <v>2023</v>
      </c>
      <c r="F19551" s="3" t="s">
        <v>22</v>
      </c>
      <c r="G19551" s="3">
        <v>0</v>
      </c>
      <c r="H19551" s="3">
        <v>6.1255899999999999</v>
      </c>
      <c r="I19551" s="3">
        <v>0</v>
      </c>
      <c r="J19551" s="3"/>
      <c r="K19551" s="3"/>
      <c r="L19551" s="3"/>
      <c r="M19551" s="3"/>
      <c r="N19551" s="3"/>
      <c r="O19551" s="3"/>
      <c r="P19551" s="3"/>
      <c r="Q19551" s="8">
        <v>6.1255899999999999</v>
      </c>
      <c r="R19551" s="5" t="s">
        <v>23901</v>
      </c>
    </row>
    <row r="19552" spans="1:18" ht="31.5" x14ac:dyDescent="0.3">
      <c r="A19552" s="7"/>
      <c r="B19552" s="7"/>
      <c r="C19552" s="7"/>
      <c r="D19552" s="7"/>
      <c r="E19552" s="7"/>
      <c r="F19552" s="3" t="s">
        <v>9101</v>
      </c>
      <c r="G19552" s="3">
        <v>0</v>
      </c>
      <c r="H19552" s="3">
        <v>6.1255899999999999</v>
      </c>
      <c r="I19552" s="3">
        <v>0</v>
      </c>
      <c r="J19552" s="3"/>
      <c r="K19552" s="3"/>
      <c r="L19552" s="3"/>
      <c r="M19552" s="3"/>
      <c r="N19552" s="3"/>
      <c r="O19552" s="3"/>
      <c r="P19552" s="3"/>
      <c r="Q19552" s="8">
        <v>6.1255899999999999</v>
      </c>
      <c r="R19552" s="7"/>
    </row>
    <row r="19553" spans="1:18" ht="84" x14ac:dyDescent="0.3">
      <c r="A19553" s="6" t="s">
        <v>8135</v>
      </c>
      <c r="B19553" s="6" t="s">
        <v>16425</v>
      </c>
      <c r="C19553" s="6">
        <v>0</v>
      </c>
      <c r="D19553" s="6">
        <v>2022</v>
      </c>
      <c r="E19553" s="6">
        <v>2023</v>
      </c>
      <c r="F19553" s="3" t="s">
        <v>22</v>
      </c>
      <c r="G19553" s="3">
        <v>0</v>
      </c>
      <c r="H19553" s="3">
        <v>6.1255899999999999</v>
      </c>
      <c r="I19553" s="3">
        <v>0</v>
      </c>
      <c r="J19553" s="3"/>
      <c r="K19553" s="3"/>
      <c r="L19553" s="3"/>
      <c r="M19553" s="3"/>
      <c r="N19553" s="3"/>
      <c r="O19553" s="3"/>
      <c r="P19553" s="3"/>
      <c r="Q19553" s="8">
        <v>6.1255899999999999</v>
      </c>
      <c r="R19553" s="5" t="s">
        <v>23902</v>
      </c>
    </row>
    <row r="19554" spans="1:18" ht="31.5" x14ac:dyDescent="0.3">
      <c r="A19554" s="7"/>
      <c r="B19554" s="7"/>
      <c r="C19554" s="7"/>
      <c r="D19554" s="7"/>
      <c r="E19554" s="7"/>
      <c r="F19554" s="3" t="s">
        <v>9101</v>
      </c>
      <c r="G19554" s="3">
        <v>0</v>
      </c>
      <c r="H19554" s="3">
        <v>6.1255899999999999</v>
      </c>
      <c r="I19554" s="3">
        <v>0</v>
      </c>
      <c r="J19554" s="3"/>
      <c r="K19554" s="3"/>
      <c r="L19554" s="3"/>
      <c r="M19554" s="3"/>
      <c r="N19554" s="3"/>
      <c r="O19554" s="3"/>
      <c r="P19554" s="3"/>
      <c r="Q19554" s="8">
        <v>6.1255899999999999</v>
      </c>
      <c r="R19554" s="7"/>
    </row>
    <row r="19555" spans="1:18" ht="84" x14ac:dyDescent="0.3">
      <c r="A19555" s="6" t="s">
        <v>8136</v>
      </c>
      <c r="B19555" s="6" t="s">
        <v>16426</v>
      </c>
      <c r="C19555" s="6">
        <v>0</v>
      </c>
      <c r="D19555" s="6">
        <v>2022</v>
      </c>
      <c r="E19555" s="6">
        <v>2023</v>
      </c>
      <c r="F19555" s="3" t="s">
        <v>22</v>
      </c>
      <c r="G19555" s="3">
        <v>0</v>
      </c>
      <c r="H19555" s="3">
        <v>6.1255899999999999</v>
      </c>
      <c r="I19555" s="3">
        <v>0</v>
      </c>
      <c r="J19555" s="3"/>
      <c r="K19555" s="3"/>
      <c r="L19555" s="3"/>
      <c r="M19555" s="3"/>
      <c r="N19555" s="3"/>
      <c r="O19555" s="3"/>
      <c r="P19555" s="3"/>
      <c r="Q19555" s="8">
        <v>6.1255899999999999</v>
      </c>
      <c r="R19555" s="5" t="s">
        <v>23903</v>
      </c>
    </row>
    <row r="19556" spans="1:18" ht="31.5" x14ac:dyDescent="0.3">
      <c r="A19556" s="7"/>
      <c r="B19556" s="7"/>
      <c r="C19556" s="7"/>
      <c r="D19556" s="7"/>
      <c r="E19556" s="7"/>
      <c r="F19556" s="3" t="s">
        <v>9101</v>
      </c>
      <c r="G19556" s="3">
        <v>0</v>
      </c>
      <c r="H19556" s="3">
        <v>6.1255899999999999</v>
      </c>
      <c r="I19556" s="3">
        <v>0</v>
      </c>
      <c r="J19556" s="3"/>
      <c r="K19556" s="3"/>
      <c r="L19556" s="3"/>
      <c r="M19556" s="3"/>
      <c r="N19556" s="3"/>
      <c r="O19556" s="3"/>
      <c r="P19556" s="3"/>
      <c r="Q19556" s="8">
        <v>6.1255899999999999</v>
      </c>
      <c r="R19556" s="7"/>
    </row>
    <row r="19557" spans="1:18" ht="94.5" x14ac:dyDescent="0.3">
      <c r="A19557" s="6" t="s">
        <v>8137</v>
      </c>
      <c r="B19557" s="6" t="s">
        <v>16427</v>
      </c>
      <c r="C19557" s="6">
        <v>0</v>
      </c>
      <c r="D19557" s="6">
        <v>2022</v>
      </c>
      <c r="E19557" s="6">
        <v>2023</v>
      </c>
      <c r="F19557" s="3" t="s">
        <v>22</v>
      </c>
      <c r="G19557" s="3">
        <v>0</v>
      </c>
      <c r="H19557" s="3">
        <v>6.1255899999999999</v>
      </c>
      <c r="I19557" s="3">
        <v>0</v>
      </c>
      <c r="J19557" s="3"/>
      <c r="K19557" s="3"/>
      <c r="L19557" s="3"/>
      <c r="M19557" s="3"/>
      <c r="N19557" s="3"/>
      <c r="O19557" s="3"/>
      <c r="P19557" s="3"/>
      <c r="Q19557" s="8">
        <v>6.1255899999999999</v>
      </c>
      <c r="R19557" s="5" t="s">
        <v>23904</v>
      </c>
    </row>
    <row r="19558" spans="1:18" ht="31.5" x14ac:dyDescent="0.3">
      <c r="A19558" s="7"/>
      <c r="B19558" s="7"/>
      <c r="C19558" s="7"/>
      <c r="D19558" s="7"/>
      <c r="E19558" s="7"/>
      <c r="F19558" s="3" t="s">
        <v>9101</v>
      </c>
      <c r="G19558" s="3">
        <v>0</v>
      </c>
      <c r="H19558" s="3">
        <v>6.1255899999999999</v>
      </c>
      <c r="I19558" s="3">
        <v>0</v>
      </c>
      <c r="J19558" s="3"/>
      <c r="K19558" s="3"/>
      <c r="L19558" s="3"/>
      <c r="M19558" s="3"/>
      <c r="N19558" s="3"/>
      <c r="O19558" s="3"/>
      <c r="P19558" s="3"/>
      <c r="Q19558" s="8">
        <v>6.1255899999999999</v>
      </c>
      <c r="R19558" s="7"/>
    </row>
    <row r="19559" spans="1:18" ht="84" x14ac:dyDescent="0.3">
      <c r="A19559" s="6" t="s">
        <v>8138</v>
      </c>
      <c r="B19559" s="6" t="s">
        <v>16428</v>
      </c>
      <c r="C19559" s="6">
        <v>0</v>
      </c>
      <c r="D19559" s="6">
        <v>2022</v>
      </c>
      <c r="E19559" s="6">
        <v>2023</v>
      </c>
      <c r="F19559" s="3" t="s">
        <v>22</v>
      </c>
      <c r="G19559" s="3">
        <v>0</v>
      </c>
      <c r="H19559" s="3">
        <v>6.1255899999999999</v>
      </c>
      <c r="I19559" s="3">
        <v>0</v>
      </c>
      <c r="J19559" s="3"/>
      <c r="K19559" s="3"/>
      <c r="L19559" s="3"/>
      <c r="M19559" s="3"/>
      <c r="N19559" s="3"/>
      <c r="O19559" s="3"/>
      <c r="P19559" s="3"/>
      <c r="Q19559" s="8">
        <v>6.1255899999999999</v>
      </c>
      <c r="R19559" s="5" t="s">
        <v>23905</v>
      </c>
    </row>
    <row r="19560" spans="1:18" ht="31.5" x14ac:dyDescent="0.3">
      <c r="A19560" s="7"/>
      <c r="B19560" s="7"/>
      <c r="C19560" s="7"/>
      <c r="D19560" s="7"/>
      <c r="E19560" s="7"/>
      <c r="F19560" s="3" t="s">
        <v>9101</v>
      </c>
      <c r="G19560" s="3">
        <v>0</v>
      </c>
      <c r="H19560" s="3">
        <v>6.1255899999999999</v>
      </c>
      <c r="I19560" s="3">
        <v>0</v>
      </c>
      <c r="J19560" s="3"/>
      <c r="K19560" s="3"/>
      <c r="L19560" s="3"/>
      <c r="M19560" s="3"/>
      <c r="N19560" s="3"/>
      <c r="O19560" s="3"/>
      <c r="P19560" s="3"/>
      <c r="Q19560" s="8">
        <v>6.1255899999999999</v>
      </c>
      <c r="R19560" s="7"/>
    </row>
    <row r="19561" spans="1:18" ht="84" x14ac:dyDescent="0.3">
      <c r="A19561" s="6" t="s">
        <v>8139</v>
      </c>
      <c r="B19561" s="6" t="s">
        <v>16429</v>
      </c>
      <c r="C19561" s="6">
        <v>0</v>
      </c>
      <c r="D19561" s="6">
        <v>2022</v>
      </c>
      <c r="E19561" s="6">
        <v>2023</v>
      </c>
      <c r="F19561" s="3" t="s">
        <v>22</v>
      </c>
      <c r="G19561" s="3">
        <v>0</v>
      </c>
      <c r="H19561" s="3">
        <v>6.1255899999999999</v>
      </c>
      <c r="I19561" s="3">
        <v>0</v>
      </c>
      <c r="J19561" s="3"/>
      <c r="K19561" s="3"/>
      <c r="L19561" s="3"/>
      <c r="M19561" s="3"/>
      <c r="N19561" s="3"/>
      <c r="O19561" s="3"/>
      <c r="P19561" s="3"/>
      <c r="Q19561" s="8">
        <v>6.1255899999999999</v>
      </c>
      <c r="R19561" s="5" t="s">
        <v>23906</v>
      </c>
    </row>
    <row r="19562" spans="1:18" ht="31.5" x14ac:dyDescent="0.3">
      <c r="A19562" s="7"/>
      <c r="B19562" s="7"/>
      <c r="C19562" s="7"/>
      <c r="D19562" s="7"/>
      <c r="E19562" s="7"/>
      <c r="F19562" s="3" t="s">
        <v>9101</v>
      </c>
      <c r="G19562" s="3">
        <v>0</v>
      </c>
      <c r="H19562" s="3">
        <v>6.1255899999999999</v>
      </c>
      <c r="I19562" s="3">
        <v>0</v>
      </c>
      <c r="J19562" s="3"/>
      <c r="K19562" s="3"/>
      <c r="L19562" s="3"/>
      <c r="M19562" s="3"/>
      <c r="N19562" s="3"/>
      <c r="O19562" s="3"/>
      <c r="P19562" s="3"/>
      <c r="Q19562" s="8">
        <v>6.1255899999999999</v>
      </c>
      <c r="R19562" s="7"/>
    </row>
    <row r="19563" spans="1:18" ht="84" x14ac:dyDescent="0.3">
      <c r="A19563" s="6" t="s">
        <v>8140</v>
      </c>
      <c r="B19563" s="6" t="s">
        <v>16430</v>
      </c>
      <c r="C19563" s="6">
        <v>0</v>
      </c>
      <c r="D19563" s="6">
        <v>2022</v>
      </c>
      <c r="E19563" s="6">
        <v>2023</v>
      </c>
      <c r="F19563" s="3" t="s">
        <v>22</v>
      </c>
      <c r="G19563" s="3">
        <v>0</v>
      </c>
      <c r="H19563" s="3">
        <v>6.1255899999999999</v>
      </c>
      <c r="I19563" s="3">
        <v>0</v>
      </c>
      <c r="J19563" s="3"/>
      <c r="K19563" s="3"/>
      <c r="L19563" s="3"/>
      <c r="M19563" s="3"/>
      <c r="N19563" s="3"/>
      <c r="O19563" s="3"/>
      <c r="P19563" s="3"/>
      <c r="Q19563" s="8">
        <v>6.1255899999999999</v>
      </c>
      <c r="R19563" s="5" t="s">
        <v>23907</v>
      </c>
    </row>
    <row r="19564" spans="1:18" ht="31.5" x14ac:dyDescent="0.3">
      <c r="A19564" s="7"/>
      <c r="B19564" s="7"/>
      <c r="C19564" s="7"/>
      <c r="D19564" s="7"/>
      <c r="E19564" s="7"/>
      <c r="F19564" s="3" t="s">
        <v>9101</v>
      </c>
      <c r="G19564" s="3">
        <v>0</v>
      </c>
      <c r="H19564" s="3">
        <v>6.1255899999999999</v>
      </c>
      <c r="I19564" s="3">
        <v>0</v>
      </c>
      <c r="J19564" s="3"/>
      <c r="K19564" s="3"/>
      <c r="L19564" s="3"/>
      <c r="M19564" s="3"/>
      <c r="N19564" s="3"/>
      <c r="O19564" s="3"/>
      <c r="P19564" s="3"/>
      <c r="Q19564" s="8">
        <v>6.1255899999999999</v>
      </c>
      <c r="R19564" s="7"/>
    </row>
    <row r="19565" spans="1:18" ht="84" x14ac:dyDescent="0.3">
      <c r="A19565" s="6" t="s">
        <v>8141</v>
      </c>
      <c r="B19565" s="6" t="s">
        <v>16431</v>
      </c>
      <c r="C19565" s="6">
        <v>0</v>
      </c>
      <c r="D19565" s="6">
        <v>2022</v>
      </c>
      <c r="E19565" s="6">
        <v>2023</v>
      </c>
      <c r="F19565" s="3" t="s">
        <v>22</v>
      </c>
      <c r="G19565" s="3">
        <v>0</v>
      </c>
      <c r="H19565" s="3">
        <v>6.1255899999999999</v>
      </c>
      <c r="I19565" s="3">
        <v>0</v>
      </c>
      <c r="J19565" s="3"/>
      <c r="K19565" s="3"/>
      <c r="L19565" s="3"/>
      <c r="M19565" s="3"/>
      <c r="N19565" s="3"/>
      <c r="O19565" s="3"/>
      <c r="P19565" s="3"/>
      <c r="Q19565" s="8">
        <v>6.1255899999999999</v>
      </c>
      <c r="R19565" s="5" t="s">
        <v>23908</v>
      </c>
    </row>
    <row r="19566" spans="1:18" ht="31.5" x14ac:dyDescent="0.3">
      <c r="A19566" s="7"/>
      <c r="B19566" s="7"/>
      <c r="C19566" s="7"/>
      <c r="D19566" s="7"/>
      <c r="E19566" s="7"/>
      <c r="F19566" s="3" t="s">
        <v>9101</v>
      </c>
      <c r="G19566" s="3">
        <v>0</v>
      </c>
      <c r="H19566" s="3">
        <v>6.1255899999999999</v>
      </c>
      <c r="I19566" s="3">
        <v>0</v>
      </c>
      <c r="J19566" s="3"/>
      <c r="K19566" s="3"/>
      <c r="L19566" s="3"/>
      <c r="M19566" s="3"/>
      <c r="N19566" s="3"/>
      <c r="O19566" s="3"/>
      <c r="P19566" s="3"/>
      <c r="Q19566" s="8">
        <v>6.1255899999999999</v>
      </c>
      <c r="R19566" s="7"/>
    </row>
    <row r="19567" spans="1:18" ht="84" x14ac:dyDescent="0.3">
      <c r="A19567" s="6" t="s">
        <v>8142</v>
      </c>
      <c r="B19567" s="6" t="s">
        <v>16432</v>
      </c>
      <c r="C19567" s="6">
        <v>0</v>
      </c>
      <c r="D19567" s="6">
        <v>2022</v>
      </c>
      <c r="E19567" s="6">
        <v>2023</v>
      </c>
      <c r="F19567" s="3" t="s">
        <v>22</v>
      </c>
      <c r="G19567" s="3">
        <v>0</v>
      </c>
      <c r="H19567" s="3">
        <v>6.1255899999999999</v>
      </c>
      <c r="I19567" s="3">
        <v>0</v>
      </c>
      <c r="J19567" s="3"/>
      <c r="K19567" s="3"/>
      <c r="L19567" s="3"/>
      <c r="M19567" s="3"/>
      <c r="N19567" s="3"/>
      <c r="O19567" s="3"/>
      <c r="P19567" s="3"/>
      <c r="Q19567" s="8">
        <v>6.1255899999999999</v>
      </c>
      <c r="R19567" s="5" t="s">
        <v>23909</v>
      </c>
    </row>
    <row r="19568" spans="1:18" ht="31.5" x14ac:dyDescent="0.3">
      <c r="A19568" s="7"/>
      <c r="B19568" s="7"/>
      <c r="C19568" s="7"/>
      <c r="D19568" s="7"/>
      <c r="E19568" s="7"/>
      <c r="F19568" s="3" t="s">
        <v>9101</v>
      </c>
      <c r="G19568" s="3">
        <v>0</v>
      </c>
      <c r="H19568" s="3">
        <v>6.1255899999999999</v>
      </c>
      <c r="I19568" s="3">
        <v>0</v>
      </c>
      <c r="J19568" s="3"/>
      <c r="K19568" s="3"/>
      <c r="L19568" s="3"/>
      <c r="M19568" s="3"/>
      <c r="N19568" s="3"/>
      <c r="O19568" s="3"/>
      <c r="P19568" s="3"/>
      <c r="Q19568" s="8">
        <v>6.1255899999999999</v>
      </c>
      <c r="R19568" s="7"/>
    </row>
    <row r="19569" spans="1:18" ht="84" x14ac:dyDescent="0.3">
      <c r="A19569" s="6" t="s">
        <v>8143</v>
      </c>
      <c r="B19569" s="6" t="s">
        <v>16433</v>
      </c>
      <c r="C19569" s="6">
        <v>0</v>
      </c>
      <c r="D19569" s="6">
        <v>2022</v>
      </c>
      <c r="E19569" s="6">
        <v>2023</v>
      </c>
      <c r="F19569" s="3" t="s">
        <v>22</v>
      </c>
      <c r="G19569" s="3">
        <v>0</v>
      </c>
      <c r="H19569" s="3">
        <v>6.1255899999999999</v>
      </c>
      <c r="I19569" s="3">
        <v>0</v>
      </c>
      <c r="J19569" s="3"/>
      <c r="K19569" s="3"/>
      <c r="L19569" s="3"/>
      <c r="M19569" s="3"/>
      <c r="N19569" s="3"/>
      <c r="O19569" s="3"/>
      <c r="P19569" s="3"/>
      <c r="Q19569" s="8">
        <v>6.1255899999999999</v>
      </c>
      <c r="R19569" s="5" t="s">
        <v>23910</v>
      </c>
    </row>
    <row r="19570" spans="1:18" ht="31.5" x14ac:dyDescent="0.3">
      <c r="A19570" s="7"/>
      <c r="B19570" s="7"/>
      <c r="C19570" s="7"/>
      <c r="D19570" s="7"/>
      <c r="E19570" s="7"/>
      <c r="F19570" s="3" t="s">
        <v>9101</v>
      </c>
      <c r="G19570" s="3">
        <v>0</v>
      </c>
      <c r="H19570" s="3">
        <v>6.1255899999999999</v>
      </c>
      <c r="I19570" s="3">
        <v>0</v>
      </c>
      <c r="J19570" s="3"/>
      <c r="K19570" s="3"/>
      <c r="L19570" s="3"/>
      <c r="M19570" s="3"/>
      <c r="N19570" s="3"/>
      <c r="O19570" s="3"/>
      <c r="P19570" s="3"/>
      <c r="Q19570" s="8">
        <v>6.1255899999999999</v>
      </c>
      <c r="R19570" s="7"/>
    </row>
    <row r="19571" spans="1:18" ht="84" x14ac:dyDescent="0.3">
      <c r="A19571" s="6" t="s">
        <v>8144</v>
      </c>
      <c r="B19571" s="6" t="s">
        <v>16434</v>
      </c>
      <c r="C19571" s="6">
        <v>0</v>
      </c>
      <c r="D19571" s="6">
        <v>2022</v>
      </c>
      <c r="E19571" s="6">
        <v>2023</v>
      </c>
      <c r="F19571" s="3" t="s">
        <v>22</v>
      </c>
      <c r="G19571" s="3">
        <v>0</v>
      </c>
      <c r="H19571" s="3">
        <v>6.1255899999999999</v>
      </c>
      <c r="I19571" s="3">
        <v>0</v>
      </c>
      <c r="J19571" s="3"/>
      <c r="K19571" s="3"/>
      <c r="L19571" s="3"/>
      <c r="M19571" s="3"/>
      <c r="N19571" s="3"/>
      <c r="O19571" s="3"/>
      <c r="P19571" s="3"/>
      <c r="Q19571" s="8">
        <v>6.1255899999999999</v>
      </c>
      <c r="R19571" s="5" t="s">
        <v>23911</v>
      </c>
    </row>
    <row r="19572" spans="1:18" ht="31.5" x14ac:dyDescent="0.3">
      <c r="A19572" s="7"/>
      <c r="B19572" s="7"/>
      <c r="C19572" s="7"/>
      <c r="D19572" s="7"/>
      <c r="E19572" s="7"/>
      <c r="F19572" s="3" t="s">
        <v>9101</v>
      </c>
      <c r="G19572" s="3">
        <v>0</v>
      </c>
      <c r="H19572" s="3">
        <v>6.1255899999999999</v>
      </c>
      <c r="I19572" s="3">
        <v>0</v>
      </c>
      <c r="J19572" s="3"/>
      <c r="K19572" s="3"/>
      <c r="L19572" s="3"/>
      <c r="M19572" s="3"/>
      <c r="N19572" s="3"/>
      <c r="O19572" s="3"/>
      <c r="P19572" s="3"/>
      <c r="Q19572" s="8">
        <v>6.1255899999999999</v>
      </c>
      <c r="R19572" s="7"/>
    </row>
    <row r="19573" spans="1:18" ht="84" x14ac:dyDescent="0.3">
      <c r="A19573" s="6" t="s">
        <v>8145</v>
      </c>
      <c r="B19573" s="6" t="s">
        <v>16435</v>
      </c>
      <c r="C19573" s="6">
        <v>0</v>
      </c>
      <c r="D19573" s="6">
        <v>2022</v>
      </c>
      <c r="E19573" s="6">
        <v>2023</v>
      </c>
      <c r="F19573" s="3" t="s">
        <v>22</v>
      </c>
      <c r="G19573" s="3">
        <v>0</v>
      </c>
      <c r="H19573" s="3">
        <v>6.1255899999999999</v>
      </c>
      <c r="I19573" s="3">
        <v>0</v>
      </c>
      <c r="J19573" s="3"/>
      <c r="K19573" s="3"/>
      <c r="L19573" s="3"/>
      <c r="M19573" s="3"/>
      <c r="N19573" s="3"/>
      <c r="O19573" s="3"/>
      <c r="P19573" s="3"/>
      <c r="Q19573" s="8">
        <v>6.1255899999999999</v>
      </c>
      <c r="R19573" s="5" t="s">
        <v>23912</v>
      </c>
    </row>
    <row r="19574" spans="1:18" ht="31.5" x14ac:dyDescent="0.3">
      <c r="A19574" s="7"/>
      <c r="B19574" s="7"/>
      <c r="C19574" s="7"/>
      <c r="D19574" s="7"/>
      <c r="E19574" s="7"/>
      <c r="F19574" s="3" t="s">
        <v>9101</v>
      </c>
      <c r="G19574" s="3">
        <v>0</v>
      </c>
      <c r="H19574" s="3">
        <v>6.1255899999999999</v>
      </c>
      <c r="I19574" s="3">
        <v>0</v>
      </c>
      <c r="J19574" s="3"/>
      <c r="K19574" s="3"/>
      <c r="L19574" s="3"/>
      <c r="M19574" s="3"/>
      <c r="N19574" s="3"/>
      <c r="O19574" s="3"/>
      <c r="P19574" s="3"/>
      <c r="Q19574" s="8">
        <v>6.1255899999999999</v>
      </c>
      <c r="R19574" s="7"/>
    </row>
    <row r="19575" spans="1:18" ht="84" x14ac:dyDescent="0.3">
      <c r="A19575" s="6" t="s">
        <v>8146</v>
      </c>
      <c r="B19575" s="6" t="s">
        <v>16436</v>
      </c>
      <c r="C19575" s="6">
        <v>0</v>
      </c>
      <c r="D19575" s="6">
        <v>2022</v>
      </c>
      <c r="E19575" s="6">
        <v>2023</v>
      </c>
      <c r="F19575" s="3" t="s">
        <v>22</v>
      </c>
      <c r="G19575" s="3">
        <v>0</v>
      </c>
      <c r="H19575" s="3">
        <v>6.1255899999999999</v>
      </c>
      <c r="I19575" s="3">
        <v>0</v>
      </c>
      <c r="J19575" s="3"/>
      <c r="K19575" s="3"/>
      <c r="L19575" s="3"/>
      <c r="M19575" s="3"/>
      <c r="N19575" s="3"/>
      <c r="O19575" s="3"/>
      <c r="P19575" s="3"/>
      <c r="Q19575" s="8">
        <v>6.1255899999999999</v>
      </c>
      <c r="R19575" s="5" t="s">
        <v>23913</v>
      </c>
    </row>
    <row r="19576" spans="1:18" ht="31.5" x14ac:dyDescent="0.3">
      <c r="A19576" s="7"/>
      <c r="B19576" s="7"/>
      <c r="C19576" s="7"/>
      <c r="D19576" s="7"/>
      <c r="E19576" s="7"/>
      <c r="F19576" s="3" t="s">
        <v>9101</v>
      </c>
      <c r="G19576" s="3">
        <v>0</v>
      </c>
      <c r="H19576" s="3">
        <v>6.1255899999999999</v>
      </c>
      <c r="I19576" s="3">
        <v>0</v>
      </c>
      <c r="J19576" s="3"/>
      <c r="K19576" s="3"/>
      <c r="L19576" s="3"/>
      <c r="M19576" s="3"/>
      <c r="N19576" s="3"/>
      <c r="O19576" s="3"/>
      <c r="P19576" s="3"/>
      <c r="Q19576" s="8">
        <v>6.1255899999999999</v>
      </c>
      <c r="R19576" s="7"/>
    </row>
    <row r="19577" spans="1:18" ht="84" x14ac:dyDescent="0.3">
      <c r="A19577" s="6" t="s">
        <v>8147</v>
      </c>
      <c r="B19577" s="6" t="s">
        <v>16437</v>
      </c>
      <c r="C19577" s="6">
        <v>0</v>
      </c>
      <c r="D19577" s="6">
        <v>2022</v>
      </c>
      <c r="E19577" s="6">
        <v>2023</v>
      </c>
      <c r="F19577" s="3" t="s">
        <v>22</v>
      </c>
      <c r="G19577" s="3">
        <v>0</v>
      </c>
      <c r="H19577" s="3">
        <v>6.1255899999999999</v>
      </c>
      <c r="I19577" s="3">
        <v>0</v>
      </c>
      <c r="J19577" s="3"/>
      <c r="K19577" s="3"/>
      <c r="L19577" s="3"/>
      <c r="M19577" s="3"/>
      <c r="N19577" s="3"/>
      <c r="O19577" s="3"/>
      <c r="P19577" s="3"/>
      <c r="Q19577" s="8">
        <v>6.1255899999999999</v>
      </c>
      <c r="R19577" s="5" t="s">
        <v>23914</v>
      </c>
    </row>
    <row r="19578" spans="1:18" ht="31.5" x14ac:dyDescent="0.3">
      <c r="A19578" s="7"/>
      <c r="B19578" s="7"/>
      <c r="C19578" s="7"/>
      <c r="D19578" s="7"/>
      <c r="E19578" s="7"/>
      <c r="F19578" s="3" t="s">
        <v>9101</v>
      </c>
      <c r="G19578" s="3">
        <v>0</v>
      </c>
      <c r="H19578" s="3">
        <v>6.1255899999999999</v>
      </c>
      <c r="I19578" s="3">
        <v>0</v>
      </c>
      <c r="J19578" s="3"/>
      <c r="K19578" s="3"/>
      <c r="L19578" s="3"/>
      <c r="M19578" s="3"/>
      <c r="N19578" s="3"/>
      <c r="O19578" s="3"/>
      <c r="P19578" s="3"/>
      <c r="Q19578" s="8">
        <v>6.1255899999999999</v>
      </c>
      <c r="R19578" s="7"/>
    </row>
    <row r="19579" spans="1:18" ht="84" x14ac:dyDescent="0.3">
      <c r="A19579" s="6" t="s">
        <v>8148</v>
      </c>
      <c r="B19579" s="6" t="s">
        <v>16438</v>
      </c>
      <c r="C19579" s="6">
        <v>0</v>
      </c>
      <c r="D19579" s="6">
        <v>2022</v>
      </c>
      <c r="E19579" s="6">
        <v>2023</v>
      </c>
      <c r="F19579" s="3" t="s">
        <v>22</v>
      </c>
      <c r="G19579" s="3">
        <v>0</v>
      </c>
      <c r="H19579" s="3">
        <v>6.1255899999999999</v>
      </c>
      <c r="I19579" s="3">
        <v>0</v>
      </c>
      <c r="J19579" s="3"/>
      <c r="K19579" s="3"/>
      <c r="L19579" s="3"/>
      <c r="M19579" s="3"/>
      <c r="N19579" s="3"/>
      <c r="O19579" s="3"/>
      <c r="P19579" s="3"/>
      <c r="Q19579" s="8">
        <v>6.1255899999999999</v>
      </c>
      <c r="R19579" s="5" t="s">
        <v>23915</v>
      </c>
    </row>
    <row r="19580" spans="1:18" ht="31.5" x14ac:dyDescent="0.3">
      <c r="A19580" s="7"/>
      <c r="B19580" s="7"/>
      <c r="C19580" s="7"/>
      <c r="D19580" s="7"/>
      <c r="E19580" s="7"/>
      <c r="F19580" s="3" t="s">
        <v>9101</v>
      </c>
      <c r="G19580" s="3">
        <v>0</v>
      </c>
      <c r="H19580" s="3">
        <v>6.1255899999999999</v>
      </c>
      <c r="I19580" s="3">
        <v>0</v>
      </c>
      <c r="J19580" s="3"/>
      <c r="K19580" s="3"/>
      <c r="L19580" s="3"/>
      <c r="M19580" s="3"/>
      <c r="N19580" s="3"/>
      <c r="O19580" s="3"/>
      <c r="P19580" s="3"/>
      <c r="Q19580" s="8">
        <v>6.1255899999999999</v>
      </c>
      <c r="R19580" s="7"/>
    </row>
    <row r="19581" spans="1:18" ht="84" x14ac:dyDescent="0.3">
      <c r="A19581" s="6" t="s">
        <v>8149</v>
      </c>
      <c r="B19581" s="6" t="s">
        <v>16439</v>
      </c>
      <c r="C19581" s="6">
        <v>0</v>
      </c>
      <c r="D19581" s="6">
        <v>2022</v>
      </c>
      <c r="E19581" s="6">
        <v>2023</v>
      </c>
      <c r="F19581" s="3" t="s">
        <v>22</v>
      </c>
      <c r="G19581" s="3">
        <v>0</v>
      </c>
      <c r="H19581" s="3">
        <v>6.1255899999999999</v>
      </c>
      <c r="I19581" s="3">
        <v>0</v>
      </c>
      <c r="J19581" s="3"/>
      <c r="K19581" s="3"/>
      <c r="L19581" s="3"/>
      <c r="M19581" s="3"/>
      <c r="N19581" s="3"/>
      <c r="O19581" s="3"/>
      <c r="P19581" s="3"/>
      <c r="Q19581" s="8">
        <v>6.1255899999999999</v>
      </c>
      <c r="R19581" s="5" t="s">
        <v>23916</v>
      </c>
    </row>
    <row r="19582" spans="1:18" ht="31.5" x14ac:dyDescent="0.3">
      <c r="A19582" s="7"/>
      <c r="B19582" s="7"/>
      <c r="C19582" s="7"/>
      <c r="D19582" s="7"/>
      <c r="E19582" s="7"/>
      <c r="F19582" s="3" t="s">
        <v>9101</v>
      </c>
      <c r="G19582" s="3">
        <v>0</v>
      </c>
      <c r="H19582" s="3">
        <v>6.1255899999999999</v>
      </c>
      <c r="I19582" s="3">
        <v>0</v>
      </c>
      <c r="J19582" s="3"/>
      <c r="K19582" s="3"/>
      <c r="L19582" s="3"/>
      <c r="M19582" s="3"/>
      <c r="N19582" s="3"/>
      <c r="O19582" s="3"/>
      <c r="P19582" s="3"/>
      <c r="Q19582" s="8">
        <v>6.1255899999999999</v>
      </c>
      <c r="R19582" s="7"/>
    </row>
    <row r="19583" spans="1:18" ht="84" x14ac:dyDescent="0.3">
      <c r="A19583" s="6" t="s">
        <v>8150</v>
      </c>
      <c r="B19583" s="6" t="s">
        <v>16440</v>
      </c>
      <c r="C19583" s="6">
        <v>0</v>
      </c>
      <c r="D19583" s="6">
        <v>2022</v>
      </c>
      <c r="E19583" s="6">
        <v>2023</v>
      </c>
      <c r="F19583" s="3" t="s">
        <v>22</v>
      </c>
      <c r="G19583" s="3">
        <v>0</v>
      </c>
      <c r="H19583" s="3">
        <v>6.1255899999999999</v>
      </c>
      <c r="I19583" s="3">
        <v>0</v>
      </c>
      <c r="J19583" s="3"/>
      <c r="K19583" s="3"/>
      <c r="L19583" s="3"/>
      <c r="M19583" s="3"/>
      <c r="N19583" s="3"/>
      <c r="O19583" s="3"/>
      <c r="P19583" s="3"/>
      <c r="Q19583" s="8">
        <v>6.1255899999999999</v>
      </c>
      <c r="R19583" s="5" t="s">
        <v>23917</v>
      </c>
    </row>
    <row r="19584" spans="1:18" ht="31.5" x14ac:dyDescent="0.3">
      <c r="A19584" s="7"/>
      <c r="B19584" s="7"/>
      <c r="C19584" s="7"/>
      <c r="D19584" s="7"/>
      <c r="E19584" s="7"/>
      <c r="F19584" s="3" t="s">
        <v>9101</v>
      </c>
      <c r="G19584" s="3">
        <v>0</v>
      </c>
      <c r="H19584" s="3">
        <v>6.1255899999999999</v>
      </c>
      <c r="I19584" s="3">
        <v>0</v>
      </c>
      <c r="J19584" s="3"/>
      <c r="K19584" s="3"/>
      <c r="L19584" s="3"/>
      <c r="M19584" s="3"/>
      <c r="N19584" s="3"/>
      <c r="O19584" s="3"/>
      <c r="P19584" s="3"/>
      <c r="Q19584" s="8">
        <v>6.1255899999999999</v>
      </c>
      <c r="R19584" s="7"/>
    </row>
    <row r="19585" spans="1:18" ht="84" x14ac:dyDescent="0.3">
      <c r="A19585" s="6" t="s">
        <v>8151</v>
      </c>
      <c r="B19585" s="6" t="s">
        <v>16441</v>
      </c>
      <c r="C19585" s="6">
        <v>0</v>
      </c>
      <c r="D19585" s="6">
        <v>2022</v>
      </c>
      <c r="E19585" s="6">
        <v>2023</v>
      </c>
      <c r="F19585" s="3" t="s">
        <v>22</v>
      </c>
      <c r="G19585" s="3">
        <v>0</v>
      </c>
      <c r="H19585" s="3">
        <v>6.1255899999999999</v>
      </c>
      <c r="I19585" s="3">
        <v>0</v>
      </c>
      <c r="J19585" s="3"/>
      <c r="K19585" s="3"/>
      <c r="L19585" s="3"/>
      <c r="M19585" s="3"/>
      <c r="N19585" s="3"/>
      <c r="O19585" s="3"/>
      <c r="P19585" s="3"/>
      <c r="Q19585" s="8">
        <v>6.1255899999999999</v>
      </c>
      <c r="R19585" s="5" t="s">
        <v>23918</v>
      </c>
    </row>
    <row r="19586" spans="1:18" ht="31.5" x14ac:dyDescent="0.3">
      <c r="A19586" s="7"/>
      <c r="B19586" s="7"/>
      <c r="C19586" s="7"/>
      <c r="D19586" s="7"/>
      <c r="E19586" s="7"/>
      <c r="F19586" s="3" t="s">
        <v>9101</v>
      </c>
      <c r="G19586" s="3">
        <v>0</v>
      </c>
      <c r="H19586" s="3">
        <v>6.1255899999999999</v>
      </c>
      <c r="I19586" s="3">
        <v>0</v>
      </c>
      <c r="J19586" s="3"/>
      <c r="K19586" s="3"/>
      <c r="L19586" s="3"/>
      <c r="M19586" s="3"/>
      <c r="N19586" s="3"/>
      <c r="O19586" s="3"/>
      <c r="P19586" s="3"/>
      <c r="Q19586" s="8">
        <v>6.1255899999999999</v>
      </c>
      <c r="R19586" s="7"/>
    </row>
    <row r="19587" spans="1:18" ht="84" x14ac:dyDescent="0.3">
      <c r="A19587" s="6" t="s">
        <v>8152</v>
      </c>
      <c r="B19587" s="6" t="s">
        <v>16442</v>
      </c>
      <c r="C19587" s="6">
        <v>0</v>
      </c>
      <c r="D19587" s="6">
        <v>2022</v>
      </c>
      <c r="E19587" s="6">
        <v>2023</v>
      </c>
      <c r="F19587" s="3" t="s">
        <v>22</v>
      </c>
      <c r="G19587" s="3">
        <v>0</v>
      </c>
      <c r="H19587" s="3">
        <v>6.1255899999999999</v>
      </c>
      <c r="I19587" s="3">
        <v>0</v>
      </c>
      <c r="J19587" s="3"/>
      <c r="K19587" s="3"/>
      <c r="L19587" s="3"/>
      <c r="M19587" s="3"/>
      <c r="N19587" s="3"/>
      <c r="O19587" s="3"/>
      <c r="P19587" s="3"/>
      <c r="Q19587" s="8">
        <v>6.1255899999999999</v>
      </c>
      <c r="R19587" s="5" t="s">
        <v>23919</v>
      </c>
    </row>
    <row r="19588" spans="1:18" ht="31.5" x14ac:dyDescent="0.3">
      <c r="A19588" s="7"/>
      <c r="B19588" s="7"/>
      <c r="C19588" s="7"/>
      <c r="D19588" s="7"/>
      <c r="E19588" s="7"/>
      <c r="F19588" s="3" t="s">
        <v>9101</v>
      </c>
      <c r="G19588" s="3">
        <v>0</v>
      </c>
      <c r="H19588" s="3">
        <v>6.1255899999999999</v>
      </c>
      <c r="I19588" s="3">
        <v>0</v>
      </c>
      <c r="J19588" s="3"/>
      <c r="K19588" s="3"/>
      <c r="L19588" s="3"/>
      <c r="M19588" s="3"/>
      <c r="N19588" s="3"/>
      <c r="O19588" s="3"/>
      <c r="P19588" s="3"/>
      <c r="Q19588" s="8">
        <v>6.1255899999999999</v>
      </c>
      <c r="R19588" s="7"/>
    </row>
    <row r="19589" spans="1:18" ht="84" x14ac:dyDescent="0.3">
      <c r="A19589" s="6" t="s">
        <v>8153</v>
      </c>
      <c r="B19589" s="6" t="s">
        <v>16443</v>
      </c>
      <c r="C19589" s="6">
        <v>0</v>
      </c>
      <c r="D19589" s="6">
        <v>2022</v>
      </c>
      <c r="E19589" s="6">
        <v>2023</v>
      </c>
      <c r="F19589" s="3" t="s">
        <v>22</v>
      </c>
      <c r="G19589" s="3">
        <v>0</v>
      </c>
      <c r="H19589" s="3">
        <v>6.1255899999999999</v>
      </c>
      <c r="I19589" s="3">
        <v>0</v>
      </c>
      <c r="J19589" s="3"/>
      <c r="K19589" s="3"/>
      <c r="L19589" s="3"/>
      <c r="M19589" s="3"/>
      <c r="N19589" s="3"/>
      <c r="O19589" s="3"/>
      <c r="P19589" s="3"/>
      <c r="Q19589" s="8">
        <v>6.1255899999999999</v>
      </c>
      <c r="R19589" s="5" t="s">
        <v>23920</v>
      </c>
    </row>
    <row r="19590" spans="1:18" ht="31.5" x14ac:dyDescent="0.3">
      <c r="A19590" s="7"/>
      <c r="B19590" s="7"/>
      <c r="C19590" s="7"/>
      <c r="D19590" s="7"/>
      <c r="E19590" s="7"/>
      <c r="F19590" s="3" t="s">
        <v>9101</v>
      </c>
      <c r="G19590" s="3">
        <v>0</v>
      </c>
      <c r="H19590" s="3">
        <v>6.1255899999999999</v>
      </c>
      <c r="I19590" s="3">
        <v>0</v>
      </c>
      <c r="J19590" s="3"/>
      <c r="K19590" s="3"/>
      <c r="L19590" s="3"/>
      <c r="M19590" s="3"/>
      <c r="N19590" s="3"/>
      <c r="O19590" s="3"/>
      <c r="P19590" s="3"/>
      <c r="Q19590" s="8">
        <v>6.1255899999999999</v>
      </c>
      <c r="R19590" s="7"/>
    </row>
    <row r="19591" spans="1:18" ht="84" x14ac:dyDescent="0.3">
      <c r="A19591" s="6" t="s">
        <v>8154</v>
      </c>
      <c r="B19591" s="6" t="s">
        <v>16444</v>
      </c>
      <c r="C19591" s="6">
        <v>0</v>
      </c>
      <c r="D19591" s="6">
        <v>2022</v>
      </c>
      <c r="E19591" s="6">
        <v>2023</v>
      </c>
      <c r="F19591" s="3" t="s">
        <v>22</v>
      </c>
      <c r="G19591" s="3">
        <v>0</v>
      </c>
      <c r="H19591" s="3">
        <v>6.1255899999999999</v>
      </c>
      <c r="I19591" s="3">
        <v>0</v>
      </c>
      <c r="J19591" s="3"/>
      <c r="K19591" s="3"/>
      <c r="L19591" s="3"/>
      <c r="M19591" s="3"/>
      <c r="N19591" s="3"/>
      <c r="O19591" s="3"/>
      <c r="P19591" s="3"/>
      <c r="Q19591" s="8">
        <v>6.1255899999999999</v>
      </c>
      <c r="R19591" s="5" t="s">
        <v>23921</v>
      </c>
    </row>
    <row r="19592" spans="1:18" ht="31.5" x14ac:dyDescent="0.3">
      <c r="A19592" s="7"/>
      <c r="B19592" s="7"/>
      <c r="C19592" s="7"/>
      <c r="D19592" s="7"/>
      <c r="E19592" s="7"/>
      <c r="F19592" s="3" t="s">
        <v>9101</v>
      </c>
      <c r="G19592" s="3">
        <v>0</v>
      </c>
      <c r="H19592" s="3">
        <v>6.1255899999999999</v>
      </c>
      <c r="I19592" s="3">
        <v>0</v>
      </c>
      <c r="J19592" s="3"/>
      <c r="K19592" s="3"/>
      <c r="L19592" s="3"/>
      <c r="M19592" s="3"/>
      <c r="N19592" s="3"/>
      <c r="O19592" s="3"/>
      <c r="P19592" s="3"/>
      <c r="Q19592" s="8">
        <v>6.1255899999999999</v>
      </c>
      <c r="R19592" s="7"/>
    </row>
    <row r="19593" spans="1:18" ht="84" x14ac:dyDescent="0.3">
      <c r="A19593" s="6" t="s">
        <v>8155</v>
      </c>
      <c r="B19593" s="6" t="s">
        <v>16445</v>
      </c>
      <c r="C19593" s="6">
        <v>0</v>
      </c>
      <c r="D19593" s="6">
        <v>2022</v>
      </c>
      <c r="E19593" s="6">
        <v>2023</v>
      </c>
      <c r="F19593" s="3" t="s">
        <v>22</v>
      </c>
      <c r="G19593" s="3">
        <v>0</v>
      </c>
      <c r="H19593" s="3">
        <v>6.1255899999999999</v>
      </c>
      <c r="I19593" s="3">
        <v>0</v>
      </c>
      <c r="J19593" s="3"/>
      <c r="K19593" s="3"/>
      <c r="L19593" s="3"/>
      <c r="M19593" s="3"/>
      <c r="N19593" s="3"/>
      <c r="O19593" s="3"/>
      <c r="P19593" s="3"/>
      <c r="Q19593" s="8">
        <v>6.1255899999999999</v>
      </c>
      <c r="R19593" s="5" t="s">
        <v>23922</v>
      </c>
    </row>
    <row r="19594" spans="1:18" ht="31.5" x14ac:dyDescent="0.3">
      <c r="A19594" s="7"/>
      <c r="B19594" s="7"/>
      <c r="C19594" s="7"/>
      <c r="D19594" s="7"/>
      <c r="E19594" s="7"/>
      <c r="F19594" s="3" t="s">
        <v>9101</v>
      </c>
      <c r="G19594" s="3">
        <v>0</v>
      </c>
      <c r="H19594" s="3">
        <v>6.1255899999999999</v>
      </c>
      <c r="I19594" s="3">
        <v>0</v>
      </c>
      <c r="J19594" s="3"/>
      <c r="K19594" s="3"/>
      <c r="L19594" s="3"/>
      <c r="M19594" s="3"/>
      <c r="N19594" s="3"/>
      <c r="O19594" s="3"/>
      <c r="P19594" s="3"/>
      <c r="Q19594" s="8">
        <v>6.1255899999999999</v>
      </c>
      <c r="R19594" s="7"/>
    </row>
    <row r="19595" spans="1:18" ht="84" x14ac:dyDescent="0.3">
      <c r="A19595" s="6" t="s">
        <v>8156</v>
      </c>
      <c r="B19595" s="6" t="s">
        <v>16446</v>
      </c>
      <c r="C19595" s="6">
        <v>0</v>
      </c>
      <c r="D19595" s="6">
        <v>2022</v>
      </c>
      <c r="E19595" s="6">
        <v>2023</v>
      </c>
      <c r="F19595" s="3" t="s">
        <v>22</v>
      </c>
      <c r="G19595" s="3">
        <v>0</v>
      </c>
      <c r="H19595" s="3">
        <v>6.1255899999999999</v>
      </c>
      <c r="I19595" s="3">
        <v>0</v>
      </c>
      <c r="J19595" s="3"/>
      <c r="K19595" s="3"/>
      <c r="L19595" s="3"/>
      <c r="M19595" s="3"/>
      <c r="N19595" s="3"/>
      <c r="O19595" s="3"/>
      <c r="P19595" s="3"/>
      <c r="Q19595" s="8">
        <v>6.1255899999999999</v>
      </c>
      <c r="R19595" s="5" t="s">
        <v>23923</v>
      </c>
    </row>
    <row r="19596" spans="1:18" ht="31.5" x14ac:dyDescent="0.3">
      <c r="A19596" s="7"/>
      <c r="B19596" s="7"/>
      <c r="C19596" s="7"/>
      <c r="D19596" s="7"/>
      <c r="E19596" s="7"/>
      <c r="F19596" s="3" t="s">
        <v>9101</v>
      </c>
      <c r="G19596" s="3">
        <v>0</v>
      </c>
      <c r="H19596" s="3">
        <v>6.1255899999999999</v>
      </c>
      <c r="I19596" s="3">
        <v>0</v>
      </c>
      <c r="J19596" s="3"/>
      <c r="K19596" s="3"/>
      <c r="L19596" s="3"/>
      <c r="M19596" s="3"/>
      <c r="N19596" s="3"/>
      <c r="O19596" s="3"/>
      <c r="P19596" s="3"/>
      <c r="Q19596" s="8">
        <v>6.1255899999999999</v>
      </c>
      <c r="R19596" s="7"/>
    </row>
    <row r="19597" spans="1:18" ht="84" x14ac:dyDescent="0.3">
      <c r="A19597" s="6" t="s">
        <v>8157</v>
      </c>
      <c r="B19597" s="6" t="s">
        <v>16447</v>
      </c>
      <c r="C19597" s="6">
        <v>0</v>
      </c>
      <c r="D19597" s="6">
        <v>2022</v>
      </c>
      <c r="E19597" s="6">
        <v>2023</v>
      </c>
      <c r="F19597" s="3" t="s">
        <v>22</v>
      </c>
      <c r="G19597" s="3">
        <v>0</v>
      </c>
      <c r="H19597" s="3">
        <v>6.1255899999999999</v>
      </c>
      <c r="I19597" s="3">
        <v>0</v>
      </c>
      <c r="J19597" s="3"/>
      <c r="K19597" s="3"/>
      <c r="L19597" s="3"/>
      <c r="M19597" s="3"/>
      <c r="N19597" s="3"/>
      <c r="O19597" s="3"/>
      <c r="P19597" s="3"/>
      <c r="Q19597" s="8">
        <v>6.1255899999999999</v>
      </c>
      <c r="R19597" s="5" t="s">
        <v>23924</v>
      </c>
    </row>
    <row r="19598" spans="1:18" ht="31.5" x14ac:dyDescent="0.3">
      <c r="A19598" s="7"/>
      <c r="B19598" s="7"/>
      <c r="C19598" s="7"/>
      <c r="D19598" s="7"/>
      <c r="E19598" s="7"/>
      <c r="F19598" s="3" t="s">
        <v>9101</v>
      </c>
      <c r="G19598" s="3">
        <v>0</v>
      </c>
      <c r="H19598" s="3">
        <v>6.1255899999999999</v>
      </c>
      <c r="I19598" s="3">
        <v>0</v>
      </c>
      <c r="J19598" s="3"/>
      <c r="K19598" s="3"/>
      <c r="L19598" s="3"/>
      <c r="M19598" s="3"/>
      <c r="N19598" s="3"/>
      <c r="O19598" s="3"/>
      <c r="P19598" s="3"/>
      <c r="Q19598" s="8">
        <v>6.1255899999999999</v>
      </c>
      <c r="R19598" s="7"/>
    </row>
    <row r="19599" spans="1:18" ht="84" x14ac:dyDescent="0.3">
      <c r="A19599" s="6" t="s">
        <v>8158</v>
      </c>
      <c r="B19599" s="6" t="s">
        <v>16448</v>
      </c>
      <c r="C19599" s="6">
        <v>0</v>
      </c>
      <c r="D19599" s="6">
        <v>2022</v>
      </c>
      <c r="E19599" s="6">
        <v>2023</v>
      </c>
      <c r="F19599" s="3" t="s">
        <v>22</v>
      </c>
      <c r="G19599" s="3">
        <v>0</v>
      </c>
      <c r="H19599" s="3">
        <v>6.1255899999999999</v>
      </c>
      <c r="I19599" s="3">
        <v>0</v>
      </c>
      <c r="J19599" s="3"/>
      <c r="K19599" s="3"/>
      <c r="L19599" s="3"/>
      <c r="M19599" s="3"/>
      <c r="N19599" s="3"/>
      <c r="O19599" s="3"/>
      <c r="P19599" s="3"/>
      <c r="Q19599" s="8">
        <v>6.1255899999999999</v>
      </c>
      <c r="R19599" s="5" t="s">
        <v>23925</v>
      </c>
    </row>
    <row r="19600" spans="1:18" ht="31.5" x14ac:dyDescent="0.3">
      <c r="A19600" s="7"/>
      <c r="B19600" s="7"/>
      <c r="C19600" s="7"/>
      <c r="D19600" s="7"/>
      <c r="E19600" s="7"/>
      <c r="F19600" s="3" t="s">
        <v>9101</v>
      </c>
      <c r="G19600" s="3">
        <v>0</v>
      </c>
      <c r="H19600" s="3">
        <v>6.1255899999999999</v>
      </c>
      <c r="I19600" s="3">
        <v>0</v>
      </c>
      <c r="J19600" s="3"/>
      <c r="K19600" s="3"/>
      <c r="L19600" s="3"/>
      <c r="M19600" s="3"/>
      <c r="N19600" s="3"/>
      <c r="O19600" s="3"/>
      <c r="P19600" s="3"/>
      <c r="Q19600" s="8">
        <v>6.1255899999999999</v>
      </c>
      <c r="R19600" s="7"/>
    </row>
    <row r="19601" spans="1:18" ht="84" x14ac:dyDescent="0.3">
      <c r="A19601" s="6" t="s">
        <v>8159</v>
      </c>
      <c r="B19601" s="6" t="s">
        <v>16449</v>
      </c>
      <c r="C19601" s="6">
        <v>0</v>
      </c>
      <c r="D19601" s="6">
        <v>2022</v>
      </c>
      <c r="E19601" s="6">
        <v>2023</v>
      </c>
      <c r="F19601" s="3" t="s">
        <v>22</v>
      </c>
      <c r="G19601" s="3">
        <v>0</v>
      </c>
      <c r="H19601" s="3">
        <v>6.1255899999999999</v>
      </c>
      <c r="I19601" s="3">
        <v>0</v>
      </c>
      <c r="J19601" s="3"/>
      <c r="K19601" s="3"/>
      <c r="L19601" s="3"/>
      <c r="M19601" s="3"/>
      <c r="N19601" s="3"/>
      <c r="O19601" s="3"/>
      <c r="P19601" s="3"/>
      <c r="Q19601" s="8">
        <v>6.1255899999999999</v>
      </c>
      <c r="R19601" s="5" t="s">
        <v>23926</v>
      </c>
    </row>
    <row r="19602" spans="1:18" ht="31.5" x14ac:dyDescent="0.3">
      <c r="A19602" s="7"/>
      <c r="B19602" s="7"/>
      <c r="C19602" s="7"/>
      <c r="D19602" s="7"/>
      <c r="E19602" s="7"/>
      <c r="F19602" s="3" t="s">
        <v>9101</v>
      </c>
      <c r="G19602" s="3">
        <v>0</v>
      </c>
      <c r="H19602" s="3">
        <v>6.1255899999999999</v>
      </c>
      <c r="I19602" s="3">
        <v>0</v>
      </c>
      <c r="J19602" s="3"/>
      <c r="K19602" s="3"/>
      <c r="L19602" s="3"/>
      <c r="M19602" s="3"/>
      <c r="N19602" s="3"/>
      <c r="O19602" s="3"/>
      <c r="P19602" s="3"/>
      <c r="Q19602" s="8">
        <v>6.1255899999999999</v>
      </c>
      <c r="R19602" s="7"/>
    </row>
    <row r="19603" spans="1:18" ht="84" x14ac:dyDescent="0.3">
      <c r="A19603" s="6" t="s">
        <v>8160</v>
      </c>
      <c r="B19603" s="6" t="s">
        <v>16450</v>
      </c>
      <c r="C19603" s="6">
        <v>0</v>
      </c>
      <c r="D19603" s="6">
        <v>2022</v>
      </c>
      <c r="E19603" s="6">
        <v>2023</v>
      </c>
      <c r="F19603" s="3" t="s">
        <v>22</v>
      </c>
      <c r="G19603" s="3">
        <v>0</v>
      </c>
      <c r="H19603" s="3">
        <v>6.1255899999999999</v>
      </c>
      <c r="I19603" s="3">
        <v>0</v>
      </c>
      <c r="J19603" s="3"/>
      <c r="K19603" s="3"/>
      <c r="L19603" s="3"/>
      <c r="M19603" s="3"/>
      <c r="N19603" s="3"/>
      <c r="O19603" s="3"/>
      <c r="P19603" s="3"/>
      <c r="Q19603" s="8">
        <v>6.1255899999999999</v>
      </c>
      <c r="R19603" s="5" t="s">
        <v>23927</v>
      </c>
    </row>
    <row r="19604" spans="1:18" ht="31.5" x14ac:dyDescent="0.3">
      <c r="A19604" s="7"/>
      <c r="B19604" s="7"/>
      <c r="C19604" s="7"/>
      <c r="D19604" s="7"/>
      <c r="E19604" s="7"/>
      <c r="F19604" s="3" t="s">
        <v>9101</v>
      </c>
      <c r="G19604" s="3">
        <v>0</v>
      </c>
      <c r="H19604" s="3">
        <v>6.1255899999999999</v>
      </c>
      <c r="I19604" s="3">
        <v>0</v>
      </c>
      <c r="J19604" s="3"/>
      <c r="K19604" s="3"/>
      <c r="L19604" s="3"/>
      <c r="M19604" s="3"/>
      <c r="N19604" s="3"/>
      <c r="O19604" s="3"/>
      <c r="P19604" s="3"/>
      <c r="Q19604" s="8">
        <v>6.1255899999999999</v>
      </c>
      <c r="R19604" s="7"/>
    </row>
    <row r="19605" spans="1:18" ht="84" x14ac:dyDescent="0.3">
      <c r="A19605" s="6" t="s">
        <v>8161</v>
      </c>
      <c r="B19605" s="6" t="s">
        <v>16451</v>
      </c>
      <c r="C19605" s="6">
        <v>0</v>
      </c>
      <c r="D19605" s="6">
        <v>2022</v>
      </c>
      <c r="E19605" s="6">
        <v>2023</v>
      </c>
      <c r="F19605" s="3" t="s">
        <v>22</v>
      </c>
      <c r="G19605" s="3">
        <v>0</v>
      </c>
      <c r="H19605" s="3">
        <v>6.1255899999999999</v>
      </c>
      <c r="I19605" s="3">
        <v>0</v>
      </c>
      <c r="J19605" s="3"/>
      <c r="K19605" s="3"/>
      <c r="L19605" s="3"/>
      <c r="M19605" s="3"/>
      <c r="N19605" s="3"/>
      <c r="O19605" s="3"/>
      <c r="P19605" s="3"/>
      <c r="Q19605" s="8">
        <v>6.1255899999999999</v>
      </c>
      <c r="R19605" s="5" t="s">
        <v>23928</v>
      </c>
    </row>
    <row r="19606" spans="1:18" ht="31.5" x14ac:dyDescent="0.3">
      <c r="A19606" s="7"/>
      <c r="B19606" s="7"/>
      <c r="C19606" s="7"/>
      <c r="D19606" s="7"/>
      <c r="E19606" s="7"/>
      <c r="F19606" s="3" t="s">
        <v>9101</v>
      </c>
      <c r="G19606" s="3">
        <v>0</v>
      </c>
      <c r="H19606" s="3">
        <v>6.1255899999999999</v>
      </c>
      <c r="I19606" s="3">
        <v>0</v>
      </c>
      <c r="J19606" s="3"/>
      <c r="K19606" s="3"/>
      <c r="L19606" s="3"/>
      <c r="M19606" s="3"/>
      <c r="N19606" s="3"/>
      <c r="O19606" s="3"/>
      <c r="P19606" s="3"/>
      <c r="Q19606" s="8">
        <v>6.1255899999999999</v>
      </c>
      <c r="R19606" s="7"/>
    </row>
    <row r="19607" spans="1:18" ht="84" x14ac:dyDescent="0.3">
      <c r="A19607" s="6" t="s">
        <v>8162</v>
      </c>
      <c r="B19607" s="6" t="s">
        <v>16452</v>
      </c>
      <c r="C19607" s="6">
        <v>0</v>
      </c>
      <c r="D19607" s="6">
        <v>2022</v>
      </c>
      <c r="E19607" s="6">
        <v>2023</v>
      </c>
      <c r="F19607" s="3" t="s">
        <v>22</v>
      </c>
      <c r="G19607" s="3">
        <v>0</v>
      </c>
      <c r="H19607" s="3">
        <v>6.1255899999999999</v>
      </c>
      <c r="I19607" s="3">
        <v>0</v>
      </c>
      <c r="J19607" s="3"/>
      <c r="K19607" s="3"/>
      <c r="L19607" s="3"/>
      <c r="M19607" s="3"/>
      <c r="N19607" s="3"/>
      <c r="O19607" s="3"/>
      <c r="P19607" s="3"/>
      <c r="Q19607" s="8">
        <v>6.1255899999999999</v>
      </c>
      <c r="R19607" s="5" t="s">
        <v>23929</v>
      </c>
    </row>
    <row r="19608" spans="1:18" ht="31.5" x14ac:dyDescent="0.3">
      <c r="A19608" s="7"/>
      <c r="B19608" s="7"/>
      <c r="C19608" s="7"/>
      <c r="D19608" s="7"/>
      <c r="E19608" s="7"/>
      <c r="F19608" s="3" t="s">
        <v>9101</v>
      </c>
      <c r="G19608" s="3">
        <v>0</v>
      </c>
      <c r="H19608" s="3">
        <v>6.1255899999999999</v>
      </c>
      <c r="I19608" s="3">
        <v>0</v>
      </c>
      <c r="J19608" s="3"/>
      <c r="K19608" s="3"/>
      <c r="L19608" s="3"/>
      <c r="M19608" s="3"/>
      <c r="N19608" s="3"/>
      <c r="O19608" s="3"/>
      <c r="P19608" s="3"/>
      <c r="Q19608" s="8">
        <v>6.1255899999999999</v>
      </c>
      <c r="R19608" s="7"/>
    </row>
    <row r="19609" spans="1:18" ht="84" x14ac:dyDescent="0.3">
      <c r="A19609" s="6" t="s">
        <v>8163</v>
      </c>
      <c r="B19609" s="6" t="s">
        <v>16453</v>
      </c>
      <c r="C19609" s="6">
        <v>0</v>
      </c>
      <c r="D19609" s="6">
        <v>2022</v>
      </c>
      <c r="E19609" s="6">
        <v>2023</v>
      </c>
      <c r="F19609" s="3" t="s">
        <v>22</v>
      </c>
      <c r="G19609" s="3">
        <v>0</v>
      </c>
      <c r="H19609" s="3">
        <v>6.1255899999999999</v>
      </c>
      <c r="I19609" s="3">
        <v>0</v>
      </c>
      <c r="J19609" s="3"/>
      <c r="K19609" s="3"/>
      <c r="L19609" s="3"/>
      <c r="M19609" s="3"/>
      <c r="N19609" s="3"/>
      <c r="O19609" s="3"/>
      <c r="P19609" s="3"/>
      <c r="Q19609" s="8">
        <v>6.1255899999999999</v>
      </c>
      <c r="R19609" s="5" t="s">
        <v>23930</v>
      </c>
    </row>
    <row r="19610" spans="1:18" ht="31.5" x14ac:dyDescent="0.3">
      <c r="A19610" s="7"/>
      <c r="B19610" s="7"/>
      <c r="C19610" s="7"/>
      <c r="D19610" s="7"/>
      <c r="E19610" s="7"/>
      <c r="F19610" s="3" t="s">
        <v>9101</v>
      </c>
      <c r="G19610" s="3">
        <v>0</v>
      </c>
      <c r="H19610" s="3">
        <v>6.1255899999999999</v>
      </c>
      <c r="I19610" s="3">
        <v>0</v>
      </c>
      <c r="J19610" s="3"/>
      <c r="K19610" s="3"/>
      <c r="L19610" s="3"/>
      <c r="M19610" s="3"/>
      <c r="N19610" s="3"/>
      <c r="O19610" s="3"/>
      <c r="P19610" s="3"/>
      <c r="Q19610" s="8">
        <v>6.1255899999999999</v>
      </c>
      <c r="R19610" s="7"/>
    </row>
    <row r="19611" spans="1:18" ht="84" x14ac:dyDescent="0.3">
      <c r="A19611" s="6" t="s">
        <v>8164</v>
      </c>
      <c r="B19611" s="6" t="s">
        <v>16454</v>
      </c>
      <c r="C19611" s="6">
        <v>0</v>
      </c>
      <c r="D19611" s="6">
        <v>2022</v>
      </c>
      <c r="E19611" s="6">
        <v>2023</v>
      </c>
      <c r="F19611" s="3" t="s">
        <v>22</v>
      </c>
      <c r="G19611" s="3">
        <v>0</v>
      </c>
      <c r="H19611" s="3">
        <v>6.1255899999999999</v>
      </c>
      <c r="I19611" s="3">
        <v>0</v>
      </c>
      <c r="J19611" s="3"/>
      <c r="K19611" s="3"/>
      <c r="L19611" s="3"/>
      <c r="M19611" s="3"/>
      <c r="N19611" s="3"/>
      <c r="O19611" s="3"/>
      <c r="P19611" s="3"/>
      <c r="Q19611" s="8">
        <v>6.1255899999999999</v>
      </c>
      <c r="R19611" s="5" t="s">
        <v>23931</v>
      </c>
    </row>
    <row r="19612" spans="1:18" ht="31.5" x14ac:dyDescent="0.3">
      <c r="A19612" s="7"/>
      <c r="B19612" s="7"/>
      <c r="C19612" s="7"/>
      <c r="D19612" s="7"/>
      <c r="E19612" s="7"/>
      <c r="F19612" s="3" t="s">
        <v>9101</v>
      </c>
      <c r="G19612" s="3">
        <v>0</v>
      </c>
      <c r="H19612" s="3">
        <v>6.1255899999999999</v>
      </c>
      <c r="I19612" s="3">
        <v>0</v>
      </c>
      <c r="J19612" s="3"/>
      <c r="K19612" s="3"/>
      <c r="L19612" s="3"/>
      <c r="M19612" s="3"/>
      <c r="N19612" s="3"/>
      <c r="O19612" s="3"/>
      <c r="P19612" s="3"/>
      <c r="Q19612" s="8">
        <v>6.1255899999999999</v>
      </c>
      <c r="R19612" s="7"/>
    </row>
    <row r="19613" spans="1:18" ht="84" x14ac:dyDescent="0.3">
      <c r="A19613" s="6" t="s">
        <v>8165</v>
      </c>
      <c r="B19613" s="6" t="s">
        <v>16455</v>
      </c>
      <c r="C19613" s="6">
        <v>0</v>
      </c>
      <c r="D19613" s="6">
        <v>2022</v>
      </c>
      <c r="E19613" s="6">
        <v>2023</v>
      </c>
      <c r="F19613" s="3" t="s">
        <v>22</v>
      </c>
      <c r="G19613" s="3">
        <v>0</v>
      </c>
      <c r="H19613" s="3">
        <v>6.1255899999999999</v>
      </c>
      <c r="I19613" s="3">
        <v>0</v>
      </c>
      <c r="J19613" s="3"/>
      <c r="K19613" s="3"/>
      <c r="L19613" s="3"/>
      <c r="M19613" s="3"/>
      <c r="N19613" s="3"/>
      <c r="O19613" s="3"/>
      <c r="P19613" s="3"/>
      <c r="Q19613" s="8">
        <v>6.1255899999999999</v>
      </c>
      <c r="R19613" s="5" t="s">
        <v>23932</v>
      </c>
    </row>
    <row r="19614" spans="1:18" ht="31.5" x14ac:dyDescent="0.3">
      <c r="A19614" s="7"/>
      <c r="B19614" s="7"/>
      <c r="C19614" s="7"/>
      <c r="D19614" s="7"/>
      <c r="E19614" s="7"/>
      <c r="F19614" s="3" t="s">
        <v>9101</v>
      </c>
      <c r="G19614" s="3">
        <v>0</v>
      </c>
      <c r="H19614" s="3">
        <v>6.1255899999999999</v>
      </c>
      <c r="I19614" s="3">
        <v>0</v>
      </c>
      <c r="J19614" s="3"/>
      <c r="K19614" s="3"/>
      <c r="L19614" s="3"/>
      <c r="M19614" s="3"/>
      <c r="N19614" s="3"/>
      <c r="O19614" s="3"/>
      <c r="P19614" s="3"/>
      <c r="Q19614" s="8">
        <v>6.1255899999999999</v>
      </c>
      <c r="R19614" s="7"/>
    </row>
    <row r="19615" spans="1:18" ht="84" x14ac:dyDescent="0.3">
      <c r="A19615" s="6" t="s">
        <v>8166</v>
      </c>
      <c r="B19615" s="6" t="s">
        <v>16456</v>
      </c>
      <c r="C19615" s="6">
        <v>0</v>
      </c>
      <c r="D19615" s="6">
        <v>2022</v>
      </c>
      <c r="E19615" s="6">
        <v>2023</v>
      </c>
      <c r="F19615" s="3" t="s">
        <v>22</v>
      </c>
      <c r="G19615" s="3">
        <v>0</v>
      </c>
      <c r="H19615" s="3">
        <v>6.1255899999999999</v>
      </c>
      <c r="I19615" s="3">
        <v>0</v>
      </c>
      <c r="J19615" s="3"/>
      <c r="K19615" s="3"/>
      <c r="L19615" s="3"/>
      <c r="M19615" s="3"/>
      <c r="N19615" s="3"/>
      <c r="O19615" s="3"/>
      <c r="P19615" s="3"/>
      <c r="Q19615" s="8">
        <v>6.1255899999999999</v>
      </c>
      <c r="R19615" s="5" t="s">
        <v>23933</v>
      </c>
    </row>
    <row r="19616" spans="1:18" ht="31.5" x14ac:dyDescent="0.3">
      <c r="A19616" s="7"/>
      <c r="B19616" s="7"/>
      <c r="C19616" s="7"/>
      <c r="D19616" s="7"/>
      <c r="E19616" s="7"/>
      <c r="F19616" s="3" t="s">
        <v>9101</v>
      </c>
      <c r="G19616" s="3">
        <v>0</v>
      </c>
      <c r="H19616" s="3">
        <v>6.1255899999999999</v>
      </c>
      <c r="I19616" s="3">
        <v>0</v>
      </c>
      <c r="J19616" s="3"/>
      <c r="K19616" s="3"/>
      <c r="L19616" s="3"/>
      <c r="M19616" s="3"/>
      <c r="N19616" s="3"/>
      <c r="O19616" s="3"/>
      <c r="P19616" s="3"/>
      <c r="Q19616" s="8">
        <v>6.1255899999999999</v>
      </c>
      <c r="R19616" s="7"/>
    </row>
    <row r="19617" spans="1:18" ht="84" x14ac:dyDescent="0.3">
      <c r="A19617" s="6" t="s">
        <v>8167</v>
      </c>
      <c r="B19617" s="6" t="s">
        <v>16457</v>
      </c>
      <c r="C19617" s="6">
        <v>0</v>
      </c>
      <c r="D19617" s="6">
        <v>2022</v>
      </c>
      <c r="E19617" s="6">
        <v>2023</v>
      </c>
      <c r="F19617" s="3" t="s">
        <v>22</v>
      </c>
      <c r="G19617" s="3">
        <v>0</v>
      </c>
      <c r="H19617" s="3">
        <v>6.1255899999999999</v>
      </c>
      <c r="I19617" s="3">
        <v>0</v>
      </c>
      <c r="J19617" s="3"/>
      <c r="K19617" s="3"/>
      <c r="L19617" s="3"/>
      <c r="M19617" s="3"/>
      <c r="N19617" s="3"/>
      <c r="O19617" s="3"/>
      <c r="P19617" s="3"/>
      <c r="Q19617" s="8">
        <v>6.1255899999999999</v>
      </c>
      <c r="R19617" s="5" t="s">
        <v>23934</v>
      </c>
    </row>
    <row r="19618" spans="1:18" ht="31.5" x14ac:dyDescent="0.3">
      <c r="A19618" s="7"/>
      <c r="B19618" s="7"/>
      <c r="C19618" s="7"/>
      <c r="D19618" s="7"/>
      <c r="E19618" s="7"/>
      <c r="F19618" s="3" t="s">
        <v>9101</v>
      </c>
      <c r="G19618" s="3">
        <v>0</v>
      </c>
      <c r="H19618" s="3">
        <v>6.1255899999999999</v>
      </c>
      <c r="I19618" s="3">
        <v>0</v>
      </c>
      <c r="J19618" s="3"/>
      <c r="K19618" s="3"/>
      <c r="L19618" s="3"/>
      <c r="M19618" s="3"/>
      <c r="N19618" s="3"/>
      <c r="O19618" s="3"/>
      <c r="P19618" s="3"/>
      <c r="Q19618" s="8">
        <v>6.1255899999999999</v>
      </c>
      <c r="R19618" s="7"/>
    </row>
    <row r="19619" spans="1:18" ht="84" x14ac:dyDescent="0.3">
      <c r="A19619" s="6" t="s">
        <v>8168</v>
      </c>
      <c r="B19619" s="6" t="s">
        <v>16458</v>
      </c>
      <c r="C19619" s="6">
        <v>0</v>
      </c>
      <c r="D19619" s="6">
        <v>2022</v>
      </c>
      <c r="E19619" s="6">
        <v>2023</v>
      </c>
      <c r="F19619" s="3" t="s">
        <v>22</v>
      </c>
      <c r="G19619" s="3">
        <v>0</v>
      </c>
      <c r="H19619" s="3">
        <v>6.1255899999999999</v>
      </c>
      <c r="I19619" s="3">
        <v>0</v>
      </c>
      <c r="J19619" s="3"/>
      <c r="K19619" s="3"/>
      <c r="L19619" s="3"/>
      <c r="M19619" s="3"/>
      <c r="N19619" s="3"/>
      <c r="O19619" s="3"/>
      <c r="P19619" s="3"/>
      <c r="Q19619" s="8">
        <v>6.1255899999999999</v>
      </c>
      <c r="R19619" s="5" t="s">
        <v>23935</v>
      </c>
    </row>
    <row r="19620" spans="1:18" ht="31.5" x14ac:dyDescent="0.3">
      <c r="A19620" s="7"/>
      <c r="B19620" s="7"/>
      <c r="C19620" s="7"/>
      <c r="D19620" s="7"/>
      <c r="E19620" s="7"/>
      <c r="F19620" s="3" t="s">
        <v>9101</v>
      </c>
      <c r="G19620" s="3">
        <v>0</v>
      </c>
      <c r="H19620" s="3">
        <v>6.1255899999999999</v>
      </c>
      <c r="I19620" s="3">
        <v>0</v>
      </c>
      <c r="J19620" s="3"/>
      <c r="K19620" s="3"/>
      <c r="L19620" s="3"/>
      <c r="M19620" s="3"/>
      <c r="N19620" s="3"/>
      <c r="O19620" s="3"/>
      <c r="P19620" s="3"/>
      <c r="Q19620" s="8">
        <v>6.1255899999999999</v>
      </c>
      <c r="R19620" s="7"/>
    </row>
    <row r="19621" spans="1:18" ht="84" x14ac:dyDescent="0.3">
      <c r="A19621" s="6" t="s">
        <v>8169</v>
      </c>
      <c r="B19621" s="6" t="s">
        <v>16459</v>
      </c>
      <c r="C19621" s="6">
        <v>0</v>
      </c>
      <c r="D19621" s="6">
        <v>2022</v>
      </c>
      <c r="E19621" s="6">
        <v>2023</v>
      </c>
      <c r="F19621" s="3" t="s">
        <v>22</v>
      </c>
      <c r="G19621" s="3">
        <v>0</v>
      </c>
      <c r="H19621" s="3">
        <v>6.1255899999999999</v>
      </c>
      <c r="I19621" s="3">
        <v>0</v>
      </c>
      <c r="J19621" s="3"/>
      <c r="K19621" s="3"/>
      <c r="L19621" s="3"/>
      <c r="M19621" s="3"/>
      <c r="N19621" s="3"/>
      <c r="O19621" s="3"/>
      <c r="P19621" s="3"/>
      <c r="Q19621" s="8">
        <v>6.1255899999999999</v>
      </c>
      <c r="R19621" s="5" t="s">
        <v>23936</v>
      </c>
    </row>
    <row r="19622" spans="1:18" ht="31.5" x14ac:dyDescent="0.3">
      <c r="A19622" s="7"/>
      <c r="B19622" s="7"/>
      <c r="C19622" s="7"/>
      <c r="D19622" s="7"/>
      <c r="E19622" s="7"/>
      <c r="F19622" s="3" t="s">
        <v>9101</v>
      </c>
      <c r="G19622" s="3">
        <v>0</v>
      </c>
      <c r="H19622" s="3">
        <v>6.1255899999999999</v>
      </c>
      <c r="I19622" s="3">
        <v>0</v>
      </c>
      <c r="J19622" s="3"/>
      <c r="K19622" s="3"/>
      <c r="L19622" s="3"/>
      <c r="M19622" s="3"/>
      <c r="N19622" s="3"/>
      <c r="O19622" s="3"/>
      <c r="P19622" s="3"/>
      <c r="Q19622" s="8">
        <v>6.1255899999999999</v>
      </c>
      <c r="R19622" s="7"/>
    </row>
    <row r="19623" spans="1:18" ht="94.5" x14ac:dyDescent="0.3">
      <c r="A19623" s="6" t="s">
        <v>8170</v>
      </c>
      <c r="B19623" s="6" t="s">
        <v>16460</v>
      </c>
      <c r="C19623" s="6">
        <v>0</v>
      </c>
      <c r="D19623" s="6">
        <v>2022</v>
      </c>
      <c r="E19623" s="6">
        <v>2023</v>
      </c>
      <c r="F19623" s="3" t="s">
        <v>22</v>
      </c>
      <c r="G19623" s="3">
        <v>0</v>
      </c>
      <c r="H19623" s="3">
        <v>6.1255899999999999</v>
      </c>
      <c r="I19623" s="3">
        <v>0</v>
      </c>
      <c r="J19623" s="3"/>
      <c r="K19623" s="3"/>
      <c r="L19623" s="3"/>
      <c r="M19623" s="3"/>
      <c r="N19623" s="3"/>
      <c r="O19623" s="3"/>
      <c r="P19623" s="3"/>
      <c r="Q19623" s="8">
        <v>6.1255899999999999</v>
      </c>
      <c r="R19623" s="5" t="s">
        <v>23937</v>
      </c>
    </row>
    <row r="19624" spans="1:18" ht="31.5" x14ac:dyDescent="0.3">
      <c r="A19624" s="7"/>
      <c r="B19624" s="7"/>
      <c r="C19624" s="7"/>
      <c r="D19624" s="7"/>
      <c r="E19624" s="7"/>
      <c r="F19624" s="3" t="s">
        <v>9101</v>
      </c>
      <c r="G19624" s="3">
        <v>0</v>
      </c>
      <c r="H19624" s="3">
        <v>6.1255899999999999</v>
      </c>
      <c r="I19624" s="3">
        <v>0</v>
      </c>
      <c r="J19624" s="3"/>
      <c r="K19624" s="3"/>
      <c r="L19624" s="3"/>
      <c r="M19624" s="3"/>
      <c r="N19624" s="3"/>
      <c r="O19624" s="3"/>
      <c r="P19624" s="3"/>
      <c r="Q19624" s="8">
        <v>6.1255899999999999</v>
      </c>
      <c r="R19624" s="7"/>
    </row>
    <row r="19625" spans="1:18" ht="84" x14ac:dyDescent="0.3">
      <c r="A19625" s="6" t="s">
        <v>8171</v>
      </c>
      <c r="B19625" s="6" t="s">
        <v>16461</v>
      </c>
      <c r="C19625" s="6">
        <v>0</v>
      </c>
      <c r="D19625" s="6">
        <v>2022</v>
      </c>
      <c r="E19625" s="6">
        <v>2023</v>
      </c>
      <c r="F19625" s="3" t="s">
        <v>22</v>
      </c>
      <c r="G19625" s="3">
        <v>0</v>
      </c>
      <c r="H19625" s="3">
        <v>6.1255899999999999</v>
      </c>
      <c r="I19625" s="3">
        <v>0</v>
      </c>
      <c r="J19625" s="3"/>
      <c r="K19625" s="3"/>
      <c r="L19625" s="3"/>
      <c r="M19625" s="3"/>
      <c r="N19625" s="3"/>
      <c r="O19625" s="3"/>
      <c r="P19625" s="3"/>
      <c r="Q19625" s="8">
        <v>6.1255899999999999</v>
      </c>
      <c r="R19625" s="5" t="s">
        <v>23938</v>
      </c>
    </row>
    <row r="19626" spans="1:18" ht="31.5" x14ac:dyDescent="0.3">
      <c r="A19626" s="7"/>
      <c r="B19626" s="7"/>
      <c r="C19626" s="7"/>
      <c r="D19626" s="7"/>
      <c r="E19626" s="7"/>
      <c r="F19626" s="3" t="s">
        <v>9101</v>
      </c>
      <c r="G19626" s="3">
        <v>0</v>
      </c>
      <c r="H19626" s="3">
        <v>6.1255899999999999</v>
      </c>
      <c r="I19626" s="3">
        <v>0</v>
      </c>
      <c r="J19626" s="3"/>
      <c r="K19626" s="3"/>
      <c r="L19626" s="3"/>
      <c r="M19626" s="3"/>
      <c r="N19626" s="3"/>
      <c r="O19626" s="3"/>
      <c r="P19626" s="3"/>
      <c r="Q19626" s="8">
        <v>6.1255899999999999</v>
      </c>
      <c r="R19626" s="7"/>
    </row>
    <row r="19627" spans="1:18" ht="84" x14ac:dyDescent="0.3">
      <c r="A19627" s="6" t="s">
        <v>8172</v>
      </c>
      <c r="B19627" s="6" t="s">
        <v>16462</v>
      </c>
      <c r="C19627" s="6">
        <v>0</v>
      </c>
      <c r="D19627" s="6">
        <v>2022</v>
      </c>
      <c r="E19627" s="6">
        <v>2023</v>
      </c>
      <c r="F19627" s="3" t="s">
        <v>22</v>
      </c>
      <c r="G19627" s="3">
        <v>0</v>
      </c>
      <c r="H19627" s="3">
        <v>6.1255899999999999</v>
      </c>
      <c r="I19627" s="3">
        <v>0</v>
      </c>
      <c r="J19627" s="3"/>
      <c r="K19627" s="3"/>
      <c r="L19627" s="3"/>
      <c r="M19627" s="3"/>
      <c r="N19627" s="3"/>
      <c r="O19627" s="3"/>
      <c r="P19627" s="3"/>
      <c r="Q19627" s="8">
        <v>6.1255899999999999</v>
      </c>
      <c r="R19627" s="5" t="s">
        <v>23939</v>
      </c>
    </row>
    <row r="19628" spans="1:18" ht="31.5" x14ac:dyDescent="0.3">
      <c r="A19628" s="7"/>
      <c r="B19628" s="7"/>
      <c r="C19628" s="7"/>
      <c r="D19628" s="7"/>
      <c r="E19628" s="7"/>
      <c r="F19628" s="3" t="s">
        <v>9101</v>
      </c>
      <c r="G19628" s="3">
        <v>0</v>
      </c>
      <c r="H19628" s="3">
        <v>6.1255899999999999</v>
      </c>
      <c r="I19628" s="3">
        <v>0</v>
      </c>
      <c r="J19628" s="3"/>
      <c r="K19628" s="3"/>
      <c r="L19628" s="3"/>
      <c r="M19628" s="3"/>
      <c r="N19628" s="3"/>
      <c r="O19628" s="3"/>
      <c r="P19628" s="3"/>
      <c r="Q19628" s="8">
        <v>6.1255899999999999</v>
      </c>
      <c r="R19628" s="7"/>
    </row>
    <row r="19629" spans="1:18" ht="84" x14ac:dyDescent="0.3">
      <c r="A19629" s="6" t="s">
        <v>8173</v>
      </c>
      <c r="B19629" s="6" t="s">
        <v>16463</v>
      </c>
      <c r="C19629" s="6">
        <v>0</v>
      </c>
      <c r="D19629" s="6">
        <v>2022</v>
      </c>
      <c r="E19629" s="6">
        <v>2023</v>
      </c>
      <c r="F19629" s="3" t="s">
        <v>22</v>
      </c>
      <c r="G19629" s="3">
        <v>0</v>
      </c>
      <c r="H19629" s="3">
        <v>6.1255899999999999</v>
      </c>
      <c r="I19629" s="3">
        <v>0</v>
      </c>
      <c r="J19629" s="3"/>
      <c r="K19629" s="3"/>
      <c r="L19629" s="3"/>
      <c r="M19629" s="3"/>
      <c r="N19629" s="3"/>
      <c r="O19629" s="3"/>
      <c r="P19629" s="3"/>
      <c r="Q19629" s="8">
        <v>6.1255899999999999</v>
      </c>
      <c r="R19629" s="5" t="s">
        <v>23940</v>
      </c>
    </row>
    <row r="19630" spans="1:18" ht="31.5" x14ac:dyDescent="0.3">
      <c r="A19630" s="7"/>
      <c r="B19630" s="7"/>
      <c r="C19630" s="7"/>
      <c r="D19630" s="7"/>
      <c r="E19630" s="7"/>
      <c r="F19630" s="3" t="s">
        <v>9101</v>
      </c>
      <c r="G19630" s="3">
        <v>0</v>
      </c>
      <c r="H19630" s="3">
        <v>6.1255899999999999</v>
      </c>
      <c r="I19630" s="3">
        <v>0</v>
      </c>
      <c r="J19630" s="3"/>
      <c r="K19630" s="3"/>
      <c r="L19630" s="3"/>
      <c r="M19630" s="3"/>
      <c r="N19630" s="3"/>
      <c r="O19630" s="3"/>
      <c r="P19630" s="3"/>
      <c r="Q19630" s="8">
        <v>6.1255899999999999</v>
      </c>
      <c r="R19630" s="7"/>
    </row>
    <row r="19631" spans="1:18" ht="84" x14ac:dyDescent="0.3">
      <c r="A19631" s="6" t="s">
        <v>8174</v>
      </c>
      <c r="B19631" s="6" t="s">
        <v>16464</v>
      </c>
      <c r="C19631" s="6">
        <v>0</v>
      </c>
      <c r="D19631" s="6">
        <v>2022</v>
      </c>
      <c r="E19631" s="6">
        <v>2023</v>
      </c>
      <c r="F19631" s="3" t="s">
        <v>22</v>
      </c>
      <c r="G19631" s="3">
        <v>0</v>
      </c>
      <c r="H19631" s="3">
        <v>6.1255899999999999</v>
      </c>
      <c r="I19631" s="3">
        <v>0</v>
      </c>
      <c r="J19631" s="3"/>
      <c r="K19631" s="3"/>
      <c r="L19631" s="3"/>
      <c r="M19631" s="3"/>
      <c r="N19631" s="3"/>
      <c r="O19631" s="3"/>
      <c r="P19631" s="3"/>
      <c r="Q19631" s="8">
        <v>6.1255899999999999</v>
      </c>
      <c r="R19631" s="5" t="s">
        <v>23941</v>
      </c>
    </row>
    <row r="19632" spans="1:18" ht="31.5" x14ac:dyDescent="0.3">
      <c r="A19632" s="7"/>
      <c r="B19632" s="7"/>
      <c r="C19632" s="7"/>
      <c r="D19632" s="7"/>
      <c r="E19632" s="7"/>
      <c r="F19632" s="3" t="s">
        <v>9101</v>
      </c>
      <c r="G19632" s="3">
        <v>0</v>
      </c>
      <c r="H19632" s="3">
        <v>6.1255899999999999</v>
      </c>
      <c r="I19632" s="3">
        <v>0</v>
      </c>
      <c r="J19632" s="3"/>
      <c r="K19632" s="3"/>
      <c r="L19632" s="3"/>
      <c r="M19632" s="3"/>
      <c r="N19632" s="3"/>
      <c r="O19632" s="3"/>
      <c r="P19632" s="3"/>
      <c r="Q19632" s="8">
        <v>6.1255899999999999</v>
      </c>
      <c r="R19632" s="7"/>
    </row>
    <row r="19633" spans="1:18" ht="84" x14ac:dyDescent="0.3">
      <c r="A19633" s="6" t="s">
        <v>8175</v>
      </c>
      <c r="B19633" s="6" t="s">
        <v>16465</v>
      </c>
      <c r="C19633" s="6">
        <v>0</v>
      </c>
      <c r="D19633" s="6">
        <v>2022</v>
      </c>
      <c r="E19633" s="6">
        <v>2023</v>
      </c>
      <c r="F19633" s="3" t="s">
        <v>22</v>
      </c>
      <c r="G19633" s="3">
        <v>0</v>
      </c>
      <c r="H19633" s="3">
        <v>6.1255899999999999</v>
      </c>
      <c r="I19633" s="3">
        <v>0</v>
      </c>
      <c r="J19633" s="3"/>
      <c r="K19633" s="3"/>
      <c r="L19633" s="3"/>
      <c r="M19633" s="3"/>
      <c r="N19633" s="3"/>
      <c r="O19633" s="3"/>
      <c r="P19633" s="3"/>
      <c r="Q19633" s="8">
        <v>6.1255899999999999</v>
      </c>
      <c r="R19633" s="5" t="s">
        <v>23942</v>
      </c>
    </row>
    <row r="19634" spans="1:18" ht="31.5" x14ac:dyDescent="0.3">
      <c r="A19634" s="7"/>
      <c r="B19634" s="7"/>
      <c r="C19634" s="7"/>
      <c r="D19634" s="7"/>
      <c r="E19634" s="7"/>
      <c r="F19634" s="3" t="s">
        <v>9101</v>
      </c>
      <c r="G19634" s="3">
        <v>0</v>
      </c>
      <c r="H19634" s="3">
        <v>6.1255899999999999</v>
      </c>
      <c r="I19634" s="3">
        <v>0</v>
      </c>
      <c r="J19634" s="3"/>
      <c r="K19634" s="3"/>
      <c r="L19634" s="3"/>
      <c r="M19634" s="3"/>
      <c r="N19634" s="3"/>
      <c r="O19634" s="3"/>
      <c r="P19634" s="3"/>
      <c r="Q19634" s="8">
        <v>6.1255899999999999</v>
      </c>
      <c r="R19634" s="7"/>
    </row>
    <row r="19635" spans="1:18" ht="84" x14ac:dyDescent="0.3">
      <c r="A19635" s="6" t="s">
        <v>8176</v>
      </c>
      <c r="B19635" s="6" t="s">
        <v>16466</v>
      </c>
      <c r="C19635" s="6">
        <v>0</v>
      </c>
      <c r="D19635" s="6">
        <v>2022</v>
      </c>
      <c r="E19635" s="6">
        <v>2023</v>
      </c>
      <c r="F19635" s="3" t="s">
        <v>22</v>
      </c>
      <c r="G19635" s="3">
        <v>0</v>
      </c>
      <c r="H19635" s="3">
        <v>6.1255899999999999</v>
      </c>
      <c r="I19635" s="3">
        <v>0</v>
      </c>
      <c r="J19635" s="3"/>
      <c r="K19635" s="3"/>
      <c r="L19635" s="3"/>
      <c r="M19635" s="3"/>
      <c r="N19635" s="3"/>
      <c r="O19635" s="3"/>
      <c r="P19635" s="3"/>
      <c r="Q19635" s="8">
        <v>6.1255899999999999</v>
      </c>
      <c r="R19635" s="5" t="s">
        <v>23943</v>
      </c>
    </row>
    <row r="19636" spans="1:18" ht="31.5" x14ac:dyDescent="0.3">
      <c r="A19636" s="7"/>
      <c r="B19636" s="7"/>
      <c r="C19636" s="7"/>
      <c r="D19636" s="7"/>
      <c r="E19636" s="7"/>
      <c r="F19636" s="3" t="s">
        <v>9101</v>
      </c>
      <c r="G19636" s="3">
        <v>0</v>
      </c>
      <c r="H19636" s="3">
        <v>6.1255899999999999</v>
      </c>
      <c r="I19636" s="3">
        <v>0</v>
      </c>
      <c r="J19636" s="3"/>
      <c r="K19636" s="3"/>
      <c r="L19636" s="3"/>
      <c r="M19636" s="3"/>
      <c r="N19636" s="3"/>
      <c r="O19636" s="3"/>
      <c r="P19636" s="3"/>
      <c r="Q19636" s="8">
        <v>6.1255899999999999</v>
      </c>
      <c r="R19636" s="7"/>
    </row>
    <row r="19637" spans="1:18" ht="84" x14ac:dyDescent="0.3">
      <c r="A19637" s="6" t="s">
        <v>8177</v>
      </c>
      <c r="B19637" s="6" t="s">
        <v>16467</v>
      </c>
      <c r="C19637" s="6">
        <v>0</v>
      </c>
      <c r="D19637" s="6">
        <v>2022</v>
      </c>
      <c r="E19637" s="6">
        <v>2023</v>
      </c>
      <c r="F19637" s="3" t="s">
        <v>22</v>
      </c>
      <c r="G19637" s="3">
        <v>0</v>
      </c>
      <c r="H19637" s="3">
        <v>6.1255899999999999</v>
      </c>
      <c r="I19637" s="3">
        <v>0</v>
      </c>
      <c r="J19637" s="3"/>
      <c r="K19637" s="3"/>
      <c r="L19637" s="3"/>
      <c r="M19637" s="3"/>
      <c r="N19637" s="3"/>
      <c r="O19637" s="3"/>
      <c r="P19637" s="3"/>
      <c r="Q19637" s="8">
        <v>6.1255899999999999</v>
      </c>
      <c r="R19637" s="5" t="s">
        <v>23944</v>
      </c>
    </row>
    <row r="19638" spans="1:18" ht="31.5" x14ac:dyDescent="0.3">
      <c r="A19638" s="7"/>
      <c r="B19638" s="7"/>
      <c r="C19638" s="7"/>
      <c r="D19638" s="7"/>
      <c r="E19638" s="7"/>
      <c r="F19638" s="3" t="s">
        <v>9101</v>
      </c>
      <c r="G19638" s="3">
        <v>0</v>
      </c>
      <c r="H19638" s="3">
        <v>6.1255899999999999</v>
      </c>
      <c r="I19638" s="3">
        <v>0</v>
      </c>
      <c r="J19638" s="3"/>
      <c r="K19638" s="3"/>
      <c r="L19638" s="3"/>
      <c r="M19638" s="3"/>
      <c r="N19638" s="3"/>
      <c r="O19638" s="3"/>
      <c r="P19638" s="3"/>
      <c r="Q19638" s="8">
        <v>6.1255899999999999</v>
      </c>
      <c r="R19638" s="7"/>
    </row>
    <row r="19639" spans="1:18" ht="84" x14ac:dyDescent="0.3">
      <c r="A19639" s="6" t="s">
        <v>8178</v>
      </c>
      <c r="B19639" s="6" t="s">
        <v>16468</v>
      </c>
      <c r="C19639" s="6">
        <v>0</v>
      </c>
      <c r="D19639" s="6">
        <v>2022</v>
      </c>
      <c r="E19639" s="6">
        <v>2023</v>
      </c>
      <c r="F19639" s="3" t="s">
        <v>22</v>
      </c>
      <c r="G19639" s="3">
        <v>0</v>
      </c>
      <c r="H19639" s="3">
        <v>6.1255899999999999</v>
      </c>
      <c r="I19639" s="3">
        <v>0</v>
      </c>
      <c r="J19639" s="3"/>
      <c r="K19639" s="3"/>
      <c r="L19639" s="3"/>
      <c r="M19639" s="3"/>
      <c r="N19639" s="3"/>
      <c r="O19639" s="3"/>
      <c r="P19639" s="3"/>
      <c r="Q19639" s="8">
        <v>6.1255899999999999</v>
      </c>
      <c r="R19639" s="5" t="s">
        <v>23945</v>
      </c>
    </row>
    <row r="19640" spans="1:18" ht="31.5" x14ac:dyDescent="0.3">
      <c r="A19640" s="7"/>
      <c r="B19640" s="7"/>
      <c r="C19640" s="7"/>
      <c r="D19640" s="7"/>
      <c r="E19640" s="7"/>
      <c r="F19640" s="3" t="s">
        <v>9101</v>
      </c>
      <c r="G19640" s="3">
        <v>0</v>
      </c>
      <c r="H19640" s="3">
        <v>6.1255899999999999</v>
      </c>
      <c r="I19640" s="3">
        <v>0</v>
      </c>
      <c r="J19640" s="3"/>
      <c r="K19640" s="3"/>
      <c r="L19640" s="3"/>
      <c r="M19640" s="3"/>
      <c r="N19640" s="3"/>
      <c r="O19640" s="3"/>
      <c r="P19640" s="3"/>
      <c r="Q19640" s="8">
        <v>6.1255899999999999</v>
      </c>
      <c r="R19640" s="7"/>
    </row>
    <row r="19641" spans="1:18" ht="84" x14ac:dyDescent="0.3">
      <c r="A19641" s="6" t="s">
        <v>8179</v>
      </c>
      <c r="B19641" s="6" t="s">
        <v>16469</v>
      </c>
      <c r="C19641" s="6">
        <v>0</v>
      </c>
      <c r="D19641" s="6">
        <v>2022</v>
      </c>
      <c r="E19641" s="6">
        <v>2023</v>
      </c>
      <c r="F19641" s="3" t="s">
        <v>22</v>
      </c>
      <c r="G19641" s="3">
        <v>0</v>
      </c>
      <c r="H19641" s="3">
        <v>6.1255899999999999</v>
      </c>
      <c r="I19641" s="3">
        <v>0</v>
      </c>
      <c r="J19641" s="3"/>
      <c r="K19641" s="3"/>
      <c r="L19641" s="3"/>
      <c r="M19641" s="3"/>
      <c r="N19641" s="3"/>
      <c r="O19641" s="3"/>
      <c r="P19641" s="3"/>
      <c r="Q19641" s="8">
        <v>6.1255899999999999</v>
      </c>
      <c r="R19641" s="5" t="s">
        <v>23946</v>
      </c>
    </row>
    <row r="19642" spans="1:18" ht="31.5" x14ac:dyDescent="0.3">
      <c r="A19642" s="7"/>
      <c r="B19642" s="7"/>
      <c r="C19642" s="7"/>
      <c r="D19642" s="7"/>
      <c r="E19642" s="7"/>
      <c r="F19642" s="3" t="s">
        <v>9101</v>
      </c>
      <c r="G19642" s="3">
        <v>0</v>
      </c>
      <c r="H19642" s="3">
        <v>6.1255899999999999</v>
      </c>
      <c r="I19642" s="3">
        <v>0</v>
      </c>
      <c r="J19642" s="3"/>
      <c r="K19642" s="3"/>
      <c r="L19642" s="3"/>
      <c r="M19642" s="3"/>
      <c r="N19642" s="3"/>
      <c r="O19642" s="3"/>
      <c r="P19642" s="3"/>
      <c r="Q19642" s="8">
        <v>6.1255899999999999</v>
      </c>
      <c r="R19642" s="7"/>
    </row>
    <row r="19643" spans="1:18" ht="84" x14ac:dyDescent="0.3">
      <c r="A19643" s="6" t="s">
        <v>8180</v>
      </c>
      <c r="B19643" s="6" t="s">
        <v>16470</v>
      </c>
      <c r="C19643" s="6">
        <v>0</v>
      </c>
      <c r="D19643" s="6">
        <v>2022</v>
      </c>
      <c r="E19643" s="6">
        <v>2023</v>
      </c>
      <c r="F19643" s="3" t="s">
        <v>22</v>
      </c>
      <c r="G19643" s="3">
        <v>0</v>
      </c>
      <c r="H19643" s="3">
        <v>6.1255899999999999</v>
      </c>
      <c r="I19643" s="3">
        <v>0</v>
      </c>
      <c r="J19643" s="3"/>
      <c r="K19643" s="3"/>
      <c r="L19643" s="3"/>
      <c r="M19643" s="3"/>
      <c r="N19643" s="3"/>
      <c r="O19643" s="3"/>
      <c r="P19643" s="3"/>
      <c r="Q19643" s="8">
        <v>6.1255899999999999</v>
      </c>
      <c r="R19643" s="5" t="s">
        <v>23947</v>
      </c>
    </row>
    <row r="19644" spans="1:18" ht="31.5" x14ac:dyDescent="0.3">
      <c r="A19644" s="7"/>
      <c r="B19644" s="7"/>
      <c r="C19644" s="7"/>
      <c r="D19644" s="7"/>
      <c r="E19644" s="7"/>
      <c r="F19644" s="3" t="s">
        <v>9101</v>
      </c>
      <c r="G19644" s="3">
        <v>0</v>
      </c>
      <c r="H19644" s="3">
        <v>6.1255899999999999</v>
      </c>
      <c r="I19644" s="3">
        <v>0</v>
      </c>
      <c r="J19644" s="3"/>
      <c r="K19644" s="3"/>
      <c r="L19644" s="3"/>
      <c r="M19644" s="3"/>
      <c r="N19644" s="3"/>
      <c r="O19644" s="3"/>
      <c r="P19644" s="3"/>
      <c r="Q19644" s="8">
        <v>6.1255899999999999</v>
      </c>
      <c r="R19644" s="7"/>
    </row>
    <row r="19645" spans="1:18" ht="84" x14ac:dyDescent="0.3">
      <c r="A19645" s="6" t="s">
        <v>8181</v>
      </c>
      <c r="B19645" s="6" t="s">
        <v>16471</v>
      </c>
      <c r="C19645" s="6">
        <v>0</v>
      </c>
      <c r="D19645" s="6">
        <v>2022</v>
      </c>
      <c r="E19645" s="6">
        <v>2023</v>
      </c>
      <c r="F19645" s="3" t="s">
        <v>22</v>
      </c>
      <c r="G19645" s="3">
        <v>0</v>
      </c>
      <c r="H19645" s="3">
        <v>6.1255899999999999</v>
      </c>
      <c r="I19645" s="3">
        <v>0</v>
      </c>
      <c r="J19645" s="3"/>
      <c r="K19645" s="3"/>
      <c r="L19645" s="3"/>
      <c r="M19645" s="3"/>
      <c r="N19645" s="3"/>
      <c r="O19645" s="3"/>
      <c r="P19645" s="3"/>
      <c r="Q19645" s="8">
        <v>6.1255899999999999</v>
      </c>
      <c r="R19645" s="5" t="s">
        <v>23948</v>
      </c>
    </row>
    <row r="19646" spans="1:18" ht="31.5" x14ac:dyDescent="0.3">
      <c r="A19646" s="7"/>
      <c r="B19646" s="7"/>
      <c r="C19646" s="7"/>
      <c r="D19646" s="7"/>
      <c r="E19646" s="7"/>
      <c r="F19646" s="3" t="s">
        <v>9101</v>
      </c>
      <c r="G19646" s="3">
        <v>0</v>
      </c>
      <c r="H19646" s="3">
        <v>6.1255899999999999</v>
      </c>
      <c r="I19646" s="3">
        <v>0</v>
      </c>
      <c r="J19646" s="3"/>
      <c r="K19646" s="3"/>
      <c r="L19646" s="3"/>
      <c r="M19646" s="3"/>
      <c r="N19646" s="3"/>
      <c r="O19646" s="3"/>
      <c r="P19646" s="3"/>
      <c r="Q19646" s="8">
        <v>6.1255899999999999</v>
      </c>
      <c r="R19646" s="7"/>
    </row>
    <row r="19647" spans="1:18" ht="84" x14ac:dyDescent="0.3">
      <c r="A19647" s="6" t="s">
        <v>8182</v>
      </c>
      <c r="B19647" s="6" t="s">
        <v>16472</v>
      </c>
      <c r="C19647" s="6">
        <v>0</v>
      </c>
      <c r="D19647" s="6">
        <v>2022</v>
      </c>
      <c r="E19647" s="6">
        <v>2023</v>
      </c>
      <c r="F19647" s="3" t="s">
        <v>22</v>
      </c>
      <c r="G19647" s="3">
        <v>0</v>
      </c>
      <c r="H19647" s="3">
        <v>6.1255899999999999</v>
      </c>
      <c r="I19647" s="3">
        <v>0</v>
      </c>
      <c r="J19647" s="3"/>
      <c r="K19647" s="3"/>
      <c r="L19647" s="3"/>
      <c r="M19647" s="3"/>
      <c r="N19647" s="3"/>
      <c r="O19647" s="3"/>
      <c r="P19647" s="3"/>
      <c r="Q19647" s="8">
        <v>6.1255899999999999</v>
      </c>
      <c r="R19647" s="5" t="s">
        <v>23949</v>
      </c>
    </row>
    <row r="19648" spans="1:18" ht="31.5" x14ac:dyDescent="0.3">
      <c r="A19648" s="7"/>
      <c r="B19648" s="7"/>
      <c r="C19648" s="7"/>
      <c r="D19648" s="7"/>
      <c r="E19648" s="7"/>
      <c r="F19648" s="3" t="s">
        <v>9101</v>
      </c>
      <c r="G19648" s="3">
        <v>0</v>
      </c>
      <c r="H19648" s="3">
        <v>6.1255899999999999</v>
      </c>
      <c r="I19648" s="3">
        <v>0</v>
      </c>
      <c r="J19648" s="3"/>
      <c r="K19648" s="3"/>
      <c r="L19648" s="3"/>
      <c r="M19648" s="3"/>
      <c r="N19648" s="3"/>
      <c r="O19648" s="3"/>
      <c r="P19648" s="3"/>
      <c r="Q19648" s="8">
        <v>6.1255899999999999</v>
      </c>
      <c r="R19648" s="7"/>
    </row>
    <row r="19649" spans="1:18" ht="84" x14ac:dyDescent="0.3">
      <c r="A19649" s="6" t="s">
        <v>8183</v>
      </c>
      <c r="B19649" s="6" t="s">
        <v>16473</v>
      </c>
      <c r="C19649" s="6">
        <v>0</v>
      </c>
      <c r="D19649" s="6">
        <v>2022</v>
      </c>
      <c r="E19649" s="6">
        <v>2023</v>
      </c>
      <c r="F19649" s="3" t="s">
        <v>22</v>
      </c>
      <c r="G19649" s="3">
        <v>0</v>
      </c>
      <c r="H19649" s="3">
        <v>6.1255899999999999</v>
      </c>
      <c r="I19649" s="3">
        <v>0</v>
      </c>
      <c r="J19649" s="3"/>
      <c r="K19649" s="3"/>
      <c r="L19649" s="3"/>
      <c r="M19649" s="3"/>
      <c r="N19649" s="3"/>
      <c r="O19649" s="3"/>
      <c r="P19649" s="3"/>
      <c r="Q19649" s="8">
        <v>6.1255899999999999</v>
      </c>
      <c r="R19649" s="5" t="s">
        <v>23950</v>
      </c>
    </row>
    <row r="19650" spans="1:18" ht="31.5" x14ac:dyDescent="0.3">
      <c r="A19650" s="7"/>
      <c r="B19650" s="7"/>
      <c r="C19650" s="7"/>
      <c r="D19650" s="7"/>
      <c r="E19650" s="7"/>
      <c r="F19650" s="3" t="s">
        <v>9101</v>
      </c>
      <c r="G19650" s="3">
        <v>0</v>
      </c>
      <c r="H19650" s="3">
        <v>6.1255899999999999</v>
      </c>
      <c r="I19650" s="3">
        <v>0</v>
      </c>
      <c r="J19650" s="3"/>
      <c r="K19650" s="3"/>
      <c r="L19650" s="3"/>
      <c r="M19650" s="3"/>
      <c r="N19650" s="3"/>
      <c r="O19650" s="3"/>
      <c r="P19650" s="3"/>
      <c r="Q19650" s="8">
        <v>6.1255899999999999</v>
      </c>
      <c r="R19650" s="7"/>
    </row>
    <row r="19651" spans="1:18" ht="84" x14ac:dyDescent="0.3">
      <c r="A19651" s="6" t="s">
        <v>8184</v>
      </c>
      <c r="B19651" s="6" t="s">
        <v>16474</v>
      </c>
      <c r="C19651" s="6">
        <v>0</v>
      </c>
      <c r="D19651" s="6">
        <v>2022</v>
      </c>
      <c r="E19651" s="6">
        <v>2023</v>
      </c>
      <c r="F19651" s="3" t="s">
        <v>22</v>
      </c>
      <c r="G19651" s="3">
        <v>0</v>
      </c>
      <c r="H19651" s="3">
        <v>6.1255899999999999</v>
      </c>
      <c r="I19651" s="3">
        <v>0</v>
      </c>
      <c r="J19651" s="3"/>
      <c r="K19651" s="3"/>
      <c r="L19651" s="3"/>
      <c r="M19651" s="3"/>
      <c r="N19651" s="3"/>
      <c r="O19651" s="3"/>
      <c r="P19651" s="3"/>
      <c r="Q19651" s="8">
        <v>6.1255899999999999</v>
      </c>
      <c r="R19651" s="5" t="s">
        <v>23951</v>
      </c>
    </row>
    <row r="19652" spans="1:18" ht="31.5" x14ac:dyDescent="0.3">
      <c r="A19652" s="7"/>
      <c r="B19652" s="7"/>
      <c r="C19652" s="7"/>
      <c r="D19652" s="7"/>
      <c r="E19652" s="7"/>
      <c r="F19652" s="3" t="s">
        <v>9101</v>
      </c>
      <c r="G19652" s="3">
        <v>0</v>
      </c>
      <c r="H19652" s="3">
        <v>6.1255899999999999</v>
      </c>
      <c r="I19652" s="3">
        <v>0</v>
      </c>
      <c r="J19652" s="3"/>
      <c r="K19652" s="3"/>
      <c r="L19652" s="3"/>
      <c r="M19652" s="3"/>
      <c r="N19652" s="3"/>
      <c r="O19652" s="3"/>
      <c r="P19652" s="3"/>
      <c r="Q19652" s="8">
        <v>6.1255899999999999</v>
      </c>
      <c r="R19652" s="7"/>
    </row>
    <row r="19653" spans="1:18" ht="84" x14ac:dyDescent="0.3">
      <c r="A19653" s="6" t="s">
        <v>8185</v>
      </c>
      <c r="B19653" s="6" t="s">
        <v>16475</v>
      </c>
      <c r="C19653" s="6">
        <v>0</v>
      </c>
      <c r="D19653" s="6">
        <v>2022</v>
      </c>
      <c r="E19653" s="6">
        <v>2023</v>
      </c>
      <c r="F19653" s="3" t="s">
        <v>22</v>
      </c>
      <c r="G19653" s="3">
        <v>0</v>
      </c>
      <c r="H19653" s="3">
        <v>6.1255899999999999</v>
      </c>
      <c r="I19653" s="3">
        <v>0</v>
      </c>
      <c r="J19653" s="3"/>
      <c r="K19653" s="3"/>
      <c r="L19653" s="3"/>
      <c r="M19653" s="3"/>
      <c r="N19653" s="3"/>
      <c r="O19653" s="3"/>
      <c r="P19653" s="3"/>
      <c r="Q19653" s="8">
        <v>6.1255899999999999</v>
      </c>
      <c r="R19653" s="5" t="s">
        <v>23952</v>
      </c>
    </row>
    <row r="19654" spans="1:18" ht="31.5" x14ac:dyDescent="0.3">
      <c r="A19654" s="7"/>
      <c r="B19654" s="7"/>
      <c r="C19654" s="7"/>
      <c r="D19654" s="7"/>
      <c r="E19654" s="7"/>
      <c r="F19654" s="3" t="s">
        <v>9101</v>
      </c>
      <c r="G19654" s="3">
        <v>0</v>
      </c>
      <c r="H19654" s="3">
        <v>6.1255899999999999</v>
      </c>
      <c r="I19654" s="3">
        <v>0</v>
      </c>
      <c r="J19654" s="3"/>
      <c r="K19654" s="3"/>
      <c r="L19654" s="3"/>
      <c r="M19654" s="3"/>
      <c r="N19654" s="3"/>
      <c r="O19654" s="3"/>
      <c r="P19654" s="3"/>
      <c r="Q19654" s="8">
        <v>6.1255899999999999</v>
      </c>
      <c r="R19654" s="7"/>
    </row>
    <row r="19655" spans="1:18" ht="84" x14ac:dyDescent="0.3">
      <c r="A19655" s="6" t="s">
        <v>8186</v>
      </c>
      <c r="B19655" s="6" t="s">
        <v>16476</v>
      </c>
      <c r="C19655" s="6">
        <v>0</v>
      </c>
      <c r="D19655" s="6">
        <v>2022</v>
      </c>
      <c r="E19655" s="6">
        <v>2023</v>
      </c>
      <c r="F19655" s="3" t="s">
        <v>22</v>
      </c>
      <c r="G19655" s="3">
        <v>0</v>
      </c>
      <c r="H19655" s="3">
        <v>6.1255899999999999</v>
      </c>
      <c r="I19655" s="3">
        <v>0</v>
      </c>
      <c r="J19655" s="3"/>
      <c r="K19655" s="3"/>
      <c r="L19655" s="3"/>
      <c r="M19655" s="3"/>
      <c r="N19655" s="3"/>
      <c r="O19655" s="3"/>
      <c r="P19655" s="3"/>
      <c r="Q19655" s="8">
        <v>6.1255899999999999</v>
      </c>
      <c r="R19655" s="5" t="s">
        <v>25486</v>
      </c>
    </row>
    <row r="19656" spans="1:18" ht="31.5" x14ac:dyDescent="0.3">
      <c r="A19656" s="7"/>
      <c r="B19656" s="7"/>
      <c r="C19656" s="7"/>
      <c r="D19656" s="7"/>
      <c r="E19656" s="7"/>
      <c r="F19656" s="3" t="s">
        <v>9101</v>
      </c>
      <c r="G19656" s="3">
        <v>0</v>
      </c>
      <c r="H19656" s="3">
        <v>6.1255899999999999</v>
      </c>
      <c r="I19656" s="3">
        <v>0</v>
      </c>
      <c r="J19656" s="3"/>
      <c r="K19656" s="3"/>
      <c r="L19656" s="3"/>
      <c r="M19656" s="3"/>
      <c r="N19656" s="3"/>
      <c r="O19656" s="3"/>
      <c r="P19656" s="3"/>
      <c r="Q19656" s="8">
        <v>6.1255899999999999</v>
      </c>
      <c r="R19656" s="7"/>
    </row>
    <row r="19657" spans="1:18" ht="84" x14ac:dyDescent="0.3">
      <c r="A19657" s="6" t="s">
        <v>8187</v>
      </c>
      <c r="B19657" s="6" t="s">
        <v>16477</v>
      </c>
      <c r="C19657" s="6">
        <v>0</v>
      </c>
      <c r="D19657" s="6">
        <v>2022</v>
      </c>
      <c r="E19657" s="6">
        <v>2023</v>
      </c>
      <c r="F19657" s="3" t="s">
        <v>22</v>
      </c>
      <c r="G19657" s="3">
        <v>0</v>
      </c>
      <c r="H19657" s="3">
        <v>6.1255899999999999</v>
      </c>
      <c r="I19657" s="3">
        <v>0</v>
      </c>
      <c r="J19657" s="3"/>
      <c r="K19657" s="3"/>
      <c r="L19657" s="3"/>
      <c r="M19657" s="3"/>
      <c r="N19657" s="3"/>
      <c r="O19657" s="3"/>
      <c r="P19657" s="3"/>
      <c r="Q19657" s="8">
        <v>6.1255899999999999</v>
      </c>
      <c r="R19657" s="5" t="s">
        <v>23953</v>
      </c>
    </row>
    <row r="19658" spans="1:18" ht="31.5" x14ac:dyDescent="0.3">
      <c r="A19658" s="7"/>
      <c r="B19658" s="7"/>
      <c r="C19658" s="7"/>
      <c r="D19658" s="7"/>
      <c r="E19658" s="7"/>
      <c r="F19658" s="3" t="s">
        <v>9101</v>
      </c>
      <c r="G19658" s="3">
        <v>0</v>
      </c>
      <c r="H19658" s="3">
        <v>6.1255899999999999</v>
      </c>
      <c r="I19658" s="3">
        <v>0</v>
      </c>
      <c r="J19658" s="3"/>
      <c r="K19658" s="3"/>
      <c r="L19658" s="3"/>
      <c r="M19658" s="3"/>
      <c r="N19658" s="3"/>
      <c r="O19658" s="3"/>
      <c r="P19658" s="3"/>
      <c r="Q19658" s="8">
        <v>6.1255899999999999</v>
      </c>
      <c r="R19658" s="7"/>
    </row>
    <row r="19659" spans="1:18" ht="84" x14ac:dyDescent="0.3">
      <c r="A19659" s="6" t="s">
        <v>8188</v>
      </c>
      <c r="B19659" s="6" t="s">
        <v>16478</v>
      </c>
      <c r="C19659" s="6">
        <v>0</v>
      </c>
      <c r="D19659" s="6">
        <v>2022</v>
      </c>
      <c r="E19659" s="6">
        <v>2023</v>
      </c>
      <c r="F19659" s="3" t="s">
        <v>22</v>
      </c>
      <c r="G19659" s="3">
        <v>0</v>
      </c>
      <c r="H19659" s="3">
        <v>6.1255899999999999</v>
      </c>
      <c r="I19659" s="3">
        <v>0</v>
      </c>
      <c r="J19659" s="3"/>
      <c r="K19659" s="3"/>
      <c r="L19659" s="3"/>
      <c r="M19659" s="3"/>
      <c r="N19659" s="3"/>
      <c r="O19659" s="3"/>
      <c r="P19659" s="3"/>
      <c r="Q19659" s="8">
        <v>6.1255899999999999</v>
      </c>
      <c r="R19659" s="5" t="s">
        <v>23954</v>
      </c>
    </row>
    <row r="19660" spans="1:18" ht="31.5" x14ac:dyDescent="0.3">
      <c r="A19660" s="7"/>
      <c r="B19660" s="7"/>
      <c r="C19660" s="7"/>
      <c r="D19660" s="7"/>
      <c r="E19660" s="7"/>
      <c r="F19660" s="3" t="s">
        <v>9101</v>
      </c>
      <c r="G19660" s="3">
        <v>0</v>
      </c>
      <c r="H19660" s="3">
        <v>6.1255899999999999</v>
      </c>
      <c r="I19660" s="3">
        <v>0</v>
      </c>
      <c r="J19660" s="3"/>
      <c r="K19660" s="3"/>
      <c r="L19660" s="3"/>
      <c r="M19660" s="3"/>
      <c r="N19660" s="3"/>
      <c r="O19660" s="3"/>
      <c r="P19660" s="3"/>
      <c r="Q19660" s="8">
        <v>6.1255899999999999</v>
      </c>
      <c r="R19660" s="7"/>
    </row>
    <row r="19661" spans="1:18" ht="84" x14ac:dyDescent="0.3">
      <c r="A19661" s="6" t="s">
        <v>8189</v>
      </c>
      <c r="B19661" s="6" t="s">
        <v>16479</v>
      </c>
      <c r="C19661" s="6">
        <v>0</v>
      </c>
      <c r="D19661" s="6">
        <v>2022</v>
      </c>
      <c r="E19661" s="6">
        <v>2023</v>
      </c>
      <c r="F19661" s="3" t="s">
        <v>22</v>
      </c>
      <c r="G19661" s="3">
        <v>0</v>
      </c>
      <c r="H19661" s="3">
        <v>6.1255899999999999</v>
      </c>
      <c r="I19661" s="3">
        <v>0</v>
      </c>
      <c r="J19661" s="3"/>
      <c r="K19661" s="3"/>
      <c r="L19661" s="3"/>
      <c r="M19661" s="3"/>
      <c r="N19661" s="3"/>
      <c r="O19661" s="3"/>
      <c r="P19661" s="3"/>
      <c r="Q19661" s="8">
        <v>6.1255899999999999</v>
      </c>
      <c r="R19661" s="5" t="s">
        <v>23955</v>
      </c>
    </row>
    <row r="19662" spans="1:18" ht="31.5" x14ac:dyDescent="0.3">
      <c r="A19662" s="7"/>
      <c r="B19662" s="7"/>
      <c r="C19662" s="7"/>
      <c r="D19662" s="7"/>
      <c r="E19662" s="7"/>
      <c r="F19662" s="3" t="s">
        <v>9101</v>
      </c>
      <c r="G19662" s="3">
        <v>0</v>
      </c>
      <c r="H19662" s="3">
        <v>6.1255899999999999</v>
      </c>
      <c r="I19662" s="3">
        <v>0</v>
      </c>
      <c r="J19662" s="3"/>
      <c r="K19662" s="3"/>
      <c r="L19662" s="3"/>
      <c r="M19662" s="3"/>
      <c r="N19662" s="3"/>
      <c r="O19662" s="3"/>
      <c r="P19662" s="3"/>
      <c r="Q19662" s="8">
        <v>6.1255899999999999</v>
      </c>
      <c r="R19662" s="7"/>
    </row>
    <row r="19663" spans="1:18" ht="84" x14ac:dyDescent="0.3">
      <c r="A19663" s="6" t="s">
        <v>8190</v>
      </c>
      <c r="B19663" s="6" t="s">
        <v>16480</v>
      </c>
      <c r="C19663" s="6">
        <v>0</v>
      </c>
      <c r="D19663" s="6">
        <v>2022</v>
      </c>
      <c r="E19663" s="6">
        <v>2023</v>
      </c>
      <c r="F19663" s="3" t="s">
        <v>22</v>
      </c>
      <c r="G19663" s="3">
        <v>0</v>
      </c>
      <c r="H19663" s="3">
        <v>6.1255899999999999</v>
      </c>
      <c r="I19663" s="3">
        <v>0</v>
      </c>
      <c r="J19663" s="3"/>
      <c r="K19663" s="3"/>
      <c r="L19663" s="3"/>
      <c r="M19663" s="3"/>
      <c r="N19663" s="3"/>
      <c r="O19663" s="3"/>
      <c r="P19663" s="3"/>
      <c r="Q19663" s="8">
        <v>6.1255899999999999</v>
      </c>
      <c r="R19663" s="5" t="s">
        <v>23956</v>
      </c>
    </row>
    <row r="19664" spans="1:18" ht="31.5" x14ac:dyDescent="0.3">
      <c r="A19664" s="7"/>
      <c r="B19664" s="7"/>
      <c r="C19664" s="7"/>
      <c r="D19664" s="7"/>
      <c r="E19664" s="7"/>
      <c r="F19664" s="3" t="s">
        <v>9101</v>
      </c>
      <c r="G19664" s="3">
        <v>0</v>
      </c>
      <c r="H19664" s="3">
        <v>6.1255899999999999</v>
      </c>
      <c r="I19664" s="3">
        <v>0</v>
      </c>
      <c r="J19664" s="3"/>
      <c r="K19664" s="3"/>
      <c r="L19664" s="3"/>
      <c r="M19664" s="3"/>
      <c r="N19664" s="3"/>
      <c r="O19664" s="3"/>
      <c r="P19664" s="3"/>
      <c r="Q19664" s="8">
        <v>6.1255899999999999</v>
      </c>
      <c r="R19664" s="7"/>
    </row>
    <row r="19665" spans="1:18" ht="84" x14ac:dyDescent="0.3">
      <c r="A19665" s="6" t="s">
        <v>8191</v>
      </c>
      <c r="B19665" s="6" t="s">
        <v>16481</v>
      </c>
      <c r="C19665" s="6">
        <v>0</v>
      </c>
      <c r="D19665" s="6">
        <v>2022</v>
      </c>
      <c r="E19665" s="6">
        <v>2023</v>
      </c>
      <c r="F19665" s="3" t="s">
        <v>22</v>
      </c>
      <c r="G19665" s="3">
        <v>0</v>
      </c>
      <c r="H19665" s="3">
        <v>6.1255899999999999</v>
      </c>
      <c r="I19665" s="3">
        <v>0</v>
      </c>
      <c r="J19665" s="3"/>
      <c r="K19665" s="3"/>
      <c r="L19665" s="3"/>
      <c r="M19665" s="3"/>
      <c r="N19665" s="3"/>
      <c r="O19665" s="3"/>
      <c r="P19665" s="3"/>
      <c r="Q19665" s="8">
        <v>6.1255899999999999</v>
      </c>
      <c r="R19665" s="5" t="s">
        <v>23957</v>
      </c>
    </row>
    <row r="19666" spans="1:18" ht="31.5" x14ac:dyDescent="0.3">
      <c r="A19666" s="7"/>
      <c r="B19666" s="7"/>
      <c r="C19666" s="7"/>
      <c r="D19666" s="7"/>
      <c r="E19666" s="7"/>
      <c r="F19666" s="3" t="s">
        <v>9101</v>
      </c>
      <c r="G19666" s="3">
        <v>0</v>
      </c>
      <c r="H19666" s="3">
        <v>6.1255899999999999</v>
      </c>
      <c r="I19666" s="3">
        <v>0</v>
      </c>
      <c r="J19666" s="3"/>
      <c r="K19666" s="3"/>
      <c r="L19666" s="3"/>
      <c r="M19666" s="3"/>
      <c r="N19666" s="3"/>
      <c r="O19666" s="3"/>
      <c r="P19666" s="3"/>
      <c r="Q19666" s="8">
        <v>6.1255899999999999</v>
      </c>
      <c r="R19666" s="7"/>
    </row>
    <row r="19667" spans="1:18" ht="84" x14ac:dyDescent="0.3">
      <c r="A19667" s="6" t="s">
        <v>8192</v>
      </c>
      <c r="B19667" s="6" t="s">
        <v>16482</v>
      </c>
      <c r="C19667" s="6">
        <v>0</v>
      </c>
      <c r="D19667" s="6">
        <v>2022</v>
      </c>
      <c r="E19667" s="6">
        <v>2023</v>
      </c>
      <c r="F19667" s="3" t="s">
        <v>22</v>
      </c>
      <c r="G19667" s="3">
        <v>0</v>
      </c>
      <c r="H19667" s="3">
        <v>6.1255899999999999</v>
      </c>
      <c r="I19667" s="3">
        <v>0</v>
      </c>
      <c r="J19667" s="3"/>
      <c r="K19667" s="3"/>
      <c r="L19667" s="3"/>
      <c r="M19667" s="3"/>
      <c r="N19667" s="3"/>
      <c r="O19667" s="3"/>
      <c r="P19667" s="3"/>
      <c r="Q19667" s="8">
        <v>6.1255899999999999</v>
      </c>
      <c r="R19667" s="5" t="s">
        <v>23958</v>
      </c>
    </row>
    <row r="19668" spans="1:18" ht="31.5" x14ac:dyDescent="0.3">
      <c r="A19668" s="7"/>
      <c r="B19668" s="7"/>
      <c r="C19668" s="7"/>
      <c r="D19668" s="7"/>
      <c r="E19668" s="7"/>
      <c r="F19668" s="3" t="s">
        <v>9101</v>
      </c>
      <c r="G19668" s="3">
        <v>0</v>
      </c>
      <c r="H19668" s="3">
        <v>6.1255899999999999</v>
      </c>
      <c r="I19668" s="3">
        <v>0</v>
      </c>
      <c r="J19668" s="3"/>
      <c r="K19668" s="3"/>
      <c r="L19668" s="3"/>
      <c r="M19668" s="3"/>
      <c r="N19668" s="3"/>
      <c r="O19668" s="3"/>
      <c r="P19668" s="3"/>
      <c r="Q19668" s="8">
        <v>6.1255899999999999</v>
      </c>
      <c r="R19668" s="7"/>
    </row>
    <row r="19669" spans="1:18" ht="84" x14ac:dyDescent="0.3">
      <c r="A19669" s="6" t="s">
        <v>8193</v>
      </c>
      <c r="B19669" s="6" t="s">
        <v>16483</v>
      </c>
      <c r="C19669" s="6">
        <v>0</v>
      </c>
      <c r="D19669" s="6">
        <v>2022</v>
      </c>
      <c r="E19669" s="6">
        <v>2023</v>
      </c>
      <c r="F19669" s="3" t="s">
        <v>22</v>
      </c>
      <c r="G19669" s="3">
        <v>0</v>
      </c>
      <c r="H19669" s="3">
        <v>6.1255899999999999</v>
      </c>
      <c r="I19669" s="3">
        <v>0</v>
      </c>
      <c r="J19669" s="3"/>
      <c r="K19669" s="3"/>
      <c r="L19669" s="3"/>
      <c r="M19669" s="3"/>
      <c r="N19669" s="3"/>
      <c r="O19669" s="3"/>
      <c r="P19669" s="3"/>
      <c r="Q19669" s="8">
        <v>6.1255899999999999</v>
      </c>
      <c r="R19669" s="5" t="s">
        <v>23959</v>
      </c>
    </row>
    <row r="19670" spans="1:18" ht="31.5" x14ac:dyDescent="0.3">
      <c r="A19670" s="7"/>
      <c r="B19670" s="7"/>
      <c r="C19670" s="7"/>
      <c r="D19670" s="7"/>
      <c r="E19670" s="7"/>
      <c r="F19670" s="3" t="s">
        <v>9101</v>
      </c>
      <c r="G19670" s="3">
        <v>0</v>
      </c>
      <c r="H19670" s="3">
        <v>6.1255899999999999</v>
      </c>
      <c r="I19670" s="3">
        <v>0</v>
      </c>
      <c r="J19670" s="3"/>
      <c r="K19670" s="3"/>
      <c r="L19670" s="3"/>
      <c r="M19670" s="3"/>
      <c r="N19670" s="3"/>
      <c r="O19670" s="3"/>
      <c r="P19670" s="3"/>
      <c r="Q19670" s="8">
        <v>6.1255899999999999</v>
      </c>
      <c r="R19670" s="7"/>
    </row>
    <row r="19671" spans="1:18" ht="84" x14ac:dyDescent="0.3">
      <c r="A19671" s="6" t="s">
        <v>8194</v>
      </c>
      <c r="B19671" s="6" t="s">
        <v>16484</v>
      </c>
      <c r="C19671" s="6">
        <v>0</v>
      </c>
      <c r="D19671" s="6">
        <v>2022</v>
      </c>
      <c r="E19671" s="6">
        <v>2023</v>
      </c>
      <c r="F19671" s="3" t="s">
        <v>22</v>
      </c>
      <c r="G19671" s="3">
        <v>0</v>
      </c>
      <c r="H19671" s="3">
        <v>6.1255899999999999</v>
      </c>
      <c r="I19671" s="3">
        <v>0</v>
      </c>
      <c r="J19671" s="3"/>
      <c r="K19671" s="3"/>
      <c r="L19671" s="3"/>
      <c r="M19671" s="3"/>
      <c r="N19671" s="3"/>
      <c r="O19671" s="3"/>
      <c r="P19671" s="3"/>
      <c r="Q19671" s="8">
        <v>6.1255899999999999</v>
      </c>
      <c r="R19671" s="5" t="s">
        <v>23960</v>
      </c>
    </row>
    <row r="19672" spans="1:18" ht="31.5" x14ac:dyDescent="0.3">
      <c r="A19672" s="7"/>
      <c r="B19672" s="7"/>
      <c r="C19672" s="7"/>
      <c r="D19672" s="7"/>
      <c r="E19672" s="7"/>
      <c r="F19672" s="3" t="s">
        <v>9101</v>
      </c>
      <c r="G19672" s="3">
        <v>0</v>
      </c>
      <c r="H19672" s="3">
        <v>6.1255899999999999</v>
      </c>
      <c r="I19672" s="3">
        <v>0</v>
      </c>
      <c r="J19672" s="3"/>
      <c r="K19672" s="3"/>
      <c r="L19672" s="3"/>
      <c r="M19672" s="3"/>
      <c r="N19672" s="3"/>
      <c r="O19672" s="3"/>
      <c r="P19672" s="3"/>
      <c r="Q19672" s="8">
        <v>6.1255899999999999</v>
      </c>
      <c r="R19672" s="7"/>
    </row>
    <row r="19673" spans="1:18" ht="84" x14ac:dyDescent="0.3">
      <c r="A19673" s="6" t="s">
        <v>8195</v>
      </c>
      <c r="B19673" s="6" t="s">
        <v>16485</v>
      </c>
      <c r="C19673" s="6">
        <v>0</v>
      </c>
      <c r="D19673" s="6">
        <v>2022</v>
      </c>
      <c r="E19673" s="6">
        <v>2023</v>
      </c>
      <c r="F19673" s="3" t="s">
        <v>22</v>
      </c>
      <c r="G19673" s="3">
        <v>0</v>
      </c>
      <c r="H19673" s="3">
        <v>6.1255899999999999</v>
      </c>
      <c r="I19673" s="3">
        <v>0</v>
      </c>
      <c r="J19673" s="3"/>
      <c r="K19673" s="3"/>
      <c r="L19673" s="3"/>
      <c r="M19673" s="3"/>
      <c r="N19673" s="3"/>
      <c r="O19673" s="3"/>
      <c r="P19673" s="3"/>
      <c r="Q19673" s="8">
        <v>6.1255899999999999</v>
      </c>
      <c r="R19673" s="5" t="s">
        <v>23961</v>
      </c>
    </row>
    <row r="19674" spans="1:18" ht="31.5" x14ac:dyDescent="0.3">
      <c r="A19674" s="7"/>
      <c r="B19674" s="7"/>
      <c r="C19674" s="7"/>
      <c r="D19674" s="7"/>
      <c r="E19674" s="7"/>
      <c r="F19674" s="3" t="s">
        <v>9101</v>
      </c>
      <c r="G19674" s="3">
        <v>0</v>
      </c>
      <c r="H19674" s="3">
        <v>6.1255899999999999</v>
      </c>
      <c r="I19674" s="3">
        <v>0</v>
      </c>
      <c r="J19674" s="3"/>
      <c r="K19674" s="3"/>
      <c r="L19674" s="3"/>
      <c r="M19674" s="3"/>
      <c r="N19674" s="3"/>
      <c r="O19674" s="3"/>
      <c r="P19674" s="3"/>
      <c r="Q19674" s="8">
        <v>6.1255899999999999</v>
      </c>
      <c r="R19674" s="7"/>
    </row>
    <row r="19675" spans="1:18" ht="73.5" x14ac:dyDescent="0.3">
      <c r="A19675" s="6" t="s">
        <v>8196</v>
      </c>
      <c r="B19675" s="6" t="s">
        <v>16486</v>
      </c>
      <c r="C19675" s="6">
        <v>0</v>
      </c>
      <c r="D19675" s="6">
        <v>2022</v>
      </c>
      <c r="E19675" s="6">
        <v>2023</v>
      </c>
      <c r="F19675" s="3" t="s">
        <v>22</v>
      </c>
      <c r="G19675" s="3">
        <v>0</v>
      </c>
      <c r="H19675" s="3">
        <v>6.1255899999999999</v>
      </c>
      <c r="I19675" s="3">
        <v>0</v>
      </c>
      <c r="J19675" s="3"/>
      <c r="K19675" s="3"/>
      <c r="L19675" s="3"/>
      <c r="M19675" s="3"/>
      <c r="N19675" s="3"/>
      <c r="O19675" s="3"/>
      <c r="P19675" s="3"/>
      <c r="Q19675" s="8">
        <v>6.1255899999999999</v>
      </c>
      <c r="R19675" s="5" t="s">
        <v>23962</v>
      </c>
    </row>
    <row r="19676" spans="1:18" ht="31.5" x14ac:dyDescent="0.3">
      <c r="A19676" s="7"/>
      <c r="B19676" s="7"/>
      <c r="C19676" s="7"/>
      <c r="D19676" s="7"/>
      <c r="E19676" s="7"/>
      <c r="F19676" s="3" t="s">
        <v>9101</v>
      </c>
      <c r="G19676" s="3">
        <v>0</v>
      </c>
      <c r="H19676" s="3">
        <v>6.1255899999999999</v>
      </c>
      <c r="I19676" s="3">
        <v>0</v>
      </c>
      <c r="J19676" s="3"/>
      <c r="K19676" s="3"/>
      <c r="L19676" s="3"/>
      <c r="M19676" s="3"/>
      <c r="N19676" s="3"/>
      <c r="O19676" s="3"/>
      <c r="P19676" s="3"/>
      <c r="Q19676" s="8">
        <v>6.1255899999999999</v>
      </c>
      <c r="R19676" s="7"/>
    </row>
    <row r="19677" spans="1:18" ht="73.5" x14ac:dyDescent="0.3">
      <c r="A19677" s="6" t="s">
        <v>8197</v>
      </c>
      <c r="B19677" s="6" t="s">
        <v>16487</v>
      </c>
      <c r="C19677" s="6">
        <v>0</v>
      </c>
      <c r="D19677" s="6">
        <v>2022</v>
      </c>
      <c r="E19677" s="6">
        <v>2023</v>
      </c>
      <c r="F19677" s="3" t="s">
        <v>22</v>
      </c>
      <c r="G19677" s="3">
        <v>0</v>
      </c>
      <c r="H19677" s="3">
        <v>6.1255899999999999</v>
      </c>
      <c r="I19677" s="3">
        <v>0</v>
      </c>
      <c r="J19677" s="3"/>
      <c r="K19677" s="3"/>
      <c r="L19677" s="3"/>
      <c r="M19677" s="3"/>
      <c r="N19677" s="3"/>
      <c r="O19677" s="3"/>
      <c r="P19677" s="3"/>
      <c r="Q19677" s="8">
        <v>6.1255899999999999</v>
      </c>
      <c r="R19677" s="5" t="s">
        <v>23963</v>
      </c>
    </row>
    <row r="19678" spans="1:18" ht="31.5" x14ac:dyDescent="0.3">
      <c r="A19678" s="7"/>
      <c r="B19678" s="7"/>
      <c r="C19678" s="7"/>
      <c r="D19678" s="7"/>
      <c r="E19678" s="7"/>
      <c r="F19678" s="3" t="s">
        <v>9101</v>
      </c>
      <c r="G19678" s="3">
        <v>0</v>
      </c>
      <c r="H19678" s="3">
        <v>6.1255899999999999</v>
      </c>
      <c r="I19678" s="3">
        <v>0</v>
      </c>
      <c r="J19678" s="3"/>
      <c r="K19678" s="3"/>
      <c r="L19678" s="3"/>
      <c r="M19678" s="3"/>
      <c r="N19678" s="3"/>
      <c r="O19678" s="3"/>
      <c r="P19678" s="3"/>
      <c r="Q19678" s="8">
        <v>6.1255899999999999</v>
      </c>
      <c r="R19678" s="7"/>
    </row>
    <row r="19679" spans="1:18" ht="73.5" x14ac:dyDescent="0.3">
      <c r="A19679" s="6" t="s">
        <v>8198</v>
      </c>
      <c r="B19679" s="6" t="s">
        <v>16488</v>
      </c>
      <c r="C19679" s="6">
        <v>0</v>
      </c>
      <c r="D19679" s="6">
        <v>2022</v>
      </c>
      <c r="E19679" s="6">
        <v>2023</v>
      </c>
      <c r="F19679" s="3" t="s">
        <v>22</v>
      </c>
      <c r="G19679" s="3">
        <v>0</v>
      </c>
      <c r="H19679" s="3">
        <v>6.1255899999999999</v>
      </c>
      <c r="I19679" s="3">
        <v>0</v>
      </c>
      <c r="J19679" s="3"/>
      <c r="K19679" s="3"/>
      <c r="L19679" s="3"/>
      <c r="M19679" s="3"/>
      <c r="N19679" s="3"/>
      <c r="O19679" s="3"/>
      <c r="P19679" s="3"/>
      <c r="Q19679" s="8">
        <v>6.1255899999999999</v>
      </c>
      <c r="R19679" s="5" t="s">
        <v>23964</v>
      </c>
    </row>
    <row r="19680" spans="1:18" ht="31.5" x14ac:dyDescent="0.3">
      <c r="A19680" s="7"/>
      <c r="B19680" s="7"/>
      <c r="C19680" s="7"/>
      <c r="D19680" s="7"/>
      <c r="E19680" s="7"/>
      <c r="F19680" s="3" t="s">
        <v>9101</v>
      </c>
      <c r="G19680" s="3">
        <v>0</v>
      </c>
      <c r="H19680" s="3">
        <v>6.1255899999999999</v>
      </c>
      <c r="I19680" s="3">
        <v>0</v>
      </c>
      <c r="J19680" s="3"/>
      <c r="K19680" s="3"/>
      <c r="L19680" s="3"/>
      <c r="M19680" s="3"/>
      <c r="N19680" s="3"/>
      <c r="O19680" s="3"/>
      <c r="P19680" s="3"/>
      <c r="Q19680" s="8">
        <v>6.1255899999999999</v>
      </c>
      <c r="R19680" s="7"/>
    </row>
    <row r="19681" spans="1:18" ht="84" x14ac:dyDescent="0.3">
      <c r="A19681" s="6" t="s">
        <v>8199</v>
      </c>
      <c r="B19681" s="6" t="s">
        <v>16489</v>
      </c>
      <c r="C19681" s="6">
        <v>0</v>
      </c>
      <c r="D19681" s="6">
        <v>2022</v>
      </c>
      <c r="E19681" s="6">
        <v>2023</v>
      </c>
      <c r="F19681" s="3" t="s">
        <v>22</v>
      </c>
      <c r="G19681" s="3">
        <v>0</v>
      </c>
      <c r="H19681" s="3">
        <v>6.1255899999999999</v>
      </c>
      <c r="I19681" s="3">
        <v>0</v>
      </c>
      <c r="J19681" s="3"/>
      <c r="K19681" s="3"/>
      <c r="L19681" s="3"/>
      <c r="M19681" s="3"/>
      <c r="N19681" s="3"/>
      <c r="O19681" s="3"/>
      <c r="P19681" s="3"/>
      <c r="Q19681" s="8">
        <v>6.1255899999999999</v>
      </c>
      <c r="R19681" s="5" t="s">
        <v>23965</v>
      </c>
    </row>
    <row r="19682" spans="1:18" ht="31.5" x14ac:dyDescent="0.3">
      <c r="A19682" s="7"/>
      <c r="B19682" s="7"/>
      <c r="C19682" s="7"/>
      <c r="D19682" s="7"/>
      <c r="E19682" s="7"/>
      <c r="F19682" s="3" t="s">
        <v>9101</v>
      </c>
      <c r="G19682" s="3">
        <v>0</v>
      </c>
      <c r="H19682" s="3">
        <v>6.1255899999999999</v>
      </c>
      <c r="I19682" s="3">
        <v>0</v>
      </c>
      <c r="J19682" s="3"/>
      <c r="K19682" s="3"/>
      <c r="L19682" s="3"/>
      <c r="M19682" s="3"/>
      <c r="N19682" s="3"/>
      <c r="O19682" s="3"/>
      <c r="P19682" s="3"/>
      <c r="Q19682" s="8">
        <v>6.1255899999999999</v>
      </c>
      <c r="R19682" s="7"/>
    </row>
    <row r="19683" spans="1:18" ht="73.5" x14ac:dyDescent="0.3">
      <c r="A19683" s="6" t="s">
        <v>8200</v>
      </c>
      <c r="B19683" s="6" t="s">
        <v>16490</v>
      </c>
      <c r="C19683" s="6">
        <v>0</v>
      </c>
      <c r="D19683" s="6">
        <v>2022</v>
      </c>
      <c r="E19683" s="6">
        <v>2023</v>
      </c>
      <c r="F19683" s="3" t="s">
        <v>22</v>
      </c>
      <c r="G19683" s="3">
        <v>0</v>
      </c>
      <c r="H19683" s="3">
        <v>6.1255899999999999</v>
      </c>
      <c r="I19683" s="3">
        <v>0</v>
      </c>
      <c r="J19683" s="3"/>
      <c r="K19683" s="3"/>
      <c r="L19683" s="3"/>
      <c r="M19683" s="3"/>
      <c r="N19683" s="3"/>
      <c r="O19683" s="3"/>
      <c r="P19683" s="3"/>
      <c r="Q19683" s="8">
        <v>6.1255899999999999</v>
      </c>
      <c r="R19683" s="5" t="s">
        <v>23966</v>
      </c>
    </row>
    <row r="19684" spans="1:18" ht="31.5" x14ac:dyDescent="0.3">
      <c r="A19684" s="7"/>
      <c r="B19684" s="7"/>
      <c r="C19684" s="7"/>
      <c r="D19684" s="7"/>
      <c r="E19684" s="7"/>
      <c r="F19684" s="3" t="s">
        <v>9101</v>
      </c>
      <c r="G19684" s="3">
        <v>0</v>
      </c>
      <c r="H19684" s="3">
        <v>6.1255899999999999</v>
      </c>
      <c r="I19684" s="3">
        <v>0</v>
      </c>
      <c r="J19684" s="3"/>
      <c r="K19684" s="3"/>
      <c r="L19684" s="3"/>
      <c r="M19684" s="3"/>
      <c r="N19684" s="3"/>
      <c r="O19684" s="3"/>
      <c r="P19684" s="3"/>
      <c r="Q19684" s="8">
        <v>6.1255899999999999</v>
      </c>
      <c r="R19684" s="7"/>
    </row>
    <row r="19685" spans="1:18" ht="73.5" x14ac:dyDescent="0.3">
      <c r="A19685" s="6" t="s">
        <v>8201</v>
      </c>
      <c r="B19685" s="6" t="s">
        <v>16491</v>
      </c>
      <c r="C19685" s="6">
        <v>0</v>
      </c>
      <c r="D19685" s="6">
        <v>2022</v>
      </c>
      <c r="E19685" s="6">
        <v>2023</v>
      </c>
      <c r="F19685" s="3" t="s">
        <v>22</v>
      </c>
      <c r="G19685" s="3">
        <v>0</v>
      </c>
      <c r="H19685" s="3">
        <v>6.1255899999999999</v>
      </c>
      <c r="I19685" s="3">
        <v>0</v>
      </c>
      <c r="J19685" s="3"/>
      <c r="K19685" s="3"/>
      <c r="L19685" s="3"/>
      <c r="M19685" s="3"/>
      <c r="N19685" s="3"/>
      <c r="O19685" s="3"/>
      <c r="P19685" s="3"/>
      <c r="Q19685" s="8">
        <v>6.1255899999999999</v>
      </c>
      <c r="R19685" s="5" t="s">
        <v>23967</v>
      </c>
    </row>
    <row r="19686" spans="1:18" ht="31.5" x14ac:dyDescent="0.3">
      <c r="A19686" s="7"/>
      <c r="B19686" s="7"/>
      <c r="C19686" s="7"/>
      <c r="D19686" s="7"/>
      <c r="E19686" s="7"/>
      <c r="F19686" s="3" t="s">
        <v>9101</v>
      </c>
      <c r="G19686" s="3">
        <v>0</v>
      </c>
      <c r="H19686" s="3">
        <v>6.1255899999999999</v>
      </c>
      <c r="I19686" s="3">
        <v>0</v>
      </c>
      <c r="J19686" s="3"/>
      <c r="K19686" s="3"/>
      <c r="L19686" s="3"/>
      <c r="M19686" s="3"/>
      <c r="N19686" s="3"/>
      <c r="O19686" s="3"/>
      <c r="P19686" s="3"/>
      <c r="Q19686" s="8">
        <v>6.1255899999999999</v>
      </c>
      <c r="R19686" s="7"/>
    </row>
    <row r="19687" spans="1:18" ht="73.5" x14ac:dyDescent="0.3">
      <c r="A19687" s="6" t="s">
        <v>8202</v>
      </c>
      <c r="B19687" s="6" t="s">
        <v>16492</v>
      </c>
      <c r="C19687" s="6">
        <v>0</v>
      </c>
      <c r="D19687" s="6">
        <v>2022</v>
      </c>
      <c r="E19687" s="6">
        <v>2023</v>
      </c>
      <c r="F19687" s="3" t="s">
        <v>22</v>
      </c>
      <c r="G19687" s="3">
        <v>0</v>
      </c>
      <c r="H19687" s="3">
        <v>6.1255899999999999</v>
      </c>
      <c r="I19687" s="3">
        <v>0</v>
      </c>
      <c r="J19687" s="3"/>
      <c r="K19687" s="3"/>
      <c r="L19687" s="3"/>
      <c r="M19687" s="3"/>
      <c r="N19687" s="3"/>
      <c r="O19687" s="3"/>
      <c r="P19687" s="3"/>
      <c r="Q19687" s="8">
        <v>6.1255899999999999</v>
      </c>
      <c r="R19687" s="5" t="s">
        <v>23968</v>
      </c>
    </row>
    <row r="19688" spans="1:18" ht="31.5" x14ac:dyDescent="0.3">
      <c r="A19688" s="7"/>
      <c r="B19688" s="7"/>
      <c r="C19688" s="7"/>
      <c r="D19688" s="7"/>
      <c r="E19688" s="7"/>
      <c r="F19688" s="3" t="s">
        <v>9101</v>
      </c>
      <c r="G19688" s="3">
        <v>0</v>
      </c>
      <c r="H19688" s="3">
        <v>6.1255899999999999</v>
      </c>
      <c r="I19688" s="3">
        <v>0</v>
      </c>
      <c r="J19688" s="3"/>
      <c r="K19688" s="3"/>
      <c r="L19688" s="3"/>
      <c r="M19688" s="3"/>
      <c r="N19688" s="3"/>
      <c r="O19688" s="3"/>
      <c r="P19688" s="3"/>
      <c r="Q19688" s="8">
        <v>6.1255899999999999</v>
      </c>
      <c r="R19688" s="7"/>
    </row>
    <row r="19689" spans="1:18" ht="73.5" x14ac:dyDescent="0.3">
      <c r="A19689" s="6" t="s">
        <v>8203</v>
      </c>
      <c r="B19689" s="6" t="s">
        <v>16493</v>
      </c>
      <c r="C19689" s="6">
        <v>0</v>
      </c>
      <c r="D19689" s="6">
        <v>2022</v>
      </c>
      <c r="E19689" s="6">
        <v>2023</v>
      </c>
      <c r="F19689" s="3" t="s">
        <v>22</v>
      </c>
      <c r="G19689" s="3">
        <v>0</v>
      </c>
      <c r="H19689" s="3">
        <v>6.1255899999999999</v>
      </c>
      <c r="I19689" s="3">
        <v>0</v>
      </c>
      <c r="J19689" s="3"/>
      <c r="K19689" s="3"/>
      <c r="L19689" s="3"/>
      <c r="M19689" s="3"/>
      <c r="N19689" s="3"/>
      <c r="O19689" s="3"/>
      <c r="P19689" s="3"/>
      <c r="Q19689" s="8">
        <v>6.1255899999999999</v>
      </c>
      <c r="R19689" s="5" t="s">
        <v>23969</v>
      </c>
    </row>
    <row r="19690" spans="1:18" ht="31.5" x14ac:dyDescent="0.3">
      <c r="A19690" s="7"/>
      <c r="B19690" s="7"/>
      <c r="C19690" s="7"/>
      <c r="D19690" s="7"/>
      <c r="E19690" s="7"/>
      <c r="F19690" s="3" t="s">
        <v>9101</v>
      </c>
      <c r="G19690" s="3">
        <v>0</v>
      </c>
      <c r="H19690" s="3">
        <v>6.1255899999999999</v>
      </c>
      <c r="I19690" s="3">
        <v>0</v>
      </c>
      <c r="J19690" s="3"/>
      <c r="K19690" s="3"/>
      <c r="L19690" s="3"/>
      <c r="M19690" s="3"/>
      <c r="N19690" s="3"/>
      <c r="O19690" s="3"/>
      <c r="P19690" s="3"/>
      <c r="Q19690" s="8">
        <v>6.1255899999999999</v>
      </c>
      <c r="R19690" s="7"/>
    </row>
    <row r="19691" spans="1:18" ht="84" x14ac:dyDescent="0.3">
      <c r="A19691" s="6" t="s">
        <v>8204</v>
      </c>
      <c r="B19691" s="6" t="s">
        <v>16494</v>
      </c>
      <c r="C19691" s="6">
        <v>0</v>
      </c>
      <c r="D19691" s="6">
        <v>2022</v>
      </c>
      <c r="E19691" s="6">
        <v>2023</v>
      </c>
      <c r="F19691" s="3" t="s">
        <v>22</v>
      </c>
      <c r="G19691" s="3">
        <v>0</v>
      </c>
      <c r="H19691" s="3">
        <v>6.1255899999999999</v>
      </c>
      <c r="I19691" s="3">
        <v>0</v>
      </c>
      <c r="J19691" s="3"/>
      <c r="K19691" s="3"/>
      <c r="L19691" s="3"/>
      <c r="M19691" s="3"/>
      <c r="N19691" s="3"/>
      <c r="O19691" s="3"/>
      <c r="P19691" s="3"/>
      <c r="Q19691" s="8">
        <v>6.1255899999999999</v>
      </c>
      <c r="R19691" s="5" t="s">
        <v>23970</v>
      </c>
    </row>
    <row r="19692" spans="1:18" ht="31.5" x14ac:dyDescent="0.3">
      <c r="A19692" s="7"/>
      <c r="B19692" s="7"/>
      <c r="C19692" s="7"/>
      <c r="D19692" s="7"/>
      <c r="E19692" s="7"/>
      <c r="F19692" s="3" t="s">
        <v>9101</v>
      </c>
      <c r="G19692" s="3">
        <v>0</v>
      </c>
      <c r="H19692" s="3">
        <v>6.1255899999999999</v>
      </c>
      <c r="I19692" s="3">
        <v>0</v>
      </c>
      <c r="J19692" s="3"/>
      <c r="K19692" s="3"/>
      <c r="L19692" s="3"/>
      <c r="M19692" s="3"/>
      <c r="N19692" s="3"/>
      <c r="O19692" s="3"/>
      <c r="P19692" s="3"/>
      <c r="Q19692" s="8">
        <v>6.1255899999999999</v>
      </c>
      <c r="R19692" s="7"/>
    </row>
    <row r="19693" spans="1:18" ht="73.5" x14ac:dyDescent="0.3">
      <c r="A19693" s="6" t="s">
        <v>8205</v>
      </c>
      <c r="B19693" s="6" t="s">
        <v>16495</v>
      </c>
      <c r="C19693" s="6">
        <v>0</v>
      </c>
      <c r="D19693" s="6">
        <v>2022</v>
      </c>
      <c r="E19693" s="6">
        <v>2023</v>
      </c>
      <c r="F19693" s="3" t="s">
        <v>22</v>
      </c>
      <c r="G19693" s="3">
        <v>0</v>
      </c>
      <c r="H19693" s="3">
        <v>6.1255899999999999</v>
      </c>
      <c r="I19693" s="3">
        <v>0</v>
      </c>
      <c r="J19693" s="3"/>
      <c r="K19693" s="3"/>
      <c r="L19693" s="3"/>
      <c r="M19693" s="3"/>
      <c r="N19693" s="3"/>
      <c r="O19693" s="3"/>
      <c r="P19693" s="3"/>
      <c r="Q19693" s="8">
        <v>6.1255899999999999</v>
      </c>
      <c r="R19693" s="5" t="s">
        <v>23971</v>
      </c>
    </row>
    <row r="19694" spans="1:18" ht="31.5" x14ac:dyDescent="0.3">
      <c r="A19694" s="7"/>
      <c r="B19694" s="7"/>
      <c r="C19694" s="7"/>
      <c r="D19694" s="7"/>
      <c r="E19694" s="7"/>
      <c r="F19694" s="3" t="s">
        <v>9101</v>
      </c>
      <c r="G19694" s="3">
        <v>0</v>
      </c>
      <c r="H19694" s="3">
        <v>6.1255899999999999</v>
      </c>
      <c r="I19694" s="3">
        <v>0</v>
      </c>
      <c r="J19694" s="3"/>
      <c r="K19694" s="3"/>
      <c r="L19694" s="3"/>
      <c r="M19694" s="3"/>
      <c r="N19694" s="3"/>
      <c r="O19694" s="3"/>
      <c r="P19694" s="3"/>
      <c r="Q19694" s="8">
        <v>6.1255899999999999</v>
      </c>
      <c r="R19694" s="7"/>
    </row>
    <row r="19695" spans="1:18" ht="84" x14ac:dyDescent="0.3">
      <c r="A19695" s="6" t="s">
        <v>8206</v>
      </c>
      <c r="B19695" s="6" t="s">
        <v>16496</v>
      </c>
      <c r="C19695" s="6">
        <v>0</v>
      </c>
      <c r="D19695" s="6">
        <v>2022</v>
      </c>
      <c r="E19695" s="6">
        <v>2023</v>
      </c>
      <c r="F19695" s="3" t="s">
        <v>22</v>
      </c>
      <c r="G19695" s="3">
        <v>0</v>
      </c>
      <c r="H19695" s="3">
        <v>6.1255899999999999</v>
      </c>
      <c r="I19695" s="3">
        <v>0</v>
      </c>
      <c r="J19695" s="3"/>
      <c r="K19695" s="3"/>
      <c r="L19695" s="3"/>
      <c r="M19695" s="3"/>
      <c r="N19695" s="3"/>
      <c r="O19695" s="3"/>
      <c r="P19695" s="3"/>
      <c r="Q19695" s="8">
        <v>6.1255899999999999</v>
      </c>
      <c r="R19695" s="5" t="s">
        <v>23972</v>
      </c>
    </row>
    <row r="19696" spans="1:18" ht="31.5" x14ac:dyDescent="0.3">
      <c r="A19696" s="7"/>
      <c r="B19696" s="7"/>
      <c r="C19696" s="7"/>
      <c r="D19696" s="7"/>
      <c r="E19696" s="7"/>
      <c r="F19696" s="3" t="s">
        <v>9101</v>
      </c>
      <c r="G19696" s="3">
        <v>0</v>
      </c>
      <c r="H19696" s="3">
        <v>6.1255899999999999</v>
      </c>
      <c r="I19696" s="3">
        <v>0</v>
      </c>
      <c r="J19696" s="3"/>
      <c r="K19696" s="3"/>
      <c r="L19696" s="3"/>
      <c r="M19696" s="3"/>
      <c r="N19696" s="3"/>
      <c r="O19696" s="3"/>
      <c r="P19696" s="3"/>
      <c r="Q19696" s="8">
        <v>6.1255899999999999</v>
      </c>
      <c r="R19696" s="7"/>
    </row>
    <row r="19697" spans="1:18" ht="73.5" x14ac:dyDescent="0.3">
      <c r="A19697" s="6" t="s">
        <v>8207</v>
      </c>
      <c r="B19697" s="6" t="s">
        <v>16497</v>
      </c>
      <c r="C19697" s="6">
        <v>0</v>
      </c>
      <c r="D19697" s="6">
        <v>2022</v>
      </c>
      <c r="E19697" s="6">
        <v>2023</v>
      </c>
      <c r="F19697" s="3" t="s">
        <v>22</v>
      </c>
      <c r="G19697" s="3">
        <v>0</v>
      </c>
      <c r="H19697" s="3">
        <v>6.1255899999999999</v>
      </c>
      <c r="I19697" s="3">
        <v>0</v>
      </c>
      <c r="J19697" s="3"/>
      <c r="K19697" s="3"/>
      <c r="L19697" s="3"/>
      <c r="M19697" s="3"/>
      <c r="N19697" s="3"/>
      <c r="O19697" s="3"/>
      <c r="P19697" s="3"/>
      <c r="Q19697" s="8">
        <v>6.1255899999999999</v>
      </c>
      <c r="R19697" s="5" t="s">
        <v>23973</v>
      </c>
    </row>
    <row r="19698" spans="1:18" ht="31.5" x14ac:dyDescent="0.3">
      <c r="A19698" s="7"/>
      <c r="B19698" s="7"/>
      <c r="C19698" s="7"/>
      <c r="D19698" s="7"/>
      <c r="E19698" s="7"/>
      <c r="F19698" s="3" t="s">
        <v>9101</v>
      </c>
      <c r="G19698" s="3">
        <v>0</v>
      </c>
      <c r="H19698" s="3">
        <v>6.1255899999999999</v>
      </c>
      <c r="I19698" s="3">
        <v>0</v>
      </c>
      <c r="J19698" s="3"/>
      <c r="K19698" s="3"/>
      <c r="L19698" s="3"/>
      <c r="M19698" s="3"/>
      <c r="N19698" s="3"/>
      <c r="O19698" s="3"/>
      <c r="P19698" s="3"/>
      <c r="Q19698" s="8">
        <v>6.1255899999999999</v>
      </c>
      <c r="R19698" s="7"/>
    </row>
    <row r="19699" spans="1:18" ht="73.5" x14ac:dyDescent="0.3">
      <c r="A19699" s="6" t="s">
        <v>8208</v>
      </c>
      <c r="B19699" s="6" t="s">
        <v>16498</v>
      </c>
      <c r="C19699" s="6">
        <v>0</v>
      </c>
      <c r="D19699" s="6">
        <v>2022</v>
      </c>
      <c r="E19699" s="6">
        <v>2023</v>
      </c>
      <c r="F19699" s="3" t="s">
        <v>22</v>
      </c>
      <c r="G19699" s="3">
        <v>0</v>
      </c>
      <c r="H19699" s="3">
        <v>6.1255899999999999</v>
      </c>
      <c r="I19699" s="3">
        <v>0</v>
      </c>
      <c r="J19699" s="3"/>
      <c r="K19699" s="3"/>
      <c r="L19699" s="3"/>
      <c r="M19699" s="3"/>
      <c r="N19699" s="3"/>
      <c r="O19699" s="3"/>
      <c r="P19699" s="3"/>
      <c r="Q19699" s="8">
        <v>6.1255899999999999</v>
      </c>
      <c r="R19699" s="5" t="s">
        <v>23974</v>
      </c>
    </row>
    <row r="19700" spans="1:18" ht="31.5" x14ac:dyDescent="0.3">
      <c r="A19700" s="7"/>
      <c r="B19700" s="7"/>
      <c r="C19700" s="7"/>
      <c r="D19700" s="7"/>
      <c r="E19700" s="7"/>
      <c r="F19700" s="3" t="s">
        <v>9101</v>
      </c>
      <c r="G19700" s="3">
        <v>0</v>
      </c>
      <c r="H19700" s="3">
        <v>6.1255899999999999</v>
      </c>
      <c r="I19700" s="3">
        <v>0</v>
      </c>
      <c r="J19700" s="3"/>
      <c r="K19700" s="3"/>
      <c r="L19700" s="3"/>
      <c r="M19700" s="3"/>
      <c r="N19700" s="3"/>
      <c r="O19700" s="3"/>
      <c r="P19700" s="3"/>
      <c r="Q19700" s="8">
        <v>6.1255899999999999</v>
      </c>
      <c r="R19700" s="7"/>
    </row>
    <row r="19701" spans="1:18" ht="73.5" x14ac:dyDescent="0.3">
      <c r="A19701" s="6" t="s">
        <v>8209</v>
      </c>
      <c r="B19701" s="6" t="s">
        <v>16499</v>
      </c>
      <c r="C19701" s="6">
        <v>0</v>
      </c>
      <c r="D19701" s="6">
        <v>2022</v>
      </c>
      <c r="E19701" s="6">
        <v>2023</v>
      </c>
      <c r="F19701" s="3" t="s">
        <v>22</v>
      </c>
      <c r="G19701" s="3">
        <v>0</v>
      </c>
      <c r="H19701" s="3">
        <v>6.1255899999999999</v>
      </c>
      <c r="I19701" s="3">
        <v>0</v>
      </c>
      <c r="J19701" s="3"/>
      <c r="K19701" s="3"/>
      <c r="L19701" s="3"/>
      <c r="M19701" s="3"/>
      <c r="N19701" s="3"/>
      <c r="O19701" s="3"/>
      <c r="P19701" s="3"/>
      <c r="Q19701" s="8">
        <v>6.1255899999999999</v>
      </c>
      <c r="R19701" s="5" t="s">
        <v>23975</v>
      </c>
    </row>
    <row r="19702" spans="1:18" ht="31.5" x14ac:dyDescent="0.3">
      <c r="A19702" s="7"/>
      <c r="B19702" s="7"/>
      <c r="C19702" s="7"/>
      <c r="D19702" s="7"/>
      <c r="E19702" s="7"/>
      <c r="F19702" s="3" t="s">
        <v>9101</v>
      </c>
      <c r="G19702" s="3">
        <v>0</v>
      </c>
      <c r="H19702" s="3">
        <v>6.1255899999999999</v>
      </c>
      <c r="I19702" s="3">
        <v>0</v>
      </c>
      <c r="J19702" s="3"/>
      <c r="K19702" s="3"/>
      <c r="L19702" s="3"/>
      <c r="M19702" s="3"/>
      <c r="N19702" s="3"/>
      <c r="O19702" s="3"/>
      <c r="P19702" s="3"/>
      <c r="Q19702" s="8">
        <v>6.1255899999999999</v>
      </c>
      <c r="R19702" s="7"/>
    </row>
    <row r="19703" spans="1:18" ht="73.5" x14ac:dyDescent="0.3">
      <c r="A19703" s="6" t="s">
        <v>8210</v>
      </c>
      <c r="B19703" s="6" t="s">
        <v>16500</v>
      </c>
      <c r="C19703" s="6">
        <v>0</v>
      </c>
      <c r="D19703" s="6">
        <v>2022</v>
      </c>
      <c r="E19703" s="6">
        <v>2023</v>
      </c>
      <c r="F19703" s="3" t="s">
        <v>22</v>
      </c>
      <c r="G19703" s="3">
        <v>0</v>
      </c>
      <c r="H19703" s="3">
        <v>6.1255899999999999</v>
      </c>
      <c r="I19703" s="3">
        <v>0</v>
      </c>
      <c r="J19703" s="3"/>
      <c r="K19703" s="3"/>
      <c r="L19703" s="3"/>
      <c r="M19703" s="3"/>
      <c r="N19703" s="3"/>
      <c r="O19703" s="3"/>
      <c r="P19703" s="3"/>
      <c r="Q19703" s="8">
        <v>6.1255899999999999</v>
      </c>
      <c r="R19703" s="5" t="s">
        <v>23976</v>
      </c>
    </row>
    <row r="19704" spans="1:18" ht="31.5" x14ac:dyDescent="0.3">
      <c r="A19704" s="7"/>
      <c r="B19704" s="7"/>
      <c r="C19704" s="7"/>
      <c r="D19704" s="7"/>
      <c r="E19704" s="7"/>
      <c r="F19704" s="3" t="s">
        <v>9101</v>
      </c>
      <c r="G19704" s="3">
        <v>0</v>
      </c>
      <c r="H19704" s="3">
        <v>6.1255899999999999</v>
      </c>
      <c r="I19704" s="3">
        <v>0</v>
      </c>
      <c r="J19704" s="3"/>
      <c r="K19704" s="3"/>
      <c r="L19704" s="3"/>
      <c r="M19704" s="3"/>
      <c r="N19704" s="3"/>
      <c r="O19704" s="3"/>
      <c r="P19704" s="3"/>
      <c r="Q19704" s="8">
        <v>6.1255899999999999</v>
      </c>
      <c r="R19704" s="7"/>
    </row>
    <row r="19705" spans="1:18" ht="73.5" x14ac:dyDescent="0.3">
      <c r="A19705" s="6" t="s">
        <v>8211</v>
      </c>
      <c r="B19705" s="6" t="s">
        <v>16501</v>
      </c>
      <c r="C19705" s="6">
        <v>0</v>
      </c>
      <c r="D19705" s="6">
        <v>2022</v>
      </c>
      <c r="E19705" s="6">
        <v>2023</v>
      </c>
      <c r="F19705" s="3" t="s">
        <v>22</v>
      </c>
      <c r="G19705" s="3">
        <v>0</v>
      </c>
      <c r="H19705" s="3">
        <v>6.1255899999999999</v>
      </c>
      <c r="I19705" s="3">
        <v>0</v>
      </c>
      <c r="J19705" s="3"/>
      <c r="K19705" s="3"/>
      <c r="L19705" s="3"/>
      <c r="M19705" s="3"/>
      <c r="N19705" s="3"/>
      <c r="O19705" s="3"/>
      <c r="P19705" s="3"/>
      <c r="Q19705" s="8">
        <v>6.1255899999999999</v>
      </c>
      <c r="R19705" s="5" t="s">
        <v>23977</v>
      </c>
    </row>
    <row r="19706" spans="1:18" ht="31.5" x14ac:dyDescent="0.3">
      <c r="A19706" s="7"/>
      <c r="B19706" s="7"/>
      <c r="C19706" s="7"/>
      <c r="D19706" s="7"/>
      <c r="E19706" s="7"/>
      <c r="F19706" s="3" t="s">
        <v>9101</v>
      </c>
      <c r="G19706" s="3">
        <v>0</v>
      </c>
      <c r="H19706" s="3">
        <v>6.1255899999999999</v>
      </c>
      <c r="I19706" s="3">
        <v>0</v>
      </c>
      <c r="J19706" s="3"/>
      <c r="K19706" s="3"/>
      <c r="L19706" s="3"/>
      <c r="M19706" s="3"/>
      <c r="N19706" s="3"/>
      <c r="O19706" s="3"/>
      <c r="P19706" s="3"/>
      <c r="Q19706" s="8">
        <v>6.1255899999999999</v>
      </c>
      <c r="R19706" s="7"/>
    </row>
    <row r="19707" spans="1:18" ht="84" x14ac:dyDescent="0.3">
      <c r="A19707" s="6" t="s">
        <v>8212</v>
      </c>
      <c r="B19707" s="6" t="s">
        <v>16502</v>
      </c>
      <c r="C19707" s="6">
        <v>0</v>
      </c>
      <c r="D19707" s="6">
        <v>2022</v>
      </c>
      <c r="E19707" s="6">
        <v>2023</v>
      </c>
      <c r="F19707" s="3" t="s">
        <v>22</v>
      </c>
      <c r="G19707" s="3">
        <v>0</v>
      </c>
      <c r="H19707" s="3">
        <v>6.1255899999999999</v>
      </c>
      <c r="I19707" s="3">
        <v>0</v>
      </c>
      <c r="J19707" s="3"/>
      <c r="K19707" s="3"/>
      <c r="L19707" s="3"/>
      <c r="M19707" s="3"/>
      <c r="N19707" s="3"/>
      <c r="O19707" s="3"/>
      <c r="P19707" s="3"/>
      <c r="Q19707" s="8">
        <v>6.1255899999999999</v>
      </c>
      <c r="R19707" s="5" t="s">
        <v>23978</v>
      </c>
    </row>
    <row r="19708" spans="1:18" ht="31.5" x14ac:dyDescent="0.3">
      <c r="A19708" s="7"/>
      <c r="B19708" s="7"/>
      <c r="C19708" s="7"/>
      <c r="D19708" s="7"/>
      <c r="E19708" s="7"/>
      <c r="F19708" s="3" t="s">
        <v>9101</v>
      </c>
      <c r="G19708" s="3">
        <v>0</v>
      </c>
      <c r="H19708" s="3">
        <v>6.1255899999999999</v>
      </c>
      <c r="I19708" s="3">
        <v>0</v>
      </c>
      <c r="J19708" s="3"/>
      <c r="K19708" s="3"/>
      <c r="L19708" s="3"/>
      <c r="M19708" s="3"/>
      <c r="N19708" s="3"/>
      <c r="O19708" s="3"/>
      <c r="P19708" s="3"/>
      <c r="Q19708" s="8">
        <v>6.1255899999999999</v>
      </c>
      <c r="R19708" s="7"/>
    </row>
    <row r="19709" spans="1:18" ht="84" x14ac:dyDescent="0.3">
      <c r="A19709" s="6" t="s">
        <v>8213</v>
      </c>
      <c r="B19709" s="6" t="s">
        <v>16503</v>
      </c>
      <c r="C19709" s="6">
        <v>0</v>
      </c>
      <c r="D19709" s="6">
        <v>2022</v>
      </c>
      <c r="E19709" s="6">
        <v>2023</v>
      </c>
      <c r="F19709" s="3" t="s">
        <v>22</v>
      </c>
      <c r="G19709" s="3">
        <v>0</v>
      </c>
      <c r="H19709" s="3">
        <v>6.1255899999999999</v>
      </c>
      <c r="I19709" s="3">
        <v>0</v>
      </c>
      <c r="J19709" s="3"/>
      <c r="K19709" s="3"/>
      <c r="L19709" s="3"/>
      <c r="M19709" s="3"/>
      <c r="N19709" s="3"/>
      <c r="O19709" s="3"/>
      <c r="P19709" s="3"/>
      <c r="Q19709" s="8">
        <v>6.1255899999999999</v>
      </c>
      <c r="R19709" s="5" t="s">
        <v>23979</v>
      </c>
    </row>
    <row r="19710" spans="1:18" ht="31.5" x14ac:dyDescent="0.3">
      <c r="A19710" s="7"/>
      <c r="B19710" s="7"/>
      <c r="C19710" s="7"/>
      <c r="D19710" s="7"/>
      <c r="E19710" s="7"/>
      <c r="F19710" s="3" t="s">
        <v>9101</v>
      </c>
      <c r="G19710" s="3">
        <v>0</v>
      </c>
      <c r="H19710" s="3">
        <v>6.1255899999999999</v>
      </c>
      <c r="I19710" s="3">
        <v>0</v>
      </c>
      <c r="J19710" s="3"/>
      <c r="K19710" s="3"/>
      <c r="L19710" s="3"/>
      <c r="M19710" s="3"/>
      <c r="N19710" s="3"/>
      <c r="O19710" s="3"/>
      <c r="P19710" s="3"/>
      <c r="Q19710" s="8">
        <v>6.1255899999999999</v>
      </c>
      <c r="R19710" s="7"/>
    </row>
    <row r="19711" spans="1:18" ht="84" x14ac:dyDescent="0.3">
      <c r="A19711" s="6" t="s">
        <v>8214</v>
      </c>
      <c r="B19711" s="6" t="s">
        <v>16504</v>
      </c>
      <c r="C19711" s="6">
        <v>0</v>
      </c>
      <c r="D19711" s="6">
        <v>2022</v>
      </c>
      <c r="E19711" s="6">
        <v>2023</v>
      </c>
      <c r="F19711" s="3" t="s">
        <v>22</v>
      </c>
      <c r="G19711" s="3">
        <v>0</v>
      </c>
      <c r="H19711" s="3">
        <v>6.1255899999999999</v>
      </c>
      <c r="I19711" s="3">
        <v>0</v>
      </c>
      <c r="J19711" s="3"/>
      <c r="K19711" s="3"/>
      <c r="L19711" s="3"/>
      <c r="M19711" s="3"/>
      <c r="N19711" s="3"/>
      <c r="O19711" s="3"/>
      <c r="P19711" s="3"/>
      <c r="Q19711" s="8">
        <v>6.1255899999999999</v>
      </c>
      <c r="R19711" s="5" t="s">
        <v>23980</v>
      </c>
    </row>
    <row r="19712" spans="1:18" ht="31.5" x14ac:dyDescent="0.3">
      <c r="A19712" s="7"/>
      <c r="B19712" s="7"/>
      <c r="C19712" s="7"/>
      <c r="D19712" s="7"/>
      <c r="E19712" s="7"/>
      <c r="F19712" s="3" t="s">
        <v>9101</v>
      </c>
      <c r="G19712" s="3">
        <v>0</v>
      </c>
      <c r="H19712" s="3">
        <v>6.1255899999999999</v>
      </c>
      <c r="I19712" s="3">
        <v>0</v>
      </c>
      <c r="J19712" s="3"/>
      <c r="K19712" s="3"/>
      <c r="L19712" s="3"/>
      <c r="M19712" s="3"/>
      <c r="N19712" s="3"/>
      <c r="O19712" s="3"/>
      <c r="P19712" s="3"/>
      <c r="Q19712" s="8">
        <v>6.1255899999999999</v>
      </c>
      <c r="R19712" s="7"/>
    </row>
    <row r="19713" spans="1:18" ht="84" x14ac:dyDescent="0.3">
      <c r="A19713" s="6" t="s">
        <v>8215</v>
      </c>
      <c r="B19713" s="6" t="s">
        <v>16505</v>
      </c>
      <c r="C19713" s="6">
        <v>0</v>
      </c>
      <c r="D19713" s="6">
        <v>2022</v>
      </c>
      <c r="E19713" s="6">
        <v>2023</v>
      </c>
      <c r="F19713" s="3" t="s">
        <v>22</v>
      </c>
      <c r="G19713" s="3">
        <v>0</v>
      </c>
      <c r="H19713" s="3">
        <v>6.1255899999999999</v>
      </c>
      <c r="I19713" s="3">
        <v>0</v>
      </c>
      <c r="J19713" s="3"/>
      <c r="K19713" s="3"/>
      <c r="L19713" s="3"/>
      <c r="M19713" s="3"/>
      <c r="N19713" s="3"/>
      <c r="O19713" s="3"/>
      <c r="P19713" s="3"/>
      <c r="Q19713" s="8">
        <v>6.1255899999999999</v>
      </c>
      <c r="R19713" s="5" t="s">
        <v>23981</v>
      </c>
    </row>
    <row r="19714" spans="1:18" ht="31.5" x14ac:dyDescent="0.3">
      <c r="A19714" s="7"/>
      <c r="B19714" s="7"/>
      <c r="C19714" s="7"/>
      <c r="D19714" s="7"/>
      <c r="E19714" s="7"/>
      <c r="F19714" s="3" t="s">
        <v>9101</v>
      </c>
      <c r="G19714" s="3">
        <v>0</v>
      </c>
      <c r="H19714" s="3">
        <v>6.1255899999999999</v>
      </c>
      <c r="I19714" s="3">
        <v>0</v>
      </c>
      <c r="J19714" s="3"/>
      <c r="K19714" s="3"/>
      <c r="L19714" s="3"/>
      <c r="M19714" s="3"/>
      <c r="N19714" s="3"/>
      <c r="O19714" s="3"/>
      <c r="P19714" s="3"/>
      <c r="Q19714" s="8">
        <v>6.1255899999999999</v>
      </c>
      <c r="R19714" s="7"/>
    </row>
    <row r="19715" spans="1:18" ht="84" x14ac:dyDescent="0.3">
      <c r="A19715" s="6" t="s">
        <v>8216</v>
      </c>
      <c r="B19715" s="6" t="s">
        <v>16506</v>
      </c>
      <c r="C19715" s="6">
        <v>0</v>
      </c>
      <c r="D19715" s="6">
        <v>2022</v>
      </c>
      <c r="E19715" s="6">
        <v>2023</v>
      </c>
      <c r="F19715" s="3" t="s">
        <v>22</v>
      </c>
      <c r="G19715" s="3">
        <v>0</v>
      </c>
      <c r="H19715" s="3">
        <v>6.1255899999999999</v>
      </c>
      <c r="I19715" s="3">
        <v>0</v>
      </c>
      <c r="J19715" s="3"/>
      <c r="K19715" s="3"/>
      <c r="L19715" s="3"/>
      <c r="M19715" s="3"/>
      <c r="N19715" s="3"/>
      <c r="O19715" s="3"/>
      <c r="P19715" s="3"/>
      <c r="Q19715" s="8">
        <v>6.1255899999999999</v>
      </c>
      <c r="R19715" s="5" t="s">
        <v>23982</v>
      </c>
    </row>
    <row r="19716" spans="1:18" ht="31.5" x14ac:dyDescent="0.3">
      <c r="A19716" s="7"/>
      <c r="B19716" s="7"/>
      <c r="C19716" s="7"/>
      <c r="D19716" s="7"/>
      <c r="E19716" s="7"/>
      <c r="F19716" s="3" t="s">
        <v>9101</v>
      </c>
      <c r="G19716" s="3">
        <v>0</v>
      </c>
      <c r="H19716" s="3">
        <v>6.1255899999999999</v>
      </c>
      <c r="I19716" s="3">
        <v>0</v>
      </c>
      <c r="J19716" s="3"/>
      <c r="K19716" s="3"/>
      <c r="L19716" s="3"/>
      <c r="M19716" s="3"/>
      <c r="N19716" s="3"/>
      <c r="O19716" s="3"/>
      <c r="P19716" s="3"/>
      <c r="Q19716" s="8">
        <v>6.1255899999999999</v>
      </c>
      <c r="R19716" s="7"/>
    </row>
    <row r="19717" spans="1:18" ht="84" x14ac:dyDescent="0.3">
      <c r="A19717" s="6" t="s">
        <v>8217</v>
      </c>
      <c r="B19717" s="6" t="s">
        <v>16507</v>
      </c>
      <c r="C19717" s="6">
        <v>0</v>
      </c>
      <c r="D19717" s="6">
        <v>2022</v>
      </c>
      <c r="E19717" s="6">
        <v>2023</v>
      </c>
      <c r="F19717" s="3" t="s">
        <v>22</v>
      </c>
      <c r="G19717" s="3">
        <v>0</v>
      </c>
      <c r="H19717" s="3">
        <v>6.1255899999999999</v>
      </c>
      <c r="I19717" s="3">
        <v>0</v>
      </c>
      <c r="J19717" s="3"/>
      <c r="K19717" s="3"/>
      <c r="L19717" s="3"/>
      <c r="M19717" s="3"/>
      <c r="N19717" s="3"/>
      <c r="O19717" s="3"/>
      <c r="P19717" s="3"/>
      <c r="Q19717" s="8">
        <v>6.1255899999999999</v>
      </c>
      <c r="R19717" s="5" t="s">
        <v>23983</v>
      </c>
    </row>
    <row r="19718" spans="1:18" ht="31.5" x14ac:dyDescent="0.3">
      <c r="A19718" s="7"/>
      <c r="B19718" s="7"/>
      <c r="C19718" s="7"/>
      <c r="D19718" s="7"/>
      <c r="E19718" s="7"/>
      <c r="F19718" s="3" t="s">
        <v>9101</v>
      </c>
      <c r="G19718" s="3">
        <v>0</v>
      </c>
      <c r="H19718" s="3">
        <v>6.1255899999999999</v>
      </c>
      <c r="I19718" s="3">
        <v>0</v>
      </c>
      <c r="J19718" s="3"/>
      <c r="K19718" s="3"/>
      <c r="L19718" s="3"/>
      <c r="M19718" s="3"/>
      <c r="N19718" s="3"/>
      <c r="O19718" s="3"/>
      <c r="P19718" s="3"/>
      <c r="Q19718" s="8">
        <v>6.1255899999999999</v>
      </c>
      <c r="R19718" s="7"/>
    </row>
    <row r="19719" spans="1:18" ht="84" x14ac:dyDescent="0.3">
      <c r="A19719" s="6" t="s">
        <v>8218</v>
      </c>
      <c r="B19719" s="6" t="s">
        <v>16508</v>
      </c>
      <c r="C19719" s="6">
        <v>0</v>
      </c>
      <c r="D19719" s="6">
        <v>2022</v>
      </c>
      <c r="E19719" s="6">
        <v>2023</v>
      </c>
      <c r="F19719" s="3" t="s">
        <v>22</v>
      </c>
      <c r="G19719" s="3">
        <v>0</v>
      </c>
      <c r="H19719" s="3">
        <v>6.1255899999999999</v>
      </c>
      <c r="I19719" s="3">
        <v>0</v>
      </c>
      <c r="J19719" s="3"/>
      <c r="K19719" s="3"/>
      <c r="L19719" s="3"/>
      <c r="M19719" s="3"/>
      <c r="N19719" s="3"/>
      <c r="O19719" s="3"/>
      <c r="P19719" s="3"/>
      <c r="Q19719" s="8">
        <v>6.1255899999999999</v>
      </c>
      <c r="R19719" s="5" t="s">
        <v>23984</v>
      </c>
    </row>
    <row r="19720" spans="1:18" ht="31.5" x14ac:dyDescent="0.3">
      <c r="A19720" s="7"/>
      <c r="B19720" s="7"/>
      <c r="C19720" s="7"/>
      <c r="D19720" s="7"/>
      <c r="E19720" s="7"/>
      <c r="F19720" s="3" t="s">
        <v>9101</v>
      </c>
      <c r="G19720" s="3">
        <v>0</v>
      </c>
      <c r="H19720" s="3">
        <v>6.1255899999999999</v>
      </c>
      <c r="I19720" s="3">
        <v>0</v>
      </c>
      <c r="J19720" s="3"/>
      <c r="K19720" s="3"/>
      <c r="L19720" s="3"/>
      <c r="M19720" s="3"/>
      <c r="N19720" s="3"/>
      <c r="O19720" s="3"/>
      <c r="P19720" s="3"/>
      <c r="Q19720" s="8">
        <v>6.1255899999999999</v>
      </c>
      <c r="R19720" s="7"/>
    </row>
    <row r="19721" spans="1:18" ht="84" x14ac:dyDescent="0.3">
      <c r="A19721" s="6" t="s">
        <v>8219</v>
      </c>
      <c r="B19721" s="6" t="s">
        <v>16509</v>
      </c>
      <c r="C19721" s="6">
        <v>0</v>
      </c>
      <c r="D19721" s="6">
        <v>2022</v>
      </c>
      <c r="E19721" s="6">
        <v>2023</v>
      </c>
      <c r="F19721" s="3" t="s">
        <v>22</v>
      </c>
      <c r="G19721" s="3">
        <v>0</v>
      </c>
      <c r="H19721" s="3">
        <v>6.1255899999999999</v>
      </c>
      <c r="I19721" s="3">
        <v>0</v>
      </c>
      <c r="J19721" s="3"/>
      <c r="K19721" s="3"/>
      <c r="L19721" s="3"/>
      <c r="M19721" s="3"/>
      <c r="N19721" s="3"/>
      <c r="O19721" s="3"/>
      <c r="P19721" s="3"/>
      <c r="Q19721" s="8">
        <v>6.1255899999999999</v>
      </c>
      <c r="R19721" s="5" t="s">
        <v>23985</v>
      </c>
    </row>
    <row r="19722" spans="1:18" ht="31.5" x14ac:dyDescent="0.3">
      <c r="A19722" s="7"/>
      <c r="B19722" s="7"/>
      <c r="C19722" s="7"/>
      <c r="D19722" s="7"/>
      <c r="E19722" s="7"/>
      <c r="F19722" s="3" t="s">
        <v>9101</v>
      </c>
      <c r="G19722" s="3">
        <v>0</v>
      </c>
      <c r="H19722" s="3">
        <v>6.1255899999999999</v>
      </c>
      <c r="I19722" s="3">
        <v>0</v>
      </c>
      <c r="J19722" s="3"/>
      <c r="K19722" s="3"/>
      <c r="L19722" s="3"/>
      <c r="M19722" s="3"/>
      <c r="N19722" s="3"/>
      <c r="O19722" s="3"/>
      <c r="P19722" s="3"/>
      <c r="Q19722" s="8">
        <v>6.1255899999999999</v>
      </c>
      <c r="R19722" s="7"/>
    </row>
    <row r="19723" spans="1:18" ht="84" x14ac:dyDescent="0.3">
      <c r="A19723" s="6" t="s">
        <v>8220</v>
      </c>
      <c r="B19723" s="6" t="s">
        <v>16510</v>
      </c>
      <c r="C19723" s="6">
        <v>0</v>
      </c>
      <c r="D19723" s="6">
        <v>2022</v>
      </c>
      <c r="E19723" s="6">
        <v>2023</v>
      </c>
      <c r="F19723" s="3" t="s">
        <v>22</v>
      </c>
      <c r="G19723" s="3">
        <v>0</v>
      </c>
      <c r="H19723" s="3">
        <v>6.1255899999999999</v>
      </c>
      <c r="I19723" s="3">
        <v>0</v>
      </c>
      <c r="J19723" s="3"/>
      <c r="K19723" s="3"/>
      <c r="L19723" s="3"/>
      <c r="M19723" s="3"/>
      <c r="N19723" s="3"/>
      <c r="O19723" s="3"/>
      <c r="P19723" s="3"/>
      <c r="Q19723" s="8">
        <v>6.1255899999999999</v>
      </c>
      <c r="R19723" s="5" t="s">
        <v>23986</v>
      </c>
    </row>
    <row r="19724" spans="1:18" ht="31.5" x14ac:dyDescent="0.3">
      <c r="A19724" s="7"/>
      <c r="B19724" s="7"/>
      <c r="C19724" s="7"/>
      <c r="D19724" s="7"/>
      <c r="E19724" s="7"/>
      <c r="F19724" s="3" t="s">
        <v>9101</v>
      </c>
      <c r="G19724" s="3">
        <v>0</v>
      </c>
      <c r="H19724" s="3">
        <v>6.1255899999999999</v>
      </c>
      <c r="I19724" s="3">
        <v>0</v>
      </c>
      <c r="J19724" s="3"/>
      <c r="K19724" s="3"/>
      <c r="L19724" s="3"/>
      <c r="M19724" s="3"/>
      <c r="N19724" s="3"/>
      <c r="O19724" s="3"/>
      <c r="P19724" s="3"/>
      <c r="Q19724" s="8">
        <v>6.1255899999999999</v>
      </c>
      <c r="R19724" s="7"/>
    </row>
    <row r="19725" spans="1:18" ht="73.5" x14ac:dyDescent="0.3">
      <c r="A19725" s="6" t="s">
        <v>8221</v>
      </c>
      <c r="B19725" s="6" t="s">
        <v>16511</v>
      </c>
      <c r="C19725" s="6">
        <v>0</v>
      </c>
      <c r="D19725" s="6">
        <v>2022</v>
      </c>
      <c r="E19725" s="6">
        <v>2023</v>
      </c>
      <c r="F19725" s="3" t="s">
        <v>22</v>
      </c>
      <c r="G19725" s="3">
        <v>0</v>
      </c>
      <c r="H19725" s="3">
        <v>6.1255899999999999</v>
      </c>
      <c r="I19725" s="3">
        <v>0</v>
      </c>
      <c r="J19725" s="3"/>
      <c r="K19725" s="3"/>
      <c r="L19725" s="3"/>
      <c r="M19725" s="3"/>
      <c r="N19725" s="3"/>
      <c r="O19725" s="3"/>
      <c r="P19725" s="3"/>
      <c r="Q19725" s="8">
        <v>6.1255899999999999</v>
      </c>
      <c r="R19725" s="5" t="s">
        <v>23987</v>
      </c>
    </row>
    <row r="19726" spans="1:18" ht="31.5" x14ac:dyDescent="0.3">
      <c r="A19726" s="7"/>
      <c r="B19726" s="7"/>
      <c r="C19726" s="7"/>
      <c r="D19726" s="7"/>
      <c r="E19726" s="7"/>
      <c r="F19726" s="3" t="s">
        <v>9101</v>
      </c>
      <c r="G19726" s="3">
        <v>0</v>
      </c>
      <c r="H19726" s="3">
        <v>6.1255899999999999</v>
      </c>
      <c r="I19726" s="3">
        <v>0</v>
      </c>
      <c r="J19726" s="3"/>
      <c r="K19726" s="3"/>
      <c r="L19726" s="3"/>
      <c r="M19726" s="3"/>
      <c r="N19726" s="3"/>
      <c r="O19726" s="3"/>
      <c r="P19726" s="3"/>
      <c r="Q19726" s="8">
        <v>6.1255899999999999</v>
      </c>
      <c r="R19726" s="7"/>
    </row>
    <row r="19727" spans="1:18" ht="84" x14ac:dyDescent="0.3">
      <c r="A19727" s="6" t="s">
        <v>8222</v>
      </c>
      <c r="B19727" s="6" t="s">
        <v>16512</v>
      </c>
      <c r="C19727" s="6">
        <v>0</v>
      </c>
      <c r="D19727" s="6">
        <v>2022</v>
      </c>
      <c r="E19727" s="6">
        <v>2023</v>
      </c>
      <c r="F19727" s="3" t="s">
        <v>22</v>
      </c>
      <c r="G19727" s="3">
        <v>0</v>
      </c>
      <c r="H19727" s="3">
        <v>6.1255899999999999</v>
      </c>
      <c r="I19727" s="3">
        <v>0</v>
      </c>
      <c r="J19727" s="3"/>
      <c r="K19727" s="3"/>
      <c r="L19727" s="3"/>
      <c r="M19727" s="3"/>
      <c r="N19727" s="3"/>
      <c r="O19727" s="3"/>
      <c r="P19727" s="3"/>
      <c r="Q19727" s="8">
        <v>6.1255899999999999</v>
      </c>
      <c r="R19727" s="5" t="s">
        <v>23988</v>
      </c>
    </row>
    <row r="19728" spans="1:18" ht="31.5" x14ac:dyDescent="0.3">
      <c r="A19728" s="7"/>
      <c r="B19728" s="7"/>
      <c r="C19728" s="7"/>
      <c r="D19728" s="7"/>
      <c r="E19728" s="7"/>
      <c r="F19728" s="3" t="s">
        <v>9101</v>
      </c>
      <c r="G19728" s="3">
        <v>0</v>
      </c>
      <c r="H19728" s="3">
        <v>6.1255899999999999</v>
      </c>
      <c r="I19728" s="3">
        <v>0</v>
      </c>
      <c r="J19728" s="3"/>
      <c r="K19728" s="3"/>
      <c r="L19728" s="3"/>
      <c r="M19728" s="3"/>
      <c r="N19728" s="3"/>
      <c r="O19728" s="3"/>
      <c r="P19728" s="3"/>
      <c r="Q19728" s="8">
        <v>6.1255899999999999</v>
      </c>
      <c r="R19728" s="7"/>
    </row>
    <row r="19729" spans="1:18" ht="73.5" x14ac:dyDescent="0.3">
      <c r="A19729" s="6" t="s">
        <v>8223</v>
      </c>
      <c r="B19729" s="6" t="s">
        <v>16513</v>
      </c>
      <c r="C19729" s="6">
        <v>0</v>
      </c>
      <c r="D19729" s="6">
        <v>2022</v>
      </c>
      <c r="E19729" s="6">
        <v>2023</v>
      </c>
      <c r="F19729" s="3" t="s">
        <v>22</v>
      </c>
      <c r="G19729" s="3">
        <v>0</v>
      </c>
      <c r="H19729" s="3">
        <v>6.1255899999999999</v>
      </c>
      <c r="I19729" s="3">
        <v>0</v>
      </c>
      <c r="J19729" s="3"/>
      <c r="K19729" s="3"/>
      <c r="L19729" s="3"/>
      <c r="M19729" s="3"/>
      <c r="N19729" s="3"/>
      <c r="O19729" s="3"/>
      <c r="P19729" s="3"/>
      <c r="Q19729" s="8">
        <v>6.1255899999999999</v>
      </c>
      <c r="R19729" s="5" t="s">
        <v>23989</v>
      </c>
    </row>
    <row r="19730" spans="1:18" ht="31.5" x14ac:dyDescent="0.3">
      <c r="A19730" s="7"/>
      <c r="B19730" s="7"/>
      <c r="C19730" s="7"/>
      <c r="D19730" s="7"/>
      <c r="E19730" s="7"/>
      <c r="F19730" s="3" t="s">
        <v>9101</v>
      </c>
      <c r="G19730" s="3">
        <v>0</v>
      </c>
      <c r="H19730" s="3">
        <v>6.1255899999999999</v>
      </c>
      <c r="I19730" s="3">
        <v>0</v>
      </c>
      <c r="J19730" s="3"/>
      <c r="K19730" s="3"/>
      <c r="L19730" s="3"/>
      <c r="M19730" s="3"/>
      <c r="N19730" s="3"/>
      <c r="O19730" s="3"/>
      <c r="P19730" s="3"/>
      <c r="Q19730" s="8">
        <v>6.1255899999999999</v>
      </c>
      <c r="R19730" s="7"/>
    </row>
    <row r="19731" spans="1:18" ht="84" x14ac:dyDescent="0.3">
      <c r="A19731" s="6" t="s">
        <v>8224</v>
      </c>
      <c r="B19731" s="6" t="s">
        <v>16514</v>
      </c>
      <c r="C19731" s="6">
        <v>0</v>
      </c>
      <c r="D19731" s="6">
        <v>2021</v>
      </c>
      <c r="E19731" s="6">
        <v>2022</v>
      </c>
      <c r="F19731" s="3" t="s">
        <v>22</v>
      </c>
      <c r="G19731" s="3">
        <v>4.6510499999999997</v>
      </c>
      <c r="H19731" s="3">
        <v>0</v>
      </c>
      <c r="I19731" s="3">
        <v>0</v>
      </c>
      <c r="J19731" s="3"/>
      <c r="K19731" s="3"/>
      <c r="L19731" s="3"/>
      <c r="M19731" s="3"/>
      <c r="N19731" s="3"/>
      <c r="O19731" s="3"/>
      <c r="P19731" s="3"/>
      <c r="Q19731" s="8">
        <v>4.6510499999999997</v>
      </c>
      <c r="R19731" s="5" t="s">
        <v>23990</v>
      </c>
    </row>
    <row r="19732" spans="1:18" ht="31.5" x14ac:dyDescent="0.3">
      <c r="A19732" s="7"/>
      <c r="B19732" s="7"/>
      <c r="C19732" s="7"/>
      <c r="D19732" s="7"/>
      <c r="E19732" s="7"/>
      <c r="F19732" s="3" t="s">
        <v>9101</v>
      </c>
      <c r="G19732" s="3">
        <v>4.6510499999999997</v>
      </c>
      <c r="H19732" s="3">
        <v>0</v>
      </c>
      <c r="I19732" s="3">
        <v>0</v>
      </c>
      <c r="J19732" s="3"/>
      <c r="K19732" s="3"/>
      <c r="L19732" s="3"/>
      <c r="M19732" s="3"/>
      <c r="N19732" s="3"/>
      <c r="O19732" s="3"/>
      <c r="P19732" s="3"/>
      <c r="Q19732" s="8">
        <v>4.6510499999999997</v>
      </c>
      <c r="R19732" s="7"/>
    </row>
    <row r="19733" spans="1:18" ht="84" x14ac:dyDescent="0.3">
      <c r="A19733" s="6" t="s">
        <v>8225</v>
      </c>
      <c r="B19733" s="6" t="s">
        <v>16515</v>
      </c>
      <c r="C19733" s="6">
        <v>0</v>
      </c>
      <c r="D19733" s="6">
        <v>2021</v>
      </c>
      <c r="E19733" s="6">
        <v>2022</v>
      </c>
      <c r="F19733" s="3" t="s">
        <v>22</v>
      </c>
      <c r="G19733" s="3">
        <v>4.6510499999999997</v>
      </c>
      <c r="H19733" s="3">
        <v>0</v>
      </c>
      <c r="I19733" s="3">
        <v>0</v>
      </c>
      <c r="J19733" s="3"/>
      <c r="K19733" s="3"/>
      <c r="L19733" s="3"/>
      <c r="M19733" s="3"/>
      <c r="N19733" s="3"/>
      <c r="O19733" s="3"/>
      <c r="P19733" s="3"/>
      <c r="Q19733" s="8">
        <v>4.6510499999999997</v>
      </c>
      <c r="R19733" s="5" t="s">
        <v>23991</v>
      </c>
    </row>
    <row r="19734" spans="1:18" ht="31.5" x14ac:dyDescent="0.3">
      <c r="A19734" s="7"/>
      <c r="B19734" s="7"/>
      <c r="C19734" s="7"/>
      <c r="D19734" s="7"/>
      <c r="E19734" s="7"/>
      <c r="F19734" s="3" t="s">
        <v>9101</v>
      </c>
      <c r="G19734" s="3">
        <v>4.6510499999999997</v>
      </c>
      <c r="H19734" s="3">
        <v>0</v>
      </c>
      <c r="I19734" s="3">
        <v>0</v>
      </c>
      <c r="J19734" s="3"/>
      <c r="K19734" s="3"/>
      <c r="L19734" s="3"/>
      <c r="M19734" s="3"/>
      <c r="N19734" s="3"/>
      <c r="O19734" s="3"/>
      <c r="P19734" s="3"/>
      <c r="Q19734" s="8">
        <v>4.6510499999999997</v>
      </c>
      <c r="R19734" s="7"/>
    </row>
    <row r="19735" spans="1:18" ht="84" x14ac:dyDescent="0.3">
      <c r="A19735" s="6" t="s">
        <v>8226</v>
      </c>
      <c r="B19735" s="6" t="s">
        <v>16516</v>
      </c>
      <c r="C19735" s="6">
        <v>0</v>
      </c>
      <c r="D19735" s="6">
        <v>2021</v>
      </c>
      <c r="E19735" s="6">
        <v>2022</v>
      </c>
      <c r="F19735" s="3" t="s">
        <v>22</v>
      </c>
      <c r="G19735" s="3">
        <v>4.6510499999999997</v>
      </c>
      <c r="H19735" s="3">
        <v>0</v>
      </c>
      <c r="I19735" s="3">
        <v>0</v>
      </c>
      <c r="J19735" s="3"/>
      <c r="K19735" s="3"/>
      <c r="L19735" s="3"/>
      <c r="M19735" s="3"/>
      <c r="N19735" s="3"/>
      <c r="O19735" s="3"/>
      <c r="P19735" s="3"/>
      <c r="Q19735" s="8">
        <v>4.6510499999999997</v>
      </c>
      <c r="R19735" s="5" t="s">
        <v>23992</v>
      </c>
    </row>
    <row r="19736" spans="1:18" ht="31.5" x14ac:dyDescent="0.3">
      <c r="A19736" s="7"/>
      <c r="B19736" s="7"/>
      <c r="C19736" s="7"/>
      <c r="D19736" s="7"/>
      <c r="E19736" s="7"/>
      <c r="F19736" s="3" t="s">
        <v>9101</v>
      </c>
      <c r="G19736" s="3">
        <v>4.6510499999999997</v>
      </c>
      <c r="H19736" s="3">
        <v>0</v>
      </c>
      <c r="I19736" s="3">
        <v>0</v>
      </c>
      <c r="J19736" s="3"/>
      <c r="K19736" s="3"/>
      <c r="L19736" s="3"/>
      <c r="M19736" s="3"/>
      <c r="N19736" s="3"/>
      <c r="O19736" s="3"/>
      <c r="P19736" s="3"/>
      <c r="Q19736" s="8">
        <v>4.6510499999999997</v>
      </c>
      <c r="R19736" s="7"/>
    </row>
    <row r="19737" spans="1:18" ht="84" x14ac:dyDescent="0.3">
      <c r="A19737" s="6" t="s">
        <v>8227</v>
      </c>
      <c r="B19737" s="6" t="s">
        <v>16517</v>
      </c>
      <c r="C19737" s="6">
        <v>0</v>
      </c>
      <c r="D19737" s="6">
        <v>2021</v>
      </c>
      <c r="E19737" s="6">
        <v>2022</v>
      </c>
      <c r="F19737" s="3" t="s">
        <v>22</v>
      </c>
      <c r="G19737" s="3">
        <v>4.6510499999999997</v>
      </c>
      <c r="H19737" s="3">
        <v>0</v>
      </c>
      <c r="I19737" s="3">
        <v>0</v>
      </c>
      <c r="J19737" s="3"/>
      <c r="K19737" s="3"/>
      <c r="L19737" s="3"/>
      <c r="M19737" s="3"/>
      <c r="N19737" s="3"/>
      <c r="O19737" s="3"/>
      <c r="P19737" s="3"/>
      <c r="Q19737" s="8">
        <v>4.6510499999999997</v>
      </c>
      <c r="R19737" s="5" t="s">
        <v>23993</v>
      </c>
    </row>
    <row r="19738" spans="1:18" ht="31.5" x14ac:dyDescent="0.3">
      <c r="A19738" s="7"/>
      <c r="B19738" s="7"/>
      <c r="C19738" s="7"/>
      <c r="D19738" s="7"/>
      <c r="E19738" s="7"/>
      <c r="F19738" s="3" t="s">
        <v>9101</v>
      </c>
      <c r="G19738" s="3">
        <v>4.6510499999999997</v>
      </c>
      <c r="H19738" s="3">
        <v>0</v>
      </c>
      <c r="I19738" s="3">
        <v>0</v>
      </c>
      <c r="J19738" s="3"/>
      <c r="K19738" s="3"/>
      <c r="L19738" s="3"/>
      <c r="M19738" s="3"/>
      <c r="N19738" s="3"/>
      <c r="O19738" s="3"/>
      <c r="P19738" s="3"/>
      <c r="Q19738" s="8">
        <v>4.6510499999999997</v>
      </c>
      <c r="R19738" s="7"/>
    </row>
    <row r="19739" spans="1:18" ht="84" x14ac:dyDescent="0.3">
      <c r="A19739" s="6" t="s">
        <v>8228</v>
      </c>
      <c r="B19739" s="6" t="s">
        <v>16518</v>
      </c>
      <c r="C19739" s="6">
        <v>0</v>
      </c>
      <c r="D19739" s="6">
        <v>2021</v>
      </c>
      <c r="E19739" s="6">
        <v>2022</v>
      </c>
      <c r="F19739" s="3" t="s">
        <v>22</v>
      </c>
      <c r="G19739" s="3">
        <v>4.6510499999999997</v>
      </c>
      <c r="H19739" s="3">
        <v>0</v>
      </c>
      <c r="I19739" s="3">
        <v>0</v>
      </c>
      <c r="J19739" s="3"/>
      <c r="K19739" s="3"/>
      <c r="L19739" s="3"/>
      <c r="M19739" s="3"/>
      <c r="N19739" s="3"/>
      <c r="O19739" s="3"/>
      <c r="P19739" s="3"/>
      <c r="Q19739" s="8">
        <v>4.6510499999999997</v>
      </c>
      <c r="R19739" s="5" t="s">
        <v>23994</v>
      </c>
    </row>
    <row r="19740" spans="1:18" ht="31.5" x14ac:dyDescent="0.3">
      <c r="A19740" s="7"/>
      <c r="B19740" s="7"/>
      <c r="C19740" s="7"/>
      <c r="D19740" s="7"/>
      <c r="E19740" s="7"/>
      <c r="F19740" s="3" t="s">
        <v>9101</v>
      </c>
      <c r="G19740" s="3">
        <v>4.6510499999999997</v>
      </c>
      <c r="H19740" s="3">
        <v>0</v>
      </c>
      <c r="I19740" s="3">
        <v>0</v>
      </c>
      <c r="J19740" s="3"/>
      <c r="K19740" s="3"/>
      <c r="L19740" s="3"/>
      <c r="M19740" s="3"/>
      <c r="N19740" s="3"/>
      <c r="O19740" s="3"/>
      <c r="P19740" s="3"/>
      <c r="Q19740" s="8">
        <v>4.6510499999999997</v>
      </c>
      <c r="R19740" s="7"/>
    </row>
    <row r="19741" spans="1:18" ht="84" x14ac:dyDescent="0.3">
      <c r="A19741" s="6" t="s">
        <v>8229</v>
      </c>
      <c r="B19741" s="6" t="s">
        <v>16519</v>
      </c>
      <c r="C19741" s="6">
        <v>0</v>
      </c>
      <c r="D19741" s="6">
        <v>2021</v>
      </c>
      <c r="E19741" s="6">
        <v>2022</v>
      </c>
      <c r="F19741" s="3" t="s">
        <v>22</v>
      </c>
      <c r="G19741" s="3">
        <v>4.6510499999999997</v>
      </c>
      <c r="H19741" s="3">
        <v>0</v>
      </c>
      <c r="I19741" s="3">
        <v>0</v>
      </c>
      <c r="J19741" s="3"/>
      <c r="K19741" s="3"/>
      <c r="L19741" s="3"/>
      <c r="M19741" s="3"/>
      <c r="N19741" s="3"/>
      <c r="O19741" s="3"/>
      <c r="P19741" s="3"/>
      <c r="Q19741" s="8">
        <v>4.6510499999999997</v>
      </c>
      <c r="R19741" s="5" t="s">
        <v>23995</v>
      </c>
    </row>
    <row r="19742" spans="1:18" ht="31.5" x14ac:dyDescent="0.3">
      <c r="A19742" s="7"/>
      <c r="B19742" s="7"/>
      <c r="C19742" s="7"/>
      <c r="D19742" s="7"/>
      <c r="E19742" s="7"/>
      <c r="F19742" s="3" t="s">
        <v>9101</v>
      </c>
      <c r="G19742" s="3">
        <v>4.6510499999999997</v>
      </c>
      <c r="H19742" s="3">
        <v>0</v>
      </c>
      <c r="I19742" s="3">
        <v>0</v>
      </c>
      <c r="J19742" s="3"/>
      <c r="K19742" s="3"/>
      <c r="L19742" s="3"/>
      <c r="M19742" s="3"/>
      <c r="N19742" s="3"/>
      <c r="O19742" s="3"/>
      <c r="P19742" s="3"/>
      <c r="Q19742" s="8">
        <v>4.6510499999999997</v>
      </c>
      <c r="R19742" s="7"/>
    </row>
    <row r="19743" spans="1:18" ht="84" x14ac:dyDescent="0.3">
      <c r="A19743" s="6" t="s">
        <v>8230</v>
      </c>
      <c r="B19743" s="6" t="s">
        <v>16520</v>
      </c>
      <c r="C19743" s="6">
        <v>0</v>
      </c>
      <c r="D19743" s="6">
        <v>2021</v>
      </c>
      <c r="E19743" s="6">
        <v>2022</v>
      </c>
      <c r="F19743" s="3" t="s">
        <v>22</v>
      </c>
      <c r="G19743" s="3">
        <v>4.6510499999999997</v>
      </c>
      <c r="H19743" s="3">
        <v>0</v>
      </c>
      <c r="I19743" s="3">
        <v>0</v>
      </c>
      <c r="J19743" s="3"/>
      <c r="K19743" s="3"/>
      <c r="L19743" s="3"/>
      <c r="M19743" s="3"/>
      <c r="N19743" s="3"/>
      <c r="O19743" s="3"/>
      <c r="P19743" s="3"/>
      <c r="Q19743" s="8">
        <v>4.6510499999999997</v>
      </c>
      <c r="R19743" s="5" t="s">
        <v>23996</v>
      </c>
    </row>
    <row r="19744" spans="1:18" ht="31.5" x14ac:dyDescent="0.3">
      <c r="A19744" s="7"/>
      <c r="B19744" s="7"/>
      <c r="C19744" s="7"/>
      <c r="D19744" s="7"/>
      <c r="E19744" s="7"/>
      <c r="F19744" s="3" t="s">
        <v>9101</v>
      </c>
      <c r="G19744" s="3">
        <v>4.6510499999999997</v>
      </c>
      <c r="H19744" s="3">
        <v>0</v>
      </c>
      <c r="I19744" s="3">
        <v>0</v>
      </c>
      <c r="J19744" s="3"/>
      <c r="K19744" s="3"/>
      <c r="L19744" s="3"/>
      <c r="M19744" s="3"/>
      <c r="N19744" s="3"/>
      <c r="O19744" s="3"/>
      <c r="P19744" s="3"/>
      <c r="Q19744" s="8">
        <v>4.6510499999999997</v>
      </c>
      <c r="R19744" s="7"/>
    </row>
    <row r="19745" spans="1:18" ht="73.5" x14ac:dyDescent="0.3">
      <c r="A19745" s="6" t="s">
        <v>8231</v>
      </c>
      <c r="B19745" s="6" t="s">
        <v>16521</v>
      </c>
      <c r="C19745" s="6">
        <v>0</v>
      </c>
      <c r="D19745" s="6">
        <v>2021</v>
      </c>
      <c r="E19745" s="6">
        <v>2022</v>
      </c>
      <c r="F19745" s="3" t="s">
        <v>22</v>
      </c>
      <c r="G19745" s="3">
        <v>4.6510499999999997</v>
      </c>
      <c r="H19745" s="3">
        <v>0</v>
      </c>
      <c r="I19745" s="3">
        <v>0</v>
      </c>
      <c r="J19745" s="3"/>
      <c r="K19745" s="3"/>
      <c r="L19745" s="3"/>
      <c r="M19745" s="3"/>
      <c r="N19745" s="3"/>
      <c r="O19745" s="3"/>
      <c r="P19745" s="3"/>
      <c r="Q19745" s="8">
        <v>4.6510499999999997</v>
      </c>
      <c r="R19745" s="5" t="s">
        <v>23997</v>
      </c>
    </row>
    <row r="19746" spans="1:18" ht="31.5" x14ac:dyDescent="0.3">
      <c r="A19746" s="7"/>
      <c r="B19746" s="7"/>
      <c r="C19746" s="7"/>
      <c r="D19746" s="7"/>
      <c r="E19746" s="7"/>
      <c r="F19746" s="3" t="s">
        <v>9101</v>
      </c>
      <c r="G19746" s="3">
        <v>4.6510499999999997</v>
      </c>
      <c r="H19746" s="3">
        <v>0</v>
      </c>
      <c r="I19746" s="3">
        <v>0</v>
      </c>
      <c r="J19746" s="3"/>
      <c r="K19746" s="3"/>
      <c r="L19746" s="3"/>
      <c r="M19746" s="3"/>
      <c r="N19746" s="3"/>
      <c r="O19746" s="3"/>
      <c r="P19746" s="3"/>
      <c r="Q19746" s="8">
        <v>4.6510499999999997</v>
      </c>
      <c r="R19746" s="7"/>
    </row>
    <row r="19747" spans="1:18" ht="84" x14ac:dyDescent="0.3">
      <c r="A19747" s="6" t="s">
        <v>8232</v>
      </c>
      <c r="B19747" s="6" t="s">
        <v>16522</v>
      </c>
      <c r="C19747" s="6">
        <v>0</v>
      </c>
      <c r="D19747" s="6">
        <v>2021</v>
      </c>
      <c r="E19747" s="6">
        <v>2022</v>
      </c>
      <c r="F19747" s="3" t="s">
        <v>22</v>
      </c>
      <c r="G19747" s="3">
        <v>4.6510499999999997</v>
      </c>
      <c r="H19747" s="3">
        <v>0</v>
      </c>
      <c r="I19747" s="3">
        <v>0</v>
      </c>
      <c r="J19747" s="3"/>
      <c r="K19747" s="3"/>
      <c r="L19747" s="3"/>
      <c r="M19747" s="3"/>
      <c r="N19747" s="3"/>
      <c r="O19747" s="3"/>
      <c r="P19747" s="3"/>
      <c r="Q19747" s="8">
        <v>4.6510499999999997</v>
      </c>
      <c r="R19747" s="5" t="s">
        <v>23998</v>
      </c>
    </row>
    <row r="19748" spans="1:18" ht="31.5" x14ac:dyDescent="0.3">
      <c r="A19748" s="7"/>
      <c r="B19748" s="7"/>
      <c r="C19748" s="7"/>
      <c r="D19748" s="7"/>
      <c r="E19748" s="7"/>
      <c r="F19748" s="3" t="s">
        <v>9101</v>
      </c>
      <c r="G19748" s="3">
        <v>4.6510499999999997</v>
      </c>
      <c r="H19748" s="3">
        <v>0</v>
      </c>
      <c r="I19748" s="3">
        <v>0</v>
      </c>
      <c r="J19748" s="3"/>
      <c r="K19748" s="3"/>
      <c r="L19748" s="3"/>
      <c r="M19748" s="3"/>
      <c r="N19748" s="3"/>
      <c r="O19748" s="3"/>
      <c r="P19748" s="3"/>
      <c r="Q19748" s="8">
        <v>4.6510499999999997</v>
      </c>
      <c r="R19748" s="7"/>
    </row>
    <row r="19749" spans="1:18" ht="84" x14ac:dyDescent="0.3">
      <c r="A19749" s="6" t="s">
        <v>8233</v>
      </c>
      <c r="B19749" s="6" t="s">
        <v>16523</v>
      </c>
      <c r="C19749" s="6">
        <v>0</v>
      </c>
      <c r="D19749" s="6">
        <v>2021</v>
      </c>
      <c r="E19749" s="6">
        <v>2022</v>
      </c>
      <c r="F19749" s="3" t="s">
        <v>22</v>
      </c>
      <c r="G19749" s="3">
        <v>4.6510499999999997</v>
      </c>
      <c r="H19749" s="3">
        <v>0</v>
      </c>
      <c r="I19749" s="3">
        <v>0</v>
      </c>
      <c r="J19749" s="3"/>
      <c r="K19749" s="3"/>
      <c r="L19749" s="3"/>
      <c r="M19749" s="3"/>
      <c r="N19749" s="3"/>
      <c r="O19749" s="3"/>
      <c r="P19749" s="3"/>
      <c r="Q19749" s="8">
        <v>4.6510499999999997</v>
      </c>
      <c r="R19749" s="5" t="s">
        <v>23999</v>
      </c>
    </row>
    <row r="19750" spans="1:18" ht="31.5" x14ac:dyDescent="0.3">
      <c r="A19750" s="7"/>
      <c r="B19750" s="7"/>
      <c r="C19750" s="7"/>
      <c r="D19750" s="7"/>
      <c r="E19750" s="7"/>
      <c r="F19750" s="3" t="s">
        <v>9101</v>
      </c>
      <c r="G19750" s="3">
        <v>4.6510499999999997</v>
      </c>
      <c r="H19750" s="3">
        <v>0</v>
      </c>
      <c r="I19750" s="3">
        <v>0</v>
      </c>
      <c r="J19750" s="3"/>
      <c r="K19750" s="3"/>
      <c r="L19750" s="3"/>
      <c r="M19750" s="3"/>
      <c r="N19750" s="3"/>
      <c r="O19750" s="3"/>
      <c r="P19750" s="3"/>
      <c r="Q19750" s="8">
        <v>4.6510499999999997</v>
      </c>
      <c r="R19750" s="7"/>
    </row>
    <row r="19751" spans="1:18" ht="84" x14ac:dyDescent="0.3">
      <c r="A19751" s="6" t="s">
        <v>8234</v>
      </c>
      <c r="B19751" s="6" t="s">
        <v>16524</v>
      </c>
      <c r="C19751" s="6">
        <v>0</v>
      </c>
      <c r="D19751" s="6">
        <v>2021</v>
      </c>
      <c r="E19751" s="6">
        <v>2022</v>
      </c>
      <c r="F19751" s="3" t="s">
        <v>22</v>
      </c>
      <c r="G19751" s="3">
        <v>4.6510499999999997</v>
      </c>
      <c r="H19751" s="3">
        <v>0</v>
      </c>
      <c r="I19751" s="3">
        <v>0</v>
      </c>
      <c r="J19751" s="3"/>
      <c r="K19751" s="3"/>
      <c r="L19751" s="3"/>
      <c r="M19751" s="3"/>
      <c r="N19751" s="3"/>
      <c r="O19751" s="3"/>
      <c r="P19751" s="3"/>
      <c r="Q19751" s="8">
        <v>4.6510499999999997</v>
      </c>
      <c r="R19751" s="5" t="s">
        <v>24000</v>
      </c>
    </row>
    <row r="19752" spans="1:18" ht="31.5" x14ac:dyDescent="0.3">
      <c r="A19752" s="7"/>
      <c r="B19752" s="7"/>
      <c r="C19752" s="7"/>
      <c r="D19752" s="7"/>
      <c r="E19752" s="7"/>
      <c r="F19752" s="3" t="s">
        <v>9101</v>
      </c>
      <c r="G19752" s="3">
        <v>4.6510499999999997</v>
      </c>
      <c r="H19752" s="3">
        <v>0</v>
      </c>
      <c r="I19752" s="3">
        <v>0</v>
      </c>
      <c r="J19752" s="3"/>
      <c r="K19752" s="3"/>
      <c r="L19752" s="3"/>
      <c r="M19752" s="3"/>
      <c r="N19752" s="3"/>
      <c r="O19752" s="3"/>
      <c r="P19752" s="3"/>
      <c r="Q19752" s="8">
        <v>4.6510499999999997</v>
      </c>
      <c r="R19752" s="7"/>
    </row>
    <row r="19753" spans="1:18" ht="84" x14ac:dyDescent="0.3">
      <c r="A19753" s="6" t="s">
        <v>8235</v>
      </c>
      <c r="B19753" s="6" t="s">
        <v>16525</v>
      </c>
      <c r="C19753" s="6">
        <v>0</v>
      </c>
      <c r="D19753" s="6">
        <v>2021</v>
      </c>
      <c r="E19753" s="6">
        <v>2022</v>
      </c>
      <c r="F19753" s="3" t="s">
        <v>22</v>
      </c>
      <c r="G19753" s="3">
        <v>4.6510499999999997</v>
      </c>
      <c r="H19753" s="3">
        <v>0</v>
      </c>
      <c r="I19753" s="3">
        <v>0</v>
      </c>
      <c r="J19753" s="3"/>
      <c r="K19753" s="3"/>
      <c r="L19753" s="3"/>
      <c r="M19753" s="3"/>
      <c r="N19753" s="3"/>
      <c r="O19753" s="3"/>
      <c r="P19753" s="3"/>
      <c r="Q19753" s="8">
        <v>4.6510499999999997</v>
      </c>
      <c r="R19753" s="5" t="s">
        <v>24001</v>
      </c>
    </row>
    <row r="19754" spans="1:18" ht="31.5" x14ac:dyDescent="0.3">
      <c r="A19754" s="7"/>
      <c r="B19754" s="7"/>
      <c r="C19754" s="7"/>
      <c r="D19754" s="7"/>
      <c r="E19754" s="7"/>
      <c r="F19754" s="3" t="s">
        <v>9101</v>
      </c>
      <c r="G19754" s="3">
        <v>4.6510499999999997</v>
      </c>
      <c r="H19754" s="3">
        <v>0</v>
      </c>
      <c r="I19754" s="3">
        <v>0</v>
      </c>
      <c r="J19754" s="3"/>
      <c r="K19754" s="3"/>
      <c r="L19754" s="3"/>
      <c r="M19754" s="3"/>
      <c r="N19754" s="3"/>
      <c r="O19754" s="3"/>
      <c r="P19754" s="3"/>
      <c r="Q19754" s="8">
        <v>4.6510499999999997</v>
      </c>
      <c r="R19754" s="7"/>
    </row>
    <row r="19755" spans="1:18" ht="84" x14ac:dyDescent="0.3">
      <c r="A19755" s="6" t="s">
        <v>8236</v>
      </c>
      <c r="B19755" s="6" t="s">
        <v>16526</v>
      </c>
      <c r="C19755" s="6">
        <v>0</v>
      </c>
      <c r="D19755" s="6">
        <v>2021</v>
      </c>
      <c r="E19755" s="6">
        <v>2022</v>
      </c>
      <c r="F19755" s="3" t="s">
        <v>22</v>
      </c>
      <c r="G19755" s="3">
        <v>4.6510499999999997</v>
      </c>
      <c r="H19755" s="3">
        <v>0</v>
      </c>
      <c r="I19755" s="3">
        <v>0</v>
      </c>
      <c r="J19755" s="3"/>
      <c r="K19755" s="3"/>
      <c r="L19755" s="3"/>
      <c r="M19755" s="3"/>
      <c r="N19755" s="3"/>
      <c r="O19755" s="3"/>
      <c r="P19755" s="3"/>
      <c r="Q19755" s="8">
        <v>4.6510499999999997</v>
      </c>
      <c r="R19755" s="5" t="s">
        <v>24002</v>
      </c>
    </row>
    <row r="19756" spans="1:18" ht="31.5" x14ac:dyDescent="0.3">
      <c r="A19756" s="7"/>
      <c r="B19756" s="7"/>
      <c r="C19756" s="7"/>
      <c r="D19756" s="7"/>
      <c r="E19756" s="7"/>
      <c r="F19756" s="3" t="s">
        <v>9101</v>
      </c>
      <c r="G19756" s="3">
        <v>4.6510499999999997</v>
      </c>
      <c r="H19756" s="3">
        <v>0</v>
      </c>
      <c r="I19756" s="3">
        <v>0</v>
      </c>
      <c r="J19756" s="3"/>
      <c r="K19756" s="3"/>
      <c r="L19756" s="3"/>
      <c r="M19756" s="3"/>
      <c r="N19756" s="3"/>
      <c r="O19756" s="3"/>
      <c r="P19756" s="3"/>
      <c r="Q19756" s="8">
        <v>4.6510499999999997</v>
      </c>
      <c r="R19756" s="7"/>
    </row>
    <row r="19757" spans="1:18" ht="84" x14ac:dyDescent="0.3">
      <c r="A19757" s="6" t="s">
        <v>8237</v>
      </c>
      <c r="B19757" s="6" t="s">
        <v>16527</v>
      </c>
      <c r="C19757" s="6">
        <v>0</v>
      </c>
      <c r="D19757" s="6">
        <v>2021</v>
      </c>
      <c r="E19757" s="6">
        <v>2022</v>
      </c>
      <c r="F19757" s="3" t="s">
        <v>22</v>
      </c>
      <c r="G19757" s="3">
        <v>4.6510499999999997</v>
      </c>
      <c r="H19757" s="3">
        <v>0</v>
      </c>
      <c r="I19757" s="3">
        <v>0</v>
      </c>
      <c r="J19757" s="3"/>
      <c r="K19757" s="3"/>
      <c r="L19757" s="3"/>
      <c r="M19757" s="3"/>
      <c r="N19757" s="3"/>
      <c r="O19757" s="3"/>
      <c r="P19757" s="3"/>
      <c r="Q19757" s="8">
        <v>4.6510499999999997</v>
      </c>
      <c r="R19757" s="5" t="s">
        <v>24003</v>
      </c>
    </row>
    <row r="19758" spans="1:18" ht="31.5" x14ac:dyDescent="0.3">
      <c r="A19758" s="7"/>
      <c r="B19758" s="7"/>
      <c r="C19758" s="7"/>
      <c r="D19758" s="7"/>
      <c r="E19758" s="7"/>
      <c r="F19758" s="3" t="s">
        <v>9101</v>
      </c>
      <c r="G19758" s="3">
        <v>4.6510499999999997</v>
      </c>
      <c r="H19758" s="3">
        <v>0</v>
      </c>
      <c r="I19758" s="3">
        <v>0</v>
      </c>
      <c r="J19758" s="3"/>
      <c r="K19758" s="3"/>
      <c r="L19758" s="3"/>
      <c r="M19758" s="3"/>
      <c r="N19758" s="3"/>
      <c r="O19758" s="3"/>
      <c r="P19758" s="3"/>
      <c r="Q19758" s="8">
        <v>4.6510499999999997</v>
      </c>
      <c r="R19758" s="7"/>
    </row>
    <row r="19759" spans="1:18" ht="84" x14ac:dyDescent="0.3">
      <c r="A19759" s="6" t="s">
        <v>8238</v>
      </c>
      <c r="B19759" s="6" t="s">
        <v>16528</v>
      </c>
      <c r="C19759" s="6">
        <v>0</v>
      </c>
      <c r="D19759" s="6">
        <v>2021</v>
      </c>
      <c r="E19759" s="6">
        <v>2022</v>
      </c>
      <c r="F19759" s="3" t="s">
        <v>22</v>
      </c>
      <c r="G19759" s="3">
        <v>4.6510499999999997</v>
      </c>
      <c r="H19759" s="3">
        <v>0</v>
      </c>
      <c r="I19759" s="3">
        <v>0</v>
      </c>
      <c r="J19759" s="3"/>
      <c r="K19759" s="3"/>
      <c r="L19759" s="3"/>
      <c r="M19759" s="3"/>
      <c r="N19759" s="3"/>
      <c r="O19759" s="3"/>
      <c r="P19759" s="3"/>
      <c r="Q19759" s="8">
        <v>4.6510499999999997</v>
      </c>
      <c r="R19759" s="5" t="s">
        <v>24004</v>
      </c>
    </row>
    <row r="19760" spans="1:18" ht="31.5" x14ac:dyDescent="0.3">
      <c r="A19760" s="7"/>
      <c r="B19760" s="7"/>
      <c r="C19760" s="7"/>
      <c r="D19760" s="7"/>
      <c r="E19760" s="7"/>
      <c r="F19760" s="3" t="s">
        <v>9101</v>
      </c>
      <c r="G19760" s="3">
        <v>4.6510499999999997</v>
      </c>
      <c r="H19760" s="3">
        <v>0</v>
      </c>
      <c r="I19760" s="3">
        <v>0</v>
      </c>
      <c r="J19760" s="3"/>
      <c r="K19760" s="3"/>
      <c r="L19760" s="3"/>
      <c r="M19760" s="3"/>
      <c r="N19760" s="3"/>
      <c r="O19760" s="3"/>
      <c r="P19760" s="3"/>
      <c r="Q19760" s="8">
        <v>4.6510499999999997</v>
      </c>
      <c r="R19760" s="7"/>
    </row>
    <row r="19761" spans="1:18" ht="84" x14ac:dyDescent="0.3">
      <c r="A19761" s="6" t="s">
        <v>8239</v>
      </c>
      <c r="B19761" s="6" t="s">
        <v>16529</v>
      </c>
      <c r="C19761" s="6">
        <v>0</v>
      </c>
      <c r="D19761" s="6">
        <v>2021</v>
      </c>
      <c r="E19761" s="6">
        <v>2022</v>
      </c>
      <c r="F19761" s="3" t="s">
        <v>22</v>
      </c>
      <c r="G19761" s="3">
        <v>4.6510499999999997</v>
      </c>
      <c r="H19761" s="3">
        <v>0</v>
      </c>
      <c r="I19761" s="3">
        <v>0</v>
      </c>
      <c r="J19761" s="3"/>
      <c r="K19761" s="3"/>
      <c r="L19761" s="3"/>
      <c r="M19761" s="3"/>
      <c r="N19761" s="3"/>
      <c r="O19761" s="3"/>
      <c r="P19761" s="3"/>
      <c r="Q19761" s="8">
        <v>4.6510499999999997</v>
      </c>
      <c r="R19761" s="5" t="s">
        <v>24005</v>
      </c>
    </row>
    <row r="19762" spans="1:18" ht="31.5" x14ac:dyDescent="0.3">
      <c r="A19762" s="7"/>
      <c r="B19762" s="7"/>
      <c r="C19762" s="7"/>
      <c r="D19762" s="7"/>
      <c r="E19762" s="7"/>
      <c r="F19762" s="3" t="s">
        <v>9101</v>
      </c>
      <c r="G19762" s="3">
        <v>4.6510499999999997</v>
      </c>
      <c r="H19762" s="3">
        <v>0</v>
      </c>
      <c r="I19762" s="3">
        <v>0</v>
      </c>
      <c r="J19762" s="3"/>
      <c r="K19762" s="3"/>
      <c r="L19762" s="3"/>
      <c r="M19762" s="3"/>
      <c r="N19762" s="3"/>
      <c r="O19762" s="3"/>
      <c r="P19762" s="3"/>
      <c r="Q19762" s="8">
        <v>4.6510499999999997</v>
      </c>
      <c r="R19762" s="7"/>
    </row>
    <row r="19763" spans="1:18" ht="84" x14ac:dyDescent="0.3">
      <c r="A19763" s="6" t="s">
        <v>8240</v>
      </c>
      <c r="B19763" s="6" t="s">
        <v>16530</v>
      </c>
      <c r="C19763" s="6">
        <v>0</v>
      </c>
      <c r="D19763" s="6">
        <v>2021</v>
      </c>
      <c r="E19763" s="6">
        <v>2022</v>
      </c>
      <c r="F19763" s="3" t="s">
        <v>22</v>
      </c>
      <c r="G19763" s="3">
        <v>4.6510499999999997</v>
      </c>
      <c r="H19763" s="3">
        <v>0</v>
      </c>
      <c r="I19763" s="3">
        <v>0</v>
      </c>
      <c r="J19763" s="3"/>
      <c r="K19763" s="3"/>
      <c r="L19763" s="3"/>
      <c r="M19763" s="3"/>
      <c r="N19763" s="3"/>
      <c r="O19763" s="3"/>
      <c r="P19763" s="3"/>
      <c r="Q19763" s="8">
        <v>4.6510499999999997</v>
      </c>
      <c r="R19763" s="5" t="s">
        <v>24006</v>
      </c>
    </row>
    <row r="19764" spans="1:18" ht="31.5" x14ac:dyDescent="0.3">
      <c r="A19764" s="7"/>
      <c r="B19764" s="7"/>
      <c r="C19764" s="7"/>
      <c r="D19764" s="7"/>
      <c r="E19764" s="7"/>
      <c r="F19764" s="3" t="s">
        <v>9101</v>
      </c>
      <c r="G19764" s="3">
        <v>4.6510499999999997</v>
      </c>
      <c r="H19764" s="3">
        <v>0</v>
      </c>
      <c r="I19764" s="3">
        <v>0</v>
      </c>
      <c r="J19764" s="3"/>
      <c r="K19764" s="3"/>
      <c r="L19764" s="3"/>
      <c r="M19764" s="3"/>
      <c r="N19764" s="3"/>
      <c r="O19764" s="3"/>
      <c r="P19764" s="3"/>
      <c r="Q19764" s="8">
        <v>4.6510499999999997</v>
      </c>
      <c r="R19764" s="7"/>
    </row>
    <row r="19765" spans="1:18" ht="84" x14ac:dyDescent="0.3">
      <c r="A19765" s="6" t="s">
        <v>8241</v>
      </c>
      <c r="B19765" s="6" t="s">
        <v>16531</v>
      </c>
      <c r="C19765" s="6">
        <v>0</v>
      </c>
      <c r="D19765" s="6">
        <v>2021</v>
      </c>
      <c r="E19765" s="6">
        <v>2022</v>
      </c>
      <c r="F19765" s="3" t="s">
        <v>22</v>
      </c>
      <c r="G19765" s="3">
        <v>4.6510499999999997</v>
      </c>
      <c r="H19765" s="3">
        <v>0</v>
      </c>
      <c r="I19765" s="3">
        <v>0</v>
      </c>
      <c r="J19765" s="3"/>
      <c r="K19765" s="3"/>
      <c r="L19765" s="3"/>
      <c r="M19765" s="3"/>
      <c r="N19765" s="3"/>
      <c r="O19765" s="3"/>
      <c r="P19765" s="3"/>
      <c r="Q19765" s="8">
        <v>4.6510499999999997</v>
      </c>
      <c r="R19765" s="5" t="s">
        <v>24007</v>
      </c>
    </row>
    <row r="19766" spans="1:18" ht="31.5" x14ac:dyDescent="0.3">
      <c r="A19766" s="7"/>
      <c r="B19766" s="7"/>
      <c r="C19766" s="7"/>
      <c r="D19766" s="7"/>
      <c r="E19766" s="7"/>
      <c r="F19766" s="3" t="s">
        <v>9101</v>
      </c>
      <c r="G19766" s="3">
        <v>4.6510499999999997</v>
      </c>
      <c r="H19766" s="3">
        <v>0</v>
      </c>
      <c r="I19766" s="3">
        <v>0</v>
      </c>
      <c r="J19766" s="3"/>
      <c r="K19766" s="3"/>
      <c r="L19766" s="3"/>
      <c r="M19766" s="3"/>
      <c r="N19766" s="3"/>
      <c r="O19766" s="3"/>
      <c r="P19766" s="3"/>
      <c r="Q19766" s="8">
        <v>4.6510499999999997</v>
      </c>
      <c r="R19766" s="7"/>
    </row>
    <row r="19767" spans="1:18" ht="84" x14ac:dyDescent="0.3">
      <c r="A19767" s="6" t="s">
        <v>8242</v>
      </c>
      <c r="B19767" s="6" t="s">
        <v>16532</v>
      </c>
      <c r="C19767" s="6">
        <v>0</v>
      </c>
      <c r="D19767" s="6">
        <v>2021</v>
      </c>
      <c r="E19767" s="6">
        <v>2022</v>
      </c>
      <c r="F19767" s="3" t="s">
        <v>22</v>
      </c>
      <c r="G19767" s="3">
        <v>4.6510499999999997</v>
      </c>
      <c r="H19767" s="3">
        <v>0</v>
      </c>
      <c r="I19767" s="3">
        <v>0</v>
      </c>
      <c r="J19767" s="3"/>
      <c r="K19767" s="3"/>
      <c r="L19767" s="3"/>
      <c r="M19767" s="3"/>
      <c r="N19767" s="3"/>
      <c r="O19767" s="3"/>
      <c r="P19767" s="3"/>
      <c r="Q19767" s="8">
        <v>4.6510499999999997</v>
      </c>
      <c r="R19767" s="5" t="s">
        <v>24008</v>
      </c>
    </row>
    <row r="19768" spans="1:18" ht="31.5" x14ac:dyDescent="0.3">
      <c r="A19768" s="7"/>
      <c r="B19768" s="7"/>
      <c r="C19768" s="7"/>
      <c r="D19768" s="7"/>
      <c r="E19768" s="7"/>
      <c r="F19768" s="3" t="s">
        <v>9101</v>
      </c>
      <c r="G19768" s="3">
        <v>4.6510499999999997</v>
      </c>
      <c r="H19768" s="3">
        <v>0</v>
      </c>
      <c r="I19768" s="3">
        <v>0</v>
      </c>
      <c r="J19768" s="3"/>
      <c r="K19768" s="3"/>
      <c r="L19768" s="3"/>
      <c r="M19768" s="3"/>
      <c r="N19768" s="3"/>
      <c r="O19768" s="3"/>
      <c r="P19768" s="3"/>
      <c r="Q19768" s="8">
        <v>4.6510499999999997</v>
      </c>
      <c r="R19768" s="7"/>
    </row>
    <row r="19769" spans="1:18" ht="84" x14ac:dyDescent="0.3">
      <c r="A19769" s="6" t="s">
        <v>8243</v>
      </c>
      <c r="B19769" s="6" t="s">
        <v>16533</v>
      </c>
      <c r="C19769" s="6">
        <v>0</v>
      </c>
      <c r="D19769" s="6">
        <v>2021</v>
      </c>
      <c r="E19769" s="6">
        <v>2022</v>
      </c>
      <c r="F19769" s="3" t="s">
        <v>22</v>
      </c>
      <c r="G19769" s="3">
        <v>4.6510499999999997</v>
      </c>
      <c r="H19769" s="3">
        <v>0</v>
      </c>
      <c r="I19769" s="3">
        <v>0</v>
      </c>
      <c r="J19769" s="3"/>
      <c r="K19769" s="3"/>
      <c r="L19769" s="3"/>
      <c r="M19769" s="3"/>
      <c r="N19769" s="3"/>
      <c r="O19769" s="3"/>
      <c r="P19769" s="3"/>
      <c r="Q19769" s="8">
        <v>4.6510499999999997</v>
      </c>
      <c r="R19769" s="5" t="s">
        <v>24009</v>
      </c>
    </row>
    <row r="19770" spans="1:18" ht="31.5" x14ac:dyDescent="0.3">
      <c r="A19770" s="7"/>
      <c r="B19770" s="7"/>
      <c r="C19770" s="7"/>
      <c r="D19770" s="7"/>
      <c r="E19770" s="7"/>
      <c r="F19770" s="3" t="s">
        <v>9101</v>
      </c>
      <c r="G19770" s="3">
        <v>4.6510499999999997</v>
      </c>
      <c r="H19770" s="3">
        <v>0</v>
      </c>
      <c r="I19770" s="3">
        <v>0</v>
      </c>
      <c r="J19770" s="3"/>
      <c r="K19770" s="3"/>
      <c r="L19770" s="3"/>
      <c r="M19770" s="3"/>
      <c r="N19770" s="3"/>
      <c r="O19770" s="3"/>
      <c r="P19770" s="3"/>
      <c r="Q19770" s="8">
        <v>4.6510499999999997</v>
      </c>
      <c r="R19770" s="7"/>
    </row>
    <row r="19771" spans="1:18" ht="84" x14ac:dyDescent="0.3">
      <c r="A19771" s="6" t="s">
        <v>8244</v>
      </c>
      <c r="B19771" s="6" t="s">
        <v>16534</v>
      </c>
      <c r="C19771" s="6">
        <v>0</v>
      </c>
      <c r="D19771" s="6">
        <v>2021</v>
      </c>
      <c r="E19771" s="6">
        <v>2022</v>
      </c>
      <c r="F19771" s="3" t="s">
        <v>22</v>
      </c>
      <c r="G19771" s="3">
        <v>4.6510499999999997</v>
      </c>
      <c r="H19771" s="3">
        <v>0</v>
      </c>
      <c r="I19771" s="3">
        <v>0</v>
      </c>
      <c r="J19771" s="3"/>
      <c r="K19771" s="3"/>
      <c r="L19771" s="3"/>
      <c r="M19771" s="3"/>
      <c r="N19771" s="3"/>
      <c r="O19771" s="3"/>
      <c r="P19771" s="3"/>
      <c r="Q19771" s="8">
        <v>4.6510499999999997</v>
      </c>
      <c r="R19771" s="5" t="s">
        <v>24010</v>
      </c>
    </row>
    <row r="19772" spans="1:18" ht="31.5" x14ac:dyDescent="0.3">
      <c r="A19772" s="7"/>
      <c r="B19772" s="7"/>
      <c r="C19772" s="7"/>
      <c r="D19772" s="7"/>
      <c r="E19772" s="7"/>
      <c r="F19772" s="3" t="s">
        <v>9101</v>
      </c>
      <c r="G19772" s="3">
        <v>4.6510499999999997</v>
      </c>
      <c r="H19772" s="3">
        <v>0</v>
      </c>
      <c r="I19772" s="3">
        <v>0</v>
      </c>
      <c r="J19772" s="3"/>
      <c r="K19772" s="3"/>
      <c r="L19772" s="3"/>
      <c r="M19772" s="3"/>
      <c r="N19772" s="3"/>
      <c r="O19772" s="3"/>
      <c r="P19772" s="3"/>
      <c r="Q19772" s="8">
        <v>4.6510499999999997</v>
      </c>
      <c r="R19772" s="7"/>
    </row>
    <row r="19773" spans="1:18" ht="84" x14ac:dyDescent="0.3">
      <c r="A19773" s="6" t="s">
        <v>8245</v>
      </c>
      <c r="B19773" s="6" t="s">
        <v>16535</v>
      </c>
      <c r="C19773" s="6">
        <v>0</v>
      </c>
      <c r="D19773" s="6">
        <v>2021</v>
      </c>
      <c r="E19773" s="6">
        <v>2022</v>
      </c>
      <c r="F19773" s="3" t="s">
        <v>22</v>
      </c>
      <c r="G19773" s="3">
        <v>4.6510499999999997</v>
      </c>
      <c r="H19773" s="3">
        <v>0</v>
      </c>
      <c r="I19773" s="3">
        <v>0</v>
      </c>
      <c r="J19773" s="3"/>
      <c r="K19773" s="3"/>
      <c r="L19773" s="3"/>
      <c r="M19773" s="3"/>
      <c r="N19773" s="3"/>
      <c r="O19773" s="3"/>
      <c r="P19773" s="3"/>
      <c r="Q19773" s="8">
        <v>4.6510499999999997</v>
      </c>
      <c r="R19773" s="5" t="s">
        <v>24011</v>
      </c>
    </row>
    <row r="19774" spans="1:18" ht="31.5" x14ac:dyDescent="0.3">
      <c r="A19774" s="7"/>
      <c r="B19774" s="7"/>
      <c r="C19774" s="7"/>
      <c r="D19774" s="7"/>
      <c r="E19774" s="7"/>
      <c r="F19774" s="3" t="s">
        <v>9101</v>
      </c>
      <c r="G19774" s="3">
        <v>4.6510499999999997</v>
      </c>
      <c r="H19774" s="3">
        <v>0</v>
      </c>
      <c r="I19774" s="3">
        <v>0</v>
      </c>
      <c r="J19774" s="3"/>
      <c r="K19774" s="3"/>
      <c r="L19774" s="3"/>
      <c r="M19774" s="3"/>
      <c r="N19774" s="3"/>
      <c r="O19774" s="3"/>
      <c r="P19774" s="3"/>
      <c r="Q19774" s="8">
        <v>4.6510499999999997</v>
      </c>
      <c r="R19774" s="7"/>
    </row>
    <row r="19775" spans="1:18" ht="84" x14ac:dyDescent="0.3">
      <c r="A19775" s="6" t="s">
        <v>8246</v>
      </c>
      <c r="B19775" s="6" t="s">
        <v>16536</v>
      </c>
      <c r="C19775" s="6">
        <v>0</v>
      </c>
      <c r="D19775" s="6">
        <v>2021</v>
      </c>
      <c r="E19775" s="6">
        <v>2022</v>
      </c>
      <c r="F19775" s="3" t="s">
        <v>22</v>
      </c>
      <c r="G19775" s="3">
        <v>4.6510499999999997</v>
      </c>
      <c r="H19775" s="3">
        <v>0</v>
      </c>
      <c r="I19775" s="3">
        <v>0</v>
      </c>
      <c r="J19775" s="3"/>
      <c r="K19775" s="3"/>
      <c r="L19775" s="3"/>
      <c r="M19775" s="3"/>
      <c r="N19775" s="3"/>
      <c r="O19775" s="3"/>
      <c r="P19775" s="3"/>
      <c r="Q19775" s="8">
        <v>4.6510499999999997</v>
      </c>
      <c r="R19775" s="5" t="s">
        <v>24012</v>
      </c>
    </row>
    <row r="19776" spans="1:18" ht="31.5" x14ac:dyDescent="0.3">
      <c r="A19776" s="7"/>
      <c r="B19776" s="7"/>
      <c r="C19776" s="7"/>
      <c r="D19776" s="7"/>
      <c r="E19776" s="7"/>
      <c r="F19776" s="3" t="s">
        <v>9101</v>
      </c>
      <c r="G19776" s="3">
        <v>4.6510499999999997</v>
      </c>
      <c r="H19776" s="3">
        <v>0</v>
      </c>
      <c r="I19776" s="3">
        <v>0</v>
      </c>
      <c r="J19776" s="3"/>
      <c r="K19776" s="3"/>
      <c r="L19776" s="3"/>
      <c r="M19776" s="3"/>
      <c r="N19776" s="3"/>
      <c r="O19776" s="3"/>
      <c r="P19776" s="3"/>
      <c r="Q19776" s="8">
        <v>4.6510499999999997</v>
      </c>
      <c r="R19776" s="7"/>
    </row>
    <row r="19777" spans="1:18" ht="84" x14ac:dyDescent="0.3">
      <c r="A19777" s="6" t="s">
        <v>8247</v>
      </c>
      <c r="B19777" s="6" t="s">
        <v>16537</v>
      </c>
      <c r="C19777" s="6">
        <v>0</v>
      </c>
      <c r="D19777" s="6">
        <v>2021</v>
      </c>
      <c r="E19777" s="6">
        <v>2022</v>
      </c>
      <c r="F19777" s="3" t="s">
        <v>22</v>
      </c>
      <c r="G19777" s="3">
        <v>4.6510499999999997</v>
      </c>
      <c r="H19777" s="3">
        <v>0</v>
      </c>
      <c r="I19777" s="3">
        <v>0</v>
      </c>
      <c r="J19777" s="3"/>
      <c r="K19777" s="3"/>
      <c r="L19777" s="3"/>
      <c r="M19777" s="3"/>
      <c r="N19777" s="3"/>
      <c r="O19777" s="3"/>
      <c r="P19777" s="3"/>
      <c r="Q19777" s="8">
        <v>4.6510499999999997</v>
      </c>
      <c r="R19777" s="5" t="s">
        <v>24013</v>
      </c>
    </row>
    <row r="19778" spans="1:18" ht="31.5" x14ac:dyDescent="0.3">
      <c r="A19778" s="7"/>
      <c r="B19778" s="7"/>
      <c r="C19778" s="7"/>
      <c r="D19778" s="7"/>
      <c r="E19778" s="7"/>
      <c r="F19778" s="3" t="s">
        <v>9101</v>
      </c>
      <c r="G19778" s="3">
        <v>4.6510499999999997</v>
      </c>
      <c r="H19778" s="3">
        <v>0</v>
      </c>
      <c r="I19778" s="3">
        <v>0</v>
      </c>
      <c r="J19778" s="3"/>
      <c r="K19778" s="3"/>
      <c r="L19778" s="3"/>
      <c r="M19778" s="3"/>
      <c r="N19778" s="3"/>
      <c r="O19778" s="3"/>
      <c r="P19778" s="3"/>
      <c r="Q19778" s="8">
        <v>4.6510499999999997</v>
      </c>
      <c r="R19778" s="7"/>
    </row>
    <row r="19779" spans="1:18" ht="84" x14ac:dyDescent="0.3">
      <c r="A19779" s="6" t="s">
        <v>8248</v>
      </c>
      <c r="B19779" s="6" t="s">
        <v>16538</v>
      </c>
      <c r="C19779" s="6">
        <v>0</v>
      </c>
      <c r="D19779" s="6">
        <v>2021</v>
      </c>
      <c r="E19779" s="6">
        <v>2022</v>
      </c>
      <c r="F19779" s="3" t="s">
        <v>22</v>
      </c>
      <c r="G19779" s="3">
        <v>4.6510499999999997</v>
      </c>
      <c r="H19779" s="3">
        <v>0</v>
      </c>
      <c r="I19779" s="3">
        <v>0</v>
      </c>
      <c r="J19779" s="3"/>
      <c r="K19779" s="3"/>
      <c r="L19779" s="3"/>
      <c r="M19779" s="3"/>
      <c r="N19779" s="3"/>
      <c r="O19779" s="3"/>
      <c r="P19779" s="3"/>
      <c r="Q19779" s="8">
        <v>4.6510499999999997</v>
      </c>
      <c r="R19779" s="5" t="s">
        <v>24014</v>
      </c>
    </row>
    <row r="19780" spans="1:18" ht="31.5" x14ac:dyDescent="0.3">
      <c r="A19780" s="7"/>
      <c r="B19780" s="7"/>
      <c r="C19780" s="7"/>
      <c r="D19780" s="7"/>
      <c r="E19780" s="7"/>
      <c r="F19780" s="3" t="s">
        <v>9101</v>
      </c>
      <c r="G19780" s="3">
        <v>4.6510499999999997</v>
      </c>
      <c r="H19780" s="3">
        <v>0</v>
      </c>
      <c r="I19780" s="3">
        <v>0</v>
      </c>
      <c r="J19780" s="3"/>
      <c r="K19780" s="3"/>
      <c r="L19780" s="3"/>
      <c r="M19780" s="3"/>
      <c r="N19780" s="3"/>
      <c r="O19780" s="3"/>
      <c r="P19780" s="3"/>
      <c r="Q19780" s="8">
        <v>4.6510499999999997</v>
      </c>
      <c r="R19780" s="7"/>
    </row>
    <row r="19781" spans="1:18" ht="84" x14ac:dyDescent="0.3">
      <c r="A19781" s="6" t="s">
        <v>8249</v>
      </c>
      <c r="B19781" s="6" t="s">
        <v>16539</v>
      </c>
      <c r="C19781" s="6">
        <v>0</v>
      </c>
      <c r="D19781" s="6">
        <v>2021</v>
      </c>
      <c r="E19781" s="6">
        <v>2022</v>
      </c>
      <c r="F19781" s="3" t="s">
        <v>22</v>
      </c>
      <c r="G19781" s="3">
        <v>4.6510499999999997</v>
      </c>
      <c r="H19781" s="3">
        <v>0</v>
      </c>
      <c r="I19781" s="3">
        <v>0</v>
      </c>
      <c r="J19781" s="3"/>
      <c r="K19781" s="3"/>
      <c r="L19781" s="3"/>
      <c r="M19781" s="3"/>
      <c r="N19781" s="3"/>
      <c r="O19781" s="3"/>
      <c r="P19781" s="3"/>
      <c r="Q19781" s="8">
        <v>4.6510499999999997</v>
      </c>
      <c r="R19781" s="5" t="s">
        <v>24015</v>
      </c>
    </row>
    <row r="19782" spans="1:18" ht="31.5" x14ac:dyDescent="0.3">
      <c r="A19782" s="7"/>
      <c r="B19782" s="7"/>
      <c r="C19782" s="7"/>
      <c r="D19782" s="7"/>
      <c r="E19782" s="7"/>
      <c r="F19782" s="3" t="s">
        <v>9101</v>
      </c>
      <c r="G19782" s="3">
        <v>4.6510499999999997</v>
      </c>
      <c r="H19782" s="3">
        <v>0</v>
      </c>
      <c r="I19782" s="3">
        <v>0</v>
      </c>
      <c r="J19782" s="3"/>
      <c r="K19782" s="3"/>
      <c r="L19782" s="3"/>
      <c r="M19782" s="3"/>
      <c r="N19782" s="3"/>
      <c r="O19782" s="3"/>
      <c r="P19782" s="3"/>
      <c r="Q19782" s="8">
        <v>4.6510499999999997</v>
      </c>
      <c r="R19782" s="7"/>
    </row>
    <row r="19783" spans="1:18" ht="84" x14ac:dyDescent="0.3">
      <c r="A19783" s="6" t="s">
        <v>8250</v>
      </c>
      <c r="B19783" s="6" t="s">
        <v>16540</v>
      </c>
      <c r="C19783" s="6">
        <v>0</v>
      </c>
      <c r="D19783" s="6">
        <v>2021</v>
      </c>
      <c r="E19783" s="6">
        <v>2022</v>
      </c>
      <c r="F19783" s="3" t="s">
        <v>22</v>
      </c>
      <c r="G19783" s="3">
        <v>4.6510499999999997</v>
      </c>
      <c r="H19783" s="3">
        <v>0</v>
      </c>
      <c r="I19783" s="3">
        <v>0</v>
      </c>
      <c r="J19783" s="3"/>
      <c r="K19783" s="3"/>
      <c r="L19783" s="3"/>
      <c r="M19783" s="3"/>
      <c r="N19783" s="3"/>
      <c r="O19783" s="3"/>
      <c r="P19783" s="3"/>
      <c r="Q19783" s="8">
        <v>4.6510499999999997</v>
      </c>
      <c r="R19783" s="5" t="s">
        <v>24016</v>
      </c>
    </row>
    <row r="19784" spans="1:18" ht="31.5" x14ac:dyDescent="0.3">
      <c r="A19784" s="7"/>
      <c r="B19784" s="7"/>
      <c r="C19784" s="7"/>
      <c r="D19784" s="7"/>
      <c r="E19784" s="7"/>
      <c r="F19784" s="3" t="s">
        <v>9101</v>
      </c>
      <c r="G19784" s="3">
        <v>4.6510499999999997</v>
      </c>
      <c r="H19784" s="3">
        <v>0</v>
      </c>
      <c r="I19784" s="3">
        <v>0</v>
      </c>
      <c r="J19784" s="3"/>
      <c r="K19784" s="3"/>
      <c r="L19784" s="3"/>
      <c r="M19784" s="3"/>
      <c r="N19784" s="3"/>
      <c r="O19784" s="3"/>
      <c r="P19784" s="3"/>
      <c r="Q19784" s="8">
        <v>4.6510499999999997</v>
      </c>
      <c r="R19784" s="7"/>
    </row>
    <row r="19785" spans="1:18" ht="84" x14ac:dyDescent="0.3">
      <c r="A19785" s="6" t="s">
        <v>8251</v>
      </c>
      <c r="B19785" s="6" t="s">
        <v>16541</v>
      </c>
      <c r="C19785" s="6">
        <v>0</v>
      </c>
      <c r="D19785" s="6">
        <v>2021</v>
      </c>
      <c r="E19785" s="6">
        <v>2022</v>
      </c>
      <c r="F19785" s="3" t="s">
        <v>22</v>
      </c>
      <c r="G19785" s="3">
        <v>4.6510499999999997</v>
      </c>
      <c r="H19785" s="3">
        <v>0</v>
      </c>
      <c r="I19785" s="3">
        <v>0</v>
      </c>
      <c r="J19785" s="3"/>
      <c r="K19785" s="3"/>
      <c r="L19785" s="3"/>
      <c r="M19785" s="3"/>
      <c r="N19785" s="3"/>
      <c r="O19785" s="3"/>
      <c r="P19785" s="3"/>
      <c r="Q19785" s="8">
        <v>4.6510499999999997</v>
      </c>
      <c r="R19785" s="5" t="s">
        <v>24017</v>
      </c>
    </row>
    <row r="19786" spans="1:18" ht="31.5" x14ac:dyDescent="0.3">
      <c r="A19786" s="7"/>
      <c r="B19786" s="7"/>
      <c r="C19786" s="7"/>
      <c r="D19786" s="7"/>
      <c r="E19786" s="7"/>
      <c r="F19786" s="3" t="s">
        <v>9101</v>
      </c>
      <c r="G19786" s="3">
        <v>4.6510499999999997</v>
      </c>
      <c r="H19786" s="3">
        <v>0</v>
      </c>
      <c r="I19786" s="3">
        <v>0</v>
      </c>
      <c r="J19786" s="3"/>
      <c r="K19786" s="3"/>
      <c r="L19786" s="3"/>
      <c r="M19786" s="3"/>
      <c r="N19786" s="3"/>
      <c r="O19786" s="3"/>
      <c r="P19786" s="3"/>
      <c r="Q19786" s="8">
        <v>4.6510499999999997</v>
      </c>
      <c r="R19786" s="7"/>
    </row>
    <row r="19787" spans="1:18" ht="84" x14ac:dyDescent="0.3">
      <c r="A19787" s="6" t="s">
        <v>8252</v>
      </c>
      <c r="B19787" s="6" t="s">
        <v>16542</v>
      </c>
      <c r="C19787" s="6">
        <v>0</v>
      </c>
      <c r="D19787" s="6">
        <v>2021</v>
      </c>
      <c r="E19787" s="6">
        <v>2022</v>
      </c>
      <c r="F19787" s="3" t="s">
        <v>22</v>
      </c>
      <c r="G19787" s="3">
        <v>4.6510499999999997</v>
      </c>
      <c r="H19787" s="3">
        <v>0</v>
      </c>
      <c r="I19787" s="3">
        <v>0</v>
      </c>
      <c r="J19787" s="3"/>
      <c r="K19787" s="3"/>
      <c r="L19787" s="3"/>
      <c r="M19787" s="3"/>
      <c r="N19787" s="3"/>
      <c r="O19787" s="3"/>
      <c r="P19787" s="3"/>
      <c r="Q19787" s="8">
        <v>4.6510499999999997</v>
      </c>
      <c r="R19787" s="5" t="s">
        <v>24018</v>
      </c>
    </row>
    <row r="19788" spans="1:18" ht="31.5" x14ac:dyDescent="0.3">
      <c r="A19788" s="7"/>
      <c r="B19788" s="7"/>
      <c r="C19788" s="7"/>
      <c r="D19788" s="7"/>
      <c r="E19788" s="7"/>
      <c r="F19788" s="3" t="s">
        <v>9101</v>
      </c>
      <c r="G19788" s="3">
        <v>4.6510499999999997</v>
      </c>
      <c r="H19788" s="3">
        <v>0</v>
      </c>
      <c r="I19788" s="3">
        <v>0</v>
      </c>
      <c r="J19788" s="3"/>
      <c r="K19788" s="3"/>
      <c r="L19788" s="3"/>
      <c r="M19788" s="3"/>
      <c r="N19788" s="3"/>
      <c r="O19788" s="3"/>
      <c r="P19788" s="3"/>
      <c r="Q19788" s="8">
        <v>4.6510499999999997</v>
      </c>
      <c r="R19788" s="7"/>
    </row>
    <row r="19789" spans="1:18" ht="84" x14ac:dyDescent="0.3">
      <c r="A19789" s="6" t="s">
        <v>8253</v>
      </c>
      <c r="B19789" s="6" t="s">
        <v>16543</v>
      </c>
      <c r="C19789" s="6">
        <v>0</v>
      </c>
      <c r="D19789" s="6">
        <v>2021</v>
      </c>
      <c r="E19789" s="6">
        <v>2022</v>
      </c>
      <c r="F19789" s="3" t="s">
        <v>22</v>
      </c>
      <c r="G19789" s="3">
        <v>4.6510499999999997</v>
      </c>
      <c r="H19789" s="3">
        <v>0</v>
      </c>
      <c r="I19789" s="3">
        <v>0</v>
      </c>
      <c r="J19789" s="3"/>
      <c r="K19789" s="3"/>
      <c r="L19789" s="3"/>
      <c r="M19789" s="3"/>
      <c r="N19789" s="3"/>
      <c r="O19789" s="3"/>
      <c r="P19789" s="3"/>
      <c r="Q19789" s="8">
        <v>4.6510499999999997</v>
      </c>
      <c r="R19789" s="5" t="s">
        <v>24019</v>
      </c>
    </row>
    <row r="19790" spans="1:18" ht="31.5" x14ac:dyDescent="0.3">
      <c r="A19790" s="7"/>
      <c r="B19790" s="7"/>
      <c r="C19790" s="7"/>
      <c r="D19790" s="7"/>
      <c r="E19790" s="7"/>
      <c r="F19790" s="3" t="s">
        <v>9101</v>
      </c>
      <c r="G19790" s="3">
        <v>4.6510499999999997</v>
      </c>
      <c r="H19790" s="3">
        <v>0</v>
      </c>
      <c r="I19790" s="3">
        <v>0</v>
      </c>
      <c r="J19790" s="3"/>
      <c r="K19790" s="3"/>
      <c r="L19790" s="3"/>
      <c r="M19790" s="3"/>
      <c r="N19790" s="3"/>
      <c r="O19790" s="3"/>
      <c r="P19790" s="3"/>
      <c r="Q19790" s="8">
        <v>4.6510499999999997</v>
      </c>
      <c r="R19790" s="7"/>
    </row>
    <row r="19791" spans="1:18" ht="84" x14ac:dyDescent="0.3">
      <c r="A19791" s="6" t="s">
        <v>8254</v>
      </c>
      <c r="B19791" s="6" t="s">
        <v>16544</v>
      </c>
      <c r="C19791" s="6">
        <v>0</v>
      </c>
      <c r="D19791" s="6">
        <v>2021</v>
      </c>
      <c r="E19791" s="6">
        <v>2022</v>
      </c>
      <c r="F19791" s="3" t="s">
        <v>22</v>
      </c>
      <c r="G19791" s="3">
        <v>4.6510499999999997</v>
      </c>
      <c r="H19791" s="3">
        <v>0</v>
      </c>
      <c r="I19791" s="3">
        <v>0</v>
      </c>
      <c r="J19791" s="3"/>
      <c r="K19791" s="3"/>
      <c r="L19791" s="3"/>
      <c r="M19791" s="3"/>
      <c r="N19791" s="3"/>
      <c r="O19791" s="3"/>
      <c r="P19791" s="3"/>
      <c r="Q19791" s="8">
        <v>4.6510499999999997</v>
      </c>
      <c r="R19791" s="5" t="s">
        <v>24020</v>
      </c>
    </row>
    <row r="19792" spans="1:18" ht="31.5" x14ac:dyDescent="0.3">
      <c r="A19792" s="7"/>
      <c r="B19792" s="7"/>
      <c r="C19792" s="7"/>
      <c r="D19792" s="7"/>
      <c r="E19792" s="7"/>
      <c r="F19792" s="3" t="s">
        <v>9101</v>
      </c>
      <c r="G19792" s="3">
        <v>4.6510499999999997</v>
      </c>
      <c r="H19792" s="3">
        <v>0</v>
      </c>
      <c r="I19792" s="3">
        <v>0</v>
      </c>
      <c r="J19792" s="3"/>
      <c r="K19792" s="3"/>
      <c r="L19792" s="3"/>
      <c r="M19792" s="3"/>
      <c r="N19792" s="3"/>
      <c r="O19792" s="3"/>
      <c r="P19792" s="3"/>
      <c r="Q19792" s="8">
        <v>4.6510499999999997</v>
      </c>
      <c r="R19792" s="7"/>
    </row>
    <row r="19793" spans="1:18" ht="84" x14ac:dyDescent="0.3">
      <c r="A19793" s="6" t="s">
        <v>8255</v>
      </c>
      <c r="B19793" s="6" t="s">
        <v>16545</v>
      </c>
      <c r="C19793" s="6">
        <v>0</v>
      </c>
      <c r="D19793" s="6">
        <v>2021</v>
      </c>
      <c r="E19793" s="6">
        <v>2022</v>
      </c>
      <c r="F19793" s="3" t="s">
        <v>22</v>
      </c>
      <c r="G19793" s="3">
        <v>4.6510499999999997</v>
      </c>
      <c r="H19793" s="3">
        <v>0</v>
      </c>
      <c r="I19793" s="3">
        <v>0</v>
      </c>
      <c r="J19793" s="3"/>
      <c r="K19793" s="3"/>
      <c r="L19793" s="3"/>
      <c r="M19793" s="3"/>
      <c r="N19793" s="3"/>
      <c r="O19793" s="3"/>
      <c r="P19793" s="3"/>
      <c r="Q19793" s="8">
        <v>4.6510499999999997</v>
      </c>
      <c r="R19793" s="5" t="s">
        <v>24021</v>
      </c>
    </row>
    <row r="19794" spans="1:18" ht="31.5" x14ac:dyDescent="0.3">
      <c r="A19794" s="7"/>
      <c r="B19794" s="7"/>
      <c r="C19794" s="7"/>
      <c r="D19794" s="7"/>
      <c r="E19794" s="7"/>
      <c r="F19794" s="3" t="s">
        <v>9101</v>
      </c>
      <c r="G19794" s="3">
        <v>4.6510499999999997</v>
      </c>
      <c r="H19794" s="3">
        <v>0</v>
      </c>
      <c r="I19794" s="3">
        <v>0</v>
      </c>
      <c r="J19794" s="3"/>
      <c r="K19794" s="3"/>
      <c r="L19794" s="3"/>
      <c r="M19794" s="3"/>
      <c r="N19794" s="3"/>
      <c r="O19794" s="3"/>
      <c r="P19794" s="3"/>
      <c r="Q19794" s="8">
        <v>4.6510499999999997</v>
      </c>
      <c r="R19794" s="7"/>
    </row>
    <row r="19795" spans="1:18" ht="84" x14ac:dyDescent="0.3">
      <c r="A19795" s="6" t="s">
        <v>8256</v>
      </c>
      <c r="B19795" s="6" t="s">
        <v>16546</v>
      </c>
      <c r="C19795" s="6">
        <v>0</v>
      </c>
      <c r="D19795" s="6">
        <v>2021</v>
      </c>
      <c r="E19795" s="6">
        <v>2022</v>
      </c>
      <c r="F19795" s="3" t="s">
        <v>22</v>
      </c>
      <c r="G19795" s="3">
        <v>4.6510499999999997</v>
      </c>
      <c r="H19795" s="3">
        <v>0</v>
      </c>
      <c r="I19795" s="3">
        <v>0</v>
      </c>
      <c r="J19795" s="3"/>
      <c r="K19795" s="3"/>
      <c r="L19795" s="3"/>
      <c r="M19795" s="3"/>
      <c r="N19795" s="3"/>
      <c r="O19795" s="3"/>
      <c r="P19795" s="3"/>
      <c r="Q19795" s="8">
        <v>4.6510499999999997</v>
      </c>
      <c r="R19795" s="5" t="s">
        <v>24022</v>
      </c>
    </row>
    <row r="19796" spans="1:18" ht="31.5" x14ac:dyDescent="0.3">
      <c r="A19796" s="7"/>
      <c r="B19796" s="7"/>
      <c r="C19796" s="7"/>
      <c r="D19796" s="7"/>
      <c r="E19796" s="7"/>
      <c r="F19796" s="3" t="s">
        <v>9101</v>
      </c>
      <c r="G19796" s="3">
        <v>4.6510499999999997</v>
      </c>
      <c r="H19796" s="3">
        <v>0</v>
      </c>
      <c r="I19796" s="3">
        <v>0</v>
      </c>
      <c r="J19796" s="3"/>
      <c r="K19796" s="3"/>
      <c r="L19796" s="3"/>
      <c r="M19796" s="3"/>
      <c r="N19796" s="3"/>
      <c r="O19796" s="3"/>
      <c r="P19796" s="3"/>
      <c r="Q19796" s="8">
        <v>4.6510499999999997</v>
      </c>
      <c r="R19796" s="7"/>
    </row>
    <row r="19797" spans="1:18" ht="73.5" x14ac:dyDescent="0.3">
      <c r="A19797" s="6" t="s">
        <v>8257</v>
      </c>
      <c r="B19797" s="6" t="s">
        <v>16547</v>
      </c>
      <c r="C19797" s="6">
        <v>0</v>
      </c>
      <c r="D19797" s="6">
        <v>2021</v>
      </c>
      <c r="E19797" s="6">
        <v>2022</v>
      </c>
      <c r="F19797" s="3" t="s">
        <v>22</v>
      </c>
      <c r="G19797" s="3">
        <v>4.6510499999999997</v>
      </c>
      <c r="H19797" s="3">
        <v>0</v>
      </c>
      <c r="I19797" s="3">
        <v>0</v>
      </c>
      <c r="J19797" s="3"/>
      <c r="K19797" s="3"/>
      <c r="L19797" s="3"/>
      <c r="M19797" s="3"/>
      <c r="N19797" s="3"/>
      <c r="O19797" s="3"/>
      <c r="P19797" s="3"/>
      <c r="Q19797" s="8">
        <v>4.6510499999999997</v>
      </c>
      <c r="R19797" s="5" t="s">
        <v>24023</v>
      </c>
    </row>
    <row r="19798" spans="1:18" ht="31.5" x14ac:dyDescent="0.3">
      <c r="A19798" s="7"/>
      <c r="B19798" s="7"/>
      <c r="C19798" s="7"/>
      <c r="D19798" s="7"/>
      <c r="E19798" s="7"/>
      <c r="F19798" s="3" t="s">
        <v>9101</v>
      </c>
      <c r="G19798" s="3">
        <v>4.6510499999999997</v>
      </c>
      <c r="H19798" s="3">
        <v>0</v>
      </c>
      <c r="I19798" s="3">
        <v>0</v>
      </c>
      <c r="J19798" s="3"/>
      <c r="K19798" s="3"/>
      <c r="L19798" s="3"/>
      <c r="M19798" s="3"/>
      <c r="N19798" s="3"/>
      <c r="O19798" s="3"/>
      <c r="P19798" s="3"/>
      <c r="Q19798" s="8">
        <v>4.6510499999999997</v>
      </c>
      <c r="R19798" s="7"/>
    </row>
    <row r="19799" spans="1:18" ht="84" x14ac:dyDescent="0.3">
      <c r="A19799" s="6" t="s">
        <v>8258</v>
      </c>
      <c r="B19799" s="6" t="s">
        <v>16548</v>
      </c>
      <c r="C19799" s="6">
        <v>0</v>
      </c>
      <c r="D19799" s="6">
        <v>2021</v>
      </c>
      <c r="E19799" s="6">
        <v>2022</v>
      </c>
      <c r="F19799" s="3" t="s">
        <v>22</v>
      </c>
      <c r="G19799" s="3">
        <v>4.6510499999999997</v>
      </c>
      <c r="H19799" s="3">
        <v>0</v>
      </c>
      <c r="I19799" s="3">
        <v>0</v>
      </c>
      <c r="J19799" s="3"/>
      <c r="K19799" s="3"/>
      <c r="L19799" s="3"/>
      <c r="M19799" s="3"/>
      <c r="N19799" s="3"/>
      <c r="O19799" s="3"/>
      <c r="P19799" s="3"/>
      <c r="Q19799" s="8">
        <v>4.6510499999999997</v>
      </c>
      <c r="R19799" s="5" t="s">
        <v>24024</v>
      </c>
    </row>
    <row r="19800" spans="1:18" ht="31.5" x14ac:dyDescent="0.3">
      <c r="A19800" s="7"/>
      <c r="B19800" s="7"/>
      <c r="C19800" s="7"/>
      <c r="D19800" s="7"/>
      <c r="E19800" s="7"/>
      <c r="F19800" s="3" t="s">
        <v>9101</v>
      </c>
      <c r="G19800" s="3">
        <v>4.6510499999999997</v>
      </c>
      <c r="H19800" s="3">
        <v>0</v>
      </c>
      <c r="I19800" s="3">
        <v>0</v>
      </c>
      <c r="J19800" s="3"/>
      <c r="K19800" s="3"/>
      <c r="L19800" s="3"/>
      <c r="M19800" s="3"/>
      <c r="N19800" s="3"/>
      <c r="O19800" s="3"/>
      <c r="P19800" s="3"/>
      <c r="Q19800" s="8">
        <v>4.6510499999999997</v>
      </c>
      <c r="R19800" s="7"/>
    </row>
    <row r="19801" spans="1:18" ht="84" x14ac:dyDescent="0.3">
      <c r="A19801" s="6" t="s">
        <v>8259</v>
      </c>
      <c r="B19801" s="6" t="s">
        <v>16549</v>
      </c>
      <c r="C19801" s="6">
        <v>0</v>
      </c>
      <c r="D19801" s="6">
        <v>2021</v>
      </c>
      <c r="E19801" s="6">
        <v>2022</v>
      </c>
      <c r="F19801" s="3" t="s">
        <v>22</v>
      </c>
      <c r="G19801" s="3">
        <v>4.6510499999999997</v>
      </c>
      <c r="H19801" s="3">
        <v>0</v>
      </c>
      <c r="I19801" s="3">
        <v>0</v>
      </c>
      <c r="J19801" s="3"/>
      <c r="K19801" s="3"/>
      <c r="L19801" s="3"/>
      <c r="M19801" s="3"/>
      <c r="N19801" s="3"/>
      <c r="O19801" s="3"/>
      <c r="P19801" s="3"/>
      <c r="Q19801" s="8">
        <v>4.6510499999999997</v>
      </c>
      <c r="R19801" s="5" t="s">
        <v>24025</v>
      </c>
    </row>
    <row r="19802" spans="1:18" ht="31.5" x14ac:dyDescent="0.3">
      <c r="A19802" s="7"/>
      <c r="B19802" s="7"/>
      <c r="C19802" s="7"/>
      <c r="D19802" s="7"/>
      <c r="E19802" s="7"/>
      <c r="F19802" s="3" t="s">
        <v>9101</v>
      </c>
      <c r="G19802" s="3">
        <v>4.6510499999999997</v>
      </c>
      <c r="H19802" s="3">
        <v>0</v>
      </c>
      <c r="I19802" s="3">
        <v>0</v>
      </c>
      <c r="J19802" s="3"/>
      <c r="K19802" s="3"/>
      <c r="L19802" s="3"/>
      <c r="M19802" s="3"/>
      <c r="N19802" s="3"/>
      <c r="O19802" s="3"/>
      <c r="P19802" s="3"/>
      <c r="Q19802" s="8">
        <v>4.6510499999999997</v>
      </c>
      <c r="R19802" s="7"/>
    </row>
    <row r="19803" spans="1:18" ht="84" x14ac:dyDescent="0.3">
      <c r="A19803" s="6" t="s">
        <v>8260</v>
      </c>
      <c r="B19803" s="6" t="s">
        <v>16550</v>
      </c>
      <c r="C19803" s="6">
        <v>0</v>
      </c>
      <c r="D19803" s="6">
        <v>2021</v>
      </c>
      <c r="E19803" s="6">
        <v>2022</v>
      </c>
      <c r="F19803" s="3" t="s">
        <v>22</v>
      </c>
      <c r="G19803" s="3">
        <v>4.6510499999999997</v>
      </c>
      <c r="H19803" s="3">
        <v>0</v>
      </c>
      <c r="I19803" s="3">
        <v>0</v>
      </c>
      <c r="J19803" s="3"/>
      <c r="K19803" s="3"/>
      <c r="L19803" s="3"/>
      <c r="M19803" s="3"/>
      <c r="N19803" s="3"/>
      <c r="O19803" s="3"/>
      <c r="P19803" s="3"/>
      <c r="Q19803" s="8">
        <v>4.6510499999999997</v>
      </c>
      <c r="R19803" s="5" t="s">
        <v>24026</v>
      </c>
    </row>
    <row r="19804" spans="1:18" ht="31.5" x14ac:dyDescent="0.3">
      <c r="A19804" s="7"/>
      <c r="B19804" s="7"/>
      <c r="C19804" s="7"/>
      <c r="D19804" s="7"/>
      <c r="E19804" s="7"/>
      <c r="F19804" s="3" t="s">
        <v>9101</v>
      </c>
      <c r="G19804" s="3">
        <v>4.6510499999999997</v>
      </c>
      <c r="H19804" s="3">
        <v>0</v>
      </c>
      <c r="I19804" s="3">
        <v>0</v>
      </c>
      <c r="J19804" s="3"/>
      <c r="K19804" s="3"/>
      <c r="L19804" s="3"/>
      <c r="M19804" s="3"/>
      <c r="N19804" s="3"/>
      <c r="O19804" s="3"/>
      <c r="P19804" s="3"/>
      <c r="Q19804" s="8">
        <v>4.6510499999999997</v>
      </c>
      <c r="R19804" s="7"/>
    </row>
    <row r="19805" spans="1:18" ht="84" x14ac:dyDescent="0.3">
      <c r="A19805" s="6" t="s">
        <v>8261</v>
      </c>
      <c r="B19805" s="6" t="s">
        <v>16551</v>
      </c>
      <c r="C19805" s="6">
        <v>0</v>
      </c>
      <c r="D19805" s="6">
        <v>2021</v>
      </c>
      <c r="E19805" s="6">
        <v>2022</v>
      </c>
      <c r="F19805" s="3" t="s">
        <v>22</v>
      </c>
      <c r="G19805" s="3">
        <v>4.6510499999999997</v>
      </c>
      <c r="H19805" s="3">
        <v>0</v>
      </c>
      <c r="I19805" s="3">
        <v>0</v>
      </c>
      <c r="J19805" s="3"/>
      <c r="K19805" s="3"/>
      <c r="L19805" s="3"/>
      <c r="M19805" s="3"/>
      <c r="N19805" s="3"/>
      <c r="O19805" s="3"/>
      <c r="P19805" s="3"/>
      <c r="Q19805" s="8">
        <v>4.6510499999999997</v>
      </c>
      <c r="R19805" s="5" t="s">
        <v>24027</v>
      </c>
    </row>
    <row r="19806" spans="1:18" ht="31.5" x14ac:dyDescent="0.3">
      <c r="A19806" s="7"/>
      <c r="B19806" s="7"/>
      <c r="C19806" s="7"/>
      <c r="D19806" s="7"/>
      <c r="E19806" s="7"/>
      <c r="F19806" s="3" t="s">
        <v>9101</v>
      </c>
      <c r="G19806" s="3">
        <v>4.6510499999999997</v>
      </c>
      <c r="H19806" s="3">
        <v>0</v>
      </c>
      <c r="I19806" s="3">
        <v>0</v>
      </c>
      <c r="J19806" s="3"/>
      <c r="K19806" s="3"/>
      <c r="L19806" s="3"/>
      <c r="M19806" s="3"/>
      <c r="N19806" s="3"/>
      <c r="O19806" s="3"/>
      <c r="P19806" s="3"/>
      <c r="Q19806" s="8">
        <v>4.6510499999999997</v>
      </c>
      <c r="R19806" s="7"/>
    </row>
    <row r="19807" spans="1:18" ht="84" x14ac:dyDescent="0.3">
      <c r="A19807" s="6" t="s">
        <v>8262</v>
      </c>
      <c r="B19807" s="6" t="s">
        <v>16552</v>
      </c>
      <c r="C19807" s="6">
        <v>0</v>
      </c>
      <c r="D19807" s="6">
        <v>2021</v>
      </c>
      <c r="E19807" s="6">
        <v>2022</v>
      </c>
      <c r="F19807" s="3" t="s">
        <v>22</v>
      </c>
      <c r="G19807" s="3">
        <v>4.6510499999999997</v>
      </c>
      <c r="H19807" s="3">
        <v>0</v>
      </c>
      <c r="I19807" s="3">
        <v>0</v>
      </c>
      <c r="J19807" s="3"/>
      <c r="K19807" s="3"/>
      <c r="L19807" s="3"/>
      <c r="M19807" s="3"/>
      <c r="N19807" s="3"/>
      <c r="O19807" s="3"/>
      <c r="P19807" s="3"/>
      <c r="Q19807" s="8">
        <v>4.6510499999999997</v>
      </c>
      <c r="R19807" s="5" t="s">
        <v>24028</v>
      </c>
    </row>
    <row r="19808" spans="1:18" ht="31.5" x14ac:dyDescent="0.3">
      <c r="A19808" s="7"/>
      <c r="B19808" s="7"/>
      <c r="C19808" s="7"/>
      <c r="D19808" s="7"/>
      <c r="E19808" s="7"/>
      <c r="F19808" s="3" t="s">
        <v>9101</v>
      </c>
      <c r="G19808" s="3">
        <v>4.6510499999999997</v>
      </c>
      <c r="H19808" s="3">
        <v>0</v>
      </c>
      <c r="I19808" s="3">
        <v>0</v>
      </c>
      <c r="J19808" s="3"/>
      <c r="K19808" s="3"/>
      <c r="L19808" s="3"/>
      <c r="M19808" s="3"/>
      <c r="N19808" s="3"/>
      <c r="O19808" s="3"/>
      <c r="P19808" s="3"/>
      <c r="Q19808" s="8">
        <v>4.6510499999999997</v>
      </c>
      <c r="R19808" s="7"/>
    </row>
    <row r="19809" spans="1:18" ht="84" x14ac:dyDescent="0.3">
      <c r="A19809" s="6" t="s">
        <v>8263</v>
      </c>
      <c r="B19809" s="6" t="s">
        <v>16553</v>
      </c>
      <c r="C19809" s="6">
        <v>0</v>
      </c>
      <c r="D19809" s="6">
        <v>2021</v>
      </c>
      <c r="E19809" s="6">
        <v>2022</v>
      </c>
      <c r="F19809" s="3" t="s">
        <v>22</v>
      </c>
      <c r="G19809" s="3">
        <v>4.6510499999999997</v>
      </c>
      <c r="H19809" s="3">
        <v>0</v>
      </c>
      <c r="I19809" s="3">
        <v>0</v>
      </c>
      <c r="J19809" s="3"/>
      <c r="K19809" s="3"/>
      <c r="L19809" s="3"/>
      <c r="M19809" s="3"/>
      <c r="N19809" s="3"/>
      <c r="O19809" s="3"/>
      <c r="P19809" s="3"/>
      <c r="Q19809" s="8">
        <v>4.6510499999999997</v>
      </c>
      <c r="R19809" s="5" t="s">
        <v>24029</v>
      </c>
    </row>
    <row r="19810" spans="1:18" ht="31.5" x14ac:dyDescent="0.3">
      <c r="A19810" s="7"/>
      <c r="B19810" s="7"/>
      <c r="C19810" s="7"/>
      <c r="D19810" s="7"/>
      <c r="E19810" s="7"/>
      <c r="F19810" s="3" t="s">
        <v>9101</v>
      </c>
      <c r="G19810" s="3">
        <v>4.6510499999999997</v>
      </c>
      <c r="H19810" s="3">
        <v>0</v>
      </c>
      <c r="I19810" s="3">
        <v>0</v>
      </c>
      <c r="J19810" s="3"/>
      <c r="K19810" s="3"/>
      <c r="L19810" s="3"/>
      <c r="M19810" s="3"/>
      <c r="N19810" s="3"/>
      <c r="O19810" s="3"/>
      <c r="P19810" s="3"/>
      <c r="Q19810" s="8">
        <v>4.6510499999999997</v>
      </c>
      <c r="R19810" s="7"/>
    </row>
    <row r="19811" spans="1:18" ht="84" x14ac:dyDescent="0.3">
      <c r="A19811" s="6" t="s">
        <v>8264</v>
      </c>
      <c r="B19811" s="6" t="s">
        <v>16554</v>
      </c>
      <c r="C19811" s="6">
        <v>0</v>
      </c>
      <c r="D19811" s="6">
        <v>2021</v>
      </c>
      <c r="E19811" s="6">
        <v>2022</v>
      </c>
      <c r="F19811" s="3" t="s">
        <v>22</v>
      </c>
      <c r="G19811" s="3">
        <v>4.6510499999999997</v>
      </c>
      <c r="H19811" s="3">
        <v>0</v>
      </c>
      <c r="I19811" s="3">
        <v>0</v>
      </c>
      <c r="J19811" s="3"/>
      <c r="K19811" s="3"/>
      <c r="L19811" s="3"/>
      <c r="M19811" s="3"/>
      <c r="N19811" s="3"/>
      <c r="O19811" s="3"/>
      <c r="P19811" s="3"/>
      <c r="Q19811" s="8">
        <v>4.6510499999999997</v>
      </c>
      <c r="R19811" s="5" t="s">
        <v>24030</v>
      </c>
    </row>
    <row r="19812" spans="1:18" ht="31.5" x14ac:dyDescent="0.3">
      <c r="A19812" s="7"/>
      <c r="B19812" s="7"/>
      <c r="C19812" s="7"/>
      <c r="D19812" s="7"/>
      <c r="E19812" s="7"/>
      <c r="F19812" s="3" t="s">
        <v>9101</v>
      </c>
      <c r="G19812" s="3">
        <v>4.6510499999999997</v>
      </c>
      <c r="H19812" s="3">
        <v>0</v>
      </c>
      <c r="I19812" s="3">
        <v>0</v>
      </c>
      <c r="J19812" s="3"/>
      <c r="K19812" s="3"/>
      <c r="L19812" s="3"/>
      <c r="M19812" s="3"/>
      <c r="N19812" s="3"/>
      <c r="O19812" s="3"/>
      <c r="P19812" s="3"/>
      <c r="Q19812" s="8">
        <v>4.6510499999999997</v>
      </c>
      <c r="R19812" s="7"/>
    </row>
    <row r="19813" spans="1:18" ht="84" x14ac:dyDescent="0.3">
      <c r="A19813" s="6" t="s">
        <v>8265</v>
      </c>
      <c r="B19813" s="6" t="s">
        <v>16555</v>
      </c>
      <c r="C19813" s="6">
        <v>0</v>
      </c>
      <c r="D19813" s="6">
        <v>2021</v>
      </c>
      <c r="E19813" s="6">
        <v>2022</v>
      </c>
      <c r="F19813" s="3" t="s">
        <v>22</v>
      </c>
      <c r="G19813" s="3">
        <v>4.6510499999999997</v>
      </c>
      <c r="H19813" s="3">
        <v>0</v>
      </c>
      <c r="I19813" s="3">
        <v>0</v>
      </c>
      <c r="J19813" s="3"/>
      <c r="K19813" s="3"/>
      <c r="L19813" s="3"/>
      <c r="M19813" s="3"/>
      <c r="N19813" s="3"/>
      <c r="O19813" s="3"/>
      <c r="P19813" s="3"/>
      <c r="Q19813" s="8">
        <v>4.6510499999999997</v>
      </c>
      <c r="R19813" s="5" t="s">
        <v>24031</v>
      </c>
    </row>
    <row r="19814" spans="1:18" ht="31.5" x14ac:dyDescent="0.3">
      <c r="A19814" s="7"/>
      <c r="B19814" s="7"/>
      <c r="C19814" s="7"/>
      <c r="D19814" s="7"/>
      <c r="E19814" s="7"/>
      <c r="F19814" s="3" t="s">
        <v>9101</v>
      </c>
      <c r="G19814" s="3">
        <v>4.6510499999999997</v>
      </c>
      <c r="H19814" s="3">
        <v>0</v>
      </c>
      <c r="I19814" s="3">
        <v>0</v>
      </c>
      <c r="J19814" s="3"/>
      <c r="K19814" s="3"/>
      <c r="L19814" s="3"/>
      <c r="M19814" s="3"/>
      <c r="N19814" s="3"/>
      <c r="O19814" s="3"/>
      <c r="P19814" s="3"/>
      <c r="Q19814" s="8">
        <v>4.6510499999999997</v>
      </c>
      <c r="R19814" s="7"/>
    </row>
    <row r="19815" spans="1:18" ht="84" x14ac:dyDescent="0.3">
      <c r="A19815" s="6" t="s">
        <v>8266</v>
      </c>
      <c r="B19815" s="6" t="s">
        <v>16556</v>
      </c>
      <c r="C19815" s="6">
        <v>0</v>
      </c>
      <c r="D19815" s="6">
        <v>2021</v>
      </c>
      <c r="E19815" s="6">
        <v>2022</v>
      </c>
      <c r="F19815" s="3" t="s">
        <v>22</v>
      </c>
      <c r="G19815" s="3">
        <v>4.6510499999999997</v>
      </c>
      <c r="H19815" s="3">
        <v>0</v>
      </c>
      <c r="I19815" s="3">
        <v>0</v>
      </c>
      <c r="J19815" s="3"/>
      <c r="K19815" s="3"/>
      <c r="L19815" s="3"/>
      <c r="M19815" s="3"/>
      <c r="N19815" s="3"/>
      <c r="O19815" s="3"/>
      <c r="P19815" s="3"/>
      <c r="Q19815" s="8">
        <v>4.6510499999999997</v>
      </c>
      <c r="R19815" s="5" t="s">
        <v>24032</v>
      </c>
    </row>
    <row r="19816" spans="1:18" ht="31.5" x14ac:dyDescent="0.3">
      <c r="A19816" s="7"/>
      <c r="B19816" s="7"/>
      <c r="C19816" s="7"/>
      <c r="D19816" s="7"/>
      <c r="E19816" s="7"/>
      <c r="F19816" s="3" t="s">
        <v>9101</v>
      </c>
      <c r="G19816" s="3">
        <v>4.6510499999999997</v>
      </c>
      <c r="H19816" s="3">
        <v>0</v>
      </c>
      <c r="I19816" s="3">
        <v>0</v>
      </c>
      <c r="J19816" s="3"/>
      <c r="K19816" s="3"/>
      <c r="L19816" s="3"/>
      <c r="M19816" s="3"/>
      <c r="N19816" s="3"/>
      <c r="O19816" s="3"/>
      <c r="P19816" s="3"/>
      <c r="Q19816" s="8">
        <v>4.6510499999999997</v>
      </c>
      <c r="R19816" s="7"/>
    </row>
    <row r="19817" spans="1:18" ht="84" x14ac:dyDescent="0.3">
      <c r="A19817" s="6" t="s">
        <v>8267</v>
      </c>
      <c r="B19817" s="6" t="s">
        <v>16557</v>
      </c>
      <c r="C19817" s="6">
        <v>0</v>
      </c>
      <c r="D19817" s="6">
        <v>2021</v>
      </c>
      <c r="E19817" s="6">
        <v>2022</v>
      </c>
      <c r="F19817" s="3" t="s">
        <v>22</v>
      </c>
      <c r="G19817" s="3">
        <v>4.6510499999999997</v>
      </c>
      <c r="H19817" s="3">
        <v>0</v>
      </c>
      <c r="I19817" s="3">
        <v>0</v>
      </c>
      <c r="J19817" s="3"/>
      <c r="K19817" s="3"/>
      <c r="L19817" s="3"/>
      <c r="M19817" s="3"/>
      <c r="N19817" s="3"/>
      <c r="O19817" s="3"/>
      <c r="P19817" s="3"/>
      <c r="Q19817" s="8">
        <v>4.6510499999999997</v>
      </c>
      <c r="R19817" s="5" t="s">
        <v>24033</v>
      </c>
    </row>
    <row r="19818" spans="1:18" ht="31.5" x14ac:dyDescent="0.3">
      <c r="A19818" s="7"/>
      <c r="B19818" s="7"/>
      <c r="C19818" s="7"/>
      <c r="D19818" s="7"/>
      <c r="E19818" s="7"/>
      <c r="F19818" s="3" t="s">
        <v>9101</v>
      </c>
      <c r="G19818" s="3">
        <v>4.6510499999999997</v>
      </c>
      <c r="H19818" s="3">
        <v>0</v>
      </c>
      <c r="I19818" s="3">
        <v>0</v>
      </c>
      <c r="J19818" s="3"/>
      <c r="K19818" s="3"/>
      <c r="L19818" s="3"/>
      <c r="M19818" s="3"/>
      <c r="N19818" s="3"/>
      <c r="O19818" s="3"/>
      <c r="P19818" s="3"/>
      <c r="Q19818" s="8">
        <v>4.6510499999999997</v>
      </c>
      <c r="R19818" s="7"/>
    </row>
    <row r="19819" spans="1:18" ht="84" x14ac:dyDescent="0.3">
      <c r="A19819" s="6" t="s">
        <v>8268</v>
      </c>
      <c r="B19819" s="6" t="s">
        <v>16558</v>
      </c>
      <c r="C19819" s="6">
        <v>0</v>
      </c>
      <c r="D19819" s="6">
        <v>2021</v>
      </c>
      <c r="E19819" s="6">
        <v>2022</v>
      </c>
      <c r="F19819" s="3" t="s">
        <v>22</v>
      </c>
      <c r="G19819" s="3">
        <v>4.6510499999999997</v>
      </c>
      <c r="H19819" s="3">
        <v>0</v>
      </c>
      <c r="I19819" s="3">
        <v>0</v>
      </c>
      <c r="J19819" s="3"/>
      <c r="K19819" s="3"/>
      <c r="L19819" s="3"/>
      <c r="M19819" s="3"/>
      <c r="N19819" s="3"/>
      <c r="O19819" s="3"/>
      <c r="P19819" s="3"/>
      <c r="Q19819" s="8">
        <v>4.6510499999999997</v>
      </c>
      <c r="R19819" s="5" t="s">
        <v>24034</v>
      </c>
    </row>
    <row r="19820" spans="1:18" ht="31.5" x14ac:dyDescent="0.3">
      <c r="A19820" s="7"/>
      <c r="B19820" s="7"/>
      <c r="C19820" s="7"/>
      <c r="D19820" s="7"/>
      <c r="E19820" s="7"/>
      <c r="F19820" s="3" t="s">
        <v>9101</v>
      </c>
      <c r="G19820" s="3">
        <v>4.6510499999999997</v>
      </c>
      <c r="H19820" s="3">
        <v>0</v>
      </c>
      <c r="I19820" s="3">
        <v>0</v>
      </c>
      <c r="J19820" s="3"/>
      <c r="K19820" s="3"/>
      <c r="L19820" s="3"/>
      <c r="M19820" s="3"/>
      <c r="N19820" s="3"/>
      <c r="O19820" s="3"/>
      <c r="P19820" s="3"/>
      <c r="Q19820" s="8">
        <v>4.6510499999999997</v>
      </c>
      <c r="R19820" s="7"/>
    </row>
    <row r="19821" spans="1:18" ht="84" x14ac:dyDescent="0.3">
      <c r="A19821" s="6" t="s">
        <v>8269</v>
      </c>
      <c r="B19821" s="6" t="s">
        <v>16559</v>
      </c>
      <c r="C19821" s="6">
        <v>0</v>
      </c>
      <c r="D19821" s="6">
        <v>2021</v>
      </c>
      <c r="E19821" s="6">
        <v>2022</v>
      </c>
      <c r="F19821" s="3" t="s">
        <v>22</v>
      </c>
      <c r="G19821" s="3">
        <v>4.6510499999999997</v>
      </c>
      <c r="H19821" s="3">
        <v>0</v>
      </c>
      <c r="I19821" s="3">
        <v>0</v>
      </c>
      <c r="J19821" s="3"/>
      <c r="K19821" s="3"/>
      <c r="L19821" s="3"/>
      <c r="M19821" s="3"/>
      <c r="N19821" s="3"/>
      <c r="O19821" s="3"/>
      <c r="P19821" s="3"/>
      <c r="Q19821" s="8">
        <v>4.6510499999999997</v>
      </c>
      <c r="R19821" s="5" t="s">
        <v>24035</v>
      </c>
    </row>
    <row r="19822" spans="1:18" ht="31.5" x14ac:dyDescent="0.3">
      <c r="A19822" s="7"/>
      <c r="B19822" s="7"/>
      <c r="C19822" s="7"/>
      <c r="D19822" s="7"/>
      <c r="E19822" s="7"/>
      <c r="F19822" s="3" t="s">
        <v>9101</v>
      </c>
      <c r="G19822" s="3">
        <v>4.6510499999999997</v>
      </c>
      <c r="H19822" s="3">
        <v>0</v>
      </c>
      <c r="I19822" s="3">
        <v>0</v>
      </c>
      <c r="J19822" s="3"/>
      <c r="K19822" s="3"/>
      <c r="L19822" s="3"/>
      <c r="M19822" s="3"/>
      <c r="N19822" s="3"/>
      <c r="O19822" s="3"/>
      <c r="P19822" s="3"/>
      <c r="Q19822" s="8">
        <v>4.6510499999999997</v>
      </c>
      <c r="R19822" s="7"/>
    </row>
    <row r="19823" spans="1:18" ht="84" x14ac:dyDescent="0.3">
      <c r="A19823" s="6" t="s">
        <v>8270</v>
      </c>
      <c r="B19823" s="6" t="s">
        <v>16560</v>
      </c>
      <c r="C19823" s="6">
        <v>0</v>
      </c>
      <c r="D19823" s="6">
        <v>2021</v>
      </c>
      <c r="E19823" s="6">
        <v>2022</v>
      </c>
      <c r="F19823" s="3" t="s">
        <v>22</v>
      </c>
      <c r="G19823" s="3">
        <v>4.6510499999999997</v>
      </c>
      <c r="H19823" s="3">
        <v>0</v>
      </c>
      <c r="I19823" s="3">
        <v>0</v>
      </c>
      <c r="J19823" s="3"/>
      <c r="K19823" s="3"/>
      <c r="L19823" s="3"/>
      <c r="M19823" s="3"/>
      <c r="N19823" s="3"/>
      <c r="O19823" s="3"/>
      <c r="P19823" s="3"/>
      <c r="Q19823" s="8">
        <v>4.6510499999999997</v>
      </c>
      <c r="R19823" s="5" t="s">
        <v>24036</v>
      </c>
    </row>
    <row r="19824" spans="1:18" ht="31.5" x14ac:dyDescent="0.3">
      <c r="A19824" s="7"/>
      <c r="B19824" s="7"/>
      <c r="C19824" s="7"/>
      <c r="D19824" s="7"/>
      <c r="E19824" s="7"/>
      <c r="F19824" s="3" t="s">
        <v>9101</v>
      </c>
      <c r="G19824" s="3">
        <v>4.6510499999999997</v>
      </c>
      <c r="H19824" s="3">
        <v>0</v>
      </c>
      <c r="I19824" s="3">
        <v>0</v>
      </c>
      <c r="J19824" s="3"/>
      <c r="K19824" s="3"/>
      <c r="L19824" s="3"/>
      <c r="M19824" s="3"/>
      <c r="N19824" s="3"/>
      <c r="O19824" s="3"/>
      <c r="P19824" s="3"/>
      <c r="Q19824" s="8">
        <v>4.6510499999999997</v>
      </c>
      <c r="R19824" s="7"/>
    </row>
    <row r="19825" spans="1:18" ht="84" x14ac:dyDescent="0.3">
      <c r="A19825" s="6" t="s">
        <v>8271</v>
      </c>
      <c r="B19825" s="6" t="s">
        <v>16561</v>
      </c>
      <c r="C19825" s="6">
        <v>0</v>
      </c>
      <c r="D19825" s="6">
        <v>2021</v>
      </c>
      <c r="E19825" s="6">
        <v>2022</v>
      </c>
      <c r="F19825" s="3" t="s">
        <v>22</v>
      </c>
      <c r="G19825" s="3">
        <v>4.6510499999999997</v>
      </c>
      <c r="H19825" s="3">
        <v>0</v>
      </c>
      <c r="I19825" s="3">
        <v>0</v>
      </c>
      <c r="J19825" s="3"/>
      <c r="K19825" s="3"/>
      <c r="L19825" s="3"/>
      <c r="M19825" s="3"/>
      <c r="N19825" s="3"/>
      <c r="O19825" s="3"/>
      <c r="P19825" s="3"/>
      <c r="Q19825" s="8">
        <v>4.6510499999999997</v>
      </c>
      <c r="R19825" s="5" t="s">
        <v>24037</v>
      </c>
    </row>
    <row r="19826" spans="1:18" ht="31.5" x14ac:dyDescent="0.3">
      <c r="A19826" s="7"/>
      <c r="B19826" s="7"/>
      <c r="C19826" s="7"/>
      <c r="D19826" s="7"/>
      <c r="E19826" s="7"/>
      <c r="F19826" s="3" t="s">
        <v>9101</v>
      </c>
      <c r="G19826" s="3">
        <v>4.6510499999999997</v>
      </c>
      <c r="H19826" s="3">
        <v>0</v>
      </c>
      <c r="I19826" s="3">
        <v>0</v>
      </c>
      <c r="J19826" s="3"/>
      <c r="K19826" s="3"/>
      <c r="L19826" s="3"/>
      <c r="M19826" s="3"/>
      <c r="N19826" s="3"/>
      <c r="O19826" s="3"/>
      <c r="P19826" s="3"/>
      <c r="Q19826" s="8">
        <v>4.6510499999999997</v>
      </c>
      <c r="R19826" s="7"/>
    </row>
    <row r="19827" spans="1:18" ht="84" x14ac:dyDescent="0.3">
      <c r="A19827" s="6" t="s">
        <v>8272</v>
      </c>
      <c r="B19827" s="6" t="s">
        <v>16562</v>
      </c>
      <c r="C19827" s="6">
        <v>0</v>
      </c>
      <c r="D19827" s="6">
        <v>2021</v>
      </c>
      <c r="E19827" s="6">
        <v>2022</v>
      </c>
      <c r="F19827" s="3" t="s">
        <v>22</v>
      </c>
      <c r="G19827" s="3">
        <v>4.6510499999999997</v>
      </c>
      <c r="H19827" s="3">
        <v>0</v>
      </c>
      <c r="I19827" s="3">
        <v>0</v>
      </c>
      <c r="J19827" s="3"/>
      <c r="K19827" s="3"/>
      <c r="L19827" s="3"/>
      <c r="M19827" s="3"/>
      <c r="N19827" s="3"/>
      <c r="O19827" s="3"/>
      <c r="P19827" s="3"/>
      <c r="Q19827" s="8">
        <v>4.6510499999999997</v>
      </c>
      <c r="R19827" s="5" t="s">
        <v>24038</v>
      </c>
    </row>
    <row r="19828" spans="1:18" ht="31.5" x14ac:dyDescent="0.3">
      <c r="A19828" s="7"/>
      <c r="B19828" s="7"/>
      <c r="C19828" s="7"/>
      <c r="D19828" s="7"/>
      <c r="E19828" s="7"/>
      <c r="F19828" s="3" t="s">
        <v>9101</v>
      </c>
      <c r="G19828" s="3">
        <v>4.6510499999999997</v>
      </c>
      <c r="H19828" s="3">
        <v>0</v>
      </c>
      <c r="I19828" s="3">
        <v>0</v>
      </c>
      <c r="J19828" s="3"/>
      <c r="K19828" s="3"/>
      <c r="L19828" s="3"/>
      <c r="M19828" s="3"/>
      <c r="N19828" s="3"/>
      <c r="O19828" s="3"/>
      <c r="P19828" s="3"/>
      <c r="Q19828" s="8">
        <v>4.6510499999999997</v>
      </c>
      <c r="R19828" s="7"/>
    </row>
    <row r="19829" spans="1:18" ht="84" x14ac:dyDescent="0.3">
      <c r="A19829" s="6" t="s">
        <v>8273</v>
      </c>
      <c r="B19829" s="6" t="s">
        <v>16563</v>
      </c>
      <c r="C19829" s="6">
        <v>0</v>
      </c>
      <c r="D19829" s="6">
        <v>2021</v>
      </c>
      <c r="E19829" s="6">
        <v>2022</v>
      </c>
      <c r="F19829" s="3" t="s">
        <v>22</v>
      </c>
      <c r="G19829" s="3">
        <v>4.6510499999999997</v>
      </c>
      <c r="H19829" s="3">
        <v>0</v>
      </c>
      <c r="I19829" s="3">
        <v>0</v>
      </c>
      <c r="J19829" s="3"/>
      <c r="K19829" s="3"/>
      <c r="L19829" s="3"/>
      <c r="M19829" s="3"/>
      <c r="N19829" s="3"/>
      <c r="O19829" s="3"/>
      <c r="P19829" s="3"/>
      <c r="Q19829" s="8">
        <v>4.6510499999999997</v>
      </c>
      <c r="R19829" s="5" t="s">
        <v>24039</v>
      </c>
    </row>
    <row r="19830" spans="1:18" ht="31.5" x14ac:dyDescent="0.3">
      <c r="A19830" s="7"/>
      <c r="B19830" s="7"/>
      <c r="C19830" s="7"/>
      <c r="D19830" s="7"/>
      <c r="E19830" s="7"/>
      <c r="F19830" s="3" t="s">
        <v>9101</v>
      </c>
      <c r="G19830" s="3">
        <v>4.6510499999999997</v>
      </c>
      <c r="H19830" s="3">
        <v>0</v>
      </c>
      <c r="I19830" s="3">
        <v>0</v>
      </c>
      <c r="J19830" s="3"/>
      <c r="K19830" s="3"/>
      <c r="L19830" s="3"/>
      <c r="M19830" s="3"/>
      <c r="N19830" s="3"/>
      <c r="O19830" s="3"/>
      <c r="P19830" s="3"/>
      <c r="Q19830" s="8">
        <v>4.6510499999999997</v>
      </c>
      <c r="R19830" s="7"/>
    </row>
    <row r="19831" spans="1:18" ht="84" x14ac:dyDescent="0.3">
      <c r="A19831" s="6" t="s">
        <v>8274</v>
      </c>
      <c r="B19831" s="6" t="s">
        <v>16564</v>
      </c>
      <c r="C19831" s="6">
        <v>0</v>
      </c>
      <c r="D19831" s="6">
        <v>2021</v>
      </c>
      <c r="E19831" s="6">
        <v>2022</v>
      </c>
      <c r="F19831" s="3" t="s">
        <v>22</v>
      </c>
      <c r="G19831" s="3">
        <v>4.6510499999999997</v>
      </c>
      <c r="H19831" s="3">
        <v>0</v>
      </c>
      <c r="I19831" s="3">
        <v>0</v>
      </c>
      <c r="J19831" s="3"/>
      <c r="K19831" s="3"/>
      <c r="L19831" s="3"/>
      <c r="M19831" s="3"/>
      <c r="N19831" s="3"/>
      <c r="O19831" s="3"/>
      <c r="P19831" s="3"/>
      <c r="Q19831" s="8">
        <v>4.6510499999999997</v>
      </c>
      <c r="R19831" s="5" t="s">
        <v>24040</v>
      </c>
    </row>
    <row r="19832" spans="1:18" ht="31.5" x14ac:dyDescent="0.3">
      <c r="A19832" s="7"/>
      <c r="B19832" s="7"/>
      <c r="C19832" s="7"/>
      <c r="D19832" s="7"/>
      <c r="E19832" s="7"/>
      <c r="F19832" s="3" t="s">
        <v>9101</v>
      </c>
      <c r="G19832" s="3">
        <v>4.6510499999999997</v>
      </c>
      <c r="H19832" s="3">
        <v>0</v>
      </c>
      <c r="I19832" s="3">
        <v>0</v>
      </c>
      <c r="J19832" s="3"/>
      <c r="K19832" s="3"/>
      <c r="L19832" s="3"/>
      <c r="M19832" s="3"/>
      <c r="N19832" s="3"/>
      <c r="O19832" s="3"/>
      <c r="P19832" s="3"/>
      <c r="Q19832" s="8">
        <v>4.6510499999999997</v>
      </c>
      <c r="R19832" s="7"/>
    </row>
    <row r="19833" spans="1:18" ht="84" x14ac:dyDescent="0.3">
      <c r="A19833" s="6" t="s">
        <v>8275</v>
      </c>
      <c r="B19833" s="6" t="s">
        <v>16565</v>
      </c>
      <c r="C19833" s="6">
        <v>0</v>
      </c>
      <c r="D19833" s="6">
        <v>2021</v>
      </c>
      <c r="E19833" s="6">
        <v>2022</v>
      </c>
      <c r="F19833" s="3" t="s">
        <v>22</v>
      </c>
      <c r="G19833" s="3">
        <v>4.6510499999999997</v>
      </c>
      <c r="H19833" s="3">
        <v>0</v>
      </c>
      <c r="I19833" s="3">
        <v>0</v>
      </c>
      <c r="J19833" s="3"/>
      <c r="K19833" s="3"/>
      <c r="L19833" s="3"/>
      <c r="M19833" s="3"/>
      <c r="N19833" s="3"/>
      <c r="O19833" s="3"/>
      <c r="P19833" s="3"/>
      <c r="Q19833" s="8">
        <v>4.6510499999999997</v>
      </c>
      <c r="R19833" s="5" t="s">
        <v>24041</v>
      </c>
    </row>
    <row r="19834" spans="1:18" ht="31.5" x14ac:dyDescent="0.3">
      <c r="A19834" s="7"/>
      <c r="B19834" s="7"/>
      <c r="C19834" s="7"/>
      <c r="D19834" s="7"/>
      <c r="E19834" s="7"/>
      <c r="F19834" s="3" t="s">
        <v>9101</v>
      </c>
      <c r="G19834" s="3">
        <v>4.6510499999999997</v>
      </c>
      <c r="H19834" s="3">
        <v>0</v>
      </c>
      <c r="I19834" s="3">
        <v>0</v>
      </c>
      <c r="J19834" s="3"/>
      <c r="K19834" s="3"/>
      <c r="L19834" s="3"/>
      <c r="M19834" s="3"/>
      <c r="N19834" s="3"/>
      <c r="O19834" s="3"/>
      <c r="P19834" s="3"/>
      <c r="Q19834" s="8">
        <v>4.6510499999999997</v>
      </c>
      <c r="R19834" s="7"/>
    </row>
    <row r="19835" spans="1:18" ht="84" x14ac:dyDescent="0.3">
      <c r="A19835" s="6" t="s">
        <v>8276</v>
      </c>
      <c r="B19835" s="6" t="s">
        <v>16566</v>
      </c>
      <c r="C19835" s="6">
        <v>0</v>
      </c>
      <c r="D19835" s="6">
        <v>2021</v>
      </c>
      <c r="E19835" s="6">
        <v>2022</v>
      </c>
      <c r="F19835" s="3" t="s">
        <v>22</v>
      </c>
      <c r="G19835" s="3">
        <v>4.6510499999999997</v>
      </c>
      <c r="H19835" s="3">
        <v>0</v>
      </c>
      <c r="I19835" s="3">
        <v>0</v>
      </c>
      <c r="J19835" s="3"/>
      <c r="K19835" s="3"/>
      <c r="L19835" s="3"/>
      <c r="M19835" s="3"/>
      <c r="N19835" s="3"/>
      <c r="O19835" s="3"/>
      <c r="P19835" s="3"/>
      <c r="Q19835" s="8">
        <v>4.6510499999999997</v>
      </c>
      <c r="R19835" s="5" t="s">
        <v>24042</v>
      </c>
    </row>
    <row r="19836" spans="1:18" ht="31.5" x14ac:dyDescent="0.3">
      <c r="A19836" s="7"/>
      <c r="B19836" s="7"/>
      <c r="C19836" s="7"/>
      <c r="D19836" s="7"/>
      <c r="E19836" s="7"/>
      <c r="F19836" s="3" t="s">
        <v>9101</v>
      </c>
      <c r="G19836" s="3">
        <v>4.6510499999999997</v>
      </c>
      <c r="H19836" s="3">
        <v>0</v>
      </c>
      <c r="I19836" s="3">
        <v>0</v>
      </c>
      <c r="J19836" s="3"/>
      <c r="K19836" s="3"/>
      <c r="L19836" s="3"/>
      <c r="M19836" s="3"/>
      <c r="N19836" s="3"/>
      <c r="O19836" s="3"/>
      <c r="P19836" s="3"/>
      <c r="Q19836" s="8">
        <v>4.6510499999999997</v>
      </c>
      <c r="R19836" s="7"/>
    </row>
    <row r="19837" spans="1:18" ht="84" x14ac:dyDescent="0.3">
      <c r="A19837" s="6" t="s">
        <v>8277</v>
      </c>
      <c r="B19837" s="6" t="s">
        <v>16567</v>
      </c>
      <c r="C19837" s="6">
        <v>0</v>
      </c>
      <c r="D19837" s="6">
        <v>2021</v>
      </c>
      <c r="E19837" s="6">
        <v>2022</v>
      </c>
      <c r="F19837" s="3" t="s">
        <v>22</v>
      </c>
      <c r="G19837" s="3">
        <v>4.6510499999999997</v>
      </c>
      <c r="H19837" s="3">
        <v>0</v>
      </c>
      <c r="I19837" s="3">
        <v>0</v>
      </c>
      <c r="J19837" s="3"/>
      <c r="K19837" s="3"/>
      <c r="L19837" s="3"/>
      <c r="M19837" s="3"/>
      <c r="N19837" s="3"/>
      <c r="O19837" s="3"/>
      <c r="P19837" s="3"/>
      <c r="Q19837" s="8">
        <v>4.6510499999999997</v>
      </c>
      <c r="R19837" s="5" t="s">
        <v>24043</v>
      </c>
    </row>
    <row r="19838" spans="1:18" ht="31.5" x14ac:dyDescent="0.3">
      <c r="A19838" s="7"/>
      <c r="B19838" s="7"/>
      <c r="C19838" s="7"/>
      <c r="D19838" s="7"/>
      <c r="E19838" s="7"/>
      <c r="F19838" s="3" t="s">
        <v>9101</v>
      </c>
      <c r="G19838" s="3">
        <v>4.6510499999999997</v>
      </c>
      <c r="H19838" s="3">
        <v>0</v>
      </c>
      <c r="I19838" s="3">
        <v>0</v>
      </c>
      <c r="J19838" s="3"/>
      <c r="K19838" s="3"/>
      <c r="L19838" s="3"/>
      <c r="M19838" s="3"/>
      <c r="N19838" s="3"/>
      <c r="O19838" s="3"/>
      <c r="P19838" s="3"/>
      <c r="Q19838" s="8">
        <v>4.6510499999999997</v>
      </c>
      <c r="R19838" s="7"/>
    </row>
    <row r="19839" spans="1:18" ht="84" x14ac:dyDescent="0.3">
      <c r="A19839" s="6" t="s">
        <v>8278</v>
      </c>
      <c r="B19839" s="6" t="s">
        <v>16568</v>
      </c>
      <c r="C19839" s="6">
        <v>0</v>
      </c>
      <c r="D19839" s="6">
        <v>2021</v>
      </c>
      <c r="E19839" s="6">
        <v>2022</v>
      </c>
      <c r="F19839" s="3" t="s">
        <v>22</v>
      </c>
      <c r="G19839" s="3">
        <v>4.6510499999999997</v>
      </c>
      <c r="H19839" s="3">
        <v>0</v>
      </c>
      <c r="I19839" s="3">
        <v>0</v>
      </c>
      <c r="J19839" s="3"/>
      <c r="K19839" s="3"/>
      <c r="L19839" s="3"/>
      <c r="M19839" s="3"/>
      <c r="N19839" s="3"/>
      <c r="O19839" s="3"/>
      <c r="P19839" s="3"/>
      <c r="Q19839" s="8">
        <v>4.6510499999999997</v>
      </c>
      <c r="R19839" s="5" t="s">
        <v>24044</v>
      </c>
    </row>
    <row r="19840" spans="1:18" ht="31.5" x14ac:dyDescent="0.3">
      <c r="A19840" s="7"/>
      <c r="B19840" s="7"/>
      <c r="C19840" s="7"/>
      <c r="D19840" s="7"/>
      <c r="E19840" s="7"/>
      <c r="F19840" s="3" t="s">
        <v>9101</v>
      </c>
      <c r="G19840" s="3">
        <v>4.6510499999999997</v>
      </c>
      <c r="H19840" s="3">
        <v>0</v>
      </c>
      <c r="I19840" s="3">
        <v>0</v>
      </c>
      <c r="J19840" s="3"/>
      <c r="K19840" s="3"/>
      <c r="L19840" s="3"/>
      <c r="M19840" s="3"/>
      <c r="N19840" s="3"/>
      <c r="O19840" s="3"/>
      <c r="P19840" s="3"/>
      <c r="Q19840" s="8">
        <v>4.6510499999999997</v>
      </c>
      <c r="R19840" s="7"/>
    </row>
    <row r="19841" spans="1:18" ht="84" x14ac:dyDescent="0.3">
      <c r="A19841" s="6" t="s">
        <v>8279</v>
      </c>
      <c r="B19841" s="6" t="s">
        <v>16569</v>
      </c>
      <c r="C19841" s="6">
        <v>0</v>
      </c>
      <c r="D19841" s="6">
        <v>2021</v>
      </c>
      <c r="E19841" s="6">
        <v>2022</v>
      </c>
      <c r="F19841" s="3" t="s">
        <v>22</v>
      </c>
      <c r="G19841" s="3">
        <v>4.6510499999999997</v>
      </c>
      <c r="H19841" s="3">
        <v>0</v>
      </c>
      <c r="I19841" s="3">
        <v>0</v>
      </c>
      <c r="J19841" s="3"/>
      <c r="K19841" s="3"/>
      <c r="L19841" s="3"/>
      <c r="M19841" s="3"/>
      <c r="N19841" s="3"/>
      <c r="O19841" s="3"/>
      <c r="P19841" s="3"/>
      <c r="Q19841" s="8">
        <v>4.6510499999999997</v>
      </c>
      <c r="R19841" s="5" t="s">
        <v>24045</v>
      </c>
    </row>
    <row r="19842" spans="1:18" ht="31.5" x14ac:dyDescent="0.3">
      <c r="A19842" s="7"/>
      <c r="B19842" s="7"/>
      <c r="C19842" s="7"/>
      <c r="D19842" s="7"/>
      <c r="E19842" s="7"/>
      <c r="F19842" s="3" t="s">
        <v>9101</v>
      </c>
      <c r="G19842" s="3">
        <v>4.6510499999999997</v>
      </c>
      <c r="H19842" s="3">
        <v>0</v>
      </c>
      <c r="I19842" s="3">
        <v>0</v>
      </c>
      <c r="J19842" s="3"/>
      <c r="K19842" s="3"/>
      <c r="L19842" s="3"/>
      <c r="M19842" s="3"/>
      <c r="N19842" s="3"/>
      <c r="O19842" s="3"/>
      <c r="P19842" s="3"/>
      <c r="Q19842" s="8">
        <v>4.6510499999999997</v>
      </c>
      <c r="R19842" s="7"/>
    </row>
    <row r="19843" spans="1:18" ht="84" x14ac:dyDescent="0.3">
      <c r="A19843" s="6" t="s">
        <v>8280</v>
      </c>
      <c r="B19843" s="6" t="s">
        <v>16570</v>
      </c>
      <c r="C19843" s="6">
        <v>0</v>
      </c>
      <c r="D19843" s="6">
        <v>2021</v>
      </c>
      <c r="E19843" s="6">
        <v>2022</v>
      </c>
      <c r="F19843" s="3" t="s">
        <v>22</v>
      </c>
      <c r="G19843" s="3">
        <v>4.6510499999999997</v>
      </c>
      <c r="H19843" s="3">
        <v>0</v>
      </c>
      <c r="I19843" s="3">
        <v>0</v>
      </c>
      <c r="J19843" s="3"/>
      <c r="K19843" s="3"/>
      <c r="L19843" s="3"/>
      <c r="M19843" s="3"/>
      <c r="N19843" s="3"/>
      <c r="O19843" s="3"/>
      <c r="P19843" s="3"/>
      <c r="Q19843" s="8">
        <v>4.6510499999999997</v>
      </c>
      <c r="R19843" s="5" t="s">
        <v>24046</v>
      </c>
    </row>
    <row r="19844" spans="1:18" ht="31.5" x14ac:dyDescent="0.3">
      <c r="A19844" s="7"/>
      <c r="B19844" s="7"/>
      <c r="C19844" s="7"/>
      <c r="D19844" s="7"/>
      <c r="E19844" s="7"/>
      <c r="F19844" s="3" t="s">
        <v>9101</v>
      </c>
      <c r="G19844" s="3">
        <v>4.6510499999999997</v>
      </c>
      <c r="H19844" s="3">
        <v>0</v>
      </c>
      <c r="I19844" s="3">
        <v>0</v>
      </c>
      <c r="J19844" s="3"/>
      <c r="K19844" s="3"/>
      <c r="L19844" s="3"/>
      <c r="M19844" s="3"/>
      <c r="N19844" s="3"/>
      <c r="O19844" s="3"/>
      <c r="P19844" s="3"/>
      <c r="Q19844" s="8">
        <v>4.6510499999999997</v>
      </c>
      <c r="R19844" s="7"/>
    </row>
    <row r="19845" spans="1:18" ht="84" x14ac:dyDescent="0.3">
      <c r="A19845" s="6" t="s">
        <v>8281</v>
      </c>
      <c r="B19845" s="6" t="s">
        <v>16571</v>
      </c>
      <c r="C19845" s="6">
        <v>0</v>
      </c>
      <c r="D19845" s="6">
        <v>2021</v>
      </c>
      <c r="E19845" s="6">
        <v>2022</v>
      </c>
      <c r="F19845" s="3" t="s">
        <v>22</v>
      </c>
      <c r="G19845" s="3">
        <v>4.6510499999999997</v>
      </c>
      <c r="H19845" s="3">
        <v>0</v>
      </c>
      <c r="I19845" s="3">
        <v>0</v>
      </c>
      <c r="J19845" s="3"/>
      <c r="K19845" s="3"/>
      <c r="L19845" s="3"/>
      <c r="M19845" s="3"/>
      <c r="N19845" s="3"/>
      <c r="O19845" s="3"/>
      <c r="P19845" s="3"/>
      <c r="Q19845" s="8">
        <v>4.6510499999999997</v>
      </c>
      <c r="R19845" s="5" t="s">
        <v>24047</v>
      </c>
    </row>
    <row r="19846" spans="1:18" ht="31.5" x14ac:dyDescent="0.3">
      <c r="A19846" s="7"/>
      <c r="B19846" s="7"/>
      <c r="C19846" s="7"/>
      <c r="D19846" s="7"/>
      <c r="E19846" s="7"/>
      <c r="F19846" s="3" t="s">
        <v>9101</v>
      </c>
      <c r="G19846" s="3">
        <v>4.6510499999999997</v>
      </c>
      <c r="H19846" s="3">
        <v>0</v>
      </c>
      <c r="I19846" s="3">
        <v>0</v>
      </c>
      <c r="J19846" s="3"/>
      <c r="K19846" s="3"/>
      <c r="L19846" s="3"/>
      <c r="M19846" s="3"/>
      <c r="N19846" s="3"/>
      <c r="O19846" s="3"/>
      <c r="P19846" s="3"/>
      <c r="Q19846" s="8">
        <v>4.6510499999999997</v>
      </c>
      <c r="R19846" s="7"/>
    </row>
    <row r="19847" spans="1:18" ht="84" x14ac:dyDescent="0.3">
      <c r="A19847" s="6" t="s">
        <v>8282</v>
      </c>
      <c r="B19847" s="6" t="s">
        <v>16572</v>
      </c>
      <c r="C19847" s="6">
        <v>0</v>
      </c>
      <c r="D19847" s="6">
        <v>2021</v>
      </c>
      <c r="E19847" s="6">
        <v>2022</v>
      </c>
      <c r="F19847" s="3" t="s">
        <v>22</v>
      </c>
      <c r="G19847" s="3">
        <v>4.6510499999999997</v>
      </c>
      <c r="H19847" s="3">
        <v>0</v>
      </c>
      <c r="I19847" s="3">
        <v>0</v>
      </c>
      <c r="J19847" s="3"/>
      <c r="K19847" s="3"/>
      <c r="L19847" s="3"/>
      <c r="M19847" s="3"/>
      <c r="N19847" s="3"/>
      <c r="O19847" s="3"/>
      <c r="P19847" s="3"/>
      <c r="Q19847" s="8">
        <v>4.6510499999999997</v>
      </c>
      <c r="R19847" s="5" t="s">
        <v>24048</v>
      </c>
    </row>
    <row r="19848" spans="1:18" ht="31.5" x14ac:dyDescent="0.3">
      <c r="A19848" s="7"/>
      <c r="B19848" s="7"/>
      <c r="C19848" s="7"/>
      <c r="D19848" s="7"/>
      <c r="E19848" s="7"/>
      <c r="F19848" s="3" t="s">
        <v>9101</v>
      </c>
      <c r="G19848" s="3">
        <v>4.6510499999999997</v>
      </c>
      <c r="H19848" s="3">
        <v>0</v>
      </c>
      <c r="I19848" s="3">
        <v>0</v>
      </c>
      <c r="J19848" s="3"/>
      <c r="K19848" s="3"/>
      <c r="L19848" s="3"/>
      <c r="M19848" s="3"/>
      <c r="N19848" s="3"/>
      <c r="O19848" s="3"/>
      <c r="P19848" s="3"/>
      <c r="Q19848" s="8">
        <v>4.6510499999999997</v>
      </c>
      <c r="R19848" s="7"/>
    </row>
    <row r="19849" spans="1:18" ht="84" x14ac:dyDescent="0.3">
      <c r="A19849" s="6" t="s">
        <v>8283</v>
      </c>
      <c r="B19849" s="6" t="s">
        <v>16573</v>
      </c>
      <c r="C19849" s="6">
        <v>0</v>
      </c>
      <c r="D19849" s="6">
        <v>2021</v>
      </c>
      <c r="E19849" s="6">
        <v>2022</v>
      </c>
      <c r="F19849" s="3" t="s">
        <v>22</v>
      </c>
      <c r="G19849" s="3">
        <v>4.6510499999999997</v>
      </c>
      <c r="H19849" s="3">
        <v>0</v>
      </c>
      <c r="I19849" s="3">
        <v>0</v>
      </c>
      <c r="J19849" s="3"/>
      <c r="K19849" s="3"/>
      <c r="L19849" s="3"/>
      <c r="M19849" s="3"/>
      <c r="N19849" s="3"/>
      <c r="O19849" s="3"/>
      <c r="P19849" s="3"/>
      <c r="Q19849" s="8">
        <v>4.6510499999999997</v>
      </c>
      <c r="R19849" s="5" t="s">
        <v>24049</v>
      </c>
    </row>
    <row r="19850" spans="1:18" ht="31.5" x14ac:dyDescent="0.3">
      <c r="A19850" s="7"/>
      <c r="B19850" s="7"/>
      <c r="C19850" s="7"/>
      <c r="D19850" s="7"/>
      <c r="E19850" s="7"/>
      <c r="F19850" s="3" t="s">
        <v>9101</v>
      </c>
      <c r="G19850" s="3">
        <v>4.6510499999999997</v>
      </c>
      <c r="H19850" s="3">
        <v>0</v>
      </c>
      <c r="I19850" s="3">
        <v>0</v>
      </c>
      <c r="J19850" s="3"/>
      <c r="K19850" s="3"/>
      <c r="L19850" s="3"/>
      <c r="M19850" s="3"/>
      <c r="N19850" s="3"/>
      <c r="O19850" s="3"/>
      <c r="P19850" s="3"/>
      <c r="Q19850" s="8">
        <v>4.6510499999999997</v>
      </c>
      <c r="R19850" s="7"/>
    </row>
    <row r="19851" spans="1:18" ht="84" x14ac:dyDescent="0.3">
      <c r="A19851" s="6" t="s">
        <v>8284</v>
      </c>
      <c r="B19851" s="6" t="s">
        <v>16574</v>
      </c>
      <c r="C19851" s="6">
        <v>0</v>
      </c>
      <c r="D19851" s="6">
        <v>2021</v>
      </c>
      <c r="E19851" s="6">
        <v>2022</v>
      </c>
      <c r="F19851" s="3" t="s">
        <v>22</v>
      </c>
      <c r="G19851" s="3">
        <v>4.6510499999999997</v>
      </c>
      <c r="H19851" s="3">
        <v>0</v>
      </c>
      <c r="I19851" s="3">
        <v>0</v>
      </c>
      <c r="J19851" s="3"/>
      <c r="K19851" s="3"/>
      <c r="L19851" s="3"/>
      <c r="M19851" s="3"/>
      <c r="N19851" s="3"/>
      <c r="O19851" s="3"/>
      <c r="P19851" s="3"/>
      <c r="Q19851" s="8">
        <v>4.6510499999999997</v>
      </c>
      <c r="R19851" s="5" t="s">
        <v>24050</v>
      </c>
    </row>
    <row r="19852" spans="1:18" ht="31.5" x14ac:dyDescent="0.3">
      <c r="A19852" s="7"/>
      <c r="B19852" s="7"/>
      <c r="C19852" s="7"/>
      <c r="D19852" s="7"/>
      <c r="E19852" s="7"/>
      <c r="F19852" s="3" t="s">
        <v>9101</v>
      </c>
      <c r="G19852" s="3">
        <v>4.6510499999999997</v>
      </c>
      <c r="H19852" s="3">
        <v>0</v>
      </c>
      <c r="I19852" s="3">
        <v>0</v>
      </c>
      <c r="J19852" s="3"/>
      <c r="K19852" s="3"/>
      <c r="L19852" s="3"/>
      <c r="M19852" s="3"/>
      <c r="N19852" s="3"/>
      <c r="O19852" s="3"/>
      <c r="P19852" s="3"/>
      <c r="Q19852" s="8">
        <v>4.6510499999999997</v>
      </c>
      <c r="R19852" s="7"/>
    </row>
    <row r="19853" spans="1:18" ht="84" x14ac:dyDescent="0.3">
      <c r="A19853" s="6" t="s">
        <v>8285</v>
      </c>
      <c r="B19853" s="6" t="s">
        <v>16575</v>
      </c>
      <c r="C19853" s="6">
        <v>0</v>
      </c>
      <c r="D19853" s="6">
        <v>2021</v>
      </c>
      <c r="E19853" s="6">
        <v>2022</v>
      </c>
      <c r="F19853" s="3" t="s">
        <v>22</v>
      </c>
      <c r="G19853" s="3">
        <v>4.6510499999999997</v>
      </c>
      <c r="H19853" s="3">
        <v>0</v>
      </c>
      <c r="I19853" s="3">
        <v>0</v>
      </c>
      <c r="J19853" s="3"/>
      <c r="K19853" s="3"/>
      <c r="L19853" s="3"/>
      <c r="M19853" s="3"/>
      <c r="N19853" s="3"/>
      <c r="O19853" s="3"/>
      <c r="P19853" s="3"/>
      <c r="Q19853" s="8">
        <v>4.6510499999999997</v>
      </c>
      <c r="R19853" s="5" t="s">
        <v>24051</v>
      </c>
    </row>
    <row r="19854" spans="1:18" ht="31.5" x14ac:dyDescent="0.3">
      <c r="A19854" s="7"/>
      <c r="B19854" s="7"/>
      <c r="C19854" s="7"/>
      <c r="D19854" s="7"/>
      <c r="E19854" s="7"/>
      <c r="F19854" s="3" t="s">
        <v>9101</v>
      </c>
      <c r="G19854" s="3">
        <v>4.6510499999999997</v>
      </c>
      <c r="H19854" s="3">
        <v>0</v>
      </c>
      <c r="I19854" s="3">
        <v>0</v>
      </c>
      <c r="J19854" s="3"/>
      <c r="K19854" s="3"/>
      <c r="L19854" s="3"/>
      <c r="M19854" s="3"/>
      <c r="N19854" s="3"/>
      <c r="O19854" s="3"/>
      <c r="P19854" s="3"/>
      <c r="Q19854" s="8">
        <v>4.6510499999999997</v>
      </c>
      <c r="R19854" s="7"/>
    </row>
    <row r="19855" spans="1:18" ht="84" x14ac:dyDescent="0.3">
      <c r="A19855" s="6" t="s">
        <v>8286</v>
      </c>
      <c r="B19855" s="6" t="s">
        <v>16576</v>
      </c>
      <c r="C19855" s="6">
        <v>0</v>
      </c>
      <c r="D19855" s="6">
        <v>2021</v>
      </c>
      <c r="E19855" s="6">
        <v>2022</v>
      </c>
      <c r="F19855" s="3" t="s">
        <v>22</v>
      </c>
      <c r="G19855" s="3">
        <v>4.6510499999999997</v>
      </c>
      <c r="H19855" s="3">
        <v>0</v>
      </c>
      <c r="I19855" s="3">
        <v>0</v>
      </c>
      <c r="J19855" s="3"/>
      <c r="K19855" s="3"/>
      <c r="L19855" s="3"/>
      <c r="M19855" s="3"/>
      <c r="N19855" s="3"/>
      <c r="O19855" s="3"/>
      <c r="P19855" s="3"/>
      <c r="Q19855" s="8">
        <v>4.6510499999999997</v>
      </c>
      <c r="R19855" s="5" t="s">
        <v>24052</v>
      </c>
    </row>
    <row r="19856" spans="1:18" ht="31.5" x14ac:dyDescent="0.3">
      <c r="A19856" s="7"/>
      <c r="B19856" s="7"/>
      <c r="C19856" s="7"/>
      <c r="D19856" s="7"/>
      <c r="E19856" s="7"/>
      <c r="F19856" s="3" t="s">
        <v>9101</v>
      </c>
      <c r="G19856" s="3">
        <v>4.6510499999999997</v>
      </c>
      <c r="H19856" s="3">
        <v>0</v>
      </c>
      <c r="I19856" s="3">
        <v>0</v>
      </c>
      <c r="J19856" s="3"/>
      <c r="K19856" s="3"/>
      <c r="L19856" s="3"/>
      <c r="M19856" s="3"/>
      <c r="N19856" s="3"/>
      <c r="O19856" s="3"/>
      <c r="P19856" s="3"/>
      <c r="Q19856" s="8">
        <v>4.6510499999999997</v>
      </c>
      <c r="R19856" s="7"/>
    </row>
    <row r="19857" spans="1:18" ht="84" x14ac:dyDescent="0.3">
      <c r="A19857" s="6" t="s">
        <v>8287</v>
      </c>
      <c r="B19857" s="6" t="s">
        <v>16577</v>
      </c>
      <c r="C19857" s="6">
        <v>0</v>
      </c>
      <c r="D19857" s="6">
        <v>2021</v>
      </c>
      <c r="E19857" s="6">
        <v>2022</v>
      </c>
      <c r="F19857" s="3" t="s">
        <v>22</v>
      </c>
      <c r="G19857" s="3">
        <v>4.6510499999999997</v>
      </c>
      <c r="H19857" s="3">
        <v>0</v>
      </c>
      <c r="I19857" s="3">
        <v>0</v>
      </c>
      <c r="J19857" s="3"/>
      <c r="K19857" s="3"/>
      <c r="L19857" s="3"/>
      <c r="M19857" s="3"/>
      <c r="N19857" s="3"/>
      <c r="O19857" s="3"/>
      <c r="P19857" s="3"/>
      <c r="Q19857" s="8">
        <v>4.6510499999999997</v>
      </c>
      <c r="R19857" s="5" t="s">
        <v>24053</v>
      </c>
    </row>
    <row r="19858" spans="1:18" ht="31.5" x14ac:dyDescent="0.3">
      <c r="A19858" s="7"/>
      <c r="B19858" s="7"/>
      <c r="C19858" s="7"/>
      <c r="D19858" s="7"/>
      <c r="E19858" s="7"/>
      <c r="F19858" s="3" t="s">
        <v>9101</v>
      </c>
      <c r="G19858" s="3">
        <v>4.6510499999999997</v>
      </c>
      <c r="H19858" s="3">
        <v>0</v>
      </c>
      <c r="I19858" s="3">
        <v>0</v>
      </c>
      <c r="J19858" s="3"/>
      <c r="K19858" s="3"/>
      <c r="L19858" s="3"/>
      <c r="M19858" s="3"/>
      <c r="N19858" s="3"/>
      <c r="O19858" s="3"/>
      <c r="P19858" s="3"/>
      <c r="Q19858" s="8">
        <v>4.6510499999999997</v>
      </c>
      <c r="R19858" s="7"/>
    </row>
    <row r="19859" spans="1:18" ht="84" x14ac:dyDescent="0.3">
      <c r="A19859" s="6" t="s">
        <v>8288</v>
      </c>
      <c r="B19859" s="6" t="s">
        <v>16578</v>
      </c>
      <c r="C19859" s="6">
        <v>0</v>
      </c>
      <c r="D19859" s="6">
        <v>2021</v>
      </c>
      <c r="E19859" s="6">
        <v>2022</v>
      </c>
      <c r="F19859" s="3" t="s">
        <v>22</v>
      </c>
      <c r="G19859" s="3">
        <v>4.6510499999999997</v>
      </c>
      <c r="H19859" s="3">
        <v>0</v>
      </c>
      <c r="I19859" s="3">
        <v>0</v>
      </c>
      <c r="J19859" s="3"/>
      <c r="K19859" s="3"/>
      <c r="L19859" s="3"/>
      <c r="M19859" s="3"/>
      <c r="N19859" s="3"/>
      <c r="O19859" s="3"/>
      <c r="P19859" s="3"/>
      <c r="Q19859" s="8">
        <v>4.6510499999999997</v>
      </c>
      <c r="R19859" s="5" t="s">
        <v>24054</v>
      </c>
    </row>
    <row r="19860" spans="1:18" ht="31.5" x14ac:dyDescent="0.3">
      <c r="A19860" s="7"/>
      <c r="B19860" s="7"/>
      <c r="C19860" s="7"/>
      <c r="D19860" s="7"/>
      <c r="E19860" s="7"/>
      <c r="F19860" s="3" t="s">
        <v>9101</v>
      </c>
      <c r="G19860" s="3">
        <v>4.6510499999999997</v>
      </c>
      <c r="H19860" s="3">
        <v>0</v>
      </c>
      <c r="I19860" s="3">
        <v>0</v>
      </c>
      <c r="J19860" s="3"/>
      <c r="K19860" s="3"/>
      <c r="L19860" s="3"/>
      <c r="M19860" s="3"/>
      <c r="N19860" s="3"/>
      <c r="O19860" s="3"/>
      <c r="P19860" s="3"/>
      <c r="Q19860" s="8">
        <v>4.6510499999999997</v>
      </c>
      <c r="R19860" s="7"/>
    </row>
    <row r="19861" spans="1:18" ht="84" x14ac:dyDescent="0.3">
      <c r="A19861" s="6" t="s">
        <v>8289</v>
      </c>
      <c r="B19861" s="6" t="s">
        <v>16579</v>
      </c>
      <c r="C19861" s="6">
        <v>0</v>
      </c>
      <c r="D19861" s="6">
        <v>2021</v>
      </c>
      <c r="E19861" s="6">
        <v>2022</v>
      </c>
      <c r="F19861" s="3" t="s">
        <v>22</v>
      </c>
      <c r="G19861" s="3">
        <v>4.6510499999999997</v>
      </c>
      <c r="H19861" s="3">
        <v>0</v>
      </c>
      <c r="I19861" s="3">
        <v>0</v>
      </c>
      <c r="J19861" s="3"/>
      <c r="K19861" s="3"/>
      <c r="L19861" s="3"/>
      <c r="M19861" s="3"/>
      <c r="N19861" s="3"/>
      <c r="O19861" s="3"/>
      <c r="P19861" s="3"/>
      <c r="Q19861" s="8">
        <v>4.6510499999999997</v>
      </c>
      <c r="R19861" s="5" t="s">
        <v>24055</v>
      </c>
    </row>
    <row r="19862" spans="1:18" ht="31.5" x14ac:dyDescent="0.3">
      <c r="A19862" s="7"/>
      <c r="B19862" s="7"/>
      <c r="C19862" s="7"/>
      <c r="D19862" s="7"/>
      <c r="E19862" s="7"/>
      <c r="F19862" s="3" t="s">
        <v>9101</v>
      </c>
      <c r="G19862" s="3">
        <v>4.6510499999999997</v>
      </c>
      <c r="H19862" s="3">
        <v>0</v>
      </c>
      <c r="I19862" s="3">
        <v>0</v>
      </c>
      <c r="J19862" s="3"/>
      <c r="K19862" s="3"/>
      <c r="L19862" s="3"/>
      <c r="M19862" s="3"/>
      <c r="N19862" s="3"/>
      <c r="O19862" s="3"/>
      <c r="P19862" s="3"/>
      <c r="Q19862" s="8">
        <v>4.6510499999999997</v>
      </c>
      <c r="R19862" s="7"/>
    </row>
    <row r="19863" spans="1:18" ht="84" x14ac:dyDescent="0.3">
      <c r="A19863" s="6" t="s">
        <v>8290</v>
      </c>
      <c r="B19863" s="6" t="s">
        <v>16580</v>
      </c>
      <c r="C19863" s="6">
        <v>0</v>
      </c>
      <c r="D19863" s="6">
        <v>2021</v>
      </c>
      <c r="E19863" s="6">
        <v>2022</v>
      </c>
      <c r="F19863" s="3" t="s">
        <v>22</v>
      </c>
      <c r="G19863" s="3">
        <v>4.6510499999999997</v>
      </c>
      <c r="H19863" s="3">
        <v>0</v>
      </c>
      <c r="I19863" s="3">
        <v>0</v>
      </c>
      <c r="J19863" s="3"/>
      <c r="K19863" s="3"/>
      <c r="L19863" s="3"/>
      <c r="M19863" s="3"/>
      <c r="N19863" s="3"/>
      <c r="O19863" s="3"/>
      <c r="P19863" s="3"/>
      <c r="Q19863" s="8">
        <v>4.6510499999999997</v>
      </c>
      <c r="R19863" s="5" t="s">
        <v>24056</v>
      </c>
    </row>
    <row r="19864" spans="1:18" ht="31.5" x14ac:dyDescent="0.3">
      <c r="A19864" s="7"/>
      <c r="B19864" s="7"/>
      <c r="C19864" s="7"/>
      <c r="D19864" s="7"/>
      <c r="E19864" s="7"/>
      <c r="F19864" s="3" t="s">
        <v>9101</v>
      </c>
      <c r="G19864" s="3">
        <v>4.6510499999999997</v>
      </c>
      <c r="H19864" s="3">
        <v>0</v>
      </c>
      <c r="I19864" s="3">
        <v>0</v>
      </c>
      <c r="J19864" s="3"/>
      <c r="K19864" s="3"/>
      <c r="L19864" s="3"/>
      <c r="M19864" s="3"/>
      <c r="N19864" s="3"/>
      <c r="O19864" s="3"/>
      <c r="P19864" s="3"/>
      <c r="Q19864" s="8">
        <v>4.6510499999999997</v>
      </c>
      <c r="R19864" s="7"/>
    </row>
    <row r="19865" spans="1:18" ht="63" x14ac:dyDescent="0.3">
      <c r="A19865" s="3" t="s">
        <v>8291</v>
      </c>
      <c r="B19865" s="3" t="s">
        <v>16581</v>
      </c>
      <c r="C19865" s="3">
        <v>0</v>
      </c>
      <c r="D19865" s="3">
        <v>2021</v>
      </c>
      <c r="E19865" s="3">
        <v>2021</v>
      </c>
      <c r="F19865" s="3" t="s">
        <v>22</v>
      </c>
      <c r="G19865" s="3">
        <v>0</v>
      </c>
      <c r="H19865" s="3">
        <v>0</v>
      </c>
      <c r="I19865" s="3">
        <v>0</v>
      </c>
      <c r="J19865" s="3"/>
      <c r="K19865" s="3"/>
      <c r="L19865" s="3"/>
      <c r="M19865" s="3"/>
      <c r="N19865" s="3"/>
      <c r="O19865" s="3"/>
      <c r="P19865" s="3"/>
      <c r="Q19865" s="8">
        <v>0</v>
      </c>
      <c r="R19865" s="7" t="s">
        <v>24057</v>
      </c>
    </row>
    <row r="19866" spans="1:18" ht="84" x14ac:dyDescent="0.3">
      <c r="A19866" s="6" t="s">
        <v>8292</v>
      </c>
      <c r="B19866" s="6" t="s">
        <v>16582</v>
      </c>
      <c r="C19866" s="6">
        <v>0</v>
      </c>
      <c r="D19866" s="6">
        <v>2021</v>
      </c>
      <c r="E19866" s="6">
        <v>2022</v>
      </c>
      <c r="F19866" s="3" t="s">
        <v>22</v>
      </c>
      <c r="G19866" s="3">
        <v>4.6510499999999997</v>
      </c>
      <c r="H19866" s="3">
        <v>0</v>
      </c>
      <c r="I19866" s="3">
        <v>0</v>
      </c>
      <c r="J19866" s="3"/>
      <c r="K19866" s="3"/>
      <c r="L19866" s="3"/>
      <c r="M19866" s="3"/>
      <c r="N19866" s="3"/>
      <c r="O19866" s="3"/>
      <c r="P19866" s="3"/>
      <c r="Q19866" s="8">
        <v>4.6510499999999997</v>
      </c>
      <c r="R19866" s="6" t="s">
        <v>24058</v>
      </c>
    </row>
    <row r="19867" spans="1:18" ht="31.5" x14ac:dyDescent="0.3">
      <c r="A19867" s="7"/>
      <c r="B19867" s="7"/>
      <c r="C19867" s="7"/>
      <c r="D19867" s="7"/>
      <c r="E19867" s="7"/>
      <c r="F19867" s="3" t="s">
        <v>9101</v>
      </c>
      <c r="G19867" s="3">
        <v>4.6510499999999997</v>
      </c>
      <c r="H19867" s="3">
        <v>0</v>
      </c>
      <c r="I19867" s="3">
        <v>0</v>
      </c>
      <c r="J19867" s="3"/>
      <c r="K19867" s="3"/>
      <c r="L19867" s="3"/>
      <c r="M19867" s="3"/>
      <c r="N19867" s="3"/>
      <c r="O19867" s="3"/>
      <c r="P19867" s="3"/>
      <c r="Q19867" s="8">
        <v>4.6510499999999997</v>
      </c>
      <c r="R19867" s="7"/>
    </row>
    <row r="19868" spans="1:18" ht="84" x14ac:dyDescent="0.3">
      <c r="A19868" s="6" t="s">
        <v>8293</v>
      </c>
      <c r="B19868" s="6" t="s">
        <v>16583</v>
      </c>
      <c r="C19868" s="6">
        <v>0</v>
      </c>
      <c r="D19868" s="6">
        <v>2021</v>
      </c>
      <c r="E19868" s="6">
        <v>2022</v>
      </c>
      <c r="F19868" s="3" t="s">
        <v>22</v>
      </c>
      <c r="G19868" s="3">
        <v>4.6510499999999997</v>
      </c>
      <c r="H19868" s="3">
        <v>0</v>
      </c>
      <c r="I19868" s="3">
        <v>0</v>
      </c>
      <c r="J19868" s="3"/>
      <c r="K19868" s="3"/>
      <c r="L19868" s="3"/>
      <c r="M19868" s="3"/>
      <c r="N19868" s="3"/>
      <c r="O19868" s="3"/>
      <c r="P19868" s="3"/>
      <c r="Q19868" s="8">
        <v>4.6510499999999997</v>
      </c>
      <c r="R19868" s="5" t="s">
        <v>24059</v>
      </c>
    </row>
    <row r="19869" spans="1:18" ht="31.5" x14ac:dyDescent="0.3">
      <c r="A19869" s="7"/>
      <c r="B19869" s="7"/>
      <c r="C19869" s="7"/>
      <c r="D19869" s="7"/>
      <c r="E19869" s="7"/>
      <c r="F19869" s="3" t="s">
        <v>9101</v>
      </c>
      <c r="G19869" s="3">
        <v>4.6510499999999997</v>
      </c>
      <c r="H19869" s="3">
        <v>0</v>
      </c>
      <c r="I19869" s="3">
        <v>0</v>
      </c>
      <c r="J19869" s="3"/>
      <c r="K19869" s="3"/>
      <c r="L19869" s="3"/>
      <c r="M19869" s="3"/>
      <c r="N19869" s="3"/>
      <c r="O19869" s="3"/>
      <c r="P19869" s="3"/>
      <c r="Q19869" s="8">
        <v>4.6510499999999997</v>
      </c>
      <c r="R19869" s="7"/>
    </row>
    <row r="19870" spans="1:18" ht="84" x14ac:dyDescent="0.3">
      <c r="A19870" s="6" t="s">
        <v>8294</v>
      </c>
      <c r="B19870" s="6" t="s">
        <v>16584</v>
      </c>
      <c r="C19870" s="6">
        <v>0</v>
      </c>
      <c r="D19870" s="6">
        <v>2021</v>
      </c>
      <c r="E19870" s="6">
        <v>2022</v>
      </c>
      <c r="F19870" s="3" t="s">
        <v>22</v>
      </c>
      <c r="G19870" s="3">
        <v>4.6510499999999997</v>
      </c>
      <c r="H19870" s="3">
        <v>0</v>
      </c>
      <c r="I19870" s="3">
        <v>0</v>
      </c>
      <c r="J19870" s="3"/>
      <c r="K19870" s="3"/>
      <c r="L19870" s="3"/>
      <c r="M19870" s="3"/>
      <c r="N19870" s="3"/>
      <c r="O19870" s="3"/>
      <c r="P19870" s="3"/>
      <c r="Q19870" s="8">
        <v>4.6510499999999997</v>
      </c>
      <c r="R19870" s="5" t="s">
        <v>24060</v>
      </c>
    </row>
    <row r="19871" spans="1:18" ht="31.5" x14ac:dyDescent="0.3">
      <c r="A19871" s="7"/>
      <c r="B19871" s="7"/>
      <c r="C19871" s="7"/>
      <c r="D19871" s="7"/>
      <c r="E19871" s="7"/>
      <c r="F19871" s="3" t="s">
        <v>9101</v>
      </c>
      <c r="G19871" s="3">
        <v>4.6510499999999997</v>
      </c>
      <c r="H19871" s="3">
        <v>0</v>
      </c>
      <c r="I19871" s="3">
        <v>0</v>
      </c>
      <c r="J19871" s="3"/>
      <c r="K19871" s="3"/>
      <c r="L19871" s="3"/>
      <c r="M19871" s="3"/>
      <c r="N19871" s="3"/>
      <c r="O19871" s="3"/>
      <c r="P19871" s="3"/>
      <c r="Q19871" s="8">
        <v>4.6510499999999997</v>
      </c>
      <c r="R19871" s="7"/>
    </row>
    <row r="19872" spans="1:18" ht="63" x14ac:dyDescent="0.3">
      <c r="A19872" s="3" t="s">
        <v>8295</v>
      </c>
      <c r="B19872" s="3" t="s">
        <v>16585</v>
      </c>
      <c r="C19872" s="3">
        <v>0</v>
      </c>
      <c r="D19872" s="3">
        <v>2021</v>
      </c>
      <c r="E19872" s="3">
        <v>2021</v>
      </c>
      <c r="F19872" s="3" t="s">
        <v>22</v>
      </c>
      <c r="G19872" s="3">
        <v>0</v>
      </c>
      <c r="H19872" s="3">
        <v>0</v>
      </c>
      <c r="I19872" s="3">
        <v>0</v>
      </c>
      <c r="J19872" s="3"/>
      <c r="K19872" s="3"/>
      <c r="L19872" s="3"/>
      <c r="M19872" s="3"/>
      <c r="N19872" s="3"/>
      <c r="O19872" s="3"/>
      <c r="P19872" s="3"/>
      <c r="Q19872" s="8">
        <v>0</v>
      </c>
      <c r="R19872" s="7" t="s">
        <v>25487</v>
      </c>
    </row>
    <row r="19873" spans="1:18" ht="63" x14ac:dyDescent="0.3">
      <c r="A19873" s="6" t="s">
        <v>8296</v>
      </c>
      <c r="B19873" s="6" t="s">
        <v>16586</v>
      </c>
      <c r="C19873" s="6">
        <v>0</v>
      </c>
      <c r="D19873" s="6">
        <v>2021</v>
      </c>
      <c r="E19873" s="6">
        <v>2022</v>
      </c>
      <c r="F19873" s="3" t="s">
        <v>22</v>
      </c>
      <c r="G19873" s="3">
        <v>4.6510499999999997</v>
      </c>
      <c r="H19873" s="3">
        <v>0</v>
      </c>
      <c r="I19873" s="3">
        <v>0</v>
      </c>
      <c r="J19873" s="3"/>
      <c r="K19873" s="3"/>
      <c r="L19873" s="3"/>
      <c r="M19873" s="3"/>
      <c r="N19873" s="3"/>
      <c r="O19873" s="3"/>
      <c r="P19873" s="3"/>
      <c r="Q19873" s="8">
        <v>4.6510499999999997</v>
      </c>
      <c r="R19873" s="6" t="s">
        <v>25488</v>
      </c>
    </row>
    <row r="19874" spans="1:18" ht="31.5" x14ac:dyDescent="0.3">
      <c r="A19874" s="7"/>
      <c r="B19874" s="7"/>
      <c r="C19874" s="7"/>
      <c r="D19874" s="7"/>
      <c r="E19874" s="7"/>
      <c r="F19874" s="3" t="s">
        <v>9101</v>
      </c>
      <c r="G19874" s="3">
        <v>4.6510499999999997</v>
      </c>
      <c r="H19874" s="3">
        <v>0</v>
      </c>
      <c r="I19874" s="3">
        <v>0</v>
      </c>
      <c r="J19874" s="3"/>
      <c r="K19874" s="3"/>
      <c r="L19874" s="3"/>
      <c r="M19874" s="3"/>
      <c r="N19874" s="3"/>
      <c r="O19874" s="3"/>
      <c r="P19874" s="3"/>
      <c r="Q19874" s="8">
        <v>4.6510499999999997</v>
      </c>
      <c r="R19874" s="7"/>
    </row>
    <row r="19875" spans="1:18" ht="63" x14ac:dyDescent="0.3">
      <c r="A19875" s="6" t="s">
        <v>8297</v>
      </c>
      <c r="B19875" s="6" t="s">
        <v>16587</v>
      </c>
      <c r="C19875" s="6">
        <v>0</v>
      </c>
      <c r="D19875" s="6">
        <v>2021</v>
      </c>
      <c r="E19875" s="6">
        <v>2022</v>
      </c>
      <c r="F19875" s="3" t="s">
        <v>22</v>
      </c>
      <c r="G19875" s="3">
        <v>4.6510499999999997</v>
      </c>
      <c r="H19875" s="3">
        <v>0</v>
      </c>
      <c r="I19875" s="3">
        <v>0</v>
      </c>
      <c r="J19875" s="3"/>
      <c r="K19875" s="3"/>
      <c r="L19875" s="3"/>
      <c r="M19875" s="3"/>
      <c r="N19875" s="3"/>
      <c r="O19875" s="3"/>
      <c r="P19875" s="3"/>
      <c r="Q19875" s="8">
        <v>4.6510499999999997</v>
      </c>
      <c r="R19875" s="5" t="s">
        <v>24061</v>
      </c>
    </row>
    <row r="19876" spans="1:18" ht="31.5" x14ac:dyDescent="0.3">
      <c r="A19876" s="7"/>
      <c r="B19876" s="7"/>
      <c r="C19876" s="7"/>
      <c r="D19876" s="7"/>
      <c r="E19876" s="7"/>
      <c r="F19876" s="3" t="s">
        <v>9101</v>
      </c>
      <c r="G19876" s="3">
        <v>4.6510499999999997</v>
      </c>
      <c r="H19876" s="3">
        <v>0</v>
      </c>
      <c r="I19876" s="3">
        <v>0</v>
      </c>
      <c r="J19876" s="3"/>
      <c r="K19876" s="3"/>
      <c r="L19876" s="3"/>
      <c r="M19876" s="3"/>
      <c r="N19876" s="3"/>
      <c r="O19876" s="3"/>
      <c r="P19876" s="3"/>
      <c r="Q19876" s="8">
        <v>4.6510499999999997</v>
      </c>
      <c r="R19876" s="7"/>
    </row>
    <row r="19877" spans="1:18" ht="63" x14ac:dyDescent="0.3">
      <c r="A19877" s="6" t="s">
        <v>8298</v>
      </c>
      <c r="B19877" s="6" t="s">
        <v>16588</v>
      </c>
      <c r="C19877" s="6">
        <v>0</v>
      </c>
      <c r="D19877" s="6">
        <v>2021</v>
      </c>
      <c r="E19877" s="6">
        <v>2022</v>
      </c>
      <c r="F19877" s="3" t="s">
        <v>22</v>
      </c>
      <c r="G19877" s="3">
        <v>4.6510499999999997</v>
      </c>
      <c r="H19877" s="3">
        <v>0</v>
      </c>
      <c r="I19877" s="3">
        <v>0</v>
      </c>
      <c r="J19877" s="3"/>
      <c r="K19877" s="3"/>
      <c r="L19877" s="3"/>
      <c r="M19877" s="3"/>
      <c r="N19877" s="3"/>
      <c r="O19877" s="3"/>
      <c r="P19877" s="3"/>
      <c r="Q19877" s="8">
        <v>4.6510499999999997</v>
      </c>
      <c r="R19877" s="5" t="s">
        <v>25489</v>
      </c>
    </row>
    <row r="19878" spans="1:18" ht="31.5" x14ac:dyDescent="0.3">
      <c r="A19878" s="7"/>
      <c r="B19878" s="7"/>
      <c r="C19878" s="7"/>
      <c r="D19878" s="7"/>
      <c r="E19878" s="7"/>
      <c r="F19878" s="3" t="s">
        <v>9101</v>
      </c>
      <c r="G19878" s="3">
        <v>4.6510499999999997</v>
      </c>
      <c r="H19878" s="3">
        <v>0</v>
      </c>
      <c r="I19878" s="3">
        <v>0</v>
      </c>
      <c r="J19878" s="3"/>
      <c r="K19878" s="3"/>
      <c r="L19878" s="3"/>
      <c r="M19878" s="3"/>
      <c r="N19878" s="3"/>
      <c r="O19878" s="3"/>
      <c r="P19878" s="3"/>
      <c r="Q19878" s="8">
        <v>4.6510499999999997</v>
      </c>
      <c r="R19878" s="7"/>
    </row>
    <row r="19879" spans="1:18" ht="63" x14ac:dyDescent="0.3">
      <c r="A19879" s="3" t="s">
        <v>8299</v>
      </c>
      <c r="B19879" s="3" t="s">
        <v>16589</v>
      </c>
      <c r="C19879" s="3">
        <v>0</v>
      </c>
      <c r="D19879" s="3">
        <v>2021</v>
      </c>
      <c r="E19879" s="3">
        <v>2021</v>
      </c>
      <c r="F19879" s="3" t="s">
        <v>22</v>
      </c>
      <c r="G19879" s="3">
        <v>0</v>
      </c>
      <c r="H19879" s="3">
        <v>0</v>
      </c>
      <c r="I19879" s="3">
        <v>0</v>
      </c>
      <c r="J19879" s="3"/>
      <c r="K19879" s="3"/>
      <c r="L19879" s="3"/>
      <c r="M19879" s="3"/>
      <c r="N19879" s="3"/>
      <c r="O19879" s="3"/>
      <c r="P19879" s="3"/>
      <c r="Q19879" s="8">
        <v>0</v>
      </c>
      <c r="R19879" s="7" t="s">
        <v>24062</v>
      </c>
    </row>
    <row r="19880" spans="1:18" ht="63" x14ac:dyDescent="0.3">
      <c r="A19880" s="3" t="s">
        <v>8300</v>
      </c>
      <c r="B19880" s="3" t="s">
        <v>16590</v>
      </c>
      <c r="C19880" s="3">
        <v>0</v>
      </c>
      <c r="D19880" s="3">
        <v>2021</v>
      </c>
      <c r="E19880" s="3">
        <v>2021</v>
      </c>
      <c r="F19880" s="3" t="s">
        <v>22</v>
      </c>
      <c r="G19880" s="3">
        <v>0</v>
      </c>
      <c r="H19880" s="3">
        <v>0</v>
      </c>
      <c r="I19880" s="3">
        <v>0</v>
      </c>
      <c r="J19880" s="3"/>
      <c r="K19880" s="3"/>
      <c r="L19880" s="3"/>
      <c r="M19880" s="3"/>
      <c r="N19880" s="3"/>
      <c r="O19880" s="3"/>
      <c r="P19880" s="3"/>
      <c r="Q19880" s="8">
        <v>0</v>
      </c>
      <c r="R19880" s="3" t="s">
        <v>24063</v>
      </c>
    </row>
    <row r="19881" spans="1:18" ht="94.5" x14ac:dyDescent="0.3">
      <c r="A19881" s="6" t="s">
        <v>8301</v>
      </c>
      <c r="B19881" s="6" t="s">
        <v>16591</v>
      </c>
      <c r="C19881" s="6">
        <v>0</v>
      </c>
      <c r="D19881" s="6">
        <v>2021</v>
      </c>
      <c r="E19881" s="6">
        <v>2022</v>
      </c>
      <c r="F19881" s="3" t="s">
        <v>22</v>
      </c>
      <c r="G19881" s="3">
        <v>4.6510499999999997</v>
      </c>
      <c r="H19881" s="3">
        <v>0</v>
      </c>
      <c r="I19881" s="3">
        <v>0</v>
      </c>
      <c r="J19881" s="3"/>
      <c r="K19881" s="3"/>
      <c r="L19881" s="3"/>
      <c r="M19881" s="3"/>
      <c r="N19881" s="3"/>
      <c r="O19881" s="3"/>
      <c r="P19881" s="3"/>
      <c r="Q19881" s="8">
        <v>4.6510499999999997</v>
      </c>
      <c r="R19881" s="6" t="s">
        <v>24064</v>
      </c>
    </row>
    <row r="19882" spans="1:18" ht="31.5" x14ac:dyDescent="0.3">
      <c r="A19882" s="7"/>
      <c r="B19882" s="7"/>
      <c r="C19882" s="7"/>
      <c r="D19882" s="7"/>
      <c r="E19882" s="7"/>
      <c r="F19882" s="3" t="s">
        <v>9101</v>
      </c>
      <c r="G19882" s="3">
        <v>4.6510499999999997</v>
      </c>
      <c r="H19882" s="3">
        <v>0</v>
      </c>
      <c r="I19882" s="3">
        <v>0</v>
      </c>
      <c r="J19882" s="3"/>
      <c r="K19882" s="3"/>
      <c r="L19882" s="3"/>
      <c r="M19882" s="3"/>
      <c r="N19882" s="3"/>
      <c r="O19882" s="3"/>
      <c r="P19882" s="3"/>
      <c r="Q19882" s="8">
        <v>4.6510499999999997</v>
      </c>
      <c r="R19882" s="7"/>
    </row>
    <row r="19883" spans="1:18" ht="94.5" x14ac:dyDescent="0.3">
      <c r="A19883" s="6" t="s">
        <v>8302</v>
      </c>
      <c r="B19883" s="6" t="s">
        <v>16592</v>
      </c>
      <c r="C19883" s="6">
        <v>0</v>
      </c>
      <c r="D19883" s="6">
        <v>2021</v>
      </c>
      <c r="E19883" s="6">
        <v>2022</v>
      </c>
      <c r="F19883" s="3" t="s">
        <v>22</v>
      </c>
      <c r="G19883" s="3">
        <v>4.6510499999999997</v>
      </c>
      <c r="H19883" s="3">
        <v>0</v>
      </c>
      <c r="I19883" s="3">
        <v>0</v>
      </c>
      <c r="J19883" s="3"/>
      <c r="K19883" s="3"/>
      <c r="L19883" s="3"/>
      <c r="M19883" s="3"/>
      <c r="N19883" s="3"/>
      <c r="O19883" s="3"/>
      <c r="P19883" s="3"/>
      <c r="Q19883" s="8">
        <v>4.6510499999999997</v>
      </c>
      <c r="R19883" s="5" t="s">
        <v>24065</v>
      </c>
    </row>
    <row r="19884" spans="1:18" ht="31.5" x14ac:dyDescent="0.3">
      <c r="A19884" s="7"/>
      <c r="B19884" s="7"/>
      <c r="C19884" s="7"/>
      <c r="D19884" s="7"/>
      <c r="E19884" s="7"/>
      <c r="F19884" s="3" t="s">
        <v>9101</v>
      </c>
      <c r="G19884" s="3">
        <v>4.6510499999999997</v>
      </c>
      <c r="H19884" s="3">
        <v>0</v>
      </c>
      <c r="I19884" s="3">
        <v>0</v>
      </c>
      <c r="J19884" s="3"/>
      <c r="K19884" s="3"/>
      <c r="L19884" s="3"/>
      <c r="M19884" s="3"/>
      <c r="N19884" s="3"/>
      <c r="O19884" s="3"/>
      <c r="P19884" s="3"/>
      <c r="Q19884" s="8">
        <v>4.6510499999999997</v>
      </c>
      <c r="R19884" s="7"/>
    </row>
    <row r="19885" spans="1:18" ht="73.5" x14ac:dyDescent="0.3">
      <c r="A19885" s="3" t="s">
        <v>8303</v>
      </c>
      <c r="B19885" s="3" t="s">
        <v>16593</v>
      </c>
      <c r="C19885" s="3">
        <v>0</v>
      </c>
      <c r="D19885" s="3">
        <v>2021</v>
      </c>
      <c r="E19885" s="3">
        <v>2021</v>
      </c>
      <c r="F19885" s="3" t="s">
        <v>22</v>
      </c>
      <c r="G19885" s="3">
        <v>0</v>
      </c>
      <c r="H19885" s="3">
        <v>0</v>
      </c>
      <c r="I19885" s="3">
        <v>0</v>
      </c>
      <c r="J19885" s="3"/>
      <c r="K19885" s="3"/>
      <c r="L19885" s="3"/>
      <c r="M19885" s="3"/>
      <c r="N19885" s="3"/>
      <c r="O19885" s="3"/>
      <c r="P19885" s="3"/>
      <c r="Q19885" s="8">
        <v>0</v>
      </c>
      <c r="R19885" s="7" t="s">
        <v>24066</v>
      </c>
    </row>
    <row r="19886" spans="1:18" ht="52.5" x14ac:dyDescent="0.3">
      <c r="A19886" s="6" t="s">
        <v>8304</v>
      </c>
      <c r="B19886" s="6" t="s">
        <v>16594</v>
      </c>
      <c r="C19886" s="6">
        <v>0</v>
      </c>
      <c r="D19886" s="6">
        <v>2021</v>
      </c>
      <c r="E19886" s="6">
        <v>2022</v>
      </c>
      <c r="F19886" s="3" t="s">
        <v>22</v>
      </c>
      <c r="G19886" s="3">
        <v>4.6510499999999997</v>
      </c>
      <c r="H19886" s="3">
        <v>0</v>
      </c>
      <c r="I19886" s="3">
        <v>0</v>
      </c>
      <c r="J19886" s="3"/>
      <c r="K19886" s="3"/>
      <c r="L19886" s="3"/>
      <c r="M19886" s="3"/>
      <c r="N19886" s="3"/>
      <c r="O19886" s="3"/>
      <c r="P19886" s="3"/>
      <c r="Q19886" s="8">
        <v>4.6510499999999997</v>
      </c>
      <c r="R19886" s="6" t="s">
        <v>24067</v>
      </c>
    </row>
    <row r="19887" spans="1:18" ht="31.5" x14ac:dyDescent="0.3">
      <c r="A19887" s="7"/>
      <c r="B19887" s="7"/>
      <c r="C19887" s="7"/>
      <c r="D19887" s="7"/>
      <c r="E19887" s="7"/>
      <c r="F19887" s="3" t="s">
        <v>9101</v>
      </c>
      <c r="G19887" s="3">
        <v>4.6510499999999997</v>
      </c>
      <c r="H19887" s="3">
        <v>0</v>
      </c>
      <c r="I19887" s="3">
        <v>0</v>
      </c>
      <c r="J19887" s="3"/>
      <c r="K19887" s="3"/>
      <c r="L19887" s="3"/>
      <c r="M19887" s="3"/>
      <c r="N19887" s="3"/>
      <c r="O19887" s="3"/>
      <c r="P19887" s="3"/>
      <c r="Q19887" s="8">
        <v>4.6510499999999997</v>
      </c>
      <c r="R19887" s="7"/>
    </row>
    <row r="19888" spans="1:18" ht="84" x14ac:dyDescent="0.3">
      <c r="A19888" s="6" t="s">
        <v>8305</v>
      </c>
      <c r="B19888" s="6" t="s">
        <v>16595</v>
      </c>
      <c r="C19888" s="6">
        <v>0</v>
      </c>
      <c r="D19888" s="6">
        <v>2021</v>
      </c>
      <c r="E19888" s="6">
        <v>2022</v>
      </c>
      <c r="F19888" s="3" t="s">
        <v>22</v>
      </c>
      <c r="G19888" s="3">
        <v>4.6510499999999997</v>
      </c>
      <c r="H19888" s="3">
        <v>0</v>
      </c>
      <c r="I19888" s="3">
        <v>0</v>
      </c>
      <c r="J19888" s="3"/>
      <c r="K19888" s="3"/>
      <c r="L19888" s="3"/>
      <c r="M19888" s="3"/>
      <c r="N19888" s="3"/>
      <c r="O19888" s="3"/>
      <c r="P19888" s="3"/>
      <c r="Q19888" s="8">
        <v>4.6510499999999997</v>
      </c>
      <c r="R19888" s="5" t="s">
        <v>24068</v>
      </c>
    </row>
    <row r="19889" spans="1:18" ht="31.5" x14ac:dyDescent="0.3">
      <c r="A19889" s="7"/>
      <c r="B19889" s="7"/>
      <c r="C19889" s="7"/>
      <c r="D19889" s="7"/>
      <c r="E19889" s="7"/>
      <c r="F19889" s="3" t="s">
        <v>9101</v>
      </c>
      <c r="G19889" s="3">
        <v>4.6510499999999997</v>
      </c>
      <c r="H19889" s="3">
        <v>0</v>
      </c>
      <c r="I19889" s="3">
        <v>0</v>
      </c>
      <c r="J19889" s="3"/>
      <c r="K19889" s="3"/>
      <c r="L19889" s="3"/>
      <c r="M19889" s="3"/>
      <c r="N19889" s="3"/>
      <c r="O19889" s="3"/>
      <c r="P19889" s="3"/>
      <c r="Q19889" s="8">
        <v>4.6510499999999997</v>
      </c>
      <c r="R19889" s="7"/>
    </row>
    <row r="19890" spans="1:18" ht="84" x14ac:dyDescent="0.3">
      <c r="A19890" s="6" t="s">
        <v>8306</v>
      </c>
      <c r="B19890" s="6" t="s">
        <v>16596</v>
      </c>
      <c r="C19890" s="6">
        <v>0</v>
      </c>
      <c r="D19890" s="6">
        <v>2021</v>
      </c>
      <c r="E19890" s="6">
        <v>2022</v>
      </c>
      <c r="F19890" s="3" t="s">
        <v>22</v>
      </c>
      <c r="G19890" s="3">
        <v>4.6510499999999997</v>
      </c>
      <c r="H19890" s="3">
        <v>0</v>
      </c>
      <c r="I19890" s="3">
        <v>0</v>
      </c>
      <c r="J19890" s="3"/>
      <c r="K19890" s="3"/>
      <c r="L19890" s="3"/>
      <c r="M19890" s="3"/>
      <c r="N19890" s="3"/>
      <c r="O19890" s="3"/>
      <c r="P19890" s="3"/>
      <c r="Q19890" s="8">
        <v>4.6510499999999997</v>
      </c>
      <c r="R19890" s="5" t="s">
        <v>24069</v>
      </c>
    </row>
    <row r="19891" spans="1:18" ht="31.5" x14ac:dyDescent="0.3">
      <c r="A19891" s="7"/>
      <c r="B19891" s="7"/>
      <c r="C19891" s="7"/>
      <c r="D19891" s="7"/>
      <c r="E19891" s="7"/>
      <c r="F19891" s="3" t="s">
        <v>9101</v>
      </c>
      <c r="G19891" s="3">
        <v>4.6510499999999997</v>
      </c>
      <c r="H19891" s="3">
        <v>0</v>
      </c>
      <c r="I19891" s="3">
        <v>0</v>
      </c>
      <c r="J19891" s="3"/>
      <c r="K19891" s="3"/>
      <c r="L19891" s="3"/>
      <c r="M19891" s="3"/>
      <c r="N19891" s="3"/>
      <c r="O19891" s="3"/>
      <c r="P19891" s="3"/>
      <c r="Q19891" s="8">
        <v>4.6510499999999997</v>
      </c>
      <c r="R19891" s="7"/>
    </row>
    <row r="19892" spans="1:18" ht="84" x14ac:dyDescent="0.3">
      <c r="A19892" s="6" t="s">
        <v>8307</v>
      </c>
      <c r="B19892" s="6" t="s">
        <v>16597</v>
      </c>
      <c r="C19892" s="6">
        <v>0</v>
      </c>
      <c r="D19892" s="6">
        <v>2021</v>
      </c>
      <c r="E19892" s="6">
        <v>2022</v>
      </c>
      <c r="F19892" s="3" t="s">
        <v>22</v>
      </c>
      <c r="G19892" s="3">
        <v>4.6510499999999997</v>
      </c>
      <c r="H19892" s="3">
        <v>0</v>
      </c>
      <c r="I19892" s="3">
        <v>0</v>
      </c>
      <c r="J19892" s="3"/>
      <c r="K19892" s="3"/>
      <c r="L19892" s="3"/>
      <c r="M19892" s="3"/>
      <c r="N19892" s="3"/>
      <c r="O19892" s="3"/>
      <c r="P19892" s="3"/>
      <c r="Q19892" s="8">
        <v>4.6510499999999997</v>
      </c>
      <c r="R19892" s="5" t="s">
        <v>24070</v>
      </c>
    </row>
    <row r="19893" spans="1:18" ht="31.5" x14ac:dyDescent="0.3">
      <c r="A19893" s="7"/>
      <c r="B19893" s="7"/>
      <c r="C19893" s="7"/>
      <c r="D19893" s="7"/>
      <c r="E19893" s="7"/>
      <c r="F19893" s="3" t="s">
        <v>9101</v>
      </c>
      <c r="G19893" s="3">
        <v>4.6510499999999997</v>
      </c>
      <c r="H19893" s="3">
        <v>0</v>
      </c>
      <c r="I19893" s="3">
        <v>0</v>
      </c>
      <c r="J19893" s="3"/>
      <c r="K19893" s="3"/>
      <c r="L19893" s="3"/>
      <c r="M19893" s="3"/>
      <c r="N19893" s="3"/>
      <c r="O19893" s="3"/>
      <c r="P19893" s="3"/>
      <c r="Q19893" s="8">
        <v>4.6510499999999997</v>
      </c>
      <c r="R19893" s="7"/>
    </row>
    <row r="19894" spans="1:18" ht="73.5" x14ac:dyDescent="0.3">
      <c r="A19894" s="6" t="s">
        <v>8308</v>
      </c>
      <c r="B19894" s="6" t="s">
        <v>16598</v>
      </c>
      <c r="C19894" s="6">
        <v>0</v>
      </c>
      <c r="D19894" s="6">
        <v>2021</v>
      </c>
      <c r="E19894" s="6">
        <v>2022</v>
      </c>
      <c r="F19894" s="3" t="s">
        <v>22</v>
      </c>
      <c r="G19894" s="3">
        <v>4.6510499999999997</v>
      </c>
      <c r="H19894" s="3">
        <v>0</v>
      </c>
      <c r="I19894" s="3">
        <v>0</v>
      </c>
      <c r="J19894" s="3"/>
      <c r="K19894" s="3"/>
      <c r="L19894" s="3"/>
      <c r="M19894" s="3"/>
      <c r="N19894" s="3"/>
      <c r="O19894" s="3"/>
      <c r="P19894" s="3"/>
      <c r="Q19894" s="8">
        <v>4.6510499999999997</v>
      </c>
      <c r="R19894" s="5" t="s">
        <v>24071</v>
      </c>
    </row>
    <row r="19895" spans="1:18" ht="31.5" x14ac:dyDescent="0.3">
      <c r="A19895" s="7"/>
      <c r="B19895" s="7"/>
      <c r="C19895" s="7"/>
      <c r="D19895" s="7"/>
      <c r="E19895" s="7"/>
      <c r="F19895" s="3" t="s">
        <v>9101</v>
      </c>
      <c r="G19895" s="3">
        <v>4.6510499999999997</v>
      </c>
      <c r="H19895" s="3">
        <v>0</v>
      </c>
      <c r="I19895" s="3">
        <v>0</v>
      </c>
      <c r="J19895" s="3"/>
      <c r="K19895" s="3"/>
      <c r="L19895" s="3"/>
      <c r="M19895" s="3"/>
      <c r="N19895" s="3"/>
      <c r="O19895" s="3"/>
      <c r="P19895" s="3"/>
      <c r="Q19895" s="8">
        <v>4.6510499999999997</v>
      </c>
      <c r="R19895" s="7"/>
    </row>
    <row r="19896" spans="1:18" ht="73.5" x14ac:dyDescent="0.3">
      <c r="A19896" s="6" t="s">
        <v>8309</v>
      </c>
      <c r="B19896" s="6" t="s">
        <v>16599</v>
      </c>
      <c r="C19896" s="6">
        <v>0</v>
      </c>
      <c r="D19896" s="6">
        <v>2021</v>
      </c>
      <c r="E19896" s="6">
        <v>2022</v>
      </c>
      <c r="F19896" s="3" t="s">
        <v>22</v>
      </c>
      <c r="G19896" s="3">
        <v>4.6510499999999997</v>
      </c>
      <c r="H19896" s="3">
        <v>0</v>
      </c>
      <c r="I19896" s="3">
        <v>0</v>
      </c>
      <c r="J19896" s="3"/>
      <c r="K19896" s="3"/>
      <c r="L19896" s="3"/>
      <c r="M19896" s="3"/>
      <c r="N19896" s="3"/>
      <c r="O19896" s="3"/>
      <c r="P19896" s="3"/>
      <c r="Q19896" s="8">
        <v>4.6510499999999997</v>
      </c>
      <c r="R19896" s="5" t="s">
        <v>25490</v>
      </c>
    </row>
    <row r="19897" spans="1:18" ht="31.5" x14ac:dyDescent="0.3">
      <c r="A19897" s="7"/>
      <c r="B19897" s="7"/>
      <c r="C19897" s="7"/>
      <c r="D19897" s="7"/>
      <c r="E19897" s="7"/>
      <c r="F19897" s="3" t="s">
        <v>9101</v>
      </c>
      <c r="G19897" s="3">
        <v>4.6510499999999997</v>
      </c>
      <c r="H19897" s="3">
        <v>0</v>
      </c>
      <c r="I19897" s="3">
        <v>0</v>
      </c>
      <c r="J19897" s="3"/>
      <c r="K19897" s="3"/>
      <c r="L19897" s="3"/>
      <c r="M19897" s="3"/>
      <c r="N19897" s="3"/>
      <c r="O19897" s="3"/>
      <c r="P19897" s="3"/>
      <c r="Q19897" s="8">
        <v>4.6510499999999997</v>
      </c>
      <c r="R19897" s="7"/>
    </row>
    <row r="19898" spans="1:18" ht="52.5" x14ac:dyDescent="0.3">
      <c r="A19898" s="6" t="s">
        <v>8310</v>
      </c>
      <c r="B19898" s="6" t="s">
        <v>16600</v>
      </c>
      <c r="C19898" s="6">
        <v>0</v>
      </c>
      <c r="D19898" s="6">
        <v>2021</v>
      </c>
      <c r="E19898" s="6">
        <v>2022</v>
      </c>
      <c r="F19898" s="3" t="s">
        <v>22</v>
      </c>
      <c r="G19898" s="3">
        <v>4.6510499999999997</v>
      </c>
      <c r="H19898" s="3">
        <v>0</v>
      </c>
      <c r="I19898" s="3">
        <v>0</v>
      </c>
      <c r="J19898" s="3"/>
      <c r="K19898" s="3"/>
      <c r="L19898" s="3"/>
      <c r="M19898" s="3"/>
      <c r="N19898" s="3"/>
      <c r="O19898" s="3"/>
      <c r="P19898" s="3"/>
      <c r="Q19898" s="8">
        <v>4.6510499999999997</v>
      </c>
      <c r="R19898" s="5" t="s">
        <v>24072</v>
      </c>
    </row>
    <row r="19899" spans="1:18" ht="31.5" x14ac:dyDescent="0.3">
      <c r="A19899" s="7"/>
      <c r="B19899" s="7"/>
      <c r="C19899" s="7"/>
      <c r="D19899" s="7"/>
      <c r="E19899" s="7"/>
      <c r="F19899" s="3" t="s">
        <v>9101</v>
      </c>
      <c r="G19899" s="3">
        <v>4.6510499999999997</v>
      </c>
      <c r="H19899" s="3">
        <v>0</v>
      </c>
      <c r="I19899" s="3">
        <v>0</v>
      </c>
      <c r="J19899" s="3"/>
      <c r="K19899" s="3"/>
      <c r="L19899" s="3"/>
      <c r="M19899" s="3"/>
      <c r="N19899" s="3"/>
      <c r="O19899" s="3"/>
      <c r="P19899" s="3"/>
      <c r="Q19899" s="8">
        <v>4.6510499999999997</v>
      </c>
      <c r="R19899" s="7"/>
    </row>
    <row r="19900" spans="1:18" ht="84" x14ac:dyDescent="0.3">
      <c r="A19900" s="6" t="s">
        <v>8311</v>
      </c>
      <c r="B19900" s="6" t="s">
        <v>16601</v>
      </c>
      <c r="C19900" s="6">
        <v>0</v>
      </c>
      <c r="D19900" s="6">
        <v>2021</v>
      </c>
      <c r="E19900" s="6">
        <v>2022</v>
      </c>
      <c r="F19900" s="3" t="s">
        <v>22</v>
      </c>
      <c r="G19900" s="3">
        <v>4.6510499999999997</v>
      </c>
      <c r="H19900" s="3">
        <v>0</v>
      </c>
      <c r="I19900" s="3">
        <v>0</v>
      </c>
      <c r="J19900" s="3"/>
      <c r="K19900" s="3"/>
      <c r="L19900" s="3"/>
      <c r="M19900" s="3"/>
      <c r="N19900" s="3"/>
      <c r="O19900" s="3"/>
      <c r="P19900" s="3"/>
      <c r="Q19900" s="8">
        <v>4.6510499999999997</v>
      </c>
      <c r="R19900" s="5" t="s">
        <v>24073</v>
      </c>
    </row>
    <row r="19901" spans="1:18" ht="31.5" x14ac:dyDescent="0.3">
      <c r="A19901" s="7"/>
      <c r="B19901" s="7"/>
      <c r="C19901" s="7"/>
      <c r="D19901" s="7"/>
      <c r="E19901" s="7"/>
      <c r="F19901" s="3" t="s">
        <v>9101</v>
      </c>
      <c r="G19901" s="3">
        <v>4.6510499999999997</v>
      </c>
      <c r="H19901" s="3">
        <v>0</v>
      </c>
      <c r="I19901" s="3">
        <v>0</v>
      </c>
      <c r="J19901" s="3"/>
      <c r="K19901" s="3"/>
      <c r="L19901" s="3"/>
      <c r="M19901" s="3"/>
      <c r="N19901" s="3"/>
      <c r="O19901" s="3"/>
      <c r="P19901" s="3"/>
      <c r="Q19901" s="8">
        <v>4.6510499999999997</v>
      </c>
      <c r="R19901" s="7"/>
    </row>
    <row r="19902" spans="1:18" ht="84" x14ac:dyDescent="0.3">
      <c r="A19902" s="6" t="s">
        <v>8312</v>
      </c>
      <c r="B19902" s="6" t="s">
        <v>16602</v>
      </c>
      <c r="C19902" s="6">
        <v>0</v>
      </c>
      <c r="D19902" s="6">
        <v>2021</v>
      </c>
      <c r="E19902" s="6">
        <v>2022</v>
      </c>
      <c r="F19902" s="3" t="s">
        <v>22</v>
      </c>
      <c r="G19902" s="3">
        <v>4.6510499999999997</v>
      </c>
      <c r="H19902" s="3">
        <v>0</v>
      </c>
      <c r="I19902" s="3">
        <v>0</v>
      </c>
      <c r="J19902" s="3"/>
      <c r="K19902" s="3"/>
      <c r="L19902" s="3"/>
      <c r="M19902" s="3"/>
      <c r="N19902" s="3"/>
      <c r="O19902" s="3"/>
      <c r="P19902" s="3"/>
      <c r="Q19902" s="8">
        <v>4.6510499999999997</v>
      </c>
      <c r="R19902" s="5" t="s">
        <v>24074</v>
      </c>
    </row>
    <row r="19903" spans="1:18" ht="31.5" x14ac:dyDescent="0.3">
      <c r="A19903" s="7"/>
      <c r="B19903" s="7"/>
      <c r="C19903" s="7"/>
      <c r="D19903" s="7"/>
      <c r="E19903" s="7"/>
      <c r="F19903" s="3" t="s">
        <v>9101</v>
      </c>
      <c r="G19903" s="3">
        <v>4.6510499999999997</v>
      </c>
      <c r="H19903" s="3">
        <v>0</v>
      </c>
      <c r="I19903" s="3">
        <v>0</v>
      </c>
      <c r="J19903" s="3"/>
      <c r="K19903" s="3"/>
      <c r="L19903" s="3"/>
      <c r="M19903" s="3"/>
      <c r="N19903" s="3"/>
      <c r="O19903" s="3"/>
      <c r="P19903" s="3"/>
      <c r="Q19903" s="8">
        <v>4.6510499999999997</v>
      </c>
      <c r="R19903" s="7"/>
    </row>
    <row r="19904" spans="1:18" ht="63" x14ac:dyDescent="0.3">
      <c r="A19904" s="3" t="s">
        <v>8313</v>
      </c>
      <c r="B19904" s="3" t="s">
        <v>16603</v>
      </c>
      <c r="C19904" s="3">
        <v>0</v>
      </c>
      <c r="D19904" s="3">
        <v>2021</v>
      </c>
      <c r="E19904" s="3">
        <v>2021</v>
      </c>
      <c r="F19904" s="3" t="s">
        <v>22</v>
      </c>
      <c r="G19904" s="3">
        <v>0</v>
      </c>
      <c r="H19904" s="3">
        <v>0</v>
      </c>
      <c r="I19904" s="3">
        <v>0</v>
      </c>
      <c r="J19904" s="3"/>
      <c r="K19904" s="3"/>
      <c r="L19904" s="3"/>
      <c r="M19904" s="3"/>
      <c r="N19904" s="3"/>
      <c r="O19904" s="3"/>
      <c r="P19904" s="3"/>
      <c r="Q19904" s="8">
        <v>0</v>
      </c>
      <c r="R19904" s="7" t="s">
        <v>24075</v>
      </c>
    </row>
    <row r="19905" spans="1:18" ht="84" x14ac:dyDescent="0.3">
      <c r="A19905" s="6" t="s">
        <v>8314</v>
      </c>
      <c r="B19905" s="6" t="s">
        <v>16604</v>
      </c>
      <c r="C19905" s="6">
        <v>0</v>
      </c>
      <c r="D19905" s="6">
        <v>2021</v>
      </c>
      <c r="E19905" s="6">
        <v>2022</v>
      </c>
      <c r="F19905" s="3" t="s">
        <v>22</v>
      </c>
      <c r="G19905" s="3">
        <v>4.6510499999999997</v>
      </c>
      <c r="H19905" s="3">
        <v>0</v>
      </c>
      <c r="I19905" s="3">
        <v>0</v>
      </c>
      <c r="J19905" s="3"/>
      <c r="K19905" s="3"/>
      <c r="L19905" s="3"/>
      <c r="M19905" s="3"/>
      <c r="N19905" s="3"/>
      <c r="O19905" s="3"/>
      <c r="P19905" s="3"/>
      <c r="Q19905" s="8">
        <v>4.6510499999999997</v>
      </c>
      <c r="R19905" s="6" t="s">
        <v>24076</v>
      </c>
    </row>
    <row r="19906" spans="1:18" ht="31.5" x14ac:dyDescent="0.3">
      <c r="A19906" s="7"/>
      <c r="B19906" s="7"/>
      <c r="C19906" s="7"/>
      <c r="D19906" s="7"/>
      <c r="E19906" s="7"/>
      <c r="F19906" s="3" t="s">
        <v>9101</v>
      </c>
      <c r="G19906" s="3">
        <v>4.6510499999999997</v>
      </c>
      <c r="H19906" s="3">
        <v>0</v>
      </c>
      <c r="I19906" s="3">
        <v>0</v>
      </c>
      <c r="J19906" s="3"/>
      <c r="K19906" s="3"/>
      <c r="L19906" s="3"/>
      <c r="M19906" s="3"/>
      <c r="N19906" s="3"/>
      <c r="O19906" s="3"/>
      <c r="P19906" s="3"/>
      <c r="Q19906" s="8">
        <v>4.6510499999999997</v>
      </c>
      <c r="R19906" s="7"/>
    </row>
    <row r="19907" spans="1:18" ht="63" x14ac:dyDescent="0.3">
      <c r="A19907" s="3" t="s">
        <v>8315</v>
      </c>
      <c r="B19907" s="3" t="s">
        <v>16605</v>
      </c>
      <c r="C19907" s="3">
        <v>0</v>
      </c>
      <c r="D19907" s="3">
        <v>2021</v>
      </c>
      <c r="E19907" s="3">
        <v>2021</v>
      </c>
      <c r="F19907" s="3" t="s">
        <v>22</v>
      </c>
      <c r="G19907" s="3">
        <v>0</v>
      </c>
      <c r="H19907" s="3">
        <v>0</v>
      </c>
      <c r="I19907" s="3">
        <v>0</v>
      </c>
      <c r="J19907" s="3"/>
      <c r="K19907" s="3"/>
      <c r="L19907" s="3"/>
      <c r="M19907" s="3"/>
      <c r="N19907" s="3"/>
      <c r="O19907" s="3"/>
      <c r="P19907" s="3"/>
      <c r="Q19907" s="8">
        <v>0</v>
      </c>
      <c r="R19907" s="7" t="s">
        <v>24077</v>
      </c>
    </row>
    <row r="19908" spans="1:18" ht="73.5" x14ac:dyDescent="0.3">
      <c r="A19908" s="6" t="s">
        <v>8316</v>
      </c>
      <c r="B19908" s="6" t="s">
        <v>16606</v>
      </c>
      <c r="C19908" s="6">
        <v>0</v>
      </c>
      <c r="D19908" s="6">
        <v>2021</v>
      </c>
      <c r="E19908" s="6">
        <v>2022</v>
      </c>
      <c r="F19908" s="3" t="s">
        <v>22</v>
      </c>
      <c r="G19908" s="3">
        <v>4.6510499999999997</v>
      </c>
      <c r="H19908" s="3">
        <v>0</v>
      </c>
      <c r="I19908" s="3">
        <v>0</v>
      </c>
      <c r="J19908" s="3"/>
      <c r="K19908" s="3"/>
      <c r="L19908" s="3"/>
      <c r="M19908" s="3"/>
      <c r="N19908" s="3"/>
      <c r="O19908" s="3"/>
      <c r="P19908" s="3"/>
      <c r="Q19908" s="8">
        <v>4.6510499999999997</v>
      </c>
      <c r="R19908" s="6" t="s">
        <v>24078</v>
      </c>
    </row>
    <row r="19909" spans="1:18" ht="31.5" x14ac:dyDescent="0.3">
      <c r="A19909" s="7"/>
      <c r="B19909" s="7"/>
      <c r="C19909" s="7"/>
      <c r="D19909" s="7"/>
      <c r="E19909" s="7"/>
      <c r="F19909" s="3" t="s">
        <v>9101</v>
      </c>
      <c r="G19909" s="3">
        <v>4.6510499999999997</v>
      </c>
      <c r="H19909" s="3">
        <v>0</v>
      </c>
      <c r="I19909" s="3">
        <v>0</v>
      </c>
      <c r="J19909" s="3"/>
      <c r="K19909" s="3"/>
      <c r="L19909" s="3"/>
      <c r="M19909" s="3"/>
      <c r="N19909" s="3"/>
      <c r="O19909" s="3"/>
      <c r="P19909" s="3"/>
      <c r="Q19909" s="8">
        <v>4.6510499999999997</v>
      </c>
      <c r="R19909" s="7"/>
    </row>
    <row r="19910" spans="1:18" ht="63" x14ac:dyDescent="0.3">
      <c r="A19910" s="6" t="s">
        <v>8317</v>
      </c>
      <c r="B19910" s="6" t="s">
        <v>16607</v>
      </c>
      <c r="C19910" s="6">
        <v>0</v>
      </c>
      <c r="D19910" s="6">
        <v>2021</v>
      </c>
      <c r="E19910" s="6">
        <v>2022</v>
      </c>
      <c r="F19910" s="3" t="s">
        <v>22</v>
      </c>
      <c r="G19910" s="3">
        <v>4.6510499999999997</v>
      </c>
      <c r="H19910" s="3">
        <v>0</v>
      </c>
      <c r="I19910" s="3">
        <v>0</v>
      </c>
      <c r="J19910" s="3"/>
      <c r="K19910" s="3"/>
      <c r="L19910" s="3"/>
      <c r="M19910" s="3"/>
      <c r="N19910" s="3"/>
      <c r="O19910" s="3"/>
      <c r="P19910" s="3"/>
      <c r="Q19910" s="8">
        <v>4.6510499999999997</v>
      </c>
      <c r="R19910" s="5" t="s">
        <v>24079</v>
      </c>
    </row>
    <row r="19911" spans="1:18" ht="31.5" x14ac:dyDescent="0.3">
      <c r="A19911" s="7"/>
      <c r="B19911" s="7"/>
      <c r="C19911" s="7"/>
      <c r="D19911" s="7"/>
      <c r="E19911" s="7"/>
      <c r="F19911" s="3" t="s">
        <v>9101</v>
      </c>
      <c r="G19911" s="3">
        <v>4.6510499999999997</v>
      </c>
      <c r="H19911" s="3">
        <v>0</v>
      </c>
      <c r="I19911" s="3">
        <v>0</v>
      </c>
      <c r="J19911" s="3"/>
      <c r="K19911" s="3"/>
      <c r="L19911" s="3"/>
      <c r="M19911" s="3"/>
      <c r="N19911" s="3"/>
      <c r="O19911" s="3"/>
      <c r="P19911" s="3"/>
      <c r="Q19911" s="8">
        <v>4.6510499999999997</v>
      </c>
      <c r="R19911" s="7"/>
    </row>
    <row r="19912" spans="1:18" ht="52.5" x14ac:dyDescent="0.3">
      <c r="A19912" s="3" t="s">
        <v>8318</v>
      </c>
      <c r="B19912" s="3" t="s">
        <v>16608</v>
      </c>
      <c r="C19912" s="3">
        <v>0</v>
      </c>
      <c r="D19912" s="3">
        <v>2021</v>
      </c>
      <c r="E19912" s="3">
        <v>2021</v>
      </c>
      <c r="F19912" s="3" t="s">
        <v>22</v>
      </c>
      <c r="G19912" s="3">
        <v>0</v>
      </c>
      <c r="H19912" s="3">
        <v>0</v>
      </c>
      <c r="I19912" s="3">
        <v>0</v>
      </c>
      <c r="J19912" s="3"/>
      <c r="K19912" s="3"/>
      <c r="L19912" s="3"/>
      <c r="M19912" s="3"/>
      <c r="N19912" s="3"/>
      <c r="O19912" s="3"/>
      <c r="P19912" s="3"/>
      <c r="Q19912" s="8">
        <v>0</v>
      </c>
      <c r="R19912" s="7" t="s">
        <v>24080</v>
      </c>
    </row>
    <row r="19913" spans="1:18" ht="84" x14ac:dyDescent="0.3">
      <c r="A19913" s="6" t="s">
        <v>8319</v>
      </c>
      <c r="B19913" s="6" t="s">
        <v>16609</v>
      </c>
      <c r="C19913" s="6">
        <v>0</v>
      </c>
      <c r="D19913" s="6">
        <v>2021</v>
      </c>
      <c r="E19913" s="6">
        <v>2022</v>
      </c>
      <c r="F19913" s="3" t="s">
        <v>22</v>
      </c>
      <c r="G19913" s="3">
        <v>4.6510499999999997</v>
      </c>
      <c r="H19913" s="3">
        <v>0</v>
      </c>
      <c r="I19913" s="3">
        <v>0</v>
      </c>
      <c r="J19913" s="3"/>
      <c r="K19913" s="3"/>
      <c r="L19913" s="3"/>
      <c r="M19913" s="3"/>
      <c r="N19913" s="3"/>
      <c r="O19913" s="3"/>
      <c r="P19913" s="3"/>
      <c r="Q19913" s="8">
        <v>4.6510499999999997</v>
      </c>
      <c r="R19913" s="6" t="s">
        <v>24081</v>
      </c>
    </row>
    <row r="19914" spans="1:18" ht="31.5" x14ac:dyDescent="0.3">
      <c r="A19914" s="7"/>
      <c r="B19914" s="7"/>
      <c r="C19914" s="7"/>
      <c r="D19914" s="7"/>
      <c r="E19914" s="7"/>
      <c r="F19914" s="3" t="s">
        <v>9101</v>
      </c>
      <c r="G19914" s="3">
        <v>4.6510499999999997</v>
      </c>
      <c r="H19914" s="3">
        <v>0</v>
      </c>
      <c r="I19914" s="3">
        <v>0</v>
      </c>
      <c r="J19914" s="3"/>
      <c r="K19914" s="3"/>
      <c r="L19914" s="3"/>
      <c r="M19914" s="3"/>
      <c r="N19914" s="3"/>
      <c r="O19914" s="3"/>
      <c r="P19914" s="3"/>
      <c r="Q19914" s="8">
        <v>4.6510499999999997</v>
      </c>
      <c r="R19914" s="7"/>
    </row>
    <row r="19915" spans="1:18" ht="63" x14ac:dyDescent="0.3">
      <c r="A19915" s="6" t="s">
        <v>8320</v>
      </c>
      <c r="B19915" s="6" t="s">
        <v>16610</v>
      </c>
      <c r="C19915" s="6">
        <v>0</v>
      </c>
      <c r="D19915" s="6">
        <v>2021</v>
      </c>
      <c r="E19915" s="6">
        <v>2022</v>
      </c>
      <c r="F19915" s="3" t="s">
        <v>22</v>
      </c>
      <c r="G19915" s="3">
        <v>4.6510499999999997</v>
      </c>
      <c r="H19915" s="3">
        <v>0</v>
      </c>
      <c r="I19915" s="3">
        <v>0</v>
      </c>
      <c r="J19915" s="3"/>
      <c r="K19915" s="3"/>
      <c r="L19915" s="3"/>
      <c r="M19915" s="3"/>
      <c r="N19915" s="3"/>
      <c r="O19915" s="3"/>
      <c r="P19915" s="3"/>
      <c r="Q19915" s="8">
        <v>4.6510499999999997</v>
      </c>
      <c r="R19915" s="5" t="s">
        <v>24082</v>
      </c>
    </row>
    <row r="19916" spans="1:18" ht="31.5" x14ac:dyDescent="0.3">
      <c r="A19916" s="7"/>
      <c r="B19916" s="7"/>
      <c r="C19916" s="7"/>
      <c r="D19916" s="7"/>
      <c r="E19916" s="7"/>
      <c r="F19916" s="3" t="s">
        <v>9101</v>
      </c>
      <c r="G19916" s="3">
        <v>4.6510499999999997</v>
      </c>
      <c r="H19916" s="3">
        <v>0</v>
      </c>
      <c r="I19916" s="3">
        <v>0</v>
      </c>
      <c r="J19916" s="3"/>
      <c r="K19916" s="3"/>
      <c r="L19916" s="3"/>
      <c r="M19916" s="3"/>
      <c r="N19916" s="3"/>
      <c r="O19916" s="3"/>
      <c r="P19916" s="3"/>
      <c r="Q19916" s="8">
        <v>4.6510499999999997</v>
      </c>
      <c r="R19916" s="7"/>
    </row>
    <row r="19917" spans="1:18" ht="63" x14ac:dyDescent="0.3">
      <c r="A19917" s="6" t="s">
        <v>8321</v>
      </c>
      <c r="B19917" s="6" t="s">
        <v>16611</v>
      </c>
      <c r="C19917" s="6">
        <v>0</v>
      </c>
      <c r="D19917" s="6">
        <v>2021</v>
      </c>
      <c r="E19917" s="6">
        <v>2022</v>
      </c>
      <c r="F19917" s="3" t="s">
        <v>22</v>
      </c>
      <c r="G19917" s="3">
        <v>4.6510499999999997</v>
      </c>
      <c r="H19917" s="3">
        <v>0</v>
      </c>
      <c r="I19917" s="3">
        <v>0</v>
      </c>
      <c r="J19917" s="3"/>
      <c r="K19917" s="3"/>
      <c r="L19917" s="3"/>
      <c r="M19917" s="3"/>
      <c r="N19917" s="3"/>
      <c r="O19917" s="3"/>
      <c r="P19917" s="3"/>
      <c r="Q19917" s="8">
        <v>4.6510499999999997</v>
      </c>
      <c r="R19917" s="5" t="s">
        <v>24083</v>
      </c>
    </row>
    <row r="19918" spans="1:18" ht="31.5" x14ac:dyDescent="0.3">
      <c r="A19918" s="7"/>
      <c r="B19918" s="7"/>
      <c r="C19918" s="7"/>
      <c r="D19918" s="7"/>
      <c r="E19918" s="7"/>
      <c r="F19918" s="3" t="s">
        <v>9101</v>
      </c>
      <c r="G19918" s="3">
        <v>4.6510499999999997</v>
      </c>
      <c r="H19918" s="3">
        <v>0</v>
      </c>
      <c r="I19918" s="3">
        <v>0</v>
      </c>
      <c r="J19918" s="3"/>
      <c r="K19918" s="3"/>
      <c r="L19918" s="3"/>
      <c r="M19918" s="3"/>
      <c r="N19918" s="3"/>
      <c r="O19918" s="3"/>
      <c r="P19918" s="3"/>
      <c r="Q19918" s="8">
        <v>4.6510499999999997</v>
      </c>
      <c r="R19918" s="7"/>
    </row>
    <row r="19919" spans="1:18" ht="52.5" x14ac:dyDescent="0.3">
      <c r="A19919" s="3" t="s">
        <v>8322</v>
      </c>
      <c r="B19919" s="3" t="s">
        <v>16612</v>
      </c>
      <c r="C19919" s="3">
        <v>0</v>
      </c>
      <c r="D19919" s="3">
        <v>2021</v>
      </c>
      <c r="E19919" s="3">
        <v>2021</v>
      </c>
      <c r="F19919" s="3" t="s">
        <v>22</v>
      </c>
      <c r="G19919" s="3">
        <v>0</v>
      </c>
      <c r="H19919" s="3">
        <v>0</v>
      </c>
      <c r="I19919" s="3">
        <v>0</v>
      </c>
      <c r="J19919" s="3"/>
      <c r="K19919" s="3"/>
      <c r="L19919" s="3"/>
      <c r="M19919" s="3"/>
      <c r="N19919" s="3"/>
      <c r="O19919" s="3"/>
      <c r="P19919" s="3"/>
      <c r="Q19919" s="8">
        <v>0</v>
      </c>
      <c r="R19919" s="7" t="s">
        <v>24084</v>
      </c>
    </row>
    <row r="19920" spans="1:18" ht="52.5" x14ac:dyDescent="0.3">
      <c r="A19920" s="3" t="s">
        <v>8323</v>
      </c>
      <c r="B19920" s="3" t="s">
        <v>16613</v>
      </c>
      <c r="C19920" s="3">
        <v>0</v>
      </c>
      <c r="D19920" s="3">
        <v>2021</v>
      </c>
      <c r="E19920" s="3">
        <v>2021</v>
      </c>
      <c r="F19920" s="3" t="s">
        <v>22</v>
      </c>
      <c r="G19920" s="3">
        <v>0</v>
      </c>
      <c r="H19920" s="3">
        <v>0</v>
      </c>
      <c r="I19920" s="3">
        <v>0</v>
      </c>
      <c r="J19920" s="3"/>
      <c r="K19920" s="3"/>
      <c r="L19920" s="3"/>
      <c r="M19920" s="3"/>
      <c r="N19920" s="3"/>
      <c r="O19920" s="3"/>
      <c r="P19920" s="3"/>
      <c r="Q19920" s="8">
        <v>0</v>
      </c>
      <c r="R19920" s="3" t="s">
        <v>24085</v>
      </c>
    </row>
    <row r="19921" spans="1:18" ht="52.5" x14ac:dyDescent="0.3">
      <c r="A19921" s="3" t="s">
        <v>8324</v>
      </c>
      <c r="B19921" s="3" t="s">
        <v>16614</v>
      </c>
      <c r="C19921" s="3">
        <v>0</v>
      </c>
      <c r="D19921" s="3">
        <v>2021</v>
      </c>
      <c r="E19921" s="3">
        <v>2021</v>
      </c>
      <c r="F19921" s="3" t="s">
        <v>22</v>
      </c>
      <c r="G19921" s="3">
        <v>0</v>
      </c>
      <c r="H19921" s="3">
        <v>0</v>
      </c>
      <c r="I19921" s="3">
        <v>0</v>
      </c>
      <c r="J19921" s="3"/>
      <c r="K19921" s="3"/>
      <c r="L19921" s="3"/>
      <c r="M19921" s="3"/>
      <c r="N19921" s="3"/>
      <c r="O19921" s="3"/>
      <c r="P19921" s="3"/>
      <c r="Q19921" s="8">
        <v>0</v>
      </c>
      <c r="R19921" s="3" t="s">
        <v>24086</v>
      </c>
    </row>
    <row r="19922" spans="1:18" ht="52.5" x14ac:dyDescent="0.3">
      <c r="A19922" s="3" t="s">
        <v>8325</v>
      </c>
      <c r="B19922" s="3" t="s">
        <v>16615</v>
      </c>
      <c r="C19922" s="3">
        <v>0</v>
      </c>
      <c r="D19922" s="3">
        <v>2021</v>
      </c>
      <c r="E19922" s="3">
        <v>2021</v>
      </c>
      <c r="F19922" s="3" t="s">
        <v>22</v>
      </c>
      <c r="G19922" s="3">
        <v>0</v>
      </c>
      <c r="H19922" s="3">
        <v>0</v>
      </c>
      <c r="I19922" s="3">
        <v>0</v>
      </c>
      <c r="J19922" s="3"/>
      <c r="K19922" s="3"/>
      <c r="L19922" s="3"/>
      <c r="M19922" s="3"/>
      <c r="N19922" s="3"/>
      <c r="O19922" s="3"/>
      <c r="P19922" s="3"/>
      <c r="Q19922" s="8">
        <v>0</v>
      </c>
      <c r="R19922" s="3" t="s">
        <v>24087</v>
      </c>
    </row>
    <row r="19923" spans="1:18" ht="84" x14ac:dyDescent="0.3">
      <c r="A19923" s="6" t="s">
        <v>8326</v>
      </c>
      <c r="B19923" s="6" t="s">
        <v>16616</v>
      </c>
      <c r="C19923" s="6">
        <v>0</v>
      </c>
      <c r="D19923" s="6">
        <v>2021</v>
      </c>
      <c r="E19923" s="6">
        <v>2022</v>
      </c>
      <c r="F19923" s="3" t="s">
        <v>22</v>
      </c>
      <c r="G19923" s="3">
        <v>4.6510499999999997</v>
      </c>
      <c r="H19923" s="3">
        <v>0</v>
      </c>
      <c r="I19923" s="3">
        <v>0</v>
      </c>
      <c r="J19923" s="3"/>
      <c r="K19923" s="3"/>
      <c r="L19923" s="3"/>
      <c r="M19923" s="3"/>
      <c r="N19923" s="3"/>
      <c r="O19923" s="3"/>
      <c r="P19923" s="3"/>
      <c r="Q19923" s="8">
        <v>4.6510499999999997</v>
      </c>
      <c r="R19923" s="6" t="s">
        <v>25491</v>
      </c>
    </row>
    <row r="19924" spans="1:18" ht="31.5" x14ac:dyDescent="0.3">
      <c r="A19924" s="7"/>
      <c r="B19924" s="7"/>
      <c r="C19924" s="7"/>
      <c r="D19924" s="7"/>
      <c r="E19924" s="7"/>
      <c r="F19924" s="3" t="s">
        <v>9101</v>
      </c>
      <c r="G19924" s="3">
        <v>4.6510499999999997</v>
      </c>
      <c r="H19924" s="3">
        <v>0</v>
      </c>
      <c r="I19924" s="3">
        <v>0</v>
      </c>
      <c r="J19924" s="3"/>
      <c r="K19924" s="3"/>
      <c r="L19924" s="3"/>
      <c r="M19924" s="3"/>
      <c r="N19924" s="3"/>
      <c r="O19924" s="3"/>
      <c r="P19924" s="3"/>
      <c r="Q19924" s="8">
        <v>4.6510499999999997</v>
      </c>
      <c r="R19924" s="7"/>
    </row>
    <row r="19925" spans="1:18" ht="84" x14ac:dyDescent="0.3">
      <c r="A19925" s="6" t="s">
        <v>8327</v>
      </c>
      <c r="B19925" s="6" t="s">
        <v>16617</v>
      </c>
      <c r="C19925" s="6">
        <v>0</v>
      </c>
      <c r="D19925" s="6">
        <v>2021</v>
      </c>
      <c r="E19925" s="6">
        <v>2022</v>
      </c>
      <c r="F19925" s="3" t="s">
        <v>22</v>
      </c>
      <c r="G19925" s="3">
        <v>4.6510499999999997</v>
      </c>
      <c r="H19925" s="3">
        <v>0</v>
      </c>
      <c r="I19925" s="3">
        <v>0</v>
      </c>
      <c r="J19925" s="3"/>
      <c r="K19925" s="3"/>
      <c r="L19925" s="3"/>
      <c r="M19925" s="3"/>
      <c r="N19925" s="3"/>
      <c r="O19925" s="3"/>
      <c r="P19925" s="3"/>
      <c r="Q19925" s="8">
        <v>4.6510499999999997</v>
      </c>
      <c r="R19925" s="5" t="s">
        <v>24088</v>
      </c>
    </row>
    <row r="19926" spans="1:18" ht="31.5" x14ac:dyDescent="0.3">
      <c r="A19926" s="7"/>
      <c r="B19926" s="7"/>
      <c r="C19926" s="7"/>
      <c r="D19926" s="7"/>
      <c r="E19926" s="7"/>
      <c r="F19926" s="3" t="s">
        <v>9101</v>
      </c>
      <c r="G19926" s="3">
        <v>4.6510499999999997</v>
      </c>
      <c r="H19926" s="3">
        <v>0</v>
      </c>
      <c r="I19926" s="3">
        <v>0</v>
      </c>
      <c r="J19926" s="3"/>
      <c r="K19926" s="3"/>
      <c r="L19926" s="3"/>
      <c r="M19926" s="3"/>
      <c r="N19926" s="3"/>
      <c r="O19926" s="3"/>
      <c r="P19926" s="3"/>
      <c r="Q19926" s="8">
        <v>4.6510499999999997</v>
      </c>
      <c r="R19926" s="7"/>
    </row>
    <row r="19927" spans="1:18" ht="84" x14ac:dyDescent="0.3">
      <c r="A19927" s="6" t="s">
        <v>8328</v>
      </c>
      <c r="B19927" s="6" t="s">
        <v>16618</v>
      </c>
      <c r="C19927" s="6">
        <v>0</v>
      </c>
      <c r="D19927" s="6">
        <v>2021</v>
      </c>
      <c r="E19927" s="6">
        <v>2022</v>
      </c>
      <c r="F19927" s="3" t="s">
        <v>22</v>
      </c>
      <c r="G19927" s="3">
        <v>4.6510499999999997</v>
      </c>
      <c r="H19927" s="3">
        <v>0</v>
      </c>
      <c r="I19927" s="3">
        <v>0</v>
      </c>
      <c r="J19927" s="3"/>
      <c r="K19927" s="3"/>
      <c r="L19927" s="3"/>
      <c r="M19927" s="3"/>
      <c r="N19927" s="3"/>
      <c r="O19927" s="3"/>
      <c r="P19927" s="3"/>
      <c r="Q19927" s="8">
        <v>4.6510499999999997</v>
      </c>
      <c r="R19927" s="5" t="s">
        <v>24089</v>
      </c>
    </row>
    <row r="19928" spans="1:18" ht="31.5" x14ac:dyDescent="0.3">
      <c r="A19928" s="7"/>
      <c r="B19928" s="7"/>
      <c r="C19928" s="7"/>
      <c r="D19928" s="7"/>
      <c r="E19928" s="7"/>
      <c r="F19928" s="3" t="s">
        <v>9101</v>
      </c>
      <c r="G19928" s="3">
        <v>4.6510499999999997</v>
      </c>
      <c r="H19928" s="3">
        <v>0</v>
      </c>
      <c r="I19928" s="3">
        <v>0</v>
      </c>
      <c r="J19928" s="3"/>
      <c r="K19928" s="3"/>
      <c r="L19928" s="3"/>
      <c r="M19928" s="3"/>
      <c r="N19928" s="3"/>
      <c r="O19928" s="3"/>
      <c r="P19928" s="3"/>
      <c r="Q19928" s="8">
        <v>4.6510499999999997</v>
      </c>
      <c r="R19928" s="7"/>
    </row>
    <row r="19929" spans="1:18" ht="84" x14ac:dyDescent="0.3">
      <c r="A19929" s="6" t="s">
        <v>8329</v>
      </c>
      <c r="B19929" s="6" t="s">
        <v>16619</v>
      </c>
      <c r="C19929" s="6">
        <v>0</v>
      </c>
      <c r="D19929" s="6">
        <v>2021</v>
      </c>
      <c r="E19929" s="6">
        <v>2022</v>
      </c>
      <c r="F19929" s="3" t="s">
        <v>22</v>
      </c>
      <c r="G19929" s="3">
        <v>4.6510499999999997</v>
      </c>
      <c r="H19929" s="3">
        <v>0</v>
      </c>
      <c r="I19929" s="3">
        <v>0</v>
      </c>
      <c r="J19929" s="3"/>
      <c r="K19929" s="3"/>
      <c r="L19929" s="3"/>
      <c r="M19929" s="3"/>
      <c r="N19929" s="3"/>
      <c r="O19929" s="3"/>
      <c r="P19929" s="3"/>
      <c r="Q19929" s="8">
        <v>4.6510499999999997</v>
      </c>
      <c r="R19929" s="5" t="s">
        <v>25492</v>
      </c>
    </row>
    <row r="19930" spans="1:18" ht="31.5" x14ac:dyDescent="0.3">
      <c r="A19930" s="7"/>
      <c r="B19930" s="7"/>
      <c r="C19930" s="7"/>
      <c r="D19930" s="7"/>
      <c r="E19930" s="7"/>
      <c r="F19930" s="3" t="s">
        <v>9101</v>
      </c>
      <c r="G19930" s="3">
        <v>4.6510499999999997</v>
      </c>
      <c r="H19930" s="3">
        <v>0</v>
      </c>
      <c r="I19930" s="3">
        <v>0</v>
      </c>
      <c r="J19930" s="3"/>
      <c r="K19930" s="3"/>
      <c r="L19930" s="3"/>
      <c r="M19930" s="3"/>
      <c r="N19930" s="3"/>
      <c r="O19930" s="3"/>
      <c r="P19930" s="3"/>
      <c r="Q19930" s="8">
        <v>4.6510499999999997</v>
      </c>
      <c r="R19930" s="7"/>
    </row>
    <row r="19931" spans="1:18" ht="84" x14ac:dyDescent="0.3">
      <c r="A19931" s="6" t="s">
        <v>8330</v>
      </c>
      <c r="B19931" s="6" t="s">
        <v>16620</v>
      </c>
      <c r="C19931" s="6">
        <v>0</v>
      </c>
      <c r="D19931" s="6">
        <v>2021</v>
      </c>
      <c r="E19931" s="6">
        <v>2022</v>
      </c>
      <c r="F19931" s="3" t="s">
        <v>22</v>
      </c>
      <c r="G19931" s="3">
        <v>4.6510499999999997</v>
      </c>
      <c r="H19931" s="3">
        <v>0</v>
      </c>
      <c r="I19931" s="3">
        <v>0</v>
      </c>
      <c r="J19931" s="3"/>
      <c r="K19931" s="3"/>
      <c r="L19931" s="3"/>
      <c r="M19931" s="3"/>
      <c r="N19931" s="3"/>
      <c r="O19931" s="3"/>
      <c r="P19931" s="3"/>
      <c r="Q19931" s="8">
        <v>4.6510499999999997</v>
      </c>
      <c r="R19931" s="5" t="s">
        <v>24090</v>
      </c>
    </row>
    <row r="19932" spans="1:18" ht="31.5" x14ac:dyDescent="0.3">
      <c r="A19932" s="7"/>
      <c r="B19932" s="7"/>
      <c r="C19932" s="7"/>
      <c r="D19932" s="7"/>
      <c r="E19932" s="7"/>
      <c r="F19932" s="3" t="s">
        <v>9101</v>
      </c>
      <c r="G19932" s="3">
        <v>4.6510499999999997</v>
      </c>
      <c r="H19932" s="3">
        <v>0</v>
      </c>
      <c r="I19932" s="3">
        <v>0</v>
      </c>
      <c r="J19932" s="3"/>
      <c r="K19932" s="3"/>
      <c r="L19932" s="3"/>
      <c r="M19932" s="3"/>
      <c r="N19932" s="3"/>
      <c r="O19932" s="3"/>
      <c r="P19932" s="3"/>
      <c r="Q19932" s="8">
        <v>4.6510499999999997</v>
      </c>
      <c r="R19932" s="7"/>
    </row>
    <row r="19933" spans="1:18" ht="84" x14ac:dyDescent="0.3">
      <c r="A19933" s="6" t="s">
        <v>8331</v>
      </c>
      <c r="B19933" s="6" t="s">
        <v>16621</v>
      </c>
      <c r="C19933" s="6">
        <v>0</v>
      </c>
      <c r="D19933" s="6">
        <v>2021</v>
      </c>
      <c r="E19933" s="6">
        <v>2022</v>
      </c>
      <c r="F19933" s="3" t="s">
        <v>22</v>
      </c>
      <c r="G19933" s="3">
        <v>4.6510499999999997</v>
      </c>
      <c r="H19933" s="3">
        <v>0</v>
      </c>
      <c r="I19933" s="3">
        <v>0</v>
      </c>
      <c r="J19933" s="3"/>
      <c r="K19933" s="3"/>
      <c r="L19933" s="3"/>
      <c r="M19933" s="3"/>
      <c r="N19933" s="3"/>
      <c r="O19933" s="3"/>
      <c r="P19933" s="3"/>
      <c r="Q19933" s="8">
        <v>4.6510499999999997</v>
      </c>
      <c r="R19933" s="5" t="s">
        <v>24091</v>
      </c>
    </row>
    <row r="19934" spans="1:18" ht="31.5" x14ac:dyDescent="0.3">
      <c r="A19934" s="7"/>
      <c r="B19934" s="7"/>
      <c r="C19934" s="7"/>
      <c r="D19934" s="7"/>
      <c r="E19934" s="7"/>
      <c r="F19934" s="3" t="s">
        <v>9101</v>
      </c>
      <c r="G19934" s="3">
        <v>4.6510499999999997</v>
      </c>
      <c r="H19934" s="3">
        <v>0</v>
      </c>
      <c r="I19934" s="3">
        <v>0</v>
      </c>
      <c r="J19934" s="3"/>
      <c r="K19934" s="3"/>
      <c r="L19934" s="3"/>
      <c r="M19934" s="3"/>
      <c r="N19934" s="3"/>
      <c r="O19934" s="3"/>
      <c r="P19934" s="3"/>
      <c r="Q19934" s="8">
        <v>4.6510499999999997</v>
      </c>
      <c r="R19934" s="7"/>
    </row>
    <row r="19935" spans="1:18" ht="84" x14ac:dyDescent="0.3">
      <c r="A19935" s="6" t="s">
        <v>8332</v>
      </c>
      <c r="B19935" s="6" t="s">
        <v>16622</v>
      </c>
      <c r="C19935" s="6">
        <v>0</v>
      </c>
      <c r="D19935" s="6">
        <v>2021</v>
      </c>
      <c r="E19935" s="6">
        <v>2022</v>
      </c>
      <c r="F19935" s="3" t="s">
        <v>22</v>
      </c>
      <c r="G19935" s="3">
        <v>4.6510499999999997</v>
      </c>
      <c r="H19935" s="3">
        <v>0</v>
      </c>
      <c r="I19935" s="3">
        <v>0</v>
      </c>
      <c r="J19935" s="3"/>
      <c r="K19935" s="3"/>
      <c r="L19935" s="3"/>
      <c r="M19935" s="3"/>
      <c r="N19935" s="3"/>
      <c r="O19935" s="3"/>
      <c r="P19935" s="3"/>
      <c r="Q19935" s="8">
        <v>4.6510499999999997</v>
      </c>
      <c r="R19935" s="5" t="s">
        <v>24092</v>
      </c>
    </row>
    <row r="19936" spans="1:18" ht="31.5" x14ac:dyDescent="0.3">
      <c r="A19936" s="7"/>
      <c r="B19936" s="7"/>
      <c r="C19936" s="7"/>
      <c r="D19936" s="7"/>
      <c r="E19936" s="7"/>
      <c r="F19936" s="3" t="s">
        <v>9101</v>
      </c>
      <c r="G19936" s="3">
        <v>4.6510499999999997</v>
      </c>
      <c r="H19936" s="3">
        <v>0</v>
      </c>
      <c r="I19936" s="3">
        <v>0</v>
      </c>
      <c r="J19936" s="3"/>
      <c r="K19936" s="3"/>
      <c r="L19936" s="3"/>
      <c r="M19936" s="3"/>
      <c r="N19936" s="3"/>
      <c r="O19936" s="3"/>
      <c r="P19936" s="3"/>
      <c r="Q19936" s="8">
        <v>4.6510499999999997</v>
      </c>
      <c r="R19936" s="7"/>
    </row>
    <row r="19937" spans="1:18" ht="73.5" x14ac:dyDescent="0.3">
      <c r="A19937" s="6" t="s">
        <v>8333</v>
      </c>
      <c r="B19937" s="6" t="s">
        <v>16623</v>
      </c>
      <c r="C19937" s="6">
        <v>0</v>
      </c>
      <c r="D19937" s="6">
        <v>2021</v>
      </c>
      <c r="E19937" s="6">
        <v>2022</v>
      </c>
      <c r="F19937" s="3" t="s">
        <v>22</v>
      </c>
      <c r="G19937" s="3">
        <v>4.6510499999999997</v>
      </c>
      <c r="H19937" s="3">
        <v>0</v>
      </c>
      <c r="I19937" s="3">
        <v>0</v>
      </c>
      <c r="J19937" s="3"/>
      <c r="K19937" s="3"/>
      <c r="L19937" s="3"/>
      <c r="M19937" s="3"/>
      <c r="N19937" s="3"/>
      <c r="O19937" s="3"/>
      <c r="P19937" s="3"/>
      <c r="Q19937" s="8">
        <v>4.6510499999999997</v>
      </c>
      <c r="R19937" s="5" t="s">
        <v>24093</v>
      </c>
    </row>
    <row r="19938" spans="1:18" ht="31.5" x14ac:dyDescent="0.3">
      <c r="A19938" s="7"/>
      <c r="B19938" s="7"/>
      <c r="C19938" s="7"/>
      <c r="D19938" s="7"/>
      <c r="E19938" s="7"/>
      <c r="F19938" s="3" t="s">
        <v>9101</v>
      </c>
      <c r="G19938" s="3">
        <v>4.6510499999999997</v>
      </c>
      <c r="H19938" s="3">
        <v>0</v>
      </c>
      <c r="I19938" s="3">
        <v>0</v>
      </c>
      <c r="J19938" s="3"/>
      <c r="K19938" s="3"/>
      <c r="L19938" s="3"/>
      <c r="M19938" s="3"/>
      <c r="N19938" s="3"/>
      <c r="O19938" s="3"/>
      <c r="P19938" s="3"/>
      <c r="Q19938" s="8">
        <v>4.6510499999999997</v>
      </c>
      <c r="R19938" s="7"/>
    </row>
    <row r="19939" spans="1:18" ht="52.5" x14ac:dyDescent="0.3">
      <c r="A19939" s="3" t="s">
        <v>8334</v>
      </c>
      <c r="B19939" s="3" t="s">
        <v>16624</v>
      </c>
      <c r="C19939" s="3">
        <v>0</v>
      </c>
      <c r="D19939" s="3">
        <v>2021</v>
      </c>
      <c r="E19939" s="3">
        <v>2021</v>
      </c>
      <c r="F19939" s="3" t="s">
        <v>22</v>
      </c>
      <c r="G19939" s="3">
        <v>0</v>
      </c>
      <c r="H19939" s="3">
        <v>0</v>
      </c>
      <c r="I19939" s="3">
        <v>0</v>
      </c>
      <c r="J19939" s="3"/>
      <c r="K19939" s="3"/>
      <c r="L19939" s="3"/>
      <c r="M19939" s="3"/>
      <c r="N19939" s="3"/>
      <c r="O19939" s="3"/>
      <c r="P19939" s="3"/>
      <c r="Q19939" s="8">
        <v>0</v>
      </c>
      <c r="R19939" s="7" t="s">
        <v>25493</v>
      </c>
    </row>
    <row r="19940" spans="1:18" ht="84" x14ac:dyDescent="0.3">
      <c r="A19940" s="6" t="s">
        <v>8335</v>
      </c>
      <c r="B19940" s="6" t="s">
        <v>16625</v>
      </c>
      <c r="C19940" s="6">
        <v>0</v>
      </c>
      <c r="D19940" s="6">
        <v>2021</v>
      </c>
      <c r="E19940" s="6">
        <v>2022</v>
      </c>
      <c r="F19940" s="3" t="s">
        <v>22</v>
      </c>
      <c r="G19940" s="3">
        <v>4.6510499999999997</v>
      </c>
      <c r="H19940" s="3">
        <v>0</v>
      </c>
      <c r="I19940" s="3">
        <v>0</v>
      </c>
      <c r="J19940" s="3"/>
      <c r="K19940" s="3"/>
      <c r="L19940" s="3"/>
      <c r="M19940" s="3"/>
      <c r="N19940" s="3"/>
      <c r="O19940" s="3"/>
      <c r="P19940" s="3"/>
      <c r="Q19940" s="8">
        <v>4.6510499999999997</v>
      </c>
      <c r="R19940" s="6" t="s">
        <v>24094</v>
      </c>
    </row>
    <row r="19941" spans="1:18" ht="31.5" x14ac:dyDescent="0.3">
      <c r="A19941" s="7"/>
      <c r="B19941" s="7"/>
      <c r="C19941" s="7"/>
      <c r="D19941" s="7"/>
      <c r="E19941" s="7"/>
      <c r="F19941" s="3" t="s">
        <v>9101</v>
      </c>
      <c r="G19941" s="3">
        <v>4.6510499999999997</v>
      </c>
      <c r="H19941" s="3">
        <v>0</v>
      </c>
      <c r="I19941" s="3">
        <v>0</v>
      </c>
      <c r="J19941" s="3"/>
      <c r="K19941" s="3"/>
      <c r="L19941" s="3"/>
      <c r="M19941" s="3"/>
      <c r="N19941" s="3"/>
      <c r="O19941" s="3"/>
      <c r="P19941" s="3"/>
      <c r="Q19941" s="8">
        <v>4.6510499999999997</v>
      </c>
      <c r="R19941" s="7"/>
    </row>
    <row r="19942" spans="1:18" ht="84" x14ac:dyDescent="0.3">
      <c r="A19942" s="6" t="s">
        <v>8336</v>
      </c>
      <c r="B19942" s="6" t="s">
        <v>16626</v>
      </c>
      <c r="C19942" s="6">
        <v>0</v>
      </c>
      <c r="D19942" s="6">
        <v>2021</v>
      </c>
      <c r="E19942" s="6">
        <v>2022</v>
      </c>
      <c r="F19942" s="3" t="s">
        <v>22</v>
      </c>
      <c r="G19942" s="3">
        <v>4.6510499999999997</v>
      </c>
      <c r="H19942" s="3">
        <v>0</v>
      </c>
      <c r="I19942" s="3">
        <v>0</v>
      </c>
      <c r="J19942" s="3"/>
      <c r="K19942" s="3"/>
      <c r="L19942" s="3"/>
      <c r="M19942" s="3"/>
      <c r="N19942" s="3"/>
      <c r="O19942" s="3"/>
      <c r="P19942" s="3"/>
      <c r="Q19942" s="8">
        <v>4.6510499999999997</v>
      </c>
      <c r="R19942" s="5" t="s">
        <v>24095</v>
      </c>
    </row>
    <row r="19943" spans="1:18" ht="31.5" x14ac:dyDescent="0.3">
      <c r="A19943" s="7"/>
      <c r="B19943" s="7"/>
      <c r="C19943" s="7"/>
      <c r="D19943" s="7"/>
      <c r="E19943" s="7"/>
      <c r="F19943" s="3" t="s">
        <v>9101</v>
      </c>
      <c r="G19943" s="3">
        <v>4.6510499999999997</v>
      </c>
      <c r="H19943" s="3">
        <v>0</v>
      </c>
      <c r="I19943" s="3">
        <v>0</v>
      </c>
      <c r="J19943" s="3"/>
      <c r="K19943" s="3"/>
      <c r="L19943" s="3"/>
      <c r="M19943" s="3"/>
      <c r="N19943" s="3"/>
      <c r="O19943" s="3"/>
      <c r="P19943" s="3"/>
      <c r="Q19943" s="8">
        <v>4.6510499999999997</v>
      </c>
      <c r="R19943" s="7"/>
    </row>
    <row r="19944" spans="1:18" ht="52.5" x14ac:dyDescent="0.3">
      <c r="A19944" s="6" t="s">
        <v>8337</v>
      </c>
      <c r="B19944" s="6" t="s">
        <v>16627</v>
      </c>
      <c r="C19944" s="6">
        <v>0</v>
      </c>
      <c r="D19944" s="6">
        <v>2021</v>
      </c>
      <c r="E19944" s="6">
        <v>2022</v>
      </c>
      <c r="F19944" s="3" t="s">
        <v>22</v>
      </c>
      <c r="G19944" s="3">
        <v>4.6510499999999997</v>
      </c>
      <c r="H19944" s="3">
        <v>0</v>
      </c>
      <c r="I19944" s="3">
        <v>0</v>
      </c>
      <c r="J19944" s="3"/>
      <c r="K19944" s="3"/>
      <c r="L19944" s="3"/>
      <c r="M19944" s="3"/>
      <c r="N19944" s="3"/>
      <c r="O19944" s="3"/>
      <c r="P19944" s="3"/>
      <c r="Q19944" s="8">
        <v>4.6510499999999997</v>
      </c>
      <c r="R19944" s="5" t="s">
        <v>24096</v>
      </c>
    </row>
    <row r="19945" spans="1:18" ht="31.5" x14ac:dyDescent="0.3">
      <c r="A19945" s="7"/>
      <c r="B19945" s="7"/>
      <c r="C19945" s="7"/>
      <c r="D19945" s="7"/>
      <c r="E19945" s="7"/>
      <c r="F19945" s="3" t="s">
        <v>9101</v>
      </c>
      <c r="G19945" s="3">
        <v>4.6510499999999997</v>
      </c>
      <c r="H19945" s="3">
        <v>0</v>
      </c>
      <c r="I19945" s="3">
        <v>0</v>
      </c>
      <c r="J19945" s="3"/>
      <c r="K19945" s="3"/>
      <c r="L19945" s="3"/>
      <c r="M19945" s="3"/>
      <c r="N19945" s="3"/>
      <c r="O19945" s="3"/>
      <c r="P19945" s="3"/>
      <c r="Q19945" s="8">
        <v>4.6510499999999997</v>
      </c>
      <c r="R19945" s="7"/>
    </row>
    <row r="19946" spans="1:18" ht="84" x14ac:dyDescent="0.3">
      <c r="A19946" s="6" t="s">
        <v>8338</v>
      </c>
      <c r="B19946" s="6" t="s">
        <v>16628</v>
      </c>
      <c r="C19946" s="6">
        <v>0</v>
      </c>
      <c r="D19946" s="6">
        <v>2021</v>
      </c>
      <c r="E19946" s="6">
        <v>2022</v>
      </c>
      <c r="F19946" s="3" t="s">
        <v>22</v>
      </c>
      <c r="G19946" s="3">
        <v>4.6510499999999997</v>
      </c>
      <c r="H19946" s="3">
        <v>0</v>
      </c>
      <c r="I19946" s="3">
        <v>0</v>
      </c>
      <c r="J19946" s="3"/>
      <c r="K19946" s="3"/>
      <c r="L19946" s="3"/>
      <c r="M19946" s="3"/>
      <c r="N19946" s="3"/>
      <c r="O19946" s="3"/>
      <c r="P19946" s="3"/>
      <c r="Q19946" s="8">
        <v>4.6510499999999997</v>
      </c>
      <c r="R19946" s="5" t="s">
        <v>24097</v>
      </c>
    </row>
    <row r="19947" spans="1:18" ht="31.5" x14ac:dyDescent="0.3">
      <c r="A19947" s="7"/>
      <c r="B19947" s="7"/>
      <c r="C19947" s="7"/>
      <c r="D19947" s="7"/>
      <c r="E19947" s="7"/>
      <c r="F19947" s="3" t="s">
        <v>9101</v>
      </c>
      <c r="G19947" s="3">
        <v>4.6510499999999997</v>
      </c>
      <c r="H19947" s="3">
        <v>0</v>
      </c>
      <c r="I19947" s="3">
        <v>0</v>
      </c>
      <c r="J19947" s="3"/>
      <c r="K19947" s="3"/>
      <c r="L19947" s="3"/>
      <c r="M19947" s="3"/>
      <c r="N19947" s="3"/>
      <c r="O19947" s="3"/>
      <c r="P19947" s="3"/>
      <c r="Q19947" s="8">
        <v>4.6510499999999997</v>
      </c>
      <c r="R19947" s="7"/>
    </row>
    <row r="19948" spans="1:18" ht="84" x14ac:dyDescent="0.3">
      <c r="A19948" s="6" t="s">
        <v>8339</v>
      </c>
      <c r="B19948" s="6" t="s">
        <v>16629</v>
      </c>
      <c r="C19948" s="6">
        <v>0</v>
      </c>
      <c r="D19948" s="6">
        <v>2021</v>
      </c>
      <c r="E19948" s="6">
        <v>2022</v>
      </c>
      <c r="F19948" s="3" t="s">
        <v>22</v>
      </c>
      <c r="G19948" s="3">
        <v>4.6510499999999997</v>
      </c>
      <c r="H19948" s="3">
        <v>0</v>
      </c>
      <c r="I19948" s="3">
        <v>0</v>
      </c>
      <c r="J19948" s="3"/>
      <c r="K19948" s="3"/>
      <c r="L19948" s="3"/>
      <c r="M19948" s="3"/>
      <c r="N19948" s="3"/>
      <c r="O19948" s="3"/>
      <c r="P19948" s="3"/>
      <c r="Q19948" s="8">
        <v>4.6510499999999997</v>
      </c>
      <c r="R19948" s="5" t="s">
        <v>24098</v>
      </c>
    </row>
    <row r="19949" spans="1:18" ht="31.5" x14ac:dyDescent="0.3">
      <c r="A19949" s="7"/>
      <c r="B19949" s="7"/>
      <c r="C19949" s="7"/>
      <c r="D19949" s="7"/>
      <c r="E19949" s="7"/>
      <c r="F19949" s="3" t="s">
        <v>9101</v>
      </c>
      <c r="G19949" s="3">
        <v>4.6510499999999997</v>
      </c>
      <c r="H19949" s="3">
        <v>0</v>
      </c>
      <c r="I19949" s="3">
        <v>0</v>
      </c>
      <c r="J19949" s="3"/>
      <c r="K19949" s="3"/>
      <c r="L19949" s="3"/>
      <c r="M19949" s="3"/>
      <c r="N19949" s="3"/>
      <c r="O19949" s="3"/>
      <c r="P19949" s="3"/>
      <c r="Q19949" s="8">
        <v>4.6510499999999997</v>
      </c>
      <c r="R19949" s="7"/>
    </row>
    <row r="19950" spans="1:18" ht="52.5" x14ac:dyDescent="0.3">
      <c r="A19950" s="6" t="s">
        <v>8340</v>
      </c>
      <c r="B19950" s="6" t="s">
        <v>16630</v>
      </c>
      <c r="C19950" s="6">
        <v>0</v>
      </c>
      <c r="D19950" s="6">
        <v>2021</v>
      </c>
      <c r="E19950" s="6">
        <v>2022</v>
      </c>
      <c r="F19950" s="3" t="s">
        <v>22</v>
      </c>
      <c r="G19950" s="3">
        <v>4.6510499999999997</v>
      </c>
      <c r="H19950" s="3">
        <v>0</v>
      </c>
      <c r="I19950" s="3">
        <v>0</v>
      </c>
      <c r="J19950" s="3"/>
      <c r="K19950" s="3"/>
      <c r="L19950" s="3"/>
      <c r="M19950" s="3"/>
      <c r="N19950" s="3"/>
      <c r="O19950" s="3"/>
      <c r="P19950" s="3"/>
      <c r="Q19950" s="8">
        <v>4.6510499999999997</v>
      </c>
      <c r="R19950" s="5" t="s">
        <v>24099</v>
      </c>
    </row>
    <row r="19951" spans="1:18" ht="31.5" x14ac:dyDescent="0.3">
      <c r="A19951" s="7"/>
      <c r="B19951" s="7"/>
      <c r="C19951" s="7"/>
      <c r="D19951" s="7"/>
      <c r="E19951" s="7"/>
      <c r="F19951" s="3" t="s">
        <v>9101</v>
      </c>
      <c r="G19951" s="3">
        <v>4.6510499999999997</v>
      </c>
      <c r="H19951" s="3">
        <v>0</v>
      </c>
      <c r="I19951" s="3">
        <v>0</v>
      </c>
      <c r="J19951" s="3"/>
      <c r="K19951" s="3"/>
      <c r="L19951" s="3"/>
      <c r="M19951" s="3"/>
      <c r="N19951" s="3"/>
      <c r="O19951" s="3"/>
      <c r="P19951" s="3"/>
      <c r="Q19951" s="8">
        <v>4.6510499999999997</v>
      </c>
      <c r="R19951" s="7"/>
    </row>
    <row r="19952" spans="1:18" ht="63" x14ac:dyDescent="0.3">
      <c r="A19952" s="3" t="s">
        <v>8341</v>
      </c>
      <c r="B19952" s="3" t="s">
        <v>16631</v>
      </c>
      <c r="C19952" s="3">
        <v>0</v>
      </c>
      <c r="D19952" s="3">
        <v>2021</v>
      </c>
      <c r="E19952" s="3">
        <v>2021</v>
      </c>
      <c r="F19952" s="3" t="s">
        <v>22</v>
      </c>
      <c r="G19952" s="3">
        <v>0</v>
      </c>
      <c r="H19952" s="3">
        <v>0</v>
      </c>
      <c r="I19952" s="3">
        <v>0</v>
      </c>
      <c r="J19952" s="3"/>
      <c r="K19952" s="3"/>
      <c r="L19952" s="3"/>
      <c r="M19952" s="3"/>
      <c r="N19952" s="3"/>
      <c r="O19952" s="3"/>
      <c r="P19952" s="3"/>
      <c r="Q19952" s="8">
        <v>0</v>
      </c>
      <c r="R19952" s="7" t="s">
        <v>25494</v>
      </c>
    </row>
    <row r="19953" spans="1:18" ht="52.5" x14ac:dyDescent="0.3">
      <c r="A19953" s="6" t="s">
        <v>8342</v>
      </c>
      <c r="B19953" s="6" t="s">
        <v>16632</v>
      </c>
      <c r="C19953" s="6">
        <v>0</v>
      </c>
      <c r="D19953" s="6">
        <v>2021</v>
      </c>
      <c r="E19953" s="6">
        <v>2022</v>
      </c>
      <c r="F19953" s="3" t="s">
        <v>22</v>
      </c>
      <c r="G19953" s="3">
        <v>4.6510499999999997</v>
      </c>
      <c r="H19953" s="3">
        <v>0</v>
      </c>
      <c r="I19953" s="3">
        <v>0</v>
      </c>
      <c r="J19953" s="3"/>
      <c r="K19953" s="3"/>
      <c r="L19953" s="3"/>
      <c r="M19953" s="3"/>
      <c r="N19953" s="3"/>
      <c r="O19953" s="3"/>
      <c r="P19953" s="3"/>
      <c r="Q19953" s="8">
        <v>4.6510499999999997</v>
      </c>
      <c r="R19953" s="6" t="s">
        <v>24100</v>
      </c>
    </row>
    <row r="19954" spans="1:18" ht="31.5" x14ac:dyDescent="0.3">
      <c r="A19954" s="7"/>
      <c r="B19954" s="7"/>
      <c r="C19954" s="7"/>
      <c r="D19954" s="7"/>
      <c r="E19954" s="7"/>
      <c r="F19954" s="3" t="s">
        <v>9101</v>
      </c>
      <c r="G19954" s="3">
        <v>4.6510499999999997</v>
      </c>
      <c r="H19954" s="3">
        <v>0</v>
      </c>
      <c r="I19954" s="3">
        <v>0</v>
      </c>
      <c r="J19954" s="3"/>
      <c r="K19954" s="3"/>
      <c r="L19954" s="3"/>
      <c r="M19954" s="3"/>
      <c r="N19954" s="3"/>
      <c r="O19954" s="3"/>
      <c r="P19954" s="3"/>
      <c r="Q19954" s="8">
        <v>4.6510499999999997</v>
      </c>
      <c r="R19954" s="7"/>
    </row>
    <row r="19955" spans="1:18" ht="73.5" x14ac:dyDescent="0.3">
      <c r="A19955" s="6" t="s">
        <v>8343</v>
      </c>
      <c r="B19955" s="6" t="s">
        <v>16633</v>
      </c>
      <c r="C19955" s="6">
        <v>0</v>
      </c>
      <c r="D19955" s="6">
        <v>2021</v>
      </c>
      <c r="E19955" s="6">
        <v>2022</v>
      </c>
      <c r="F19955" s="3" t="s">
        <v>22</v>
      </c>
      <c r="G19955" s="3">
        <v>4.6510499999999997</v>
      </c>
      <c r="H19955" s="3">
        <v>0</v>
      </c>
      <c r="I19955" s="3">
        <v>0</v>
      </c>
      <c r="J19955" s="3"/>
      <c r="K19955" s="3"/>
      <c r="L19955" s="3"/>
      <c r="M19955" s="3"/>
      <c r="N19955" s="3"/>
      <c r="O19955" s="3"/>
      <c r="P19955" s="3"/>
      <c r="Q19955" s="8">
        <v>4.6510499999999997</v>
      </c>
      <c r="R19955" s="5" t="s">
        <v>24101</v>
      </c>
    </row>
    <row r="19956" spans="1:18" ht="31.5" x14ac:dyDescent="0.3">
      <c r="A19956" s="7"/>
      <c r="B19956" s="7"/>
      <c r="C19956" s="7"/>
      <c r="D19956" s="7"/>
      <c r="E19956" s="7"/>
      <c r="F19956" s="3" t="s">
        <v>9101</v>
      </c>
      <c r="G19956" s="3">
        <v>4.6510499999999997</v>
      </c>
      <c r="H19956" s="3">
        <v>0</v>
      </c>
      <c r="I19956" s="3">
        <v>0</v>
      </c>
      <c r="J19956" s="3"/>
      <c r="K19956" s="3"/>
      <c r="L19956" s="3"/>
      <c r="M19956" s="3"/>
      <c r="N19956" s="3"/>
      <c r="O19956" s="3"/>
      <c r="P19956" s="3"/>
      <c r="Q19956" s="8">
        <v>4.6510499999999997</v>
      </c>
      <c r="R19956" s="7"/>
    </row>
    <row r="19957" spans="1:18" ht="52.5" x14ac:dyDescent="0.3">
      <c r="A19957" s="6" t="s">
        <v>8344</v>
      </c>
      <c r="B19957" s="6" t="s">
        <v>16634</v>
      </c>
      <c r="C19957" s="6">
        <v>0</v>
      </c>
      <c r="D19957" s="6">
        <v>2021</v>
      </c>
      <c r="E19957" s="6">
        <v>2022</v>
      </c>
      <c r="F19957" s="3" t="s">
        <v>22</v>
      </c>
      <c r="G19957" s="3">
        <v>4.6510499999999997</v>
      </c>
      <c r="H19957" s="3">
        <v>0</v>
      </c>
      <c r="I19957" s="3">
        <v>0</v>
      </c>
      <c r="J19957" s="3"/>
      <c r="K19957" s="3"/>
      <c r="L19957" s="3"/>
      <c r="M19957" s="3"/>
      <c r="N19957" s="3"/>
      <c r="O19957" s="3"/>
      <c r="P19957" s="3"/>
      <c r="Q19957" s="8">
        <v>4.6510499999999997</v>
      </c>
      <c r="R19957" s="5" t="s">
        <v>25495</v>
      </c>
    </row>
    <row r="19958" spans="1:18" ht="31.5" x14ac:dyDescent="0.3">
      <c r="A19958" s="7"/>
      <c r="B19958" s="7"/>
      <c r="C19958" s="7"/>
      <c r="D19958" s="7"/>
      <c r="E19958" s="7"/>
      <c r="F19958" s="3" t="s">
        <v>9101</v>
      </c>
      <c r="G19958" s="3">
        <v>4.6510499999999997</v>
      </c>
      <c r="H19958" s="3">
        <v>0</v>
      </c>
      <c r="I19958" s="3">
        <v>0</v>
      </c>
      <c r="J19958" s="3"/>
      <c r="K19958" s="3"/>
      <c r="L19958" s="3"/>
      <c r="M19958" s="3"/>
      <c r="N19958" s="3"/>
      <c r="O19958" s="3"/>
      <c r="P19958" s="3"/>
      <c r="Q19958" s="8">
        <v>4.6510499999999997</v>
      </c>
      <c r="R19958" s="7"/>
    </row>
    <row r="19959" spans="1:18" ht="63" x14ac:dyDescent="0.3">
      <c r="A19959" s="3" t="s">
        <v>8345</v>
      </c>
      <c r="B19959" s="3" t="s">
        <v>16635</v>
      </c>
      <c r="C19959" s="3">
        <v>0</v>
      </c>
      <c r="D19959" s="3">
        <v>2021</v>
      </c>
      <c r="E19959" s="3">
        <v>2021</v>
      </c>
      <c r="F19959" s="3" t="s">
        <v>22</v>
      </c>
      <c r="G19959" s="3">
        <v>0</v>
      </c>
      <c r="H19959" s="3">
        <v>0</v>
      </c>
      <c r="I19959" s="3">
        <v>0</v>
      </c>
      <c r="J19959" s="3"/>
      <c r="K19959" s="3"/>
      <c r="L19959" s="3"/>
      <c r="M19959" s="3"/>
      <c r="N19959" s="3"/>
      <c r="O19959" s="3"/>
      <c r="P19959" s="3"/>
      <c r="Q19959" s="8">
        <v>0</v>
      </c>
      <c r="R19959" s="7" t="s">
        <v>25496</v>
      </c>
    </row>
    <row r="19960" spans="1:18" ht="84" x14ac:dyDescent="0.3">
      <c r="A19960" s="6" t="s">
        <v>8346</v>
      </c>
      <c r="B19960" s="6" t="s">
        <v>16636</v>
      </c>
      <c r="C19960" s="6">
        <v>0</v>
      </c>
      <c r="D19960" s="6">
        <v>2021</v>
      </c>
      <c r="E19960" s="6">
        <v>2022</v>
      </c>
      <c r="F19960" s="3" t="s">
        <v>22</v>
      </c>
      <c r="G19960" s="3">
        <v>4.6510499999999997</v>
      </c>
      <c r="H19960" s="3">
        <v>0</v>
      </c>
      <c r="I19960" s="3">
        <v>0</v>
      </c>
      <c r="J19960" s="3"/>
      <c r="K19960" s="3"/>
      <c r="L19960" s="3"/>
      <c r="M19960" s="3"/>
      <c r="N19960" s="3"/>
      <c r="O19960" s="3"/>
      <c r="P19960" s="3"/>
      <c r="Q19960" s="8">
        <v>4.6510499999999997</v>
      </c>
      <c r="R19960" s="6" t="s">
        <v>24102</v>
      </c>
    </row>
    <row r="19961" spans="1:18" ht="31.5" x14ac:dyDescent="0.3">
      <c r="A19961" s="7"/>
      <c r="B19961" s="7"/>
      <c r="C19961" s="7"/>
      <c r="D19961" s="7"/>
      <c r="E19961" s="7"/>
      <c r="F19961" s="3" t="s">
        <v>9101</v>
      </c>
      <c r="G19961" s="3">
        <v>4.6510499999999997</v>
      </c>
      <c r="H19961" s="3">
        <v>0</v>
      </c>
      <c r="I19961" s="3">
        <v>0</v>
      </c>
      <c r="J19961" s="3"/>
      <c r="K19961" s="3"/>
      <c r="L19961" s="3"/>
      <c r="M19961" s="3"/>
      <c r="N19961" s="3"/>
      <c r="O19961" s="3"/>
      <c r="P19961" s="3"/>
      <c r="Q19961" s="8">
        <v>4.6510499999999997</v>
      </c>
      <c r="R19961" s="7"/>
    </row>
    <row r="19962" spans="1:18" ht="63" x14ac:dyDescent="0.3">
      <c r="A19962" s="3" t="s">
        <v>8347</v>
      </c>
      <c r="B19962" s="3" t="s">
        <v>16637</v>
      </c>
      <c r="C19962" s="3">
        <v>0</v>
      </c>
      <c r="D19962" s="3">
        <v>2021</v>
      </c>
      <c r="E19962" s="3">
        <v>2021</v>
      </c>
      <c r="F19962" s="3" t="s">
        <v>22</v>
      </c>
      <c r="G19962" s="3">
        <v>0</v>
      </c>
      <c r="H19962" s="3">
        <v>0</v>
      </c>
      <c r="I19962" s="3">
        <v>0</v>
      </c>
      <c r="J19962" s="3"/>
      <c r="K19962" s="3"/>
      <c r="L19962" s="3"/>
      <c r="M19962" s="3"/>
      <c r="N19962" s="3"/>
      <c r="O19962" s="3"/>
      <c r="P19962" s="3"/>
      <c r="Q19962" s="8">
        <v>0</v>
      </c>
      <c r="R19962" s="7" t="s">
        <v>24103</v>
      </c>
    </row>
    <row r="19963" spans="1:18" ht="84" x14ac:dyDescent="0.3">
      <c r="A19963" s="6" t="s">
        <v>8348</v>
      </c>
      <c r="B19963" s="6" t="s">
        <v>16638</v>
      </c>
      <c r="C19963" s="6">
        <v>0</v>
      </c>
      <c r="D19963" s="6">
        <v>2021</v>
      </c>
      <c r="E19963" s="6">
        <v>2022</v>
      </c>
      <c r="F19963" s="3" t="s">
        <v>22</v>
      </c>
      <c r="G19963" s="3">
        <v>4.6510499999999997</v>
      </c>
      <c r="H19963" s="3">
        <v>0</v>
      </c>
      <c r="I19963" s="3">
        <v>0</v>
      </c>
      <c r="J19963" s="3"/>
      <c r="K19963" s="3"/>
      <c r="L19963" s="3"/>
      <c r="M19963" s="3"/>
      <c r="N19963" s="3"/>
      <c r="O19963" s="3"/>
      <c r="P19963" s="3"/>
      <c r="Q19963" s="8">
        <v>4.6510499999999997</v>
      </c>
      <c r="R19963" s="6" t="s">
        <v>24104</v>
      </c>
    </row>
    <row r="19964" spans="1:18" ht="31.5" x14ac:dyDescent="0.3">
      <c r="A19964" s="7"/>
      <c r="B19964" s="7"/>
      <c r="C19964" s="7"/>
      <c r="D19964" s="7"/>
      <c r="E19964" s="7"/>
      <c r="F19964" s="3" t="s">
        <v>9101</v>
      </c>
      <c r="G19964" s="3">
        <v>4.6510499999999997</v>
      </c>
      <c r="H19964" s="3">
        <v>0</v>
      </c>
      <c r="I19964" s="3">
        <v>0</v>
      </c>
      <c r="J19964" s="3"/>
      <c r="K19964" s="3"/>
      <c r="L19964" s="3"/>
      <c r="M19964" s="3"/>
      <c r="N19964" s="3"/>
      <c r="O19964" s="3"/>
      <c r="P19964" s="3"/>
      <c r="Q19964" s="8">
        <v>4.6510499999999997</v>
      </c>
      <c r="R19964" s="7"/>
    </row>
    <row r="19965" spans="1:18" ht="63" x14ac:dyDescent="0.3">
      <c r="A19965" s="3" t="s">
        <v>8349</v>
      </c>
      <c r="B19965" s="3" t="s">
        <v>16639</v>
      </c>
      <c r="C19965" s="3">
        <v>0</v>
      </c>
      <c r="D19965" s="3">
        <v>2021</v>
      </c>
      <c r="E19965" s="3">
        <v>2021</v>
      </c>
      <c r="F19965" s="3" t="s">
        <v>22</v>
      </c>
      <c r="G19965" s="3">
        <v>0</v>
      </c>
      <c r="H19965" s="3">
        <v>0</v>
      </c>
      <c r="I19965" s="3">
        <v>0</v>
      </c>
      <c r="J19965" s="3"/>
      <c r="K19965" s="3"/>
      <c r="L19965" s="3"/>
      <c r="M19965" s="3"/>
      <c r="N19965" s="3"/>
      <c r="O19965" s="3"/>
      <c r="P19965" s="3"/>
      <c r="Q19965" s="8">
        <v>0</v>
      </c>
      <c r="R19965" s="7" t="s">
        <v>24105</v>
      </c>
    </row>
    <row r="19966" spans="1:18" ht="84" x14ac:dyDescent="0.3">
      <c r="A19966" s="3" t="s">
        <v>8350</v>
      </c>
      <c r="B19966" s="3" t="s">
        <v>16640</v>
      </c>
      <c r="C19966" s="3">
        <v>0</v>
      </c>
      <c r="D19966" s="3">
        <v>2021</v>
      </c>
      <c r="E19966" s="3">
        <v>2021</v>
      </c>
      <c r="F19966" s="3" t="s">
        <v>22</v>
      </c>
      <c r="G19966" s="3">
        <v>0</v>
      </c>
      <c r="H19966" s="3">
        <v>0</v>
      </c>
      <c r="I19966" s="3">
        <v>0</v>
      </c>
      <c r="J19966" s="3"/>
      <c r="K19966" s="3"/>
      <c r="L19966" s="3"/>
      <c r="M19966" s="3"/>
      <c r="N19966" s="3"/>
      <c r="O19966" s="3"/>
      <c r="P19966" s="3"/>
      <c r="Q19966" s="8">
        <v>0</v>
      </c>
      <c r="R19966" s="3" t="s">
        <v>24106</v>
      </c>
    </row>
    <row r="19967" spans="1:18" ht="52.5" x14ac:dyDescent="0.3">
      <c r="A19967" s="6" t="s">
        <v>8351</v>
      </c>
      <c r="B19967" s="6" t="s">
        <v>16641</v>
      </c>
      <c r="C19967" s="6">
        <v>0</v>
      </c>
      <c r="D19967" s="6">
        <v>2021</v>
      </c>
      <c r="E19967" s="6">
        <v>2022</v>
      </c>
      <c r="F19967" s="3" t="s">
        <v>22</v>
      </c>
      <c r="G19967" s="3">
        <v>4.6510499999999997</v>
      </c>
      <c r="H19967" s="3">
        <v>0</v>
      </c>
      <c r="I19967" s="3">
        <v>0</v>
      </c>
      <c r="J19967" s="3"/>
      <c r="K19967" s="3"/>
      <c r="L19967" s="3"/>
      <c r="M19967" s="3"/>
      <c r="N19967" s="3"/>
      <c r="O19967" s="3"/>
      <c r="P19967" s="3"/>
      <c r="Q19967" s="8">
        <v>4.6510499999999997</v>
      </c>
      <c r="R19967" s="6" t="s">
        <v>24107</v>
      </c>
    </row>
    <row r="19968" spans="1:18" ht="31.5" x14ac:dyDescent="0.3">
      <c r="A19968" s="7"/>
      <c r="B19968" s="7"/>
      <c r="C19968" s="7"/>
      <c r="D19968" s="7"/>
      <c r="E19968" s="7"/>
      <c r="F19968" s="3" t="s">
        <v>9101</v>
      </c>
      <c r="G19968" s="3">
        <v>4.6510499999999997</v>
      </c>
      <c r="H19968" s="3">
        <v>0</v>
      </c>
      <c r="I19968" s="3">
        <v>0</v>
      </c>
      <c r="J19968" s="3"/>
      <c r="K19968" s="3"/>
      <c r="L19968" s="3"/>
      <c r="M19968" s="3"/>
      <c r="N19968" s="3"/>
      <c r="O19968" s="3"/>
      <c r="P19968" s="3"/>
      <c r="Q19968" s="8">
        <v>4.6510499999999997</v>
      </c>
      <c r="R19968" s="7"/>
    </row>
    <row r="19969" spans="1:18" ht="73.5" x14ac:dyDescent="0.3">
      <c r="A19969" s="6" t="s">
        <v>8352</v>
      </c>
      <c r="B19969" s="6" t="s">
        <v>16642</v>
      </c>
      <c r="C19969" s="6">
        <v>0</v>
      </c>
      <c r="D19969" s="6">
        <v>2021</v>
      </c>
      <c r="E19969" s="6">
        <v>2022</v>
      </c>
      <c r="F19969" s="3" t="s">
        <v>22</v>
      </c>
      <c r="G19969" s="3">
        <v>4.6510499999999997</v>
      </c>
      <c r="H19969" s="3">
        <v>0</v>
      </c>
      <c r="I19969" s="3">
        <v>0</v>
      </c>
      <c r="J19969" s="3"/>
      <c r="K19969" s="3"/>
      <c r="L19969" s="3"/>
      <c r="M19969" s="3"/>
      <c r="N19969" s="3"/>
      <c r="O19969" s="3"/>
      <c r="P19969" s="3"/>
      <c r="Q19969" s="8">
        <v>4.6510499999999997</v>
      </c>
      <c r="R19969" s="5" t="s">
        <v>24108</v>
      </c>
    </row>
    <row r="19970" spans="1:18" ht="31.5" x14ac:dyDescent="0.3">
      <c r="A19970" s="7"/>
      <c r="B19970" s="7"/>
      <c r="C19970" s="7"/>
      <c r="D19970" s="7"/>
      <c r="E19970" s="7"/>
      <c r="F19970" s="3" t="s">
        <v>9101</v>
      </c>
      <c r="G19970" s="3">
        <v>4.6510499999999997</v>
      </c>
      <c r="H19970" s="3">
        <v>0</v>
      </c>
      <c r="I19970" s="3">
        <v>0</v>
      </c>
      <c r="J19970" s="3"/>
      <c r="K19970" s="3"/>
      <c r="L19970" s="3"/>
      <c r="M19970" s="3"/>
      <c r="N19970" s="3"/>
      <c r="O19970" s="3"/>
      <c r="P19970" s="3"/>
      <c r="Q19970" s="8">
        <v>4.6510499999999997</v>
      </c>
      <c r="R19970" s="7"/>
    </row>
    <row r="19971" spans="1:18" ht="63" x14ac:dyDescent="0.3">
      <c r="A19971" s="3" t="s">
        <v>8353</v>
      </c>
      <c r="B19971" s="3" t="s">
        <v>16643</v>
      </c>
      <c r="C19971" s="3">
        <v>0</v>
      </c>
      <c r="D19971" s="3">
        <v>2021</v>
      </c>
      <c r="E19971" s="3">
        <v>2021</v>
      </c>
      <c r="F19971" s="3" t="s">
        <v>22</v>
      </c>
      <c r="G19971" s="3">
        <v>0</v>
      </c>
      <c r="H19971" s="3">
        <v>0</v>
      </c>
      <c r="I19971" s="3">
        <v>0</v>
      </c>
      <c r="J19971" s="3"/>
      <c r="K19971" s="3"/>
      <c r="L19971" s="3"/>
      <c r="M19971" s="3"/>
      <c r="N19971" s="3"/>
      <c r="O19971" s="3"/>
      <c r="P19971" s="3"/>
      <c r="Q19971" s="8">
        <v>0</v>
      </c>
      <c r="R19971" s="7" t="s">
        <v>24109</v>
      </c>
    </row>
    <row r="19972" spans="1:18" ht="63" x14ac:dyDescent="0.3">
      <c r="A19972" s="3" t="s">
        <v>8354</v>
      </c>
      <c r="B19972" s="3" t="s">
        <v>16644</v>
      </c>
      <c r="C19972" s="3">
        <v>0</v>
      </c>
      <c r="D19972" s="3">
        <v>2021</v>
      </c>
      <c r="E19972" s="3">
        <v>2021</v>
      </c>
      <c r="F19972" s="3" t="s">
        <v>22</v>
      </c>
      <c r="G19972" s="3">
        <v>0</v>
      </c>
      <c r="H19972" s="3">
        <v>0</v>
      </c>
      <c r="I19972" s="3">
        <v>0</v>
      </c>
      <c r="J19972" s="3"/>
      <c r="K19972" s="3"/>
      <c r="L19972" s="3"/>
      <c r="M19972" s="3"/>
      <c r="N19972" s="3"/>
      <c r="O19972" s="3"/>
      <c r="P19972" s="3"/>
      <c r="Q19972" s="8">
        <v>0</v>
      </c>
      <c r="R19972" s="3" t="s">
        <v>24110</v>
      </c>
    </row>
    <row r="19973" spans="1:18" ht="63" x14ac:dyDescent="0.3">
      <c r="A19973" s="3" t="s">
        <v>8355</v>
      </c>
      <c r="B19973" s="3" t="s">
        <v>16645</v>
      </c>
      <c r="C19973" s="3">
        <v>0</v>
      </c>
      <c r="D19973" s="3">
        <v>2021</v>
      </c>
      <c r="E19973" s="3">
        <v>2021</v>
      </c>
      <c r="F19973" s="3" t="s">
        <v>22</v>
      </c>
      <c r="G19973" s="3">
        <v>0</v>
      </c>
      <c r="H19973" s="3">
        <v>0</v>
      </c>
      <c r="I19973" s="3">
        <v>0</v>
      </c>
      <c r="J19973" s="3"/>
      <c r="K19973" s="3"/>
      <c r="L19973" s="3"/>
      <c r="M19973" s="3"/>
      <c r="N19973" s="3"/>
      <c r="O19973" s="3"/>
      <c r="P19973" s="3"/>
      <c r="Q19973" s="8">
        <v>0</v>
      </c>
      <c r="R19973" s="3" t="s">
        <v>24111</v>
      </c>
    </row>
    <row r="19974" spans="1:18" ht="63" x14ac:dyDescent="0.3">
      <c r="A19974" s="3" t="s">
        <v>8356</v>
      </c>
      <c r="B19974" s="3" t="s">
        <v>16646</v>
      </c>
      <c r="C19974" s="3">
        <v>0</v>
      </c>
      <c r="D19974" s="3">
        <v>2021</v>
      </c>
      <c r="E19974" s="3">
        <v>2021</v>
      </c>
      <c r="F19974" s="3" t="s">
        <v>22</v>
      </c>
      <c r="G19974" s="3">
        <v>0</v>
      </c>
      <c r="H19974" s="3">
        <v>0</v>
      </c>
      <c r="I19974" s="3">
        <v>0</v>
      </c>
      <c r="J19974" s="3"/>
      <c r="K19974" s="3"/>
      <c r="L19974" s="3"/>
      <c r="M19974" s="3"/>
      <c r="N19974" s="3"/>
      <c r="O19974" s="3"/>
      <c r="P19974" s="3"/>
      <c r="Q19974" s="8">
        <v>0</v>
      </c>
      <c r="R19974" s="3" t="s">
        <v>25497</v>
      </c>
    </row>
    <row r="19975" spans="1:18" ht="63" x14ac:dyDescent="0.3">
      <c r="A19975" s="3" t="s">
        <v>8357</v>
      </c>
      <c r="B19975" s="3" t="s">
        <v>16647</v>
      </c>
      <c r="C19975" s="3">
        <v>0</v>
      </c>
      <c r="D19975" s="3">
        <v>2021</v>
      </c>
      <c r="E19975" s="3">
        <v>2021</v>
      </c>
      <c r="F19975" s="3" t="s">
        <v>22</v>
      </c>
      <c r="G19975" s="3">
        <v>0</v>
      </c>
      <c r="H19975" s="3">
        <v>0</v>
      </c>
      <c r="I19975" s="3">
        <v>0</v>
      </c>
      <c r="J19975" s="3"/>
      <c r="K19975" s="3"/>
      <c r="L19975" s="3"/>
      <c r="M19975" s="3"/>
      <c r="N19975" s="3"/>
      <c r="O19975" s="3"/>
      <c r="P19975" s="3"/>
      <c r="Q19975" s="8">
        <v>0</v>
      </c>
      <c r="R19975" s="3" t="s">
        <v>24112</v>
      </c>
    </row>
    <row r="19976" spans="1:18" ht="63" x14ac:dyDescent="0.3">
      <c r="A19976" s="6" t="s">
        <v>8358</v>
      </c>
      <c r="B19976" s="6" t="s">
        <v>16648</v>
      </c>
      <c r="C19976" s="6">
        <v>0</v>
      </c>
      <c r="D19976" s="6">
        <v>2021</v>
      </c>
      <c r="E19976" s="6">
        <v>2022</v>
      </c>
      <c r="F19976" s="3" t="s">
        <v>22</v>
      </c>
      <c r="G19976" s="3">
        <v>4.6510499999999997</v>
      </c>
      <c r="H19976" s="3">
        <v>0</v>
      </c>
      <c r="I19976" s="3">
        <v>0</v>
      </c>
      <c r="J19976" s="3"/>
      <c r="K19976" s="3"/>
      <c r="L19976" s="3"/>
      <c r="M19976" s="3"/>
      <c r="N19976" s="3"/>
      <c r="O19976" s="3"/>
      <c r="P19976" s="3"/>
      <c r="Q19976" s="8">
        <v>4.6510499999999997</v>
      </c>
      <c r="R19976" s="6" t="s">
        <v>24113</v>
      </c>
    </row>
    <row r="19977" spans="1:18" ht="31.5" x14ac:dyDescent="0.3">
      <c r="A19977" s="7"/>
      <c r="B19977" s="7"/>
      <c r="C19977" s="7"/>
      <c r="D19977" s="7"/>
      <c r="E19977" s="7"/>
      <c r="F19977" s="3" t="s">
        <v>9101</v>
      </c>
      <c r="G19977" s="3">
        <v>4.6510499999999997</v>
      </c>
      <c r="H19977" s="3">
        <v>0</v>
      </c>
      <c r="I19977" s="3">
        <v>0</v>
      </c>
      <c r="J19977" s="3"/>
      <c r="K19977" s="3"/>
      <c r="L19977" s="3"/>
      <c r="M19977" s="3"/>
      <c r="N19977" s="3"/>
      <c r="O19977" s="3"/>
      <c r="P19977" s="3"/>
      <c r="Q19977" s="8">
        <v>4.6510499999999997</v>
      </c>
      <c r="R19977" s="7"/>
    </row>
    <row r="19978" spans="1:18" ht="84" x14ac:dyDescent="0.3">
      <c r="A19978" s="6" t="s">
        <v>8359</v>
      </c>
      <c r="B19978" s="6" t="s">
        <v>16649</v>
      </c>
      <c r="C19978" s="6">
        <v>0</v>
      </c>
      <c r="D19978" s="6">
        <v>2021</v>
      </c>
      <c r="E19978" s="6">
        <v>2022</v>
      </c>
      <c r="F19978" s="3" t="s">
        <v>22</v>
      </c>
      <c r="G19978" s="3">
        <v>4.6510499999999997</v>
      </c>
      <c r="H19978" s="3">
        <v>0</v>
      </c>
      <c r="I19978" s="3">
        <v>0</v>
      </c>
      <c r="J19978" s="3"/>
      <c r="K19978" s="3"/>
      <c r="L19978" s="3"/>
      <c r="M19978" s="3"/>
      <c r="N19978" s="3"/>
      <c r="O19978" s="3"/>
      <c r="P19978" s="3"/>
      <c r="Q19978" s="8">
        <v>4.6510499999999997</v>
      </c>
      <c r="R19978" s="5" t="s">
        <v>24114</v>
      </c>
    </row>
    <row r="19979" spans="1:18" ht="31.5" x14ac:dyDescent="0.3">
      <c r="A19979" s="7"/>
      <c r="B19979" s="7"/>
      <c r="C19979" s="7"/>
      <c r="D19979" s="7"/>
      <c r="E19979" s="7"/>
      <c r="F19979" s="3" t="s">
        <v>9101</v>
      </c>
      <c r="G19979" s="3">
        <v>4.6510499999999997</v>
      </c>
      <c r="H19979" s="3">
        <v>0</v>
      </c>
      <c r="I19979" s="3">
        <v>0</v>
      </c>
      <c r="J19979" s="3"/>
      <c r="K19979" s="3"/>
      <c r="L19979" s="3"/>
      <c r="M19979" s="3"/>
      <c r="N19979" s="3"/>
      <c r="O19979" s="3"/>
      <c r="P19979" s="3"/>
      <c r="Q19979" s="8">
        <v>4.6510499999999997</v>
      </c>
      <c r="R19979" s="7"/>
    </row>
    <row r="19980" spans="1:18" ht="84" x14ac:dyDescent="0.3">
      <c r="A19980" s="3" t="s">
        <v>8360</v>
      </c>
      <c r="B19980" s="3" t="s">
        <v>16650</v>
      </c>
      <c r="C19980" s="3">
        <v>0</v>
      </c>
      <c r="D19980" s="3">
        <v>2021</v>
      </c>
      <c r="E19980" s="3">
        <v>2021</v>
      </c>
      <c r="F19980" s="3" t="s">
        <v>22</v>
      </c>
      <c r="G19980" s="3">
        <v>0</v>
      </c>
      <c r="H19980" s="3">
        <v>0</v>
      </c>
      <c r="I19980" s="3">
        <v>0</v>
      </c>
      <c r="J19980" s="3"/>
      <c r="K19980" s="3"/>
      <c r="L19980" s="3"/>
      <c r="M19980" s="3"/>
      <c r="N19980" s="3"/>
      <c r="O19980" s="3"/>
      <c r="P19980" s="3"/>
      <c r="Q19980" s="8">
        <v>0</v>
      </c>
      <c r="R19980" s="7" t="s">
        <v>24115</v>
      </c>
    </row>
    <row r="19981" spans="1:18" ht="73.5" x14ac:dyDescent="0.3">
      <c r="A19981" s="6" t="s">
        <v>8361</v>
      </c>
      <c r="B19981" s="6" t="s">
        <v>16651</v>
      </c>
      <c r="C19981" s="6">
        <v>0</v>
      </c>
      <c r="D19981" s="6">
        <v>2021</v>
      </c>
      <c r="E19981" s="6">
        <v>2022</v>
      </c>
      <c r="F19981" s="3" t="s">
        <v>22</v>
      </c>
      <c r="G19981" s="3">
        <v>4.6510499999999997</v>
      </c>
      <c r="H19981" s="3">
        <v>0</v>
      </c>
      <c r="I19981" s="3">
        <v>0</v>
      </c>
      <c r="J19981" s="3"/>
      <c r="K19981" s="3"/>
      <c r="L19981" s="3"/>
      <c r="M19981" s="3"/>
      <c r="N19981" s="3"/>
      <c r="O19981" s="3"/>
      <c r="P19981" s="3"/>
      <c r="Q19981" s="8">
        <v>4.6510499999999997</v>
      </c>
      <c r="R19981" s="6" t="s">
        <v>24116</v>
      </c>
    </row>
    <row r="19982" spans="1:18" ht="31.5" x14ac:dyDescent="0.3">
      <c r="A19982" s="7"/>
      <c r="B19982" s="7"/>
      <c r="C19982" s="7"/>
      <c r="D19982" s="7"/>
      <c r="E19982" s="7"/>
      <c r="F19982" s="3" t="s">
        <v>9101</v>
      </c>
      <c r="G19982" s="3">
        <v>4.6510499999999997</v>
      </c>
      <c r="H19982" s="3">
        <v>0</v>
      </c>
      <c r="I19982" s="3">
        <v>0</v>
      </c>
      <c r="J19982" s="3"/>
      <c r="K19982" s="3"/>
      <c r="L19982" s="3"/>
      <c r="M19982" s="3"/>
      <c r="N19982" s="3"/>
      <c r="O19982" s="3"/>
      <c r="P19982" s="3"/>
      <c r="Q19982" s="8">
        <v>4.6510499999999997</v>
      </c>
      <c r="R19982" s="7"/>
    </row>
    <row r="19983" spans="1:18" ht="84" x14ac:dyDescent="0.3">
      <c r="A19983" s="6" t="s">
        <v>8362</v>
      </c>
      <c r="B19983" s="6" t="s">
        <v>16652</v>
      </c>
      <c r="C19983" s="6">
        <v>0</v>
      </c>
      <c r="D19983" s="6">
        <v>2021</v>
      </c>
      <c r="E19983" s="6">
        <v>2022</v>
      </c>
      <c r="F19983" s="3" t="s">
        <v>22</v>
      </c>
      <c r="G19983" s="3">
        <v>4.6510499999999997</v>
      </c>
      <c r="H19983" s="3">
        <v>0</v>
      </c>
      <c r="I19983" s="3">
        <v>0</v>
      </c>
      <c r="J19983" s="3"/>
      <c r="K19983" s="3"/>
      <c r="L19983" s="3"/>
      <c r="M19983" s="3"/>
      <c r="N19983" s="3"/>
      <c r="O19983" s="3"/>
      <c r="P19983" s="3"/>
      <c r="Q19983" s="8">
        <v>4.6510499999999997</v>
      </c>
      <c r="R19983" s="5" t="s">
        <v>24117</v>
      </c>
    </row>
    <row r="19984" spans="1:18" ht="31.5" x14ac:dyDescent="0.3">
      <c r="A19984" s="7"/>
      <c r="B19984" s="7"/>
      <c r="C19984" s="7"/>
      <c r="D19984" s="7"/>
      <c r="E19984" s="7"/>
      <c r="F19984" s="3" t="s">
        <v>9101</v>
      </c>
      <c r="G19984" s="3">
        <v>4.6510499999999997</v>
      </c>
      <c r="H19984" s="3">
        <v>0</v>
      </c>
      <c r="I19984" s="3">
        <v>0</v>
      </c>
      <c r="J19984" s="3"/>
      <c r="K19984" s="3"/>
      <c r="L19984" s="3"/>
      <c r="M19984" s="3"/>
      <c r="N19984" s="3"/>
      <c r="O19984" s="3"/>
      <c r="P19984" s="3"/>
      <c r="Q19984" s="8">
        <v>4.6510499999999997</v>
      </c>
      <c r="R19984" s="7"/>
    </row>
    <row r="19985" spans="1:18" ht="84" x14ac:dyDescent="0.3">
      <c r="A19985" s="6" t="s">
        <v>8363</v>
      </c>
      <c r="B19985" s="6" t="s">
        <v>16653</v>
      </c>
      <c r="C19985" s="6">
        <v>0</v>
      </c>
      <c r="D19985" s="6">
        <v>2021</v>
      </c>
      <c r="E19985" s="6">
        <v>2022</v>
      </c>
      <c r="F19985" s="3" t="s">
        <v>22</v>
      </c>
      <c r="G19985" s="3">
        <v>4.6510499999999997</v>
      </c>
      <c r="H19985" s="3">
        <v>0</v>
      </c>
      <c r="I19985" s="3">
        <v>0</v>
      </c>
      <c r="J19985" s="3"/>
      <c r="K19985" s="3"/>
      <c r="L19985" s="3"/>
      <c r="M19985" s="3"/>
      <c r="N19985" s="3"/>
      <c r="O19985" s="3"/>
      <c r="P19985" s="3"/>
      <c r="Q19985" s="8">
        <v>4.6510499999999997</v>
      </c>
      <c r="R19985" s="5" t="s">
        <v>24118</v>
      </c>
    </row>
    <row r="19986" spans="1:18" ht="31.5" x14ac:dyDescent="0.3">
      <c r="A19986" s="7"/>
      <c r="B19986" s="7"/>
      <c r="C19986" s="7"/>
      <c r="D19986" s="7"/>
      <c r="E19986" s="7"/>
      <c r="F19986" s="3" t="s">
        <v>9101</v>
      </c>
      <c r="G19986" s="3">
        <v>4.6510499999999997</v>
      </c>
      <c r="H19986" s="3">
        <v>0</v>
      </c>
      <c r="I19986" s="3">
        <v>0</v>
      </c>
      <c r="J19986" s="3"/>
      <c r="K19986" s="3"/>
      <c r="L19986" s="3"/>
      <c r="M19986" s="3"/>
      <c r="N19986" s="3"/>
      <c r="O19986" s="3"/>
      <c r="P19986" s="3"/>
      <c r="Q19986" s="8">
        <v>4.6510499999999997</v>
      </c>
      <c r="R19986" s="7"/>
    </row>
    <row r="19987" spans="1:18" ht="63" x14ac:dyDescent="0.3">
      <c r="A19987" s="6" t="s">
        <v>8364</v>
      </c>
      <c r="B19987" s="6" t="s">
        <v>16654</v>
      </c>
      <c r="C19987" s="6">
        <v>0</v>
      </c>
      <c r="D19987" s="6">
        <v>2021</v>
      </c>
      <c r="E19987" s="6">
        <v>2022</v>
      </c>
      <c r="F19987" s="3" t="s">
        <v>22</v>
      </c>
      <c r="G19987" s="3">
        <v>4.6510499999999997</v>
      </c>
      <c r="H19987" s="3">
        <v>0</v>
      </c>
      <c r="I19987" s="3">
        <v>0</v>
      </c>
      <c r="J19987" s="3"/>
      <c r="K19987" s="3"/>
      <c r="L19987" s="3"/>
      <c r="M19987" s="3"/>
      <c r="N19987" s="3"/>
      <c r="O19987" s="3"/>
      <c r="P19987" s="3"/>
      <c r="Q19987" s="8">
        <v>4.6510499999999997</v>
      </c>
      <c r="R19987" s="5" t="s">
        <v>24119</v>
      </c>
    </row>
    <row r="19988" spans="1:18" ht="31.5" x14ac:dyDescent="0.3">
      <c r="A19988" s="7"/>
      <c r="B19988" s="7"/>
      <c r="C19988" s="7"/>
      <c r="D19988" s="7"/>
      <c r="E19988" s="7"/>
      <c r="F19988" s="3" t="s">
        <v>9101</v>
      </c>
      <c r="G19988" s="3">
        <v>4.6510499999999997</v>
      </c>
      <c r="H19988" s="3">
        <v>0</v>
      </c>
      <c r="I19988" s="3">
        <v>0</v>
      </c>
      <c r="J19988" s="3"/>
      <c r="K19988" s="3"/>
      <c r="L19988" s="3"/>
      <c r="M19988" s="3"/>
      <c r="N19988" s="3"/>
      <c r="O19988" s="3"/>
      <c r="P19988" s="3"/>
      <c r="Q19988" s="8">
        <v>4.6510499999999997</v>
      </c>
      <c r="R19988" s="7"/>
    </row>
    <row r="19989" spans="1:18" ht="84" x14ac:dyDescent="0.3">
      <c r="A19989" s="6" t="s">
        <v>8365</v>
      </c>
      <c r="B19989" s="6" t="s">
        <v>16655</v>
      </c>
      <c r="C19989" s="6">
        <v>0</v>
      </c>
      <c r="D19989" s="6">
        <v>2021</v>
      </c>
      <c r="E19989" s="6">
        <v>2022</v>
      </c>
      <c r="F19989" s="3" t="s">
        <v>22</v>
      </c>
      <c r="G19989" s="3">
        <v>4.6510499999999997</v>
      </c>
      <c r="H19989" s="3">
        <v>0</v>
      </c>
      <c r="I19989" s="3">
        <v>0</v>
      </c>
      <c r="J19989" s="3"/>
      <c r="K19989" s="3"/>
      <c r="L19989" s="3"/>
      <c r="M19989" s="3"/>
      <c r="N19989" s="3"/>
      <c r="O19989" s="3"/>
      <c r="P19989" s="3"/>
      <c r="Q19989" s="8">
        <v>4.6510499999999997</v>
      </c>
      <c r="R19989" s="5" t="s">
        <v>24120</v>
      </c>
    </row>
    <row r="19990" spans="1:18" ht="31.5" x14ac:dyDescent="0.3">
      <c r="A19990" s="7"/>
      <c r="B19990" s="7"/>
      <c r="C19990" s="7"/>
      <c r="D19990" s="7"/>
      <c r="E19990" s="7"/>
      <c r="F19990" s="3" t="s">
        <v>9101</v>
      </c>
      <c r="G19990" s="3">
        <v>4.6510499999999997</v>
      </c>
      <c r="H19990" s="3">
        <v>0</v>
      </c>
      <c r="I19990" s="3">
        <v>0</v>
      </c>
      <c r="J19990" s="3"/>
      <c r="K19990" s="3"/>
      <c r="L19990" s="3"/>
      <c r="M19990" s="3"/>
      <c r="N19990" s="3"/>
      <c r="O19990" s="3"/>
      <c r="P19990" s="3"/>
      <c r="Q19990" s="8">
        <v>4.6510499999999997</v>
      </c>
      <c r="R19990" s="7"/>
    </row>
    <row r="19991" spans="1:18" ht="84" x14ac:dyDescent="0.3">
      <c r="A19991" s="6" t="s">
        <v>8366</v>
      </c>
      <c r="B19991" s="6" t="s">
        <v>16656</v>
      </c>
      <c r="C19991" s="6">
        <v>0</v>
      </c>
      <c r="D19991" s="6">
        <v>2021</v>
      </c>
      <c r="E19991" s="6">
        <v>2022</v>
      </c>
      <c r="F19991" s="3" t="s">
        <v>22</v>
      </c>
      <c r="G19991" s="3">
        <v>4.6510499999999997</v>
      </c>
      <c r="H19991" s="3">
        <v>0</v>
      </c>
      <c r="I19991" s="3">
        <v>0</v>
      </c>
      <c r="J19991" s="3"/>
      <c r="K19991" s="3"/>
      <c r="L19991" s="3"/>
      <c r="M19991" s="3"/>
      <c r="N19991" s="3"/>
      <c r="O19991" s="3"/>
      <c r="P19991" s="3"/>
      <c r="Q19991" s="8">
        <v>4.6510499999999997</v>
      </c>
      <c r="R19991" s="5" t="s">
        <v>24121</v>
      </c>
    </row>
    <row r="19992" spans="1:18" ht="31.5" x14ac:dyDescent="0.3">
      <c r="A19992" s="7"/>
      <c r="B19992" s="7"/>
      <c r="C19992" s="7"/>
      <c r="D19992" s="7"/>
      <c r="E19992" s="7"/>
      <c r="F19992" s="3" t="s">
        <v>9101</v>
      </c>
      <c r="G19992" s="3">
        <v>4.6510499999999997</v>
      </c>
      <c r="H19992" s="3">
        <v>0</v>
      </c>
      <c r="I19992" s="3">
        <v>0</v>
      </c>
      <c r="J19992" s="3"/>
      <c r="K19992" s="3"/>
      <c r="L19992" s="3"/>
      <c r="M19992" s="3"/>
      <c r="N19992" s="3"/>
      <c r="O19992" s="3"/>
      <c r="P19992" s="3"/>
      <c r="Q19992" s="8">
        <v>4.6510499999999997</v>
      </c>
      <c r="R19992" s="7"/>
    </row>
    <row r="19993" spans="1:18" ht="84" x14ac:dyDescent="0.3">
      <c r="A19993" s="6" t="s">
        <v>8367</v>
      </c>
      <c r="B19993" s="6" t="s">
        <v>16657</v>
      </c>
      <c r="C19993" s="6">
        <v>0</v>
      </c>
      <c r="D19993" s="6">
        <v>2021</v>
      </c>
      <c r="E19993" s="6">
        <v>2022</v>
      </c>
      <c r="F19993" s="3" t="s">
        <v>22</v>
      </c>
      <c r="G19993" s="3">
        <v>4.6510499999999997</v>
      </c>
      <c r="H19993" s="3">
        <v>0</v>
      </c>
      <c r="I19993" s="3">
        <v>0</v>
      </c>
      <c r="J19993" s="3"/>
      <c r="K19993" s="3"/>
      <c r="L19993" s="3"/>
      <c r="M19993" s="3"/>
      <c r="N19993" s="3"/>
      <c r="O19993" s="3"/>
      <c r="P19993" s="3"/>
      <c r="Q19993" s="8">
        <v>4.6510499999999997</v>
      </c>
      <c r="R19993" s="5" t="s">
        <v>24122</v>
      </c>
    </row>
    <row r="19994" spans="1:18" ht="31.5" x14ac:dyDescent="0.3">
      <c r="A19994" s="7"/>
      <c r="B19994" s="7"/>
      <c r="C19994" s="7"/>
      <c r="D19994" s="7"/>
      <c r="E19994" s="7"/>
      <c r="F19994" s="3" t="s">
        <v>9101</v>
      </c>
      <c r="G19994" s="3">
        <v>4.6510499999999997</v>
      </c>
      <c r="H19994" s="3">
        <v>0</v>
      </c>
      <c r="I19994" s="3">
        <v>0</v>
      </c>
      <c r="J19994" s="3"/>
      <c r="K19994" s="3"/>
      <c r="L19994" s="3"/>
      <c r="M19994" s="3"/>
      <c r="N19994" s="3"/>
      <c r="O19994" s="3"/>
      <c r="P19994" s="3"/>
      <c r="Q19994" s="8">
        <v>4.6510499999999997</v>
      </c>
      <c r="R19994" s="7"/>
    </row>
    <row r="19995" spans="1:18" ht="84" x14ac:dyDescent="0.3">
      <c r="A19995" s="6" t="s">
        <v>8368</v>
      </c>
      <c r="B19995" s="6" t="s">
        <v>16658</v>
      </c>
      <c r="C19995" s="6">
        <v>0</v>
      </c>
      <c r="D19995" s="6">
        <v>2021</v>
      </c>
      <c r="E19995" s="6">
        <v>2022</v>
      </c>
      <c r="F19995" s="3" t="s">
        <v>22</v>
      </c>
      <c r="G19995" s="3">
        <v>4.6510499999999997</v>
      </c>
      <c r="H19995" s="3">
        <v>0</v>
      </c>
      <c r="I19995" s="3">
        <v>0</v>
      </c>
      <c r="J19995" s="3"/>
      <c r="K19995" s="3"/>
      <c r="L19995" s="3"/>
      <c r="M19995" s="3"/>
      <c r="N19995" s="3"/>
      <c r="O19995" s="3"/>
      <c r="P19995" s="3"/>
      <c r="Q19995" s="8">
        <v>4.6510499999999997</v>
      </c>
      <c r="R19995" s="5" t="s">
        <v>24123</v>
      </c>
    </row>
    <row r="19996" spans="1:18" ht="31.5" x14ac:dyDescent="0.3">
      <c r="A19996" s="7"/>
      <c r="B19996" s="7"/>
      <c r="C19996" s="7"/>
      <c r="D19996" s="7"/>
      <c r="E19996" s="7"/>
      <c r="F19996" s="3" t="s">
        <v>9101</v>
      </c>
      <c r="G19996" s="3">
        <v>4.6510499999999997</v>
      </c>
      <c r="H19996" s="3">
        <v>0</v>
      </c>
      <c r="I19996" s="3">
        <v>0</v>
      </c>
      <c r="J19996" s="3"/>
      <c r="K19996" s="3"/>
      <c r="L19996" s="3"/>
      <c r="M19996" s="3"/>
      <c r="N19996" s="3"/>
      <c r="O19996" s="3"/>
      <c r="P19996" s="3"/>
      <c r="Q19996" s="8">
        <v>4.6510499999999997</v>
      </c>
      <c r="R19996" s="7"/>
    </row>
    <row r="19997" spans="1:18" ht="63" x14ac:dyDescent="0.3">
      <c r="A19997" s="6" t="s">
        <v>8369</v>
      </c>
      <c r="B19997" s="6" t="s">
        <v>16659</v>
      </c>
      <c r="C19997" s="6">
        <v>0</v>
      </c>
      <c r="D19997" s="6">
        <v>2021</v>
      </c>
      <c r="E19997" s="6">
        <v>2022</v>
      </c>
      <c r="F19997" s="3" t="s">
        <v>22</v>
      </c>
      <c r="G19997" s="3">
        <v>4.6510499999999997</v>
      </c>
      <c r="H19997" s="3">
        <v>0</v>
      </c>
      <c r="I19997" s="3">
        <v>0</v>
      </c>
      <c r="J19997" s="3"/>
      <c r="K19997" s="3"/>
      <c r="L19997" s="3"/>
      <c r="M19997" s="3"/>
      <c r="N19997" s="3"/>
      <c r="O19997" s="3"/>
      <c r="P19997" s="3"/>
      <c r="Q19997" s="8">
        <v>4.6510499999999997</v>
      </c>
      <c r="R19997" s="5" t="s">
        <v>24124</v>
      </c>
    </row>
    <row r="19998" spans="1:18" ht="31.5" x14ac:dyDescent="0.3">
      <c r="A19998" s="7"/>
      <c r="B19998" s="7"/>
      <c r="C19998" s="7"/>
      <c r="D19998" s="7"/>
      <c r="E19998" s="7"/>
      <c r="F19998" s="3" t="s">
        <v>9101</v>
      </c>
      <c r="G19998" s="3">
        <v>4.6510499999999997</v>
      </c>
      <c r="H19998" s="3">
        <v>0</v>
      </c>
      <c r="I19998" s="3">
        <v>0</v>
      </c>
      <c r="J19998" s="3"/>
      <c r="K19998" s="3"/>
      <c r="L19998" s="3"/>
      <c r="M19998" s="3"/>
      <c r="N19998" s="3"/>
      <c r="O19998" s="3"/>
      <c r="P19998" s="3"/>
      <c r="Q19998" s="8">
        <v>4.6510499999999997</v>
      </c>
      <c r="R19998" s="7"/>
    </row>
    <row r="19999" spans="1:18" ht="63" x14ac:dyDescent="0.3">
      <c r="A19999" s="3" t="s">
        <v>8370</v>
      </c>
      <c r="B19999" s="3" t="s">
        <v>16660</v>
      </c>
      <c r="C19999" s="3">
        <v>0</v>
      </c>
      <c r="D19999" s="3">
        <v>2021</v>
      </c>
      <c r="E19999" s="3">
        <v>2021</v>
      </c>
      <c r="F19999" s="3" t="s">
        <v>22</v>
      </c>
      <c r="G19999" s="3">
        <v>0</v>
      </c>
      <c r="H19999" s="3">
        <v>0</v>
      </c>
      <c r="I19999" s="3">
        <v>0</v>
      </c>
      <c r="J19999" s="3"/>
      <c r="K19999" s="3"/>
      <c r="L19999" s="3"/>
      <c r="M19999" s="3"/>
      <c r="N19999" s="3"/>
      <c r="O19999" s="3"/>
      <c r="P19999" s="3"/>
      <c r="Q19999" s="8">
        <v>0</v>
      </c>
      <c r="R19999" s="7" t="s">
        <v>24125</v>
      </c>
    </row>
    <row r="20000" spans="1:18" ht="84" x14ac:dyDescent="0.3">
      <c r="A20000" s="6" t="s">
        <v>8371</v>
      </c>
      <c r="B20000" s="6" t="s">
        <v>16661</v>
      </c>
      <c r="C20000" s="6">
        <v>0</v>
      </c>
      <c r="D20000" s="6">
        <v>2021</v>
      </c>
      <c r="E20000" s="6">
        <v>2022</v>
      </c>
      <c r="F20000" s="3" t="s">
        <v>22</v>
      </c>
      <c r="G20000" s="3">
        <v>4.6510499999999997</v>
      </c>
      <c r="H20000" s="3">
        <v>0</v>
      </c>
      <c r="I20000" s="3">
        <v>0</v>
      </c>
      <c r="J20000" s="3"/>
      <c r="K20000" s="3"/>
      <c r="L20000" s="3"/>
      <c r="M20000" s="3"/>
      <c r="N20000" s="3"/>
      <c r="O20000" s="3"/>
      <c r="P20000" s="3"/>
      <c r="Q20000" s="8">
        <v>4.6510499999999997</v>
      </c>
      <c r="R20000" s="6" t="s">
        <v>25498</v>
      </c>
    </row>
    <row r="20001" spans="1:18" ht="31.5" x14ac:dyDescent="0.3">
      <c r="A20001" s="7"/>
      <c r="B20001" s="7"/>
      <c r="C20001" s="7"/>
      <c r="D20001" s="7"/>
      <c r="E20001" s="7"/>
      <c r="F20001" s="3" t="s">
        <v>9101</v>
      </c>
      <c r="G20001" s="3">
        <v>4.6510499999999997</v>
      </c>
      <c r="H20001" s="3">
        <v>0</v>
      </c>
      <c r="I20001" s="3">
        <v>0</v>
      </c>
      <c r="J20001" s="3"/>
      <c r="K20001" s="3"/>
      <c r="L20001" s="3"/>
      <c r="M20001" s="3"/>
      <c r="N20001" s="3"/>
      <c r="O20001" s="3"/>
      <c r="P20001" s="3"/>
      <c r="Q20001" s="8">
        <v>4.6510499999999997</v>
      </c>
      <c r="R20001" s="7"/>
    </row>
    <row r="20002" spans="1:18" ht="84" x14ac:dyDescent="0.3">
      <c r="A20002" s="6" t="s">
        <v>8372</v>
      </c>
      <c r="B20002" s="6" t="s">
        <v>16662</v>
      </c>
      <c r="C20002" s="6">
        <v>0</v>
      </c>
      <c r="D20002" s="6">
        <v>2021</v>
      </c>
      <c r="E20002" s="6">
        <v>2022</v>
      </c>
      <c r="F20002" s="3" t="s">
        <v>22</v>
      </c>
      <c r="G20002" s="3">
        <v>4.6510499999999997</v>
      </c>
      <c r="H20002" s="3">
        <v>0</v>
      </c>
      <c r="I20002" s="3">
        <v>0</v>
      </c>
      <c r="J20002" s="3"/>
      <c r="K20002" s="3"/>
      <c r="L20002" s="3"/>
      <c r="M20002" s="3"/>
      <c r="N20002" s="3"/>
      <c r="O20002" s="3"/>
      <c r="P20002" s="3"/>
      <c r="Q20002" s="8">
        <v>4.6510499999999997</v>
      </c>
      <c r="R20002" s="5" t="s">
        <v>24126</v>
      </c>
    </row>
    <row r="20003" spans="1:18" ht="31.5" x14ac:dyDescent="0.3">
      <c r="A20003" s="7"/>
      <c r="B20003" s="7"/>
      <c r="C20003" s="7"/>
      <c r="D20003" s="7"/>
      <c r="E20003" s="7"/>
      <c r="F20003" s="3" t="s">
        <v>9101</v>
      </c>
      <c r="G20003" s="3">
        <v>4.6510499999999997</v>
      </c>
      <c r="H20003" s="3">
        <v>0</v>
      </c>
      <c r="I20003" s="3">
        <v>0</v>
      </c>
      <c r="J20003" s="3"/>
      <c r="K20003" s="3"/>
      <c r="L20003" s="3"/>
      <c r="M20003" s="3"/>
      <c r="N20003" s="3"/>
      <c r="O20003" s="3"/>
      <c r="P20003" s="3"/>
      <c r="Q20003" s="8">
        <v>4.6510499999999997</v>
      </c>
      <c r="R20003" s="7"/>
    </row>
    <row r="20004" spans="1:18" ht="84" x14ac:dyDescent="0.3">
      <c r="A20004" s="6" t="s">
        <v>8373</v>
      </c>
      <c r="B20004" s="6" t="s">
        <v>16663</v>
      </c>
      <c r="C20004" s="6">
        <v>0</v>
      </c>
      <c r="D20004" s="6">
        <v>2021</v>
      </c>
      <c r="E20004" s="6">
        <v>2022</v>
      </c>
      <c r="F20004" s="3" t="s">
        <v>22</v>
      </c>
      <c r="G20004" s="3">
        <v>4.6510499999999997</v>
      </c>
      <c r="H20004" s="3">
        <v>0</v>
      </c>
      <c r="I20004" s="3">
        <v>0</v>
      </c>
      <c r="J20004" s="3"/>
      <c r="K20004" s="3"/>
      <c r="L20004" s="3"/>
      <c r="M20004" s="3"/>
      <c r="N20004" s="3"/>
      <c r="O20004" s="3"/>
      <c r="P20004" s="3"/>
      <c r="Q20004" s="8">
        <v>4.6510499999999997</v>
      </c>
      <c r="R20004" s="5" t="s">
        <v>24127</v>
      </c>
    </row>
    <row r="20005" spans="1:18" ht="31.5" x14ac:dyDescent="0.3">
      <c r="A20005" s="7"/>
      <c r="B20005" s="7"/>
      <c r="C20005" s="7"/>
      <c r="D20005" s="7"/>
      <c r="E20005" s="7"/>
      <c r="F20005" s="3" t="s">
        <v>9101</v>
      </c>
      <c r="G20005" s="3">
        <v>4.6510499999999997</v>
      </c>
      <c r="H20005" s="3">
        <v>0</v>
      </c>
      <c r="I20005" s="3">
        <v>0</v>
      </c>
      <c r="J20005" s="3"/>
      <c r="K20005" s="3"/>
      <c r="L20005" s="3"/>
      <c r="M20005" s="3"/>
      <c r="N20005" s="3"/>
      <c r="O20005" s="3"/>
      <c r="P20005" s="3"/>
      <c r="Q20005" s="8">
        <v>4.6510499999999997</v>
      </c>
      <c r="R20005" s="7"/>
    </row>
    <row r="20006" spans="1:18" ht="84" x14ac:dyDescent="0.3">
      <c r="A20006" s="6" t="s">
        <v>8374</v>
      </c>
      <c r="B20006" s="6" t="s">
        <v>16664</v>
      </c>
      <c r="C20006" s="6">
        <v>0</v>
      </c>
      <c r="D20006" s="6">
        <v>2021</v>
      </c>
      <c r="E20006" s="6">
        <v>2022</v>
      </c>
      <c r="F20006" s="3" t="s">
        <v>22</v>
      </c>
      <c r="G20006" s="3">
        <v>4.6510499999999997</v>
      </c>
      <c r="H20006" s="3">
        <v>0</v>
      </c>
      <c r="I20006" s="3">
        <v>0</v>
      </c>
      <c r="J20006" s="3"/>
      <c r="K20006" s="3"/>
      <c r="L20006" s="3"/>
      <c r="M20006" s="3"/>
      <c r="N20006" s="3"/>
      <c r="O20006" s="3"/>
      <c r="P20006" s="3"/>
      <c r="Q20006" s="8">
        <v>4.6510499999999997</v>
      </c>
      <c r="R20006" s="5" t="s">
        <v>25499</v>
      </c>
    </row>
    <row r="20007" spans="1:18" ht="31.5" x14ac:dyDescent="0.3">
      <c r="A20007" s="7"/>
      <c r="B20007" s="7"/>
      <c r="C20007" s="7"/>
      <c r="D20007" s="7"/>
      <c r="E20007" s="7"/>
      <c r="F20007" s="3" t="s">
        <v>9101</v>
      </c>
      <c r="G20007" s="3">
        <v>4.6510499999999997</v>
      </c>
      <c r="H20007" s="3">
        <v>0</v>
      </c>
      <c r="I20007" s="3">
        <v>0</v>
      </c>
      <c r="J20007" s="3"/>
      <c r="K20007" s="3"/>
      <c r="L20007" s="3"/>
      <c r="M20007" s="3"/>
      <c r="N20007" s="3"/>
      <c r="O20007" s="3"/>
      <c r="P20007" s="3"/>
      <c r="Q20007" s="8">
        <v>4.6510499999999997</v>
      </c>
      <c r="R20007" s="7"/>
    </row>
    <row r="20008" spans="1:18" ht="94.5" x14ac:dyDescent="0.3">
      <c r="A20008" s="6" t="s">
        <v>8375</v>
      </c>
      <c r="B20008" s="6" t="s">
        <v>16665</v>
      </c>
      <c r="C20008" s="6">
        <v>0</v>
      </c>
      <c r="D20008" s="6">
        <v>2021</v>
      </c>
      <c r="E20008" s="6">
        <v>2022</v>
      </c>
      <c r="F20008" s="3" t="s">
        <v>22</v>
      </c>
      <c r="G20008" s="3">
        <v>4.6510499999999997</v>
      </c>
      <c r="H20008" s="3">
        <v>0</v>
      </c>
      <c r="I20008" s="3">
        <v>0</v>
      </c>
      <c r="J20008" s="3"/>
      <c r="K20008" s="3"/>
      <c r="L20008" s="3"/>
      <c r="M20008" s="3"/>
      <c r="N20008" s="3"/>
      <c r="O20008" s="3"/>
      <c r="P20008" s="3"/>
      <c r="Q20008" s="8">
        <v>4.6510499999999997</v>
      </c>
      <c r="R20008" s="5" t="s">
        <v>24128</v>
      </c>
    </row>
    <row r="20009" spans="1:18" ht="31.5" x14ac:dyDescent="0.3">
      <c r="A20009" s="7"/>
      <c r="B20009" s="7"/>
      <c r="C20009" s="7"/>
      <c r="D20009" s="7"/>
      <c r="E20009" s="7"/>
      <c r="F20009" s="3" t="s">
        <v>9101</v>
      </c>
      <c r="G20009" s="3">
        <v>4.6510499999999997</v>
      </c>
      <c r="H20009" s="3">
        <v>0</v>
      </c>
      <c r="I20009" s="3">
        <v>0</v>
      </c>
      <c r="J20009" s="3"/>
      <c r="K20009" s="3"/>
      <c r="L20009" s="3"/>
      <c r="M20009" s="3"/>
      <c r="N20009" s="3"/>
      <c r="O20009" s="3"/>
      <c r="P20009" s="3"/>
      <c r="Q20009" s="8">
        <v>4.6510499999999997</v>
      </c>
      <c r="R20009" s="7"/>
    </row>
    <row r="20010" spans="1:18" ht="84" x14ac:dyDescent="0.3">
      <c r="A20010" s="6" t="s">
        <v>8376</v>
      </c>
      <c r="B20010" s="6" t="s">
        <v>16666</v>
      </c>
      <c r="C20010" s="6">
        <v>0</v>
      </c>
      <c r="D20010" s="6">
        <v>2021</v>
      </c>
      <c r="E20010" s="6">
        <v>2022</v>
      </c>
      <c r="F20010" s="3" t="s">
        <v>22</v>
      </c>
      <c r="G20010" s="3">
        <v>4.6510499999999997</v>
      </c>
      <c r="H20010" s="3">
        <v>0</v>
      </c>
      <c r="I20010" s="3">
        <v>0</v>
      </c>
      <c r="J20010" s="3"/>
      <c r="K20010" s="3"/>
      <c r="L20010" s="3"/>
      <c r="M20010" s="3"/>
      <c r="N20010" s="3"/>
      <c r="O20010" s="3"/>
      <c r="P20010" s="3"/>
      <c r="Q20010" s="8">
        <v>4.6510499999999997</v>
      </c>
      <c r="R20010" s="5" t="s">
        <v>24129</v>
      </c>
    </row>
    <row r="20011" spans="1:18" ht="31.5" x14ac:dyDescent="0.3">
      <c r="A20011" s="7"/>
      <c r="B20011" s="7"/>
      <c r="C20011" s="7"/>
      <c r="D20011" s="7"/>
      <c r="E20011" s="7"/>
      <c r="F20011" s="3" t="s">
        <v>9101</v>
      </c>
      <c r="G20011" s="3">
        <v>4.6510499999999997</v>
      </c>
      <c r="H20011" s="3">
        <v>0</v>
      </c>
      <c r="I20011" s="3">
        <v>0</v>
      </c>
      <c r="J20011" s="3"/>
      <c r="K20011" s="3"/>
      <c r="L20011" s="3"/>
      <c r="M20011" s="3"/>
      <c r="N20011" s="3"/>
      <c r="O20011" s="3"/>
      <c r="P20011" s="3"/>
      <c r="Q20011" s="8">
        <v>4.6510499999999997</v>
      </c>
      <c r="R20011" s="7"/>
    </row>
    <row r="20012" spans="1:18" ht="84" x14ac:dyDescent="0.3">
      <c r="A20012" s="6" t="s">
        <v>8377</v>
      </c>
      <c r="B20012" s="6" t="s">
        <v>16667</v>
      </c>
      <c r="C20012" s="6">
        <v>0</v>
      </c>
      <c r="D20012" s="6">
        <v>2021</v>
      </c>
      <c r="E20012" s="6">
        <v>2022</v>
      </c>
      <c r="F20012" s="3" t="s">
        <v>22</v>
      </c>
      <c r="G20012" s="3">
        <v>4.6510499999999997</v>
      </c>
      <c r="H20012" s="3">
        <v>0</v>
      </c>
      <c r="I20012" s="3">
        <v>0</v>
      </c>
      <c r="J20012" s="3"/>
      <c r="K20012" s="3"/>
      <c r="L20012" s="3"/>
      <c r="M20012" s="3"/>
      <c r="N20012" s="3"/>
      <c r="O20012" s="3"/>
      <c r="P20012" s="3"/>
      <c r="Q20012" s="8">
        <v>4.6510499999999997</v>
      </c>
      <c r="R20012" s="5" t="s">
        <v>24130</v>
      </c>
    </row>
    <row r="20013" spans="1:18" ht="31.5" x14ac:dyDescent="0.3">
      <c r="A20013" s="7"/>
      <c r="B20013" s="7"/>
      <c r="C20013" s="7"/>
      <c r="D20013" s="7"/>
      <c r="E20013" s="7"/>
      <c r="F20013" s="3" t="s">
        <v>9101</v>
      </c>
      <c r="G20013" s="3">
        <v>4.6510499999999997</v>
      </c>
      <c r="H20013" s="3">
        <v>0</v>
      </c>
      <c r="I20013" s="3">
        <v>0</v>
      </c>
      <c r="J20013" s="3"/>
      <c r="K20013" s="3"/>
      <c r="L20013" s="3"/>
      <c r="M20013" s="3"/>
      <c r="N20013" s="3"/>
      <c r="O20013" s="3"/>
      <c r="P20013" s="3"/>
      <c r="Q20013" s="8">
        <v>4.6510499999999997</v>
      </c>
      <c r="R20013" s="7"/>
    </row>
    <row r="20014" spans="1:18" ht="84" x14ac:dyDescent="0.3">
      <c r="A20014" s="6" t="s">
        <v>8378</v>
      </c>
      <c r="B20014" s="6" t="s">
        <v>16668</v>
      </c>
      <c r="C20014" s="6">
        <v>0</v>
      </c>
      <c r="D20014" s="6">
        <v>2021</v>
      </c>
      <c r="E20014" s="6">
        <v>2022</v>
      </c>
      <c r="F20014" s="3" t="s">
        <v>22</v>
      </c>
      <c r="G20014" s="3">
        <v>4.6510499999999997</v>
      </c>
      <c r="H20014" s="3">
        <v>0</v>
      </c>
      <c r="I20014" s="3">
        <v>0</v>
      </c>
      <c r="J20014" s="3"/>
      <c r="K20014" s="3"/>
      <c r="L20014" s="3"/>
      <c r="M20014" s="3"/>
      <c r="N20014" s="3"/>
      <c r="O20014" s="3"/>
      <c r="P20014" s="3"/>
      <c r="Q20014" s="8">
        <v>4.6510499999999997</v>
      </c>
      <c r="R20014" s="5" t="s">
        <v>24131</v>
      </c>
    </row>
    <row r="20015" spans="1:18" ht="31.5" x14ac:dyDescent="0.3">
      <c r="A20015" s="7"/>
      <c r="B20015" s="7"/>
      <c r="C20015" s="7"/>
      <c r="D20015" s="7"/>
      <c r="E20015" s="7"/>
      <c r="F20015" s="3" t="s">
        <v>9101</v>
      </c>
      <c r="G20015" s="3">
        <v>4.6510499999999997</v>
      </c>
      <c r="H20015" s="3">
        <v>0</v>
      </c>
      <c r="I20015" s="3">
        <v>0</v>
      </c>
      <c r="J20015" s="3"/>
      <c r="K20015" s="3"/>
      <c r="L20015" s="3"/>
      <c r="M20015" s="3"/>
      <c r="N20015" s="3"/>
      <c r="O20015" s="3"/>
      <c r="P20015" s="3"/>
      <c r="Q20015" s="8">
        <v>4.6510499999999997</v>
      </c>
      <c r="R20015" s="7"/>
    </row>
    <row r="20016" spans="1:18" ht="84" x14ac:dyDescent="0.3">
      <c r="A20016" s="6" t="s">
        <v>8379</v>
      </c>
      <c r="B20016" s="6" t="s">
        <v>16669</v>
      </c>
      <c r="C20016" s="6">
        <v>0</v>
      </c>
      <c r="D20016" s="6">
        <v>2021</v>
      </c>
      <c r="E20016" s="6">
        <v>2022</v>
      </c>
      <c r="F20016" s="3" t="s">
        <v>22</v>
      </c>
      <c r="G20016" s="3">
        <v>4.6510499999999997</v>
      </c>
      <c r="H20016" s="3">
        <v>0</v>
      </c>
      <c r="I20016" s="3">
        <v>0</v>
      </c>
      <c r="J20016" s="3"/>
      <c r="K20016" s="3"/>
      <c r="L20016" s="3"/>
      <c r="M20016" s="3"/>
      <c r="N20016" s="3"/>
      <c r="O20016" s="3"/>
      <c r="P20016" s="3"/>
      <c r="Q20016" s="8">
        <v>4.6510499999999997</v>
      </c>
      <c r="R20016" s="5" t="s">
        <v>24132</v>
      </c>
    </row>
    <row r="20017" spans="1:18" ht="31.5" x14ac:dyDescent="0.3">
      <c r="A20017" s="7"/>
      <c r="B20017" s="7"/>
      <c r="C20017" s="7"/>
      <c r="D20017" s="7"/>
      <c r="E20017" s="7"/>
      <c r="F20017" s="3" t="s">
        <v>9101</v>
      </c>
      <c r="G20017" s="3">
        <v>4.6510499999999997</v>
      </c>
      <c r="H20017" s="3">
        <v>0</v>
      </c>
      <c r="I20017" s="3">
        <v>0</v>
      </c>
      <c r="J20017" s="3"/>
      <c r="K20017" s="3"/>
      <c r="L20017" s="3"/>
      <c r="M20017" s="3"/>
      <c r="N20017" s="3"/>
      <c r="O20017" s="3"/>
      <c r="P20017" s="3"/>
      <c r="Q20017" s="8">
        <v>4.6510499999999997</v>
      </c>
      <c r="R20017" s="7"/>
    </row>
    <row r="20018" spans="1:18" ht="84" x14ac:dyDescent="0.3">
      <c r="A20018" s="6" t="s">
        <v>8380</v>
      </c>
      <c r="B20018" s="6" t="s">
        <v>16670</v>
      </c>
      <c r="C20018" s="6">
        <v>0</v>
      </c>
      <c r="D20018" s="6">
        <v>2021</v>
      </c>
      <c r="E20018" s="6">
        <v>2022</v>
      </c>
      <c r="F20018" s="3" t="s">
        <v>22</v>
      </c>
      <c r="G20018" s="3">
        <v>4.6510499999999997</v>
      </c>
      <c r="H20018" s="3">
        <v>0</v>
      </c>
      <c r="I20018" s="3">
        <v>0</v>
      </c>
      <c r="J20018" s="3"/>
      <c r="K20018" s="3"/>
      <c r="L20018" s="3"/>
      <c r="M20018" s="3"/>
      <c r="N20018" s="3"/>
      <c r="O20018" s="3"/>
      <c r="P20018" s="3"/>
      <c r="Q20018" s="8">
        <v>4.6510499999999997</v>
      </c>
      <c r="R20018" s="5" t="s">
        <v>24133</v>
      </c>
    </row>
    <row r="20019" spans="1:18" ht="31.5" x14ac:dyDescent="0.3">
      <c r="A20019" s="7"/>
      <c r="B20019" s="7"/>
      <c r="C20019" s="7"/>
      <c r="D20019" s="7"/>
      <c r="E20019" s="7"/>
      <c r="F20019" s="3" t="s">
        <v>9101</v>
      </c>
      <c r="G20019" s="3">
        <v>4.6510499999999997</v>
      </c>
      <c r="H20019" s="3">
        <v>0</v>
      </c>
      <c r="I20019" s="3">
        <v>0</v>
      </c>
      <c r="J20019" s="3"/>
      <c r="K20019" s="3"/>
      <c r="L20019" s="3"/>
      <c r="M20019" s="3"/>
      <c r="N20019" s="3"/>
      <c r="O20019" s="3"/>
      <c r="P20019" s="3"/>
      <c r="Q20019" s="8">
        <v>4.6510499999999997</v>
      </c>
      <c r="R20019" s="7"/>
    </row>
    <row r="20020" spans="1:18" ht="84" x14ac:dyDescent="0.3">
      <c r="A20020" s="6" t="s">
        <v>8381</v>
      </c>
      <c r="B20020" s="6" t="s">
        <v>16671</v>
      </c>
      <c r="C20020" s="6">
        <v>0</v>
      </c>
      <c r="D20020" s="6">
        <v>2021</v>
      </c>
      <c r="E20020" s="6">
        <v>2022</v>
      </c>
      <c r="F20020" s="3" t="s">
        <v>22</v>
      </c>
      <c r="G20020" s="3">
        <v>4.6510499999999997</v>
      </c>
      <c r="H20020" s="3">
        <v>0</v>
      </c>
      <c r="I20020" s="3">
        <v>0</v>
      </c>
      <c r="J20020" s="3"/>
      <c r="K20020" s="3"/>
      <c r="L20020" s="3"/>
      <c r="M20020" s="3"/>
      <c r="N20020" s="3"/>
      <c r="O20020" s="3"/>
      <c r="P20020" s="3"/>
      <c r="Q20020" s="8">
        <v>4.6510499999999997</v>
      </c>
      <c r="R20020" s="5" t="s">
        <v>25500</v>
      </c>
    </row>
    <row r="20021" spans="1:18" ht="31.5" x14ac:dyDescent="0.3">
      <c r="A20021" s="7"/>
      <c r="B20021" s="7"/>
      <c r="C20021" s="7"/>
      <c r="D20021" s="7"/>
      <c r="E20021" s="7"/>
      <c r="F20021" s="3" t="s">
        <v>9101</v>
      </c>
      <c r="G20021" s="3">
        <v>4.6510499999999997</v>
      </c>
      <c r="H20021" s="3">
        <v>0</v>
      </c>
      <c r="I20021" s="3">
        <v>0</v>
      </c>
      <c r="J20021" s="3"/>
      <c r="K20021" s="3"/>
      <c r="L20021" s="3"/>
      <c r="M20021" s="3"/>
      <c r="N20021" s="3"/>
      <c r="O20021" s="3"/>
      <c r="P20021" s="3"/>
      <c r="Q20021" s="8">
        <v>4.6510499999999997</v>
      </c>
      <c r="R20021" s="7"/>
    </row>
    <row r="20022" spans="1:18" ht="84" x14ac:dyDescent="0.3">
      <c r="A20022" s="6" t="s">
        <v>8382</v>
      </c>
      <c r="B20022" s="6" t="s">
        <v>16672</v>
      </c>
      <c r="C20022" s="6">
        <v>0</v>
      </c>
      <c r="D20022" s="6">
        <v>2021</v>
      </c>
      <c r="E20022" s="6">
        <v>2022</v>
      </c>
      <c r="F20022" s="3" t="s">
        <v>22</v>
      </c>
      <c r="G20022" s="3">
        <v>4.6510499999999997</v>
      </c>
      <c r="H20022" s="3">
        <v>0</v>
      </c>
      <c r="I20022" s="3">
        <v>0</v>
      </c>
      <c r="J20022" s="3"/>
      <c r="K20022" s="3"/>
      <c r="L20022" s="3"/>
      <c r="M20022" s="3"/>
      <c r="N20022" s="3"/>
      <c r="O20022" s="3"/>
      <c r="P20022" s="3"/>
      <c r="Q20022" s="8">
        <v>4.6510499999999997</v>
      </c>
      <c r="R20022" s="5" t="s">
        <v>24134</v>
      </c>
    </row>
    <row r="20023" spans="1:18" ht="31.5" x14ac:dyDescent="0.3">
      <c r="A20023" s="7"/>
      <c r="B20023" s="7"/>
      <c r="C20023" s="7"/>
      <c r="D20023" s="7"/>
      <c r="E20023" s="7"/>
      <c r="F20023" s="3" t="s">
        <v>9101</v>
      </c>
      <c r="G20023" s="3">
        <v>4.6510499999999997</v>
      </c>
      <c r="H20023" s="3">
        <v>0</v>
      </c>
      <c r="I20023" s="3">
        <v>0</v>
      </c>
      <c r="J20023" s="3"/>
      <c r="K20023" s="3"/>
      <c r="L20023" s="3"/>
      <c r="M20023" s="3"/>
      <c r="N20023" s="3"/>
      <c r="O20023" s="3"/>
      <c r="P20023" s="3"/>
      <c r="Q20023" s="8">
        <v>4.6510499999999997</v>
      </c>
      <c r="R20023" s="7"/>
    </row>
    <row r="20024" spans="1:18" ht="84" x14ac:dyDescent="0.3">
      <c r="A20024" s="6" t="s">
        <v>8383</v>
      </c>
      <c r="B20024" s="6" t="s">
        <v>16673</v>
      </c>
      <c r="C20024" s="6">
        <v>0</v>
      </c>
      <c r="D20024" s="6">
        <v>2021</v>
      </c>
      <c r="E20024" s="6">
        <v>2022</v>
      </c>
      <c r="F20024" s="3" t="s">
        <v>22</v>
      </c>
      <c r="G20024" s="3">
        <v>4.6510499999999997</v>
      </c>
      <c r="H20024" s="3">
        <v>0</v>
      </c>
      <c r="I20024" s="3">
        <v>0</v>
      </c>
      <c r="J20024" s="3"/>
      <c r="K20024" s="3"/>
      <c r="L20024" s="3"/>
      <c r="M20024" s="3"/>
      <c r="N20024" s="3"/>
      <c r="O20024" s="3"/>
      <c r="P20024" s="3"/>
      <c r="Q20024" s="8">
        <v>4.6510499999999997</v>
      </c>
      <c r="R20024" s="5" t="s">
        <v>24135</v>
      </c>
    </row>
    <row r="20025" spans="1:18" ht="31.5" x14ac:dyDescent="0.3">
      <c r="A20025" s="7"/>
      <c r="B20025" s="7"/>
      <c r="C20025" s="7"/>
      <c r="D20025" s="7"/>
      <c r="E20025" s="7"/>
      <c r="F20025" s="3" t="s">
        <v>9101</v>
      </c>
      <c r="G20025" s="3">
        <v>4.6510499999999997</v>
      </c>
      <c r="H20025" s="3">
        <v>0</v>
      </c>
      <c r="I20025" s="3">
        <v>0</v>
      </c>
      <c r="J20025" s="3"/>
      <c r="K20025" s="3"/>
      <c r="L20025" s="3"/>
      <c r="M20025" s="3"/>
      <c r="N20025" s="3"/>
      <c r="O20025" s="3"/>
      <c r="P20025" s="3"/>
      <c r="Q20025" s="8">
        <v>4.6510499999999997</v>
      </c>
      <c r="R20025" s="7"/>
    </row>
    <row r="20026" spans="1:18" ht="84" x14ac:dyDescent="0.3">
      <c r="A20026" s="6" t="s">
        <v>8384</v>
      </c>
      <c r="B20026" s="6" t="s">
        <v>16674</v>
      </c>
      <c r="C20026" s="6">
        <v>0</v>
      </c>
      <c r="D20026" s="6">
        <v>2021</v>
      </c>
      <c r="E20026" s="6">
        <v>2022</v>
      </c>
      <c r="F20026" s="3" t="s">
        <v>22</v>
      </c>
      <c r="G20026" s="3">
        <v>4.6510499999999997</v>
      </c>
      <c r="H20026" s="3">
        <v>0</v>
      </c>
      <c r="I20026" s="3">
        <v>0</v>
      </c>
      <c r="J20026" s="3"/>
      <c r="K20026" s="3"/>
      <c r="L20026" s="3"/>
      <c r="M20026" s="3"/>
      <c r="N20026" s="3"/>
      <c r="O20026" s="3"/>
      <c r="P20026" s="3"/>
      <c r="Q20026" s="8">
        <v>4.6510499999999997</v>
      </c>
      <c r="R20026" s="5" t="s">
        <v>24136</v>
      </c>
    </row>
    <row r="20027" spans="1:18" ht="31.5" x14ac:dyDescent="0.3">
      <c r="A20027" s="7"/>
      <c r="B20027" s="7"/>
      <c r="C20027" s="7"/>
      <c r="D20027" s="7"/>
      <c r="E20027" s="7"/>
      <c r="F20027" s="3" t="s">
        <v>9101</v>
      </c>
      <c r="G20027" s="3">
        <v>4.6510499999999997</v>
      </c>
      <c r="H20027" s="3">
        <v>0</v>
      </c>
      <c r="I20027" s="3">
        <v>0</v>
      </c>
      <c r="J20027" s="3"/>
      <c r="K20027" s="3"/>
      <c r="L20027" s="3"/>
      <c r="M20027" s="3"/>
      <c r="N20027" s="3"/>
      <c r="O20027" s="3"/>
      <c r="P20027" s="3"/>
      <c r="Q20027" s="8">
        <v>4.6510499999999997</v>
      </c>
      <c r="R20027" s="7"/>
    </row>
    <row r="20028" spans="1:18" ht="84" x14ac:dyDescent="0.3">
      <c r="A20028" s="6" t="s">
        <v>8385</v>
      </c>
      <c r="B20028" s="6" t="s">
        <v>16675</v>
      </c>
      <c r="C20028" s="6">
        <v>0</v>
      </c>
      <c r="D20028" s="6">
        <v>2021</v>
      </c>
      <c r="E20028" s="6">
        <v>2022</v>
      </c>
      <c r="F20028" s="3" t="s">
        <v>22</v>
      </c>
      <c r="G20028" s="3">
        <v>4.6510499999999997</v>
      </c>
      <c r="H20028" s="3">
        <v>0</v>
      </c>
      <c r="I20028" s="3">
        <v>0</v>
      </c>
      <c r="J20028" s="3"/>
      <c r="K20028" s="3"/>
      <c r="L20028" s="3"/>
      <c r="M20028" s="3"/>
      <c r="N20028" s="3"/>
      <c r="O20028" s="3"/>
      <c r="P20028" s="3"/>
      <c r="Q20028" s="8">
        <v>4.6510499999999997</v>
      </c>
      <c r="R20028" s="5" t="s">
        <v>24137</v>
      </c>
    </row>
    <row r="20029" spans="1:18" ht="31.5" x14ac:dyDescent="0.3">
      <c r="A20029" s="7"/>
      <c r="B20029" s="7"/>
      <c r="C20029" s="7"/>
      <c r="D20029" s="7"/>
      <c r="E20029" s="7"/>
      <c r="F20029" s="3" t="s">
        <v>9101</v>
      </c>
      <c r="G20029" s="3">
        <v>4.6510499999999997</v>
      </c>
      <c r="H20029" s="3">
        <v>0</v>
      </c>
      <c r="I20029" s="3">
        <v>0</v>
      </c>
      <c r="J20029" s="3"/>
      <c r="K20029" s="3"/>
      <c r="L20029" s="3"/>
      <c r="M20029" s="3"/>
      <c r="N20029" s="3"/>
      <c r="O20029" s="3"/>
      <c r="P20029" s="3"/>
      <c r="Q20029" s="8">
        <v>4.6510499999999997</v>
      </c>
      <c r="R20029" s="7"/>
    </row>
    <row r="20030" spans="1:18" ht="84" x14ac:dyDescent="0.3">
      <c r="A20030" s="6" t="s">
        <v>8386</v>
      </c>
      <c r="B20030" s="6" t="s">
        <v>16676</v>
      </c>
      <c r="C20030" s="6">
        <v>0</v>
      </c>
      <c r="D20030" s="6">
        <v>2021</v>
      </c>
      <c r="E20030" s="6">
        <v>2022</v>
      </c>
      <c r="F20030" s="3" t="s">
        <v>22</v>
      </c>
      <c r="G20030" s="3">
        <v>4.6510499999999997</v>
      </c>
      <c r="H20030" s="3">
        <v>0</v>
      </c>
      <c r="I20030" s="3">
        <v>0</v>
      </c>
      <c r="J20030" s="3"/>
      <c r="K20030" s="3"/>
      <c r="L20030" s="3"/>
      <c r="M20030" s="3"/>
      <c r="N20030" s="3"/>
      <c r="O20030" s="3"/>
      <c r="P20030" s="3"/>
      <c r="Q20030" s="8">
        <v>4.6510499999999997</v>
      </c>
      <c r="R20030" s="5" t="s">
        <v>24138</v>
      </c>
    </row>
    <row r="20031" spans="1:18" ht="31.5" x14ac:dyDescent="0.3">
      <c r="A20031" s="7"/>
      <c r="B20031" s="7"/>
      <c r="C20031" s="7"/>
      <c r="D20031" s="7"/>
      <c r="E20031" s="7"/>
      <c r="F20031" s="3" t="s">
        <v>9101</v>
      </c>
      <c r="G20031" s="3">
        <v>4.6510499999999997</v>
      </c>
      <c r="H20031" s="3">
        <v>0</v>
      </c>
      <c r="I20031" s="3">
        <v>0</v>
      </c>
      <c r="J20031" s="3"/>
      <c r="K20031" s="3"/>
      <c r="L20031" s="3"/>
      <c r="M20031" s="3"/>
      <c r="N20031" s="3"/>
      <c r="O20031" s="3"/>
      <c r="P20031" s="3"/>
      <c r="Q20031" s="8">
        <v>4.6510499999999997</v>
      </c>
      <c r="R20031" s="7"/>
    </row>
    <row r="20032" spans="1:18" ht="84" x14ac:dyDescent="0.3">
      <c r="A20032" s="6" t="s">
        <v>8387</v>
      </c>
      <c r="B20032" s="6" t="s">
        <v>16677</v>
      </c>
      <c r="C20032" s="6">
        <v>0</v>
      </c>
      <c r="D20032" s="6">
        <v>2021</v>
      </c>
      <c r="E20032" s="6">
        <v>2022</v>
      </c>
      <c r="F20032" s="3" t="s">
        <v>22</v>
      </c>
      <c r="G20032" s="3">
        <v>4.6510499999999997</v>
      </c>
      <c r="H20032" s="3">
        <v>0</v>
      </c>
      <c r="I20032" s="3">
        <v>0</v>
      </c>
      <c r="J20032" s="3"/>
      <c r="K20032" s="3"/>
      <c r="L20032" s="3"/>
      <c r="M20032" s="3"/>
      <c r="N20032" s="3"/>
      <c r="O20032" s="3"/>
      <c r="P20032" s="3"/>
      <c r="Q20032" s="8">
        <v>4.6510499999999997</v>
      </c>
      <c r="R20032" s="5" t="s">
        <v>24139</v>
      </c>
    </row>
    <row r="20033" spans="1:18" ht="31.5" x14ac:dyDescent="0.3">
      <c r="A20033" s="7"/>
      <c r="B20033" s="7"/>
      <c r="C20033" s="7"/>
      <c r="D20033" s="7"/>
      <c r="E20033" s="7"/>
      <c r="F20033" s="3" t="s">
        <v>9101</v>
      </c>
      <c r="G20033" s="3">
        <v>4.6510499999999997</v>
      </c>
      <c r="H20033" s="3">
        <v>0</v>
      </c>
      <c r="I20033" s="3">
        <v>0</v>
      </c>
      <c r="J20033" s="3"/>
      <c r="K20033" s="3"/>
      <c r="L20033" s="3"/>
      <c r="M20033" s="3"/>
      <c r="N20033" s="3"/>
      <c r="O20033" s="3"/>
      <c r="P20033" s="3"/>
      <c r="Q20033" s="8">
        <v>4.6510499999999997</v>
      </c>
      <c r="R20033" s="7"/>
    </row>
    <row r="20034" spans="1:18" ht="84" x14ac:dyDescent="0.3">
      <c r="A20034" s="6" t="s">
        <v>8388</v>
      </c>
      <c r="B20034" s="6" t="s">
        <v>16678</v>
      </c>
      <c r="C20034" s="6">
        <v>0</v>
      </c>
      <c r="D20034" s="6">
        <v>2021</v>
      </c>
      <c r="E20034" s="6">
        <v>2022</v>
      </c>
      <c r="F20034" s="3" t="s">
        <v>22</v>
      </c>
      <c r="G20034" s="3">
        <v>4.6510499999999997</v>
      </c>
      <c r="H20034" s="3">
        <v>0</v>
      </c>
      <c r="I20034" s="3">
        <v>0</v>
      </c>
      <c r="J20034" s="3"/>
      <c r="K20034" s="3"/>
      <c r="L20034" s="3"/>
      <c r="M20034" s="3"/>
      <c r="N20034" s="3"/>
      <c r="O20034" s="3"/>
      <c r="P20034" s="3"/>
      <c r="Q20034" s="8">
        <v>4.6510499999999997</v>
      </c>
      <c r="R20034" s="5" t="s">
        <v>24140</v>
      </c>
    </row>
    <row r="20035" spans="1:18" ht="31.5" x14ac:dyDescent="0.3">
      <c r="A20035" s="7"/>
      <c r="B20035" s="7"/>
      <c r="C20035" s="7"/>
      <c r="D20035" s="7"/>
      <c r="E20035" s="7"/>
      <c r="F20035" s="3" t="s">
        <v>9101</v>
      </c>
      <c r="G20035" s="3">
        <v>4.6510499999999997</v>
      </c>
      <c r="H20035" s="3">
        <v>0</v>
      </c>
      <c r="I20035" s="3">
        <v>0</v>
      </c>
      <c r="J20035" s="3"/>
      <c r="K20035" s="3"/>
      <c r="L20035" s="3"/>
      <c r="M20035" s="3"/>
      <c r="N20035" s="3"/>
      <c r="O20035" s="3"/>
      <c r="P20035" s="3"/>
      <c r="Q20035" s="8">
        <v>4.6510499999999997</v>
      </c>
      <c r="R20035" s="7"/>
    </row>
    <row r="20036" spans="1:18" ht="84" x14ac:dyDescent="0.3">
      <c r="A20036" s="6" t="s">
        <v>8389</v>
      </c>
      <c r="B20036" s="6" t="s">
        <v>16679</v>
      </c>
      <c r="C20036" s="6">
        <v>0</v>
      </c>
      <c r="D20036" s="6">
        <v>2021</v>
      </c>
      <c r="E20036" s="6">
        <v>2022</v>
      </c>
      <c r="F20036" s="3" t="s">
        <v>22</v>
      </c>
      <c r="G20036" s="3">
        <v>4.6510499999999997</v>
      </c>
      <c r="H20036" s="3">
        <v>0</v>
      </c>
      <c r="I20036" s="3">
        <v>0</v>
      </c>
      <c r="J20036" s="3"/>
      <c r="K20036" s="3"/>
      <c r="L20036" s="3"/>
      <c r="M20036" s="3"/>
      <c r="N20036" s="3"/>
      <c r="O20036" s="3"/>
      <c r="P20036" s="3"/>
      <c r="Q20036" s="8">
        <v>4.6510499999999997</v>
      </c>
      <c r="R20036" s="5" t="s">
        <v>24141</v>
      </c>
    </row>
    <row r="20037" spans="1:18" ht="31.5" x14ac:dyDescent="0.3">
      <c r="A20037" s="7"/>
      <c r="B20037" s="7"/>
      <c r="C20037" s="7"/>
      <c r="D20037" s="7"/>
      <c r="E20037" s="7"/>
      <c r="F20037" s="3" t="s">
        <v>9101</v>
      </c>
      <c r="G20037" s="3">
        <v>4.6510499999999997</v>
      </c>
      <c r="H20037" s="3">
        <v>0</v>
      </c>
      <c r="I20037" s="3">
        <v>0</v>
      </c>
      <c r="J20037" s="3"/>
      <c r="K20037" s="3"/>
      <c r="L20037" s="3"/>
      <c r="M20037" s="3"/>
      <c r="N20037" s="3"/>
      <c r="O20037" s="3"/>
      <c r="P20037" s="3"/>
      <c r="Q20037" s="8">
        <v>4.6510499999999997</v>
      </c>
      <c r="R20037" s="7"/>
    </row>
    <row r="20038" spans="1:18" ht="84" x14ac:dyDescent="0.3">
      <c r="A20038" s="6" t="s">
        <v>8390</v>
      </c>
      <c r="B20038" s="6" t="s">
        <v>16680</v>
      </c>
      <c r="C20038" s="6">
        <v>0</v>
      </c>
      <c r="D20038" s="6">
        <v>2021</v>
      </c>
      <c r="E20038" s="6">
        <v>2022</v>
      </c>
      <c r="F20038" s="3" t="s">
        <v>22</v>
      </c>
      <c r="G20038" s="3">
        <v>4.6510499999999997</v>
      </c>
      <c r="H20038" s="3">
        <v>0</v>
      </c>
      <c r="I20038" s="3">
        <v>0</v>
      </c>
      <c r="J20038" s="3"/>
      <c r="K20038" s="3"/>
      <c r="L20038" s="3"/>
      <c r="M20038" s="3"/>
      <c r="N20038" s="3"/>
      <c r="O20038" s="3"/>
      <c r="P20038" s="3"/>
      <c r="Q20038" s="8">
        <v>4.6510499999999997</v>
      </c>
      <c r="R20038" s="5" t="s">
        <v>24142</v>
      </c>
    </row>
    <row r="20039" spans="1:18" ht="31.5" x14ac:dyDescent="0.3">
      <c r="A20039" s="7"/>
      <c r="B20039" s="7"/>
      <c r="C20039" s="7"/>
      <c r="D20039" s="7"/>
      <c r="E20039" s="7"/>
      <c r="F20039" s="3" t="s">
        <v>9101</v>
      </c>
      <c r="G20039" s="3">
        <v>4.6510499999999997</v>
      </c>
      <c r="H20039" s="3">
        <v>0</v>
      </c>
      <c r="I20039" s="3">
        <v>0</v>
      </c>
      <c r="J20039" s="3"/>
      <c r="K20039" s="3"/>
      <c r="L20039" s="3"/>
      <c r="M20039" s="3"/>
      <c r="N20039" s="3"/>
      <c r="O20039" s="3"/>
      <c r="P20039" s="3"/>
      <c r="Q20039" s="8">
        <v>4.6510499999999997</v>
      </c>
      <c r="R20039" s="7"/>
    </row>
    <row r="20040" spans="1:18" ht="84" x14ac:dyDescent="0.3">
      <c r="A20040" s="6" t="s">
        <v>8391</v>
      </c>
      <c r="B20040" s="6" t="s">
        <v>16681</v>
      </c>
      <c r="C20040" s="6">
        <v>0</v>
      </c>
      <c r="D20040" s="6">
        <v>2021</v>
      </c>
      <c r="E20040" s="6">
        <v>2022</v>
      </c>
      <c r="F20040" s="3" t="s">
        <v>22</v>
      </c>
      <c r="G20040" s="3">
        <v>4.6510499999999997</v>
      </c>
      <c r="H20040" s="3">
        <v>0</v>
      </c>
      <c r="I20040" s="3">
        <v>0</v>
      </c>
      <c r="J20040" s="3"/>
      <c r="K20040" s="3"/>
      <c r="L20040" s="3"/>
      <c r="M20040" s="3"/>
      <c r="N20040" s="3"/>
      <c r="O20040" s="3"/>
      <c r="P20040" s="3"/>
      <c r="Q20040" s="8">
        <v>4.6510499999999997</v>
      </c>
      <c r="R20040" s="5" t="s">
        <v>24143</v>
      </c>
    </row>
    <row r="20041" spans="1:18" ht="31.5" x14ac:dyDescent="0.3">
      <c r="A20041" s="7"/>
      <c r="B20041" s="7"/>
      <c r="C20041" s="7"/>
      <c r="D20041" s="7"/>
      <c r="E20041" s="7"/>
      <c r="F20041" s="3" t="s">
        <v>9101</v>
      </c>
      <c r="G20041" s="3">
        <v>4.6510499999999997</v>
      </c>
      <c r="H20041" s="3">
        <v>0</v>
      </c>
      <c r="I20041" s="3">
        <v>0</v>
      </c>
      <c r="J20041" s="3"/>
      <c r="K20041" s="3"/>
      <c r="L20041" s="3"/>
      <c r="M20041" s="3"/>
      <c r="N20041" s="3"/>
      <c r="O20041" s="3"/>
      <c r="P20041" s="3"/>
      <c r="Q20041" s="8">
        <v>4.6510499999999997</v>
      </c>
      <c r="R20041" s="7"/>
    </row>
    <row r="20042" spans="1:18" ht="84" x14ac:dyDescent="0.3">
      <c r="A20042" s="6" t="s">
        <v>8392</v>
      </c>
      <c r="B20042" s="6" t="s">
        <v>16682</v>
      </c>
      <c r="C20042" s="6">
        <v>0</v>
      </c>
      <c r="D20042" s="6">
        <v>2021</v>
      </c>
      <c r="E20042" s="6">
        <v>2022</v>
      </c>
      <c r="F20042" s="3" t="s">
        <v>22</v>
      </c>
      <c r="G20042" s="3">
        <v>4.6510499999999997</v>
      </c>
      <c r="H20042" s="3">
        <v>0</v>
      </c>
      <c r="I20042" s="3">
        <v>0</v>
      </c>
      <c r="J20042" s="3"/>
      <c r="K20042" s="3"/>
      <c r="L20042" s="3"/>
      <c r="M20042" s="3"/>
      <c r="N20042" s="3"/>
      <c r="O20042" s="3"/>
      <c r="P20042" s="3"/>
      <c r="Q20042" s="8">
        <v>4.6510499999999997</v>
      </c>
      <c r="R20042" s="5" t="s">
        <v>24144</v>
      </c>
    </row>
    <row r="20043" spans="1:18" ht="31.5" x14ac:dyDescent="0.3">
      <c r="A20043" s="7"/>
      <c r="B20043" s="7"/>
      <c r="C20043" s="7"/>
      <c r="D20043" s="7"/>
      <c r="E20043" s="7"/>
      <c r="F20043" s="3" t="s">
        <v>9101</v>
      </c>
      <c r="G20043" s="3">
        <v>4.6510499999999997</v>
      </c>
      <c r="H20043" s="3">
        <v>0</v>
      </c>
      <c r="I20043" s="3">
        <v>0</v>
      </c>
      <c r="J20043" s="3"/>
      <c r="K20043" s="3"/>
      <c r="L20043" s="3"/>
      <c r="M20043" s="3"/>
      <c r="N20043" s="3"/>
      <c r="O20043" s="3"/>
      <c r="P20043" s="3"/>
      <c r="Q20043" s="8">
        <v>4.6510499999999997</v>
      </c>
      <c r="R20043" s="7"/>
    </row>
    <row r="20044" spans="1:18" ht="84" x14ac:dyDescent="0.3">
      <c r="A20044" s="6" t="s">
        <v>8393</v>
      </c>
      <c r="B20044" s="6" t="s">
        <v>16683</v>
      </c>
      <c r="C20044" s="6">
        <v>0</v>
      </c>
      <c r="D20044" s="6">
        <v>2021</v>
      </c>
      <c r="E20044" s="6">
        <v>2022</v>
      </c>
      <c r="F20044" s="3" t="s">
        <v>22</v>
      </c>
      <c r="G20044" s="3">
        <v>4.6510499999999997</v>
      </c>
      <c r="H20044" s="3">
        <v>0</v>
      </c>
      <c r="I20044" s="3">
        <v>0</v>
      </c>
      <c r="J20044" s="3"/>
      <c r="K20044" s="3"/>
      <c r="L20044" s="3"/>
      <c r="M20044" s="3"/>
      <c r="N20044" s="3"/>
      <c r="O20044" s="3"/>
      <c r="P20044" s="3"/>
      <c r="Q20044" s="8">
        <v>4.6510499999999997</v>
      </c>
      <c r="R20044" s="5" t="s">
        <v>24145</v>
      </c>
    </row>
    <row r="20045" spans="1:18" ht="31.5" x14ac:dyDescent="0.3">
      <c r="A20045" s="7"/>
      <c r="B20045" s="7"/>
      <c r="C20045" s="7"/>
      <c r="D20045" s="7"/>
      <c r="E20045" s="7"/>
      <c r="F20045" s="3" t="s">
        <v>9101</v>
      </c>
      <c r="G20045" s="3">
        <v>4.6510499999999997</v>
      </c>
      <c r="H20045" s="3">
        <v>0</v>
      </c>
      <c r="I20045" s="3">
        <v>0</v>
      </c>
      <c r="J20045" s="3"/>
      <c r="K20045" s="3"/>
      <c r="L20045" s="3"/>
      <c r="M20045" s="3"/>
      <c r="N20045" s="3"/>
      <c r="O20045" s="3"/>
      <c r="P20045" s="3"/>
      <c r="Q20045" s="8">
        <v>4.6510499999999997</v>
      </c>
      <c r="R20045" s="7"/>
    </row>
    <row r="20046" spans="1:18" ht="84" x14ac:dyDescent="0.3">
      <c r="A20046" s="6" t="s">
        <v>8394</v>
      </c>
      <c r="B20046" s="6" t="s">
        <v>16684</v>
      </c>
      <c r="C20046" s="6">
        <v>0</v>
      </c>
      <c r="D20046" s="6">
        <v>2021</v>
      </c>
      <c r="E20046" s="6">
        <v>2022</v>
      </c>
      <c r="F20046" s="3" t="s">
        <v>22</v>
      </c>
      <c r="G20046" s="3">
        <v>4.6510499999999997</v>
      </c>
      <c r="H20046" s="3">
        <v>0</v>
      </c>
      <c r="I20046" s="3">
        <v>0</v>
      </c>
      <c r="J20046" s="3"/>
      <c r="K20046" s="3"/>
      <c r="L20046" s="3"/>
      <c r="M20046" s="3"/>
      <c r="N20046" s="3"/>
      <c r="O20046" s="3"/>
      <c r="P20046" s="3"/>
      <c r="Q20046" s="8">
        <v>4.6510499999999997</v>
      </c>
      <c r="R20046" s="5" t="s">
        <v>24146</v>
      </c>
    </row>
    <row r="20047" spans="1:18" ht="31.5" x14ac:dyDescent="0.3">
      <c r="A20047" s="7"/>
      <c r="B20047" s="7"/>
      <c r="C20047" s="7"/>
      <c r="D20047" s="7"/>
      <c r="E20047" s="7"/>
      <c r="F20047" s="3" t="s">
        <v>9101</v>
      </c>
      <c r="G20047" s="3">
        <v>4.6510499999999997</v>
      </c>
      <c r="H20047" s="3">
        <v>0</v>
      </c>
      <c r="I20047" s="3">
        <v>0</v>
      </c>
      <c r="J20047" s="3"/>
      <c r="K20047" s="3"/>
      <c r="L20047" s="3"/>
      <c r="M20047" s="3"/>
      <c r="N20047" s="3"/>
      <c r="O20047" s="3"/>
      <c r="P20047" s="3"/>
      <c r="Q20047" s="8">
        <v>4.6510499999999997</v>
      </c>
      <c r="R20047" s="7"/>
    </row>
    <row r="20048" spans="1:18" ht="84" x14ac:dyDescent="0.3">
      <c r="A20048" s="6" t="s">
        <v>8395</v>
      </c>
      <c r="B20048" s="6" t="s">
        <v>16685</v>
      </c>
      <c r="C20048" s="6">
        <v>0</v>
      </c>
      <c r="D20048" s="6">
        <v>2021</v>
      </c>
      <c r="E20048" s="6">
        <v>2022</v>
      </c>
      <c r="F20048" s="3" t="s">
        <v>22</v>
      </c>
      <c r="G20048" s="3">
        <v>4.6510499999999997</v>
      </c>
      <c r="H20048" s="3">
        <v>0</v>
      </c>
      <c r="I20048" s="3">
        <v>0</v>
      </c>
      <c r="J20048" s="3"/>
      <c r="K20048" s="3"/>
      <c r="L20048" s="3"/>
      <c r="M20048" s="3"/>
      <c r="N20048" s="3"/>
      <c r="O20048" s="3"/>
      <c r="P20048" s="3"/>
      <c r="Q20048" s="8">
        <v>4.6510499999999997</v>
      </c>
      <c r="R20048" s="5" t="s">
        <v>24147</v>
      </c>
    </row>
    <row r="20049" spans="1:18" ht="31.5" x14ac:dyDescent="0.3">
      <c r="A20049" s="7"/>
      <c r="B20049" s="7"/>
      <c r="C20049" s="7"/>
      <c r="D20049" s="7"/>
      <c r="E20049" s="7"/>
      <c r="F20049" s="3" t="s">
        <v>9101</v>
      </c>
      <c r="G20049" s="3">
        <v>4.6510499999999997</v>
      </c>
      <c r="H20049" s="3">
        <v>0</v>
      </c>
      <c r="I20049" s="3">
        <v>0</v>
      </c>
      <c r="J20049" s="3"/>
      <c r="K20049" s="3"/>
      <c r="L20049" s="3"/>
      <c r="M20049" s="3"/>
      <c r="N20049" s="3"/>
      <c r="O20049" s="3"/>
      <c r="P20049" s="3"/>
      <c r="Q20049" s="8">
        <v>4.6510499999999997</v>
      </c>
      <c r="R20049" s="7"/>
    </row>
    <row r="20050" spans="1:18" ht="84" x14ac:dyDescent="0.3">
      <c r="A20050" s="6" t="s">
        <v>8396</v>
      </c>
      <c r="B20050" s="6" t="s">
        <v>16686</v>
      </c>
      <c r="C20050" s="6">
        <v>0</v>
      </c>
      <c r="D20050" s="6">
        <v>2021</v>
      </c>
      <c r="E20050" s="6">
        <v>2022</v>
      </c>
      <c r="F20050" s="3" t="s">
        <v>22</v>
      </c>
      <c r="G20050" s="3">
        <v>4.6510499999999997</v>
      </c>
      <c r="H20050" s="3">
        <v>0</v>
      </c>
      <c r="I20050" s="3">
        <v>0</v>
      </c>
      <c r="J20050" s="3"/>
      <c r="K20050" s="3"/>
      <c r="L20050" s="3"/>
      <c r="M20050" s="3"/>
      <c r="N20050" s="3"/>
      <c r="O20050" s="3"/>
      <c r="P20050" s="3"/>
      <c r="Q20050" s="8">
        <v>4.6510499999999997</v>
      </c>
      <c r="R20050" s="5" t="s">
        <v>24148</v>
      </c>
    </row>
    <row r="20051" spans="1:18" ht="31.5" x14ac:dyDescent="0.3">
      <c r="A20051" s="7"/>
      <c r="B20051" s="7"/>
      <c r="C20051" s="7"/>
      <c r="D20051" s="7"/>
      <c r="E20051" s="7"/>
      <c r="F20051" s="3" t="s">
        <v>9101</v>
      </c>
      <c r="G20051" s="3">
        <v>4.6510499999999997</v>
      </c>
      <c r="H20051" s="3">
        <v>0</v>
      </c>
      <c r="I20051" s="3">
        <v>0</v>
      </c>
      <c r="J20051" s="3"/>
      <c r="K20051" s="3"/>
      <c r="L20051" s="3"/>
      <c r="M20051" s="3"/>
      <c r="N20051" s="3"/>
      <c r="O20051" s="3"/>
      <c r="P20051" s="3"/>
      <c r="Q20051" s="8">
        <v>4.6510499999999997</v>
      </c>
      <c r="R20051" s="7"/>
    </row>
    <row r="20052" spans="1:18" ht="84" x14ac:dyDescent="0.3">
      <c r="A20052" s="6" t="s">
        <v>8397</v>
      </c>
      <c r="B20052" s="6" t="s">
        <v>16687</v>
      </c>
      <c r="C20052" s="6">
        <v>0</v>
      </c>
      <c r="D20052" s="6">
        <v>2021</v>
      </c>
      <c r="E20052" s="6">
        <v>2022</v>
      </c>
      <c r="F20052" s="3" t="s">
        <v>22</v>
      </c>
      <c r="G20052" s="3">
        <v>4.6510499999999997</v>
      </c>
      <c r="H20052" s="3">
        <v>0</v>
      </c>
      <c r="I20052" s="3">
        <v>0</v>
      </c>
      <c r="J20052" s="3"/>
      <c r="K20052" s="3"/>
      <c r="L20052" s="3"/>
      <c r="M20052" s="3"/>
      <c r="N20052" s="3"/>
      <c r="O20052" s="3"/>
      <c r="P20052" s="3"/>
      <c r="Q20052" s="8">
        <v>4.6510499999999997</v>
      </c>
      <c r="R20052" s="5" t="s">
        <v>24149</v>
      </c>
    </row>
    <row r="20053" spans="1:18" ht="31.5" x14ac:dyDescent="0.3">
      <c r="A20053" s="7"/>
      <c r="B20053" s="7"/>
      <c r="C20053" s="7"/>
      <c r="D20053" s="7"/>
      <c r="E20053" s="7"/>
      <c r="F20053" s="3" t="s">
        <v>9101</v>
      </c>
      <c r="G20053" s="3">
        <v>4.6510499999999997</v>
      </c>
      <c r="H20053" s="3">
        <v>0</v>
      </c>
      <c r="I20053" s="3">
        <v>0</v>
      </c>
      <c r="J20053" s="3"/>
      <c r="K20053" s="3"/>
      <c r="L20053" s="3"/>
      <c r="M20053" s="3"/>
      <c r="N20053" s="3"/>
      <c r="O20053" s="3"/>
      <c r="P20053" s="3"/>
      <c r="Q20053" s="8">
        <v>4.6510499999999997</v>
      </c>
      <c r="R20053" s="7"/>
    </row>
    <row r="20054" spans="1:18" ht="94.5" x14ac:dyDescent="0.3">
      <c r="A20054" s="6" t="s">
        <v>8398</v>
      </c>
      <c r="B20054" s="6" t="s">
        <v>16688</v>
      </c>
      <c r="C20054" s="6">
        <v>0</v>
      </c>
      <c r="D20054" s="6">
        <v>2021</v>
      </c>
      <c r="E20054" s="6">
        <v>2022</v>
      </c>
      <c r="F20054" s="3" t="s">
        <v>22</v>
      </c>
      <c r="G20054" s="3">
        <v>4.6510499999999997</v>
      </c>
      <c r="H20054" s="3">
        <v>0</v>
      </c>
      <c r="I20054" s="3">
        <v>0</v>
      </c>
      <c r="J20054" s="3"/>
      <c r="K20054" s="3"/>
      <c r="L20054" s="3"/>
      <c r="M20054" s="3"/>
      <c r="N20054" s="3"/>
      <c r="O20054" s="3"/>
      <c r="P20054" s="3"/>
      <c r="Q20054" s="8">
        <v>4.6510499999999997</v>
      </c>
      <c r="R20054" s="5" t="s">
        <v>24150</v>
      </c>
    </row>
    <row r="20055" spans="1:18" ht="31.5" x14ac:dyDescent="0.3">
      <c r="A20055" s="7"/>
      <c r="B20055" s="7"/>
      <c r="C20055" s="7"/>
      <c r="D20055" s="7"/>
      <c r="E20055" s="7"/>
      <c r="F20055" s="3" t="s">
        <v>9101</v>
      </c>
      <c r="G20055" s="3">
        <v>4.6510499999999997</v>
      </c>
      <c r="H20055" s="3">
        <v>0</v>
      </c>
      <c r="I20055" s="3">
        <v>0</v>
      </c>
      <c r="J20055" s="3"/>
      <c r="K20055" s="3"/>
      <c r="L20055" s="3"/>
      <c r="M20055" s="3"/>
      <c r="N20055" s="3"/>
      <c r="O20055" s="3"/>
      <c r="P20055" s="3"/>
      <c r="Q20055" s="8">
        <v>4.6510499999999997</v>
      </c>
      <c r="R20055" s="7"/>
    </row>
    <row r="20056" spans="1:18" ht="84" x14ac:dyDescent="0.3">
      <c r="A20056" s="6" t="s">
        <v>8399</v>
      </c>
      <c r="B20056" s="6" t="s">
        <v>16689</v>
      </c>
      <c r="C20056" s="6">
        <v>0</v>
      </c>
      <c r="D20056" s="6">
        <v>2021</v>
      </c>
      <c r="E20056" s="6">
        <v>2022</v>
      </c>
      <c r="F20056" s="3" t="s">
        <v>22</v>
      </c>
      <c r="G20056" s="3">
        <v>4.6510499999999997</v>
      </c>
      <c r="H20056" s="3">
        <v>0</v>
      </c>
      <c r="I20056" s="3">
        <v>0</v>
      </c>
      <c r="J20056" s="3"/>
      <c r="K20056" s="3"/>
      <c r="L20056" s="3"/>
      <c r="M20056" s="3"/>
      <c r="N20056" s="3"/>
      <c r="O20056" s="3"/>
      <c r="P20056" s="3"/>
      <c r="Q20056" s="8">
        <v>4.6510499999999997</v>
      </c>
      <c r="R20056" s="5" t="s">
        <v>24151</v>
      </c>
    </row>
    <row r="20057" spans="1:18" ht="31.5" x14ac:dyDescent="0.3">
      <c r="A20057" s="7"/>
      <c r="B20057" s="7"/>
      <c r="C20057" s="7"/>
      <c r="D20057" s="7"/>
      <c r="E20057" s="7"/>
      <c r="F20057" s="3" t="s">
        <v>9101</v>
      </c>
      <c r="G20057" s="3">
        <v>4.6510499999999997</v>
      </c>
      <c r="H20057" s="3">
        <v>0</v>
      </c>
      <c r="I20057" s="3">
        <v>0</v>
      </c>
      <c r="J20057" s="3"/>
      <c r="K20057" s="3"/>
      <c r="L20057" s="3"/>
      <c r="M20057" s="3"/>
      <c r="N20057" s="3"/>
      <c r="O20057" s="3"/>
      <c r="P20057" s="3"/>
      <c r="Q20057" s="8">
        <v>4.6510499999999997</v>
      </c>
      <c r="R20057" s="7"/>
    </row>
    <row r="20058" spans="1:18" ht="84" x14ac:dyDescent="0.3">
      <c r="A20058" s="6" t="s">
        <v>8400</v>
      </c>
      <c r="B20058" s="6" t="s">
        <v>16690</v>
      </c>
      <c r="C20058" s="6">
        <v>0</v>
      </c>
      <c r="D20058" s="6">
        <v>2021</v>
      </c>
      <c r="E20058" s="6">
        <v>2022</v>
      </c>
      <c r="F20058" s="3" t="s">
        <v>22</v>
      </c>
      <c r="G20058" s="3">
        <v>4.6510499999999997</v>
      </c>
      <c r="H20058" s="3">
        <v>0</v>
      </c>
      <c r="I20058" s="3">
        <v>0</v>
      </c>
      <c r="J20058" s="3"/>
      <c r="K20058" s="3"/>
      <c r="L20058" s="3"/>
      <c r="M20058" s="3"/>
      <c r="N20058" s="3"/>
      <c r="O20058" s="3"/>
      <c r="P20058" s="3"/>
      <c r="Q20058" s="8">
        <v>4.6510499999999997</v>
      </c>
      <c r="R20058" s="5" t="s">
        <v>24152</v>
      </c>
    </row>
    <row r="20059" spans="1:18" ht="31.5" x14ac:dyDescent="0.3">
      <c r="A20059" s="7"/>
      <c r="B20059" s="7"/>
      <c r="C20059" s="7"/>
      <c r="D20059" s="7"/>
      <c r="E20059" s="7"/>
      <c r="F20059" s="3" t="s">
        <v>9101</v>
      </c>
      <c r="G20059" s="3">
        <v>4.6510499999999997</v>
      </c>
      <c r="H20059" s="3">
        <v>0</v>
      </c>
      <c r="I20059" s="3">
        <v>0</v>
      </c>
      <c r="J20059" s="3"/>
      <c r="K20059" s="3"/>
      <c r="L20059" s="3"/>
      <c r="M20059" s="3"/>
      <c r="N20059" s="3"/>
      <c r="O20059" s="3"/>
      <c r="P20059" s="3"/>
      <c r="Q20059" s="8">
        <v>4.6510499999999997</v>
      </c>
      <c r="R20059" s="7"/>
    </row>
    <row r="20060" spans="1:18" ht="84" x14ac:dyDescent="0.3">
      <c r="A20060" s="6" t="s">
        <v>8401</v>
      </c>
      <c r="B20060" s="6" t="s">
        <v>16691</v>
      </c>
      <c r="C20060" s="6">
        <v>0</v>
      </c>
      <c r="D20060" s="6">
        <v>2021</v>
      </c>
      <c r="E20060" s="6">
        <v>2022</v>
      </c>
      <c r="F20060" s="3" t="s">
        <v>22</v>
      </c>
      <c r="G20060" s="3">
        <v>4.6510499999999997</v>
      </c>
      <c r="H20060" s="3">
        <v>0</v>
      </c>
      <c r="I20060" s="3">
        <v>0</v>
      </c>
      <c r="J20060" s="3"/>
      <c r="K20060" s="3"/>
      <c r="L20060" s="3"/>
      <c r="M20060" s="3"/>
      <c r="N20060" s="3"/>
      <c r="O20060" s="3"/>
      <c r="P20060" s="3"/>
      <c r="Q20060" s="8">
        <v>4.6510499999999997</v>
      </c>
      <c r="R20060" s="5" t="s">
        <v>24153</v>
      </c>
    </row>
    <row r="20061" spans="1:18" ht="31.5" x14ac:dyDescent="0.3">
      <c r="A20061" s="7"/>
      <c r="B20061" s="7"/>
      <c r="C20061" s="7"/>
      <c r="D20061" s="7"/>
      <c r="E20061" s="7"/>
      <c r="F20061" s="3" t="s">
        <v>9101</v>
      </c>
      <c r="G20061" s="3">
        <v>4.6510499999999997</v>
      </c>
      <c r="H20061" s="3">
        <v>0</v>
      </c>
      <c r="I20061" s="3">
        <v>0</v>
      </c>
      <c r="J20061" s="3"/>
      <c r="K20061" s="3"/>
      <c r="L20061" s="3"/>
      <c r="M20061" s="3"/>
      <c r="N20061" s="3"/>
      <c r="O20061" s="3"/>
      <c r="P20061" s="3"/>
      <c r="Q20061" s="8">
        <v>4.6510499999999997</v>
      </c>
      <c r="R20061" s="7"/>
    </row>
    <row r="20062" spans="1:18" ht="84" x14ac:dyDescent="0.3">
      <c r="A20062" s="6" t="s">
        <v>8402</v>
      </c>
      <c r="B20062" s="6" t="s">
        <v>16692</v>
      </c>
      <c r="C20062" s="6">
        <v>0</v>
      </c>
      <c r="D20062" s="6">
        <v>2021</v>
      </c>
      <c r="E20062" s="6">
        <v>2022</v>
      </c>
      <c r="F20062" s="3" t="s">
        <v>22</v>
      </c>
      <c r="G20062" s="3">
        <v>4.6510499999999997</v>
      </c>
      <c r="H20062" s="3">
        <v>0</v>
      </c>
      <c r="I20062" s="3">
        <v>0</v>
      </c>
      <c r="J20062" s="3"/>
      <c r="K20062" s="3"/>
      <c r="L20062" s="3"/>
      <c r="M20062" s="3"/>
      <c r="N20062" s="3"/>
      <c r="O20062" s="3"/>
      <c r="P20062" s="3"/>
      <c r="Q20062" s="8">
        <v>4.6510499999999997</v>
      </c>
      <c r="R20062" s="5" t="s">
        <v>24154</v>
      </c>
    </row>
    <row r="20063" spans="1:18" ht="31.5" x14ac:dyDescent="0.3">
      <c r="A20063" s="7"/>
      <c r="B20063" s="7"/>
      <c r="C20063" s="7"/>
      <c r="D20063" s="7"/>
      <c r="E20063" s="7"/>
      <c r="F20063" s="3" t="s">
        <v>9101</v>
      </c>
      <c r="G20063" s="3">
        <v>4.6510499999999997</v>
      </c>
      <c r="H20063" s="3">
        <v>0</v>
      </c>
      <c r="I20063" s="3">
        <v>0</v>
      </c>
      <c r="J20063" s="3"/>
      <c r="K20063" s="3"/>
      <c r="L20063" s="3"/>
      <c r="M20063" s="3"/>
      <c r="N20063" s="3"/>
      <c r="O20063" s="3"/>
      <c r="P20063" s="3"/>
      <c r="Q20063" s="8">
        <v>4.6510499999999997</v>
      </c>
      <c r="R20063" s="7"/>
    </row>
    <row r="20064" spans="1:18" ht="84" x14ac:dyDescent="0.3">
      <c r="A20064" s="6" t="s">
        <v>8403</v>
      </c>
      <c r="B20064" s="6" t="s">
        <v>16693</v>
      </c>
      <c r="C20064" s="6">
        <v>0</v>
      </c>
      <c r="D20064" s="6">
        <v>2021</v>
      </c>
      <c r="E20064" s="6">
        <v>2022</v>
      </c>
      <c r="F20064" s="3" t="s">
        <v>22</v>
      </c>
      <c r="G20064" s="3">
        <v>4.6510499999999997</v>
      </c>
      <c r="H20064" s="3">
        <v>0</v>
      </c>
      <c r="I20064" s="3">
        <v>0</v>
      </c>
      <c r="J20064" s="3"/>
      <c r="K20064" s="3"/>
      <c r="L20064" s="3"/>
      <c r="M20064" s="3"/>
      <c r="N20064" s="3"/>
      <c r="O20064" s="3"/>
      <c r="P20064" s="3"/>
      <c r="Q20064" s="8">
        <v>4.6510499999999997</v>
      </c>
      <c r="R20064" s="5" t="s">
        <v>24155</v>
      </c>
    </row>
    <row r="20065" spans="1:18" ht="31.5" x14ac:dyDescent="0.3">
      <c r="A20065" s="7"/>
      <c r="B20065" s="7"/>
      <c r="C20065" s="7"/>
      <c r="D20065" s="7"/>
      <c r="E20065" s="7"/>
      <c r="F20065" s="3" t="s">
        <v>9101</v>
      </c>
      <c r="G20065" s="3">
        <v>4.6510499999999997</v>
      </c>
      <c r="H20065" s="3">
        <v>0</v>
      </c>
      <c r="I20065" s="3">
        <v>0</v>
      </c>
      <c r="J20065" s="3"/>
      <c r="K20065" s="3"/>
      <c r="L20065" s="3"/>
      <c r="M20065" s="3"/>
      <c r="N20065" s="3"/>
      <c r="O20065" s="3"/>
      <c r="P20065" s="3"/>
      <c r="Q20065" s="8">
        <v>4.6510499999999997</v>
      </c>
      <c r="R20065" s="7"/>
    </row>
    <row r="20066" spans="1:18" ht="84" x14ac:dyDescent="0.3">
      <c r="A20066" s="6" t="s">
        <v>8404</v>
      </c>
      <c r="B20066" s="6" t="s">
        <v>16694</v>
      </c>
      <c r="C20066" s="6">
        <v>0</v>
      </c>
      <c r="D20066" s="6">
        <v>2021</v>
      </c>
      <c r="E20066" s="6">
        <v>2022</v>
      </c>
      <c r="F20066" s="3" t="s">
        <v>22</v>
      </c>
      <c r="G20066" s="3">
        <v>4.6510499999999997</v>
      </c>
      <c r="H20066" s="3">
        <v>0</v>
      </c>
      <c r="I20066" s="3">
        <v>0</v>
      </c>
      <c r="J20066" s="3"/>
      <c r="K20066" s="3"/>
      <c r="L20066" s="3"/>
      <c r="M20066" s="3"/>
      <c r="N20066" s="3"/>
      <c r="O20066" s="3"/>
      <c r="P20066" s="3"/>
      <c r="Q20066" s="8">
        <v>4.6510499999999997</v>
      </c>
      <c r="R20066" s="5" t="s">
        <v>24156</v>
      </c>
    </row>
    <row r="20067" spans="1:18" ht="31.5" x14ac:dyDescent="0.3">
      <c r="A20067" s="7"/>
      <c r="B20067" s="7"/>
      <c r="C20067" s="7"/>
      <c r="D20067" s="7"/>
      <c r="E20067" s="7"/>
      <c r="F20067" s="3" t="s">
        <v>9101</v>
      </c>
      <c r="G20067" s="3">
        <v>4.6510499999999997</v>
      </c>
      <c r="H20067" s="3">
        <v>0</v>
      </c>
      <c r="I20067" s="3">
        <v>0</v>
      </c>
      <c r="J20067" s="3"/>
      <c r="K20067" s="3"/>
      <c r="L20067" s="3"/>
      <c r="M20067" s="3"/>
      <c r="N20067" s="3"/>
      <c r="O20067" s="3"/>
      <c r="P20067" s="3"/>
      <c r="Q20067" s="8">
        <v>4.6510499999999997</v>
      </c>
      <c r="R20067" s="7"/>
    </row>
    <row r="20068" spans="1:18" ht="84" x14ac:dyDescent="0.3">
      <c r="A20068" s="6" t="s">
        <v>8405</v>
      </c>
      <c r="B20068" s="6" t="s">
        <v>16695</v>
      </c>
      <c r="C20068" s="6">
        <v>0</v>
      </c>
      <c r="D20068" s="6">
        <v>2021</v>
      </c>
      <c r="E20068" s="6">
        <v>2022</v>
      </c>
      <c r="F20068" s="3" t="s">
        <v>22</v>
      </c>
      <c r="G20068" s="3">
        <v>4.6510499999999997</v>
      </c>
      <c r="H20068" s="3">
        <v>0</v>
      </c>
      <c r="I20068" s="3">
        <v>0</v>
      </c>
      <c r="J20068" s="3"/>
      <c r="K20068" s="3"/>
      <c r="L20068" s="3"/>
      <c r="M20068" s="3"/>
      <c r="N20068" s="3"/>
      <c r="O20068" s="3"/>
      <c r="P20068" s="3"/>
      <c r="Q20068" s="8">
        <v>4.6510499999999997</v>
      </c>
      <c r="R20068" s="5" t="s">
        <v>24157</v>
      </c>
    </row>
    <row r="20069" spans="1:18" ht="31.5" x14ac:dyDescent="0.3">
      <c r="A20069" s="7"/>
      <c r="B20069" s="7"/>
      <c r="C20069" s="7"/>
      <c r="D20069" s="7"/>
      <c r="E20069" s="7"/>
      <c r="F20069" s="3" t="s">
        <v>9101</v>
      </c>
      <c r="G20069" s="3">
        <v>4.6510499999999997</v>
      </c>
      <c r="H20069" s="3">
        <v>0</v>
      </c>
      <c r="I20069" s="3">
        <v>0</v>
      </c>
      <c r="J20069" s="3"/>
      <c r="K20069" s="3"/>
      <c r="L20069" s="3"/>
      <c r="M20069" s="3"/>
      <c r="N20069" s="3"/>
      <c r="O20069" s="3"/>
      <c r="P20069" s="3"/>
      <c r="Q20069" s="8">
        <v>4.6510499999999997</v>
      </c>
      <c r="R20069" s="7"/>
    </row>
    <row r="20070" spans="1:18" ht="84" x14ac:dyDescent="0.3">
      <c r="A20070" s="6" t="s">
        <v>8406</v>
      </c>
      <c r="B20070" s="6" t="s">
        <v>16696</v>
      </c>
      <c r="C20070" s="6">
        <v>0</v>
      </c>
      <c r="D20070" s="6">
        <v>2021</v>
      </c>
      <c r="E20070" s="6">
        <v>2022</v>
      </c>
      <c r="F20070" s="3" t="s">
        <v>22</v>
      </c>
      <c r="G20070" s="3">
        <v>4.6510499999999997</v>
      </c>
      <c r="H20070" s="3">
        <v>0</v>
      </c>
      <c r="I20070" s="3">
        <v>0</v>
      </c>
      <c r="J20070" s="3"/>
      <c r="K20070" s="3"/>
      <c r="L20070" s="3"/>
      <c r="M20070" s="3"/>
      <c r="N20070" s="3"/>
      <c r="O20070" s="3"/>
      <c r="P20070" s="3"/>
      <c r="Q20070" s="8">
        <v>4.6510499999999997</v>
      </c>
      <c r="R20070" s="5" t="s">
        <v>24158</v>
      </c>
    </row>
    <row r="20071" spans="1:18" ht="31.5" x14ac:dyDescent="0.3">
      <c r="A20071" s="7"/>
      <c r="B20071" s="7"/>
      <c r="C20071" s="7"/>
      <c r="D20071" s="7"/>
      <c r="E20071" s="7"/>
      <c r="F20071" s="3" t="s">
        <v>9101</v>
      </c>
      <c r="G20071" s="3">
        <v>4.6510499999999997</v>
      </c>
      <c r="H20071" s="3">
        <v>0</v>
      </c>
      <c r="I20071" s="3">
        <v>0</v>
      </c>
      <c r="J20071" s="3"/>
      <c r="K20071" s="3"/>
      <c r="L20071" s="3"/>
      <c r="M20071" s="3"/>
      <c r="N20071" s="3"/>
      <c r="O20071" s="3"/>
      <c r="P20071" s="3"/>
      <c r="Q20071" s="8">
        <v>4.6510499999999997</v>
      </c>
      <c r="R20071" s="7"/>
    </row>
    <row r="20072" spans="1:18" ht="94.5" x14ac:dyDescent="0.3">
      <c r="A20072" s="6" t="s">
        <v>8407</v>
      </c>
      <c r="B20072" s="6" t="s">
        <v>16697</v>
      </c>
      <c r="C20072" s="6">
        <v>0</v>
      </c>
      <c r="D20072" s="6">
        <v>2021</v>
      </c>
      <c r="E20072" s="6">
        <v>2022</v>
      </c>
      <c r="F20072" s="3" t="s">
        <v>22</v>
      </c>
      <c r="G20072" s="3">
        <v>4.6510499999999997</v>
      </c>
      <c r="H20072" s="3">
        <v>0</v>
      </c>
      <c r="I20072" s="3">
        <v>0</v>
      </c>
      <c r="J20072" s="3"/>
      <c r="K20072" s="3"/>
      <c r="L20072" s="3"/>
      <c r="M20072" s="3"/>
      <c r="N20072" s="3"/>
      <c r="O20072" s="3"/>
      <c r="P20072" s="3"/>
      <c r="Q20072" s="8">
        <v>4.6510499999999997</v>
      </c>
      <c r="R20072" s="5" t="s">
        <v>24159</v>
      </c>
    </row>
    <row r="20073" spans="1:18" ht="31.5" x14ac:dyDescent="0.3">
      <c r="A20073" s="7"/>
      <c r="B20073" s="7"/>
      <c r="C20073" s="7"/>
      <c r="D20073" s="7"/>
      <c r="E20073" s="7"/>
      <c r="F20073" s="3" t="s">
        <v>9101</v>
      </c>
      <c r="G20073" s="3">
        <v>4.6510499999999997</v>
      </c>
      <c r="H20073" s="3">
        <v>0</v>
      </c>
      <c r="I20073" s="3">
        <v>0</v>
      </c>
      <c r="J20073" s="3"/>
      <c r="K20073" s="3"/>
      <c r="L20073" s="3"/>
      <c r="M20073" s="3"/>
      <c r="N20073" s="3"/>
      <c r="O20073" s="3"/>
      <c r="P20073" s="3"/>
      <c r="Q20073" s="8">
        <v>4.6510499999999997</v>
      </c>
      <c r="R20073" s="7"/>
    </row>
    <row r="20074" spans="1:18" ht="84" x14ac:dyDescent="0.3">
      <c r="A20074" s="6" t="s">
        <v>8408</v>
      </c>
      <c r="B20074" s="6" t="s">
        <v>16698</v>
      </c>
      <c r="C20074" s="6">
        <v>0</v>
      </c>
      <c r="D20074" s="6">
        <v>2021</v>
      </c>
      <c r="E20074" s="6">
        <v>2022</v>
      </c>
      <c r="F20074" s="3" t="s">
        <v>22</v>
      </c>
      <c r="G20074" s="3">
        <v>4.6510499999999997</v>
      </c>
      <c r="H20074" s="3">
        <v>0</v>
      </c>
      <c r="I20074" s="3">
        <v>0</v>
      </c>
      <c r="J20074" s="3"/>
      <c r="K20074" s="3"/>
      <c r="L20074" s="3"/>
      <c r="M20074" s="3"/>
      <c r="N20074" s="3"/>
      <c r="O20074" s="3"/>
      <c r="P20074" s="3"/>
      <c r="Q20074" s="8">
        <v>4.6510499999999997</v>
      </c>
      <c r="R20074" s="5" t="s">
        <v>24160</v>
      </c>
    </row>
    <row r="20075" spans="1:18" ht="31.5" x14ac:dyDescent="0.3">
      <c r="A20075" s="7"/>
      <c r="B20075" s="7"/>
      <c r="C20075" s="7"/>
      <c r="D20075" s="7"/>
      <c r="E20075" s="7"/>
      <c r="F20075" s="3" t="s">
        <v>9101</v>
      </c>
      <c r="G20075" s="3">
        <v>4.6510499999999997</v>
      </c>
      <c r="H20075" s="3">
        <v>0</v>
      </c>
      <c r="I20075" s="3">
        <v>0</v>
      </c>
      <c r="J20075" s="3"/>
      <c r="K20075" s="3"/>
      <c r="L20075" s="3"/>
      <c r="M20075" s="3"/>
      <c r="N20075" s="3"/>
      <c r="O20075" s="3"/>
      <c r="P20075" s="3"/>
      <c r="Q20075" s="8">
        <v>4.6510499999999997</v>
      </c>
      <c r="R20075" s="7"/>
    </row>
    <row r="20076" spans="1:18" ht="84" x14ac:dyDescent="0.3">
      <c r="A20076" s="6" t="s">
        <v>8409</v>
      </c>
      <c r="B20076" s="6" t="s">
        <v>16699</v>
      </c>
      <c r="C20076" s="6">
        <v>0</v>
      </c>
      <c r="D20076" s="6">
        <v>2021</v>
      </c>
      <c r="E20076" s="6">
        <v>2022</v>
      </c>
      <c r="F20076" s="3" t="s">
        <v>22</v>
      </c>
      <c r="G20076" s="3">
        <v>4.6510499999999997</v>
      </c>
      <c r="H20076" s="3">
        <v>0</v>
      </c>
      <c r="I20076" s="3">
        <v>0</v>
      </c>
      <c r="J20076" s="3"/>
      <c r="K20076" s="3"/>
      <c r="L20076" s="3"/>
      <c r="M20076" s="3"/>
      <c r="N20076" s="3"/>
      <c r="O20076" s="3"/>
      <c r="P20076" s="3"/>
      <c r="Q20076" s="8">
        <v>4.6510499999999997</v>
      </c>
      <c r="R20076" s="5" t="s">
        <v>24161</v>
      </c>
    </row>
    <row r="20077" spans="1:18" ht="31.5" x14ac:dyDescent="0.3">
      <c r="A20077" s="7"/>
      <c r="B20077" s="7"/>
      <c r="C20077" s="7"/>
      <c r="D20077" s="7"/>
      <c r="E20077" s="7"/>
      <c r="F20077" s="3" t="s">
        <v>9101</v>
      </c>
      <c r="G20077" s="3">
        <v>4.6510499999999997</v>
      </c>
      <c r="H20077" s="3">
        <v>0</v>
      </c>
      <c r="I20077" s="3">
        <v>0</v>
      </c>
      <c r="J20077" s="3"/>
      <c r="K20077" s="3"/>
      <c r="L20077" s="3"/>
      <c r="M20077" s="3"/>
      <c r="N20077" s="3"/>
      <c r="O20077" s="3"/>
      <c r="P20077" s="3"/>
      <c r="Q20077" s="8">
        <v>4.6510499999999997</v>
      </c>
      <c r="R20077" s="7"/>
    </row>
    <row r="20078" spans="1:18" ht="84" x14ac:dyDescent="0.3">
      <c r="A20078" s="6" t="s">
        <v>8410</v>
      </c>
      <c r="B20078" s="6" t="s">
        <v>16700</v>
      </c>
      <c r="C20078" s="6">
        <v>0</v>
      </c>
      <c r="D20078" s="6">
        <v>2021</v>
      </c>
      <c r="E20078" s="6">
        <v>2022</v>
      </c>
      <c r="F20078" s="3" t="s">
        <v>22</v>
      </c>
      <c r="G20078" s="3">
        <v>4.6510499999999997</v>
      </c>
      <c r="H20078" s="3">
        <v>0</v>
      </c>
      <c r="I20078" s="3">
        <v>0</v>
      </c>
      <c r="J20078" s="3"/>
      <c r="K20078" s="3"/>
      <c r="L20078" s="3"/>
      <c r="M20078" s="3"/>
      <c r="N20078" s="3"/>
      <c r="O20078" s="3"/>
      <c r="P20078" s="3"/>
      <c r="Q20078" s="8">
        <v>4.6510499999999997</v>
      </c>
      <c r="R20078" s="5" t="s">
        <v>24162</v>
      </c>
    </row>
    <row r="20079" spans="1:18" ht="31.5" x14ac:dyDescent="0.3">
      <c r="A20079" s="7"/>
      <c r="B20079" s="7"/>
      <c r="C20079" s="7"/>
      <c r="D20079" s="7"/>
      <c r="E20079" s="7"/>
      <c r="F20079" s="3" t="s">
        <v>9101</v>
      </c>
      <c r="G20079" s="3">
        <v>4.6510499999999997</v>
      </c>
      <c r="H20079" s="3">
        <v>0</v>
      </c>
      <c r="I20079" s="3">
        <v>0</v>
      </c>
      <c r="J20079" s="3"/>
      <c r="K20079" s="3"/>
      <c r="L20079" s="3"/>
      <c r="M20079" s="3"/>
      <c r="N20079" s="3"/>
      <c r="O20079" s="3"/>
      <c r="P20079" s="3"/>
      <c r="Q20079" s="8">
        <v>4.6510499999999997</v>
      </c>
      <c r="R20079" s="7"/>
    </row>
    <row r="20080" spans="1:18" ht="84" x14ac:dyDescent="0.3">
      <c r="A20080" s="6" t="s">
        <v>8411</v>
      </c>
      <c r="B20080" s="6" t="s">
        <v>16701</v>
      </c>
      <c r="C20080" s="6">
        <v>0</v>
      </c>
      <c r="D20080" s="6">
        <v>2021</v>
      </c>
      <c r="E20080" s="6">
        <v>2022</v>
      </c>
      <c r="F20080" s="3" t="s">
        <v>22</v>
      </c>
      <c r="G20080" s="3">
        <v>4.6510499999999997</v>
      </c>
      <c r="H20080" s="3">
        <v>0</v>
      </c>
      <c r="I20080" s="3">
        <v>0</v>
      </c>
      <c r="J20080" s="3"/>
      <c r="K20080" s="3"/>
      <c r="L20080" s="3"/>
      <c r="M20080" s="3"/>
      <c r="N20080" s="3"/>
      <c r="O20080" s="3"/>
      <c r="P20080" s="3"/>
      <c r="Q20080" s="8">
        <v>4.6510499999999997</v>
      </c>
      <c r="R20080" s="5" t="s">
        <v>24163</v>
      </c>
    </row>
    <row r="20081" spans="1:18" ht="31.5" x14ac:dyDescent="0.3">
      <c r="A20081" s="7"/>
      <c r="B20081" s="7"/>
      <c r="C20081" s="7"/>
      <c r="D20081" s="7"/>
      <c r="E20081" s="7"/>
      <c r="F20081" s="3" t="s">
        <v>9101</v>
      </c>
      <c r="G20081" s="3">
        <v>4.6510499999999997</v>
      </c>
      <c r="H20081" s="3">
        <v>0</v>
      </c>
      <c r="I20081" s="3">
        <v>0</v>
      </c>
      <c r="J20081" s="3"/>
      <c r="K20081" s="3"/>
      <c r="L20081" s="3"/>
      <c r="M20081" s="3"/>
      <c r="N20081" s="3"/>
      <c r="O20081" s="3"/>
      <c r="P20081" s="3"/>
      <c r="Q20081" s="8">
        <v>4.6510499999999997</v>
      </c>
      <c r="R20081" s="7"/>
    </row>
    <row r="20082" spans="1:18" ht="84" x14ac:dyDescent="0.3">
      <c r="A20082" s="6" t="s">
        <v>8412</v>
      </c>
      <c r="B20082" s="6" t="s">
        <v>16702</v>
      </c>
      <c r="C20082" s="6">
        <v>0</v>
      </c>
      <c r="D20082" s="6">
        <v>2021</v>
      </c>
      <c r="E20082" s="6">
        <v>2022</v>
      </c>
      <c r="F20082" s="3" t="s">
        <v>22</v>
      </c>
      <c r="G20082" s="3">
        <v>4.6510499999999997</v>
      </c>
      <c r="H20082" s="3">
        <v>0</v>
      </c>
      <c r="I20082" s="3">
        <v>0</v>
      </c>
      <c r="J20082" s="3"/>
      <c r="K20082" s="3"/>
      <c r="L20082" s="3"/>
      <c r="M20082" s="3"/>
      <c r="N20082" s="3"/>
      <c r="O20082" s="3"/>
      <c r="P20082" s="3"/>
      <c r="Q20082" s="8">
        <v>4.6510499999999997</v>
      </c>
      <c r="R20082" s="5" t="s">
        <v>24164</v>
      </c>
    </row>
    <row r="20083" spans="1:18" ht="31.5" x14ac:dyDescent="0.3">
      <c r="A20083" s="7"/>
      <c r="B20083" s="7"/>
      <c r="C20083" s="7"/>
      <c r="D20083" s="7"/>
      <c r="E20083" s="7"/>
      <c r="F20083" s="3" t="s">
        <v>9101</v>
      </c>
      <c r="G20083" s="3">
        <v>4.6510499999999997</v>
      </c>
      <c r="H20083" s="3">
        <v>0</v>
      </c>
      <c r="I20083" s="3">
        <v>0</v>
      </c>
      <c r="J20083" s="3"/>
      <c r="K20083" s="3"/>
      <c r="L20083" s="3"/>
      <c r="M20083" s="3"/>
      <c r="N20083" s="3"/>
      <c r="O20083" s="3"/>
      <c r="P20083" s="3"/>
      <c r="Q20083" s="8">
        <v>4.6510499999999997</v>
      </c>
      <c r="R20083" s="7"/>
    </row>
    <row r="20084" spans="1:18" ht="84" x14ac:dyDescent="0.3">
      <c r="A20084" s="6" t="s">
        <v>8413</v>
      </c>
      <c r="B20084" s="6" t="s">
        <v>16703</v>
      </c>
      <c r="C20084" s="6">
        <v>0</v>
      </c>
      <c r="D20084" s="6">
        <v>2021</v>
      </c>
      <c r="E20084" s="6">
        <v>2022</v>
      </c>
      <c r="F20084" s="3" t="s">
        <v>22</v>
      </c>
      <c r="G20084" s="3">
        <v>4.6510499999999997</v>
      </c>
      <c r="H20084" s="3">
        <v>0</v>
      </c>
      <c r="I20084" s="3">
        <v>0</v>
      </c>
      <c r="J20084" s="3"/>
      <c r="K20084" s="3"/>
      <c r="L20084" s="3"/>
      <c r="M20084" s="3"/>
      <c r="N20084" s="3"/>
      <c r="O20084" s="3"/>
      <c r="P20084" s="3"/>
      <c r="Q20084" s="8">
        <v>4.6510499999999997</v>
      </c>
      <c r="R20084" s="5" t="s">
        <v>24165</v>
      </c>
    </row>
    <row r="20085" spans="1:18" ht="31.5" x14ac:dyDescent="0.3">
      <c r="A20085" s="7"/>
      <c r="B20085" s="7"/>
      <c r="C20085" s="7"/>
      <c r="D20085" s="7"/>
      <c r="E20085" s="7"/>
      <c r="F20085" s="3" t="s">
        <v>9101</v>
      </c>
      <c r="G20085" s="3">
        <v>4.6510499999999997</v>
      </c>
      <c r="H20085" s="3">
        <v>0</v>
      </c>
      <c r="I20085" s="3">
        <v>0</v>
      </c>
      <c r="J20085" s="3"/>
      <c r="K20085" s="3"/>
      <c r="L20085" s="3"/>
      <c r="M20085" s="3"/>
      <c r="N20085" s="3"/>
      <c r="O20085" s="3"/>
      <c r="P20085" s="3"/>
      <c r="Q20085" s="8">
        <v>4.6510499999999997</v>
      </c>
      <c r="R20085" s="7"/>
    </row>
    <row r="20086" spans="1:18" ht="84" x14ac:dyDescent="0.3">
      <c r="A20086" s="6" t="s">
        <v>8414</v>
      </c>
      <c r="B20086" s="6" t="s">
        <v>16704</v>
      </c>
      <c r="C20086" s="6">
        <v>0</v>
      </c>
      <c r="D20086" s="6">
        <v>2021</v>
      </c>
      <c r="E20086" s="6">
        <v>2022</v>
      </c>
      <c r="F20086" s="3" t="s">
        <v>22</v>
      </c>
      <c r="G20086" s="3">
        <v>4.6510499999999997</v>
      </c>
      <c r="H20086" s="3">
        <v>0</v>
      </c>
      <c r="I20086" s="3">
        <v>0</v>
      </c>
      <c r="J20086" s="3"/>
      <c r="K20086" s="3"/>
      <c r="L20086" s="3"/>
      <c r="M20086" s="3"/>
      <c r="N20086" s="3"/>
      <c r="O20086" s="3"/>
      <c r="P20086" s="3"/>
      <c r="Q20086" s="8">
        <v>4.6510499999999997</v>
      </c>
      <c r="R20086" s="5" t="s">
        <v>24166</v>
      </c>
    </row>
    <row r="20087" spans="1:18" ht="31.5" x14ac:dyDescent="0.3">
      <c r="A20087" s="7"/>
      <c r="B20087" s="7"/>
      <c r="C20087" s="7"/>
      <c r="D20087" s="7"/>
      <c r="E20087" s="7"/>
      <c r="F20087" s="3" t="s">
        <v>9101</v>
      </c>
      <c r="G20087" s="3">
        <v>4.6510499999999997</v>
      </c>
      <c r="H20087" s="3">
        <v>0</v>
      </c>
      <c r="I20087" s="3">
        <v>0</v>
      </c>
      <c r="J20087" s="3"/>
      <c r="K20087" s="3"/>
      <c r="L20087" s="3"/>
      <c r="M20087" s="3"/>
      <c r="N20087" s="3"/>
      <c r="O20087" s="3"/>
      <c r="P20087" s="3"/>
      <c r="Q20087" s="8">
        <v>4.6510499999999997</v>
      </c>
      <c r="R20087" s="7"/>
    </row>
    <row r="20088" spans="1:18" ht="84" x14ac:dyDescent="0.3">
      <c r="A20088" s="6" t="s">
        <v>8415</v>
      </c>
      <c r="B20088" s="6" t="s">
        <v>16705</v>
      </c>
      <c r="C20088" s="6">
        <v>0</v>
      </c>
      <c r="D20088" s="6">
        <v>2021</v>
      </c>
      <c r="E20088" s="6">
        <v>2022</v>
      </c>
      <c r="F20088" s="3" t="s">
        <v>22</v>
      </c>
      <c r="G20088" s="3">
        <v>4.6510499999999997</v>
      </c>
      <c r="H20088" s="3">
        <v>0</v>
      </c>
      <c r="I20088" s="3">
        <v>0</v>
      </c>
      <c r="J20088" s="3"/>
      <c r="K20088" s="3"/>
      <c r="L20088" s="3"/>
      <c r="M20088" s="3"/>
      <c r="N20088" s="3"/>
      <c r="O20088" s="3"/>
      <c r="P20088" s="3"/>
      <c r="Q20088" s="8">
        <v>4.6510499999999997</v>
      </c>
      <c r="R20088" s="5" t="s">
        <v>24167</v>
      </c>
    </row>
    <row r="20089" spans="1:18" ht="31.5" x14ac:dyDescent="0.3">
      <c r="A20089" s="7"/>
      <c r="B20089" s="7"/>
      <c r="C20089" s="7"/>
      <c r="D20089" s="7"/>
      <c r="E20089" s="7"/>
      <c r="F20089" s="3" t="s">
        <v>9101</v>
      </c>
      <c r="G20089" s="3">
        <v>4.6510499999999997</v>
      </c>
      <c r="H20089" s="3">
        <v>0</v>
      </c>
      <c r="I20089" s="3">
        <v>0</v>
      </c>
      <c r="J20089" s="3"/>
      <c r="K20089" s="3"/>
      <c r="L20089" s="3"/>
      <c r="M20089" s="3"/>
      <c r="N20089" s="3"/>
      <c r="O20089" s="3"/>
      <c r="P20089" s="3"/>
      <c r="Q20089" s="8">
        <v>4.6510499999999997</v>
      </c>
      <c r="R20089" s="7"/>
    </row>
    <row r="20090" spans="1:18" ht="84" x14ac:dyDescent="0.3">
      <c r="A20090" s="6" t="s">
        <v>8416</v>
      </c>
      <c r="B20090" s="6" t="s">
        <v>16706</v>
      </c>
      <c r="C20090" s="6">
        <v>0</v>
      </c>
      <c r="D20090" s="6">
        <v>2021</v>
      </c>
      <c r="E20090" s="6">
        <v>2022</v>
      </c>
      <c r="F20090" s="3" t="s">
        <v>22</v>
      </c>
      <c r="G20090" s="3">
        <v>4.6510499999999997</v>
      </c>
      <c r="H20090" s="3">
        <v>0</v>
      </c>
      <c r="I20090" s="3">
        <v>0</v>
      </c>
      <c r="J20090" s="3"/>
      <c r="K20090" s="3"/>
      <c r="L20090" s="3"/>
      <c r="M20090" s="3"/>
      <c r="N20090" s="3"/>
      <c r="O20090" s="3"/>
      <c r="P20090" s="3"/>
      <c r="Q20090" s="8">
        <v>4.6510499999999997</v>
      </c>
      <c r="R20090" s="5" t="s">
        <v>24168</v>
      </c>
    </row>
    <row r="20091" spans="1:18" ht="31.5" x14ac:dyDescent="0.3">
      <c r="A20091" s="7"/>
      <c r="B20091" s="7"/>
      <c r="C20091" s="7"/>
      <c r="D20091" s="7"/>
      <c r="E20091" s="7"/>
      <c r="F20091" s="3" t="s">
        <v>9101</v>
      </c>
      <c r="G20091" s="3">
        <v>4.6510499999999997</v>
      </c>
      <c r="H20091" s="3">
        <v>0</v>
      </c>
      <c r="I20091" s="3">
        <v>0</v>
      </c>
      <c r="J20091" s="3"/>
      <c r="K20091" s="3"/>
      <c r="L20091" s="3"/>
      <c r="M20091" s="3"/>
      <c r="N20091" s="3"/>
      <c r="O20091" s="3"/>
      <c r="P20091" s="3"/>
      <c r="Q20091" s="8">
        <v>4.6510499999999997</v>
      </c>
      <c r="R20091" s="7"/>
    </row>
    <row r="20092" spans="1:18" ht="84" x14ac:dyDescent="0.3">
      <c r="A20092" s="6" t="s">
        <v>8417</v>
      </c>
      <c r="B20092" s="6" t="s">
        <v>16707</v>
      </c>
      <c r="C20092" s="6">
        <v>0</v>
      </c>
      <c r="D20092" s="6">
        <v>2021</v>
      </c>
      <c r="E20092" s="6">
        <v>2022</v>
      </c>
      <c r="F20092" s="3" t="s">
        <v>22</v>
      </c>
      <c r="G20092" s="3">
        <v>4.6510499999999997</v>
      </c>
      <c r="H20092" s="3">
        <v>0</v>
      </c>
      <c r="I20092" s="3">
        <v>0</v>
      </c>
      <c r="J20092" s="3"/>
      <c r="K20092" s="3"/>
      <c r="L20092" s="3"/>
      <c r="M20092" s="3"/>
      <c r="N20092" s="3"/>
      <c r="O20092" s="3"/>
      <c r="P20092" s="3"/>
      <c r="Q20092" s="8">
        <v>4.6510499999999997</v>
      </c>
      <c r="R20092" s="5" t="s">
        <v>24169</v>
      </c>
    </row>
    <row r="20093" spans="1:18" ht="31.5" x14ac:dyDescent="0.3">
      <c r="A20093" s="7"/>
      <c r="B20093" s="7"/>
      <c r="C20093" s="7"/>
      <c r="D20093" s="7"/>
      <c r="E20093" s="7"/>
      <c r="F20093" s="3" t="s">
        <v>9101</v>
      </c>
      <c r="G20093" s="3">
        <v>4.6510499999999997</v>
      </c>
      <c r="H20093" s="3">
        <v>0</v>
      </c>
      <c r="I20093" s="3">
        <v>0</v>
      </c>
      <c r="J20093" s="3"/>
      <c r="K20093" s="3"/>
      <c r="L20093" s="3"/>
      <c r="M20093" s="3"/>
      <c r="N20093" s="3"/>
      <c r="O20093" s="3"/>
      <c r="P20093" s="3"/>
      <c r="Q20093" s="8">
        <v>4.6510499999999997</v>
      </c>
      <c r="R20093" s="7"/>
    </row>
    <row r="20094" spans="1:18" ht="84" x14ac:dyDescent="0.3">
      <c r="A20094" s="6" t="s">
        <v>8418</v>
      </c>
      <c r="B20094" s="6" t="s">
        <v>16708</v>
      </c>
      <c r="C20094" s="6">
        <v>0</v>
      </c>
      <c r="D20094" s="6">
        <v>2021</v>
      </c>
      <c r="E20094" s="6">
        <v>2022</v>
      </c>
      <c r="F20094" s="3" t="s">
        <v>22</v>
      </c>
      <c r="G20094" s="3">
        <v>4.6510499999999997</v>
      </c>
      <c r="H20094" s="3">
        <v>0</v>
      </c>
      <c r="I20094" s="3">
        <v>0</v>
      </c>
      <c r="J20094" s="3"/>
      <c r="K20094" s="3"/>
      <c r="L20094" s="3"/>
      <c r="M20094" s="3"/>
      <c r="N20094" s="3"/>
      <c r="O20094" s="3"/>
      <c r="P20094" s="3"/>
      <c r="Q20094" s="8">
        <v>4.6510499999999997</v>
      </c>
      <c r="R20094" s="5" t="s">
        <v>24170</v>
      </c>
    </row>
    <row r="20095" spans="1:18" ht="31.5" x14ac:dyDescent="0.3">
      <c r="A20095" s="7"/>
      <c r="B20095" s="7"/>
      <c r="C20095" s="7"/>
      <c r="D20095" s="7"/>
      <c r="E20095" s="7"/>
      <c r="F20095" s="3" t="s">
        <v>9101</v>
      </c>
      <c r="G20095" s="3">
        <v>4.6510499999999997</v>
      </c>
      <c r="H20095" s="3">
        <v>0</v>
      </c>
      <c r="I20095" s="3">
        <v>0</v>
      </c>
      <c r="J20095" s="3"/>
      <c r="K20095" s="3"/>
      <c r="L20095" s="3"/>
      <c r="M20095" s="3"/>
      <c r="N20095" s="3"/>
      <c r="O20095" s="3"/>
      <c r="P20095" s="3"/>
      <c r="Q20095" s="8">
        <v>4.6510499999999997</v>
      </c>
      <c r="R20095" s="7"/>
    </row>
    <row r="20096" spans="1:18" ht="84" x14ac:dyDescent="0.3">
      <c r="A20096" s="6" t="s">
        <v>8419</v>
      </c>
      <c r="B20096" s="6" t="s">
        <v>16709</v>
      </c>
      <c r="C20096" s="6">
        <v>0</v>
      </c>
      <c r="D20096" s="6">
        <v>2021</v>
      </c>
      <c r="E20096" s="6">
        <v>2022</v>
      </c>
      <c r="F20096" s="3" t="s">
        <v>22</v>
      </c>
      <c r="G20096" s="3">
        <v>4.6510499999999997</v>
      </c>
      <c r="H20096" s="3">
        <v>0</v>
      </c>
      <c r="I20096" s="3">
        <v>0</v>
      </c>
      <c r="J20096" s="3"/>
      <c r="K20096" s="3"/>
      <c r="L20096" s="3"/>
      <c r="M20096" s="3"/>
      <c r="N20096" s="3"/>
      <c r="O20096" s="3"/>
      <c r="P20096" s="3"/>
      <c r="Q20096" s="8">
        <v>4.6510499999999997</v>
      </c>
      <c r="R20096" s="5" t="s">
        <v>24171</v>
      </c>
    </row>
    <row r="20097" spans="1:18" ht="31.5" x14ac:dyDescent="0.3">
      <c r="A20097" s="7"/>
      <c r="B20097" s="7"/>
      <c r="C20097" s="7"/>
      <c r="D20097" s="7"/>
      <c r="E20097" s="7"/>
      <c r="F20097" s="3" t="s">
        <v>9101</v>
      </c>
      <c r="G20097" s="3">
        <v>4.6510499999999997</v>
      </c>
      <c r="H20097" s="3">
        <v>0</v>
      </c>
      <c r="I20097" s="3">
        <v>0</v>
      </c>
      <c r="J20097" s="3"/>
      <c r="K20097" s="3"/>
      <c r="L20097" s="3"/>
      <c r="M20097" s="3"/>
      <c r="N20097" s="3"/>
      <c r="O20097" s="3"/>
      <c r="P20097" s="3"/>
      <c r="Q20097" s="8">
        <v>4.6510499999999997</v>
      </c>
      <c r="R20097" s="7"/>
    </row>
    <row r="20098" spans="1:18" ht="84" x14ac:dyDescent="0.3">
      <c r="A20098" s="6" t="s">
        <v>8420</v>
      </c>
      <c r="B20098" s="6" t="s">
        <v>16710</v>
      </c>
      <c r="C20098" s="6">
        <v>0</v>
      </c>
      <c r="D20098" s="6">
        <v>2021</v>
      </c>
      <c r="E20098" s="6">
        <v>2022</v>
      </c>
      <c r="F20098" s="3" t="s">
        <v>22</v>
      </c>
      <c r="G20098" s="3">
        <v>4.6510499999999997</v>
      </c>
      <c r="H20098" s="3">
        <v>0</v>
      </c>
      <c r="I20098" s="3">
        <v>0</v>
      </c>
      <c r="J20098" s="3"/>
      <c r="K20098" s="3"/>
      <c r="L20098" s="3"/>
      <c r="M20098" s="3"/>
      <c r="N20098" s="3"/>
      <c r="O20098" s="3"/>
      <c r="P20098" s="3"/>
      <c r="Q20098" s="8">
        <v>4.6510499999999997</v>
      </c>
      <c r="R20098" s="5" t="s">
        <v>24172</v>
      </c>
    </row>
    <row r="20099" spans="1:18" ht="31.5" x14ac:dyDescent="0.3">
      <c r="A20099" s="7"/>
      <c r="B20099" s="7"/>
      <c r="C20099" s="7"/>
      <c r="D20099" s="7"/>
      <c r="E20099" s="7"/>
      <c r="F20099" s="3" t="s">
        <v>9101</v>
      </c>
      <c r="G20099" s="3">
        <v>4.6510499999999997</v>
      </c>
      <c r="H20099" s="3">
        <v>0</v>
      </c>
      <c r="I20099" s="3">
        <v>0</v>
      </c>
      <c r="J20099" s="3"/>
      <c r="K20099" s="3"/>
      <c r="L20099" s="3"/>
      <c r="M20099" s="3"/>
      <c r="N20099" s="3"/>
      <c r="O20099" s="3"/>
      <c r="P20099" s="3"/>
      <c r="Q20099" s="8">
        <v>4.6510499999999997</v>
      </c>
      <c r="R20099" s="7"/>
    </row>
    <row r="20100" spans="1:18" ht="84" x14ac:dyDescent="0.3">
      <c r="A20100" s="6" t="s">
        <v>8421</v>
      </c>
      <c r="B20100" s="6" t="s">
        <v>16711</v>
      </c>
      <c r="C20100" s="6">
        <v>0</v>
      </c>
      <c r="D20100" s="6">
        <v>2021</v>
      </c>
      <c r="E20100" s="6">
        <v>2022</v>
      </c>
      <c r="F20100" s="3" t="s">
        <v>22</v>
      </c>
      <c r="G20100" s="3">
        <v>4.6510499999999997</v>
      </c>
      <c r="H20100" s="3">
        <v>0</v>
      </c>
      <c r="I20100" s="3">
        <v>0</v>
      </c>
      <c r="J20100" s="3"/>
      <c r="K20100" s="3"/>
      <c r="L20100" s="3"/>
      <c r="M20100" s="3"/>
      <c r="N20100" s="3"/>
      <c r="O20100" s="3"/>
      <c r="P20100" s="3"/>
      <c r="Q20100" s="8">
        <v>4.6510499999999997</v>
      </c>
      <c r="R20100" s="5" t="s">
        <v>24173</v>
      </c>
    </row>
    <row r="20101" spans="1:18" ht="31.5" x14ac:dyDescent="0.3">
      <c r="A20101" s="7"/>
      <c r="B20101" s="7"/>
      <c r="C20101" s="7"/>
      <c r="D20101" s="7"/>
      <c r="E20101" s="7"/>
      <c r="F20101" s="3" t="s">
        <v>9101</v>
      </c>
      <c r="G20101" s="3">
        <v>4.6510499999999997</v>
      </c>
      <c r="H20101" s="3">
        <v>0</v>
      </c>
      <c r="I20101" s="3">
        <v>0</v>
      </c>
      <c r="J20101" s="3"/>
      <c r="K20101" s="3"/>
      <c r="L20101" s="3"/>
      <c r="M20101" s="3"/>
      <c r="N20101" s="3"/>
      <c r="O20101" s="3"/>
      <c r="P20101" s="3"/>
      <c r="Q20101" s="8">
        <v>4.6510499999999997</v>
      </c>
      <c r="R20101" s="7"/>
    </row>
    <row r="20102" spans="1:18" ht="84" x14ac:dyDescent="0.3">
      <c r="A20102" s="6" t="s">
        <v>8422</v>
      </c>
      <c r="B20102" s="6" t="s">
        <v>16712</v>
      </c>
      <c r="C20102" s="6">
        <v>0</v>
      </c>
      <c r="D20102" s="6">
        <v>2021</v>
      </c>
      <c r="E20102" s="6">
        <v>2022</v>
      </c>
      <c r="F20102" s="3" t="s">
        <v>22</v>
      </c>
      <c r="G20102" s="3">
        <v>4.6510499999999997</v>
      </c>
      <c r="H20102" s="3">
        <v>0</v>
      </c>
      <c r="I20102" s="3">
        <v>0</v>
      </c>
      <c r="J20102" s="3"/>
      <c r="K20102" s="3"/>
      <c r="L20102" s="3"/>
      <c r="M20102" s="3"/>
      <c r="N20102" s="3"/>
      <c r="O20102" s="3"/>
      <c r="P20102" s="3"/>
      <c r="Q20102" s="8">
        <v>4.6510499999999997</v>
      </c>
      <c r="R20102" s="5" t="s">
        <v>24174</v>
      </c>
    </row>
    <row r="20103" spans="1:18" ht="31.5" x14ac:dyDescent="0.3">
      <c r="A20103" s="7"/>
      <c r="B20103" s="7"/>
      <c r="C20103" s="7"/>
      <c r="D20103" s="7"/>
      <c r="E20103" s="7"/>
      <c r="F20103" s="3" t="s">
        <v>9101</v>
      </c>
      <c r="G20103" s="3">
        <v>4.6510499999999997</v>
      </c>
      <c r="H20103" s="3">
        <v>0</v>
      </c>
      <c r="I20103" s="3">
        <v>0</v>
      </c>
      <c r="J20103" s="3"/>
      <c r="K20103" s="3"/>
      <c r="L20103" s="3"/>
      <c r="M20103" s="3"/>
      <c r="N20103" s="3"/>
      <c r="O20103" s="3"/>
      <c r="P20103" s="3"/>
      <c r="Q20103" s="8">
        <v>4.6510499999999997</v>
      </c>
      <c r="R20103" s="7"/>
    </row>
    <row r="20104" spans="1:18" ht="84" x14ac:dyDescent="0.3">
      <c r="A20104" s="6" t="s">
        <v>8423</v>
      </c>
      <c r="B20104" s="6" t="s">
        <v>16713</v>
      </c>
      <c r="C20104" s="6">
        <v>0</v>
      </c>
      <c r="D20104" s="6">
        <v>2021</v>
      </c>
      <c r="E20104" s="6">
        <v>2022</v>
      </c>
      <c r="F20104" s="3" t="s">
        <v>22</v>
      </c>
      <c r="G20104" s="3">
        <v>4.6510499999999997</v>
      </c>
      <c r="H20104" s="3">
        <v>0</v>
      </c>
      <c r="I20104" s="3">
        <v>0</v>
      </c>
      <c r="J20104" s="3"/>
      <c r="K20104" s="3"/>
      <c r="L20104" s="3"/>
      <c r="M20104" s="3"/>
      <c r="N20104" s="3"/>
      <c r="O20104" s="3"/>
      <c r="P20104" s="3"/>
      <c r="Q20104" s="8">
        <v>4.6510499999999997</v>
      </c>
      <c r="R20104" s="5" t="s">
        <v>24175</v>
      </c>
    </row>
    <row r="20105" spans="1:18" ht="31.5" x14ac:dyDescent="0.3">
      <c r="A20105" s="7"/>
      <c r="B20105" s="7"/>
      <c r="C20105" s="7"/>
      <c r="D20105" s="7"/>
      <c r="E20105" s="7"/>
      <c r="F20105" s="3" t="s">
        <v>9101</v>
      </c>
      <c r="G20105" s="3">
        <v>4.6510499999999997</v>
      </c>
      <c r="H20105" s="3">
        <v>0</v>
      </c>
      <c r="I20105" s="3">
        <v>0</v>
      </c>
      <c r="J20105" s="3"/>
      <c r="K20105" s="3"/>
      <c r="L20105" s="3"/>
      <c r="M20105" s="3"/>
      <c r="N20105" s="3"/>
      <c r="O20105" s="3"/>
      <c r="P20105" s="3"/>
      <c r="Q20105" s="8">
        <v>4.6510499999999997</v>
      </c>
      <c r="R20105" s="7"/>
    </row>
    <row r="20106" spans="1:18" ht="84" x14ac:dyDescent="0.3">
      <c r="A20106" s="6" t="s">
        <v>8424</v>
      </c>
      <c r="B20106" s="6" t="s">
        <v>16714</v>
      </c>
      <c r="C20106" s="6">
        <v>0</v>
      </c>
      <c r="D20106" s="6">
        <v>2021</v>
      </c>
      <c r="E20106" s="6">
        <v>2022</v>
      </c>
      <c r="F20106" s="3" t="s">
        <v>22</v>
      </c>
      <c r="G20106" s="3">
        <v>4.6510499999999997</v>
      </c>
      <c r="H20106" s="3">
        <v>0</v>
      </c>
      <c r="I20106" s="3">
        <v>0</v>
      </c>
      <c r="J20106" s="3"/>
      <c r="K20106" s="3"/>
      <c r="L20106" s="3"/>
      <c r="M20106" s="3"/>
      <c r="N20106" s="3"/>
      <c r="O20106" s="3"/>
      <c r="P20106" s="3"/>
      <c r="Q20106" s="8">
        <v>4.6510499999999997</v>
      </c>
      <c r="R20106" s="5" t="s">
        <v>24176</v>
      </c>
    </row>
    <row r="20107" spans="1:18" ht="31.5" x14ac:dyDescent="0.3">
      <c r="A20107" s="7"/>
      <c r="B20107" s="7"/>
      <c r="C20107" s="7"/>
      <c r="D20107" s="7"/>
      <c r="E20107" s="7"/>
      <c r="F20107" s="3" t="s">
        <v>9101</v>
      </c>
      <c r="G20107" s="3">
        <v>4.6510499999999997</v>
      </c>
      <c r="H20107" s="3">
        <v>0</v>
      </c>
      <c r="I20107" s="3">
        <v>0</v>
      </c>
      <c r="J20107" s="3"/>
      <c r="K20107" s="3"/>
      <c r="L20107" s="3"/>
      <c r="M20107" s="3"/>
      <c r="N20107" s="3"/>
      <c r="O20107" s="3"/>
      <c r="P20107" s="3"/>
      <c r="Q20107" s="8">
        <v>4.6510499999999997</v>
      </c>
      <c r="R20107" s="7"/>
    </row>
    <row r="20108" spans="1:18" ht="84" x14ac:dyDescent="0.3">
      <c r="A20108" s="6" t="s">
        <v>8425</v>
      </c>
      <c r="B20108" s="6" t="s">
        <v>16715</v>
      </c>
      <c r="C20108" s="6">
        <v>0</v>
      </c>
      <c r="D20108" s="6">
        <v>2021</v>
      </c>
      <c r="E20108" s="6">
        <v>2022</v>
      </c>
      <c r="F20108" s="3" t="s">
        <v>22</v>
      </c>
      <c r="G20108" s="3">
        <v>4.6510499999999997</v>
      </c>
      <c r="H20108" s="3">
        <v>0</v>
      </c>
      <c r="I20108" s="3">
        <v>0</v>
      </c>
      <c r="J20108" s="3"/>
      <c r="K20108" s="3"/>
      <c r="L20108" s="3"/>
      <c r="M20108" s="3"/>
      <c r="N20108" s="3"/>
      <c r="O20108" s="3"/>
      <c r="P20108" s="3"/>
      <c r="Q20108" s="8">
        <v>4.6510499999999997</v>
      </c>
      <c r="R20108" s="5" t="s">
        <v>24177</v>
      </c>
    </row>
    <row r="20109" spans="1:18" ht="31.5" x14ac:dyDescent="0.3">
      <c r="A20109" s="7"/>
      <c r="B20109" s="7"/>
      <c r="C20109" s="7"/>
      <c r="D20109" s="7"/>
      <c r="E20109" s="7"/>
      <c r="F20109" s="3" t="s">
        <v>9101</v>
      </c>
      <c r="G20109" s="3">
        <v>4.6510499999999997</v>
      </c>
      <c r="H20109" s="3">
        <v>0</v>
      </c>
      <c r="I20109" s="3">
        <v>0</v>
      </c>
      <c r="J20109" s="3"/>
      <c r="K20109" s="3"/>
      <c r="L20109" s="3"/>
      <c r="M20109" s="3"/>
      <c r="N20109" s="3"/>
      <c r="O20109" s="3"/>
      <c r="P20109" s="3"/>
      <c r="Q20109" s="8">
        <v>4.6510499999999997</v>
      </c>
      <c r="R20109" s="7"/>
    </row>
    <row r="20110" spans="1:18" ht="84" x14ac:dyDescent="0.3">
      <c r="A20110" s="6" t="s">
        <v>8426</v>
      </c>
      <c r="B20110" s="6" t="s">
        <v>16716</v>
      </c>
      <c r="C20110" s="6">
        <v>0</v>
      </c>
      <c r="D20110" s="6">
        <v>2021</v>
      </c>
      <c r="E20110" s="6">
        <v>2022</v>
      </c>
      <c r="F20110" s="3" t="s">
        <v>22</v>
      </c>
      <c r="G20110" s="3">
        <v>4.6510499999999997</v>
      </c>
      <c r="H20110" s="3">
        <v>0</v>
      </c>
      <c r="I20110" s="3">
        <v>0</v>
      </c>
      <c r="J20110" s="3"/>
      <c r="K20110" s="3"/>
      <c r="L20110" s="3"/>
      <c r="M20110" s="3"/>
      <c r="N20110" s="3"/>
      <c r="O20110" s="3"/>
      <c r="P20110" s="3"/>
      <c r="Q20110" s="8">
        <v>4.6510499999999997</v>
      </c>
      <c r="R20110" s="5" t="s">
        <v>24178</v>
      </c>
    </row>
    <row r="20111" spans="1:18" ht="31.5" x14ac:dyDescent="0.3">
      <c r="A20111" s="7"/>
      <c r="B20111" s="7"/>
      <c r="C20111" s="7"/>
      <c r="D20111" s="7"/>
      <c r="E20111" s="7"/>
      <c r="F20111" s="3" t="s">
        <v>9101</v>
      </c>
      <c r="G20111" s="3">
        <v>4.6510499999999997</v>
      </c>
      <c r="H20111" s="3">
        <v>0</v>
      </c>
      <c r="I20111" s="3">
        <v>0</v>
      </c>
      <c r="J20111" s="3"/>
      <c r="K20111" s="3"/>
      <c r="L20111" s="3"/>
      <c r="M20111" s="3"/>
      <c r="N20111" s="3"/>
      <c r="O20111" s="3"/>
      <c r="P20111" s="3"/>
      <c r="Q20111" s="8">
        <v>4.6510499999999997</v>
      </c>
      <c r="R20111" s="7"/>
    </row>
    <row r="20112" spans="1:18" ht="84" x14ac:dyDescent="0.3">
      <c r="A20112" s="6" t="s">
        <v>8427</v>
      </c>
      <c r="B20112" s="6" t="s">
        <v>16717</v>
      </c>
      <c r="C20112" s="6">
        <v>0</v>
      </c>
      <c r="D20112" s="6">
        <v>2021</v>
      </c>
      <c r="E20112" s="6">
        <v>2022</v>
      </c>
      <c r="F20112" s="3" t="s">
        <v>22</v>
      </c>
      <c r="G20112" s="3">
        <v>4.6510499999999997</v>
      </c>
      <c r="H20112" s="3">
        <v>0</v>
      </c>
      <c r="I20112" s="3">
        <v>0</v>
      </c>
      <c r="J20112" s="3"/>
      <c r="K20112" s="3"/>
      <c r="L20112" s="3"/>
      <c r="M20112" s="3"/>
      <c r="N20112" s="3"/>
      <c r="O20112" s="3"/>
      <c r="P20112" s="3"/>
      <c r="Q20112" s="8">
        <v>4.6510499999999997</v>
      </c>
      <c r="R20112" s="5" t="s">
        <v>24179</v>
      </c>
    </row>
    <row r="20113" spans="1:18" ht="31.5" x14ac:dyDescent="0.3">
      <c r="A20113" s="7"/>
      <c r="B20113" s="7"/>
      <c r="C20113" s="7"/>
      <c r="D20113" s="7"/>
      <c r="E20113" s="7"/>
      <c r="F20113" s="3" t="s">
        <v>9101</v>
      </c>
      <c r="G20113" s="3">
        <v>4.6510499999999997</v>
      </c>
      <c r="H20113" s="3">
        <v>0</v>
      </c>
      <c r="I20113" s="3">
        <v>0</v>
      </c>
      <c r="J20113" s="3"/>
      <c r="K20113" s="3"/>
      <c r="L20113" s="3"/>
      <c r="M20113" s="3"/>
      <c r="N20113" s="3"/>
      <c r="O20113" s="3"/>
      <c r="P20113" s="3"/>
      <c r="Q20113" s="8">
        <v>4.6510499999999997</v>
      </c>
      <c r="R20113" s="7"/>
    </row>
    <row r="20114" spans="1:18" ht="84" x14ac:dyDescent="0.3">
      <c r="A20114" s="6" t="s">
        <v>8428</v>
      </c>
      <c r="B20114" s="6" t="s">
        <v>16718</v>
      </c>
      <c r="C20114" s="6">
        <v>0</v>
      </c>
      <c r="D20114" s="6">
        <v>2021</v>
      </c>
      <c r="E20114" s="6">
        <v>2022</v>
      </c>
      <c r="F20114" s="3" t="s">
        <v>22</v>
      </c>
      <c r="G20114" s="3">
        <v>4.6510499999999997</v>
      </c>
      <c r="H20114" s="3">
        <v>0</v>
      </c>
      <c r="I20114" s="3">
        <v>0</v>
      </c>
      <c r="J20114" s="3"/>
      <c r="K20114" s="3"/>
      <c r="L20114" s="3"/>
      <c r="M20114" s="3"/>
      <c r="N20114" s="3"/>
      <c r="O20114" s="3"/>
      <c r="P20114" s="3"/>
      <c r="Q20114" s="8">
        <v>4.6510499999999997</v>
      </c>
      <c r="R20114" s="5" t="s">
        <v>24180</v>
      </c>
    </row>
    <row r="20115" spans="1:18" ht="31.5" x14ac:dyDescent="0.3">
      <c r="A20115" s="7"/>
      <c r="B20115" s="7"/>
      <c r="C20115" s="7"/>
      <c r="D20115" s="7"/>
      <c r="E20115" s="7"/>
      <c r="F20115" s="3" t="s">
        <v>9101</v>
      </c>
      <c r="G20115" s="3">
        <v>4.6510499999999997</v>
      </c>
      <c r="H20115" s="3">
        <v>0</v>
      </c>
      <c r="I20115" s="3">
        <v>0</v>
      </c>
      <c r="J20115" s="3"/>
      <c r="K20115" s="3"/>
      <c r="L20115" s="3"/>
      <c r="M20115" s="3"/>
      <c r="N20115" s="3"/>
      <c r="O20115" s="3"/>
      <c r="P20115" s="3"/>
      <c r="Q20115" s="8">
        <v>4.6510499999999997</v>
      </c>
      <c r="R20115" s="7"/>
    </row>
    <row r="20116" spans="1:18" ht="84" x14ac:dyDescent="0.3">
      <c r="A20116" s="6" t="s">
        <v>8429</v>
      </c>
      <c r="B20116" s="6" t="s">
        <v>16719</v>
      </c>
      <c r="C20116" s="6">
        <v>0</v>
      </c>
      <c r="D20116" s="6">
        <v>2021</v>
      </c>
      <c r="E20116" s="6">
        <v>2022</v>
      </c>
      <c r="F20116" s="3" t="s">
        <v>22</v>
      </c>
      <c r="G20116" s="3">
        <v>4.6510499999999997</v>
      </c>
      <c r="H20116" s="3">
        <v>0</v>
      </c>
      <c r="I20116" s="3">
        <v>0</v>
      </c>
      <c r="J20116" s="3"/>
      <c r="K20116" s="3"/>
      <c r="L20116" s="3"/>
      <c r="M20116" s="3"/>
      <c r="N20116" s="3"/>
      <c r="O20116" s="3"/>
      <c r="P20116" s="3"/>
      <c r="Q20116" s="8">
        <v>4.6510499999999997</v>
      </c>
      <c r="R20116" s="5" t="s">
        <v>24181</v>
      </c>
    </row>
    <row r="20117" spans="1:18" ht="31.5" x14ac:dyDescent="0.3">
      <c r="A20117" s="7"/>
      <c r="B20117" s="7"/>
      <c r="C20117" s="7"/>
      <c r="D20117" s="7"/>
      <c r="E20117" s="7"/>
      <c r="F20117" s="3" t="s">
        <v>9101</v>
      </c>
      <c r="G20117" s="3">
        <v>4.6510499999999997</v>
      </c>
      <c r="H20117" s="3">
        <v>0</v>
      </c>
      <c r="I20117" s="3">
        <v>0</v>
      </c>
      <c r="J20117" s="3"/>
      <c r="K20117" s="3"/>
      <c r="L20117" s="3"/>
      <c r="M20117" s="3"/>
      <c r="N20117" s="3"/>
      <c r="O20117" s="3"/>
      <c r="P20117" s="3"/>
      <c r="Q20117" s="8">
        <v>4.6510499999999997</v>
      </c>
      <c r="R20117" s="7"/>
    </row>
    <row r="20118" spans="1:18" ht="84" x14ac:dyDescent="0.3">
      <c r="A20118" s="6" t="s">
        <v>8430</v>
      </c>
      <c r="B20118" s="6" t="s">
        <v>16720</v>
      </c>
      <c r="C20118" s="6">
        <v>0</v>
      </c>
      <c r="D20118" s="6">
        <v>2021</v>
      </c>
      <c r="E20118" s="6">
        <v>2022</v>
      </c>
      <c r="F20118" s="3" t="s">
        <v>22</v>
      </c>
      <c r="G20118" s="3">
        <v>4.6510499999999997</v>
      </c>
      <c r="H20118" s="3">
        <v>0</v>
      </c>
      <c r="I20118" s="3">
        <v>0</v>
      </c>
      <c r="J20118" s="3"/>
      <c r="K20118" s="3"/>
      <c r="L20118" s="3"/>
      <c r="M20118" s="3"/>
      <c r="N20118" s="3"/>
      <c r="O20118" s="3"/>
      <c r="P20118" s="3"/>
      <c r="Q20118" s="8">
        <v>4.6510499999999997</v>
      </c>
      <c r="R20118" s="5" t="s">
        <v>24182</v>
      </c>
    </row>
    <row r="20119" spans="1:18" ht="31.5" x14ac:dyDescent="0.3">
      <c r="A20119" s="7"/>
      <c r="B20119" s="7"/>
      <c r="C20119" s="7"/>
      <c r="D20119" s="7"/>
      <c r="E20119" s="7"/>
      <c r="F20119" s="3" t="s">
        <v>9101</v>
      </c>
      <c r="G20119" s="3">
        <v>4.6510499999999997</v>
      </c>
      <c r="H20119" s="3">
        <v>0</v>
      </c>
      <c r="I20119" s="3">
        <v>0</v>
      </c>
      <c r="J20119" s="3"/>
      <c r="K20119" s="3"/>
      <c r="L20119" s="3"/>
      <c r="M20119" s="3"/>
      <c r="N20119" s="3"/>
      <c r="O20119" s="3"/>
      <c r="P20119" s="3"/>
      <c r="Q20119" s="8">
        <v>4.6510499999999997</v>
      </c>
      <c r="R20119" s="7"/>
    </row>
    <row r="20120" spans="1:18" ht="84" x14ac:dyDescent="0.3">
      <c r="A20120" s="6" t="s">
        <v>8431</v>
      </c>
      <c r="B20120" s="6" t="s">
        <v>16721</v>
      </c>
      <c r="C20120" s="6">
        <v>0</v>
      </c>
      <c r="D20120" s="6">
        <v>2021</v>
      </c>
      <c r="E20120" s="6">
        <v>2022</v>
      </c>
      <c r="F20120" s="3" t="s">
        <v>22</v>
      </c>
      <c r="G20120" s="3">
        <v>4.6510499999999997</v>
      </c>
      <c r="H20120" s="3">
        <v>0</v>
      </c>
      <c r="I20120" s="3">
        <v>0</v>
      </c>
      <c r="J20120" s="3"/>
      <c r="K20120" s="3"/>
      <c r="L20120" s="3"/>
      <c r="M20120" s="3"/>
      <c r="N20120" s="3"/>
      <c r="O20120" s="3"/>
      <c r="P20120" s="3"/>
      <c r="Q20120" s="8">
        <v>4.6510499999999997</v>
      </c>
      <c r="R20120" s="5" t="s">
        <v>24183</v>
      </c>
    </row>
    <row r="20121" spans="1:18" ht="31.5" x14ac:dyDescent="0.3">
      <c r="A20121" s="7"/>
      <c r="B20121" s="7"/>
      <c r="C20121" s="7"/>
      <c r="D20121" s="7"/>
      <c r="E20121" s="7"/>
      <c r="F20121" s="3" t="s">
        <v>9101</v>
      </c>
      <c r="G20121" s="3">
        <v>4.6510499999999997</v>
      </c>
      <c r="H20121" s="3">
        <v>0</v>
      </c>
      <c r="I20121" s="3">
        <v>0</v>
      </c>
      <c r="J20121" s="3"/>
      <c r="K20121" s="3"/>
      <c r="L20121" s="3"/>
      <c r="M20121" s="3"/>
      <c r="N20121" s="3"/>
      <c r="O20121" s="3"/>
      <c r="P20121" s="3"/>
      <c r="Q20121" s="8">
        <v>4.6510499999999997</v>
      </c>
      <c r="R20121" s="7"/>
    </row>
    <row r="20122" spans="1:18" ht="84" x14ac:dyDescent="0.3">
      <c r="A20122" s="6" t="s">
        <v>8432</v>
      </c>
      <c r="B20122" s="6" t="s">
        <v>16722</v>
      </c>
      <c r="C20122" s="6">
        <v>0</v>
      </c>
      <c r="D20122" s="6">
        <v>2021</v>
      </c>
      <c r="E20122" s="6">
        <v>2022</v>
      </c>
      <c r="F20122" s="3" t="s">
        <v>22</v>
      </c>
      <c r="G20122" s="3">
        <v>4.6510499999999997</v>
      </c>
      <c r="H20122" s="3">
        <v>0</v>
      </c>
      <c r="I20122" s="3">
        <v>0</v>
      </c>
      <c r="J20122" s="3"/>
      <c r="K20122" s="3"/>
      <c r="L20122" s="3"/>
      <c r="M20122" s="3"/>
      <c r="N20122" s="3"/>
      <c r="O20122" s="3"/>
      <c r="P20122" s="3"/>
      <c r="Q20122" s="8">
        <v>4.6510499999999997</v>
      </c>
      <c r="R20122" s="5" t="s">
        <v>24184</v>
      </c>
    </row>
    <row r="20123" spans="1:18" ht="31.5" x14ac:dyDescent="0.3">
      <c r="A20123" s="7"/>
      <c r="B20123" s="7"/>
      <c r="C20123" s="7"/>
      <c r="D20123" s="7"/>
      <c r="E20123" s="7"/>
      <c r="F20123" s="3" t="s">
        <v>9101</v>
      </c>
      <c r="G20123" s="3">
        <v>4.6510499999999997</v>
      </c>
      <c r="H20123" s="3">
        <v>0</v>
      </c>
      <c r="I20123" s="3">
        <v>0</v>
      </c>
      <c r="J20123" s="3"/>
      <c r="K20123" s="3"/>
      <c r="L20123" s="3"/>
      <c r="M20123" s="3"/>
      <c r="N20123" s="3"/>
      <c r="O20123" s="3"/>
      <c r="P20123" s="3"/>
      <c r="Q20123" s="8">
        <v>4.6510499999999997</v>
      </c>
      <c r="R20123" s="7"/>
    </row>
    <row r="20124" spans="1:18" ht="84" x14ac:dyDescent="0.3">
      <c r="A20124" s="6" t="s">
        <v>8433</v>
      </c>
      <c r="B20124" s="6" t="s">
        <v>16723</v>
      </c>
      <c r="C20124" s="6">
        <v>0</v>
      </c>
      <c r="D20124" s="6">
        <v>2021</v>
      </c>
      <c r="E20124" s="6">
        <v>2022</v>
      </c>
      <c r="F20124" s="3" t="s">
        <v>22</v>
      </c>
      <c r="G20124" s="3">
        <v>4.6510499999999997</v>
      </c>
      <c r="H20124" s="3">
        <v>0</v>
      </c>
      <c r="I20124" s="3">
        <v>0</v>
      </c>
      <c r="J20124" s="3"/>
      <c r="K20124" s="3"/>
      <c r="L20124" s="3"/>
      <c r="M20124" s="3"/>
      <c r="N20124" s="3"/>
      <c r="O20124" s="3"/>
      <c r="P20124" s="3"/>
      <c r="Q20124" s="8">
        <v>4.6510499999999997</v>
      </c>
      <c r="R20124" s="5" t="s">
        <v>24185</v>
      </c>
    </row>
    <row r="20125" spans="1:18" ht="31.5" x14ac:dyDescent="0.3">
      <c r="A20125" s="7"/>
      <c r="B20125" s="7"/>
      <c r="C20125" s="7"/>
      <c r="D20125" s="7"/>
      <c r="E20125" s="7"/>
      <c r="F20125" s="3" t="s">
        <v>9101</v>
      </c>
      <c r="G20125" s="3">
        <v>4.6510499999999997</v>
      </c>
      <c r="H20125" s="3">
        <v>0</v>
      </c>
      <c r="I20125" s="3">
        <v>0</v>
      </c>
      <c r="J20125" s="3"/>
      <c r="K20125" s="3"/>
      <c r="L20125" s="3"/>
      <c r="M20125" s="3"/>
      <c r="N20125" s="3"/>
      <c r="O20125" s="3"/>
      <c r="P20125" s="3"/>
      <c r="Q20125" s="8">
        <v>4.6510499999999997</v>
      </c>
      <c r="R20125" s="7"/>
    </row>
    <row r="20126" spans="1:18" ht="84" x14ac:dyDescent="0.3">
      <c r="A20126" s="6" t="s">
        <v>8434</v>
      </c>
      <c r="B20126" s="6" t="s">
        <v>16724</v>
      </c>
      <c r="C20126" s="6">
        <v>0</v>
      </c>
      <c r="D20126" s="6">
        <v>2021</v>
      </c>
      <c r="E20126" s="6">
        <v>2022</v>
      </c>
      <c r="F20126" s="3" t="s">
        <v>22</v>
      </c>
      <c r="G20126" s="3">
        <v>4.6510499999999997</v>
      </c>
      <c r="H20126" s="3">
        <v>0</v>
      </c>
      <c r="I20126" s="3">
        <v>0</v>
      </c>
      <c r="J20126" s="3"/>
      <c r="K20126" s="3"/>
      <c r="L20126" s="3"/>
      <c r="M20126" s="3"/>
      <c r="N20126" s="3"/>
      <c r="O20126" s="3"/>
      <c r="P20126" s="3"/>
      <c r="Q20126" s="8">
        <v>4.6510499999999997</v>
      </c>
      <c r="R20126" s="5" t="s">
        <v>24186</v>
      </c>
    </row>
    <row r="20127" spans="1:18" ht="31.5" x14ac:dyDescent="0.3">
      <c r="A20127" s="7"/>
      <c r="B20127" s="7"/>
      <c r="C20127" s="7"/>
      <c r="D20127" s="7"/>
      <c r="E20127" s="7"/>
      <c r="F20127" s="3" t="s">
        <v>9101</v>
      </c>
      <c r="G20127" s="3">
        <v>4.6510499999999997</v>
      </c>
      <c r="H20127" s="3">
        <v>0</v>
      </c>
      <c r="I20127" s="3">
        <v>0</v>
      </c>
      <c r="J20127" s="3"/>
      <c r="K20127" s="3"/>
      <c r="L20127" s="3"/>
      <c r="M20127" s="3"/>
      <c r="N20127" s="3"/>
      <c r="O20127" s="3"/>
      <c r="P20127" s="3"/>
      <c r="Q20127" s="8">
        <v>4.6510499999999997</v>
      </c>
      <c r="R20127" s="7"/>
    </row>
    <row r="20128" spans="1:18" ht="84" x14ac:dyDescent="0.3">
      <c r="A20128" s="6" t="s">
        <v>8435</v>
      </c>
      <c r="B20128" s="6" t="s">
        <v>16725</v>
      </c>
      <c r="C20128" s="6">
        <v>0</v>
      </c>
      <c r="D20128" s="6">
        <v>2021</v>
      </c>
      <c r="E20128" s="6">
        <v>2022</v>
      </c>
      <c r="F20128" s="3" t="s">
        <v>22</v>
      </c>
      <c r="G20128" s="3">
        <v>4.6510499999999997</v>
      </c>
      <c r="H20128" s="3">
        <v>0</v>
      </c>
      <c r="I20128" s="3">
        <v>0</v>
      </c>
      <c r="J20128" s="3"/>
      <c r="K20128" s="3"/>
      <c r="L20128" s="3"/>
      <c r="M20128" s="3"/>
      <c r="N20128" s="3"/>
      <c r="O20128" s="3"/>
      <c r="P20128" s="3"/>
      <c r="Q20128" s="8">
        <v>4.6510499999999997</v>
      </c>
      <c r="R20128" s="5" t="s">
        <v>24187</v>
      </c>
    </row>
    <row r="20129" spans="1:18" ht="31.5" x14ac:dyDescent="0.3">
      <c r="A20129" s="7"/>
      <c r="B20129" s="7"/>
      <c r="C20129" s="7"/>
      <c r="D20129" s="7"/>
      <c r="E20129" s="7"/>
      <c r="F20129" s="3" t="s">
        <v>9101</v>
      </c>
      <c r="G20129" s="3">
        <v>4.6510499999999997</v>
      </c>
      <c r="H20129" s="3">
        <v>0</v>
      </c>
      <c r="I20129" s="3">
        <v>0</v>
      </c>
      <c r="J20129" s="3"/>
      <c r="K20129" s="3"/>
      <c r="L20129" s="3"/>
      <c r="M20129" s="3"/>
      <c r="N20129" s="3"/>
      <c r="O20129" s="3"/>
      <c r="P20129" s="3"/>
      <c r="Q20129" s="8">
        <v>4.6510499999999997</v>
      </c>
      <c r="R20129" s="7"/>
    </row>
    <row r="20130" spans="1:18" ht="84" x14ac:dyDescent="0.3">
      <c r="A20130" s="6" t="s">
        <v>8436</v>
      </c>
      <c r="B20130" s="6" t="s">
        <v>16726</v>
      </c>
      <c r="C20130" s="6">
        <v>0</v>
      </c>
      <c r="D20130" s="6">
        <v>2021</v>
      </c>
      <c r="E20130" s="6">
        <v>2022</v>
      </c>
      <c r="F20130" s="3" t="s">
        <v>22</v>
      </c>
      <c r="G20130" s="3">
        <v>4.6510499999999997</v>
      </c>
      <c r="H20130" s="3">
        <v>0</v>
      </c>
      <c r="I20130" s="3">
        <v>0</v>
      </c>
      <c r="J20130" s="3"/>
      <c r="K20130" s="3"/>
      <c r="L20130" s="3"/>
      <c r="M20130" s="3"/>
      <c r="N20130" s="3"/>
      <c r="O20130" s="3"/>
      <c r="P20130" s="3"/>
      <c r="Q20130" s="8">
        <v>4.6510499999999997</v>
      </c>
      <c r="R20130" s="5" t="s">
        <v>24188</v>
      </c>
    </row>
    <row r="20131" spans="1:18" ht="31.5" x14ac:dyDescent="0.3">
      <c r="A20131" s="7"/>
      <c r="B20131" s="7"/>
      <c r="C20131" s="7"/>
      <c r="D20131" s="7"/>
      <c r="E20131" s="7"/>
      <c r="F20131" s="3" t="s">
        <v>9101</v>
      </c>
      <c r="G20131" s="3">
        <v>4.6510499999999997</v>
      </c>
      <c r="H20131" s="3">
        <v>0</v>
      </c>
      <c r="I20131" s="3">
        <v>0</v>
      </c>
      <c r="J20131" s="3"/>
      <c r="K20131" s="3"/>
      <c r="L20131" s="3"/>
      <c r="M20131" s="3"/>
      <c r="N20131" s="3"/>
      <c r="O20131" s="3"/>
      <c r="P20131" s="3"/>
      <c r="Q20131" s="8">
        <v>4.6510499999999997</v>
      </c>
      <c r="R20131" s="7"/>
    </row>
    <row r="20132" spans="1:18" ht="84" x14ac:dyDescent="0.3">
      <c r="A20132" s="6" t="s">
        <v>8437</v>
      </c>
      <c r="B20132" s="6" t="s">
        <v>16727</v>
      </c>
      <c r="C20132" s="6">
        <v>0</v>
      </c>
      <c r="D20132" s="6">
        <v>2021</v>
      </c>
      <c r="E20132" s="6">
        <v>2022</v>
      </c>
      <c r="F20132" s="3" t="s">
        <v>22</v>
      </c>
      <c r="G20132" s="3">
        <v>4.6510499999999997</v>
      </c>
      <c r="H20132" s="3">
        <v>0</v>
      </c>
      <c r="I20132" s="3">
        <v>0</v>
      </c>
      <c r="J20132" s="3"/>
      <c r="K20132" s="3"/>
      <c r="L20132" s="3"/>
      <c r="M20132" s="3"/>
      <c r="N20132" s="3"/>
      <c r="O20132" s="3"/>
      <c r="P20132" s="3"/>
      <c r="Q20132" s="8">
        <v>4.6510499999999997</v>
      </c>
      <c r="R20132" s="5" t="s">
        <v>24189</v>
      </c>
    </row>
    <row r="20133" spans="1:18" ht="31.5" x14ac:dyDescent="0.3">
      <c r="A20133" s="7"/>
      <c r="B20133" s="7"/>
      <c r="C20133" s="7"/>
      <c r="D20133" s="7"/>
      <c r="E20133" s="7"/>
      <c r="F20133" s="3" t="s">
        <v>9101</v>
      </c>
      <c r="G20133" s="3">
        <v>4.6510499999999997</v>
      </c>
      <c r="H20133" s="3">
        <v>0</v>
      </c>
      <c r="I20133" s="3">
        <v>0</v>
      </c>
      <c r="J20133" s="3"/>
      <c r="K20133" s="3"/>
      <c r="L20133" s="3"/>
      <c r="M20133" s="3"/>
      <c r="N20133" s="3"/>
      <c r="O20133" s="3"/>
      <c r="P20133" s="3"/>
      <c r="Q20133" s="8">
        <v>4.6510499999999997</v>
      </c>
      <c r="R20133" s="7"/>
    </row>
    <row r="20134" spans="1:18" ht="84" x14ac:dyDescent="0.3">
      <c r="A20134" s="6" t="s">
        <v>8438</v>
      </c>
      <c r="B20134" s="6" t="s">
        <v>16728</v>
      </c>
      <c r="C20134" s="6">
        <v>0</v>
      </c>
      <c r="D20134" s="6">
        <v>2021</v>
      </c>
      <c r="E20134" s="6">
        <v>2022</v>
      </c>
      <c r="F20134" s="3" t="s">
        <v>22</v>
      </c>
      <c r="G20134" s="3">
        <v>4.6510499999999997</v>
      </c>
      <c r="H20134" s="3">
        <v>0</v>
      </c>
      <c r="I20134" s="3">
        <v>0</v>
      </c>
      <c r="J20134" s="3"/>
      <c r="K20134" s="3"/>
      <c r="L20134" s="3"/>
      <c r="M20134" s="3"/>
      <c r="N20134" s="3"/>
      <c r="O20134" s="3"/>
      <c r="P20134" s="3"/>
      <c r="Q20134" s="8">
        <v>4.6510499999999997</v>
      </c>
      <c r="R20134" s="5" t="s">
        <v>24190</v>
      </c>
    </row>
    <row r="20135" spans="1:18" ht="31.5" x14ac:dyDescent="0.3">
      <c r="A20135" s="7"/>
      <c r="B20135" s="7"/>
      <c r="C20135" s="7"/>
      <c r="D20135" s="7"/>
      <c r="E20135" s="7"/>
      <c r="F20135" s="3" t="s">
        <v>9101</v>
      </c>
      <c r="G20135" s="3">
        <v>4.6510499999999997</v>
      </c>
      <c r="H20135" s="3">
        <v>0</v>
      </c>
      <c r="I20135" s="3">
        <v>0</v>
      </c>
      <c r="J20135" s="3"/>
      <c r="K20135" s="3"/>
      <c r="L20135" s="3"/>
      <c r="M20135" s="3"/>
      <c r="N20135" s="3"/>
      <c r="O20135" s="3"/>
      <c r="P20135" s="3"/>
      <c r="Q20135" s="8">
        <v>4.6510499999999997</v>
      </c>
      <c r="R20135" s="7"/>
    </row>
    <row r="20136" spans="1:18" ht="84" x14ac:dyDescent="0.3">
      <c r="A20136" s="6" t="s">
        <v>8439</v>
      </c>
      <c r="B20136" s="6" t="s">
        <v>16729</v>
      </c>
      <c r="C20136" s="6">
        <v>0</v>
      </c>
      <c r="D20136" s="6">
        <v>2021</v>
      </c>
      <c r="E20136" s="6">
        <v>2022</v>
      </c>
      <c r="F20136" s="3" t="s">
        <v>22</v>
      </c>
      <c r="G20136" s="3">
        <v>4.6510499999999997</v>
      </c>
      <c r="H20136" s="3">
        <v>0</v>
      </c>
      <c r="I20136" s="3">
        <v>0</v>
      </c>
      <c r="J20136" s="3"/>
      <c r="K20136" s="3"/>
      <c r="L20136" s="3"/>
      <c r="M20136" s="3"/>
      <c r="N20136" s="3"/>
      <c r="O20136" s="3"/>
      <c r="P20136" s="3"/>
      <c r="Q20136" s="8">
        <v>4.6510499999999997</v>
      </c>
      <c r="R20136" s="5" t="s">
        <v>24191</v>
      </c>
    </row>
    <row r="20137" spans="1:18" ht="31.5" x14ac:dyDescent="0.3">
      <c r="A20137" s="7"/>
      <c r="B20137" s="7"/>
      <c r="C20137" s="7"/>
      <c r="D20137" s="7"/>
      <c r="E20137" s="7"/>
      <c r="F20137" s="3" t="s">
        <v>9101</v>
      </c>
      <c r="G20137" s="3">
        <v>4.6510499999999997</v>
      </c>
      <c r="H20137" s="3">
        <v>0</v>
      </c>
      <c r="I20137" s="3">
        <v>0</v>
      </c>
      <c r="J20137" s="3"/>
      <c r="K20137" s="3"/>
      <c r="L20137" s="3"/>
      <c r="M20137" s="3"/>
      <c r="N20137" s="3"/>
      <c r="O20137" s="3"/>
      <c r="P20137" s="3"/>
      <c r="Q20137" s="8">
        <v>4.6510499999999997</v>
      </c>
      <c r="R20137" s="7"/>
    </row>
    <row r="20138" spans="1:18" ht="84" x14ac:dyDescent="0.3">
      <c r="A20138" s="6" t="s">
        <v>8440</v>
      </c>
      <c r="B20138" s="6" t="s">
        <v>16730</v>
      </c>
      <c r="C20138" s="6">
        <v>0</v>
      </c>
      <c r="D20138" s="6">
        <v>2021</v>
      </c>
      <c r="E20138" s="6">
        <v>2022</v>
      </c>
      <c r="F20138" s="3" t="s">
        <v>22</v>
      </c>
      <c r="G20138" s="3">
        <v>4.6510499999999997</v>
      </c>
      <c r="H20138" s="3">
        <v>0</v>
      </c>
      <c r="I20138" s="3">
        <v>0</v>
      </c>
      <c r="J20138" s="3"/>
      <c r="K20138" s="3"/>
      <c r="L20138" s="3"/>
      <c r="M20138" s="3"/>
      <c r="N20138" s="3"/>
      <c r="O20138" s="3"/>
      <c r="P20138" s="3"/>
      <c r="Q20138" s="8">
        <v>4.6510499999999997</v>
      </c>
      <c r="R20138" s="5" t="s">
        <v>24192</v>
      </c>
    </row>
    <row r="20139" spans="1:18" ht="31.5" x14ac:dyDescent="0.3">
      <c r="A20139" s="7"/>
      <c r="B20139" s="7"/>
      <c r="C20139" s="7"/>
      <c r="D20139" s="7"/>
      <c r="E20139" s="7"/>
      <c r="F20139" s="3" t="s">
        <v>9101</v>
      </c>
      <c r="G20139" s="3">
        <v>4.6510499999999997</v>
      </c>
      <c r="H20139" s="3">
        <v>0</v>
      </c>
      <c r="I20139" s="3">
        <v>0</v>
      </c>
      <c r="J20139" s="3"/>
      <c r="K20139" s="3"/>
      <c r="L20139" s="3"/>
      <c r="M20139" s="3"/>
      <c r="N20139" s="3"/>
      <c r="O20139" s="3"/>
      <c r="P20139" s="3"/>
      <c r="Q20139" s="8">
        <v>4.6510499999999997</v>
      </c>
      <c r="R20139" s="7"/>
    </row>
    <row r="20140" spans="1:18" ht="84" x14ac:dyDescent="0.3">
      <c r="A20140" s="6" t="s">
        <v>8441</v>
      </c>
      <c r="B20140" s="6" t="s">
        <v>16731</v>
      </c>
      <c r="C20140" s="6">
        <v>0</v>
      </c>
      <c r="D20140" s="6">
        <v>2021</v>
      </c>
      <c r="E20140" s="6">
        <v>2022</v>
      </c>
      <c r="F20140" s="3" t="s">
        <v>22</v>
      </c>
      <c r="G20140" s="3">
        <v>4.6510499999999997</v>
      </c>
      <c r="H20140" s="3">
        <v>0</v>
      </c>
      <c r="I20140" s="3">
        <v>0</v>
      </c>
      <c r="J20140" s="3"/>
      <c r="K20140" s="3"/>
      <c r="L20140" s="3"/>
      <c r="M20140" s="3"/>
      <c r="N20140" s="3"/>
      <c r="O20140" s="3"/>
      <c r="P20140" s="3"/>
      <c r="Q20140" s="8">
        <v>4.6510499999999997</v>
      </c>
      <c r="R20140" s="5" t="s">
        <v>24193</v>
      </c>
    </row>
    <row r="20141" spans="1:18" ht="31.5" x14ac:dyDescent="0.3">
      <c r="A20141" s="7"/>
      <c r="B20141" s="7"/>
      <c r="C20141" s="7"/>
      <c r="D20141" s="7"/>
      <c r="E20141" s="7"/>
      <c r="F20141" s="3" t="s">
        <v>9101</v>
      </c>
      <c r="G20141" s="3">
        <v>4.6510499999999997</v>
      </c>
      <c r="H20141" s="3">
        <v>0</v>
      </c>
      <c r="I20141" s="3">
        <v>0</v>
      </c>
      <c r="J20141" s="3"/>
      <c r="K20141" s="3"/>
      <c r="L20141" s="3"/>
      <c r="M20141" s="3"/>
      <c r="N20141" s="3"/>
      <c r="O20141" s="3"/>
      <c r="P20141" s="3"/>
      <c r="Q20141" s="8">
        <v>4.6510499999999997</v>
      </c>
      <c r="R20141" s="7"/>
    </row>
    <row r="20142" spans="1:18" ht="84" x14ac:dyDescent="0.3">
      <c r="A20142" s="6" t="s">
        <v>8442</v>
      </c>
      <c r="B20142" s="6" t="s">
        <v>16732</v>
      </c>
      <c r="C20142" s="6">
        <v>0</v>
      </c>
      <c r="D20142" s="6">
        <v>2021</v>
      </c>
      <c r="E20142" s="6">
        <v>2022</v>
      </c>
      <c r="F20142" s="3" t="s">
        <v>22</v>
      </c>
      <c r="G20142" s="3">
        <v>4.6510499999999997</v>
      </c>
      <c r="H20142" s="3">
        <v>0</v>
      </c>
      <c r="I20142" s="3">
        <v>0</v>
      </c>
      <c r="J20142" s="3"/>
      <c r="K20142" s="3"/>
      <c r="L20142" s="3"/>
      <c r="M20142" s="3"/>
      <c r="N20142" s="3"/>
      <c r="O20142" s="3"/>
      <c r="P20142" s="3"/>
      <c r="Q20142" s="8">
        <v>4.6510499999999997</v>
      </c>
      <c r="R20142" s="5" t="s">
        <v>24194</v>
      </c>
    </row>
    <row r="20143" spans="1:18" ht="31.5" x14ac:dyDescent="0.3">
      <c r="A20143" s="7"/>
      <c r="B20143" s="7"/>
      <c r="C20143" s="7"/>
      <c r="D20143" s="7"/>
      <c r="E20143" s="7"/>
      <c r="F20143" s="3" t="s">
        <v>9101</v>
      </c>
      <c r="G20143" s="3">
        <v>4.6510499999999997</v>
      </c>
      <c r="H20143" s="3">
        <v>0</v>
      </c>
      <c r="I20143" s="3">
        <v>0</v>
      </c>
      <c r="J20143" s="3"/>
      <c r="K20143" s="3"/>
      <c r="L20143" s="3"/>
      <c r="M20143" s="3"/>
      <c r="N20143" s="3"/>
      <c r="O20143" s="3"/>
      <c r="P20143" s="3"/>
      <c r="Q20143" s="8">
        <v>4.6510499999999997</v>
      </c>
      <c r="R20143" s="7"/>
    </row>
    <row r="20144" spans="1:18" ht="94.5" x14ac:dyDescent="0.3">
      <c r="A20144" s="6" t="s">
        <v>8443</v>
      </c>
      <c r="B20144" s="6" t="s">
        <v>16733</v>
      </c>
      <c r="C20144" s="6">
        <v>0</v>
      </c>
      <c r="D20144" s="6">
        <v>2021</v>
      </c>
      <c r="E20144" s="6">
        <v>2022</v>
      </c>
      <c r="F20144" s="3" t="s">
        <v>22</v>
      </c>
      <c r="G20144" s="3">
        <v>4.6510499999999997</v>
      </c>
      <c r="H20144" s="3">
        <v>0</v>
      </c>
      <c r="I20144" s="3">
        <v>0</v>
      </c>
      <c r="J20144" s="3"/>
      <c r="K20144" s="3"/>
      <c r="L20144" s="3"/>
      <c r="M20144" s="3"/>
      <c r="N20144" s="3"/>
      <c r="O20144" s="3"/>
      <c r="P20144" s="3"/>
      <c r="Q20144" s="8">
        <v>4.6510499999999997</v>
      </c>
      <c r="R20144" s="5" t="s">
        <v>24195</v>
      </c>
    </row>
    <row r="20145" spans="1:18" ht="31.5" x14ac:dyDescent="0.3">
      <c r="A20145" s="7"/>
      <c r="B20145" s="7"/>
      <c r="C20145" s="7"/>
      <c r="D20145" s="7"/>
      <c r="E20145" s="7"/>
      <c r="F20145" s="3" t="s">
        <v>9101</v>
      </c>
      <c r="G20145" s="3">
        <v>4.6510499999999997</v>
      </c>
      <c r="H20145" s="3">
        <v>0</v>
      </c>
      <c r="I20145" s="3">
        <v>0</v>
      </c>
      <c r="J20145" s="3"/>
      <c r="K20145" s="3"/>
      <c r="L20145" s="3"/>
      <c r="M20145" s="3"/>
      <c r="N20145" s="3"/>
      <c r="O20145" s="3"/>
      <c r="P20145" s="3"/>
      <c r="Q20145" s="8">
        <v>4.6510499999999997</v>
      </c>
      <c r="R20145" s="7"/>
    </row>
    <row r="20146" spans="1:18" ht="84" x14ac:dyDescent="0.3">
      <c r="A20146" s="6" t="s">
        <v>8444</v>
      </c>
      <c r="B20146" s="6" t="s">
        <v>16734</v>
      </c>
      <c r="C20146" s="6">
        <v>0</v>
      </c>
      <c r="D20146" s="6">
        <v>2021</v>
      </c>
      <c r="E20146" s="6">
        <v>2022</v>
      </c>
      <c r="F20146" s="3" t="s">
        <v>22</v>
      </c>
      <c r="G20146" s="3">
        <v>4.6510499999999997</v>
      </c>
      <c r="H20146" s="3">
        <v>0</v>
      </c>
      <c r="I20146" s="3">
        <v>0</v>
      </c>
      <c r="J20146" s="3"/>
      <c r="K20146" s="3"/>
      <c r="L20146" s="3"/>
      <c r="M20146" s="3"/>
      <c r="N20146" s="3"/>
      <c r="O20146" s="3"/>
      <c r="P20146" s="3"/>
      <c r="Q20146" s="8">
        <v>4.6510499999999997</v>
      </c>
      <c r="R20146" s="5" t="s">
        <v>24196</v>
      </c>
    </row>
    <row r="20147" spans="1:18" ht="31.5" x14ac:dyDescent="0.3">
      <c r="A20147" s="7"/>
      <c r="B20147" s="7"/>
      <c r="C20147" s="7"/>
      <c r="D20147" s="7"/>
      <c r="E20147" s="7"/>
      <c r="F20147" s="3" t="s">
        <v>9101</v>
      </c>
      <c r="G20147" s="3">
        <v>4.6510499999999997</v>
      </c>
      <c r="H20147" s="3">
        <v>0</v>
      </c>
      <c r="I20147" s="3">
        <v>0</v>
      </c>
      <c r="J20147" s="3"/>
      <c r="K20147" s="3"/>
      <c r="L20147" s="3"/>
      <c r="M20147" s="3"/>
      <c r="N20147" s="3"/>
      <c r="O20147" s="3"/>
      <c r="P20147" s="3"/>
      <c r="Q20147" s="8">
        <v>4.6510499999999997</v>
      </c>
      <c r="R20147" s="7"/>
    </row>
    <row r="20148" spans="1:18" ht="84" x14ac:dyDescent="0.3">
      <c r="A20148" s="6" t="s">
        <v>8445</v>
      </c>
      <c r="B20148" s="6" t="s">
        <v>16735</v>
      </c>
      <c r="C20148" s="6">
        <v>0</v>
      </c>
      <c r="D20148" s="6">
        <v>2021</v>
      </c>
      <c r="E20148" s="6">
        <v>2022</v>
      </c>
      <c r="F20148" s="3" t="s">
        <v>22</v>
      </c>
      <c r="G20148" s="3">
        <v>4.6510499999999997</v>
      </c>
      <c r="H20148" s="3">
        <v>0</v>
      </c>
      <c r="I20148" s="3">
        <v>0</v>
      </c>
      <c r="J20148" s="3"/>
      <c r="K20148" s="3"/>
      <c r="L20148" s="3"/>
      <c r="M20148" s="3"/>
      <c r="N20148" s="3"/>
      <c r="O20148" s="3"/>
      <c r="P20148" s="3"/>
      <c r="Q20148" s="8">
        <v>4.6510499999999997</v>
      </c>
      <c r="R20148" s="5" t="s">
        <v>24197</v>
      </c>
    </row>
    <row r="20149" spans="1:18" ht="31.5" x14ac:dyDescent="0.3">
      <c r="A20149" s="7"/>
      <c r="B20149" s="7"/>
      <c r="C20149" s="7"/>
      <c r="D20149" s="7"/>
      <c r="E20149" s="7"/>
      <c r="F20149" s="3" t="s">
        <v>9101</v>
      </c>
      <c r="G20149" s="3">
        <v>4.6510499999999997</v>
      </c>
      <c r="H20149" s="3">
        <v>0</v>
      </c>
      <c r="I20149" s="3">
        <v>0</v>
      </c>
      <c r="J20149" s="3"/>
      <c r="K20149" s="3"/>
      <c r="L20149" s="3"/>
      <c r="M20149" s="3"/>
      <c r="N20149" s="3"/>
      <c r="O20149" s="3"/>
      <c r="P20149" s="3"/>
      <c r="Q20149" s="8">
        <v>4.6510499999999997</v>
      </c>
      <c r="R20149" s="7"/>
    </row>
    <row r="20150" spans="1:18" ht="84" x14ac:dyDescent="0.3">
      <c r="A20150" s="6" t="s">
        <v>8446</v>
      </c>
      <c r="B20150" s="6" t="s">
        <v>16736</v>
      </c>
      <c r="C20150" s="6">
        <v>0</v>
      </c>
      <c r="D20150" s="6">
        <v>2021</v>
      </c>
      <c r="E20150" s="6">
        <v>2022</v>
      </c>
      <c r="F20150" s="3" t="s">
        <v>22</v>
      </c>
      <c r="G20150" s="3">
        <v>4.6510499999999997</v>
      </c>
      <c r="H20150" s="3">
        <v>0</v>
      </c>
      <c r="I20150" s="3">
        <v>0</v>
      </c>
      <c r="J20150" s="3"/>
      <c r="K20150" s="3"/>
      <c r="L20150" s="3"/>
      <c r="M20150" s="3"/>
      <c r="N20150" s="3"/>
      <c r="O20150" s="3"/>
      <c r="P20150" s="3"/>
      <c r="Q20150" s="8">
        <v>4.6510499999999997</v>
      </c>
      <c r="R20150" s="5" t="s">
        <v>24198</v>
      </c>
    </row>
    <row r="20151" spans="1:18" ht="31.5" x14ac:dyDescent="0.3">
      <c r="A20151" s="7"/>
      <c r="B20151" s="7"/>
      <c r="C20151" s="7"/>
      <c r="D20151" s="7"/>
      <c r="E20151" s="7"/>
      <c r="F20151" s="3" t="s">
        <v>9101</v>
      </c>
      <c r="G20151" s="3">
        <v>4.6510499999999997</v>
      </c>
      <c r="H20151" s="3">
        <v>0</v>
      </c>
      <c r="I20151" s="3">
        <v>0</v>
      </c>
      <c r="J20151" s="3"/>
      <c r="K20151" s="3"/>
      <c r="L20151" s="3"/>
      <c r="M20151" s="3"/>
      <c r="N20151" s="3"/>
      <c r="O20151" s="3"/>
      <c r="P20151" s="3"/>
      <c r="Q20151" s="8">
        <v>4.6510499999999997</v>
      </c>
      <c r="R20151" s="7"/>
    </row>
    <row r="20152" spans="1:18" ht="84" x14ac:dyDescent="0.3">
      <c r="A20152" s="6" t="s">
        <v>8447</v>
      </c>
      <c r="B20152" s="6" t="s">
        <v>16737</v>
      </c>
      <c r="C20152" s="6">
        <v>0</v>
      </c>
      <c r="D20152" s="6">
        <v>2021</v>
      </c>
      <c r="E20152" s="6">
        <v>2022</v>
      </c>
      <c r="F20152" s="3" t="s">
        <v>22</v>
      </c>
      <c r="G20152" s="3">
        <v>4.6510499999999997</v>
      </c>
      <c r="H20152" s="3">
        <v>0</v>
      </c>
      <c r="I20152" s="3">
        <v>0</v>
      </c>
      <c r="J20152" s="3"/>
      <c r="K20152" s="3"/>
      <c r="L20152" s="3"/>
      <c r="M20152" s="3"/>
      <c r="N20152" s="3"/>
      <c r="O20152" s="3"/>
      <c r="P20152" s="3"/>
      <c r="Q20152" s="8">
        <v>4.6510499999999997</v>
      </c>
      <c r="R20152" s="5" t="s">
        <v>24199</v>
      </c>
    </row>
    <row r="20153" spans="1:18" ht="31.5" x14ac:dyDescent="0.3">
      <c r="A20153" s="7"/>
      <c r="B20153" s="7"/>
      <c r="C20153" s="7"/>
      <c r="D20153" s="7"/>
      <c r="E20153" s="7"/>
      <c r="F20153" s="3" t="s">
        <v>9101</v>
      </c>
      <c r="G20153" s="3">
        <v>4.6510499999999997</v>
      </c>
      <c r="H20153" s="3">
        <v>0</v>
      </c>
      <c r="I20153" s="3">
        <v>0</v>
      </c>
      <c r="J20153" s="3"/>
      <c r="K20153" s="3"/>
      <c r="L20153" s="3"/>
      <c r="M20153" s="3"/>
      <c r="N20153" s="3"/>
      <c r="O20153" s="3"/>
      <c r="P20153" s="3"/>
      <c r="Q20153" s="8">
        <v>4.6510499999999997</v>
      </c>
      <c r="R20153" s="7"/>
    </row>
    <row r="20154" spans="1:18" ht="84" x14ac:dyDescent="0.3">
      <c r="A20154" s="6" t="s">
        <v>8448</v>
      </c>
      <c r="B20154" s="6" t="s">
        <v>16738</v>
      </c>
      <c r="C20154" s="6">
        <v>0</v>
      </c>
      <c r="D20154" s="6">
        <v>2021</v>
      </c>
      <c r="E20154" s="6">
        <v>2022</v>
      </c>
      <c r="F20154" s="3" t="s">
        <v>22</v>
      </c>
      <c r="G20154" s="3">
        <v>4.6510499999999997</v>
      </c>
      <c r="H20154" s="3">
        <v>0</v>
      </c>
      <c r="I20154" s="3">
        <v>0</v>
      </c>
      <c r="J20154" s="3"/>
      <c r="K20154" s="3"/>
      <c r="L20154" s="3"/>
      <c r="M20154" s="3"/>
      <c r="N20154" s="3"/>
      <c r="O20154" s="3"/>
      <c r="P20154" s="3"/>
      <c r="Q20154" s="8">
        <v>4.6510499999999997</v>
      </c>
      <c r="R20154" s="5" t="s">
        <v>24200</v>
      </c>
    </row>
    <row r="20155" spans="1:18" ht="31.5" x14ac:dyDescent="0.3">
      <c r="A20155" s="7"/>
      <c r="B20155" s="7"/>
      <c r="C20155" s="7"/>
      <c r="D20155" s="7"/>
      <c r="E20155" s="7"/>
      <c r="F20155" s="3" t="s">
        <v>9101</v>
      </c>
      <c r="G20155" s="3">
        <v>4.6510499999999997</v>
      </c>
      <c r="H20155" s="3">
        <v>0</v>
      </c>
      <c r="I20155" s="3">
        <v>0</v>
      </c>
      <c r="J20155" s="3"/>
      <c r="K20155" s="3"/>
      <c r="L20155" s="3"/>
      <c r="M20155" s="3"/>
      <c r="N20155" s="3"/>
      <c r="O20155" s="3"/>
      <c r="P20155" s="3"/>
      <c r="Q20155" s="8">
        <v>4.6510499999999997</v>
      </c>
      <c r="R20155" s="7"/>
    </row>
    <row r="20156" spans="1:18" ht="84" x14ac:dyDescent="0.3">
      <c r="A20156" s="6" t="s">
        <v>8449</v>
      </c>
      <c r="B20156" s="6" t="s">
        <v>16739</v>
      </c>
      <c r="C20156" s="6">
        <v>0</v>
      </c>
      <c r="D20156" s="6">
        <v>2021</v>
      </c>
      <c r="E20156" s="6">
        <v>2022</v>
      </c>
      <c r="F20156" s="3" t="s">
        <v>22</v>
      </c>
      <c r="G20156" s="3">
        <v>4.6510499999999997</v>
      </c>
      <c r="H20156" s="3">
        <v>0</v>
      </c>
      <c r="I20156" s="3">
        <v>0</v>
      </c>
      <c r="J20156" s="3"/>
      <c r="K20156" s="3"/>
      <c r="L20156" s="3"/>
      <c r="M20156" s="3"/>
      <c r="N20156" s="3"/>
      <c r="O20156" s="3"/>
      <c r="P20156" s="3"/>
      <c r="Q20156" s="8">
        <v>4.6510499999999997</v>
      </c>
      <c r="R20156" s="5" t="s">
        <v>24201</v>
      </c>
    </row>
    <row r="20157" spans="1:18" ht="31.5" x14ac:dyDescent="0.3">
      <c r="A20157" s="7"/>
      <c r="B20157" s="7"/>
      <c r="C20157" s="7"/>
      <c r="D20157" s="7"/>
      <c r="E20157" s="7"/>
      <c r="F20157" s="3" t="s">
        <v>9101</v>
      </c>
      <c r="G20157" s="3">
        <v>4.6510499999999997</v>
      </c>
      <c r="H20157" s="3">
        <v>0</v>
      </c>
      <c r="I20157" s="3">
        <v>0</v>
      </c>
      <c r="J20157" s="3"/>
      <c r="K20157" s="3"/>
      <c r="L20157" s="3"/>
      <c r="M20157" s="3"/>
      <c r="N20157" s="3"/>
      <c r="O20157" s="3"/>
      <c r="P20157" s="3"/>
      <c r="Q20157" s="8">
        <v>4.6510499999999997</v>
      </c>
      <c r="R20157" s="7"/>
    </row>
    <row r="20158" spans="1:18" ht="84" x14ac:dyDescent="0.3">
      <c r="A20158" s="6" t="s">
        <v>8450</v>
      </c>
      <c r="B20158" s="6" t="s">
        <v>16740</v>
      </c>
      <c r="C20158" s="6">
        <v>0</v>
      </c>
      <c r="D20158" s="6">
        <v>2021</v>
      </c>
      <c r="E20158" s="6">
        <v>2022</v>
      </c>
      <c r="F20158" s="3" t="s">
        <v>22</v>
      </c>
      <c r="G20158" s="3">
        <v>4.6510499999999997</v>
      </c>
      <c r="H20158" s="3">
        <v>0</v>
      </c>
      <c r="I20158" s="3">
        <v>0</v>
      </c>
      <c r="J20158" s="3"/>
      <c r="K20158" s="3"/>
      <c r="L20158" s="3"/>
      <c r="M20158" s="3"/>
      <c r="N20158" s="3"/>
      <c r="O20158" s="3"/>
      <c r="P20158" s="3"/>
      <c r="Q20158" s="8">
        <v>4.6510499999999997</v>
      </c>
      <c r="R20158" s="5" t="s">
        <v>24202</v>
      </c>
    </row>
    <row r="20159" spans="1:18" ht="31.5" x14ac:dyDescent="0.3">
      <c r="A20159" s="7"/>
      <c r="B20159" s="7"/>
      <c r="C20159" s="7"/>
      <c r="D20159" s="7"/>
      <c r="E20159" s="7"/>
      <c r="F20159" s="3" t="s">
        <v>9101</v>
      </c>
      <c r="G20159" s="3">
        <v>4.6510499999999997</v>
      </c>
      <c r="H20159" s="3">
        <v>0</v>
      </c>
      <c r="I20159" s="3">
        <v>0</v>
      </c>
      <c r="J20159" s="3"/>
      <c r="K20159" s="3"/>
      <c r="L20159" s="3"/>
      <c r="M20159" s="3"/>
      <c r="N20159" s="3"/>
      <c r="O20159" s="3"/>
      <c r="P20159" s="3"/>
      <c r="Q20159" s="8">
        <v>4.6510499999999997</v>
      </c>
      <c r="R20159" s="7"/>
    </row>
    <row r="20160" spans="1:18" ht="94.5" x14ac:dyDescent="0.3">
      <c r="A20160" s="6" t="s">
        <v>8451</v>
      </c>
      <c r="B20160" s="6" t="s">
        <v>16741</v>
      </c>
      <c r="C20160" s="6">
        <v>0</v>
      </c>
      <c r="D20160" s="6">
        <v>2021</v>
      </c>
      <c r="E20160" s="6">
        <v>2022</v>
      </c>
      <c r="F20160" s="3" t="s">
        <v>22</v>
      </c>
      <c r="G20160" s="3">
        <v>4.6510499999999997</v>
      </c>
      <c r="H20160" s="3">
        <v>0</v>
      </c>
      <c r="I20160" s="3">
        <v>0</v>
      </c>
      <c r="J20160" s="3"/>
      <c r="K20160" s="3"/>
      <c r="L20160" s="3"/>
      <c r="M20160" s="3"/>
      <c r="N20160" s="3"/>
      <c r="O20160" s="3"/>
      <c r="P20160" s="3"/>
      <c r="Q20160" s="8">
        <v>4.6510499999999997</v>
      </c>
      <c r="R20160" s="5" t="s">
        <v>24203</v>
      </c>
    </row>
    <row r="20161" spans="1:18" ht="31.5" x14ac:dyDescent="0.3">
      <c r="A20161" s="7"/>
      <c r="B20161" s="7"/>
      <c r="C20161" s="7"/>
      <c r="D20161" s="7"/>
      <c r="E20161" s="7"/>
      <c r="F20161" s="3" t="s">
        <v>9101</v>
      </c>
      <c r="G20161" s="3">
        <v>4.6510499999999997</v>
      </c>
      <c r="H20161" s="3">
        <v>0</v>
      </c>
      <c r="I20161" s="3">
        <v>0</v>
      </c>
      <c r="J20161" s="3"/>
      <c r="K20161" s="3"/>
      <c r="L20161" s="3"/>
      <c r="M20161" s="3"/>
      <c r="N20161" s="3"/>
      <c r="O20161" s="3"/>
      <c r="P20161" s="3"/>
      <c r="Q20161" s="8">
        <v>4.6510499999999997</v>
      </c>
      <c r="R20161" s="7"/>
    </row>
    <row r="20162" spans="1:18" ht="84" x14ac:dyDescent="0.3">
      <c r="A20162" s="6" t="s">
        <v>8452</v>
      </c>
      <c r="B20162" s="6" t="s">
        <v>16742</v>
      </c>
      <c r="C20162" s="6">
        <v>0</v>
      </c>
      <c r="D20162" s="6">
        <v>2021</v>
      </c>
      <c r="E20162" s="6">
        <v>2022</v>
      </c>
      <c r="F20162" s="3" t="s">
        <v>22</v>
      </c>
      <c r="G20162" s="3">
        <v>4.6510499999999997</v>
      </c>
      <c r="H20162" s="3">
        <v>0</v>
      </c>
      <c r="I20162" s="3">
        <v>0</v>
      </c>
      <c r="J20162" s="3"/>
      <c r="K20162" s="3"/>
      <c r="L20162" s="3"/>
      <c r="M20162" s="3"/>
      <c r="N20162" s="3"/>
      <c r="O20162" s="3"/>
      <c r="P20162" s="3"/>
      <c r="Q20162" s="8">
        <v>4.6510499999999997</v>
      </c>
      <c r="R20162" s="5" t="s">
        <v>24204</v>
      </c>
    </row>
    <row r="20163" spans="1:18" ht="31.5" x14ac:dyDescent="0.3">
      <c r="A20163" s="7"/>
      <c r="B20163" s="7"/>
      <c r="C20163" s="7"/>
      <c r="D20163" s="7"/>
      <c r="E20163" s="7"/>
      <c r="F20163" s="3" t="s">
        <v>9101</v>
      </c>
      <c r="G20163" s="3">
        <v>4.6510499999999997</v>
      </c>
      <c r="H20163" s="3">
        <v>0</v>
      </c>
      <c r="I20163" s="3">
        <v>0</v>
      </c>
      <c r="J20163" s="3"/>
      <c r="K20163" s="3"/>
      <c r="L20163" s="3"/>
      <c r="M20163" s="3"/>
      <c r="N20163" s="3"/>
      <c r="O20163" s="3"/>
      <c r="P20163" s="3"/>
      <c r="Q20163" s="8">
        <v>4.6510499999999997</v>
      </c>
      <c r="R20163" s="7"/>
    </row>
    <row r="20164" spans="1:18" ht="84" x14ac:dyDescent="0.3">
      <c r="A20164" s="6" t="s">
        <v>8453</v>
      </c>
      <c r="B20164" s="6" t="s">
        <v>16743</v>
      </c>
      <c r="C20164" s="6">
        <v>0</v>
      </c>
      <c r="D20164" s="6">
        <v>2021</v>
      </c>
      <c r="E20164" s="6">
        <v>2022</v>
      </c>
      <c r="F20164" s="3" t="s">
        <v>22</v>
      </c>
      <c r="G20164" s="3">
        <v>4.6510499999999997</v>
      </c>
      <c r="H20164" s="3">
        <v>0</v>
      </c>
      <c r="I20164" s="3">
        <v>0</v>
      </c>
      <c r="J20164" s="3"/>
      <c r="K20164" s="3"/>
      <c r="L20164" s="3"/>
      <c r="M20164" s="3"/>
      <c r="N20164" s="3"/>
      <c r="O20164" s="3"/>
      <c r="P20164" s="3"/>
      <c r="Q20164" s="8">
        <v>4.6510499999999997</v>
      </c>
      <c r="R20164" s="5" t="s">
        <v>24205</v>
      </c>
    </row>
    <row r="20165" spans="1:18" ht="31.5" x14ac:dyDescent="0.3">
      <c r="A20165" s="7"/>
      <c r="B20165" s="7"/>
      <c r="C20165" s="7"/>
      <c r="D20165" s="7"/>
      <c r="E20165" s="7"/>
      <c r="F20165" s="3" t="s">
        <v>9101</v>
      </c>
      <c r="G20165" s="3">
        <v>4.6510499999999997</v>
      </c>
      <c r="H20165" s="3">
        <v>0</v>
      </c>
      <c r="I20165" s="3">
        <v>0</v>
      </c>
      <c r="J20165" s="3"/>
      <c r="K20165" s="3"/>
      <c r="L20165" s="3"/>
      <c r="M20165" s="3"/>
      <c r="N20165" s="3"/>
      <c r="O20165" s="3"/>
      <c r="P20165" s="3"/>
      <c r="Q20165" s="8">
        <v>4.6510499999999997</v>
      </c>
      <c r="R20165" s="7"/>
    </row>
    <row r="20166" spans="1:18" ht="84" x14ac:dyDescent="0.3">
      <c r="A20166" s="6" t="s">
        <v>8454</v>
      </c>
      <c r="B20166" s="6" t="s">
        <v>16744</v>
      </c>
      <c r="C20166" s="6">
        <v>0</v>
      </c>
      <c r="D20166" s="6">
        <v>2021</v>
      </c>
      <c r="E20166" s="6">
        <v>2022</v>
      </c>
      <c r="F20166" s="3" t="s">
        <v>22</v>
      </c>
      <c r="G20166" s="3">
        <v>4.6510499999999997</v>
      </c>
      <c r="H20166" s="3">
        <v>0</v>
      </c>
      <c r="I20166" s="3">
        <v>0</v>
      </c>
      <c r="J20166" s="3"/>
      <c r="K20166" s="3"/>
      <c r="L20166" s="3"/>
      <c r="M20166" s="3"/>
      <c r="N20166" s="3"/>
      <c r="O20166" s="3"/>
      <c r="P20166" s="3"/>
      <c r="Q20166" s="8">
        <v>4.6510499999999997</v>
      </c>
      <c r="R20166" s="5" t="s">
        <v>25501</v>
      </c>
    </row>
    <row r="20167" spans="1:18" ht="31.5" x14ac:dyDescent="0.3">
      <c r="A20167" s="7"/>
      <c r="B20167" s="7"/>
      <c r="C20167" s="7"/>
      <c r="D20167" s="7"/>
      <c r="E20167" s="7"/>
      <c r="F20167" s="3" t="s">
        <v>9101</v>
      </c>
      <c r="G20167" s="3">
        <v>4.6510499999999997</v>
      </c>
      <c r="H20167" s="3">
        <v>0</v>
      </c>
      <c r="I20167" s="3">
        <v>0</v>
      </c>
      <c r="J20167" s="3"/>
      <c r="K20167" s="3"/>
      <c r="L20167" s="3"/>
      <c r="M20167" s="3"/>
      <c r="N20167" s="3"/>
      <c r="O20167" s="3"/>
      <c r="P20167" s="3"/>
      <c r="Q20167" s="8">
        <v>4.6510499999999997</v>
      </c>
      <c r="R20167" s="7"/>
    </row>
    <row r="20168" spans="1:18" ht="94.5" x14ac:dyDescent="0.3">
      <c r="A20168" s="6" t="s">
        <v>8455</v>
      </c>
      <c r="B20168" s="6" t="s">
        <v>16745</v>
      </c>
      <c r="C20168" s="6">
        <v>0</v>
      </c>
      <c r="D20168" s="6">
        <v>2021</v>
      </c>
      <c r="E20168" s="6">
        <v>2022</v>
      </c>
      <c r="F20168" s="3" t="s">
        <v>22</v>
      </c>
      <c r="G20168" s="3">
        <v>4.6510499999999997</v>
      </c>
      <c r="H20168" s="3">
        <v>0</v>
      </c>
      <c r="I20168" s="3">
        <v>0</v>
      </c>
      <c r="J20168" s="3"/>
      <c r="K20168" s="3"/>
      <c r="L20168" s="3"/>
      <c r="M20168" s="3"/>
      <c r="N20168" s="3"/>
      <c r="O20168" s="3"/>
      <c r="P20168" s="3"/>
      <c r="Q20168" s="8">
        <v>4.6510499999999997</v>
      </c>
      <c r="R20168" s="5" t="s">
        <v>24206</v>
      </c>
    </row>
    <row r="20169" spans="1:18" ht="31.5" x14ac:dyDescent="0.3">
      <c r="A20169" s="7"/>
      <c r="B20169" s="7"/>
      <c r="C20169" s="7"/>
      <c r="D20169" s="7"/>
      <c r="E20169" s="7"/>
      <c r="F20169" s="3" t="s">
        <v>9101</v>
      </c>
      <c r="G20169" s="3">
        <v>4.6510499999999997</v>
      </c>
      <c r="H20169" s="3">
        <v>0</v>
      </c>
      <c r="I20169" s="3">
        <v>0</v>
      </c>
      <c r="J20169" s="3"/>
      <c r="K20169" s="3"/>
      <c r="L20169" s="3"/>
      <c r="M20169" s="3"/>
      <c r="N20169" s="3"/>
      <c r="O20169" s="3"/>
      <c r="P20169" s="3"/>
      <c r="Q20169" s="8">
        <v>4.6510499999999997</v>
      </c>
      <c r="R20169" s="7"/>
    </row>
    <row r="20170" spans="1:18" ht="84" x14ac:dyDescent="0.3">
      <c r="A20170" s="6" t="s">
        <v>8456</v>
      </c>
      <c r="B20170" s="6" t="s">
        <v>16746</v>
      </c>
      <c r="C20170" s="6">
        <v>0</v>
      </c>
      <c r="D20170" s="6">
        <v>2021</v>
      </c>
      <c r="E20170" s="6">
        <v>2022</v>
      </c>
      <c r="F20170" s="3" t="s">
        <v>22</v>
      </c>
      <c r="G20170" s="3">
        <v>4.6510499999999997</v>
      </c>
      <c r="H20170" s="3">
        <v>0</v>
      </c>
      <c r="I20170" s="3">
        <v>0</v>
      </c>
      <c r="J20170" s="3"/>
      <c r="K20170" s="3"/>
      <c r="L20170" s="3"/>
      <c r="M20170" s="3"/>
      <c r="N20170" s="3"/>
      <c r="O20170" s="3"/>
      <c r="P20170" s="3"/>
      <c r="Q20170" s="8">
        <v>4.6510499999999997</v>
      </c>
      <c r="R20170" s="5" t="s">
        <v>25502</v>
      </c>
    </row>
    <row r="20171" spans="1:18" ht="31.5" x14ac:dyDescent="0.3">
      <c r="A20171" s="7"/>
      <c r="B20171" s="7"/>
      <c r="C20171" s="7"/>
      <c r="D20171" s="7"/>
      <c r="E20171" s="7"/>
      <c r="F20171" s="3" t="s">
        <v>9101</v>
      </c>
      <c r="G20171" s="3">
        <v>4.6510499999999997</v>
      </c>
      <c r="H20171" s="3">
        <v>0</v>
      </c>
      <c r="I20171" s="3">
        <v>0</v>
      </c>
      <c r="J20171" s="3"/>
      <c r="K20171" s="3"/>
      <c r="L20171" s="3"/>
      <c r="M20171" s="3"/>
      <c r="N20171" s="3"/>
      <c r="O20171" s="3"/>
      <c r="P20171" s="3"/>
      <c r="Q20171" s="8">
        <v>4.6510499999999997</v>
      </c>
      <c r="R20171" s="7"/>
    </row>
    <row r="20172" spans="1:18" ht="84" x14ac:dyDescent="0.3">
      <c r="A20172" s="6" t="s">
        <v>8457</v>
      </c>
      <c r="B20172" s="6" t="s">
        <v>16747</v>
      </c>
      <c r="C20172" s="6">
        <v>0</v>
      </c>
      <c r="D20172" s="6">
        <v>2021</v>
      </c>
      <c r="E20172" s="6">
        <v>2022</v>
      </c>
      <c r="F20172" s="3" t="s">
        <v>22</v>
      </c>
      <c r="G20172" s="3">
        <v>4.6510499999999997</v>
      </c>
      <c r="H20172" s="3">
        <v>0</v>
      </c>
      <c r="I20172" s="3">
        <v>0</v>
      </c>
      <c r="J20172" s="3"/>
      <c r="K20172" s="3"/>
      <c r="L20172" s="3"/>
      <c r="M20172" s="3"/>
      <c r="N20172" s="3"/>
      <c r="O20172" s="3"/>
      <c r="P20172" s="3"/>
      <c r="Q20172" s="8">
        <v>4.6510499999999997</v>
      </c>
      <c r="R20172" s="5" t="s">
        <v>24207</v>
      </c>
    </row>
    <row r="20173" spans="1:18" ht="31.5" x14ac:dyDescent="0.3">
      <c r="A20173" s="7"/>
      <c r="B20173" s="7"/>
      <c r="C20173" s="7"/>
      <c r="D20173" s="7"/>
      <c r="E20173" s="7"/>
      <c r="F20173" s="3" t="s">
        <v>9101</v>
      </c>
      <c r="G20173" s="3">
        <v>4.6510499999999997</v>
      </c>
      <c r="H20173" s="3">
        <v>0</v>
      </c>
      <c r="I20173" s="3">
        <v>0</v>
      </c>
      <c r="J20173" s="3"/>
      <c r="K20173" s="3"/>
      <c r="L20173" s="3"/>
      <c r="M20173" s="3"/>
      <c r="N20173" s="3"/>
      <c r="O20173" s="3"/>
      <c r="P20173" s="3"/>
      <c r="Q20173" s="8">
        <v>4.6510499999999997</v>
      </c>
      <c r="R20173" s="7"/>
    </row>
    <row r="20174" spans="1:18" ht="84" x14ac:dyDescent="0.3">
      <c r="A20174" s="6" t="s">
        <v>8458</v>
      </c>
      <c r="B20174" s="6" t="s">
        <v>16748</v>
      </c>
      <c r="C20174" s="6">
        <v>0</v>
      </c>
      <c r="D20174" s="6">
        <v>2021</v>
      </c>
      <c r="E20174" s="6">
        <v>2022</v>
      </c>
      <c r="F20174" s="3" t="s">
        <v>22</v>
      </c>
      <c r="G20174" s="3">
        <v>4.6510499999999997</v>
      </c>
      <c r="H20174" s="3">
        <v>0</v>
      </c>
      <c r="I20174" s="3">
        <v>0</v>
      </c>
      <c r="J20174" s="3"/>
      <c r="K20174" s="3"/>
      <c r="L20174" s="3"/>
      <c r="M20174" s="3"/>
      <c r="N20174" s="3"/>
      <c r="O20174" s="3"/>
      <c r="P20174" s="3"/>
      <c r="Q20174" s="8">
        <v>4.6510499999999997</v>
      </c>
      <c r="R20174" s="5" t="s">
        <v>24208</v>
      </c>
    </row>
    <row r="20175" spans="1:18" ht="31.5" x14ac:dyDescent="0.3">
      <c r="A20175" s="7"/>
      <c r="B20175" s="7"/>
      <c r="C20175" s="7"/>
      <c r="D20175" s="7"/>
      <c r="E20175" s="7"/>
      <c r="F20175" s="3" t="s">
        <v>9101</v>
      </c>
      <c r="G20175" s="3">
        <v>4.6510499999999997</v>
      </c>
      <c r="H20175" s="3">
        <v>0</v>
      </c>
      <c r="I20175" s="3">
        <v>0</v>
      </c>
      <c r="J20175" s="3"/>
      <c r="K20175" s="3"/>
      <c r="L20175" s="3"/>
      <c r="M20175" s="3"/>
      <c r="N20175" s="3"/>
      <c r="O20175" s="3"/>
      <c r="P20175" s="3"/>
      <c r="Q20175" s="8">
        <v>4.6510499999999997</v>
      </c>
      <c r="R20175" s="7"/>
    </row>
    <row r="20176" spans="1:18" ht="84" x14ac:dyDescent="0.3">
      <c r="A20176" s="6" t="s">
        <v>8459</v>
      </c>
      <c r="B20176" s="6" t="s">
        <v>16749</v>
      </c>
      <c r="C20176" s="6">
        <v>0</v>
      </c>
      <c r="D20176" s="6">
        <v>2021</v>
      </c>
      <c r="E20176" s="6">
        <v>2022</v>
      </c>
      <c r="F20176" s="3" t="s">
        <v>22</v>
      </c>
      <c r="G20176" s="3">
        <v>4.6510499999999997</v>
      </c>
      <c r="H20176" s="3">
        <v>0</v>
      </c>
      <c r="I20176" s="3">
        <v>0</v>
      </c>
      <c r="J20176" s="3"/>
      <c r="K20176" s="3"/>
      <c r="L20176" s="3"/>
      <c r="M20176" s="3"/>
      <c r="N20176" s="3"/>
      <c r="O20176" s="3"/>
      <c r="P20176" s="3"/>
      <c r="Q20176" s="8">
        <v>4.6510499999999997</v>
      </c>
      <c r="R20176" s="5" t="s">
        <v>24209</v>
      </c>
    </row>
    <row r="20177" spans="1:18" ht="31.5" x14ac:dyDescent="0.3">
      <c r="A20177" s="7"/>
      <c r="B20177" s="7"/>
      <c r="C20177" s="7"/>
      <c r="D20177" s="7"/>
      <c r="E20177" s="7"/>
      <c r="F20177" s="3" t="s">
        <v>9101</v>
      </c>
      <c r="G20177" s="3">
        <v>4.6510499999999997</v>
      </c>
      <c r="H20177" s="3">
        <v>0</v>
      </c>
      <c r="I20177" s="3">
        <v>0</v>
      </c>
      <c r="J20177" s="3"/>
      <c r="K20177" s="3"/>
      <c r="L20177" s="3"/>
      <c r="M20177" s="3"/>
      <c r="N20177" s="3"/>
      <c r="O20177" s="3"/>
      <c r="P20177" s="3"/>
      <c r="Q20177" s="8">
        <v>4.6510499999999997</v>
      </c>
      <c r="R20177" s="7"/>
    </row>
    <row r="20178" spans="1:18" ht="84" x14ac:dyDescent="0.3">
      <c r="A20178" s="6" t="s">
        <v>8460</v>
      </c>
      <c r="B20178" s="6" t="s">
        <v>16750</v>
      </c>
      <c r="C20178" s="6">
        <v>0</v>
      </c>
      <c r="D20178" s="6">
        <v>2021</v>
      </c>
      <c r="E20178" s="6">
        <v>2022</v>
      </c>
      <c r="F20178" s="3" t="s">
        <v>22</v>
      </c>
      <c r="G20178" s="3">
        <v>4.6510499999999997</v>
      </c>
      <c r="H20178" s="3">
        <v>0</v>
      </c>
      <c r="I20178" s="3">
        <v>0</v>
      </c>
      <c r="J20178" s="3"/>
      <c r="K20178" s="3"/>
      <c r="L20178" s="3"/>
      <c r="M20178" s="3"/>
      <c r="N20178" s="3"/>
      <c r="O20178" s="3"/>
      <c r="P20178" s="3"/>
      <c r="Q20178" s="8">
        <v>4.6510499999999997</v>
      </c>
      <c r="R20178" s="5" t="s">
        <v>24210</v>
      </c>
    </row>
    <row r="20179" spans="1:18" ht="31.5" x14ac:dyDescent="0.3">
      <c r="A20179" s="7"/>
      <c r="B20179" s="7"/>
      <c r="C20179" s="7"/>
      <c r="D20179" s="7"/>
      <c r="E20179" s="7"/>
      <c r="F20179" s="3" t="s">
        <v>9101</v>
      </c>
      <c r="G20179" s="3">
        <v>4.6510499999999997</v>
      </c>
      <c r="H20179" s="3">
        <v>0</v>
      </c>
      <c r="I20179" s="3">
        <v>0</v>
      </c>
      <c r="J20179" s="3"/>
      <c r="K20179" s="3"/>
      <c r="L20179" s="3"/>
      <c r="M20179" s="3"/>
      <c r="N20179" s="3"/>
      <c r="O20179" s="3"/>
      <c r="P20179" s="3"/>
      <c r="Q20179" s="8">
        <v>4.6510499999999997</v>
      </c>
      <c r="R20179" s="7"/>
    </row>
    <row r="20180" spans="1:18" ht="84" x14ac:dyDescent="0.3">
      <c r="A20180" s="6" t="s">
        <v>8461</v>
      </c>
      <c r="B20180" s="6" t="s">
        <v>16751</v>
      </c>
      <c r="C20180" s="6">
        <v>0</v>
      </c>
      <c r="D20180" s="6">
        <v>2021</v>
      </c>
      <c r="E20180" s="6">
        <v>2022</v>
      </c>
      <c r="F20180" s="3" t="s">
        <v>22</v>
      </c>
      <c r="G20180" s="3">
        <v>4.6510499999999997</v>
      </c>
      <c r="H20180" s="3">
        <v>0</v>
      </c>
      <c r="I20180" s="3">
        <v>0</v>
      </c>
      <c r="J20180" s="3"/>
      <c r="K20180" s="3"/>
      <c r="L20180" s="3"/>
      <c r="M20180" s="3"/>
      <c r="N20180" s="3"/>
      <c r="O20180" s="3"/>
      <c r="P20180" s="3"/>
      <c r="Q20180" s="8">
        <v>4.6510499999999997</v>
      </c>
      <c r="R20180" s="5" t="s">
        <v>24211</v>
      </c>
    </row>
    <row r="20181" spans="1:18" ht="31.5" x14ac:dyDescent="0.3">
      <c r="A20181" s="7"/>
      <c r="B20181" s="7"/>
      <c r="C20181" s="7"/>
      <c r="D20181" s="7"/>
      <c r="E20181" s="7"/>
      <c r="F20181" s="3" t="s">
        <v>9101</v>
      </c>
      <c r="G20181" s="3">
        <v>4.6510499999999997</v>
      </c>
      <c r="H20181" s="3">
        <v>0</v>
      </c>
      <c r="I20181" s="3">
        <v>0</v>
      </c>
      <c r="J20181" s="3"/>
      <c r="K20181" s="3"/>
      <c r="L20181" s="3"/>
      <c r="M20181" s="3"/>
      <c r="N20181" s="3"/>
      <c r="O20181" s="3"/>
      <c r="P20181" s="3"/>
      <c r="Q20181" s="8">
        <v>4.6510499999999997</v>
      </c>
      <c r="R20181" s="7"/>
    </row>
    <row r="20182" spans="1:18" ht="84" x14ac:dyDescent="0.3">
      <c r="A20182" s="6" t="s">
        <v>8462</v>
      </c>
      <c r="B20182" s="6" t="s">
        <v>16752</v>
      </c>
      <c r="C20182" s="6">
        <v>0</v>
      </c>
      <c r="D20182" s="6">
        <v>2022</v>
      </c>
      <c r="E20182" s="6">
        <v>2023</v>
      </c>
      <c r="F20182" s="3" t="s">
        <v>22</v>
      </c>
      <c r="G20182" s="3">
        <v>0</v>
      </c>
      <c r="H20182" s="3">
        <v>6.1255899999999999</v>
      </c>
      <c r="I20182" s="3">
        <v>0</v>
      </c>
      <c r="J20182" s="3"/>
      <c r="K20182" s="3"/>
      <c r="L20182" s="3"/>
      <c r="M20182" s="3"/>
      <c r="N20182" s="3"/>
      <c r="O20182" s="3"/>
      <c r="P20182" s="3"/>
      <c r="Q20182" s="8">
        <v>6.1255899999999999</v>
      </c>
      <c r="R20182" s="5" t="s">
        <v>24212</v>
      </c>
    </row>
    <row r="20183" spans="1:18" ht="31.5" x14ac:dyDescent="0.3">
      <c r="A20183" s="7"/>
      <c r="B20183" s="7"/>
      <c r="C20183" s="7"/>
      <c r="D20183" s="7"/>
      <c r="E20183" s="7"/>
      <c r="F20183" s="3" t="s">
        <v>9101</v>
      </c>
      <c r="G20183" s="3">
        <v>0</v>
      </c>
      <c r="H20183" s="3">
        <v>6.1255899999999999</v>
      </c>
      <c r="I20183" s="3">
        <v>0</v>
      </c>
      <c r="J20183" s="3"/>
      <c r="K20183" s="3"/>
      <c r="L20183" s="3"/>
      <c r="M20183" s="3"/>
      <c r="N20183" s="3"/>
      <c r="O20183" s="3"/>
      <c r="P20183" s="3"/>
      <c r="Q20183" s="8">
        <v>6.1255899999999999</v>
      </c>
      <c r="R20183" s="7"/>
    </row>
    <row r="20184" spans="1:18" ht="94.5" x14ac:dyDescent="0.3">
      <c r="A20184" s="6" t="s">
        <v>8463</v>
      </c>
      <c r="B20184" s="6" t="s">
        <v>16753</v>
      </c>
      <c r="C20184" s="6">
        <v>0</v>
      </c>
      <c r="D20184" s="6">
        <v>2022</v>
      </c>
      <c r="E20184" s="6">
        <v>2023</v>
      </c>
      <c r="F20184" s="3" t="s">
        <v>22</v>
      </c>
      <c r="G20184" s="3">
        <v>0</v>
      </c>
      <c r="H20184" s="3">
        <v>6.1255899999999999</v>
      </c>
      <c r="I20184" s="3">
        <v>0</v>
      </c>
      <c r="J20184" s="3"/>
      <c r="K20184" s="3"/>
      <c r="L20184" s="3"/>
      <c r="M20184" s="3"/>
      <c r="N20184" s="3"/>
      <c r="O20184" s="3"/>
      <c r="P20184" s="3"/>
      <c r="Q20184" s="8">
        <v>6.1255899999999999</v>
      </c>
      <c r="R20184" s="5" t="s">
        <v>24213</v>
      </c>
    </row>
    <row r="20185" spans="1:18" ht="31.5" x14ac:dyDescent="0.3">
      <c r="A20185" s="7"/>
      <c r="B20185" s="7"/>
      <c r="C20185" s="7"/>
      <c r="D20185" s="7"/>
      <c r="E20185" s="7"/>
      <c r="F20185" s="3" t="s">
        <v>9101</v>
      </c>
      <c r="G20185" s="3">
        <v>0</v>
      </c>
      <c r="H20185" s="3">
        <v>6.1255899999999999</v>
      </c>
      <c r="I20185" s="3">
        <v>0</v>
      </c>
      <c r="J20185" s="3"/>
      <c r="K20185" s="3"/>
      <c r="L20185" s="3"/>
      <c r="M20185" s="3"/>
      <c r="N20185" s="3"/>
      <c r="O20185" s="3"/>
      <c r="P20185" s="3"/>
      <c r="Q20185" s="8">
        <v>6.1255899999999999</v>
      </c>
      <c r="R20185" s="7"/>
    </row>
    <row r="20186" spans="1:18" ht="84" x14ac:dyDescent="0.3">
      <c r="A20186" s="6" t="s">
        <v>8464</v>
      </c>
      <c r="B20186" s="6" t="s">
        <v>16754</v>
      </c>
      <c r="C20186" s="6">
        <v>0</v>
      </c>
      <c r="D20186" s="6">
        <v>2022</v>
      </c>
      <c r="E20186" s="6">
        <v>2023</v>
      </c>
      <c r="F20186" s="3" t="s">
        <v>22</v>
      </c>
      <c r="G20186" s="3">
        <v>0</v>
      </c>
      <c r="H20186" s="3">
        <v>6.1255899999999999</v>
      </c>
      <c r="I20186" s="3">
        <v>0</v>
      </c>
      <c r="J20186" s="3"/>
      <c r="K20186" s="3"/>
      <c r="L20186" s="3"/>
      <c r="M20186" s="3"/>
      <c r="N20186" s="3"/>
      <c r="O20186" s="3"/>
      <c r="P20186" s="3"/>
      <c r="Q20186" s="8">
        <v>6.1255899999999999</v>
      </c>
      <c r="R20186" s="5" t="s">
        <v>24214</v>
      </c>
    </row>
    <row r="20187" spans="1:18" ht="31.5" x14ac:dyDescent="0.3">
      <c r="A20187" s="7"/>
      <c r="B20187" s="7"/>
      <c r="C20187" s="7"/>
      <c r="D20187" s="7"/>
      <c r="E20187" s="7"/>
      <c r="F20187" s="3" t="s">
        <v>9101</v>
      </c>
      <c r="G20187" s="3">
        <v>0</v>
      </c>
      <c r="H20187" s="3">
        <v>6.1255899999999999</v>
      </c>
      <c r="I20187" s="3">
        <v>0</v>
      </c>
      <c r="J20187" s="3"/>
      <c r="K20187" s="3"/>
      <c r="L20187" s="3"/>
      <c r="M20187" s="3"/>
      <c r="N20187" s="3"/>
      <c r="O20187" s="3"/>
      <c r="P20187" s="3"/>
      <c r="Q20187" s="8">
        <v>6.1255899999999999</v>
      </c>
      <c r="R20187" s="7"/>
    </row>
    <row r="20188" spans="1:18" ht="84" x14ac:dyDescent="0.3">
      <c r="A20188" s="6" t="s">
        <v>8465</v>
      </c>
      <c r="B20188" s="6" t="s">
        <v>16755</v>
      </c>
      <c r="C20188" s="6">
        <v>0</v>
      </c>
      <c r="D20188" s="6">
        <v>2022</v>
      </c>
      <c r="E20188" s="6">
        <v>2023</v>
      </c>
      <c r="F20188" s="3" t="s">
        <v>22</v>
      </c>
      <c r="G20188" s="3">
        <v>0</v>
      </c>
      <c r="H20188" s="3">
        <v>6.1255899999999999</v>
      </c>
      <c r="I20188" s="3">
        <v>0</v>
      </c>
      <c r="J20188" s="3"/>
      <c r="K20188" s="3"/>
      <c r="L20188" s="3"/>
      <c r="M20188" s="3"/>
      <c r="N20188" s="3"/>
      <c r="O20188" s="3"/>
      <c r="P20188" s="3"/>
      <c r="Q20188" s="8">
        <v>6.1255899999999999</v>
      </c>
      <c r="R20188" s="5" t="s">
        <v>24215</v>
      </c>
    </row>
    <row r="20189" spans="1:18" ht="31.5" x14ac:dyDescent="0.3">
      <c r="A20189" s="7"/>
      <c r="B20189" s="7"/>
      <c r="C20189" s="7"/>
      <c r="D20189" s="7"/>
      <c r="E20189" s="7"/>
      <c r="F20189" s="3" t="s">
        <v>9101</v>
      </c>
      <c r="G20189" s="3">
        <v>0</v>
      </c>
      <c r="H20189" s="3">
        <v>6.1255899999999999</v>
      </c>
      <c r="I20189" s="3">
        <v>0</v>
      </c>
      <c r="J20189" s="3"/>
      <c r="K20189" s="3"/>
      <c r="L20189" s="3"/>
      <c r="M20189" s="3"/>
      <c r="N20189" s="3"/>
      <c r="O20189" s="3"/>
      <c r="P20189" s="3"/>
      <c r="Q20189" s="8">
        <v>6.1255899999999999</v>
      </c>
      <c r="R20189" s="7"/>
    </row>
    <row r="20190" spans="1:18" ht="84" x14ac:dyDescent="0.3">
      <c r="A20190" s="6" t="s">
        <v>8466</v>
      </c>
      <c r="B20190" s="6" t="s">
        <v>16756</v>
      </c>
      <c r="C20190" s="6">
        <v>0</v>
      </c>
      <c r="D20190" s="6">
        <v>2022</v>
      </c>
      <c r="E20190" s="6">
        <v>2023</v>
      </c>
      <c r="F20190" s="3" t="s">
        <v>22</v>
      </c>
      <c r="G20190" s="3">
        <v>0</v>
      </c>
      <c r="H20190" s="3">
        <v>6.1255899999999999</v>
      </c>
      <c r="I20190" s="3">
        <v>0</v>
      </c>
      <c r="J20190" s="3"/>
      <c r="K20190" s="3"/>
      <c r="L20190" s="3"/>
      <c r="M20190" s="3"/>
      <c r="N20190" s="3"/>
      <c r="O20190" s="3"/>
      <c r="P20190" s="3"/>
      <c r="Q20190" s="8">
        <v>6.1255899999999999</v>
      </c>
      <c r="R20190" s="5" t="s">
        <v>24216</v>
      </c>
    </row>
    <row r="20191" spans="1:18" ht="31.5" x14ac:dyDescent="0.3">
      <c r="A20191" s="7"/>
      <c r="B20191" s="7"/>
      <c r="C20191" s="7"/>
      <c r="D20191" s="7"/>
      <c r="E20191" s="7"/>
      <c r="F20191" s="3" t="s">
        <v>9101</v>
      </c>
      <c r="G20191" s="3">
        <v>0</v>
      </c>
      <c r="H20191" s="3">
        <v>6.1255899999999999</v>
      </c>
      <c r="I20191" s="3">
        <v>0</v>
      </c>
      <c r="J20191" s="3"/>
      <c r="K20191" s="3"/>
      <c r="L20191" s="3"/>
      <c r="M20191" s="3"/>
      <c r="N20191" s="3"/>
      <c r="O20191" s="3"/>
      <c r="P20191" s="3"/>
      <c r="Q20191" s="8">
        <v>6.1255899999999999</v>
      </c>
      <c r="R20191" s="7"/>
    </row>
    <row r="20192" spans="1:18" ht="84" x14ac:dyDescent="0.3">
      <c r="A20192" s="6" t="s">
        <v>8467</v>
      </c>
      <c r="B20192" s="6" t="s">
        <v>16757</v>
      </c>
      <c r="C20192" s="6">
        <v>0</v>
      </c>
      <c r="D20192" s="6">
        <v>2022</v>
      </c>
      <c r="E20192" s="6">
        <v>2023</v>
      </c>
      <c r="F20192" s="3" t="s">
        <v>22</v>
      </c>
      <c r="G20192" s="3">
        <v>0</v>
      </c>
      <c r="H20192" s="3">
        <v>6.1255899999999999</v>
      </c>
      <c r="I20192" s="3">
        <v>0</v>
      </c>
      <c r="J20192" s="3"/>
      <c r="K20192" s="3"/>
      <c r="L20192" s="3"/>
      <c r="M20192" s="3"/>
      <c r="N20192" s="3"/>
      <c r="O20192" s="3"/>
      <c r="P20192" s="3"/>
      <c r="Q20192" s="8">
        <v>6.1255899999999999</v>
      </c>
      <c r="R20192" s="5" t="s">
        <v>24217</v>
      </c>
    </row>
    <row r="20193" spans="1:18" ht="31.5" x14ac:dyDescent="0.3">
      <c r="A20193" s="7"/>
      <c r="B20193" s="7"/>
      <c r="C20193" s="7"/>
      <c r="D20193" s="7"/>
      <c r="E20193" s="7"/>
      <c r="F20193" s="3" t="s">
        <v>9101</v>
      </c>
      <c r="G20193" s="3">
        <v>0</v>
      </c>
      <c r="H20193" s="3">
        <v>6.1255899999999999</v>
      </c>
      <c r="I20193" s="3">
        <v>0</v>
      </c>
      <c r="J20193" s="3"/>
      <c r="K20193" s="3"/>
      <c r="L20193" s="3"/>
      <c r="M20193" s="3"/>
      <c r="N20193" s="3"/>
      <c r="O20193" s="3"/>
      <c r="P20193" s="3"/>
      <c r="Q20193" s="8">
        <v>6.1255899999999999</v>
      </c>
      <c r="R20193" s="7"/>
    </row>
    <row r="20194" spans="1:18" ht="84" x14ac:dyDescent="0.3">
      <c r="A20194" s="6" t="s">
        <v>8468</v>
      </c>
      <c r="B20194" s="6" t="s">
        <v>16758</v>
      </c>
      <c r="C20194" s="6">
        <v>0</v>
      </c>
      <c r="D20194" s="6">
        <v>2021</v>
      </c>
      <c r="E20194" s="6">
        <v>2022</v>
      </c>
      <c r="F20194" s="3" t="s">
        <v>22</v>
      </c>
      <c r="G20194" s="3">
        <v>4.6510499999999997</v>
      </c>
      <c r="H20194" s="3">
        <v>0</v>
      </c>
      <c r="I20194" s="3">
        <v>0</v>
      </c>
      <c r="J20194" s="3"/>
      <c r="K20194" s="3"/>
      <c r="L20194" s="3"/>
      <c r="M20194" s="3"/>
      <c r="N20194" s="3"/>
      <c r="O20194" s="3"/>
      <c r="P20194" s="3"/>
      <c r="Q20194" s="8">
        <v>4.6510499999999997</v>
      </c>
      <c r="R20194" s="5" t="s">
        <v>24218</v>
      </c>
    </row>
    <row r="20195" spans="1:18" ht="31.5" x14ac:dyDescent="0.3">
      <c r="A20195" s="7"/>
      <c r="B20195" s="7"/>
      <c r="C20195" s="7"/>
      <c r="D20195" s="7"/>
      <c r="E20195" s="7"/>
      <c r="F20195" s="3" t="s">
        <v>9101</v>
      </c>
      <c r="G20195" s="3">
        <v>4.6510499999999997</v>
      </c>
      <c r="H20195" s="3">
        <v>0</v>
      </c>
      <c r="I20195" s="3">
        <v>0</v>
      </c>
      <c r="J20195" s="3"/>
      <c r="K20195" s="3"/>
      <c r="L20195" s="3"/>
      <c r="M20195" s="3"/>
      <c r="N20195" s="3"/>
      <c r="O20195" s="3"/>
      <c r="P20195" s="3"/>
      <c r="Q20195" s="8">
        <v>4.6510499999999997</v>
      </c>
      <c r="R20195" s="7"/>
    </row>
    <row r="20196" spans="1:18" ht="84" x14ac:dyDescent="0.3">
      <c r="A20196" s="6" t="s">
        <v>8469</v>
      </c>
      <c r="B20196" s="6" t="s">
        <v>16759</v>
      </c>
      <c r="C20196" s="6">
        <v>0</v>
      </c>
      <c r="D20196" s="6">
        <v>2022</v>
      </c>
      <c r="E20196" s="6">
        <v>2023</v>
      </c>
      <c r="F20196" s="3" t="s">
        <v>22</v>
      </c>
      <c r="G20196" s="3">
        <v>0</v>
      </c>
      <c r="H20196" s="3">
        <v>6.1255899999999999</v>
      </c>
      <c r="I20196" s="3">
        <v>0</v>
      </c>
      <c r="J20196" s="3"/>
      <c r="K20196" s="3"/>
      <c r="L20196" s="3"/>
      <c r="M20196" s="3"/>
      <c r="N20196" s="3"/>
      <c r="O20196" s="3"/>
      <c r="P20196" s="3"/>
      <c r="Q20196" s="8">
        <v>6.1255899999999999</v>
      </c>
      <c r="R20196" s="5" t="s">
        <v>24219</v>
      </c>
    </row>
    <row r="20197" spans="1:18" ht="31.5" x14ac:dyDescent="0.3">
      <c r="A20197" s="7"/>
      <c r="B20197" s="7"/>
      <c r="C20197" s="7"/>
      <c r="D20197" s="7"/>
      <c r="E20197" s="7"/>
      <c r="F20197" s="3" t="s">
        <v>9101</v>
      </c>
      <c r="G20197" s="3">
        <v>0</v>
      </c>
      <c r="H20197" s="3">
        <v>6.1255899999999999</v>
      </c>
      <c r="I20197" s="3">
        <v>0</v>
      </c>
      <c r="J20197" s="3"/>
      <c r="K20197" s="3"/>
      <c r="L20197" s="3"/>
      <c r="M20197" s="3"/>
      <c r="N20197" s="3"/>
      <c r="O20197" s="3"/>
      <c r="P20197" s="3"/>
      <c r="Q20197" s="8">
        <v>6.1255899999999999</v>
      </c>
      <c r="R20197" s="7"/>
    </row>
    <row r="20198" spans="1:18" ht="84" x14ac:dyDescent="0.3">
      <c r="A20198" s="6" t="s">
        <v>8470</v>
      </c>
      <c r="B20198" s="6" t="s">
        <v>16760</v>
      </c>
      <c r="C20198" s="6">
        <v>0</v>
      </c>
      <c r="D20198" s="6">
        <v>2022</v>
      </c>
      <c r="E20198" s="6">
        <v>2023</v>
      </c>
      <c r="F20198" s="3" t="s">
        <v>22</v>
      </c>
      <c r="G20198" s="3">
        <v>0</v>
      </c>
      <c r="H20198" s="3">
        <v>6.1255899999999999</v>
      </c>
      <c r="I20198" s="3">
        <v>0</v>
      </c>
      <c r="J20198" s="3"/>
      <c r="K20198" s="3"/>
      <c r="L20198" s="3"/>
      <c r="M20198" s="3"/>
      <c r="N20198" s="3"/>
      <c r="O20198" s="3"/>
      <c r="P20198" s="3"/>
      <c r="Q20198" s="8">
        <v>6.1255899999999999</v>
      </c>
      <c r="R20198" s="5" t="s">
        <v>24220</v>
      </c>
    </row>
    <row r="20199" spans="1:18" ht="31.5" x14ac:dyDescent="0.3">
      <c r="A20199" s="7"/>
      <c r="B20199" s="7"/>
      <c r="C20199" s="7"/>
      <c r="D20199" s="7"/>
      <c r="E20199" s="7"/>
      <c r="F20199" s="3" t="s">
        <v>9101</v>
      </c>
      <c r="G20199" s="3">
        <v>0</v>
      </c>
      <c r="H20199" s="3">
        <v>6.1255899999999999</v>
      </c>
      <c r="I20199" s="3">
        <v>0</v>
      </c>
      <c r="J20199" s="3"/>
      <c r="K20199" s="3"/>
      <c r="L20199" s="3"/>
      <c r="M20199" s="3"/>
      <c r="N20199" s="3"/>
      <c r="O20199" s="3"/>
      <c r="P20199" s="3"/>
      <c r="Q20199" s="8">
        <v>6.1255899999999999</v>
      </c>
      <c r="R20199" s="7"/>
    </row>
    <row r="20200" spans="1:18" ht="84" x14ac:dyDescent="0.3">
      <c r="A20200" s="6" t="s">
        <v>8471</v>
      </c>
      <c r="B20200" s="6" t="s">
        <v>16761</v>
      </c>
      <c r="C20200" s="6">
        <v>0</v>
      </c>
      <c r="D20200" s="6">
        <v>2022</v>
      </c>
      <c r="E20200" s="6">
        <v>2023</v>
      </c>
      <c r="F20200" s="3" t="s">
        <v>22</v>
      </c>
      <c r="G20200" s="3">
        <v>0</v>
      </c>
      <c r="H20200" s="3">
        <v>6.1255899999999999</v>
      </c>
      <c r="I20200" s="3">
        <v>0</v>
      </c>
      <c r="J20200" s="3"/>
      <c r="K20200" s="3"/>
      <c r="L20200" s="3"/>
      <c r="M20200" s="3"/>
      <c r="N20200" s="3"/>
      <c r="O20200" s="3"/>
      <c r="P20200" s="3"/>
      <c r="Q20200" s="8">
        <v>6.1255899999999999</v>
      </c>
      <c r="R20200" s="5" t="s">
        <v>24221</v>
      </c>
    </row>
    <row r="20201" spans="1:18" ht="31.5" x14ac:dyDescent="0.3">
      <c r="A20201" s="7"/>
      <c r="B20201" s="7"/>
      <c r="C20201" s="7"/>
      <c r="D20201" s="7"/>
      <c r="E20201" s="7"/>
      <c r="F20201" s="3" t="s">
        <v>9101</v>
      </c>
      <c r="G20201" s="3">
        <v>0</v>
      </c>
      <c r="H20201" s="3">
        <v>6.1255899999999999</v>
      </c>
      <c r="I20201" s="3">
        <v>0</v>
      </c>
      <c r="J20201" s="3"/>
      <c r="K20201" s="3"/>
      <c r="L20201" s="3"/>
      <c r="M20201" s="3"/>
      <c r="N20201" s="3"/>
      <c r="O20201" s="3"/>
      <c r="P20201" s="3"/>
      <c r="Q20201" s="8">
        <v>6.1255899999999999</v>
      </c>
      <c r="R20201" s="7"/>
    </row>
    <row r="20202" spans="1:18" ht="84" x14ac:dyDescent="0.3">
      <c r="A20202" s="6" t="s">
        <v>8472</v>
      </c>
      <c r="B20202" s="6" t="s">
        <v>16762</v>
      </c>
      <c r="C20202" s="6">
        <v>0</v>
      </c>
      <c r="D20202" s="6">
        <v>2022</v>
      </c>
      <c r="E20202" s="6">
        <v>2023</v>
      </c>
      <c r="F20202" s="3" t="s">
        <v>22</v>
      </c>
      <c r="G20202" s="3">
        <v>0</v>
      </c>
      <c r="H20202" s="3">
        <v>6.1255899999999999</v>
      </c>
      <c r="I20202" s="3">
        <v>0</v>
      </c>
      <c r="J20202" s="3"/>
      <c r="K20202" s="3"/>
      <c r="L20202" s="3"/>
      <c r="M20202" s="3"/>
      <c r="N20202" s="3"/>
      <c r="O20202" s="3"/>
      <c r="P20202" s="3"/>
      <c r="Q20202" s="8">
        <v>6.1255899999999999</v>
      </c>
      <c r="R20202" s="5" t="s">
        <v>24222</v>
      </c>
    </row>
    <row r="20203" spans="1:18" ht="31.5" x14ac:dyDescent="0.3">
      <c r="A20203" s="7"/>
      <c r="B20203" s="7"/>
      <c r="C20203" s="7"/>
      <c r="D20203" s="7"/>
      <c r="E20203" s="7"/>
      <c r="F20203" s="3" t="s">
        <v>9101</v>
      </c>
      <c r="G20203" s="3">
        <v>0</v>
      </c>
      <c r="H20203" s="3">
        <v>6.1255899999999999</v>
      </c>
      <c r="I20203" s="3">
        <v>0</v>
      </c>
      <c r="J20203" s="3"/>
      <c r="K20203" s="3"/>
      <c r="L20203" s="3"/>
      <c r="M20203" s="3"/>
      <c r="N20203" s="3"/>
      <c r="O20203" s="3"/>
      <c r="P20203" s="3"/>
      <c r="Q20203" s="8">
        <v>6.1255899999999999</v>
      </c>
      <c r="R20203" s="7"/>
    </row>
    <row r="20204" spans="1:18" ht="84" x14ac:dyDescent="0.3">
      <c r="A20204" s="6" t="s">
        <v>8473</v>
      </c>
      <c r="B20204" s="6" t="s">
        <v>16763</v>
      </c>
      <c r="C20204" s="6">
        <v>0</v>
      </c>
      <c r="D20204" s="6">
        <v>2022</v>
      </c>
      <c r="E20204" s="6">
        <v>2023</v>
      </c>
      <c r="F20204" s="3" t="s">
        <v>22</v>
      </c>
      <c r="G20204" s="3">
        <v>0</v>
      </c>
      <c r="H20204" s="3">
        <v>6.1255899999999999</v>
      </c>
      <c r="I20204" s="3">
        <v>0</v>
      </c>
      <c r="J20204" s="3"/>
      <c r="K20204" s="3"/>
      <c r="L20204" s="3"/>
      <c r="M20204" s="3"/>
      <c r="N20204" s="3"/>
      <c r="O20204" s="3"/>
      <c r="P20204" s="3"/>
      <c r="Q20204" s="8">
        <v>6.1255899999999999</v>
      </c>
      <c r="R20204" s="5" t="s">
        <v>24223</v>
      </c>
    </row>
    <row r="20205" spans="1:18" ht="31.5" x14ac:dyDescent="0.3">
      <c r="A20205" s="7"/>
      <c r="B20205" s="7"/>
      <c r="C20205" s="7"/>
      <c r="D20205" s="7"/>
      <c r="E20205" s="7"/>
      <c r="F20205" s="3" t="s">
        <v>9101</v>
      </c>
      <c r="G20205" s="3">
        <v>0</v>
      </c>
      <c r="H20205" s="3">
        <v>6.1255899999999999</v>
      </c>
      <c r="I20205" s="3">
        <v>0</v>
      </c>
      <c r="J20205" s="3"/>
      <c r="K20205" s="3"/>
      <c r="L20205" s="3"/>
      <c r="M20205" s="3"/>
      <c r="N20205" s="3"/>
      <c r="O20205" s="3"/>
      <c r="P20205" s="3"/>
      <c r="Q20205" s="8">
        <v>6.1255899999999999</v>
      </c>
      <c r="R20205" s="7"/>
    </row>
    <row r="20206" spans="1:18" ht="84" x14ac:dyDescent="0.3">
      <c r="A20206" s="6" t="s">
        <v>8474</v>
      </c>
      <c r="B20206" s="6" t="s">
        <v>16764</v>
      </c>
      <c r="C20206" s="6">
        <v>0</v>
      </c>
      <c r="D20206" s="6">
        <v>2022</v>
      </c>
      <c r="E20206" s="6">
        <v>2023</v>
      </c>
      <c r="F20206" s="3" t="s">
        <v>22</v>
      </c>
      <c r="G20206" s="3">
        <v>0</v>
      </c>
      <c r="H20206" s="3">
        <v>6.1255899999999999</v>
      </c>
      <c r="I20206" s="3">
        <v>0</v>
      </c>
      <c r="J20206" s="3"/>
      <c r="K20206" s="3"/>
      <c r="L20206" s="3"/>
      <c r="M20206" s="3"/>
      <c r="N20206" s="3"/>
      <c r="O20206" s="3"/>
      <c r="P20206" s="3"/>
      <c r="Q20206" s="8">
        <v>6.1255899999999999</v>
      </c>
      <c r="R20206" s="5" t="s">
        <v>24224</v>
      </c>
    </row>
    <row r="20207" spans="1:18" ht="31.5" x14ac:dyDescent="0.3">
      <c r="A20207" s="7"/>
      <c r="B20207" s="7"/>
      <c r="C20207" s="7"/>
      <c r="D20207" s="7"/>
      <c r="E20207" s="7"/>
      <c r="F20207" s="3" t="s">
        <v>9101</v>
      </c>
      <c r="G20207" s="3">
        <v>0</v>
      </c>
      <c r="H20207" s="3">
        <v>6.1255899999999999</v>
      </c>
      <c r="I20207" s="3">
        <v>0</v>
      </c>
      <c r="J20207" s="3"/>
      <c r="K20207" s="3"/>
      <c r="L20207" s="3"/>
      <c r="M20207" s="3"/>
      <c r="N20207" s="3"/>
      <c r="O20207" s="3"/>
      <c r="P20207" s="3"/>
      <c r="Q20207" s="8">
        <v>6.1255899999999999</v>
      </c>
      <c r="R20207" s="7"/>
    </row>
    <row r="20208" spans="1:18" ht="84" x14ac:dyDescent="0.3">
      <c r="A20208" s="6" t="s">
        <v>8475</v>
      </c>
      <c r="B20208" s="6" t="s">
        <v>16765</v>
      </c>
      <c r="C20208" s="6">
        <v>0</v>
      </c>
      <c r="D20208" s="6">
        <v>2022</v>
      </c>
      <c r="E20208" s="6">
        <v>2023</v>
      </c>
      <c r="F20208" s="3" t="s">
        <v>22</v>
      </c>
      <c r="G20208" s="3">
        <v>0</v>
      </c>
      <c r="H20208" s="3">
        <v>6.1255899999999999</v>
      </c>
      <c r="I20208" s="3">
        <v>0</v>
      </c>
      <c r="J20208" s="3"/>
      <c r="K20208" s="3"/>
      <c r="L20208" s="3"/>
      <c r="M20208" s="3"/>
      <c r="N20208" s="3"/>
      <c r="O20208" s="3"/>
      <c r="P20208" s="3"/>
      <c r="Q20208" s="8">
        <v>6.1255899999999999</v>
      </c>
      <c r="R20208" s="5" t="s">
        <v>24225</v>
      </c>
    </row>
    <row r="20209" spans="1:18" ht="31.5" x14ac:dyDescent="0.3">
      <c r="A20209" s="7"/>
      <c r="B20209" s="7"/>
      <c r="C20209" s="7"/>
      <c r="D20209" s="7"/>
      <c r="E20209" s="7"/>
      <c r="F20209" s="3" t="s">
        <v>9101</v>
      </c>
      <c r="G20209" s="3">
        <v>0</v>
      </c>
      <c r="H20209" s="3">
        <v>6.1255899999999999</v>
      </c>
      <c r="I20209" s="3">
        <v>0</v>
      </c>
      <c r="J20209" s="3"/>
      <c r="K20209" s="3"/>
      <c r="L20209" s="3"/>
      <c r="M20209" s="3"/>
      <c r="N20209" s="3"/>
      <c r="O20209" s="3"/>
      <c r="P20209" s="3"/>
      <c r="Q20209" s="8">
        <v>6.1255899999999999</v>
      </c>
      <c r="R20209" s="7"/>
    </row>
    <row r="20210" spans="1:18" ht="84" x14ac:dyDescent="0.3">
      <c r="A20210" s="6" t="s">
        <v>8476</v>
      </c>
      <c r="B20210" s="6" t="s">
        <v>16766</v>
      </c>
      <c r="C20210" s="6">
        <v>0</v>
      </c>
      <c r="D20210" s="6">
        <v>2022</v>
      </c>
      <c r="E20210" s="6">
        <v>2023</v>
      </c>
      <c r="F20210" s="3" t="s">
        <v>22</v>
      </c>
      <c r="G20210" s="3">
        <v>0</v>
      </c>
      <c r="H20210" s="3">
        <v>6.1255899999999999</v>
      </c>
      <c r="I20210" s="3">
        <v>0</v>
      </c>
      <c r="J20210" s="3"/>
      <c r="K20210" s="3"/>
      <c r="L20210" s="3"/>
      <c r="M20210" s="3"/>
      <c r="N20210" s="3"/>
      <c r="O20210" s="3"/>
      <c r="P20210" s="3"/>
      <c r="Q20210" s="8">
        <v>6.1255899999999999</v>
      </c>
      <c r="R20210" s="5" t="s">
        <v>24226</v>
      </c>
    </row>
    <row r="20211" spans="1:18" ht="31.5" x14ac:dyDescent="0.3">
      <c r="A20211" s="7"/>
      <c r="B20211" s="7"/>
      <c r="C20211" s="7"/>
      <c r="D20211" s="7"/>
      <c r="E20211" s="7"/>
      <c r="F20211" s="3" t="s">
        <v>9101</v>
      </c>
      <c r="G20211" s="3">
        <v>0</v>
      </c>
      <c r="H20211" s="3">
        <v>6.1255899999999999</v>
      </c>
      <c r="I20211" s="3">
        <v>0</v>
      </c>
      <c r="J20211" s="3"/>
      <c r="K20211" s="3"/>
      <c r="L20211" s="3"/>
      <c r="M20211" s="3"/>
      <c r="N20211" s="3"/>
      <c r="O20211" s="3"/>
      <c r="P20211" s="3"/>
      <c r="Q20211" s="8">
        <v>6.1255899999999999</v>
      </c>
      <c r="R20211" s="7"/>
    </row>
    <row r="20212" spans="1:18" ht="84" x14ac:dyDescent="0.3">
      <c r="A20212" s="6" t="s">
        <v>8477</v>
      </c>
      <c r="B20212" s="6" t="s">
        <v>16767</v>
      </c>
      <c r="C20212" s="6">
        <v>0</v>
      </c>
      <c r="D20212" s="6">
        <v>2022</v>
      </c>
      <c r="E20212" s="6">
        <v>2023</v>
      </c>
      <c r="F20212" s="3" t="s">
        <v>22</v>
      </c>
      <c r="G20212" s="3">
        <v>0</v>
      </c>
      <c r="H20212" s="3">
        <v>6.1255899999999999</v>
      </c>
      <c r="I20212" s="3">
        <v>0</v>
      </c>
      <c r="J20212" s="3"/>
      <c r="K20212" s="3"/>
      <c r="L20212" s="3"/>
      <c r="M20212" s="3"/>
      <c r="N20212" s="3"/>
      <c r="O20212" s="3"/>
      <c r="P20212" s="3"/>
      <c r="Q20212" s="8">
        <v>6.1255899999999999</v>
      </c>
      <c r="R20212" s="5" t="s">
        <v>24227</v>
      </c>
    </row>
    <row r="20213" spans="1:18" ht="31.5" x14ac:dyDescent="0.3">
      <c r="A20213" s="7"/>
      <c r="B20213" s="7"/>
      <c r="C20213" s="7"/>
      <c r="D20213" s="7"/>
      <c r="E20213" s="7"/>
      <c r="F20213" s="3" t="s">
        <v>9101</v>
      </c>
      <c r="G20213" s="3">
        <v>0</v>
      </c>
      <c r="H20213" s="3">
        <v>6.1255899999999999</v>
      </c>
      <c r="I20213" s="3">
        <v>0</v>
      </c>
      <c r="J20213" s="3"/>
      <c r="K20213" s="3"/>
      <c r="L20213" s="3"/>
      <c r="M20213" s="3"/>
      <c r="N20213" s="3"/>
      <c r="O20213" s="3"/>
      <c r="P20213" s="3"/>
      <c r="Q20213" s="8">
        <v>6.1255899999999999</v>
      </c>
      <c r="R20213" s="7"/>
    </row>
    <row r="20214" spans="1:18" ht="84" x14ac:dyDescent="0.3">
      <c r="A20214" s="6" t="s">
        <v>8478</v>
      </c>
      <c r="B20214" s="6" t="s">
        <v>16768</v>
      </c>
      <c r="C20214" s="6">
        <v>0</v>
      </c>
      <c r="D20214" s="6">
        <v>2022</v>
      </c>
      <c r="E20214" s="6">
        <v>2023</v>
      </c>
      <c r="F20214" s="3" t="s">
        <v>22</v>
      </c>
      <c r="G20214" s="3">
        <v>0</v>
      </c>
      <c r="H20214" s="3">
        <v>6.1255899999999999</v>
      </c>
      <c r="I20214" s="3">
        <v>0</v>
      </c>
      <c r="J20214" s="3"/>
      <c r="K20214" s="3"/>
      <c r="L20214" s="3"/>
      <c r="M20214" s="3"/>
      <c r="N20214" s="3"/>
      <c r="O20214" s="3"/>
      <c r="P20214" s="3"/>
      <c r="Q20214" s="8">
        <v>6.1255899999999999</v>
      </c>
      <c r="R20214" s="5" t="s">
        <v>24228</v>
      </c>
    </row>
    <row r="20215" spans="1:18" ht="31.5" x14ac:dyDescent="0.3">
      <c r="A20215" s="7"/>
      <c r="B20215" s="7"/>
      <c r="C20215" s="7"/>
      <c r="D20215" s="7"/>
      <c r="E20215" s="7"/>
      <c r="F20215" s="3" t="s">
        <v>9101</v>
      </c>
      <c r="G20215" s="3">
        <v>0</v>
      </c>
      <c r="H20215" s="3">
        <v>6.1255899999999999</v>
      </c>
      <c r="I20215" s="3">
        <v>0</v>
      </c>
      <c r="J20215" s="3"/>
      <c r="K20215" s="3"/>
      <c r="L20215" s="3"/>
      <c r="M20215" s="3"/>
      <c r="N20215" s="3"/>
      <c r="O20215" s="3"/>
      <c r="P20215" s="3"/>
      <c r="Q20215" s="8">
        <v>6.1255899999999999</v>
      </c>
      <c r="R20215" s="7"/>
    </row>
    <row r="20216" spans="1:18" ht="84" x14ac:dyDescent="0.3">
      <c r="A20216" s="6" t="s">
        <v>8479</v>
      </c>
      <c r="B20216" s="6" t="s">
        <v>16769</v>
      </c>
      <c r="C20216" s="6">
        <v>0</v>
      </c>
      <c r="D20216" s="6">
        <v>2022</v>
      </c>
      <c r="E20216" s="6">
        <v>2023</v>
      </c>
      <c r="F20216" s="3" t="s">
        <v>22</v>
      </c>
      <c r="G20216" s="3">
        <v>0</v>
      </c>
      <c r="H20216" s="3">
        <v>6.1255899999999999</v>
      </c>
      <c r="I20216" s="3">
        <v>0</v>
      </c>
      <c r="J20216" s="3"/>
      <c r="K20216" s="3"/>
      <c r="L20216" s="3"/>
      <c r="M20216" s="3"/>
      <c r="N20216" s="3"/>
      <c r="O20216" s="3"/>
      <c r="P20216" s="3"/>
      <c r="Q20216" s="8">
        <v>6.1255899999999999</v>
      </c>
      <c r="R20216" s="5" t="s">
        <v>24229</v>
      </c>
    </row>
    <row r="20217" spans="1:18" ht="31.5" x14ac:dyDescent="0.3">
      <c r="A20217" s="7"/>
      <c r="B20217" s="7"/>
      <c r="C20217" s="7"/>
      <c r="D20217" s="7"/>
      <c r="E20217" s="7"/>
      <c r="F20217" s="3" t="s">
        <v>9101</v>
      </c>
      <c r="G20217" s="3">
        <v>0</v>
      </c>
      <c r="H20217" s="3">
        <v>6.1255899999999999</v>
      </c>
      <c r="I20217" s="3">
        <v>0</v>
      </c>
      <c r="J20217" s="3"/>
      <c r="K20217" s="3"/>
      <c r="L20217" s="3"/>
      <c r="M20217" s="3"/>
      <c r="N20217" s="3"/>
      <c r="O20217" s="3"/>
      <c r="P20217" s="3"/>
      <c r="Q20217" s="8">
        <v>6.1255899999999999</v>
      </c>
      <c r="R20217" s="7"/>
    </row>
    <row r="20218" spans="1:18" ht="84" x14ac:dyDescent="0.3">
      <c r="A20218" s="6" t="s">
        <v>8480</v>
      </c>
      <c r="B20218" s="6" t="s">
        <v>16770</v>
      </c>
      <c r="C20218" s="6">
        <v>0</v>
      </c>
      <c r="D20218" s="6">
        <v>2022</v>
      </c>
      <c r="E20218" s="6">
        <v>2023</v>
      </c>
      <c r="F20218" s="3" t="s">
        <v>22</v>
      </c>
      <c r="G20218" s="3">
        <v>0</v>
      </c>
      <c r="H20218" s="3">
        <v>6.1255899999999999</v>
      </c>
      <c r="I20218" s="3">
        <v>0</v>
      </c>
      <c r="J20218" s="3"/>
      <c r="K20218" s="3"/>
      <c r="L20218" s="3"/>
      <c r="M20218" s="3"/>
      <c r="N20218" s="3"/>
      <c r="O20218" s="3"/>
      <c r="P20218" s="3"/>
      <c r="Q20218" s="8">
        <v>6.1255899999999999</v>
      </c>
      <c r="R20218" s="5" t="s">
        <v>24230</v>
      </c>
    </row>
    <row r="20219" spans="1:18" ht="31.5" x14ac:dyDescent="0.3">
      <c r="A20219" s="7"/>
      <c r="B20219" s="7"/>
      <c r="C20219" s="7"/>
      <c r="D20219" s="7"/>
      <c r="E20219" s="7"/>
      <c r="F20219" s="3" t="s">
        <v>9101</v>
      </c>
      <c r="G20219" s="3">
        <v>0</v>
      </c>
      <c r="H20219" s="3">
        <v>6.1255899999999999</v>
      </c>
      <c r="I20219" s="3">
        <v>0</v>
      </c>
      <c r="J20219" s="3"/>
      <c r="K20219" s="3"/>
      <c r="L20219" s="3"/>
      <c r="M20219" s="3"/>
      <c r="N20219" s="3"/>
      <c r="O20219" s="3"/>
      <c r="P20219" s="3"/>
      <c r="Q20219" s="8">
        <v>6.1255899999999999</v>
      </c>
      <c r="R20219" s="7"/>
    </row>
    <row r="20220" spans="1:18" ht="84" x14ac:dyDescent="0.3">
      <c r="A20220" s="6" t="s">
        <v>8481</v>
      </c>
      <c r="B20220" s="6" t="s">
        <v>16771</v>
      </c>
      <c r="C20220" s="6">
        <v>0</v>
      </c>
      <c r="D20220" s="6">
        <v>2022</v>
      </c>
      <c r="E20220" s="6">
        <v>2023</v>
      </c>
      <c r="F20220" s="3" t="s">
        <v>22</v>
      </c>
      <c r="G20220" s="3">
        <v>0</v>
      </c>
      <c r="H20220" s="3">
        <v>6.1255899999999999</v>
      </c>
      <c r="I20220" s="3">
        <v>0</v>
      </c>
      <c r="J20220" s="3"/>
      <c r="K20220" s="3"/>
      <c r="L20220" s="3"/>
      <c r="M20220" s="3"/>
      <c r="N20220" s="3"/>
      <c r="O20220" s="3"/>
      <c r="P20220" s="3"/>
      <c r="Q20220" s="8">
        <v>6.1255899999999999</v>
      </c>
      <c r="R20220" s="5" t="s">
        <v>24231</v>
      </c>
    </row>
    <row r="20221" spans="1:18" ht="31.5" x14ac:dyDescent="0.3">
      <c r="A20221" s="7"/>
      <c r="B20221" s="7"/>
      <c r="C20221" s="7"/>
      <c r="D20221" s="7"/>
      <c r="E20221" s="7"/>
      <c r="F20221" s="3" t="s">
        <v>9101</v>
      </c>
      <c r="G20221" s="3">
        <v>0</v>
      </c>
      <c r="H20221" s="3">
        <v>6.1255899999999999</v>
      </c>
      <c r="I20221" s="3">
        <v>0</v>
      </c>
      <c r="J20221" s="3"/>
      <c r="K20221" s="3"/>
      <c r="L20221" s="3"/>
      <c r="M20221" s="3"/>
      <c r="N20221" s="3"/>
      <c r="O20221" s="3"/>
      <c r="P20221" s="3"/>
      <c r="Q20221" s="8">
        <v>6.1255899999999999</v>
      </c>
      <c r="R20221" s="7"/>
    </row>
    <row r="20222" spans="1:18" ht="84" x14ac:dyDescent="0.3">
      <c r="A20222" s="6" t="s">
        <v>8482</v>
      </c>
      <c r="B20222" s="6" t="s">
        <v>16772</v>
      </c>
      <c r="C20222" s="6">
        <v>0</v>
      </c>
      <c r="D20222" s="6">
        <v>2022</v>
      </c>
      <c r="E20222" s="6">
        <v>2023</v>
      </c>
      <c r="F20222" s="3" t="s">
        <v>22</v>
      </c>
      <c r="G20222" s="3">
        <v>0</v>
      </c>
      <c r="H20222" s="3">
        <v>6.1255899999999999</v>
      </c>
      <c r="I20222" s="3">
        <v>0</v>
      </c>
      <c r="J20222" s="3"/>
      <c r="K20222" s="3"/>
      <c r="L20222" s="3"/>
      <c r="M20222" s="3"/>
      <c r="N20222" s="3"/>
      <c r="O20222" s="3"/>
      <c r="P20222" s="3"/>
      <c r="Q20222" s="8">
        <v>6.1255899999999999</v>
      </c>
      <c r="R20222" s="5" t="s">
        <v>24232</v>
      </c>
    </row>
    <row r="20223" spans="1:18" ht="31.5" x14ac:dyDescent="0.3">
      <c r="A20223" s="7"/>
      <c r="B20223" s="7"/>
      <c r="C20223" s="7"/>
      <c r="D20223" s="7"/>
      <c r="E20223" s="7"/>
      <c r="F20223" s="3" t="s">
        <v>9101</v>
      </c>
      <c r="G20223" s="3">
        <v>0</v>
      </c>
      <c r="H20223" s="3">
        <v>6.1255899999999999</v>
      </c>
      <c r="I20223" s="3">
        <v>0</v>
      </c>
      <c r="J20223" s="3"/>
      <c r="K20223" s="3"/>
      <c r="L20223" s="3"/>
      <c r="M20223" s="3"/>
      <c r="N20223" s="3"/>
      <c r="O20223" s="3"/>
      <c r="P20223" s="3"/>
      <c r="Q20223" s="8">
        <v>6.1255899999999999</v>
      </c>
      <c r="R20223" s="7"/>
    </row>
    <row r="20224" spans="1:18" ht="84" x14ac:dyDescent="0.3">
      <c r="A20224" s="6" t="s">
        <v>8483</v>
      </c>
      <c r="B20224" s="6" t="s">
        <v>16773</v>
      </c>
      <c r="C20224" s="6">
        <v>0</v>
      </c>
      <c r="D20224" s="6">
        <v>2022</v>
      </c>
      <c r="E20224" s="6">
        <v>2023</v>
      </c>
      <c r="F20224" s="3" t="s">
        <v>22</v>
      </c>
      <c r="G20224" s="3">
        <v>0</v>
      </c>
      <c r="H20224" s="3">
        <v>6.1255899999999999</v>
      </c>
      <c r="I20224" s="3">
        <v>0</v>
      </c>
      <c r="J20224" s="3"/>
      <c r="K20224" s="3"/>
      <c r="L20224" s="3"/>
      <c r="M20224" s="3"/>
      <c r="N20224" s="3"/>
      <c r="O20224" s="3"/>
      <c r="P20224" s="3"/>
      <c r="Q20224" s="8">
        <v>6.1255899999999999</v>
      </c>
      <c r="R20224" s="5" t="s">
        <v>24233</v>
      </c>
    </row>
    <row r="20225" spans="1:18" ht="31.5" x14ac:dyDescent="0.3">
      <c r="A20225" s="7"/>
      <c r="B20225" s="7"/>
      <c r="C20225" s="7"/>
      <c r="D20225" s="7"/>
      <c r="E20225" s="7"/>
      <c r="F20225" s="3" t="s">
        <v>9101</v>
      </c>
      <c r="G20225" s="3">
        <v>0</v>
      </c>
      <c r="H20225" s="3">
        <v>6.1255899999999999</v>
      </c>
      <c r="I20225" s="3">
        <v>0</v>
      </c>
      <c r="J20225" s="3"/>
      <c r="K20225" s="3"/>
      <c r="L20225" s="3"/>
      <c r="M20225" s="3"/>
      <c r="N20225" s="3"/>
      <c r="O20225" s="3"/>
      <c r="P20225" s="3"/>
      <c r="Q20225" s="8">
        <v>6.1255899999999999</v>
      </c>
      <c r="R20225" s="7"/>
    </row>
    <row r="20226" spans="1:18" ht="84" x14ac:dyDescent="0.3">
      <c r="A20226" s="6" t="s">
        <v>8484</v>
      </c>
      <c r="B20226" s="6" t="s">
        <v>16774</v>
      </c>
      <c r="C20226" s="6">
        <v>0</v>
      </c>
      <c r="D20226" s="6">
        <v>2022</v>
      </c>
      <c r="E20226" s="6">
        <v>2023</v>
      </c>
      <c r="F20226" s="3" t="s">
        <v>22</v>
      </c>
      <c r="G20226" s="3">
        <v>0</v>
      </c>
      <c r="H20226" s="3">
        <v>6.1255899999999999</v>
      </c>
      <c r="I20226" s="3">
        <v>0</v>
      </c>
      <c r="J20226" s="3"/>
      <c r="K20226" s="3"/>
      <c r="L20226" s="3"/>
      <c r="M20226" s="3"/>
      <c r="N20226" s="3"/>
      <c r="O20226" s="3"/>
      <c r="P20226" s="3"/>
      <c r="Q20226" s="8">
        <v>6.1255899999999999</v>
      </c>
      <c r="R20226" s="5" t="s">
        <v>24234</v>
      </c>
    </row>
    <row r="20227" spans="1:18" ht="31.5" x14ac:dyDescent="0.3">
      <c r="A20227" s="7"/>
      <c r="B20227" s="7"/>
      <c r="C20227" s="7"/>
      <c r="D20227" s="7"/>
      <c r="E20227" s="7"/>
      <c r="F20227" s="3" t="s">
        <v>9101</v>
      </c>
      <c r="G20227" s="3">
        <v>0</v>
      </c>
      <c r="H20227" s="3">
        <v>6.1255899999999999</v>
      </c>
      <c r="I20227" s="3">
        <v>0</v>
      </c>
      <c r="J20227" s="3"/>
      <c r="K20227" s="3"/>
      <c r="L20227" s="3"/>
      <c r="M20227" s="3"/>
      <c r="N20227" s="3"/>
      <c r="O20227" s="3"/>
      <c r="P20227" s="3"/>
      <c r="Q20227" s="8">
        <v>6.1255899999999999</v>
      </c>
      <c r="R20227" s="7"/>
    </row>
    <row r="20228" spans="1:18" ht="73.5" x14ac:dyDescent="0.3">
      <c r="A20228" s="6" t="s">
        <v>8485</v>
      </c>
      <c r="B20228" s="6" t="s">
        <v>16775</v>
      </c>
      <c r="C20228" s="6">
        <v>0</v>
      </c>
      <c r="D20228" s="6">
        <v>2022</v>
      </c>
      <c r="E20228" s="6">
        <v>2023</v>
      </c>
      <c r="F20228" s="3" t="s">
        <v>22</v>
      </c>
      <c r="G20228" s="3">
        <v>0</v>
      </c>
      <c r="H20228" s="3">
        <v>6.1255899999999999</v>
      </c>
      <c r="I20228" s="3">
        <v>0</v>
      </c>
      <c r="J20228" s="3"/>
      <c r="K20228" s="3"/>
      <c r="L20228" s="3"/>
      <c r="M20228" s="3"/>
      <c r="N20228" s="3"/>
      <c r="O20228" s="3"/>
      <c r="P20228" s="3"/>
      <c r="Q20228" s="8">
        <v>6.1255899999999999</v>
      </c>
      <c r="R20228" s="5" t="s">
        <v>24235</v>
      </c>
    </row>
    <row r="20229" spans="1:18" ht="31.5" x14ac:dyDescent="0.3">
      <c r="A20229" s="7"/>
      <c r="B20229" s="7"/>
      <c r="C20229" s="7"/>
      <c r="D20229" s="7"/>
      <c r="E20229" s="7"/>
      <c r="F20229" s="3" t="s">
        <v>9101</v>
      </c>
      <c r="G20229" s="3">
        <v>0</v>
      </c>
      <c r="H20229" s="3">
        <v>6.1255899999999999</v>
      </c>
      <c r="I20229" s="3">
        <v>0</v>
      </c>
      <c r="J20229" s="3"/>
      <c r="K20229" s="3"/>
      <c r="L20229" s="3"/>
      <c r="M20229" s="3"/>
      <c r="N20229" s="3"/>
      <c r="O20229" s="3"/>
      <c r="P20229" s="3"/>
      <c r="Q20229" s="8">
        <v>6.1255899999999999</v>
      </c>
      <c r="R20229" s="7"/>
    </row>
    <row r="20230" spans="1:18" ht="84" x14ac:dyDescent="0.3">
      <c r="A20230" s="6" t="s">
        <v>8486</v>
      </c>
      <c r="B20230" s="6" t="s">
        <v>16776</v>
      </c>
      <c r="C20230" s="6">
        <v>0</v>
      </c>
      <c r="D20230" s="6">
        <v>2022</v>
      </c>
      <c r="E20230" s="6">
        <v>2023</v>
      </c>
      <c r="F20230" s="3" t="s">
        <v>22</v>
      </c>
      <c r="G20230" s="3">
        <v>0</v>
      </c>
      <c r="H20230" s="3">
        <v>6.1255899999999999</v>
      </c>
      <c r="I20230" s="3">
        <v>0</v>
      </c>
      <c r="J20230" s="3"/>
      <c r="K20230" s="3"/>
      <c r="L20230" s="3"/>
      <c r="M20230" s="3"/>
      <c r="N20230" s="3"/>
      <c r="O20230" s="3"/>
      <c r="P20230" s="3"/>
      <c r="Q20230" s="8">
        <v>6.1255899999999999</v>
      </c>
      <c r="R20230" s="5" t="s">
        <v>24236</v>
      </c>
    </row>
    <row r="20231" spans="1:18" ht="31.5" x14ac:dyDescent="0.3">
      <c r="A20231" s="7"/>
      <c r="B20231" s="7"/>
      <c r="C20231" s="7"/>
      <c r="D20231" s="7"/>
      <c r="E20231" s="7"/>
      <c r="F20231" s="3" t="s">
        <v>9101</v>
      </c>
      <c r="G20231" s="3">
        <v>0</v>
      </c>
      <c r="H20231" s="3">
        <v>6.1255899999999999</v>
      </c>
      <c r="I20231" s="3">
        <v>0</v>
      </c>
      <c r="J20231" s="3"/>
      <c r="K20231" s="3"/>
      <c r="L20231" s="3"/>
      <c r="M20231" s="3"/>
      <c r="N20231" s="3"/>
      <c r="O20231" s="3"/>
      <c r="P20231" s="3"/>
      <c r="Q20231" s="8">
        <v>6.1255899999999999</v>
      </c>
      <c r="R20231" s="7"/>
    </row>
    <row r="20232" spans="1:18" ht="84" x14ac:dyDescent="0.3">
      <c r="A20232" s="6" t="s">
        <v>8487</v>
      </c>
      <c r="B20232" s="6" t="s">
        <v>16777</v>
      </c>
      <c r="C20232" s="6">
        <v>0</v>
      </c>
      <c r="D20232" s="6">
        <v>2022</v>
      </c>
      <c r="E20232" s="6">
        <v>2023</v>
      </c>
      <c r="F20232" s="3" t="s">
        <v>22</v>
      </c>
      <c r="G20232" s="3">
        <v>0</v>
      </c>
      <c r="H20232" s="3">
        <v>6.1255899999999999</v>
      </c>
      <c r="I20232" s="3">
        <v>0</v>
      </c>
      <c r="J20232" s="3"/>
      <c r="K20232" s="3"/>
      <c r="L20232" s="3"/>
      <c r="M20232" s="3"/>
      <c r="N20232" s="3"/>
      <c r="O20232" s="3"/>
      <c r="P20232" s="3"/>
      <c r="Q20232" s="8">
        <v>6.1255899999999999</v>
      </c>
      <c r="R20232" s="5" t="s">
        <v>24237</v>
      </c>
    </row>
    <row r="20233" spans="1:18" ht="31.5" x14ac:dyDescent="0.3">
      <c r="A20233" s="7"/>
      <c r="B20233" s="7"/>
      <c r="C20233" s="7"/>
      <c r="D20233" s="7"/>
      <c r="E20233" s="7"/>
      <c r="F20233" s="3" t="s">
        <v>9101</v>
      </c>
      <c r="G20233" s="3">
        <v>0</v>
      </c>
      <c r="H20233" s="3">
        <v>6.1255899999999999</v>
      </c>
      <c r="I20233" s="3">
        <v>0</v>
      </c>
      <c r="J20233" s="3"/>
      <c r="K20233" s="3"/>
      <c r="L20233" s="3"/>
      <c r="M20233" s="3"/>
      <c r="N20233" s="3"/>
      <c r="O20233" s="3"/>
      <c r="P20233" s="3"/>
      <c r="Q20233" s="8">
        <v>6.1255899999999999</v>
      </c>
      <c r="R20233" s="7"/>
    </row>
    <row r="20234" spans="1:18" ht="84" x14ac:dyDescent="0.3">
      <c r="A20234" s="6" t="s">
        <v>8488</v>
      </c>
      <c r="B20234" s="6" t="s">
        <v>16778</v>
      </c>
      <c r="C20234" s="6">
        <v>0</v>
      </c>
      <c r="D20234" s="6">
        <v>2022</v>
      </c>
      <c r="E20234" s="6">
        <v>2023</v>
      </c>
      <c r="F20234" s="3" t="s">
        <v>22</v>
      </c>
      <c r="G20234" s="3">
        <v>0</v>
      </c>
      <c r="H20234" s="3">
        <v>6.1255899999999999</v>
      </c>
      <c r="I20234" s="3">
        <v>0</v>
      </c>
      <c r="J20234" s="3"/>
      <c r="K20234" s="3"/>
      <c r="L20234" s="3"/>
      <c r="M20234" s="3"/>
      <c r="N20234" s="3"/>
      <c r="O20234" s="3"/>
      <c r="P20234" s="3"/>
      <c r="Q20234" s="8">
        <v>6.1255899999999999</v>
      </c>
      <c r="R20234" s="5" t="s">
        <v>25503</v>
      </c>
    </row>
    <row r="20235" spans="1:18" ht="31.5" x14ac:dyDescent="0.3">
      <c r="A20235" s="7"/>
      <c r="B20235" s="7"/>
      <c r="C20235" s="7"/>
      <c r="D20235" s="7"/>
      <c r="E20235" s="7"/>
      <c r="F20235" s="3" t="s">
        <v>9101</v>
      </c>
      <c r="G20235" s="3">
        <v>0</v>
      </c>
      <c r="H20235" s="3">
        <v>6.1255899999999999</v>
      </c>
      <c r="I20235" s="3">
        <v>0</v>
      </c>
      <c r="J20235" s="3"/>
      <c r="K20235" s="3"/>
      <c r="L20235" s="3"/>
      <c r="M20235" s="3"/>
      <c r="N20235" s="3"/>
      <c r="O20235" s="3"/>
      <c r="P20235" s="3"/>
      <c r="Q20235" s="8">
        <v>6.1255899999999999</v>
      </c>
      <c r="R20235" s="7"/>
    </row>
    <row r="20236" spans="1:18" ht="84" x14ac:dyDescent="0.3">
      <c r="A20236" s="6" t="s">
        <v>8489</v>
      </c>
      <c r="B20236" s="6" t="s">
        <v>16779</v>
      </c>
      <c r="C20236" s="6">
        <v>0</v>
      </c>
      <c r="D20236" s="6">
        <v>2022</v>
      </c>
      <c r="E20236" s="6">
        <v>2023</v>
      </c>
      <c r="F20236" s="3" t="s">
        <v>22</v>
      </c>
      <c r="G20236" s="3">
        <v>0</v>
      </c>
      <c r="H20236" s="3">
        <v>6.1255899999999999</v>
      </c>
      <c r="I20236" s="3">
        <v>0</v>
      </c>
      <c r="J20236" s="3"/>
      <c r="K20236" s="3"/>
      <c r="L20236" s="3"/>
      <c r="M20236" s="3"/>
      <c r="N20236" s="3"/>
      <c r="O20236" s="3"/>
      <c r="P20236" s="3"/>
      <c r="Q20236" s="8">
        <v>6.1255899999999999</v>
      </c>
      <c r="R20236" s="5" t="s">
        <v>24238</v>
      </c>
    </row>
    <row r="20237" spans="1:18" ht="31.5" x14ac:dyDescent="0.3">
      <c r="A20237" s="7"/>
      <c r="B20237" s="7"/>
      <c r="C20237" s="7"/>
      <c r="D20237" s="7"/>
      <c r="E20237" s="7"/>
      <c r="F20237" s="3" t="s">
        <v>9101</v>
      </c>
      <c r="G20237" s="3">
        <v>0</v>
      </c>
      <c r="H20237" s="3">
        <v>6.1255899999999999</v>
      </c>
      <c r="I20237" s="3">
        <v>0</v>
      </c>
      <c r="J20237" s="3"/>
      <c r="K20237" s="3"/>
      <c r="L20237" s="3"/>
      <c r="M20237" s="3"/>
      <c r="N20237" s="3"/>
      <c r="O20237" s="3"/>
      <c r="P20237" s="3"/>
      <c r="Q20237" s="8">
        <v>6.1255899999999999</v>
      </c>
      <c r="R20237" s="7"/>
    </row>
    <row r="20238" spans="1:18" ht="84" x14ac:dyDescent="0.3">
      <c r="A20238" s="6" t="s">
        <v>8490</v>
      </c>
      <c r="B20238" s="6" t="s">
        <v>16780</v>
      </c>
      <c r="C20238" s="6">
        <v>0</v>
      </c>
      <c r="D20238" s="6">
        <v>2022</v>
      </c>
      <c r="E20238" s="6">
        <v>2023</v>
      </c>
      <c r="F20238" s="3" t="s">
        <v>22</v>
      </c>
      <c r="G20238" s="3">
        <v>0</v>
      </c>
      <c r="H20238" s="3">
        <v>6.1255899999999999</v>
      </c>
      <c r="I20238" s="3">
        <v>0</v>
      </c>
      <c r="J20238" s="3"/>
      <c r="K20238" s="3"/>
      <c r="L20238" s="3"/>
      <c r="M20238" s="3"/>
      <c r="N20238" s="3"/>
      <c r="O20238" s="3"/>
      <c r="P20238" s="3"/>
      <c r="Q20238" s="8">
        <v>6.1255899999999999</v>
      </c>
      <c r="R20238" s="5" t="s">
        <v>24239</v>
      </c>
    </row>
    <row r="20239" spans="1:18" ht="31.5" x14ac:dyDescent="0.3">
      <c r="A20239" s="7"/>
      <c r="B20239" s="7"/>
      <c r="C20239" s="7"/>
      <c r="D20239" s="7"/>
      <c r="E20239" s="7"/>
      <c r="F20239" s="3" t="s">
        <v>9101</v>
      </c>
      <c r="G20239" s="3">
        <v>0</v>
      </c>
      <c r="H20239" s="3">
        <v>6.1255899999999999</v>
      </c>
      <c r="I20239" s="3">
        <v>0</v>
      </c>
      <c r="J20239" s="3"/>
      <c r="K20239" s="3"/>
      <c r="L20239" s="3"/>
      <c r="M20239" s="3"/>
      <c r="N20239" s="3"/>
      <c r="O20239" s="3"/>
      <c r="P20239" s="3"/>
      <c r="Q20239" s="8">
        <v>6.1255899999999999</v>
      </c>
      <c r="R20239" s="7"/>
    </row>
    <row r="20240" spans="1:18" ht="84" x14ac:dyDescent="0.3">
      <c r="A20240" s="6" t="s">
        <v>8491</v>
      </c>
      <c r="B20240" s="6" t="s">
        <v>16781</v>
      </c>
      <c r="C20240" s="6">
        <v>0</v>
      </c>
      <c r="D20240" s="6">
        <v>2022</v>
      </c>
      <c r="E20240" s="6">
        <v>2023</v>
      </c>
      <c r="F20240" s="3" t="s">
        <v>22</v>
      </c>
      <c r="G20240" s="3">
        <v>0</v>
      </c>
      <c r="H20240" s="3">
        <v>6.1255899999999999</v>
      </c>
      <c r="I20240" s="3">
        <v>0</v>
      </c>
      <c r="J20240" s="3"/>
      <c r="K20240" s="3"/>
      <c r="L20240" s="3"/>
      <c r="M20240" s="3"/>
      <c r="N20240" s="3"/>
      <c r="O20240" s="3"/>
      <c r="P20240" s="3"/>
      <c r="Q20240" s="8">
        <v>6.1255899999999999</v>
      </c>
      <c r="R20240" s="5" t="s">
        <v>24240</v>
      </c>
    </row>
    <row r="20241" spans="1:18" ht="31.5" x14ac:dyDescent="0.3">
      <c r="A20241" s="7"/>
      <c r="B20241" s="7"/>
      <c r="C20241" s="7"/>
      <c r="D20241" s="7"/>
      <c r="E20241" s="7"/>
      <c r="F20241" s="3" t="s">
        <v>9101</v>
      </c>
      <c r="G20241" s="3">
        <v>0</v>
      </c>
      <c r="H20241" s="3">
        <v>6.1255899999999999</v>
      </c>
      <c r="I20241" s="3">
        <v>0</v>
      </c>
      <c r="J20241" s="3"/>
      <c r="K20241" s="3"/>
      <c r="L20241" s="3"/>
      <c r="M20241" s="3"/>
      <c r="N20241" s="3"/>
      <c r="O20241" s="3"/>
      <c r="P20241" s="3"/>
      <c r="Q20241" s="8">
        <v>6.1255899999999999</v>
      </c>
      <c r="R20241" s="7"/>
    </row>
    <row r="20242" spans="1:18" ht="84" x14ac:dyDescent="0.3">
      <c r="A20242" s="6" t="s">
        <v>8492</v>
      </c>
      <c r="B20242" s="6" t="s">
        <v>16782</v>
      </c>
      <c r="C20242" s="6">
        <v>0</v>
      </c>
      <c r="D20242" s="6">
        <v>2022</v>
      </c>
      <c r="E20242" s="6">
        <v>2023</v>
      </c>
      <c r="F20242" s="3" t="s">
        <v>22</v>
      </c>
      <c r="G20242" s="3">
        <v>0</v>
      </c>
      <c r="H20242" s="3">
        <v>6.1255899999999999</v>
      </c>
      <c r="I20242" s="3">
        <v>0</v>
      </c>
      <c r="J20242" s="3"/>
      <c r="K20242" s="3"/>
      <c r="L20242" s="3"/>
      <c r="M20242" s="3"/>
      <c r="N20242" s="3"/>
      <c r="O20242" s="3"/>
      <c r="P20242" s="3"/>
      <c r="Q20242" s="8">
        <v>6.1255899999999999</v>
      </c>
      <c r="R20242" s="5" t="s">
        <v>24241</v>
      </c>
    </row>
    <row r="20243" spans="1:18" ht="31.5" x14ac:dyDescent="0.3">
      <c r="A20243" s="7"/>
      <c r="B20243" s="7"/>
      <c r="C20243" s="7"/>
      <c r="D20243" s="7"/>
      <c r="E20243" s="7"/>
      <c r="F20243" s="3" t="s">
        <v>9101</v>
      </c>
      <c r="G20243" s="3">
        <v>0</v>
      </c>
      <c r="H20243" s="3">
        <v>6.1255899999999999</v>
      </c>
      <c r="I20243" s="3">
        <v>0</v>
      </c>
      <c r="J20243" s="3"/>
      <c r="K20243" s="3"/>
      <c r="L20243" s="3"/>
      <c r="M20243" s="3"/>
      <c r="N20243" s="3"/>
      <c r="O20243" s="3"/>
      <c r="P20243" s="3"/>
      <c r="Q20243" s="8">
        <v>6.1255899999999999</v>
      </c>
      <c r="R20243" s="7"/>
    </row>
    <row r="20244" spans="1:18" ht="84" x14ac:dyDescent="0.3">
      <c r="A20244" s="6" t="s">
        <v>8493</v>
      </c>
      <c r="B20244" s="6" t="s">
        <v>16783</v>
      </c>
      <c r="C20244" s="6">
        <v>0</v>
      </c>
      <c r="D20244" s="6">
        <v>2022</v>
      </c>
      <c r="E20244" s="6">
        <v>2023</v>
      </c>
      <c r="F20244" s="3" t="s">
        <v>22</v>
      </c>
      <c r="G20244" s="3">
        <v>0</v>
      </c>
      <c r="H20244" s="3">
        <v>6.1255899999999999</v>
      </c>
      <c r="I20244" s="3">
        <v>0</v>
      </c>
      <c r="J20244" s="3"/>
      <c r="K20244" s="3"/>
      <c r="L20244" s="3"/>
      <c r="M20244" s="3"/>
      <c r="N20244" s="3"/>
      <c r="O20244" s="3"/>
      <c r="P20244" s="3"/>
      <c r="Q20244" s="8">
        <v>6.1255899999999999</v>
      </c>
      <c r="R20244" s="5" t="s">
        <v>24242</v>
      </c>
    </row>
    <row r="20245" spans="1:18" ht="31.5" x14ac:dyDescent="0.3">
      <c r="A20245" s="7"/>
      <c r="B20245" s="7"/>
      <c r="C20245" s="7"/>
      <c r="D20245" s="7"/>
      <c r="E20245" s="7"/>
      <c r="F20245" s="3" t="s">
        <v>9101</v>
      </c>
      <c r="G20245" s="3">
        <v>0</v>
      </c>
      <c r="H20245" s="3">
        <v>6.1255899999999999</v>
      </c>
      <c r="I20245" s="3">
        <v>0</v>
      </c>
      <c r="J20245" s="3"/>
      <c r="K20245" s="3"/>
      <c r="L20245" s="3"/>
      <c r="M20245" s="3"/>
      <c r="N20245" s="3"/>
      <c r="O20245" s="3"/>
      <c r="P20245" s="3"/>
      <c r="Q20245" s="8">
        <v>6.1255899999999999</v>
      </c>
      <c r="R20245" s="7"/>
    </row>
    <row r="20246" spans="1:18" ht="84" x14ac:dyDescent="0.3">
      <c r="A20246" s="6" t="s">
        <v>8494</v>
      </c>
      <c r="B20246" s="6" t="s">
        <v>16784</v>
      </c>
      <c r="C20246" s="6">
        <v>0</v>
      </c>
      <c r="D20246" s="6">
        <v>2022</v>
      </c>
      <c r="E20246" s="6">
        <v>2023</v>
      </c>
      <c r="F20246" s="3" t="s">
        <v>22</v>
      </c>
      <c r="G20246" s="3">
        <v>0</v>
      </c>
      <c r="H20246" s="3">
        <v>6.1255899999999999</v>
      </c>
      <c r="I20246" s="3">
        <v>0</v>
      </c>
      <c r="J20246" s="3"/>
      <c r="K20246" s="3"/>
      <c r="L20246" s="3"/>
      <c r="M20246" s="3"/>
      <c r="N20246" s="3"/>
      <c r="O20246" s="3"/>
      <c r="P20246" s="3"/>
      <c r="Q20246" s="8">
        <v>6.1255899999999999</v>
      </c>
      <c r="R20246" s="5" t="s">
        <v>24243</v>
      </c>
    </row>
    <row r="20247" spans="1:18" ht="31.5" x14ac:dyDescent="0.3">
      <c r="A20247" s="7"/>
      <c r="B20247" s="7"/>
      <c r="C20247" s="7"/>
      <c r="D20247" s="7"/>
      <c r="E20247" s="7"/>
      <c r="F20247" s="3" t="s">
        <v>9101</v>
      </c>
      <c r="G20247" s="3">
        <v>0</v>
      </c>
      <c r="H20247" s="3">
        <v>6.1255899999999999</v>
      </c>
      <c r="I20247" s="3">
        <v>0</v>
      </c>
      <c r="J20247" s="3"/>
      <c r="K20247" s="3"/>
      <c r="L20247" s="3"/>
      <c r="M20247" s="3"/>
      <c r="N20247" s="3"/>
      <c r="O20247" s="3"/>
      <c r="P20247" s="3"/>
      <c r="Q20247" s="8">
        <v>6.1255899999999999</v>
      </c>
      <c r="R20247" s="7"/>
    </row>
    <row r="20248" spans="1:18" ht="84" x14ac:dyDescent="0.3">
      <c r="A20248" s="6" t="s">
        <v>8495</v>
      </c>
      <c r="B20248" s="6" t="s">
        <v>16785</v>
      </c>
      <c r="C20248" s="6">
        <v>0</v>
      </c>
      <c r="D20248" s="6">
        <v>2022</v>
      </c>
      <c r="E20248" s="6">
        <v>2023</v>
      </c>
      <c r="F20248" s="3" t="s">
        <v>22</v>
      </c>
      <c r="G20248" s="3">
        <v>0</v>
      </c>
      <c r="H20248" s="3">
        <v>6.1255899999999999</v>
      </c>
      <c r="I20248" s="3">
        <v>0</v>
      </c>
      <c r="J20248" s="3"/>
      <c r="K20248" s="3"/>
      <c r="L20248" s="3"/>
      <c r="M20248" s="3"/>
      <c r="N20248" s="3"/>
      <c r="O20248" s="3"/>
      <c r="P20248" s="3"/>
      <c r="Q20248" s="8">
        <v>6.1255899999999999</v>
      </c>
      <c r="R20248" s="5" t="s">
        <v>24244</v>
      </c>
    </row>
    <row r="20249" spans="1:18" ht="31.5" x14ac:dyDescent="0.3">
      <c r="A20249" s="7"/>
      <c r="B20249" s="7"/>
      <c r="C20249" s="7"/>
      <c r="D20249" s="7"/>
      <c r="E20249" s="7"/>
      <c r="F20249" s="3" t="s">
        <v>9101</v>
      </c>
      <c r="G20249" s="3">
        <v>0</v>
      </c>
      <c r="H20249" s="3">
        <v>6.1255899999999999</v>
      </c>
      <c r="I20249" s="3">
        <v>0</v>
      </c>
      <c r="J20249" s="3"/>
      <c r="K20249" s="3"/>
      <c r="L20249" s="3"/>
      <c r="M20249" s="3"/>
      <c r="N20249" s="3"/>
      <c r="O20249" s="3"/>
      <c r="P20249" s="3"/>
      <c r="Q20249" s="8">
        <v>6.1255899999999999</v>
      </c>
      <c r="R20249" s="7"/>
    </row>
    <row r="20250" spans="1:18" ht="84" x14ac:dyDescent="0.3">
      <c r="A20250" s="6" t="s">
        <v>8496</v>
      </c>
      <c r="B20250" s="6" t="s">
        <v>16786</v>
      </c>
      <c r="C20250" s="6">
        <v>0</v>
      </c>
      <c r="D20250" s="6">
        <v>2022</v>
      </c>
      <c r="E20250" s="6">
        <v>2023</v>
      </c>
      <c r="F20250" s="3" t="s">
        <v>22</v>
      </c>
      <c r="G20250" s="3">
        <v>0</v>
      </c>
      <c r="H20250" s="3">
        <v>6.1255899999999999</v>
      </c>
      <c r="I20250" s="3">
        <v>0</v>
      </c>
      <c r="J20250" s="3"/>
      <c r="K20250" s="3"/>
      <c r="L20250" s="3"/>
      <c r="M20250" s="3"/>
      <c r="N20250" s="3"/>
      <c r="O20250" s="3"/>
      <c r="P20250" s="3"/>
      <c r="Q20250" s="8">
        <v>6.1255899999999999</v>
      </c>
      <c r="R20250" s="5" t="s">
        <v>24245</v>
      </c>
    </row>
    <row r="20251" spans="1:18" ht="31.5" x14ac:dyDescent="0.3">
      <c r="A20251" s="7"/>
      <c r="B20251" s="7"/>
      <c r="C20251" s="7"/>
      <c r="D20251" s="7"/>
      <c r="E20251" s="7"/>
      <c r="F20251" s="3" t="s">
        <v>9101</v>
      </c>
      <c r="G20251" s="3">
        <v>0</v>
      </c>
      <c r="H20251" s="3">
        <v>6.1255899999999999</v>
      </c>
      <c r="I20251" s="3">
        <v>0</v>
      </c>
      <c r="J20251" s="3"/>
      <c r="K20251" s="3"/>
      <c r="L20251" s="3"/>
      <c r="M20251" s="3"/>
      <c r="N20251" s="3"/>
      <c r="O20251" s="3"/>
      <c r="P20251" s="3"/>
      <c r="Q20251" s="8">
        <v>6.1255899999999999</v>
      </c>
      <c r="R20251" s="7"/>
    </row>
    <row r="20252" spans="1:18" ht="84" x14ac:dyDescent="0.3">
      <c r="A20252" s="6" t="s">
        <v>8497</v>
      </c>
      <c r="B20252" s="6" t="s">
        <v>16787</v>
      </c>
      <c r="C20252" s="6">
        <v>0</v>
      </c>
      <c r="D20252" s="6">
        <v>2022</v>
      </c>
      <c r="E20252" s="6">
        <v>2023</v>
      </c>
      <c r="F20252" s="3" t="s">
        <v>22</v>
      </c>
      <c r="G20252" s="3">
        <v>0</v>
      </c>
      <c r="H20252" s="3">
        <v>6.1255899999999999</v>
      </c>
      <c r="I20252" s="3">
        <v>0</v>
      </c>
      <c r="J20252" s="3"/>
      <c r="K20252" s="3"/>
      <c r="L20252" s="3"/>
      <c r="M20252" s="3"/>
      <c r="N20252" s="3"/>
      <c r="O20252" s="3"/>
      <c r="P20252" s="3"/>
      <c r="Q20252" s="8">
        <v>6.1255899999999999</v>
      </c>
      <c r="R20252" s="5" t="s">
        <v>24246</v>
      </c>
    </row>
    <row r="20253" spans="1:18" ht="31.5" x14ac:dyDescent="0.3">
      <c r="A20253" s="7"/>
      <c r="B20253" s="7"/>
      <c r="C20253" s="7"/>
      <c r="D20253" s="7"/>
      <c r="E20253" s="7"/>
      <c r="F20253" s="3" t="s">
        <v>9101</v>
      </c>
      <c r="G20253" s="3">
        <v>0</v>
      </c>
      <c r="H20253" s="3">
        <v>6.1255899999999999</v>
      </c>
      <c r="I20253" s="3">
        <v>0</v>
      </c>
      <c r="J20253" s="3"/>
      <c r="K20253" s="3"/>
      <c r="L20253" s="3"/>
      <c r="M20253" s="3"/>
      <c r="N20253" s="3"/>
      <c r="O20253" s="3"/>
      <c r="P20253" s="3"/>
      <c r="Q20253" s="8">
        <v>6.1255899999999999</v>
      </c>
      <c r="R20253" s="7"/>
    </row>
    <row r="20254" spans="1:18" ht="84" x14ac:dyDescent="0.3">
      <c r="A20254" s="6" t="s">
        <v>8498</v>
      </c>
      <c r="B20254" s="6" t="s">
        <v>16788</v>
      </c>
      <c r="C20254" s="6">
        <v>0</v>
      </c>
      <c r="D20254" s="6">
        <v>2022</v>
      </c>
      <c r="E20254" s="6">
        <v>2023</v>
      </c>
      <c r="F20254" s="3" t="s">
        <v>22</v>
      </c>
      <c r="G20254" s="3">
        <v>0</v>
      </c>
      <c r="H20254" s="3">
        <v>6.1255899999999999</v>
      </c>
      <c r="I20254" s="3">
        <v>0</v>
      </c>
      <c r="J20254" s="3"/>
      <c r="K20254" s="3"/>
      <c r="L20254" s="3"/>
      <c r="M20254" s="3"/>
      <c r="N20254" s="3"/>
      <c r="O20254" s="3"/>
      <c r="P20254" s="3"/>
      <c r="Q20254" s="8">
        <v>6.1255899999999999</v>
      </c>
      <c r="R20254" s="5" t="s">
        <v>24247</v>
      </c>
    </row>
    <row r="20255" spans="1:18" ht="31.5" x14ac:dyDescent="0.3">
      <c r="A20255" s="7"/>
      <c r="B20255" s="7"/>
      <c r="C20255" s="7"/>
      <c r="D20255" s="7"/>
      <c r="E20255" s="7"/>
      <c r="F20255" s="3" t="s">
        <v>9101</v>
      </c>
      <c r="G20255" s="3">
        <v>0</v>
      </c>
      <c r="H20255" s="3">
        <v>6.1255899999999999</v>
      </c>
      <c r="I20255" s="3">
        <v>0</v>
      </c>
      <c r="J20255" s="3"/>
      <c r="K20255" s="3"/>
      <c r="L20255" s="3"/>
      <c r="M20255" s="3"/>
      <c r="N20255" s="3"/>
      <c r="O20255" s="3"/>
      <c r="P20255" s="3"/>
      <c r="Q20255" s="8">
        <v>6.1255899999999999</v>
      </c>
      <c r="R20255" s="7"/>
    </row>
    <row r="20256" spans="1:18" ht="84" x14ac:dyDescent="0.3">
      <c r="A20256" s="6" t="s">
        <v>8499</v>
      </c>
      <c r="B20256" s="6" t="s">
        <v>16789</v>
      </c>
      <c r="C20256" s="6">
        <v>0</v>
      </c>
      <c r="D20256" s="6">
        <v>2022</v>
      </c>
      <c r="E20256" s="6">
        <v>2023</v>
      </c>
      <c r="F20256" s="3" t="s">
        <v>22</v>
      </c>
      <c r="G20256" s="3">
        <v>0</v>
      </c>
      <c r="H20256" s="3">
        <v>6.1255899999999999</v>
      </c>
      <c r="I20256" s="3">
        <v>0</v>
      </c>
      <c r="J20256" s="3"/>
      <c r="K20256" s="3"/>
      <c r="L20256" s="3"/>
      <c r="M20256" s="3"/>
      <c r="N20256" s="3"/>
      <c r="O20256" s="3"/>
      <c r="P20256" s="3"/>
      <c r="Q20256" s="8">
        <v>6.1255899999999999</v>
      </c>
      <c r="R20256" s="5" t="s">
        <v>24248</v>
      </c>
    </row>
    <row r="20257" spans="1:18" ht="31.5" x14ac:dyDescent="0.3">
      <c r="A20257" s="7"/>
      <c r="B20257" s="7"/>
      <c r="C20257" s="7"/>
      <c r="D20257" s="7"/>
      <c r="E20257" s="7"/>
      <c r="F20257" s="3" t="s">
        <v>9101</v>
      </c>
      <c r="G20257" s="3">
        <v>0</v>
      </c>
      <c r="H20257" s="3">
        <v>6.1255899999999999</v>
      </c>
      <c r="I20257" s="3">
        <v>0</v>
      </c>
      <c r="J20257" s="3"/>
      <c r="K20257" s="3"/>
      <c r="L20257" s="3"/>
      <c r="M20257" s="3"/>
      <c r="N20257" s="3"/>
      <c r="O20257" s="3"/>
      <c r="P20257" s="3"/>
      <c r="Q20257" s="8">
        <v>6.1255899999999999</v>
      </c>
      <c r="R20257" s="7"/>
    </row>
    <row r="20258" spans="1:18" ht="84" x14ac:dyDescent="0.3">
      <c r="A20258" s="6" t="s">
        <v>8500</v>
      </c>
      <c r="B20258" s="6" t="s">
        <v>16790</v>
      </c>
      <c r="C20258" s="6">
        <v>0</v>
      </c>
      <c r="D20258" s="6">
        <v>2022</v>
      </c>
      <c r="E20258" s="6">
        <v>2023</v>
      </c>
      <c r="F20258" s="3" t="s">
        <v>22</v>
      </c>
      <c r="G20258" s="3">
        <v>0</v>
      </c>
      <c r="H20258" s="3">
        <v>6.1255899999999999</v>
      </c>
      <c r="I20258" s="3">
        <v>0</v>
      </c>
      <c r="J20258" s="3"/>
      <c r="K20258" s="3"/>
      <c r="L20258" s="3"/>
      <c r="M20258" s="3"/>
      <c r="N20258" s="3"/>
      <c r="O20258" s="3"/>
      <c r="P20258" s="3"/>
      <c r="Q20258" s="8">
        <v>6.1255899999999999</v>
      </c>
      <c r="R20258" s="5" t="s">
        <v>24249</v>
      </c>
    </row>
    <row r="20259" spans="1:18" ht="31.5" x14ac:dyDescent="0.3">
      <c r="A20259" s="7"/>
      <c r="B20259" s="7"/>
      <c r="C20259" s="7"/>
      <c r="D20259" s="7"/>
      <c r="E20259" s="7"/>
      <c r="F20259" s="3" t="s">
        <v>9101</v>
      </c>
      <c r="G20259" s="3">
        <v>0</v>
      </c>
      <c r="H20259" s="3">
        <v>6.1255899999999999</v>
      </c>
      <c r="I20259" s="3">
        <v>0</v>
      </c>
      <c r="J20259" s="3"/>
      <c r="K20259" s="3"/>
      <c r="L20259" s="3"/>
      <c r="M20259" s="3"/>
      <c r="N20259" s="3"/>
      <c r="O20259" s="3"/>
      <c r="P20259" s="3"/>
      <c r="Q20259" s="8">
        <v>6.1255899999999999</v>
      </c>
      <c r="R20259" s="7"/>
    </row>
    <row r="20260" spans="1:18" ht="84" x14ac:dyDescent="0.3">
      <c r="A20260" s="6" t="s">
        <v>8501</v>
      </c>
      <c r="B20260" s="6" t="s">
        <v>16791</v>
      </c>
      <c r="C20260" s="6">
        <v>0</v>
      </c>
      <c r="D20260" s="6">
        <v>2022</v>
      </c>
      <c r="E20260" s="6">
        <v>2023</v>
      </c>
      <c r="F20260" s="3" t="s">
        <v>22</v>
      </c>
      <c r="G20260" s="3">
        <v>0</v>
      </c>
      <c r="H20260" s="3">
        <v>6.1255899999999999</v>
      </c>
      <c r="I20260" s="3">
        <v>0</v>
      </c>
      <c r="J20260" s="3"/>
      <c r="K20260" s="3"/>
      <c r="L20260" s="3"/>
      <c r="M20260" s="3"/>
      <c r="N20260" s="3"/>
      <c r="O20260" s="3"/>
      <c r="P20260" s="3"/>
      <c r="Q20260" s="8">
        <v>6.1255899999999999</v>
      </c>
      <c r="R20260" s="5" t="s">
        <v>24250</v>
      </c>
    </row>
    <row r="20261" spans="1:18" ht="31.5" x14ac:dyDescent="0.3">
      <c r="A20261" s="7"/>
      <c r="B20261" s="7"/>
      <c r="C20261" s="7"/>
      <c r="D20261" s="7"/>
      <c r="E20261" s="7"/>
      <c r="F20261" s="3" t="s">
        <v>9101</v>
      </c>
      <c r="G20261" s="3">
        <v>0</v>
      </c>
      <c r="H20261" s="3">
        <v>6.1255899999999999</v>
      </c>
      <c r="I20261" s="3">
        <v>0</v>
      </c>
      <c r="J20261" s="3"/>
      <c r="K20261" s="3"/>
      <c r="L20261" s="3"/>
      <c r="M20261" s="3"/>
      <c r="N20261" s="3"/>
      <c r="O20261" s="3"/>
      <c r="P20261" s="3"/>
      <c r="Q20261" s="8">
        <v>6.1255899999999999</v>
      </c>
      <c r="R20261" s="7"/>
    </row>
    <row r="20262" spans="1:18" ht="84" x14ac:dyDescent="0.3">
      <c r="A20262" s="6" t="s">
        <v>8502</v>
      </c>
      <c r="B20262" s="6" t="s">
        <v>16792</v>
      </c>
      <c r="C20262" s="6">
        <v>0</v>
      </c>
      <c r="D20262" s="6">
        <v>2022</v>
      </c>
      <c r="E20262" s="6">
        <v>2023</v>
      </c>
      <c r="F20262" s="3" t="s">
        <v>22</v>
      </c>
      <c r="G20262" s="3">
        <v>0</v>
      </c>
      <c r="H20262" s="3">
        <v>6.1255899999999999</v>
      </c>
      <c r="I20262" s="3">
        <v>0</v>
      </c>
      <c r="J20262" s="3"/>
      <c r="K20262" s="3"/>
      <c r="L20262" s="3"/>
      <c r="M20262" s="3"/>
      <c r="N20262" s="3"/>
      <c r="O20262" s="3"/>
      <c r="P20262" s="3"/>
      <c r="Q20262" s="8">
        <v>6.1255899999999999</v>
      </c>
      <c r="R20262" s="5" t="s">
        <v>24251</v>
      </c>
    </row>
    <row r="20263" spans="1:18" ht="31.5" x14ac:dyDescent="0.3">
      <c r="A20263" s="7"/>
      <c r="B20263" s="7"/>
      <c r="C20263" s="7"/>
      <c r="D20263" s="7"/>
      <c r="E20263" s="7"/>
      <c r="F20263" s="3" t="s">
        <v>9101</v>
      </c>
      <c r="G20263" s="3">
        <v>0</v>
      </c>
      <c r="H20263" s="3">
        <v>6.1255899999999999</v>
      </c>
      <c r="I20263" s="3">
        <v>0</v>
      </c>
      <c r="J20263" s="3"/>
      <c r="K20263" s="3"/>
      <c r="L20263" s="3"/>
      <c r="M20263" s="3"/>
      <c r="N20263" s="3"/>
      <c r="O20263" s="3"/>
      <c r="P20263" s="3"/>
      <c r="Q20263" s="8">
        <v>6.1255899999999999</v>
      </c>
      <c r="R20263" s="7"/>
    </row>
    <row r="20264" spans="1:18" ht="84" x14ac:dyDescent="0.3">
      <c r="A20264" s="6" t="s">
        <v>8503</v>
      </c>
      <c r="B20264" s="6" t="s">
        <v>16793</v>
      </c>
      <c r="C20264" s="6">
        <v>0</v>
      </c>
      <c r="D20264" s="6">
        <v>2022</v>
      </c>
      <c r="E20264" s="6">
        <v>2023</v>
      </c>
      <c r="F20264" s="3" t="s">
        <v>22</v>
      </c>
      <c r="G20264" s="3">
        <v>0</v>
      </c>
      <c r="H20264" s="3">
        <v>6.1255899999999999</v>
      </c>
      <c r="I20264" s="3">
        <v>0</v>
      </c>
      <c r="J20264" s="3"/>
      <c r="K20264" s="3"/>
      <c r="L20264" s="3"/>
      <c r="M20264" s="3"/>
      <c r="N20264" s="3"/>
      <c r="O20264" s="3"/>
      <c r="P20264" s="3"/>
      <c r="Q20264" s="8">
        <v>6.1255899999999999</v>
      </c>
      <c r="R20264" s="5" t="s">
        <v>24252</v>
      </c>
    </row>
    <row r="20265" spans="1:18" ht="31.5" x14ac:dyDescent="0.3">
      <c r="A20265" s="7"/>
      <c r="B20265" s="7"/>
      <c r="C20265" s="7"/>
      <c r="D20265" s="7"/>
      <c r="E20265" s="7"/>
      <c r="F20265" s="3" t="s">
        <v>9101</v>
      </c>
      <c r="G20265" s="3">
        <v>0</v>
      </c>
      <c r="H20265" s="3">
        <v>6.1255899999999999</v>
      </c>
      <c r="I20265" s="3">
        <v>0</v>
      </c>
      <c r="J20265" s="3"/>
      <c r="K20265" s="3"/>
      <c r="L20265" s="3"/>
      <c r="M20265" s="3"/>
      <c r="N20265" s="3"/>
      <c r="O20265" s="3"/>
      <c r="P20265" s="3"/>
      <c r="Q20265" s="8">
        <v>6.1255899999999999</v>
      </c>
      <c r="R20265" s="7"/>
    </row>
    <row r="20266" spans="1:18" ht="84" x14ac:dyDescent="0.3">
      <c r="A20266" s="6" t="s">
        <v>8504</v>
      </c>
      <c r="B20266" s="6" t="s">
        <v>16794</v>
      </c>
      <c r="C20266" s="6">
        <v>0</v>
      </c>
      <c r="D20266" s="6">
        <v>2022</v>
      </c>
      <c r="E20266" s="6">
        <v>2023</v>
      </c>
      <c r="F20266" s="3" t="s">
        <v>22</v>
      </c>
      <c r="G20266" s="3">
        <v>0</v>
      </c>
      <c r="H20266" s="3">
        <v>6.1255899999999999</v>
      </c>
      <c r="I20266" s="3">
        <v>0</v>
      </c>
      <c r="J20266" s="3"/>
      <c r="K20266" s="3"/>
      <c r="L20266" s="3"/>
      <c r="M20266" s="3"/>
      <c r="N20266" s="3"/>
      <c r="O20266" s="3"/>
      <c r="P20266" s="3"/>
      <c r="Q20266" s="8">
        <v>6.1255899999999999</v>
      </c>
      <c r="R20266" s="5" t="s">
        <v>24253</v>
      </c>
    </row>
    <row r="20267" spans="1:18" ht="31.5" x14ac:dyDescent="0.3">
      <c r="A20267" s="7"/>
      <c r="B20267" s="7"/>
      <c r="C20267" s="7"/>
      <c r="D20267" s="7"/>
      <c r="E20267" s="7"/>
      <c r="F20267" s="3" t="s">
        <v>9101</v>
      </c>
      <c r="G20267" s="3">
        <v>0</v>
      </c>
      <c r="H20267" s="3">
        <v>6.1255899999999999</v>
      </c>
      <c r="I20267" s="3">
        <v>0</v>
      </c>
      <c r="J20267" s="3"/>
      <c r="K20267" s="3"/>
      <c r="L20267" s="3"/>
      <c r="M20267" s="3"/>
      <c r="N20267" s="3"/>
      <c r="O20267" s="3"/>
      <c r="P20267" s="3"/>
      <c r="Q20267" s="8">
        <v>6.1255899999999999</v>
      </c>
      <c r="R20267" s="7"/>
    </row>
    <row r="20268" spans="1:18" ht="84" x14ac:dyDescent="0.3">
      <c r="A20268" s="6" t="s">
        <v>8505</v>
      </c>
      <c r="B20268" s="6" t="s">
        <v>16795</v>
      </c>
      <c r="C20268" s="6">
        <v>0</v>
      </c>
      <c r="D20268" s="6">
        <v>2022</v>
      </c>
      <c r="E20268" s="6">
        <v>2023</v>
      </c>
      <c r="F20268" s="3" t="s">
        <v>22</v>
      </c>
      <c r="G20268" s="3">
        <v>0</v>
      </c>
      <c r="H20268" s="3">
        <v>6.1255899999999999</v>
      </c>
      <c r="I20268" s="3">
        <v>0</v>
      </c>
      <c r="J20268" s="3"/>
      <c r="K20268" s="3"/>
      <c r="L20268" s="3"/>
      <c r="M20268" s="3"/>
      <c r="N20268" s="3"/>
      <c r="O20268" s="3"/>
      <c r="P20268" s="3"/>
      <c r="Q20268" s="8">
        <v>6.1255899999999999</v>
      </c>
      <c r="R20268" s="5" t="s">
        <v>24254</v>
      </c>
    </row>
    <row r="20269" spans="1:18" ht="31.5" x14ac:dyDescent="0.3">
      <c r="A20269" s="7"/>
      <c r="B20269" s="7"/>
      <c r="C20269" s="7"/>
      <c r="D20269" s="7"/>
      <c r="E20269" s="7"/>
      <c r="F20269" s="3" t="s">
        <v>9101</v>
      </c>
      <c r="G20269" s="3">
        <v>0</v>
      </c>
      <c r="H20269" s="3">
        <v>6.1255899999999999</v>
      </c>
      <c r="I20269" s="3">
        <v>0</v>
      </c>
      <c r="J20269" s="3"/>
      <c r="K20269" s="3"/>
      <c r="L20269" s="3"/>
      <c r="M20269" s="3"/>
      <c r="N20269" s="3"/>
      <c r="O20269" s="3"/>
      <c r="P20269" s="3"/>
      <c r="Q20269" s="8">
        <v>6.1255899999999999</v>
      </c>
      <c r="R20269" s="7"/>
    </row>
    <row r="20270" spans="1:18" ht="73.5" x14ac:dyDescent="0.3">
      <c r="A20270" s="6" t="s">
        <v>8506</v>
      </c>
      <c r="B20270" s="6" t="s">
        <v>16796</v>
      </c>
      <c r="C20270" s="6">
        <v>0</v>
      </c>
      <c r="D20270" s="6">
        <v>2022</v>
      </c>
      <c r="E20270" s="6">
        <v>2023</v>
      </c>
      <c r="F20270" s="3" t="s">
        <v>22</v>
      </c>
      <c r="G20270" s="3">
        <v>0</v>
      </c>
      <c r="H20270" s="3">
        <v>6.1255899999999999</v>
      </c>
      <c r="I20270" s="3">
        <v>0</v>
      </c>
      <c r="J20270" s="3"/>
      <c r="K20270" s="3"/>
      <c r="L20270" s="3"/>
      <c r="M20270" s="3"/>
      <c r="N20270" s="3"/>
      <c r="O20270" s="3"/>
      <c r="P20270" s="3"/>
      <c r="Q20270" s="8">
        <v>6.1255899999999999</v>
      </c>
      <c r="R20270" s="5" t="s">
        <v>24255</v>
      </c>
    </row>
    <row r="20271" spans="1:18" ht="31.5" x14ac:dyDescent="0.3">
      <c r="A20271" s="7"/>
      <c r="B20271" s="7"/>
      <c r="C20271" s="7"/>
      <c r="D20271" s="7"/>
      <c r="E20271" s="7"/>
      <c r="F20271" s="3" t="s">
        <v>9101</v>
      </c>
      <c r="G20271" s="3">
        <v>0</v>
      </c>
      <c r="H20271" s="3">
        <v>6.1255899999999999</v>
      </c>
      <c r="I20271" s="3">
        <v>0</v>
      </c>
      <c r="J20271" s="3"/>
      <c r="K20271" s="3"/>
      <c r="L20271" s="3"/>
      <c r="M20271" s="3"/>
      <c r="N20271" s="3"/>
      <c r="O20271" s="3"/>
      <c r="P20271" s="3"/>
      <c r="Q20271" s="8">
        <v>6.1255899999999999</v>
      </c>
      <c r="R20271" s="7"/>
    </row>
    <row r="20272" spans="1:18" ht="84" x14ac:dyDescent="0.3">
      <c r="A20272" s="6" t="s">
        <v>8507</v>
      </c>
      <c r="B20272" s="6" t="s">
        <v>16797</v>
      </c>
      <c r="C20272" s="6">
        <v>0</v>
      </c>
      <c r="D20272" s="6">
        <v>2022</v>
      </c>
      <c r="E20272" s="6">
        <v>2023</v>
      </c>
      <c r="F20272" s="3" t="s">
        <v>22</v>
      </c>
      <c r="G20272" s="3">
        <v>0</v>
      </c>
      <c r="H20272" s="3">
        <v>6.1255899999999999</v>
      </c>
      <c r="I20272" s="3">
        <v>0</v>
      </c>
      <c r="J20272" s="3"/>
      <c r="K20272" s="3"/>
      <c r="L20272" s="3"/>
      <c r="M20272" s="3"/>
      <c r="N20272" s="3"/>
      <c r="O20272" s="3"/>
      <c r="P20272" s="3"/>
      <c r="Q20272" s="8">
        <v>6.1255899999999999</v>
      </c>
      <c r="R20272" s="5" t="s">
        <v>24256</v>
      </c>
    </row>
    <row r="20273" spans="1:18" ht="31.5" x14ac:dyDescent="0.3">
      <c r="A20273" s="7"/>
      <c r="B20273" s="7"/>
      <c r="C20273" s="7"/>
      <c r="D20273" s="7"/>
      <c r="E20273" s="7"/>
      <c r="F20273" s="3" t="s">
        <v>9101</v>
      </c>
      <c r="G20273" s="3">
        <v>0</v>
      </c>
      <c r="H20273" s="3">
        <v>6.1255899999999999</v>
      </c>
      <c r="I20273" s="3">
        <v>0</v>
      </c>
      <c r="J20273" s="3"/>
      <c r="K20273" s="3"/>
      <c r="L20273" s="3"/>
      <c r="M20273" s="3"/>
      <c r="N20273" s="3"/>
      <c r="O20273" s="3"/>
      <c r="P20273" s="3"/>
      <c r="Q20273" s="8">
        <v>6.1255899999999999</v>
      </c>
      <c r="R20273" s="7"/>
    </row>
    <row r="20274" spans="1:18" ht="84" x14ac:dyDescent="0.3">
      <c r="A20274" s="6" t="s">
        <v>8508</v>
      </c>
      <c r="B20274" s="6" t="s">
        <v>16798</v>
      </c>
      <c r="C20274" s="6">
        <v>0</v>
      </c>
      <c r="D20274" s="6">
        <v>2022</v>
      </c>
      <c r="E20274" s="6">
        <v>2023</v>
      </c>
      <c r="F20274" s="3" t="s">
        <v>22</v>
      </c>
      <c r="G20274" s="3">
        <v>0</v>
      </c>
      <c r="H20274" s="3">
        <v>6.1255899999999999</v>
      </c>
      <c r="I20274" s="3">
        <v>0</v>
      </c>
      <c r="J20274" s="3"/>
      <c r="K20274" s="3"/>
      <c r="L20274" s="3"/>
      <c r="M20274" s="3"/>
      <c r="N20274" s="3"/>
      <c r="O20274" s="3"/>
      <c r="P20274" s="3"/>
      <c r="Q20274" s="8">
        <v>6.1255899999999999</v>
      </c>
      <c r="R20274" s="5" t="s">
        <v>24257</v>
      </c>
    </row>
    <row r="20275" spans="1:18" ht="31.5" x14ac:dyDescent="0.3">
      <c r="A20275" s="7"/>
      <c r="B20275" s="7"/>
      <c r="C20275" s="7"/>
      <c r="D20275" s="7"/>
      <c r="E20275" s="7"/>
      <c r="F20275" s="3" t="s">
        <v>9101</v>
      </c>
      <c r="G20275" s="3">
        <v>0</v>
      </c>
      <c r="H20275" s="3">
        <v>6.1255899999999999</v>
      </c>
      <c r="I20275" s="3">
        <v>0</v>
      </c>
      <c r="J20275" s="3"/>
      <c r="K20275" s="3"/>
      <c r="L20275" s="3"/>
      <c r="M20275" s="3"/>
      <c r="N20275" s="3"/>
      <c r="O20275" s="3"/>
      <c r="P20275" s="3"/>
      <c r="Q20275" s="8">
        <v>6.1255899999999999</v>
      </c>
      <c r="R20275" s="7"/>
    </row>
    <row r="20276" spans="1:18" ht="84" x14ac:dyDescent="0.3">
      <c r="A20276" s="6" t="s">
        <v>8509</v>
      </c>
      <c r="B20276" s="6" t="s">
        <v>16799</v>
      </c>
      <c r="C20276" s="6">
        <v>0</v>
      </c>
      <c r="D20276" s="6">
        <v>2022</v>
      </c>
      <c r="E20276" s="6">
        <v>2023</v>
      </c>
      <c r="F20276" s="3" t="s">
        <v>22</v>
      </c>
      <c r="G20276" s="3">
        <v>0</v>
      </c>
      <c r="H20276" s="3">
        <v>6.1255899999999999</v>
      </c>
      <c r="I20276" s="3">
        <v>0</v>
      </c>
      <c r="J20276" s="3"/>
      <c r="K20276" s="3"/>
      <c r="L20276" s="3"/>
      <c r="M20276" s="3"/>
      <c r="N20276" s="3"/>
      <c r="O20276" s="3"/>
      <c r="P20276" s="3"/>
      <c r="Q20276" s="8">
        <v>6.1255899999999999</v>
      </c>
      <c r="R20276" s="5" t="s">
        <v>24258</v>
      </c>
    </row>
    <row r="20277" spans="1:18" ht="31.5" x14ac:dyDescent="0.3">
      <c r="A20277" s="7"/>
      <c r="B20277" s="7"/>
      <c r="C20277" s="7"/>
      <c r="D20277" s="7"/>
      <c r="E20277" s="7"/>
      <c r="F20277" s="3" t="s">
        <v>9101</v>
      </c>
      <c r="G20277" s="3">
        <v>0</v>
      </c>
      <c r="H20277" s="3">
        <v>6.1255899999999999</v>
      </c>
      <c r="I20277" s="3">
        <v>0</v>
      </c>
      <c r="J20277" s="3"/>
      <c r="K20277" s="3"/>
      <c r="L20277" s="3"/>
      <c r="M20277" s="3"/>
      <c r="N20277" s="3"/>
      <c r="O20277" s="3"/>
      <c r="P20277" s="3"/>
      <c r="Q20277" s="8">
        <v>6.1255899999999999</v>
      </c>
      <c r="R20277" s="7"/>
    </row>
    <row r="20278" spans="1:18" ht="84" x14ac:dyDescent="0.3">
      <c r="A20278" s="6" t="s">
        <v>8510</v>
      </c>
      <c r="B20278" s="6" t="s">
        <v>16800</v>
      </c>
      <c r="C20278" s="6">
        <v>0</v>
      </c>
      <c r="D20278" s="6">
        <v>2022</v>
      </c>
      <c r="E20278" s="6">
        <v>2023</v>
      </c>
      <c r="F20278" s="3" t="s">
        <v>22</v>
      </c>
      <c r="G20278" s="3">
        <v>0</v>
      </c>
      <c r="H20278" s="3">
        <v>6.1255899999999999</v>
      </c>
      <c r="I20278" s="3">
        <v>0</v>
      </c>
      <c r="J20278" s="3"/>
      <c r="K20278" s="3"/>
      <c r="L20278" s="3"/>
      <c r="M20278" s="3"/>
      <c r="N20278" s="3"/>
      <c r="O20278" s="3"/>
      <c r="P20278" s="3"/>
      <c r="Q20278" s="8">
        <v>6.1255899999999999</v>
      </c>
      <c r="R20278" s="5" t="s">
        <v>24259</v>
      </c>
    </row>
    <row r="20279" spans="1:18" ht="31.5" x14ac:dyDescent="0.3">
      <c r="A20279" s="7"/>
      <c r="B20279" s="7"/>
      <c r="C20279" s="7"/>
      <c r="D20279" s="7"/>
      <c r="E20279" s="7"/>
      <c r="F20279" s="3" t="s">
        <v>9101</v>
      </c>
      <c r="G20279" s="3">
        <v>0</v>
      </c>
      <c r="H20279" s="3">
        <v>6.1255899999999999</v>
      </c>
      <c r="I20279" s="3">
        <v>0</v>
      </c>
      <c r="J20279" s="3"/>
      <c r="K20279" s="3"/>
      <c r="L20279" s="3"/>
      <c r="M20279" s="3"/>
      <c r="N20279" s="3"/>
      <c r="O20279" s="3"/>
      <c r="P20279" s="3"/>
      <c r="Q20279" s="8">
        <v>6.1255899999999999</v>
      </c>
      <c r="R20279" s="7"/>
    </row>
    <row r="20280" spans="1:18" ht="84" x14ac:dyDescent="0.3">
      <c r="A20280" s="6" t="s">
        <v>8511</v>
      </c>
      <c r="B20280" s="6" t="s">
        <v>16801</v>
      </c>
      <c r="C20280" s="6">
        <v>0</v>
      </c>
      <c r="D20280" s="6">
        <v>2022</v>
      </c>
      <c r="E20280" s="6">
        <v>2023</v>
      </c>
      <c r="F20280" s="3" t="s">
        <v>22</v>
      </c>
      <c r="G20280" s="3">
        <v>0</v>
      </c>
      <c r="H20280" s="3">
        <v>6.1255899999999999</v>
      </c>
      <c r="I20280" s="3">
        <v>0</v>
      </c>
      <c r="J20280" s="3"/>
      <c r="K20280" s="3"/>
      <c r="L20280" s="3"/>
      <c r="M20280" s="3"/>
      <c r="N20280" s="3"/>
      <c r="O20280" s="3"/>
      <c r="P20280" s="3"/>
      <c r="Q20280" s="8">
        <v>6.1255899999999999</v>
      </c>
      <c r="R20280" s="5" t="s">
        <v>24260</v>
      </c>
    </row>
    <row r="20281" spans="1:18" ht="31.5" x14ac:dyDescent="0.3">
      <c r="A20281" s="7"/>
      <c r="B20281" s="7"/>
      <c r="C20281" s="7"/>
      <c r="D20281" s="7"/>
      <c r="E20281" s="7"/>
      <c r="F20281" s="3" t="s">
        <v>9101</v>
      </c>
      <c r="G20281" s="3">
        <v>0</v>
      </c>
      <c r="H20281" s="3">
        <v>6.1255899999999999</v>
      </c>
      <c r="I20281" s="3">
        <v>0</v>
      </c>
      <c r="J20281" s="3"/>
      <c r="K20281" s="3"/>
      <c r="L20281" s="3"/>
      <c r="M20281" s="3"/>
      <c r="N20281" s="3"/>
      <c r="O20281" s="3"/>
      <c r="P20281" s="3"/>
      <c r="Q20281" s="8">
        <v>6.1255899999999999</v>
      </c>
      <c r="R20281" s="7"/>
    </row>
    <row r="20282" spans="1:18" ht="84" x14ac:dyDescent="0.3">
      <c r="A20282" s="6" t="s">
        <v>8512</v>
      </c>
      <c r="B20282" s="6" t="s">
        <v>16802</v>
      </c>
      <c r="C20282" s="6">
        <v>0</v>
      </c>
      <c r="D20282" s="6">
        <v>2022</v>
      </c>
      <c r="E20282" s="6">
        <v>2023</v>
      </c>
      <c r="F20282" s="3" t="s">
        <v>22</v>
      </c>
      <c r="G20282" s="3">
        <v>0</v>
      </c>
      <c r="H20282" s="3">
        <v>6.1255899999999999</v>
      </c>
      <c r="I20282" s="3">
        <v>0</v>
      </c>
      <c r="J20282" s="3"/>
      <c r="K20282" s="3"/>
      <c r="L20282" s="3"/>
      <c r="M20282" s="3"/>
      <c r="N20282" s="3"/>
      <c r="O20282" s="3"/>
      <c r="P20282" s="3"/>
      <c r="Q20282" s="8">
        <v>6.1255899999999999</v>
      </c>
      <c r="R20282" s="5" t="s">
        <v>24261</v>
      </c>
    </row>
    <row r="20283" spans="1:18" ht="31.5" x14ac:dyDescent="0.3">
      <c r="A20283" s="7"/>
      <c r="B20283" s="7"/>
      <c r="C20283" s="7"/>
      <c r="D20283" s="7"/>
      <c r="E20283" s="7"/>
      <c r="F20283" s="3" t="s">
        <v>9101</v>
      </c>
      <c r="G20283" s="3">
        <v>0</v>
      </c>
      <c r="H20283" s="3">
        <v>6.1255899999999999</v>
      </c>
      <c r="I20283" s="3">
        <v>0</v>
      </c>
      <c r="J20283" s="3"/>
      <c r="K20283" s="3"/>
      <c r="L20283" s="3"/>
      <c r="M20283" s="3"/>
      <c r="N20283" s="3"/>
      <c r="O20283" s="3"/>
      <c r="P20283" s="3"/>
      <c r="Q20283" s="8">
        <v>6.1255899999999999</v>
      </c>
      <c r="R20283" s="7"/>
    </row>
    <row r="20284" spans="1:18" ht="84" x14ac:dyDescent="0.3">
      <c r="A20284" s="6" t="s">
        <v>8513</v>
      </c>
      <c r="B20284" s="6" t="s">
        <v>16803</v>
      </c>
      <c r="C20284" s="6">
        <v>0</v>
      </c>
      <c r="D20284" s="6">
        <v>2022</v>
      </c>
      <c r="E20284" s="6">
        <v>2023</v>
      </c>
      <c r="F20284" s="3" t="s">
        <v>22</v>
      </c>
      <c r="G20284" s="3">
        <v>0</v>
      </c>
      <c r="H20284" s="3">
        <v>6.1255899999999999</v>
      </c>
      <c r="I20284" s="3">
        <v>0</v>
      </c>
      <c r="J20284" s="3"/>
      <c r="K20284" s="3"/>
      <c r="L20284" s="3"/>
      <c r="M20284" s="3"/>
      <c r="N20284" s="3"/>
      <c r="O20284" s="3"/>
      <c r="P20284" s="3"/>
      <c r="Q20284" s="8">
        <v>6.1255899999999999</v>
      </c>
      <c r="R20284" s="5" t="s">
        <v>24262</v>
      </c>
    </row>
    <row r="20285" spans="1:18" ht="31.5" x14ac:dyDescent="0.3">
      <c r="A20285" s="7"/>
      <c r="B20285" s="7"/>
      <c r="C20285" s="7"/>
      <c r="D20285" s="7"/>
      <c r="E20285" s="7"/>
      <c r="F20285" s="3" t="s">
        <v>9101</v>
      </c>
      <c r="G20285" s="3">
        <v>0</v>
      </c>
      <c r="H20285" s="3">
        <v>6.1255899999999999</v>
      </c>
      <c r="I20285" s="3">
        <v>0</v>
      </c>
      <c r="J20285" s="3"/>
      <c r="K20285" s="3"/>
      <c r="L20285" s="3"/>
      <c r="M20285" s="3"/>
      <c r="N20285" s="3"/>
      <c r="O20285" s="3"/>
      <c r="P20285" s="3"/>
      <c r="Q20285" s="8">
        <v>6.1255899999999999</v>
      </c>
      <c r="R20285" s="7"/>
    </row>
    <row r="20286" spans="1:18" ht="84" x14ac:dyDescent="0.3">
      <c r="A20286" s="6" t="s">
        <v>8514</v>
      </c>
      <c r="B20286" s="6" t="s">
        <v>16804</v>
      </c>
      <c r="C20286" s="6">
        <v>0</v>
      </c>
      <c r="D20286" s="6">
        <v>2022</v>
      </c>
      <c r="E20286" s="6">
        <v>2023</v>
      </c>
      <c r="F20286" s="3" t="s">
        <v>22</v>
      </c>
      <c r="G20286" s="3">
        <v>0</v>
      </c>
      <c r="H20286" s="3">
        <v>6.1255899999999999</v>
      </c>
      <c r="I20286" s="3">
        <v>0</v>
      </c>
      <c r="J20286" s="3"/>
      <c r="K20286" s="3"/>
      <c r="L20286" s="3"/>
      <c r="M20286" s="3"/>
      <c r="N20286" s="3"/>
      <c r="O20286" s="3"/>
      <c r="P20286" s="3"/>
      <c r="Q20286" s="8">
        <v>6.1255899999999999</v>
      </c>
      <c r="R20286" s="5" t="s">
        <v>24263</v>
      </c>
    </row>
    <row r="20287" spans="1:18" ht="31.5" x14ac:dyDescent="0.3">
      <c r="A20287" s="7"/>
      <c r="B20287" s="7"/>
      <c r="C20287" s="7"/>
      <c r="D20287" s="7"/>
      <c r="E20287" s="7"/>
      <c r="F20287" s="3" t="s">
        <v>9101</v>
      </c>
      <c r="G20287" s="3">
        <v>0</v>
      </c>
      <c r="H20287" s="3">
        <v>6.1255899999999999</v>
      </c>
      <c r="I20287" s="3">
        <v>0</v>
      </c>
      <c r="J20287" s="3"/>
      <c r="K20287" s="3"/>
      <c r="L20287" s="3"/>
      <c r="M20287" s="3"/>
      <c r="N20287" s="3"/>
      <c r="O20287" s="3"/>
      <c r="P20287" s="3"/>
      <c r="Q20287" s="8">
        <v>6.1255899999999999</v>
      </c>
      <c r="R20287" s="7"/>
    </row>
    <row r="20288" spans="1:18" ht="84" x14ac:dyDescent="0.3">
      <c r="A20288" s="6" t="s">
        <v>8515</v>
      </c>
      <c r="B20288" s="6" t="s">
        <v>16805</v>
      </c>
      <c r="C20288" s="6">
        <v>0</v>
      </c>
      <c r="D20288" s="6">
        <v>2022</v>
      </c>
      <c r="E20288" s="6">
        <v>2023</v>
      </c>
      <c r="F20288" s="3" t="s">
        <v>22</v>
      </c>
      <c r="G20288" s="3">
        <v>0</v>
      </c>
      <c r="H20288" s="3">
        <v>6.1255899999999999</v>
      </c>
      <c r="I20288" s="3">
        <v>0</v>
      </c>
      <c r="J20288" s="3"/>
      <c r="K20288" s="3"/>
      <c r="L20288" s="3"/>
      <c r="M20288" s="3"/>
      <c r="N20288" s="3"/>
      <c r="O20288" s="3"/>
      <c r="P20288" s="3"/>
      <c r="Q20288" s="8">
        <v>6.1255899999999999</v>
      </c>
      <c r="R20288" s="5" t="s">
        <v>24264</v>
      </c>
    </row>
    <row r="20289" spans="1:18" ht="31.5" x14ac:dyDescent="0.3">
      <c r="A20289" s="7"/>
      <c r="B20289" s="7"/>
      <c r="C20289" s="7"/>
      <c r="D20289" s="7"/>
      <c r="E20289" s="7"/>
      <c r="F20289" s="3" t="s">
        <v>9101</v>
      </c>
      <c r="G20289" s="3">
        <v>0</v>
      </c>
      <c r="H20289" s="3">
        <v>6.1255899999999999</v>
      </c>
      <c r="I20289" s="3">
        <v>0</v>
      </c>
      <c r="J20289" s="3"/>
      <c r="K20289" s="3"/>
      <c r="L20289" s="3"/>
      <c r="M20289" s="3"/>
      <c r="N20289" s="3"/>
      <c r="O20289" s="3"/>
      <c r="P20289" s="3"/>
      <c r="Q20289" s="8">
        <v>6.1255899999999999</v>
      </c>
      <c r="R20289" s="7"/>
    </row>
    <row r="20290" spans="1:18" ht="84" x14ac:dyDescent="0.3">
      <c r="A20290" s="6" t="s">
        <v>8516</v>
      </c>
      <c r="B20290" s="6" t="s">
        <v>16806</v>
      </c>
      <c r="C20290" s="6">
        <v>0</v>
      </c>
      <c r="D20290" s="6">
        <v>2022</v>
      </c>
      <c r="E20290" s="6">
        <v>2023</v>
      </c>
      <c r="F20290" s="3" t="s">
        <v>22</v>
      </c>
      <c r="G20290" s="3">
        <v>0</v>
      </c>
      <c r="H20290" s="3">
        <v>6.1255899999999999</v>
      </c>
      <c r="I20290" s="3">
        <v>0</v>
      </c>
      <c r="J20290" s="3"/>
      <c r="K20290" s="3"/>
      <c r="L20290" s="3"/>
      <c r="M20290" s="3"/>
      <c r="N20290" s="3"/>
      <c r="O20290" s="3"/>
      <c r="P20290" s="3"/>
      <c r="Q20290" s="8">
        <v>6.1255899999999999</v>
      </c>
      <c r="R20290" s="5" t="s">
        <v>25504</v>
      </c>
    </row>
    <row r="20291" spans="1:18" ht="31.5" x14ac:dyDescent="0.3">
      <c r="A20291" s="7"/>
      <c r="B20291" s="7"/>
      <c r="C20291" s="7"/>
      <c r="D20291" s="7"/>
      <c r="E20291" s="7"/>
      <c r="F20291" s="3" t="s">
        <v>9101</v>
      </c>
      <c r="G20291" s="3">
        <v>0</v>
      </c>
      <c r="H20291" s="3">
        <v>6.1255899999999999</v>
      </c>
      <c r="I20291" s="3">
        <v>0</v>
      </c>
      <c r="J20291" s="3"/>
      <c r="K20291" s="3"/>
      <c r="L20291" s="3"/>
      <c r="M20291" s="3"/>
      <c r="N20291" s="3"/>
      <c r="O20291" s="3"/>
      <c r="P20291" s="3"/>
      <c r="Q20291" s="8">
        <v>6.1255899999999999</v>
      </c>
      <c r="R20291" s="7"/>
    </row>
    <row r="20292" spans="1:18" ht="84" x14ac:dyDescent="0.3">
      <c r="A20292" s="6" t="s">
        <v>8517</v>
      </c>
      <c r="B20292" s="6" t="s">
        <v>16807</v>
      </c>
      <c r="C20292" s="6">
        <v>0</v>
      </c>
      <c r="D20292" s="6">
        <v>2022</v>
      </c>
      <c r="E20292" s="6">
        <v>2023</v>
      </c>
      <c r="F20292" s="3" t="s">
        <v>22</v>
      </c>
      <c r="G20292" s="3">
        <v>0</v>
      </c>
      <c r="H20292" s="3">
        <v>6.1255899999999999</v>
      </c>
      <c r="I20292" s="3">
        <v>0</v>
      </c>
      <c r="J20292" s="3"/>
      <c r="K20292" s="3"/>
      <c r="L20292" s="3"/>
      <c r="M20292" s="3"/>
      <c r="N20292" s="3"/>
      <c r="O20292" s="3"/>
      <c r="P20292" s="3"/>
      <c r="Q20292" s="8">
        <v>6.1255899999999999</v>
      </c>
      <c r="R20292" s="5" t="s">
        <v>25505</v>
      </c>
    </row>
    <row r="20293" spans="1:18" ht="31.5" x14ac:dyDescent="0.3">
      <c r="A20293" s="7"/>
      <c r="B20293" s="7"/>
      <c r="C20293" s="7"/>
      <c r="D20293" s="7"/>
      <c r="E20293" s="7"/>
      <c r="F20293" s="3" t="s">
        <v>9101</v>
      </c>
      <c r="G20293" s="3">
        <v>0</v>
      </c>
      <c r="H20293" s="3">
        <v>6.1255899999999999</v>
      </c>
      <c r="I20293" s="3">
        <v>0</v>
      </c>
      <c r="J20293" s="3"/>
      <c r="K20293" s="3"/>
      <c r="L20293" s="3"/>
      <c r="M20293" s="3"/>
      <c r="N20293" s="3"/>
      <c r="O20293" s="3"/>
      <c r="P20293" s="3"/>
      <c r="Q20293" s="8">
        <v>6.1255899999999999</v>
      </c>
      <c r="R20293" s="7"/>
    </row>
    <row r="20294" spans="1:18" ht="84" x14ac:dyDescent="0.3">
      <c r="A20294" s="6" t="s">
        <v>8518</v>
      </c>
      <c r="B20294" s="6" t="s">
        <v>16808</v>
      </c>
      <c r="C20294" s="6">
        <v>0</v>
      </c>
      <c r="D20294" s="6">
        <v>2022</v>
      </c>
      <c r="E20294" s="6">
        <v>2023</v>
      </c>
      <c r="F20294" s="3" t="s">
        <v>22</v>
      </c>
      <c r="G20294" s="3">
        <v>0</v>
      </c>
      <c r="H20294" s="3">
        <v>6.1255899999999999</v>
      </c>
      <c r="I20294" s="3">
        <v>0</v>
      </c>
      <c r="J20294" s="3"/>
      <c r="K20294" s="3"/>
      <c r="L20294" s="3"/>
      <c r="M20294" s="3"/>
      <c r="N20294" s="3"/>
      <c r="O20294" s="3"/>
      <c r="P20294" s="3"/>
      <c r="Q20294" s="8">
        <v>6.1255899999999999</v>
      </c>
      <c r="R20294" s="5" t="s">
        <v>24265</v>
      </c>
    </row>
    <row r="20295" spans="1:18" ht="31.5" x14ac:dyDescent="0.3">
      <c r="A20295" s="7"/>
      <c r="B20295" s="7"/>
      <c r="C20295" s="7"/>
      <c r="D20295" s="7"/>
      <c r="E20295" s="7"/>
      <c r="F20295" s="3" t="s">
        <v>9101</v>
      </c>
      <c r="G20295" s="3">
        <v>0</v>
      </c>
      <c r="H20295" s="3">
        <v>6.1255899999999999</v>
      </c>
      <c r="I20295" s="3">
        <v>0</v>
      </c>
      <c r="J20295" s="3"/>
      <c r="K20295" s="3"/>
      <c r="L20295" s="3"/>
      <c r="M20295" s="3"/>
      <c r="N20295" s="3"/>
      <c r="O20295" s="3"/>
      <c r="P20295" s="3"/>
      <c r="Q20295" s="8">
        <v>6.1255899999999999</v>
      </c>
      <c r="R20295" s="7"/>
    </row>
    <row r="20296" spans="1:18" ht="84" x14ac:dyDescent="0.3">
      <c r="A20296" s="6" t="s">
        <v>8519</v>
      </c>
      <c r="B20296" s="6" t="s">
        <v>16809</v>
      </c>
      <c r="C20296" s="6">
        <v>0</v>
      </c>
      <c r="D20296" s="6">
        <v>2022</v>
      </c>
      <c r="E20296" s="6">
        <v>2023</v>
      </c>
      <c r="F20296" s="3" t="s">
        <v>22</v>
      </c>
      <c r="G20296" s="3">
        <v>0</v>
      </c>
      <c r="H20296" s="3">
        <v>6.1255899999999999</v>
      </c>
      <c r="I20296" s="3">
        <v>0</v>
      </c>
      <c r="J20296" s="3"/>
      <c r="K20296" s="3"/>
      <c r="L20296" s="3"/>
      <c r="M20296" s="3"/>
      <c r="N20296" s="3"/>
      <c r="O20296" s="3"/>
      <c r="P20296" s="3"/>
      <c r="Q20296" s="8">
        <v>6.1255899999999999</v>
      </c>
      <c r="R20296" s="5" t="s">
        <v>24266</v>
      </c>
    </row>
    <row r="20297" spans="1:18" ht="31.5" x14ac:dyDescent="0.3">
      <c r="A20297" s="7"/>
      <c r="B20297" s="7"/>
      <c r="C20297" s="7"/>
      <c r="D20297" s="7"/>
      <c r="E20297" s="7"/>
      <c r="F20297" s="3" t="s">
        <v>9101</v>
      </c>
      <c r="G20297" s="3">
        <v>0</v>
      </c>
      <c r="H20297" s="3">
        <v>6.1255899999999999</v>
      </c>
      <c r="I20297" s="3">
        <v>0</v>
      </c>
      <c r="J20297" s="3"/>
      <c r="K20297" s="3"/>
      <c r="L20297" s="3"/>
      <c r="M20297" s="3"/>
      <c r="N20297" s="3"/>
      <c r="O20297" s="3"/>
      <c r="P20297" s="3"/>
      <c r="Q20297" s="8">
        <v>6.1255899999999999</v>
      </c>
      <c r="R20297" s="7"/>
    </row>
    <row r="20298" spans="1:18" ht="84" x14ac:dyDescent="0.3">
      <c r="A20298" s="6" t="s">
        <v>8520</v>
      </c>
      <c r="B20298" s="6" t="s">
        <v>16810</v>
      </c>
      <c r="C20298" s="6">
        <v>0</v>
      </c>
      <c r="D20298" s="6">
        <v>2022</v>
      </c>
      <c r="E20298" s="6">
        <v>2023</v>
      </c>
      <c r="F20298" s="3" t="s">
        <v>22</v>
      </c>
      <c r="G20298" s="3">
        <v>0</v>
      </c>
      <c r="H20298" s="3">
        <v>6.1255899999999999</v>
      </c>
      <c r="I20298" s="3">
        <v>0</v>
      </c>
      <c r="J20298" s="3"/>
      <c r="K20298" s="3"/>
      <c r="L20298" s="3"/>
      <c r="M20298" s="3"/>
      <c r="N20298" s="3"/>
      <c r="O20298" s="3"/>
      <c r="P20298" s="3"/>
      <c r="Q20298" s="8">
        <v>6.1255899999999999</v>
      </c>
      <c r="R20298" s="5" t="s">
        <v>24267</v>
      </c>
    </row>
    <row r="20299" spans="1:18" ht="31.5" x14ac:dyDescent="0.3">
      <c r="A20299" s="7"/>
      <c r="B20299" s="7"/>
      <c r="C20299" s="7"/>
      <c r="D20299" s="7"/>
      <c r="E20299" s="7"/>
      <c r="F20299" s="3" t="s">
        <v>9101</v>
      </c>
      <c r="G20299" s="3">
        <v>0</v>
      </c>
      <c r="H20299" s="3">
        <v>6.1255899999999999</v>
      </c>
      <c r="I20299" s="3">
        <v>0</v>
      </c>
      <c r="J20299" s="3"/>
      <c r="K20299" s="3"/>
      <c r="L20299" s="3"/>
      <c r="M20299" s="3"/>
      <c r="N20299" s="3"/>
      <c r="O20299" s="3"/>
      <c r="P20299" s="3"/>
      <c r="Q20299" s="8">
        <v>6.1255899999999999</v>
      </c>
      <c r="R20299" s="7"/>
    </row>
    <row r="20300" spans="1:18" ht="84" x14ac:dyDescent="0.3">
      <c r="A20300" s="6" t="s">
        <v>8521</v>
      </c>
      <c r="B20300" s="6" t="s">
        <v>16811</v>
      </c>
      <c r="C20300" s="6">
        <v>0</v>
      </c>
      <c r="D20300" s="6">
        <v>2022</v>
      </c>
      <c r="E20300" s="6">
        <v>2023</v>
      </c>
      <c r="F20300" s="3" t="s">
        <v>22</v>
      </c>
      <c r="G20300" s="3">
        <v>0</v>
      </c>
      <c r="H20300" s="3">
        <v>6.1255899999999999</v>
      </c>
      <c r="I20300" s="3">
        <v>0</v>
      </c>
      <c r="J20300" s="3"/>
      <c r="K20300" s="3"/>
      <c r="L20300" s="3"/>
      <c r="M20300" s="3"/>
      <c r="N20300" s="3"/>
      <c r="O20300" s="3"/>
      <c r="P20300" s="3"/>
      <c r="Q20300" s="8">
        <v>6.1255899999999999</v>
      </c>
      <c r="R20300" s="5" t="s">
        <v>24268</v>
      </c>
    </row>
    <row r="20301" spans="1:18" ht="31.5" x14ac:dyDescent="0.3">
      <c r="A20301" s="7"/>
      <c r="B20301" s="7"/>
      <c r="C20301" s="7"/>
      <c r="D20301" s="7"/>
      <c r="E20301" s="7"/>
      <c r="F20301" s="3" t="s">
        <v>9101</v>
      </c>
      <c r="G20301" s="3">
        <v>0</v>
      </c>
      <c r="H20301" s="3">
        <v>6.1255899999999999</v>
      </c>
      <c r="I20301" s="3">
        <v>0</v>
      </c>
      <c r="J20301" s="3"/>
      <c r="K20301" s="3"/>
      <c r="L20301" s="3"/>
      <c r="M20301" s="3"/>
      <c r="N20301" s="3"/>
      <c r="O20301" s="3"/>
      <c r="P20301" s="3"/>
      <c r="Q20301" s="8">
        <v>6.1255899999999999</v>
      </c>
      <c r="R20301" s="7"/>
    </row>
    <row r="20302" spans="1:18" ht="84" x14ac:dyDescent="0.3">
      <c r="A20302" s="6" t="s">
        <v>8522</v>
      </c>
      <c r="B20302" s="6" t="s">
        <v>16812</v>
      </c>
      <c r="C20302" s="6">
        <v>0</v>
      </c>
      <c r="D20302" s="6">
        <v>2022</v>
      </c>
      <c r="E20302" s="6">
        <v>2023</v>
      </c>
      <c r="F20302" s="3" t="s">
        <v>22</v>
      </c>
      <c r="G20302" s="3">
        <v>0</v>
      </c>
      <c r="H20302" s="3">
        <v>6.1255899999999999</v>
      </c>
      <c r="I20302" s="3">
        <v>0</v>
      </c>
      <c r="J20302" s="3"/>
      <c r="K20302" s="3"/>
      <c r="L20302" s="3"/>
      <c r="M20302" s="3"/>
      <c r="N20302" s="3"/>
      <c r="O20302" s="3"/>
      <c r="P20302" s="3"/>
      <c r="Q20302" s="8">
        <v>6.1255899999999999</v>
      </c>
      <c r="R20302" s="5" t="s">
        <v>24269</v>
      </c>
    </row>
    <row r="20303" spans="1:18" ht="31.5" x14ac:dyDescent="0.3">
      <c r="A20303" s="7"/>
      <c r="B20303" s="7"/>
      <c r="C20303" s="7"/>
      <c r="D20303" s="7"/>
      <c r="E20303" s="7"/>
      <c r="F20303" s="3" t="s">
        <v>9101</v>
      </c>
      <c r="G20303" s="3">
        <v>0</v>
      </c>
      <c r="H20303" s="3">
        <v>6.1255899999999999</v>
      </c>
      <c r="I20303" s="3">
        <v>0</v>
      </c>
      <c r="J20303" s="3"/>
      <c r="K20303" s="3"/>
      <c r="L20303" s="3"/>
      <c r="M20303" s="3"/>
      <c r="N20303" s="3"/>
      <c r="O20303" s="3"/>
      <c r="P20303" s="3"/>
      <c r="Q20303" s="8">
        <v>6.1255899999999999</v>
      </c>
      <c r="R20303" s="7"/>
    </row>
    <row r="20304" spans="1:18" ht="84" x14ac:dyDescent="0.3">
      <c r="A20304" s="6" t="s">
        <v>8523</v>
      </c>
      <c r="B20304" s="6" t="s">
        <v>16813</v>
      </c>
      <c r="C20304" s="6">
        <v>0</v>
      </c>
      <c r="D20304" s="6">
        <v>2022</v>
      </c>
      <c r="E20304" s="6">
        <v>2023</v>
      </c>
      <c r="F20304" s="3" t="s">
        <v>22</v>
      </c>
      <c r="G20304" s="3">
        <v>0</v>
      </c>
      <c r="H20304" s="3">
        <v>6.1255899999999999</v>
      </c>
      <c r="I20304" s="3">
        <v>0</v>
      </c>
      <c r="J20304" s="3"/>
      <c r="K20304" s="3"/>
      <c r="L20304" s="3"/>
      <c r="M20304" s="3"/>
      <c r="N20304" s="3"/>
      <c r="O20304" s="3"/>
      <c r="P20304" s="3"/>
      <c r="Q20304" s="8">
        <v>6.1255899999999999</v>
      </c>
      <c r="R20304" s="5" t="s">
        <v>24270</v>
      </c>
    </row>
    <row r="20305" spans="1:18" ht="31.5" x14ac:dyDescent="0.3">
      <c r="A20305" s="7"/>
      <c r="B20305" s="7"/>
      <c r="C20305" s="7"/>
      <c r="D20305" s="7"/>
      <c r="E20305" s="7"/>
      <c r="F20305" s="3" t="s">
        <v>9101</v>
      </c>
      <c r="G20305" s="3">
        <v>0</v>
      </c>
      <c r="H20305" s="3">
        <v>6.1255899999999999</v>
      </c>
      <c r="I20305" s="3">
        <v>0</v>
      </c>
      <c r="J20305" s="3"/>
      <c r="K20305" s="3"/>
      <c r="L20305" s="3"/>
      <c r="M20305" s="3"/>
      <c r="N20305" s="3"/>
      <c r="O20305" s="3"/>
      <c r="P20305" s="3"/>
      <c r="Q20305" s="8">
        <v>6.1255899999999999</v>
      </c>
      <c r="R20305" s="7"/>
    </row>
    <row r="20306" spans="1:18" ht="94.5" x14ac:dyDescent="0.3">
      <c r="A20306" s="6" t="s">
        <v>8524</v>
      </c>
      <c r="B20306" s="6" t="s">
        <v>16814</v>
      </c>
      <c r="C20306" s="6">
        <v>0</v>
      </c>
      <c r="D20306" s="6">
        <v>2022</v>
      </c>
      <c r="E20306" s="6">
        <v>2023</v>
      </c>
      <c r="F20306" s="3" t="s">
        <v>22</v>
      </c>
      <c r="G20306" s="3">
        <v>0</v>
      </c>
      <c r="H20306" s="3">
        <v>6.1255899999999999</v>
      </c>
      <c r="I20306" s="3">
        <v>0</v>
      </c>
      <c r="J20306" s="3"/>
      <c r="K20306" s="3"/>
      <c r="L20306" s="3"/>
      <c r="M20306" s="3"/>
      <c r="N20306" s="3"/>
      <c r="O20306" s="3"/>
      <c r="P20306" s="3"/>
      <c r="Q20306" s="8">
        <v>6.1255899999999999</v>
      </c>
      <c r="R20306" s="5" t="s">
        <v>24271</v>
      </c>
    </row>
    <row r="20307" spans="1:18" ht="31.5" x14ac:dyDescent="0.3">
      <c r="A20307" s="7"/>
      <c r="B20307" s="7"/>
      <c r="C20307" s="7"/>
      <c r="D20307" s="7"/>
      <c r="E20307" s="7"/>
      <c r="F20307" s="3" t="s">
        <v>9101</v>
      </c>
      <c r="G20307" s="3">
        <v>0</v>
      </c>
      <c r="H20307" s="3">
        <v>6.1255899999999999</v>
      </c>
      <c r="I20307" s="3">
        <v>0</v>
      </c>
      <c r="J20307" s="3"/>
      <c r="K20307" s="3"/>
      <c r="L20307" s="3"/>
      <c r="M20307" s="3"/>
      <c r="N20307" s="3"/>
      <c r="O20307" s="3"/>
      <c r="P20307" s="3"/>
      <c r="Q20307" s="8">
        <v>6.1255899999999999</v>
      </c>
      <c r="R20307" s="7"/>
    </row>
    <row r="20308" spans="1:18" ht="63" x14ac:dyDescent="0.3">
      <c r="A20308" s="6" t="s">
        <v>8525</v>
      </c>
      <c r="B20308" s="6" t="s">
        <v>16815</v>
      </c>
      <c r="C20308" s="6">
        <v>0</v>
      </c>
      <c r="D20308" s="6">
        <v>2021</v>
      </c>
      <c r="E20308" s="6">
        <v>2022</v>
      </c>
      <c r="F20308" s="3" t="s">
        <v>22</v>
      </c>
      <c r="G20308" s="3">
        <v>4.6510499999999997</v>
      </c>
      <c r="H20308" s="3">
        <v>0</v>
      </c>
      <c r="I20308" s="3">
        <v>0</v>
      </c>
      <c r="J20308" s="3"/>
      <c r="K20308" s="3"/>
      <c r="L20308" s="3"/>
      <c r="M20308" s="3"/>
      <c r="N20308" s="3"/>
      <c r="O20308" s="3"/>
      <c r="P20308" s="3"/>
      <c r="Q20308" s="8">
        <v>4.6510499999999997</v>
      </c>
      <c r="R20308" s="5" t="s">
        <v>24272</v>
      </c>
    </row>
    <row r="20309" spans="1:18" ht="31.5" x14ac:dyDescent="0.3">
      <c r="A20309" s="7"/>
      <c r="B20309" s="7"/>
      <c r="C20309" s="7"/>
      <c r="D20309" s="7"/>
      <c r="E20309" s="7"/>
      <c r="F20309" s="3" t="s">
        <v>9101</v>
      </c>
      <c r="G20309" s="3">
        <v>4.6510499999999997</v>
      </c>
      <c r="H20309" s="3">
        <v>0</v>
      </c>
      <c r="I20309" s="3">
        <v>0</v>
      </c>
      <c r="J20309" s="3"/>
      <c r="K20309" s="3"/>
      <c r="L20309" s="3"/>
      <c r="M20309" s="3"/>
      <c r="N20309" s="3"/>
      <c r="O20309" s="3"/>
      <c r="P20309" s="3"/>
      <c r="Q20309" s="8">
        <v>4.6510499999999997</v>
      </c>
      <c r="R20309" s="7"/>
    </row>
    <row r="20310" spans="1:18" ht="84" x14ac:dyDescent="0.3">
      <c r="A20310" s="6" t="s">
        <v>8526</v>
      </c>
      <c r="B20310" s="6" t="s">
        <v>16816</v>
      </c>
      <c r="C20310" s="6">
        <v>0</v>
      </c>
      <c r="D20310" s="6">
        <v>2021</v>
      </c>
      <c r="E20310" s="6">
        <v>2022</v>
      </c>
      <c r="F20310" s="3" t="s">
        <v>22</v>
      </c>
      <c r="G20310" s="3">
        <v>4.6510499999999997</v>
      </c>
      <c r="H20310" s="3">
        <v>0</v>
      </c>
      <c r="I20310" s="3">
        <v>0</v>
      </c>
      <c r="J20310" s="3"/>
      <c r="K20310" s="3"/>
      <c r="L20310" s="3"/>
      <c r="M20310" s="3"/>
      <c r="N20310" s="3"/>
      <c r="O20310" s="3"/>
      <c r="P20310" s="3"/>
      <c r="Q20310" s="8">
        <v>4.6510499999999997</v>
      </c>
      <c r="R20310" s="5" t="s">
        <v>24273</v>
      </c>
    </row>
    <row r="20311" spans="1:18" ht="31.5" x14ac:dyDescent="0.3">
      <c r="A20311" s="7"/>
      <c r="B20311" s="7"/>
      <c r="C20311" s="7"/>
      <c r="D20311" s="7"/>
      <c r="E20311" s="7"/>
      <c r="F20311" s="3" t="s">
        <v>9101</v>
      </c>
      <c r="G20311" s="3">
        <v>4.6510499999999997</v>
      </c>
      <c r="H20311" s="3">
        <v>0</v>
      </c>
      <c r="I20311" s="3">
        <v>0</v>
      </c>
      <c r="J20311" s="3"/>
      <c r="K20311" s="3"/>
      <c r="L20311" s="3"/>
      <c r="M20311" s="3"/>
      <c r="N20311" s="3"/>
      <c r="O20311" s="3"/>
      <c r="P20311" s="3"/>
      <c r="Q20311" s="8">
        <v>4.6510499999999997</v>
      </c>
      <c r="R20311" s="7"/>
    </row>
    <row r="20312" spans="1:18" ht="63" x14ac:dyDescent="0.3">
      <c r="A20312" s="3" t="s">
        <v>8527</v>
      </c>
      <c r="B20312" s="3" t="s">
        <v>16817</v>
      </c>
      <c r="C20312" s="3">
        <v>0</v>
      </c>
      <c r="D20312" s="3">
        <v>2021</v>
      </c>
      <c r="E20312" s="3">
        <v>2021</v>
      </c>
      <c r="F20312" s="3" t="s">
        <v>22</v>
      </c>
      <c r="G20312" s="3">
        <v>0</v>
      </c>
      <c r="H20312" s="3">
        <v>0</v>
      </c>
      <c r="I20312" s="3">
        <v>0</v>
      </c>
      <c r="J20312" s="3"/>
      <c r="K20312" s="3"/>
      <c r="L20312" s="3"/>
      <c r="M20312" s="3"/>
      <c r="N20312" s="3"/>
      <c r="O20312" s="3"/>
      <c r="P20312" s="3"/>
      <c r="Q20312" s="8">
        <v>0</v>
      </c>
      <c r="R20312" s="7" t="s">
        <v>24274</v>
      </c>
    </row>
    <row r="20313" spans="1:18" ht="84" x14ac:dyDescent="0.3">
      <c r="A20313" s="6" t="s">
        <v>8528</v>
      </c>
      <c r="B20313" s="6" t="s">
        <v>16818</v>
      </c>
      <c r="C20313" s="6">
        <v>0</v>
      </c>
      <c r="D20313" s="6">
        <v>2021</v>
      </c>
      <c r="E20313" s="6">
        <v>2022</v>
      </c>
      <c r="F20313" s="3" t="s">
        <v>22</v>
      </c>
      <c r="G20313" s="3">
        <v>4.6510499999999997</v>
      </c>
      <c r="H20313" s="3">
        <v>0</v>
      </c>
      <c r="I20313" s="3">
        <v>0</v>
      </c>
      <c r="J20313" s="3"/>
      <c r="K20313" s="3"/>
      <c r="L20313" s="3"/>
      <c r="M20313" s="3"/>
      <c r="N20313" s="3"/>
      <c r="O20313" s="3"/>
      <c r="P20313" s="3"/>
      <c r="Q20313" s="8">
        <v>4.6510499999999997</v>
      </c>
      <c r="R20313" s="6" t="s">
        <v>24275</v>
      </c>
    </row>
    <row r="20314" spans="1:18" ht="31.5" x14ac:dyDescent="0.3">
      <c r="A20314" s="7"/>
      <c r="B20314" s="7"/>
      <c r="C20314" s="7"/>
      <c r="D20314" s="7"/>
      <c r="E20314" s="7"/>
      <c r="F20314" s="3" t="s">
        <v>9101</v>
      </c>
      <c r="G20314" s="3">
        <v>4.6510499999999997</v>
      </c>
      <c r="H20314" s="3">
        <v>0</v>
      </c>
      <c r="I20314" s="3">
        <v>0</v>
      </c>
      <c r="J20314" s="3"/>
      <c r="K20314" s="3"/>
      <c r="L20314" s="3"/>
      <c r="M20314" s="3"/>
      <c r="N20314" s="3"/>
      <c r="O20314" s="3"/>
      <c r="P20314" s="3"/>
      <c r="Q20314" s="8">
        <v>4.6510499999999997</v>
      </c>
      <c r="R20314" s="7"/>
    </row>
    <row r="20315" spans="1:18" ht="73.5" x14ac:dyDescent="0.3">
      <c r="A20315" s="6" t="s">
        <v>8529</v>
      </c>
      <c r="B20315" s="6" t="s">
        <v>16819</v>
      </c>
      <c r="C20315" s="6">
        <v>0</v>
      </c>
      <c r="D20315" s="6">
        <v>2021</v>
      </c>
      <c r="E20315" s="6">
        <v>2022</v>
      </c>
      <c r="F20315" s="3" t="s">
        <v>22</v>
      </c>
      <c r="G20315" s="3">
        <v>4.6510499999999997</v>
      </c>
      <c r="H20315" s="3">
        <v>0</v>
      </c>
      <c r="I20315" s="3">
        <v>0</v>
      </c>
      <c r="J20315" s="3"/>
      <c r="K20315" s="3"/>
      <c r="L20315" s="3"/>
      <c r="M20315" s="3"/>
      <c r="N20315" s="3"/>
      <c r="O20315" s="3"/>
      <c r="P20315" s="3"/>
      <c r="Q20315" s="8">
        <v>4.6510499999999997</v>
      </c>
      <c r="R20315" s="5" t="s">
        <v>24276</v>
      </c>
    </row>
    <row r="20316" spans="1:18" ht="31.5" x14ac:dyDescent="0.3">
      <c r="A20316" s="7"/>
      <c r="B20316" s="7"/>
      <c r="C20316" s="7"/>
      <c r="D20316" s="7"/>
      <c r="E20316" s="7"/>
      <c r="F20316" s="3" t="s">
        <v>9101</v>
      </c>
      <c r="G20316" s="3">
        <v>4.6510499999999997</v>
      </c>
      <c r="H20316" s="3">
        <v>0</v>
      </c>
      <c r="I20316" s="3">
        <v>0</v>
      </c>
      <c r="J20316" s="3"/>
      <c r="K20316" s="3"/>
      <c r="L20316" s="3"/>
      <c r="M20316" s="3"/>
      <c r="N20316" s="3"/>
      <c r="O20316" s="3"/>
      <c r="P20316" s="3"/>
      <c r="Q20316" s="8">
        <v>4.6510499999999997</v>
      </c>
      <c r="R20316" s="7"/>
    </row>
    <row r="20317" spans="1:18" ht="73.5" x14ac:dyDescent="0.3">
      <c r="A20317" s="6" t="s">
        <v>8530</v>
      </c>
      <c r="B20317" s="6" t="s">
        <v>16820</v>
      </c>
      <c r="C20317" s="6">
        <v>0</v>
      </c>
      <c r="D20317" s="6">
        <v>2021</v>
      </c>
      <c r="E20317" s="6">
        <v>2022</v>
      </c>
      <c r="F20317" s="3" t="s">
        <v>22</v>
      </c>
      <c r="G20317" s="3">
        <v>4.6510499999999997</v>
      </c>
      <c r="H20317" s="3">
        <v>0</v>
      </c>
      <c r="I20317" s="3">
        <v>0</v>
      </c>
      <c r="J20317" s="3"/>
      <c r="K20317" s="3"/>
      <c r="L20317" s="3"/>
      <c r="M20317" s="3"/>
      <c r="N20317" s="3"/>
      <c r="O20317" s="3"/>
      <c r="P20317" s="3"/>
      <c r="Q20317" s="8">
        <v>4.6510499999999997</v>
      </c>
      <c r="R20317" s="5" t="s">
        <v>24277</v>
      </c>
    </row>
    <row r="20318" spans="1:18" ht="31.5" x14ac:dyDescent="0.3">
      <c r="A20318" s="7"/>
      <c r="B20318" s="7"/>
      <c r="C20318" s="7"/>
      <c r="D20318" s="7"/>
      <c r="E20318" s="7"/>
      <c r="F20318" s="3" t="s">
        <v>9101</v>
      </c>
      <c r="G20318" s="3">
        <v>4.6510499999999997</v>
      </c>
      <c r="H20318" s="3">
        <v>0</v>
      </c>
      <c r="I20318" s="3">
        <v>0</v>
      </c>
      <c r="J20318" s="3"/>
      <c r="K20318" s="3"/>
      <c r="L20318" s="3"/>
      <c r="M20318" s="3"/>
      <c r="N20318" s="3"/>
      <c r="O20318" s="3"/>
      <c r="P20318" s="3"/>
      <c r="Q20318" s="8">
        <v>4.6510499999999997</v>
      </c>
      <c r="R20318" s="7"/>
    </row>
    <row r="20319" spans="1:18" ht="73.5" x14ac:dyDescent="0.3">
      <c r="A20319" s="6" t="s">
        <v>8531</v>
      </c>
      <c r="B20319" s="6" t="s">
        <v>16821</v>
      </c>
      <c r="C20319" s="6">
        <v>0</v>
      </c>
      <c r="D20319" s="6">
        <v>2021</v>
      </c>
      <c r="E20319" s="6">
        <v>2022</v>
      </c>
      <c r="F20319" s="3" t="s">
        <v>22</v>
      </c>
      <c r="G20319" s="3">
        <v>4.6510499999999997</v>
      </c>
      <c r="H20319" s="3">
        <v>0</v>
      </c>
      <c r="I20319" s="3">
        <v>0</v>
      </c>
      <c r="J20319" s="3"/>
      <c r="K20319" s="3"/>
      <c r="L20319" s="3"/>
      <c r="M20319" s="3"/>
      <c r="N20319" s="3"/>
      <c r="O20319" s="3"/>
      <c r="P20319" s="3"/>
      <c r="Q20319" s="8">
        <v>4.6510499999999997</v>
      </c>
      <c r="R20319" s="5" t="s">
        <v>24278</v>
      </c>
    </row>
    <row r="20320" spans="1:18" ht="31.5" x14ac:dyDescent="0.3">
      <c r="A20320" s="7"/>
      <c r="B20320" s="7"/>
      <c r="C20320" s="7"/>
      <c r="D20320" s="7"/>
      <c r="E20320" s="7"/>
      <c r="F20320" s="3" t="s">
        <v>9101</v>
      </c>
      <c r="G20320" s="3">
        <v>4.6510499999999997</v>
      </c>
      <c r="H20320" s="3">
        <v>0</v>
      </c>
      <c r="I20320" s="3">
        <v>0</v>
      </c>
      <c r="J20320" s="3"/>
      <c r="K20320" s="3"/>
      <c r="L20320" s="3"/>
      <c r="M20320" s="3"/>
      <c r="N20320" s="3"/>
      <c r="O20320" s="3"/>
      <c r="P20320" s="3"/>
      <c r="Q20320" s="8">
        <v>4.6510499999999997</v>
      </c>
      <c r="R20320" s="7"/>
    </row>
    <row r="20321" spans="1:18" ht="84" x14ac:dyDescent="0.3">
      <c r="A20321" s="3" t="s">
        <v>8532</v>
      </c>
      <c r="B20321" s="3" t="s">
        <v>16822</v>
      </c>
      <c r="C20321" s="3">
        <v>0</v>
      </c>
      <c r="D20321" s="3">
        <v>2021</v>
      </c>
      <c r="E20321" s="3">
        <v>2021</v>
      </c>
      <c r="F20321" s="3" t="s">
        <v>22</v>
      </c>
      <c r="G20321" s="3">
        <v>0</v>
      </c>
      <c r="H20321" s="3">
        <v>0</v>
      </c>
      <c r="I20321" s="3">
        <v>0</v>
      </c>
      <c r="J20321" s="3"/>
      <c r="K20321" s="3"/>
      <c r="L20321" s="3"/>
      <c r="M20321" s="3"/>
      <c r="N20321" s="3"/>
      <c r="O20321" s="3"/>
      <c r="P20321" s="3"/>
      <c r="Q20321" s="8">
        <v>0</v>
      </c>
      <c r="R20321" s="7" t="s">
        <v>24279</v>
      </c>
    </row>
    <row r="20322" spans="1:18" ht="73.5" x14ac:dyDescent="0.3">
      <c r="A20322" s="3" t="s">
        <v>8533</v>
      </c>
      <c r="B20322" s="3" t="s">
        <v>16823</v>
      </c>
      <c r="C20322" s="3">
        <v>0</v>
      </c>
      <c r="D20322" s="3">
        <v>2021</v>
      </c>
      <c r="E20322" s="3">
        <v>2021</v>
      </c>
      <c r="F20322" s="3" t="s">
        <v>22</v>
      </c>
      <c r="G20322" s="3">
        <v>0</v>
      </c>
      <c r="H20322" s="3">
        <v>0</v>
      </c>
      <c r="I20322" s="3">
        <v>0</v>
      </c>
      <c r="J20322" s="3"/>
      <c r="K20322" s="3"/>
      <c r="L20322" s="3"/>
      <c r="M20322" s="3"/>
      <c r="N20322" s="3"/>
      <c r="O20322" s="3"/>
      <c r="P20322" s="3"/>
      <c r="Q20322" s="8">
        <v>0</v>
      </c>
      <c r="R20322" s="3" t="s">
        <v>24280</v>
      </c>
    </row>
    <row r="20323" spans="1:18" ht="84" x14ac:dyDescent="0.3">
      <c r="A20323" s="6" t="s">
        <v>8534</v>
      </c>
      <c r="B20323" s="6" t="s">
        <v>16824</v>
      </c>
      <c r="C20323" s="6">
        <v>0</v>
      </c>
      <c r="D20323" s="6">
        <v>2021</v>
      </c>
      <c r="E20323" s="6">
        <v>2022</v>
      </c>
      <c r="F20323" s="3" t="s">
        <v>22</v>
      </c>
      <c r="G20323" s="3">
        <v>4.6510499999999997</v>
      </c>
      <c r="H20323" s="3">
        <v>0</v>
      </c>
      <c r="I20323" s="3">
        <v>0</v>
      </c>
      <c r="J20323" s="3"/>
      <c r="K20323" s="3"/>
      <c r="L20323" s="3"/>
      <c r="M20323" s="3"/>
      <c r="N20323" s="3"/>
      <c r="O20323" s="3"/>
      <c r="P20323" s="3"/>
      <c r="Q20323" s="8">
        <v>4.6510499999999997</v>
      </c>
      <c r="R20323" s="6" t="s">
        <v>24281</v>
      </c>
    </row>
    <row r="20324" spans="1:18" ht="31.5" x14ac:dyDescent="0.3">
      <c r="A20324" s="7"/>
      <c r="B20324" s="7"/>
      <c r="C20324" s="7"/>
      <c r="D20324" s="7"/>
      <c r="E20324" s="7"/>
      <c r="F20324" s="3" t="s">
        <v>9101</v>
      </c>
      <c r="G20324" s="3">
        <v>4.6510499999999997</v>
      </c>
      <c r="H20324" s="3">
        <v>0</v>
      </c>
      <c r="I20324" s="3">
        <v>0</v>
      </c>
      <c r="J20324" s="3"/>
      <c r="K20324" s="3"/>
      <c r="L20324" s="3"/>
      <c r="M20324" s="3"/>
      <c r="N20324" s="3"/>
      <c r="O20324" s="3"/>
      <c r="P20324" s="3"/>
      <c r="Q20324" s="8">
        <v>4.6510499999999997</v>
      </c>
      <c r="R20324" s="7"/>
    </row>
    <row r="20325" spans="1:18" ht="63" x14ac:dyDescent="0.3">
      <c r="A20325" s="6" t="s">
        <v>8535</v>
      </c>
      <c r="B20325" s="6" t="s">
        <v>16825</v>
      </c>
      <c r="C20325" s="6">
        <v>0</v>
      </c>
      <c r="D20325" s="6">
        <v>2021</v>
      </c>
      <c r="E20325" s="6">
        <v>2022</v>
      </c>
      <c r="F20325" s="3" t="s">
        <v>22</v>
      </c>
      <c r="G20325" s="3">
        <v>4.6510499999999997</v>
      </c>
      <c r="H20325" s="3">
        <v>0</v>
      </c>
      <c r="I20325" s="3">
        <v>0</v>
      </c>
      <c r="J20325" s="3"/>
      <c r="K20325" s="3"/>
      <c r="L20325" s="3"/>
      <c r="M20325" s="3"/>
      <c r="N20325" s="3"/>
      <c r="O20325" s="3"/>
      <c r="P20325" s="3"/>
      <c r="Q20325" s="8">
        <v>4.6510499999999997</v>
      </c>
      <c r="R20325" s="5" t="s">
        <v>25506</v>
      </c>
    </row>
    <row r="20326" spans="1:18" ht="31.5" x14ac:dyDescent="0.3">
      <c r="A20326" s="7"/>
      <c r="B20326" s="7"/>
      <c r="C20326" s="7"/>
      <c r="D20326" s="7"/>
      <c r="E20326" s="7"/>
      <c r="F20326" s="3" t="s">
        <v>9101</v>
      </c>
      <c r="G20326" s="3">
        <v>4.6510499999999997</v>
      </c>
      <c r="H20326" s="3">
        <v>0</v>
      </c>
      <c r="I20326" s="3">
        <v>0</v>
      </c>
      <c r="J20326" s="3"/>
      <c r="K20326" s="3"/>
      <c r="L20326" s="3"/>
      <c r="M20326" s="3"/>
      <c r="N20326" s="3"/>
      <c r="O20326" s="3"/>
      <c r="P20326" s="3"/>
      <c r="Q20326" s="8">
        <v>4.6510499999999997</v>
      </c>
      <c r="R20326" s="7"/>
    </row>
    <row r="20327" spans="1:18" ht="84" x14ac:dyDescent="0.3">
      <c r="A20327" s="6" t="s">
        <v>8536</v>
      </c>
      <c r="B20327" s="6" t="s">
        <v>16826</v>
      </c>
      <c r="C20327" s="6">
        <v>0</v>
      </c>
      <c r="D20327" s="6">
        <v>2021</v>
      </c>
      <c r="E20327" s="6">
        <v>2022</v>
      </c>
      <c r="F20327" s="3" t="s">
        <v>22</v>
      </c>
      <c r="G20327" s="3">
        <v>4.6510499999999997</v>
      </c>
      <c r="H20327" s="3">
        <v>0</v>
      </c>
      <c r="I20327" s="3">
        <v>0</v>
      </c>
      <c r="J20327" s="3"/>
      <c r="K20327" s="3"/>
      <c r="L20327" s="3"/>
      <c r="M20327" s="3"/>
      <c r="N20327" s="3"/>
      <c r="O20327" s="3"/>
      <c r="P20327" s="3"/>
      <c r="Q20327" s="8">
        <v>4.6510499999999997</v>
      </c>
      <c r="R20327" s="5" t="s">
        <v>24282</v>
      </c>
    </row>
    <row r="20328" spans="1:18" ht="31.5" x14ac:dyDescent="0.3">
      <c r="A20328" s="7"/>
      <c r="B20328" s="7"/>
      <c r="C20328" s="7"/>
      <c r="D20328" s="7"/>
      <c r="E20328" s="7"/>
      <c r="F20328" s="3" t="s">
        <v>9101</v>
      </c>
      <c r="G20328" s="3">
        <v>4.6510499999999997</v>
      </c>
      <c r="H20328" s="3">
        <v>0</v>
      </c>
      <c r="I20328" s="3">
        <v>0</v>
      </c>
      <c r="J20328" s="3"/>
      <c r="K20328" s="3"/>
      <c r="L20328" s="3"/>
      <c r="M20328" s="3"/>
      <c r="N20328" s="3"/>
      <c r="O20328" s="3"/>
      <c r="P20328" s="3"/>
      <c r="Q20328" s="8">
        <v>4.6510499999999997</v>
      </c>
      <c r="R20328" s="7"/>
    </row>
    <row r="20329" spans="1:18" ht="84" x14ac:dyDescent="0.3">
      <c r="A20329" s="6" t="s">
        <v>8537</v>
      </c>
      <c r="B20329" s="6" t="s">
        <v>16827</v>
      </c>
      <c r="C20329" s="6">
        <v>0</v>
      </c>
      <c r="D20329" s="6">
        <v>2021</v>
      </c>
      <c r="E20329" s="6">
        <v>2022</v>
      </c>
      <c r="F20329" s="3" t="s">
        <v>22</v>
      </c>
      <c r="G20329" s="3">
        <v>4.6510499999999997</v>
      </c>
      <c r="H20329" s="3">
        <v>0</v>
      </c>
      <c r="I20329" s="3">
        <v>0</v>
      </c>
      <c r="J20329" s="3"/>
      <c r="K20329" s="3"/>
      <c r="L20329" s="3"/>
      <c r="M20329" s="3"/>
      <c r="N20329" s="3"/>
      <c r="O20329" s="3"/>
      <c r="P20329" s="3"/>
      <c r="Q20329" s="8">
        <v>4.6510499999999997</v>
      </c>
      <c r="R20329" s="5" t="s">
        <v>24283</v>
      </c>
    </row>
    <row r="20330" spans="1:18" ht="31.5" x14ac:dyDescent="0.3">
      <c r="A20330" s="7"/>
      <c r="B20330" s="7"/>
      <c r="C20330" s="7"/>
      <c r="D20330" s="7"/>
      <c r="E20330" s="7"/>
      <c r="F20330" s="3" t="s">
        <v>9101</v>
      </c>
      <c r="G20330" s="3">
        <v>4.6510499999999997</v>
      </c>
      <c r="H20330" s="3">
        <v>0</v>
      </c>
      <c r="I20330" s="3">
        <v>0</v>
      </c>
      <c r="J20330" s="3"/>
      <c r="K20330" s="3"/>
      <c r="L20330" s="3"/>
      <c r="M20330" s="3"/>
      <c r="N20330" s="3"/>
      <c r="O20330" s="3"/>
      <c r="P20330" s="3"/>
      <c r="Q20330" s="8">
        <v>4.6510499999999997</v>
      </c>
      <c r="R20330" s="7"/>
    </row>
    <row r="20331" spans="1:18" ht="84" x14ac:dyDescent="0.3">
      <c r="A20331" s="6" t="s">
        <v>8538</v>
      </c>
      <c r="B20331" s="6" t="s">
        <v>16828</v>
      </c>
      <c r="C20331" s="6">
        <v>0</v>
      </c>
      <c r="D20331" s="6">
        <v>2021</v>
      </c>
      <c r="E20331" s="6">
        <v>2022</v>
      </c>
      <c r="F20331" s="3" t="s">
        <v>22</v>
      </c>
      <c r="G20331" s="3">
        <v>4.6510499999999997</v>
      </c>
      <c r="H20331" s="3">
        <v>0</v>
      </c>
      <c r="I20331" s="3">
        <v>0</v>
      </c>
      <c r="J20331" s="3"/>
      <c r="K20331" s="3"/>
      <c r="L20331" s="3"/>
      <c r="M20331" s="3"/>
      <c r="N20331" s="3"/>
      <c r="O20331" s="3"/>
      <c r="P20331" s="3"/>
      <c r="Q20331" s="8">
        <v>4.6510499999999997</v>
      </c>
      <c r="R20331" s="5" t="s">
        <v>24284</v>
      </c>
    </row>
    <row r="20332" spans="1:18" ht="31.5" x14ac:dyDescent="0.3">
      <c r="A20332" s="7"/>
      <c r="B20332" s="7"/>
      <c r="C20332" s="7"/>
      <c r="D20332" s="7"/>
      <c r="E20332" s="7"/>
      <c r="F20332" s="3" t="s">
        <v>9101</v>
      </c>
      <c r="G20332" s="3">
        <v>4.6510499999999997</v>
      </c>
      <c r="H20332" s="3">
        <v>0</v>
      </c>
      <c r="I20332" s="3">
        <v>0</v>
      </c>
      <c r="J20332" s="3"/>
      <c r="K20332" s="3"/>
      <c r="L20332" s="3"/>
      <c r="M20332" s="3"/>
      <c r="N20332" s="3"/>
      <c r="O20332" s="3"/>
      <c r="P20332" s="3"/>
      <c r="Q20332" s="8">
        <v>4.6510499999999997</v>
      </c>
      <c r="R20332" s="7"/>
    </row>
    <row r="20333" spans="1:18" ht="84" x14ac:dyDescent="0.3">
      <c r="A20333" s="6" t="s">
        <v>8539</v>
      </c>
      <c r="B20333" s="6" t="s">
        <v>16829</v>
      </c>
      <c r="C20333" s="6">
        <v>0</v>
      </c>
      <c r="D20333" s="6">
        <v>2021</v>
      </c>
      <c r="E20333" s="6">
        <v>2022</v>
      </c>
      <c r="F20333" s="3" t="s">
        <v>22</v>
      </c>
      <c r="G20333" s="3">
        <v>4.6510499999999997</v>
      </c>
      <c r="H20333" s="3">
        <v>0</v>
      </c>
      <c r="I20333" s="3">
        <v>0</v>
      </c>
      <c r="J20333" s="3"/>
      <c r="K20333" s="3"/>
      <c r="L20333" s="3"/>
      <c r="M20333" s="3"/>
      <c r="N20333" s="3"/>
      <c r="O20333" s="3"/>
      <c r="P20333" s="3"/>
      <c r="Q20333" s="8">
        <v>4.6510499999999997</v>
      </c>
      <c r="R20333" s="5" t="s">
        <v>24285</v>
      </c>
    </row>
    <row r="20334" spans="1:18" ht="31.5" x14ac:dyDescent="0.3">
      <c r="A20334" s="7"/>
      <c r="B20334" s="7"/>
      <c r="C20334" s="7"/>
      <c r="D20334" s="7"/>
      <c r="E20334" s="7"/>
      <c r="F20334" s="3" t="s">
        <v>9101</v>
      </c>
      <c r="G20334" s="3">
        <v>4.6510499999999997</v>
      </c>
      <c r="H20334" s="3">
        <v>0</v>
      </c>
      <c r="I20334" s="3">
        <v>0</v>
      </c>
      <c r="J20334" s="3"/>
      <c r="K20334" s="3"/>
      <c r="L20334" s="3"/>
      <c r="M20334" s="3"/>
      <c r="N20334" s="3"/>
      <c r="O20334" s="3"/>
      <c r="P20334" s="3"/>
      <c r="Q20334" s="8">
        <v>4.6510499999999997</v>
      </c>
      <c r="R20334" s="7"/>
    </row>
    <row r="20335" spans="1:18" ht="84" x14ac:dyDescent="0.3">
      <c r="A20335" s="3" t="s">
        <v>8540</v>
      </c>
      <c r="B20335" s="3" t="s">
        <v>16830</v>
      </c>
      <c r="C20335" s="3">
        <v>0</v>
      </c>
      <c r="D20335" s="3">
        <v>2021</v>
      </c>
      <c r="E20335" s="3">
        <v>2021</v>
      </c>
      <c r="F20335" s="3" t="s">
        <v>22</v>
      </c>
      <c r="G20335" s="3">
        <v>0</v>
      </c>
      <c r="H20335" s="3">
        <v>0</v>
      </c>
      <c r="I20335" s="3">
        <v>0</v>
      </c>
      <c r="J20335" s="3"/>
      <c r="K20335" s="3"/>
      <c r="L20335" s="3"/>
      <c r="M20335" s="3"/>
      <c r="N20335" s="3"/>
      <c r="O20335" s="3"/>
      <c r="P20335" s="3"/>
      <c r="Q20335" s="8">
        <v>0</v>
      </c>
      <c r="R20335" s="7" t="s">
        <v>24286</v>
      </c>
    </row>
    <row r="20336" spans="1:18" ht="84" x14ac:dyDescent="0.3">
      <c r="A20336" s="3" t="s">
        <v>8541</v>
      </c>
      <c r="B20336" s="3" t="s">
        <v>16831</v>
      </c>
      <c r="C20336" s="3">
        <v>0</v>
      </c>
      <c r="D20336" s="3">
        <v>2021</v>
      </c>
      <c r="E20336" s="3">
        <v>2021</v>
      </c>
      <c r="F20336" s="3" t="s">
        <v>22</v>
      </c>
      <c r="G20336" s="3">
        <v>0</v>
      </c>
      <c r="H20336" s="3">
        <v>0</v>
      </c>
      <c r="I20336" s="3">
        <v>0</v>
      </c>
      <c r="J20336" s="3"/>
      <c r="K20336" s="3"/>
      <c r="L20336" s="3"/>
      <c r="M20336" s="3"/>
      <c r="N20336" s="3"/>
      <c r="O20336" s="3"/>
      <c r="P20336" s="3"/>
      <c r="Q20336" s="8">
        <v>0</v>
      </c>
      <c r="R20336" s="3" t="s">
        <v>24287</v>
      </c>
    </row>
    <row r="20337" spans="1:18" ht="84" x14ac:dyDescent="0.3">
      <c r="A20337" s="6" t="s">
        <v>8542</v>
      </c>
      <c r="B20337" s="6" t="s">
        <v>16832</v>
      </c>
      <c r="C20337" s="6">
        <v>0</v>
      </c>
      <c r="D20337" s="6">
        <v>2021</v>
      </c>
      <c r="E20337" s="6">
        <v>2022</v>
      </c>
      <c r="F20337" s="3" t="s">
        <v>22</v>
      </c>
      <c r="G20337" s="3">
        <v>4.6510499999999997</v>
      </c>
      <c r="H20337" s="3">
        <v>0</v>
      </c>
      <c r="I20337" s="3">
        <v>0</v>
      </c>
      <c r="J20337" s="3"/>
      <c r="K20337" s="3"/>
      <c r="L20337" s="3"/>
      <c r="M20337" s="3"/>
      <c r="N20337" s="3"/>
      <c r="O20337" s="3"/>
      <c r="P20337" s="3"/>
      <c r="Q20337" s="8">
        <v>4.6510499999999997</v>
      </c>
      <c r="R20337" s="6" t="s">
        <v>24288</v>
      </c>
    </row>
    <row r="20338" spans="1:18" ht="31.5" x14ac:dyDescent="0.3">
      <c r="A20338" s="7"/>
      <c r="B20338" s="7"/>
      <c r="C20338" s="7"/>
      <c r="D20338" s="7"/>
      <c r="E20338" s="7"/>
      <c r="F20338" s="3" t="s">
        <v>9101</v>
      </c>
      <c r="G20338" s="3">
        <v>4.6510499999999997</v>
      </c>
      <c r="H20338" s="3">
        <v>0</v>
      </c>
      <c r="I20338" s="3">
        <v>0</v>
      </c>
      <c r="J20338" s="3"/>
      <c r="K20338" s="3"/>
      <c r="L20338" s="3"/>
      <c r="M20338" s="3"/>
      <c r="N20338" s="3"/>
      <c r="O20338" s="3"/>
      <c r="P20338" s="3"/>
      <c r="Q20338" s="8">
        <v>4.6510499999999997</v>
      </c>
      <c r="R20338" s="7"/>
    </row>
    <row r="20339" spans="1:18" ht="63" x14ac:dyDescent="0.3">
      <c r="A20339" s="3" t="s">
        <v>8543</v>
      </c>
      <c r="B20339" s="3" t="s">
        <v>16833</v>
      </c>
      <c r="C20339" s="3">
        <v>0</v>
      </c>
      <c r="D20339" s="3">
        <v>2021</v>
      </c>
      <c r="E20339" s="3">
        <v>2021</v>
      </c>
      <c r="F20339" s="3" t="s">
        <v>22</v>
      </c>
      <c r="G20339" s="3">
        <v>0</v>
      </c>
      <c r="H20339" s="3">
        <v>0</v>
      </c>
      <c r="I20339" s="3">
        <v>0</v>
      </c>
      <c r="J20339" s="3"/>
      <c r="K20339" s="3"/>
      <c r="L20339" s="3"/>
      <c r="M20339" s="3"/>
      <c r="N20339" s="3"/>
      <c r="O20339" s="3"/>
      <c r="P20339" s="3"/>
      <c r="Q20339" s="8">
        <v>0</v>
      </c>
      <c r="R20339" s="7" t="s">
        <v>24289</v>
      </c>
    </row>
    <row r="20340" spans="1:18" ht="84" x14ac:dyDescent="0.3">
      <c r="A20340" s="3" t="s">
        <v>8544</v>
      </c>
      <c r="B20340" s="3" t="s">
        <v>16834</v>
      </c>
      <c r="C20340" s="3">
        <v>0</v>
      </c>
      <c r="D20340" s="3">
        <v>2021</v>
      </c>
      <c r="E20340" s="3">
        <v>2021</v>
      </c>
      <c r="F20340" s="3" t="s">
        <v>22</v>
      </c>
      <c r="G20340" s="3">
        <v>0</v>
      </c>
      <c r="H20340" s="3">
        <v>0</v>
      </c>
      <c r="I20340" s="3">
        <v>0</v>
      </c>
      <c r="J20340" s="3"/>
      <c r="K20340" s="3"/>
      <c r="L20340" s="3"/>
      <c r="M20340" s="3"/>
      <c r="N20340" s="3"/>
      <c r="O20340" s="3"/>
      <c r="P20340" s="3"/>
      <c r="Q20340" s="8">
        <v>0</v>
      </c>
      <c r="R20340" s="3" t="s">
        <v>24290</v>
      </c>
    </row>
    <row r="20341" spans="1:18" ht="63" x14ac:dyDescent="0.3">
      <c r="A20341" s="6" t="s">
        <v>8545</v>
      </c>
      <c r="B20341" s="6" t="s">
        <v>16835</v>
      </c>
      <c r="C20341" s="6">
        <v>0</v>
      </c>
      <c r="D20341" s="6">
        <v>2021</v>
      </c>
      <c r="E20341" s="6">
        <v>2022</v>
      </c>
      <c r="F20341" s="3" t="s">
        <v>22</v>
      </c>
      <c r="G20341" s="3">
        <v>4.6510499999999997</v>
      </c>
      <c r="H20341" s="3">
        <v>0</v>
      </c>
      <c r="I20341" s="3">
        <v>0</v>
      </c>
      <c r="J20341" s="3"/>
      <c r="K20341" s="3"/>
      <c r="L20341" s="3"/>
      <c r="M20341" s="3"/>
      <c r="N20341" s="3"/>
      <c r="O20341" s="3"/>
      <c r="P20341" s="3"/>
      <c r="Q20341" s="8">
        <v>4.6510499999999997</v>
      </c>
      <c r="R20341" s="6" t="s">
        <v>24291</v>
      </c>
    </row>
    <row r="20342" spans="1:18" ht="31.5" x14ac:dyDescent="0.3">
      <c r="A20342" s="7"/>
      <c r="B20342" s="7"/>
      <c r="C20342" s="7"/>
      <c r="D20342" s="7"/>
      <c r="E20342" s="7"/>
      <c r="F20342" s="3" t="s">
        <v>9101</v>
      </c>
      <c r="G20342" s="3">
        <v>4.6510499999999997</v>
      </c>
      <c r="H20342" s="3">
        <v>0</v>
      </c>
      <c r="I20342" s="3">
        <v>0</v>
      </c>
      <c r="J20342" s="3"/>
      <c r="K20342" s="3"/>
      <c r="L20342" s="3"/>
      <c r="M20342" s="3"/>
      <c r="N20342" s="3"/>
      <c r="O20342" s="3"/>
      <c r="P20342" s="3"/>
      <c r="Q20342" s="8">
        <v>4.6510499999999997</v>
      </c>
      <c r="R20342" s="7"/>
    </row>
    <row r="20343" spans="1:18" ht="84" x14ac:dyDescent="0.3">
      <c r="A20343" s="6" t="s">
        <v>8546</v>
      </c>
      <c r="B20343" s="6" t="s">
        <v>16836</v>
      </c>
      <c r="C20343" s="6">
        <v>0</v>
      </c>
      <c r="D20343" s="6">
        <v>2021</v>
      </c>
      <c r="E20343" s="6">
        <v>2022</v>
      </c>
      <c r="F20343" s="3" t="s">
        <v>22</v>
      </c>
      <c r="G20343" s="3">
        <v>4.6510499999999997</v>
      </c>
      <c r="H20343" s="3">
        <v>0</v>
      </c>
      <c r="I20343" s="3">
        <v>0</v>
      </c>
      <c r="J20343" s="3"/>
      <c r="K20343" s="3"/>
      <c r="L20343" s="3"/>
      <c r="M20343" s="3"/>
      <c r="N20343" s="3"/>
      <c r="O20343" s="3"/>
      <c r="P20343" s="3"/>
      <c r="Q20343" s="8">
        <v>4.6510499999999997</v>
      </c>
      <c r="R20343" s="5" t="s">
        <v>24292</v>
      </c>
    </row>
    <row r="20344" spans="1:18" ht="31.5" x14ac:dyDescent="0.3">
      <c r="A20344" s="7"/>
      <c r="B20344" s="7"/>
      <c r="C20344" s="7"/>
      <c r="D20344" s="7"/>
      <c r="E20344" s="7"/>
      <c r="F20344" s="3" t="s">
        <v>9101</v>
      </c>
      <c r="G20344" s="3">
        <v>4.6510499999999997</v>
      </c>
      <c r="H20344" s="3">
        <v>0</v>
      </c>
      <c r="I20344" s="3">
        <v>0</v>
      </c>
      <c r="J20344" s="3"/>
      <c r="K20344" s="3"/>
      <c r="L20344" s="3"/>
      <c r="M20344" s="3"/>
      <c r="N20344" s="3"/>
      <c r="O20344" s="3"/>
      <c r="P20344" s="3"/>
      <c r="Q20344" s="8">
        <v>4.6510499999999997</v>
      </c>
      <c r="R20344" s="7"/>
    </row>
    <row r="20345" spans="1:18" ht="84" x14ac:dyDescent="0.3">
      <c r="A20345" s="6" t="s">
        <v>8547</v>
      </c>
      <c r="B20345" s="6" t="s">
        <v>16837</v>
      </c>
      <c r="C20345" s="6">
        <v>0</v>
      </c>
      <c r="D20345" s="6">
        <v>2021</v>
      </c>
      <c r="E20345" s="6">
        <v>2022</v>
      </c>
      <c r="F20345" s="3" t="s">
        <v>22</v>
      </c>
      <c r="G20345" s="3">
        <v>4.6510499999999997</v>
      </c>
      <c r="H20345" s="3">
        <v>0</v>
      </c>
      <c r="I20345" s="3">
        <v>0</v>
      </c>
      <c r="J20345" s="3"/>
      <c r="K20345" s="3"/>
      <c r="L20345" s="3"/>
      <c r="M20345" s="3"/>
      <c r="N20345" s="3"/>
      <c r="O20345" s="3"/>
      <c r="P20345" s="3"/>
      <c r="Q20345" s="8">
        <v>4.6510499999999997</v>
      </c>
      <c r="R20345" s="5" t="s">
        <v>25507</v>
      </c>
    </row>
    <row r="20346" spans="1:18" ht="31.5" x14ac:dyDescent="0.3">
      <c r="A20346" s="7"/>
      <c r="B20346" s="7"/>
      <c r="C20346" s="7"/>
      <c r="D20346" s="7"/>
      <c r="E20346" s="7"/>
      <c r="F20346" s="3" t="s">
        <v>9101</v>
      </c>
      <c r="G20346" s="3">
        <v>4.6510499999999997</v>
      </c>
      <c r="H20346" s="3">
        <v>0</v>
      </c>
      <c r="I20346" s="3">
        <v>0</v>
      </c>
      <c r="J20346" s="3"/>
      <c r="K20346" s="3"/>
      <c r="L20346" s="3"/>
      <c r="M20346" s="3"/>
      <c r="N20346" s="3"/>
      <c r="O20346" s="3"/>
      <c r="P20346" s="3"/>
      <c r="Q20346" s="8">
        <v>4.6510499999999997</v>
      </c>
      <c r="R20346" s="7"/>
    </row>
    <row r="20347" spans="1:18" ht="84" x14ac:dyDescent="0.3">
      <c r="A20347" s="6" t="s">
        <v>8548</v>
      </c>
      <c r="B20347" s="6" t="s">
        <v>16838</v>
      </c>
      <c r="C20347" s="6">
        <v>0</v>
      </c>
      <c r="D20347" s="6">
        <v>2021</v>
      </c>
      <c r="E20347" s="6">
        <v>2022</v>
      </c>
      <c r="F20347" s="3" t="s">
        <v>22</v>
      </c>
      <c r="G20347" s="3">
        <v>4.6510499999999997</v>
      </c>
      <c r="H20347" s="3">
        <v>0</v>
      </c>
      <c r="I20347" s="3">
        <v>0</v>
      </c>
      <c r="J20347" s="3"/>
      <c r="K20347" s="3"/>
      <c r="L20347" s="3"/>
      <c r="M20347" s="3"/>
      <c r="N20347" s="3"/>
      <c r="O20347" s="3"/>
      <c r="P20347" s="3"/>
      <c r="Q20347" s="8">
        <v>4.6510499999999997</v>
      </c>
      <c r="R20347" s="5" t="s">
        <v>24293</v>
      </c>
    </row>
    <row r="20348" spans="1:18" ht="31.5" x14ac:dyDescent="0.3">
      <c r="A20348" s="7"/>
      <c r="B20348" s="7"/>
      <c r="C20348" s="7"/>
      <c r="D20348" s="7"/>
      <c r="E20348" s="7"/>
      <c r="F20348" s="3" t="s">
        <v>9101</v>
      </c>
      <c r="G20348" s="3">
        <v>4.6510499999999997</v>
      </c>
      <c r="H20348" s="3">
        <v>0</v>
      </c>
      <c r="I20348" s="3">
        <v>0</v>
      </c>
      <c r="J20348" s="3"/>
      <c r="K20348" s="3"/>
      <c r="L20348" s="3"/>
      <c r="M20348" s="3"/>
      <c r="N20348" s="3"/>
      <c r="O20348" s="3"/>
      <c r="P20348" s="3"/>
      <c r="Q20348" s="8">
        <v>4.6510499999999997</v>
      </c>
      <c r="R20348" s="7"/>
    </row>
    <row r="20349" spans="1:18" ht="63" x14ac:dyDescent="0.3">
      <c r="A20349" s="6" t="s">
        <v>8549</v>
      </c>
      <c r="B20349" s="6" t="s">
        <v>16839</v>
      </c>
      <c r="C20349" s="6">
        <v>0</v>
      </c>
      <c r="D20349" s="6">
        <v>2021</v>
      </c>
      <c r="E20349" s="6">
        <v>2022</v>
      </c>
      <c r="F20349" s="3" t="s">
        <v>22</v>
      </c>
      <c r="G20349" s="3">
        <v>4.6510499999999997</v>
      </c>
      <c r="H20349" s="3">
        <v>0</v>
      </c>
      <c r="I20349" s="3">
        <v>0</v>
      </c>
      <c r="J20349" s="3"/>
      <c r="K20349" s="3"/>
      <c r="L20349" s="3"/>
      <c r="M20349" s="3"/>
      <c r="N20349" s="3"/>
      <c r="O20349" s="3"/>
      <c r="P20349" s="3"/>
      <c r="Q20349" s="8">
        <v>4.6510499999999997</v>
      </c>
      <c r="R20349" s="5" t="s">
        <v>24294</v>
      </c>
    </row>
    <row r="20350" spans="1:18" ht="31.5" x14ac:dyDescent="0.3">
      <c r="A20350" s="7"/>
      <c r="B20350" s="7"/>
      <c r="C20350" s="7"/>
      <c r="D20350" s="7"/>
      <c r="E20350" s="7"/>
      <c r="F20350" s="3" t="s">
        <v>9101</v>
      </c>
      <c r="G20350" s="3">
        <v>4.6510499999999997</v>
      </c>
      <c r="H20350" s="3">
        <v>0</v>
      </c>
      <c r="I20350" s="3">
        <v>0</v>
      </c>
      <c r="J20350" s="3"/>
      <c r="K20350" s="3"/>
      <c r="L20350" s="3"/>
      <c r="M20350" s="3"/>
      <c r="N20350" s="3"/>
      <c r="O20350" s="3"/>
      <c r="P20350" s="3"/>
      <c r="Q20350" s="8">
        <v>4.6510499999999997</v>
      </c>
      <c r="R20350" s="7"/>
    </row>
    <row r="20351" spans="1:18" ht="84" x14ac:dyDescent="0.3">
      <c r="A20351" s="6" t="s">
        <v>8550</v>
      </c>
      <c r="B20351" s="6" t="s">
        <v>16840</v>
      </c>
      <c r="C20351" s="6">
        <v>0</v>
      </c>
      <c r="D20351" s="6">
        <v>2021</v>
      </c>
      <c r="E20351" s="6">
        <v>2022</v>
      </c>
      <c r="F20351" s="3" t="s">
        <v>22</v>
      </c>
      <c r="G20351" s="3">
        <v>4.6510499999999997</v>
      </c>
      <c r="H20351" s="3">
        <v>0</v>
      </c>
      <c r="I20351" s="3">
        <v>0</v>
      </c>
      <c r="J20351" s="3"/>
      <c r="K20351" s="3"/>
      <c r="L20351" s="3"/>
      <c r="M20351" s="3"/>
      <c r="N20351" s="3"/>
      <c r="O20351" s="3"/>
      <c r="P20351" s="3"/>
      <c r="Q20351" s="8">
        <v>4.6510499999999997</v>
      </c>
      <c r="R20351" s="5" t="s">
        <v>24295</v>
      </c>
    </row>
    <row r="20352" spans="1:18" ht="31.5" x14ac:dyDescent="0.3">
      <c r="A20352" s="7"/>
      <c r="B20352" s="7"/>
      <c r="C20352" s="7"/>
      <c r="D20352" s="7"/>
      <c r="E20352" s="7"/>
      <c r="F20352" s="3" t="s">
        <v>9101</v>
      </c>
      <c r="G20352" s="3">
        <v>4.6510499999999997</v>
      </c>
      <c r="H20352" s="3">
        <v>0</v>
      </c>
      <c r="I20352" s="3">
        <v>0</v>
      </c>
      <c r="J20352" s="3"/>
      <c r="K20352" s="3"/>
      <c r="L20352" s="3"/>
      <c r="M20352" s="3"/>
      <c r="N20352" s="3"/>
      <c r="O20352" s="3"/>
      <c r="P20352" s="3"/>
      <c r="Q20352" s="8">
        <v>4.6510499999999997</v>
      </c>
      <c r="R20352" s="7"/>
    </row>
    <row r="20353" spans="1:18" ht="84" x14ac:dyDescent="0.3">
      <c r="A20353" s="6" t="s">
        <v>8551</v>
      </c>
      <c r="B20353" s="6" t="s">
        <v>16841</v>
      </c>
      <c r="C20353" s="6">
        <v>0</v>
      </c>
      <c r="D20353" s="6">
        <v>2021</v>
      </c>
      <c r="E20353" s="6">
        <v>2022</v>
      </c>
      <c r="F20353" s="3" t="s">
        <v>22</v>
      </c>
      <c r="G20353" s="3">
        <v>4.6510499999999997</v>
      </c>
      <c r="H20353" s="3">
        <v>0</v>
      </c>
      <c r="I20353" s="3">
        <v>0</v>
      </c>
      <c r="J20353" s="3"/>
      <c r="K20353" s="3"/>
      <c r="L20353" s="3"/>
      <c r="M20353" s="3"/>
      <c r="N20353" s="3"/>
      <c r="O20353" s="3"/>
      <c r="P20353" s="3"/>
      <c r="Q20353" s="8">
        <v>4.6510499999999997</v>
      </c>
      <c r="R20353" s="5" t="s">
        <v>25508</v>
      </c>
    </row>
    <row r="20354" spans="1:18" ht="31.5" x14ac:dyDescent="0.3">
      <c r="A20354" s="7"/>
      <c r="B20354" s="7"/>
      <c r="C20354" s="7"/>
      <c r="D20354" s="7"/>
      <c r="E20354" s="7"/>
      <c r="F20354" s="3" t="s">
        <v>9101</v>
      </c>
      <c r="G20354" s="3">
        <v>4.6510499999999997</v>
      </c>
      <c r="H20354" s="3">
        <v>0</v>
      </c>
      <c r="I20354" s="3">
        <v>0</v>
      </c>
      <c r="J20354" s="3"/>
      <c r="K20354" s="3"/>
      <c r="L20354" s="3"/>
      <c r="M20354" s="3"/>
      <c r="N20354" s="3"/>
      <c r="O20354" s="3"/>
      <c r="P20354" s="3"/>
      <c r="Q20354" s="8">
        <v>4.6510499999999997</v>
      </c>
      <c r="R20354" s="7"/>
    </row>
    <row r="20355" spans="1:18" ht="63" x14ac:dyDescent="0.3">
      <c r="A20355" s="3" t="s">
        <v>8552</v>
      </c>
      <c r="B20355" s="3" t="s">
        <v>16842</v>
      </c>
      <c r="C20355" s="3">
        <v>0</v>
      </c>
      <c r="D20355" s="3">
        <v>2021</v>
      </c>
      <c r="E20355" s="3">
        <v>2021</v>
      </c>
      <c r="F20355" s="3" t="s">
        <v>22</v>
      </c>
      <c r="G20355" s="3">
        <v>0</v>
      </c>
      <c r="H20355" s="3">
        <v>0</v>
      </c>
      <c r="I20355" s="3">
        <v>0</v>
      </c>
      <c r="J20355" s="3"/>
      <c r="K20355" s="3"/>
      <c r="L20355" s="3"/>
      <c r="M20355" s="3"/>
      <c r="N20355" s="3"/>
      <c r="O20355" s="3"/>
      <c r="P20355" s="3"/>
      <c r="Q20355" s="8">
        <v>0</v>
      </c>
      <c r="R20355" s="7" t="s">
        <v>24296</v>
      </c>
    </row>
    <row r="20356" spans="1:18" ht="84" x14ac:dyDescent="0.3">
      <c r="A20356" s="3" t="s">
        <v>8553</v>
      </c>
      <c r="B20356" s="3" t="s">
        <v>16843</v>
      </c>
      <c r="C20356" s="3">
        <v>0</v>
      </c>
      <c r="D20356" s="3">
        <v>2021</v>
      </c>
      <c r="E20356" s="3">
        <v>2021</v>
      </c>
      <c r="F20356" s="3" t="s">
        <v>22</v>
      </c>
      <c r="G20356" s="3">
        <v>0</v>
      </c>
      <c r="H20356" s="3">
        <v>0</v>
      </c>
      <c r="I20356" s="3">
        <v>0</v>
      </c>
      <c r="J20356" s="3"/>
      <c r="K20356" s="3"/>
      <c r="L20356" s="3"/>
      <c r="M20356" s="3"/>
      <c r="N20356" s="3"/>
      <c r="O20356" s="3"/>
      <c r="P20356" s="3"/>
      <c r="Q20356" s="8">
        <v>0</v>
      </c>
      <c r="R20356" s="3" t="s">
        <v>24297</v>
      </c>
    </row>
    <row r="20357" spans="1:18" ht="84" x14ac:dyDescent="0.3">
      <c r="A20357" s="3" t="s">
        <v>8554</v>
      </c>
      <c r="B20357" s="3" t="s">
        <v>16844</v>
      </c>
      <c r="C20357" s="3">
        <v>0</v>
      </c>
      <c r="D20357" s="3">
        <v>2021</v>
      </c>
      <c r="E20357" s="3">
        <v>2021</v>
      </c>
      <c r="F20357" s="3" t="s">
        <v>22</v>
      </c>
      <c r="G20357" s="3">
        <v>0</v>
      </c>
      <c r="H20357" s="3">
        <v>0</v>
      </c>
      <c r="I20357" s="3">
        <v>0</v>
      </c>
      <c r="J20357" s="3"/>
      <c r="K20357" s="3"/>
      <c r="L20357" s="3"/>
      <c r="M20357" s="3"/>
      <c r="N20357" s="3"/>
      <c r="O20357" s="3"/>
      <c r="P20357" s="3"/>
      <c r="Q20357" s="8">
        <v>0</v>
      </c>
      <c r="R20357" s="3" t="s">
        <v>24298</v>
      </c>
    </row>
    <row r="20358" spans="1:18" ht="63" x14ac:dyDescent="0.3">
      <c r="A20358" s="3" t="s">
        <v>8555</v>
      </c>
      <c r="B20358" s="3" t="s">
        <v>16845</v>
      </c>
      <c r="C20358" s="3">
        <v>0</v>
      </c>
      <c r="D20358" s="3">
        <v>2021</v>
      </c>
      <c r="E20358" s="3">
        <v>2021</v>
      </c>
      <c r="F20358" s="3" t="s">
        <v>22</v>
      </c>
      <c r="G20358" s="3">
        <v>0</v>
      </c>
      <c r="H20358" s="3">
        <v>0</v>
      </c>
      <c r="I20358" s="3">
        <v>0</v>
      </c>
      <c r="J20358" s="3"/>
      <c r="K20358" s="3"/>
      <c r="L20358" s="3"/>
      <c r="M20358" s="3"/>
      <c r="N20358" s="3"/>
      <c r="O20358" s="3"/>
      <c r="P20358" s="3"/>
      <c r="Q20358" s="8">
        <v>0</v>
      </c>
      <c r="R20358" s="3" t="s">
        <v>25509</v>
      </c>
    </row>
    <row r="20359" spans="1:18" ht="84" x14ac:dyDescent="0.3">
      <c r="A20359" s="6" t="s">
        <v>8556</v>
      </c>
      <c r="B20359" s="6" t="s">
        <v>16846</v>
      </c>
      <c r="C20359" s="6">
        <v>0</v>
      </c>
      <c r="D20359" s="6">
        <v>2021</v>
      </c>
      <c r="E20359" s="6">
        <v>2022</v>
      </c>
      <c r="F20359" s="3" t="s">
        <v>22</v>
      </c>
      <c r="G20359" s="3">
        <v>4.6510499999999997</v>
      </c>
      <c r="H20359" s="3">
        <v>0</v>
      </c>
      <c r="I20359" s="3">
        <v>0</v>
      </c>
      <c r="J20359" s="3"/>
      <c r="K20359" s="3"/>
      <c r="L20359" s="3"/>
      <c r="M20359" s="3"/>
      <c r="N20359" s="3"/>
      <c r="O20359" s="3"/>
      <c r="P20359" s="3"/>
      <c r="Q20359" s="8">
        <v>4.6510499999999997</v>
      </c>
      <c r="R20359" s="6" t="s">
        <v>24299</v>
      </c>
    </row>
    <row r="20360" spans="1:18" ht="31.5" x14ac:dyDescent="0.3">
      <c r="A20360" s="7"/>
      <c r="B20360" s="7"/>
      <c r="C20360" s="7"/>
      <c r="D20360" s="7"/>
      <c r="E20360" s="7"/>
      <c r="F20360" s="3" t="s">
        <v>9101</v>
      </c>
      <c r="G20360" s="3">
        <v>4.6510499999999997</v>
      </c>
      <c r="H20360" s="3">
        <v>0</v>
      </c>
      <c r="I20360" s="3">
        <v>0</v>
      </c>
      <c r="J20360" s="3"/>
      <c r="K20360" s="3"/>
      <c r="L20360" s="3"/>
      <c r="M20360" s="3"/>
      <c r="N20360" s="3"/>
      <c r="O20360" s="3"/>
      <c r="P20360" s="3"/>
      <c r="Q20360" s="8">
        <v>4.6510499999999997</v>
      </c>
      <c r="R20360" s="7"/>
    </row>
    <row r="20361" spans="1:18" ht="63" x14ac:dyDescent="0.3">
      <c r="A20361" s="3" t="s">
        <v>8557</v>
      </c>
      <c r="B20361" s="3" t="s">
        <v>16847</v>
      </c>
      <c r="C20361" s="3">
        <v>0</v>
      </c>
      <c r="D20361" s="3">
        <v>2021</v>
      </c>
      <c r="E20361" s="3">
        <v>2021</v>
      </c>
      <c r="F20361" s="3" t="s">
        <v>22</v>
      </c>
      <c r="G20361" s="3">
        <v>0</v>
      </c>
      <c r="H20361" s="3">
        <v>0</v>
      </c>
      <c r="I20361" s="3">
        <v>0</v>
      </c>
      <c r="J20361" s="3"/>
      <c r="K20361" s="3"/>
      <c r="L20361" s="3"/>
      <c r="M20361" s="3"/>
      <c r="N20361" s="3"/>
      <c r="O20361" s="3"/>
      <c r="P20361" s="3"/>
      <c r="Q20361" s="8">
        <v>0</v>
      </c>
      <c r="R20361" s="7" t="s">
        <v>24300</v>
      </c>
    </row>
    <row r="20362" spans="1:18" ht="73.5" x14ac:dyDescent="0.3">
      <c r="A20362" s="6" t="s">
        <v>8558</v>
      </c>
      <c r="B20362" s="6" t="s">
        <v>16848</v>
      </c>
      <c r="C20362" s="6">
        <v>0</v>
      </c>
      <c r="D20362" s="6">
        <v>2021</v>
      </c>
      <c r="E20362" s="6">
        <v>2022</v>
      </c>
      <c r="F20362" s="3" t="s">
        <v>22</v>
      </c>
      <c r="G20362" s="3">
        <v>4.6510499999999997</v>
      </c>
      <c r="H20362" s="3">
        <v>0</v>
      </c>
      <c r="I20362" s="3">
        <v>0</v>
      </c>
      <c r="J20362" s="3"/>
      <c r="K20362" s="3"/>
      <c r="L20362" s="3"/>
      <c r="M20362" s="3"/>
      <c r="N20362" s="3"/>
      <c r="O20362" s="3"/>
      <c r="P20362" s="3"/>
      <c r="Q20362" s="8">
        <v>4.6510499999999997</v>
      </c>
      <c r="R20362" s="6" t="s">
        <v>24301</v>
      </c>
    </row>
    <row r="20363" spans="1:18" ht="31.5" x14ac:dyDescent="0.3">
      <c r="A20363" s="7"/>
      <c r="B20363" s="7"/>
      <c r="C20363" s="7"/>
      <c r="D20363" s="7"/>
      <c r="E20363" s="7"/>
      <c r="F20363" s="3" t="s">
        <v>9101</v>
      </c>
      <c r="G20363" s="3">
        <v>4.6510499999999997</v>
      </c>
      <c r="H20363" s="3">
        <v>0</v>
      </c>
      <c r="I20363" s="3">
        <v>0</v>
      </c>
      <c r="J20363" s="3"/>
      <c r="K20363" s="3"/>
      <c r="L20363" s="3"/>
      <c r="M20363" s="3"/>
      <c r="N20363" s="3"/>
      <c r="O20363" s="3"/>
      <c r="P20363" s="3"/>
      <c r="Q20363" s="8">
        <v>4.6510499999999997</v>
      </c>
      <c r="R20363" s="7"/>
    </row>
    <row r="20364" spans="1:18" ht="94.5" x14ac:dyDescent="0.3">
      <c r="A20364" s="6" t="s">
        <v>8559</v>
      </c>
      <c r="B20364" s="6" t="s">
        <v>16849</v>
      </c>
      <c r="C20364" s="6">
        <v>0</v>
      </c>
      <c r="D20364" s="6">
        <v>2021</v>
      </c>
      <c r="E20364" s="6">
        <v>2022</v>
      </c>
      <c r="F20364" s="3" t="s">
        <v>22</v>
      </c>
      <c r="G20364" s="3">
        <v>4.6510499999999997</v>
      </c>
      <c r="H20364" s="3">
        <v>0</v>
      </c>
      <c r="I20364" s="3">
        <v>0</v>
      </c>
      <c r="J20364" s="3"/>
      <c r="K20364" s="3"/>
      <c r="L20364" s="3"/>
      <c r="M20364" s="3"/>
      <c r="N20364" s="3"/>
      <c r="O20364" s="3"/>
      <c r="P20364" s="3"/>
      <c r="Q20364" s="8">
        <v>4.6510499999999997</v>
      </c>
      <c r="R20364" s="5" t="s">
        <v>24302</v>
      </c>
    </row>
    <row r="20365" spans="1:18" ht="31.5" x14ac:dyDescent="0.3">
      <c r="A20365" s="7"/>
      <c r="B20365" s="7"/>
      <c r="C20365" s="7"/>
      <c r="D20365" s="7"/>
      <c r="E20365" s="7"/>
      <c r="F20365" s="3" t="s">
        <v>9101</v>
      </c>
      <c r="G20365" s="3">
        <v>4.6510499999999997</v>
      </c>
      <c r="H20365" s="3">
        <v>0</v>
      </c>
      <c r="I20365" s="3">
        <v>0</v>
      </c>
      <c r="J20365" s="3"/>
      <c r="K20365" s="3"/>
      <c r="L20365" s="3"/>
      <c r="M20365" s="3"/>
      <c r="N20365" s="3"/>
      <c r="O20365" s="3"/>
      <c r="P20365" s="3"/>
      <c r="Q20365" s="8">
        <v>4.6510499999999997</v>
      </c>
      <c r="R20365" s="7"/>
    </row>
    <row r="20366" spans="1:18" ht="63" x14ac:dyDescent="0.3">
      <c r="A20366" s="6" t="s">
        <v>8560</v>
      </c>
      <c r="B20366" s="6" t="s">
        <v>16850</v>
      </c>
      <c r="C20366" s="6">
        <v>0</v>
      </c>
      <c r="D20366" s="6">
        <v>2021</v>
      </c>
      <c r="E20366" s="6">
        <v>2022</v>
      </c>
      <c r="F20366" s="3" t="s">
        <v>22</v>
      </c>
      <c r="G20366" s="3">
        <v>4.6510499999999997</v>
      </c>
      <c r="H20366" s="3">
        <v>0</v>
      </c>
      <c r="I20366" s="3">
        <v>0</v>
      </c>
      <c r="J20366" s="3"/>
      <c r="K20366" s="3"/>
      <c r="L20366" s="3"/>
      <c r="M20366" s="3"/>
      <c r="N20366" s="3"/>
      <c r="O20366" s="3"/>
      <c r="P20366" s="3"/>
      <c r="Q20366" s="8">
        <v>4.6510499999999997</v>
      </c>
      <c r="R20366" s="5" t="s">
        <v>24303</v>
      </c>
    </row>
    <row r="20367" spans="1:18" ht="31.5" x14ac:dyDescent="0.3">
      <c r="A20367" s="7"/>
      <c r="B20367" s="7"/>
      <c r="C20367" s="7"/>
      <c r="D20367" s="7"/>
      <c r="E20367" s="7"/>
      <c r="F20367" s="3" t="s">
        <v>9101</v>
      </c>
      <c r="G20367" s="3">
        <v>4.6510499999999997</v>
      </c>
      <c r="H20367" s="3">
        <v>0</v>
      </c>
      <c r="I20367" s="3">
        <v>0</v>
      </c>
      <c r="J20367" s="3"/>
      <c r="K20367" s="3"/>
      <c r="L20367" s="3"/>
      <c r="M20367" s="3"/>
      <c r="N20367" s="3"/>
      <c r="O20367" s="3"/>
      <c r="P20367" s="3"/>
      <c r="Q20367" s="8">
        <v>4.6510499999999997</v>
      </c>
      <c r="R20367" s="7"/>
    </row>
    <row r="20368" spans="1:18" ht="63" x14ac:dyDescent="0.3">
      <c r="A20368" s="3" t="s">
        <v>8561</v>
      </c>
      <c r="B20368" s="3" t="s">
        <v>16851</v>
      </c>
      <c r="C20368" s="3">
        <v>0</v>
      </c>
      <c r="D20368" s="3">
        <v>2021</v>
      </c>
      <c r="E20368" s="3">
        <v>2021</v>
      </c>
      <c r="F20368" s="3" t="s">
        <v>22</v>
      </c>
      <c r="G20368" s="3">
        <v>0</v>
      </c>
      <c r="H20368" s="3">
        <v>0</v>
      </c>
      <c r="I20368" s="3">
        <v>0</v>
      </c>
      <c r="J20368" s="3"/>
      <c r="K20368" s="3"/>
      <c r="L20368" s="3"/>
      <c r="M20368" s="3"/>
      <c r="N20368" s="3"/>
      <c r="O20368" s="3"/>
      <c r="P20368" s="3"/>
      <c r="Q20368" s="8">
        <v>0</v>
      </c>
      <c r="R20368" s="7" t="s">
        <v>24304</v>
      </c>
    </row>
    <row r="20369" spans="1:18" ht="63" x14ac:dyDescent="0.3">
      <c r="A20369" s="3" t="s">
        <v>8562</v>
      </c>
      <c r="B20369" s="3" t="s">
        <v>16852</v>
      </c>
      <c r="C20369" s="3">
        <v>0</v>
      </c>
      <c r="D20369" s="3">
        <v>2021</v>
      </c>
      <c r="E20369" s="3">
        <v>2021</v>
      </c>
      <c r="F20369" s="3" t="s">
        <v>22</v>
      </c>
      <c r="G20369" s="3">
        <v>0</v>
      </c>
      <c r="H20369" s="3">
        <v>0</v>
      </c>
      <c r="I20369" s="3">
        <v>0</v>
      </c>
      <c r="J20369" s="3"/>
      <c r="K20369" s="3"/>
      <c r="L20369" s="3"/>
      <c r="M20369" s="3"/>
      <c r="N20369" s="3"/>
      <c r="O20369" s="3"/>
      <c r="P20369" s="3"/>
      <c r="Q20369" s="8">
        <v>0</v>
      </c>
      <c r="R20369" s="3" t="s">
        <v>24305</v>
      </c>
    </row>
    <row r="20370" spans="1:18" ht="63" x14ac:dyDescent="0.3">
      <c r="A20370" s="6" t="s">
        <v>8563</v>
      </c>
      <c r="B20370" s="6" t="s">
        <v>16853</v>
      </c>
      <c r="C20370" s="6">
        <v>0</v>
      </c>
      <c r="D20370" s="6">
        <v>2021</v>
      </c>
      <c r="E20370" s="6">
        <v>2022</v>
      </c>
      <c r="F20370" s="3" t="s">
        <v>22</v>
      </c>
      <c r="G20370" s="3">
        <v>4.6510499999999997</v>
      </c>
      <c r="H20370" s="3">
        <v>0</v>
      </c>
      <c r="I20370" s="3">
        <v>0</v>
      </c>
      <c r="J20370" s="3"/>
      <c r="K20370" s="3"/>
      <c r="L20370" s="3"/>
      <c r="M20370" s="3"/>
      <c r="N20370" s="3"/>
      <c r="O20370" s="3"/>
      <c r="P20370" s="3"/>
      <c r="Q20370" s="8">
        <v>4.6510499999999997</v>
      </c>
      <c r="R20370" s="6" t="s">
        <v>24306</v>
      </c>
    </row>
    <row r="20371" spans="1:18" ht="31.5" x14ac:dyDescent="0.3">
      <c r="A20371" s="7"/>
      <c r="B20371" s="7"/>
      <c r="C20371" s="7"/>
      <c r="D20371" s="7"/>
      <c r="E20371" s="7"/>
      <c r="F20371" s="3" t="s">
        <v>9101</v>
      </c>
      <c r="G20371" s="3">
        <v>4.6510499999999997</v>
      </c>
      <c r="H20371" s="3">
        <v>0</v>
      </c>
      <c r="I20371" s="3">
        <v>0</v>
      </c>
      <c r="J20371" s="3"/>
      <c r="K20371" s="3"/>
      <c r="L20371" s="3"/>
      <c r="M20371" s="3"/>
      <c r="N20371" s="3"/>
      <c r="O20371" s="3"/>
      <c r="P20371" s="3"/>
      <c r="Q20371" s="8">
        <v>4.6510499999999997</v>
      </c>
      <c r="R20371" s="7"/>
    </row>
    <row r="20372" spans="1:18" ht="63" x14ac:dyDescent="0.3">
      <c r="A20372" s="3" t="s">
        <v>8564</v>
      </c>
      <c r="B20372" s="3" t="s">
        <v>16854</v>
      </c>
      <c r="C20372" s="3">
        <v>0</v>
      </c>
      <c r="D20372" s="3">
        <v>2021</v>
      </c>
      <c r="E20372" s="3">
        <v>2021</v>
      </c>
      <c r="F20372" s="3" t="s">
        <v>22</v>
      </c>
      <c r="G20372" s="3">
        <v>0</v>
      </c>
      <c r="H20372" s="3">
        <v>0</v>
      </c>
      <c r="I20372" s="3">
        <v>0</v>
      </c>
      <c r="J20372" s="3"/>
      <c r="K20372" s="3"/>
      <c r="L20372" s="3"/>
      <c r="M20372" s="3"/>
      <c r="N20372" s="3"/>
      <c r="O20372" s="3"/>
      <c r="P20372" s="3"/>
      <c r="Q20372" s="8">
        <v>0</v>
      </c>
      <c r="R20372" s="7" t="s">
        <v>24307</v>
      </c>
    </row>
    <row r="20373" spans="1:18" ht="63" x14ac:dyDescent="0.3">
      <c r="A20373" s="6" t="s">
        <v>8565</v>
      </c>
      <c r="B20373" s="6" t="s">
        <v>16855</v>
      </c>
      <c r="C20373" s="6">
        <v>0</v>
      </c>
      <c r="D20373" s="6">
        <v>2021</v>
      </c>
      <c r="E20373" s="6">
        <v>2022</v>
      </c>
      <c r="F20373" s="3" t="s">
        <v>22</v>
      </c>
      <c r="G20373" s="3">
        <v>4.6510499999999997</v>
      </c>
      <c r="H20373" s="3">
        <v>0</v>
      </c>
      <c r="I20373" s="3">
        <v>0</v>
      </c>
      <c r="J20373" s="3"/>
      <c r="K20373" s="3"/>
      <c r="L20373" s="3"/>
      <c r="M20373" s="3"/>
      <c r="N20373" s="3"/>
      <c r="O20373" s="3"/>
      <c r="P20373" s="3"/>
      <c r="Q20373" s="8">
        <v>4.6510499999999997</v>
      </c>
      <c r="R20373" s="6" t="s">
        <v>24308</v>
      </c>
    </row>
    <row r="20374" spans="1:18" ht="31.5" x14ac:dyDescent="0.3">
      <c r="A20374" s="7"/>
      <c r="B20374" s="7"/>
      <c r="C20374" s="7"/>
      <c r="D20374" s="7"/>
      <c r="E20374" s="7"/>
      <c r="F20374" s="3" t="s">
        <v>9101</v>
      </c>
      <c r="G20374" s="3">
        <v>4.6510499999999997</v>
      </c>
      <c r="H20374" s="3">
        <v>0</v>
      </c>
      <c r="I20374" s="3">
        <v>0</v>
      </c>
      <c r="J20374" s="3"/>
      <c r="K20374" s="3"/>
      <c r="L20374" s="3"/>
      <c r="M20374" s="3"/>
      <c r="N20374" s="3"/>
      <c r="O20374" s="3"/>
      <c r="P20374" s="3"/>
      <c r="Q20374" s="8">
        <v>4.6510499999999997</v>
      </c>
      <c r="R20374" s="7"/>
    </row>
    <row r="20375" spans="1:18" ht="94.5" x14ac:dyDescent="0.3">
      <c r="A20375" s="6" t="s">
        <v>8566</v>
      </c>
      <c r="B20375" s="6" t="s">
        <v>16856</v>
      </c>
      <c r="C20375" s="6">
        <v>0</v>
      </c>
      <c r="D20375" s="6">
        <v>2021</v>
      </c>
      <c r="E20375" s="6">
        <v>2022</v>
      </c>
      <c r="F20375" s="3" t="s">
        <v>22</v>
      </c>
      <c r="G20375" s="3">
        <v>4.6510499999999997</v>
      </c>
      <c r="H20375" s="3">
        <v>0</v>
      </c>
      <c r="I20375" s="3">
        <v>0</v>
      </c>
      <c r="J20375" s="3"/>
      <c r="K20375" s="3"/>
      <c r="L20375" s="3"/>
      <c r="M20375" s="3"/>
      <c r="N20375" s="3"/>
      <c r="O20375" s="3"/>
      <c r="P20375" s="3"/>
      <c r="Q20375" s="8">
        <v>4.6510499999999997</v>
      </c>
      <c r="R20375" s="5" t="s">
        <v>24309</v>
      </c>
    </row>
    <row r="20376" spans="1:18" ht="31.5" x14ac:dyDescent="0.3">
      <c r="A20376" s="7"/>
      <c r="B20376" s="7"/>
      <c r="C20376" s="7"/>
      <c r="D20376" s="7"/>
      <c r="E20376" s="7"/>
      <c r="F20376" s="3" t="s">
        <v>9101</v>
      </c>
      <c r="G20376" s="3">
        <v>4.6510499999999997</v>
      </c>
      <c r="H20376" s="3">
        <v>0</v>
      </c>
      <c r="I20376" s="3">
        <v>0</v>
      </c>
      <c r="J20376" s="3"/>
      <c r="K20376" s="3"/>
      <c r="L20376" s="3"/>
      <c r="M20376" s="3"/>
      <c r="N20376" s="3"/>
      <c r="O20376" s="3"/>
      <c r="P20376" s="3"/>
      <c r="Q20376" s="8">
        <v>4.6510499999999997</v>
      </c>
      <c r="R20376" s="7"/>
    </row>
    <row r="20377" spans="1:18" ht="94.5" x14ac:dyDescent="0.3">
      <c r="A20377" s="6" t="s">
        <v>8567</v>
      </c>
      <c r="B20377" s="6" t="s">
        <v>16857</v>
      </c>
      <c r="C20377" s="6">
        <v>0</v>
      </c>
      <c r="D20377" s="6">
        <v>2021</v>
      </c>
      <c r="E20377" s="6">
        <v>2022</v>
      </c>
      <c r="F20377" s="3" t="s">
        <v>22</v>
      </c>
      <c r="G20377" s="3">
        <v>4.6510499999999997</v>
      </c>
      <c r="H20377" s="3">
        <v>0</v>
      </c>
      <c r="I20377" s="3">
        <v>0</v>
      </c>
      <c r="J20377" s="3"/>
      <c r="K20377" s="3"/>
      <c r="L20377" s="3"/>
      <c r="M20377" s="3"/>
      <c r="N20377" s="3"/>
      <c r="O20377" s="3"/>
      <c r="P20377" s="3"/>
      <c r="Q20377" s="8">
        <v>4.6510499999999997</v>
      </c>
      <c r="R20377" s="5" t="s">
        <v>24310</v>
      </c>
    </row>
    <row r="20378" spans="1:18" ht="31.5" x14ac:dyDescent="0.3">
      <c r="A20378" s="7"/>
      <c r="B20378" s="7"/>
      <c r="C20378" s="7"/>
      <c r="D20378" s="7"/>
      <c r="E20378" s="7"/>
      <c r="F20378" s="3" t="s">
        <v>9101</v>
      </c>
      <c r="G20378" s="3">
        <v>4.6510499999999997</v>
      </c>
      <c r="H20378" s="3">
        <v>0</v>
      </c>
      <c r="I20378" s="3">
        <v>0</v>
      </c>
      <c r="J20378" s="3"/>
      <c r="K20378" s="3"/>
      <c r="L20378" s="3"/>
      <c r="M20378" s="3"/>
      <c r="N20378" s="3"/>
      <c r="O20378" s="3"/>
      <c r="P20378" s="3"/>
      <c r="Q20378" s="8">
        <v>4.6510499999999997</v>
      </c>
      <c r="R20378" s="7"/>
    </row>
    <row r="20379" spans="1:18" ht="63" x14ac:dyDescent="0.3">
      <c r="A20379" s="3" t="s">
        <v>8568</v>
      </c>
      <c r="B20379" s="3" t="s">
        <v>16858</v>
      </c>
      <c r="C20379" s="3">
        <v>0</v>
      </c>
      <c r="D20379" s="3">
        <v>2021</v>
      </c>
      <c r="E20379" s="3">
        <v>2021</v>
      </c>
      <c r="F20379" s="3" t="s">
        <v>22</v>
      </c>
      <c r="G20379" s="3">
        <v>0</v>
      </c>
      <c r="H20379" s="3">
        <v>0</v>
      </c>
      <c r="I20379" s="3">
        <v>0</v>
      </c>
      <c r="J20379" s="3"/>
      <c r="K20379" s="3"/>
      <c r="L20379" s="3"/>
      <c r="M20379" s="3"/>
      <c r="N20379" s="3"/>
      <c r="O20379" s="3"/>
      <c r="P20379" s="3"/>
      <c r="Q20379" s="8">
        <v>0</v>
      </c>
      <c r="R20379" s="7" t="s">
        <v>24311</v>
      </c>
    </row>
    <row r="20380" spans="1:18" ht="63" x14ac:dyDescent="0.3">
      <c r="A20380" s="6" t="s">
        <v>8569</v>
      </c>
      <c r="B20380" s="6" t="s">
        <v>16859</v>
      </c>
      <c r="C20380" s="6">
        <v>0</v>
      </c>
      <c r="D20380" s="6">
        <v>2021</v>
      </c>
      <c r="E20380" s="6">
        <v>2022</v>
      </c>
      <c r="F20380" s="3" t="s">
        <v>22</v>
      </c>
      <c r="G20380" s="3">
        <v>4.6510499999999997</v>
      </c>
      <c r="H20380" s="3">
        <v>0</v>
      </c>
      <c r="I20380" s="3">
        <v>0</v>
      </c>
      <c r="J20380" s="3"/>
      <c r="K20380" s="3"/>
      <c r="L20380" s="3"/>
      <c r="M20380" s="3"/>
      <c r="N20380" s="3"/>
      <c r="O20380" s="3"/>
      <c r="P20380" s="3"/>
      <c r="Q20380" s="8">
        <v>4.6510499999999997</v>
      </c>
      <c r="R20380" s="6" t="s">
        <v>24312</v>
      </c>
    </row>
    <row r="20381" spans="1:18" ht="31.5" x14ac:dyDescent="0.3">
      <c r="A20381" s="7"/>
      <c r="B20381" s="7"/>
      <c r="C20381" s="7"/>
      <c r="D20381" s="7"/>
      <c r="E20381" s="7"/>
      <c r="F20381" s="3" t="s">
        <v>9101</v>
      </c>
      <c r="G20381" s="3">
        <v>4.6510499999999997</v>
      </c>
      <c r="H20381" s="3">
        <v>0</v>
      </c>
      <c r="I20381" s="3">
        <v>0</v>
      </c>
      <c r="J20381" s="3"/>
      <c r="K20381" s="3"/>
      <c r="L20381" s="3"/>
      <c r="M20381" s="3"/>
      <c r="N20381" s="3"/>
      <c r="O20381" s="3"/>
      <c r="P20381" s="3"/>
      <c r="Q20381" s="8">
        <v>4.6510499999999997</v>
      </c>
      <c r="R20381" s="7"/>
    </row>
    <row r="20382" spans="1:18" ht="63" x14ac:dyDescent="0.3">
      <c r="A20382" s="3" t="s">
        <v>8570</v>
      </c>
      <c r="B20382" s="3" t="s">
        <v>16860</v>
      </c>
      <c r="C20382" s="3">
        <v>0</v>
      </c>
      <c r="D20382" s="3">
        <v>2021</v>
      </c>
      <c r="E20382" s="3">
        <v>2021</v>
      </c>
      <c r="F20382" s="3" t="s">
        <v>22</v>
      </c>
      <c r="G20382" s="3">
        <v>0</v>
      </c>
      <c r="H20382" s="3">
        <v>0</v>
      </c>
      <c r="I20382" s="3">
        <v>0</v>
      </c>
      <c r="J20382" s="3"/>
      <c r="K20382" s="3"/>
      <c r="L20382" s="3"/>
      <c r="M20382" s="3"/>
      <c r="N20382" s="3"/>
      <c r="O20382" s="3"/>
      <c r="P20382" s="3"/>
      <c r="Q20382" s="8">
        <v>0</v>
      </c>
      <c r="R20382" s="7" t="s">
        <v>25510</v>
      </c>
    </row>
    <row r="20383" spans="1:18" ht="63" x14ac:dyDescent="0.3">
      <c r="A20383" s="6" t="s">
        <v>8571</v>
      </c>
      <c r="B20383" s="6" t="s">
        <v>16861</v>
      </c>
      <c r="C20383" s="6">
        <v>0</v>
      </c>
      <c r="D20383" s="6">
        <v>2021</v>
      </c>
      <c r="E20383" s="6">
        <v>2022</v>
      </c>
      <c r="F20383" s="3" t="s">
        <v>22</v>
      </c>
      <c r="G20383" s="3">
        <v>4.6510499999999997</v>
      </c>
      <c r="H20383" s="3">
        <v>0</v>
      </c>
      <c r="I20383" s="3">
        <v>0</v>
      </c>
      <c r="J20383" s="3"/>
      <c r="K20383" s="3"/>
      <c r="L20383" s="3"/>
      <c r="M20383" s="3"/>
      <c r="N20383" s="3"/>
      <c r="O20383" s="3"/>
      <c r="P20383" s="3"/>
      <c r="Q20383" s="8">
        <v>4.6510499999999997</v>
      </c>
      <c r="R20383" s="6" t="s">
        <v>24313</v>
      </c>
    </row>
    <row r="20384" spans="1:18" ht="31.5" x14ac:dyDescent="0.3">
      <c r="A20384" s="7"/>
      <c r="B20384" s="7"/>
      <c r="C20384" s="7"/>
      <c r="D20384" s="7"/>
      <c r="E20384" s="7"/>
      <c r="F20384" s="3" t="s">
        <v>9101</v>
      </c>
      <c r="G20384" s="3">
        <v>4.6510499999999997</v>
      </c>
      <c r="H20384" s="3">
        <v>0</v>
      </c>
      <c r="I20384" s="3">
        <v>0</v>
      </c>
      <c r="J20384" s="3"/>
      <c r="K20384" s="3"/>
      <c r="L20384" s="3"/>
      <c r="M20384" s="3"/>
      <c r="N20384" s="3"/>
      <c r="O20384" s="3"/>
      <c r="P20384" s="3"/>
      <c r="Q20384" s="8">
        <v>4.6510499999999997</v>
      </c>
      <c r="R20384" s="7"/>
    </row>
    <row r="20385" spans="1:18" ht="63" x14ac:dyDescent="0.3">
      <c r="A20385" s="3" t="s">
        <v>8572</v>
      </c>
      <c r="B20385" s="3" t="s">
        <v>16862</v>
      </c>
      <c r="C20385" s="3">
        <v>0</v>
      </c>
      <c r="D20385" s="3">
        <v>2021</v>
      </c>
      <c r="E20385" s="3">
        <v>2021</v>
      </c>
      <c r="F20385" s="3" t="s">
        <v>22</v>
      </c>
      <c r="G20385" s="3">
        <v>0</v>
      </c>
      <c r="H20385" s="3">
        <v>0</v>
      </c>
      <c r="I20385" s="3">
        <v>0</v>
      </c>
      <c r="J20385" s="3"/>
      <c r="K20385" s="3"/>
      <c r="L20385" s="3"/>
      <c r="M20385" s="3"/>
      <c r="N20385" s="3"/>
      <c r="O20385" s="3"/>
      <c r="P20385" s="3"/>
      <c r="Q20385" s="8">
        <v>0</v>
      </c>
      <c r="R20385" s="7" t="s">
        <v>24314</v>
      </c>
    </row>
    <row r="20386" spans="1:18" ht="84" x14ac:dyDescent="0.3">
      <c r="A20386" s="3" t="s">
        <v>8573</v>
      </c>
      <c r="B20386" s="3" t="s">
        <v>16863</v>
      </c>
      <c r="C20386" s="3">
        <v>0</v>
      </c>
      <c r="D20386" s="3">
        <v>2021</v>
      </c>
      <c r="E20386" s="3">
        <v>2021</v>
      </c>
      <c r="F20386" s="3" t="s">
        <v>22</v>
      </c>
      <c r="G20386" s="3">
        <v>0</v>
      </c>
      <c r="H20386" s="3">
        <v>0</v>
      </c>
      <c r="I20386" s="3">
        <v>0</v>
      </c>
      <c r="J20386" s="3"/>
      <c r="K20386" s="3"/>
      <c r="L20386" s="3"/>
      <c r="M20386" s="3"/>
      <c r="N20386" s="3"/>
      <c r="O20386" s="3"/>
      <c r="P20386" s="3"/>
      <c r="Q20386" s="8">
        <v>0</v>
      </c>
      <c r="R20386" s="3" t="s">
        <v>25511</v>
      </c>
    </row>
    <row r="20387" spans="1:18" ht="84" x14ac:dyDescent="0.3">
      <c r="A20387" s="6" t="s">
        <v>8574</v>
      </c>
      <c r="B20387" s="6" t="s">
        <v>16864</v>
      </c>
      <c r="C20387" s="6">
        <v>0</v>
      </c>
      <c r="D20387" s="6">
        <v>2021</v>
      </c>
      <c r="E20387" s="6">
        <v>2022</v>
      </c>
      <c r="F20387" s="3" t="s">
        <v>22</v>
      </c>
      <c r="G20387" s="3">
        <v>4.6510499999999997</v>
      </c>
      <c r="H20387" s="3">
        <v>0</v>
      </c>
      <c r="I20387" s="3">
        <v>0</v>
      </c>
      <c r="J20387" s="3"/>
      <c r="K20387" s="3"/>
      <c r="L20387" s="3"/>
      <c r="M20387" s="3"/>
      <c r="N20387" s="3"/>
      <c r="O20387" s="3"/>
      <c r="P20387" s="3"/>
      <c r="Q20387" s="8">
        <v>4.6510499999999997</v>
      </c>
      <c r="R20387" s="6" t="s">
        <v>25512</v>
      </c>
    </row>
    <row r="20388" spans="1:18" ht="31.5" x14ac:dyDescent="0.3">
      <c r="A20388" s="7"/>
      <c r="B20388" s="7"/>
      <c r="C20388" s="7"/>
      <c r="D20388" s="7"/>
      <c r="E20388" s="7"/>
      <c r="F20388" s="3" t="s">
        <v>9101</v>
      </c>
      <c r="G20388" s="3">
        <v>4.6510499999999997</v>
      </c>
      <c r="H20388" s="3">
        <v>0</v>
      </c>
      <c r="I20388" s="3">
        <v>0</v>
      </c>
      <c r="J20388" s="3"/>
      <c r="K20388" s="3"/>
      <c r="L20388" s="3"/>
      <c r="M20388" s="3"/>
      <c r="N20388" s="3"/>
      <c r="O20388" s="3"/>
      <c r="P20388" s="3"/>
      <c r="Q20388" s="8">
        <v>4.6510499999999997</v>
      </c>
      <c r="R20388" s="7"/>
    </row>
    <row r="20389" spans="1:18" ht="73.5" x14ac:dyDescent="0.3">
      <c r="A20389" s="3" t="s">
        <v>8575</v>
      </c>
      <c r="B20389" s="3" t="s">
        <v>16865</v>
      </c>
      <c r="C20389" s="3">
        <v>0</v>
      </c>
      <c r="D20389" s="3">
        <v>2021</v>
      </c>
      <c r="E20389" s="3">
        <v>2021</v>
      </c>
      <c r="F20389" s="3" t="s">
        <v>22</v>
      </c>
      <c r="G20389" s="3">
        <v>0</v>
      </c>
      <c r="H20389" s="3">
        <v>0</v>
      </c>
      <c r="I20389" s="3">
        <v>0</v>
      </c>
      <c r="J20389" s="3"/>
      <c r="K20389" s="3"/>
      <c r="L20389" s="3"/>
      <c r="M20389" s="3"/>
      <c r="N20389" s="3"/>
      <c r="O20389" s="3"/>
      <c r="P20389" s="3"/>
      <c r="Q20389" s="8">
        <v>0</v>
      </c>
      <c r="R20389" s="7" t="s">
        <v>25513</v>
      </c>
    </row>
    <row r="20390" spans="1:18" ht="52.5" x14ac:dyDescent="0.3">
      <c r="A20390" s="6" t="s">
        <v>8576</v>
      </c>
      <c r="B20390" s="6" t="s">
        <v>16866</v>
      </c>
      <c r="C20390" s="6">
        <v>0</v>
      </c>
      <c r="D20390" s="6">
        <v>2021</v>
      </c>
      <c r="E20390" s="6">
        <v>2022</v>
      </c>
      <c r="F20390" s="3" t="s">
        <v>22</v>
      </c>
      <c r="G20390" s="3">
        <v>4.6510499999999997</v>
      </c>
      <c r="H20390" s="3">
        <v>0</v>
      </c>
      <c r="I20390" s="3">
        <v>0</v>
      </c>
      <c r="J20390" s="3"/>
      <c r="K20390" s="3"/>
      <c r="L20390" s="3"/>
      <c r="M20390" s="3"/>
      <c r="N20390" s="3"/>
      <c r="O20390" s="3"/>
      <c r="P20390" s="3"/>
      <c r="Q20390" s="8">
        <v>4.6510499999999997</v>
      </c>
      <c r="R20390" s="6" t="s">
        <v>25514</v>
      </c>
    </row>
    <row r="20391" spans="1:18" ht="31.5" x14ac:dyDescent="0.3">
      <c r="A20391" s="7"/>
      <c r="B20391" s="7"/>
      <c r="C20391" s="7"/>
      <c r="D20391" s="7"/>
      <c r="E20391" s="7"/>
      <c r="F20391" s="3" t="s">
        <v>9101</v>
      </c>
      <c r="G20391" s="3">
        <v>4.6510499999999997</v>
      </c>
      <c r="H20391" s="3">
        <v>0</v>
      </c>
      <c r="I20391" s="3">
        <v>0</v>
      </c>
      <c r="J20391" s="3"/>
      <c r="K20391" s="3"/>
      <c r="L20391" s="3"/>
      <c r="M20391" s="3"/>
      <c r="N20391" s="3"/>
      <c r="O20391" s="3"/>
      <c r="P20391" s="3"/>
      <c r="Q20391" s="8">
        <v>4.6510499999999997</v>
      </c>
      <c r="R20391" s="7"/>
    </row>
    <row r="20392" spans="1:18" ht="52.5" x14ac:dyDescent="0.3">
      <c r="A20392" s="3" t="s">
        <v>8577</v>
      </c>
      <c r="B20392" s="3" t="s">
        <v>16867</v>
      </c>
      <c r="C20392" s="3">
        <v>0</v>
      </c>
      <c r="D20392" s="3">
        <v>2021</v>
      </c>
      <c r="E20392" s="3">
        <v>2021</v>
      </c>
      <c r="F20392" s="3" t="s">
        <v>22</v>
      </c>
      <c r="G20392" s="3">
        <v>0</v>
      </c>
      <c r="H20392" s="3">
        <v>0</v>
      </c>
      <c r="I20392" s="3">
        <v>0</v>
      </c>
      <c r="J20392" s="3"/>
      <c r="K20392" s="3"/>
      <c r="L20392" s="3"/>
      <c r="M20392" s="3"/>
      <c r="N20392" s="3"/>
      <c r="O20392" s="3"/>
      <c r="P20392" s="3"/>
      <c r="Q20392" s="8">
        <v>0</v>
      </c>
      <c r="R20392" s="7" t="s">
        <v>25515</v>
      </c>
    </row>
    <row r="20393" spans="1:18" ht="63" x14ac:dyDescent="0.3">
      <c r="A20393" s="3" t="s">
        <v>8578</v>
      </c>
      <c r="B20393" s="3" t="s">
        <v>16868</v>
      </c>
      <c r="C20393" s="3">
        <v>0</v>
      </c>
      <c r="D20393" s="3">
        <v>2021</v>
      </c>
      <c r="E20393" s="3">
        <v>2021</v>
      </c>
      <c r="F20393" s="3" t="s">
        <v>22</v>
      </c>
      <c r="G20393" s="3">
        <v>0</v>
      </c>
      <c r="H20393" s="3">
        <v>0</v>
      </c>
      <c r="I20393" s="3">
        <v>0</v>
      </c>
      <c r="J20393" s="3"/>
      <c r="K20393" s="3"/>
      <c r="L20393" s="3"/>
      <c r="M20393" s="3"/>
      <c r="N20393" s="3"/>
      <c r="O20393" s="3"/>
      <c r="P20393" s="3"/>
      <c r="Q20393" s="8">
        <v>0</v>
      </c>
      <c r="R20393" s="3" t="s">
        <v>25516</v>
      </c>
    </row>
    <row r="20394" spans="1:18" ht="52.5" x14ac:dyDescent="0.3">
      <c r="A20394" s="3" t="s">
        <v>8579</v>
      </c>
      <c r="B20394" s="3" t="s">
        <v>16869</v>
      </c>
      <c r="C20394" s="3">
        <v>0</v>
      </c>
      <c r="D20394" s="3">
        <v>2021</v>
      </c>
      <c r="E20394" s="3">
        <v>2021</v>
      </c>
      <c r="F20394" s="3" t="s">
        <v>22</v>
      </c>
      <c r="G20394" s="3">
        <v>0</v>
      </c>
      <c r="H20394" s="3">
        <v>0</v>
      </c>
      <c r="I20394" s="3">
        <v>0</v>
      </c>
      <c r="J20394" s="3"/>
      <c r="K20394" s="3"/>
      <c r="L20394" s="3"/>
      <c r="M20394" s="3"/>
      <c r="N20394" s="3"/>
      <c r="O20394" s="3"/>
      <c r="P20394" s="3"/>
      <c r="Q20394" s="8">
        <v>0</v>
      </c>
      <c r="R20394" s="3" t="s">
        <v>25517</v>
      </c>
    </row>
    <row r="20395" spans="1:18" ht="52.5" x14ac:dyDescent="0.3">
      <c r="A20395" s="3" t="s">
        <v>8580</v>
      </c>
      <c r="B20395" s="3" t="s">
        <v>16870</v>
      </c>
      <c r="C20395" s="3">
        <v>0</v>
      </c>
      <c r="D20395" s="3">
        <v>2021</v>
      </c>
      <c r="E20395" s="3">
        <v>2021</v>
      </c>
      <c r="F20395" s="3" t="s">
        <v>22</v>
      </c>
      <c r="G20395" s="3">
        <v>0</v>
      </c>
      <c r="H20395" s="3">
        <v>0</v>
      </c>
      <c r="I20395" s="3">
        <v>0</v>
      </c>
      <c r="J20395" s="3"/>
      <c r="K20395" s="3"/>
      <c r="L20395" s="3"/>
      <c r="M20395" s="3"/>
      <c r="N20395" s="3"/>
      <c r="O20395" s="3"/>
      <c r="P20395" s="3"/>
      <c r="Q20395" s="8">
        <v>0</v>
      </c>
      <c r="R20395" s="3" t="s">
        <v>25518</v>
      </c>
    </row>
    <row r="20396" spans="1:18" ht="52.5" x14ac:dyDescent="0.3">
      <c r="A20396" s="3" t="s">
        <v>8581</v>
      </c>
      <c r="B20396" s="3" t="s">
        <v>16871</v>
      </c>
      <c r="C20396" s="3">
        <v>0</v>
      </c>
      <c r="D20396" s="3">
        <v>2021</v>
      </c>
      <c r="E20396" s="3">
        <v>2021</v>
      </c>
      <c r="F20396" s="3" t="s">
        <v>22</v>
      </c>
      <c r="G20396" s="3">
        <v>0</v>
      </c>
      <c r="H20396" s="3">
        <v>0</v>
      </c>
      <c r="I20396" s="3">
        <v>0</v>
      </c>
      <c r="J20396" s="3"/>
      <c r="K20396" s="3"/>
      <c r="L20396" s="3"/>
      <c r="M20396" s="3"/>
      <c r="N20396" s="3"/>
      <c r="O20396" s="3"/>
      <c r="P20396" s="3"/>
      <c r="Q20396" s="8">
        <v>0</v>
      </c>
      <c r="R20396" s="3" t="s">
        <v>25519</v>
      </c>
    </row>
    <row r="20397" spans="1:18" ht="63" x14ac:dyDescent="0.3">
      <c r="A20397" s="3" t="s">
        <v>8582</v>
      </c>
      <c r="B20397" s="3" t="s">
        <v>16872</v>
      </c>
      <c r="C20397" s="3">
        <v>0</v>
      </c>
      <c r="D20397" s="3">
        <v>2021</v>
      </c>
      <c r="E20397" s="3">
        <v>2021</v>
      </c>
      <c r="F20397" s="3" t="s">
        <v>22</v>
      </c>
      <c r="G20397" s="3">
        <v>0</v>
      </c>
      <c r="H20397" s="3">
        <v>0</v>
      </c>
      <c r="I20397" s="3">
        <v>0</v>
      </c>
      <c r="J20397" s="3"/>
      <c r="K20397" s="3"/>
      <c r="L20397" s="3"/>
      <c r="M20397" s="3"/>
      <c r="N20397" s="3"/>
      <c r="O20397" s="3"/>
      <c r="P20397" s="3"/>
      <c r="Q20397" s="8">
        <v>0</v>
      </c>
      <c r="R20397" s="3" t="s">
        <v>25520</v>
      </c>
    </row>
    <row r="20398" spans="1:18" ht="52.5" x14ac:dyDescent="0.3">
      <c r="A20398" s="6" t="s">
        <v>8583</v>
      </c>
      <c r="B20398" s="6" t="s">
        <v>16873</v>
      </c>
      <c r="C20398" s="6">
        <v>0</v>
      </c>
      <c r="D20398" s="6">
        <v>2021</v>
      </c>
      <c r="E20398" s="6">
        <v>2022</v>
      </c>
      <c r="F20398" s="3" t="s">
        <v>22</v>
      </c>
      <c r="G20398" s="3">
        <v>4.6510499999999997</v>
      </c>
      <c r="H20398" s="3">
        <v>0</v>
      </c>
      <c r="I20398" s="3">
        <v>0</v>
      </c>
      <c r="J20398" s="3"/>
      <c r="K20398" s="3"/>
      <c r="L20398" s="3"/>
      <c r="M20398" s="3"/>
      <c r="N20398" s="3"/>
      <c r="O20398" s="3"/>
      <c r="P20398" s="3"/>
      <c r="Q20398" s="8">
        <v>4.6510499999999997</v>
      </c>
      <c r="R20398" s="6" t="s">
        <v>25521</v>
      </c>
    </row>
    <row r="20399" spans="1:18" ht="31.5" x14ac:dyDescent="0.3">
      <c r="A20399" s="7"/>
      <c r="B20399" s="7"/>
      <c r="C20399" s="7"/>
      <c r="D20399" s="7"/>
      <c r="E20399" s="7"/>
      <c r="F20399" s="3" t="s">
        <v>9101</v>
      </c>
      <c r="G20399" s="3">
        <v>4.6510499999999997</v>
      </c>
      <c r="H20399" s="3">
        <v>0</v>
      </c>
      <c r="I20399" s="3">
        <v>0</v>
      </c>
      <c r="J20399" s="3"/>
      <c r="K20399" s="3"/>
      <c r="L20399" s="3"/>
      <c r="M20399" s="3"/>
      <c r="N20399" s="3"/>
      <c r="O20399" s="3"/>
      <c r="P20399" s="3"/>
      <c r="Q20399" s="8">
        <v>4.6510499999999997</v>
      </c>
      <c r="R20399" s="7"/>
    </row>
    <row r="20400" spans="1:18" ht="84" x14ac:dyDescent="0.3">
      <c r="A20400" s="3" t="s">
        <v>8584</v>
      </c>
      <c r="B20400" s="3" t="s">
        <v>16874</v>
      </c>
      <c r="C20400" s="3">
        <v>0</v>
      </c>
      <c r="D20400" s="3">
        <v>2021</v>
      </c>
      <c r="E20400" s="3">
        <v>2021</v>
      </c>
      <c r="F20400" s="3" t="s">
        <v>22</v>
      </c>
      <c r="G20400" s="3">
        <v>0</v>
      </c>
      <c r="H20400" s="3">
        <v>0</v>
      </c>
      <c r="I20400" s="3">
        <v>0</v>
      </c>
      <c r="J20400" s="3"/>
      <c r="K20400" s="3"/>
      <c r="L20400" s="3"/>
      <c r="M20400" s="3"/>
      <c r="N20400" s="3"/>
      <c r="O20400" s="3"/>
      <c r="P20400" s="3"/>
      <c r="Q20400" s="8">
        <v>0</v>
      </c>
      <c r="R20400" s="7" t="s">
        <v>25522</v>
      </c>
    </row>
    <row r="20401" spans="1:18" ht="52.5" x14ac:dyDescent="0.3">
      <c r="A20401" s="6" t="s">
        <v>8585</v>
      </c>
      <c r="B20401" s="6" t="s">
        <v>16875</v>
      </c>
      <c r="C20401" s="6">
        <v>0</v>
      </c>
      <c r="D20401" s="6">
        <v>2021</v>
      </c>
      <c r="E20401" s="6">
        <v>2022</v>
      </c>
      <c r="F20401" s="3" t="s">
        <v>22</v>
      </c>
      <c r="G20401" s="3">
        <v>4.6510499999999997</v>
      </c>
      <c r="H20401" s="3">
        <v>0</v>
      </c>
      <c r="I20401" s="3">
        <v>0</v>
      </c>
      <c r="J20401" s="3"/>
      <c r="K20401" s="3"/>
      <c r="L20401" s="3"/>
      <c r="M20401" s="3"/>
      <c r="N20401" s="3"/>
      <c r="O20401" s="3"/>
      <c r="P20401" s="3"/>
      <c r="Q20401" s="8">
        <v>4.6510499999999997</v>
      </c>
      <c r="R20401" s="6" t="s">
        <v>25523</v>
      </c>
    </row>
    <row r="20402" spans="1:18" ht="31.5" x14ac:dyDescent="0.3">
      <c r="A20402" s="7"/>
      <c r="B20402" s="7"/>
      <c r="C20402" s="7"/>
      <c r="D20402" s="7"/>
      <c r="E20402" s="7"/>
      <c r="F20402" s="3" t="s">
        <v>9101</v>
      </c>
      <c r="G20402" s="3">
        <v>4.6510499999999997</v>
      </c>
      <c r="H20402" s="3">
        <v>0</v>
      </c>
      <c r="I20402" s="3">
        <v>0</v>
      </c>
      <c r="J20402" s="3"/>
      <c r="K20402" s="3"/>
      <c r="L20402" s="3"/>
      <c r="M20402" s="3"/>
      <c r="N20402" s="3"/>
      <c r="O20402" s="3"/>
      <c r="P20402" s="3"/>
      <c r="Q20402" s="8">
        <v>4.6510499999999997</v>
      </c>
      <c r="R20402" s="7"/>
    </row>
    <row r="20403" spans="1:18" ht="73.5" x14ac:dyDescent="0.3">
      <c r="A20403" s="6" t="s">
        <v>8586</v>
      </c>
      <c r="B20403" s="6" t="s">
        <v>16876</v>
      </c>
      <c r="C20403" s="6">
        <v>0</v>
      </c>
      <c r="D20403" s="6">
        <v>2021</v>
      </c>
      <c r="E20403" s="6">
        <v>2022</v>
      </c>
      <c r="F20403" s="3" t="s">
        <v>22</v>
      </c>
      <c r="G20403" s="3">
        <v>4.6510499999999997</v>
      </c>
      <c r="H20403" s="3">
        <v>0</v>
      </c>
      <c r="I20403" s="3">
        <v>0</v>
      </c>
      <c r="J20403" s="3"/>
      <c r="K20403" s="3"/>
      <c r="L20403" s="3"/>
      <c r="M20403" s="3"/>
      <c r="N20403" s="3"/>
      <c r="O20403" s="3"/>
      <c r="P20403" s="3"/>
      <c r="Q20403" s="8">
        <v>4.6510499999999997</v>
      </c>
      <c r="R20403" s="5" t="s">
        <v>25524</v>
      </c>
    </row>
    <row r="20404" spans="1:18" ht="31.5" x14ac:dyDescent="0.3">
      <c r="A20404" s="7"/>
      <c r="B20404" s="7"/>
      <c r="C20404" s="7"/>
      <c r="D20404" s="7"/>
      <c r="E20404" s="7"/>
      <c r="F20404" s="3" t="s">
        <v>9101</v>
      </c>
      <c r="G20404" s="3">
        <v>4.6510499999999997</v>
      </c>
      <c r="H20404" s="3">
        <v>0</v>
      </c>
      <c r="I20404" s="3">
        <v>0</v>
      </c>
      <c r="J20404" s="3"/>
      <c r="K20404" s="3"/>
      <c r="L20404" s="3"/>
      <c r="M20404" s="3"/>
      <c r="N20404" s="3"/>
      <c r="O20404" s="3"/>
      <c r="P20404" s="3"/>
      <c r="Q20404" s="8">
        <v>4.6510499999999997</v>
      </c>
      <c r="R20404" s="7"/>
    </row>
    <row r="20405" spans="1:18" ht="52.5" x14ac:dyDescent="0.3">
      <c r="A20405" s="6" t="s">
        <v>8587</v>
      </c>
      <c r="B20405" s="6" t="s">
        <v>16877</v>
      </c>
      <c r="C20405" s="6">
        <v>0</v>
      </c>
      <c r="D20405" s="6">
        <v>2021</v>
      </c>
      <c r="E20405" s="6">
        <v>2022</v>
      </c>
      <c r="F20405" s="3" t="s">
        <v>22</v>
      </c>
      <c r="G20405" s="3">
        <v>4.6510499999999997</v>
      </c>
      <c r="H20405" s="3">
        <v>0</v>
      </c>
      <c r="I20405" s="3">
        <v>0</v>
      </c>
      <c r="J20405" s="3"/>
      <c r="K20405" s="3"/>
      <c r="L20405" s="3"/>
      <c r="M20405" s="3"/>
      <c r="N20405" s="3"/>
      <c r="O20405" s="3"/>
      <c r="P20405" s="3"/>
      <c r="Q20405" s="8">
        <v>4.6510499999999997</v>
      </c>
      <c r="R20405" s="5" t="s">
        <v>25525</v>
      </c>
    </row>
    <row r="20406" spans="1:18" ht="31.5" x14ac:dyDescent="0.3">
      <c r="A20406" s="7"/>
      <c r="B20406" s="7"/>
      <c r="C20406" s="7"/>
      <c r="D20406" s="7"/>
      <c r="E20406" s="7"/>
      <c r="F20406" s="3" t="s">
        <v>9101</v>
      </c>
      <c r="G20406" s="3">
        <v>4.6510499999999997</v>
      </c>
      <c r="H20406" s="3">
        <v>0</v>
      </c>
      <c r="I20406" s="3">
        <v>0</v>
      </c>
      <c r="J20406" s="3"/>
      <c r="K20406" s="3"/>
      <c r="L20406" s="3"/>
      <c r="M20406" s="3"/>
      <c r="N20406" s="3"/>
      <c r="O20406" s="3"/>
      <c r="P20406" s="3"/>
      <c r="Q20406" s="8">
        <v>4.6510499999999997</v>
      </c>
      <c r="R20406" s="7"/>
    </row>
    <row r="20407" spans="1:18" ht="52.5" x14ac:dyDescent="0.3">
      <c r="A20407" s="6" t="s">
        <v>8588</v>
      </c>
      <c r="B20407" s="6" t="s">
        <v>16878</v>
      </c>
      <c r="C20407" s="6">
        <v>0</v>
      </c>
      <c r="D20407" s="6">
        <v>2021</v>
      </c>
      <c r="E20407" s="6">
        <v>2022</v>
      </c>
      <c r="F20407" s="3" t="s">
        <v>22</v>
      </c>
      <c r="G20407" s="3">
        <v>4.6510499999999997</v>
      </c>
      <c r="H20407" s="3">
        <v>0</v>
      </c>
      <c r="I20407" s="3">
        <v>0</v>
      </c>
      <c r="J20407" s="3"/>
      <c r="K20407" s="3"/>
      <c r="L20407" s="3"/>
      <c r="M20407" s="3"/>
      <c r="N20407" s="3"/>
      <c r="O20407" s="3"/>
      <c r="P20407" s="3"/>
      <c r="Q20407" s="8">
        <v>4.6510499999999997</v>
      </c>
      <c r="R20407" s="5" t="s">
        <v>25526</v>
      </c>
    </row>
    <row r="20408" spans="1:18" ht="31.5" x14ac:dyDescent="0.3">
      <c r="A20408" s="7"/>
      <c r="B20408" s="7"/>
      <c r="C20408" s="7"/>
      <c r="D20408" s="7"/>
      <c r="E20408" s="7"/>
      <c r="F20408" s="3" t="s">
        <v>9101</v>
      </c>
      <c r="G20408" s="3">
        <v>4.6510499999999997</v>
      </c>
      <c r="H20408" s="3">
        <v>0</v>
      </c>
      <c r="I20408" s="3">
        <v>0</v>
      </c>
      <c r="J20408" s="3"/>
      <c r="K20408" s="3"/>
      <c r="L20408" s="3"/>
      <c r="M20408" s="3"/>
      <c r="N20408" s="3"/>
      <c r="O20408" s="3"/>
      <c r="P20408" s="3"/>
      <c r="Q20408" s="8">
        <v>4.6510499999999997</v>
      </c>
      <c r="R20408" s="7"/>
    </row>
    <row r="20409" spans="1:18" ht="52.5" x14ac:dyDescent="0.3">
      <c r="A20409" s="6" t="s">
        <v>8589</v>
      </c>
      <c r="B20409" s="6" t="s">
        <v>16879</v>
      </c>
      <c r="C20409" s="6">
        <v>0</v>
      </c>
      <c r="D20409" s="6">
        <v>2021</v>
      </c>
      <c r="E20409" s="6">
        <v>2022</v>
      </c>
      <c r="F20409" s="3" t="s">
        <v>22</v>
      </c>
      <c r="G20409" s="3">
        <v>4.6510499999999997</v>
      </c>
      <c r="H20409" s="3">
        <v>0</v>
      </c>
      <c r="I20409" s="3">
        <v>0</v>
      </c>
      <c r="J20409" s="3"/>
      <c r="K20409" s="3"/>
      <c r="L20409" s="3"/>
      <c r="M20409" s="3"/>
      <c r="N20409" s="3"/>
      <c r="O20409" s="3"/>
      <c r="P20409" s="3"/>
      <c r="Q20409" s="8">
        <v>4.6510499999999997</v>
      </c>
      <c r="R20409" s="5" t="s">
        <v>25527</v>
      </c>
    </row>
    <row r="20410" spans="1:18" ht="31.5" x14ac:dyDescent="0.3">
      <c r="A20410" s="7"/>
      <c r="B20410" s="7"/>
      <c r="C20410" s="7"/>
      <c r="D20410" s="7"/>
      <c r="E20410" s="7"/>
      <c r="F20410" s="3" t="s">
        <v>9101</v>
      </c>
      <c r="G20410" s="3">
        <v>4.6510499999999997</v>
      </c>
      <c r="H20410" s="3">
        <v>0</v>
      </c>
      <c r="I20410" s="3">
        <v>0</v>
      </c>
      <c r="J20410" s="3"/>
      <c r="K20410" s="3"/>
      <c r="L20410" s="3"/>
      <c r="M20410" s="3"/>
      <c r="N20410" s="3"/>
      <c r="O20410" s="3"/>
      <c r="P20410" s="3"/>
      <c r="Q20410" s="8">
        <v>4.6510499999999997</v>
      </c>
      <c r="R20410" s="7"/>
    </row>
    <row r="20411" spans="1:18" ht="52.5" x14ac:dyDescent="0.3">
      <c r="A20411" s="6" t="s">
        <v>8590</v>
      </c>
      <c r="B20411" s="6" t="s">
        <v>16880</v>
      </c>
      <c r="C20411" s="6">
        <v>0</v>
      </c>
      <c r="D20411" s="6">
        <v>2021</v>
      </c>
      <c r="E20411" s="6">
        <v>2022</v>
      </c>
      <c r="F20411" s="3" t="s">
        <v>22</v>
      </c>
      <c r="G20411" s="3">
        <v>4.6510499999999997</v>
      </c>
      <c r="H20411" s="3">
        <v>0</v>
      </c>
      <c r="I20411" s="3">
        <v>0</v>
      </c>
      <c r="J20411" s="3"/>
      <c r="K20411" s="3"/>
      <c r="L20411" s="3"/>
      <c r="M20411" s="3"/>
      <c r="N20411" s="3"/>
      <c r="O20411" s="3"/>
      <c r="P20411" s="3"/>
      <c r="Q20411" s="8">
        <v>4.6510499999999997</v>
      </c>
      <c r="R20411" s="5" t="s">
        <v>25528</v>
      </c>
    </row>
    <row r="20412" spans="1:18" ht="31.5" x14ac:dyDescent="0.3">
      <c r="A20412" s="7"/>
      <c r="B20412" s="7"/>
      <c r="C20412" s="7"/>
      <c r="D20412" s="7"/>
      <c r="E20412" s="7"/>
      <c r="F20412" s="3" t="s">
        <v>9101</v>
      </c>
      <c r="G20412" s="3">
        <v>4.6510499999999997</v>
      </c>
      <c r="H20412" s="3">
        <v>0</v>
      </c>
      <c r="I20412" s="3">
        <v>0</v>
      </c>
      <c r="J20412" s="3"/>
      <c r="K20412" s="3"/>
      <c r="L20412" s="3"/>
      <c r="M20412" s="3"/>
      <c r="N20412" s="3"/>
      <c r="O20412" s="3"/>
      <c r="P20412" s="3"/>
      <c r="Q20412" s="8">
        <v>4.6510499999999997</v>
      </c>
      <c r="R20412" s="7"/>
    </row>
    <row r="20413" spans="1:18" ht="73.5" x14ac:dyDescent="0.3">
      <c r="A20413" s="6" t="s">
        <v>8591</v>
      </c>
      <c r="B20413" s="6" t="s">
        <v>16881</v>
      </c>
      <c r="C20413" s="6">
        <v>0</v>
      </c>
      <c r="D20413" s="6">
        <v>2021</v>
      </c>
      <c r="E20413" s="6">
        <v>2022</v>
      </c>
      <c r="F20413" s="3" t="s">
        <v>22</v>
      </c>
      <c r="G20413" s="3">
        <v>4.6510499999999997</v>
      </c>
      <c r="H20413" s="3">
        <v>0</v>
      </c>
      <c r="I20413" s="3">
        <v>0</v>
      </c>
      <c r="J20413" s="3"/>
      <c r="K20413" s="3"/>
      <c r="L20413" s="3"/>
      <c r="M20413" s="3"/>
      <c r="N20413" s="3"/>
      <c r="O20413" s="3"/>
      <c r="P20413" s="3"/>
      <c r="Q20413" s="8">
        <v>4.6510499999999997</v>
      </c>
      <c r="R20413" s="5" t="s">
        <v>25529</v>
      </c>
    </row>
    <row r="20414" spans="1:18" ht="31.5" x14ac:dyDescent="0.3">
      <c r="A20414" s="7"/>
      <c r="B20414" s="7"/>
      <c r="C20414" s="7"/>
      <c r="D20414" s="7"/>
      <c r="E20414" s="7"/>
      <c r="F20414" s="3" t="s">
        <v>9101</v>
      </c>
      <c r="G20414" s="3">
        <v>4.6510499999999997</v>
      </c>
      <c r="H20414" s="3">
        <v>0</v>
      </c>
      <c r="I20414" s="3">
        <v>0</v>
      </c>
      <c r="J20414" s="3"/>
      <c r="K20414" s="3"/>
      <c r="L20414" s="3"/>
      <c r="M20414" s="3"/>
      <c r="N20414" s="3"/>
      <c r="O20414" s="3"/>
      <c r="P20414" s="3"/>
      <c r="Q20414" s="8">
        <v>4.6510499999999997</v>
      </c>
      <c r="R20414" s="7"/>
    </row>
    <row r="20415" spans="1:18" ht="84" x14ac:dyDescent="0.3">
      <c r="A20415" s="6" t="s">
        <v>8592</v>
      </c>
      <c r="B20415" s="6" t="s">
        <v>16882</v>
      </c>
      <c r="C20415" s="6">
        <v>0</v>
      </c>
      <c r="D20415" s="6">
        <v>2021</v>
      </c>
      <c r="E20415" s="6">
        <v>2022</v>
      </c>
      <c r="F20415" s="3" t="s">
        <v>22</v>
      </c>
      <c r="G20415" s="3">
        <v>4.6510499999999997</v>
      </c>
      <c r="H20415" s="3">
        <v>0</v>
      </c>
      <c r="I20415" s="3">
        <v>0</v>
      </c>
      <c r="J20415" s="3"/>
      <c r="K20415" s="3"/>
      <c r="L20415" s="3"/>
      <c r="M20415" s="3"/>
      <c r="N20415" s="3"/>
      <c r="O20415" s="3"/>
      <c r="P20415" s="3"/>
      <c r="Q20415" s="8">
        <v>4.6510499999999997</v>
      </c>
      <c r="R20415" s="5" t="s">
        <v>24315</v>
      </c>
    </row>
    <row r="20416" spans="1:18" ht="31.5" x14ac:dyDescent="0.3">
      <c r="A20416" s="7"/>
      <c r="B20416" s="7"/>
      <c r="C20416" s="7"/>
      <c r="D20416" s="7"/>
      <c r="E20416" s="7"/>
      <c r="F20416" s="3" t="s">
        <v>9101</v>
      </c>
      <c r="G20416" s="3">
        <v>4.6510499999999997</v>
      </c>
      <c r="H20416" s="3">
        <v>0</v>
      </c>
      <c r="I20416" s="3">
        <v>0</v>
      </c>
      <c r="J20416" s="3"/>
      <c r="K20416" s="3"/>
      <c r="L20416" s="3"/>
      <c r="M20416" s="3"/>
      <c r="N20416" s="3"/>
      <c r="O20416" s="3"/>
      <c r="P20416" s="3"/>
      <c r="Q20416" s="8">
        <v>4.6510499999999997</v>
      </c>
      <c r="R20416" s="7"/>
    </row>
    <row r="20417" spans="1:18" ht="63" x14ac:dyDescent="0.3">
      <c r="A20417" s="6" t="s">
        <v>8593</v>
      </c>
      <c r="B20417" s="6" t="s">
        <v>16883</v>
      </c>
      <c r="C20417" s="6">
        <v>0</v>
      </c>
      <c r="D20417" s="6">
        <v>2021</v>
      </c>
      <c r="E20417" s="6">
        <v>2022</v>
      </c>
      <c r="F20417" s="3" t="s">
        <v>22</v>
      </c>
      <c r="G20417" s="3">
        <v>4.6510499999999997</v>
      </c>
      <c r="H20417" s="3">
        <v>0</v>
      </c>
      <c r="I20417" s="3">
        <v>0</v>
      </c>
      <c r="J20417" s="3"/>
      <c r="K20417" s="3"/>
      <c r="L20417" s="3"/>
      <c r="M20417" s="3"/>
      <c r="N20417" s="3"/>
      <c r="O20417" s="3"/>
      <c r="P20417" s="3"/>
      <c r="Q20417" s="8">
        <v>4.6510499999999997</v>
      </c>
      <c r="R20417" s="5" t="s">
        <v>25530</v>
      </c>
    </row>
    <row r="20418" spans="1:18" ht="31.5" x14ac:dyDescent="0.3">
      <c r="A20418" s="7"/>
      <c r="B20418" s="7"/>
      <c r="C20418" s="7"/>
      <c r="D20418" s="7"/>
      <c r="E20418" s="7"/>
      <c r="F20418" s="3" t="s">
        <v>9101</v>
      </c>
      <c r="G20418" s="3">
        <v>4.6510499999999997</v>
      </c>
      <c r="H20418" s="3">
        <v>0</v>
      </c>
      <c r="I20418" s="3">
        <v>0</v>
      </c>
      <c r="J20418" s="3"/>
      <c r="K20418" s="3"/>
      <c r="L20418" s="3"/>
      <c r="M20418" s="3"/>
      <c r="N20418" s="3"/>
      <c r="O20418" s="3"/>
      <c r="P20418" s="3"/>
      <c r="Q20418" s="8">
        <v>4.6510499999999997</v>
      </c>
      <c r="R20418" s="7"/>
    </row>
    <row r="20419" spans="1:18" ht="63" x14ac:dyDescent="0.3">
      <c r="A20419" s="6" t="s">
        <v>8594</v>
      </c>
      <c r="B20419" s="6" t="s">
        <v>16884</v>
      </c>
      <c r="C20419" s="6">
        <v>0</v>
      </c>
      <c r="D20419" s="6">
        <v>2021</v>
      </c>
      <c r="E20419" s="6">
        <v>2022</v>
      </c>
      <c r="F20419" s="3" t="s">
        <v>22</v>
      </c>
      <c r="G20419" s="3">
        <v>4.6510499999999997</v>
      </c>
      <c r="H20419" s="3">
        <v>0</v>
      </c>
      <c r="I20419" s="3">
        <v>0</v>
      </c>
      <c r="J20419" s="3"/>
      <c r="K20419" s="3"/>
      <c r="L20419" s="3"/>
      <c r="M20419" s="3"/>
      <c r="N20419" s="3"/>
      <c r="O20419" s="3"/>
      <c r="P20419" s="3"/>
      <c r="Q20419" s="8">
        <v>4.6510499999999997</v>
      </c>
      <c r="R20419" s="5" t="s">
        <v>24316</v>
      </c>
    </row>
    <row r="20420" spans="1:18" ht="31.5" x14ac:dyDescent="0.3">
      <c r="A20420" s="7"/>
      <c r="B20420" s="7"/>
      <c r="C20420" s="7"/>
      <c r="D20420" s="7"/>
      <c r="E20420" s="7"/>
      <c r="F20420" s="3" t="s">
        <v>9101</v>
      </c>
      <c r="G20420" s="3">
        <v>4.6510499999999997</v>
      </c>
      <c r="H20420" s="3">
        <v>0</v>
      </c>
      <c r="I20420" s="3">
        <v>0</v>
      </c>
      <c r="J20420" s="3"/>
      <c r="K20420" s="3"/>
      <c r="L20420" s="3"/>
      <c r="M20420" s="3"/>
      <c r="N20420" s="3"/>
      <c r="O20420" s="3"/>
      <c r="P20420" s="3"/>
      <c r="Q20420" s="8">
        <v>4.6510499999999997</v>
      </c>
      <c r="R20420" s="7"/>
    </row>
    <row r="20421" spans="1:18" ht="84" x14ac:dyDescent="0.3">
      <c r="A20421" s="3" t="s">
        <v>8595</v>
      </c>
      <c r="B20421" s="3" t="s">
        <v>16885</v>
      </c>
      <c r="C20421" s="3">
        <v>0</v>
      </c>
      <c r="D20421" s="3">
        <v>2021</v>
      </c>
      <c r="E20421" s="3">
        <v>2021</v>
      </c>
      <c r="F20421" s="3" t="s">
        <v>22</v>
      </c>
      <c r="G20421" s="3">
        <v>0</v>
      </c>
      <c r="H20421" s="3">
        <v>0</v>
      </c>
      <c r="I20421" s="3">
        <v>0</v>
      </c>
      <c r="J20421" s="3"/>
      <c r="K20421" s="3"/>
      <c r="L20421" s="3"/>
      <c r="M20421" s="3"/>
      <c r="N20421" s="3"/>
      <c r="O20421" s="3"/>
      <c r="P20421" s="3"/>
      <c r="Q20421" s="8">
        <v>0</v>
      </c>
      <c r="R20421" s="7" t="s">
        <v>24317</v>
      </c>
    </row>
    <row r="20422" spans="1:18" ht="63" x14ac:dyDescent="0.3">
      <c r="A20422" s="6" t="s">
        <v>8596</v>
      </c>
      <c r="B20422" s="6" t="s">
        <v>16886</v>
      </c>
      <c r="C20422" s="6">
        <v>0</v>
      </c>
      <c r="D20422" s="6">
        <v>2021</v>
      </c>
      <c r="E20422" s="6">
        <v>2022</v>
      </c>
      <c r="F20422" s="3" t="s">
        <v>22</v>
      </c>
      <c r="G20422" s="3">
        <v>4.6510499999999997</v>
      </c>
      <c r="H20422" s="3">
        <v>0</v>
      </c>
      <c r="I20422" s="3">
        <v>0</v>
      </c>
      <c r="J20422" s="3"/>
      <c r="K20422" s="3"/>
      <c r="L20422" s="3"/>
      <c r="M20422" s="3"/>
      <c r="N20422" s="3"/>
      <c r="O20422" s="3"/>
      <c r="P20422" s="3"/>
      <c r="Q20422" s="8">
        <v>4.6510499999999997</v>
      </c>
      <c r="R20422" s="6" t="s">
        <v>24318</v>
      </c>
    </row>
    <row r="20423" spans="1:18" ht="31.5" x14ac:dyDescent="0.3">
      <c r="A20423" s="7"/>
      <c r="B20423" s="7"/>
      <c r="C20423" s="7"/>
      <c r="D20423" s="7"/>
      <c r="E20423" s="7"/>
      <c r="F20423" s="3" t="s">
        <v>9101</v>
      </c>
      <c r="G20423" s="3">
        <v>4.6510499999999997</v>
      </c>
      <c r="H20423" s="3">
        <v>0</v>
      </c>
      <c r="I20423" s="3">
        <v>0</v>
      </c>
      <c r="J20423" s="3"/>
      <c r="K20423" s="3"/>
      <c r="L20423" s="3"/>
      <c r="M20423" s="3"/>
      <c r="N20423" s="3"/>
      <c r="O20423" s="3"/>
      <c r="P20423" s="3"/>
      <c r="Q20423" s="8">
        <v>4.6510499999999997</v>
      </c>
      <c r="R20423" s="7"/>
    </row>
    <row r="20424" spans="1:18" ht="63" x14ac:dyDescent="0.3">
      <c r="A20424" s="6" t="s">
        <v>8597</v>
      </c>
      <c r="B20424" s="6" t="s">
        <v>16887</v>
      </c>
      <c r="C20424" s="6">
        <v>0</v>
      </c>
      <c r="D20424" s="6">
        <v>2021</v>
      </c>
      <c r="E20424" s="6">
        <v>2022</v>
      </c>
      <c r="F20424" s="3" t="s">
        <v>22</v>
      </c>
      <c r="G20424" s="3">
        <v>4.6510499999999997</v>
      </c>
      <c r="H20424" s="3">
        <v>0</v>
      </c>
      <c r="I20424" s="3">
        <v>0</v>
      </c>
      <c r="J20424" s="3"/>
      <c r="K20424" s="3"/>
      <c r="L20424" s="3"/>
      <c r="M20424" s="3"/>
      <c r="N20424" s="3"/>
      <c r="O20424" s="3"/>
      <c r="P20424" s="3"/>
      <c r="Q20424" s="8">
        <v>4.6510499999999997</v>
      </c>
      <c r="R20424" s="5" t="s">
        <v>25531</v>
      </c>
    </row>
    <row r="20425" spans="1:18" ht="31.5" x14ac:dyDescent="0.3">
      <c r="A20425" s="7"/>
      <c r="B20425" s="7"/>
      <c r="C20425" s="7"/>
      <c r="D20425" s="7"/>
      <c r="E20425" s="7"/>
      <c r="F20425" s="3" t="s">
        <v>9101</v>
      </c>
      <c r="G20425" s="3">
        <v>4.6510499999999997</v>
      </c>
      <c r="H20425" s="3">
        <v>0</v>
      </c>
      <c r="I20425" s="3">
        <v>0</v>
      </c>
      <c r="J20425" s="3"/>
      <c r="K20425" s="3"/>
      <c r="L20425" s="3"/>
      <c r="M20425" s="3"/>
      <c r="N20425" s="3"/>
      <c r="O20425" s="3"/>
      <c r="P20425" s="3"/>
      <c r="Q20425" s="8">
        <v>4.6510499999999997</v>
      </c>
      <c r="R20425" s="7"/>
    </row>
    <row r="20426" spans="1:18" ht="63" x14ac:dyDescent="0.3">
      <c r="A20426" s="6" t="s">
        <v>8598</v>
      </c>
      <c r="B20426" s="6" t="s">
        <v>16888</v>
      </c>
      <c r="C20426" s="6">
        <v>0</v>
      </c>
      <c r="D20426" s="6">
        <v>2021</v>
      </c>
      <c r="E20426" s="6">
        <v>2022</v>
      </c>
      <c r="F20426" s="3" t="s">
        <v>22</v>
      </c>
      <c r="G20426" s="3">
        <v>4.6510499999999997</v>
      </c>
      <c r="H20426" s="3">
        <v>0</v>
      </c>
      <c r="I20426" s="3">
        <v>0</v>
      </c>
      <c r="J20426" s="3"/>
      <c r="K20426" s="3"/>
      <c r="L20426" s="3"/>
      <c r="M20426" s="3"/>
      <c r="N20426" s="3"/>
      <c r="O20426" s="3"/>
      <c r="P20426" s="3"/>
      <c r="Q20426" s="8">
        <v>4.6510499999999997</v>
      </c>
      <c r="R20426" s="5" t="s">
        <v>24319</v>
      </c>
    </row>
    <row r="20427" spans="1:18" ht="31.5" x14ac:dyDescent="0.3">
      <c r="A20427" s="7"/>
      <c r="B20427" s="7"/>
      <c r="C20427" s="7"/>
      <c r="D20427" s="7"/>
      <c r="E20427" s="7"/>
      <c r="F20427" s="3" t="s">
        <v>9101</v>
      </c>
      <c r="G20427" s="3">
        <v>4.6510499999999997</v>
      </c>
      <c r="H20427" s="3">
        <v>0</v>
      </c>
      <c r="I20427" s="3">
        <v>0</v>
      </c>
      <c r="J20427" s="3"/>
      <c r="K20427" s="3"/>
      <c r="L20427" s="3"/>
      <c r="M20427" s="3"/>
      <c r="N20427" s="3"/>
      <c r="O20427" s="3"/>
      <c r="P20427" s="3"/>
      <c r="Q20427" s="8">
        <v>4.6510499999999997</v>
      </c>
      <c r="R20427" s="7"/>
    </row>
    <row r="20428" spans="1:18" ht="73.5" x14ac:dyDescent="0.3">
      <c r="A20428" s="6" t="s">
        <v>8599</v>
      </c>
      <c r="B20428" s="6" t="s">
        <v>16889</v>
      </c>
      <c r="C20428" s="6">
        <v>0</v>
      </c>
      <c r="D20428" s="6">
        <v>2021</v>
      </c>
      <c r="E20428" s="6">
        <v>2022</v>
      </c>
      <c r="F20428" s="3" t="s">
        <v>22</v>
      </c>
      <c r="G20428" s="3">
        <v>4.6510499999999997</v>
      </c>
      <c r="H20428" s="3">
        <v>0</v>
      </c>
      <c r="I20428" s="3">
        <v>0</v>
      </c>
      <c r="J20428" s="3"/>
      <c r="K20428" s="3"/>
      <c r="L20428" s="3"/>
      <c r="M20428" s="3"/>
      <c r="N20428" s="3"/>
      <c r="O20428" s="3"/>
      <c r="P20428" s="3"/>
      <c r="Q20428" s="8">
        <v>4.6510499999999997</v>
      </c>
      <c r="R20428" s="5" t="s">
        <v>24320</v>
      </c>
    </row>
    <row r="20429" spans="1:18" ht="31.5" x14ac:dyDescent="0.3">
      <c r="A20429" s="7"/>
      <c r="B20429" s="7"/>
      <c r="C20429" s="7"/>
      <c r="D20429" s="7"/>
      <c r="E20429" s="7"/>
      <c r="F20429" s="3" t="s">
        <v>9101</v>
      </c>
      <c r="G20429" s="3">
        <v>4.6510499999999997</v>
      </c>
      <c r="H20429" s="3">
        <v>0</v>
      </c>
      <c r="I20429" s="3">
        <v>0</v>
      </c>
      <c r="J20429" s="3"/>
      <c r="K20429" s="3"/>
      <c r="L20429" s="3"/>
      <c r="M20429" s="3"/>
      <c r="N20429" s="3"/>
      <c r="O20429" s="3"/>
      <c r="P20429" s="3"/>
      <c r="Q20429" s="8">
        <v>4.6510499999999997</v>
      </c>
      <c r="R20429" s="7"/>
    </row>
    <row r="20430" spans="1:18" ht="94.5" x14ac:dyDescent="0.3">
      <c r="A20430" s="6" t="s">
        <v>8600</v>
      </c>
      <c r="B20430" s="6" t="s">
        <v>16890</v>
      </c>
      <c r="C20430" s="6">
        <v>0</v>
      </c>
      <c r="D20430" s="6">
        <v>2021</v>
      </c>
      <c r="E20430" s="6">
        <v>2022</v>
      </c>
      <c r="F20430" s="3" t="s">
        <v>22</v>
      </c>
      <c r="G20430" s="3">
        <v>4.6510499999999997</v>
      </c>
      <c r="H20430" s="3">
        <v>0</v>
      </c>
      <c r="I20430" s="3">
        <v>0</v>
      </c>
      <c r="J20430" s="3"/>
      <c r="K20430" s="3"/>
      <c r="L20430" s="3"/>
      <c r="M20430" s="3"/>
      <c r="N20430" s="3"/>
      <c r="O20430" s="3"/>
      <c r="P20430" s="3"/>
      <c r="Q20430" s="8">
        <v>4.6510499999999997</v>
      </c>
      <c r="R20430" s="5" t="s">
        <v>24321</v>
      </c>
    </row>
    <row r="20431" spans="1:18" ht="31.5" x14ac:dyDescent="0.3">
      <c r="A20431" s="7"/>
      <c r="B20431" s="7"/>
      <c r="C20431" s="7"/>
      <c r="D20431" s="7"/>
      <c r="E20431" s="7"/>
      <c r="F20431" s="3" t="s">
        <v>9101</v>
      </c>
      <c r="G20431" s="3">
        <v>4.6510499999999997</v>
      </c>
      <c r="H20431" s="3">
        <v>0</v>
      </c>
      <c r="I20431" s="3">
        <v>0</v>
      </c>
      <c r="J20431" s="3"/>
      <c r="K20431" s="3"/>
      <c r="L20431" s="3"/>
      <c r="M20431" s="3"/>
      <c r="N20431" s="3"/>
      <c r="O20431" s="3"/>
      <c r="P20431" s="3"/>
      <c r="Q20431" s="8">
        <v>4.6510499999999997</v>
      </c>
      <c r="R20431" s="7"/>
    </row>
    <row r="20432" spans="1:18" ht="84" x14ac:dyDescent="0.3">
      <c r="A20432" s="6" t="s">
        <v>8601</v>
      </c>
      <c r="B20432" s="6" t="s">
        <v>16891</v>
      </c>
      <c r="C20432" s="6">
        <v>0</v>
      </c>
      <c r="D20432" s="6">
        <v>2021</v>
      </c>
      <c r="E20432" s="6">
        <v>2022</v>
      </c>
      <c r="F20432" s="3" t="s">
        <v>22</v>
      </c>
      <c r="G20432" s="3">
        <v>4.6510499999999997</v>
      </c>
      <c r="H20432" s="3">
        <v>0</v>
      </c>
      <c r="I20432" s="3">
        <v>0</v>
      </c>
      <c r="J20432" s="3"/>
      <c r="K20432" s="3"/>
      <c r="L20432" s="3"/>
      <c r="M20432" s="3"/>
      <c r="N20432" s="3"/>
      <c r="O20432" s="3"/>
      <c r="P20432" s="3"/>
      <c r="Q20432" s="8">
        <v>4.6510499999999997</v>
      </c>
      <c r="R20432" s="5" t="s">
        <v>24322</v>
      </c>
    </row>
    <row r="20433" spans="1:18" ht="31.5" x14ac:dyDescent="0.3">
      <c r="A20433" s="7"/>
      <c r="B20433" s="7"/>
      <c r="C20433" s="7"/>
      <c r="D20433" s="7"/>
      <c r="E20433" s="7"/>
      <c r="F20433" s="3" t="s">
        <v>9101</v>
      </c>
      <c r="G20433" s="3">
        <v>4.6510499999999997</v>
      </c>
      <c r="H20433" s="3">
        <v>0</v>
      </c>
      <c r="I20433" s="3">
        <v>0</v>
      </c>
      <c r="J20433" s="3"/>
      <c r="K20433" s="3"/>
      <c r="L20433" s="3"/>
      <c r="M20433" s="3"/>
      <c r="N20433" s="3"/>
      <c r="O20433" s="3"/>
      <c r="P20433" s="3"/>
      <c r="Q20433" s="8">
        <v>4.6510499999999997</v>
      </c>
      <c r="R20433" s="7"/>
    </row>
    <row r="20434" spans="1:18" ht="63" x14ac:dyDescent="0.3">
      <c r="A20434" s="6" t="s">
        <v>8602</v>
      </c>
      <c r="B20434" s="6" t="s">
        <v>16892</v>
      </c>
      <c r="C20434" s="6">
        <v>0</v>
      </c>
      <c r="D20434" s="6">
        <v>2021</v>
      </c>
      <c r="E20434" s="6">
        <v>2022</v>
      </c>
      <c r="F20434" s="3" t="s">
        <v>22</v>
      </c>
      <c r="G20434" s="3">
        <v>4.6510499999999997</v>
      </c>
      <c r="H20434" s="3">
        <v>0</v>
      </c>
      <c r="I20434" s="3">
        <v>0</v>
      </c>
      <c r="J20434" s="3"/>
      <c r="K20434" s="3"/>
      <c r="L20434" s="3"/>
      <c r="M20434" s="3"/>
      <c r="N20434" s="3"/>
      <c r="O20434" s="3"/>
      <c r="P20434" s="3"/>
      <c r="Q20434" s="8">
        <v>4.6510499999999997</v>
      </c>
      <c r="R20434" s="5" t="s">
        <v>25532</v>
      </c>
    </row>
    <row r="20435" spans="1:18" ht="31.5" x14ac:dyDescent="0.3">
      <c r="A20435" s="7"/>
      <c r="B20435" s="7"/>
      <c r="C20435" s="7"/>
      <c r="D20435" s="7"/>
      <c r="E20435" s="7"/>
      <c r="F20435" s="3" t="s">
        <v>9101</v>
      </c>
      <c r="G20435" s="3">
        <v>4.6510499999999997</v>
      </c>
      <c r="H20435" s="3">
        <v>0</v>
      </c>
      <c r="I20435" s="3">
        <v>0</v>
      </c>
      <c r="J20435" s="3"/>
      <c r="K20435" s="3"/>
      <c r="L20435" s="3"/>
      <c r="M20435" s="3"/>
      <c r="N20435" s="3"/>
      <c r="O20435" s="3"/>
      <c r="P20435" s="3"/>
      <c r="Q20435" s="8">
        <v>4.6510499999999997</v>
      </c>
      <c r="R20435" s="7"/>
    </row>
    <row r="20436" spans="1:18" ht="84" x14ac:dyDescent="0.3">
      <c r="A20436" s="6" t="s">
        <v>8603</v>
      </c>
      <c r="B20436" s="6" t="s">
        <v>16893</v>
      </c>
      <c r="C20436" s="6">
        <v>0</v>
      </c>
      <c r="D20436" s="6">
        <v>2021</v>
      </c>
      <c r="E20436" s="6">
        <v>2022</v>
      </c>
      <c r="F20436" s="3" t="s">
        <v>22</v>
      </c>
      <c r="G20436" s="3">
        <v>4.6510499999999997</v>
      </c>
      <c r="H20436" s="3">
        <v>0</v>
      </c>
      <c r="I20436" s="3">
        <v>0</v>
      </c>
      <c r="J20436" s="3"/>
      <c r="K20436" s="3"/>
      <c r="L20436" s="3"/>
      <c r="M20436" s="3"/>
      <c r="N20436" s="3"/>
      <c r="O20436" s="3"/>
      <c r="P20436" s="3"/>
      <c r="Q20436" s="8">
        <v>4.6510499999999997</v>
      </c>
      <c r="R20436" s="5" t="s">
        <v>24323</v>
      </c>
    </row>
    <row r="20437" spans="1:18" ht="31.5" x14ac:dyDescent="0.3">
      <c r="A20437" s="7"/>
      <c r="B20437" s="7"/>
      <c r="C20437" s="7"/>
      <c r="D20437" s="7"/>
      <c r="E20437" s="7"/>
      <c r="F20437" s="3" t="s">
        <v>9101</v>
      </c>
      <c r="G20437" s="3">
        <v>4.6510499999999997</v>
      </c>
      <c r="H20437" s="3">
        <v>0</v>
      </c>
      <c r="I20437" s="3">
        <v>0</v>
      </c>
      <c r="J20437" s="3"/>
      <c r="K20437" s="3"/>
      <c r="L20437" s="3"/>
      <c r="M20437" s="3"/>
      <c r="N20437" s="3"/>
      <c r="O20437" s="3"/>
      <c r="P20437" s="3"/>
      <c r="Q20437" s="8">
        <v>4.6510499999999997</v>
      </c>
      <c r="R20437" s="7"/>
    </row>
    <row r="20438" spans="1:18" ht="73.5" x14ac:dyDescent="0.3">
      <c r="A20438" s="6" t="s">
        <v>8604</v>
      </c>
      <c r="B20438" s="6" t="s">
        <v>16894</v>
      </c>
      <c r="C20438" s="6">
        <v>0</v>
      </c>
      <c r="D20438" s="6">
        <v>2021</v>
      </c>
      <c r="E20438" s="6">
        <v>2022</v>
      </c>
      <c r="F20438" s="3" t="s">
        <v>22</v>
      </c>
      <c r="G20438" s="3">
        <v>4.6510499999999997</v>
      </c>
      <c r="H20438" s="3">
        <v>0</v>
      </c>
      <c r="I20438" s="3">
        <v>0</v>
      </c>
      <c r="J20438" s="3"/>
      <c r="K20438" s="3"/>
      <c r="L20438" s="3"/>
      <c r="M20438" s="3"/>
      <c r="N20438" s="3"/>
      <c r="O20438" s="3"/>
      <c r="P20438" s="3"/>
      <c r="Q20438" s="8">
        <v>4.6510499999999997</v>
      </c>
      <c r="R20438" s="5" t="s">
        <v>24324</v>
      </c>
    </row>
    <row r="20439" spans="1:18" ht="31.5" x14ac:dyDescent="0.3">
      <c r="A20439" s="7"/>
      <c r="B20439" s="7"/>
      <c r="C20439" s="7"/>
      <c r="D20439" s="7"/>
      <c r="E20439" s="7"/>
      <c r="F20439" s="3" t="s">
        <v>9101</v>
      </c>
      <c r="G20439" s="3">
        <v>4.6510499999999997</v>
      </c>
      <c r="H20439" s="3">
        <v>0</v>
      </c>
      <c r="I20439" s="3">
        <v>0</v>
      </c>
      <c r="J20439" s="3"/>
      <c r="K20439" s="3"/>
      <c r="L20439" s="3"/>
      <c r="M20439" s="3"/>
      <c r="N20439" s="3"/>
      <c r="O20439" s="3"/>
      <c r="P20439" s="3"/>
      <c r="Q20439" s="8">
        <v>4.6510499999999997</v>
      </c>
      <c r="R20439" s="7"/>
    </row>
    <row r="20440" spans="1:18" ht="63" x14ac:dyDescent="0.3">
      <c r="A20440" s="6" t="s">
        <v>8605</v>
      </c>
      <c r="B20440" s="6" t="s">
        <v>16895</v>
      </c>
      <c r="C20440" s="6">
        <v>0</v>
      </c>
      <c r="D20440" s="6">
        <v>2021</v>
      </c>
      <c r="E20440" s="6">
        <v>2022</v>
      </c>
      <c r="F20440" s="3" t="s">
        <v>22</v>
      </c>
      <c r="G20440" s="3">
        <v>4.6510499999999997</v>
      </c>
      <c r="H20440" s="3">
        <v>0</v>
      </c>
      <c r="I20440" s="3">
        <v>0</v>
      </c>
      <c r="J20440" s="3"/>
      <c r="K20440" s="3"/>
      <c r="L20440" s="3"/>
      <c r="M20440" s="3"/>
      <c r="N20440" s="3"/>
      <c r="O20440" s="3"/>
      <c r="P20440" s="3"/>
      <c r="Q20440" s="8">
        <v>4.6510499999999997</v>
      </c>
      <c r="R20440" s="5" t="s">
        <v>25533</v>
      </c>
    </row>
    <row r="20441" spans="1:18" ht="31.5" x14ac:dyDescent="0.3">
      <c r="A20441" s="7"/>
      <c r="B20441" s="7"/>
      <c r="C20441" s="7"/>
      <c r="D20441" s="7"/>
      <c r="E20441" s="7"/>
      <c r="F20441" s="3" t="s">
        <v>9101</v>
      </c>
      <c r="G20441" s="3">
        <v>4.6510499999999997</v>
      </c>
      <c r="H20441" s="3">
        <v>0</v>
      </c>
      <c r="I20441" s="3">
        <v>0</v>
      </c>
      <c r="J20441" s="3"/>
      <c r="K20441" s="3"/>
      <c r="L20441" s="3"/>
      <c r="M20441" s="3"/>
      <c r="N20441" s="3"/>
      <c r="O20441" s="3"/>
      <c r="P20441" s="3"/>
      <c r="Q20441" s="8">
        <v>4.6510499999999997</v>
      </c>
      <c r="R20441" s="7"/>
    </row>
    <row r="20442" spans="1:18" ht="84" x14ac:dyDescent="0.3">
      <c r="A20442" s="3" t="s">
        <v>8606</v>
      </c>
      <c r="B20442" s="3" t="s">
        <v>16896</v>
      </c>
      <c r="C20442" s="3">
        <v>0</v>
      </c>
      <c r="D20442" s="3">
        <v>2021</v>
      </c>
      <c r="E20442" s="3">
        <v>2021</v>
      </c>
      <c r="F20442" s="3" t="s">
        <v>22</v>
      </c>
      <c r="G20442" s="3">
        <v>0</v>
      </c>
      <c r="H20442" s="3">
        <v>0</v>
      </c>
      <c r="I20442" s="3">
        <v>0</v>
      </c>
      <c r="J20442" s="3"/>
      <c r="K20442" s="3"/>
      <c r="L20442" s="3"/>
      <c r="M20442" s="3"/>
      <c r="N20442" s="3"/>
      <c r="O20442" s="3"/>
      <c r="P20442" s="3"/>
      <c r="Q20442" s="8">
        <v>0</v>
      </c>
      <c r="R20442" s="7" t="s">
        <v>25534</v>
      </c>
    </row>
    <row r="20443" spans="1:18" ht="73.5" x14ac:dyDescent="0.3">
      <c r="A20443" s="3" t="s">
        <v>8607</v>
      </c>
      <c r="B20443" s="3" t="s">
        <v>16897</v>
      </c>
      <c r="C20443" s="3">
        <v>0</v>
      </c>
      <c r="D20443" s="3">
        <v>2021</v>
      </c>
      <c r="E20443" s="3">
        <v>2021</v>
      </c>
      <c r="F20443" s="3" t="s">
        <v>22</v>
      </c>
      <c r="G20443" s="3">
        <v>0</v>
      </c>
      <c r="H20443" s="3">
        <v>0</v>
      </c>
      <c r="I20443" s="3">
        <v>0</v>
      </c>
      <c r="J20443" s="3"/>
      <c r="K20443" s="3"/>
      <c r="L20443" s="3"/>
      <c r="M20443" s="3"/>
      <c r="N20443" s="3"/>
      <c r="O20443" s="3"/>
      <c r="P20443" s="3"/>
      <c r="Q20443" s="8">
        <v>0</v>
      </c>
      <c r="R20443" s="3" t="s">
        <v>25535</v>
      </c>
    </row>
    <row r="20444" spans="1:18" ht="84" x14ac:dyDescent="0.3">
      <c r="A20444" s="3" t="s">
        <v>8608</v>
      </c>
      <c r="B20444" s="3" t="s">
        <v>16898</v>
      </c>
      <c r="C20444" s="3">
        <v>0</v>
      </c>
      <c r="D20444" s="3">
        <v>2021</v>
      </c>
      <c r="E20444" s="3">
        <v>2021</v>
      </c>
      <c r="F20444" s="3" t="s">
        <v>22</v>
      </c>
      <c r="G20444" s="3">
        <v>0</v>
      </c>
      <c r="H20444" s="3">
        <v>0</v>
      </c>
      <c r="I20444" s="3">
        <v>0</v>
      </c>
      <c r="J20444" s="3"/>
      <c r="K20444" s="3"/>
      <c r="L20444" s="3"/>
      <c r="M20444" s="3"/>
      <c r="N20444" s="3"/>
      <c r="O20444" s="3"/>
      <c r="P20444" s="3"/>
      <c r="Q20444" s="8">
        <v>0</v>
      </c>
      <c r="R20444" s="3" t="s">
        <v>24325</v>
      </c>
    </row>
    <row r="20445" spans="1:18" ht="84" x14ac:dyDescent="0.3">
      <c r="A20445" s="6" t="s">
        <v>8609</v>
      </c>
      <c r="B20445" s="6" t="s">
        <v>16899</v>
      </c>
      <c r="C20445" s="6">
        <v>0</v>
      </c>
      <c r="D20445" s="6">
        <v>2021</v>
      </c>
      <c r="E20445" s="6">
        <v>2022</v>
      </c>
      <c r="F20445" s="3" t="s">
        <v>22</v>
      </c>
      <c r="G20445" s="3">
        <v>4.6510499999999997</v>
      </c>
      <c r="H20445" s="3">
        <v>0</v>
      </c>
      <c r="I20445" s="3">
        <v>0</v>
      </c>
      <c r="J20445" s="3"/>
      <c r="K20445" s="3"/>
      <c r="L20445" s="3"/>
      <c r="M20445" s="3"/>
      <c r="N20445" s="3"/>
      <c r="O20445" s="3"/>
      <c r="P20445" s="3"/>
      <c r="Q20445" s="8">
        <v>4.6510499999999997</v>
      </c>
      <c r="R20445" s="6" t="s">
        <v>24326</v>
      </c>
    </row>
    <row r="20446" spans="1:18" ht="31.5" x14ac:dyDescent="0.3">
      <c r="A20446" s="7"/>
      <c r="B20446" s="7"/>
      <c r="C20446" s="7"/>
      <c r="D20446" s="7"/>
      <c r="E20446" s="7"/>
      <c r="F20446" s="3" t="s">
        <v>9101</v>
      </c>
      <c r="G20446" s="3">
        <v>4.6510499999999997</v>
      </c>
      <c r="H20446" s="3">
        <v>0</v>
      </c>
      <c r="I20446" s="3">
        <v>0</v>
      </c>
      <c r="J20446" s="3"/>
      <c r="K20446" s="3"/>
      <c r="L20446" s="3"/>
      <c r="M20446" s="3"/>
      <c r="N20446" s="3"/>
      <c r="O20446" s="3"/>
      <c r="P20446" s="3"/>
      <c r="Q20446" s="8">
        <v>4.6510499999999997</v>
      </c>
      <c r="R20446" s="7"/>
    </row>
    <row r="20447" spans="1:18" ht="84" x14ac:dyDescent="0.3">
      <c r="A20447" s="3" t="s">
        <v>8610</v>
      </c>
      <c r="B20447" s="3" t="s">
        <v>16900</v>
      </c>
      <c r="C20447" s="3">
        <v>0</v>
      </c>
      <c r="D20447" s="3">
        <v>2021</v>
      </c>
      <c r="E20447" s="3">
        <v>2021</v>
      </c>
      <c r="F20447" s="3" t="s">
        <v>22</v>
      </c>
      <c r="G20447" s="3">
        <v>0</v>
      </c>
      <c r="H20447" s="3">
        <v>0</v>
      </c>
      <c r="I20447" s="3">
        <v>0</v>
      </c>
      <c r="J20447" s="3"/>
      <c r="K20447" s="3"/>
      <c r="L20447" s="3"/>
      <c r="M20447" s="3"/>
      <c r="N20447" s="3"/>
      <c r="O20447" s="3"/>
      <c r="P20447" s="3"/>
      <c r="Q20447" s="8">
        <v>0</v>
      </c>
      <c r="R20447" s="7" t="s">
        <v>24327</v>
      </c>
    </row>
    <row r="20448" spans="1:18" ht="63" x14ac:dyDescent="0.3">
      <c r="A20448" s="6" t="s">
        <v>8611</v>
      </c>
      <c r="B20448" s="6" t="s">
        <v>16901</v>
      </c>
      <c r="C20448" s="6">
        <v>0</v>
      </c>
      <c r="D20448" s="6">
        <v>2021</v>
      </c>
      <c r="E20448" s="6">
        <v>2022</v>
      </c>
      <c r="F20448" s="3" t="s">
        <v>22</v>
      </c>
      <c r="G20448" s="3">
        <v>4.6510499999999997</v>
      </c>
      <c r="H20448" s="3">
        <v>0</v>
      </c>
      <c r="I20448" s="3">
        <v>0</v>
      </c>
      <c r="J20448" s="3"/>
      <c r="K20448" s="3"/>
      <c r="L20448" s="3"/>
      <c r="M20448" s="3"/>
      <c r="N20448" s="3"/>
      <c r="O20448" s="3"/>
      <c r="P20448" s="3"/>
      <c r="Q20448" s="8">
        <v>4.6510499999999997</v>
      </c>
      <c r="R20448" s="6" t="s">
        <v>24328</v>
      </c>
    </row>
    <row r="20449" spans="1:18" ht="31.5" x14ac:dyDescent="0.3">
      <c r="A20449" s="7"/>
      <c r="B20449" s="7"/>
      <c r="C20449" s="7"/>
      <c r="D20449" s="7"/>
      <c r="E20449" s="7"/>
      <c r="F20449" s="3" t="s">
        <v>9101</v>
      </c>
      <c r="G20449" s="3">
        <v>4.6510499999999997</v>
      </c>
      <c r="H20449" s="3">
        <v>0</v>
      </c>
      <c r="I20449" s="3">
        <v>0</v>
      </c>
      <c r="J20449" s="3"/>
      <c r="K20449" s="3"/>
      <c r="L20449" s="3"/>
      <c r="M20449" s="3"/>
      <c r="N20449" s="3"/>
      <c r="O20449" s="3"/>
      <c r="P20449" s="3"/>
      <c r="Q20449" s="8">
        <v>4.6510499999999997</v>
      </c>
      <c r="R20449" s="7"/>
    </row>
    <row r="20450" spans="1:18" ht="84" x14ac:dyDescent="0.3">
      <c r="A20450" s="6" t="s">
        <v>8612</v>
      </c>
      <c r="B20450" s="6" t="s">
        <v>16902</v>
      </c>
      <c r="C20450" s="6">
        <v>0</v>
      </c>
      <c r="D20450" s="6">
        <v>2021</v>
      </c>
      <c r="E20450" s="6">
        <v>2022</v>
      </c>
      <c r="F20450" s="3" t="s">
        <v>22</v>
      </c>
      <c r="G20450" s="3">
        <v>4.6510499999999997</v>
      </c>
      <c r="H20450" s="3">
        <v>0</v>
      </c>
      <c r="I20450" s="3">
        <v>0</v>
      </c>
      <c r="J20450" s="3"/>
      <c r="K20450" s="3"/>
      <c r="L20450" s="3"/>
      <c r="M20450" s="3"/>
      <c r="N20450" s="3"/>
      <c r="O20450" s="3"/>
      <c r="P20450" s="3"/>
      <c r="Q20450" s="8">
        <v>4.6510499999999997</v>
      </c>
      <c r="R20450" s="5" t="s">
        <v>24329</v>
      </c>
    </row>
    <row r="20451" spans="1:18" ht="31.5" x14ac:dyDescent="0.3">
      <c r="A20451" s="7"/>
      <c r="B20451" s="7"/>
      <c r="C20451" s="7"/>
      <c r="D20451" s="7"/>
      <c r="E20451" s="7"/>
      <c r="F20451" s="3" t="s">
        <v>9101</v>
      </c>
      <c r="G20451" s="3">
        <v>4.6510499999999997</v>
      </c>
      <c r="H20451" s="3">
        <v>0</v>
      </c>
      <c r="I20451" s="3">
        <v>0</v>
      </c>
      <c r="J20451" s="3"/>
      <c r="K20451" s="3"/>
      <c r="L20451" s="3"/>
      <c r="M20451" s="3"/>
      <c r="N20451" s="3"/>
      <c r="O20451" s="3"/>
      <c r="P20451" s="3"/>
      <c r="Q20451" s="8">
        <v>4.6510499999999997</v>
      </c>
      <c r="R20451" s="7"/>
    </row>
    <row r="20452" spans="1:18" ht="63" x14ac:dyDescent="0.3">
      <c r="A20452" s="3" t="s">
        <v>8613</v>
      </c>
      <c r="B20452" s="3" t="s">
        <v>16903</v>
      </c>
      <c r="C20452" s="3">
        <v>0</v>
      </c>
      <c r="D20452" s="3">
        <v>2021</v>
      </c>
      <c r="E20452" s="3">
        <v>2021</v>
      </c>
      <c r="F20452" s="3" t="s">
        <v>22</v>
      </c>
      <c r="G20452" s="3">
        <v>0</v>
      </c>
      <c r="H20452" s="3">
        <v>0</v>
      </c>
      <c r="I20452" s="3">
        <v>0</v>
      </c>
      <c r="J20452" s="3"/>
      <c r="K20452" s="3"/>
      <c r="L20452" s="3"/>
      <c r="M20452" s="3"/>
      <c r="N20452" s="3"/>
      <c r="O20452" s="3"/>
      <c r="P20452" s="3"/>
      <c r="Q20452" s="8">
        <v>0</v>
      </c>
      <c r="R20452" s="7" t="s">
        <v>24330</v>
      </c>
    </row>
    <row r="20453" spans="1:18" ht="84" x14ac:dyDescent="0.3">
      <c r="A20453" s="6" t="s">
        <v>8614</v>
      </c>
      <c r="B20453" s="6" t="s">
        <v>16904</v>
      </c>
      <c r="C20453" s="6">
        <v>0</v>
      </c>
      <c r="D20453" s="6">
        <v>2021</v>
      </c>
      <c r="E20453" s="6">
        <v>2022</v>
      </c>
      <c r="F20453" s="3" t="s">
        <v>22</v>
      </c>
      <c r="G20453" s="3">
        <v>4.6510499999999997</v>
      </c>
      <c r="H20453" s="3">
        <v>0</v>
      </c>
      <c r="I20453" s="3">
        <v>0</v>
      </c>
      <c r="J20453" s="3"/>
      <c r="K20453" s="3"/>
      <c r="L20453" s="3"/>
      <c r="M20453" s="3"/>
      <c r="N20453" s="3"/>
      <c r="O20453" s="3"/>
      <c r="P20453" s="3"/>
      <c r="Q20453" s="8">
        <v>4.6510499999999997</v>
      </c>
      <c r="R20453" s="6" t="s">
        <v>24331</v>
      </c>
    </row>
    <row r="20454" spans="1:18" ht="31.5" x14ac:dyDescent="0.3">
      <c r="A20454" s="7"/>
      <c r="B20454" s="7"/>
      <c r="C20454" s="7"/>
      <c r="D20454" s="7"/>
      <c r="E20454" s="7"/>
      <c r="F20454" s="3" t="s">
        <v>9101</v>
      </c>
      <c r="G20454" s="3">
        <v>4.6510499999999997</v>
      </c>
      <c r="H20454" s="3">
        <v>0</v>
      </c>
      <c r="I20454" s="3">
        <v>0</v>
      </c>
      <c r="J20454" s="3"/>
      <c r="K20454" s="3"/>
      <c r="L20454" s="3"/>
      <c r="M20454" s="3"/>
      <c r="N20454" s="3"/>
      <c r="O20454" s="3"/>
      <c r="P20454" s="3"/>
      <c r="Q20454" s="8">
        <v>4.6510499999999997</v>
      </c>
      <c r="R20454" s="7"/>
    </row>
    <row r="20455" spans="1:18" ht="63" x14ac:dyDescent="0.3">
      <c r="A20455" s="3" t="s">
        <v>8615</v>
      </c>
      <c r="B20455" s="3" t="s">
        <v>16905</v>
      </c>
      <c r="C20455" s="3">
        <v>0</v>
      </c>
      <c r="D20455" s="3">
        <v>2021</v>
      </c>
      <c r="E20455" s="3">
        <v>2021</v>
      </c>
      <c r="F20455" s="3" t="s">
        <v>22</v>
      </c>
      <c r="G20455" s="3">
        <v>0</v>
      </c>
      <c r="H20455" s="3">
        <v>0</v>
      </c>
      <c r="I20455" s="3">
        <v>0</v>
      </c>
      <c r="J20455" s="3"/>
      <c r="K20455" s="3"/>
      <c r="L20455" s="3"/>
      <c r="M20455" s="3"/>
      <c r="N20455" s="3"/>
      <c r="O20455" s="3"/>
      <c r="P20455" s="3"/>
      <c r="Q20455" s="8">
        <v>0</v>
      </c>
      <c r="R20455" s="7" t="s">
        <v>24332</v>
      </c>
    </row>
    <row r="20456" spans="1:18" ht="73.5" x14ac:dyDescent="0.3">
      <c r="A20456" s="6" t="s">
        <v>8616</v>
      </c>
      <c r="B20456" s="6" t="s">
        <v>16906</v>
      </c>
      <c r="C20456" s="6">
        <v>0</v>
      </c>
      <c r="D20456" s="6">
        <v>2021</v>
      </c>
      <c r="E20456" s="6">
        <v>2022</v>
      </c>
      <c r="F20456" s="3" t="s">
        <v>22</v>
      </c>
      <c r="G20456" s="3">
        <v>4.6510499999999997</v>
      </c>
      <c r="H20456" s="3">
        <v>0</v>
      </c>
      <c r="I20456" s="3">
        <v>0</v>
      </c>
      <c r="J20456" s="3"/>
      <c r="K20456" s="3"/>
      <c r="L20456" s="3"/>
      <c r="M20456" s="3"/>
      <c r="N20456" s="3"/>
      <c r="O20456" s="3"/>
      <c r="P20456" s="3"/>
      <c r="Q20456" s="8">
        <v>4.6510499999999997</v>
      </c>
      <c r="R20456" s="6" t="s">
        <v>25536</v>
      </c>
    </row>
    <row r="20457" spans="1:18" ht="31.5" x14ac:dyDescent="0.3">
      <c r="A20457" s="7"/>
      <c r="B20457" s="7"/>
      <c r="C20457" s="7"/>
      <c r="D20457" s="7"/>
      <c r="E20457" s="7"/>
      <c r="F20457" s="3" t="s">
        <v>9101</v>
      </c>
      <c r="G20457" s="3">
        <v>4.6510499999999997</v>
      </c>
      <c r="H20457" s="3">
        <v>0</v>
      </c>
      <c r="I20457" s="3">
        <v>0</v>
      </c>
      <c r="J20457" s="3"/>
      <c r="K20457" s="3"/>
      <c r="L20457" s="3"/>
      <c r="M20457" s="3"/>
      <c r="N20457" s="3"/>
      <c r="O20457" s="3"/>
      <c r="P20457" s="3"/>
      <c r="Q20457" s="8">
        <v>4.6510499999999997</v>
      </c>
      <c r="R20457" s="7"/>
    </row>
    <row r="20458" spans="1:18" ht="84" x14ac:dyDescent="0.3">
      <c r="A20458" s="6" t="s">
        <v>8617</v>
      </c>
      <c r="B20458" s="6" t="s">
        <v>16907</v>
      </c>
      <c r="C20458" s="6">
        <v>0</v>
      </c>
      <c r="D20458" s="6">
        <v>2021</v>
      </c>
      <c r="E20458" s="6">
        <v>2022</v>
      </c>
      <c r="F20458" s="3" t="s">
        <v>22</v>
      </c>
      <c r="G20458" s="3">
        <v>4.6510499999999997</v>
      </c>
      <c r="H20458" s="3">
        <v>0</v>
      </c>
      <c r="I20458" s="3">
        <v>0</v>
      </c>
      <c r="J20458" s="3"/>
      <c r="K20458" s="3"/>
      <c r="L20458" s="3"/>
      <c r="M20458" s="3"/>
      <c r="N20458" s="3"/>
      <c r="O20458" s="3"/>
      <c r="P20458" s="3"/>
      <c r="Q20458" s="8">
        <v>4.6510499999999997</v>
      </c>
      <c r="R20458" s="5" t="s">
        <v>24333</v>
      </c>
    </row>
    <row r="20459" spans="1:18" ht="31.5" x14ac:dyDescent="0.3">
      <c r="A20459" s="7"/>
      <c r="B20459" s="7"/>
      <c r="C20459" s="7"/>
      <c r="D20459" s="7"/>
      <c r="E20459" s="7"/>
      <c r="F20459" s="3" t="s">
        <v>9101</v>
      </c>
      <c r="G20459" s="3">
        <v>4.6510499999999997</v>
      </c>
      <c r="H20459" s="3">
        <v>0</v>
      </c>
      <c r="I20459" s="3">
        <v>0</v>
      </c>
      <c r="J20459" s="3"/>
      <c r="K20459" s="3"/>
      <c r="L20459" s="3"/>
      <c r="M20459" s="3"/>
      <c r="N20459" s="3"/>
      <c r="O20459" s="3"/>
      <c r="P20459" s="3"/>
      <c r="Q20459" s="8">
        <v>4.6510499999999997</v>
      </c>
      <c r="R20459" s="7"/>
    </row>
    <row r="20460" spans="1:18" ht="84" x14ac:dyDescent="0.3">
      <c r="A20460" s="6" t="s">
        <v>8618</v>
      </c>
      <c r="B20460" s="6" t="s">
        <v>16908</v>
      </c>
      <c r="C20460" s="6">
        <v>0</v>
      </c>
      <c r="D20460" s="6">
        <v>2021</v>
      </c>
      <c r="E20460" s="6">
        <v>2022</v>
      </c>
      <c r="F20460" s="3" t="s">
        <v>22</v>
      </c>
      <c r="G20460" s="3">
        <v>4.6510499999999997</v>
      </c>
      <c r="H20460" s="3">
        <v>0</v>
      </c>
      <c r="I20460" s="3">
        <v>0</v>
      </c>
      <c r="J20460" s="3"/>
      <c r="K20460" s="3"/>
      <c r="L20460" s="3"/>
      <c r="M20460" s="3"/>
      <c r="N20460" s="3"/>
      <c r="O20460" s="3"/>
      <c r="P20460" s="3"/>
      <c r="Q20460" s="8">
        <v>4.6510499999999997</v>
      </c>
      <c r="R20460" s="5" t="s">
        <v>24334</v>
      </c>
    </row>
    <row r="20461" spans="1:18" ht="31.5" x14ac:dyDescent="0.3">
      <c r="A20461" s="7"/>
      <c r="B20461" s="7"/>
      <c r="C20461" s="7"/>
      <c r="D20461" s="7"/>
      <c r="E20461" s="7"/>
      <c r="F20461" s="3" t="s">
        <v>9101</v>
      </c>
      <c r="G20461" s="3">
        <v>4.6510499999999997</v>
      </c>
      <c r="H20461" s="3">
        <v>0</v>
      </c>
      <c r="I20461" s="3">
        <v>0</v>
      </c>
      <c r="J20461" s="3"/>
      <c r="K20461" s="3"/>
      <c r="L20461" s="3"/>
      <c r="M20461" s="3"/>
      <c r="N20461" s="3"/>
      <c r="O20461" s="3"/>
      <c r="P20461" s="3"/>
      <c r="Q20461" s="8">
        <v>4.6510499999999997</v>
      </c>
      <c r="R20461" s="7"/>
    </row>
    <row r="20462" spans="1:18" ht="84" x14ac:dyDescent="0.3">
      <c r="A20462" s="6" t="s">
        <v>8619</v>
      </c>
      <c r="B20462" s="6" t="s">
        <v>16909</v>
      </c>
      <c r="C20462" s="6">
        <v>0</v>
      </c>
      <c r="D20462" s="6">
        <v>2021</v>
      </c>
      <c r="E20462" s="6">
        <v>2022</v>
      </c>
      <c r="F20462" s="3" t="s">
        <v>22</v>
      </c>
      <c r="G20462" s="3">
        <v>4.6510499999999997</v>
      </c>
      <c r="H20462" s="3">
        <v>0</v>
      </c>
      <c r="I20462" s="3">
        <v>0</v>
      </c>
      <c r="J20462" s="3"/>
      <c r="K20462" s="3"/>
      <c r="L20462" s="3"/>
      <c r="M20462" s="3"/>
      <c r="N20462" s="3"/>
      <c r="O20462" s="3"/>
      <c r="P20462" s="3"/>
      <c r="Q20462" s="8">
        <v>4.6510499999999997</v>
      </c>
      <c r="R20462" s="5" t="s">
        <v>24335</v>
      </c>
    </row>
    <row r="20463" spans="1:18" ht="31.5" x14ac:dyDescent="0.3">
      <c r="A20463" s="7"/>
      <c r="B20463" s="7"/>
      <c r="C20463" s="7"/>
      <c r="D20463" s="7"/>
      <c r="E20463" s="7"/>
      <c r="F20463" s="3" t="s">
        <v>9101</v>
      </c>
      <c r="G20463" s="3">
        <v>4.6510499999999997</v>
      </c>
      <c r="H20463" s="3">
        <v>0</v>
      </c>
      <c r="I20463" s="3">
        <v>0</v>
      </c>
      <c r="J20463" s="3"/>
      <c r="K20463" s="3"/>
      <c r="L20463" s="3"/>
      <c r="M20463" s="3"/>
      <c r="N20463" s="3"/>
      <c r="O20463" s="3"/>
      <c r="P20463" s="3"/>
      <c r="Q20463" s="8">
        <v>4.6510499999999997</v>
      </c>
      <c r="R20463" s="7"/>
    </row>
    <row r="20464" spans="1:18" ht="84" x14ac:dyDescent="0.3">
      <c r="A20464" s="3" t="s">
        <v>8620</v>
      </c>
      <c r="B20464" s="3" t="s">
        <v>16910</v>
      </c>
      <c r="C20464" s="3">
        <v>0</v>
      </c>
      <c r="D20464" s="3">
        <v>2021</v>
      </c>
      <c r="E20464" s="3">
        <v>2021</v>
      </c>
      <c r="F20464" s="3" t="s">
        <v>22</v>
      </c>
      <c r="G20464" s="3">
        <v>0</v>
      </c>
      <c r="H20464" s="3">
        <v>0</v>
      </c>
      <c r="I20464" s="3">
        <v>0</v>
      </c>
      <c r="J20464" s="3"/>
      <c r="K20464" s="3"/>
      <c r="L20464" s="3"/>
      <c r="M20464" s="3"/>
      <c r="N20464" s="3"/>
      <c r="O20464" s="3"/>
      <c r="P20464" s="3"/>
      <c r="Q20464" s="8">
        <v>0</v>
      </c>
      <c r="R20464" s="7" t="s">
        <v>24336</v>
      </c>
    </row>
    <row r="20465" spans="1:18" ht="84" x14ac:dyDescent="0.3">
      <c r="A20465" s="3" t="s">
        <v>8621</v>
      </c>
      <c r="B20465" s="3" t="s">
        <v>16911</v>
      </c>
      <c r="C20465" s="3">
        <v>0</v>
      </c>
      <c r="D20465" s="3">
        <v>2021</v>
      </c>
      <c r="E20465" s="3">
        <v>2021</v>
      </c>
      <c r="F20465" s="3" t="s">
        <v>22</v>
      </c>
      <c r="G20465" s="3">
        <v>0</v>
      </c>
      <c r="H20465" s="3">
        <v>0</v>
      </c>
      <c r="I20465" s="3">
        <v>0</v>
      </c>
      <c r="J20465" s="3"/>
      <c r="K20465" s="3"/>
      <c r="L20465" s="3"/>
      <c r="M20465" s="3"/>
      <c r="N20465" s="3"/>
      <c r="O20465" s="3"/>
      <c r="P20465" s="3"/>
      <c r="Q20465" s="8">
        <v>0</v>
      </c>
      <c r="R20465" s="3" t="s">
        <v>24337</v>
      </c>
    </row>
    <row r="20466" spans="1:18" ht="63" x14ac:dyDescent="0.3">
      <c r="A20466" s="3" t="s">
        <v>8622</v>
      </c>
      <c r="B20466" s="3" t="s">
        <v>16912</v>
      </c>
      <c r="C20466" s="3">
        <v>0</v>
      </c>
      <c r="D20466" s="3">
        <v>2021</v>
      </c>
      <c r="E20466" s="3">
        <v>2021</v>
      </c>
      <c r="F20466" s="3" t="s">
        <v>22</v>
      </c>
      <c r="G20466" s="3">
        <v>0</v>
      </c>
      <c r="H20466" s="3">
        <v>0</v>
      </c>
      <c r="I20466" s="3">
        <v>0</v>
      </c>
      <c r="J20466" s="3"/>
      <c r="K20466" s="3"/>
      <c r="L20466" s="3"/>
      <c r="M20466" s="3"/>
      <c r="N20466" s="3"/>
      <c r="O20466" s="3"/>
      <c r="P20466" s="3"/>
      <c r="Q20466" s="8">
        <v>0</v>
      </c>
      <c r="R20466" s="3" t="s">
        <v>24338</v>
      </c>
    </row>
    <row r="20467" spans="1:18" ht="63" x14ac:dyDescent="0.3">
      <c r="A20467" s="3" t="s">
        <v>8623</v>
      </c>
      <c r="B20467" s="3" t="s">
        <v>16913</v>
      </c>
      <c r="C20467" s="3">
        <v>0</v>
      </c>
      <c r="D20467" s="3">
        <v>2021</v>
      </c>
      <c r="E20467" s="3">
        <v>2021</v>
      </c>
      <c r="F20467" s="3" t="s">
        <v>22</v>
      </c>
      <c r="G20467" s="3">
        <v>0</v>
      </c>
      <c r="H20467" s="3">
        <v>0</v>
      </c>
      <c r="I20467" s="3">
        <v>0</v>
      </c>
      <c r="J20467" s="3"/>
      <c r="K20467" s="3"/>
      <c r="L20467" s="3"/>
      <c r="M20467" s="3"/>
      <c r="N20467" s="3"/>
      <c r="O20467" s="3"/>
      <c r="P20467" s="3"/>
      <c r="Q20467" s="8">
        <v>0</v>
      </c>
      <c r="R20467" s="3" t="s">
        <v>24339</v>
      </c>
    </row>
    <row r="20468" spans="1:18" ht="63" x14ac:dyDescent="0.3">
      <c r="A20468" s="3" t="s">
        <v>8624</v>
      </c>
      <c r="B20468" s="3" t="s">
        <v>16914</v>
      </c>
      <c r="C20468" s="3">
        <v>0</v>
      </c>
      <c r="D20468" s="3">
        <v>2021</v>
      </c>
      <c r="E20468" s="3">
        <v>2021</v>
      </c>
      <c r="F20468" s="3" t="s">
        <v>22</v>
      </c>
      <c r="G20468" s="3">
        <v>0</v>
      </c>
      <c r="H20468" s="3">
        <v>0</v>
      </c>
      <c r="I20468" s="3">
        <v>0</v>
      </c>
      <c r="J20468" s="3"/>
      <c r="K20468" s="3"/>
      <c r="L20468" s="3"/>
      <c r="M20468" s="3"/>
      <c r="N20468" s="3"/>
      <c r="O20468" s="3"/>
      <c r="P20468" s="3"/>
      <c r="Q20468" s="8">
        <v>0</v>
      </c>
      <c r="R20468" s="3" t="s">
        <v>24340</v>
      </c>
    </row>
    <row r="20469" spans="1:18" ht="63" x14ac:dyDescent="0.3">
      <c r="A20469" s="3" t="s">
        <v>8625</v>
      </c>
      <c r="B20469" s="3" t="s">
        <v>16915</v>
      </c>
      <c r="C20469" s="3">
        <v>0</v>
      </c>
      <c r="D20469" s="3">
        <v>2021</v>
      </c>
      <c r="E20469" s="3">
        <v>2021</v>
      </c>
      <c r="F20469" s="3" t="s">
        <v>22</v>
      </c>
      <c r="G20469" s="3">
        <v>0</v>
      </c>
      <c r="H20469" s="3">
        <v>0</v>
      </c>
      <c r="I20469" s="3">
        <v>0</v>
      </c>
      <c r="J20469" s="3"/>
      <c r="K20469" s="3"/>
      <c r="L20469" s="3"/>
      <c r="M20469" s="3"/>
      <c r="N20469" s="3"/>
      <c r="O20469" s="3"/>
      <c r="P20469" s="3"/>
      <c r="Q20469" s="8">
        <v>0</v>
      </c>
      <c r="R20469" s="3" t="s">
        <v>24341</v>
      </c>
    </row>
    <row r="20470" spans="1:18" ht="63" x14ac:dyDescent="0.3">
      <c r="A20470" s="3" t="s">
        <v>8626</v>
      </c>
      <c r="B20470" s="3" t="s">
        <v>16916</v>
      </c>
      <c r="C20470" s="3">
        <v>0</v>
      </c>
      <c r="D20470" s="3">
        <v>2021</v>
      </c>
      <c r="E20470" s="3">
        <v>2021</v>
      </c>
      <c r="F20470" s="3" t="s">
        <v>22</v>
      </c>
      <c r="G20470" s="3">
        <v>0</v>
      </c>
      <c r="H20470" s="3">
        <v>0</v>
      </c>
      <c r="I20470" s="3">
        <v>0</v>
      </c>
      <c r="J20470" s="3"/>
      <c r="K20470" s="3"/>
      <c r="L20470" s="3"/>
      <c r="M20470" s="3"/>
      <c r="N20470" s="3"/>
      <c r="O20470" s="3"/>
      <c r="P20470" s="3"/>
      <c r="Q20470" s="8">
        <v>0</v>
      </c>
      <c r="R20470" s="3" t="s">
        <v>25537</v>
      </c>
    </row>
    <row r="20471" spans="1:18" ht="63" x14ac:dyDescent="0.3">
      <c r="A20471" s="3" t="s">
        <v>8627</v>
      </c>
      <c r="B20471" s="3" t="s">
        <v>16917</v>
      </c>
      <c r="C20471" s="3">
        <v>0</v>
      </c>
      <c r="D20471" s="3">
        <v>2021</v>
      </c>
      <c r="E20471" s="3">
        <v>2021</v>
      </c>
      <c r="F20471" s="3" t="s">
        <v>22</v>
      </c>
      <c r="G20471" s="3">
        <v>0</v>
      </c>
      <c r="H20471" s="3">
        <v>0</v>
      </c>
      <c r="I20471" s="3">
        <v>0</v>
      </c>
      <c r="J20471" s="3"/>
      <c r="K20471" s="3"/>
      <c r="L20471" s="3"/>
      <c r="M20471" s="3"/>
      <c r="N20471" s="3"/>
      <c r="O20471" s="3"/>
      <c r="P20471" s="3"/>
      <c r="Q20471" s="8">
        <v>0</v>
      </c>
      <c r="R20471" s="3" t="s">
        <v>24342</v>
      </c>
    </row>
    <row r="20472" spans="1:18" ht="84" x14ac:dyDescent="0.3">
      <c r="A20472" s="3" t="s">
        <v>8628</v>
      </c>
      <c r="B20472" s="3" t="s">
        <v>16918</v>
      </c>
      <c r="C20472" s="3">
        <v>0</v>
      </c>
      <c r="D20472" s="3">
        <v>2021</v>
      </c>
      <c r="E20472" s="3">
        <v>2021</v>
      </c>
      <c r="F20472" s="3" t="s">
        <v>22</v>
      </c>
      <c r="G20472" s="3">
        <v>0</v>
      </c>
      <c r="H20472" s="3">
        <v>0</v>
      </c>
      <c r="I20472" s="3">
        <v>0</v>
      </c>
      <c r="J20472" s="3"/>
      <c r="K20472" s="3"/>
      <c r="L20472" s="3"/>
      <c r="M20472" s="3"/>
      <c r="N20472" s="3"/>
      <c r="O20472" s="3"/>
      <c r="P20472" s="3"/>
      <c r="Q20472" s="8">
        <v>0</v>
      </c>
      <c r="R20472" s="3" t="s">
        <v>24343</v>
      </c>
    </row>
    <row r="20473" spans="1:18" ht="84" x14ac:dyDescent="0.3">
      <c r="A20473" s="6" t="s">
        <v>8629</v>
      </c>
      <c r="B20473" s="6" t="s">
        <v>16919</v>
      </c>
      <c r="C20473" s="6">
        <v>0</v>
      </c>
      <c r="D20473" s="6">
        <v>2021</v>
      </c>
      <c r="E20473" s="6">
        <v>2022</v>
      </c>
      <c r="F20473" s="3" t="s">
        <v>22</v>
      </c>
      <c r="G20473" s="3">
        <v>4.6510499999999997</v>
      </c>
      <c r="H20473" s="3">
        <v>0</v>
      </c>
      <c r="I20473" s="3">
        <v>0</v>
      </c>
      <c r="J20473" s="3"/>
      <c r="K20473" s="3"/>
      <c r="L20473" s="3"/>
      <c r="M20473" s="3"/>
      <c r="N20473" s="3"/>
      <c r="O20473" s="3"/>
      <c r="P20473" s="3"/>
      <c r="Q20473" s="8">
        <v>4.6510499999999997</v>
      </c>
      <c r="R20473" s="6" t="s">
        <v>24344</v>
      </c>
    </row>
    <row r="20474" spans="1:18" ht="31.5" x14ac:dyDescent="0.3">
      <c r="A20474" s="7"/>
      <c r="B20474" s="7"/>
      <c r="C20474" s="7"/>
      <c r="D20474" s="7"/>
      <c r="E20474" s="7"/>
      <c r="F20474" s="3" t="s">
        <v>9101</v>
      </c>
      <c r="G20474" s="3">
        <v>4.6510499999999997</v>
      </c>
      <c r="H20474" s="3">
        <v>0</v>
      </c>
      <c r="I20474" s="3">
        <v>0</v>
      </c>
      <c r="J20474" s="3"/>
      <c r="K20474" s="3"/>
      <c r="L20474" s="3"/>
      <c r="M20474" s="3"/>
      <c r="N20474" s="3"/>
      <c r="O20474" s="3"/>
      <c r="P20474" s="3"/>
      <c r="Q20474" s="8">
        <v>4.6510499999999997</v>
      </c>
      <c r="R20474" s="7"/>
    </row>
    <row r="20475" spans="1:18" ht="63" x14ac:dyDescent="0.3">
      <c r="A20475" s="3" t="s">
        <v>8630</v>
      </c>
      <c r="B20475" s="3" t="s">
        <v>16920</v>
      </c>
      <c r="C20475" s="3">
        <v>0</v>
      </c>
      <c r="D20475" s="3">
        <v>2021</v>
      </c>
      <c r="E20475" s="3">
        <v>2021</v>
      </c>
      <c r="F20475" s="3" t="s">
        <v>22</v>
      </c>
      <c r="G20475" s="3">
        <v>0</v>
      </c>
      <c r="H20475" s="3">
        <v>0</v>
      </c>
      <c r="I20475" s="3">
        <v>0</v>
      </c>
      <c r="J20475" s="3"/>
      <c r="K20475" s="3"/>
      <c r="L20475" s="3"/>
      <c r="M20475" s="3"/>
      <c r="N20475" s="3"/>
      <c r="O20475" s="3"/>
      <c r="P20475" s="3"/>
      <c r="Q20475" s="8">
        <v>0</v>
      </c>
      <c r="R20475" s="7" t="s">
        <v>24345</v>
      </c>
    </row>
    <row r="20476" spans="1:18" ht="63" x14ac:dyDescent="0.3">
      <c r="A20476" s="3" t="s">
        <v>8631</v>
      </c>
      <c r="B20476" s="3" t="s">
        <v>16921</v>
      </c>
      <c r="C20476" s="3">
        <v>0</v>
      </c>
      <c r="D20476" s="3">
        <v>2021</v>
      </c>
      <c r="E20476" s="3">
        <v>2021</v>
      </c>
      <c r="F20476" s="3" t="s">
        <v>22</v>
      </c>
      <c r="G20476" s="3">
        <v>0</v>
      </c>
      <c r="H20476" s="3">
        <v>0</v>
      </c>
      <c r="I20476" s="3">
        <v>0</v>
      </c>
      <c r="J20476" s="3"/>
      <c r="K20476" s="3"/>
      <c r="L20476" s="3"/>
      <c r="M20476" s="3"/>
      <c r="N20476" s="3"/>
      <c r="O20476" s="3"/>
      <c r="P20476" s="3"/>
      <c r="Q20476" s="8">
        <v>0</v>
      </c>
      <c r="R20476" s="3" t="s">
        <v>24346</v>
      </c>
    </row>
    <row r="20477" spans="1:18" ht="63" x14ac:dyDescent="0.3">
      <c r="A20477" s="6" t="s">
        <v>8632</v>
      </c>
      <c r="B20477" s="6" t="s">
        <v>16922</v>
      </c>
      <c r="C20477" s="6">
        <v>0</v>
      </c>
      <c r="D20477" s="6">
        <v>2021</v>
      </c>
      <c r="E20477" s="6">
        <v>2022</v>
      </c>
      <c r="F20477" s="3" t="s">
        <v>22</v>
      </c>
      <c r="G20477" s="3">
        <v>4.6510499999999997</v>
      </c>
      <c r="H20477" s="3">
        <v>0</v>
      </c>
      <c r="I20477" s="3">
        <v>0</v>
      </c>
      <c r="J20477" s="3"/>
      <c r="K20477" s="3"/>
      <c r="L20477" s="3"/>
      <c r="M20477" s="3"/>
      <c r="N20477" s="3"/>
      <c r="O20477" s="3"/>
      <c r="P20477" s="3"/>
      <c r="Q20477" s="8">
        <v>4.6510499999999997</v>
      </c>
      <c r="R20477" s="6" t="s">
        <v>24347</v>
      </c>
    </row>
    <row r="20478" spans="1:18" ht="31.5" x14ac:dyDescent="0.3">
      <c r="A20478" s="7"/>
      <c r="B20478" s="7"/>
      <c r="C20478" s="7"/>
      <c r="D20478" s="7"/>
      <c r="E20478" s="7"/>
      <c r="F20478" s="3" t="s">
        <v>9101</v>
      </c>
      <c r="G20478" s="3">
        <v>4.6510499999999997</v>
      </c>
      <c r="H20478" s="3">
        <v>0</v>
      </c>
      <c r="I20478" s="3">
        <v>0</v>
      </c>
      <c r="J20478" s="3"/>
      <c r="K20478" s="3"/>
      <c r="L20478" s="3"/>
      <c r="M20478" s="3"/>
      <c r="N20478" s="3"/>
      <c r="O20478" s="3"/>
      <c r="P20478" s="3"/>
      <c r="Q20478" s="8">
        <v>4.6510499999999997</v>
      </c>
      <c r="R20478" s="7"/>
    </row>
    <row r="20479" spans="1:18" ht="63" x14ac:dyDescent="0.3">
      <c r="A20479" s="3" t="s">
        <v>8633</v>
      </c>
      <c r="B20479" s="3" t="s">
        <v>16923</v>
      </c>
      <c r="C20479" s="3">
        <v>0</v>
      </c>
      <c r="D20479" s="3">
        <v>2021</v>
      </c>
      <c r="E20479" s="3">
        <v>2021</v>
      </c>
      <c r="F20479" s="3" t="s">
        <v>22</v>
      </c>
      <c r="G20479" s="3">
        <v>0</v>
      </c>
      <c r="H20479" s="3">
        <v>0</v>
      </c>
      <c r="I20479" s="3">
        <v>0</v>
      </c>
      <c r="J20479" s="3"/>
      <c r="K20479" s="3"/>
      <c r="L20479" s="3"/>
      <c r="M20479" s="3"/>
      <c r="N20479" s="3"/>
      <c r="O20479" s="3"/>
      <c r="P20479" s="3"/>
      <c r="Q20479" s="8">
        <v>0</v>
      </c>
      <c r="R20479" s="7" t="s">
        <v>24348</v>
      </c>
    </row>
    <row r="20480" spans="1:18" ht="63" x14ac:dyDescent="0.3">
      <c r="A20480" s="3" t="s">
        <v>8634</v>
      </c>
      <c r="B20480" s="3" t="s">
        <v>16924</v>
      </c>
      <c r="C20480" s="3">
        <v>0</v>
      </c>
      <c r="D20480" s="3">
        <v>2021</v>
      </c>
      <c r="E20480" s="3">
        <v>2021</v>
      </c>
      <c r="F20480" s="3" t="s">
        <v>22</v>
      </c>
      <c r="G20480" s="3">
        <v>0</v>
      </c>
      <c r="H20480" s="3">
        <v>0</v>
      </c>
      <c r="I20480" s="3">
        <v>0</v>
      </c>
      <c r="J20480" s="3"/>
      <c r="K20480" s="3"/>
      <c r="L20480" s="3"/>
      <c r="M20480" s="3"/>
      <c r="N20480" s="3"/>
      <c r="O20480" s="3"/>
      <c r="P20480" s="3"/>
      <c r="Q20480" s="8">
        <v>0</v>
      </c>
      <c r="R20480" s="3" t="s">
        <v>24349</v>
      </c>
    </row>
    <row r="20481" spans="1:18" ht="63" x14ac:dyDescent="0.3">
      <c r="A20481" s="3" t="s">
        <v>8635</v>
      </c>
      <c r="B20481" s="3" t="s">
        <v>16925</v>
      </c>
      <c r="C20481" s="3">
        <v>0</v>
      </c>
      <c r="D20481" s="3">
        <v>2021</v>
      </c>
      <c r="E20481" s="3">
        <v>2021</v>
      </c>
      <c r="F20481" s="3" t="s">
        <v>22</v>
      </c>
      <c r="G20481" s="3">
        <v>0</v>
      </c>
      <c r="H20481" s="3">
        <v>0</v>
      </c>
      <c r="I20481" s="3">
        <v>0</v>
      </c>
      <c r="J20481" s="3"/>
      <c r="K20481" s="3"/>
      <c r="L20481" s="3"/>
      <c r="M20481" s="3"/>
      <c r="N20481" s="3"/>
      <c r="O20481" s="3"/>
      <c r="P20481" s="3"/>
      <c r="Q20481" s="8">
        <v>0</v>
      </c>
      <c r="R20481" s="3" t="s">
        <v>25538</v>
      </c>
    </row>
    <row r="20482" spans="1:18" ht="63" x14ac:dyDescent="0.3">
      <c r="A20482" s="3" t="s">
        <v>8636</v>
      </c>
      <c r="B20482" s="3" t="s">
        <v>16926</v>
      </c>
      <c r="C20482" s="3">
        <v>0</v>
      </c>
      <c r="D20482" s="3">
        <v>2021</v>
      </c>
      <c r="E20482" s="3">
        <v>2021</v>
      </c>
      <c r="F20482" s="3" t="s">
        <v>22</v>
      </c>
      <c r="G20482" s="3">
        <v>0</v>
      </c>
      <c r="H20482" s="3">
        <v>0</v>
      </c>
      <c r="I20482" s="3">
        <v>0</v>
      </c>
      <c r="J20482" s="3"/>
      <c r="K20482" s="3"/>
      <c r="L20482" s="3"/>
      <c r="M20482" s="3"/>
      <c r="N20482" s="3"/>
      <c r="O20482" s="3"/>
      <c r="P20482" s="3"/>
      <c r="Q20482" s="8">
        <v>0</v>
      </c>
      <c r="R20482" s="3" t="s">
        <v>24350</v>
      </c>
    </row>
    <row r="20483" spans="1:18" ht="84" x14ac:dyDescent="0.3">
      <c r="A20483" s="6" t="s">
        <v>8637</v>
      </c>
      <c r="B20483" s="6" t="s">
        <v>16927</v>
      </c>
      <c r="C20483" s="6">
        <v>0</v>
      </c>
      <c r="D20483" s="6">
        <v>2021</v>
      </c>
      <c r="E20483" s="6">
        <v>2022</v>
      </c>
      <c r="F20483" s="3" t="s">
        <v>22</v>
      </c>
      <c r="G20483" s="3">
        <v>4.6510499999999997</v>
      </c>
      <c r="H20483" s="3">
        <v>0</v>
      </c>
      <c r="I20483" s="3">
        <v>0</v>
      </c>
      <c r="J20483" s="3"/>
      <c r="K20483" s="3"/>
      <c r="L20483" s="3"/>
      <c r="M20483" s="3"/>
      <c r="N20483" s="3"/>
      <c r="O20483" s="3"/>
      <c r="P20483" s="3"/>
      <c r="Q20483" s="8">
        <v>4.6510499999999997</v>
      </c>
      <c r="R20483" s="6" t="s">
        <v>24351</v>
      </c>
    </row>
    <row r="20484" spans="1:18" ht="31.5" x14ac:dyDescent="0.3">
      <c r="A20484" s="7"/>
      <c r="B20484" s="7"/>
      <c r="C20484" s="7"/>
      <c r="D20484" s="7"/>
      <c r="E20484" s="7"/>
      <c r="F20484" s="3" t="s">
        <v>9101</v>
      </c>
      <c r="G20484" s="3">
        <v>4.6510499999999997</v>
      </c>
      <c r="H20484" s="3">
        <v>0</v>
      </c>
      <c r="I20484" s="3">
        <v>0</v>
      </c>
      <c r="J20484" s="3"/>
      <c r="K20484" s="3"/>
      <c r="L20484" s="3"/>
      <c r="M20484" s="3"/>
      <c r="N20484" s="3"/>
      <c r="O20484" s="3"/>
      <c r="P20484" s="3"/>
      <c r="Q20484" s="8">
        <v>4.6510499999999997</v>
      </c>
      <c r="R20484" s="7"/>
    </row>
    <row r="20485" spans="1:18" ht="84" x14ac:dyDescent="0.3">
      <c r="A20485" s="6" t="s">
        <v>8638</v>
      </c>
      <c r="B20485" s="6" t="s">
        <v>16928</v>
      </c>
      <c r="C20485" s="6">
        <v>0</v>
      </c>
      <c r="D20485" s="6">
        <v>2021</v>
      </c>
      <c r="E20485" s="6">
        <v>2022</v>
      </c>
      <c r="F20485" s="3" t="s">
        <v>22</v>
      </c>
      <c r="G20485" s="3">
        <v>4.6510499999999997</v>
      </c>
      <c r="H20485" s="3">
        <v>0</v>
      </c>
      <c r="I20485" s="3">
        <v>0</v>
      </c>
      <c r="J20485" s="3"/>
      <c r="K20485" s="3"/>
      <c r="L20485" s="3"/>
      <c r="M20485" s="3"/>
      <c r="N20485" s="3"/>
      <c r="O20485" s="3"/>
      <c r="P20485" s="3"/>
      <c r="Q20485" s="8">
        <v>4.6510499999999997</v>
      </c>
      <c r="R20485" s="5" t="s">
        <v>24352</v>
      </c>
    </row>
    <row r="20486" spans="1:18" ht="31.5" x14ac:dyDescent="0.3">
      <c r="A20486" s="7"/>
      <c r="B20486" s="7"/>
      <c r="C20486" s="7"/>
      <c r="D20486" s="7"/>
      <c r="E20486" s="7"/>
      <c r="F20486" s="3" t="s">
        <v>9101</v>
      </c>
      <c r="G20486" s="3">
        <v>4.6510499999999997</v>
      </c>
      <c r="H20486" s="3">
        <v>0</v>
      </c>
      <c r="I20486" s="3">
        <v>0</v>
      </c>
      <c r="J20486" s="3"/>
      <c r="K20486" s="3"/>
      <c r="L20486" s="3"/>
      <c r="M20486" s="3"/>
      <c r="N20486" s="3"/>
      <c r="O20486" s="3"/>
      <c r="P20486" s="3"/>
      <c r="Q20486" s="8">
        <v>4.6510499999999997</v>
      </c>
      <c r="R20486" s="7"/>
    </row>
    <row r="20487" spans="1:18" ht="84" x14ac:dyDescent="0.3">
      <c r="A20487" s="6" t="s">
        <v>8639</v>
      </c>
      <c r="B20487" s="6" t="s">
        <v>16929</v>
      </c>
      <c r="C20487" s="6">
        <v>0</v>
      </c>
      <c r="D20487" s="6">
        <v>2021</v>
      </c>
      <c r="E20487" s="6">
        <v>2022</v>
      </c>
      <c r="F20487" s="3" t="s">
        <v>22</v>
      </c>
      <c r="G20487" s="3">
        <v>4.6510499999999997</v>
      </c>
      <c r="H20487" s="3">
        <v>0</v>
      </c>
      <c r="I20487" s="3">
        <v>0</v>
      </c>
      <c r="J20487" s="3"/>
      <c r="K20487" s="3"/>
      <c r="L20487" s="3"/>
      <c r="M20487" s="3"/>
      <c r="N20487" s="3"/>
      <c r="O20487" s="3"/>
      <c r="P20487" s="3"/>
      <c r="Q20487" s="8">
        <v>4.6510499999999997</v>
      </c>
      <c r="R20487" s="5" t="s">
        <v>24353</v>
      </c>
    </row>
    <row r="20488" spans="1:18" ht="31.5" x14ac:dyDescent="0.3">
      <c r="A20488" s="7"/>
      <c r="B20488" s="7"/>
      <c r="C20488" s="7"/>
      <c r="D20488" s="7"/>
      <c r="E20488" s="7"/>
      <c r="F20488" s="3" t="s">
        <v>9101</v>
      </c>
      <c r="G20488" s="3">
        <v>4.6510499999999997</v>
      </c>
      <c r="H20488" s="3">
        <v>0</v>
      </c>
      <c r="I20488" s="3">
        <v>0</v>
      </c>
      <c r="J20488" s="3"/>
      <c r="K20488" s="3"/>
      <c r="L20488" s="3"/>
      <c r="M20488" s="3"/>
      <c r="N20488" s="3"/>
      <c r="O20488" s="3"/>
      <c r="P20488" s="3"/>
      <c r="Q20488" s="8">
        <v>4.6510499999999997</v>
      </c>
      <c r="R20488" s="7"/>
    </row>
    <row r="20489" spans="1:18" ht="84" x14ac:dyDescent="0.3">
      <c r="A20489" s="6" t="s">
        <v>8640</v>
      </c>
      <c r="B20489" s="6" t="s">
        <v>16930</v>
      </c>
      <c r="C20489" s="6">
        <v>0</v>
      </c>
      <c r="D20489" s="6">
        <v>2021</v>
      </c>
      <c r="E20489" s="6">
        <v>2022</v>
      </c>
      <c r="F20489" s="3" t="s">
        <v>22</v>
      </c>
      <c r="G20489" s="3">
        <v>4.6510499999999997</v>
      </c>
      <c r="H20489" s="3">
        <v>0</v>
      </c>
      <c r="I20489" s="3">
        <v>0</v>
      </c>
      <c r="J20489" s="3"/>
      <c r="K20489" s="3"/>
      <c r="L20489" s="3"/>
      <c r="M20489" s="3"/>
      <c r="N20489" s="3"/>
      <c r="O20489" s="3"/>
      <c r="P20489" s="3"/>
      <c r="Q20489" s="8">
        <v>4.6510499999999997</v>
      </c>
      <c r="R20489" s="5" t="s">
        <v>24354</v>
      </c>
    </row>
    <row r="20490" spans="1:18" ht="31.5" x14ac:dyDescent="0.3">
      <c r="A20490" s="7"/>
      <c r="B20490" s="7"/>
      <c r="C20490" s="7"/>
      <c r="D20490" s="7"/>
      <c r="E20490" s="7"/>
      <c r="F20490" s="3" t="s">
        <v>9101</v>
      </c>
      <c r="G20490" s="3">
        <v>4.6510499999999997</v>
      </c>
      <c r="H20490" s="3">
        <v>0</v>
      </c>
      <c r="I20490" s="3">
        <v>0</v>
      </c>
      <c r="J20490" s="3"/>
      <c r="K20490" s="3"/>
      <c r="L20490" s="3"/>
      <c r="M20490" s="3"/>
      <c r="N20490" s="3"/>
      <c r="O20490" s="3"/>
      <c r="P20490" s="3"/>
      <c r="Q20490" s="8">
        <v>4.6510499999999997</v>
      </c>
      <c r="R20490" s="7"/>
    </row>
    <row r="20491" spans="1:18" ht="84" x14ac:dyDescent="0.3">
      <c r="A20491" s="6" t="s">
        <v>8641</v>
      </c>
      <c r="B20491" s="6" t="s">
        <v>16931</v>
      </c>
      <c r="C20491" s="6">
        <v>0</v>
      </c>
      <c r="D20491" s="6">
        <v>2021</v>
      </c>
      <c r="E20491" s="6">
        <v>2022</v>
      </c>
      <c r="F20491" s="3" t="s">
        <v>22</v>
      </c>
      <c r="G20491" s="3">
        <v>4.6510499999999997</v>
      </c>
      <c r="H20491" s="3">
        <v>0</v>
      </c>
      <c r="I20491" s="3">
        <v>0</v>
      </c>
      <c r="J20491" s="3"/>
      <c r="K20491" s="3"/>
      <c r="L20491" s="3"/>
      <c r="M20491" s="3"/>
      <c r="N20491" s="3"/>
      <c r="O20491" s="3"/>
      <c r="P20491" s="3"/>
      <c r="Q20491" s="8">
        <v>4.6510499999999997</v>
      </c>
      <c r="R20491" s="5" t="s">
        <v>24355</v>
      </c>
    </row>
    <row r="20492" spans="1:18" ht="31.5" x14ac:dyDescent="0.3">
      <c r="A20492" s="7"/>
      <c r="B20492" s="7"/>
      <c r="C20492" s="7"/>
      <c r="D20492" s="7"/>
      <c r="E20492" s="7"/>
      <c r="F20492" s="3" t="s">
        <v>9101</v>
      </c>
      <c r="G20492" s="3">
        <v>4.6510499999999997</v>
      </c>
      <c r="H20492" s="3">
        <v>0</v>
      </c>
      <c r="I20492" s="3">
        <v>0</v>
      </c>
      <c r="J20492" s="3"/>
      <c r="K20492" s="3"/>
      <c r="L20492" s="3"/>
      <c r="M20492" s="3"/>
      <c r="N20492" s="3"/>
      <c r="O20492" s="3"/>
      <c r="P20492" s="3"/>
      <c r="Q20492" s="8">
        <v>4.6510499999999997</v>
      </c>
      <c r="R20492" s="7"/>
    </row>
    <row r="20493" spans="1:18" ht="84" x14ac:dyDescent="0.3">
      <c r="A20493" s="6" t="s">
        <v>8642</v>
      </c>
      <c r="B20493" s="6" t="s">
        <v>16932</v>
      </c>
      <c r="C20493" s="6">
        <v>0</v>
      </c>
      <c r="D20493" s="6">
        <v>2021</v>
      </c>
      <c r="E20493" s="6">
        <v>2022</v>
      </c>
      <c r="F20493" s="3" t="s">
        <v>22</v>
      </c>
      <c r="G20493" s="3">
        <v>4.6510499999999997</v>
      </c>
      <c r="H20493" s="3">
        <v>0</v>
      </c>
      <c r="I20493" s="3">
        <v>0</v>
      </c>
      <c r="J20493" s="3"/>
      <c r="K20493" s="3"/>
      <c r="L20493" s="3"/>
      <c r="M20493" s="3"/>
      <c r="N20493" s="3"/>
      <c r="O20493" s="3"/>
      <c r="P20493" s="3"/>
      <c r="Q20493" s="8">
        <v>4.6510499999999997</v>
      </c>
      <c r="R20493" s="5" t="s">
        <v>24356</v>
      </c>
    </row>
    <row r="20494" spans="1:18" ht="31.5" x14ac:dyDescent="0.3">
      <c r="A20494" s="7"/>
      <c r="B20494" s="7"/>
      <c r="C20494" s="7"/>
      <c r="D20494" s="7"/>
      <c r="E20494" s="7"/>
      <c r="F20494" s="3" t="s">
        <v>9101</v>
      </c>
      <c r="G20494" s="3">
        <v>4.6510499999999997</v>
      </c>
      <c r="H20494" s="3">
        <v>0</v>
      </c>
      <c r="I20494" s="3">
        <v>0</v>
      </c>
      <c r="J20494" s="3"/>
      <c r="K20494" s="3"/>
      <c r="L20494" s="3"/>
      <c r="M20494" s="3"/>
      <c r="N20494" s="3"/>
      <c r="O20494" s="3"/>
      <c r="P20494" s="3"/>
      <c r="Q20494" s="8">
        <v>4.6510499999999997</v>
      </c>
      <c r="R20494" s="7"/>
    </row>
    <row r="20495" spans="1:18" ht="84" x14ac:dyDescent="0.3">
      <c r="A20495" s="6" t="s">
        <v>8643</v>
      </c>
      <c r="B20495" s="6" t="s">
        <v>16933</v>
      </c>
      <c r="C20495" s="6">
        <v>0</v>
      </c>
      <c r="D20495" s="6">
        <v>2021</v>
      </c>
      <c r="E20495" s="6">
        <v>2022</v>
      </c>
      <c r="F20495" s="3" t="s">
        <v>22</v>
      </c>
      <c r="G20495" s="3">
        <v>4.6510499999999997</v>
      </c>
      <c r="H20495" s="3">
        <v>0</v>
      </c>
      <c r="I20495" s="3">
        <v>0</v>
      </c>
      <c r="J20495" s="3"/>
      <c r="K20495" s="3"/>
      <c r="L20495" s="3"/>
      <c r="M20495" s="3"/>
      <c r="N20495" s="3"/>
      <c r="O20495" s="3"/>
      <c r="P20495" s="3"/>
      <c r="Q20495" s="8">
        <v>4.6510499999999997</v>
      </c>
      <c r="R20495" s="5" t="s">
        <v>24357</v>
      </c>
    </row>
    <row r="20496" spans="1:18" ht="31.5" x14ac:dyDescent="0.3">
      <c r="A20496" s="7"/>
      <c r="B20496" s="7"/>
      <c r="C20496" s="7"/>
      <c r="D20496" s="7"/>
      <c r="E20496" s="7"/>
      <c r="F20496" s="3" t="s">
        <v>9101</v>
      </c>
      <c r="G20496" s="3">
        <v>4.6510499999999997</v>
      </c>
      <c r="H20496" s="3">
        <v>0</v>
      </c>
      <c r="I20496" s="3">
        <v>0</v>
      </c>
      <c r="J20496" s="3"/>
      <c r="K20496" s="3"/>
      <c r="L20496" s="3"/>
      <c r="M20496" s="3"/>
      <c r="N20496" s="3"/>
      <c r="O20496" s="3"/>
      <c r="P20496" s="3"/>
      <c r="Q20496" s="8">
        <v>4.6510499999999997</v>
      </c>
      <c r="R20496" s="7"/>
    </row>
    <row r="20497" spans="1:18" ht="84" x14ac:dyDescent="0.3">
      <c r="A20497" s="6" t="s">
        <v>8644</v>
      </c>
      <c r="B20497" s="6" t="s">
        <v>16934</v>
      </c>
      <c r="C20497" s="6">
        <v>0</v>
      </c>
      <c r="D20497" s="6">
        <v>2021</v>
      </c>
      <c r="E20497" s="6">
        <v>2022</v>
      </c>
      <c r="F20497" s="3" t="s">
        <v>22</v>
      </c>
      <c r="G20497" s="3">
        <v>4.6510499999999997</v>
      </c>
      <c r="H20497" s="3">
        <v>0</v>
      </c>
      <c r="I20497" s="3">
        <v>0</v>
      </c>
      <c r="J20497" s="3"/>
      <c r="K20497" s="3"/>
      <c r="L20497" s="3"/>
      <c r="M20497" s="3"/>
      <c r="N20497" s="3"/>
      <c r="O20497" s="3"/>
      <c r="P20497" s="3"/>
      <c r="Q20497" s="8">
        <v>4.6510499999999997</v>
      </c>
      <c r="R20497" s="5" t="s">
        <v>24358</v>
      </c>
    </row>
    <row r="20498" spans="1:18" ht="31.5" x14ac:dyDescent="0.3">
      <c r="A20498" s="7"/>
      <c r="B20498" s="7"/>
      <c r="C20498" s="7"/>
      <c r="D20498" s="7"/>
      <c r="E20498" s="7"/>
      <c r="F20498" s="3" t="s">
        <v>9101</v>
      </c>
      <c r="G20498" s="3">
        <v>4.6510499999999997</v>
      </c>
      <c r="H20498" s="3">
        <v>0</v>
      </c>
      <c r="I20498" s="3">
        <v>0</v>
      </c>
      <c r="J20498" s="3"/>
      <c r="K20498" s="3"/>
      <c r="L20498" s="3"/>
      <c r="M20498" s="3"/>
      <c r="N20498" s="3"/>
      <c r="O20498" s="3"/>
      <c r="P20498" s="3"/>
      <c r="Q20498" s="8">
        <v>4.6510499999999997</v>
      </c>
      <c r="R20498" s="7"/>
    </row>
    <row r="20499" spans="1:18" ht="63" x14ac:dyDescent="0.3">
      <c r="A20499" s="3" t="s">
        <v>8645</v>
      </c>
      <c r="B20499" s="3" t="s">
        <v>16935</v>
      </c>
      <c r="C20499" s="3">
        <v>0</v>
      </c>
      <c r="D20499" s="3">
        <v>2021</v>
      </c>
      <c r="E20499" s="3">
        <v>2021</v>
      </c>
      <c r="F20499" s="3" t="s">
        <v>22</v>
      </c>
      <c r="G20499" s="3">
        <v>0</v>
      </c>
      <c r="H20499" s="3">
        <v>0</v>
      </c>
      <c r="I20499" s="3">
        <v>0</v>
      </c>
      <c r="J20499" s="3"/>
      <c r="K20499" s="3"/>
      <c r="L20499" s="3"/>
      <c r="M20499" s="3"/>
      <c r="N20499" s="3"/>
      <c r="O20499" s="3"/>
      <c r="P20499" s="3"/>
      <c r="Q20499" s="8">
        <v>0</v>
      </c>
      <c r="R20499" s="7" t="s">
        <v>24359</v>
      </c>
    </row>
    <row r="20500" spans="1:18" ht="84" x14ac:dyDescent="0.3">
      <c r="A20500" s="6" t="s">
        <v>8646</v>
      </c>
      <c r="B20500" s="6" t="s">
        <v>16936</v>
      </c>
      <c r="C20500" s="6">
        <v>0</v>
      </c>
      <c r="D20500" s="6">
        <v>2021</v>
      </c>
      <c r="E20500" s="6">
        <v>2022</v>
      </c>
      <c r="F20500" s="3" t="s">
        <v>22</v>
      </c>
      <c r="G20500" s="3">
        <v>4.6510499999999997</v>
      </c>
      <c r="H20500" s="3">
        <v>0</v>
      </c>
      <c r="I20500" s="3">
        <v>0</v>
      </c>
      <c r="J20500" s="3"/>
      <c r="K20500" s="3"/>
      <c r="L20500" s="3"/>
      <c r="M20500" s="3"/>
      <c r="N20500" s="3"/>
      <c r="O20500" s="3"/>
      <c r="P20500" s="3"/>
      <c r="Q20500" s="8">
        <v>4.6510499999999997</v>
      </c>
      <c r="R20500" s="6" t="s">
        <v>25539</v>
      </c>
    </row>
    <row r="20501" spans="1:18" ht="31.5" x14ac:dyDescent="0.3">
      <c r="A20501" s="7"/>
      <c r="B20501" s="7"/>
      <c r="C20501" s="7"/>
      <c r="D20501" s="7"/>
      <c r="E20501" s="7"/>
      <c r="F20501" s="3" t="s">
        <v>9101</v>
      </c>
      <c r="G20501" s="3">
        <v>4.6510499999999997</v>
      </c>
      <c r="H20501" s="3">
        <v>0</v>
      </c>
      <c r="I20501" s="3">
        <v>0</v>
      </c>
      <c r="J20501" s="3"/>
      <c r="K20501" s="3"/>
      <c r="L20501" s="3"/>
      <c r="M20501" s="3"/>
      <c r="N20501" s="3"/>
      <c r="O20501" s="3"/>
      <c r="P20501" s="3"/>
      <c r="Q20501" s="8">
        <v>4.6510499999999997</v>
      </c>
      <c r="R20501" s="7"/>
    </row>
    <row r="20502" spans="1:18" ht="63" x14ac:dyDescent="0.3">
      <c r="A20502" s="3" t="s">
        <v>8647</v>
      </c>
      <c r="B20502" s="3" t="s">
        <v>16937</v>
      </c>
      <c r="C20502" s="3">
        <v>0</v>
      </c>
      <c r="D20502" s="3">
        <v>2021</v>
      </c>
      <c r="E20502" s="3">
        <v>2021</v>
      </c>
      <c r="F20502" s="3" t="s">
        <v>22</v>
      </c>
      <c r="G20502" s="3">
        <v>0</v>
      </c>
      <c r="H20502" s="3">
        <v>0</v>
      </c>
      <c r="I20502" s="3">
        <v>0</v>
      </c>
      <c r="J20502" s="3"/>
      <c r="K20502" s="3"/>
      <c r="L20502" s="3"/>
      <c r="M20502" s="3"/>
      <c r="N20502" s="3"/>
      <c r="O20502" s="3"/>
      <c r="P20502" s="3"/>
      <c r="Q20502" s="8">
        <v>0</v>
      </c>
      <c r="R20502" s="7" t="s">
        <v>24360</v>
      </c>
    </row>
    <row r="20503" spans="1:18" ht="84" x14ac:dyDescent="0.3">
      <c r="A20503" s="3" t="s">
        <v>8648</v>
      </c>
      <c r="B20503" s="3" t="s">
        <v>16938</v>
      </c>
      <c r="C20503" s="3">
        <v>0</v>
      </c>
      <c r="D20503" s="3">
        <v>2021</v>
      </c>
      <c r="E20503" s="3">
        <v>2021</v>
      </c>
      <c r="F20503" s="3" t="s">
        <v>22</v>
      </c>
      <c r="G20503" s="3">
        <v>0</v>
      </c>
      <c r="H20503" s="3">
        <v>0</v>
      </c>
      <c r="I20503" s="3">
        <v>0</v>
      </c>
      <c r="J20503" s="3"/>
      <c r="K20503" s="3"/>
      <c r="L20503" s="3"/>
      <c r="M20503" s="3"/>
      <c r="N20503" s="3"/>
      <c r="O20503" s="3"/>
      <c r="P20503" s="3"/>
      <c r="Q20503" s="8">
        <v>0</v>
      </c>
      <c r="R20503" s="3" t="s">
        <v>24361</v>
      </c>
    </row>
    <row r="20504" spans="1:18" ht="63" x14ac:dyDescent="0.3">
      <c r="A20504" s="3" t="s">
        <v>8649</v>
      </c>
      <c r="B20504" s="3" t="s">
        <v>16939</v>
      </c>
      <c r="C20504" s="3">
        <v>0</v>
      </c>
      <c r="D20504" s="3">
        <v>2021</v>
      </c>
      <c r="E20504" s="3">
        <v>2021</v>
      </c>
      <c r="F20504" s="3" t="s">
        <v>22</v>
      </c>
      <c r="G20504" s="3">
        <v>0</v>
      </c>
      <c r="H20504" s="3">
        <v>0</v>
      </c>
      <c r="I20504" s="3">
        <v>0</v>
      </c>
      <c r="J20504" s="3"/>
      <c r="K20504" s="3"/>
      <c r="L20504" s="3"/>
      <c r="M20504" s="3"/>
      <c r="N20504" s="3"/>
      <c r="O20504" s="3"/>
      <c r="P20504" s="3"/>
      <c r="Q20504" s="8">
        <v>0</v>
      </c>
      <c r="R20504" s="3" t="s">
        <v>24362</v>
      </c>
    </row>
    <row r="20505" spans="1:18" ht="84" x14ac:dyDescent="0.3">
      <c r="A20505" s="3" t="s">
        <v>8650</v>
      </c>
      <c r="B20505" s="3" t="s">
        <v>16940</v>
      </c>
      <c r="C20505" s="3">
        <v>0</v>
      </c>
      <c r="D20505" s="3">
        <v>2021</v>
      </c>
      <c r="E20505" s="3">
        <v>2021</v>
      </c>
      <c r="F20505" s="3" t="s">
        <v>22</v>
      </c>
      <c r="G20505" s="3">
        <v>0</v>
      </c>
      <c r="H20505" s="3">
        <v>0</v>
      </c>
      <c r="I20505" s="3">
        <v>0</v>
      </c>
      <c r="J20505" s="3"/>
      <c r="K20505" s="3"/>
      <c r="L20505" s="3"/>
      <c r="M20505" s="3"/>
      <c r="N20505" s="3"/>
      <c r="O20505" s="3"/>
      <c r="P20505" s="3"/>
      <c r="Q20505" s="8">
        <v>0</v>
      </c>
      <c r="R20505" s="3" t="s">
        <v>24363</v>
      </c>
    </row>
    <row r="20506" spans="1:18" ht="84" x14ac:dyDescent="0.3">
      <c r="A20506" s="3" t="s">
        <v>8651</v>
      </c>
      <c r="B20506" s="3" t="s">
        <v>16941</v>
      </c>
      <c r="C20506" s="3">
        <v>0</v>
      </c>
      <c r="D20506" s="3">
        <v>2021</v>
      </c>
      <c r="E20506" s="3">
        <v>2021</v>
      </c>
      <c r="F20506" s="3" t="s">
        <v>22</v>
      </c>
      <c r="G20506" s="3">
        <v>0</v>
      </c>
      <c r="H20506" s="3">
        <v>0</v>
      </c>
      <c r="I20506" s="3">
        <v>0</v>
      </c>
      <c r="J20506" s="3"/>
      <c r="K20506" s="3"/>
      <c r="L20506" s="3"/>
      <c r="M20506" s="3"/>
      <c r="N20506" s="3"/>
      <c r="O20506" s="3"/>
      <c r="P20506" s="3"/>
      <c r="Q20506" s="8">
        <v>0</v>
      </c>
      <c r="R20506" s="3" t="s">
        <v>24364</v>
      </c>
    </row>
    <row r="20507" spans="1:18" ht="84" x14ac:dyDescent="0.3">
      <c r="A20507" s="6" t="s">
        <v>8652</v>
      </c>
      <c r="B20507" s="6" t="s">
        <v>16942</v>
      </c>
      <c r="C20507" s="6">
        <v>0</v>
      </c>
      <c r="D20507" s="6">
        <v>2021</v>
      </c>
      <c r="E20507" s="6">
        <v>2022</v>
      </c>
      <c r="F20507" s="3" t="s">
        <v>22</v>
      </c>
      <c r="G20507" s="3">
        <v>4.6510499999999997</v>
      </c>
      <c r="H20507" s="3">
        <v>0</v>
      </c>
      <c r="I20507" s="3">
        <v>0</v>
      </c>
      <c r="J20507" s="3"/>
      <c r="K20507" s="3"/>
      <c r="L20507" s="3"/>
      <c r="M20507" s="3"/>
      <c r="N20507" s="3"/>
      <c r="O20507" s="3"/>
      <c r="P20507" s="3"/>
      <c r="Q20507" s="8">
        <v>4.6510499999999997</v>
      </c>
      <c r="R20507" s="6" t="s">
        <v>24365</v>
      </c>
    </row>
    <row r="20508" spans="1:18" ht="31.5" x14ac:dyDescent="0.3">
      <c r="A20508" s="7"/>
      <c r="B20508" s="7"/>
      <c r="C20508" s="7"/>
      <c r="D20508" s="7"/>
      <c r="E20508" s="7"/>
      <c r="F20508" s="3" t="s">
        <v>9101</v>
      </c>
      <c r="G20508" s="3">
        <v>4.6510499999999997</v>
      </c>
      <c r="H20508" s="3">
        <v>0</v>
      </c>
      <c r="I20508" s="3">
        <v>0</v>
      </c>
      <c r="J20508" s="3"/>
      <c r="K20508" s="3"/>
      <c r="L20508" s="3"/>
      <c r="M20508" s="3"/>
      <c r="N20508" s="3"/>
      <c r="O20508" s="3"/>
      <c r="P20508" s="3"/>
      <c r="Q20508" s="8">
        <v>4.6510499999999997</v>
      </c>
      <c r="R20508" s="7"/>
    </row>
    <row r="20509" spans="1:18" ht="84" x14ac:dyDescent="0.3">
      <c r="A20509" s="6" t="s">
        <v>8653</v>
      </c>
      <c r="B20509" s="6" t="s">
        <v>16943</v>
      </c>
      <c r="C20509" s="6">
        <v>0</v>
      </c>
      <c r="D20509" s="6">
        <v>2021</v>
      </c>
      <c r="E20509" s="6">
        <v>2022</v>
      </c>
      <c r="F20509" s="3" t="s">
        <v>22</v>
      </c>
      <c r="G20509" s="3">
        <v>4.6510499999999997</v>
      </c>
      <c r="H20509" s="3">
        <v>0</v>
      </c>
      <c r="I20509" s="3">
        <v>0</v>
      </c>
      <c r="J20509" s="3"/>
      <c r="K20509" s="3"/>
      <c r="L20509" s="3"/>
      <c r="M20509" s="3"/>
      <c r="N20509" s="3"/>
      <c r="O20509" s="3"/>
      <c r="P20509" s="3"/>
      <c r="Q20509" s="8">
        <v>4.6510499999999997</v>
      </c>
      <c r="R20509" s="5" t="s">
        <v>24366</v>
      </c>
    </row>
    <row r="20510" spans="1:18" ht="31.5" x14ac:dyDescent="0.3">
      <c r="A20510" s="7"/>
      <c r="B20510" s="7"/>
      <c r="C20510" s="7"/>
      <c r="D20510" s="7"/>
      <c r="E20510" s="7"/>
      <c r="F20510" s="3" t="s">
        <v>9101</v>
      </c>
      <c r="G20510" s="3">
        <v>4.6510499999999997</v>
      </c>
      <c r="H20510" s="3">
        <v>0</v>
      </c>
      <c r="I20510" s="3">
        <v>0</v>
      </c>
      <c r="J20510" s="3"/>
      <c r="K20510" s="3"/>
      <c r="L20510" s="3"/>
      <c r="M20510" s="3"/>
      <c r="N20510" s="3"/>
      <c r="O20510" s="3"/>
      <c r="P20510" s="3"/>
      <c r="Q20510" s="8">
        <v>4.6510499999999997</v>
      </c>
      <c r="R20510" s="7"/>
    </row>
    <row r="20511" spans="1:18" ht="52.5" x14ac:dyDescent="0.3">
      <c r="A20511" s="3" t="s">
        <v>8654</v>
      </c>
      <c r="B20511" s="3" t="s">
        <v>16944</v>
      </c>
      <c r="C20511" s="3">
        <v>0</v>
      </c>
      <c r="D20511" s="3">
        <v>2021</v>
      </c>
      <c r="E20511" s="3">
        <v>2021</v>
      </c>
      <c r="F20511" s="3" t="s">
        <v>22</v>
      </c>
      <c r="G20511" s="3">
        <v>0</v>
      </c>
      <c r="H20511" s="3">
        <v>0</v>
      </c>
      <c r="I20511" s="3">
        <v>0</v>
      </c>
      <c r="J20511" s="3"/>
      <c r="K20511" s="3"/>
      <c r="L20511" s="3"/>
      <c r="M20511" s="3"/>
      <c r="N20511" s="3"/>
      <c r="O20511" s="3"/>
      <c r="P20511" s="3"/>
      <c r="Q20511" s="8">
        <v>0</v>
      </c>
      <c r="R20511" s="7" t="s">
        <v>24367</v>
      </c>
    </row>
    <row r="20512" spans="1:18" ht="73.5" x14ac:dyDescent="0.3">
      <c r="A20512" s="6" t="s">
        <v>8655</v>
      </c>
      <c r="B20512" s="6" t="s">
        <v>16945</v>
      </c>
      <c r="C20512" s="6">
        <v>0</v>
      </c>
      <c r="D20512" s="6">
        <v>2021</v>
      </c>
      <c r="E20512" s="6">
        <v>2022</v>
      </c>
      <c r="F20512" s="3" t="s">
        <v>22</v>
      </c>
      <c r="G20512" s="3">
        <v>4.6510499999999997</v>
      </c>
      <c r="H20512" s="3">
        <v>0</v>
      </c>
      <c r="I20512" s="3">
        <v>0</v>
      </c>
      <c r="J20512" s="3"/>
      <c r="K20512" s="3"/>
      <c r="L20512" s="3"/>
      <c r="M20512" s="3"/>
      <c r="N20512" s="3"/>
      <c r="O20512" s="3"/>
      <c r="P20512" s="3"/>
      <c r="Q20512" s="8">
        <v>4.6510499999999997</v>
      </c>
      <c r="R20512" s="6" t="s">
        <v>24368</v>
      </c>
    </row>
    <row r="20513" spans="1:18" ht="31.5" x14ac:dyDescent="0.3">
      <c r="A20513" s="7"/>
      <c r="B20513" s="7"/>
      <c r="C20513" s="7"/>
      <c r="D20513" s="7"/>
      <c r="E20513" s="7"/>
      <c r="F20513" s="3" t="s">
        <v>9101</v>
      </c>
      <c r="G20513" s="3">
        <v>4.6510499999999997</v>
      </c>
      <c r="H20513" s="3">
        <v>0</v>
      </c>
      <c r="I20513" s="3">
        <v>0</v>
      </c>
      <c r="J20513" s="3"/>
      <c r="K20513" s="3"/>
      <c r="L20513" s="3"/>
      <c r="M20513" s="3"/>
      <c r="N20513" s="3"/>
      <c r="O20513" s="3"/>
      <c r="P20513" s="3"/>
      <c r="Q20513" s="8">
        <v>4.6510499999999997</v>
      </c>
      <c r="R20513" s="7"/>
    </row>
    <row r="20514" spans="1:18" ht="52.5" x14ac:dyDescent="0.3">
      <c r="A20514" s="3" t="s">
        <v>8656</v>
      </c>
      <c r="B20514" s="3" t="s">
        <v>16946</v>
      </c>
      <c r="C20514" s="3">
        <v>0</v>
      </c>
      <c r="D20514" s="3">
        <v>2021</v>
      </c>
      <c r="E20514" s="3">
        <v>2021</v>
      </c>
      <c r="F20514" s="3" t="s">
        <v>22</v>
      </c>
      <c r="G20514" s="3">
        <v>0</v>
      </c>
      <c r="H20514" s="3">
        <v>0</v>
      </c>
      <c r="I20514" s="3">
        <v>0</v>
      </c>
      <c r="J20514" s="3"/>
      <c r="K20514" s="3"/>
      <c r="L20514" s="3"/>
      <c r="M20514" s="3"/>
      <c r="N20514" s="3"/>
      <c r="O20514" s="3"/>
      <c r="P20514" s="3"/>
      <c r="Q20514" s="8">
        <v>0</v>
      </c>
      <c r="R20514" s="7" t="s">
        <v>24369</v>
      </c>
    </row>
    <row r="20515" spans="1:18" ht="84" x14ac:dyDescent="0.3">
      <c r="A20515" s="6" t="s">
        <v>8657</v>
      </c>
      <c r="B20515" s="6" t="s">
        <v>16947</v>
      </c>
      <c r="C20515" s="6">
        <v>0</v>
      </c>
      <c r="D20515" s="6">
        <v>2021</v>
      </c>
      <c r="E20515" s="6">
        <v>2022</v>
      </c>
      <c r="F20515" s="3" t="s">
        <v>22</v>
      </c>
      <c r="G20515" s="3">
        <v>4.6510499999999997</v>
      </c>
      <c r="H20515" s="3">
        <v>0</v>
      </c>
      <c r="I20515" s="3">
        <v>0</v>
      </c>
      <c r="J20515" s="3"/>
      <c r="K20515" s="3"/>
      <c r="L20515" s="3"/>
      <c r="M20515" s="3"/>
      <c r="N20515" s="3"/>
      <c r="O20515" s="3"/>
      <c r="P20515" s="3"/>
      <c r="Q20515" s="8">
        <v>4.6510499999999997</v>
      </c>
      <c r="R20515" s="6" t="s">
        <v>25540</v>
      </c>
    </row>
    <row r="20516" spans="1:18" ht="31.5" x14ac:dyDescent="0.3">
      <c r="A20516" s="7"/>
      <c r="B20516" s="7"/>
      <c r="C20516" s="7"/>
      <c r="D20516" s="7"/>
      <c r="E20516" s="7"/>
      <c r="F20516" s="3" t="s">
        <v>9101</v>
      </c>
      <c r="G20516" s="3">
        <v>4.6510499999999997</v>
      </c>
      <c r="H20516" s="3">
        <v>0</v>
      </c>
      <c r="I20516" s="3">
        <v>0</v>
      </c>
      <c r="J20516" s="3"/>
      <c r="K20516" s="3"/>
      <c r="L20516" s="3"/>
      <c r="M20516" s="3"/>
      <c r="N20516" s="3"/>
      <c r="O20516" s="3"/>
      <c r="P20516" s="3"/>
      <c r="Q20516" s="8">
        <v>4.6510499999999997</v>
      </c>
      <c r="R20516" s="7"/>
    </row>
    <row r="20517" spans="1:18" ht="84" x14ac:dyDescent="0.3">
      <c r="A20517" s="6" t="s">
        <v>8658</v>
      </c>
      <c r="B20517" s="6" t="s">
        <v>16948</v>
      </c>
      <c r="C20517" s="6">
        <v>0</v>
      </c>
      <c r="D20517" s="6">
        <v>2021</v>
      </c>
      <c r="E20517" s="6">
        <v>2022</v>
      </c>
      <c r="F20517" s="3" t="s">
        <v>22</v>
      </c>
      <c r="G20517" s="3">
        <v>4.6510499999999997</v>
      </c>
      <c r="H20517" s="3">
        <v>0</v>
      </c>
      <c r="I20517" s="3">
        <v>0</v>
      </c>
      <c r="J20517" s="3"/>
      <c r="K20517" s="3"/>
      <c r="L20517" s="3"/>
      <c r="M20517" s="3"/>
      <c r="N20517" s="3"/>
      <c r="O20517" s="3"/>
      <c r="P20517" s="3"/>
      <c r="Q20517" s="8">
        <v>4.6510499999999997</v>
      </c>
      <c r="R20517" s="5" t="s">
        <v>24370</v>
      </c>
    </row>
    <row r="20518" spans="1:18" ht="31.5" x14ac:dyDescent="0.3">
      <c r="A20518" s="7"/>
      <c r="B20518" s="7"/>
      <c r="C20518" s="7"/>
      <c r="D20518" s="7"/>
      <c r="E20518" s="7"/>
      <c r="F20518" s="3" t="s">
        <v>9101</v>
      </c>
      <c r="G20518" s="3">
        <v>4.6510499999999997</v>
      </c>
      <c r="H20518" s="3">
        <v>0</v>
      </c>
      <c r="I20518" s="3">
        <v>0</v>
      </c>
      <c r="J20518" s="3"/>
      <c r="K20518" s="3"/>
      <c r="L20518" s="3"/>
      <c r="M20518" s="3"/>
      <c r="N20518" s="3"/>
      <c r="O20518" s="3"/>
      <c r="P20518" s="3"/>
      <c r="Q20518" s="8">
        <v>4.6510499999999997</v>
      </c>
      <c r="R20518" s="7"/>
    </row>
    <row r="20519" spans="1:18" ht="84" x14ac:dyDescent="0.3">
      <c r="A20519" s="6" t="s">
        <v>8659</v>
      </c>
      <c r="B20519" s="6" t="s">
        <v>16949</v>
      </c>
      <c r="C20519" s="6">
        <v>0</v>
      </c>
      <c r="D20519" s="6">
        <v>2021</v>
      </c>
      <c r="E20519" s="6">
        <v>2022</v>
      </c>
      <c r="F20519" s="3" t="s">
        <v>22</v>
      </c>
      <c r="G20519" s="3">
        <v>4.6510499999999997</v>
      </c>
      <c r="H20519" s="3">
        <v>0</v>
      </c>
      <c r="I20519" s="3">
        <v>0</v>
      </c>
      <c r="J20519" s="3"/>
      <c r="K20519" s="3"/>
      <c r="L20519" s="3"/>
      <c r="M20519" s="3"/>
      <c r="N20519" s="3"/>
      <c r="O20519" s="3"/>
      <c r="P20519" s="3"/>
      <c r="Q20519" s="8">
        <v>4.6510499999999997</v>
      </c>
      <c r="R20519" s="5" t="s">
        <v>25541</v>
      </c>
    </row>
    <row r="20520" spans="1:18" ht="31.5" x14ac:dyDescent="0.3">
      <c r="A20520" s="7"/>
      <c r="B20520" s="7"/>
      <c r="C20520" s="7"/>
      <c r="D20520" s="7"/>
      <c r="E20520" s="7"/>
      <c r="F20520" s="3" t="s">
        <v>9101</v>
      </c>
      <c r="G20520" s="3">
        <v>4.6510499999999997</v>
      </c>
      <c r="H20520" s="3">
        <v>0</v>
      </c>
      <c r="I20520" s="3">
        <v>0</v>
      </c>
      <c r="J20520" s="3"/>
      <c r="K20520" s="3"/>
      <c r="L20520" s="3"/>
      <c r="M20520" s="3"/>
      <c r="N20520" s="3"/>
      <c r="O20520" s="3"/>
      <c r="P20520" s="3"/>
      <c r="Q20520" s="8">
        <v>4.6510499999999997</v>
      </c>
      <c r="R20520" s="7"/>
    </row>
    <row r="20521" spans="1:18" ht="84" x14ac:dyDescent="0.3">
      <c r="A20521" s="6" t="s">
        <v>8660</v>
      </c>
      <c r="B20521" s="6" t="s">
        <v>16950</v>
      </c>
      <c r="C20521" s="6">
        <v>0</v>
      </c>
      <c r="D20521" s="6">
        <v>2021</v>
      </c>
      <c r="E20521" s="6">
        <v>2022</v>
      </c>
      <c r="F20521" s="3" t="s">
        <v>22</v>
      </c>
      <c r="G20521" s="3">
        <v>4.6510499999999997</v>
      </c>
      <c r="H20521" s="3">
        <v>0</v>
      </c>
      <c r="I20521" s="3">
        <v>0</v>
      </c>
      <c r="J20521" s="3"/>
      <c r="K20521" s="3"/>
      <c r="L20521" s="3"/>
      <c r="M20521" s="3"/>
      <c r="N20521" s="3"/>
      <c r="O20521" s="3"/>
      <c r="P20521" s="3"/>
      <c r="Q20521" s="8">
        <v>4.6510499999999997</v>
      </c>
      <c r="R20521" s="5" t="s">
        <v>24371</v>
      </c>
    </row>
    <row r="20522" spans="1:18" ht="31.5" x14ac:dyDescent="0.3">
      <c r="A20522" s="7"/>
      <c r="B20522" s="7"/>
      <c r="C20522" s="7"/>
      <c r="D20522" s="7"/>
      <c r="E20522" s="7"/>
      <c r="F20522" s="3" t="s">
        <v>9101</v>
      </c>
      <c r="G20522" s="3">
        <v>4.6510499999999997</v>
      </c>
      <c r="H20522" s="3">
        <v>0</v>
      </c>
      <c r="I20522" s="3">
        <v>0</v>
      </c>
      <c r="J20522" s="3"/>
      <c r="K20522" s="3"/>
      <c r="L20522" s="3"/>
      <c r="M20522" s="3"/>
      <c r="N20522" s="3"/>
      <c r="O20522" s="3"/>
      <c r="P20522" s="3"/>
      <c r="Q20522" s="8">
        <v>4.6510499999999997</v>
      </c>
      <c r="R20522" s="7"/>
    </row>
    <row r="20523" spans="1:18" ht="84" x14ac:dyDescent="0.3">
      <c r="A20523" s="6" t="s">
        <v>8661</v>
      </c>
      <c r="B20523" s="6" t="s">
        <v>16951</v>
      </c>
      <c r="C20523" s="6">
        <v>0</v>
      </c>
      <c r="D20523" s="6">
        <v>2021</v>
      </c>
      <c r="E20523" s="6">
        <v>2022</v>
      </c>
      <c r="F20523" s="3" t="s">
        <v>22</v>
      </c>
      <c r="G20523" s="3">
        <v>4.6510499999999997</v>
      </c>
      <c r="H20523" s="3">
        <v>0</v>
      </c>
      <c r="I20523" s="3">
        <v>0</v>
      </c>
      <c r="J20523" s="3"/>
      <c r="K20523" s="3"/>
      <c r="L20523" s="3"/>
      <c r="M20523" s="3"/>
      <c r="N20523" s="3"/>
      <c r="O20523" s="3"/>
      <c r="P20523" s="3"/>
      <c r="Q20523" s="8">
        <v>4.6510499999999997</v>
      </c>
      <c r="R20523" s="5" t="s">
        <v>24372</v>
      </c>
    </row>
    <row r="20524" spans="1:18" ht="31.5" x14ac:dyDescent="0.3">
      <c r="A20524" s="7"/>
      <c r="B20524" s="7"/>
      <c r="C20524" s="7"/>
      <c r="D20524" s="7"/>
      <c r="E20524" s="7"/>
      <c r="F20524" s="3" t="s">
        <v>9101</v>
      </c>
      <c r="G20524" s="3">
        <v>4.6510499999999997</v>
      </c>
      <c r="H20524" s="3">
        <v>0</v>
      </c>
      <c r="I20524" s="3">
        <v>0</v>
      </c>
      <c r="J20524" s="3"/>
      <c r="K20524" s="3"/>
      <c r="L20524" s="3"/>
      <c r="M20524" s="3"/>
      <c r="N20524" s="3"/>
      <c r="O20524" s="3"/>
      <c r="P20524" s="3"/>
      <c r="Q20524" s="8">
        <v>4.6510499999999997</v>
      </c>
      <c r="R20524" s="7"/>
    </row>
    <row r="20525" spans="1:18" ht="73.5" x14ac:dyDescent="0.3">
      <c r="A20525" s="6" t="s">
        <v>8662</v>
      </c>
      <c r="B20525" s="6" t="s">
        <v>16952</v>
      </c>
      <c r="C20525" s="6">
        <v>0</v>
      </c>
      <c r="D20525" s="6">
        <v>2021</v>
      </c>
      <c r="E20525" s="6">
        <v>2022</v>
      </c>
      <c r="F20525" s="3" t="s">
        <v>22</v>
      </c>
      <c r="G20525" s="3">
        <v>4.6510499999999997</v>
      </c>
      <c r="H20525" s="3">
        <v>0</v>
      </c>
      <c r="I20525" s="3">
        <v>0</v>
      </c>
      <c r="J20525" s="3"/>
      <c r="K20525" s="3"/>
      <c r="L20525" s="3"/>
      <c r="M20525" s="3"/>
      <c r="N20525" s="3"/>
      <c r="O20525" s="3"/>
      <c r="P20525" s="3"/>
      <c r="Q20525" s="8">
        <v>4.6510499999999997</v>
      </c>
      <c r="R20525" s="5" t="s">
        <v>24373</v>
      </c>
    </row>
    <row r="20526" spans="1:18" ht="31.5" x14ac:dyDescent="0.3">
      <c r="A20526" s="7"/>
      <c r="B20526" s="7"/>
      <c r="C20526" s="7"/>
      <c r="D20526" s="7"/>
      <c r="E20526" s="7"/>
      <c r="F20526" s="3" t="s">
        <v>9101</v>
      </c>
      <c r="G20526" s="3">
        <v>4.6510499999999997</v>
      </c>
      <c r="H20526" s="3">
        <v>0</v>
      </c>
      <c r="I20526" s="3">
        <v>0</v>
      </c>
      <c r="J20526" s="3"/>
      <c r="K20526" s="3"/>
      <c r="L20526" s="3"/>
      <c r="M20526" s="3"/>
      <c r="N20526" s="3"/>
      <c r="O20526" s="3"/>
      <c r="P20526" s="3"/>
      <c r="Q20526" s="8">
        <v>4.6510499999999997</v>
      </c>
      <c r="R20526" s="7"/>
    </row>
    <row r="20527" spans="1:18" ht="84" x14ac:dyDescent="0.3">
      <c r="A20527" s="6" t="s">
        <v>8663</v>
      </c>
      <c r="B20527" s="6" t="s">
        <v>16953</v>
      </c>
      <c r="C20527" s="6">
        <v>0</v>
      </c>
      <c r="D20527" s="6">
        <v>2021</v>
      </c>
      <c r="E20527" s="6">
        <v>2022</v>
      </c>
      <c r="F20527" s="3" t="s">
        <v>22</v>
      </c>
      <c r="G20527" s="3">
        <v>4.6510499999999997</v>
      </c>
      <c r="H20527" s="3">
        <v>0</v>
      </c>
      <c r="I20527" s="3">
        <v>0</v>
      </c>
      <c r="J20527" s="3"/>
      <c r="K20527" s="3"/>
      <c r="L20527" s="3"/>
      <c r="M20527" s="3"/>
      <c r="N20527" s="3"/>
      <c r="O20527" s="3"/>
      <c r="P20527" s="3"/>
      <c r="Q20527" s="8">
        <v>4.6510499999999997</v>
      </c>
      <c r="R20527" s="5" t="s">
        <v>24374</v>
      </c>
    </row>
    <row r="20528" spans="1:18" ht="31.5" x14ac:dyDescent="0.3">
      <c r="A20528" s="7"/>
      <c r="B20528" s="7"/>
      <c r="C20528" s="7"/>
      <c r="D20528" s="7"/>
      <c r="E20528" s="7"/>
      <c r="F20528" s="3" t="s">
        <v>9101</v>
      </c>
      <c r="G20528" s="3">
        <v>4.6510499999999997</v>
      </c>
      <c r="H20528" s="3">
        <v>0</v>
      </c>
      <c r="I20528" s="3">
        <v>0</v>
      </c>
      <c r="J20528" s="3"/>
      <c r="K20528" s="3"/>
      <c r="L20528" s="3"/>
      <c r="M20528" s="3"/>
      <c r="N20528" s="3"/>
      <c r="O20528" s="3"/>
      <c r="P20528" s="3"/>
      <c r="Q20528" s="8">
        <v>4.6510499999999997</v>
      </c>
      <c r="R20528" s="7"/>
    </row>
    <row r="20529" spans="1:18" ht="84" x14ac:dyDescent="0.3">
      <c r="A20529" s="6" t="s">
        <v>8664</v>
      </c>
      <c r="B20529" s="6" t="s">
        <v>16954</v>
      </c>
      <c r="C20529" s="6">
        <v>0</v>
      </c>
      <c r="D20529" s="6">
        <v>2021</v>
      </c>
      <c r="E20529" s="6">
        <v>2022</v>
      </c>
      <c r="F20529" s="3" t="s">
        <v>22</v>
      </c>
      <c r="G20529" s="3">
        <v>4.6510499999999997</v>
      </c>
      <c r="H20529" s="3">
        <v>0</v>
      </c>
      <c r="I20529" s="3">
        <v>0</v>
      </c>
      <c r="J20529" s="3"/>
      <c r="K20529" s="3"/>
      <c r="L20529" s="3"/>
      <c r="M20529" s="3"/>
      <c r="N20529" s="3"/>
      <c r="O20529" s="3"/>
      <c r="P20529" s="3"/>
      <c r="Q20529" s="8">
        <v>4.6510499999999997</v>
      </c>
      <c r="R20529" s="5" t="s">
        <v>24375</v>
      </c>
    </row>
    <row r="20530" spans="1:18" ht="31.5" x14ac:dyDescent="0.3">
      <c r="A20530" s="7"/>
      <c r="B20530" s="7"/>
      <c r="C20530" s="7"/>
      <c r="D20530" s="7"/>
      <c r="E20530" s="7"/>
      <c r="F20530" s="3" t="s">
        <v>9101</v>
      </c>
      <c r="G20530" s="3">
        <v>4.6510499999999997</v>
      </c>
      <c r="H20530" s="3">
        <v>0</v>
      </c>
      <c r="I20530" s="3">
        <v>0</v>
      </c>
      <c r="J20530" s="3"/>
      <c r="K20530" s="3"/>
      <c r="L20530" s="3"/>
      <c r="M20530" s="3"/>
      <c r="N20530" s="3"/>
      <c r="O20530" s="3"/>
      <c r="P20530" s="3"/>
      <c r="Q20530" s="8">
        <v>4.6510499999999997</v>
      </c>
      <c r="R20530" s="7"/>
    </row>
    <row r="20531" spans="1:18" ht="84" x14ac:dyDescent="0.3">
      <c r="A20531" s="6" t="s">
        <v>8665</v>
      </c>
      <c r="B20531" s="6" t="s">
        <v>16955</v>
      </c>
      <c r="C20531" s="6">
        <v>0</v>
      </c>
      <c r="D20531" s="6">
        <v>2021</v>
      </c>
      <c r="E20531" s="6">
        <v>2022</v>
      </c>
      <c r="F20531" s="3" t="s">
        <v>22</v>
      </c>
      <c r="G20531" s="3">
        <v>4.6510499999999997</v>
      </c>
      <c r="H20531" s="3">
        <v>0</v>
      </c>
      <c r="I20531" s="3">
        <v>0</v>
      </c>
      <c r="J20531" s="3"/>
      <c r="K20531" s="3"/>
      <c r="L20531" s="3"/>
      <c r="M20531" s="3"/>
      <c r="N20531" s="3"/>
      <c r="O20531" s="3"/>
      <c r="P20531" s="3"/>
      <c r="Q20531" s="8">
        <v>4.6510499999999997</v>
      </c>
      <c r="R20531" s="5" t="s">
        <v>24376</v>
      </c>
    </row>
    <row r="20532" spans="1:18" ht="31.5" x14ac:dyDescent="0.3">
      <c r="A20532" s="7"/>
      <c r="B20532" s="7"/>
      <c r="C20532" s="7"/>
      <c r="D20532" s="7"/>
      <c r="E20532" s="7"/>
      <c r="F20532" s="3" t="s">
        <v>9101</v>
      </c>
      <c r="G20532" s="3">
        <v>4.6510499999999997</v>
      </c>
      <c r="H20532" s="3">
        <v>0</v>
      </c>
      <c r="I20532" s="3">
        <v>0</v>
      </c>
      <c r="J20532" s="3"/>
      <c r="K20532" s="3"/>
      <c r="L20532" s="3"/>
      <c r="M20532" s="3"/>
      <c r="N20532" s="3"/>
      <c r="O20532" s="3"/>
      <c r="P20532" s="3"/>
      <c r="Q20532" s="8">
        <v>4.6510499999999997</v>
      </c>
      <c r="R20532" s="7"/>
    </row>
    <row r="20533" spans="1:18" ht="84" x14ac:dyDescent="0.3">
      <c r="A20533" s="6" t="s">
        <v>8666</v>
      </c>
      <c r="B20533" s="6" t="s">
        <v>16956</v>
      </c>
      <c r="C20533" s="6">
        <v>0</v>
      </c>
      <c r="D20533" s="6">
        <v>2021</v>
      </c>
      <c r="E20533" s="6">
        <v>2022</v>
      </c>
      <c r="F20533" s="3" t="s">
        <v>22</v>
      </c>
      <c r="G20533" s="3">
        <v>4.6510499999999997</v>
      </c>
      <c r="H20533" s="3">
        <v>0</v>
      </c>
      <c r="I20533" s="3">
        <v>0</v>
      </c>
      <c r="J20533" s="3"/>
      <c r="K20533" s="3"/>
      <c r="L20533" s="3"/>
      <c r="M20533" s="3"/>
      <c r="N20533" s="3"/>
      <c r="O20533" s="3"/>
      <c r="P20533" s="3"/>
      <c r="Q20533" s="8">
        <v>4.6510499999999997</v>
      </c>
      <c r="R20533" s="5" t="s">
        <v>24377</v>
      </c>
    </row>
    <row r="20534" spans="1:18" ht="31.5" x14ac:dyDescent="0.3">
      <c r="A20534" s="7"/>
      <c r="B20534" s="7"/>
      <c r="C20534" s="7"/>
      <c r="D20534" s="7"/>
      <c r="E20534" s="7"/>
      <c r="F20534" s="3" t="s">
        <v>9101</v>
      </c>
      <c r="G20534" s="3">
        <v>4.6510499999999997</v>
      </c>
      <c r="H20534" s="3">
        <v>0</v>
      </c>
      <c r="I20534" s="3">
        <v>0</v>
      </c>
      <c r="J20534" s="3"/>
      <c r="K20534" s="3"/>
      <c r="L20534" s="3"/>
      <c r="M20534" s="3"/>
      <c r="N20534" s="3"/>
      <c r="O20534" s="3"/>
      <c r="P20534" s="3"/>
      <c r="Q20534" s="8">
        <v>4.6510499999999997</v>
      </c>
      <c r="R20534" s="7"/>
    </row>
    <row r="20535" spans="1:18" ht="84" x14ac:dyDescent="0.3">
      <c r="A20535" s="6" t="s">
        <v>8667</v>
      </c>
      <c r="B20535" s="6" t="s">
        <v>16957</v>
      </c>
      <c r="C20535" s="6">
        <v>0</v>
      </c>
      <c r="D20535" s="6">
        <v>2021</v>
      </c>
      <c r="E20535" s="6">
        <v>2022</v>
      </c>
      <c r="F20535" s="3" t="s">
        <v>22</v>
      </c>
      <c r="G20535" s="3">
        <v>4.6510499999999997</v>
      </c>
      <c r="H20535" s="3">
        <v>0</v>
      </c>
      <c r="I20535" s="3">
        <v>0</v>
      </c>
      <c r="J20535" s="3"/>
      <c r="K20535" s="3"/>
      <c r="L20535" s="3"/>
      <c r="M20535" s="3"/>
      <c r="N20535" s="3"/>
      <c r="O20535" s="3"/>
      <c r="P20535" s="3"/>
      <c r="Q20535" s="8">
        <v>4.6510499999999997</v>
      </c>
      <c r="R20535" s="5" t="s">
        <v>24378</v>
      </c>
    </row>
    <row r="20536" spans="1:18" ht="31.5" x14ac:dyDescent="0.3">
      <c r="A20536" s="7"/>
      <c r="B20536" s="7"/>
      <c r="C20536" s="7"/>
      <c r="D20536" s="7"/>
      <c r="E20536" s="7"/>
      <c r="F20536" s="3" t="s">
        <v>9101</v>
      </c>
      <c r="G20536" s="3">
        <v>4.6510499999999997</v>
      </c>
      <c r="H20536" s="3">
        <v>0</v>
      </c>
      <c r="I20536" s="3">
        <v>0</v>
      </c>
      <c r="J20536" s="3"/>
      <c r="K20536" s="3"/>
      <c r="L20536" s="3"/>
      <c r="M20536" s="3"/>
      <c r="N20536" s="3"/>
      <c r="O20536" s="3"/>
      <c r="P20536" s="3"/>
      <c r="Q20536" s="8">
        <v>4.6510499999999997</v>
      </c>
      <c r="R20536" s="7"/>
    </row>
    <row r="20537" spans="1:18" ht="84" x14ac:dyDescent="0.3">
      <c r="A20537" s="6" t="s">
        <v>8668</v>
      </c>
      <c r="B20537" s="6" t="s">
        <v>16958</v>
      </c>
      <c r="C20537" s="6">
        <v>0</v>
      </c>
      <c r="D20537" s="6">
        <v>2021</v>
      </c>
      <c r="E20537" s="6">
        <v>2022</v>
      </c>
      <c r="F20537" s="3" t="s">
        <v>22</v>
      </c>
      <c r="G20537" s="3">
        <v>4.6510499999999997</v>
      </c>
      <c r="H20537" s="3">
        <v>0</v>
      </c>
      <c r="I20537" s="3">
        <v>0</v>
      </c>
      <c r="J20537" s="3"/>
      <c r="K20537" s="3"/>
      <c r="L20537" s="3"/>
      <c r="M20537" s="3"/>
      <c r="N20537" s="3"/>
      <c r="O20537" s="3"/>
      <c r="P20537" s="3"/>
      <c r="Q20537" s="8">
        <v>4.6510499999999997</v>
      </c>
      <c r="R20537" s="5" t="s">
        <v>24379</v>
      </c>
    </row>
    <row r="20538" spans="1:18" ht="31.5" x14ac:dyDescent="0.3">
      <c r="A20538" s="7"/>
      <c r="B20538" s="7"/>
      <c r="C20538" s="7"/>
      <c r="D20538" s="7"/>
      <c r="E20538" s="7"/>
      <c r="F20538" s="3" t="s">
        <v>9101</v>
      </c>
      <c r="G20538" s="3">
        <v>4.6510499999999997</v>
      </c>
      <c r="H20538" s="3">
        <v>0</v>
      </c>
      <c r="I20538" s="3">
        <v>0</v>
      </c>
      <c r="J20538" s="3"/>
      <c r="K20538" s="3"/>
      <c r="L20538" s="3"/>
      <c r="M20538" s="3"/>
      <c r="N20538" s="3"/>
      <c r="O20538" s="3"/>
      <c r="P20538" s="3"/>
      <c r="Q20538" s="8">
        <v>4.6510499999999997</v>
      </c>
      <c r="R20538" s="7"/>
    </row>
    <row r="20539" spans="1:18" ht="84" x14ac:dyDescent="0.3">
      <c r="A20539" s="6" t="s">
        <v>8669</v>
      </c>
      <c r="B20539" s="6" t="s">
        <v>16959</v>
      </c>
      <c r="C20539" s="6">
        <v>0</v>
      </c>
      <c r="D20539" s="6">
        <v>2021</v>
      </c>
      <c r="E20539" s="6">
        <v>2022</v>
      </c>
      <c r="F20539" s="3" t="s">
        <v>22</v>
      </c>
      <c r="G20539" s="3">
        <v>4.6510499999999997</v>
      </c>
      <c r="H20539" s="3">
        <v>0</v>
      </c>
      <c r="I20539" s="3">
        <v>0</v>
      </c>
      <c r="J20539" s="3"/>
      <c r="K20539" s="3"/>
      <c r="L20539" s="3"/>
      <c r="M20539" s="3"/>
      <c r="N20539" s="3"/>
      <c r="O20539" s="3"/>
      <c r="P20539" s="3"/>
      <c r="Q20539" s="8">
        <v>4.6510499999999997</v>
      </c>
      <c r="R20539" s="5" t="s">
        <v>24380</v>
      </c>
    </row>
    <row r="20540" spans="1:18" ht="31.5" x14ac:dyDescent="0.3">
      <c r="A20540" s="7"/>
      <c r="B20540" s="7"/>
      <c r="C20540" s="7"/>
      <c r="D20540" s="7"/>
      <c r="E20540" s="7"/>
      <c r="F20540" s="3" t="s">
        <v>9101</v>
      </c>
      <c r="G20540" s="3">
        <v>4.6510499999999997</v>
      </c>
      <c r="H20540" s="3">
        <v>0</v>
      </c>
      <c r="I20540" s="3">
        <v>0</v>
      </c>
      <c r="J20540" s="3"/>
      <c r="K20540" s="3"/>
      <c r="L20540" s="3"/>
      <c r="M20540" s="3"/>
      <c r="N20540" s="3"/>
      <c r="O20540" s="3"/>
      <c r="P20540" s="3"/>
      <c r="Q20540" s="8">
        <v>4.6510499999999997</v>
      </c>
      <c r="R20540" s="7"/>
    </row>
    <row r="20541" spans="1:18" ht="84" x14ac:dyDescent="0.3">
      <c r="A20541" s="6" t="s">
        <v>8670</v>
      </c>
      <c r="B20541" s="6" t="s">
        <v>16960</v>
      </c>
      <c r="C20541" s="6">
        <v>0</v>
      </c>
      <c r="D20541" s="6">
        <v>2021</v>
      </c>
      <c r="E20541" s="6">
        <v>2022</v>
      </c>
      <c r="F20541" s="3" t="s">
        <v>22</v>
      </c>
      <c r="G20541" s="3">
        <v>4.6510499999999997</v>
      </c>
      <c r="H20541" s="3">
        <v>0</v>
      </c>
      <c r="I20541" s="3">
        <v>0</v>
      </c>
      <c r="J20541" s="3"/>
      <c r="K20541" s="3"/>
      <c r="L20541" s="3"/>
      <c r="M20541" s="3"/>
      <c r="N20541" s="3"/>
      <c r="O20541" s="3"/>
      <c r="P20541" s="3"/>
      <c r="Q20541" s="8">
        <v>4.6510499999999997</v>
      </c>
      <c r="R20541" s="5" t="s">
        <v>24381</v>
      </c>
    </row>
    <row r="20542" spans="1:18" ht="31.5" x14ac:dyDescent="0.3">
      <c r="A20542" s="7"/>
      <c r="B20542" s="7"/>
      <c r="C20542" s="7"/>
      <c r="D20542" s="7"/>
      <c r="E20542" s="7"/>
      <c r="F20542" s="3" t="s">
        <v>9101</v>
      </c>
      <c r="G20542" s="3">
        <v>4.6510499999999997</v>
      </c>
      <c r="H20542" s="3">
        <v>0</v>
      </c>
      <c r="I20542" s="3">
        <v>0</v>
      </c>
      <c r="J20542" s="3"/>
      <c r="K20542" s="3"/>
      <c r="L20542" s="3"/>
      <c r="M20542" s="3"/>
      <c r="N20542" s="3"/>
      <c r="O20542" s="3"/>
      <c r="P20542" s="3"/>
      <c r="Q20542" s="8">
        <v>4.6510499999999997</v>
      </c>
      <c r="R20542" s="7"/>
    </row>
    <row r="20543" spans="1:18" ht="84" x14ac:dyDescent="0.3">
      <c r="A20543" s="6" t="s">
        <v>8671</v>
      </c>
      <c r="B20543" s="6" t="s">
        <v>16961</v>
      </c>
      <c r="C20543" s="6">
        <v>0</v>
      </c>
      <c r="D20543" s="6">
        <v>2021</v>
      </c>
      <c r="E20543" s="6">
        <v>2022</v>
      </c>
      <c r="F20543" s="3" t="s">
        <v>22</v>
      </c>
      <c r="G20543" s="3">
        <v>4.6510499999999997</v>
      </c>
      <c r="H20543" s="3">
        <v>0</v>
      </c>
      <c r="I20543" s="3">
        <v>0</v>
      </c>
      <c r="J20543" s="3"/>
      <c r="K20543" s="3"/>
      <c r="L20543" s="3"/>
      <c r="M20543" s="3"/>
      <c r="N20543" s="3"/>
      <c r="O20543" s="3"/>
      <c r="P20543" s="3"/>
      <c r="Q20543" s="8">
        <v>4.6510499999999997</v>
      </c>
      <c r="R20543" s="5" t="s">
        <v>24382</v>
      </c>
    </row>
    <row r="20544" spans="1:18" ht="31.5" x14ac:dyDescent="0.3">
      <c r="A20544" s="7"/>
      <c r="B20544" s="7"/>
      <c r="C20544" s="7"/>
      <c r="D20544" s="7"/>
      <c r="E20544" s="7"/>
      <c r="F20544" s="3" t="s">
        <v>9101</v>
      </c>
      <c r="G20544" s="3">
        <v>4.6510499999999997</v>
      </c>
      <c r="H20544" s="3">
        <v>0</v>
      </c>
      <c r="I20544" s="3">
        <v>0</v>
      </c>
      <c r="J20544" s="3"/>
      <c r="K20544" s="3"/>
      <c r="L20544" s="3"/>
      <c r="M20544" s="3"/>
      <c r="N20544" s="3"/>
      <c r="O20544" s="3"/>
      <c r="P20544" s="3"/>
      <c r="Q20544" s="8">
        <v>4.6510499999999997</v>
      </c>
      <c r="R20544" s="7"/>
    </row>
    <row r="20545" spans="1:18" ht="84" x14ac:dyDescent="0.3">
      <c r="A20545" s="6" t="s">
        <v>8672</v>
      </c>
      <c r="B20545" s="6" t="s">
        <v>16962</v>
      </c>
      <c r="C20545" s="6">
        <v>0</v>
      </c>
      <c r="D20545" s="6">
        <v>2021</v>
      </c>
      <c r="E20545" s="6">
        <v>2022</v>
      </c>
      <c r="F20545" s="3" t="s">
        <v>22</v>
      </c>
      <c r="G20545" s="3">
        <v>4.6510499999999997</v>
      </c>
      <c r="H20545" s="3">
        <v>0</v>
      </c>
      <c r="I20545" s="3">
        <v>0</v>
      </c>
      <c r="J20545" s="3"/>
      <c r="K20545" s="3"/>
      <c r="L20545" s="3"/>
      <c r="M20545" s="3"/>
      <c r="N20545" s="3"/>
      <c r="O20545" s="3"/>
      <c r="P20545" s="3"/>
      <c r="Q20545" s="8">
        <v>4.6510499999999997</v>
      </c>
      <c r="R20545" s="5" t="s">
        <v>24383</v>
      </c>
    </row>
    <row r="20546" spans="1:18" ht="31.5" x14ac:dyDescent="0.3">
      <c r="A20546" s="7"/>
      <c r="B20546" s="7"/>
      <c r="C20546" s="7"/>
      <c r="D20546" s="7"/>
      <c r="E20546" s="7"/>
      <c r="F20546" s="3" t="s">
        <v>9101</v>
      </c>
      <c r="G20546" s="3">
        <v>4.6510499999999997</v>
      </c>
      <c r="H20546" s="3">
        <v>0</v>
      </c>
      <c r="I20546" s="3">
        <v>0</v>
      </c>
      <c r="J20546" s="3"/>
      <c r="K20546" s="3"/>
      <c r="L20546" s="3"/>
      <c r="M20546" s="3"/>
      <c r="N20546" s="3"/>
      <c r="O20546" s="3"/>
      <c r="P20546" s="3"/>
      <c r="Q20546" s="8">
        <v>4.6510499999999997</v>
      </c>
      <c r="R20546" s="7"/>
    </row>
    <row r="20547" spans="1:18" ht="84" x14ac:dyDescent="0.3">
      <c r="A20547" s="6" t="s">
        <v>8673</v>
      </c>
      <c r="B20547" s="6" t="s">
        <v>16963</v>
      </c>
      <c r="C20547" s="6">
        <v>0</v>
      </c>
      <c r="D20547" s="6">
        <v>2021</v>
      </c>
      <c r="E20547" s="6">
        <v>2022</v>
      </c>
      <c r="F20547" s="3" t="s">
        <v>22</v>
      </c>
      <c r="G20547" s="3">
        <v>4.6510499999999997</v>
      </c>
      <c r="H20547" s="3">
        <v>0</v>
      </c>
      <c r="I20547" s="3">
        <v>0</v>
      </c>
      <c r="J20547" s="3"/>
      <c r="K20547" s="3"/>
      <c r="L20547" s="3"/>
      <c r="M20547" s="3"/>
      <c r="N20547" s="3"/>
      <c r="O20547" s="3"/>
      <c r="P20547" s="3"/>
      <c r="Q20547" s="8">
        <v>4.6510499999999997</v>
      </c>
      <c r="R20547" s="5" t="s">
        <v>24384</v>
      </c>
    </row>
    <row r="20548" spans="1:18" ht="31.5" x14ac:dyDescent="0.3">
      <c r="A20548" s="7"/>
      <c r="B20548" s="7"/>
      <c r="C20548" s="7"/>
      <c r="D20548" s="7"/>
      <c r="E20548" s="7"/>
      <c r="F20548" s="3" t="s">
        <v>9101</v>
      </c>
      <c r="G20548" s="3">
        <v>4.6510499999999997</v>
      </c>
      <c r="H20548" s="3">
        <v>0</v>
      </c>
      <c r="I20548" s="3">
        <v>0</v>
      </c>
      <c r="J20548" s="3"/>
      <c r="K20548" s="3"/>
      <c r="L20548" s="3"/>
      <c r="M20548" s="3"/>
      <c r="N20548" s="3"/>
      <c r="O20548" s="3"/>
      <c r="P20548" s="3"/>
      <c r="Q20548" s="8">
        <v>4.6510499999999997</v>
      </c>
      <c r="R20548" s="7"/>
    </row>
    <row r="20549" spans="1:18" ht="84" x14ac:dyDescent="0.3">
      <c r="A20549" s="6" t="s">
        <v>8674</v>
      </c>
      <c r="B20549" s="6" t="s">
        <v>16964</v>
      </c>
      <c r="C20549" s="6">
        <v>0</v>
      </c>
      <c r="D20549" s="6">
        <v>2021</v>
      </c>
      <c r="E20549" s="6">
        <v>2022</v>
      </c>
      <c r="F20549" s="3" t="s">
        <v>22</v>
      </c>
      <c r="G20549" s="3">
        <v>4.6510499999999997</v>
      </c>
      <c r="H20549" s="3">
        <v>0</v>
      </c>
      <c r="I20549" s="3">
        <v>0</v>
      </c>
      <c r="J20549" s="3"/>
      <c r="K20549" s="3"/>
      <c r="L20549" s="3"/>
      <c r="M20549" s="3"/>
      <c r="N20549" s="3"/>
      <c r="O20549" s="3"/>
      <c r="P20549" s="3"/>
      <c r="Q20549" s="8">
        <v>4.6510499999999997</v>
      </c>
      <c r="R20549" s="5" t="s">
        <v>25542</v>
      </c>
    </row>
    <row r="20550" spans="1:18" ht="31.5" x14ac:dyDescent="0.3">
      <c r="A20550" s="7"/>
      <c r="B20550" s="7"/>
      <c r="C20550" s="7"/>
      <c r="D20550" s="7"/>
      <c r="E20550" s="7"/>
      <c r="F20550" s="3" t="s">
        <v>9101</v>
      </c>
      <c r="G20550" s="3">
        <v>4.6510499999999997</v>
      </c>
      <c r="H20550" s="3">
        <v>0</v>
      </c>
      <c r="I20550" s="3">
        <v>0</v>
      </c>
      <c r="J20550" s="3"/>
      <c r="K20550" s="3"/>
      <c r="L20550" s="3"/>
      <c r="M20550" s="3"/>
      <c r="N20550" s="3"/>
      <c r="O20550" s="3"/>
      <c r="P20550" s="3"/>
      <c r="Q20550" s="8">
        <v>4.6510499999999997</v>
      </c>
      <c r="R20550" s="7"/>
    </row>
    <row r="20551" spans="1:18" ht="84" x14ac:dyDescent="0.3">
      <c r="A20551" s="6" t="s">
        <v>8675</v>
      </c>
      <c r="B20551" s="6" t="s">
        <v>16965</v>
      </c>
      <c r="C20551" s="6">
        <v>0</v>
      </c>
      <c r="D20551" s="6">
        <v>2021</v>
      </c>
      <c r="E20551" s="6">
        <v>2022</v>
      </c>
      <c r="F20551" s="3" t="s">
        <v>22</v>
      </c>
      <c r="G20551" s="3">
        <v>4.6510499999999997</v>
      </c>
      <c r="H20551" s="3">
        <v>0</v>
      </c>
      <c r="I20551" s="3">
        <v>0</v>
      </c>
      <c r="J20551" s="3"/>
      <c r="K20551" s="3"/>
      <c r="L20551" s="3"/>
      <c r="M20551" s="3"/>
      <c r="N20551" s="3"/>
      <c r="O20551" s="3"/>
      <c r="P20551" s="3"/>
      <c r="Q20551" s="8">
        <v>4.6510499999999997</v>
      </c>
      <c r="R20551" s="5" t="s">
        <v>24385</v>
      </c>
    </row>
    <row r="20552" spans="1:18" ht="31.5" x14ac:dyDescent="0.3">
      <c r="A20552" s="7"/>
      <c r="B20552" s="7"/>
      <c r="C20552" s="7"/>
      <c r="D20552" s="7"/>
      <c r="E20552" s="7"/>
      <c r="F20552" s="3" t="s">
        <v>9101</v>
      </c>
      <c r="G20552" s="3">
        <v>4.6510499999999997</v>
      </c>
      <c r="H20552" s="3">
        <v>0</v>
      </c>
      <c r="I20552" s="3">
        <v>0</v>
      </c>
      <c r="J20552" s="3"/>
      <c r="K20552" s="3"/>
      <c r="L20552" s="3"/>
      <c r="M20552" s="3"/>
      <c r="N20552" s="3"/>
      <c r="O20552" s="3"/>
      <c r="P20552" s="3"/>
      <c r="Q20552" s="8">
        <v>4.6510499999999997</v>
      </c>
      <c r="R20552" s="7"/>
    </row>
    <row r="20553" spans="1:18" ht="84" x14ac:dyDescent="0.3">
      <c r="A20553" s="6" t="s">
        <v>8676</v>
      </c>
      <c r="B20553" s="6" t="s">
        <v>16966</v>
      </c>
      <c r="C20553" s="6">
        <v>0</v>
      </c>
      <c r="D20553" s="6">
        <v>2021</v>
      </c>
      <c r="E20553" s="6">
        <v>2022</v>
      </c>
      <c r="F20553" s="3" t="s">
        <v>22</v>
      </c>
      <c r="G20553" s="3">
        <v>4.6510499999999997</v>
      </c>
      <c r="H20553" s="3">
        <v>0</v>
      </c>
      <c r="I20553" s="3">
        <v>0</v>
      </c>
      <c r="J20553" s="3"/>
      <c r="K20553" s="3"/>
      <c r="L20553" s="3"/>
      <c r="M20553" s="3"/>
      <c r="N20553" s="3"/>
      <c r="O20553" s="3"/>
      <c r="P20553" s="3"/>
      <c r="Q20553" s="8">
        <v>4.6510499999999997</v>
      </c>
      <c r="R20553" s="5" t="s">
        <v>24386</v>
      </c>
    </row>
    <row r="20554" spans="1:18" ht="31.5" x14ac:dyDescent="0.3">
      <c r="A20554" s="7"/>
      <c r="B20554" s="7"/>
      <c r="C20554" s="7"/>
      <c r="D20554" s="7"/>
      <c r="E20554" s="7"/>
      <c r="F20554" s="3" t="s">
        <v>9101</v>
      </c>
      <c r="G20554" s="3">
        <v>4.6510499999999997</v>
      </c>
      <c r="H20554" s="3">
        <v>0</v>
      </c>
      <c r="I20554" s="3">
        <v>0</v>
      </c>
      <c r="J20554" s="3"/>
      <c r="K20554" s="3"/>
      <c r="L20554" s="3"/>
      <c r="M20554" s="3"/>
      <c r="N20554" s="3"/>
      <c r="O20554" s="3"/>
      <c r="P20554" s="3"/>
      <c r="Q20554" s="8">
        <v>4.6510499999999997</v>
      </c>
      <c r="R20554" s="7"/>
    </row>
    <row r="20555" spans="1:18" ht="84" x14ac:dyDescent="0.3">
      <c r="A20555" s="6" t="s">
        <v>8677</v>
      </c>
      <c r="B20555" s="6" t="s">
        <v>16967</v>
      </c>
      <c r="C20555" s="6">
        <v>0</v>
      </c>
      <c r="D20555" s="6">
        <v>2021</v>
      </c>
      <c r="E20555" s="6">
        <v>2022</v>
      </c>
      <c r="F20555" s="3" t="s">
        <v>22</v>
      </c>
      <c r="G20555" s="3">
        <v>4.6510499999999997</v>
      </c>
      <c r="H20555" s="3">
        <v>0</v>
      </c>
      <c r="I20555" s="3">
        <v>0</v>
      </c>
      <c r="J20555" s="3"/>
      <c r="K20555" s="3"/>
      <c r="L20555" s="3"/>
      <c r="M20555" s="3"/>
      <c r="N20555" s="3"/>
      <c r="O20555" s="3"/>
      <c r="P20555" s="3"/>
      <c r="Q20555" s="8">
        <v>4.6510499999999997</v>
      </c>
      <c r="R20555" s="5" t="s">
        <v>24387</v>
      </c>
    </row>
    <row r="20556" spans="1:18" ht="31.5" x14ac:dyDescent="0.3">
      <c r="A20556" s="7"/>
      <c r="B20556" s="7"/>
      <c r="C20556" s="7"/>
      <c r="D20556" s="7"/>
      <c r="E20556" s="7"/>
      <c r="F20556" s="3" t="s">
        <v>9101</v>
      </c>
      <c r="G20556" s="3">
        <v>4.6510499999999997</v>
      </c>
      <c r="H20556" s="3">
        <v>0</v>
      </c>
      <c r="I20556" s="3">
        <v>0</v>
      </c>
      <c r="J20556" s="3"/>
      <c r="K20556" s="3"/>
      <c r="L20556" s="3"/>
      <c r="M20556" s="3"/>
      <c r="N20556" s="3"/>
      <c r="O20556" s="3"/>
      <c r="P20556" s="3"/>
      <c r="Q20556" s="8">
        <v>4.6510499999999997</v>
      </c>
      <c r="R20556" s="7"/>
    </row>
    <row r="20557" spans="1:18" ht="84" x14ac:dyDescent="0.3">
      <c r="A20557" s="6" t="s">
        <v>8678</v>
      </c>
      <c r="B20557" s="6" t="s">
        <v>16968</v>
      </c>
      <c r="C20557" s="6">
        <v>0</v>
      </c>
      <c r="D20557" s="6">
        <v>2021</v>
      </c>
      <c r="E20557" s="6">
        <v>2022</v>
      </c>
      <c r="F20557" s="3" t="s">
        <v>22</v>
      </c>
      <c r="G20557" s="3">
        <v>4.6510499999999997</v>
      </c>
      <c r="H20557" s="3">
        <v>0</v>
      </c>
      <c r="I20557" s="3">
        <v>0</v>
      </c>
      <c r="J20557" s="3"/>
      <c r="K20557" s="3"/>
      <c r="L20557" s="3"/>
      <c r="M20557" s="3"/>
      <c r="N20557" s="3"/>
      <c r="O20557" s="3"/>
      <c r="P20557" s="3"/>
      <c r="Q20557" s="8">
        <v>4.6510499999999997</v>
      </c>
      <c r="R20557" s="5" t="s">
        <v>24388</v>
      </c>
    </row>
    <row r="20558" spans="1:18" ht="31.5" x14ac:dyDescent="0.3">
      <c r="A20558" s="7"/>
      <c r="B20558" s="7"/>
      <c r="C20558" s="7"/>
      <c r="D20558" s="7"/>
      <c r="E20558" s="7"/>
      <c r="F20558" s="3" t="s">
        <v>9101</v>
      </c>
      <c r="G20558" s="3">
        <v>4.6510499999999997</v>
      </c>
      <c r="H20558" s="3">
        <v>0</v>
      </c>
      <c r="I20558" s="3">
        <v>0</v>
      </c>
      <c r="J20558" s="3"/>
      <c r="K20558" s="3"/>
      <c r="L20558" s="3"/>
      <c r="M20558" s="3"/>
      <c r="N20558" s="3"/>
      <c r="O20558" s="3"/>
      <c r="P20558" s="3"/>
      <c r="Q20558" s="8">
        <v>4.6510499999999997</v>
      </c>
      <c r="R20558" s="7"/>
    </row>
    <row r="20559" spans="1:18" ht="84" x14ac:dyDescent="0.3">
      <c r="A20559" s="6" t="s">
        <v>8679</v>
      </c>
      <c r="B20559" s="6" t="s">
        <v>16969</v>
      </c>
      <c r="C20559" s="6">
        <v>0</v>
      </c>
      <c r="D20559" s="6">
        <v>2021</v>
      </c>
      <c r="E20559" s="6">
        <v>2022</v>
      </c>
      <c r="F20559" s="3" t="s">
        <v>22</v>
      </c>
      <c r="G20559" s="3">
        <v>4.6510499999999997</v>
      </c>
      <c r="H20559" s="3">
        <v>0</v>
      </c>
      <c r="I20559" s="3">
        <v>0</v>
      </c>
      <c r="J20559" s="3"/>
      <c r="K20559" s="3"/>
      <c r="L20559" s="3"/>
      <c r="M20559" s="3"/>
      <c r="N20559" s="3"/>
      <c r="O20559" s="3"/>
      <c r="P20559" s="3"/>
      <c r="Q20559" s="8">
        <v>4.6510499999999997</v>
      </c>
      <c r="R20559" s="5" t="s">
        <v>24389</v>
      </c>
    </row>
    <row r="20560" spans="1:18" ht="31.5" x14ac:dyDescent="0.3">
      <c r="A20560" s="7"/>
      <c r="B20560" s="7"/>
      <c r="C20560" s="7"/>
      <c r="D20560" s="7"/>
      <c r="E20560" s="7"/>
      <c r="F20560" s="3" t="s">
        <v>9101</v>
      </c>
      <c r="G20560" s="3">
        <v>4.6510499999999997</v>
      </c>
      <c r="H20560" s="3">
        <v>0</v>
      </c>
      <c r="I20560" s="3">
        <v>0</v>
      </c>
      <c r="J20560" s="3"/>
      <c r="K20560" s="3"/>
      <c r="L20560" s="3"/>
      <c r="M20560" s="3"/>
      <c r="N20560" s="3"/>
      <c r="O20560" s="3"/>
      <c r="P20560" s="3"/>
      <c r="Q20560" s="8">
        <v>4.6510499999999997</v>
      </c>
      <c r="R20560" s="7"/>
    </row>
    <row r="20561" spans="1:18" ht="63" x14ac:dyDescent="0.3">
      <c r="A20561" s="6" t="s">
        <v>8680</v>
      </c>
      <c r="B20561" s="6" t="s">
        <v>16970</v>
      </c>
      <c r="C20561" s="6">
        <v>0</v>
      </c>
      <c r="D20561" s="6">
        <v>2021</v>
      </c>
      <c r="E20561" s="6">
        <v>2022</v>
      </c>
      <c r="F20561" s="3" t="s">
        <v>22</v>
      </c>
      <c r="G20561" s="3">
        <v>4.6510499999999997</v>
      </c>
      <c r="H20561" s="3">
        <v>0</v>
      </c>
      <c r="I20561" s="3">
        <v>0</v>
      </c>
      <c r="J20561" s="3"/>
      <c r="K20561" s="3"/>
      <c r="L20561" s="3"/>
      <c r="M20561" s="3"/>
      <c r="N20561" s="3"/>
      <c r="O20561" s="3"/>
      <c r="P20561" s="3"/>
      <c r="Q20561" s="8">
        <v>4.6510499999999997</v>
      </c>
      <c r="R20561" s="5" t="s">
        <v>25543</v>
      </c>
    </row>
    <row r="20562" spans="1:18" ht="31.5" x14ac:dyDescent="0.3">
      <c r="A20562" s="7"/>
      <c r="B20562" s="7"/>
      <c r="C20562" s="7"/>
      <c r="D20562" s="7"/>
      <c r="E20562" s="7"/>
      <c r="F20562" s="3" t="s">
        <v>9101</v>
      </c>
      <c r="G20562" s="3">
        <v>4.6510499999999997</v>
      </c>
      <c r="H20562" s="3">
        <v>0</v>
      </c>
      <c r="I20562" s="3">
        <v>0</v>
      </c>
      <c r="J20562" s="3"/>
      <c r="K20562" s="3"/>
      <c r="L20562" s="3"/>
      <c r="M20562" s="3"/>
      <c r="N20562" s="3"/>
      <c r="O20562" s="3"/>
      <c r="P20562" s="3"/>
      <c r="Q20562" s="8">
        <v>4.6510499999999997</v>
      </c>
      <c r="R20562" s="7"/>
    </row>
    <row r="20563" spans="1:18" ht="84" x14ac:dyDescent="0.3">
      <c r="A20563" s="6" t="s">
        <v>8681</v>
      </c>
      <c r="B20563" s="6" t="s">
        <v>16971</v>
      </c>
      <c r="C20563" s="6">
        <v>0</v>
      </c>
      <c r="D20563" s="6">
        <v>2021</v>
      </c>
      <c r="E20563" s="6">
        <v>2022</v>
      </c>
      <c r="F20563" s="3" t="s">
        <v>22</v>
      </c>
      <c r="G20563" s="3">
        <v>4.6510499999999997</v>
      </c>
      <c r="H20563" s="3">
        <v>0</v>
      </c>
      <c r="I20563" s="3">
        <v>0</v>
      </c>
      <c r="J20563" s="3"/>
      <c r="K20563" s="3"/>
      <c r="L20563" s="3"/>
      <c r="M20563" s="3"/>
      <c r="N20563" s="3"/>
      <c r="O20563" s="3"/>
      <c r="P20563" s="3"/>
      <c r="Q20563" s="8">
        <v>4.6510499999999997</v>
      </c>
      <c r="R20563" s="5" t="s">
        <v>24390</v>
      </c>
    </row>
    <row r="20564" spans="1:18" ht="31.5" x14ac:dyDescent="0.3">
      <c r="A20564" s="7"/>
      <c r="B20564" s="7"/>
      <c r="C20564" s="7"/>
      <c r="D20564" s="7"/>
      <c r="E20564" s="7"/>
      <c r="F20564" s="3" t="s">
        <v>9101</v>
      </c>
      <c r="G20564" s="3">
        <v>4.6510499999999997</v>
      </c>
      <c r="H20564" s="3">
        <v>0</v>
      </c>
      <c r="I20564" s="3">
        <v>0</v>
      </c>
      <c r="J20564" s="3"/>
      <c r="K20564" s="3"/>
      <c r="L20564" s="3"/>
      <c r="M20564" s="3"/>
      <c r="N20564" s="3"/>
      <c r="O20564" s="3"/>
      <c r="P20564" s="3"/>
      <c r="Q20564" s="8">
        <v>4.6510499999999997</v>
      </c>
      <c r="R20564" s="7"/>
    </row>
    <row r="20565" spans="1:18" ht="94.5" x14ac:dyDescent="0.3">
      <c r="A20565" s="6" t="s">
        <v>8682</v>
      </c>
      <c r="B20565" s="6" t="s">
        <v>16972</v>
      </c>
      <c r="C20565" s="6">
        <v>0</v>
      </c>
      <c r="D20565" s="6">
        <v>2021</v>
      </c>
      <c r="E20565" s="6">
        <v>2022</v>
      </c>
      <c r="F20565" s="3" t="s">
        <v>22</v>
      </c>
      <c r="G20565" s="3">
        <v>4.6510499999999997</v>
      </c>
      <c r="H20565" s="3">
        <v>0</v>
      </c>
      <c r="I20565" s="3">
        <v>0</v>
      </c>
      <c r="J20565" s="3"/>
      <c r="K20565" s="3"/>
      <c r="L20565" s="3"/>
      <c r="M20565" s="3"/>
      <c r="N20565" s="3"/>
      <c r="O20565" s="3"/>
      <c r="P20565" s="3"/>
      <c r="Q20565" s="8">
        <v>4.6510499999999997</v>
      </c>
      <c r="R20565" s="5" t="s">
        <v>24391</v>
      </c>
    </row>
    <row r="20566" spans="1:18" ht="31.5" x14ac:dyDescent="0.3">
      <c r="A20566" s="7"/>
      <c r="B20566" s="7"/>
      <c r="C20566" s="7"/>
      <c r="D20566" s="7"/>
      <c r="E20566" s="7"/>
      <c r="F20566" s="3" t="s">
        <v>9101</v>
      </c>
      <c r="G20566" s="3">
        <v>4.6510499999999997</v>
      </c>
      <c r="H20566" s="3">
        <v>0</v>
      </c>
      <c r="I20566" s="3">
        <v>0</v>
      </c>
      <c r="J20566" s="3"/>
      <c r="K20566" s="3"/>
      <c r="L20566" s="3"/>
      <c r="M20566" s="3"/>
      <c r="N20566" s="3"/>
      <c r="O20566" s="3"/>
      <c r="P20566" s="3"/>
      <c r="Q20566" s="8">
        <v>4.6510499999999997</v>
      </c>
      <c r="R20566" s="7"/>
    </row>
    <row r="20567" spans="1:18" ht="94.5" x14ac:dyDescent="0.3">
      <c r="A20567" s="6" t="s">
        <v>8683</v>
      </c>
      <c r="B20567" s="6" t="s">
        <v>16973</v>
      </c>
      <c r="C20567" s="6">
        <v>0</v>
      </c>
      <c r="D20567" s="6">
        <v>2021</v>
      </c>
      <c r="E20567" s="6">
        <v>2022</v>
      </c>
      <c r="F20567" s="3" t="s">
        <v>22</v>
      </c>
      <c r="G20567" s="3">
        <v>4.6510499999999997</v>
      </c>
      <c r="H20567" s="3">
        <v>0</v>
      </c>
      <c r="I20567" s="3">
        <v>0</v>
      </c>
      <c r="J20567" s="3"/>
      <c r="K20567" s="3"/>
      <c r="L20567" s="3"/>
      <c r="M20567" s="3"/>
      <c r="N20567" s="3"/>
      <c r="O20567" s="3"/>
      <c r="P20567" s="3"/>
      <c r="Q20567" s="8">
        <v>4.6510499999999997</v>
      </c>
      <c r="R20567" s="5" t="s">
        <v>24392</v>
      </c>
    </row>
    <row r="20568" spans="1:18" ht="31.5" x14ac:dyDescent="0.3">
      <c r="A20568" s="7"/>
      <c r="B20568" s="7"/>
      <c r="C20568" s="7"/>
      <c r="D20568" s="7"/>
      <c r="E20568" s="7"/>
      <c r="F20568" s="3" t="s">
        <v>9101</v>
      </c>
      <c r="G20568" s="3">
        <v>4.6510499999999997</v>
      </c>
      <c r="H20568" s="3">
        <v>0</v>
      </c>
      <c r="I20568" s="3">
        <v>0</v>
      </c>
      <c r="J20568" s="3"/>
      <c r="K20568" s="3"/>
      <c r="L20568" s="3"/>
      <c r="M20568" s="3"/>
      <c r="N20568" s="3"/>
      <c r="O20568" s="3"/>
      <c r="P20568" s="3"/>
      <c r="Q20568" s="8">
        <v>4.6510499999999997</v>
      </c>
      <c r="R20568" s="7"/>
    </row>
    <row r="20569" spans="1:18" ht="94.5" x14ac:dyDescent="0.3">
      <c r="A20569" s="6" t="s">
        <v>8684</v>
      </c>
      <c r="B20569" s="6" t="s">
        <v>16974</v>
      </c>
      <c r="C20569" s="6">
        <v>0</v>
      </c>
      <c r="D20569" s="6">
        <v>2021</v>
      </c>
      <c r="E20569" s="6">
        <v>2022</v>
      </c>
      <c r="F20569" s="3" t="s">
        <v>22</v>
      </c>
      <c r="G20569" s="3">
        <v>4.6510499999999997</v>
      </c>
      <c r="H20569" s="3">
        <v>0</v>
      </c>
      <c r="I20569" s="3">
        <v>0</v>
      </c>
      <c r="J20569" s="3"/>
      <c r="K20569" s="3"/>
      <c r="L20569" s="3"/>
      <c r="M20569" s="3"/>
      <c r="N20569" s="3"/>
      <c r="O20569" s="3"/>
      <c r="P20569" s="3"/>
      <c r="Q20569" s="8">
        <v>4.6510499999999997</v>
      </c>
      <c r="R20569" s="5" t="s">
        <v>24393</v>
      </c>
    </row>
    <row r="20570" spans="1:18" ht="31.5" x14ac:dyDescent="0.3">
      <c r="A20570" s="7"/>
      <c r="B20570" s="7"/>
      <c r="C20570" s="7"/>
      <c r="D20570" s="7"/>
      <c r="E20570" s="7"/>
      <c r="F20570" s="3" t="s">
        <v>9101</v>
      </c>
      <c r="G20570" s="3">
        <v>4.6510499999999997</v>
      </c>
      <c r="H20570" s="3">
        <v>0</v>
      </c>
      <c r="I20570" s="3">
        <v>0</v>
      </c>
      <c r="J20570" s="3"/>
      <c r="K20570" s="3"/>
      <c r="L20570" s="3"/>
      <c r="M20570" s="3"/>
      <c r="N20570" s="3"/>
      <c r="O20570" s="3"/>
      <c r="P20570" s="3"/>
      <c r="Q20570" s="8">
        <v>4.6510499999999997</v>
      </c>
      <c r="R20570" s="7"/>
    </row>
    <row r="20571" spans="1:18" ht="84" x14ac:dyDescent="0.3">
      <c r="A20571" s="6" t="s">
        <v>8685</v>
      </c>
      <c r="B20571" s="6" t="s">
        <v>16975</v>
      </c>
      <c r="C20571" s="6">
        <v>0</v>
      </c>
      <c r="D20571" s="6">
        <v>2021</v>
      </c>
      <c r="E20571" s="6">
        <v>2022</v>
      </c>
      <c r="F20571" s="3" t="s">
        <v>22</v>
      </c>
      <c r="G20571" s="3">
        <v>4.6510499999999997</v>
      </c>
      <c r="H20571" s="3">
        <v>0</v>
      </c>
      <c r="I20571" s="3">
        <v>0</v>
      </c>
      <c r="J20571" s="3"/>
      <c r="K20571" s="3"/>
      <c r="L20571" s="3"/>
      <c r="M20571" s="3"/>
      <c r="N20571" s="3"/>
      <c r="O20571" s="3"/>
      <c r="P20571" s="3"/>
      <c r="Q20571" s="8">
        <v>4.6510499999999997</v>
      </c>
      <c r="R20571" s="5" t="s">
        <v>24394</v>
      </c>
    </row>
    <row r="20572" spans="1:18" ht="31.5" x14ac:dyDescent="0.3">
      <c r="A20572" s="7"/>
      <c r="B20572" s="7"/>
      <c r="C20572" s="7"/>
      <c r="D20572" s="7"/>
      <c r="E20572" s="7"/>
      <c r="F20572" s="3" t="s">
        <v>9101</v>
      </c>
      <c r="G20572" s="3">
        <v>4.6510499999999997</v>
      </c>
      <c r="H20572" s="3">
        <v>0</v>
      </c>
      <c r="I20572" s="3">
        <v>0</v>
      </c>
      <c r="J20572" s="3"/>
      <c r="K20572" s="3"/>
      <c r="L20572" s="3"/>
      <c r="M20572" s="3"/>
      <c r="N20572" s="3"/>
      <c r="O20572" s="3"/>
      <c r="P20572" s="3"/>
      <c r="Q20572" s="8">
        <v>4.6510499999999997</v>
      </c>
      <c r="R20572" s="7"/>
    </row>
    <row r="20573" spans="1:18" ht="94.5" x14ac:dyDescent="0.3">
      <c r="A20573" s="6" t="s">
        <v>8686</v>
      </c>
      <c r="B20573" s="6" t="s">
        <v>16976</v>
      </c>
      <c r="C20573" s="6">
        <v>0</v>
      </c>
      <c r="D20573" s="6">
        <v>2021</v>
      </c>
      <c r="E20573" s="6">
        <v>2022</v>
      </c>
      <c r="F20573" s="3" t="s">
        <v>22</v>
      </c>
      <c r="G20573" s="3">
        <v>4.6510499999999997</v>
      </c>
      <c r="H20573" s="3">
        <v>0</v>
      </c>
      <c r="I20573" s="3">
        <v>0</v>
      </c>
      <c r="J20573" s="3"/>
      <c r="K20573" s="3"/>
      <c r="L20573" s="3"/>
      <c r="M20573" s="3"/>
      <c r="N20573" s="3"/>
      <c r="O20573" s="3"/>
      <c r="P20573" s="3"/>
      <c r="Q20573" s="8">
        <v>4.6510499999999997</v>
      </c>
      <c r="R20573" s="5" t="s">
        <v>24395</v>
      </c>
    </row>
    <row r="20574" spans="1:18" ht="31.5" x14ac:dyDescent="0.3">
      <c r="A20574" s="7"/>
      <c r="B20574" s="7"/>
      <c r="C20574" s="7"/>
      <c r="D20574" s="7"/>
      <c r="E20574" s="7"/>
      <c r="F20574" s="3" t="s">
        <v>9101</v>
      </c>
      <c r="G20574" s="3">
        <v>4.6510499999999997</v>
      </c>
      <c r="H20574" s="3">
        <v>0</v>
      </c>
      <c r="I20574" s="3">
        <v>0</v>
      </c>
      <c r="J20574" s="3"/>
      <c r="K20574" s="3"/>
      <c r="L20574" s="3"/>
      <c r="M20574" s="3"/>
      <c r="N20574" s="3"/>
      <c r="O20574" s="3"/>
      <c r="P20574" s="3"/>
      <c r="Q20574" s="8">
        <v>4.6510499999999997</v>
      </c>
      <c r="R20574" s="7"/>
    </row>
    <row r="20575" spans="1:18" ht="94.5" x14ac:dyDescent="0.3">
      <c r="A20575" s="6" t="s">
        <v>8687</v>
      </c>
      <c r="B20575" s="6" t="s">
        <v>16977</v>
      </c>
      <c r="C20575" s="6">
        <v>0</v>
      </c>
      <c r="D20575" s="6">
        <v>2021</v>
      </c>
      <c r="E20575" s="6">
        <v>2022</v>
      </c>
      <c r="F20575" s="3" t="s">
        <v>22</v>
      </c>
      <c r="G20575" s="3">
        <v>4.6510499999999997</v>
      </c>
      <c r="H20575" s="3">
        <v>0</v>
      </c>
      <c r="I20575" s="3">
        <v>0</v>
      </c>
      <c r="J20575" s="3"/>
      <c r="K20575" s="3"/>
      <c r="L20575" s="3"/>
      <c r="M20575" s="3"/>
      <c r="N20575" s="3"/>
      <c r="O20575" s="3"/>
      <c r="P20575" s="3"/>
      <c r="Q20575" s="8">
        <v>4.6510499999999997</v>
      </c>
      <c r="R20575" s="5" t="s">
        <v>24396</v>
      </c>
    </row>
    <row r="20576" spans="1:18" ht="31.5" x14ac:dyDescent="0.3">
      <c r="A20576" s="7"/>
      <c r="B20576" s="7"/>
      <c r="C20576" s="7"/>
      <c r="D20576" s="7"/>
      <c r="E20576" s="7"/>
      <c r="F20576" s="3" t="s">
        <v>9101</v>
      </c>
      <c r="G20576" s="3">
        <v>4.6510499999999997</v>
      </c>
      <c r="H20576" s="3">
        <v>0</v>
      </c>
      <c r="I20576" s="3">
        <v>0</v>
      </c>
      <c r="J20576" s="3"/>
      <c r="K20576" s="3"/>
      <c r="L20576" s="3"/>
      <c r="M20576" s="3"/>
      <c r="N20576" s="3"/>
      <c r="O20576" s="3"/>
      <c r="P20576" s="3"/>
      <c r="Q20576" s="8">
        <v>4.6510499999999997</v>
      </c>
      <c r="R20576" s="7"/>
    </row>
    <row r="20577" spans="1:18" ht="84" x14ac:dyDescent="0.3">
      <c r="A20577" s="6" t="s">
        <v>8688</v>
      </c>
      <c r="B20577" s="6" t="s">
        <v>16978</v>
      </c>
      <c r="C20577" s="6">
        <v>0</v>
      </c>
      <c r="D20577" s="6">
        <v>2021</v>
      </c>
      <c r="E20577" s="6">
        <v>2022</v>
      </c>
      <c r="F20577" s="3" t="s">
        <v>22</v>
      </c>
      <c r="G20577" s="3">
        <v>4.6510499999999997</v>
      </c>
      <c r="H20577" s="3">
        <v>0</v>
      </c>
      <c r="I20577" s="3">
        <v>0</v>
      </c>
      <c r="J20577" s="3"/>
      <c r="K20577" s="3"/>
      <c r="L20577" s="3"/>
      <c r="M20577" s="3"/>
      <c r="N20577" s="3"/>
      <c r="O20577" s="3"/>
      <c r="P20577" s="3"/>
      <c r="Q20577" s="8">
        <v>4.6510499999999997</v>
      </c>
      <c r="R20577" s="5" t="s">
        <v>24397</v>
      </c>
    </row>
    <row r="20578" spans="1:18" ht="31.5" x14ac:dyDescent="0.3">
      <c r="A20578" s="7"/>
      <c r="B20578" s="7"/>
      <c r="C20578" s="7"/>
      <c r="D20578" s="7"/>
      <c r="E20578" s="7"/>
      <c r="F20578" s="3" t="s">
        <v>9101</v>
      </c>
      <c r="G20578" s="3">
        <v>4.6510499999999997</v>
      </c>
      <c r="H20578" s="3">
        <v>0</v>
      </c>
      <c r="I20578" s="3">
        <v>0</v>
      </c>
      <c r="J20578" s="3"/>
      <c r="K20578" s="3"/>
      <c r="L20578" s="3"/>
      <c r="M20578" s="3"/>
      <c r="N20578" s="3"/>
      <c r="O20578" s="3"/>
      <c r="P20578" s="3"/>
      <c r="Q20578" s="8">
        <v>4.6510499999999997</v>
      </c>
      <c r="R20578" s="7"/>
    </row>
    <row r="20579" spans="1:18" ht="84" x14ac:dyDescent="0.3">
      <c r="A20579" s="6" t="s">
        <v>8689</v>
      </c>
      <c r="B20579" s="6" t="s">
        <v>16979</v>
      </c>
      <c r="C20579" s="6">
        <v>0</v>
      </c>
      <c r="D20579" s="6">
        <v>2021</v>
      </c>
      <c r="E20579" s="6">
        <v>2022</v>
      </c>
      <c r="F20579" s="3" t="s">
        <v>22</v>
      </c>
      <c r="G20579" s="3">
        <v>4.6510499999999997</v>
      </c>
      <c r="H20579" s="3">
        <v>0</v>
      </c>
      <c r="I20579" s="3">
        <v>0</v>
      </c>
      <c r="J20579" s="3"/>
      <c r="K20579" s="3"/>
      <c r="L20579" s="3"/>
      <c r="M20579" s="3"/>
      <c r="N20579" s="3"/>
      <c r="O20579" s="3"/>
      <c r="P20579" s="3"/>
      <c r="Q20579" s="8">
        <v>4.6510499999999997</v>
      </c>
      <c r="R20579" s="5" t="s">
        <v>24398</v>
      </c>
    </row>
    <row r="20580" spans="1:18" ht="31.5" x14ac:dyDescent="0.3">
      <c r="A20580" s="7"/>
      <c r="B20580" s="7"/>
      <c r="C20580" s="7"/>
      <c r="D20580" s="7"/>
      <c r="E20580" s="7"/>
      <c r="F20580" s="3" t="s">
        <v>9101</v>
      </c>
      <c r="G20580" s="3">
        <v>4.6510499999999997</v>
      </c>
      <c r="H20580" s="3">
        <v>0</v>
      </c>
      <c r="I20580" s="3">
        <v>0</v>
      </c>
      <c r="J20580" s="3"/>
      <c r="K20580" s="3"/>
      <c r="L20580" s="3"/>
      <c r="M20580" s="3"/>
      <c r="N20580" s="3"/>
      <c r="O20580" s="3"/>
      <c r="P20580" s="3"/>
      <c r="Q20580" s="8">
        <v>4.6510499999999997</v>
      </c>
      <c r="R20580" s="7"/>
    </row>
    <row r="20581" spans="1:18" ht="84" x14ac:dyDescent="0.3">
      <c r="A20581" s="6" t="s">
        <v>8690</v>
      </c>
      <c r="B20581" s="6" t="s">
        <v>16980</v>
      </c>
      <c r="C20581" s="6">
        <v>0</v>
      </c>
      <c r="D20581" s="6">
        <v>2021</v>
      </c>
      <c r="E20581" s="6">
        <v>2022</v>
      </c>
      <c r="F20581" s="3" t="s">
        <v>22</v>
      </c>
      <c r="G20581" s="3">
        <v>4.6510499999999997</v>
      </c>
      <c r="H20581" s="3">
        <v>0</v>
      </c>
      <c r="I20581" s="3">
        <v>0</v>
      </c>
      <c r="J20581" s="3"/>
      <c r="K20581" s="3"/>
      <c r="L20581" s="3"/>
      <c r="M20581" s="3"/>
      <c r="N20581" s="3"/>
      <c r="O20581" s="3"/>
      <c r="P20581" s="3"/>
      <c r="Q20581" s="8">
        <v>4.6510499999999997</v>
      </c>
      <c r="R20581" s="5" t="s">
        <v>24399</v>
      </c>
    </row>
    <row r="20582" spans="1:18" ht="31.5" x14ac:dyDescent="0.3">
      <c r="A20582" s="7"/>
      <c r="B20582" s="7"/>
      <c r="C20582" s="7"/>
      <c r="D20582" s="7"/>
      <c r="E20582" s="7"/>
      <c r="F20582" s="3" t="s">
        <v>9101</v>
      </c>
      <c r="G20582" s="3">
        <v>4.6510499999999997</v>
      </c>
      <c r="H20582" s="3">
        <v>0</v>
      </c>
      <c r="I20582" s="3">
        <v>0</v>
      </c>
      <c r="J20582" s="3"/>
      <c r="K20582" s="3"/>
      <c r="L20582" s="3"/>
      <c r="M20582" s="3"/>
      <c r="N20582" s="3"/>
      <c r="O20582" s="3"/>
      <c r="P20582" s="3"/>
      <c r="Q20582" s="8">
        <v>4.6510499999999997</v>
      </c>
      <c r="R20582" s="7"/>
    </row>
    <row r="20583" spans="1:18" ht="84" x14ac:dyDescent="0.3">
      <c r="A20583" s="6" t="s">
        <v>8691</v>
      </c>
      <c r="B20583" s="6" t="s">
        <v>16981</v>
      </c>
      <c r="C20583" s="6">
        <v>0</v>
      </c>
      <c r="D20583" s="6">
        <v>2021</v>
      </c>
      <c r="E20583" s="6">
        <v>2022</v>
      </c>
      <c r="F20583" s="3" t="s">
        <v>22</v>
      </c>
      <c r="G20583" s="3">
        <v>4.6510499999999997</v>
      </c>
      <c r="H20583" s="3">
        <v>0</v>
      </c>
      <c r="I20583" s="3">
        <v>0</v>
      </c>
      <c r="J20583" s="3"/>
      <c r="K20583" s="3"/>
      <c r="L20583" s="3"/>
      <c r="M20583" s="3"/>
      <c r="N20583" s="3"/>
      <c r="O20583" s="3"/>
      <c r="P20583" s="3"/>
      <c r="Q20583" s="8">
        <v>4.6510499999999997</v>
      </c>
      <c r="R20583" s="5" t="s">
        <v>25544</v>
      </c>
    </row>
    <row r="20584" spans="1:18" ht="31.5" x14ac:dyDescent="0.3">
      <c r="A20584" s="7"/>
      <c r="B20584" s="7"/>
      <c r="C20584" s="7"/>
      <c r="D20584" s="7"/>
      <c r="E20584" s="7"/>
      <c r="F20584" s="3" t="s">
        <v>9101</v>
      </c>
      <c r="G20584" s="3">
        <v>4.6510499999999997</v>
      </c>
      <c r="H20584" s="3">
        <v>0</v>
      </c>
      <c r="I20584" s="3">
        <v>0</v>
      </c>
      <c r="J20584" s="3"/>
      <c r="K20584" s="3"/>
      <c r="L20584" s="3"/>
      <c r="M20584" s="3"/>
      <c r="N20584" s="3"/>
      <c r="O20584" s="3"/>
      <c r="P20584" s="3"/>
      <c r="Q20584" s="8">
        <v>4.6510499999999997</v>
      </c>
      <c r="R20584" s="7"/>
    </row>
    <row r="20585" spans="1:18" ht="84" x14ac:dyDescent="0.3">
      <c r="A20585" s="6" t="s">
        <v>8692</v>
      </c>
      <c r="B20585" s="6" t="s">
        <v>16982</v>
      </c>
      <c r="C20585" s="6">
        <v>0</v>
      </c>
      <c r="D20585" s="6">
        <v>2022</v>
      </c>
      <c r="E20585" s="6">
        <v>2023</v>
      </c>
      <c r="F20585" s="3" t="s">
        <v>22</v>
      </c>
      <c r="G20585" s="3">
        <v>0</v>
      </c>
      <c r="H20585" s="3">
        <v>6.1255899999999999</v>
      </c>
      <c r="I20585" s="3">
        <v>0</v>
      </c>
      <c r="J20585" s="3"/>
      <c r="K20585" s="3"/>
      <c r="L20585" s="3"/>
      <c r="M20585" s="3"/>
      <c r="N20585" s="3"/>
      <c r="O20585" s="3"/>
      <c r="P20585" s="3"/>
      <c r="Q20585" s="8">
        <v>6.1255899999999999</v>
      </c>
      <c r="R20585" s="5" t="s">
        <v>25545</v>
      </c>
    </row>
    <row r="20586" spans="1:18" ht="31.5" x14ac:dyDescent="0.3">
      <c r="A20586" s="7"/>
      <c r="B20586" s="7"/>
      <c r="C20586" s="7"/>
      <c r="D20586" s="7"/>
      <c r="E20586" s="7"/>
      <c r="F20586" s="3" t="s">
        <v>9101</v>
      </c>
      <c r="G20586" s="3">
        <v>0</v>
      </c>
      <c r="H20586" s="3">
        <v>6.1255899999999999</v>
      </c>
      <c r="I20586" s="3">
        <v>0</v>
      </c>
      <c r="J20586" s="3"/>
      <c r="K20586" s="3"/>
      <c r="L20586" s="3"/>
      <c r="M20586" s="3"/>
      <c r="N20586" s="3"/>
      <c r="O20586" s="3"/>
      <c r="P20586" s="3"/>
      <c r="Q20586" s="8">
        <v>6.1255899999999999</v>
      </c>
      <c r="R20586" s="7"/>
    </row>
    <row r="20587" spans="1:18" ht="84" x14ac:dyDescent="0.3">
      <c r="A20587" s="6" t="s">
        <v>8693</v>
      </c>
      <c r="B20587" s="6" t="s">
        <v>16983</v>
      </c>
      <c r="C20587" s="6">
        <v>0</v>
      </c>
      <c r="D20587" s="6">
        <v>2021</v>
      </c>
      <c r="E20587" s="6">
        <v>2022</v>
      </c>
      <c r="F20587" s="3" t="s">
        <v>22</v>
      </c>
      <c r="G20587" s="3">
        <v>4.6510499999999997</v>
      </c>
      <c r="H20587" s="3">
        <v>0</v>
      </c>
      <c r="I20587" s="3">
        <v>0</v>
      </c>
      <c r="J20587" s="3"/>
      <c r="K20587" s="3"/>
      <c r="L20587" s="3"/>
      <c r="M20587" s="3"/>
      <c r="N20587" s="3"/>
      <c r="O20587" s="3"/>
      <c r="P20587" s="3"/>
      <c r="Q20587" s="8">
        <v>4.6510499999999997</v>
      </c>
      <c r="R20587" s="5" t="s">
        <v>25546</v>
      </c>
    </row>
    <row r="20588" spans="1:18" ht="31.5" x14ac:dyDescent="0.3">
      <c r="A20588" s="7"/>
      <c r="B20588" s="7"/>
      <c r="C20588" s="7"/>
      <c r="D20588" s="7"/>
      <c r="E20588" s="7"/>
      <c r="F20588" s="3" t="s">
        <v>9101</v>
      </c>
      <c r="G20588" s="3">
        <v>4.6510499999999997</v>
      </c>
      <c r="H20588" s="3">
        <v>0</v>
      </c>
      <c r="I20588" s="3">
        <v>0</v>
      </c>
      <c r="J20588" s="3"/>
      <c r="K20588" s="3"/>
      <c r="L20588" s="3"/>
      <c r="M20588" s="3"/>
      <c r="N20588" s="3"/>
      <c r="O20588" s="3"/>
      <c r="P20588" s="3"/>
      <c r="Q20588" s="8">
        <v>4.6510499999999997</v>
      </c>
      <c r="R20588" s="7"/>
    </row>
    <row r="20589" spans="1:18" ht="84" x14ac:dyDescent="0.3">
      <c r="A20589" s="6" t="s">
        <v>8694</v>
      </c>
      <c r="B20589" s="6" t="s">
        <v>16984</v>
      </c>
      <c r="C20589" s="6">
        <v>0</v>
      </c>
      <c r="D20589" s="6">
        <v>2021</v>
      </c>
      <c r="E20589" s="6">
        <v>2022</v>
      </c>
      <c r="F20589" s="3" t="s">
        <v>22</v>
      </c>
      <c r="G20589" s="3">
        <v>4.6510499999999997</v>
      </c>
      <c r="H20589" s="3">
        <v>0</v>
      </c>
      <c r="I20589" s="3">
        <v>0</v>
      </c>
      <c r="J20589" s="3"/>
      <c r="K20589" s="3"/>
      <c r="L20589" s="3"/>
      <c r="M20589" s="3"/>
      <c r="N20589" s="3"/>
      <c r="O20589" s="3"/>
      <c r="P20589" s="3"/>
      <c r="Q20589" s="8">
        <v>4.6510499999999997</v>
      </c>
      <c r="R20589" s="5" t="s">
        <v>25547</v>
      </c>
    </row>
    <row r="20590" spans="1:18" ht="31.5" x14ac:dyDescent="0.3">
      <c r="A20590" s="7"/>
      <c r="B20590" s="7"/>
      <c r="C20590" s="7"/>
      <c r="D20590" s="7"/>
      <c r="E20590" s="7"/>
      <c r="F20590" s="3" t="s">
        <v>9101</v>
      </c>
      <c r="G20590" s="3">
        <v>4.6510499999999997</v>
      </c>
      <c r="H20590" s="3">
        <v>0</v>
      </c>
      <c r="I20590" s="3">
        <v>0</v>
      </c>
      <c r="J20590" s="3"/>
      <c r="K20590" s="3"/>
      <c r="L20590" s="3"/>
      <c r="M20590" s="3"/>
      <c r="N20590" s="3"/>
      <c r="O20590" s="3"/>
      <c r="P20590" s="3"/>
      <c r="Q20590" s="8">
        <v>4.6510499999999997</v>
      </c>
      <c r="R20590" s="7"/>
    </row>
    <row r="20591" spans="1:18" ht="84" x14ac:dyDescent="0.3">
      <c r="A20591" s="6" t="s">
        <v>8695</v>
      </c>
      <c r="B20591" s="6" t="s">
        <v>16985</v>
      </c>
      <c r="C20591" s="6">
        <v>0</v>
      </c>
      <c r="D20591" s="6">
        <v>2021</v>
      </c>
      <c r="E20591" s="6">
        <v>2022</v>
      </c>
      <c r="F20591" s="3" t="s">
        <v>22</v>
      </c>
      <c r="G20591" s="3">
        <v>4.6510499999999997</v>
      </c>
      <c r="H20591" s="3">
        <v>0</v>
      </c>
      <c r="I20591" s="3">
        <v>0</v>
      </c>
      <c r="J20591" s="3"/>
      <c r="K20591" s="3"/>
      <c r="L20591" s="3"/>
      <c r="M20591" s="3"/>
      <c r="N20591" s="3"/>
      <c r="O20591" s="3"/>
      <c r="P20591" s="3"/>
      <c r="Q20591" s="8">
        <v>4.6510499999999997</v>
      </c>
      <c r="R20591" s="5" t="s">
        <v>24400</v>
      </c>
    </row>
    <row r="20592" spans="1:18" ht="31.5" x14ac:dyDescent="0.3">
      <c r="A20592" s="7"/>
      <c r="B20592" s="7"/>
      <c r="C20592" s="7"/>
      <c r="D20592" s="7"/>
      <c r="E20592" s="7"/>
      <c r="F20592" s="3" t="s">
        <v>9101</v>
      </c>
      <c r="G20592" s="3">
        <v>4.6510499999999997</v>
      </c>
      <c r="H20592" s="3">
        <v>0</v>
      </c>
      <c r="I20592" s="3">
        <v>0</v>
      </c>
      <c r="J20592" s="3"/>
      <c r="K20592" s="3"/>
      <c r="L20592" s="3"/>
      <c r="M20592" s="3"/>
      <c r="N20592" s="3"/>
      <c r="O20592" s="3"/>
      <c r="P20592" s="3"/>
      <c r="Q20592" s="8">
        <v>4.6510499999999997</v>
      </c>
      <c r="R20592" s="7"/>
    </row>
    <row r="20593" spans="1:18" ht="94.5" x14ac:dyDescent="0.3">
      <c r="A20593" s="6" t="s">
        <v>8696</v>
      </c>
      <c r="B20593" s="6" t="s">
        <v>16986</v>
      </c>
      <c r="C20593" s="6">
        <v>0</v>
      </c>
      <c r="D20593" s="6">
        <v>2021</v>
      </c>
      <c r="E20593" s="6">
        <v>2022</v>
      </c>
      <c r="F20593" s="3" t="s">
        <v>22</v>
      </c>
      <c r="G20593" s="3">
        <v>4.6510499999999997</v>
      </c>
      <c r="H20593" s="3">
        <v>0</v>
      </c>
      <c r="I20593" s="3">
        <v>0</v>
      </c>
      <c r="J20593" s="3"/>
      <c r="K20593" s="3"/>
      <c r="L20593" s="3"/>
      <c r="M20593" s="3"/>
      <c r="N20593" s="3"/>
      <c r="O20593" s="3"/>
      <c r="P20593" s="3"/>
      <c r="Q20593" s="8">
        <v>4.6510499999999997</v>
      </c>
      <c r="R20593" s="5" t="s">
        <v>24401</v>
      </c>
    </row>
    <row r="20594" spans="1:18" ht="31.5" x14ac:dyDescent="0.3">
      <c r="A20594" s="7"/>
      <c r="B20594" s="7"/>
      <c r="C20594" s="7"/>
      <c r="D20594" s="7"/>
      <c r="E20594" s="7"/>
      <c r="F20594" s="3" t="s">
        <v>9101</v>
      </c>
      <c r="G20594" s="3">
        <v>4.6510499999999997</v>
      </c>
      <c r="H20594" s="3">
        <v>0</v>
      </c>
      <c r="I20594" s="3">
        <v>0</v>
      </c>
      <c r="J20594" s="3"/>
      <c r="K20594" s="3"/>
      <c r="L20594" s="3"/>
      <c r="M20594" s="3"/>
      <c r="N20594" s="3"/>
      <c r="O20594" s="3"/>
      <c r="P20594" s="3"/>
      <c r="Q20594" s="8">
        <v>4.6510499999999997</v>
      </c>
      <c r="R20594" s="7"/>
    </row>
    <row r="20595" spans="1:18" ht="94.5" x14ac:dyDescent="0.3">
      <c r="A20595" s="6" t="s">
        <v>8697</v>
      </c>
      <c r="B20595" s="6" t="s">
        <v>16987</v>
      </c>
      <c r="C20595" s="6">
        <v>0</v>
      </c>
      <c r="D20595" s="6">
        <v>2021</v>
      </c>
      <c r="E20595" s="6">
        <v>2022</v>
      </c>
      <c r="F20595" s="3" t="s">
        <v>22</v>
      </c>
      <c r="G20595" s="3">
        <v>4.6510499999999997</v>
      </c>
      <c r="H20595" s="3">
        <v>0</v>
      </c>
      <c r="I20595" s="3">
        <v>0</v>
      </c>
      <c r="J20595" s="3"/>
      <c r="K20595" s="3"/>
      <c r="L20595" s="3"/>
      <c r="M20595" s="3"/>
      <c r="N20595" s="3"/>
      <c r="O20595" s="3"/>
      <c r="P20595" s="3"/>
      <c r="Q20595" s="8">
        <v>4.6510499999999997</v>
      </c>
      <c r="R20595" s="5" t="s">
        <v>24402</v>
      </c>
    </row>
    <row r="20596" spans="1:18" ht="31.5" x14ac:dyDescent="0.3">
      <c r="A20596" s="7"/>
      <c r="B20596" s="7"/>
      <c r="C20596" s="7"/>
      <c r="D20596" s="7"/>
      <c r="E20596" s="7"/>
      <c r="F20596" s="3" t="s">
        <v>9101</v>
      </c>
      <c r="G20596" s="3">
        <v>4.6510499999999997</v>
      </c>
      <c r="H20596" s="3">
        <v>0</v>
      </c>
      <c r="I20596" s="3">
        <v>0</v>
      </c>
      <c r="J20596" s="3"/>
      <c r="K20596" s="3"/>
      <c r="L20596" s="3"/>
      <c r="M20596" s="3"/>
      <c r="N20596" s="3"/>
      <c r="O20596" s="3"/>
      <c r="P20596" s="3"/>
      <c r="Q20596" s="8">
        <v>4.6510499999999997</v>
      </c>
      <c r="R20596" s="7"/>
    </row>
    <row r="20597" spans="1:18" ht="94.5" x14ac:dyDescent="0.3">
      <c r="A20597" s="6" t="s">
        <v>8698</v>
      </c>
      <c r="B20597" s="6" t="s">
        <v>16988</v>
      </c>
      <c r="C20597" s="6">
        <v>0</v>
      </c>
      <c r="D20597" s="6">
        <v>2021</v>
      </c>
      <c r="E20597" s="6">
        <v>2022</v>
      </c>
      <c r="F20597" s="3" t="s">
        <v>22</v>
      </c>
      <c r="G20597" s="3">
        <v>4.6510499999999997</v>
      </c>
      <c r="H20597" s="3">
        <v>0</v>
      </c>
      <c r="I20597" s="3">
        <v>0</v>
      </c>
      <c r="J20597" s="3"/>
      <c r="K20597" s="3"/>
      <c r="L20597" s="3"/>
      <c r="M20597" s="3"/>
      <c r="N20597" s="3"/>
      <c r="O20597" s="3"/>
      <c r="P20597" s="3"/>
      <c r="Q20597" s="8">
        <v>4.6510499999999997</v>
      </c>
      <c r="R20597" s="5" t="s">
        <v>24403</v>
      </c>
    </row>
    <row r="20598" spans="1:18" ht="31.5" x14ac:dyDescent="0.3">
      <c r="A20598" s="7"/>
      <c r="B20598" s="7"/>
      <c r="C20598" s="7"/>
      <c r="D20598" s="7"/>
      <c r="E20598" s="7"/>
      <c r="F20598" s="3" t="s">
        <v>9101</v>
      </c>
      <c r="G20598" s="3">
        <v>4.6510499999999997</v>
      </c>
      <c r="H20598" s="3">
        <v>0</v>
      </c>
      <c r="I20598" s="3">
        <v>0</v>
      </c>
      <c r="J20598" s="3"/>
      <c r="K20598" s="3"/>
      <c r="L20598" s="3"/>
      <c r="M20598" s="3"/>
      <c r="N20598" s="3"/>
      <c r="O20598" s="3"/>
      <c r="P20598" s="3"/>
      <c r="Q20598" s="8">
        <v>4.6510499999999997</v>
      </c>
      <c r="R20598" s="7"/>
    </row>
    <row r="20599" spans="1:18" ht="94.5" x14ac:dyDescent="0.3">
      <c r="A20599" s="6" t="s">
        <v>8699</v>
      </c>
      <c r="B20599" s="6" t="s">
        <v>16989</v>
      </c>
      <c r="C20599" s="6">
        <v>0</v>
      </c>
      <c r="D20599" s="6">
        <v>2021</v>
      </c>
      <c r="E20599" s="6">
        <v>2022</v>
      </c>
      <c r="F20599" s="3" t="s">
        <v>22</v>
      </c>
      <c r="G20599" s="3">
        <v>4.6510499999999997</v>
      </c>
      <c r="H20599" s="3">
        <v>0</v>
      </c>
      <c r="I20599" s="3">
        <v>0</v>
      </c>
      <c r="J20599" s="3"/>
      <c r="K20599" s="3"/>
      <c r="L20599" s="3"/>
      <c r="M20599" s="3"/>
      <c r="N20599" s="3"/>
      <c r="O20599" s="3"/>
      <c r="P20599" s="3"/>
      <c r="Q20599" s="8">
        <v>4.6510499999999997</v>
      </c>
      <c r="R20599" s="5" t="s">
        <v>24404</v>
      </c>
    </row>
    <row r="20600" spans="1:18" ht="31.5" x14ac:dyDescent="0.3">
      <c r="A20600" s="7"/>
      <c r="B20600" s="7"/>
      <c r="C20600" s="7"/>
      <c r="D20600" s="7"/>
      <c r="E20600" s="7"/>
      <c r="F20600" s="3" t="s">
        <v>9101</v>
      </c>
      <c r="G20600" s="3">
        <v>4.6510499999999997</v>
      </c>
      <c r="H20600" s="3">
        <v>0</v>
      </c>
      <c r="I20600" s="3">
        <v>0</v>
      </c>
      <c r="J20600" s="3"/>
      <c r="K20600" s="3"/>
      <c r="L20600" s="3"/>
      <c r="M20600" s="3"/>
      <c r="N20600" s="3"/>
      <c r="O20600" s="3"/>
      <c r="P20600" s="3"/>
      <c r="Q20600" s="8">
        <v>4.6510499999999997</v>
      </c>
      <c r="R20600" s="7"/>
    </row>
    <row r="20601" spans="1:18" ht="94.5" x14ac:dyDescent="0.3">
      <c r="A20601" s="6" t="s">
        <v>8700</v>
      </c>
      <c r="B20601" s="6" t="s">
        <v>16990</v>
      </c>
      <c r="C20601" s="6">
        <v>0</v>
      </c>
      <c r="D20601" s="6">
        <v>2021</v>
      </c>
      <c r="E20601" s="6">
        <v>2022</v>
      </c>
      <c r="F20601" s="3" t="s">
        <v>22</v>
      </c>
      <c r="G20601" s="3">
        <v>4.6510499999999997</v>
      </c>
      <c r="H20601" s="3">
        <v>0</v>
      </c>
      <c r="I20601" s="3">
        <v>0</v>
      </c>
      <c r="J20601" s="3"/>
      <c r="K20601" s="3"/>
      <c r="L20601" s="3"/>
      <c r="M20601" s="3"/>
      <c r="N20601" s="3"/>
      <c r="O20601" s="3"/>
      <c r="P20601" s="3"/>
      <c r="Q20601" s="8">
        <v>4.6510499999999997</v>
      </c>
      <c r="R20601" s="5" t="s">
        <v>24405</v>
      </c>
    </row>
    <row r="20602" spans="1:18" ht="31.5" x14ac:dyDescent="0.3">
      <c r="A20602" s="7"/>
      <c r="B20602" s="7"/>
      <c r="C20602" s="7"/>
      <c r="D20602" s="7"/>
      <c r="E20602" s="7"/>
      <c r="F20602" s="3" t="s">
        <v>9101</v>
      </c>
      <c r="G20602" s="3">
        <v>4.6510499999999997</v>
      </c>
      <c r="H20602" s="3">
        <v>0</v>
      </c>
      <c r="I20602" s="3">
        <v>0</v>
      </c>
      <c r="J20602" s="3"/>
      <c r="K20602" s="3"/>
      <c r="L20602" s="3"/>
      <c r="M20602" s="3"/>
      <c r="N20602" s="3"/>
      <c r="O20602" s="3"/>
      <c r="P20602" s="3"/>
      <c r="Q20602" s="8">
        <v>4.6510499999999997</v>
      </c>
      <c r="R20602" s="7"/>
    </row>
    <row r="20603" spans="1:18" ht="94.5" x14ac:dyDescent="0.3">
      <c r="A20603" s="6" t="s">
        <v>8701</v>
      </c>
      <c r="B20603" s="6" t="s">
        <v>16991</v>
      </c>
      <c r="C20603" s="6">
        <v>0</v>
      </c>
      <c r="D20603" s="6">
        <v>2021</v>
      </c>
      <c r="E20603" s="6">
        <v>2022</v>
      </c>
      <c r="F20603" s="3" t="s">
        <v>22</v>
      </c>
      <c r="G20603" s="3">
        <v>4.6510499999999997</v>
      </c>
      <c r="H20603" s="3">
        <v>0</v>
      </c>
      <c r="I20603" s="3">
        <v>0</v>
      </c>
      <c r="J20603" s="3"/>
      <c r="K20603" s="3"/>
      <c r="L20603" s="3"/>
      <c r="M20603" s="3"/>
      <c r="N20603" s="3"/>
      <c r="O20603" s="3"/>
      <c r="P20603" s="3"/>
      <c r="Q20603" s="8">
        <v>4.6510499999999997</v>
      </c>
      <c r="R20603" s="5" t="s">
        <v>24406</v>
      </c>
    </row>
    <row r="20604" spans="1:18" ht="31.5" x14ac:dyDescent="0.3">
      <c r="A20604" s="7"/>
      <c r="B20604" s="7"/>
      <c r="C20604" s="7"/>
      <c r="D20604" s="7"/>
      <c r="E20604" s="7"/>
      <c r="F20604" s="3" t="s">
        <v>9101</v>
      </c>
      <c r="G20604" s="3">
        <v>4.6510499999999997</v>
      </c>
      <c r="H20604" s="3">
        <v>0</v>
      </c>
      <c r="I20604" s="3">
        <v>0</v>
      </c>
      <c r="J20604" s="3"/>
      <c r="K20604" s="3"/>
      <c r="L20604" s="3"/>
      <c r="M20604" s="3"/>
      <c r="N20604" s="3"/>
      <c r="O20604" s="3"/>
      <c r="P20604" s="3"/>
      <c r="Q20604" s="8">
        <v>4.6510499999999997</v>
      </c>
      <c r="R20604" s="7"/>
    </row>
    <row r="20605" spans="1:18" ht="94.5" x14ac:dyDescent="0.3">
      <c r="A20605" s="6" t="s">
        <v>8702</v>
      </c>
      <c r="B20605" s="6" t="s">
        <v>16992</v>
      </c>
      <c r="C20605" s="6">
        <v>0</v>
      </c>
      <c r="D20605" s="6">
        <v>2021</v>
      </c>
      <c r="E20605" s="6">
        <v>2022</v>
      </c>
      <c r="F20605" s="3" t="s">
        <v>22</v>
      </c>
      <c r="G20605" s="3">
        <v>4.6510499999999997</v>
      </c>
      <c r="H20605" s="3">
        <v>0</v>
      </c>
      <c r="I20605" s="3">
        <v>0</v>
      </c>
      <c r="J20605" s="3"/>
      <c r="K20605" s="3"/>
      <c r="L20605" s="3"/>
      <c r="M20605" s="3"/>
      <c r="N20605" s="3"/>
      <c r="O20605" s="3"/>
      <c r="P20605" s="3"/>
      <c r="Q20605" s="8">
        <v>4.6510499999999997</v>
      </c>
      <c r="R20605" s="5" t="s">
        <v>24407</v>
      </c>
    </row>
    <row r="20606" spans="1:18" ht="31.5" x14ac:dyDescent="0.3">
      <c r="A20606" s="7"/>
      <c r="B20606" s="7"/>
      <c r="C20606" s="7"/>
      <c r="D20606" s="7"/>
      <c r="E20606" s="7"/>
      <c r="F20606" s="3" t="s">
        <v>9101</v>
      </c>
      <c r="G20606" s="3">
        <v>4.6510499999999997</v>
      </c>
      <c r="H20606" s="3">
        <v>0</v>
      </c>
      <c r="I20606" s="3">
        <v>0</v>
      </c>
      <c r="J20606" s="3"/>
      <c r="K20606" s="3"/>
      <c r="L20606" s="3"/>
      <c r="M20606" s="3"/>
      <c r="N20606" s="3"/>
      <c r="O20606" s="3"/>
      <c r="P20606" s="3"/>
      <c r="Q20606" s="8">
        <v>4.6510499999999997</v>
      </c>
      <c r="R20606" s="7"/>
    </row>
    <row r="20607" spans="1:18" ht="94.5" x14ac:dyDescent="0.3">
      <c r="A20607" s="6" t="s">
        <v>8703</v>
      </c>
      <c r="B20607" s="6" t="s">
        <v>16993</v>
      </c>
      <c r="C20607" s="6">
        <v>0</v>
      </c>
      <c r="D20607" s="6">
        <v>2021</v>
      </c>
      <c r="E20607" s="6">
        <v>2022</v>
      </c>
      <c r="F20607" s="3" t="s">
        <v>22</v>
      </c>
      <c r="G20607" s="3">
        <v>4.6510499999999997</v>
      </c>
      <c r="H20607" s="3">
        <v>0</v>
      </c>
      <c r="I20607" s="3">
        <v>0</v>
      </c>
      <c r="J20607" s="3"/>
      <c r="K20607" s="3"/>
      <c r="L20607" s="3"/>
      <c r="M20607" s="3"/>
      <c r="N20607" s="3"/>
      <c r="O20607" s="3"/>
      <c r="P20607" s="3"/>
      <c r="Q20607" s="8">
        <v>4.6510499999999997</v>
      </c>
      <c r="R20607" s="5" t="s">
        <v>24408</v>
      </c>
    </row>
    <row r="20608" spans="1:18" ht="31.5" x14ac:dyDescent="0.3">
      <c r="A20608" s="7"/>
      <c r="B20608" s="7"/>
      <c r="C20608" s="7"/>
      <c r="D20608" s="7"/>
      <c r="E20608" s="7"/>
      <c r="F20608" s="3" t="s">
        <v>9101</v>
      </c>
      <c r="G20608" s="3">
        <v>4.6510499999999997</v>
      </c>
      <c r="H20608" s="3">
        <v>0</v>
      </c>
      <c r="I20608" s="3">
        <v>0</v>
      </c>
      <c r="J20608" s="3"/>
      <c r="K20608" s="3"/>
      <c r="L20608" s="3"/>
      <c r="M20608" s="3"/>
      <c r="N20608" s="3"/>
      <c r="O20608" s="3"/>
      <c r="P20608" s="3"/>
      <c r="Q20608" s="8">
        <v>4.6510499999999997</v>
      </c>
      <c r="R20608" s="7"/>
    </row>
    <row r="20609" spans="1:18" ht="84" x14ac:dyDescent="0.3">
      <c r="A20609" s="6" t="s">
        <v>8704</v>
      </c>
      <c r="B20609" s="6" t="s">
        <v>16994</v>
      </c>
      <c r="C20609" s="6">
        <v>0</v>
      </c>
      <c r="D20609" s="6">
        <v>2021</v>
      </c>
      <c r="E20609" s="6">
        <v>2022</v>
      </c>
      <c r="F20609" s="3" t="s">
        <v>22</v>
      </c>
      <c r="G20609" s="3">
        <v>4.6510499999999997</v>
      </c>
      <c r="H20609" s="3">
        <v>0</v>
      </c>
      <c r="I20609" s="3">
        <v>0</v>
      </c>
      <c r="J20609" s="3"/>
      <c r="K20609" s="3"/>
      <c r="L20609" s="3"/>
      <c r="M20609" s="3"/>
      <c r="N20609" s="3"/>
      <c r="O20609" s="3"/>
      <c r="P20609" s="3"/>
      <c r="Q20609" s="8">
        <v>4.6510499999999997</v>
      </c>
      <c r="R20609" s="5" t="s">
        <v>24409</v>
      </c>
    </row>
    <row r="20610" spans="1:18" ht="31.5" x14ac:dyDescent="0.3">
      <c r="A20610" s="7"/>
      <c r="B20610" s="7"/>
      <c r="C20610" s="7"/>
      <c r="D20610" s="7"/>
      <c r="E20610" s="7"/>
      <c r="F20610" s="3" t="s">
        <v>9101</v>
      </c>
      <c r="G20610" s="3">
        <v>4.6510499999999997</v>
      </c>
      <c r="H20610" s="3">
        <v>0</v>
      </c>
      <c r="I20610" s="3">
        <v>0</v>
      </c>
      <c r="J20610" s="3"/>
      <c r="K20610" s="3"/>
      <c r="L20610" s="3"/>
      <c r="M20610" s="3"/>
      <c r="N20610" s="3"/>
      <c r="O20610" s="3"/>
      <c r="P20610" s="3"/>
      <c r="Q20610" s="8">
        <v>4.6510499999999997</v>
      </c>
      <c r="R20610" s="7"/>
    </row>
    <row r="20611" spans="1:18" ht="84" x14ac:dyDescent="0.3">
      <c r="A20611" s="6" t="s">
        <v>8705</v>
      </c>
      <c r="B20611" s="6" t="s">
        <v>16995</v>
      </c>
      <c r="C20611" s="6">
        <v>0</v>
      </c>
      <c r="D20611" s="6">
        <v>2021</v>
      </c>
      <c r="E20611" s="6">
        <v>2022</v>
      </c>
      <c r="F20611" s="3" t="s">
        <v>22</v>
      </c>
      <c r="G20611" s="3">
        <v>4.6510499999999997</v>
      </c>
      <c r="H20611" s="3">
        <v>0</v>
      </c>
      <c r="I20611" s="3">
        <v>0</v>
      </c>
      <c r="J20611" s="3"/>
      <c r="K20611" s="3"/>
      <c r="L20611" s="3"/>
      <c r="M20611" s="3"/>
      <c r="N20611" s="3"/>
      <c r="O20611" s="3"/>
      <c r="P20611" s="3"/>
      <c r="Q20611" s="8">
        <v>4.6510499999999997</v>
      </c>
      <c r="R20611" s="5" t="s">
        <v>24410</v>
      </c>
    </row>
    <row r="20612" spans="1:18" ht="31.5" x14ac:dyDescent="0.3">
      <c r="A20612" s="7"/>
      <c r="B20612" s="7"/>
      <c r="C20612" s="7"/>
      <c r="D20612" s="7"/>
      <c r="E20612" s="7"/>
      <c r="F20612" s="3" t="s">
        <v>9101</v>
      </c>
      <c r="G20612" s="3">
        <v>4.6510499999999997</v>
      </c>
      <c r="H20612" s="3">
        <v>0</v>
      </c>
      <c r="I20612" s="3">
        <v>0</v>
      </c>
      <c r="J20612" s="3"/>
      <c r="K20612" s="3"/>
      <c r="L20612" s="3"/>
      <c r="M20612" s="3"/>
      <c r="N20612" s="3"/>
      <c r="O20612" s="3"/>
      <c r="P20612" s="3"/>
      <c r="Q20612" s="8">
        <v>4.6510499999999997</v>
      </c>
      <c r="R20612" s="7"/>
    </row>
    <row r="20613" spans="1:18" ht="84" x14ac:dyDescent="0.3">
      <c r="A20613" s="6" t="s">
        <v>8706</v>
      </c>
      <c r="B20613" s="6" t="s">
        <v>16996</v>
      </c>
      <c r="C20613" s="6">
        <v>0</v>
      </c>
      <c r="D20613" s="6">
        <v>2021</v>
      </c>
      <c r="E20613" s="6">
        <v>2022</v>
      </c>
      <c r="F20613" s="3" t="s">
        <v>22</v>
      </c>
      <c r="G20613" s="3">
        <v>4.6510499999999997</v>
      </c>
      <c r="H20613" s="3">
        <v>0</v>
      </c>
      <c r="I20613" s="3">
        <v>0</v>
      </c>
      <c r="J20613" s="3"/>
      <c r="K20613" s="3"/>
      <c r="L20613" s="3"/>
      <c r="M20613" s="3"/>
      <c r="N20613" s="3"/>
      <c r="O20613" s="3"/>
      <c r="P20613" s="3"/>
      <c r="Q20613" s="8">
        <v>4.6510499999999997</v>
      </c>
      <c r="R20613" s="5" t="s">
        <v>24411</v>
      </c>
    </row>
    <row r="20614" spans="1:18" ht="31.5" x14ac:dyDescent="0.3">
      <c r="A20614" s="7"/>
      <c r="B20614" s="7"/>
      <c r="C20614" s="7"/>
      <c r="D20614" s="7"/>
      <c r="E20614" s="7"/>
      <c r="F20614" s="3" t="s">
        <v>9101</v>
      </c>
      <c r="G20614" s="3">
        <v>4.6510499999999997</v>
      </c>
      <c r="H20614" s="3">
        <v>0</v>
      </c>
      <c r="I20614" s="3">
        <v>0</v>
      </c>
      <c r="J20614" s="3"/>
      <c r="K20614" s="3"/>
      <c r="L20614" s="3"/>
      <c r="M20614" s="3"/>
      <c r="N20614" s="3"/>
      <c r="O20614" s="3"/>
      <c r="P20614" s="3"/>
      <c r="Q20614" s="8">
        <v>4.6510499999999997</v>
      </c>
      <c r="R20614" s="7"/>
    </row>
    <row r="20615" spans="1:18" ht="84" x14ac:dyDescent="0.3">
      <c r="A20615" s="6" t="s">
        <v>8707</v>
      </c>
      <c r="B20615" s="6" t="s">
        <v>16997</v>
      </c>
      <c r="C20615" s="6">
        <v>0</v>
      </c>
      <c r="D20615" s="6">
        <v>2021</v>
      </c>
      <c r="E20615" s="6">
        <v>2022</v>
      </c>
      <c r="F20615" s="3" t="s">
        <v>22</v>
      </c>
      <c r="G20615" s="3">
        <v>4.6510499999999997</v>
      </c>
      <c r="H20615" s="3">
        <v>0</v>
      </c>
      <c r="I20615" s="3">
        <v>0</v>
      </c>
      <c r="J20615" s="3"/>
      <c r="K20615" s="3"/>
      <c r="L20615" s="3"/>
      <c r="M20615" s="3"/>
      <c r="N20615" s="3"/>
      <c r="O20615" s="3"/>
      <c r="P20615" s="3"/>
      <c r="Q20615" s="8">
        <v>4.6510499999999997</v>
      </c>
      <c r="R20615" s="5" t="s">
        <v>24412</v>
      </c>
    </row>
    <row r="20616" spans="1:18" ht="31.5" x14ac:dyDescent="0.3">
      <c r="A20616" s="7"/>
      <c r="B20616" s="7"/>
      <c r="C20616" s="7"/>
      <c r="D20616" s="7"/>
      <c r="E20616" s="7"/>
      <c r="F20616" s="3" t="s">
        <v>9101</v>
      </c>
      <c r="G20616" s="3">
        <v>4.6510499999999997</v>
      </c>
      <c r="H20616" s="3">
        <v>0</v>
      </c>
      <c r="I20616" s="3">
        <v>0</v>
      </c>
      <c r="J20616" s="3"/>
      <c r="K20616" s="3"/>
      <c r="L20616" s="3"/>
      <c r="M20616" s="3"/>
      <c r="N20616" s="3"/>
      <c r="O20616" s="3"/>
      <c r="P20616" s="3"/>
      <c r="Q20616" s="8">
        <v>4.6510499999999997</v>
      </c>
      <c r="R20616" s="7"/>
    </row>
    <row r="20617" spans="1:18" ht="94.5" x14ac:dyDescent="0.3">
      <c r="A20617" s="6" t="s">
        <v>8708</v>
      </c>
      <c r="B20617" s="6" t="s">
        <v>16998</v>
      </c>
      <c r="C20617" s="6">
        <v>0</v>
      </c>
      <c r="D20617" s="6">
        <v>2021</v>
      </c>
      <c r="E20617" s="6">
        <v>2022</v>
      </c>
      <c r="F20617" s="3" t="s">
        <v>22</v>
      </c>
      <c r="G20617" s="3">
        <v>4.6510499999999997</v>
      </c>
      <c r="H20617" s="3">
        <v>0</v>
      </c>
      <c r="I20617" s="3">
        <v>0</v>
      </c>
      <c r="J20617" s="3"/>
      <c r="K20617" s="3"/>
      <c r="L20617" s="3"/>
      <c r="M20617" s="3"/>
      <c r="N20617" s="3"/>
      <c r="O20617" s="3"/>
      <c r="P20617" s="3"/>
      <c r="Q20617" s="8">
        <v>4.6510499999999997</v>
      </c>
      <c r="R20617" s="5" t="s">
        <v>24413</v>
      </c>
    </row>
    <row r="20618" spans="1:18" ht="31.5" x14ac:dyDescent="0.3">
      <c r="A20618" s="7"/>
      <c r="B20618" s="7"/>
      <c r="C20618" s="7"/>
      <c r="D20618" s="7"/>
      <c r="E20618" s="7"/>
      <c r="F20618" s="3" t="s">
        <v>9101</v>
      </c>
      <c r="G20618" s="3">
        <v>4.6510499999999997</v>
      </c>
      <c r="H20618" s="3">
        <v>0</v>
      </c>
      <c r="I20618" s="3">
        <v>0</v>
      </c>
      <c r="J20618" s="3"/>
      <c r="K20618" s="3"/>
      <c r="L20618" s="3"/>
      <c r="M20618" s="3"/>
      <c r="N20618" s="3"/>
      <c r="O20618" s="3"/>
      <c r="P20618" s="3"/>
      <c r="Q20618" s="8">
        <v>4.6510499999999997</v>
      </c>
      <c r="R20618" s="7"/>
    </row>
    <row r="20619" spans="1:18" ht="94.5" x14ac:dyDescent="0.3">
      <c r="A20619" s="6" t="s">
        <v>8709</v>
      </c>
      <c r="B20619" s="6" t="s">
        <v>16999</v>
      </c>
      <c r="C20619" s="6">
        <v>0</v>
      </c>
      <c r="D20619" s="6">
        <v>2021</v>
      </c>
      <c r="E20619" s="6">
        <v>2022</v>
      </c>
      <c r="F20619" s="3" t="s">
        <v>22</v>
      </c>
      <c r="G20619" s="3">
        <v>4.6510499999999997</v>
      </c>
      <c r="H20619" s="3">
        <v>0</v>
      </c>
      <c r="I20619" s="3">
        <v>0</v>
      </c>
      <c r="J20619" s="3"/>
      <c r="K20619" s="3"/>
      <c r="L20619" s="3"/>
      <c r="M20619" s="3"/>
      <c r="N20619" s="3"/>
      <c r="O20619" s="3"/>
      <c r="P20619" s="3"/>
      <c r="Q20619" s="8">
        <v>4.6510499999999997</v>
      </c>
      <c r="R20619" s="5" t="s">
        <v>24414</v>
      </c>
    </row>
    <row r="20620" spans="1:18" ht="31.5" x14ac:dyDescent="0.3">
      <c r="A20620" s="7"/>
      <c r="B20620" s="7"/>
      <c r="C20620" s="7"/>
      <c r="D20620" s="7"/>
      <c r="E20620" s="7"/>
      <c r="F20620" s="3" t="s">
        <v>9101</v>
      </c>
      <c r="G20620" s="3">
        <v>4.6510499999999997</v>
      </c>
      <c r="H20620" s="3">
        <v>0</v>
      </c>
      <c r="I20620" s="3">
        <v>0</v>
      </c>
      <c r="J20620" s="3"/>
      <c r="K20620" s="3"/>
      <c r="L20620" s="3"/>
      <c r="M20620" s="3"/>
      <c r="N20620" s="3"/>
      <c r="O20620" s="3"/>
      <c r="P20620" s="3"/>
      <c r="Q20620" s="8">
        <v>4.6510499999999997</v>
      </c>
      <c r="R20620" s="7"/>
    </row>
    <row r="20621" spans="1:18" ht="94.5" x14ac:dyDescent="0.3">
      <c r="A20621" s="6" t="s">
        <v>8710</v>
      </c>
      <c r="B20621" s="6" t="s">
        <v>17000</v>
      </c>
      <c r="C20621" s="6">
        <v>0</v>
      </c>
      <c r="D20621" s="6">
        <v>2021</v>
      </c>
      <c r="E20621" s="6">
        <v>2022</v>
      </c>
      <c r="F20621" s="3" t="s">
        <v>22</v>
      </c>
      <c r="G20621" s="3">
        <v>4.6510499999999997</v>
      </c>
      <c r="H20621" s="3">
        <v>0</v>
      </c>
      <c r="I20621" s="3">
        <v>0</v>
      </c>
      <c r="J20621" s="3"/>
      <c r="K20621" s="3"/>
      <c r="L20621" s="3"/>
      <c r="M20621" s="3"/>
      <c r="N20621" s="3"/>
      <c r="O20621" s="3"/>
      <c r="P20621" s="3"/>
      <c r="Q20621" s="8">
        <v>4.6510499999999997</v>
      </c>
      <c r="R20621" s="5" t="s">
        <v>24415</v>
      </c>
    </row>
    <row r="20622" spans="1:18" ht="31.5" x14ac:dyDescent="0.3">
      <c r="A20622" s="7"/>
      <c r="B20622" s="7"/>
      <c r="C20622" s="7"/>
      <c r="D20622" s="7"/>
      <c r="E20622" s="7"/>
      <c r="F20622" s="3" t="s">
        <v>9101</v>
      </c>
      <c r="G20622" s="3">
        <v>4.6510499999999997</v>
      </c>
      <c r="H20622" s="3">
        <v>0</v>
      </c>
      <c r="I20622" s="3">
        <v>0</v>
      </c>
      <c r="J20622" s="3"/>
      <c r="K20622" s="3"/>
      <c r="L20622" s="3"/>
      <c r="M20622" s="3"/>
      <c r="N20622" s="3"/>
      <c r="O20622" s="3"/>
      <c r="P20622" s="3"/>
      <c r="Q20622" s="8">
        <v>4.6510499999999997</v>
      </c>
      <c r="R20622" s="7"/>
    </row>
    <row r="20623" spans="1:18" ht="94.5" x14ac:dyDescent="0.3">
      <c r="A20623" s="6" t="s">
        <v>8711</v>
      </c>
      <c r="B20623" s="6" t="s">
        <v>17001</v>
      </c>
      <c r="C20623" s="6">
        <v>0</v>
      </c>
      <c r="D20623" s="6">
        <v>2021</v>
      </c>
      <c r="E20623" s="6">
        <v>2022</v>
      </c>
      <c r="F20623" s="3" t="s">
        <v>22</v>
      </c>
      <c r="G20623" s="3">
        <v>4.6510499999999997</v>
      </c>
      <c r="H20623" s="3">
        <v>0</v>
      </c>
      <c r="I20623" s="3">
        <v>0</v>
      </c>
      <c r="J20623" s="3"/>
      <c r="K20623" s="3"/>
      <c r="L20623" s="3"/>
      <c r="M20623" s="3"/>
      <c r="N20623" s="3"/>
      <c r="O20623" s="3"/>
      <c r="P20623" s="3"/>
      <c r="Q20623" s="8">
        <v>4.6510499999999997</v>
      </c>
      <c r="R20623" s="5" t="s">
        <v>24416</v>
      </c>
    </row>
    <row r="20624" spans="1:18" ht="31.5" x14ac:dyDescent="0.3">
      <c r="A20624" s="7"/>
      <c r="B20624" s="7"/>
      <c r="C20624" s="7"/>
      <c r="D20624" s="7"/>
      <c r="E20624" s="7"/>
      <c r="F20624" s="3" t="s">
        <v>9101</v>
      </c>
      <c r="G20624" s="3">
        <v>4.6510499999999997</v>
      </c>
      <c r="H20624" s="3">
        <v>0</v>
      </c>
      <c r="I20624" s="3">
        <v>0</v>
      </c>
      <c r="J20624" s="3"/>
      <c r="K20624" s="3"/>
      <c r="L20624" s="3"/>
      <c r="M20624" s="3"/>
      <c r="N20624" s="3"/>
      <c r="O20624" s="3"/>
      <c r="P20624" s="3"/>
      <c r="Q20624" s="8">
        <v>4.6510499999999997</v>
      </c>
      <c r="R20624" s="7"/>
    </row>
    <row r="20625" spans="1:18" ht="94.5" x14ac:dyDescent="0.3">
      <c r="A20625" s="6" t="s">
        <v>8712</v>
      </c>
      <c r="B20625" s="6" t="s">
        <v>17002</v>
      </c>
      <c r="C20625" s="6">
        <v>0</v>
      </c>
      <c r="D20625" s="6">
        <v>2021</v>
      </c>
      <c r="E20625" s="6">
        <v>2022</v>
      </c>
      <c r="F20625" s="3" t="s">
        <v>22</v>
      </c>
      <c r="G20625" s="3">
        <v>4.6510499999999997</v>
      </c>
      <c r="H20625" s="3">
        <v>0</v>
      </c>
      <c r="I20625" s="3">
        <v>0</v>
      </c>
      <c r="J20625" s="3"/>
      <c r="K20625" s="3"/>
      <c r="L20625" s="3"/>
      <c r="M20625" s="3"/>
      <c r="N20625" s="3"/>
      <c r="O20625" s="3"/>
      <c r="P20625" s="3"/>
      <c r="Q20625" s="8">
        <v>4.6510499999999997</v>
      </c>
      <c r="R20625" s="5" t="s">
        <v>24417</v>
      </c>
    </row>
    <row r="20626" spans="1:18" ht="31.5" x14ac:dyDescent="0.3">
      <c r="A20626" s="7"/>
      <c r="B20626" s="7"/>
      <c r="C20626" s="7"/>
      <c r="D20626" s="7"/>
      <c r="E20626" s="7"/>
      <c r="F20626" s="3" t="s">
        <v>9101</v>
      </c>
      <c r="G20626" s="3">
        <v>4.6510499999999997</v>
      </c>
      <c r="H20626" s="3">
        <v>0</v>
      </c>
      <c r="I20626" s="3">
        <v>0</v>
      </c>
      <c r="J20626" s="3"/>
      <c r="K20626" s="3"/>
      <c r="L20626" s="3"/>
      <c r="M20626" s="3"/>
      <c r="N20626" s="3"/>
      <c r="O20626" s="3"/>
      <c r="P20626" s="3"/>
      <c r="Q20626" s="8">
        <v>4.6510499999999997</v>
      </c>
      <c r="R20626" s="7"/>
    </row>
    <row r="20627" spans="1:18" ht="94.5" x14ac:dyDescent="0.3">
      <c r="A20627" s="6" t="s">
        <v>8713</v>
      </c>
      <c r="B20627" s="6" t="s">
        <v>17003</v>
      </c>
      <c r="C20627" s="6">
        <v>0</v>
      </c>
      <c r="D20627" s="6">
        <v>2021</v>
      </c>
      <c r="E20627" s="6">
        <v>2022</v>
      </c>
      <c r="F20627" s="3" t="s">
        <v>22</v>
      </c>
      <c r="G20627" s="3">
        <v>4.6510499999999997</v>
      </c>
      <c r="H20627" s="3">
        <v>0</v>
      </c>
      <c r="I20627" s="3">
        <v>0</v>
      </c>
      <c r="J20627" s="3"/>
      <c r="K20627" s="3"/>
      <c r="L20627" s="3"/>
      <c r="M20627" s="3"/>
      <c r="N20627" s="3"/>
      <c r="O20627" s="3"/>
      <c r="P20627" s="3"/>
      <c r="Q20627" s="8">
        <v>4.6510499999999997</v>
      </c>
      <c r="R20627" s="5" t="s">
        <v>24418</v>
      </c>
    </row>
    <row r="20628" spans="1:18" ht="31.5" x14ac:dyDescent="0.3">
      <c r="A20628" s="7"/>
      <c r="B20628" s="7"/>
      <c r="C20628" s="7"/>
      <c r="D20628" s="7"/>
      <c r="E20628" s="7"/>
      <c r="F20628" s="3" t="s">
        <v>9101</v>
      </c>
      <c r="G20628" s="3">
        <v>4.6510499999999997</v>
      </c>
      <c r="H20628" s="3">
        <v>0</v>
      </c>
      <c r="I20628" s="3">
        <v>0</v>
      </c>
      <c r="J20628" s="3"/>
      <c r="K20628" s="3"/>
      <c r="L20628" s="3"/>
      <c r="M20628" s="3"/>
      <c r="N20628" s="3"/>
      <c r="O20628" s="3"/>
      <c r="P20628" s="3"/>
      <c r="Q20628" s="8">
        <v>4.6510499999999997</v>
      </c>
      <c r="R20628" s="7"/>
    </row>
    <row r="20629" spans="1:18" ht="94.5" x14ac:dyDescent="0.3">
      <c r="A20629" s="6" t="s">
        <v>8714</v>
      </c>
      <c r="B20629" s="6" t="s">
        <v>17004</v>
      </c>
      <c r="C20629" s="6">
        <v>0</v>
      </c>
      <c r="D20629" s="6">
        <v>2021</v>
      </c>
      <c r="E20629" s="6">
        <v>2022</v>
      </c>
      <c r="F20629" s="3" t="s">
        <v>22</v>
      </c>
      <c r="G20629" s="3">
        <v>4.6510499999999997</v>
      </c>
      <c r="H20629" s="3">
        <v>0</v>
      </c>
      <c r="I20629" s="3">
        <v>0</v>
      </c>
      <c r="J20629" s="3"/>
      <c r="K20629" s="3"/>
      <c r="L20629" s="3"/>
      <c r="M20629" s="3"/>
      <c r="N20629" s="3"/>
      <c r="O20629" s="3"/>
      <c r="P20629" s="3"/>
      <c r="Q20629" s="8">
        <v>4.6510499999999997</v>
      </c>
      <c r="R20629" s="5" t="s">
        <v>24419</v>
      </c>
    </row>
    <row r="20630" spans="1:18" ht="31.5" x14ac:dyDescent="0.3">
      <c r="A20630" s="7"/>
      <c r="B20630" s="7"/>
      <c r="C20630" s="7"/>
      <c r="D20630" s="7"/>
      <c r="E20630" s="7"/>
      <c r="F20630" s="3" t="s">
        <v>9101</v>
      </c>
      <c r="G20630" s="3">
        <v>4.6510499999999997</v>
      </c>
      <c r="H20630" s="3">
        <v>0</v>
      </c>
      <c r="I20630" s="3">
        <v>0</v>
      </c>
      <c r="J20630" s="3"/>
      <c r="K20630" s="3"/>
      <c r="L20630" s="3"/>
      <c r="M20630" s="3"/>
      <c r="N20630" s="3"/>
      <c r="O20630" s="3"/>
      <c r="P20630" s="3"/>
      <c r="Q20630" s="8">
        <v>4.6510499999999997</v>
      </c>
      <c r="R20630" s="7"/>
    </row>
    <row r="20631" spans="1:18" ht="94.5" x14ac:dyDescent="0.3">
      <c r="A20631" s="6" t="s">
        <v>8715</v>
      </c>
      <c r="B20631" s="6" t="s">
        <v>17005</v>
      </c>
      <c r="C20631" s="6">
        <v>0</v>
      </c>
      <c r="D20631" s="6">
        <v>2021</v>
      </c>
      <c r="E20631" s="6">
        <v>2022</v>
      </c>
      <c r="F20631" s="3" t="s">
        <v>22</v>
      </c>
      <c r="G20631" s="3">
        <v>4.6510499999999997</v>
      </c>
      <c r="H20631" s="3">
        <v>0</v>
      </c>
      <c r="I20631" s="3">
        <v>0</v>
      </c>
      <c r="J20631" s="3"/>
      <c r="K20631" s="3"/>
      <c r="L20631" s="3"/>
      <c r="M20631" s="3"/>
      <c r="N20631" s="3"/>
      <c r="O20631" s="3"/>
      <c r="P20631" s="3"/>
      <c r="Q20631" s="8">
        <v>4.6510499999999997</v>
      </c>
      <c r="R20631" s="5" t="s">
        <v>24420</v>
      </c>
    </row>
    <row r="20632" spans="1:18" ht="31.5" x14ac:dyDescent="0.3">
      <c r="A20632" s="7"/>
      <c r="B20632" s="7"/>
      <c r="C20632" s="7"/>
      <c r="D20632" s="7"/>
      <c r="E20632" s="7"/>
      <c r="F20632" s="3" t="s">
        <v>9101</v>
      </c>
      <c r="G20632" s="3">
        <v>4.6510499999999997</v>
      </c>
      <c r="H20632" s="3">
        <v>0</v>
      </c>
      <c r="I20632" s="3">
        <v>0</v>
      </c>
      <c r="J20632" s="3"/>
      <c r="K20632" s="3"/>
      <c r="L20632" s="3"/>
      <c r="M20632" s="3"/>
      <c r="N20632" s="3"/>
      <c r="O20632" s="3"/>
      <c r="P20632" s="3"/>
      <c r="Q20632" s="8">
        <v>4.6510499999999997</v>
      </c>
      <c r="R20632" s="7"/>
    </row>
    <row r="20633" spans="1:18" ht="94.5" x14ac:dyDescent="0.3">
      <c r="A20633" s="6" t="s">
        <v>8716</v>
      </c>
      <c r="B20633" s="6" t="s">
        <v>17006</v>
      </c>
      <c r="C20633" s="6">
        <v>0</v>
      </c>
      <c r="D20633" s="6">
        <v>2021</v>
      </c>
      <c r="E20633" s="6">
        <v>2022</v>
      </c>
      <c r="F20633" s="3" t="s">
        <v>22</v>
      </c>
      <c r="G20633" s="3">
        <v>4.6510499999999997</v>
      </c>
      <c r="H20633" s="3">
        <v>0</v>
      </c>
      <c r="I20633" s="3">
        <v>0</v>
      </c>
      <c r="J20633" s="3"/>
      <c r="K20633" s="3"/>
      <c r="L20633" s="3"/>
      <c r="M20633" s="3"/>
      <c r="N20633" s="3"/>
      <c r="O20633" s="3"/>
      <c r="P20633" s="3"/>
      <c r="Q20633" s="8">
        <v>4.6510499999999997</v>
      </c>
      <c r="R20633" s="5" t="s">
        <v>24421</v>
      </c>
    </row>
    <row r="20634" spans="1:18" ht="31.5" x14ac:dyDescent="0.3">
      <c r="A20634" s="7"/>
      <c r="B20634" s="7"/>
      <c r="C20634" s="7"/>
      <c r="D20634" s="7"/>
      <c r="E20634" s="7"/>
      <c r="F20634" s="3" t="s">
        <v>9101</v>
      </c>
      <c r="G20634" s="3">
        <v>4.6510499999999997</v>
      </c>
      <c r="H20634" s="3">
        <v>0</v>
      </c>
      <c r="I20634" s="3">
        <v>0</v>
      </c>
      <c r="J20634" s="3"/>
      <c r="K20634" s="3"/>
      <c r="L20634" s="3"/>
      <c r="M20634" s="3"/>
      <c r="N20634" s="3"/>
      <c r="O20634" s="3"/>
      <c r="P20634" s="3"/>
      <c r="Q20634" s="8">
        <v>4.6510499999999997</v>
      </c>
      <c r="R20634" s="7"/>
    </row>
    <row r="20635" spans="1:18" ht="94.5" x14ac:dyDescent="0.3">
      <c r="A20635" s="6" t="s">
        <v>8717</v>
      </c>
      <c r="B20635" s="6" t="s">
        <v>17007</v>
      </c>
      <c r="C20635" s="6">
        <v>0</v>
      </c>
      <c r="D20635" s="6">
        <v>2021</v>
      </c>
      <c r="E20635" s="6">
        <v>2022</v>
      </c>
      <c r="F20635" s="3" t="s">
        <v>22</v>
      </c>
      <c r="G20635" s="3">
        <v>4.6510499999999997</v>
      </c>
      <c r="H20635" s="3">
        <v>0</v>
      </c>
      <c r="I20635" s="3">
        <v>0</v>
      </c>
      <c r="J20635" s="3"/>
      <c r="K20635" s="3"/>
      <c r="L20635" s="3"/>
      <c r="M20635" s="3"/>
      <c r="N20635" s="3"/>
      <c r="O20635" s="3"/>
      <c r="P20635" s="3"/>
      <c r="Q20635" s="8">
        <v>4.6510499999999997</v>
      </c>
      <c r="R20635" s="5" t="s">
        <v>24422</v>
      </c>
    </row>
    <row r="20636" spans="1:18" ht="31.5" x14ac:dyDescent="0.3">
      <c r="A20636" s="7"/>
      <c r="B20636" s="7"/>
      <c r="C20636" s="7"/>
      <c r="D20636" s="7"/>
      <c r="E20636" s="7"/>
      <c r="F20636" s="3" t="s">
        <v>9101</v>
      </c>
      <c r="G20636" s="3">
        <v>4.6510499999999997</v>
      </c>
      <c r="H20636" s="3">
        <v>0</v>
      </c>
      <c r="I20636" s="3">
        <v>0</v>
      </c>
      <c r="J20636" s="3"/>
      <c r="K20636" s="3"/>
      <c r="L20636" s="3"/>
      <c r="M20636" s="3"/>
      <c r="N20636" s="3"/>
      <c r="O20636" s="3"/>
      <c r="P20636" s="3"/>
      <c r="Q20636" s="8">
        <v>4.6510499999999997</v>
      </c>
      <c r="R20636" s="7"/>
    </row>
    <row r="20637" spans="1:18" ht="94.5" x14ac:dyDescent="0.3">
      <c r="A20637" s="6" t="s">
        <v>8718</v>
      </c>
      <c r="B20637" s="6" t="s">
        <v>17008</v>
      </c>
      <c r="C20637" s="6">
        <v>0</v>
      </c>
      <c r="D20637" s="6">
        <v>2021</v>
      </c>
      <c r="E20637" s="6">
        <v>2022</v>
      </c>
      <c r="F20637" s="3" t="s">
        <v>22</v>
      </c>
      <c r="G20637" s="3">
        <v>4.6510499999999997</v>
      </c>
      <c r="H20637" s="3">
        <v>0</v>
      </c>
      <c r="I20637" s="3">
        <v>0</v>
      </c>
      <c r="J20637" s="3"/>
      <c r="K20637" s="3"/>
      <c r="L20637" s="3"/>
      <c r="M20637" s="3"/>
      <c r="N20637" s="3"/>
      <c r="O20637" s="3"/>
      <c r="P20637" s="3"/>
      <c r="Q20637" s="8">
        <v>4.6510499999999997</v>
      </c>
      <c r="R20637" s="5" t="s">
        <v>24423</v>
      </c>
    </row>
    <row r="20638" spans="1:18" ht="31.5" x14ac:dyDescent="0.3">
      <c r="A20638" s="7"/>
      <c r="B20638" s="7"/>
      <c r="C20638" s="7"/>
      <c r="D20638" s="7"/>
      <c r="E20638" s="7"/>
      <c r="F20638" s="3" t="s">
        <v>9101</v>
      </c>
      <c r="G20638" s="3">
        <v>4.6510499999999997</v>
      </c>
      <c r="H20638" s="3">
        <v>0</v>
      </c>
      <c r="I20638" s="3">
        <v>0</v>
      </c>
      <c r="J20638" s="3"/>
      <c r="K20638" s="3"/>
      <c r="L20638" s="3"/>
      <c r="M20638" s="3"/>
      <c r="N20638" s="3"/>
      <c r="O20638" s="3"/>
      <c r="P20638" s="3"/>
      <c r="Q20638" s="8">
        <v>4.6510499999999997</v>
      </c>
      <c r="R20638" s="7"/>
    </row>
    <row r="20639" spans="1:18" ht="84" x14ac:dyDescent="0.3">
      <c r="A20639" s="6" t="s">
        <v>8719</v>
      </c>
      <c r="B20639" s="6" t="s">
        <v>17009</v>
      </c>
      <c r="C20639" s="6">
        <v>0</v>
      </c>
      <c r="D20639" s="6">
        <v>2021</v>
      </c>
      <c r="E20639" s="6">
        <v>2022</v>
      </c>
      <c r="F20639" s="3" t="s">
        <v>22</v>
      </c>
      <c r="G20639" s="3">
        <v>4.6510499999999997</v>
      </c>
      <c r="H20639" s="3">
        <v>0</v>
      </c>
      <c r="I20639" s="3">
        <v>0</v>
      </c>
      <c r="J20639" s="3"/>
      <c r="K20639" s="3"/>
      <c r="L20639" s="3"/>
      <c r="M20639" s="3"/>
      <c r="N20639" s="3"/>
      <c r="O20639" s="3"/>
      <c r="P20639" s="3"/>
      <c r="Q20639" s="8">
        <v>4.6510499999999997</v>
      </c>
      <c r="R20639" s="5" t="s">
        <v>25548</v>
      </c>
    </row>
    <row r="20640" spans="1:18" ht="31.5" x14ac:dyDescent="0.3">
      <c r="A20640" s="7"/>
      <c r="B20640" s="7"/>
      <c r="C20640" s="7"/>
      <c r="D20640" s="7"/>
      <c r="E20640" s="7"/>
      <c r="F20640" s="3" t="s">
        <v>9101</v>
      </c>
      <c r="G20640" s="3">
        <v>4.6510499999999997</v>
      </c>
      <c r="H20640" s="3">
        <v>0</v>
      </c>
      <c r="I20640" s="3">
        <v>0</v>
      </c>
      <c r="J20640" s="3"/>
      <c r="K20640" s="3"/>
      <c r="L20640" s="3"/>
      <c r="M20640" s="3"/>
      <c r="N20640" s="3"/>
      <c r="O20640" s="3"/>
      <c r="P20640" s="3"/>
      <c r="Q20640" s="8">
        <v>4.6510499999999997</v>
      </c>
      <c r="R20640" s="7"/>
    </row>
    <row r="20641" spans="1:18" ht="84" x14ac:dyDescent="0.3">
      <c r="A20641" s="6" t="s">
        <v>8720</v>
      </c>
      <c r="B20641" s="6" t="s">
        <v>17010</v>
      </c>
      <c r="C20641" s="6">
        <v>0</v>
      </c>
      <c r="D20641" s="6">
        <v>2021</v>
      </c>
      <c r="E20641" s="6">
        <v>2022</v>
      </c>
      <c r="F20641" s="3" t="s">
        <v>22</v>
      </c>
      <c r="G20641" s="3">
        <v>4.6510499999999997</v>
      </c>
      <c r="H20641" s="3">
        <v>0</v>
      </c>
      <c r="I20641" s="3">
        <v>0</v>
      </c>
      <c r="J20641" s="3"/>
      <c r="K20641" s="3"/>
      <c r="L20641" s="3"/>
      <c r="M20641" s="3"/>
      <c r="N20641" s="3"/>
      <c r="O20641" s="3"/>
      <c r="P20641" s="3"/>
      <c r="Q20641" s="8">
        <v>4.6510499999999997</v>
      </c>
      <c r="R20641" s="5" t="s">
        <v>24424</v>
      </c>
    </row>
    <row r="20642" spans="1:18" ht="31.5" x14ac:dyDescent="0.3">
      <c r="A20642" s="7"/>
      <c r="B20642" s="7"/>
      <c r="C20642" s="7"/>
      <c r="D20642" s="7"/>
      <c r="E20642" s="7"/>
      <c r="F20642" s="3" t="s">
        <v>9101</v>
      </c>
      <c r="G20642" s="3">
        <v>4.6510499999999997</v>
      </c>
      <c r="H20642" s="3">
        <v>0</v>
      </c>
      <c r="I20642" s="3">
        <v>0</v>
      </c>
      <c r="J20642" s="3"/>
      <c r="K20642" s="3"/>
      <c r="L20642" s="3"/>
      <c r="M20642" s="3"/>
      <c r="N20642" s="3"/>
      <c r="O20642" s="3"/>
      <c r="P20642" s="3"/>
      <c r="Q20642" s="8">
        <v>4.6510499999999997</v>
      </c>
      <c r="R20642" s="7"/>
    </row>
    <row r="20643" spans="1:18" ht="84" x14ac:dyDescent="0.3">
      <c r="A20643" s="6" t="s">
        <v>8721</v>
      </c>
      <c r="B20643" s="6" t="s">
        <v>17011</v>
      </c>
      <c r="C20643" s="6">
        <v>0</v>
      </c>
      <c r="D20643" s="6">
        <v>2021</v>
      </c>
      <c r="E20643" s="6">
        <v>2022</v>
      </c>
      <c r="F20643" s="3" t="s">
        <v>22</v>
      </c>
      <c r="G20643" s="3">
        <v>4.6510499999999997</v>
      </c>
      <c r="H20643" s="3">
        <v>0</v>
      </c>
      <c r="I20643" s="3">
        <v>0</v>
      </c>
      <c r="J20643" s="3"/>
      <c r="K20643" s="3"/>
      <c r="L20643" s="3"/>
      <c r="M20643" s="3"/>
      <c r="N20643" s="3"/>
      <c r="O20643" s="3"/>
      <c r="P20643" s="3"/>
      <c r="Q20643" s="8">
        <v>4.6510499999999997</v>
      </c>
      <c r="R20643" s="5" t="s">
        <v>24425</v>
      </c>
    </row>
    <row r="20644" spans="1:18" ht="31.5" x14ac:dyDescent="0.3">
      <c r="A20644" s="7"/>
      <c r="B20644" s="7"/>
      <c r="C20644" s="7"/>
      <c r="D20644" s="7"/>
      <c r="E20644" s="7"/>
      <c r="F20644" s="3" t="s">
        <v>9101</v>
      </c>
      <c r="G20644" s="3">
        <v>4.6510499999999997</v>
      </c>
      <c r="H20644" s="3">
        <v>0</v>
      </c>
      <c r="I20644" s="3">
        <v>0</v>
      </c>
      <c r="J20644" s="3"/>
      <c r="K20644" s="3"/>
      <c r="L20644" s="3"/>
      <c r="M20644" s="3"/>
      <c r="N20644" s="3"/>
      <c r="O20644" s="3"/>
      <c r="P20644" s="3"/>
      <c r="Q20644" s="8">
        <v>4.6510499999999997</v>
      </c>
      <c r="R20644" s="7"/>
    </row>
    <row r="20645" spans="1:18" ht="84" x14ac:dyDescent="0.3">
      <c r="A20645" s="6" t="s">
        <v>8722</v>
      </c>
      <c r="B20645" s="6" t="s">
        <v>17012</v>
      </c>
      <c r="C20645" s="6">
        <v>0</v>
      </c>
      <c r="D20645" s="6">
        <v>2021</v>
      </c>
      <c r="E20645" s="6">
        <v>2022</v>
      </c>
      <c r="F20645" s="3" t="s">
        <v>22</v>
      </c>
      <c r="G20645" s="3">
        <v>4.6510499999999997</v>
      </c>
      <c r="H20645" s="3">
        <v>0</v>
      </c>
      <c r="I20645" s="3">
        <v>0</v>
      </c>
      <c r="J20645" s="3"/>
      <c r="K20645" s="3"/>
      <c r="L20645" s="3"/>
      <c r="M20645" s="3"/>
      <c r="N20645" s="3"/>
      <c r="O20645" s="3"/>
      <c r="P20645" s="3"/>
      <c r="Q20645" s="8">
        <v>4.6510499999999997</v>
      </c>
      <c r="R20645" s="5" t="s">
        <v>24426</v>
      </c>
    </row>
    <row r="20646" spans="1:18" ht="31.5" x14ac:dyDescent="0.3">
      <c r="A20646" s="7"/>
      <c r="B20646" s="7"/>
      <c r="C20646" s="7"/>
      <c r="D20646" s="7"/>
      <c r="E20646" s="7"/>
      <c r="F20646" s="3" t="s">
        <v>9101</v>
      </c>
      <c r="G20646" s="3">
        <v>4.6510499999999997</v>
      </c>
      <c r="H20646" s="3">
        <v>0</v>
      </c>
      <c r="I20646" s="3">
        <v>0</v>
      </c>
      <c r="J20646" s="3"/>
      <c r="K20646" s="3"/>
      <c r="L20646" s="3"/>
      <c r="M20646" s="3"/>
      <c r="N20646" s="3"/>
      <c r="O20646" s="3"/>
      <c r="P20646" s="3"/>
      <c r="Q20646" s="8">
        <v>4.6510499999999997</v>
      </c>
      <c r="R20646" s="7"/>
    </row>
    <row r="20647" spans="1:18" ht="84" x14ac:dyDescent="0.3">
      <c r="A20647" s="6" t="s">
        <v>8723</v>
      </c>
      <c r="B20647" s="6" t="s">
        <v>17013</v>
      </c>
      <c r="C20647" s="6">
        <v>0</v>
      </c>
      <c r="D20647" s="6">
        <v>2022</v>
      </c>
      <c r="E20647" s="6">
        <v>2023</v>
      </c>
      <c r="F20647" s="3" t="s">
        <v>22</v>
      </c>
      <c r="G20647" s="3">
        <v>0</v>
      </c>
      <c r="H20647" s="3">
        <v>6.1255899999999999</v>
      </c>
      <c r="I20647" s="3">
        <v>0</v>
      </c>
      <c r="J20647" s="3"/>
      <c r="K20647" s="3"/>
      <c r="L20647" s="3"/>
      <c r="M20647" s="3"/>
      <c r="N20647" s="3"/>
      <c r="O20647" s="3"/>
      <c r="P20647" s="3"/>
      <c r="Q20647" s="8">
        <v>6.1255899999999999</v>
      </c>
      <c r="R20647" s="5" t="s">
        <v>24427</v>
      </c>
    </row>
    <row r="20648" spans="1:18" ht="31.5" x14ac:dyDescent="0.3">
      <c r="A20648" s="7"/>
      <c r="B20648" s="7"/>
      <c r="C20648" s="7"/>
      <c r="D20648" s="7"/>
      <c r="E20648" s="7"/>
      <c r="F20648" s="3" t="s">
        <v>9101</v>
      </c>
      <c r="G20648" s="3">
        <v>0</v>
      </c>
      <c r="H20648" s="3">
        <v>6.1255899999999999</v>
      </c>
      <c r="I20648" s="3">
        <v>0</v>
      </c>
      <c r="J20648" s="3"/>
      <c r="K20648" s="3"/>
      <c r="L20648" s="3"/>
      <c r="M20648" s="3"/>
      <c r="N20648" s="3"/>
      <c r="O20648" s="3"/>
      <c r="P20648" s="3"/>
      <c r="Q20648" s="8">
        <v>6.1255899999999999</v>
      </c>
      <c r="R20648" s="7"/>
    </row>
    <row r="20649" spans="1:18" ht="94.5" x14ac:dyDescent="0.3">
      <c r="A20649" s="6" t="s">
        <v>8724</v>
      </c>
      <c r="B20649" s="6" t="s">
        <v>17014</v>
      </c>
      <c r="C20649" s="6">
        <v>0</v>
      </c>
      <c r="D20649" s="6">
        <v>2021</v>
      </c>
      <c r="E20649" s="6">
        <v>2022</v>
      </c>
      <c r="F20649" s="3" t="s">
        <v>22</v>
      </c>
      <c r="G20649" s="3">
        <v>4.6510499999999997</v>
      </c>
      <c r="H20649" s="3">
        <v>0</v>
      </c>
      <c r="I20649" s="3">
        <v>0</v>
      </c>
      <c r="J20649" s="3"/>
      <c r="K20649" s="3"/>
      <c r="L20649" s="3"/>
      <c r="M20649" s="3"/>
      <c r="N20649" s="3"/>
      <c r="O20649" s="3"/>
      <c r="P20649" s="3"/>
      <c r="Q20649" s="8">
        <v>4.6510499999999997</v>
      </c>
      <c r="R20649" s="5" t="s">
        <v>24428</v>
      </c>
    </row>
    <row r="20650" spans="1:18" ht="31.5" x14ac:dyDescent="0.3">
      <c r="A20650" s="7"/>
      <c r="B20650" s="7"/>
      <c r="C20650" s="7"/>
      <c r="D20650" s="7"/>
      <c r="E20650" s="7"/>
      <c r="F20650" s="3" t="s">
        <v>9101</v>
      </c>
      <c r="G20650" s="3">
        <v>4.6510499999999997</v>
      </c>
      <c r="H20650" s="3">
        <v>0</v>
      </c>
      <c r="I20650" s="3">
        <v>0</v>
      </c>
      <c r="J20650" s="3"/>
      <c r="K20650" s="3"/>
      <c r="L20650" s="3"/>
      <c r="M20650" s="3"/>
      <c r="N20650" s="3"/>
      <c r="O20650" s="3"/>
      <c r="P20650" s="3"/>
      <c r="Q20650" s="8">
        <v>4.6510499999999997</v>
      </c>
      <c r="R20650" s="7"/>
    </row>
    <row r="20651" spans="1:18" ht="84" x14ac:dyDescent="0.3">
      <c r="A20651" s="6" t="s">
        <v>8725</v>
      </c>
      <c r="B20651" s="6" t="s">
        <v>17015</v>
      </c>
      <c r="C20651" s="6">
        <v>0</v>
      </c>
      <c r="D20651" s="6">
        <v>2021</v>
      </c>
      <c r="E20651" s="6">
        <v>2022</v>
      </c>
      <c r="F20651" s="3" t="s">
        <v>22</v>
      </c>
      <c r="G20651" s="3">
        <v>4.6510499999999997</v>
      </c>
      <c r="H20651" s="3">
        <v>0</v>
      </c>
      <c r="I20651" s="3">
        <v>0</v>
      </c>
      <c r="J20651" s="3"/>
      <c r="K20651" s="3"/>
      <c r="L20651" s="3"/>
      <c r="M20651" s="3"/>
      <c r="N20651" s="3"/>
      <c r="O20651" s="3"/>
      <c r="P20651" s="3"/>
      <c r="Q20651" s="8">
        <v>4.6510499999999997</v>
      </c>
      <c r="R20651" s="5" t="s">
        <v>24429</v>
      </c>
    </row>
    <row r="20652" spans="1:18" ht="31.5" x14ac:dyDescent="0.3">
      <c r="A20652" s="7"/>
      <c r="B20652" s="7"/>
      <c r="C20652" s="7"/>
      <c r="D20652" s="7"/>
      <c r="E20652" s="7"/>
      <c r="F20652" s="3" t="s">
        <v>9101</v>
      </c>
      <c r="G20652" s="3">
        <v>4.6510499999999997</v>
      </c>
      <c r="H20652" s="3">
        <v>0</v>
      </c>
      <c r="I20652" s="3">
        <v>0</v>
      </c>
      <c r="J20652" s="3"/>
      <c r="K20652" s="3"/>
      <c r="L20652" s="3"/>
      <c r="M20652" s="3"/>
      <c r="N20652" s="3"/>
      <c r="O20652" s="3"/>
      <c r="P20652" s="3"/>
      <c r="Q20652" s="8">
        <v>4.6510499999999997</v>
      </c>
      <c r="R20652" s="7"/>
    </row>
    <row r="20653" spans="1:18" ht="94.5" x14ac:dyDescent="0.3">
      <c r="A20653" s="6" t="s">
        <v>8726</v>
      </c>
      <c r="B20653" s="6" t="s">
        <v>17016</v>
      </c>
      <c r="C20653" s="6">
        <v>0</v>
      </c>
      <c r="D20653" s="6">
        <v>2021</v>
      </c>
      <c r="E20653" s="6">
        <v>2022</v>
      </c>
      <c r="F20653" s="3" t="s">
        <v>22</v>
      </c>
      <c r="G20653" s="3">
        <v>4.6510499999999997</v>
      </c>
      <c r="H20653" s="3">
        <v>0</v>
      </c>
      <c r="I20653" s="3">
        <v>0</v>
      </c>
      <c r="J20653" s="3"/>
      <c r="K20653" s="3"/>
      <c r="L20653" s="3"/>
      <c r="M20653" s="3"/>
      <c r="N20653" s="3"/>
      <c r="O20653" s="3"/>
      <c r="P20653" s="3"/>
      <c r="Q20653" s="8">
        <v>4.6510499999999997</v>
      </c>
      <c r="R20653" s="5" t="s">
        <v>24430</v>
      </c>
    </row>
    <row r="20654" spans="1:18" ht="31.5" x14ac:dyDescent="0.3">
      <c r="A20654" s="7"/>
      <c r="B20654" s="7"/>
      <c r="C20654" s="7"/>
      <c r="D20654" s="7"/>
      <c r="E20654" s="7"/>
      <c r="F20654" s="3" t="s">
        <v>9101</v>
      </c>
      <c r="G20654" s="3">
        <v>4.6510499999999997</v>
      </c>
      <c r="H20654" s="3">
        <v>0</v>
      </c>
      <c r="I20654" s="3">
        <v>0</v>
      </c>
      <c r="J20654" s="3"/>
      <c r="K20654" s="3"/>
      <c r="L20654" s="3"/>
      <c r="M20654" s="3"/>
      <c r="N20654" s="3"/>
      <c r="O20654" s="3"/>
      <c r="P20654" s="3"/>
      <c r="Q20654" s="8">
        <v>4.6510499999999997</v>
      </c>
      <c r="R20654" s="7"/>
    </row>
    <row r="20655" spans="1:18" ht="73.5" x14ac:dyDescent="0.3">
      <c r="A20655" s="6" t="s">
        <v>8727</v>
      </c>
      <c r="B20655" s="6" t="s">
        <v>17017</v>
      </c>
      <c r="C20655" s="6">
        <v>0</v>
      </c>
      <c r="D20655" s="6">
        <v>2021</v>
      </c>
      <c r="E20655" s="6">
        <v>2022</v>
      </c>
      <c r="F20655" s="3" t="s">
        <v>22</v>
      </c>
      <c r="G20655" s="3">
        <v>4.6510499999999997</v>
      </c>
      <c r="H20655" s="3">
        <v>0</v>
      </c>
      <c r="I20655" s="3">
        <v>0</v>
      </c>
      <c r="J20655" s="3"/>
      <c r="K20655" s="3"/>
      <c r="L20655" s="3"/>
      <c r="M20655" s="3"/>
      <c r="N20655" s="3"/>
      <c r="O20655" s="3"/>
      <c r="P20655" s="3"/>
      <c r="Q20655" s="8">
        <v>4.6510499999999997</v>
      </c>
      <c r="R20655" s="5" t="s">
        <v>24431</v>
      </c>
    </row>
    <row r="20656" spans="1:18" ht="31.5" x14ac:dyDescent="0.3">
      <c r="A20656" s="7"/>
      <c r="B20656" s="7"/>
      <c r="C20656" s="7"/>
      <c r="D20656" s="7"/>
      <c r="E20656" s="7"/>
      <c r="F20656" s="3" t="s">
        <v>9101</v>
      </c>
      <c r="G20656" s="3">
        <v>4.6510499999999997</v>
      </c>
      <c r="H20656" s="3">
        <v>0</v>
      </c>
      <c r="I20656" s="3">
        <v>0</v>
      </c>
      <c r="J20656" s="3"/>
      <c r="K20656" s="3"/>
      <c r="L20656" s="3"/>
      <c r="M20656" s="3"/>
      <c r="N20656" s="3"/>
      <c r="O20656" s="3"/>
      <c r="P20656" s="3"/>
      <c r="Q20656" s="8">
        <v>4.6510499999999997</v>
      </c>
      <c r="R20656" s="7"/>
    </row>
    <row r="20657" spans="1:18" ht="73.5" x14ac:dyDescent="0.3">
      <c r="A20657" s="6" t="s">
        <v>8728</v>
      </c>
      <c r="B20657" s="6" t="s">
        <v>17018</v>
      </c>
      <c r="C20657" s="6">
        <v>0</v>
      </c>
      <c r="D20657" s="6">
        <v>2021</v>
      </c>
      <c r="E20657" s="6">
        <v>2022</v>
      </c>
      <c r="F20657" s="3" t="s">
        <v>22</v>
      </c>
      <c r="G20657" s="3">
        <v>4.6510499999999997</v>
      </c>
      <c r="H20657" s="3">
        <v>0</v>
      </c>
      <c r="I20657" s="3">
        <v>0</v>
      </c>
      <c r="J20657" s="3"/>
      <c r="K20657" s="3"/>
      <c r="L20657" s="3"/>
      <c r="M20657" s="3"/>
      <c r="N20657" s="3"/>
      <c r="O20657" s="3"/>
      <c r="P20657" s="3"/>
      <c r="Q20657" s="8">
        <v>4.6510499999999997</v>
      </c>
      <c r="R20657" s="5" t="s">
        <v>24432</v>
      </c>
    </row>
    <row r="20658" spans="1:18" ht="31.5" x14ac:dyDescent="0.3">
      <c r="A20658" s="7"/>
      <c r="B20658" s="7"/>
      <c r="C20658" s="7"/>
      <c r="D20658" s="7"/>
      <c r="E20658" s="7"/>
      <c r="F20658" s="3" t="s">
        <v>9101</v>
      </c>
      <c r="G20658" s="3">
        <v>4.6510499999999997</v>
      </c>
      <c r="H20658" s="3">
        <v>0</v>
      </c>
      <c r="I20658" s="3">
        <v>0</v>
      </c>
      <c r="J20658" s="3"/>
      <c r="K20658" s="3"/>
      <c r="L20658" s="3"/>
      <c r="M20658" s="3"/>
      <c r="N20658" s="3"/>
      <c r="O20658" s="3"/>
      <c r="P20658" s="3"/>
      <c r="Q20658" s="8">
        <v>4.6510499999999997</v>
      </c>
      <c r="R20658" s="7"/>
    </row>
    <row r="20659" spans="1:18" ht="73.5" x14ac:dyDescent="0.3">
      <c r="A20659" s="6" t="s">
        <v>8729</v>
      </c>
      <c r="B20659" s="6" t="s">
        <v>17019</v>
      </c>
      <c r="C20659" s="6">
        <v>0</v>
      </c>
      <c r="D20659" s="6">
        <v>2021</v>
      </c>
      <c r="E20659" s="6">
        <v>2022</v>
      </c>
      <c r="F20659" s="3" t="s">
        <v>22</v>
      </c>
      <c r="G20659" s="3">
        <v>4.6510499999999997</v>
      </c>
      <c r="H20659" s="3">
        <v>0</v>
      </c>
      <c r="I20659" s="3">
        <v>0</v>
      </c>
      <c r="J20659" s="3"/>
      <c r="K20659" s="3"/>
      <c r="L20659" s="3"/>
      <c r="M20659" s="3"/>
      <c r="N20659" s="3"/>
      <c r="O20659" s="3"/>
      <c r="P20659" s="3"/>
      <c r="Q20659" s="8">
        <v>4.6510499999999997</v>
      </c>
      <c r="R20659" s="5" t="s">
        <v>24433</v>
      </c>
    </row>
    <row r="20660" spans="1:18" ht="31.5" x14ac:dyDescent="0.3">
      <c r="A20660" s="7"/>
      <c r="B20660" s="7"/>
      <c r="C20660" s="7"/>
      <c r="D20660" s="7"/>
      <c r="E20660" s="7"/>
      <c r="F20660" s="3" t="s">
        <v>9101</v>
      </c>
      <c r="G20660" s="3">
        <v>4.6510499999999997</v>
      </c>
      <c r="H20660" s="3">
        <v>0</v>
      </c>
      <c r="I20660" s="3">
        <v>0</v>
      </c>
      <c r="J20660" s="3"/>
      <c r="K20660" s="3"/>
      <c r="L20660" s="3"/>
      <c r="M20660" s="3"/>
      <c r="N20660" s="3"/>
      <c r="O20660" s="3"/>
      <c r="P20660" s="3"/>
      <c r="Q20660" s="8">
        <v>4.6510499999999997</v>
      </c>
      <c r="R20660" s="7"/>
    </row>
    <row r="20661" spans="1:18" ht="73.5" x14ac:dyDescent="0.3">
      <c r="A20661" s="6" t="s">
        <v>8730</v>
      </c>
      <c r="B20661" s="6" t="s">
        <v>17020</v>
      </c>
      <c r="C20661" s="6">
        <v>0</v>
      </c>
      <c r="D20661" s="6">
        <v>2021</v>
      </c>
      <c r="E20661" s="6">
        <v>2022</v>
      </c>
      <c r="F20661" s="3" t="s">
        <v>22</v>
      </c>
      <c r="G20661" s="3">
        <v>4.6510499999999997</v>
      </c>
      <c r="H20661" s="3">
        <v>0</v>
      </c>
      <c r="I20661" s="3">
        <v>0</v>
      </c>
      <c r="J20661" s="3"/>
      <c r="K20661" s="3"/>
      <c r="L20661" s="3"/>
      <c r="M20661" s="3"/>
      <c r="N20661" s="3"/>
      <c r="O20661" s="3"/>
      <c r="P20661" s="3"/>
      <c r="Q20661" s="8">
        <v>4.6510499999999997</v>
      </c>
      <c r="R20661" s="5" t="s">
        <v>24434</v>
      </c>
    </row>
    <row r="20662" spans="1:18" ht="31.5" x14ac:dyDescent="0.3">
      <c r="A20662" s="7"/>
      <c r="B20662" s="7"/>
      <c r="C20662" s="7"/>
      <c r="D20662" s="7"/>
      <c r="E20662" s="7"/>
      <c r="F20662" s="3" t="s">
        <v>9101</v>
      </c>
      <c r="G20662" s="3">
        <v>4.6510499999999997</v>
      </c>
      <c r="H20662" s="3">
        <v>0</v>
      </c>
      <c r="I20662" s="3">
        <v>0</v>
      </c>
      <c r="J20662" s="3"/>
      <c r="K20662" s="3"/>
      <c r="L20662" s="3"/>
      <c r="M20662" s="3"/>
      <c r="N20662" s="3"/>
      <c r="O20662" s="3"/>
      <c r="P20662" s="3"/>
      <c r="Q20662" s="8">
        <v>4.6510499999999997</v>
      </c>
      <c r="R20662" s="7"/>
    </row>
    <row r="20663" spans="1:18" ht="94.5" x14ac:dyDescent="0.3">
      <c r="A20663" s="6" t="s">
        <v>8731</v>
      </c>
      <c r="B20663" s="6" t="s">
        <v>17021</v>
      </c>
      <c r="C20663" s="6">
        <v>0</v>
      </c>
      <c r="D20663" s="6">
        <v>2021</v>
      </c>
      <c r="E20663" s="6">
        <v>2022</v>
      </c>
      <c r="F20663" s="3" t="s">
        <v>22</v>
      </c>
      <c r="G20663" s="3">
        <v>4.6510499999999997</v>
      </c>
      <c r="H20663" s="3">
        <v>0</v>
      </c>
      <c r="I20663" s="3">
        <v>0</v>
      </c>
      <c r="J20663" s="3"/>
      <c r="K20663" s="3"/>
      <c r="L20663" s="3"/>
      <c r="M20663" s="3"/>
      <c r="N20663" s="3"/>
      <c r="O20663" s="3"/>
      <c r="P20663" s="3"/>
      <c r="Q20663" s="8">
        <v>4.6510499999999997</v>
      </c>
      <c r="R20663" s="5" t="s">
        <v>25549</v>
      </c>
    </row>
    <row r="20664" spans="1:18" ht="31.5" x14ac:dyDescent="0.3">
      <c r="A20664" s="7"/>
      <c r="B20664" s="7"/>
      <c r="C20664" s="7"/>
      <c r="D20664" s="7"/>
      <c r="E20664" s="7"/>
      <c r="F20664" s="3" t="s">
        <v>9101</v>
      </c>
      <c r="G20664" s="3">
        <v>4.6510499999999997</v>
      </c>
      <c r="H20664" s="3">
        <v>0</v>
      </c>
      <c r="I20664" s="3">
        <v>0</v>
      </c>
      <c r="J20664" s="3"/>
      <c r="K20664" s="3"/>
      <c r="L20664" s="3"/>
      <c r="M20664" s="3"/>
      <c r="N20664" s="3"/>
      <c r="O20664" s="3"/>
      <c r="P20664" s="3"/>
      <c r="Q20664" s="8">
        <v>4.6510499999999997</v>
      </c>
      <c r="R20664" s="7"/>
    </row>
    <row r="20665" spans="1:18" ht="84" x14ac:dyDescent="0.3">
      <c r="A20665" s="6" t="s">
        <v>8732</v>
      </c>
      <c r="B20665" s="6" t="s">
        <v>17022</v>
      </c>
      <c r="C20665" s="6">
        <v>0</v>
      </c>
      <c r="D20665" s="6">
        <v>2021</v>
      </c>
      <c r="E20665" s="6">
        <v>2022</v>
      </c>
      <c r="F20665" s="3" t="s">
        <v>22</v>
      </c>
      <c r="G20665" s="3">
        <v>4.6510499999999997</v>
      </c>
      <c r="H20665" s="3">
        <v>0</v>
      </c>
      <c r="I20665" s="3">
        <v>0</v>
      </c>
      <c r="J20665" s="3"/>
      <c r="K20665" s="3"/>
      <c r="L20665" s="3"/>
      <c r="M20665" s="3"/>
      <c r="N20665" s="3"/>
      <c r="O20665" s="3"/>
      <c r="P20665" s="3"/>
      <c r="Q20665" s="8">
        <v>4.6510499999999997</v>
      </c>
      <c r="R20665" s="5" t="s">
        <v>24435</v>
      </c>
    </row>
    <row r="20666" spans="1:18" ht="31.5" x14ac:dyDescent="0.3">
      <c r="A20666" s="7"/>
      <c r="B20666" s="7"/>
      <c r="C20666" s="7"/>
      <c r="D20666" s="7"/>
      <c r="E20666" s="7"/>
      <c r="F20666" s="3" t="s">
        <v>9101</v>
      </c>
      <c r="G20666" s="3">
        <v>4.6510499999999997</v>
      </c>
      <c r="H20666" s="3">
        <v>0</v>
      </c>
      <c r="I20666" s="3">
        <v>0</v>
      </c>
      <c r="J20666" s="3"/>
      <c r="K20666" s="3"/>
      <c r="L20666" s="3"/>
      <c r="M20666" s="3"/>
      <c r="N20666" s="3"/>
      <c r="O20666" s="3"/>
      <c r="P20666" s="3"/>
      <c r="Q20666" s="8">
        <v>4.6510499999999997</v>
      </c>
      <c r="R20666" s="7"/>
    </row>
    <row r="20667" spans="1:18" ht="84" x14ac:dyDescent="0.3">
      <c r="A20667" s="6" t="s">
        <v>8733</v>
      </c>
      <c r="B20667" s="6" t="s">
        <v>17023</v>
      </c>
      <c r="C20667" s="6">
        <v>0</v>
      </c>
      <c r="D20667" s="6">
        <v>2021</v>
      </c>
      <c r="E20667" s="6">
        <v>2022</v>
      </c>
      <c r="F20667" s="3" t="s">
        <v>22</v>
      </c>
      <c r="G20667" s="3">
        <v>4.6510499999999997</v>
      </c>
      <c r="H20667" s="3">
        <v>0</v>
      </c>
      <c r="I20667" s="3">
        <v>0</v>
      </c>
      <c r="J20667" s="3"/>
      <c r="K20667" s="3"/>
      <c r="L20667" s="3"/>
      <c r="M20667" s="3"/>
      <c r="N20667" s="3"/>
      <c r="O20667" s="3"/>
      <c r="P20667" s="3"/>
      <c r="Q20667" s="8">
        <v>4.6510499999999997</v>
      </c>
      <c r="R20667" s="5" t="s">
        <v>24436</v>
      </c>
    </row>
    <row r="20668" spans="1:18" ht="31.5" x14ac:dyDescent="0.3">
      <c r="A20668" s="7"/>
      <c r="B20668" s="7"/>
      <c r="C20668" s="7"/>
      <c r="D20668" s="7"/>
      <c r="E20668" s="7"/>
      <c r="F20668" s="3" t="s">
        <v>9101</v>
      </c>
      <c r="G20668" s="3">
        <v>4.6510499999999997</v>
      </c>
      <c r="H20668" s="3">
        <v>0</v>
      </c>
      <c r="I20668" s="3">
        <v>0</v>
      </c>
      <c r="J20668" s="3"/>
      <c r="K20668" s="3"/>
      <c r="L20668" s="3"/>
      <c r="M20668" s="3"/>
      <c r="N20668" s="3"/>
      <c r="O20668" s="3"/>
      <c r="P20668" s="3"/>
      <c r="Q20668" s="8">
        <v>4.6510499999999997</v>
      </c>
      <c r="R20668" s="7"/>
    </row>
    <row r="20669" spans="1:18" ht="84" x14ac:dyDescent="0.3">
      <c r="A20669" s="6" t="s">
        <v>8734</v>
      </c>
      <c r="B20669" s="6" t="s">
        <v>17024</v>
      </c>
      <c r="C20669" s="6">
        <v>0</v>
      </c>
      <c r="D20669" s="6">
        <v>2021</v>
      </c>
      <c r="E20669" s="6">
        <v>2022</v>
      </c>
      <c r="F20669" s="3" t="s">
        <v>22</v>
      </c>
      <c r="G20669" s="3">
        <v>4.6510499999999997</v>
      </c>
      <c r="H20669" s="3">
        <v>0</v>
      </c>
      <c r="I20669" s="3">
        <v>0</v>
      </c>
      <c r="J20669" s="3"/>
      <c r="K20669" s="3"/>
      <c r="L20669" s="3"/>
      <c r="M20669" s="3"/>
      <c r="N20669" s="3"/>
      <c r="O20669" s="3"/>
      <c r="P20669" s="3"/>
      <c r="Q20669" s="8">
        <v>4.6510499999999997</v>
      </c>
      <c r="R20669" s="5" t="s">
        <v>24437</v>
      </c>
    </row>
    <row r="20670" spans="1:18" ht="31.5" x14ac:dyDescent="0.3">
      <c r="A20670" s="7"/>
      <c r="B20670" s="7"/>
      <c r="C20670" s="7"/>
      <c r="D20670" s="7"/>
      <c r="E20670" s="7"/>
      <c r="F20670" s="3" t="s">
        <v>9101</v>
      </c>
      <c r="G20670" s="3">
        <v>4.6510499999999997</v>
      </c>
      <c r="H20670" s="3">
        <v>0</v>
      </c>
      <c r="I20670" s="3">
        <v>0</v>
      </c>
      <c r="J20670" s="3"/>
      <c r="K20670" s="3"/>
      <c r="L20670" s="3"/>
      <c r="M20670" s="3"/>
      <c r="N20670" s="3"/>
      <c r="O20670" s="3"/>
      <c r="P20670" s="3"/>
      <c r="Q20670" s="8">
        <v>4.6510499999999997</v>
      </c>
      <c r="R20670" s="7"/>
    </row>
    <row r="20671" spans="1:18" ht="84" x14ac:dyDescent="0.3">
      <c r="A20671" s="6" t="s">
        <v>8735</v>
      </c>
      <c r="B20671" s="6" t="s">
        <v>17025</v>
      </c>
      <c r="C20671" s="6">
        <v>0</v>
      </c>
      <c r="D20671" s="6">
        <v>2021</v>
      </c>
      <c r="E20671" s="6">
        <v>2022</v>
      </c>
      <c r="F20671" s="3" t="s">
        <v>22</v>
      </c>
      <c r="G20671" s="3">
        <v>4.6510499999999997</v>
      </c>
      <c r="H20671" s="3">
        <v>0</v>
      </c>
      <c r="I20671" s="3">
        <v>0</v>
      </c>
      <c r="J20671" s="3"/>
      <c r="K20671" s="3"/>
      <c r="L20671" s="3"/>
      <c r="M20671" s="3"/>
      <c r="N20671" s="3"/>
      <c r="O20671" s="3"/>
      <c r="P20671" s="3"/>
      <c r="Q20671" s="8">
        <v>4.6510499999999997</v>
      </c>
      <c r="R20671" s="5" t="s">
        <v>24438</v>
      </c>
    </row>
    <row r="20672" spans="1:18" ht="31.5" x14ac:dyDescent="0.3">
      <c r="A20672" s="7"/>
      <c r="B20672" s="7"/>
      <c r="C20672" s="7"/>
      <c r="D20672" s="7"/>
      <c r="E20672" s="7"/>
      <c r="F20672" s="3" t="s">
        <v>9101</v>
      </c>
      <c r="G20672" s="3">
        <v>4.6510499999999997</v>
      </c>
      <c r="H20672" s="3">
        <v>0</v>
      </c>
      <c r="I20672" s="3">
        <v>0</v>
      </c>
      <c r="J20672" s="3"/>
      <c r="K20672" s="3"/>
      <c r="L20672" s="3"/>
      <c r="M20672" s="3"/>
      <c r="N20672" s="3"/>
      <c r="O20672" s="3"/>
      <c r="P20672" s="3"/>
      <c r="Q20672" s="8">
        <v>4.6510499999999997</v>
      </c>
      <c r="R20672" s="7"/>
    </row>
    <row r="20673" spans="1:18" ht="84" x14ac:dyDescent="0.3">
      <c r="A20673" s="6" t="s">
        <v>8736</v>
      </c>
      <c r="B20673" s="6" t="s">
        <v>17026</v>
      </c>
      <c r="C20673" s="6">
        <v>0</v>
      </c>
      <c r="D20673" s="6">
        <v>2021</v>
      </c>
      <c r="E20673" s="6">
        <v>2022</v>
      </c>
      <c r="F20673" s="3" t="s">
        <v>22</v>
      </c>
      <c r="G20673" s="3">
        <v>4.6510499999999997</v>
      </c>
      <c r="H20673" s="3">
        <v>0</v>
      </c>
      <c r="I20673" s="3">
        <v>0</v>
      </c>
      <c r="J20673" s="3"/>
      <c r="K20673" s="3"/>
      <c r="L20673" s="3"/>
      <c r="M20673" s="3"/>
      <c r="N20673" s="3"/>
      <c r="O20673" s="3"/>
      <c r="P20673" s="3"/>
      <c r="Q20673" s="8">
        <v>4.6510499999999997</v>
      </c>
      <c r="R20673" s="5" t="s">
        <v>24439</v>
      </c>
    </row>
    <row r="20674" spans="1:18" ht="31.5" x14ac:dyDescent="0.3">
      <c r="A20674" s="7"/>
      <c r="B20674" s="7"/>
      <c r="C20674" s="7"/>
      <c r="D20674" s="7"/>
      <c r="E20674" s="7"/>
      <c r="F20674" s="3" t="s">
        <v>9101</v>
      </c>
      <c r="G20674" s="3">
        <v>4.6510499999999997</v>
      </c>
      <c r="H20674" s="3">
        <v>0</v>
      </c>
      <c r="I20674" s="3">
        <v>0</v>
      </c>
      <c r="J20674" s="3"/>
      <c r="K20674" s="3"/>
      <c r="L20674" s="3"/>
      <c r="M20674" s="3"/>
      <c r="N20674" s="3"/>
      <c r="O20674" s="3"/>
      <c r="P20674" s="3"/>
      <c r="Q20674" s="8">
        <v>4.6510499999999997</v>
      </c>
      <c r="R20674" s="7"/>
    </row>
    <row r="20675" spans="1:18" ht="94.5" x14ac:dyDescent="0.3">
      <c r="A20675" s="6" t="s">
        <v>8737</v>
      </c>
      <c r="B20675" s="6" t="s">
        <v>17027</v>
      </c>
      <c r="C20675" s="6">
        <v>0</v>
      </c>
      <c r="D20675" s="6">
        <v>2021</v>
      </c>
      <c r="E20675" s="6">
        <v>2022</v>
      </c>
      <c r="F20675" s="3" t="s">
        <v>22</v>
      </c>
      <c r="G20675" s="3">
        <v>4.6510499999999997</v>
      </c>
      <c r="H20675" s="3">
        <v>0</v>
      </c>
      <c r="I20675" s="3">
        <v>0</v>
      </c>
      <c r="J20675" s="3"/>
      <c r="K20675" s="3"/>
      <c r="L20675" s="3"/>
      <c r="M20675" s="3"/>
      <c r="N20675" s="3"/>
      <c r="O20675" s="3"/>
      <c r="P20675" s="3"/>
      <c r="Q20675" s="8">
        <v>4.6510499999999997</v>
      </c>
      <c r="R20675" s="5" t="s">
        <v>24440</v>
      </c>
    </row>
    <row r="20676" spans="1:18" ht="31.5" x14ac:dyDescent="0.3">
      <c r="A20676" s="7"/>
      <c r="B20676" s="7"/>
      <c r="C20676" s="7"/>
      <c r="D20676" s="7"/>
      <c r="E20676" s="7"/>
      <c r="F20676" s="3" t="s">
        <v>9101</v>
      </c>
      <c r="G20676" s="3">
        <v>4.6510499999999997</v>
      </c>
      <c r="H20676" s="3">
        <v>0</v>
      </c>
      <c r="I20676" s="3">
        <v>0</v>
      </c>
      <c r="J20676" s="3"/>
      <c r="K20676" s="3"/>
      <c r="L20676" s="3"/>
      <c r="M20676" s="3"/>
      <c r="N20676" s="3"/>
      <c r="O20676" s="3"/>
      <c r="P20676" s="3"/>
      <c r="Q20676" s="8">
        <v>4.6510499999999997</v>
      </c>
      <c r="R20676" s="7"/>
    </row>
    <row r="20677" spans="1:18" ht="84" x14ac:dyDescent="0.3">
      <c r="A20677" s="6" t="s">
        <v>8738</v>
      </c>
      <c r="B20677" s="6" t="s">
        <v>17028</v>
      </c>
      <c r="C20677" s="6">
        <v>0</v>
      </c>
      <c r="D20677" s="6">
        <v>2021</v>
      </c>
      <c r="E20677" s="6">
        <v>2022</v>
      </c>
      <c r="F20677" s="3" t="s">
        <v>22</v>
      </c>
      <c r="G20677" s="3">
        <v>4.6510499999999997</v>
      </c>
      <c r="H20677" s="3">
        <v>0</v>
      </c>
      <c r="I20677" s="3">
        <v>0</v>
      </c>
      <c r="J20677" s="3"/>
      <c r="K20677" s="3"/>
      <c r="L20677" s="3"/>
      <c r="M20677" s="3"/>
      <c r="N20677" s="3"/>
      <c r="O20677" s="3"/>
      <c r="P20677" s="3"/>
      <c r="Q20677" s="8">
        <v>4.6510499999999997</v>
      </c>
      <c r="R20677" s="5" t="s">
        <v>24441</v>
      </c>
    </row>
    <row r="20678" spans="1:18" ht="31.5" x14ac:dyDescent="0.3">
      <c r="A20678" s="7"/>
      <c r="B20678" s="7"/>
      <c r="C20678" s="7"/>
      <c r="D20678" s="7"/>
      <c r="E20678" s="7"/>
      <c r="F20678" s="3" t="s">
        <v>9101</v>
      </c>
      <c r="G20678" s="3">
        <v>4.6510499999999997</v>
      </c>
      <c r="H20678" s="3">
        <v>0</v>
      </c>
      <c r="I20678" s="3">
        <v>0</v>
      </c>
      <c r="J20678" s="3"/>
      <c r="K20678" s="3"/>
      <c r="L20678" s="3"/>
      <c r="M20678" s="3"/>
      <c r="N20678" s="3"/>
      <c r="O20678" s="3"/>
      <c r="P20678" s="3"/>
      <c r="Q20678" s="8">
        <v>4.6510499999999997</v>
      </c>
      <c r="R20678" s="7"/>
    </row>
    <row r="20679" spans="1:18" ht="84" x14ac:dyDescent="0.3">
      <c r="A20679" s="6" t="s">
        <v>8739</v>
      </c>
      <c r="B20679" s="6" t="s">
        <v>17029</v>
      </c>
      <c r="C20679" s="6">
        <v>0</v>
      </c>
      <c r="D20679" s="6">
        <v>2021</v>
      </c>
      <c r="E20679" s="6">
        <v>2022</v>
      </c>
      <c r="F20679" s="3" t="s">
        <v>22</v>
      </c>
      <c r="G20679" s="3">
        <v>4.6510499999999997</v>
      </c>
      <c r="H20679" s="3">
        <v>0</v>
      </c>
      <c r="I20679" s="3">
        <v>0</v>
      </c>
      <c r="J20679" s="3"/>
      <c r="K20679" s="3"/>
      <c r="L20679" s="3"/>
      <c r="M20679" s="3"/>
      <c r="N20679" s="3"/>
      <c r="O20679" s="3"/>
      <c r="P20679" s="3"/>
      <c r="Q20679" s="8">
        <v>4.6510499999999997</v>
      </c>
      <c r="R20679" s="5" t="s">
        <v>25550</v>
      </c>
    </row>
    <row r="20680" spans="1:18" ht="31.5" x14ac:dyDescent="0.3">
      <c r="A20680" s="7"/>
      <c r="B20680" s="7"/>
      <c r="C20680" s="7"/>
      <c r="D20680" s="7"/>
      <c r="E20680" s="7"/>
      <c r="F20680" s="3" t="s">
        <v>9101</v>
      </c>
      <c r="G20680" s="3">
        <v>4.6510499999999997</v>
      </c>
      <c r="H20680" s="3">
        <v>0</v>
      </c>
      <c r="I20680" s="3">
        <v>0</v>
      </c>
      <c r="J20680" s="3"/>
      <c r="K20680" s="3"/>
      <c r="L20680" s="3"/>
      <c r="M20680" s="3"/>
      <c r="N20680" s="3"/>
      <c r="O20680" s="3"/>
      <c r="P20680" s="3"/>
      <c r="Q20680" s="8">
        <v>4.6510499999999997</v>
      </c>
      <c r="R20680" s="7"/>
    </row>
    <row r="20681" spans="1:18" ht="84" x14ac:dyDescent="0.3">
      <c r="A20681" s="6" t="s">
        <v>8740</v>
      </c>
      <c r="B20681" s="6" t="s">
        <v>17030</v>
      </c>
      <c r="C20681" s="6">
        <v>0</v>
      </c>
      <c r="D20681" s="6">
        <v>2021</v>
      </c>
      <c r="E20681" s="6">
        <v>2022</v>
      </c>
      <c r="F20681" s="3" t="s">
        <v>22</v>
      </c>
      <c r="G20681" s="3">
        <v>4.6510499999999997</v>
      </c>
      <c r="H20681" s="3">
        <v>0</v>
      </c>
      <c r="I20681" s="3">
        <v>0</v>
      </c>
      <c r="J20681" s="3"/>
      <c r="K20681" s="3"/>
      <c r="L20681" s="3"/>
      <c r="M20681" s="3"/>
      <c r="N20681" s="3"/>
      <c r="O20681" s="3"/>
      <c r="P20681" s="3"/>
      <c r="Q20681" s="8">
        <v>4.6510499999999997</v>
      </c>
      <c r="R20681" s="5" t="s">
        <v>24442</v>
      </c>
    </row>
    <row r="20682" spans="1:18" ht="31.5" x14ac:dyDescent="0.3">
      <c r="A20682" s="7"/>
      <c r="B20682" s="7"/>
      <c r="C20682" s="7"/>
      <c r="D20682" s="7"/>
      <c r="E20682" s="7"/>
      <c r="F20682" s="3" t="s">
        <v>9101</v>
      </c>
      <c r="G20682" s="3">
        <v>4.6510499999999997</v>
      </c>
      <c r="H20682" s="3">
        <v>0</v>
      </c>
      <c r="I20682" s="3">
        <v>0</v>
      </c>
      <c r="J20682" s="3"/>
      <c r="K20682" s="3"/>
      <c r="L20682" s="3"/>
      <c r="M20682" s="3"/>
      <c r="N20682" s="3"/>
      <c r="O20682" s="3"/>
      <c r="P20682" s="3"/>
      <c r="Q20682" s="8">
        <v>4.6510499999999997</v>
      </c>
      <c r="R20682" s="7"/>
    </row>
    <row r="20683" spans="1:18" ht="73.5" x14ac:dyDescent="0.3">
      <c r="A20683" s="6" t="s">
        <v>8741</v>
      </c>
      <c r="B20683" s="6" t="s">
        <v>17031</v>
      </c>
      <c r="C20683" s="6">
        <v>0</v>
      </c>
      <c r="D20683" s="6">
        <v>2021</v>
      </c>
      <c r="E20683" s="6">
        <v>2022</v>
      </c>
      <c r="F20683" s="3" t="s">
        <v>22</v>
      </c>
      <c r="G20683" s="3">
        <v>4.6510499999999997</v>
      </c>
      <c r="H20683" s="3">
        <v>0</v>
      </c>
      <c r="I20683" s="3">
        <v>0</v>
      </c>
      <c r="J20683" s="3"/>
      <c r="K20683" s="3"/>
      <c r="L20683" s="3"/>
      <c r="M20683" s="3"/>
      <c r="N20683" s="3"/>
      <c r="O20683" s="3"/>
      <c r="P20683" s="3"/>
      <c r="Q20683" s="8">
        <v>4.6510499999999997</v>
      </c>
      <c r="R20683" s="5" t="s">
        <v>24443</v>
      </c>
    </row>
    <row r="20684" spans="1:18" ht="31.5" x14ac:dyDescent="0.3">
      <c r="A20684" s="7"/>
      <c r="B20684" s="7"/>
      <c r="C20684" s="7"/>
      <c r="D20684" s="7"/>
      <c r="E20684" s="7"/>
      <c r="F20684" s="3" t="s">
        <v>9101</v>
      </c>
      <c r="G20684" s="3">
        <v>4.6510499999999997</v>
      </c>
      <c r="H20684" s="3">
        <v>0</v>
      </c>
      <c r="I20684" s="3">
        <v>0</v>
      </c>
      <c r="J20684" s="3"/>
      <c r="K20684" s="3"/>
      <c r="L20684" s="3"/>
      <c r="M20684" s="3"/>
      <c r="N20684" s="3"/>
      <c r="O20684" s="3"/>
      <c r="P20684" s="3"/>
      <c r="Q20684" s="8">
        <v>4.6510499999999997</v>
      </c>
      <c r="R20684" s="7"/>
    </row>
    <row r="20685" spans="1:18" ht="84" x14ac:dyDescent="0.3">
      <c r="A20685" s="6" t="s">
        <v>8742</v>
      </c>
      <c r="B20685" s="6" t="s">
        <v>17032</v>
      </c>
      <c r="C20685" s="6">
        <v>0</v>
      </c>
      <c r="D20685" s="6">
        <v>2022</v>
      </c>
      <c r="E20685" s="6">
        <v>2023</v>
      </c>
      <c r="F20685" s="3" t="s">
        <v>22</v>
      </c>
      <c r="G20685" s="3">
        <v>0</v>
      </c>
      <c r="H20685" s="3">
        <v>6.1255899999999999</v>
      </c>
      <c r="I20685" s="3">
        <v>0</v>
      </c>
      <c r="J20685" s="3"/>
      <c r="K20685" s="3"/>
      <c r="L20685" s="3"/>
      <c r="M20685" s="3"/>
      <c r="N20685" s="3"/>
      <c r="O20685" s="3"/>
      <c r="P20685" s="3"/>
      <c r="Q20685" s="8">
        <v>6.1255899999999999</v>
      </c>
      <c r="R20685" s="5" t="s">
        <v>24444</v>
      </c>
    </row>
    <row r="20686" spans="1:18" ht="31.5" x14ac:dyDescent="0.3">
      <c r="A20686" s="7"/>
      <c r="B20686" s="7"/>
      <c r="C20686" s="7"/>
      <c r="D20686" s="7"/>
      <c r="E20686" s="7"/>
      <c r="F20686" s="3" t="s">
        <v>9101</v>
      </c>
      <c r="G20686" s="3">
        <v>0</v>
      </c>
      <c r="H20686" s="3">
        <v>6.1255899999999999</v>
      </c>
      <c r="I20686" s="3">
        <v>0</v>
      </c>
      <c r="J20686" s="3"/>
      <c r="K20686" s="3"/>
      <c r="L20686" s="3"/>
      <c r="M20686" s="3"/>
      <c r="N20686" s="3"/>
      <c r="O20686" s="3"/>
      <c r="P20686" s="3"/>
      <c r="Q20686" s="8">
        <v>6.1255899999999999</v>
      </c>
      <c r="R20686" s="7"/>
    </row>
    <row r="20687" spans="1:18" ht="84" x14ac:dyDescent="0.3">
      <c r="A20687" s="6" t="s">
        <v>8743</v>
      </c>
      <c r="B20687" s="6" t="s">
        <v>17033</v>
      </c>
      <c r="C20687" s="6">
        <v>0</v>
      </c>
      <c r="D20687" s="6">
        <v>2021</v>
      </c>
      <c r="E20687" s="6">
        <v>2022</v>
      </c>
      <c r="F20687" s="3" t="s">
        <v>22</v>
      </c>
      <c r="G20687" s="3">
        <v>4.6510499999999997</v>
      </c>
      <c r="H20687" s="3">
        <v>0</v>
      </c>
      <c r="I20687" s="3">
        <v>0</v>
      </c>
      <c r="J20687" s="3"/>
      <c r="K20687" s="3"/>
      <c r="L20687" s="3"/>
      <c r="M20687" s="3"/>
      <c r="N20687" s="3"/>
      <c r="O20687" s="3"/>
      <c r="P20687" s="3"/>
      <c r="Q20687" s="8">
        <v>4.6510499999999997</v>
      </c>
      <c r="R20687" s="5" t="s">
        <v>24445</v>
      </c>
    </row>
    <row r="20688" spans="1:18" ht="31.5" x14ac:dyDescent="0.3">
      <c r="A20688" s="7"/>
      <c r="B20688" s="7"/>
      <c r="C20688" s="7"/>
      <c r="D20688" s="7"/>
      <c r="E20688" s="7"/>
      <c r="F20688" s="3" t="s">
        <v>9101</v>
      </c>
      <c r="G20688" s="3">
        <v>4.6510499999999997</v>
      </c>
      <c r="H20688" s="3">
        <v>0</v>
      </c>
      <c r="I20688" s="3">
        <v>0</v>
      </c>
      <c r="J20688" s="3"/>
      <c r="K20688" s="3"/>
      <c r="L20688" s="3"/>
      <c r="M20688" s="3"/>
      <c r="N20688" s="3"/>
      <c r="O20688" s="3"/>
      <c r="P20688" s="3"/>
      <c r="Q20688" s="8">
        <v>4.6510499999999997</v>
      </c>
      <c r="R20688" s="7"/>
    </row>
    <row r="20689" spans="1:18" ht="84" x14ac:dyDescent="0.3">
      <c r="A20689" s="6" t="s">
        <v>8744</v>
      </c>
      <c r="B20689" s="6" t="s">
        <v>17034</v>
      </c>
      <c r="C20689" s="6">
        <v>0</v>
      </c>
      <c r="D20689" s="6">
        <v>2021</v>
      </c>
      <c r="E20689" s="6">
        <v>2022</v>
      </c>
      <c r="F20689" s="3" t="s">
        <v>22</v>
      </c>
      <c r="G20689" s="3">
        <v>4.6510499999999997</v>
      </c>
      <c r="H20689" s="3">
        <v>0</v>
      </c>
      <c r="I20689" s="3">
        <v>0</v>
      </c>
      <c r="J20689" s="3"/>
      <c r="K20689" s="3"/>
      <c r="L20689" s="3"/>
      <c r="M20689" s="3"/>
      <c r="N20689" s="3"/>
      <c r="O20689" s="3"/>
      <c r="P20689" s="3"/>
      <c r="Q20689" s="8">
        <v>4.6510499999999997</v>
      </c>
      <c r="R20689" s="5" t="s">
        <v>24446</v>
      </c>
    </row>
    <row r="20690" spans="1:18" ht="31.5" x14ac:dyDescent="0.3">
      <c r="A20690" s="7"/>
      <c r="B20690" s="7"/>
      <c r="C20690" s="7"/>
      <c r="D20690" s="7"/>
      <c r="E20690" s="7"/>
      <c r="F20690" s="3" t="s">
        <v>9101</v>
      </c>
      <c r="G20690" s="3">
        <v>4.6510499999999997</v>
      </c>
      <c r="H20690" s="3">
        <v>0</v>
      </c>
      <c r="I20690" s="3">
        <v>0</v>
      </c>
      <c r="J20690" s="3"/>
      <c r="K20690" s="3"/>
      <c r="L20690" s="3"/>
      <c r="M20690" s="3"/>
      <c r="N20690" s="3"/>
      <c r="O20690" s="3"/>
      <c r="P20690" s="3"/>
      <c r="Q20690" s="8">
        <v>4.6510499999999997</v>
      </c>
      <c r="R20690" s="7"/>
    </row>
    <row r="20691" spans="1:18" ht="84" x14ac:dyDescent="0.3">
      <c r="A20691" s="6" t="s">
        <v>8745</v>
      </c>
      <c r="B20691" s="6" t="s">
        <v>17035</v>
      </c>
      <c r="C20691" s="6">
        <v>0</v>
      </c>
      <c r="D20691" s="6">
        <v>2021</v>
      </c>
      <c r="E20691" s="6">
        <v>2022</v>
      </c>
      <c r="F20691" s="3" t="s">
        <v>22</v>
      </c>
      <c r="G20691" s="3">
        <v>4.6510499999999997</v>
      </c>
      <c r="H20691" s="3">
        <v>0</v>
      </c>
      <c r="I20691" s="3">
        <v>0</v>
      </c>
      <c r="J20691" s="3"/>
      <c r="K20691" s="3"/>
      <c r="L20691" s="3"/>
      <c r="M20691" s="3"/>
      <c r="N20691" s="3"/>
      <c r="O20691" s="3"/>
      <c r="P20691" s="3"/>
      <c r="Q20691" s="8">
        <v>4.6510499999999997</v>
      </c>
      <c r="R20691" s="5" t="s">
        <v>24447</v>
      </c>
    </row>
    <row r="20692" spans="1:18" ht="31.5" x14ac:dyDescent="0.3">
      <c r="A20692" s="7"/>
      <c r="B20692" s="7"/>
      <c r="C20692" s="7"/>
      <c r="D20692" s="7"/>
      <c r="E20692" s="7"/>
      <c r="F20692" s="3" t="s">
        <v>9101</v>
      </c>
      <c r="G20692" s="3">
        <v>4.6510499999999997</v>
      </c>
      <c r="H20692" s="3">
        <v>0</v>
      </c>
      <c r="I20692" s="3">
        <v>0</v>
      </c>
      <c r="J20692" s="3"/>
      <c r="K20692" s="3"/>
      <c r="L20692" s="3"/>
      <c r="M20692" s="3"/>
      <c r="N20692" s="3"/>
      <c r="O20692" s="3"/>
      <c r="P20692" s="3"/>
      <c r="Q20692" s="8">
        <v>4.6510499999999997</v>
      </c>
      <c r="R20692" s="7"/>
    </row>
    <row r="20693" spans="1:18" ht="84" x14ac:dyDescent="0.3">
      <c r="A20693" s="6" t="s">
        <v>8746</v>
      </c>
      <c r="B20693" s="6" t="s">
        <v>17036</v>
      </c>
      <c r="C20693" s="6">
        <v>0</v>
      </c>
      <c r="D20693" s="6">
        <v>2021</v>
      </c>
      <c r="E20693" s="6">
        <v>2022</v>
      </c>
      <c r="F20693" s="3" t="s">
        <v>22</v>
      </c>
      <c r="G20693" s="3">
        <v>4.6510499999999997</v>
      </c>
      <c r="H20693" s="3">
        <v>0</v>
      </c>
      <c r="I20693" s="3">
        <v>0</v>
      </c>
      <c r="J20693" s="3"/>
      <c r="K20693" s="3"/>
      <c r="L20693" s="3"/>
      <c r="M20693" s="3"/>
      <c r="N20693" s="3"/>
      <c r="O20693" s="3"/>
      <c r="P20693" s="3"/>
      <c r="Q20693" s="8">
        <v>4.6510499999999997</v>
      </c>
      <c r="R20693" s="5" t="s">
        <v>24448</v>
      </c>
    </row>
    <row r="20694" spans="1:18" ht="31.5" x14ac:dyDescent="0.3">
      <c r="A20694" s="7"/>
      <c r="B20694" s="7"/>
      <c r="C20694" s="7"/>
      <c r="D20694" s="7"/>
      <c r="E20694" s="7"/>
      <c r="F20694" s="3" t="s">
        <v>9101</v>
      </c>
      <c r="G20694" s="3">
        <v>4.6510499999999997</v>
      </c>
      <c r="H20694" s="3">
        <v>0</v>
      </c>
      <c r="I20694" s="3">
        <v>0</v>
      </c>
      <c r="J20694" s="3"/>
      <c r="K20694" s="3"/>
      <c r="L20694" s="3"/>
      <c r="M20694" s="3"/>
      <c r="N20694" s="3"/>
      <c r="O20694" s="3"/>
      <c r="P20694" s="3"/>
      <c r="Q20694" s="8">
        <v>4.6510499999999997</v>
      </c>
      <c r="R20694" s="7"/>
    </row>
    <row r="20695" spans="1:18" ht="84" x14ac:dyDescent="0.3">
      <c r="A20695" s="6" t="s">
        <v>8747</v>
      </c>
      <c r="B20695" s="6" t="s">
        <v>17037</v>
      </c>
      <c r="C20695" s="6">
        <v>0</v>
      </c>
      <c r="D20695" s="6">
        <v>2021</v>
      </c>
      <c r="E20695" s="6">
        <v>2022</v>
      </c>
      <c r="F20695" s="3" t="s">
        <v>22</v>
      </c>
      <c r="G20695" s="3">
        <v>4.6510499999999997</v>
      </c>
      <c r="H20695" s="3">
        <v>0</v>
      </c>
      <c r="I20695" s="3">
        <v>0</v>
      </c>
      <c r="J20695" s="3"/>
      <c r="K20695" s="3"/>
      <c r="L20695" s="3"/>
      <c r="M20695" s="3"/>
      <c r="N20695" s="3"/>
      <c r="O20695" s="3"/>
      <c r="P20695" s="3"/>
      <c r="Q20695" s="8">
        <v>4.6510499999999997</v>
      </c>
      <c r="R20695" s="5" t="s">
        <v>24449</v>
      </c>
    </row>
    <row r="20696" spans="1:18" ht="31.5" x14ac:dyDescent="0.3">
      <c r="A20696" s="7"/>
      <c r="B20696" s="7"/>
      <c r="C20696" s="7"/>
      <c r="D20696" s="7"/>
      <c r="E20696" s="7"/>
      <c r="F20696" s="3" t="s">
        <v>9101</v>
      </c>
      <c r="G20696" s="3">
        <v>4.6510499999999997</v>
      </c>
      <c r="H20696" s="3">
        <v>0</v>
      </c>
      <c r="I20696" s="3">
        <v>0</v>
      </c>
      <c r="J20696" s="3"/>
      <c r="K20696" s="3"/>
      <c r="L20696" s="3"/>
      <c r="M20696" s="3"/>
      <c r="N20696" s="3"/>
      <c r="O20696" s="3"/>
      <c r="P20696" s="3"/>
      <c r="Q20696" s="8">
        <v>4.6510499999999997</v>
      </c>
      <c r="R20696" s="7"/>
    </row>
    <row r="20697" spans="1:18" ht="94.5" x14ac:dyDescent="0.3">
      <c r="A20697" s="6" t="s">
        <v>8748</v>
      </c>
      <c r="B20697" s="6" t="s">
        <v>17038</v>
      </c>
      <c r="C20697" s="6">
        <v>0</v>
      </c>
      <c r="D20697" s="6">
        <v>2021</v>
      </c>
      <c r="E20697" s="6">
        <v>2022</v>
      </c>
      <c r="F20697" s="3" t="s">
        <v>22</v>
      </c>
      <c r="G20697" s="3">
        <v>4.6510499999999997</v>
      </c>
      <c r="H20697" s="3">
        <v>0</v>
      </c>
      <c r="I20697" s="3">
        <v>0</v>
      </c>
      <c r="J20697" s="3"/>
      <c r="K20697" s="3"/>
      <c r="L20697" s="3"/>
      <c r="M20697" s="3"/>
      <c r="N20697" s="3"/>
      <c r="O20697" s="3"/>
      <c r="P20697" s="3"/>
      <c r="Q20697" s="8">
        <v>4.6510499999999997</v>
      </c>
      <c r="R20697" s="5" t="s">
        <v>24450</v>
      </c>
    </row>
    <row r="20698" spans="1:18" ht="31.5" x14ac:dyDescent="0.3">
      <c r="A20698" s="7"/>
      <c r="B20698" s="7"/>
      <c r="C20698" s="7"/>
      <c r="D20698" s="7"/>
      <c r="E20698" s="7"/>
      <c r="F20698" s="3" t="s">
        <v>9101</v>
      </c>
      <c r="G20698" s="3">
        <v>4.6510499999999997</v>
      </c>
      <c r="H20698" s="3">
        <v>0</v>
      </c>
      <c r="I20698" s="3">
        <v>0</v>
      </c>
      <c r="J20698" s="3"/>
      <c r="K20698" s="3"/>
      <c r="L20698" s="3"/>
      <c r="M20698" s="3"/>
      <c r="N20698" s="3"/>
      <c r="O20698" s="3"/>
      <c r="P20698" s="3"/>
      <c r="Q20698" s="8">
        <v>4.6510499999999997</v>
      </c>
      <c r="R20698" s="7"/>
    </row>
    <row r="20699" spans="1:18" ht="84" x14ac:dyDescent="0.3">
      <c r="A20699" s="6" t="s">
        <v>8749</v>
      </c>
      <c r="B20699" s="6" t="s">
        <v>17039</v>
      </c>
      <c r="C20699" s="6">
        <v>0</v>
      </c>
      <c r="D20699" s="6">
        <v>2021</v>
      </c>
      <c r="E20699" s="6">
        <v>2022</v>
      </c>
      <c r="F20699" s="3" t="s">
        <v>22</v>
      </c>
      <c r="G20699" s="3">
        <v>4.6510499999999997</v>
      </c>
      <c r="H20699" s="3">
        <v>0</v>
      </c>
      <c r="I20699" s="3">
        <v>0</v>
      </c>
      <c r="J20699" s="3"/>
      <c r="K20699" s="3"/>
      <c r="L20699" s="3"/>
      <c r="M20699" s="3"/>
      <c r="N20699" s="3"/>
      <c r="O20699" s="3"/>
      <c r="P20699" s="3"/>
      <c r="Q20699" s="8">
        <v>4.6510499999999997</v>
      </c>
      <c r="R20699" s="5" t="s">
        <v>24451</v>
      </c>
    </row>
    <row r="20700" spans="1:18" ht="31.5" x14ac:dyDescent="0.3">
      <c r="A20700" s="7"/>
      <c r="B20700" s="7"/>
      <c r="C20700" s="7"/>
      <c r="D20700" s="7"/>
      <c r="E20700" s="7"/>
      <c r="F20700" s="3" t="s">
        <v>9101</v>
      </c>
      <c r="G20700" s="3">
        <v>4.6510499999999997</v>
      </c>
      <c r="H20700" s="3">
        <v>0</v>
      </c>
      <c r="I20700" s="3">
        <v>0</v>
      </c>
      <c r="J20700" s="3"/>
      <c r="K20700" s="3"/>
      <c r="L20700" s="3"/>
      <c r="M20700" s="3"/>
      <c r="N20700" s="3"/>
      <c r="O20700" s="3"/>
      <c r="P20700" s="3"/>
      <c r="Q20700" s="8">
        <v>4.6510499999999997</v>
      </c>
      <c r="R20700" s="7"/>
    </row>
    <row r="20701" spans="1:18" ht="84" x14ac:dyDescent="0.3">
      <c r="A20701" s="6" t="s">
        <v>8750</v>
      </c>
      <c r="B20701" s="6" t="s">
        <v>17040</v>
      </c>
      <c r="C20701" s="6">
        <v>0</v>
      </c>
      <c r="D20701" s="6">
        <v>2021</v>
      </c>
      <c r="E20701" s="6">
        <v>2022</v>
      </c>
      <c r="F20701" s="3" t="s">
        <v>22</v>
      </c>
      <c r="G20701" s="3">
        <v>4.6510499999999997</v>
      </c>
      <c r="H20701" s="3">
        <v>0</v>
      </c>
      <c r="I20701" s="3">
        <v>0</v>
      </c>
      <c r="J20701" s="3"/>
      <c r="K20701" s="3"/>
      <c r="L20701" s="3"/>
      <c r="M20701" s="3"/>
      <c r="N20701" s="3"/>
      <c r="O20701" s="3"/>
      <c r="P20701" s="3"/>
      <c r="Q20701" s="8">
        <v>4.6510499999999997</v>
      </c>
      <c r="R20701" s="5" t="s">
        <v>24452</v>
      </c>
    </row>
    <row r="20702" spans="1:18" ht="31.5" x14ac:dyDescent="0.3">
      <c r="A20702" s="7"/>
      <c r="B20702" s="7"/>
      <c r="C20702" s="7"/>
      <c r="D20702" s="7"/>
      <c r="E20702" s="7"/>
      <c r="F20702" s="3" t="s">
        <v>9101</v>
      </c>
      <c r="G20702" s="3">
        <v>4.6510499999999997</v>
      </c>
      <c r="H20702" s="3">
        <v>0</v>
      </c>
      <c r="I20702" s="3">
        <v>0</v>
      </c>
      <c r="J20702" s="3"/>
      <c r="K20702" s="3"/>
      <c r="L20702" s="3"/>
      <c r="M20702" s="3"/>
      <c r="N20702" s="3"/>
      <c r="O20702" s="3"/>
      <c r="P20702" s="3"/>
      <c r="Q20702" s="8">
        <v>4.6510499999999997</v>
      </c>
      <c r="R20702" s="7"/>
    </row>
    <row r="20703" spans="1:18" ht="94.5" x14ac:dyDescent="0.3">
      <c r="A20703" s="6" t="s">
        <v>8751</v>
      </c>
      <c r="B20703" s="6" t="s">
        <v>17041</v>
      </c>
      <c r="C20703" s="6">
        <v>0</v>
      </c>
      <c r="D20703" s="6">
        <v>2021</v>
      </c>
      <c r="E20703" s="6">
        <v>2022</v>
      </c>
      <c r="F20703" s="3" t="s">
        <v>22</v>
      </c>
      <c r="G20703" s="3">
        <v>4.6510499999999997</v>
      </c>
      <c r="H20703" s="3">
        <v>0</v>
      </c>
      <c r="I20703" s="3">
        <v>0</v>
      </c>
      <c r="J20703" s="3"/>
      <c r="K20703" s="3"/>
      <c r="L20703" s="3"/>
      <c r="M20703" s="3"/>
      <c r="N20703" s="3"/>
      <c r="O20703" s="3"/>
      <c r="P20703" s="3"/>
      <c r="Q20703" s="8">
        <v>4.6510499999999997</v>
      </c>
      <c r="R20703" s="5" t="s">
        <v>24453</v>
      </c>
    </row>
    <row r="20704" spans="1:18" ht="31.5" x14ac:dyDescent="0.3">
      <c r="A20704" s="7"/>
      <c r="B20704" s="7"/>
      <c r="C20704" s="7"/>
      <c r="D20704" s="7"/>
      <c r="E20704" s="7"/>
      <c r="F20704" s="3" t="s">
        <v>9101</v>
      </c>
      <c r="G20704" s="3">
        <v>4.6510499999999997</v>
      </c>
      <c r="H20704" s="3">
        <v>0</v>
      </c>
      <c r="I20704" s="3">
        <v>0</v>
      </c>
      <c r="J20704" s="3"/>
      <c r="K20704" s="3"/>
      <c r="L20704" s="3"/>
      <c r="M20704" s="3"/>
      <c r="N20704" s="3"/>
      <c r="O20704" s="3"/>
      <c r="P20704" s="3"/>
      <c r="Q20704" s="8">
        <v>4.6510499999999997</v>
      </c>
      <c r="R20704" s="7"/>
    </row>
    <row r="20705" spans="1:18" ht="84" x14ac:dyDescent="0.3">
      <c r="A20705" s="6" t="s">
        <v>8752</v>
      </c>
      <c r="B20705" s="6" t="s">
        <v>17042</v>
      </c>
      <c r="C20705" s="6">
        <v>0</v>
      </c>
      <c r="D20705" s="6">
        <v>2021</v>
      </c>
      <c r="E20705" s="6">
        <v>2022</v>
      </c>
      <c r="F20705" s="3" t="s">
        <v>22</v>
      </c>
      <c r="G20705" s="3">
        <v>4.6510499999999997</v>
      </c>
      <c r="H20705" s="3">
        <v>0</v>
      </c>
      <c r="I20705" s="3">
        <v>0</v>
      </c>
      <c r="J20705" s="3"/>
      <c r="K20705" s="3"/>
      <c r="L20705" s="3"/>
      <c r="M20705" s="3"/>
      <c r="N20705" s="3"/>
      <c r="O20705" s="3"/>
      <c r="P20705" s="3"/>
      <c r="Q20705" s="8">
        <v>4.6510499999999997</v>
      </c>
      <c r="R20705" s="5" t="s">
        <v>24454</v>
      </c>
    </row>
    <row r="20706" spans="1:18" ht="31.5" x14ac:dyDescent="0.3">
      <c r="A20706" s="7"/>
      <c r="B20706" s="7"/>
      <c r="C20706" s="7"/>
      <c r="D20706" s="7"/>
      <c r="E20706" s="7"/>
      <c r="F20706" s="3" t="s">
        <v>9101</v>
      </c>
      <c r="G20706" s="3">
        <v>4.6510499999999997</v>
      </c>
      <c r="H20706" s="3">
        <v>0</v>
      </c>
      <c r="I20706" s="3">
        <v>0</v>
      </c>
      <c r="J20706" s="3"/>
      <c r="K20706" s="3"/>
      <c r="L20706" s="3"/>
      <c r="M20706" s="3"/>
      <c r="N20706" s="3"/>
      <c r="O20706" s="3"/>
      <c r="P20706" s="3"/>
      <c r="Q20706" s="8">
        <v>4.6510499999999997</v>
      </c>
      <c r="R20706" s="7"/>
    </row>
    <row r="20707" spans="1:18" ht="84" x14ac:dyDescent="0.3">
      <c r="A20707" s="6" t="s">
        <v>8753</v>
      </c>
      <c r="B20707" s="6" t="s">
        <v>17043</v>
      </c>
      <c r="C20707" s="6">
        <v>0</v>
      </c>
      <c r="D20707" s="6">
        <v>2021</v>
      </c>
      <c r="E20707" s="6">
        <v>2022</v>
      </c>
      <c r="F20707" s="3" t="s">
        <v>22</v>
      </c>
      <c r="G20707" s="3">
        <v>4.6510499999999997</v>
      </c>
      <c r="H20707" s="3">
        <v>0</v>
      </c>
      <c r="I20707" s="3">
        <v>0</v>
      </c>
      <c r="J20707" s="3"/>
      <c r="K20707" s="3"/>
      <c r="L20707" s="3"/>
      <c r="M20707" s="3"/>
      <c r="N20707" s="3"/>
      <c r="O20707" s="3"/>
      <c r="P20707" s="3"/>
      <c r="Q20707" s="8">
        <v>4.6510499999999997</v>
      </c>
      <c r="R20707" s="5" t="s">
        <v>24455</v>
      </c>
    </row>
    <row r="20708" spans="1:18" ht="31.5" x14ac:dyDescent="0.3">
      <c r="A20708" s="7"/>
      <c r="B20708" s="7"/>
      <c r="C20708" s="7"/>
      <c r="D20708" s="7"/>
      <c r="E20708" s="7"/>
      <c r="F20708" s="3" t="s">
        <v>9101</v>
      </c>
      <c r="G20708" s="3">
        <v>4.6510499999999997</v>
      </c>
      <c r="H20708" s="3">
        <v>0</v>
      </c>
      <c r="I20708" s="3">
        <v>0</v>
      </c>
      <c r="J20708" s="3"/>
      <c r="K20708" s="3"/>
      <c r="L20708" s="3"/>
      <c r="M20708" s="3"/>
      <c r="N20708" s="3"/>
      <c r="O20708" s="3"/>
      <c r="P20708" s="3"/>
      <c r="Q20708" s="8">
        <v>4.6510499999999997</v>
      </c>
      <c r="R20708" s="7"/>
    </row>
    <row r="20709" spans="1:18" ht="84" x14ac:dyDescent="0.3">
      <c r="A20709" s="6" t="s">
        <v>8754</v>
      </c>
      <c r="B20709" s="6" t="s">
        <v>17044</v>
      </c>
      <c r="C20709" s="6">
        <v>0</v>
      </c>
      <c r="D20709" s="6">
        <v>2021</v>
      </c>
      <c r="E20709" s="6">
        <v>2022</v>
      </c>
      <c r="F20709" s="3" t="s">
        <v>22</v>
      </c>
      <c r="G20709" s="3">
        <v>4.6510499999999997</v>
      </c>
      <c r="H20709" s="3">
        <v>0</v>
      </c>
      <c r="I20709" s="3">
        <v>0</v>
      </c>
      <c r="J20709" s="3"/>
      <c r="K20709" s="3"/>
      <c r="L20709" s="3"/>
      <c r="M20709" s="3"/>
      <c r="N20709" s="3"/>
      <c r="O20709" s="3"/>
      <c r="P20709" s="3"/>
      <c r="Q20709" s="8">
        <v>4.6510499999999997</v>
      </c>
      <c r="R20709" s="5" t="s">
        <v>24456</v>
      </c>
    </row>
    <row r="20710" spans="1:18" ht="31.5" x14ac:dyDescent="0.3">
      <c r="A20710" s="7"/>
      <c r="B20710" s="7"/>
      <c r="C20710" s="7"/>
      <c r="D20710" s="7"/>
      <c r="E20710" s="7"/>
      <c r="F20710" s="3" t="s">
        <v>9101</v>
      </c>
      <c r="G20710" s="3">
        <v>4.6510499999999997</v>
      </c>
      <c r="H20710" s="3">
        <v>0</v>
      </c>
      <c r="I20710" s="3">
        <v>0</v>
      </c>
      <c r="J20710" s="3"/>
      <c r="K20710" s="3"/>
      <c r="L20710" s="3"/>
      <c r="M20710" s="3"/>
      <c r="N20710" s="3"/>
      <c r="O20710" s="3"/>
      <c r="P20710" s="3"/>
      <c r="Q20710" s="8">
        <v>4.6510499999999997</v>
      </c>
      <c r="R20710" s="7"/>
    </row>
    <row r="20711" spans="1:18" ht="84" x14ac:dyDescent="0.3">
      <c r="A20711" s="6" t="s">
        <v>8755</v>
      </c>
      <c r="B20711" s="6" t="s">
        <v>17045</v>
      </c>
      <c r="C20711" s="6">
        <v>0</v>
      </c>
      <c r="D20711" s="6">
        <v>2021</v>
      </c>
      <c r="E20711" s="6">
        <v>2022</v>
      </c>
      <c r="F20711" s="3" t="s">
        <v>22</v>
      </c>
      <c r="G20711" s="3">
        <v>4.6510499999999997</v>
      </c>
      <c r="H20711" s="3">
        <v>0</v>
      </c>
      <c r="I20711" s="3">
        <v>0</v>
      </c>
      <c r="J20711" s="3"/>
      <c r="K20711" s="3"/>
      <c r="L20711" s="3"/>
      <c r="M20711" s="3"/>
      <c r="N20711" s="3"/>
      <c r="O20711" s="3"/>
      <c r="P20711" s="3"/>
      <c r="Q20711" s="8">
        <v>4.6510499999999997</v>
      </c>
      <c r="R20711" s="5" t="s">
        <v>25551</v>
      </c>
    </row>
    <row r="20712" spans="1:18" ht="31.5" x14ac:dyDescent="0.3">
      <c r="A20712" s="7"/>
      <c r="B20712" s="7"/>
      <c r="C20712" s="7"/>
      <c r="D20712" s="7"/>
      <c r="E20712" s="7"/>
      <c r="F20712" s="3" t="s">
        <v>9101</v>
      </c>
      <c r="G20712" s="3">
        <v>4.6510499999999997</v>
      </c>
      <c r="H20712" s="3">
        <v>0</v>
      </c>
      <c r="I20712" s="3">
        <v>0</v>
      </c>
      <c r="J20712" s="3"/>
      <c r="K20712" s="3"/>
      <c r="L20712" s="3"/>
      <c r="M20712" s="3"/>
      <c r="N20712" s="3"/>
      <c r="O20712" s="3"/>
      <c r="P20712" s="3"/>
      <c r="Q20712" s="8">
        <v>4.6510499999999997</v>
      </c>
      <c r="R20712" s="7"/>
    </row>
    <row r="20713" spans="1:18" ht="84" x14ac:dyDescent="0.3">
      <c r="A20713" s="6" t="s">
        <v>8756</v>
      </c>
      <c r="B20713" s="6" t="s">
        <v>17046</v>
      </c>
      <c r="C20713" s="6">
        <v>0</v>
      </c>
      <c r="D20713" s="6">
        <v>2021</v>
      </c>
      <c r="E20713" s="6">
        <v>2022</v>
      </c>
      <c r="F20713" s="3" t="s">
        <v>22</v>
      </c>
      <c r="G20713" s="3">
        <v>4.6510499999999997</v>
      </c>
      <c r="H20713" s="3">
        <v>0</v>
      </c>
      <c r="I20713" s="3">
        <v>0</v>
      </c>
      <c r="J20713" s="3"/>
      <c r="K20713" s="3"/>
      <c r="L20713" s="3"/>
      <c r="M20713" s="3"/>
      <c r="N20713" s="3"/>
      <c r="O20713" s="3"/>
      <c r="P20713" s="3"/>
      <c r="Q20713" s="8">
        <v>4.6510499999999997</v>
      </c>
      <c r="R20713" s="5" t="s">
        <v>24457</v>
      </c>
    </row>
    <row r="20714" spans="1:18" ht="31.5" x14ac:dyDescent="0.3">
      <c r="A20714" s="7"/>
      <c r="B20714" s="7"/>
      <c r="C20714" s="7"/>
      <c r="D20714" s="7"/>
      <c r="E20714" s="7"/>
      <c r="F20714" s="3" t="s">
        <v>9101</v>
      </c>
      <c r="G20714" s="3">
        <v>4.6510499999999997</v>
      </c>
      <c r="H20714" s="3">
        <v>0</v>
      </c>
      <c r="I20714" s="3">
        <v>0</v>
      </c>
      <c r="J20714" s="3"/>
      <c r="K20714" s="3"/>
      <c r="L20714" s="3"/>
      <c r="M20714" s="3"/>
      <c r="N20714" s="3"/>
      <c r="O20714" s="3"/>
      <c r="P20714" s="3"/>
      <c r="Q20714" s="8">
        <v>4.6510499999999997</v>
      </c>
      <c r="R20714" s="7"/>
    </row>
    <row r="20715" spans="1:18" ht="73.5" x14ac:dyDescent="0.3">
      <c r="A20715" s="6" t="s">
        <v>8757</v>
      </c>
      <c r="B20715" s="6" t="s">
        <v>17047</v>
      </c>
      <c r="C20715" s="6">
        <v>0</v>
      </c>
      <c r="D20715" s="6">
        <v>2021</v>
      </c>
      <c r="E20715" s="6">
        <v>2022</v>
      </c>
      <c r="F20715" s="3" t="s">
        <v>22</v>
      </c>
      <c r="G20715" s="3">
        <v>4.6510499999999997</v>
      </c>
      <c r="H20715" s="3">
        <v>0</v>
      </c>
      <c r="I20715" s="3">
        <v>0</v>
      </c>
      <c r="J20715" s="3"/>
      <c r="K20715" s="3"/>
      <c r="L20715" s="3"/>
      <c r="M20715" s="3"/>
      <c r="N20715" s="3"/>
      <c r="O20715" s="3"/>
      <c r="P20715" s="3"/>
      <c r="Q20715" s="8">
        <v>4.6510499999999997</v>
      </c>
      <c r="R20715" s="5" t="s">
        <v>24458</v>
      </c>
    </row>
    <row r="20716" spans="1:18" ht="31.5" x14ac:dyDescent="0.3">
      <c r="A20716" s="7"/>
      <c r="B20716" s="7"/>
      <c r="C20716" s="7"/>
      <c r="D20716" s="7"/>
      <c r="E20716" s="7"/>
      <c r="F20716" s="3" t="s">
        <v>9101</v>
      </c>
      <c r="G20716" s="3">
        <v>4.6510499999999997</v>
      </c>
      <c r="H20716" s="3">
        <v>0</v>
      </c>
      <c r="I20716" s="3">
        <v>0</v>
      </c>
      <c r="J20716" s="3"/>
      <c r="K20716" s="3"/>
      <c r="L20716" s="3"/>
      <c r="M20716" s="3"/>
      <c r="N20716" s="3"/>
      <c r="O20716" s="3"/>
      <c r="P20716" s="3"/>
      <c r="Q20716" s="8">
        <v>4.6510499999999997</v>
      </c>
      <c r="R20716" s="7"/>
    </row>
    <row r="20717" spans="1:18" ht="84" x14ac:dyDescent="0.3">
      <c r="A20717" s="6" t="s">
        <v>8758</v>
      </c>
      <c r="B20717" s="6" t="s">
        <v>17048</v>
      </c>
      <c r="C20717" s="6">
        <v>0</v>
      </c>
      <c r="D20717" s="6">
        <v>2021</v>
      </c>
      <c r="E20717" s="6">
        <v>2022</v>
      </c>
      <c r="F20717" s="3" t="s">
        <v>22</v>
      </c>
      <c r="G20717" s="3">
        <v>4.6510499999999997</v>
      </c>
      <c r="H20717" s="3">
        <v>0</v>
      </c>
      <c r="I20717" s="3">
        <v>0</v>
      </c>
      <c r="J20717" s="3"/>
      <c r="K20717" s="3"/>
      <c r="L20717" s="3"/>
      <c r="M20717" s="3"/>
      <c r="N20717" s="3"/>
      <c r="O20717" s="3"/>
      <c r="P20717" s="3"/>
      <c r="Q20717" s="8">
        <v>4.6510499999999997</v>
      </c>
      <c r="R20717" s="5" t="s">
        <v>24459</v>
      </c>
    </row>
    <row r="20718" spans="1:18" ht="31.5" x14ac:dyDescent="0.3">
      <c r="A20718" s="7"/>
      <c r="B20718" s="7"/>
      <c r="C20718" s="7"/>
      <c r="D20718" s="7"/>
      <c r="E20718" s="7"/>
      <c r="F20718" s="3" t="s">
        <v>9101</v>
      </c>
      <c r="G20718" s="3">
        <v>4.6510499999999997</v>
      </c>
      <c r="H20718" s="3">
        <v>0</v>
      </c>
      <c r="I20718" s="3">
        <v>0</v>
      </c>
      <c r="J20718" s="3"/>
      <c r="K20718" s="3"/>
      <c r="L20718" s="3"/>
      <c r="M20718" s="3"/>
      <c r="N20718" s="3"/>
      <c r="O20718" s="3"/>
      <c r="P20718" s="3"/>
      <c r="Q20718" s="8">
        <v>4.6510499999999997</v>
      </c>
      <c r="R20718" s="7"/>
    </row>
    <row r="20719" spans="1:18" ht="84" x14ac:dyDescent="0.3">
      <c r="A20719" s="6" t="s">
        <v>8759</v>
      </c>
      <c r="B20719" s="6" t="s">
        <v>17049</v>
      </c>
      <c r="C20719" s="6">
        <v>0</v>
      </c>
      <c r="D20719" s="6">
        <v>2021</v>
      </c>
      <c r="E20719" s="6">
        <v>2022</v>
      </c>
      <c r="F20719" s="3" t="s">
        <v>22</v>
      </c>
      <c r="G20719" s="3">
        <v>4.6510499999999997</v>
      </c>
      <c r="H20719" s="3">
        <v>0</v>
      </c>
      <c r="I20719" s="3">
        <v>0</v>
      </c>
      <c r="J20719" s="3"/>
      <c r="K20719" s="3"/>
      <c r="L20719" s="3"/>
      <c r="M20719" s="3"/>
      <c r="N20719" s="3"/>
      <c r="O20719" s="3"/>
      <c r="P20719" s="3"/>
      <c r="Q20719" s="8">
        <v>4.6510499999999997</v>
      </c>
      <c r="R20719" s="5" t="s">
        <v>24460</v>
      </c>
    </row>
    <row r="20720" spans="1:18" ht="31.5" x14ac:dyDescent="0.3">
      <c r="A20720" s="7"/>
      <c r="B20720" s="7"/>
      <c r="C20720" s="7"/>
      <c r="D20720" s="7"/>
      <c r="E20720" s="7"/>
      <c r="F20720" s="3" t="s">
        <v>9101</v>
      </c>
      <c r="G20720" s="3">
        <v>4.6510499999999997</v>
      </c>
      <c r="H20720" s="3">
        <v>0</v>
      </c>
      <c r="I20720" s="3">
        <v>0</v>
      </c>
      <c r="J20720" s="3"/>
      <c r="K20720" s="3"/>
      <c r="L20720" s="3"/>
      <c r="M20720" s="3"/>
      <c r="N20720" s="3"/>
      <c r="O20720" s="3"/>
      <c r="P20720" s="3"/>
      <c r="Q20720" s="8">
        <v>4.6510499999999997</v>
      </c>
      <c r="R20720" s="7"/>
    </row>
    <row r="20721" spans="1:18" ht="94.5" x14ac:dyDescent="0.3">
      <c r="A20721" s="6" t="s">
        <v>8760</v>
      </c>
      <c r="B20721" s="6" t="s">
        <v>17050</v>
      </c>
      <c r="C20721" s="6">
        <v>0</v>
      </c>
      <c r="D20721" s="6">
        <v>2021</v>
      </c>
      <c r="E20721" s="6">
        <v>2022</v>
      </c>
      <c r="F20721" s="3" t="s">
        <v>22</v>
      </c>
      <c r="G20721" s="3">
        <v>4.6510499999999997</v>
      </c>
      <c r="H20721" s="3">
        <v>0</v>
      </c>
      <c r="I20721" s="3">
        <v>0</v>
      </c>
      <c r="J20721" s="3"/>
      <c r="K20721" s="3"/>
      <c r="L20721" s="3"/>
      <c r="M20721" s="3"/>
      <c r="N20721" s="3"/>
      <c r="O20721" s="3"/>
      <c r="P20721" s="3"/>
      <c r="Q20721" s="8">
        <v>4.6510499999999997</v>
      </c>
      <c r="R20721" s="5" t="s">
        <v>24461</v>
      </c>
    </row>
    <row r="20722" spans="1:18" ht="31.5" x14ac:dyDescent="0.3">
      <c r="A20722" s="7"/>
      <c r="B20722" s="7"/>
      <c r="C20722" s="7"/>
      <c r="D20722" s="7"/>
      <c r="E20722" s="7"/>
      <c r="F20722" s="3" t="s">
        <v>9101</v>
      </c>
      <c r="G20722" s="3">
        <v>4.6510499999999997</v>
      </c>
      <c r="H20722" s="3">
        <v>0</v>
      </c>
      <c r="I20722" s="3">
        <v>0</v>
      </c>
      <c r="J20722" s="3"/>
      <c r="K20722" s="3"/>
      <c r="L20722" s="3"/>
      <c r="M20722" s="3"/>
      <c r="N20722" s="3"/>
      <c r="O20722" s="3"/>
      <c r="P20722" s="3"/>
      <c r="Q20722" s="8">
        <v>4.6510499999999997</v>
      </c>
      <c r="R20722" s="7"/>
    </row>
    <row r="20723" spans="1:18" ht="84" x14ac:dyDescent="0.3">
      <c r="A20723" s="6" t="s">
        <v>8761</v>
      </c>
      <c r="B20723" s="6" t="s">
        <v>17051</v>
      </c>
      <c r="C20723" s="6">
        <v>0</v>
      </c>
      <c r="D20723" s="6">
        <v>2021</v>
      </c>
      <c r="E20723" s="6">
        <v>2022</v>
      </c>
      <c r="F20723" s="3" t="s">
        <v>22</v>
      </c>
      <c r="G20723" s="3">
        <v>4.6510499999999997</v>
      </c>
      <c r="H20723" s="3">
        <v>0</v>
      </c>
      <c r="I20723" s="3">
        <v>0</v>
      </c>
      <c r="J20723" s="3"/>
      <c r="K20723" s="3"/>
      <c r="L20723" s="3"/>
      <c r="M20723" s="3"/>
      <c r="N20723" s="3"/>
      <c r="O20723" s="3"/>
      <c r="P20723" s="3"/>
      <c r="Q20723" s="8">
        <v>4.6510499999999997</v>
      </c>
      <c r="R20723" s="5" t="s">
        <v>24462</v>
      </c>
    </row>
    <row r="20724" spans="1:18" ht="31.5" x14ac:dyDescent="0.3">
      <c r="A20724" s="7"/>
      <c r="B20724" s="7"/>
      <c r="C20724" s="7"/>
      <c r="D20724" s="7"/>
      <c r="E20724" s="7"/>
      <c r="F20724" s="3" t="s">
        <v>9101</v>
      </c>
      <c r="G20724" s="3">
        <v>4.6510499999999997</v>
      </c>
      <c r="H20724" s="3">
        <v>0</v>
      </c>
      <c r="I20724" s="3">
        <v>0</v>
      </c>
      <c r="J20724" s="3"/>
      <c r="K20724" s="3"/>
      <c r="L20724" s="3"/>
      <c r="M20724" s="3"/>
      <c r="N20724" s="3"/>
      <c r="O20724" s="3"/>
      <c r="P20724" s="3"/>
      <c r="Q20724" s="8">
        <v>4.6510499999999997</v>
      </c>
      <c r="R20724" s="7"/>
    </row>
    <row r="20725" spans="1:18" ht="84" x14ac:dyDescent="0.3">
      <c r="A20725" s="6" t="s">
        <v>8762</v>
      </c>
      <c r="B20725" s="6" t="s">
        <v>17052</v>
      </c>
      <c r="C20725" s="6">
        <v>0</v>
      </c>
      <c r="D20725" s="6">
        <v>2021</v>
      </c>
      <c r="E20725" s="6">
        <v>2022</v>
      </c>
      <c r="F20725" s="3" t="s">
        <v>22</v>
      </c>
      <c r="G20725" s="3">
        <v>4.6510499999999997</v>
      </c>
      <c r="H20725" s="3">
        <v>0</v>
      </c>
      <c r="I20725" s="3">
        <v>0</v>
      </c>
      <c r="J20725" s="3"/>
      <c r="K20725" s="3"/>
      <c r="L20725" s="3"/>
      <c r="M20725" s="3"/>
      <c r="N20725" s="3"/>
      <c r="O20725" s="3"/>
      <c r="P20725" s="3"/>
      <c r="Q20725" s="8">
        <v>4.6510499999999997</v>
      </c>
      <c r="R20725" s="5" t="s">
        <v>24463</v>
      </c>
    </row>
    <row r="20726" spans="1:18" ht="31.5" x14ac:dyDescent="0.3">
      <c r="A20726" s="7"/>
      <c r="B20726" s="7"/>
      <c r="C20726" s="7"/>
      <c r="D20726" s="7"/>
      <c r="E20726" s="7"/>
      <c r="F20726" s="3" t="s">
        <v>9101</v>
      </c>
      <c r="G20726" s="3">
        <v>4.6510499999999997</v>
      </c>
      <c r="H20726" s="3">
        <v>0</v>
      </c>
      <c r="I20726" s="3">
        <v>0</v>
      </c>
      <c r="J20726" s="3"/>
      <c r="K20726" s="3"/>
      <c r="L20726" s="3"/>
      <c r="M20726" s="3"/>
      <c r="N20726" s="3"/>
      <c r="O20726" s="3"/>
      <c r="P20726" s="3"/>
      <c r="Q20726" s="8">
        <v>4.6510499999999997</v>
      </c>
      <c r="R20726" s="7"/>
    </row>
    <row r="20727" spans="1:18" ht="84" x14ac:dyDescent="0.3">
      <c r="A20727" s="6" t="s">
        <v>8763</v>
      </c>
      <c r="B20727" s="6" t="s">
        <v>17053</v>
      </c>
      <c r="C20727" s="6">
        <v>0</v>
      </c>
      <c r="D20727" s="6">
        <v>2021</v>
      </c>
      <c r="E20727" s="6">
        <v>2022</v>
      </c>
      <c r="F20727" s="3" t="s">
        <v>22</v>
      </c>
      <c r="G20727" s="3">
        <v>4.6510499999999997</v>
      </c>
      <c r="H20727" s="3">
        <v>0</v>
      </c>
      <c r="I20727" s="3">
        <v>0</v>
      </c>
      <c r="J20727" s="3"/>
      <c r="K20727" s="3"/>
      <c r="L20727" s="3"/>
      <c r="M20727" s="3"/>
      <c r="N20727" s="3"/>
      <c r="O20727" s="3"/>
      <c r="P20727" s="3"/>
      <c r="Q20727" s="8">
        <v>4.6510499999999997</v>
      </c>
      <c r="R20727" s="5" t="s">
        <v>24464</v>
      </c>
    </row>
    <row r="20728" spans="1:18" ht="31.5" x14ac:dyDescent="0.3">
      <c r="A20728" s="7"/>
      <c r="B20728" s="7"/>
      <c r="C20728" s="7"/>
      <c r="D20728" s="7"/>
      <c r="E20728" s="7"/>
      <c r="F20728" s="3" t="s">
        <v>9101</v>
      </c>
      <c r="G20728" s="3">
        <v>4.6510499999999997</v>
      </c>
      <c r="H20728" s="3">
        <v>0</v>
      </c>
      <c r="I20728" s="3">
        <v>0</v>
      </c>
      <c r="J20728" s="3"/>
      <c r="K20728" s="3"/>
      <c r="L20728" s="3"/>
      <c r="M20728" s="3"/>
      <c r="N20728" s="3"/>
      <c r="O20728" s="3"/>
      <c r="P20728" s="3"/>
      <c r="Q20728" s="8">
        <v>4.6510499999999997</v>
      </c>
      <c r="R20728" s="7"/>
    </row>
    <row r="20729" spans="1:18" ht="84" x14ac:dyDescent="0.3">
      <c r="A20729" s="6" t="s">
        <v>8764</v>
      </c>
      <c r="B20729" s="6" t="s">
        <v>17054</v>
      </c>
      <c r="C20729" s="6">
        <v>0</v>
      </c>
      <c r="D20729" s="6">
        <v>2022</v>
      </c>
      <c r="E20729" s="6">
        <v>2023</v>
      </c>
      <c r="F20729" s="3" t="s">
        <v>22</v>
      </c>
      <c r="G20729" s="3">
        <v>0</v>
      </c>
      <c r="H20729" s="3">
        <v>6.1255899999999999</v>
      </c>
      <c r="I20729" s="3">
        <v>0</v>
      </c>
      <c r="J20729" s="3"/>
      <c r="K20729" s="3"/>
      <c r="L20729" s="3"/>
      <c r="M20729" s="3"/>
      <c r="N20729" s="3"/>
      <c r="O20729" s="3"/>
      <c r="P20729" s="3"/>
      <c r="Q20729" s="8">
        <v>6.1255899999999999</v>
      </c>
      <c r="R20729" s="5" t="s">
        <v>24465</v>
      </c>
    </row>
    <row r="20730" spans="1:18" ht="31.5" x14ac:dyDescent="0.3">
      <c r="A20730" s="7"/>
      <c r="B20730" s="7"/>
      <c r="C20730" s="7"/>
      <c r="D20730" s="7"/>
      <c r="E20730" s="7"/>
      <c r="F20730" s="3" t="s">
        <v>9101</v>
      </c>
      <c r="G20730" s="3">
        <v>0</v>
      </c>
      <c r="H20730" s="3">
        <v>6.1255899999999999</v>
      </c>
      <c r="I20730" s="3">
        <v>0</v>
      </c>
      <c r="J20730" s="3"/>
      <c r="K20730" s="3"/>
      <c r="L20730" s="3"/>
      <c r="M20730" s="3"/>
      <c r="N20730" s="3"/>
      <c r="O20730" s="3"/>
      <c r="P20730" s="3"/>
      <c r="Q20730" s="8">
        <v>6.1255899999999999</v>
      </c>
      <c r="R20730" s="7"/>
    </row>
    <row r="20731" spans="1:18" ht="84" x14ac:dyDescent="0.3">
      <c r="A20731" s="6" t="s">
        <v>8765</v>
      </c>
      <c r="B20731" s="6" t="s">
        <v>17055</v>
      </c>
      <c r="C20731" s="6">
        <v>0</v>
      </c>
      <c r="D20731" s="6">
        <v>2021</v>
      </c>
      <c r="E20731" s="6">
        <v>2022</v>
      </c>
      <c r="F20731" s="3" t="s">
        <v>22</v>
      </c>
      <c r="G20731" s="3">
        <v>4.6510499999999997</v>
      </c>
      <c r="H20731" s="3">
        <v>0</v>
      </c>
      <c r="I20731" s="3">
        <v>0</v>
      </c>
      <c r="J20731" s="3"/>
      <c r="K20731" s="3"/>
      <c r="L20731" s="3"/>
      <c r="M20731" s="3"/>
      <c r="N20731" s="3"/>
      <c r="O20731" s="3"/>
      <c r="P20731" s="3"/>
      <c r="Q20731" s="8">
        <v>4.6510499999999997</v>
      </c>
      <c r="R20731" s="5" t="s">
        <v>24466</v>
      </c>
    </row>
    <row r="20732" spans="1:18" ht="31.5" x14ac:dyDescent="0.3">
      <c r="A20732" s="7"/>
      <c r="B20732" s="7"/>
      <c r="C20732" s="7"/>
      <c r="D20732" s="7"/>
      <c r="E20732" s="7"/>
      <c r="F20732" s="3" t="s">
        <v>9101</v>
      </c>
      <c r="G20732" s="3">
        <v>4.6510499999999997</v>
      </c>
      <c r="H20732" s="3">
        <v>0</v>
      </c>
      <c r="I20732" s="3">
        <v>0</v>
      </c>
      <c r="J20732" s="3"/>
      <c r="K20732" s="3"/>
      <c r="L20732" s="3"/>
      <c r="M20732" s="3"/>
      <c r="N20732" s="3"/>
      <c r="O20732" s="3"/>
      <c r="P20732" s="3"/>
      <c r="Q20732" s="8">
        <v>4.6510499999999997</v>
      </c>
      <c r="R20732" s="7"/>
    </row>
    <row r="20733" spans="1:18" ht="94.5" x14ac:dyDescent="0.3">
      <c r="A20733" s="6" t="s">
        <v>8766</v>
      </c>
      <c r="B20733" s="6" t="s">
        <v>17056</v>
      </c>
      <c r="C20733" s="6">
        <v>0</v>
      </c>
      <c r="D20733" s="6">
        <v>2022</v>
      </c>
      <c r="E20733" s="6">
        <v>2023</v>
      </c>
      <c r="F20733" s="3" t="s">
        <v>22</v>
      </c>
      <c r="G20733" s="3">
        <v>0</v>
      </c>
      <c r="H20733" s="3">
        <v>6.1255899999999999</v>
      </c>
      <c r="I20733" s="3">
        <v>0</v>
      </c>
      <c r="J20733" s="3"/>
      <c r="K20733" s="3"/>
      <c r="L20733" s="3"/>
      <c r="M20733" s="3"/>
      <c r="N20733" s="3"/>
      <c r="O20733" s="3"/>
      <c r="P20733" s="3"/>
      <c r="Q20733" s="8">
        <v>6.1255899999999999</v>
      </c>
      <c r="R20733" s="5" t="s">
        <v>24467</v>
      </c>
    </row>
    <row r="20734" spans="1:18" ht="31.5" x14ac:dyDescent="0.3">
      <c r="A20734" s="7"/>
      <c r="B20734" s="7"/>
      <c r="C20734" s="7"/>
      <c r="D20734" s="7"/>
      <c r="E20734" s="7"/>
      <c r="F20734" s="3" t="s">
        <v>9101</v>
      </c>
      <c r="G20734" s="3">
        <v>0</v>
      </c>
      <c r="H20734" s="3">
        <v>6.1255899999999999</v>
      </c>
      <c r="I20734" s="3">
        <v>0</v>
      </c>
      <c r="J20734" s="3"/>
      <c r="K20734" s="3"/>
      <c r="L20734" s="3"/>
      <c r="M20734" s="3"/>
      <c r="N20734" s="3"/>
      <c r="O20734" s="3"/>
      <c r="P20734" s="3"/>
      <c r="Q20734" s="8">
        <v>6.1255899999999999</v>
      </c>
      <c r="R20734" s="7"/>
    </row>
    <row r="20735" spans="1:18" ht="84" x14ac:dyDescent="0.3">
      <c r="A20735" s="6" t="s">
        <v>8767</v>
      </c>
      <c r="B20735" s="6" t="s">
        <v>17057</v>
      </c>
      <c r="C20735" s="6">
        <v>0</v>
      </c>
      <c r="D20735" s="6">
        <v>2022</v>
      </c>
      <c r="E20735" s="6">
        <v>2023</v>
      </c>
      <c r="F20735" s="3" t="s">
        <v>22</v>
      </c>
      <c r="G20735" s="3">
        <v>0</v>
      </c>
      <c r="H20735" s="3">
        <v>6.1255899999999999</v>
      </c>
      <c r="I20735" s="3">
        <v>0</v>
      </c>
      <c r="J20735" s="3"/>
      <c r="K20735" s="3"/>
      <c r="L20735" s="3"/>
      <c r="M20735" s="3"/>
      <c r="N20735" s="3"/>
      <c r="O20735" s="3"/>
      <c r="P20735" s="3"/>
      <c r="Q20735" s="8">
        <v>6.1255899999999999</v>
      </c>
      <c r="R20735" s="5" t="s">
        <v>25552</v>
      </c>
    </row>
    <row r="20736" spans="1:18" ht="31.5" x14ac:dyDescent="0.3">
      <c r="A20736" s="7"/>
      <c r="B20736" s="7"/>
      <c r="C20736" s="7"/>
      <c r="D20736" s="7"/>
      <c r="E20736" s="7"/>
      <c r="F20736" s="3" t="s">
        <v>9101</v>
      </c>
      <c r="G20736" s="3">
        <v>0</v>
      </c>
      <c r="H20736" s="3">
        <v>6.1255899999999999</v>
      </c>
      <c r="I20736" s="3">
        <v>0</v>
      </c>
      <c r="J20736" s="3"/>
      <c r="K20736" s="3"/>
      <c r="L20736" s="3"/>
      <c r="M20736" s="3"/>
      <c r="N20736" s="3"/>
      <c r="O20736" s="3"/>
      <c r="P20736" s="3"/>
      <c r="Q20736" s="8">
        <v>6.1255899999999999</v>
      </c>
      <c r="R20736" s="7"/>
    </row>
    <row r="20737" spans="1:18" ht="84" x14ac:dyDescent="0.3">
      <c r="A20737" s="6" t="s">
        <v>8768</v>
      </c>
      <c r="B20737" s="6" t="s">
        <v>17058</v>
      </c>
      <c r="C20737" s="6">
        <v>0</v>
      </c>
      <c r="D20737" s="6">
        <v>2022</v>
      </c>
      <c r="E20737" s="6">
        <v>2023</v>
      </c>
      <c r="F20737" s="3" t="s">
        <v>22</v>
      </c>
      <c r="G20737" s="3">
        <v>0</v>
      </c>
      <c r="H20737" s="3">
        <v>6.1255899999999999</v>
      </c>
      <c r="I20737" s="3">
        <v>0</v>
      </c>
      <c r="J20737" s="3"/>
      <c r="K20737" s="3"/>
      <c r="L20737" s="3"/>
      <c r="M20737" s="3"/>
      <c r="N20737" s="3"/>
      <c r="O20737" s="3"/>
      <c r="P20737" s="3"/>
      <c r="Q20737" s="8">
        <v>6.1255899999999999</v>
      </c>
      <c r="R20737" s="5" t="s">
        <v>25553</v>
      </c>
    </row>
    <row r="20738" spans="1:18" ht="31.5" x14ac:dyDescent="0.3">
      <c r="A20738" s="7"/>
      <c r="B20738" s="7"/>
      <c r="C20738" s="7"/>
      <c r="D20738" s="7"/>
      <c r="E20738" s="7"/>
      <c r="F20738" s="3" t="s">
        <v>9101</v>
      </c>
      <c r="G20738" s="3">
        <v>0</v>
      </c>
      <c r="H20738" s="3">
        <v>6.1255899999999999</v>
      </c>
      <c r="I20738" s="3">
        <v>0</v>
      </c>
      <c r="J20738" s="3"/>
      <c r="K20738" s="3"/>
      <c r="L20738" s="3"/>
      <c r="M20738" s="3"/>
      <c r="N20738" s="3"/>
      <c r="O20738" s="3"/>
      <c r="P20738" s="3"/>
      <c r="Q20738" s="8">
        <v>6.1255899999999999</v>
      </c>
      <c r="R20738" s="7"/>
    </row>
    <row r="20739" spans="1:18" ht="84" x14ac:dyDescent="0.3">
      <c r="A20739" s="6" t="s">
        <v>8769</v>
      </c>
      <c r="B20739" s="6" t="s">
        <v>17059</v>
      </c>
      <c r="C20739" s="6">
        <v>0</v>
      </c>
      <c r="D20739" s="6">
        <v>2022</v>
      </c>
      <c r="E20739" s="6">
        <v>2023</v>
      </c>
      <c r="F20739" s="3" t="s">
        <v>22</v>
      </c>
      <c r="G20739" s="3">
        <v>0</v>
      </c>
      <c r="H20739" s="3">
        <v>6.1255899999999999</v>
      </c>
      <c r="I20739" s="3">
        <v>0</v>
      </c>
      <c r="J20739" s="3"/>
      <c r="K20739" s="3"/>
      <c r="L20739" s="3"/>
      <c r="M20739" s="3"/>
      <c r="N20739" s="3"/>
      <c r="O20739" s="3"/>
      <c r="P20739" s="3"/>
      <c r="Q20739" s="8">
        <v>6.1255899999999999</v>
      </c>
      <c r="R20739" s="5" t="s">
        <v>25554</v>
      </c>
    </row>
    <row r="20740" spans="1:18" ht="31.5" x14ac:dyDescent="0.3">
      <c r="A20740" s="7"/>
      <c r="B20740" s="7"/>
      <c r="C20740" s="7"/>
      <c r="D20740" s="7"/>
      <c r="E20740" s="7"/>
      <c r="F20740" s="3" t="s">
        <v>9101</v>
      </c>
      <c r="G20740" s="3">
        <v>0</v>
      </c>
      <c r="H20740" s="3">
        <v>6.1255899999999999</v>
      </c>
      <c r="I20740" s="3">
        <v>0</v>
      </c>
      <c r="J20740" s="3"/>
      <c r="K20740" s="3"/>
      <c r="L20740" s="3"/>
      <c r="M20740" s="3"/>
      <c r="N20740" s="3"/>
      <c r="O20740" s="3"/>
      <c r="P20740" s="3"/>
      <c r="Q20740" s="8">
        <v>6.1255899999999999</v>
      </c>
      <c r="R20740" s="7"/>
    </row>
    <row r="20741" spans="1:18" ht="84" x14ac:dyDescent="0.3">
      <c r="A20741" s="6" t="s">
        <v>8770</v>
      </c>
      <c r="B20741" s="6" t="s">
        <v>17060</v>
      </c>
      <c r="C20741" s="6">
        <v>0</v>
      </c>
      <c r="D20741" s="6">
        <v>2022</v>
      </c>
      <c r="E20741" s="6">
        <v>2023</v>
      </c>
      <c r="F20741" s="3" t="s">
        <v>22</v>
      </c>
      <c r="G20741" s="3">
        <v>0</v>
      </c>
      <c r="H20741" s="3">
        <v>6.1255899999999999</v>
      </c>
      <c r="I20741" s="3">
        <v>0</v>
      </c>
      <c r="J20741" s="3"/>
      <c r="K20741" s="3"/>
      <c r="L20741" s="3"/>
      <c r="M20741" s="3"/>
      <c r="N20741" s="3"/>
      <c r="O20741" s="3"/>
      <c r="P20741" s="3"/>
      <c r="Q20741" s="8">
        <v>6.1255899999999999</v>
      </c>
      <c r="R20741" s="5" t="s">
        <v>25555</v>
      </c>
    </row>
    <row r="20742" spans="1:18" ht="31.5" x14ac:dyDescent="0.3">
      <c r="A20742" s="7"/>
      <c r="B20742" s="7"/>
      <c r="C20742" s="7"/>
      <c r="D20742" s="7"/>
      <c r="E20742" s="7"/>
      <c r="F20742" s="3" t="s">
        <v>9101</v>
      </c>
      <c r="G20742" s="3">
        <v>0</v>
      </c>
      <c r="H20742" s="3">
        <v>6.1255899999999999</v>
      </c>
      <c r="I20742" s="3">
        <v>0</v>
      </c>
      <c r="J20742" s="3"/>
      <c r="K20742" s="3"/>
      <c r="L20742" s="3"/>
      <c r="M20742" s="3"/>
      <c r="N20742" s="3"/>
      <c r="O20742" s="3"/>
      <c r="P20742" s="3"/>
      <c r="Q20742" s="8">
        <v>6.1255899999999999</v>
      </c>
      <c r="R20742" s="7"/>
    </row>
    <row r="20743" spans="1:18" ht="84" x14ac:dyDescent="0.3">
      <c r="A20743" s="6" t="s">
        <v>8771</v>
      </c>
      <c r="B20743" s="6" t="s">
        <v>17061</v>
      </c>
      <c r="C20743" s="6">
        <v>0</v>
      </c>
      <c r="D20743" s="6">
        <v>2022</v>
      </c>
      <c r="E20743" s="6">
        <v>2023</v>
      </c>
      <c r="F20743" s="3" t="s">
        <v>22</v>
      </c>
      <c r="G20743" s="3">
        <v>0</v>
      </c>
      <c r="H20743" s="3">
        <v>6.1255899999999999</v>
      </c>
      <c r="I20743" s="3">
        <v>0</v>
      </c>
      <c r="J20743" s="3"/>
      <c r="K20743" s="3"/>
      <c r="L20743" s="3"/>
      <c r="M20743" s="3"/>
      <c r="N20743" s="3"/>
      <c r="O20743" s="3"/>
      <c r="P20743" s="3"/>
      <c r="Q20743" s="8">
        <v>6.1255899999999999</v>
      </c>
      <c r="R20743" s="5" t="s">
        <v>25556</v>
      </c>
    </row>
    <row r="20744" spans="1:18" ht="31.5" x14ac:dyDescent="0.3">
      <c r="A20744" s="7"/>
      <c r="B20744" s="7"/>
      <c r="C20744" s="7"/>
      <c r="D20744" s="7"/>
      <c r="E20744" s="7"/>
      <c r="F20744" s="3" t="s">
        <v>9101</v>
      </c>
      <c r="G20744" s="3">
        <v>0</v>
      </c>
      <c r="H20744" s="3">
        <v>6.1255899999999999</v>
      </c>
      <c r="I20744" s="3">
        <v>0</v>
      </c>
      <c r="J20744" s="3"/>
      <c r="K20744" s="3"/>
      <c r="L20744" s="3"/>
      <c r="M20744" s="3"/>
      <c r="N20744" s="3"/>
      <c r="O20744" s="3"/>
      <c r="P20744" s="3"/>
      <c r="Q20744" s="8">
        <v>6.1255899999999999</v>
      </c>
      <c r="R20744" s="7"/>
    </row>
    <row r="20745" spans="1:18" ht="84" x14ac:dyDescent="0.3">
      <c r="A20745" s="6" t="s">
        <v>8772</v>
      </c>
      <c r="B20745" s="6" t="s">
        <v>17062</v>
      </c>
      <c r="C20745" s="6">
        <v>0</v>
      </c>
      <c r="D20745" s="6">
        <v>2022</v>
      </c>
      <c r="E20745" s="6">
        <v>2023</v>
      </c>
      <c r="F20745" s="3" t="s">
        <v>22</v>
      </c>
      <c r="G20745" s="3">
        <v>0</v>
      </c>
      <c r="H20745" s="3">
        <v>6.1255899999999999</v>
      </c>
      <c r="I20745" s="3">
        <v>0</v>
      </c>
      <c r="J20745" s="3"/>
      <c r="K20745" s="3"/>
      <c r="L20745" s="3"/>
      <c r="M20745" s="3"/>
      <c r="N20745" s="3"/>
      <c r="O20745" s="3"/>
      <c r="P20745" s="3"/>
      <c r="Q20745" s="8">
        <v>6.1255899999999999</v>
      </c>
      <c r="R20745" s="5" t="s">
        <v>25557</v>
      </c>
    </row>
    <row r="20746" spans="1:18" ht="31.5" x14ac:dyDescent="0.3">
      <c r="A20746" s="7"/>
      <c r="B20746" s="7"/>
      <c r="C20746" s="7"/>
      <c r="D20746" s="7"/>
      <c r="E20746" s="7"/>
      <c r="F20746" s="3" t="s">
        <v>9101</v>
      </c>
      <c r="G20746" s="3">
        <v>0</v>
      </c>
      <c r="H20746" s="3">
        <v>6.1255899999999999</v>
      </c>
      <c r="I20746" s="3">
        <v>0</v>
      </c>
      <c r="J20746" s="3"/>
      <c r="K20746" s="3"/>
      <c r="L20746" s="3"/>
      <c r="M20746" s="3"/>
      <c r="N20746" s="3"/>
      <c r="O20746" s="3"/>
      <c r="P20746" s="3"/>
      <c r="Q20746" s="8">
        <v>6.1255899999999999</v>
      </c>
      <c r="R20746" s="7"/>
    </row>
    <row r="20747" spans="1:18" ht="84" x14ac:dyDescent="0.3">
      <c r="A20747" s="6" t="s">
        <v>8773</v>
      </c>
      <c r="B20747" s="6" t="s">
        <v>17063</v>
      </c>
      <c r="C20747" s="6">
        <v>0</v>
      </c>
      <c r="D20747" s="6">
        <v>2021</v>
      </c>
      <c r="E20747" s="6">
        <v>2022</v>
      </c>
      <c r="F20747" s="3" t="s">
        <v>22</v>
      </c>
      <c r="G20747" s="3">
        <v>4.6510499999999997</v>
      </c>
      <c r="H20747" s="3">
        <v>0</v>
      </c>
      <c r="I20747" s="3">
        <v>0</v>
      </c>
      <c r="J20747" s="3"/>
      <c r="K20747" s="3"/>
      <c r="L20747" s="3"/>
      <c r="M20747" s="3"/>
      <c r="N20747" s="3"/>
      <c r="O20747" s="3"/>
      <c r="P20747" s="3"/>
      <c r="Q20747" s="8">
        <v>4.6510499999999997</v>
      </c>
      <c r="R20747" s="5" t="s">
        <v>24468</v>
      </c>
    </row>
    <row r="20748" spans="1:18" ht="31.5" x14ac:dyDescent="0.3">
      <c r="A20748" s="7"/>
      <c r="B20748" s="7"/>
      <c r="C20748" s="7"/>
      <c r="D20748" s="7"/>
      <c r="E20748" s="7"/>
      <c r="F20748" s="3" t="s">
        <v>9101</v>
      </c>
      <c r="G20748" s="3">
        <v>4.6510499999999997</v>
      </c>
      <c r="H20748" s="3">
        <v>0</v>
      </c>
      <c r="I20748" s="3">
        <v>0</v>
      </c>
      <c r="J20748" s="3"/>
      <c r="K20748" s="3"/>
      <c r="L20748" s="3"/>
      <c r="M20748" s="3"/>
      <c r="N20748" s="3"/>
      <c r="O20748" s="3"/>
      <c r="P20748" s="3"/>
      <c r="Q20748" s="8">
        <v>4.6510499999999997</v>
      </c>
      <c r="R20748" s="7"/>
    </row>
    <row r="20749" spans="1:18" ht="84" x14ac:dyDescent="0.3">
      <c r="A20749" s="6" t="s">
        <v>8774</v>
      </c>
      <c r="B20749" s="6" t="s">
        <v>17064</v>
      </c>
      <c r="C20749" s="6">
        <v>0</v>
      </c>
      <c r="D20749" s="6">
        <v>2021</v>
      </c>
      <c r="E20749" s="6">
        <v>2022</v>
      </c>
      <c r="F20749" s="3" t="s">
        <v>22</v>
      </c>
      <c r="G20749" s="3">
        <v>4.6510499999999997</v>
      </c>
      <c r="H20749" s="3">
        <v>0</v>
      </c>
      <c r="I20749" s="3">
        <v>0</v>
      </c>
      <c r="J20749" s="3"/>
      <c r="K20749" s="3"/>
      <c r="L20749" s="3"/>
      <c r="M20749" s="3"/>
      <c r="N20749" s="3"/>
      <c r="O20749" s="3"/>
      <c r="P20749" s="3"/>
      <c r="Q20749" s="8">
        <v>4.6510499999999997</v>
      </c>
      <c r="R20749" s="5" t="s">
        <v>24469</v>
      </c>
    </row>
    <row r="20750" spans="1:18" ht="31.5" x14ac:dyDescent="0.3">
      <c r="A20750" s="7"/>
      <c r="B20750" s="7"/>
      <c r="C20750" s="7"/>
      <c r="D20750" s="7"/>
      <c r="E20750" s="7"/>
      <c r="F20750" s="3" t="s">
        <v>9101</v>
      </c>
      <c r="G20750" s="3">
        <v>4.6510499999999997</v>
      </c>
      <c r="H20750" s="3">
        <v>0</v>
      </c>
      <c r="I20750" s="3">
        <v>0</v>
      </c>
      <c r="J20750" s="3"/>
      <c r="K20750" s="3"/>
      <c r="L20750" s="3"/>
      <c r="M20750" s="3"/>
      <c r="N20750" s="3"/>
      <c r="O20750" s="3"/>
      <c r="P20750" s="3"/>
      <c r="Q20750" s="8">
        <v>4.6510499999999997</v>
      </c>
      <c r="R20750" s="7"/>
    </row>
    <row r="20751" spans="1:18" ht="94.5" x14ac:dyDescent="0.3">
      <c r="A20751" s="6" t="s">
        <v>8775</v>
      </c>
      <c r="B20751" s="6" t="s">
        <v>17065</v>
      </c>
      <c r="C20751" s="6">
        <v>0</v>
      </c>
      <c r="D20751" s="6">
        <v>2021</v>
      </c>
      <c r="E20751" s="6">
        <v>2022</v>
      </c>
      <c r="F20751" s="3" t="s">
        <v>22</v>
      </c>
      <c r="G20751" s="3">
        <v>4.6510499999999997</v>
      </c>
      <c r="H20751" s="3">
        <v>0</v>
      </c>
      <c r="I20751" s="3">
        <v>0</v>
      </c>
      <c r="J20751" s="3"/>
      <c r="K20751" s="3"/>
      <c r="L20751" s="3"/>
      <c r="M20751" s="3"/>
      <c r="N20751" s="3"/>
      <c r="O20751" s="3"/>
      <c r="P20751" s="3"/>
      <c r="Q20751" s="8">
        <v>4.6510499999999997</v>
      </c>
      <c r="R20751" s="5" t="s">
        <v>24470</v>
      </c>
    </row>
    <row r="20752" spans="1:18" ht="31.5" x14ac:dyDescent="0.3">
      <c r="A20752" s="7"/>
      <c r="B20752" s="7"/>
      <c r="C20752" s="7"/>
      <c r="D20752" s="7"/>
      <c r="E20752" s="7"/>
      <c r="F20752" s="3" t="s">
        <v>9101</v>
      </c>
      <c r="G20752" s="3">
        <v>4.6510499999999997</v>
      </c>
      <c r="H20752" s="3">
        <v>0</v>
      </c>
      <c r="I20752" s="3">
        <v>0</v>
      </c>
      <c r="J20752" s="3"/>
      <c r="K20752" s="3"/>
      <c r="L20752" s="3"/>
      <c r="M20752" s="3"/>
      <c r="N20752" s="3"/>
      <c r="O20752" s="3"/>
      <c r="P20752" s="3"/>
      <c r="Q20752" s="8">
        <v>4.6510499999999997</v>
      </c>
      <c r="R20752" s="7"/>
    </row>
    <row r="20753" spans="1:18" ht="94.5" x14ac:dyDescent="0.3">
      <c r="A20753" s="6" t="s">
        <v>8776</v>
      </c>
      <c r="B20753" s="6" t="s">
        <v>17066</v>
      </c>
      <c r="C20753" s="6">
        <v>0</v>
      </c>
      <c r="D20753" s="6">
        <v>2021</v>
      </c>
      <c r="E20753" s="6">
        <v>2022</v>
      </c>
      <c r="F20753" s="3" t="s">
        <v>22</v>
      </c>
      <c r="G20753" s="3">
        <v>4.6510499999999997</v>
      </c>
      <c r="H20753" s="3">
        <v>0</v>
      </c>
      <c r="I20753" s="3">
        <v>0</v>
      </c>
      <c r="J20753" s="3"/>
      <c r="K20753" s="3"/>
      <c r="L20753" s="3"/>
      <c r="M20753" s="3"/>
      <c r="N20753" s="3"/>
      <c r="O20753" s="3"/>
      <c r="P20753" s="3"/>
      <c r="Q20753" s="8">
        <v>4.6510499999999997</v>
      </c>
      <c r="R20753" s="5" t="s">
        <v>24471</v>
      </c>
    </row>
    <row r="20754" spans="1:18" ht="31.5" x14ac:dyDescent="0.3">
      <c r="A20754" s="7"/>
      <c r="B20754" s="7"/>
      <c r="C20754" s="7"/>
      <c r="D20754" s="7"/>
      <c r="E20754" s="7"/>
      <c r="F20754" s="3" t="s">
        <v>9101</v>
      </c>
      <c r="G20754" s="3">
        <v>4.6510499999999997</v>
      </c>
      <c r="H20754" s="3">
        <v>0</v>
      </c>
      <c r="I20754" s="3">
        <v>0</v>
      </c>
      <c r="J20754" s="3"/>
      <c r="K20754" s="3"/>
      <c r="L20754" s="3"/>
      <c r="M20754" s="3"/>
      <c r="N20754" s="3"/>
      <c r="O20754" s="3"/>
      <c r="P20754" s="3"/>
      <c r="Q20754" s="8">
        <v>4.6510499999999997</v>
      </c>
      <c r="R20754" s="7"/>
    </row>
    <row r="20755" spans="1:18" ht="84" x14ac:dyDescent="0.3">
      <c r="A20755" s="6" t="s">
        <v>8777</v>
      </c>
      <c r="B20755" s="6" t="s">
        <v>17067</v>
      </c>
      <c r="C20755" s="6">
        <v>0</v>
      </c>
      <c r="D20755" s="6">
        <v>2021</v>
      </c>
      <c r="E20755" s="6">
        <v>2022</v>
      </c>
      <c r="F20755" s="3" t="s">
        <v>22</v>
      </c>
      <c r="G20755" s="3">
        <v>4.6510499999999997</v>
      </c>
      <c r="H20755" s="3">
        <v>0</v>
      </c>
      <c r="I20755" s="3">
        <v>0</v>
      </c>
      <c r="J20755" s="3"/>
      <c r="K20755" s="3"/>
      <c r="L20755" s="3"/>
      <c r="M20755" s="3"/>
      <c r="N20755" s="3"/>
      <c r="O20755" s="3"/>
      <c r="P20755" s="3"/>
      <c r="Q20755" s="8">
        <v>4.6510499999999997</v>
      </c>
      <c r="R20755" s="5" t="s">
        <v>24472</v>
      </c>
    </row>
    <row r="20756" spans="1:18" ht="31.5" x14ac:dyDescent="0.3">
      <c r="A20756" s="7"/>
      <c r="B20756" s="7"/>
      <c r="C20756" s="7"/>
      <c r="D20756" s="7"/>
      <c r="E20756" s="7"/>
      <c r="F20756" s="3" t="s">
        <v>9101</v>
      </c>
      <c r="G20756" s="3">
        <v>4.6510499999999997</v>
      </c>
      <c r="H20756" s="3">
        <v>0</v>
      </c>
      <c r="I20756" s="3">
        <v>0</v>
      </c>
      <c r="J20756" s="3"/>
      <c r="K20756" s="3"/>
      <c r="L20756" s="3"/>
      <c r="M20756" s="3"/>
      <c r="N20756" s="3"/>
      <c r="O20756" s="3"/>
      <c r="P20756" s="3"/>
      <c r="Q20756" s="8">
        <v>4.6510499999999997</v>
      </c>
      <c r="R20756" s="7"/>
    </row>
    <row r="20757" spans="1:18" ht="84" x14ac:dyDescent="0.3">
      <c r="A20757" s="6" t="s">
        <v>8778</v>
      </c>
      <c r="B20757" s="6" t="s">
        <v>17068</v>
      </c>
      <c r="C20757" s="6">
        <v>0</v>
      </c>
      <c r="D20757" s="6">
        <v>2021</v>
      </c>
      <c r="E20757" s="6">
        <v>2022</v>
      </c>
      <c r="F20757" s="3" t="s">
        <v>22</v>
      </c>
      <c r="G20757" s="3">
        <v>4.6510499999999997</v>
      </c>
      <c r="H20757" s="3">
        <v>0</v>
      </c>
      <c r="I20757" s="3">
        <v>0</v>
      </c>
      <c r="J20757" s="3"/>
      <c r="K20757" s="3"/>
      <c r="L20757" s="3"/>
      <c r="M20757" s="3"/>
      <c r="N20757" s="3"/>
      <c r="O20757" s="3"/>
      <c r="P20757" s="3"/>
      <c r="Q20757" s="8">
        <v>4.6510499999999997</v>
      </c>
      <c r="R20757" s="5" t="s">
        <v>24473</v>
      </c>
    </row>
    <row r="20758" spans="1:18" ht="31.5" x14ac:dyDescent="0.3">
      <c r="A20758" s="7"/>
      <c r="B20758" s="7"/>
      <c r="C20758" s="7"/>
      <c r="D20758" s="7"/>
      <c r="E20758" s="7"/>
      <c r="F20758" s="3" t="s">
        <v>9101</v>
      </c>
      <c r="G20758" s="3">
        <v>4.6510499999999997</v>
      </c>
      <c r="H20758" s="3">
        <v>0</v>
      </c>
      <c r="I20758" s="3">
        <v>0</v>
      </c>
      <c r="J20758" s="3"/>
      <c r="K20758" s="3"/>
      <c r="L20758" s="3"/>
      <c r="M20758" s="3"/>
      <c r="N20758" s="3"/>
      <c r="O20758" s="3"/>
      <c r="P20758" s="3"/>
      <c r="Q20758" s="8">
        <v>4.6510499999999997</v>
      </c>
      <c r="R20758" s="7"/>
    </row>
    <row r="20759" spans="1:18" ht="94.5" x14ac:dyDescent="0.3">
      <c r="A20759" s="6" t="s">
        <v>8779</v>
      </c>
      <c r="B20759" s="6" t="s">
        <v>17069</v>
      </c>
      <c r="C20759" s="6">
        <v>0</v>
      </c>
      <c r="D20759" s="6">
        <v>2021</v>
      </c>
      <c r="E20759" s="6">
        <v>2022</v>
      </c>
      <c r="F20759" s="3" t="s">
        <v>22</v>
      </c>
      <c r="G20759" s="3">
        <v>4.6510499999999997</v>
      </c>
      <c r="H20759" s="3">
        <v>0</v>
      </c>
      <c r="I20759" s="3">
        <v>0</v>
      </c>
      <c r="J20759" s="3"/>
      <c r="K20759" s="3"/>
      <c r="L20759" s="3"/>
      <c r="M20759" s="3"/>
      <c r="N20759" s="3"/>
      <c r="O20759" s="3"/>
      <c r="P20759" s="3"/>
      <c r="Q20759" s="8">
        <v>4.6510499999999997</v>
      </c>
      <c r="R20759" s="5" t="s">
        <v>25558</v>
      </c>
    </row>
    <row r="20760" spans="1:18" ht="31.5" x14ac:dyDescent="0.3">
      <c r="A20760" s="7"/>
      <c r="B20760" s="7"/>
      <c r="C20760" s="7"/>
      <c r="D20760" s="7"/>
      <c r="E20760" s="7"/>
      <c r="F20760" s="3" t="s">
        <v>9101</v>
      </c>
      <c r="G20760" s="3">
        <v>4.6510499999999997</v>
      </c>
      <c r="H20760" s="3">
        <v>0</v>
      </c>
      <c r="I20760" s="3">
        <v>0</v>
      </c>
      <c r="J20760" s="3"/>
      <c r="K20760" s="3"/>
      <c r="L20760" s="3"/>
      <c r="M20760" s="3"/>
      <c r="N20760" s="3"/>
      <c r="O20760" s="3"/>
      <c r="P20760" s="3"/>
      <c r="Q20760" s="8">
        <v>4.6510499999999997</v>
      </c>
      <c r="R20760" s="7"/>
    </row>
    <row r="20761" spans="1:18" ht="94.5" x14ac:dyDescent="0.3">
      <c r="A20761" s="6" t="s">
        <v>8780</v>
      </c>
      <c r="B20761" s="6" t="s">
        <v>17070</v>
      </c>
      <c r="C20761" s="6">
        <v>0</v>
      </c>
      <c r="D20761" s="6">
        <v>2022</v>
      </c>
      <c r="E20761" s="6">
        <v>2023</v>
      </c>
      <c r="F20761" s="3" t="s">
        <v>22</v>
      </c>
      <c r="G20761" s="3">
        <v>0</v>
      </c>
      <c r="H20761" s="3">
        <v>6.1255899999999999</v>
      </c>
      <c r="I20761" s="3">
        <v>0</v>
      </c>
      <c r="J20761" s="3"/>
      <c r="K20761" s="3"/>
      <c r="L20761" s="3"/>
      <c r="M20761" s="3"/>
      <c r="N20761" s="3"/>
      <c r="O20761" s="3"/>
      <c r="P20761" s="3"/>
      <c r="Q20761" s="8">
        <v>6.1255899999999999</v>
      </c>
      <c r="R20761" s="5" t="s">
        <v>25559</v>
      </c>
    </row>
    <row r="20762" spans="1:18" ht="31.5" x14ac:dyDescent="0.3">
      <c r="A20762" s="7"/>
      <c r="B20762" s="7"/>
      <c r="C20762" s="7"/>
      <c r="D20762" s="7"/>
      <c r="E20762" s="7"/>
      <c r="F20762" s="3" t="s">
        <v>9101</v>
      </c>
      <c r="G20762" s="3">
        <v>0</v>
      </c>
      <c r="H20762" s="3">
        <v>6.1255899999999999</v>
      </c>
      <c r="I20762" s="3">
        <v>0</v>
      </c>
      <c r="J20762" s="3"/>
      <c r="K20762" s="3"/>
      <c r="L20762" s="3"/>
      <c r="M20762" s="3"/>
      <c r="N20762" s="3"/>
      <c r="O20762" s="3"/>
      <c r="P20762" s="3"/>
      <c r="Q20762" s="8">
        <v>6.1255899999999999</v>
      </c>
      <c r="R20762" s="7"/>
    </row>
    <row r="20763" spans="1:18" ht="84" x14ac:dyDescent="0.3">
      <c r="A20763" s="6" t="s">
        <v>8781</v>
      </c>
      <c r="B20763" s="6" t="s">
        <v>17071</v>
      </c>
      <c r="C20763" s="6">
        <v>0</v>
      </c>
      <c r="D20763" s="6">
        <v>2021</v>
      </c>
      <c r="E20763" s="6">
        <v>2022</v>
      </c>
      <c r="F20763" s="3" t="s">
        <v>22</v>
      </c>
      <c r="G20763" s="3">
        <v>4.6510499999999997</v>
      </c>
      <c r="H20763" s="3">
        <v>0</v>
      </c>
      <c r="I20763" s="3">
        <v>0</v>
      </c>
      <c r="J20763" s="3"/>
      <c r="K20763" s="3"/>
      <c r="L20763" s="3"/>
      <c r="M20763" s="3"/>
      <c r="N20763" s="3"/>
      <c r="O20763" s="3"/>
      <c r="P20763" s="3"/>
      <c r="Q20763" s="8">
        <v>4.6510499999999997</v>
      </c>
      <c r="R20763" s="5" t="s">
        <v>24474</v>
      </c>
    </row>
    <row r="20764" spans="1:18" ht="31.5" x14ac:dyDescent="0.3">
      <c r="A20764" s="7"/>
      <c r="B20764" s="7"/>
      <c r="C20764" s="7"/>
      <c r="D20764" s="7"/>
      <c r="E20764" s="7"/>
      <c r="F20764" s="3" t="s">
        <v>9101</v>
      </c>
      <c r="G20764" s="3">
        <v>4.6510499999999997</v>
      </c>
      <c r="H20764" s="3">
        <v>0</v>
      </c>
      <c r="I20764" s="3">
        <v>0</v>
      </c>
      <c r="J20764" s="3"/>
      <c r="K20764" s="3"/>
      <c r="L20764" s="3"/>
      <c r="M20764" s="3"/>
      <c r="N20764" s="3"/>
      <c r="O20764" s="3"/>
      <c r="P20764" s="3"/>
      <c r="Q20764" s="8">
        <v>4.6510499999999997</v>
      </c>
      <c r="R20764" s="7"/>
    </row>
    <row r="20765" spans="1:18" ht="84" x14ac:dyDescent="0.3">
      <c r="A20765" s="6" t="s">
        <v>8782</v>
      </c>
      <c r="B20765" s="6" t="s">
        <v>17072</v>
      </c>
      <c r="C20765" s="6">
        <v>0</v>
      </c>
      <c r="D20765" s="6">
        <v>2021</v>
      </c>
      <c r="E20765" s="6">
        <v>2022</v>
      </c>
      <c r="F20765" s="3" t="s">
        <v>22</v>
      </c>
      <c r="G20765" s="3">
        <v>4.6510499999999997</v>
      </c>
      <c r="H20765" s="3">
        <v>0</v>
      </c>
      <c r="I20765" s="3">
        <v>0</v>
      </c>
      <c r="J20765" s="3"/>
      <c r="K20765" s="3"/>
      <c r="L20765" s="3"/>
      <c r="M20765" s="3"/>
      <c r="N20765" s="3"/>
      <c r="O20765" s="3"/>
      <c r="P20765" s="3"/>
      <c r="Q20765" s="8">
        <v>4.6510499999999997</v>
      </c>
      <c r="R20765" s="5" t="s">
        <v>24475</v>
      </c>
    </row>
    <row r="20766" spans="1:18" ht="31.5" x14ac:dyDescent="0.3">
      <c r="A20766" s="7"/>
      <c r="B20766" s="7"/>
      <c r="C20766" s="7"/>
      <c r="D20766" s="7"/>
      <c r="E20766" s="7"/>
      <c r="F20766" s="3" t="s">
        <v>9101</v>
      </c>
      <c r="G20766" s="3">
        <v>4.6510499999999997</v>
      </c>
      <c r="H20766" s="3">
        <v>0</v>
      </c>
      <c r="I20766" s="3">
        <v>0</v>
      </c>
      <c r="J20766" s="3"/>
      <c r="K20766" s="3"/>
      <c r="L20766" s="3"/>
      <c r="M20766" s="3"/>
      <c r="N20766" s="3"/>
      <c r="O20766" s="3"/>
      <c r="P20766" s="3"/>
      <c r="Q20766" s="8">
        <v>4.6510499999999997</v>
      </c>
      <c r="R20766" s="7"/>
    </row>
    <row r="20767" spans="1:18" ht="94.5" x14ac:dyDescent="0.3">
      <c r="A20767" s="6" t="s">
        <v>8783</v>
      </c>
      <c r="B20767" s="6" t="s">
        <v>17073</v>
      </c>
      <c r="C20767" s="6">
        <v>0</v>
      </c>
      <c r="D20767" s="6">
        <v>2021</v>
      </c>
      <c r="E20767" s="6">
        <v>2022</v>
      </c>
      <c r="F20767" s="3" t="s">
        <v>22</v>
      </c>
      <c r="G20767" s="3">
        <v>4.6510499999999997</v>
      </c>
      <c r="H20767" s="3">
        <v>0</v>
      </c>
      <c r="I20767" s="3">
        <v>0</v>
      </c>
      <c r="J20767" s="3"/>
      <c r="K20767" s="3"/>
      <c r="L20767" s="3"/>
      <c r="M20767" s="3"/>
      <c r="N20767" s="3"/>
      <c r="O20767" s="3"/>
      <c r="P20767" s="3"/>
      <c r="Q20767" s="8">
        <v>4.6510499999999997</v>
      </c>
      <c r="R20767" s="5" t="s">
        <v>24476</v>
      </c>
    </row>
    <row r="20768" spans="1:18" ht="31.5" x14ac:dyDescent="0.3">
      <c r="A20768" s="7"/>
      <c r="B20768" s="7"/>
      <c r="C20768" s="7"/>
      <c r="D20768" s="7"/>
      <c r="E20768" s="7"/>
      <c r="F20768" s="3" t="s">
        <v>9101</v>
      </c>
      <c r="G20768" s="3">
        <v>4.6510499999999997</v>
      </c>
      <c r="H20768" s="3">
        <v>0</v>
      </c>
      <c r="I20768" s="3">
        <v>0</v>
      </c>
      <c r="J20768" s="3"/>
      <c r="K20768" s="3"/>
      <c r="L20768" s="3"/>
      <c r="M20768" s="3"/>
      <c r="N20768" s="3"/>
      <c r="O20768" s="3"/>
      <c r="P20768" s="3"/>
      <c r="Q20768" s="8">
        <v>4.6510499999999997</v>
      </c>
      <c r="R20768" s="7"/>
    </row>
    <row r="20769" spans="1:18" ht="84" x14ac:dyDescent="0.3">
      <c r="A20769" s="6" t="s">
        <v>8784</v>
      </c>
      <c r="B20769" s="6" t="s">
        <v>17074</v>
      </c>
      <c r="C20769" s="6">
        <v>0</v>
      </c>
      <c r="D20769" s="6">
        <v>2021</v>
      </c>
      <c r="E20769" s="6">
        <v>2022</v>
      </c>
      <c r="F20769" s="3" t="s">
        <v>22</v>
      </c>
      <c r="G20769" s="3">
        <v>4.6510499999999997</v>
      </c>
      <c r="H20769" s="3">
        <v>0</v>
      </c>
      <c r="I20769" s="3">
        <v>0</v>
      </c>
      <c r="J20769" s="3"/>
      <c r="K20769" s="3"/>
      <c r="L20769" s="3"/>
      <c r="M20769" s="3"/>
      <c r="N20769" s="3"/>
      <c r="O20769" s="3"/>
      <c r="P20769" s="3"/>
      <c r="Q20769" s="8">
        <v>4.6510499999999997</v>
      </c>
      <c r="R20769" s="5" t="s">
        <v>24477</v>
      </c>
    </row>
    <row r="20770" spans="1:18" ht="31.5" x14ac:dyDescent="0.3">
      <c r="A20770" s="7"/>
      <c r="B20770" s="7"/>
      <c r="C20770" s="7"/>
      <c r="D20770" s="7"/>
      <c r="E20770" s="7"/>
      <c r="F20770" s="3" t="s">
        <v>9101</v>
      </c>
      <c r="G20770" s="3">
        <v>4.6510499999999997</v>
      </c>
      <c r="H20770" s="3">
        <v>0</v>
      </c>
      <c r="I20770" s="3">
        <v>0</v>
      </c>
      <c r="J20770" s="3"/>
      <c r="K20770" s="3"/>
      <c r="L20770" s="3"/>
      <c r="M20770" s="3"/>
      <c r="N20770" s="3"/>
      <c r="O20770" s="3"/>
      <c r="P20770" s="3"/>
      <c r="Q20770" s="8">
        <v>4.6510499999999997</v>
      </c>
      <c r="R20770" s="7"/>
    </row>
    <row r="20771" spans="1:18" ht="84" x14ac:dyDescent="0.3">
      <c r="A20771" s="6" t="s">
        <v>8785</v>
      </c>
      <c r="B20771" s="6" t="s">
        <v>17075</v>
      </c>
      <c r="C20771" s="6">
        <v>0</v>
      </c>
      <c r="D20771" s="6">
        <v>2021</v>
      </c>
      <c r="E20771" s="6">
        <v>2022</v>
      </c>
      <c r="F20771" s="3" t="s">
        <v>22</v>
      </c>
      <c r="G20771" s="3">
        <v>4.6510499999999997</v>
      </c>
      <c r="H20771" s="3">
        <v>0</v>
      </c>
      <c r="I20771" s="3">
        <v>0</v>
      </c>
      <c r="J20771" s="3"/>
      <c r="K20771" s="3"/>
      <c r="L20771" s="3"/>
      <c r="M20771" s="3"/>
      <c r="N20771" s="3"/>
      <c r="O20771" s="3"/>
      <c r="P20771" s="3"/>
      <c r="Q20771" s="8">
        <v>4.6510499999999997</v>
      </c>
      <c r="R20771" s="5" t="s">
        <v>24478</v>
      </c>
    </row>
    <row r="20772" spans="1:18" ht="31.5" x14ac:dyDescent="0.3">
      <c r="A20772" s="7"/>
      <c r="B20772" s="7"/>
      <c r="C20772" s="7"/>
      <c r="D20772" s="7"/>
      <c r="E20772" s="7"/>
      <c r="F20772" s="3" t="s">
        <v>9101</v>
      </c>
      <c r="G20772" s="3">
        <v>4.6510499999999997</v>
      </c>
      <c r="H20772" s="3">
        <v>0</v>
      </c>
      <c r="I20772" s="3">
        <v>0</v>
      </c>
      <c r="J20772" s="3"/>
      <c r="K20772" s="3"/>
      <c r="L20772" s="3"/>
      <c r="M20772" s="3"/>
      <c r="N20772" s="3"/>
      <c r="O20772" s="3"/>
      <c r="P20772" s="3"/>
      <c r="Q20772" s="8">
        <v>4.6510499999999997</v>
      </c>
      <c r="R20772" s="7"/>
    </row>
    <row r="20773" spans="1:18" ht="84" x14ac:dyDescent="0.3">
      <c r="A20773" s="6" t="s">
        <v>8786</v>
      </c>
      <c r="B20773" s="6" t="s">
        <v>17076</v>
      </c>
      <c r="C20773" s="6">
        <v>0</v>
      </c>
      <c r="D20773" s="6">
        <v>2022</v>
      </c>
      <c r="E20773" s="6">
        <v>2023</v>
      </c>
      <c r="F20773" s="3" t="s">
        <v>22</v>
      </c>
      <c r="G20773" s="3">
        <v>0</v>
      </c>
      <c r="H20773" s="3">
        <v>6.1255899999999999</v>
      </c>
      <c r="I20773" s="3">
        <v>0</v>
      </c>
      <c r="J20773" s="3"/>
      <c r="K20773" s="3"/>
      <c r="L20773" s="3"/>
      <c r="M20773" s="3"/>
      <c r="N20773" s="3"/>
      <c r="O20773" s="3"/>
      <c r="P20773" s="3"/>
      <c r="Q20773" s="8">
        <v>6.1255899999999999</v>
      </c>
      <c r="R20773" s="5" t="s">
        <v>24479</v>
      </c>
    </row>
    <row r="20774" spans="1:18" ht="31.5" x14ac:dyDescent="0.3">
      <c r="A20774" s="7"/>
      <c r="B20774" s="7"/>
      <c r="C20774" s="7"/>
      <c r="D20774" s="7"/>
      <c r="E20774" s="7"/>
      <c r="F20774" s="3" t="s">
        <v>9101</v>
      </c>
      <c r="G20774" s="3">
        <v>0</v>
      </c>
      <c r="H20774" s="3">
        <v>6.1255899999999999</v>
      </c>
      <c r="I20774" s="3">
        <v>0</v>
      </c>
      <c r="J20774" s="3"/>
      <c r="K20774" s="3"/>
      <c r="L20774" s="3"/>
      <c r="M20774" s="3"/>
      <c r="N20774" s="3"/>
      <c r="O20774" s="3"/>
      <c r="P20774" s="3"/>
      <c r="Q20774" s="8">
        <v>6.1255899999999999</v>
      </c>
      <c r="R20774" s="7"/>
    </row>
    <row r="20775" spans="1:18" ht="84" x14ac:dyDescent="0.3">
      <c r="A20775" s="6" t="s">
        <v>8787</v>
      </c>
      <c r="B20775" s="6" t="s">
        <v>17077</v>
      </c>
      <c r="C20775" s="6">
        <v>0</v>
      </c>
      <c r="D20775" s="6">
        <v>2021</v>
      </c>
      <c r="E20775" s="6">
        <v>2022</v>
      </c>
      <c r="F20775" s="3" t="s">
        <v>22</v>
      </c>
      <c r="G20775" s="3">
        <v>4.6510499999999997</v>
      </c>
      <c r="H20775" s="3">
        <v>0</v>
      </c>
      <c r="I20775" s="3">
        <v>0</v>
      </c>
      <c r="J20775" s="3"/>
      <c r="K20775" s="3"/>
      <c r="L20775" s="3"/>
      <c r="M20775" s="3"/>
      <c r="N20775" s="3"/>
      <c r="O20775" s="3"/>
      <c r="P20775" s="3"/>
      <c r="Q20775" s="8">
        <v>4.6510499999999997</v>
      </c>
      <c r="R20775" s="5" t="s">
        <v>24480</v>
      </c>
    </row>
    <row r="20776" spans="1:18" ht="31.5" x14ac:dyDescent="0.3">
      <c r="A20776" s="7"/>
      <c r="B20776" s="7"/>
      <c r="C20776" s="7"/>
      <c r="D20776" s="7"/>
      <c r="E20776" s="7"/>
      <c r="F20776" s="3" t="s">
        <v>9101</v>
      </c>
      <c r="G20776" s="3">
        <v>4.6510499999999997</v>
      </c>
      <c r="H20776" s="3">
        <v>0</v>
      </c>
      <c r="I20776" s="3">
        <v>0</v>
      </c>
      <c r="J20776" s="3"/>
      <c r="K20776" s="3"/>
      <c r="L20776" s="3"/>
      <c r="M20776" s="3"/>
      <c r="N20776" s="3"/>
      <c r="O20776" s="3"/>
      <c r="P20776" s="3"/>
      <c r="Q20776" s="8">
        <v>4.6510499999999997</v>
      </c>
      <c r="R20776" s="7"/>
    </row>
    <row r="20777" spans="1:18" ht="94.5" x14ac:dyDescent="0.3">
      <c r="A20777" s="6" t="s">
        <v>8788</v>
      </c>
      <c r="B20777" s="6" t="s">
        <v>17078</v>
      </c>
      <c r="C20777" s="6">
        <v>0</v>
      </c>
      <c r="D20777" s="6">
        <v>2022</v>
      </c>
      <c r="E20777" s="6">
        <v>2023</v>
      </c>
      <c r="F20777" s="3" t="s">
        <v>22</v>
      </c>
      <c r="G20777" s="3">
        <v>0</v>
      </c>
      <c r="H20777" s="3">
        <v>6.1255899999999999</v>
      </c>
      <c r="I20777" s="3">
        <v>0</v>
      </c>
      <c r="J20777" s="3"/>
      <c r="K20777" s="3"/>
      <c r="L20777" s="3"/>
      <c r="M20777" s="3"/>
      <c r="N20777" s="3"/>
      <c r="O20777" s="3"/>
      <c r="P20777" s="3"/>
      <c r="Q20777" s="8">
        <v>6.1255899999999999</v>
      </c>
      <c r="R20777" s="5" t="s">
        <v>25560</v>
      </c>
    </row>
    <row r="20778" spans="1:18" ht="31.5" x14ac:dyDescent="0.3">
      <c r="A20778" s="7"/>
      <c r="B20778" s="7"/>
      <c r="C20778" s="7"/>
      <c r="D20778" s="7"/>
      <c r="E20778" s="7"/>
      <c r="F20778" s="3" t="s">
        <v>9101</v>
      </c>
      <c r="G20778" s="3">
        <v>0</v>
      </c>
      <c r="H20778" s="3">
        <v>6.1255899999999999</v>
      </c>
      <c r="I20778" s="3">
        <v>0</v>
      </c>
      <c r="J20778" s="3"/>
      <c r="K20778" s="3"/>
      <c r="L20778" s="3"/>
      <c r="M20778" s="3"/>
      <c r="N20778" s="3"/>
      <c r="O20778" s="3"/>
      <c r="P20778" s="3"/>
      <c r="Q20778" s="8">
        <v>6.1255899999999999</v>
      </c>
      <c r="R20778" s="7"/>
    </row>
    <row r="20779" spans="1:18" ht="94.5" x14ac:dyDescent="0.3">
      <c r="A20779" s="6" t="s">
        <v>8789</v>
      </c>
      <c r="B20779" s="6" t="s">
        <v>17079</v>
      </c>
      <c r="C20779" s="6">
        <v>0</v>
      </c>
      <c r="D20779" s="6">
        <v>2022</v>
      </c>
      <c r="E20779" s="6">
        <v>2023</v>
      </c>
      <c r="F20779" s="3" t="s">
        <v>22</v>
      </c>
      <c r="G20779" s="3">
        <v>0</v>
      </c>
      <c r="H20779" s="3">
        <v>6.1255899999999999</v>
      </c>
      <c r="I20779" s="3">
        <v>0</v>
      </c>
      <c r="J20779" s="3"/>
      <c r="K20779" s="3"/>
      <c r="L20779" s="3"/>
      <c r="M20779" s="3"/>
      <c r="N20779" s="3"/>
      <c r="O20779" s="3"/>
      <c r="P20779" s="3"/>
      <c r="Q20779" s="8">
        <v>6.1255899999999999</v>
      </c>
      <c r="R20779" s="5" t="s">
        <v>24481</v>
      </c>
    </row>
    <row r="20780" spans="1:18" ht="31.5" x14ac:dyDescent="0.3">
      <c r="A20780" s="7"/>
      <c r="B20780" s="7"/>
      <c r="C20780" s="7"/>
      <c r="D20780" s="7"/>
      <c r="E20780" s="7"/>
      <c r="F20780" s="3" t="s">
        <v>9101</v>
      </c>
      <c r="G20780" s="3">
        <v>0</v>
      </c>
      <c r="H20780" s="3">
        <v>6.1255899999999999</v>
      </c>
      <c r="I20780" s="3">
        <v>0</v>
      </c>
      <c r="J20780" s="3"/>
      <c r="K20780" s="3"/>
      <c r="L20780" s="3"/>
      <c r="M20780" s="3"/>
      <c r="N20780" s="3"/>
      <c r="O20780" s="3"/>
      <c r="P20780" s="3"/>
      <c r="Q20780" s="8">
        <v>6.1255899999999999</v>
      </c>
      <c r="R20780" s="7"/>
    </row>
    <row r="20781" spans="1:18" ht="94.5" x14ac:dyDescent="0.3">
      <c r="A20781" s="6" t="s">
        <v>8790</v>
      </c>
      <c r="B20781" s="6" t="s">
        <v>17080</v>
      </c>
      <c r="C20781" s="6">
        <v>0</v>
      </c>
      <c r="D20781" s="6">
        <v>2022</v>
      </c>
      <c r="E20781" s="6">
        <v>2023</v>
      </c>
      <c r="F20781" s="3" t="s">
        <v>22</v>
      </c>
      <c r="G20781" s="3">
        <v>0</v>
      </c>
      <c r="H20781" s="3">
        <v>6.1255899999999999</v>
      </c>
      <c r="I20781" s="3">
        <v>0</v>
      </c>
      <c r="J20781" s="3"/>
      <c r="K20781" s="3"/>
      <c r="L20781" s="3"/>
      <c r="M20781" s="3"/>
      <c r="N20781" s="3"/>
      <c r="O20781" s="3"/>
      <c r="P20781" s="3"/>
      <c r="Q20781" s="8">
        <v>6.1255899999999999</v>
      </c>
      <c r="R20781" s="5" t="s">
        <v>24482</v>
      </c>
    </row>
    <row r="20782" spans="1:18" ht="31.5" x14ac:dyDescent="0.3">
      <c r="A20782" s="7"/>
      <c r="B20782" s="7"/>
      <c r="C20782" s="7"/>
      <c r="D20782" s="7"/>
      <c r="E20782" s="7"/>
      <c r="F20782" s="3" t="s">
        <v>9101</v>
      </c>
      <c r="G20782" s="3">
        <v>0</v>
      </c>
      <c r="H20782" s="3">
        <v>6.1255899999999999</v>
      </c>
      <c r="I20782" s="3">
        <v>0</v>
      </c>
      <c r="J20782" s="3"/>
      <c r="K20782" s="3"/>
      <c r="L20782" s="3"/>
      <c r="M20782" s="3"/>
      <c r="N20782" s="3"/>
      <c r="O20782" s="3"/>
      <c r="P20782" s="3"/>
      <c r="Q20782" s="8">
        <v>6.1255899999999999</v>
      </c>
      <c r="R20782" s="7"/>
    </row>
    <row r="20783" spans="1:18" ht="84" x14ac:dyDescent="0.3">
      <c r="A20783" s="6" t="s">
        <v>8791</v>
      </c>
      <c r="B20783" s="6" t="s">
        <v>17081</v>
      </c>
      <c r="C20783" s="6">
        <v>0</v>
      </c>
      <c r="D20783" s="6">
        <v>2021</v>
      </c>
      <c r="E20783" s="6">
        <v>2022</v>
      </c>
      <c r="F20783" s="3" t="s">
        <v>22</v>
      </c>
      <c r="G20783" s="3">
        <v>4.6510499999999997</v>
      </c>
      <c r="H20783" s="3">
        <v>0</v>
      </c>
      <c r="I20783" s="3">
        <v>0</v>
      </c>
      <c r="J20783" s="3"/>
      <c r="K20783" s="3"/>
      <c r="L20783" s="3"/>
      <c r="M20783" s="3"/>
      <c r="N20783" s="3"/>
      <c r="O20783" s="3"/>
      <c r="P20783" s="3"/>
      <c r="Q20783" s="8">
        <v>4.6510499999999997</v>
      </c>
      <c r="R20783" s="5" t="s">
        <v>24483</v>
      </c>
    </row>
    <row r="20784" spans="1:18" ht="31.5" x14ac:dyDescent="0.3">
      <c r="A20784" s="7"/>
      <c r="B20784" s="7"/>
      <c r="C20784" s="7"/>
      <c r="D20784" s="7"/>
      <c r="E20784" s="7"/>
      <c r="F20784" s="3" t="s">
        <v>9101</v>
      </c>
      <c r="G20784" s="3">
        <v>4.6510499999999997</v>
      </c>
      <c r="H20784" s="3">
        <v>0</v>
      </c>
      <c r="I20784" s="3">
        <v>0</v>
      </c>
      <c r="J20784" s="3"/>
      <c r="K20784" s="3"/>
      <c r="L20784" s="3"/>
      <c r="M20784" s="3"/>
      <c r="N20784" s="3"/>
      <c r="O20784" s="3"/>
      <c r="P20784" s="3"/>
      <c r="Q20784" s="8">
        <v>4.6510499999999997</v>
      </c>
      <c r="R20784" s="7"/>
    </row>
    <row r="20785" spans="1:18" ht="84" x14ac:dyDescent="0.3">
      <c r="A20785" s="6" t="s">
        <v>8792</v>
      </c>
      <c r="B20785" s="6" t="s">
        <v>17082</v>
      </c>
      <c r="C20785" s="6">
        <v>0</v>
      </c>
      <c r="D20785" s="6">
        <v>2021</v>
      </c>
      <c r="E20785" s="6">
        <v>2022</v>
      </c>
      <c r="F20785" s="3" t="s">
        <v>22</v>
      </c>
      <c r="G20785" s="3">
        <v>4.6510499999999997</v>
      </c>
      <c r="H20785" s="3">
        <v>0</v>
      </c>
      <c r="I20785" s="3">
        <v>0</v>
      </c>
      <c r="J20785" s="3"/>
      <c r="K20785" s="3"/>
      <c r="L20785" s="3"/>
      <c r="M20785" s="3"/>
      <c r="N20785" s="3"/>
      <c r="O20785" s="3"/>
      <c r="P20785" s="3"/>
      <c r="Q20785" s="8">
        <v>4.6510499999999997</v>
      </c>
      <c r="R20785" s="5" t="s">
        <v>24484</v>
      </c>
    </row>
    <row r="20786" spans="1:18" ht="31.5" x14ac:dyDescent="0.3">
      <c r="A20786" s="7"/>
      <c r="B20786" s="7"/>
      <c r="C20786" s="7"/>
      <c r="D20786" s="7"/>
      <c r="E20786" s="7"/>
      <c r="F20786" s="3" t="s">
        <v>9101</v>
      </c>
      <c r="G20786" s="3">
        <v>4.6510499999999997</v>
      </c>
      <c r="H20786" s="3">
        <v>0</v>
      </c>
      <c r="I20786" s="3">
        <v>0</v>
      </c>
      <c r="J20786" s="3"/>
      <c r="K20786" s="3"/>
      <c r="L20786" s="3"/>
      <c r="M20786" s="3"/>
      <c r="N20786" s="3"/>
      <c r="O20786" s="3"/>
      <c r="P20786" s="3"/>
      <c r="Q20786" s="8">
        <v>4.6510499999999997</v>
      </c>
      <c r="R20786" s="7"/>
    </row>
    <row r="20787" spans="1:18" ht="94.5" x14ac:dyDescent="0.3">
      <c r="A20787" s="6" t="s">
        <v>8793</v>
      </c>
      <c r="B20787" s="6" t="s">
        <v>17083</v>
      </c>
      <c r="C20787" s="6">
        <v>0</v>
      </c>
      <c r="D20787" s="6">
        <v>2021</v>
      </c>
      <c r="E20787" s="6">
        <v>2022</v>
      </c>
      <c r="F20787" s="3" t="s">
        <v>22</v>
      </c>
      <c r="G20787" s="3">
        <v>4.6510499999999997</v>
      </c>
      <c r="H20787" s="3">
        <v>0</v>
      </c>
      <c r="I20787" s="3">
        <v>0</v>
      </c>
      <c r="J20787" s="3"/>
      <c r="K20787" s="3"/>
      <c r="L20787" s="3"/>
      <c r="M20787" s="3"/>
      <c r="N20787" s="3"/>
      <c r="O20787" s="3"/>
      <c r="P20787" s="3"/>
      <c r="Q20787" s="8">
        <v>4.6510499999999997</v>
      </c>
      <c r="R20787" s="5" t="s">
        <v>24485</v>
      </c>
    </row>
    <row r="20788" spans="1:18" ht="31.5" x14ac:dyDescent="0.3">
      <c r="A20788" s="7"/>
      <c r="B20788" s="7"/>
      <c r="C20788" s="7"/>
      <c r="D20788" s="7"/>
      <c r="E20788" s="7"/>
      <c r="F20788" s="3" t="s">
        <v>9101</v>
      </c>
      <c r="G20788" s="3">
        <v>4.6510499999999997</v>
      </c>
      <c r="H20788" s="3">
        <v>0</v>
      </c>
      <c r="I20788" s="3">
        <v>0</v>
      </c>
      <c r="J20788" s="3"/>
      <c r="K20788" s="3"/>
      <c r="L20788" s="3"/>
      <c r="M20788" s="3"/>
      <c r="N20788" s="3"/>
      <c r="O20788" s="3"/>
      <c r="P20788" s="3"/>
      <c r="Q20788" s="8">
        <v>4.6510499999999997</v>
      </c>
      <c r="R20788" s="7"/>
    </row>
    <row r="20789" spans="1:18" ht="94.5" x14ac:dyDescent="0.3">
      <c r="A20789" s="6" t="s">
        <v>8794</v>
      </c>
      <c r="B20789" s="6" t="s">
        <v>17084</v>
      </c>
      <c r="C20789" s="6">
        <v>0</v>
      </c>
      <c r="D20789" s="6">
        <v>2021</v>
      </c>
      <c r="E20789" s="6">
        <v>2022</v>
      </c>
      <c r="F20789" s="3" t="s">
        <v>22</v>
      </c>
      <c r="G20789" s="3">
        <v>4.6510499999999997</v>
      </c>
      <c r="H20789" s="3">
        <v>0</v>
      </c>
      <c r="I20789" s="3">
        <v>0</v>
      </c>
      <c r="J20789" s="3"/>
      <c r="K20789" s="3"/>
      <c r="L20789" s="3"/>
      <c r="M20789" s="3"/>
      <c r="N20789" s="3"/>
      <c r="O20789" s="3"/>
      <c r="P20789" s="3"/>
      <c r="Q20789" s="8">
        <v>4.6510499999999997</v>
      </c>
      <c r="R20789" s="5" t="s">
        <v>24486</v>
      </c>
    </row>
    <row r="20790" spans="1:18" ht="31.5" x14ac:dyDescent="0.3">
      <c r="A20790" s="7"/>
      <c r="B20790" s="7"/>
      <c r="C20790" s="7"/>
      <c r="D20790" s="7"/>
      <c r="E20790" s="7"/>
      <c r="F20790" s="3" t="s">
        <v>9101</v>
      </c>
      <c r="G20790" s="3">
        <v>4.6510499999999997</v>
      </c>
      <c r="H20790" s="3">
        <v>0</v>
      </c>
      <c r="I20790" s="3">
        <v>0</v>
      </c>
      <c r="J20790" s="3"/>
      <c r="K20790" s="3"/>
      <c r="L20790" s="3"/>
      <c r="M20790" s="3"/>
      <c r="N20790" s="3"/>
      <c r="O20790" s="3"/>
      <c r="P20790" s="3"/>
      <c r="Q20790" s="8">
        <v>4.6510499999999997</v>
      </c>
      <c r="R20790" s="7"/>
    </row>
    <row r="20791" spans="1:18" ht="84" x14ac:dyDescent="0.3">
      <c r="A20791" s="6" t="s">
        <v>8795</v>
      </c>
      <c r="B20791" s="6" t="s">
        <v>17085</v>
      </c>
      <c r="C20791" s="6">
        <v>0</v>
      </c>
      <c r="D20791" s="6">
        <v>2022</v>
      </c>
      <c r="E20791" s="6">
        <v>2023</v>
      </c>
      <c r="F20791" s="3" t="s">
        <v>22</v>
      </c>
      <c r="G20791" s="3">
        <v>0</v>
      </c>
      <c r="H20791" s="3">
        <v>6.1255899999999999</v>
      </c>
      <c r="I20791" s="3">
        <v>0</v>
      </c>
      <c r="J20791" s="3"/>
      <c r="K20791" s="3"/>
      <c r="L20791" s="3"/>
      <c r="M20791" s="3"/>
      <c r="N20791" s="3"/>
      <c r="O20791" s="3"/>
      <c r="P20791" s="3"/>
      <c r="Q20791" s="8">
        <v>6.1255899999999999</v>
      </c>
      <c r="R20791" s="5" t="s">
        <v>24487</v>
      </c>
    </row>
    <row r="20792" spans="1:18" ht="31.5" x14ac:dyDescent="0.3">
      <c r="A20792" s="7"/>
      <c r="B20792" s="7"/>
      <c r="C20792" s="7"/>
      <c r="D20792" s="7"/>
      <c r="E20792" s="7"/>
      <c r="F20792" s="3" t="s">
        <v>9101</v>
      </c>
      <c r="G20792" s="3">
        <v>0</v>
      </c>
      <c r="H20792" s="3">
        <v>6.1255899999999999</v>
      </c>
      <c r="I20792" s="3">
        <v>0</v>
      </c>
      <c r="J20792" s="3"/>
      <c r="K20792" s="3"/>
      <c r="L20792" s="3"/>
      <c r="M20792" s="3"/>
      <c r="N20792" s="3"/>
      <c r="O20792" s="3"/>
      <c r="P20792" s="3"/>
      <c r="Q20792" s="8">
        <v>6.1255899999999999</v>
      </c>
      <c r="R20792" s="7"/>
    </row>
    <row r="20793" spans="1:18" ht="94.5" x14ac:dyDescent="0.3">
      <c r="A20793" s="6" t="s">
        <v>8796</v>
      </c>
      <c r="B20793" s="6" t="s">
        <v>17086</v>
      </c>
      <c r="C20793" s="6">
        <v>0</v>
      </c>
      <c r="D20793" s="6">
        <v>2021</v>
      </c>
      <c r="E20793" s="6">
        <v>2022</v>
      </c>
      <c r="F20793" s="3" t="s">
        <v>22</v>
      </c>
      <c r="G20793" s="3">
        <v>4.6510499999999997</v>
      </c>
      <c r="H20793" s="3">
        <v>0</v>
      </c>
      <c r="I20793" s="3">
        <v>0</v>
      </c>
      <c r="J20793" s="3"/>
      <c r="K20793" s="3"/>
      <c r="L20793" s="3"/>
      <c r="M20793" s="3"/>
      <c r="N20793" s="3"/>
      <c r="O20793" s="3"/>
      <c r="P20793" s="3"/>
      <c r="Q20793" s="8">
        <v>4.6510499999999997</v>
      </c>
      <c r="R20793" s="5" t="s">
        <v>24488</v>
      </c>
    </row>
    <row r="20794" spans="1:18" ht="31.5" x14ac:dyDescent="0.3">
      <c r="A20794" s="7"/>
      <c r="B20794" s="7"/>
      <c r="C20794" s="7"/>
      <c r="D20794" s="7"/>
      <c r="E20794" s="7"/>
      <c r="F20794" s="3" t="s">
        <v>9101</v>
      </c>
      <c r="G20794" s="3">
        <v>4.6510499999999997</v>
      </c>
      <c r="H20794" s="3">
        <v>0</v>
      </c>
      <c r="I20794" s="3">
        <v>0</v>
      </c>
      <c r="J20794" s="3"/>
      <c r="K20794" s="3"/>
      <c r="L20794" s="3"/>
      <c r="M20794" s="3"/>
      <c r="N20794" s="3"/>
      <c r="O20794" s="3"/>
      <c r="P20794" s="3"/>
      <c r="Q20794" s="8">
        <v>4.6510499999999997</v>
      </c>
      <c r="R20794" s="7"/>
    </row>
    <row r="20795" spans="1:18" ht="94.5" x14ac:dyDescent="0.3">
      <c r="A20795" s="6" t="s">
        <v>8797</v>
      </c>
      <c r="B20795" s="6" t="s">
        <v>17087</v>
      </c>
      <c r="C20795" s="6">
        <v>0</v>
      </c>
      <c r="D20795" s="6">
        <v>2022</v>
      </c>
      <c r="E20795" s="6">
        <v>2023</v>
      </c>
      <c r="F20795" s="3" t="s">
        <v>22</v>
      </c>
      <c r="G20795" s="3">
        <v>0</v>
      </c>
      <c r="H20795" s="3">
        <v>6.1255899999999999</v>
      </c>
      <c r="I20795" s="3">
        <v>0</v>
      </c>
      <c r="J20795" s="3"/>
      <c r="K20795" s="3"/>
      <c r="L20795" s="3"/>
      <c r="M20795" s="3"/>
      <c r="N20795" s="3"/>
      <c r="O20795" s="3"/>
      <c r="P20795" s="3"/>
      <c r="Q20795" s="8">
        <v>6.1255899999999999</v>
      </c>
      <c r="R20795" s="5" t="s">
        <v>24489</v>
      </c>
    </row>
    <row r="20796" spans="1:18" ht="31.5" x14ac:dyDescent="0.3">
      <c r="A20796" s="7"/>
      <c r="B20796" s="7"/>
      <c r="C20796" s="7"/>
      <c r="D20796" s="7"/>
      <c r="E20796" s="7"/>
      <c r="F20796" s="3" t="s">
        <v>9101</v>
      </c>
      <c r="G20796" s="3">
        <v>0</v>
      </c>
      <c r="H20796" s="3">
        <v>6.1255899999999999</v>
      </c>
      <c r="I20796" s="3">
        <v>0</v>
      </c>
      <c r="J20796" s="3"/>
      <c r="K20796" s="3"/>
      <c r="L20796" s="3"/>
      <c r="M20796" s="3"/>
      <c r="N20796" s="3"/>
      <c r="O20796" s="3"/>
      <c r="P20796" s="3"/>
      <c r="Q20796" s="8">
        <v>6.1255899999999999</v>
      </c>
      <c r="R20796" s="7"/>
    </row>
    <row r="20797" spans="1:18" ht="84" x14ac:dyDescent="0.3">
      <c r="A20797" s="6" t="s">
        <v>8798</v>
      </c>
      <c r="B20797" s="6" t="s">
        <v>17088</v>
      </c>
      <c r="C20797" s="6">
        <v>0</v>
      </c>
      <c r="D20797" s="6">
        <v>2021</v>
      </c>
      <c r="E20797" s="6">
        <v>2022</v>
      </c>
      <c r="F20797" s="3" t="s">
        <v>22</v>
      </c>
      <c r="G20797" s="3">
        <v>4.6510499999999997</v>
      </c>
      <c r="H20797" s="3">
        <v>0</v>
      </c>
      <c r="I20797" s="3">
        <v>0</v>
      </c>
      <c r="J20797" s="3"/>
      <c r="K20797" s="3"/>
      <c r="L20797" s="3"/>
      <c r="M20797" s="3"/>
      <c r="N20797" s="3"/>
      <c r="O20797" s="3"/>
      <c r="P20797" s="3"/>
      <c r="Q20797" s="8">
        <v>4.6510499999999997</v>
      </c>
      <c r="R20797" s="5" t="s">
        <v>25561</v>
      </c>
    </row>
    <row r="20798" spans="1:18" ht="31.5" x14ac:dyDescent="0.3">
      <c r="A20798" s="7"/>
      <c r="B20798" s="7"/>
      <c r="C20798" s="7"/>
      <c r="D20798" s="7"/>
      <c r="E20798" s="7"/>
      <c r="F20798" s="3" t="s">
        <v>9101</v>
      </c>
      <c r="G20798" s="3">
        <v>4.6510499999999997</v>
      </c>
      <c r="H20798" s="3">
        <v>0</v>
      </c>
      <c r="I20798" s="3">
        <v>0</v>
      </c>
      <c r="J20798" s="3"/>
      <c r="K20798" s="3"/>
      <c r="L20798" s="3"/>
      <c r="M20798" s="3"/>
      <c r="N20798" s="3"/>
      <c r="O20798" s="3"/>
      <c r="P20798" s="3"/>
      <c r="Q20798" s="8">
        <v>4.6510499999999997</v>
      </c>
      <c r="R20798" s="7"/>
    </row>
    <row r="20799" spans="1:18" ht="84" x14ac:dyDescent="0.3">
      <c r="A20799" s="6" t="s">
        <v>8799</v>
      </c>
      <c r="B20799" s="6" t="s">
        <v>17089</v>
      </c>
      <c r="C20799" s="6">
        <v>0</v>
      </c>
      <c r="D20799" s="6">
        <v>2021</v>
      </c>
      <c r="E20799" s="6">
        <v>2022</v>
      </c>
      <c r="F20799" s="3" t="s">
        <v>22</v>
      </c>
      <c r="G20799" s="3">
        <v>4.6510499999999997</v>
      </c>
      <c r="H20799" s="3">
        <v>0</v>
      </c>
      <c r="I20799" s="3">
        <v>0</v>
      </c>
      <c r="J20799" s="3"/>
      <c r="K20799" s="3"/>
      <c r="L20799" s="3"/>
      <c r="M20799" s="3"/>
      <c r="N20799" s="3"/>
      <c r="O20799" s="3"/>
      <c r="P20799" s="3"/>
      <c r="Q20799" s="8">
        <v>4.6510499999999997</v>
      </c>
      <c r="R20799" s="5" t="s">
        <v>24490</v>
      </c>
    </row>
    <row r="20800" spans="1:18" ht="31.5" x14ac:dyDescent="0.3">
      <c r="A20800" s="7"/>
      <c r="B20800" s="7"/>
      <c r="C20800" s="7"/>
      <c r="D20800" s="7"/>
      <c r="E20800" s="7"/>
      <c r="F20800" s="3" t="s">
        <v>9101</v>
      </c>
      <c r="G20800" s="3">
        <v>4.6510499999999997</v>
      </c>
      <c r="H20800" s="3">
        <v>0</v>
      </c>
      <c r="I20800" s="3">
        <v>0</v>
      </c>
      <c r="J20800" s="3"/>
      <c r="K20800" s="3"/>
      <c r="L20800" s="3"/>
      <c r="M20800" s="3"/>
      <c r="N20800" s="3"/>
      <c r="O20800" s="3"/>
      <c r="P20800" s="3"/>
      <c r="Q20800" s="8">
        <v>4.6510499999999997</v>
      </c>
      <c r="R20800" s="7"/>
    </row>
    <row r="20801" spans="1:18" ht="84" x14ac:dyDescent="0.3">
      <c r="A20801" s="6" t="s">
        <v>8800</v>
      </c>
      <c r="B20801" s="6" t="s">
        <v>17090</v>
      </c>
      <c r="C20801" s="6">
        <v>0</v>
      </c>
      <c r="D20801" s="6">
        <v>2021</v>
      </c>
      <c r="E20801" s="6">
        <v>2022</v>
      </c>
      <c r="F20801" s="3" t="s">
        <v>22</v>
      </c>
      <c r="G20801" s="3">
        <v>4.6510499999999997</v>
      </c>
      <c r="H20801" s="3">
        <v>0</v>
      </c>
      <c r="I20801" s="3">
        <v>0</v>
      </c>
      <c r="J20801" s="3"/>
      <c r="K20801" s="3"/>
      <c r="L20801" s="3"/>
      <c r="M20801" s="3"/>
      <c r="N20801" s="3"/>
      <c r="O20801" s="3"/>
      <c r="P20801" s="3"/>
      <c r="Q20801" s="8">
        <v>4.6510499999999997</v>
      </c>
      <c r="R20801" s="5" t="s">
        <v>24491</v>
      </c>
    </row>
    <row r="20802" spans="1:18" ht="31.5" x14ac:dyDescent="0.3">
      <c r="A20802" s="7"/>
      <c r="B20802" s="7"/>
      <c r="C20802" s="7"/>
      <c r="D20802" s="7"/>
      <c r="E20802" s="7"/>
      <c r="F20802" s="3" t="s">
        <v>9101</v>
      </c>
      <c r="G20802" s="3">
        <v>4.6510499999999997</v>
      </c>
      <c r="H20802" s="3">
        <v>0</v>
      </c>
      <c r="I20802" s="3">
        <v>0</v>
      </c>
      <c r="J20802" s="3"/>
      <c r="K20802" s="3"/>
      <c r="L20802" s="3"/>
      <c r="M20802" s="3"/>
      <c r="N20802" s="3"/>
      <c r="O20802" s="3"/>
      <c r="P20802" s="3"/>
      <c r="Q20802" s="8">
        <v>4.6510499999999997</v>
      </c>
      <c r="R20802" s="7"/>
    </row>
    <row r="20803" spans="1:18" ht="84" x14ac:dyDescent="0.3">
      <c r="A20803" s="6" t="s">
        <v>8801</v>
      </c>
      <c r="B20803" s="6" t="s">
        <v>17091</v>
      </c>
      <c r="C20803" s="6">
        <v>0</v>
      </c>
      <c r="D20803" s="6">
        <v>2021</v>
      </c>
      <c r="E20803" s="6">
        <v>2022</v>
      </c>
      <c r="F20803" s="3" t="s">
        <v>22</v>
      </c>
      <c r="G20803" s="3">
        <v>4.6510499999999997</v>
      </c>
      <c r="H20803" s="3">
        <v>0</v>
      </c>
      <c r="I20803" s="3">
        <v>0</v>
      </c>
      <c r="J20803" s="3"/>
      <c r="K20803" s="3"/>
      <c r="L20803" s="3"/>
      <c r="M20803" s="3"/>
      <c r="N20803" s="3"/>
      <c r="O20803" s="3"/>
      <c r="P20803" s="3"/>
      <c r="Q20803" s="8">
        <v>4.6510499999999997</v>
      </c>
      <c r="R20803" s="5" t="s">
        <v>24492</v>
      </c>
    </row>
    <row r="20804" spans="1:18" ht="31.5" x14ac:dyDescent="0.3">
      <c r="A20804" s="7"/>
      <c r="B20804" s="7"/>
      <c r="C20804" s="7"/>
      <c r="D20804" s="7"/>
      <c r="E20804" s="7"/>
      <c r="F20804" s="3" t="s">
        <v>9101</v>
      </c>
      <c r="G20804" s="3">
        <v>4.6510499999999997</v>
      </c>
      <c r="H20804" s="3">
        <v>0</v>
      </c>
      <c r="I20804" s="3">
        <v>0</v>
      </c>
      <c r="J20804" s="3"/>
      <c r="K20804" s="3"/>
      <c r="L20804" s="3"/>
      <c r="M20804" s="3"/>
      <c r="N20804" s="3"/>
      <c r="O20804" s="3"/>
      <c r="P20804" s="3"/>
      <c r="Q20804" s="8">
        <v>4.6510499999999997</v>
      </c>
      <c r="R20804" s="7"/>
    </row>
    <row r="20805" spans="1:18" ht="84" x14ac:dyDescent="0.3">
      <c r="A20805" s="6" t="s">
        <v>8802</v>
      </c>
      <c r="B20805" s="6" t="s">
        <v>17092</v>
      </c>
      <c r="C20805" s="6">
        <v>0</v>
      </c>
      <c r="D20805" s="6">
        <v>2021</v>
      </c>
      <c r="E20805" s="6">
        <v>2022</v>
      </c>
      <c r="F20805" s="3" t="s">
        <v>22</v>
      </c>
      <c r="G20805" s="3">
        <v>4.6510499999999997</v>
      </c>
      <c r="H20805" s="3">
        <v>0</v>
      </c>
      <c r="I20805" s="3">
        <v>0</v>
      </c>
      <c r="J20805" s="3"/>
      <c r="K20805" s="3"/>
      <c r="L20805" s="3"/>
      <c r="M20805" s="3"/>
      <c r="N20805" s="3"/>
      <c r="O20805" s="3"/>
      <c r="P20805" s="3"/>
      <c r="Q20805" s="8">
        <v>4.6510499999999997</v>
      </c>
      <c r="R20805" s="5" t="s">
        <v>24493</v>
      </c>
    </row>
    <row r="20806" spans="1:18" ht="31.5" x14ac:dyDescent="0.3">
      <c r="A20806" s="7"/>
      <c r="B20806" s="7"/>
      <c r="C20806" s="7"/>
      <c r="D20806" s="7"/>
      <c r="E20806" s="7"/>
      <c r="F20806" s="3" t="s">
        <v>9101</v>
      </c>
      <c r="G20806" s="3">
        <v>4.6510499999999997</v>
      </c>
      <c r="H20806" s="3">
        <v>0</v>
      </c>
      <c r="I20806" s="3">
        <v>0</v>
      </c>
      <c r="J20806" s="3"/>
      <c r="K20806" s="3"/>
      <c r="L20806" s="3"/>
      <c r="M20806" s="3"/>
      <c r="N20806" s="3"/>
      <c r="O20806" s="3"/>
      <c r="P20806" s="3"/>
      <c r="Q20806" s="8">
        <v>4.6510499999999997</v>
      </c>
      <c r="R20806" s="7"/>
    </row>
    <row r="20807" spans="1:18" ht="84" x14ac:dyDescent="0.3">
      <c r="A20807" s="6" t="s">
        <v>8803</v>
      </c>
      <c r="B20807" s="6" t="s">
        <v>17093</v>
      </c>
      <c r="C20807" s="6">
        <v>0</v>
      </c>
      <c r="D20807" s="6">
        <v>2021</v>
      </c>
      <c r="E20807" s="6">
        <v>2022</v>
      </c>
      <c r="F20807" s="3" t="s">
        <v>22</v>
      </c>
      <c r="G20807" s="3">
        <v>4.6510499999999997</v>
      </c>
      <c r="H20807" s="3">
        <v>0</v>
      </c>
      <c r="I20807" s="3">
        <v>0</v>
      </c>
      <c r="J20807" s="3"/>
      <c r="K20807" s="3"/>
      <c r="L20807" s="3"/>
      <c r="M20807" s="3"/>
      <c r="N20807" s="3"/>
      <c r="O20807" s="3"/>
      <c r="P20807" s="3"/>
      <c r="Q20807" s="8">
        <v>4.6510499999999997</v>
      </c>
      <c r="R20807" s="5" t="s">
        <v>24494</v>
      </c>
    </row>
    <row r="20808" spans="1:18" ht="31.5" x14ac:dyDescent="0.3">
      <c r="A20808" s="7"/>
      <c r="B20808" s="7"/>
      <c r="C20808" s="7"/>
      <c r="D20808" s="7"/>
      <c r="E20808" s="7"/>
      <c r="F20808" s="3" t="s">
        <v>9101</v>
      </c>
      <c r="G20808" s="3">
        <v>4.6510499999999997</v>
      </c>
      <c r="H20808" s="3">
        <v>0</v>
      </c>
      <c r="I20808" s="3">
        <v>0</v>
      </c>
      <c r="J20808" s="3"/>
      <c r="K20808" s="3"/>
      <c r="L20808" s="3"/>
      <c r="M20808" s="3"/>
      <c r="N20808" s="3"/>
      <c r="O20808" s="3"/>
      <c r="P20808" s="3"/>
      <c r="Q20808" s="8">
        <v>4.6510499999999997</v>
      </c>
      <c r="R20808" s="7"/>
    </row>
    <row r="20809" spans="1:18" ht="84" x14ac:dyDescent="0.3">
      <c r="A20809" s="6" t="s">
        <v>8804</v>
      </c>
      <c r="B20809" s="6" t="s">
        <v>17094</v>
      </c>
      <c r="C20809" s="6">
        <v>0</v>
      </c>
      <c r="D20809" s="6">
        <v>2022</v>
      </c>
      <c r="E20809" s="6">
        <v>2023</v>
      </c>
      <c r="F20809" s="3" t="s">
        <v>22</v>
      </c>
      <c r="G20809" s="3">
        <v>0</v>
      </c>
      <c r="H20809" s="3">
        <v>6.1255899999999999</v>
      </c>
      <c r="I20809" s="3">
        <v>0</v>
      </c>
      <c r="J20809" s="3"/>
      <c r="K20809" s="3"/>
      <c r="L20809" s="3"/>
      <c r="M20809" s="3"/>
      <c r="N20809" s="3"/>
      <c r="O20809" s="3"/>
      <c r="P20809" s="3"/>
      <c r="Q20809" s="8">
        <v>6.1255899999999999</v>
      </c>
      <c r="R20809" s="5" t="s">
        <v>24495</v>
      </c>
    </row>
    <row r="20810" spans="1:18" ht="31.5" x14ac:dyDescent="0.3">
      <c r="A20810" s="7"/>
      <c r="B20810" s="7"/>
      <c r="C20810" s="7"/>
      <c r="D20810" s="7"/>
      <c r="E20810" s="7"/>
      <c r="F20810" s="3" t="s">
        <v>9101</v>
      </c>
      <c r="G20810" s="3">
        <v>0</v>
      </c>
      <c r="H20810" s="3">
        <v>6.1255899999999999</v>
      </c>
      <c r="I20810" s="3">
        <v>0</v>
      </c>
      <c r="J20810" s="3"/>
      <c r="K20810" s="3"/>
      <c r="L20810" s="3"/>
      <c r="M20810" s="3"/>
      <c r="N20810" s="3"/>
      <c r="O20810" s="3"/>
      <c r="P20810" s="3"/>
      <c r="Q20810" s="8">
        <v>6.1255899999999999</v>
      </c>
      <c r="R20810" s="7"/>
    </row>
    <row r="20811" spans="1:18" ht="84" x14ac:dyDescent="0.3">
      <c r="A20811" s="6" t="s">
        <v>8805</v>
      </c>
      <c r="B20811" s="6" t="s">
        <v>17095</v>
      </c>
      <c r="C20811" s="6">
        <v>0</v>
      </c>
      <c r="D20811" s="6">
        <v>2021</v>
      </c>
      <c r="E20811" s="6">
        <v>2022</v>
      </c>
      <c r="F20811" s="3" t="s">
        <v>22</v>
      </c>
      <c r="G20811" s="3">
        <v>4.6510499999999997</v>
      </c>
      <c r="H20811" s="3">
        <v>0</v>
      </c>
      <c r="I20811" s="3">
        <v>0</v>
      </c>
      <c r="J20811" s="3"/>
      <c r="K20811" s="3"/>
      <c r="L20811" s="3"/>
      <c r="M20811" s="3"/>
      <c r="N20811" s="3"/>
      <c r="O20811" s="3"/>
      <c r="P20811" s="3"/>
      <c r="Q20811" s="8">
        <v>4.6510499999999997</v>
      </c>
      <c r="R20811" s="5" t="s">
        <v>24496</v>
      </c>
    </row>
    <row r="20812" spans="1:18" ht="31.5" x14ac:dyDescent="0.3">
      <c r="A20812" s="7"/>
      <c r="B20812" s="7"/>
      <c r="C20812" s="7"/>
      <c r="D20812" s="7"/>
      <c r="E20812" s="7"/>
      <c r="F20812" s="3" t="s">
        <v>9101</v>
      </c>
      <c r="G20812" s="3">
        <v>4.6510499999999997</v>
      </c>
      <c r="H20812" s="3">
        <v>0</v>
      </c>
      <c r="I20812" s="3">
        <v>0</v>
      </c>
      <c r="J20812" s="3"/>
      <c r="K20812" s="3"/>
      <c r="L20812" s="3"/>
      <c r="M20812" s="3"/>
      <c r="N20812" s="3"/>
      <c r="O20812" s="3"/>
      <c r="P20812" s="3"/>
      <c r="Q20812" s="8">
        <v>4.6510499999999997</v>
      </c>
      <c r="R20812" s="7"/>
    </row>
    <row r="20813" spans="1:18" ht="94.5" x14ac:dyDescent="0.3">
      <c r="A20813" s="6" t="s">
        <v>8806</v>
      </c>
      <c r="B20813" s="6" t="s">
        <v>17096</v>
      </c>
      <c r="C20813" s="6">
        <v>0</v>
      </c>
      <c r="D20813" s="6">
        <v>2021</v>
      </c>
      <c r="E20813" s="6">
        <v>2022</v>
      </c>
      <c r="F20813" s="3" t="s">
        <v>22</v>
      </c>
      <c r="G20813" s="3">
        <v>4.6510499999999997</v>
      </c>
      <c r="H20813" s="3">
        <v>0</v>
      </c>
      <c r="I20813" s="3">
        <v>0</v>
      </c>
      <c r="J20813" s="3"/>
      <c r="K20813" s="3"/>
      <c r="L20813" s="3"/>
      <c r="M20813" s="3"/>
      <c r="N20813" s="3"/>
      <c r="O20813" s="3"/>
      <c r="P20813" s="3"/>
      <c r="Q20813" s="8">
        <v>4.6510499999999997</v>
      </c>
      <c r="R20813" s="5" t="s">
        <v>24497</v>
      </c>
    </row>
    <row r="20814" spans="1:18" ht="31.5" x14ac:dyDescent="0.3">
      <c r="A20814" s="7"/>
      <c r="B20814" s="7"/>
      <c r="C20814" s="7"/>
      <c r="D20814" s="7"/>
      <c r="E20814" s="7"/>
      <c r="F20814" s="3" t="s">
        <v>9101</v>
      </c>
      <c r="G20814" s="3">
        <v>4.6510499999999997</v>
      </c>
      <c r="H20814" s="3">
        <v>0</v>
      </c>
      <c r="I20814" s="3">
        <v>0</v>
      </c>
      <c r="J20814" s="3"/>
      <c r="K20814" s="3"/>
      <c r="L20814" s="3"/>
      <c r="M20814" s="3"/>
      <c r="N20814" s="3"/>
      <c r="O20814" s="3"/>
      <c r="P20814" s="3"/>
      <c r="Q20814" s="8">
        <v>4.6510499999999997</v>
      </c>
      <c r="R20814" s="7"/>
    </row>
    <row r="20815" spans="1:18" ht="94.5" x14ac:dyDescent="0.3">
      <c r="A20815" s="6" t="s">
        <v>8807</v>
      </c>
      <c r="B20815" s="6" t="s">
        <v>17097</v>
      </c>
      <c r="C20815" s="6">
        <v>0</v>
      </c>
      <c r="D20815" s="6">
        <v>2022</v>
      </c>
      <c r="E20815" s="6">
        <v>2023</v>
      </c>
      <c r="F20815" s="3" t="s">
        <v>22</v>
      </c>
      <c r="G20815" s="3">
        <v>0</v>
      </c>
      <c r="H20815" s="3">
        <v>6.1255899999999999</v>
      </c>
      <c r="I20815" s="3">
        <v>0</v>
      </c>
      <c r="J20815" s="3"/>
      <c r="K20815" s="3"/>
      <c r="L20815" s="3"/>
      <c r="M20815" s="3"/>
      <c r="N20815" s="3"/>
      <c r="O20815" s="3"/>
      <c r="P20815" s="3"/>
      <c r="Q20815" s="8">
        <v>6.1255899999999999</v>
      </c>
      <c r="R20815" s="5" t="s">
        <v>24498</v>
      </c>
    </row>
    <row r="20816" spans="1:18" ht="31.5" x14ac:dyDescent="0.3">
      <c r="A20816" s="7"/>
      <c r="B20816" s="7"/>
      <c r="C20816" s="7"/>
      <c r="D20816" s="7"/>
      <c r="E20816" s="7"/>
      <c r="F20816" s="3" t="s">
        <v>9101</v>
      </c>
      <c r="G20816" s="3">
        <v>0</v>
      </c>
      <c r="H20816" s="3">
        <v>6.1255899999999999</v>
      </c>
      <c r="I20816" s="3">
        <v>0</v>
      </c>
      <c r="J20816" s="3"/>
      <c r="K20816" s="3"/>
      <c r="L20816" s="3"/>
      <c r="M20816" s="3"/>
      <c r="N20816" s="3"/>
      <c r="O20816" s="3"/>
      <c r="P20816" s="3"/>
      <c r="Q20816" s="8">
        <v>6.1255899999999999</v>
      </c>
      <c r="R20816" s="7"/>
    </row>
    <row r="20817" spans="1:18" ht="94.5" x14ac:dyDescent="0.3">
      <c r="A20817" s="6" t="s">
        <v>8808</v>
      </c>
      <c r="B20817" s="6" t="s">
        <v>17098</v>
      </c>
      <c r="C20817" s="6">
        <v>0</v>
      </c>
      <c r="D20817" s="6">
        <v>2022</v>
      </c>
      <c r="E20817" s="6">
        <v>2023</v>
      </c>
      <c r="F20817" s="3" t="s">
        <v>22</v>
      </c>
      <c r="G20817" s="3">
        <v>0</v>
      </c>
      <c r="H20817" s="3">
        <v>6.1255899999999999</v>
      </c>
      <c r="I20817" s="3">
        <v>0</v>
      </c>
      <c r="J20817" s="3"/>
      <c r="K20817" s="3"/>
      <c r="L20817" s="3"/>
      <c r="M20817" s="3"/>
      <c r="N20817" s="3"/>
      <c r="O20817" s="3"/>
      <c r="P20817" s="3"/>
      <c r="Q20817" s="8">
        <v>6.1255899999999999</v>
      </c>
      <c r="R20817" s="5" t="s">
        <v>24499</v>
      </c>
    </row>
    <row r="20818" spans="1:18" ht="31.5" x14ac:dyDescent="0.3">
      <c r="A20818" s="7"/>
      <c r="B20818" s="7"/>
      <c r="C20818" s="7"/>
      <c r="D20818" s="7"/>
      <c r="E20818" s="7"/>
      <c r="F20818" s="3" t="s">
        <v>9101</v>
      </c>
      <c r="G20818" s="3">
        <v>0</v>
      </c>
      <c r="H20818" s="3">
        <v>6.1255899999999999</v>
      </c>
      <c r="I20818" s="3">
        <v>0</v>
      </c>
      <c r="J20818" s="3"/>
      <c r="K20818" s="3"/>
      <c r="L20818" s="3"/>
      <c r="M20818" s="3"/>
      <c r="N20818" s="3"/>
      <c r="O20818" s="3"/>
      <c r="P20818" s="3"/>
      <c r="Q20818" s="8">
        <v>6.1255899999999999</v>
      </c>
      <c r="R20818" s="7"/>
    </row>
    <row r="20819" spans="1:18" ht="94.5" x14ac:dyDescent="0.3">
      <c r="A20819" s="6" t="s">
        <v>8809</v>
      </c>
      <c r="B20819" s="6" t="s">
        <v>17099</v>
      </c>
      <c r="C20819" s="6">
        <v>0</v>
      </c>
      <c r="D20819" s="6">
        <v>2022</v>
      </c>
      <c r="E20819" s="6">
        <v>2023</v>
      </c>
      <c r="F20819" s="3" t="s">
        <v>22</v>
      </c>
      <c r="G20819" s="3">
        <v>0</v>
      </c>
      <c r="H20819" s="3">
        <v>6.1255899999999999</v>
      </c>
      <c r="I20819" s="3">
        <v>0</v>
      </c>
      <c r="J20819" s="3"/>
      <c r="K20819" s="3"/>
      <c r="L20819" s="3"/>
      <c r="M20819" s="3"/>
      <c r="N20819" s="3"/>
      <c r="O20819" s="3"/>
      <c r="P20819" s="3"/>
      <c r="Q20819" s="8">
        <v>6.1255899999999999</v>
      </c>
      <c r="R20819" s="5" t="s">
        <v>24500</v>
      </c>
    </row>
    <row r="20820" spans="1:18" ht="31.5" x14ac:dyDescent="0.3">
      <c r="A20820" s="7"/>
      <c r="B20820" s="7"/>
      <c r="C20820" s="7"/>
      <c r="D20820" s="7"/>
      <c r="E20820" s="7"/>
      <c r="F20820" s="3" t="s">
        <v>9101</v>
      </c>
      <c r="G20820" s="3">
        <v>0</v>
      </c>
      <c r="H20820" s="3">
        <v>6.1255899999999999</v>
      </c>
      <c r="I20820" s="3">
        <v>0</v>
      </c>
      <c r="J20820" s="3"/>
      <c r="K20820" s="3"/>
      <c r="L20820" s="3"/>
      <c r="M20820" s="3"/>
      <c r="N20820" s="3"/>
      <c r="O20820" s="3"/>
      <c r="P20820" s="3"/>
      <c r="Q20820" s="8">
        <v>6.1255899999999999</v>
      </c>
      <c r="R20820" s="7"/>
    </row>
    <row r="20821" spans="1:18" ht="94.5" x14ac:dyDescent="0.3">
      <c r="A20821" s="6" t="s">
        <v>8810</v>
      </c>
      <c r="B20821" s="6" t="s">
        <v>17100</v>
      </c>
      <c r="C20821" s="6">
        <v>0</v>
      </c>
      <c r="D20821" s="6">
        <v>2022</v>
      </c>
      <c r="E20821" s="6">
        <v>2023</v>
      </c>
      <c r="F20821" s="3" t="s">
        <v>22</v>
      </c>
      <c r="G20821" s="3">
        <v>0</v>
      </c>
      <c r="H20821" s="3">
        <v>6.1255899999999999</v>
      </c>
      <c r="I20821" s="3">
        <v>0</v>
      </c>
      <c r="J20821" s="3"/>
      <c r="K20821" s="3"/>
      <c r="L20821" s="3"/>
      <c r="M20821" s="3"/>
      <c r="N20821" s="3"/>
      <c r="O20821" s="3"/>
      <c r="P20821" s="3"/>
      <c r="Q20821" s="8">
        <v>6.1255899999999999</v>
      </c>
      <c r="R20821" s="5" t="s">
        <v>24501</v>
      </c>
    </row>
    <row r="20822" spans="1:18" ht="31.5" x14ac:dyDescent="0.3">
      <c r="A20822" s="7"/>
      <c r="B20822" s="7"/>
      <c r="C20822" s="7"/>
      <c r="D20822" s="7"/>
      <c r="E20822" s="7"/>
      <c r="F20822" s="3" t="s">
        <v>9101</v>
      </c>
      <c r="G20822" s="3">
        <v>0</v>
      </c>
      <c r="H20822" s="3">
        <v>6.1255899999999999</v>
      </c>
      <c r="I20822" s="3">
        <v>0</v>
      </c>
      <c r="J20822" s="3"/>
      <c r="K20822" s="3"/>
      <c r="L20822" s="3"/>
      <c r="M20822" s="3"/>
      <c r="N20822" s="3"/>
      <c r="O20822" s="3"/>
      <c r="P20822" s="3"/>
      <c r="Q20822" s="8">
        <v>6.1255899999999999</v>
      </c>
      <c r="R20822" s="7"/>
    </row>
    <row r="20823" spans="1:18" ht="94.5" x14ac:dyDescent="0.3">
      <c r="A20823" s="6" t="s">
        <v>8811</v>
      </c>
      <c r="B20823" s="6" t="s">
        <v>17101</v>
      </c>
      <c r="C20823" s="6">
        <v>0</v>
      </c>
      <c r="D20823" s="6">
        <v>2022</v>
      </c>
      <c r="E20823" s="6">
        <v>2023</v>
      </c>
      <c r="F20823" s="3" t="s">
        <v>22</v>
      </c>
      <c r="G20823" s="3">
        <v>0</v>
      </c>
      <c r="H20823" s="3">
        <v>6.1255899999999999</v>
      </c>
      <c r="I20823" s="3">
        <v>0</v>
      </c>
      <c r="J20823" s="3"/>
      <c r="K20823" s="3"/>
      <c r="L20823" s="3"/>
      <c r="M20823" s="3"/>
      <c r="N20823" s="3"/>
      <c r="O20823" s="3"/>
      <c r="P20823" s="3"/>
      <c r="Q20823" s="8">
        <v>6.1255899999999999</v>
      </c>
      <c r="R20823" s="5" t="s">
        <v>24502</v>
      </c>
    </row>
    <row r="20824" spans="1:18" ht="31.5" x14ac:dyDescent="0.3">
      <c r="A20824" s="7"/>
      <c r="B20824" s="7"/>
      <c r="C20824" s="7"/>
      <c r="D20824" s="7"/>
      <c r="E20824" s="7"/>
      <c r="F20824" s="3" t="s">
        <v>9101</v>
      </c>
      <c r="G20824" s="3">
        <v>0</v>
      </c>
      <c r="H20824" s="3">
        <v>6.1255899999999999</v>
      </c>
      <c r="I20824" s="3">
        <v>0</v>
      </c>
      <c r="J20824" s="3"/>
      <c r="K20824" s="3"/>
      <c r="L20824" s="3"/>
      <c r="M20824" s="3"/>
      <c r="N20824" s="3"/>
      <c r="O20824" s="3"/>
      <c r="P20824" s="3"/>
      <c r="Q20824" s="8">
        <v>6.1255899999999999</v>
      </c>
      <c r="R20824" s="7"/>
    </row>
    <row r="20825" spans="1:18" ht="94.5" x14ac:dyDescent="0.3">
      <c r="A20825" s="6" t="s">
        <v>8812</v>
      </c>
      <c r="B20825" s="6" t="s">
        <v>17102</v>
      </c>
      <c r="C20825" s="6">
        <v>0</v>
      </c>
      <c r="D20825" s="6">
        <v>2022</v>
      </c>
      <c r="E20825" s="6">
        <v>2023</v>
      </c>
      <c r="F20825" s="3" t="s">
        <v>22</v>
      </c>
      <c r="G20825" s="3">
        <v>0</v>
      </c>
      <c r="H20825" s="3">
        <v>6.1255899999999999</v>
      </c>
      <c r="I20825" s="3">
        <v>0</v>
      </c>
      <c r="J20825" s="3"/>
      <c r="K20825" s="3"/>
      <c r="L20825" s="3"/>
      <c r="M20825" s="3"/>
      <c r="N20825" s="3"/>
      <c r="O20825" s="3"/>
      <c r="P20825" s="3"/>
      <c r="Q20825" s="8">
        <v>6.1255899999999999</v>
      </c>
      <c r="R20825" s="5" t="s">
        <v>24503</v>
      </c>
    </row>
    <row r="20826" spans="1:18" ht="31.5" x14ac:dyDescent="0.3">
      <c r="A20826" s="7"/>
      <c r="B20826" s="7"/>
      <c r="C20826" s="7"/>
      <c r="D20826" s="7"/>
      <c r="E20826" s="7"/>
      <c r="F20826" s="3" t="s">
        <v>9101</v>
      </c>
      <c r="G20826" s="3">
        <v>0</v>
      </c>
      <c r="H20826" s="3">
        <v>6.1255899999999999</v>
      </c>
      <c r="I20826" s="3">
        <v>0</v>
      </c>
      <c r="J20826" s="3"/>
      <c r="K20826" s="3"/>
      <c r="L20826" s="3"/>
      <c r="M20826" s="3"/>
      <c r="N20826" s="3"/>
      <c r="O20826" s="3"/>
      <c r="P20826" s="3"/>
      <c r="Q20826" s="8">
        <v>6.1255899999999999</v>
      </c>
      <c r="R20826" s="7"/>
    </row>
    <row r="20827" spans="1:18" ht="84" x14ac:dyDescent="0.3">
      <c r="A20827" s="6" t="s">
        <v>8813</v>
      </c>
      <c r="B20827" s="6" t="s">
        <v>17103</v>
      </c>
      <c r="C20827" s="6">
        <v>0</v>
      </c>
      <c r="D20827" s="6">
        <v>2021</v>
      </c>
      <c r="E20827" s="6">
        <v>2022</v>
      </c>
      <c r="F20827" s="3" t="s">
        <v>22</v>
      </c>
      <c r="G20827" s="3">
        <v>4.6510499999999997</v>
      </c>
      <c r="H20827" s="3">
        <v>0</v>
      </c>
      <c r="I20827" s="3">
        <v>0</v>
      </c>
      <c r="J20827" s="3"/>
      <c r="K20827" s="3"/>
      <c r="L20827" s="3"/>
      <c r="M20827" s="3"/>
      <c r="N20827" s="3"/>
      <c r="O20827" s="3"/>
      <c r="P20827" s="3"/>
      <c r="Q20827" s="8">
        <v>4.6510499999999997</v>
      </c>
      <c r="R20827" s="5" t="s">
        <v>24504</v>
      </c>
    </row>
    <row r="20828" spans="1:18" ht="31.5" x14ac:dyDescent="0.3">
      <c r="A20828" s="7"/>
      <c r="B20828" s="7"/>
      <c r="C20828" s="7"/>
      <c r="D20828" s="7"/>
      <c r="E20828" s="7"/>
      <c r="F20828" s="3" t="s">
        <v>9101</v>
      </c>
      <c r="G20828" s="3">
        <v>4.6510499999999997</v>
      </c>
      <c r="H20828" s="3">
        <v>0</v>
      </c>
      <c r="I20828" s="3">
        <v>0</v>
      </c>
      <c r="J20828" s="3"/>
      <c r="K20828" s="3"/>
      <c r="L20828" s="3"/>
      <c r="M20828" s="3"/>
      <c r="N20828" s="3"/>
      <c r="O20828" s="3"/>
      <c r="P20828" s="3"/>
      <c r="Q20828" s="8">
        <v>4.6510499999999997</v>
      </c>
      <c r="R20828" s="7"/>
    </row>
    <row r="20829" spans="1:18" ht="84" x14ac:dyDescent="0.3">
      <c r="A20829" s="6" t="s">
        <v>8814</v>
      </c>
      <c r="B20829" s="6" t="s">
        <v>17104</v>
      </c>
      <c r="C20829" s="6">
        <v>0</v>
      </c>
      <c r="D20829" s="6">
        <v>2022</v>
      </c>
      <c r="E20829" s="6">
        <v>2023</v>
      </c>
      <c r="F20829" s="3" t="s">
        <v>22</v>
      </c>
      <c r="G20829" s="3">
        <v>0</v>
      </c>
      <c r="H20829" s="3">
        <v>6.1255899999999999</v>
      </c>
      <c r="I20829" s="3">
        <v>0</v>
      </c>
      <c r="J20829" s="3"/>
      <c r="K20829" s="3"/>
      <c r="L20829" s="3"/>
      <c r="M20829" s="3"/>
      <c r="N20829" s="3"/>
      <c r="O20829" s="3"/>
      <c r="P20829" s="3"/>
      <c r="Q20829" s="8">
        <v>6.1255899999999999</v>
      </c>
      <c r="R20829" s="5" t="s">
        <v>24505</v>
      </c>
    </row>
    <row r="20830" spans="1:18" ht="31.5" x14ac:dyDescent="0.3">
      <c r="A20830" s="7"/>
      <c r="B20830" s="7"/>
      <c r="C20830" s="7"/>
      <c r="D20830" s="7"/>
      <c r="E20830" s="7"/>
      <c r="F20830" s="3" t="s">
        <v>9101</v>
      </c>
      <c r="G20830" s="3">
        <v>0</v>
      </c>
      <c r="H20830" s="3">
        <v>6.1255899999999999</v>
      </c>
      <c r="I20830" s="3">
        <v>0</v>
      </c>
      <c r="J20830" s="3"/>
      <c r="K20830" s="3"/>
      <c r="L20830" s="3"/>
      <c r="M20830" s="3"/>
      <c r="N20830" s="3"/>
      <c r="O20830" s="3"/>
      <c r="P20830" s="3"/>
      <c r="Q20830" s="8">
        <v>6.1255899999999999</v>
      </c>
      <c r="R20830" s="7"/>
    </row>
    <row r="20831" spans="1:18" ht="84" x14ac:dyDescent="0.3">
      <c r="A20831" s="6" t="s">
        <v>8815</v>
      </c>
      <c r="B20831" s="6" t="s">
        <v>17105</v>
      </c>
      <c r="C20831" s="6">
        <v>0</v>
      </c>
      <c r="D20831" s="6">
        <v>2021</v>
      </c>
      <c r="E20831" s="6">
        <v>2022</v>
      </c>
      <c r="F20831" s="3" t="s">
        <v>22</v>
      </c>
      <c r="G20831" s="3">
        <v>4.6510499999999997</v>
      </c>
      <c r="H20831" s="3">
        <v>0</v>
      </c>
      <c r="I20831" s="3">
        <v>0</v>
      </c>
      <c r="J20831" s="3"/>
      <c r="K20831" s="3"/>
      <c r="L20831" s="3"/>
      <c r="M20831" s="3"/>
      <c r="N20831" s="3"/>
      <c r="O20831" s="3"/>
      <c r="P20831" s="3"/>
      <c r="Q20831" s="8">
        <v>4.6510499999999997</v>
      </c>
      <c r="R20831" s="5" t="s">
        <v>24506</v>
      </c>
    </row>
    <row r="20832" spans="1:18" ht="31.5" x14ac:dyDescent="0.3">
      <c r="A20832" s="7"/>
      <c r="B20832" s="7"/>
      <c r="C20832" s="7"/>
      <c r="D20832" s="7"/>
      <c r="E20832" s="7"/>
      <c r="F20832" s="3" t="s">
        <v>9101</v>
      </c>
      <c r="G20832" s="3">
        <v>4.6510499999999997</v>
      </c>
      <c r="H20832" s="3">
        <v>0</v>
      </c>
      <c r="I20832" s="3">
        <v>0</v>
      </c>
      <c r="J20832" s="3"/>
      <c r="K20832" s="3"/>
      <c r="L20832" s="3"/>
      <c r="M20832" s="3"/>
      <c r="N20832" s="3"/>
      <c r="O20832" s="3"/>
      <c r="P20832" s="3"/>
      <c r="Q20832" s="8">
        <v>4.6510499999999997</v>
      </c>
      <c r="R20832" s="7"/>
    </row>
    <row r="20833" spans="1:18" ht="84" x14ac:dyDescent="0.3">
      <c r="A20833" s="6" t="s">
        <v>8816</v>
      </c>
      <c r="B20833" s="6" t="s">
        <v>17106</v>
      </c>
      <c r="C20833" s="6">
        <v>0</v>
      </c>
      <c r="D20833" s="6">
        <v>2022</v>
      </c>
      <c r="E20833" s="6">
        <v>2023</v>
      </c>
      <c r="F20833" s="3" t="s">
        <v>22</v>
      </c>
      <c r="G20833" s="3">
        <v>0</v>
      </c>
      <c r="H20833" s="3">
        <v>6.1255899999999999</v>
      </c>
      <c r="I20833" s="3">
        <v>0</v>
      </c>
      <c r="J20833" s="3"/>
      <c r="K20833" s="3"/>
      <c r="L20833" s="3"/>
      <c r="M20833" s="3"/>
      <c r="N20833" s="3"/>
      <c r="O20833" s="3"/>
      <c r="P20833" s="3"/>
      <c r="Q20833" s="8">
        <v>6.1255899999999999</v>
      </c>
      <c r="R20833" s="5" t="s">
        <v>24507</v>
      </c>
    </row>
    <row r="20834" spans="1:18" ht="31.5" x14ac:dyDescent="0.3">
      <c r="A20834" s="7"/>
      <c r="B20834" s="7"/>
      <c r="C20834" s="7"/>
      <c r="D20834" s="7"/>
      <c r="E20834" s="7"/>
      <c r="F20834" s="3" t="s">
        <v>9101</v>
      </c>
      <c r="G20834" s="3">
        <v>0</v>
      </c>
      <c r="H20834" s="3">
        <v>6.1255899999999999</v>
      </c>
      <c r="I20834" s="3">
        <v>0</v>
      </c>
      <c r="J20834" s="3"/>
      <c r="K20834" s="3"/>
      <c r="L20834" s="3"/>
      <c r="M20834" s="3"/>
      <c r="N20834" s="3"/>
      <c r="O20834" s="3"/>
      <c r="P20834" s="3"/>
      <c r="Q20834" s="8">
        <v>6.1255899999999999</v>
      </c>
      <c r="R20834" s="7"/>
    </row>
    <row r="20835" spans="1:18" ht="94.5" x14ac:dyDescent="0.3">
      <c r="A20835" s="6" t="s">
        <v>8817</v>
      </c>
      <c r="B20835" s="6" t="s">
        <v>17107</v>
      </c>
      <c r="C20835" s="6">
        <v>0</v>
      </c>
      <c r="D20835" s="6">
        <v>2022</v>
      </c>
      <c r="E20835" s="6">
        <v>2023</v>
      </c>
      <c r="F20835" s="3" t="s">
        <v>22</v>
      </c>
      <c r="G20835" s="3">
        <v>0</v>
      </c>
      <c r="H20835" s="3">
        <v>6.1255899999999999</v>
      </c>
      <c r="I20835" s="3">
        <v>0</v>
      </c>
      <c r="J20835" s="3"/>
      <c r="K20835" s="3"/>
      <c r="L20835" s="3"/>
      <c r="M20835" s="3"/>
      <c r="N20835" s="3"/>
      <c r="O20835" s="3"/>
      <c r="P20835" s="3"/>
      <c r="Q20835" s="8">
        <v>6.1255899999999999</v>
      </c>
      <c r="R20835" s="5" t="s">
        <v>24508</v>
      </c>
    </row>
    <row r="20836" spans="1:18" ht="31.5" x14ac:dyDescent="0.3">
      <c r="A20836" s="7"/>
      <c r="B20836" s="7"/>
      <c r="C20836" s="7"/>
      <c r="D20836" s="7"/>
      <c r="E20836" s="7"/>
      <c r="F20836" s="3" t="s">
        <v>9101</v>
      </c>
      <c r="G20836" s="3">
        <v>0</v>
      </c>
      <c r="H20836" s="3">
        <v>6.1255899999999999</v>
      </c>
      <c r="I20836" s="3">
        <v>0</v>
      </c>
      <c r="J20836" s="3"/>
      <c r="K20836" s="3"/>
      <c r="L20836" s="3"/>
      <c r="M20836" s="3"/>
      <c r="N20836" s="3"/>
      <c r="O20836" s="3"/>
      <c r="P20836" s="3"/>
      <c r="Q20836" s="8">
        <v>6.1255899999999999</v>
      </c>
      <c r="R20836" s="7"/>
    </row>
    <row r="20837" spans="1:18" ht="94.5" x14ac:dyDescent="0.3">
      <c r="A20837" s="6" t="s">
        <v>8818</v>
      </c>
      <c r="B20837" s="6" t="s">
        <v>17108</v>
      </c>
      <c r="C20837" s="6">
        <v>0</v>
      </c>
      <c r="D20837" s="6">
        <v>2022</v>
      </c>
      <c r="E20837" s="6">
        <v>2023</v>
      </c>
      <c r="F20837" s="3" t="s">
        <v>22</v>
      </c>
      <c r="G20837" s="3">
        <v>0</v>
      </c>
      <c r="H20837" s="3">
        <v>6.1255899999999999</v>
      </c>
      <c r="I20837" s="3">
        <v>0</v>
      </c>
      <c r="J20837" s="3"/>
      <c r="K20837" s="3"/>
      <c r="L20837" s="3"/>
      <c r="M20837" s="3"/>
      <c r="N20837" s="3"/>
      <c r="O20837" s="3"/>
      <c r="P20837" s="3"/>
      <c r="Q20837" s="8">
        <v>6.1255899999999999</v>
      </c>
      <c r="R20837" s="5" t="s">
        <v>24509</v>
      </c>
    </row>
    <row r="20838" spans="1:18" ht="31.5" x14ac:dyDescent="0.3">
      <c r="A20838" s="7"/>
      <c r="B20838" s="7"/>
      <c r="C20838" s="7"/>
      <c r="D20838" s="7"/>
      <c r="E20838" s="7"/>
      <c r="F20838" s="3" t="s">
        <v>9101</v>
      </c>
      <c r="G20838" s="3">
        <v>0</v>
      </c>
      <c r="H20838" s="3">
        <v>6.1255899999999999</v>
      </c>
      <c r="I20838" s="3">
        <v>0</v>
      </c>
      <c r="J20838" s="3"/>
      <c r="K20838" s="3"/>
      <c r="L20838" s="3"/>
      <c r="M20838" s="3"/>
      <c r="N20838" s="3"/>
      <c r="O20838" s="3"/>
      <c r="P20838" s="3"/>
      <c r="Q20838" s="8">
        <v>6.1255899999999999</v>
      </c>
      <c r="R20838" s="7"/>
    </row>
    <row r="20839" spans="1:18" ht="94.5" x14ac:dyDescent="0.3">
      <c r="A20839" s="6" t="s">
        <v>8819</v>
      </c>
      <c r="B20839" s="6" t="s">
        <v>17109</v>
      </c>
      <c r="C20839" s="6">
        <v>0</v>
      </c>
      <c r="D20839" s="6">
        <v>2022</v>
      </c>
      <c r="E20839" s="6">
        <v>2023</v>
      </c>
      <c r="F20839" s="3" t="s">
        <v>22</v>
      </c>
      <c r="G20839" s="3">
        <v>0</v>
      </c>
      <c r="H20839" s="3">
        <v>6.1255899999999999</v>
      </c>
      <c r="I20839" s="3">
        <v>0</v>
      </c>
      <c r="J20839" s="3"/>
      <c r="K20839" s="3"/>
      <c r="L20839" s="3"/>
      <c r="M20839" s="3"/>
      <c r="N20839" s="3"/>
      <c r="O20839" s="3"/>
      <c r="P20839" s="3"/>
      <c r="Q20839" s="8">
        <v>6.1255899999999999</v>
      </c>
      <c r="R20839" s="5" t="s">
        <v>24510</v>
      </c>
    </row>
    <row r="20840" spans="1:18" ht="31.5" x14ac:dyDescent="0.3">
      <c r="A20840" s="7"/>
      <c r="B20840" s="7"/>
      <c r="C20840" s="7"/>
      <c r="D20840" s="7"/>
      <c r="E20840" s="7"/>
      <c r="F20840" s="3" t="s">
        <v>9101</v>
      </c>
      <c r="G20840" s="3">
        <v>0</v>
      </c>
      <c r="H20840" s="3">
        <v>6.1255899999999999</v>
      </c>
      <c r="I20840" s="3">
        <v>0</v>
      </c>
      <c r="J20840" s="3"/>
      <c r="K20840" s="3"/>
      <c r="L20840" s="3"/>
      <c r="M20840" s="3"/>
      <c r="N20840" s="3"/>
      <c r="O20840" s="3"/>
      <c r="P20840" s="3"/>
      <c r="Q20840" s="8">
        <v>6.1255899999999999</v>
      </c>
      <c r="R20840" s="7"/>
    </row>
    <row r="20841" spans="1:18" ht="94.5" x14ac:dyDescent="0.3">
      <c r="A20841" s="6" t="s">
        <v>8820</v>
      </c>
      <c r="B20841" s="6" t="s">
        <v>17110</v>
      </c>
      <c r="C20841" s="6">
        <v>0</v>
      </c>
      <c r="D20841" s="6">
        <v>2022</v>
      </c>
      <c r="E20841" s="6">
        <v>2023</v>
      </c>
      <c r="F20841" s="3" t="s">
        <v>22</v>
      </c>
      <c r="G20841" s="3">
        <v>0</v>
      </c>
      <c r="H20841" s="3">
        <v>6.1255899999999999</v>
      </c>
      <c r="I20841" s="3">
        <v>0</v>
      </c>
      <c r="J20841" s="3"/>
      <c r="K20841" s="3"/>
      <c r="L20841" s="3"/>
      <c r="M20841" s="3"/>
      <c r="N20841" s="3"/>
      <c r="O20841" s="3"/>
      <c r="P20841" s="3"/>
      <c r="Q20841" s="8">
        <v>6.1255899999999999</v>
      </c>
      <c r="R20841" s="5" t="s">
        <v>24511</v>
      </c>
    </row>
    <row r="20842" spans="1:18" ht="31.5" x14ac:dyDescent="0.3">
      <c r="A20842" s="7"/>
      <c r="B20842" s="7"/>
      <c r="C20842" s="7"/>
      <c r="D20842" s="7"/>
      <c r="E20842" s="7"/>
      <c r="F20842" s="3" t="s">
        <v>9101</v>
      </c>
      <c r="G20842" s="3">
        <v>0</v>
      </c>
      <c r="H20842" s="3">
        <v>6.1255899999999999</v>
      </c>
      <c r="I20842" s="3">
        <v>0</v>
      </c>
      <c r="J20842" s="3"/>
      <c r="K20842" s="3"/>
      <c r="L20842" s="3"/>
      <c r="M20842" s="3"/>
      <c r="N20842" s="3"/>
      <c r="O20842" s="3"/>
      <c r="P20842" s="3"/>
      <c r="Q20842" s="8">
        <v>6.1255899999999999</v>
      </c>
      <c r="R20842" s="7"/>
    </row>
    <row r="20843" spans="1:18" ht="94.5" x14ac:dyDescent="0.3">
      <c r="A20843" s="6" t="s">
        <v>8821</v>
      </c>
      <c r="B20843" s="6" t="s">
        <v>17111</v>
      </c>
      <c r="C20843" s="6">
        <v>0</v>
      </c>
      <c r="D20843" s="6">
        <v>2022</v>
      </c>
      <c r="E20843" s="6">
        <v>2023</v>
      </c>
      <c r="F20843" s="3" t="s">
        <v>22</v>
      </c>
      <c r="G20843" s="3">
        <v>0</v>
      </c>
      <c r="H20843" s="3">
        <v>6.1255899999999999</v>
      </c>
      <c r="I20843" s="3">
        <v>0</v>
      </c>
      <c r="J20843" s="3"/>
      <c r="K20843" s="3"/>
      <c r="L20843" s="3"/>
      <c r="M20843" s="3"/>
      <c r="N20843" s="3"/>
      <c r="O20843" s="3"/>
      <c r="P20843" s="3"/>
      <c r="Q20843" s="8">
        <v>6.1255899999999999</v>
      </c>
      <c r="R20843" s="5" t="s">
        <v>24512</v>
      </c>
    </row>
    <row r="20844" spans="1:18" ht="31.5" x14ac:dyDescent="0.3">
      <c r="A20844" s="7"/>
      <c r="B20844" s="7"/>
      <c r="C20844" s="7"/>
      <c r="D20844" s="7"/>
      <c r="E20844" s="7"/>
      <c r="F20844" s="3" t="s">
        <v>9101</v>
      </c>
      <c r="G20844" s="3">
        <v>0</v>
      </c>
      <c r="H20844" s="3">
        <v>6.1255899999999999</v>
      </c>
      <c r="I20844" s="3">
        <v>0</v>
      </c>
      <c r="J20844" s="3"/>
      <c r="K20844" s="3"/>
      <c r="L20844" s="3"/>
      <c r="M20844" s="3"/>
      <c r="N20844" s="3"/>
      <c r="O20844" s="3"/>
      <c r="P20844" s="3"/>
      <c r="Q20844" s="8">
        <v>6.1255899999999999</v>
      </c>
      <c r="R20844" s="7"/>
    </row>
    <row r="20845" spans="1:18" ht="94.5" x14ac:dyDescent="0.3">
      <c r="A20845" s="6" t="s">
        <v>8822</v>
      </c>
      <c r="B20845" s="6" t="s">
        <v>17112</v>
      </c>
      <c r="C20845" s="6">
        <v>0</v>
      </c>
      <c r="D20845" s="6">
        <v>2022</v>
      </c>
      <c r="E20845" s="6">
        <v>2023</v>
      </c>
      <c r="F20845" s="3" t="s">
        <v>22</v>
      </c>
      <c r="G20845" s="3">
        <v>0</v>
      </c>
      <c r="H20845" s="3">
        <v>6.1255899999999999</v>
      </c>
      <c r="I20845" s="3">
        <v>0</v>
      </c>
      <c r="J20845" s="3"/>
      <c r="K20845" s="3"/>
      <c r="L20845" s="3"/>
      <c r="M20845" s="3"/>
      <c r="N20845" s="3"/>
      <c r="O20845" s="3"/>
      <c r="P20845" s="3"/>
      <c r="Q20845" s="8">
        <v>6.1255899999999999</v>
      </c>
      <c r="R20845" s="5" t="s">
        <v>24513</v>
      </c>
    </row>
    <row r="20846" spans="1:18" ht="31.5" x14ac:dyDescent="0.3">
      <c r="A20846" s="7"/>
      <c r="B20846" s="7"/>
      <c r="C20846" s="7"/>
      <c r="D20846" s="7"/>
      <c r="E20846" s="7"/>
      <c r="F20846" s="3" t="s">
        <v>9101</v>
      </c>
      <c r="G20846" s="3">
        <v>0</v>
      </c>
      <c r="H20846" s="3">
        <v>6.1255899999999999</v>
      </c>
      <c r="I20846" s="3">
        <v>0</v>
      </c>
      <c r="J20846" s="3"/>
      <c r="K20846" s="3"/>
      <c r="L20846" s="3"/>
      <c r="M20846" s="3"/>
      <c r="N20846" s="3"/>
      <c r="O20846" s="3"/>
      <c r="P20846" s="3"/>
      <c r="Q20846" s="8">
        <v>6.1255899999999999</v>
      </c>
      <c r="R20846" s="7"/>
    </row>
    <row r="20847" spans="1:18" ht="94.5" x14ac:dyDescent="0.3">
      <c r="A20847" s="6" t="s">
        <v>8823</v>
      </c>
      <c r="B20847" s="6" t="s">
        <v>17113</v>
      </c>
      <c r="C20847" s="6">
        <v>0</v>
      </c>
      <c r="D20847" s="6">
        <v>2022</v>
      </c>
      <c r="E20847" s="6">
        <v>2023</v>
      </c>
      <c r="F20847" s="3" t="s">
        <v>22</v>
      </c>
      <c r="G20847" s="3">
        <v>0</v>
      </c>
      <c r="H20847" s="3">
        <v>6.1255899999999999</v>
      </c>
      <c r="I20847" s="3">
        <v>0</v>
      </c>
      <c r="J20847" s="3"/>
      <c r="K20847" s="3"/>
      <c r="L20847" s="3"/>
      <c r="M20847" s="3"/>
      <c r="N20847" s="3"/>
      <c r="O20847" s="3"/>
      <c r="P20847" s="3"/>
      <c r="Q20847" s="8">
        <v>6.1255899999999999</v>
      </c>
      <c r="R20847" s="5" t="s">
        <v>24514</v>
      </c>
    </row>
    <row r="20848" spans="1:18" ht="31.5" x14ac:dyDescent="0.3">
      <c r="A20848" s="7"/>
      <c r="B20848" s="7"/>
      <c r="C20848" s="7"/>
      <c r="D20848" s="7"/>
      <c r="E20848" s="7"/>
      <c r="F20848" s="3" t="s">
        <v>9101</v>
      </c>
      <c r="G20848" s="3">
        <v>0</v>
      </c>
      <c r="H20848" s="3">
        <v>6.1255899999999999</v>
      </c>
      <c r="I20848" s="3">
        <v>0</v>
      </c>
      <c r="J20848" s="3"/>
      <c r="K20848" s="3"/>
      <c r="L20848" s="3"/>
      <c r="M20848" s="3"/>
      <c r="N20848" s="3"/>
      <c r="O20848" s="3"/>
      <c r="P20848" s="3"/>
      <c r="Q20848" s="8">
        <v>6.1255899999999999</v>
      </c>
      <c r="R20848" s="7"/>
    </row>
    <row r="20849" spans="1:18" ht="94.5" x14ac:dyDescent="0.3">
      <c r="A20849" s="6" t="s">
        <v>8824</v>
      </c>
      <c r="B20849" s="6" t="s">
        <v>17114</v>
      </c>
      <c r="C20849" s="6">
        <v>0</v>
      </c>
      <c r="D20849" s="6">
        <v>2022</v>
      </c>
      <c r="E20849" s="6">
        <v>2023</v>
      </c>
      <c r="F20849" s="3" t="s">
        <v>22</v>
      </c>
      <c r="G20849" s="3">
        <v>0</v>
      </c>
      <c r="H20849" s="3">
        <v>6.1255899999999999</v>
      </c>
      <c r="I20849" s="3">
        <v>0</v>
      </c>
      <c r="J20849" s="3"/>
      <c r="K20849" s="3"/>
      <c r="L20849" s="3"/>
      <c r="M20849" s="3"/>
      <c r="N20849" s="3"/>
      <c r="O20849" s="3"/>
      <c r="P20849" s="3"/>
      <c r="Q20849" s="8">
        <v>6.1255899999999999</v>
      </c>
      <c r="R20849" s="5" t="s">
        <v>24515</v>
      </c>
    </row>
    <row r="20850" spans="1:18" ht="31.5" x14ac:dyDescent="0.3">
      <c r="A20850" s="7"/>
      <c r="B20850" s="7"/>
      <c r="C20850" s="7"/>
      <c r="D20850" s="7"/>
      <c r="E20850" s="7"/>
      <c r="F20850" s="3" t="s">
        <v>9101</v>
      </c>
      <c r="G20850" s="3">
        <v>0</v>
      </c>
      <c r="H20850" s="3">
        <v>6.1255899999999999</v>
      </c>
      <c r="I20850" s="3">
        <v>0</v>
      </c>
      <c r="J20850" s="3"/>
      <c r="K20850" s="3"/>
      <c r="L20850" s="3"/>
      <c r="M20850" s="3"/>
      <c r="N20850" s="3"/>
      <c r="O20850" s="3"/>
      <c r="P20850" s="3"/>
      <c r="Q20850" s="8">
        <v>6.1255899999999999</v>
      </c>
      <c r="R20850" s="7"/>
    </row>
    <row r="20851" spans="1:18" ht="94.5" x14ac:dyDescent="0.3">
      <c r="A20851" s="6" t="s">
        <v>8825</v>
      </c>
      <c r="B20851" s="6" t="s">
        <v>17115</v>
      </c>
      <c r="C20851" s="6">
        <v>0</v>
      </c>
      <c r="D20851" s="6">
        <v>2022</v>
      </c>
      <c r="E20851" s="6">
        <v>2023</v>
      </c>
      <c r="F20851" s="3" t="s">
        <v>22</v>
      </c>
      <c r="G20851" s="3">
        <v>0</v>
      </c>
      <c r="H20851" s="3">
        <v>6.1255899999999999</v>
      </c>
      <c r="I20851" s="3">
        <v>0</v>
      </c>
      <c r="J20851" s="3"/>
      <c r="K20851" s="3"/>
      <c r="L20851" s="3"/>
      <c r="M20851" s="3"/>
      <c r="N20851" s="3"/>
      <c r="O20851" s="3"/>
      <c r="P20851" s="3"/>
      <c r="Q20851" s="8">
        <v>6.1255899999999999</v>
      </c>
      <c r="R20851" s="5" t="s">
        <v>24516</v>
      </c>
    </row>
    <row r="20852" spans="1:18" ht="31.5" x14ac:dyDescent="0.3">
      <c r="A20852" s="7"/>
      <c r="B20852" s="7"/>
      <c r="C20852" s="7"/>
      <c r="D20852" s="7"/>
      <c r="E20852" s="7"/>
      <c r="F20852" s="3" t="s">
        <v>9101</v>
      </c>
      <c r="G20852" s="3">
        <v>0</v>
      </c>
      <c r="H20852" s="3">
        <v>6.1255899999999999</v>
      </c>
      <c r="I20852" s="3">
        <v>0</v>
      </c>
      <c r="J20852" s="3"/>
      <c r="K20852" s="3"/>
      <c r="L20852" s="3"/>
      <c r="M20852" s="3"/>
      <c r="N20852" s="3"/>
      <c r="O20852" s="3"/>
      <c r="P20852" s="3"/>
      <c r="Q20852" s="8">
        <v>6.1255899999999999</v>
      </c>
      <c r="R20852" s="7"/>
    </row>
    <row r="20853" spans="1:18" ht="84" x14ac:dyDescent="0.3">
      <c r="A20853" s="6" t="s">
        <v>8826</v>
      </c>
      <c r="B20853" s="6" t="s">
        <v>17116</v>
      </c>
      <c r="C20853" s="6">
        <v>0</v>
      </c>
      <c r="D20853" s="6">
        <v>2022</v>
      </c>
      <c r="E20853" s="6">
        <v>2023</v>
      </c>
      <c r="F20853" s="3" t="s">
        <v>22</v>
      </c>
      <c r="G20853" s="3">
        <v>0</v>
      </c>
      <c r="H20853" s="3">
        <v>6.1255899999999999</v>
      </c>
      <c r="I20853" s="3">
        <v>0</v>
      </c>
      <c r="J20853" s="3"/>
      <c r="K20853" s="3"/>
      <c r="L20853" s="3"/>
      <c r="M20853" s="3"/>
      <c r="N20853" s="3"/>
      <c r="O20853" s="3"/>
      <c r="P20853" s="3"/>
      <c r="Q20853" s="8">
        <v>6.1255899999999999</v>
      </c>
      <c r="R20853" s="5" t="s">
        <v>24517</v>
      </c>
    </row>
    <row r="20854" spans="1:18" ht="31.5" x14ac:dyDescent="0.3">
      <c r="A20854" s="7"/>
      <c r="B20854" s="7"/>
      <c r="C20854" s="7"/>
      <c r="D20854" s="7"/>
      <c r="E20854" s="7"/>
      <c r="F20854" s="3" t="s">
        <v>9101</v>
      </c>
      <c r="G20854" s="3">
        <v>0</v>
      </c>
      <c r="H20854" s="3">
        <v>6.1255899999999999</v>
      </c>
      <c r="I20854" s="3">
        <v>0</v>
      </c>
      <c r="J20854" s="3"/>
      <c r="K20854" s="3"/>
      <c r="L20854" s="3"/>
      <c r="M20854" s="3"/>
      <c r="N20854" s="3"/>
      <c r="O20854" s="3"/>
      <c r="P20854" s="3"/>
      <c r="Q20854" s="8">
        <v>6.1255899999999999</v>
      </c>
      <c r="R20854" s="7"/>
    </row>
    <row r="20855" spans="1:18" ht="84" x14ac:dyDescent="0.3">
      <c r="A20855" s="6" t="s">
        <v>8827</v>
      </c>
      <c r="B20855" s="6" t="s">
        <v>17117</v>
      </c>
      <c r="C20855" s="6">
        <v>0</v>
      </c>
      <c r="D20855" s="6">
        <v>2022</v>
      </c>
      <c r="E20855" s="6">
        <v>2023</v>
      </c>
      <c r="F20855" s="3" t="s">
        <v>22</v>
      </c>
      <c r="G20855" s="3">
        <v>0</v>
      </c>
      <c r="H20855" s="3">
        <v>6.1255899999999999</v>
      </c>
      <c r="I20855" s="3">
        <v>0</v>
      </c>
      <c r="J20855" s="3"/>
      <c r="K20855" s="3"/>
      <c r="L20855" s="3"/>
      <c r="M20855" s="3"/>
      <c r="N20855" s="3"/>
      <c r="O20855" s="3"/>
      <c r="P20855" s="3"/>
      <c r="Q20855" s="8">
        <v>6.1255899999999999</v>
      </c>
      <c r="R20855" s="5" t="s">
        <v>24518</v>
      </c>
    </row>
    <row r="20856" spans="1:18" ht="31.5" x14ac:dyDescent="0.3">
      <c r="A20856" s="7"/>
      <c r="B20856" s="7"/>
      <c r="C20856" s="7"/>
      <c r="D20856" s="7"/>
      <c r="E20856" s="7"/>
      <c r="F20856" s="3" t="s">
        <v>9101</v>
      </c>
      <c r="G20856" s="3">
        <v>0</v>
      </c>
      <c r="H20856" s="3">
        <v>6.1255899999999999</v>
      </c>
      <c r="I20856" s="3">
        <v>0</v>
      </c>
      <c r="J20856" s="3"/>
      <c r="K20856" s="3"/>
      <c r="L20856" s="3"/>
      <c r="M20856" s="3"/>
      <c r="N20856" s="3"/>
      <c r="O20856" s="3"/>
      <c r="P20856" s="3"/>
      <c r="Q20856" s="8">
        <v>6.1255899999999999</v>
      </c>
      <c r="R20856" s="7"/>
    </row>
    <row r="20857" spans="1:18" ht="94.5" x14ac:dyDescent="0.3">
      <c r="A20857" s="6" t="s">
        <v>8828</v>
      </c>
      <c r="B20857" s="6" t="s">
        <v>17118</v>
      </c>
      <c r="C20857" s="6">
        <v>0</v>
      </c>
      <c r="D20857" s="6">
        <v>2022</v>
      </c>
      <c r="E20857" s="6">
        <v>2023</v>
      </c>
      <c r="F20857" s="3" t="s">
        <v>22</v>
      </c>
      <c r="G20857" s="3">
        <v>0</v>
      </c>
      <c r="H20857" s="3">
        <v>6.1255899999999999</v>
      </c>
      <c r="I20857" s="3">
        <v>0</v>
      </c>
      <c r="J20857" s="3"/>
      <c r="K20857" s="3"/>
      <c r="L20857" s="3"/>
      <c r="M20857" s="3"/>
      <c r="N20857" s="3"/>
      <c r="O20857" s="3"/>
      <c r="P20857" s="3"/>
      <c r="Q20857" s="8">
        <v>6.1255899999999999</v>
      </c>
      <c r="R20857" s="5" t="s">
        <v>24519</v>
      </c>
    </row>
    <row r="20858" spans="1:18" ht="31.5" x14ac:dyDescent="0.3">
      <c r="A20858" s="7"/>
      <c r="B20858" s="7"/>
      <c r="C20858" s="7"/>
      <c r="D20858" s="7"/>
      <c r="E20858" s="7"/>
      <c r="F20858" s="3" t="s">
        <v>9101</v>
      </c>
      <c r="G20858" s="3">
        <v>0</v>
      </c>
      <c r="H20858" s="3">
        <v>6.1255899999999999</v>
      </c>
      <c r="I20858" s="3">
        <v>0</v>
      </c>
      <c r="J20858" s="3"/>
      <c r="K20858" s="3"/>
      <c r="L20858" s="3"/>
      <c r="M20858" s="3"/>
      <c r="N20858" s="3"/>
      <c r="O20858" s="3"/>
      <c r="P20858" s="3"/>
      <c r="Q20858" s="8">
        <v>6.1255899999999999</v>
      </c>
      <c r="R20858" s="7"/>
    </row>
    <row r="20859" spans="1:18" ht="94.5" x14ac:dyDescent="0.3">
      <c r="A20859" s="6" t="s">
        <v>8829</v>
      </c>
      <c r="B20859" s="6" t="s">
        <v>17119</v>
      </c>
      <c r="C20859" s="6">
        <v>0</v>
      </c>
      <c r="D20859" s="6">
        <v>2022</v>
      </c>
      <c r="E20859" s="6">
        <v>2023</v>
      </c>
      <c r="F20859" s="3" t="s">
        <v>22</v>
      </c>
      <c r="G20859" s="3">
        <v>0</v>
      </c>
      <c r="H20859" s="3">
        <v>6.1255899999999999</v>
      </c>
      <c r="I20859" s="3">
        <v>0</v>
      </c>
      <c r="J20859" s="3"/>
      <c r="K20859" s="3"/>
      <c r="L20859" s="3"/>
      <c r="M20859" s="3"/>
      <c r="N20859" s="3"/>
      <c r="O20859" s="3"/>
      <c r="P20859" s="3"/>
      <c r="Q20859" s="8">
        <v>6.1255899999999999</v>
      </c>
      <c r="R20859" s="5" t="s">
        <v>24520</v>
      </c>
    </row>
    <row r="20860" spans="1:18" ht="31.5" x14ac:dyDescent="0.3">
      <c r="A20860" s="7"/>
      <c r="B20860" s="7"/>
      <c r="C20860" s="7"/>
      <c r="D20860" s="7"/>
      <c r="E20860" s="7"/>
      <c r="F20860" s="3" t="s">
        <v>9101</v>
      </c>
      <c r="G20860" s="3">
        <v>0</v>
      </c>
      <c r="H20860" s="3">
        <v>6.1255899999999999</v>
      </c>
      <c r="I20860" s="3">
        <v>0</v>
      </c>
      <c r="J20860" s="3"/>
      <c r="K20860" s="3"/>
      <c r="L20860" s="3"/>
      <c r="M20860" s="3"/>
      <c r="N20860" s="3"/>
      <c r="O20860" s="3"/>
      <c r="P20860" s="3"/>
      <c r="Q20860" s="8">
        <v>6.1255899999999999</v>
      </c>
      <c r="R20860" s="7"/>
    </row>
    <row r="20861" spans="1:18" ht="94.5" x14ac:dyDescent="0.3">
      <c r="A20861" s="6" t="s">
        <v>8830</v>
      </c>
      <c r="B20861" s="6" t="s">
        <v>17120</v>
      </c>
      <c r="C20861" s="6">
        <v>0</v>
      </c>
      <c r="D20861" s="6">
        <v>2022</v>
      </c>
      <c r="E20861" s="6">
        <v>2023</v>
      </c>
      <c r="F20861" s="3" t="s">
        <v>22</v>
      </c>
      <c r="G20861" s="3">
        <v>0</v>
      </c>
      <c r="H20861" s="3">
        <v>6.1255899999999999</v>
      </c>
      <c r="I20861" s="3">
        <v>0</v>
      </c>
      <c r="J20861" s="3"/>
      <c r="K20861" s="3"/>
      <c r="L20861" s="3"/>
      <c r="M20861" s="3"/>
      <c r="N20861" s="3"/>
      <c r="O20861" s="3"/>
      <c r="P20861" s="3"/>
      <c r="Q20861" s="8">
        <v>6.1255899999999999</v>
      </c>
      <c r="R20861" s="5" t="s">
        <v>24521</v>
      </c>
    </row>
    <row r="20862" spans="1:18" ht="31.5" x14ac:dyDescent="0.3">
      <c r="A20862" s="7"/>
      <c r="B20862" s="7"/>
      <c r="C20862" s="7"/>
      <c r="D20862" s="7"/>
      <c r="E20862" s="7"/>
      <c r="F20862" s="3" t="s">
        <v>9101</v>
      </c>
      <c r="G20862" s="3">
        <v>0</v>
      </c>
      <c r="H20862" s="3">
        <v>6.1255899999999999</v>
      </c>
      <c r="I20862" s="3">
        <v>0</v>
      </c>
      <c r="J20862" s="3"/>
      <c r="K20862" s="3"/>
      <c r="L20862" s="3"/>
      <c r="M20862" s="3"/>
      <c r="N20862" s="3"/>
      <c r="O20862" s="3"/>
      <c r="P20862" s="3"/>
      <c r="Q20862" s="8">
        <v>6.1255899999999999</v>
      </c>
      <c r="R20862" s="7"/>
    </row>
    <row r="20863" spans="1:18" ht="94.5" x14ac:dyDescent="0.3">
      <c r="A20863" s="6" t="s">
        <v>8831</v>
      </c>
      <c r="B20863" s="6" t="s">
        <v>17121</v>
      </c>
      <c r="C20863" s="6">
        <v>0</v>
      </c>
      <c r="D20863" s="6">
        <v>2022</v>
      </c>
      <c r="E20863" s="6">
        <v>2023</v>
      </c>
      <c r="F20863" s="3" t="s">
        <v>22</v>
      </c>
      <c r="G20863" s="3">
        <v>0</v>
      </c>
      <c r="H20863" s="3">
        <v>6.1255899999999999</v>
      </c>
      <c r="I20863" s="3">
        <v>0</v>
      </c>
      <c r="J20863" s="3"/>
      <c r="K20863" s="3"/>
      <c r="L20863" s="3"/>
      <c r="M20863" s="3"/>
      <c r="N20863" s="3"/>
      <c r="O20863" s="3"/>
      <c r="P20863" s="3"/>
      <c r="Q20863" s="8">
        <v>6.1255899999999999</v>
      </c>
      <c r="R20863" s="5" t="s">
        <v>24522</v>
      </c>
    </row>
    <row r="20864" spans="1:18" ht="31.5" x14ac:dyDescent="0.3">
      <c r="A20864" s="7"/>
      <c r="B20864" s="7"/>
      <c r="C20864" s="7"/>
      <c r="D20864" s="7"/>
      <c r="E20864" s="7"/>
      <c r="F20864" s="3" t="s">
        <v>9101</v>
      </c>
      <c r="G20864" s="3">
        <v>0</v>
      </c>
      <c r="H20864" s="3">
        <v>6.1255899999999999</v>
      </c>
      <c r="I20864" s="3">
        <v>0</v>
      </c>
      <c r="J20864" s="3"/>
      <c r="K20864" s="3"/>
      <c r="L20864" s="3"/>
      <c r="M20864" s="3"/>
      <c r="N20864" s="3"/>
      <c r="O20864" s="3"/>
      <c r="P20864" s="3"/>
      <c r="Q20864" s="8">
        <v>6.1255899999999999</v>
      </c>
      <c r="R20864" s="7"/>
    </row>
    <row r="20865" spans="1:18" ht="94.5" x14ac:dyDescent="0.3">
      <c r="A20865" s="6" t="s">
        <v>8832</v>
      </c>
      <c r="B20865" s="6" t="s">
        <v>17122</v>
      </c>
      <c r="C20865" s="6">
        <v>0</v>
      </c>
      <c r="D20865" s="6">
        <v>2022</v>
      </c>
      <c r="E20865" s="6">
        <v>2023</v>
      </c>
      <c r="F20865" s="3" t="s">
        <v>22</v>
      </c>
      <c r="G20865" s="3">
        <v>0</v>
      </c>
      <c r="H20865" s="3">
        <v>6.1255899999999999</v>
      </c>
      <c r="I20865" s="3">
        <v>0</v>
      </c>
      <c r="J20865" s="3"/>
      <c r="K20865" s="3"/>
      <c r="L20865" s="3"/>
      <c r="M20865" s="3"/>
      <c r="N20865" s="3"/>
      <c r="O20865" s="3"/>
      <c r="P20865" s="3"/>
      <c r="Q20865" s="8">
        <v>6.1255899999999999</v>
      </c>
      <c r="R20865" s="5" t="s">
        <v>24523</v>
      </c>
    </row>
    <row r="20866" spans="1:18" ht="31.5" x14ac:dyDescent="0.3">
      <c r="A20866" s="7"/>
      <c r="B20866" s="7"/>
      <c r="C20866" s="7"/>
      <c r="D20866" s="7"/>
      <c r="E20866" s="7"/>
      <c r="F20866" s="3" t="s">
        <v>9101</v>
      </c>
      <c r="G20866" s="3">
        <v>0</v>
      </c>
      <c r="H20866" s="3">
        <v>6.1255899999999999</v>
      </c>
      <c r="I20866" s="3">
        <v>0</v>
      </c>
      <c r="J20866" s="3"/>
      <c r="K20866" s="3"/>
      <c r="L20866" s="3"/>
      <c r="M20866" s="3"/>
      <c r="N20866" s="3"/>
      <c r="O20866" s="3"/>
      <c r="P20866" s="3"/>
      <c r="Q20866" s="8">
        <v>6.1255899999999999</v>
      </c>
      <c r="R20866" s="7"/>
    </row>
    <row r="20867" spans="1:18" ht="94.5" x14ac:dyDescent="0.3">
      <c r="A20867" s="6" t="s">
        <v>8833</v>
      </c>
      <c r="B20867" s="6" t="s">
        <v>17123</v>
      </c>
      <c r="C20867" s="6">
        <v>0</v>
      </c>
      <c r="D20867" s="6">
        <v>2022</v>
      </c>
      <c r="E20867" s="6">
        <v>2023</v>
      </c>
      <c r="F20867" s="3" t="s">
        <v>22</v>
      </c>
      <c r="G20867" s="3">
        <v>0</v>
      </c>
      <c r="H20867" s="3">
        <v>6.1255899999999999</v>
      </c>
      <c r="I20867" s="3">
        <v>0</v>
      </c>
      <c r="J20867" s="3"/>
      <c r="K20867" s="3"/>
      <c r="L20867" s="3"/>
      <c r="M20867" s="3"/>
      <c r="N20867" s="3"/>
      <c r="O20867" s="3"/>
      <c r="P20867" s="3"/>
      <c r="Q20867" s="8">
        <v>6.1255899999999999</v>
      </c>
      <c r="R20867" s="5" t="s">
        <v>24524</v>
      </c>
    </row>
    <row r="20868" spans="1:18" ht="31.5" x14ac:dyDescent="0.3">
      <c r="A20868" s="7"/>
      <c r="B20868" s="7"/>
      <c r="C20868" s="7"/>
      <c r="D20868" s="7"/>
      <c r="E20868" s="7"/>
      <c r="F20868" s="3" t="s">
        <v>9101</v>
      </c>
      <c r="G20868" s="3">
        <v>0</v>
      </c>
      <c r="H20868" s="3">
        <v>6.1255899999999999</v>
      </c>
      <c r="I20868" s="3">
        <v>0</v>
      </c>
      <c r="J20868" s="3"/>
      <c r="K20868" s="3"/>
      <c r="L20868" s="3"/>
      <c r="M20868" s="3"/>
      <c r="N20868" s="3"/>
      <c r="O20868" s="3"/>
      <c r="P20868" s="3"/>
      <c r="Q20868" s="8">
        <v>6.1255899999999999</v>
      </c>
      <c r="R20868" s="7"/>
    </row>
    <row r="20869" spans="1:18" ht="94.5" x14ac:dyDescent="0.3">
      <c r="A20869" s="6" t="s">
        <v>8834</v>
      </c>
      <c r="B20869" s="6" t="s">
        <v>17124</v>
      </c>
      <c r="C20869" s="6">
        <v>0</v>
      </c>
      <c r="D20869" s="6">
        <v>2022</v>
      </c>
      <c r="E20869" s="6">
        <v>2023</v>
      </c>
      <c r="F20869" s="3" t="s">
        <v>22</v>
      </c>
      <c r="G20869" s="3">
        <v>0</v>
      </c>
      <c r="H20869" s="3">
        <v>6.1255899999999999</v>
      </c>
      <c r="I20869" s="3">
        <v>0</v>
      </c>
      <c r="J20869" s="3"/>
      <c r="K20869" s="3"/>
      <c r="L20869" s="3"/>
      <c r="M20869" s="3"/>
      <c r="N20869" s="3"/>
      <c r="O20869" s="3"/>
      <c r="P20869" s="3"/>
      <c r="Q20869" s="8">
        <v>6.1255899999999999</v>
      </c>
      <c r="R20869" s="5" t="s">
        <v>24525</v>
      </c>
    </row>
    <row r="20870" spans="1:18" ht="31.5" x14ac:dyDescent="0.3">
      <c r="A20870" s="7"/>
      <c r="B20870" s="7"/>
      <c r="C20870" s="7"/>
      <c r="D20870" s="7"/>
      <c r="E20870" s="7"/>
      <c r="F20870" s="3" t="s">
        <v>9101</v>
      </c>
      <c r="G20870" s="3">
        <v>0</v>
      </c>
      <c r="H20870" s="3">
        <v>6.1255899999999999</v>
      </c>
      <c r="I20870" s="3">
        <v>0</v>
      </c>
      <c r="J20870" s="3"/>
      <c r="K20870" s="3"/>
      <c r="L20870" s="3"/>
      <c r="M20870" s="3"/>
      <c r="N20870" s="3"/>
      <c r="O20870" s="3"/>
      <c r="P20870" s="3"/>
      <c r="Q20870" s="8">
        <v>6.1255899999999999</v>
      </c>
      <c r="R20870" s="7"/>
    </row>
    <row r="20871" spans="1:18" ht="84" x14ac:dyDescent="0.3">
      <c r="A20871" s="6" t="s">
        <v>8835</v>
      </c>
      <c r="B20871" s="6" t="s">
        <v>17125</v>
      </c>
      <c r="C20871" s="6">
        <v>0</v>
      </c>
      <c r="D20871" s="6">
        <v>2022</v>
      </c>
      <c r="E20871" s="6">
        <v>2023</v>
      </c>
      <c r="F20871" s="3" t="s">
        <v>22</v>
      </c>
      <c r="G20871" s="3">
        <v>0</v>
      </c>
      <c r="H20871" s="3">
        <v>6.1255899999999999</v>
      </c>
      <c r="I20871" s="3">
        <v>0</v>
      </c>
      <c r="J20871" s="3"/>
      <c r="K20871" s="3"/>
      <c r="L20871" s="3"/>
      <c r="M20871" s="3"/>
      <c r="N20871" s="3"/>
      <c r="O20871" s="3"/>
      <c r="P20871" s="3"/>
      <c r="Q20871" s="8">
        <v>6.1255899999999999</v>
      </c>
      <c r="R20871" s="5" t="s">
        <v>24526</v>
      </c>
    </row>
    <row r="20872" spans="1:18" ht="31.5" x14ac:dyDescent="0.3">
      <c r="A20872" s="7"/>
      <c r="B20872" s="7"/>
      <c r="C20872" s="7"/>
      <c r="D20872" s="7"/>
      <c r="E20872" s="7"/>
      <c r="F20872" s="3" t="s">
        <v>9101</v>
      </c>
      <c r="G20872" s="3">
        <v>0</v>
      </c>
      <c r="H20872" s="3">
        <v>6.1255899999999999</v>
      </c>
      <c r="I20872" s="3">
        <v>0</v>
      </c>
      <c r="J20872" s="3"/>
      <c r="K20872" s="3"/>
      <c r="L20872" s="3"/>
      <c r="M20872" s="3"/>
      <c r="N20872" s="3"/>
      <c r="O20872" s="3"/>
      <c r="P20872" s="3"/>
      <c r="Q20872" s="8">
        <v>6.1255899999999999</v>
      </c>
      <c r="R20872" s="7"/>
    </row>
    <row r="20873" spans="1:18" ht="84" x14ac:dyDescent="0.3">
      <c r="A20873" s="6" t="s">
        <v>8836</v>
      </c>
      <c r="B20873" s="6" t="s">
        <v>17126</v>
      </c>
      <c r="C20873" s="6">
        <v>0</v>
      </c>
      <c r="D20873" s="6">
        <v>2022</v>
      </c>
      <c r="E20873" s="6">
        <v>2023</v>
      </c>
      <c r="F20873" s="3" t="s">
        <v>22</v>
      </c>
      <c r="G20873" s="3">
        <v>0</v>
      </c>
      <c r="H20873" s="3">
        <v>6.1255899999999999</v>
      </c>
      <c r="I20873" s="3">
        <v>0</v>
      </c>
      <c r="J20873" s="3"/>
      <c r="K20873" s="3"/>
      <c r="L20873" s="3"/>
      <c r="M20873" s="3"/>
      <c r="N20873" s="3"/>
      <c r="O20873" s="3"/>
      <c r="P20873" s="3"/>
      <c r="Q20873" s="8">
        <v>6.1255899999999999</v>
      </c>
      <c r="R20873" s="5" t="s">
        <v>24527</v>
      </c>
    </row>
    <row r="20874" spans="1:18" ht="31.5" x14ac:dyDescent="0.3">
      <c r="A20874" s="7"/>
      <c r="B20874" s="7"/>
      <c r="C20874" s="7"/>
      <c r="D20874" s="7"/>
      <c r="E20874" s="7"/>
      <c r="F20874" s="3" t="s">
        <v>9101</v>
      </c>
      <c r="G20874" s="3">
        <v>0</v>
      </c>
      <c r="H20874" s="3">
        <v>6.1255899999999999</v>
      </c>
      <c r="I20874" s="3">
        <v>0</v>
      </c>
      <c r="J20874" s="3"/>
      <c r="K20874" s="3"/>
      <c r="L20874" s="3"/>
      <c r="M20874" s="3"/>
      <c r="N20874" s="3"/>
      <c r="O20874" s="3"/>
      <c r="P20874" s="3"/>
      <c r="Q20874" s="8">
        <v>6.1255899999999999</v>
      </c>
      <c r="R20874" s="7"/>
    </row>
    <row r="20875" spans="1:18" ht="94.5" x14ac:dyDescent="0.3">
      <c r="A20875" s="6" t="s">
        <v>8837</v>
      </c>
      <c r="B20875" s="6" t="s">
        <v>17127</v>
      </c>
      <c r="C20875" s="6">
        <v>0</v>
      </c>
      <c r="D20875" s="6">
        <v>2022</v>
      </c>
      <c r="E20875" s="6">
        <v>2023</v>
      </c>
      <c r="F20875" s="3" t="s">
        <v>22</v>
      </c>
      <c r="G20875" s="3">
        <v>0</v>
      </c>
      <c r="H20875" s="3">
        <v>6.1255899999999999</v>
      </c>
      <c r="I20875" s="3">
        <v>0</v>
      </c>
      <c r="J20875" s="3"/>
      <c r="K20875" s="3"/>
      <c r="L20875" s="3"/>
      <c r="M20875" s="3"/>
      <c r="N20875" s="3"/>
      <c r="O20875" s="3"/>
      <c r="P20875" s="3"/>
      <c r="Q20875" s="8">
        <v>6.1255899999999999</v>
      </c>
      <c r="R20875" s="5" t="s">
        <v>24528</v>
      </c>
    </row>
    <row r="20876" spans="1:18" ht="31.5" x14ac:dyDescent="0.3">
      <c r="A20876" s="7"/>
      <c r="B20876" s="7"/>
      <c r="C20876" s="7"/>
      <c r="D20876" s="7"/>
      <c r="E20876" s="7"/>
      <c r="F20876" s="3" t="s">
        <v>9101</v>
      </c>
      <c r="G20876" s="3">
        <v>0</v>
      </c>
      <c r="H20876" s="3">
        <v>6.1255899999999999</v>
      </c>
      <c r="I20876" s="3">
        <v>0</v>
      </c>
      <c r="J20876" s="3"/>
      <c r="K20876" s="3"/>
      <c r="L20876" s="3"/>
      <c r="M20876" s="3"/>
      <c r="N20876" s="3"/>
      <c r="O20876" s="3"/>
      <c r="P20876" s="3"/>
      <c r="Q20876" s="8">
        <v>6.1255899999999999</v>
      </c>
      <c r="R20876" s="7"/>
    </row>
    <row r="20877" spans="1:18" ht="84" x14ac:dyDescent="0.3">
      <c r="A20877" s="6" t="s">
        <v>8838</v>
      </c>
      <c r="B20877" s="6" t="s">
        <v>17128</v>
      </c>
      <c r="C20877" s="6">
        <v>0</v>
      </c>
      <c r="D20877" s="6">
        <v>2022</v>
      </c>
      <c r="E20877" s="6">
        <v>2023</v>
      </c>
      <c r="F20877" s="3" t="s">
        <v>22</v>
      </c>
      <c r="G20877" s="3">
        <v>0</v>
      </c>
      <c r="H20877" s="3">
        <v>6.1255899999999999</v>
      </c>
      <c r="I20877" s="3">
        <v>0</v>
      </c>
      <c r="J20877" s="3"/>
      <c r="K20877" s="3"/>
      <c r="L20877" s="3"/>
      <c r="M20877" s="3"/>
      <c r="N20877" s="3"/>
      <c r="O20877" s="3"/>
      <c r="P20877" s="3"/>
      <c r="Q20877" s="8">
        <v>6.1255899999999999</v>
      </c>
      <c r="R20877" s="5" t="s">
        <v>24529</v>
      </c>
    </row>
    <row r="20878" spans="1:18" ht="31.5" x14ac:dyDescent="0.3">
      <c r="A20878" s="7"/>
      <c r="B20878" s="7"/>
      <c r="C20878" s="7"/>
      <c r="D20878" s="7"/>
      <c r="E20878" s="7"/>
      <c r="F20878" s="3" t="s">
        <v>9101</v>
      </c>
      <c r="G20878" s="3">
        <v>0</v>
      </c>
      <c r="H20878" s="3">
        <v>6.1255899999999999</v>
      </c>
      <c r="I20878" s="3">
        <v>0</v>
      </c>
      <c r="J20878" s="3"/>
      <c r="K20878" s="3"/>
      <c r="L20878" s="3"/>
      <c r="M20878" s="3"/>
      <c r="N20878" s="3"/>
      <c r="O20878" s="3"/>
      <c r="P20878" s="3"/>
      <c r="Q20878" s="8">
        <v>6.1255899999999999</v>
      </c>
      <c r="R20878" s="7"/>
    </row>
    <row r="20879" spans="1:18" ht="84" x14ac:dyDescent="0.3">
      <c r="A20879" s="6" t="s">
        <v>8839</v>
      </c>
      <c r="B20879" s="6" t="s">
        <v>17129</v>
      </c>
      <c r="C20879" s="6">
        <v>0</v>
      </c>
      <c r="D20879" s="6">
        <v>2022</v>
      </c>
      <c r="E20879" s="6">
        <v>2023</v>
      </c>
      <c r="F20879" s="3" t="s">
        <v>22</v>
      </c>
      <c r="G20879" s="3">
        <v>0</v>
      </c>
      <c r="H20879" s="3">
        <v>6.1255899999999999</v>
      </c>
      <c r="I20879" s="3">
        <v>0</v>
      </c>
      <c r="J20879" s="3"/>
      <c r="K20879" s="3"/>
      <c r="L20879" s="3"/>
      <c r="M20879" s="3"/>
      <c r="N20879" s="3"/>
      <c r="O20879" s="3"/>
      <c r="P20879" s="3"/>
      <c r="Q20879" s="8">
        <v>6.1255899999999999</v>
      </c>
      <c r="R20879" s="5" t="s">
        <v>24530</v>
      </c>
    </row>
    <row r="20880" spans="1:18" ht="31.5" x14ac:dyDescent="0.3">
      <c r="A20880" s="7"/>
      <c r="B20880" s="7"/>
      <c r="C20880" s="7"/>
      <c r="D20880" s="7"/>
      <c r="E20880" s="7"/>
      <c r="F20880" s="3" t="s">
        <v>9101</v>
      </c>
      <c r="G20880" s="3">
        <v>0</v>
      </c>
      <c r="H20880" s="3">
        <v>6.1255899999999999</v>
      </c>
      <c r="I20880" s="3">
        <v>0</v>
      </c>
      <c r="J20880" s="3"/>
      <c r="K20880" s="3"/>
      <c r="L20880" s="3"/>
      <c r="M20880" s="3"/>
      <c r="N20880" s="3"/>
      <c r="O20880" s="3"/>
      <c r="P20880" s="3"/>
      <c r="Q20880" s="8">
        <v>6.1255899999999999</v>
      </c>
      <c r="R20880" s="7"/>
    </row>
    <row r="20881" spans="1:18" ht="84" x14ac:dyDescent="0.3">
      <c r="A20881" s="6" t="s">
        <v>8840</v>
      </c>
      <c r="B20881" s="6" t="s">
        <v>17130</v>
      </c>
      <c r="C20881" s="6">
        <v>0</v>
      </c>
      <c r="D20881" s="6">
        <v>2022</v>
      </c>
      <c r="E20881" s="6">
        <v>2023</v>
      </c>
      <c r="F20881" s="3" t="s">
        <v>22</v>
      </c>
      <c r="G20881" s="3">
        <v>0</v>
      </c>
      <c r="H20881" s="3">
        <v>6.1255899999999999</v>
      </c>
      <c r="I20881" s="3">
        <v>0</v>
      </c>
      <c r="J20881" s="3"/>
      <c r="K20881" s="3"/>
      <c r="L20881" s="3"/>
      <c r="M20881" s="3"/>
      <c r="N20881" s="3"/>
      <c r="O20881" s="3"/>
      <c r="P20881" s="3"/>
      <c r="Q20881" s="8">
        <v>6.1255899999999999</v>
      </c>
      <c r="R20881" s="5" t="s">
        <v>24531</v>
      </c>
    </row>
    <row r="20882" spans="1:18" ht="31.5" x14ac:dyDescent="0.3">
      <c r="A20882" s="7"/>
      <c r="B20882" s="7"/>
      <c r="C20882" s="7"/>
      <c r="D20882" s="7"/>
      <c r="E20882" s="7"/>
      <c r="F20882" s="3" t="s">
        <v>9101</v>
      </c>
      <c r="G20882" s="3">
        <v>0</v>
      </c>
      <c r="H20882" s="3">
        <v>6.1255899999999999</v>
      </c>
      <c r="I20882" s="3">
        <v>0</v>
      </c>
      <c r="J20882" s="3"/>
      <c r="K20882" s="3"/>
      <c r="L20882" s="3"/>
      <c r="M20882" s="3"/>
      <c r="N20882" s="3"/>
      <c r="O20882" s="3"/>
      <c r="P20882" s="3"/>
      <c r="Q20882" s="8">
        <v>6.1255899999999999</v>
      </c>
      <c r="R20882" s="7"/>
    </row>
    <row r="20883" spans="1:18" ht="84" x14ac:dyDescent="0.3">
      <c r="A20883" s="6" t="s">
        <v>8841</v>
      </c>
      <c r="B20883" s="6" t="s">
        <v>17131</v>
      </c>
      <c r="C20883" s="6">
        <v>0</v>
      </c>
      <c r="D20883" s="6">
        <v>2022</v>
      </c>
      <c r="E20883" s="6">
        <v>2023</v>
      </c>
      <c r="F20883" s="3" t="s">
        <v>22</v>
      </c>
      <c r="G20883" s="3">
        <v>0</v>
      </c>
      <c r="H20883" s="3">
        <v>6.1255899999999999</v>
      </c>
      <c r="I20883" s="3">
        <v>0</v>
      </c>
      <c r="J20883" s="3"/>
      <c r="K20883" s="3"/>
      <c r="L20883" s="3"/>
      <c r="M20883" s="3"/>
      <c r="N20883" s="3"/>
      <c r="O20883" s="3"/>
      <c r="P20883" s="3"/>
      <c r="Q20883" s="8">
        <v>6.1255899999999999</v>
      </c>
      <c r="R20883" s="5" t="s">
        <v>24532</v>
      </c>
    </row>
    <row r="20884" spans="1:18" ht="31.5" x14ac:dyDescent="0.3">
      <c r="A20884" s="7"/>
      <c r="B20884" s="7"/>
      <c r="C20884" s="7"/>
      <c r="D20884" s="7"/>
      <c r="E20884" s="7"/>
      <c r="F20884" s="3" t="s">
        <v>9101</v>
      </c>
      <c r="G20884" s="3">
        <v>0</v>
      </c>
      <c r="H20884" s="3">
        <v>6.1255899999999999</v>
      </c>
      <c r="I20884" s="3">
        <v>0</v>
      </c>
      <c r="J20884" s="3"/>
      <c r="K20884" s="3"/>
      <c r="L20884" s="3"/>
      <c r="M20884" s="3"/>
      <c r="N20884" s="3"/>
      <c r="O20884" s="3"/>
      <c r="P20884" s="3"/>
      <c r="Q20884" s="8">
        <v>6.1255899999999999</v>
      </c>
      <c r="R20884" s="7"/>
    </row>
    <row r="20885" spans="1:18" ht="84" x14ac:dyDescent="0.3">
      <c r="A20885" s="6" t="s">
        <v>8842</v>
      </c>
      <c r="B20885" s="6" t="s">
        <v>17132</v>
      </c>
      <c r="C20885" s="6">
        <v>0</v>
      </c>
      <c r="D20885" s="6">
        <v>2021</v>
      </c>
      <c r="E20885" s="6">
        <v>2022</v>
      </c>
      <c r="F20885" s="3" t="s">
        <v>22</v>
      </c>
      <c r="G20885" s="3">
        <v>4.6510499999999997</v>
      </c>
      <c r="H20885" s="3">
        <v>0</v>
      </c>
      <c r="I20885" s="3">
        <v>0</v>
      </c>
      <c r="J20885" s="3"/>
      <c r="K20885" s="3"/>
      <c r="L20885" s="3"/>
      <c r="M20885" s="3"/>
      <c r="N20885" s="3"/>
      <c r="O20885" s="3"/>
      <c r="P20885" s="3"/>
      <c r="Q20885" s="8">
        <v>4.6510499999999997</v>
      </c>
      <c r="R20885" s="5" t="s">
        <v>24533</v>
      </c>
    </row>
    <row r="20886" spans="1:18" ht="31.5" x14ac:dyDescent="0.3">
      <c r="A20886" s="7"/>
      <c r="B20886" s="7"/>
      <c r="C20886" s="7"/>
      <c r="D20886" s="7"/>
      <c r="E20886" s="7"/>
      <c r="F20886" s="3" t="s">
        <v>9101</v>
      </c>
      <c r="G20886" s="3">
        <v>4.6510499999999997</v>
      </c>
      <c r="H20886" s="3">
        <v>0</v>
      </c>
      <c r="I20886" s="3">
        <v>0</v>
      </c>
      <c r="J20886" s="3"/>
      <c r="K20886" s="3"/>
      <c r="L20886" s="3"/>
      <c r="M20886" s="3"/>
      <c r="N20886" s="3"/>
      <c r="O20886" s="3"/>
      <c r="P20886" s="3"/>
      <c r="Q20886" s="8">
        <v>4.6510499999999997</v>
      </c>
      <c r="R20886" s="7"/>
    </row>
    <row r="20887" spans="1:18" ht="84" x14ac:dyDescent="0.3">
      <c r="A20887" s="6" t="s">
        <v>8843</v>
      </c>
      <c r="B20887" s="6" t="s">
        <v>17133</v>
      </c>
      <c r="C20887" s="6">
        <v>0</v>
      </c>
      <c r="D20887" s="6">
        <v>2021</v>
      </c>
      <c r="E20887" s="6">
        <v>2022</v>
      </c>
      <c r="F20887" s="3" t="s">
        <v>22</v>
      </c>
      <c r="G20887" s="3">
        <v>4.6510499999999997</v>
      </c>
      <c r="H20887" s="3">
        <v>0</v>
      </c>
      <c r="I20887" s="3">
        <v>0</v>
      </c>
      <c r="J20887" s="3"/>
      <c r="K20887" s="3"/>
      <c r="L20887" s="3"/>
      <c r="M20887" s="3"/>
      <c r="N20887" s="3"/>
      <c r="O20887" s="3"/>
      <c r="P20887" s="3"/>
      <c r="Q20887" s="8">
        <v>4.6510499999999997</v>
      </c>
      <c r="R20887" s="5" t="s">
        <v>24534</v>
      </c>
    </row>
    <row r="20888" spans="1:18" ht="31.5" x14ac:dyDescent="0.3">
      <c r="A20888" s="7"/>
      <c r="B20888" s="7"/>
      <c r="C20888" s="7"/>
      <c r="D20888" s="7"/>
      <c r="E20888" s="7"/>
      <c r="F20888" s="3" t="s">
        <v>9101</v>
      </c>
      <c r="G20888" s="3">
        <v>4.6510499999999997</v>
      </c>
      <c r="H20888" s="3">
        <v>0</v>
      </c>
      <c r="I20888" s="3">
        <v>0</v>
      </c>
      <c r="J20888" s="3"/>
      <c r="K20888" s="3"/>
      <c r="L20888" s="3"/>
      <c r="M20888" s="3"/>
      <c r="N20888" s="3"/>
      <c r="O20888" s="3"/>
      <c r="P20888" s="3"/>
      <c r="Q20888" s="8">
        <v>4.6510499999999997</v>
      </c>
      <c r="R20888" s="7"/>
    </row>
    <row r="20889" spans="1:18" ht="84" x14ac:dyDescent="0.3">
      <c r="A20889" s="6" t="s">
        <v>8844</v>
      </c>
      <c r="B20889" s="6" t="s">
        <v>17134</v>
      </c>
      <c r="C20889" s="6">
        <v>0</v>
      </c>
      <c r="D20889" s="6">
        <v>2022</v>
      </c>
      <c r="E20889" s="6">
        <v>2023</v>
      </c>
      <c r="F20889" s="3" t="s">
        <v>22</v>
      </c>
      <c r="G20889" s="3">
        <v>0</v>
      </c>
      <c r="H20889" s="3">
        <v>6.1255899999999999</v>
      </c>
      <c r="I20889" s="3">
        <v>0</v>
      </c>
      <c r="J20889" s="3"/>
      <c r="K20889" s="3"/>
      <c r="L20889" s="3"/>
      <c r="M20889" s="3"/>
      <c r="N20889" s="3"/>
      <c r="O20889" s="3"/>
      <c r="P20889" s="3"/>
      <c r="Q20889" s="8">
        <v>6.1255899999999999</v>
      </c>
      <c r="R20889" s="5" t="s">
        <v>24535</v>
      </c>
    </row>
    <row r="20890" spans="1:18" ht="31.5" x14ac:dyDescent="0.3">
      <c r="A20890" s="7"/>
      <c r="B20890" s="7"/>
      <c r="C20890" s="7"/>
      <c r="D20890" s="7"/>
      <c r="E20890" s="7"/>
      <c r="F20890" s="3" t="s">
        <v>9101</v>
      </c>
      <c r="G20890" s="3">
        <v>0</v>
      </c>
      <c r="H20890" s="3">
        <v>6.1255899999999999</v>
      </c>
      <c r="I20890" s="3">
        <v>0</v>
      </c>
      <c r="J20890" s="3"/>
      <c r="K20890" s="3"/>
      <c r="L20890" s="3"/>
      <c r="M20890" s="3"/>
      <c r="N20890" s="3"/>
      <c r="O20890" s="3"/>
      <c r="P20890" s="3"/>
      <c r="Q20890" s="8">
        <v>6.1255899999999999</v>
      </c>
      <c r="R20890" s="7"/>
    </row>
    <row r="20891" spans="1:18" ht="84" x14ac:dyDescent="0.3">
      <c r="A20891" s="6" t="s">
        <v>8845</v>
      </c>
      <c r="B20891" s="6" t="s">
        <v>17135</v>
      </c>
      <c r="C20891" s="6">
        <v>0</v>
      </c>
      <c r="D20891" s="6">
        <v>2022</v>
      </c>
      <c r="E20891" s="6">
        <v>2023</v>
      </c>
      <c r="F20891" s="3" t="s">
        <v>22</v>
      </c>
      <c r="G20891" s="3">
        <v>0</v>
      </c>
      <c r="H20891" s="3">
        <v>6.1255899999999999</v>
      </c>
      <c r="I20891" s="3">
        <v>0</v>
      </c>
      <c r="J20891" s="3"/>
      <c r="K20891" s="3"/>
      <c r="L20891" s="3"/>
      <c r="M20891" s="3"/>
      <c r="N20891" s="3"/>
      <c r="O20891" s="3"/>
      <c r="P20891" s="3"/>
      <c r="Q20891" s="8">
        <v>6.1255899999999999</v>
      </c>
      <c r="R20891" s="5" t="s">
        <v>24536</v>
      </c>
    </row>
    <row r="20892" spans="1:18" ht="31.5" x14ac:dyDescent="0.3">
      <c r="A20892" s="7"/>
      <c r="B20892" s="7"/>
      <c r="C20892" s="7"/>
      <c r="D20892" s="7"/>
      <c r="E20892" s="7"/>
      <c r="F20892" s="3" t="s">
        <v>9101</v>
      </c>
      <c r="G20892" s="3">
        <v>0</v>
      </c>
      <c r="H20892" s="3">
        <v>6.1255899999999999</v>
      </c>
      <c r="I20892" s="3">
        <v>0</v>
      </c>
      <c r="J20892" s="3"/>
      <c r="K20892" s="3"/>
      <c r="L20892" s="3"/>
      <c r="M20892" s="3"/>
      <c r="N20892" s="3"/>
      <c r="O20892" s="3"/>
      <c r="P20892" s="3"/>
      <c r="Q20892" s="8">
        <v>6.1255899999999999</v>
      </c>
      <c r="R20892" s="7"/>
    </row>
    <row r="20893" spans="1:18" ht="84" x14ac:dyDescent="0.3">
      <c r="A20893" s="6" t="s">
        <v>8846</v>
      </c>
      <c r="B20893" s="6" t="s">
        <v>17136</v>
      </c>
      <c r="C20893" s="6">
        <v>0</v>
      </c>
      <c r="D20893" s="6">
        <v>2021</v>
      </c>
      <c r="E20893" s="6">
        <v>2022</v>
      </c>
      <c r="F20893" s="3" t="s">
        <v>22</v>
      </c>
      <c r="G20893" s="3">
        <v>4.6510499999999997</v>
      </c>
      <c r="H20893" s="3">
        <v>0</v>
      </c>
      <c r="I20893" s="3">
        <v>0</v>
      </c>
      <c r="J20893" s="3"/>
      <c r="K20893" s="3"/>
      <c r="L20893" s="3"/>
      <c r="M20893" s="3"/>
      <c r="N20893" s="3"/>
      <c r="O20893" s="3"/>
      <c r="P20893" s="3"/>
      <c r="Q20893" s="8">
        <v>4.6510499999999997</v>
      </c>
      <c r="R20893" s="5" t="s">
        <v>24537</v>
      </c>
    </row>
    <row r="20894" spans="1:18" ht="31.5" x14ac:dyDescent="0.3">
      <c r="A20894" s="7"/>
      <c r="B20894" s="7"/>
      <c r="C20894" s="7"/>
      <c r="D20894" s="7"/>
      <c r="E20894" s="7"/>
      <c r="F20894" s="3" t="s">
        <v>9101</v>
      </c>
      <c r="G20894" s="3">
        <v>4.6510499999999997</v>
      </c>
      <c r="H20894" s="3">
        <v>0</v>
      </c>
      <c r="I20894" s="3">
        <v>0</v>
      </c>
      <c r="J20894" s="3"/>
      <c r="K20894" s="3"/>
      <c r="L20894" s="3"/>
      <c r="M20894" s="3"/>
      <c r="N20894" s="3"/>
      <c r="O20894" s="3"/>
      <c r="P20894" s="3"/>
      <c r="Q20894" s="8">
        <v>4.6510499999999997</v>
      </c>
      <c r="R20894" s="7"/>
    </row>
    <row r="20895" spans="1:18" ht="84" x14ac:dyDescent="0.3">
      <c r="A20895" s="6" t="s">
        <v>8847</v>
      </c>
      <c r="B20895" s="6" t="s">
        <v>17137</v>
      </c>
      <c r="C20895" s="6">
        <v>0</v>
      </c>
      <c r="D20895" s="6">
        <v>2021</v>
      </c>
      <c r="E20895" s="6">
        <v>2022</v>
      </c>
      <c r="F20895" s="3" t="s">
        <v>22</v>
      </c>
      <c r="G20895" s="3">
        <v>4.6510499999999997</v>
      </c>
      <c r="H20895" s="3">
        <v>0</v>
      </c>
      <c r="I20895" s="3">
        <v>0</v>
      </c>
      <c r="J20895" s="3"/>
      <c r="K20895" s="3"/>
      <c r="L20895" s="3"/>
      <c r="M20895" s="3"/>
      <c r="N20895" s="3"/>
      <c r="O20895" s="3"/>
      <c r="P20895" s="3"/>
      <c r="Q20895" s="8">
        <v>4.6510499999999997</v>
      </c>
      <c r="R20895" s="5" t="s">
        <v>24538</v>
      </c>
    </row>
    <row r="20896" spans="1:18" ht="31.5" x14ac:dyDescent="0.3">
      <c r="A20896" s="7"/>
      <c r="B20896" s="7"/>
      <c r="C20896" s="7"/>
      <c r="D20896" s="7"/>
      <c r="E20896" s="7"/>
      <c r="F20896" s="3" t="s">
        <v>9101</v>
      </c>
      <c r="G20896" s="3">
        <v>4.6510499999999997</v>
      </c>
      <c r="H20896" s="3">
        <v>0</v>
      </c>
      <c r="I20896" s="3">
        <v>0</v>
      </c>
      <c r="J20896" s="3"/>
      <c r="K20896" s="3"/>
      <c r="L20896" s="3"/>
      <c r="M20896" s="3"/>
      <c r="N20896" s="3"/>
      <c r="O20896" s="3"/>
      <c r="P20896" s="3"/>
      <c r="Q20896" s="8">
        <v>4.6510499999999997</v>
      </c>
      <c r="R20896" s="7"/>
    </row>
    <row r="20897" spans="1:18" ht="84" x14ac:dyDescent="0.3">
      <c r="A20897" s="6" t="s">
        <v>8848</v>
      </c>
      <c r="B20897" s="6" t="s">
        <v>17138</v>
      </c>
      <c r="C20897" s="6">
        <v>0</v>
      </c>
      <c r="D20897" s="6">
        <v>2021</v>
      </c>
      <c r="E20897" s="6">
        <v>2022</v>
      </c>
      <c r="F20897" s="3" t="s">
        <v>22</v>
      </c>
      <c r="G20897" s="3">
        <v>4.6510499999999997</v>
      </c>
      <c r="H20897" s="3">
        <v>0</v>
      </c>
      <c r="I20897" s="3">
        <v>0</v>
      </c>
      <c r="J20897" s="3"/>
      <c r="K20897" s="3"/>
      <c r="L20897" s="3"/>
      <c r="M20897" s="3"/>
      <c r="N20897" s="3"/>
      <c r="O20897" s="3"/>
      <c r="P20897" s="3"/>
      <c r="Q20897" s="8">
        <v>4.6510499999999997</v>
      </c>
      <c r="R20897" s="5" t="s">
        <v>24539</v>
      </c>
    </row>
    <row r="20898" spans="1:18" ht="31.5" x14ac:dyDescent="0.3">
      <c r="A20898" s="7"/>
      <c r="B20898" s="7"/>
      <c r="C20898" s="7"/>
      <c r="D20898" s="7"/>
      <c r="E20898" s="7"/>
      <c r="F20898" s="3" t="s">
        <v>9101</v>
      </c>
      <c r="G20898" s="3">
        <v>4.6510499999999997</v>
      </c>
      <c r="H20898" s="3">
        <v>0</v>
      </c>
      <c r="I20898" s="3">
        <v>0</v>
      </c>
      <c r="J20898" s="3"/>
      <c r="K20898" s="3"/>
      <c r="L20898" s="3"/>
      <c r="M20898" s="3"/>
      <c r="N20898" s="3"/>
      <c r="O20898" s="3"/>
      <c r="P20898" s="3"/>
      <c r="Q20898" s="8">
        <v>4.6510499999999997</v>
      </c>
      <c r="R20898" s="7"/>
    </row>
    <row r="20899" spans="1:18" ht="84" x14ac:dyDescent="0.3">
      <c r="A20899" s="6" t="s">
        <v>8849</v>
      </c>
      <c r="B20899" s="6" t="s">
        <v>17139</v>
      </c>
      <c r="C20899" s="6">
        <v>0</v>
      </c>
      <c r="D20899" s="6">
        <v>2022</v>
      </c>
      <c r="E20899" s="6">
        <v>2023</v>
      </c>
      <c r="F20899" s="3" t="s">
        <v>22</v>
      </c>
      <c r="G20899" s="3">
        <v>0</v>
      </c>
      <c r="H20899" s="3">
        <v>6.1255899999999999</v>
      </c>
      <c r="I20899" s="3">
        <v>0</v>
      </c>
      <c r="J20899" s="3"/>
      <c r="K20899" s="3"/>
      <c r="L20899" s="3"/>
      <c r="M20899" s="3"/>
      <c r="N20899" s="3"/>
      <c r="O20899" s="3"/>
      <c r="P20899" s="3"/>
      <c r="Q20899" s="8">
        <v>6.1255899999999999</v>
      </c>
      <c r="R20899" s="5" t="s">
        <v>24540</v>
      </c>
    </row>
    <row r="20900" spans="1:18" ht="31.5" x14ac:dyDescent="0.3">
      <c r="A20900" s="7"/>
      <c r="B20900" s="7"/>
      <c r="C20900" s="7"/>
      <c r="D20900" s="7"/>
      <c r="E20900" s="7"/>
      <c r="F20900" s="3" t="s">
        <v>9101</v>
      </c>
      <c r="G20900" s="3">
        <v>0</v>
      </c>
      <c r="H20900" s="3">
        <v>6.1255899999999999</v>
      </c>
      <c r="I20900" s="3">
        <v>0</v>
      </c>
      <c r="J20900" s="3"/>
      <c r="K20900" s="3"/>
      <c r="L20900" s="3"/>
      <c r="M20900" s="3"/>
      <c r="N20900" s="3"/>
      <c r="O20900" s="3"/>
      <c r="P20900" s="3"/>
      <c r="Q20900" s="8">
        <v>6.1255899999999999</v>
      </c>
      <c r="R20900" s="7"/>
    </row>
    <row r="20901" spans="1:18" ht="84" x14ac:dyDescent="0.3">
      <c r="A20901" s="6" t="s">
        <v>8850</v>
      </c>
      <c r="B20901" s="6" t="s">
        <v>17140</v>
      </c>
      <c r="C20901" s="6">
        <v>0</v>
      </c>
      <c r="D20901" s="6">
        <v>2021</v>
      </c>
      <c r="E20901" s="6">
        <v>2022</v>
      </c>
      <c r="F20901" s="3" t="s">
        <v>22</v>
      </c>
      <c r="G20901" s="3">
        <v>4.6510499999999997</v>
      </c>
      <c r="H20901" s="3">
        <v>0</v>
      </c>
      <c r="I20901" s="3">
        <v>0</v>
      </c>
      <c r="J20901" s="3"/>
      <c r="K20901" s="3"/>
      <c r="L20901" s="3"/>
      <c r="M20901" s="3"/>
      <c r="N20901" s="3"/>
      <c r="O20901" s="3"/>
      <c r="P20901" s="3"/>
      <c r="Q20901" s="8">
        <v>4.6510499999999997</v>
      </c>
      <c r="R20901" s="5" t="s">
        <v>24541</v>
      </c>
    </row>
    <row r="20902" spans="1:18" ht="31.5" x14ac:dyDescent="0.3">
      <c r="A20902" s="7"/>
      <c r="B20902" s="7"/>
      <c r="C20902" s="7"/>
      <c r="D20902" s="7"/>
      <c r="E20902" s="7"/>
      <c r="F20902" s="3" t="s">
        <v>9101</v>
      </c>
      <c r="G20902" s="3">
        <v>4.6510499999999997</v>
      </c>
      <c r="H20902" s="3">
        <v>0</v>
      </c>
      <c r="I20902" s="3">
        <v>0</v>
      </c>
      <c r="J20902" s="3"/>
      <c r="K20902" s="3"/>
      <c r="L20902" s="3"/>
      <c r="M20902" s="3"/>
      <c r="N20902" s="3"/>
      <c r="O20902" s="3"/>
      <c r="P20902" s="3"/>
      <c r="Q20902" s="8">
        <v>4.6510499999999997</v>
      </c>
      <c r="R20902" s="7"/>
    </row>
    <row r="20903" spans="1:18" ht="94.5" x14ac:dyDescent="0.3">
      <c r="A20903" s="6" t="s">
        <v>8851</v>
      </c>
      <c r="B20903" s="6" t="s">
        <v>17141</v>
      </c>
      <c r="C20903" s="6">
        <v>0</v>
      </c>
      <c r="D20903" s="6">
        <v>2022</v>
      </c>
      <c r="E20903" s="6">
        <v>2023</v>
      </c>
      <c r="F20903" s="3" t="s">
        <v>22</v>
      </c>
      <c r="G20903" s="3">
        <v>0</v>
      </c>
      <c r="H20903" s="3">
        <v>6.1255899999999999</v>
      </c>
      <c r="I20903" s="3">
        <v>0</v>
      </c>
      <c r="J20903" s="3"/>
      <c r="K20903" s="3"/>
      <c r="L20903" s="3"/>
      <c r="M20903" s="3"/>
      <c r="N20903" s="3"/>
      <c r="O20903" s="3"/>
      <c r="P20903" s="3"/>
      <c r="Q20903" s="8">
        <v>6.1255899999999999</v>
      </c>
      <c r="R20903" s="5" t="s">
        <v>24542</v>
      </c>
    </row>
    <row r="20904" spans="1:18" ht="31.5" x14ac:dyDescent="0.3">
      <c r="A20904" s="7"/>
      <c r="B20904" s="7"/>
      <c r="C20904" s="7"/>
      <c r="D20904" s="7"/>
      <c r="E20904" s="7"/>
      <c r="F20904" s="3" t="s">
        <v>9101</v>
      </c>
      <c r="G20904" s="3">
        <v>0</v>
      </c>
      <c r="H20904" s="3">
        <v>6.1255899999999999</v>
      </c>
      <c r="I20904" s="3">
        <v>0</v>
      </c>
      <c r="J20904" s="3"/>
      <c r="K20904" s="3"/>
      <c r="L20904" s="3"/>
      <c r="M20904" s="3"/>
      <c r="N20904" s="3"/>
      <c r="O20904" s="3"/>
      <c r="P20904" s="3"/>
      <c r="Q20904" s="8">
        <v>6.1255899999999999</v>
      </c>
      <c r="R20904" s="7"/>
    </row>
    <row r="20905" spans="1:18" ht="84" x14ac:dyDescent="0.3">
      <c r="A20905" s="6" t="s">
        <v>8852</v>
      </c>
      <c r="B20905" s="6" t="s">
        <v>17142</v>
      </c>
      <c r="C20905" s="6">
        <v>0</v>
      </c>
      <c r="D20905" s="6">
        <v>2022</v>
      </c>
      <c r="E20905" s="6">
        <v>2023</v>
      </c>
      <c r="F20905" s="3" t="s">
        <v>22</v>
      </c>
      <c r="G20905" s="3">
        <v>0</v>
      </c>
      <c r="H20905" s="3">
        <v>6.1255899999999999</v>
      </c>
      <c r="I20905" s="3">
        <v>0</v>
      </c>
      <c r="J20905" s="3"/>
      <c r="K20905" s="3"/>
      <c r="L20905" s="3"/>
      <c r="M20905" s="3"/>
      <c r="N20905" s="3"/>
      <c r="O20905" s="3"/>
      <c r="P20905" s="3"/>
      <c r="Q20905" s="8">
        <v>6.1255899999999999</v>
      </c>
      <c r="R20905" s="5" t="s">
        <v>24543</v>
      </c>
    </row>
    <row r="20906" spans="1:18" ht="31.5" x14ac:dyDescent="0.3">
      <c r="A20906" s="7"/>
      <c r="B20906" s="7"/>
      <c r="C20906" s="7"/>
      <c r="D20906" s="7"/>
      <c r="E20906" s="7"/>
      <c r="F20906" s="3" t="s">
        <v>9101</v>
      </c>
      <c r="G20906" s="3">
        <v>0</v>
      </c>
      <c r="H20906" s="3">
        <v>6.1255899999999999</v>
      </c>
      <c r="I20906" s="3">
        <v>0</v>
      </c>
      <c r="J20906" s="3"/>
      <c r="K20906" s="3"/>
      <c r="L20906" s="3"/>
      <c r="M20906" s="3"/>
      <c r="N20906" s="3"/>
      <c r="O20906" s="3"/>
      <c r="P20906" s="3"/>
      <c r="Q20906" s="8">
        <v>6.1255899999999999</v>
      </c>
      <c r="R20906" s="7"/>
    </row>
    <row r="20907" spans="1:18" ht="84" x14ac:dyDescent="0.3">
      <c r="A20907" s="6" t="s">
        <v>8853</v>
      </c>
      <c r="B20907" s="6" t="s">
        <v>17143</v>
      </c>
      <c r="C20907" s="6">
        <v>0</v>
      </c>
      <c r="D20907" s="6">
        <v>2022</v>
      </c>
      <c r="E20907" s="6">
        <v>2023</v>
      </c>
      <c r="F20907" s="3" t="s">
        <v>22</v>
      </c>
      <c r="G20907" s="3">
        <v>0</v>
      </c>
      <c r="H20907" s="3">
        <v>6.1255899999999999</v>
      </c>
      <c r="I20907" s="3">
        <v>0</v>
      </c>
      <c r="J20907" s="3"/>
      <c r="K20907" s="3"/>
      <c r="L20907" s="3"/>
      <c r="M20907" s="3"/>
      <c r="N20907" s="3"/>
      <c r="O20907" s="3"/>
      <c r="P20907" s="3"/>
      <c r="Q20907" s="8">
        <v>6.1255899999999999</v>
      </c>
      <c r="R20907" s="5" t="s">
        <v>25562</v>
      </c>
    </row>
    <row r="20908" spans="1:18" ht="31.5" x14ac:dyDescent="0.3">
      <c r="A20908" s="7"/>
      <c r="B20908" s="7"/>
      <c r="C20908" s="7"/>
      <c r="D20908" s="7"/>
      <c r="E20908" s="7"/>
      <c r="F20908" s="3" t="s">
        <v>9101</v>
      </c>
      <c r="G20908" s="3">
        <v>0</v>
      </c>
      <c r="H20908" s="3">
        <v>6.1255899999999999</v>
      </c>
      <c r="I20908" s="3">
        <v>0</v>
      </c>
      <c r="J20908" s="3"/>
      <c r="K20908" s="3"/>
      <c r="L20908" s="3"/>
      <c r="M20908" s="3"/>
      <c r="N20908" s="3"/>
      <c r="O20908" s="3"/>
      <c r="P20908" s="3"/>
      <c r="Q20908" s="8">
        <v>6.1255899999999999</v>
      </c>
      <c r="R20908" s="7"/>
    </row>
    <row r="20909" spans="1:18" ht="94.5" x14ac:dyDescent="0.3">
      <c r="A20909" s="6" t="s">
        <v>8854</v>
      </c>
      <c r="B20909" s="6" t="s">
        <v>17144</v>
      </c>
      <c r="C20909" s="6">
        <v>0</v>
      </c>
      <c r="D20909" s="6">
        <v>2022</v>
      </c>
      <c r="E20909" s="6">
        <v>2023</v>
      </c>
      <c r="F20909" s="3" t="s">
        <v>22</v>
      </c>
      <c r="G20909" s="3">
        <v>0</v>
      </c>
      <c r="H20909" s="3">
        <v>6.1255899999999999</v>
      </c>
      <c r="I20909" s="3">
        <v>0</v>
      </c>
      <c r="J20909" s="3"/>
      <c r="K20909" s="3"/>
      <c r="L20909" s="3"/>
      <c r="M20909" s="3"/>
      <c r="N20909" s="3"/>
      <c r="O20909" s="3"/>
      <c r="P20909" s="3"/>
      <c r="Q20909" s="8">
        <v>6.1255899999999999</v>
      </c>
      <c r="R20909" s="5" t="s">
        <v>24544</v>
      </c>
    </row>
    <row r="20910" spans="1:18" ht="31.5" x14ac:dyDescent="0.3">
      <c r="A20910" s="7"/>
      <c r="B20910" s="7"/>
      <c r="C20910" s="7"/>
      <c r="D20910" s="7"/>
      <c r="E20910" s="7"/>
      <c r="F20910" s="3" t="s">
        <v>9101</v>
      </c>
      <c r="G20910" s="3">
        <v>0</v>
      </c>
      <c r="H20910" s="3">
        <v>6.1255899999999999</v>
      </c>
      <c r="I20910" s="3">
        <v>0</v>
      </c>
      <c r="J20910" s="3"/>
      <c r="K20910" s="3"/>
      <c r="L20910" s="3"/>
      <c r="M20910" s="3"/>
      <c r="N20910" s="3"/>
      <c r="O20910" s="3"/>
      <c r="P20910" s="3"/>
      <c r="Q20910" s="8">
        <v>6.1255899999999999</v>
      </c>
      <c r="R20910" s="7"/>
    </row>
    <row r="20911" spans="1:18" ht="94.5" x14ac:dyDescent="0.3">
      <c r="A20911" s="6" t="s">
        <v>8855</v>
      </c>
      <c r="B20911" s="6" t="s">
        <v>17145</v>
      </c>
      <c r="C20911" s="6">
        <v>0</v>
      </c>
      <c r="D20911" s="6">
        <v>2022</v>
      </c>
      <c r="E20911" s="6">
        <v>2023</v>
      </c>
      <c r="F20911" s="3" t="s">
        <v>22</v>
      </c>
      <c r="G20911" s="3">
        <v>0</v>
      </c>
      <c r="H20911" s="3">
        <v>6.1255899999999999</v>
      </c>
      <c r="I20911" s="3">
        <v>0</v>
      </c>
      <c r="J20911" s="3"/>
      <c r="K20911" s="3"/>
      <c r="L20911" s="3"/>
      <c r="M20911" s="3"/>
      <c r="N20911" s="3"/>
      <c r="O20911" s="3"/>
      <c r="P20911" s="3"/>
      <c r="Q20911" s="8">
        <v>6.1255899999999999</v>
      </c>
      <c r="R20911" s="5" t="s">
        <v>24545</v>
      </c>
    </row>
    <row r="20912" spans="1:18" ht="31.5" x14ac:dyDescent="0.3">
      <c r="A20912" s="7"/>
      <c r="B20912" s="7"/>
      <c r="C20912" s="7"/>
      <c r="D20912" s="7"/>
      <c r="E20912" s="7"/>
      <c r="F20912" s="3" t="s">
        <v>9101</v>
      </c>
      <c r="G20912" s="3">
        <v>0</v>
      </c>
      <c r="H20912" s="3">
        <v>6.1255899999999999</v>
      </c>
      <c r="I20912" s="3">
        <v>0</v>
      </c>
      <c r="J20912" s="3"/>
      <c r="K20912" s="3"/>
      <c r="L20912" s="3"/>
      <c r="M20912" s="3"/>
      <c r="N20912" s="3"/>
      <c r="O20912" s="3"/>
      <c r="P20912" s="3"/>
      <c r="Q20912" s="8">
        <v>6.1255899999999999</v>
      </c>
      <c r="R20912" s="7"/>
    </row>
    <row r="20913" spans="1:18" ht="94.5" x14ac:dyDescent="0.3">
      <c r="A20913" s="6" t="s">
        <v>8856</v>
      </c>
      <c r="B20913" s="6" t="s">
        <v>17146</v>
      </c>
      <c r="C20913" s="6">
        <v>0</v>
      </c>
      <c r="D20913" s="6">
        <v>2022</v>
      </c>
      <c r="E20913" s="6">
        <v>2023</v>
      </c>
      <c r="F20913" s="3" t="s">
        <v>22</v>
      </c>
      <c r="G20913" s="3">
        <v>0</v>
      </c>
      <c r="H20913" s="3">
        <v>6.1255899999999999</v>
      </c>
      <c r="I20913" s="3">
        <v>0</v>
      </c>
      <c r="J20913" s="3"/>
      <c r="K20913" s="3"/>
      <c r="L20913" s="3"/>
      <c r="M20913" s="3"/>
      <c r="N20913" s="3"/>
      <c r="O20913" s="3"/>
      <c r="P20913" s="3"/>
      <c r="Q20913" s="8">
        <v>6.1255899999999999</v>
      </c>
      <c r="R20913" s="5" t="s">
        <v>24546</v>
      </c>
    </row>
    <row r="20914" spans="1:18" ht="31.5" x14ac:dyDescent="0.3">
      <c r="A20914" s="7"/>
      <c r="B20914" s="7"/>
      <c r="C20914" s="7"/>
      <c r="D20914" s="7"/>
      <c r="E20914" s="7"/>
      <c r="F20914" s="3" t="s">
        <v>9101</v>
      </c>
      <c r="G20914" s="3">
        <v>0</v>
      </c>
      <c r="H20914" s="3">
        <v>6.1255899999999999</v>
      </c>
      <c r="I20914" s="3">
        <v>0</v>
      </c>
      <c r="J20914" s="3"/>
      <c r="K20914" s="3"/>
      <c r="L20914" s="3"/>
      <c r="M20914" s="3"/>
      <c r="N20914" s="3"/>
      <c r="O20914" s="3"/>
      <c r="P20914" s="3"/>
      <c r="Q20914" s="8">
        <v>6.1255899999999999</v>
      </c>
      <c r="R20914" s="7"/>
    </row>
    <row r="20915" spans="1:18" ht="84" x14ac:dyDescent="0.3">
      <c r="A20915" s="6" t="s">
        <v>8857</v>
      </c>
      <c r="B20915" s="6" t="s">
        <v>17147</v>
      </c>
      <c r="C20915" s="6">
        <v>0</v>
      </c>
      <c r="D20915" s="6">
        <v>2022</v>
      </c>
      <c r="E20915" s="6">
        <v>2023</v>
      </c>
      <c r="F20915" s="3" t="s">
        <v>22</v>
      </c>
      <c r="G20915" s="3">
        <v>0</v>
      </c>
      <c r="H20915" s="3">
        <v>6.1255899999999999</v>
      </c>
      <c r="I20915" s="3">
        <v>0</v>
      </c>
      <c r="J20915" s="3"/>
      <c r="K20915" s="3"/>
      <c r="L20915" s="3"/>
      <c r="M20915" s="3"/>
      <c r="N20915" s="3"/>
      <c r="O20915" s="3"/>
      <c r="P20915" s="3"/>
      <c r="Q20915" s="8">
        <v>6.1255899999999999</v>
      </c>
      <c r="R20915" s="5" t="s">
        <v>24547</v>
      </c>
    </row>
    <row r="20916" spans="1:18" ht="31.5" x14ac:dyDescent="0.3">
      <c r="A20916" s="7"/>
      <c r="B20916" s="7"/>
      <c r="C20916" s="7"/>
      <c r="D20916" s="7"/>
      <c r="E20916" s="7"/>
      <c r="F20916" s="3" t="s">
        <v>9101</v>
      </c>
      <c r="G20916" s="3">
        <v>0</v>
      </c>
      <c r="H20916" s="3">
        <v>6.1255899999999999</v>
      </c>
      <c r="I20916" s="3">
        <v>0</v>
      </c>
      <c r="J20916" s="3"/>
      <c r="K20916" s="3"/>
      <c r="L20916" s="3"/>
      <c r="M20916" s="3"/>
      <c r="N20916" s="3"/>
      <c r="O20916" s="3"/>
      <c r="P20916" s="3"/>
      <c r="Q20916" s="8">
        <v>6.1255899999999999</v>
      </c>
      <c r="R20916" s="7"/>
    </row>
    <row r="20917" spans="1:18" ht="84" x14ac:dyDescent="0.3">
      <c r="A20917" s="6" t="s">
        <v>8858</v>
      </c>
      <c r="B20917" s="6" t="s">
        <v>17148</v>
      </c>
      <c r="C20917" s="6">
        <v>0</v>
      </c>
      <c r="D20917" s="6">
        <v>2022</v>
      </c>
      <c r="E20917" s="6">
        <v>2023</v>
      </c>
      <c r="F20917" s="3" t="s">
        <v>22</v>
      </c>
      <c r="G20917" s="3">
        <v>0</v>
      </c>
      <c r="H20917" s="3">
        <v>6.1255899999999999</v>
      </c>
      <c r="I20917" s="3">
        <v>0</v>
      </c>
      <c r="J20917" s="3"/>
      <c r="K20917" s="3"/>
      <c r="L20917" s="3"/>
      <c r="M20917" s="3"/>
      <c r="N20917" s="3"/>
      <c r="O20917" s="3"/>
      <c r="P20917" s="3"/>
      <c r="Q20917" s="8">
        <v>6.1255899999999999</v>
      </c>
      <c r="R20917" s="5" t="s">
        <v>24548</v>
      </c>
    </row>
    <row r="20918" spans="1:18" ht="31.5" x14ac:dyDescent="0.3">
      <c r="A20918" s="7"/>
      <c r="B20918" s="7"/>
      <c r="C20918" s="7"/>
      <c r="D20918" s="7"/>
      <c r="E20918" s="7"/>
      <c r="F20918" s="3" t="s">
        <v>9101</v>
      </c>
      <c r="G20918" s="3">
        <v>0</v>
      </c>
      <c r="H20918" s="3">
        <v>6.1255899999999999</v>
      </c>
      <c r="I20918" s="3">
        <v>0</v>
      </c>
      <c r="J20918" s="3"/>
      <c r="K20918" s="3"/>
      <c r="L20918" s="3"/>
      <c r="M20918" s="3"/>
      <c r="N20918" s="3"/>
      <c r="O20918" s="3"/>
      <c r="P20918" s="3"/>
      <c r="Q20918" s="8">
        <v>6.1255899999999999</v>
      </c>
      <c r="R20918" s="7"/>
    </row>
    <row r="20919" spans="1:18" ht="84" x14ac:dyDescent="0.3">
      <c r="A20919" s="6" t="s">
        <v>8859</v>
      </c>
      <c r="B20919" s="6" t="s">
        <v>17149</v>
      </c>
      <c r="C20919" s="6">
        <v>0</v>
      </c>
      <c r="D20919" s="6">
        <v>2022</v>
      </c>
      <c r="E20919" s="6">
        <v>2023</v>
      </c>
      <c r="F20919" s="3" t="s">
        <v>22</v>
      </c>
      <c r="G20919" s="3">
        <v>0</v>
      </c>
      <c r="H20919" s="3">
        <v>6.1255899999999999</v>
      </c>
      <c r="I20919" s="3">
        <v>0</v>
      </c>
      <c r="J20919" s="3"/>
      <c r="K20919" s="3"/>
      <c r="L20919" s="3"/>
      <c r="M20919" s="3"/>
      <c r="N20919" s="3"/>
      <c r="O20919" s="3"/>
      <c r="P20919" s="3"/>
      <c r="Q20919" s="8">
        <v>6.1255899999999999</v>
      </c>
      <c r="R20919" s="5" t="s">
        <v>24549</v>
      </c>
    </row>
    <row r="20920" spans="1:18" ht="31.5" x14ac:dyDescent="0.3">
      <c r="A20920" s="7"/>
      <c r="B20920" s="7"/>
      <c r="C20920" s="7"/>
      <c r="D20920" s="7"/>
      <c r="E20920" s="7"/>
      <c r="F20920" s="3" t="s">
        <v>9101</v>
      </c>
      <c r="G20920" s="3">
        <v>0</v>
      </c>
      <c r="H20920" s="3">
        <v>6.1255899999999999</v>
      </c>
      <c r="I20920" s="3">
        <v>0</v>
      </c>
      <c r="J20920" s="3"/>
      <c r="K20920" s="3"/>
      <c r="L20920" s="3"/>
      <c r="M20920" s="3"/>
      <c r="N20920" s="3"/>
      <c r="O20920" s="3"/>
      <c r="P20920" s="3"/>
      <c r="Q20920" s="8">
        <v>6.1255899999999999</v>
      </c>
      <c r="R20920" s="7"/>
    </row>
    <row r="20921" spans="1:18" ht="84" x14ac:dyDescent="0.3">
      <c r="A20921" s="6" t="s">
        <v>8860</v>
      </c>
      <c r="B20921" s="6" t="s">
        <v>17150</v>
      </c>
      <c r="C20921" s="6">
        <v>0</v>
      </c>
      <c r="D20921" s="6">
        <v>2022</v>
      </c>
      <c r="E20921" s="6">
        <v>2023</v>
      </c>
      <c r="F20921" s="3" t="s">
        <v>22</v>
      </c>
      <c r="G20921" s="3">
        <v>0</v>
      </c>
      <c r="H20921" s="3">
        <v>6.1255899999999999</v>
      </c>
      <c r="I20921" s="3">
        <v>0</v>
      </c>
      <c r="J20921" s="3"/>
      <c r="K20921" s="3"/>
      <c r="L20921" s="3"/>
      <c r="M20921" s="3"/>
      <c r="N20921" s="3"/>
      <c r="O20921" s="3"/>
      <c r="P20921" s="3"/>
      <c r="Q20921" s="8">
        <v>6.1255899999999999</v>
      </c>
      <c r="R20921" s="5" t="s">
        <v>24550</v>
      </c>
    </row>
    <row r="20922" spans="1:18" ht="31.5" x14ac:dyDescent="0.3">
      <c r="A20922" s="7"/>
      <c r="B20922" s="7"/>
      <c r="C20922" s="7"/>
      <c r="D20922" s="7"/>
      <c r="E20922" s="7"/>
      <c r="F20922" s="3" t="s">
        <v>9101</v>
      </c>
      <c r="G20922" s="3">
        <v>0</v>
      </c>
      <c r="H20922" s="3">
        <v>6.1255899999999999</v>
      </c>
      <c r="I20922" s="3">
        <v>0</v>
      </c>
      <c r="J20922" s="3"/>
      <c r="K20922" s="3"/>
      <c r="L20922" s="3"/>
      <c r="M20922" s="3"/>
      <c r="N20922" s="3"/>
      <c r="O20922" s="3"/>
      <c r="P20922" s="3"/>
      <c r="Q20922" s="8">
        <v>6.1255899999999999</v>
      </c>
      <c r="R20922" s="7"/>
    </row>
    <row r="20923" spans="1:18" ht="84" x14ac:dyDescent="0.3">
      <c r="A20923" s="6" t="s">
        <v>8861</v>
      </c>
      <c r="B20923" s="6" t="s">
        <v>17151</v>
      </c>
      <c r="C20923" s="6">
        <v>0</v>
      </c>
      <c r="D20923" s="6">
        <v>2022</v>
      </c>
      <c r="E20923" s="6">
        <v>2023</v>
      </c>
      <c r="F20923" s="3" t="s">
        <v>22</v>
      </c>
      <c r="G20923" s="3">
        <v>0</v>
      </c>
      <c r="H20923" s="3">
        <v>6.1255899999999999</v>
      </c>
      <c r="I20923" s="3">
        <v>0</v>
      </c>
      <c r="J20923" s="3"/>
      <c r="K20923" s="3"/>
      <c r="L20923" s="3"/>
      <c r="M20923" s="3"/>
      <c r="N20923" s="3"/>
      <c r="O20923" s="3"/>
      <c r="P20923" s="3"/>
      <c r="Q20923" s="8">
        <v>6.1255899999999999</v>
      </c>
      <c r="R20923" s="5" t="s">
        <v>24551</v>
      </c>
    </row>
    <row r="20924" spans="1:18" ht="31.5" x14ac:dyDescent="0.3">
      <c r="A20924" s="7"/>
      <c r="B20924" s="7"/>
      <c r="C20924" s="7"/>
      <c r="D20924" s="7"/>
      <c r="E20924" s="7"/>
      <c r="F20924" s="3" t="s">
        <v>9101</v>
      </c>
      <c r="G20924" s="3">
        <v>0</v>
      </c>
      <c r="H20924" s="3">
        <v>6.1255899999999999</v>
      </c>
      <c r="I20924" s="3">
        <v>0</v>
      </c>
      <c r="J20924" s="3"/>
      <c r="K20924" s="3"/>
      <c r="L20924" s="3"/>
      <c r="M20924" s="3"/>
      <c r="N20924" s="3"/>
      <c r="O20924" s="3"/>
      <c r="P20924" s="3"/>
      <c r="Q20924" s="8">
        <v>6.1255899999999999</v>
      </c>
      <c r="R20924" s="7"/>
    </row>
    <row r="20925" spans="1:18" ht="84" x14ac:dyDescent="0.3">
      <c r="A20925" s="6" t="s">
        <v>8862</v>
      </c>
      <c r="B20925" s="6" t="s">
        <v>17152</v>
      </c>
      <c r="C20925" s="6">
        <v>0</v>
      </c>
      <c r="D20925" s="6">
        <v>2022</v>
      </c>
      <c r="E20925" s="6">
        <v>2023</v>
      </c>
      <c r="F20925" s="3" t="s">
        <v>22</v>
      </c>
      <c r="G20925" s="3">
        <v>0</v>
      </c>
      <c r="H20925" s="3">
        <v>6.1255899999999999</v>
      </c>
      <c r="I20925" s="3">
        <v>0</v>
      </c>
      <c r="J20925" s="3"/>
      <c r="K20925" s="3"/>
      <c r="L20925" s="3"/>
      <c r="M20925" s="3"/>
      <c r="N20925" s="3"/>
      <c r="O20925" s="3"/>
      <c r="P20925" s="3"/>
      <c r="Q20925" s="8">
        <v>6.1255899999999999</v>
      </c>
      <c r="R20925" s="5" t="s">
        <v>24552</v>
      </c>
    </row>
    <row r="20926" spans="1:18" ht="31.5" x14ac:dyDescent="0.3">
      <c r="A20926" s="7"/>
      <c r="B20926" s="7"/>
      <c r="C20926" s="7"/>
      <c r="D20926" s="7"/>
      <c r="E20926" s="7"/>
      <c r="F20926" s="3" t="s">
        <v>9101</v>
      </c>
      <c r="G20926" s="3">
        <v>0</v>
      </c>
      <c r="H20926" s="3">
        <v>6.1255899999999999</v>
      </c>
      <c r="I20926" s="3">
        <v>0</v>
      </c>
      <c r="J20926" s="3"/>
      <c r="K20926" s="3"/>
      <c r="L20926" s="3"/>
      <c r="M20926" s="3"/>
      <c r="N20926" s="3"/>
      <c r="O20926" s="3"/>
      <c r="P20926" s="3"/>
      <c r="Q20926" s="8">
        <v>6.1255899999999999</v>
      </c>
      <c r="R20926" s="7"/>
    </row>
    <row r="20927" spans="1:18" ht="84" x14ac:dyDescent="0.3">
      <c r="A20927" s="6" t="s">
        <v>8863</v>
      </c>
      <c r="B20927" s="6" t="s">
        <v>17153</v>
      </c>
      <c r="C20927" s="6">
        <v>0</v>
      </c>
      <c r="D20927" s="6">
        <v>2022</v>
      </c>
      <c r="E20927" s="6">
        <v>2023</v>
      </c>
      <c r="F20927" s="3" t="s">
        <v>22</v>
      </c>
      <c r="G20927" s="3">
        <v>0</v>
      </c>
      <c r="H20927" s="3">
        <v>6.1255899999999999</v>
      </c>
      <c r="I20927" s="3">
        <v>0</v>
      </c>
      <c r="J20927" s="3"/>
      <c r="K20927" s="3"/>
      <c r="L20927" s="3"/>
      <c r="M20927" s="3"/>
      <c r="N20927" s="3"/>
      <c r="O20927" s="3"/>
      <c r="P20927" s="3"/>
      <c r="Q20927" s="8">
        <v>6.1255899999999999</v>
      </c>
      <c r="R20927" s="5" t="s">
        <v>24553</v>
      </c>
    </row>
    <row r="20928" spans="1:18" ht="31.5" x14ac:dyDescent="0.3">
      <c r="A20928" s="7"/>
      <c r="B20928" s="7"/>
      <c r="C20928" s="7"/>
      <c r="D20928" s="7"/>
      <c r="E20928" s="7"/>
      <c r="F20928" s="3" t="s">
        <v>9101</v>
      </c>
      <c r="G20928" s="3">
        <v>0</v>
      </c>
      <c r="H20928" s="3">
        <v>6.1255899999999999</v>
      </c>
      <c r="I20928" s="3">
        <v>0</v>
      </c>
      <c r="J20928" s="3"/>
      <c r="K20928" s="3"/>
      <c r="L20928" s="3"/>
      <c r="M20928" s="3"/>
      <c r="N20928" s="3"/>
      <c r="O20928" s="3"/>
      <c r="P20928" s="3"/>
      <c r="Q20928" s="8">
        <v>6.1255899999999999</v>
      </c>
      <c r="R20928" s="7"/>
    </row>
    <row r="20929" spans="1:18" ht="84" x14ac:dyDescent="0.3">
      <c r="A20929" s="6" t="s">
        <v>8864</v>
      </c>
      <c r="B20929" s="6" t="s">
        <v>17154</v>
      </c>
      <c r="C20929" s="6">
        <v>0</v>
      </c>
      <c r="D20929" s="6">
        <v>2022</v>
      </c>
      <c r="E20929" s="6">
        <v>2023</v>
      </c>
      <c r="F20929" s="3" t="s">
        <v>22</v>
      </c>
      <c r="G20929" s="3">
        <v>0</v>
      </c>
      <c r="H20929" s="3">
        <v>6.1255899999999999</v>
      </c>
      <c r="I20929" s="3">
        <v>0</v>
      </c>
      <c r="J20929" s="3"/>
      <c r="K20929" s="3"/>
      <c r="L20929" s="3"/>
      <c r="M20929" s="3"/>
      <c r="N20929" s="3"/>
      <c r="O20929" s="3"/>
      <c r="P20929" s="3"/>
      <c r="Q20929" s="8">
        <v>6.1255899999999999</v>
      </c>
      <c r="R20929" s="5" t="s">
        <v>24554</v>
      </c>
    </row>
    <row r="20930" spans="1:18" ht="31.5" x14ac:dyDescent="0.3">
      <c r="A20930" s="7"/>
      <c r="B20930" s="7"/>
      <c r="C20930" s="7"/>
      <c r="D20930" s="7"/>
      <c r="E20930" s="7"/>
      <c r="F20930" s="3" t="s">
        <v>9101</v>
      </c>
      <c r="G20930" s="3">
        <v>0</v>
      </c>
      <c r="H20930" s="3">
        <v>6.1255899999999999</v>
      </c>
      <c r="I20930" s="3">
        <v>0</v>
      </c>
      <c r="J20930" s="3"/>
      <c r="K20930" s="3"/>
      <c r="L20930" s="3"/>
      <c r="M20930" s="3"/>
      <c r="N20930" s="3"/>
      <c r="O20930" s="3"/>
      <c r="P20930" s="3"/>
      <c r="Q20930" s="8">
        <v>6.1255899999999999</v>
      </c>
      <c r="R20930" s="7"/>
    </row>
    <row r="20931" spans="1:18" ht="73.5" x14ac:dyDescent="0.3">
      <c r="A20931" s="6" t="s">
        <v>8865</v>
      </c>
      <c r="B20931" s="6" t="s">
        <v>17155</v>
      </c>
      <c r="C20931" s="6">
        <v>0</v>
      </c>
      <c r="D20931" s="6">
        <v>2022</v>
      </c>
      <c r="E20931" s="6">
        <v>2023</v>
      </c>
      <c r="F20931" s="3" t="s">
        <v>22</v>
      </c>
      <c r="G20931" s="3">
        <v>0</v>
      </c>
      <c r="H20931" s="3">
        <v>6.1255899999999999</v>
      </c>
      <c r="I20931" s="3">
        <v>0</v>
      </c>
      <c r="J20931" s="3"/>
      <c r="K20931" s="3"/>
      <c r="L20931" s="3"/>
      <c r="M20931" s="3"/>
      <c r="N20931" s="3"/>
      <c r="O20931" s="3"/>
      <c r="P20931" s="3"/>
      <c r="Q20931" s="8">
        <v>6.1255899999999999</v>
      </c>
      <c r="R20931" s="5" t="s">
        <v>24555</v>
      </c>
    </row>
    <row r="20932" spans="1:18" ht="31.5" x14ac:dyDescent="0.3">
      <c r="A20932" s="7"/>
      <c r="B20932" s="7"/>
      <c r="C20932" s="7"/>
      <c r="D20932" s="7"/>
      <c r="E20932" s="7"/>
      <c r="F20932" s="3" t="s">
        <v>9101</v>
      </c>
      <c r="G20932" s="3">
        <v>0</v>
      </c>
      <c r="H20932" s="3">
        <v>6.1255899999999999</v>
      </c>
      <c r="I20932" s="3">
        <v>0</v>
      </c>
      <c r="J20932" s="3"/>
      <c r="K20932" s="3"/>
      <c r="L20932" s="3"/>
      <c r="M20932" s="3"/>
      <c r="N20932" s="3"/>
      <c r="O20932" s="3"/>
      <c r="P20932" s="3"/>
      <c r="Q20932" s="8">
        <v>6.1255899999999999</v>
      </c>
      <c r="R20932" s="7"/>
    </row>
    <row r="20933" spans="1:18" ht="73.5" x14ac:dyDescent="0.3">
      <c r="A20933" s="6" t="s">
        <v>8866</v>
      </c>
      <c r="B20933" s="6" t="s">
        <v>17156</v>
      </c>
      <c r="C20933" s="6">
        <v>0</v>
      </c>
      <c r="D20933" s="6">
        <v>2022</v>
      </c>
      <c r="E20933" s="6">
        <v>2023</v>
      </c>
      <c r="F20933" s="3" t="s">
        <v>22</v>
      </c>
      <c r="G20933" s="3">
        <v>0</v>
      </c>
      <c r="H20933" s="3">
        <v>6.1255899999999999</v>
      </c>
      <c r="I20933" s="3">
        <v>0</v>
      </c>
      <c r="J20933" s="3"/>
      <c r="K20933" s="3"/>
      <c r="L20933" s="3"/>
      <c r="M20933" s="3"/>
      <c r="N20933" s="3"/>
      <c r="O20933" s="3"/>
      <c r="P20933" s="3"/>
      <c r="Q20933" s="8">
        <v>6.1255899999999999</v>
      </c>
      <c r="R20933" s="5" t="s">
        <v>24556</v>
      </c>
    </row>
    <row r="20934" spans="1:18" ht="31.5" x14ac:dyDescent="0.3">
      <c r="A20934" s="7"/>
      <c r="B20934" s="7"/>
      <c r="C20934" s="7"/>
      <c r="D20934" s="7"/>
      <c r="E20934" s="7"/>
      <c r="F20934" s="3" t="s">
        <v>9101</v>
      </c>
      <c r="G20934" s="3">
        <v>0</v>
      </c>
      <c r="H20934" s="3">
        <v>6.1255899999999999</v>
      </c>
      <c r="I20934" s="3">
        <v>0</v>
      </c>
      <c r="J20934" s="3"/>
      <c r="K20934" s="3"/>
      <c r="L20934" s="3"/>
      <c r="M20934" s="3"/>
      <c r="N20934" s="3"/>
      <c r="O20934" s="3"/>
      <c r="P20934" s="3"/>
      <c r="Q20934" s="8">
        <v>6.1255899999999999</v>
      </c>
      <c r="R20934" s="7"/>
    </row>
    <row r="20935" spans="1:18" ht="73.5" x14ac:dyDescent="0.3">
      <c r="A20935" s="6" t="s">
        <v>8867</v>
      </c>
      <c r="B20935" s="6" t="s">
        <v>17157</v>
      </c>
      <c r="C20935" s="6">
        <v>0</v>
      </c>
      <c r="D20935" s="6">
        <v>2022</v>
      </c>
      <c r="E20935" s="6">
        <v>2023</v>
      </c>
      <c r="F20935" s="3" t="s">
        <v>22</v>
      </c>
      <c r="G20935" s="3">
        <v>0</v>
      </c>
      <c r="H20935" s="3">
        <v>6.1255899999999999</v>
      </c>
      <c r="I20935" s="3">
        <v>0</v>
      </c>
      <c r="J20935" s="3"/>
      <c r="K20935" s="3"/>
      <c r="L20935" s="3"/>
      <c r="M20935" s="3"/>
      <c r="N20935" s="3"/>
      <c r="O20935" s="3"/>
      <c r="P20935" s="3"/>
      <c r="Q20935" s="8">
        <v>6.1255899999999999</v>
      </c>
      <c r="R20935" s="5" t="s">
        <v>24557</v>
      </c>
    </row>
    <row r="20936" spans="1:18" ht="31.5" x14ac:dyDescent="0.3">
      <c r="A20936" s="7"/>
      <c r="B20936" s="7"/>
      <c r="C20936" s="7"/>
      <c r="D20936" s="7"/>
      <c r="E20936" s="7"/>
      <c r="F20936" s="3" t="s">
        <v>9101</v>
      </c>
      <c r="G20936" s="3">
        <v>0</v>
      </c>
      <c r="H20936" s="3">
        <v>6.1255899999999999</v>
      </c>
      <c r="I20936" s="3">
        <v>0</v>
      </c>
      <c r="J20936" s="3"/>
      <c r="K20936" s="3"/>
      <c r="L20936" s="3"/>
      <c r="M20936" s="3"/>
      <c r="N20936" s="3"/>
      <c r="O20936" s="3"/>
      <c r="P20936" s="3"/>
      <c r="Q20936" s="8">
        <v>6.1255899999999999</v>
      </c>
      <c r="R20936" s="7"/>
    </row>
    <row r="20937" spans="1:18" ht="84" x14ac:dyDescent="0.3">
      <c r="A20937" s="6" t="s">
        <v>8868</v>
      </c>
      <c r="B20937" s="6" t="s">
        <v>17158</v>
      </c>
      <c r="C20937" s="6">
        <v>0</v>
      </c>
      <c r="D20937" s="6">
        <v>2022</v>
      </c>
      <c r="E20937" s="6">
        <v>2023</v>
      </c>
      <c r="F20937" s="3" t="s">
        <v>22</v>
      </c>
      <c r="G20937" s="3">
        <v>0</v>
      </c>
      <c r="H20937" s="3">
        <v>6.1255899999999999</v>
      </c>
      <c r="I20937" s="3">
        <v>0</v>
      </c>
      <c r="J20937" s="3"/>
      <c r="K20937" s="3"/>
      <c r="L20937" s="3"/>
      <c r="M20937" s="3"/>
      <c r="N20937" s="3"/>
      <c r="O20937" s="3"/>
      <c r="P20937" s="3"/>
      <c r="Q20937" s="8">
        <v>6.1255899999999999</v>
      </c>
      <c r="R20937" s="5" t="s">
        <v>24558</v>
      </c>
    </row>
    <row r="20938" spans="1:18" ht="31.5" x14ac:dyDescent="0.3">
      <c r="A20938" s="7"/>
      <c r="B20938" s="7"/>
      <c r="C20938" s="7"/>
      <c r="D20938" s="7"/>
      <c r="E20938" s="7"/>
      <c r="F20938" s="3" t="s">
        <v>9101</v>
      </c>
      <c r="G20938" s="3">
        <v>0</v>
      </c>
      <c r="H20938" s="3">
        <v>6.1255899999999999</v>
      </c>
      <c r="I20938" s="3">
        <v>0</v>
      </c>
      <c r="J20938" s="3"/>
      <c r="K20938" s="3"/>
      <c r="L20938" s="3"/>
      <c r="M20938" s="3"/>
      <c r="N20938" s="3"/>
      <c r="O20938" s="3"/>
      <c r="P20938" s="3"/>
      <c r="Q20938" s="8">
        <v>6.1255899999999999</v>
      </c>
      <c r="R20938" s="7"/>
    </row>
    <row r="20939" spans="1:18" ht="94.5" x14ac:dyDescent="0.3">
      <c r="A20939" s="6" t="s">
        <v>8869</v>
      </c>
      <c r="B20939" s="6" t="s">
        <v>17159</v>
      </c>
      <c r="C20939" s="6">
        <v>0</v>
      </c>
      <c r="D20939" s="6">
        <v>2021</v>
      </c>
      <c r="E20939" s="6">
        <v>2022</v>
      </c>
      <c r="F20939" s="3" t="s">
        <v>22</v>
      </c>
      <c r="G20939" s="3">
        <v>4.6510499999999997</v>
      </c>
      <c r="H20939" s="3">
        <v>0</v>
      </c>
      <c r="I20939" s="3">
        <v>0</v>
      </c>
      <c r="J20939" s="3"/>
      <c r="K20939" s="3"/>
      <c r="L20939" s="3"/>
      <c r="M20939" s="3"/>
      <c r="N20939" s="3"/>
      <c r="O20939" s="3"/>
      <c r="P20939" s="3"/>
      <c r="Q20939" s="8">
        <v>4.6510499999999997</v>
      </c>
      <c r="R20939" s="5" t="s">
        <v>24559</v>
      </c>
    </row>
    <row r="20940" spans="1:18" ht="31.5" x14ac:dyDescent="0.3">
      <c r="A20940" s="7"/>
      <c r="B20940" s="7"/>
      <c r="C20940" s="7"/>
      <c r="D20940" s="7"/>
      <c r="E20940" s="7"/>
      <c r="F20940" s="3" t="s">
        <v>9101</v>
      </c>
      <c r="G20940" s="3">
        <v>4.6510499999999997</v>
      </c>
      <c r="H20940" s="3">
        <v>0</v>
      </c>
      <c r="I20940" s="3">
        <v>0</v>
      </c>
      <c r="J20940" s="3"/>
      <c r="K20940" s="3"/>
      <c r="L20940" s="3"/>
      <c r="M20940" s="3"/>
      <c r="N20940" s="3"/>
      <c r="O20940" s="3"/>
      <c r="P20940" s="3"/>
      <c r="Q20940" s="8">
        <v>4.6510499999999997</v>
      </c>
      <c r="R20940" s="7"/>
    </row>
    <row r="20941" spans="1:18" ht="84" x14ac:dyDescent="0.3">
      <c r="A20941" s="6" t="s">
        <v>8870</v>
      </c>
      <c r="B20941" s="6" t="s">
        <v>17160</v>
      </c>
      <c r="C20941" s="6">
        <v>0</v>
      </c>
      <c r="D20941" s="6">
        <v>2022</v>
      </c>
      <c r="E20941" s="6">
        <v>2023</v>
      </c>
      <c r="F20941" s="3" t="s">
        <v>22</v>
      </c>
      <c r="G20941" s="3">
        <v>0</v>
      </c>
      <c r="H20941" s="3">
        <v>6.1255899999999999</v>
      </c>
      <c r="I20941" s="3">
        <v>0</v>
      </c>
      <c r="J20941" s="3"/>
      <c r="K20941" s="3"/>
      <c r="L20941" s="3"/>
      <c r="M20941" s="3"/>
      <c r="N20941" s="3"/>
      <c r="O20941" s="3"/>
      <c r="P20941" s="3"/>
      <c r="Q20941" s="8">
        <v>6.1255899999999999</v>
      </c>
      <c r="R20941" s="5" t="s">
        <v>24560</v>
      </c>
    </row>
    <row r="20942" spans="1:18" ht="31.5" x14ac:dyDescent="0.3">
      <c r="A20942" s="7"/>
      <c r="B20942" s="7"/>
      <c r="C20942" s="7"/>
      <c r="D20942" s="7"/>
      <c r="E20942" s="7"/>
      <c r="F20942" s="3" t="s">
        <v>9101</v>
      </c>
      <c r="G20942" s="3">
        <v>0</v>
      </c>
      <c r="H20942" s="3">
        <v>6.1255899999999999</v>
      </c>
      <c r="I20942" s="3">
        <v>0</v>
      </c>
      <c r="J20942" s="3"/>
      <c r="K20942" s="3"/>
      <c r="L20942" s="3"/>
      <c r="M20942" s="3"/>
      <c r="N20942" s="3"/>
      <c r="O20942" s="3"/>
      <c r="P20942" s="3"/>
      <c r="Q20942" s="8">
        <v>6.1255899999999999</v>
      </c>
      <c r="R20942" s="7"/>
    </row>
    <row r="20943" spans="1:18" ht="84" x14ac:dyDescent="0.3">
      <c r="A20943" s="6" t="s">
        <v>8871</v>
      </c>
      <c r="B20943" s="6" t="s">
        <v>17161</v>
      </c>
      <c r="C20943" s="6">
        <v>0</v>
      </c>
      <c r="D20943" s="6">
        <v>2022</v>
      </c>
      <c r="E20943" s="6">
        <v>2023</v>
      </c>
      <c r="F20943" s="3" t="s">
        <v>22</v>
      </c>
      <c r="G20943" s="3">
        <v>0</v>
      </c>
      <c r="H20943" s="3">
        <v>6.1255899999999999</v>
      </c>
      <c r="I20943" s="3">
        <v>0</v>
      </c>
      <c r="J20943" s="3"/>
      <c r="K20943" s="3"/>
      <c r="L20943" s="3"/>
      <c r="M20943" s="3"/>
      <c r="N20943" s="3"/>
      <c r="O20943" s="3"/>
      <c r="P20943" s="3"/>
      <c r="Q20943" s="8">
        <v>6.1255899999999999</v>
      </c>
      <c r="R20943" s="5" t="s">
        <v>24561</v>
      </c>
    </row>
    <row r="20944" spans="1:18" ht="31.5" x14ac:dyDescent="0.3">
      <c r="A20944" s="7"/>
      <c r="B20944" s="7"/>
      <c r="C20944" s="7"/>
      <c r="D20944" s="7"/>
      <c r="E20944" s="7"/>
      <c r="F20944" s="3" t="s">
        <v>9101</v>
      </c>
      <c r="G20944" s="3">
        <v>0</v>
      </c>
      <c r="H20944" s="3">
        <v>6.1255899999999999</v>
      </c>
      <c r="I20944" s="3">
        <v>0</v>
      </c>
      <c r="J20944" s="3"/>
      <c r="K20944" s="3"/>
      <c r="L20944" s="3"/>
      <c r="M20944" s="3"/>
      <c r="N20944" s="3"/>
      <c r="O20944" s="3"/>
      <c r="P20944" s="3"/>
      <c r="Q20944" s="8">
        <v>6.1255899999999999</v>
      </c>
      <c r="R20944" s="7"/>
    </row>
    <row r="20945" spans="1:18" ht="94.5" x14ac:dyDescent="0.3">
      <c r="A20945" s="6" t="s">
        <v>8872</v>
      </c>
      <c r="B20945" s="6" t="s">
        <v>17162</v>
      </c>
      <c r="C20945" s="6">
        <v>0</v>
      </c>
      <c r="D20945" s="6">
        <v>2022</v>
      </c>
      <c r="E20945" s="6">
        <v>2023</v>
      </c>
      <c r="F20945" s="3" t="s">
        <v>22</v>
      </c>
      <c r="G20945" s="3">
        <v>0</v>
      </c>
      <c r="H20945" s="3">
        <v>6.1255899999999999</v>
      </c>
      <c r="I20945" s="3">
        <v>0</v>
      </c>
      <c r="J20945" s="3"/>
      <c r="K20945" s="3"/>
      <c r="L20945" s="3"/>
      <c r="M20945" s="3"/>
      <c r="N20945" s="3"/>
      <c r="O20945" s="3"/>
      <c r="P20945" s="3"/>
      <c r="Q20945" s="8">
        <v>6.1255899999999999</v>
      </c>
      <c r="R20945" s="5" t="s">
        <v>24562</v>
      </c>
    </row>
    <row r="20946" spans="1:18" ht="31.5" x14ac:dyDescent="0.3">
      <c r="A20946" s="7"/>
      <c r="B20946" s="7"/>
      <c r="C20946" s="7"/>
      <c r="D20946" s="7"/>
      <c r="E20946" s="7"/>
      <c r="F20946" s="3" t="s">
        <v>9101</v>
      </c>
      <c r="G20946" s="3">
        <v>0</v>
      </c>
      <c r="H20946" s="3">
        <v>6.1255899999999999</v>
      </c>
      <c r="I20946" s="3">
        <v>0</v>
      </c>
      <c r="J20946" s="3"/>
      <c r="K20946" s="3"/>
      <c r="L20946" s="3"/>
      <c r="M20946" s="3"/>
      <c r="N20946" s="3"/>
      <c r="O20946" s="3"/>
      <c r="P20946" s="3"/>
      <c r="Q20946" s="8">
        <v>6.1255899999999999</v>
      </c>
      <c r="R20946" s="7"/>
    </row>
    <row r="20947" spans="1:18" ht="94.5" x14ac:dyDescent="0.3">
      <c r="A20947" s="6" t="s">
        <v>8873</v>
      </c>
      <c r="B20947" s="6" t="s">
        <v>17163</v>
      </c>
      <c r="C20947" s="6">
        <v>0</v>
      </c>
      <c r="D20947" s="6">
        <v>2022</v>
      </c>
      <c r="E20947" s="6">
        <v>2023</v>
      </c>
      <c r="F20947" s="3" t="s">
        <v>22</v>
      </c>
      <c r="G20947" s="3">
        <v>0</v>
      </c>
      <c r="H20947" s="3">
        <v>6.1255899999999999</v>
      </c>
      <c r="I20947" s="3">
        <v>0</v>
      </c>
      <c r="J20947" s="3"/>
      <c r="K20947" s="3"/>
      <c r="L20947" s="3"/>
      <c r="M20947" s="3"/>
      <c r="N20947" s="3"/>
      <c r="O20947" s="3"/>
      <c r="P20947" s="3"/>
      <c r="Q20947" s="8">
        <v>6.1255899999999999</v>
      </c>
      <c r="R20947" s="5" t="s">
        <v>24563</v>
      </c>
    </row>
    <row r="20948" spans="1:18" ht="31.5" x14ac:dyDescent="0.3">
      <c r="A20948" s="7"/>
      <c r="B20948" s="7"/>
      <c r="C20948" s="7"/>
      <c r="D20948" s="7"/>
      <c r="E20948" s="7"/>
      <c r="F20948" s="3" t="s">
        <v>9101</v>
      </c>
      <c r="G20948" s="3">
        <v>0</v>
      </c>
      <c r="H20948" s="3">
        <v>6.1255899999999999</v>
      </c>
      <c r="I20948" s="3">
        <v>0</v>
      </c>
      <c r="J20948" s="3"/>
      <c r="K20948" s="3"/>
      <c r="L20948" s="3"/>
      <c r="M20948" s="3"/>
      <c r="N20948" s="3"/>
      <c r="O20948" s="3"/>
      <c r="P20948" s="3"/>
      <c r="Q20948" s="8">
        <v>6.1255899999999999</v>
      </c>
      <c r="R20948" s="7"/>
    </row>
    <row r="20949" spans="1:18" ht="94.5" x14ac:dyDescent="0.3">
      <c r="A20949" s="6" t="s">
        <v>8874</v>
      </c>
      <c r="B20949" s="6" t="s">
        <v>17164</v>
      </c>
      <c r="C20949" s="6">
        <v>0</v>
      </c>
      <c r="D20949" s="6">
        <v>2022</v>
      </c>
      <c r="E20949" s="6">
        <v>2023</v>
      </c>
      <c r="F20949" s="3" t="s">
        <v>22</v>
      </c>
      <c r="G20949" s="3">
        <v>0</v>
      </c>
      <c r="H20949" s="3">
        <v>6.1255899999999999</v>
      </c>
      <c r="I20949" s="3">
        <v>0</v>
      </c>
      <c r="J20949" s="3"/>
      <c r="K20949" s="3"/>
      <c r="L20949" s="3"/>
      <c r="M20949" s="3"/>
      <c r="N20949" s="3"/>
      <c r="O20949" s="3"/>
      <c r="P20949" s="3"/>
      <c r="Q20949" s="8">
        <v>6.1255899999999999</v>
      </c>
      <c r="R20949" s="5" t="s">
        <v>24564</v>
      </c>
    </row>
    <row r="20950" spans="1:18" ht="31.5" x14ac:dyDescent="0.3">
      <c r="A20950" s="7"/>
      <c r="B20950" s="7"/>
      <c r="C20950" s="7"/>
      <c r="D20950" s="7"/>
      <c r="E20950" s="7"/>
      <c r="F20950" s="3" t="s">
        <v>9101</v>
      </c>
      <c r="G20950" s="3">
        <v>0</v>
      </c>
      <c r="H20950" s="3">
        <v>6.1255899999999999</v>
      </c>
      <c r="I20950" s="3">
        <v>0</v>
      </c>
      <c r="J20950" s="3"/>
      <c r="K20950" s="3"/>
      <c r="L20950" s="3"/>
      <c r="M20950" s="3"/>
      <c r="N20950" s="3"/>
      <c r="O20950" s="3"/>
      <c r="P20950" s="3"/>
      <c r="Q20950" s="8">
        <v>6.1255899999999999</v>
      </c>
      <c r="R20950" s="7"/>
    </row>
    <row r="20951" spans="1:18" ht="94.5" x14ac:dyDescent="0.3">
      <c r="A20951" s="6" t="s">
        <v>8875</v>
      </c>
      <c r="B20951" s="6" t="s">
        <v>17165</v>
      </c>
      <c r="C20951" s="6">
        <v>0</v>
      </c>
      <c r="D20951" s="6">
        <v>2022</v>
      </c>
      <c r="E20951" s="6">
        <v>2023</v>
      </c>
      <c r="F20951" s="3" t="s">
        <v>22</v>
      </c>
      <c r="G20951" s="3">
        <v>0</v>
      </c>
      <c r="H20951" s="3">
        <v>6.1255899999999999</v>
      </c>
      <c r="I20951" s="3">
        <v>0</v>
      </c>
      <c r="J20951" s="3"/>
      <c r="K20951" s="3"/>
      <c r="L20951" s="3"/>
      <c r="M20951" s="3"/>
      <c r="N20951" s="3"/>
      <c r="O20951" s="3"/>
      <c r="P20951" s="3"/>
      <c r="Q20951" s="8">
        <v>6.1255899999999999</v>
      </c>
      <c r="R20951" s="5" t="s">
        <v>24565</v>
      </c>
    </row>
    <row r="20952" spans="1:18" ht="31.5" x14ac:dyDescent="0.3">
      <c r="A20952" s="7"/>
      <c r="B20952" s="7"/>
      <c r="C20952" s="7"/>
      <c r="D20952" s="7"/>
      <c r="E20952" s="7"/>
      <c r="F20952" s="3" t="s">
        <v>9101</v>
      </c>
      <c r="G20952" s="3">
        <v>0</v>
      </c>
      <c r="H20952" s="3">
        <v>6.1255899999999999</v>
      </c>
      <c r="I20952" s="3">
        <v>0</v>
      </c>
      <c r="J20952" s="3"/>
      <c r="K20952" s="3"/>
      <c r="L20952" s="3"/>
      <c r="M20952" s="3"/>
      <c r="N20952" s="3"/>
      <c r="O20952" s="3"/>
      <c r="P20952" s="3"/>
      <c r="Q20952" s="8">
        <v>6.1255899999999999</v>
      </c>
      <c r="R20952" s="7"/>
    </row>
    <row r="20953" spans="1:18" ht="94.5" x14ac:dyDescent="0.3">
      <c r="A20953" s="6" t="s">
        <v>8876</v>
      </c>
      <c r="B20953" s="6" t="s">
        <v>17166</v>
      </c>
      <c r="C20953" s="6">
        <v>0</v>
      </c>
      <c r="D20953" s="6">
        <v>2022</v>
      </c>
      <c r="E20953" s="6">
        <v>2023</v>
      </c>
      <c r="F20953" s="3" t="s">
        <v>22</v>
      </c>
      <c r="G20953" s="3">
        <v>0</v>
      </c>
      <c r="H20953" s="3">
        <v>6.1255899999999999</v>
      </c>
      <c r="I20953" s="3">
        <v>0</v>
      </c>
      <c r="J20953" s="3"/>
      <c r="K20953" s="3"/>
      <c r="L20953" s="3"/>
      <c r="M20953" s="3"/>
      <c r="N20953" s="3"/>
      <c r="O20953" s="3"/>
      <c r="P20953" s="3"/>
      <c r="Q20953" s="8">
        <v>6.1255899999999999</v>
      </c>
      <c r="R20953" s="5" t="s">
        <v>24566</v>
      </c>
    </row>
    <row r="20954" spans="1:18" ht="31.5" x14ac:dyDescent="0.3">
      <c r="A20954" s="7"/>
      <c r="B20954" s="7"/>
      <c r="C20954" s="7"/>
      <c r="D20954" s="7"/>
      <c r="E20954" s="7"/>
      <c r="F20954" s="3" t="s">
        <v>9101</v>
      </c>
      <c r="G20954" s="3">
        <v>0</v>
      </c>
      <c r="H20954" s="3">
        <v>6.1255899999999999</v>
      </c>
      <c r="I20954" s="3">
        <v>0</v>
      </c>
      <c r="J20954" s="3"/>
      <c r="K20954" s="3"/>
      <c r="L20954" s="3"/>
      <c r="M20954" s="3"/>
      <c r="N20954" s="3"/>
      <c r="O20954" s="3"/>
      <c r="P20954" s="3"/>
      <c r="Q20954" s="8">
        <v>6.1255899999999999</v>
      </c>
      <c r="R20954" s="7"/>
    </row>
    <row r="20955" spans="1:18" ht="94.5" x14ac:dyDescent="0.3">
      <c r="A20955" s="6" t="s">
        <v>8877</v>
      </c>
      <c r="B20955" s="6" t="s">
        <v>17167</v>
      </c>
      <c r="C20955" s="6">
        <v>0</v>
      </c>
      <c r="D20955" s="6">
        <v>2022</v>
      </c>
      <c r="E20955" s="6">
        <v>2023</v>
      </c>
      <c r="F20955" s="3" t="s">
        <v>22</v>
      </c>
      <c r="G20955" s="3">
        <v>0</v>
      </c>
      <c r="H20955" s="3">
        <v>6.1255899999999999</v>
      </c>
      <c r="I20955" s="3">
        <v>0</v>
      </c>
      <c r="J20955" s="3"/>
      <c r="K20955" s="3"/>
      <c r="L20955" s="3"/>
      <c r="M20955" s="3"/>
      <c r="N20955" s="3"/>
      <c r="O20955" s="3"/>
      <c r="P20955" s="3"/>
      <c r="Q20955" s="8">
        <v>6.1255899999999999</v>
      </c>
      <c r="R20955" s="5" t="s">
        <v>24567</v>
      </c>
    </row>
    <row r="20956" spans="1:18" ht="31.5" x14ac:dyDescent="0.3">
      <c r="A20956" s="7"/>
      <c r="B20956" s="7"/>
      <c r="C20956" s="7"/>
      <c r="D20956" s="7"/>
      <c r="E20956" s="7"/>
      <c r="F20956" s="3" t="s">
        <v>9101</v>
      </c>
      <c r="G20956" s="3">
        <v>0</v>
      </c>
      <c r="H20956" s="3">
        <v>6.1255899999999999</v>
      </c>
      <c r="I20956" s="3">
        <v>0</v>
      </c>
      <c r="J20956" s="3"/>
      <c r="K20956" s="3"/>
      <c r="L20956" s="3"/>
      <c r="M20956" s="3"/>
      <c r="N20956" s="3"/>
      <c r="O20956" s="3"/>
      <c r="P20956" s="3"/>
      <c r="Q20956" s="8">
        <v>6.1255899999999999</v>
      </c>
      <c r="R20956" s="7"/>
    </row>
    <row r="20957" spans="1:18" ht="94.5" x14ac:dyDescent="0.3">
      <c r="A20957" s="6" t="s">
        <v>8878</v>
      </c>
      <c r="B20957" s="6" t="s">
        <v>17168</v>
      </c>
      <c r="C20957" s="6">
        <v>0</v>
      </c>
      <c r="D20957" s="6">
        <v>2022</v>
      </c>
      <c r="E20957" s="6">
        <v>2023</v>
      </c>
      <c r="F20957" s="3" t="s">
        <v>22</v>
      </c>
      <c r="G20957" s="3">
        <v>0</v>
      </c>
      <c r="H20957" s="3">
        <v>6.1255899999999999</v>
      </c>
      <c r="I20957" s="3">
        <v>0</v>
      </c>
      <c r="J20957" s="3"/>
      <c r="K20957" s="3"/>
      <c r="L20957" s="3"/>
      <c r="M20957" s="3"/>
      <c r="N20957" s="3"/>
      <c r="O20957" s="3"/>
      <c r="P20957" s="3"/>
      <c r="Q20957" s="8">
        <v>6.1255899999999999</v>
      </c>
      <c r="R20957" s="5" t="s">
        <v>24568</v>
      </c>
    </row>
    <row r="20958" spans="1:18" ht="31.5" x14ac:dyDescent="0.3">
      <c r="A20958" s="7"/>
      <c r="B20958" s="7"/>
      <c r="C20958" s="7"/>
      <c r="D20958" s="7"/>
      <c r="E20958" s="7"/>
      <c r="F20958" s="3" t="s">
        <v>9101</v>
      </c>
      <c r="G20958" s="3">
        <v>0</v>
      </c>
      <c r="H20958" s="3">
        <v>6.1255899999999999</v>
      </c>
      <c r="I20958" s="3">
        <v>0</v>
      </c>
      <c r="J20958" s="3"/>
      <c r="K20958" s="3"/>
      <c r="L20958" s="3"/>
      <c r="M20958" s="3"/>
      <c r="N20958" s="3"/>
      <c r="O20958" s="3"/>
      <c r="P20958" s="3"/>
      <c r="Q20958" s="8">
        <v>6.1255899999999999</v>
      </c>
      <c r="R20958" s="7"/>
    </row>
    <row r="20959" spans="1:18" ht="94.5" x14ac:dyDescent="0.3">
      <c r="A20959" s="6" t="s">
        <v>8879</v>
      </c>
      <c r="B20959" s="6" t="s">
        <v>17169</v>
      </c>
      <c r="C20959" s="6">
        <v>0</v>
      </c>
      <c r="D20959" s="6">
        <v>2022</v>
      </c>
      <c r="E20959" s="6">
        <v>2023</v>
      </c>
      <c r="F20959" s="3" t="s">
        <v>22</v>
      </c>
      <c r="G20959" s="3">
        <v>0</v>
      </c>
      <c r="H20959" s="3">
        <v>6.1255899999999999</v>
      </c>
      <c r="I20959" s="3">
        <v>0</v>
      </c>
      <c r="J20959" s="3"/>
      <c r="K20959" s="3"/>
      <c r="L20959" s="3"/>
      <c r="M20959" s="3"/>
      <c r="N20959" s="3"/>
      <c r="O20959" s="3"/>
      <c r="P20959" s="3"/>
      <c r="Q20959" s="8">
        <v>6.1255899999999999</v>
      </c>
      <c r="R20959" s="5" t="s">
        <v>24569</v>
      </c>
    </row>
    <row r="20960" spans="1:18" ht="31.5" x14ac:dyDescent="0.3">
      <c r="A20960" s="7"/>
      <c r="B20960" s="7"/>
      <c r="C20960" s="7"/>
      <c r="D20960" s="7"/>
      <c r="E20960" s="7"/>
      <c r="F20960" s="3" t="s">
        <v>9101</v>
      </c>
      <c r="G20960" s="3">
        <v>0</v>
      </c>
      <c r="H20960" s="3">
        <v>6.1255899999999999</v>
      </c>
      <c r="I20960" s="3">
        <v>0</v>
      </c>
      <c r="J20960" s="3"/>
      <c r="K20960" s="3"/>
      <c r="L20960" s="3"/>
      <c r="M20960" s="3"/>
      <c r="N20960" s="3"/>
      <c r="O20960" s="3"/>
      <c r="P20960" s="3"/>
      <c r="Q20960" s="8">
        <v>6.1255899999999999</v>
      </c>
      <c r="R20960" s="7"/>
    </row>
    <row r="20961" spans="1:18" ht="94.5" x14ac:dyDescent="0.3">
      <c r="A20961" s="6" t="s">
        <v>8880</v>
      </c>
      <c r="B20961" s="6" t="s">
        <v>17170</v>
      </c>
      <c r="C20961" s="6">
        <v>0</v>
      </c>
      <c r="D20961" s="6">
        <v>2022</v>
      </c>
      <c r="E20961" s="6">
        <v>2023</v>
      </c>
      <c r="F20961" s="3" t="s">
        <v>22</v>
      </c>
      <c r="G20961" s="3">
        <v>0</v>
      </c>
      <c r="H20961" s="3">
        <v>6.1255899999999999</v>
      </c>
      <c r="I20961" s="3">
        <v>0</v>
      </c>
      <c r="J20961" s="3"/>
      <c r="K20961" s="3"/>
      <c r="L20961" s="3"/>
      <c r="M20961" s="3"/>
      <c r="N20961" s="3"/>
      <c r="O20961" s="3"/>
      <c r="P20961" s="3"/>
      <c r="Q20961" s="8">
        <v>6.1255899999999999</v>
      </c>
      <c r="R20961" s="5" t="s">
        <v>24570</v>
      </c>
    </row>
    <row r="20962" spans="1:18" ht="31.5" x14ac:dyDescent="0.3">
      <c r="A20962" s="7"/>
      <c r="B20962" s="7"/>
      <c r="C20962" s="7"/>
      <c r="D20962" s="7"/>
      <c r="E20962" s="7"/>
      <c r="F20962" s="3" t="s">
        <v>9101</v>
      </c>
      <c r="G20962" s="3">
        <v>0</v>
      </c>
      <c r="H20962" s="3">
        <v>6.1255899999999999</v>
      </c>
      <c r="I20962" s="3">
        <v>0</v>
      </c>
      <c r="J20962" s="3"/>
      <c r="K20962" s="3"/>
      <c r="L20962" s="3"/>
      <c r="M20962" s="3"/>
      <c r="N20962" s="3"/>
      <c r="O20962" s="3"/>
      <c r="P20962" s="3"/>
      <c r="Q20962" s="8">
        <v>6.1255899999999999</v>
      </c>
      <c r="R20962" s="7"/>
    </row>
    <row r="20963" spans="1:18" ht="94.5" x14ac:dyDescent="0.3">
      <c r="A20963" s="6" t="s">
        <v>8881</v>
      </c>
      <c r="B20963" s="6" t="s">
        <v>17171</v>
      </c>
      <c r="C20963" s="6">
        <v>0</v>
      </c>
      <c r="D20963" s="6">
        <v>2022</v>
      </c>
      <c r="E20963" s="6">
        <v>2023</v>
      </c>
      <c r="F20963" s="3" t="s">
        <v>22</v>
      </c>
      <c r="G20963" s="3">
        <v>0</v>
      </c>
      <c r="H20963" s="3">
        <v>6.1255899999999999</v>
      </c>
      <c r="I20963" s="3">
        <v>0</v>
      </c>
      <c r="J20963" s="3"/>
      <c r="K20963" s="3"/>
      <c r="L20963" s="3"/>
      <c r="M20963" s="3"/>
      <c r="N20963" s="3"/>
      <c r="O20963" s="3"/>
      <c r="P20963" s="3"/>
      <c r="Q20963" s="8">
        <v>6.1255899999999999</v>
      </c>
      <c r="R20963" s="5" t="s">
        <v>24571</v>
      </c>
    </row>
    <row r="20964" spans="1:18" ht="31.5" x14ac:dyDescent="0.3">
      <c r="A20964" s="7"/>
      <c r="B20964" s="7"/>
      <c r="C20964" s="7"/>
      <c r="D20964" s="7"/>
      <c r="E20964" s="7"/>
      <c r="F20964" s="3" t="s">
        <v>9101</v>
      </c>
      <c r="G20964" s="3">
        <v>0</v>
      </c>
      <c r="H20964" s="3">
        <v>6.1255899999999999</v>
      </c>
      <c r="I20964" s="3">
        <v>0</v>
      </c>
      <c r="J20964" s="3"/>
      <c r="K20964" s="3"/>
      <c r="L20964" s="3"/>
      <c r="M20964" s="3"/>
      <c r="N20964" s="3"/>
      <c r="O20964" s="3"/>
      <c r="P20964" s="3"/>
      <c r="Q20964" s="8">
        <v>6.1255899999999999</v>
      </c>
      <c r="R20964" s="7"/>
    </row>
    <row r="20965" spans="1:18" ht="94.5" x14ac:dyDescent="0.3">
      <c r="A20965" s="6" t="s">
        <v>8882</v>
      </c>
      <c r="B20965" s="6" t="s">
        <v>17172</v>
      </c>
      <c r="C20965" s="6">
        <v>0</v>
      </c>
      <c r="D20965" s="6">
        <v>2022</v>
      </c>
      <c r="E20965" s="6">
        <v>2023</v>
      </c>
      <c r="F20965" s="3" t="s">
        <v>22</v>
      </c>
      <c r="G20965" s="3">
        <v>0</v>
      </c>
      <c r="H20965" s="3">
        <v>6.1255899999999999</v>
      </c>
      <c r="I20965" s="3">
        <v>0</v>
      </c>
      <c r="J20965" s="3"/>
      <c r="K20965" s="3"/>
      <c r="L20965" s="3"/>
      <c r="M20965" s="3"/>
      <c r="N20965" s="3"/>
      <c r="O20965" s="3"/>
      <c r="P20965" s="3"/>
      <c r="Q20965" s="8">
        <v>6.1255899999999999</v>
      </c>
      <c r="R20965" s="5" t="s">
        <v>24572</v>
      </c>
    </row>
    <row r="20966" spans="1:18" ht="31.5" x14ac:dyDescent="0.3">
      <c r="A20966" s="7"/>
      <c r="B20966" s="7"/>
      <c r="C20966" s="7"/>
      <c r="D20966" s="7"/>
      <c r="E20966" s="7"/>
      <c r="F20966" s="3" t="s">
        <v>9101</v>
      </c>
      <c r="G20966" s="3">
        <v>0</v>
      </c>
      <c r="H20966" s="3">
        <v>6.1255899999999999</v>
      </c>
      <c r="I20966" s="3">
        <v>0</v>
      </c>
      <c r="J20966" s="3"/>
      <c r="K20966" s="3"/>
      <c r="L20966" s="3"/>
      <c r="M20966" s="3"/>
      <c r="N20966" s="3"/>
      <c r="O20966" s="3"/>
      <c r="P20966" s="3"/>
      <c r="Q20966" s="8">
        <v>6.1255899999999999</v>
      </c>
      <c r="R20966" s="7"/>
    </row>
    <row r="20967" spans="1:18" ht="94.5" x14ac:dyDescent="0.3">
      <c r="A20967" s="6" t="s">
        <v>8883</v>
      </c>
      <c r="B20967" s="6" t="s">
        <v>17173</v>
      </c>
      <c r="C20967" s="6">
        <v>0</v>
      </c>
      <c r="D20967" s="6">
        <v>2022</v>
      </c>
      <c r="E20967" s="6">
        <v>2023</v>
      </c>
      <c r="F20967" s="3" t="s">
        <v>22</v>
      </c>
      <c r="G20967" s="3">
        <v>0</v>
      </c>
      <c r="H20967" s="3">
        <v>6.1255899999999999</v>
      </c>
      <c r="I20967" s="3">
        <v>0</v>
      </c>
      <c r="J20967" s="3"/>
      <c r="K20967" s="3"/>
      <c r="L20967" s="3"/>
      <c r="M20967" s="3"/>
      <c r="N20967" s="3"/>
      <c r="O20967" s="3"/>
      <c r="P20967" s="3"/>
      <c r="Q20967" s="8">
        <v>6.1255899999999999</v>
      </c>
      <c r="R20967" s="5" t="s">
        <v>24573</v>
      </c>
    </row>
    <row r="20968" spans="1:18" ht="31.5" x14ac:dyDescent="0.3">
      <c r="A20968" s="7"/>
      <c r="B20968" s="7"/>
      <c r="C20968" s="7"/>
      <c r="D20968" s="7"/>
      <c r="E20968" s="7"/>
      <c r="F20968" s="3" t="s">
        <v>9101</v>
      </c>
      <c r="G20968" s="3">
        <v>0</v>
      </c>
      <c r="H20968" s="3">
        <v>6.1255899999999999</v>
      </c>
      <c r="I20968" s="3">
        <v>0</v>
      </c>
      <c r="J20968" s="3"/>
      <c r="K20968" s="3"/>
      <c r="L20968" s="3"/>
      <c r="M20968" s="3"/>
      <c r="N20968" s="3"/>
      <c r="O20968" s="3"/>
      <c r="P20968" s="3"/>
      <c r="Q20968" s="8">
        <v>6.1255899999999999</v>
      </c>
      <c r="R20968" s="7"/>
    </row>
    <row r="20969" spans="1:18" ht="94.5" x14ac:dyDescent="0.3">
      <c r="A20969" s="6" t="s">
        <v>8884</v>
      </c>
      <c r="B20969" s="6" t="s">
        <v>17174</v>
      </c>
      <c r="C20969" s="6">
        <v>0</v>
      </c>
      <c r="D20969" s="6">
        <v>2022</v>
      </c>
      <c r="E20969" s="6">
        <v>2023</v>
      </c>
      <c r="F20969" s="3" t="s">
        <v>22</v>
      </c>
      <c r="G20969" s="3">
        <v>0</v>
      </c>
      <c r="H20969" s="3">
        <v>6.1255899999999999</v>
      </c>
      <c r="I20969" s="3">
        <v>0</v>
      </c>
      <c r="J20969" s="3"/>
      <c r="K20969" s="3"/>
      <c r="L20969" s="3"/>
      <c r="M20969" s="3"/>
      <c r="N20969" s="3"/>
      <c r="O20969" s="3"/>
      <c r="P20969" s="3"/>
      <c r="Q20969" s="8">
        <v>6.1255899999999999</v>
      </c>
      <c r="R20969" s="5" t="s">
        <v>24574</v>
      </c>
    </row>
    <row r="20970" spans="1:18" ht="31.5" x14ac:dyDescent="0.3">
      <c r="A20970" s="7"/>
      <c r="B20970" s="7"/>
      <c r="C20970" s="7"/>
      <c r="D20970" s="7"/>
      <c r="E20970" s="7"/>
      <c r="F20970" s="3" t="s">
        <v>9101</v>
      </c>
      <c r="G20970" s="3">
        <v>0</v>
      </c>
      <c r="H20970" s="3">
        <v>6.1255899999999999</v>
      </c>
      <c r="I20970" s="3">
        <v>0</v>
      </c>
      <c r="J20970" s="3"/>
      <c r="K20970" s="3"/>
      <c r="L20970" s="3"/>
      <c r="M20970" s="3"/>
      <c r="N20970" s="3"/>
      <c r="O20970" s="3"/>
      <c r="P20970" s="3"/>
      <c r="Q20970" s="8">
        <v>6.1255899999999999</v>
      </c>
      <c r="R20970" s="7"/>
    </row>
    <row r="20971" spans="1:18" ht="84" x14ac:dyDescent="0.3">
      <c r="A20971" s="6" t="s">
        <v>8885</v>
      </c>
      <c r="B20971" s="6" t="s">
        <v>17175</v>
      </c>
      <c r="C20971" s="6">
        <v>0</v>
      </c>
      <c r="D20971" s="6">
        <v>2022</v>
      </c>
      <c r="E20971" s="6">
        <v>2023</v>
      </c>
      <c r="F20971" s="3" t="s">
        <v>22</v>
      </c>
      <c r="G20971" s="3">
        <v>0</v>
      </c>
      <c r="H20971" s="3">
        <v>6.1255899999999999</v>
      </c>
      <c r="I20971" s="3">
        <v>0</v>
      </c>
      <c r="J20971" s="3"/>
      <c r="K20971" s="3"/>
      <c r="L20971" s="3"/>
      <c r="M20971" s="3"/>
      <c r="N20971" s="3"/>
      <c r="O20971" s="3"/>
      <c r="P20971" s="3"/>
      <c r="Q20971" s="8">
        <v>6.1255899999999999</v>
      </c>
      <c r="R20971" s="5" t="s">
        <v>24575</v>
      </c>
    </row>
    <row r="20972" spans="1:18" ht="31.5" x14ac:dyDescent="0.3">
      <c r="A20972" s="7"/>
      <c r="B20972" s="7"/>
      <c r="C20972" s="7"/>
      <c r="D20972" s="7"/>
      <c r="E20972" s="7"/>
      <c r="F20972" s="3" t="s">
        <v>9101</v>
      </c>
      <c r="G20972" s="3">
        <v>0</v>
      </c>
      <c r="H20972" s="3">
        <v>6.1255899999999999</v>
      </c>
      <c r="I20972" s="3">
        <v>0</v>
      </c>
      <c r="J20972" s="3"/>
      <c r="K20972" s="3"/>
      <c r="L20972" s="3"/>
      <c r="M20972" s="3"/>
      <c r="N20972" s="3"/>
      <c r="O20972" s="3"/>
      <c r="P20972" s="3"/>
      <c r="Q20972" s="8">
        <v>6.1255899999999999</v>
      </c>
      <c r="R20972" s="7"/>
    </row>
    <row r="20973" spans="1:18" ht="84" x14ac:dyDescent="0.3">
      <c r="A20973" s="6" t="s">
        <v>8886</v>
      </c>
      <c r="B20973" s="6" t="s">
        <v>17176</v>
      </c>
      <c r="C20973" s="6">
        <v>0</v>
      </c>
      <c r="D20973" s="6">
        <v>2022</v>
      </c>
      <c r="E20973" s="6">
        <v>2023</v>
      </c>
      <c r="F20973" s="3" t="s">
        <v>22</v>
      </c>
      <c r="G20973" s="3">
        <v>0</v>
      </c>
      <c r="H20973" s="3">
        <v>6.1255899999999999</v>
      </c>
      <c r="I20973" s="3">
        <v>0</v>
      </c>
      <c r="J20973" s="3"/>
      <c r="K20973" s="3"/>
      <c r="L20973" s="3"/>
      <c r="M20973" s="3"/>
      <c r="N20973" s="3"/>
      <c r="O20973" s="3"/>
      <c r="P20973" s="3"/>
      <c r="Q20973" s="8">
        <v>6.1255899999999999</v>
      </c>
      <c r="R20973" s="5" t="s">
        <v>24576</v>
      </c>
    </row>
    <row r="20974" spans="1:18" ht="31.5" x14ac:dyDescent="0.3">
      <c r="A20974" s="7"/>
      <c r="B20974" s="7"/>
      <c r="C20974" s="7"/>
      <c r="D20974" s="7"/>
      <c r="E20974" s="7"/>
      <c r="F20974" s="3" t="s">
        <v>9101</v>
      </c>
      <c r="G20974" s="3">
        <v>0</v>
      </c>
      <c r="H20974" s="3">
        <v>6.1255899999999999</v>
      </c>
      <c r="I20974" s="3">
        <v>0</v>
      </c>
      <c r="J20974" s="3"/>
      <c r="K20974" s="3"/>
      <c r="L20974" s="3"/>
      <c r="M20974" s="3"/>
      <c r="N20974" s="3"/>
      <c r="O20974" s="3"/>
      <c r="P20974" s="3"/>
      <c r="Q20974" s="8">
        <v>6.1255899999999999</v>
      </c>
      <c r="R20974" s="7"/>
    </row>
    <row r="20975" spans="1:18" ht="84" x14ac:dyDescent="0.3">
      <c r="A20975" s="6" t="s">
        <v>8887</v>
      </c>
      <c r="B20975" s="6" t="s">
        <v>17177</v>
      </c>
      <c r="C20975" s="6">
        <v>0</v>
      </c>
      <c r="D20975" s="6">
        <v>2022</v>
      </c>
      <c r="E20975" s="6">
        <v>2023</v>
      </c>
      <c r="F20975" s="3" t="s">
        <v>22</v>
      </c>
      <c r="G20975" s="3">
        <v>0</v>
      </c>
      <c r="H20975" s="3">
        <v>6.1255899999999999</v>
      </c>
      <c r="I20975" s="3">
        <v>0</v>
      </c>
      <c r="J20975" s="3"/>
      <c r="K20975" s="3"/>
      <c r="L20975" s="3"/>
      <c r="M20975" s="3"/>
      <c r="N20975" s="3"/>
      <c r="O20975" s="3"/>
      <c r="P20975" s="3"/>
      <c r="Q20975" s="8">
        <v>6.1255899999999999</v>
      </c>
      <c r="R20975" s="5" t="s">
        <v>24577</v>
      </c>
    </row>
    <row r="20976" spans="1:18" ht="31.5" x14ac:dyDescent="0.3">
      <c r="A20976" s="7"/>
      <c r="B20976" s="7"/>
      <c r="C20976" s="7"/>
      <c r="D20976" s="7"/>
      <c r="E20976" s="7"/>
      <c r="F20976" s="3" t="s">
        <v>9101</v>
      </c>
      <c r="G20976" s="3">
        <v>0</v>
      </c>
      <c r="H20976" s="3">
        <v>6.1255899999999999</v>
      </c>
      <c r="I20976" s="3">
        <v>0</v>
      </c>
      <c r="J20976" s="3"/>
      <c r="K20976" s="3"/>
      <c r="L20976" s="3"/>
      <c r="M20976" s="3"/>
      <c r="N20976" s="3"/>
      <c r="O20976" s="3"/>
      <c r="P20976" s="3"/>
      <c r="Q20976" s="8">
        <v>6.1255899999999999</v>
      </c>
      <c r="R20976" s="7"/>
    </row>
    <row r="20977" spans="1:18" ht="84" x14ac:dyDescent="0.3">
      <c r="A20977" s="6" t="s">
        <v>8888</v>
      </c>
      <c r="B20977" s="6" t="s">
        <v>17178</v>
      </c>
      <c r="C20977" s="6">
        <v>0</v>
      </c>
      <c r="D20977" s="6">
        <v>2022</v>
      </c>
      <c r="E20977" s="6">
        <v>2023</v>
      </c>
      <c r="F20977" s="3" t="s">
        <v>22</v>
      </c>
      <c r="G20977" s="3">
        <v>0</v>
      </c>
      <c r="H20977" s="3">
        <v>6.1255899999999999</v>
      </c>
      <c r="I20977" s="3">
        <v>0</v>
      </c>
      <c r="J20977" s="3"/>
      <c r="K20977" s="3"/>
      <c r="L20977" s="3"/>
      <c r="M20977" s="3"/>
      <c r="N20977" s="3"/>
      <c r="O20977" s="3"/>
      <c r="P20977" s="3"/>
      <c r="Q20977" s="8">
        <v>6.1255899999999999</v>
      </c>
      <c r="R20977" s="5" t="s">
        <v>24578</v>
      </c>
    </row>
    <row r="20978" spans="1:18" ht="31.5" x14ac:dyDescent="0.3">
      <c r="A20978" s="7"/>
      <c r="B20978" s="7"/>
      <c r="C20978" s="7"/>
      <c r="D20978" s="7"/>
      <c r="E20978" s="7"/>
      <c r="F20978" s="3" t="s">
        <v>9101</v>
      </c>
      <c r="G20978" s="3">
        <v>0</v>
      </c>
      <c r="H20978" s="3">
        <v>6.1255899999999999</v>
      </c>
      <c r="I20978" s="3">
        <v>0</v>
      </c>
      <c r="J20978" s="3"/>
      <c r="K20978" s="3"/>
      <c r="L20978" s="3"/>
      <c r="M20978" s="3"/>
      <c r="N20978" s="3"/>
      <c r="O20978" s="3"/>
      <c r="P20978" s="3"/>
      <c r="Q20978" s="8">
        <v>6.1255899999999999</v>
      </c>
      <c r="R20978" s="7"/>
    </row>
    <row r="20979" spans="1:18" ht="84" x14ac:dyDescent="0.3">
      <c r="A20979" s="6" t="s">
        <v>8889</v>
      </c>
      <c r="B20979" s="6" t="s">
        <v>17179</v>
      </c>
      <c r="C20979" s="6">
        <v>0</v>
      </c>
      <c r="D20979" s="6">
        <v>2022</v>
      </c>
      <c r="E20979" s="6">
        <v>2023</v>
      </c>
      <c r="F20979" s="3" t="s">
        <v>22</v>
      </c>
      <c r="G20979" s="3">
        <v>0</v>
      </c>
      <c r="H20979" s="3">
        <v>6.1255899999999999</v>
      </c>
      <c r="I20979" s="3">
        <v>0</v>
      </c>
      <c r="J20979" s="3"/>
      <c r="K20979" s="3"/>
      <c r="L20979" s="3"/>
      <c r="M20979" s="3"/>
      <c r="N20979" s="3"/>
      <c r="O20979" s="3"/>
      <c r="P20979" s="3"/>
      <c r="Q20979" s="8">
        <v>6.1255899999999999</v>
      </c>
      <c r="R20979" s="5" t="s">
        <v>24579</v>
      </c>
    </row>
    <row r="20980" spans="1:18" ht="31.5" x14ac:dyDescent="0.3">
      <c r="A20980" s="7"/>
      <c r="B20980" s="7"/>
      <c r="C20980" s="7"/>
      <c r="D20980" s="7"/>
      <c r="E20980" s="7"/>
      <c r="F20980" s="3" t="s">
        <v>9101</v>
      </c>
      <c r="G20980" s="3">
        <v>0</v>
      </c>
      <c r="H20980" s="3">
        <v>6.1255899999999999</v>
      </c>
      <c r="I20980" s="3">
        <v>0</v>
      </c>
      <c r="J20980" s="3"/>
      <c r="K20980" s="3"/>
      <c r="L20980" s="3"/>
      <c r="M20980" s="3"/>
      <c r="N20980" s="3"/>
      <c r="O20980" s="3"/>
      <c r="P20980" s="3"/>
      <c r="Q20980" s="8">
        <v>6.1255899999999999</v>
      </c>
      <c r="R20980" s="7"/>
    </row>
    <row r="20981" spans="1:18" ht="84" x14ac:dyDescent="0.3">
      <c r="A20981" s="6" t="s">
        <v>8890</v>
      </c>
      <c r="B20981" s="6" t="s">
        <v>17180</v>
      </c>
      <c r="C20981" s="6">
        <v>0</v>
      </c>
      <c r="D20981" s="6">
        <v>2022</v>
      </c>
      <c r="E20981" s="6">
        <v>2023</v>
      </c>
      <c r="F20981" s="3" t="s">
        <v>22</v>
      </c>
      <c r="G20981" s="3">
        <v>0</v>
      </c>
      <c r="H20981" s="3">
        <v>6.1255899999999999</v>
      </c>
      <c r="I20981" s="3">
        <v>0</v>
      </c>
      <c r="J20981" s="3"/>
      <c r="K20981" s="3"/>
      <c r="L20981" s="3"/>
      <c r="M20981" s="3"/>
      <c r="N20981" s="3"/>
      <c r="O20981" s="3"/>
      <c r="P20981" s="3"/>
      <c r="Q20981" s="8">
        <v>6.1255899999999999</v>
      </c>
      <c r="R20981" s="5" t="s">
        <v>24580</v>
      </c>
    </row>
    <row r="20982" spans="1:18" ht="31.5" x14ac:dyDescent="0.3">
      <c r="A20982" s="7"/>
      <c r="B20982" s="7"/>
      <c r="C20982" s="7"/>
      <c r="D20982" s="7"/>
      <c r="E20982" s="7"/>
      <c r="F20982" s="3" t="s">
        <v>9101</v>
      </c>
      <c r="G20982" s="3">
        <v>0</v>
      </c>
      <c r="H20982" s="3">
        <v>6.1255899999999999</v>
      </c>
      <c r="I20982" s="3">
        <v>0</v>
      </c>
      <c r="J20982" s="3"/>
      <c r="K20982" s="3"/>
      <c r="L20982" s="3"/>
      <c r="M20982" s="3"/>
      <c r="N20982" s="3"/>
      <c r="O20982" s="3"/>
      <c r="P20982" s="3"/>
      <c r="Q20982" s="8">
        <v>6.1255899999999999</v>
      </c>
      <c r="R20982" s="7"/>
    </row>
    <row r="20983" spans="1:18" ht="84" x14ac:dyDescent="0.3">
      <c r="A20983" s="6" t="s">
        <v>8891</v>
      </c>
      <c r="B20983" s="6" t="s">
        <v>17181</v>
      </c>
      <c r="C20983" s="6">
        <v>0</v>
      </c>
      <c r="D20983" s="6">
        <v>2022</v>
      </c>
      <c r="E20983" s="6">
        <v>2023</v>
      </c>
      <c r="F20983" s="3" t="s">
        <v>22</v>
      </c>
      <c r="G20983" s="3">
        <v>0</v>
      </c>
      <c r="H20983" s="3">
        <v>6.1255899999999999</v>
      </c>
      <c r="I20983" s="3">
        <v>0</v>
      </c>
      <c r="J20983" s="3"/>
      <c r="K20983" s="3"/>
      <c r="L20983" s="3"/>
      <c r="M20983" s="3"/>
      <c r="N20983" s="3"/>
      <c r="O20983" s="3"/>
      <c r="P20983" s="3"/>
      <c r="Q20983" s="8">
        <v>6.1255899999999999</v>
      </c>
      <c r="R20983" s="5" t="s">
        <v>24581</v>
      </c>
    </row>
    <row r="20984" spans="1:18" ht="31.5" x14ac:dyDescent="0.3">
      <c r="A20984" s="7"/>
      <c r="B20984" s="7"/>
      <c r="C20984" s="7"/>
      <c r="D20984" s="7"/>
      <c r="E20984" s="7"/>
      <c r="F20984" s="3" t="s">
        <v>9101</v>
      </c>
      <c r="G20984" s="3">
        <v>0</v>
      </c>
      <c r="H20984" s="3">
        <v>6.1255899999999999</v>
      </c>
      <c r="I20984" s="3">
        <v>0</v>
      </c>
      <c r="J20984" s="3"/>
      <c r="K20984" s="3"/>
      <c r="L20984" s="3"/>
      <c r="M20984" s="3"/>
      <c r="N20984" s="3"/>
      <c r="O20984" s="3"/>
      <c r="P20984" s="3"/>
      <c r="Q20984" s="8">
        <v>6.1255899999999999</v>
      </c>
      <c r="R20984" s="7"/>
    </row>
    <row r="20985" spans="1:18" ht="84" x14ac:dyDescent="0.3">
      <c r="A20985" s="6" t="s">
        <v>8892</v>
      </c>
      <c r="B20985" s="6" t="s">
        <v>17182</v>
      </c>
      <c r="C20985" s="6">
        <v>0</v>
      </c>
      <c r="D20985" s="6">
        <v>2022</v>
      </c>
      <c r="E20985" s="6">
        <v>2023</v>
      </c>
      <c r="F20985" s="3" t="s">
        <v>22</v>
      </c>
      <c r="G20985" s="3">
        <v>0</v>
      </c>
      <c r="H20985" s="3">
        <v>6.1255899999999999</v>
      </c>
      <c r="I20985" s="3">
        <v>0</v>
      </c>
      <c r="J20985" s="3"/>
      <c r="K20985" s="3"/>
      <c r="L20985" s="3"/>
      <c r="M20985" s="3"/>
      <c r="N20985" s="3"/>
      <c r="O20985" s="3"/>
      <c r="P20985" s="3"/>
      <c r="Q20985" s="8">
        <v>6.1255899999999999</v>
      </c>
      <c r="R20985" s="5" t="s">
        <v>24582</v>
      </c>
    </row>
    <row r="20986" spans="1:18" ht="31.5" x14ac:dyDescent="0.3">
      <c r="A20986" s="7"/>
      <c r="B20986" s="7"/>
      <c r="C20986" s="7"/>
      <c r="D20986" s="7"/>
      <c r="E20986" s="7"/>
      <c r="F20986" s="3" t="s">
        <v>9101</v>
      </c>
      <c r="G20986" s="3">
        <v>0</v>
      </c>
      <c r="H20986" s="3">
        <v>6.1255899999999999</v>
      </c>
      <c r="I20986" s="3">
        <v>0</v>
      </c>
      <c r="J20986" s="3"/>
      <c r="K20986" s="3"/>
      <c r="L20986" s="3"/>
      <c r="M20986" s="3"/>
      <c r="N20986" s="3"/>
      <c r="O20986" s="3"/>
      <c r="P20986" s="3"/>
      <c r="Q20986" s="8">
        <v>6.1255899999999999</v>
      </c>
      <c r="R20986" s="7"/>
    </row>
    <row r="20987" spans="1:18" ht="84" x14ac:dyDescent="0.3">
      <c r="A20987" s="6" t="s">
        <v>8893</v>
      </c>
      <c r="B20987" s="6" t="s">
        <v>17183</v>
      </c>
      <c r="C20987" s="6">
        <v>0</v>
      </c>
      <c r="D20987" s="6">
        <v>2022</v>
      </c>
      <c r="E20987" s="6">
        <v>2023</v>
      </c>
      <c r="F20987" s="3" t="s">
        <v>22</v>
      </c>
      <c r="G20987" s="3">
        <v>0</v>
      </c>
      <c r="H20987" s="3">
        <v>6.1255899999999999</v>
      </c>
      <c r="I20987" s="3">
        <v>0</v>
      </c>
      <c r="J20987" s="3"/>
      <c r="K20987" s="3"/>
      <c r="L20987" s="3"/>
      <c r="M20987" s="3"/>
      <c r="N20987" s="3"/>
      <c r="O20987" s="3"/>
      <c r="P20987" s="3"/>
      <c r="Q20987" s="8">
        <v>6.1255899999999999</v>
      </c>
      <c r="R20987" s="5" t="s">
        <v>24583</v>
      </c>
    </row>
    <row r="20988" spans="1:18" ht="31.5" x14ac:dyDescent="0.3">
      <c r="A20988" s="7"/>
      <c r="B20988" s="7"/>
      <c r="C20988" s="7"/>
      <c r="D20988" s="7"/>
      <c r="E20988" s="7"/>
      <c r="F20988" s="3" t="s">
        <v>9101</v>
      </c>
      <c r="G20988" s="3">
        <v>0</v>
      </c>
      <c r="H20988" s="3">
        <v>6.1255899999999999</v>
      </c>
      <c r="I20988" s="3">
        <v>0</v>
      </c>
      <c r="J20988" s="3"/>
      <c r="K20988" s="3"/>
      <c r="L20988" s="3"/>
      <c r="M20988" s="3"/>
      <c r="N20988" s="3"/>
      <c r="O20988" s="3"/>
      <c r="P20988" s="3"/>
      <c r="Q20988" s="8">
        <v>6.1255899999999999</v>
      </c>
      <c r="R20988" s="7"/>
    </row>
    <row r="20989" spans="1:18" ht="84" x14ac:dyDescent="0.3">
      <c r="A20989" s="6" t="s">
        <v>8894</v>
      </c>
      <c r="B20989" s="6" t="s">
        <v>17184</v>
      </c>
      <c r="C20989" s="6">
        <v>0</v>
      </c>
      <c r="D20989" s="6">
        <v>2021</v>
      </c>
      <c r="E20989" s="6">
        <v>2022</v>
      </c>
      <c r="F20989" s="3" t="s">
        <v>22</v>
      </c>
      <c r="G20989" s="3">
        <v>4.6510499999999997</v>
      </c>
      <c r="H20989" s="3">
        <v>0</v>
      </c>
      <c r="I20989" s="3">
        <v>0</v>
      </c>
      <c r="J20989" s="3"/>
      <c r="K20989" s="3"/>
      <c r="L20989" s="3"/>
      <c r="M20989" s="3"/>
      <c r="N20989" s="3"/>
      <c r="O20989" s="3"/>
      <c r="P20989" s="3"/>
      <c r="Q20989" s="8">
        <v>4.6510499999999997</v>
      </c>
      <c r="R20989" s="5" t="s">
        <v>24584</v>
      </c>
    </row>
    <row r="20990" spans="1:18" ht="31.5" x14ac:dyDescent="0.3">
      <c r="A20990" s="7"/>
      <c r="B20990" s="7"/>
      <c r="C20990" s="7"/>
      <c r="D20990" s="7"/>
      <c r="E20990" s="7"/>
      <c r="F20990" s="3" t="s">
        <v>9101</v>
      </c>
      <c r="G20990" s="3">
        <v>4.6510499999999997</v>
      </c>
      <c r="H20990" s="3">
        <v>0</v>
      </c>
      <c r="I20990" s="3">
        <v>0</v>
      </c>
      <c r="J20990" s="3"/>
      <c r="K20990" s="3"/>
      <c r="L20990" s="3"/>
      <c r="M20990" s="3"/>
      <c r="N20990" s="3"/>
      <c r="O20990" s="3"/>
      <c r="P20990" s="3"/>
      <c r="Q20990" s="8">
        <v>4.6510499999999997</v>
      </c>
      <c r="R20990" s="7"/>
    </row>
    <row r="20991" spans="1:18" ht="84" x14ac:dyDescent="0.3">
      <c r="A20991" s="6" t="s">
        <v>8895</v>
      </c>
      <c r="B20991" s="6" t="s">
        <v>17185</v>
      </c>
      <c r="C20991" s="6">
        <v>0</v>
      </c>
      <c r="D20991" s="6">
        <v>2022</v>
      </c>
      <c r="E20991" s="6">
        <v>2023</v>
      </c>
      <c r="F20991" s="3" t="s">
        <v>22</v>
      </c>
      <c r="G20991" s="3">
        <v>0</v>
      </c>
      <c r="H20991" s="3">
        <v>6.1255899999999999</v>
      </c>
      <c r="I20991" s="3">
        <v>0</v>
      </c>
      <c r="J20991" s="3"/>
      <c r="K20991" s="3"/>
      <c r="L20991" s="3"/>
      <c r="M20991" s="3"/>
      <c r="N20991" s="3"/>
      <c r="O20991" s="3"/>
      <c r="P20991" s="3"/>
      <c r="Q20991" s="8">
        <v>6.1255899999999999</v>
      </c>
      <c r="R20991" s="5" t="s">
        <v>24585</v>
      </c>
    </row>
    <row r="20992" spans="1:18" ht="31.5" x14ac:dyDescent="0.3">
      <c r="A20992" s="7"/>
      <c r="B20992" s="7"/>
      <c r="C20992" s="7"/>
      <c r="D20992" s="7"/>
      <c r="E20992" s="7"/>
      <c r="F20992" s="3" t="s">
        <v>9101</v>
      </c>
      <c r="G20992" s="3">
        <v>0</v>
      </c>
      <c r="H20992" s="3">
        <v>6.1255899999999999</v>
      </c>
      <c r="I20992" s="3">
        <v>0</v>
      </c>
      <c r="J20992" s="3"/>
      <c r="K20992" s="3"/>
      <c r="L20992" s="3"/>
      <c r="M20992" s="3"/>
      <c r="N20992" s="3"/>
      <c r="O20992" s="3"/>
      <c r="P20992" s="3"/>
      <c r="Q20992" s="8">
        <v>6.1255899999999999</v>
      </c>
      <c r="R20992" s="7"/>
    </row>
    <row r="20993" spans="1:18" ht="84" x14ac:dyDescent="0.3">
      <c r="A20993" s="6" t="s">
        <v>8896</v>
      </c>
      <c r="B20993" s="6" t="s">
        <v>17186</v>
      </c>
      <c r="C20993" s="6">
        <v>0</v>
      </c>
      <c r="D20993" s="6">
        <v>2022</v>
      </c>
      <c r="E20993" s="6">
        <v>2023</v>
      </c>
      <c r="F20993" s="3" t="s">
        <v>22</v>
      </c>
      <c r="G20993" s="3">
        <v>0</v>
      </c>
      <c r="H20993" s="3">
        <v>6.1255899999999999</v>
      </c>
      <c r="I20993" s="3">
        <v>0</v>
      </c>
      <c r="J20993" s="3"/>
      <c r="K20993" s="3"/>
      <c r="L20993" s="3"/>
      <c r="M20993" s="3"/>
      <c r="N20993" s="3"/>
      <c r="O20993" s="3"/>
      <c r="P20993" s="3"/>
      <c r="Q20993" s="8">
        <v>6.1255899999999999</v>
      </c>
      <c r="R20993" s="5" t="s">
        <v>24586</v>
      </c>
    </row>
    <row r="20994" spans="1:18" ht="31.5" x14ac:dyDescent="0.3">
      <c r="A20994" s="7"/>
      <c r="B20994" s="7"/>
      <c r="C20994" s="7"/>
      <c r="D20994" s="7"/>
      <c r="E20994" s="7"/>
      <c r="F20994" s="3" t="s">
        <v>9101</v>
      </c>
      <c r="G20994" s="3">
        <v>0</v>
      </c>
      <c r="H20994" s="3">
        <v>6.1255899999999999</v>
      </c>
      <c r="I20994" s="3">
        <v>0</v>
      </c>
      <c r="J20994" s="3"/>
      <c r="K20994" s="3"/>
      <c r="L20994" s="3"/>
      <c r="M20994" s="3"/>
      <c r="N20994" s="3"/>
      <c r="O20994" s="3"/>
      <c r="P20994" s="3"/>
      <c r="Q20994" s="8">
        <v>6.1255899999999999</v>
      </c>
      <c r="R20994" s="7"/>
    </row>
    <row r="20995" spans="1:18" ht="84" x14ac:dyDescent="0.3">
      <c r="A20995" s="6" t="s">
        <v>8897</v>
      </c>
      <c r="B20995" s="6" t="s">
        <v>17187</v>
      </c>
      <c r="C20995" s="6">
        <v>0</v>
      </c>
      <c r="D20995" s="6">
        <v>2022</v>
      </c>
      <c r="E20995" s="6">
        <v>2023</v>
      </c>
      <c r="F20995" s="3" t="s">
        <v>22</v>
      </c>
      <c r="G20995" s="3">
        <v>0</v>
      </c>
      <c r="H20995" s="3">
        <v>6.1255899999999999</v>
      </c>
      <c r="I20995" s="3">
        <v>0</v>
      </c>
      <c r="J20995" s="3"/>
      <c r="K20995" s="3"/>
      <c r="L20995" s="3"/>
      <c r="M20995" s="3"/>
      <c r="N20995" s="3"/>
      <c r="O20995" s="3"/>
      <c r="P20995" s="3"/>
      <c r="Q20995" s="8">
        <v>6.1255899999999999</v>
      </c>
      <c r="R20995" s="5" t="s">
        <v>24587</v>
      </c>
    </row>
    <row r="20996" spans="1:18" ht="31.5" x14ac:dyDescent="0.3">
      <c r="A20996" s="7"/>
      <c r="B20996" s="7"/>
      <c r="C20996" s="7"/>
      <c r="D20996" s="7"/>
      <c r="E20996" s="7"/>
      <c r="F20996" s="3" t="s">
        <v>9101</v>
      </c>
      <c r="G20996" s="3">
        <v>0</v>
      </c>
      <c r="H20996" s="3">
        <v>6.1255899999999999</v>
      </c>
      <c r="I20996" s="3">
        <v>0</v>
      </c>
      <c r="J20996" s="3"/>
      <c r="K20996" s="3"/>
      <c r="L20996" s="3"/>
      <c r="M20996" s="3"/>
      <c r="N20996" s="3"/>
      <c r="O20996" s="3"/>
      <c r="P20996" s="3"/>
      <c r="Q20996" s="8">
        <v>6.1255899999999999</v>
      </c>
      <c r="R20996" s="7"/>
    </row>
    <row r="20997" spans="1:18" ht="94.5" x14ac:dyDescent="0.3">
      <c r="A20997" s="6" t="s">
        <v>8898</v>
      </c>
      <c r="B20997" s="6" t="s">
        <v>17188</v>
      </c>
      <c r="C20997" s="6">
        <v>0</v>
      </c>
      <c r="D20997" s="6">
        <v>2022</v>
      </c>
      <c r="E20997" s="6">
        <v>2023</v>
      </c>
      <c r="F20997" s="3" t="s">
        <v>22</v>
      </c>
      <c r="G20997" s="3">
        <v>0</v>
      </c>
      <c r="H20997" s="3">
        <v>6.1255899999999999</v>
      </c>
      <c r="I20997" s="3">
        <v>0</v>
      </c>
      <c r="J20997" s="3"/>
      <c r="K20997" s="3"/>
      <c r="L20997" s="3"/>
      <c r="M20997" s="3"/>
      <c r="N20997" s="3"/>
      <c r="O20997" s="3"/>
      <c r="P20997" s="3"/>
      <c r="Q20997" s="8">
        <v>6.1255899999999999</v>
      </c>
      <c r="R20997" s="5" t="s">
        <v>24588</v>
      </c>
    </row>
    <row r="20998" spans="1:18" ht="31.5" x14ac:dyDescent="0.3">
      <c r="A20998" s="7"/>
      <c r="B20998" s="7"/>
      <c r="C20998" s="7"/>
      <c r="D20998" s="7"/>
      <c r="E20998" s="7"/>
      <c r="F20998" s="3" t="s">
        <v>9101</v>
      </c>
      <c r="G20998" s="3">
        <v>0</v>
      </c>
      <c r="H20998" s="3">
        <v>6.1255899999999999</v>
      </c>
      <c r="I20998" s="3">
        <v>0</v>
      </c>
      <c r="J20998" s="3"/>
      <c r="K20998" s="3"/>
      <c r="L20998" s="3"/>
      <c r="M20998" s="3"/>
      <c r="N20998" s="3"/>
      <c r="O20998" s="3"/>
      <c r="P20998" s="3"/>
      <c r="Q20998" s="8">
        <v>6.1255899999999999</v>
      </c>
      <c r="R20998" s="7"/>
    </row>
    <row r="20999" spans="1:18" ht="84" x14ac:dyDescent="0.3">
      <c r="A20999" s="6" t="s">
        <v>8899</v>
      </c>
      <c r="B20999" s="6" t="s">
        <v>17189</v>
      </c>
      <c r="C20999" s="6">
        <v>0</v>
      </c>
      <c r="D20999" s="6">
        <v>2022</v>
      </c>
      <c r="E20999" s="6">
        <v>2023</v>
      </c>
      <c r="F20999" s="3" t="s">
        <v>22</v>
      </c>
      <c r="G20999" s="3">
        <v>0</v>
      </c>
      <c r="H20999" s="3">
        <v>6.1255899999999999</v>
      </c>
      <c r="I20999" s="3">
        <v>0</v>
      </c>
      <c r="J20999" s="3"/>
      <c r="K20999" s="3"/>
      <c r="L20999" s="3"/>
      <c r="M20999" s="3"/>
      <c r="N20999" s="3"/>
      <c r="O20999" s="3"/>
      <c r="P20999" s="3"/>
      <c r="Q20999" s="8">
        <v>6.1255899999999999</v>
      </c>
      <c r="R20999" s="5" t="s">
        <v>24589</v>
      </c>
    </row>
    <row r="21000" spans="1:18" ht="31.5" x14ac:dyDescent="0.3">
      <c r="A21000" s="7"/>
      <c r="B21000" s="7"/>
      <c r="C21000" s="7"/>
      <c r="D21000" s="7"/>
      <c r="E21000" s="7"/>
      <c r="F21000" s="3" t="s">
        <v>9101</v>
      </c>
      <c r="G21000" s="3">
        <v>0</v>
      </c>
      <c r="H21000" s="3">
        <v>6.1255899999999999</v>
      </c>
      <c r="I21000" s="3">
        <v>0</v>
      </c>
      <c r="J21000" s="3"/>
      <c r="K21000" s="3"/>
      <c r="L21000" s="3"/>
      <c r="M21000" s="3"/>
      <c r="N21000" s="3"/>
      <c r="O21000" s="3"/>
      <c r="P21000" s="3"/>
      <c r="Q21000" s="8">
        <v>6.1255899999999999</v>
      </c>
      <c r="R21000" s="7"/>
    </row>
    <row r="21001" spans="1:18" ht="84" x14ac:dyDescent="0.3">
      <c r="A21001" s="6" t="s">
        <v>8900</v>
      </c>
      <c r="B21001" s="6" t="s">
        <v>17190</v>
      </c>
      <c r="C21001" s="6">
        <v>0</v>
      </c>
      <c r="D21001" s="6">
        <v>2022</v>
      </c>
      <c r="E21001" s="6">
        <v>2023</v>
      </c>
      <c r="F21001" s="3" t="s">
        <v>22</v>
      </c>
      <c r="G21001" s="3">
        <v>0</v>
      </c>
      <c r="H21001" s="3">
        <v>6.1255899999999999</v>
      </c>
      <c r="I21001" s="3">
        <v>0</v>
      </c>
      <c r="J21001" s="3"/>
      <c r="K21001" s="3"/>
      <c r="L21001" s="3"/>
      <c r="M21001" s="3"/>
      <c r="N21001" s="3"/>
      <c r="O21001" s="3"/>
      <c r="P21001" s="3"/>
      <c r="Q21001" s="8">
        <v>6.1255899999999999</v>
      </c>
      <c r="R21001" s="5" t="s">
        <v>24590</v>
      </c>
    </row>
    <row r="21002" spans="1:18" ht="31.5" x14ac:dyDescent="0.3">
      <c r="A21002" s="7"/>
      <c r="B21002" s="7"/>
      <c r="C21002" s="7"/>
      <c r="D21002" s="7"/>
      <c r="E21002" s="7"/>
      <c r="F21002" s="3" t="s">
        <v>9101</v>
      </c>
      <c r="G21002" s="3">
        <v>0</v>
      </c>
      <c r="H21002" s="3">
        <v>6.1255899999999999</v>
      </c>
      <c r="I21002" s="3">
        <v>0</v>
      </c>
      <c r="J21002" s="3"/>
      <c r="K21002" s="3"/>
      <c r="L21002" s="3"/>
      <c r="M21002" s="3"/>
      <c r="N21002" s="3"/>
      <c r="O21002" s="3"/>
      <c r="P21002" s="3"/>
      <c r="Q21002" s="8">
        <v>6.1255899999999999</v>
      </c>
      <c r="R21002" s="7"/>
    </row>
    <row r="21003" spans="1:18" ht="84" x14ac:dyDescent="0.3">
      <c r="A21003" s="6" t="s">
        <v>8901</v>
      </c>
      <c r="B21003" s="6" t="s">
        <v>17191</v>
      </c>
      <c r="C21003" s="6">
        <v>0</v>
      </c>
      <c r="D21003" s="6">
        <v>2022</v>
      </c>
      <c r="E21003" s="6">
        <v>2023</v>
      </c>
      <c r="F21003" s="3" t="s">
        <v>22</v>
      </c>
      <c r="G21003" s="3">
        <v>0</v>
      </c>
      <c r="H21003" s="3">
        <v>6.1255899999999999</v>
      </c>
      <c r="I21003" s="3">
        <v>0</v>
      </c>
      <c r="J21003" s="3"/>
      <c r="K21003" s="3"/>
      <c r="L21003" s="3"/>
      <c r="M21003" s="3"/>
      <c r="N21003" s="3"/>
      <c r="O21003" s="3"/>
      <c r="P21003" s="3"/>
      <c r="Q21003" s="8">
        <v>6.1255899999999999</v>
      </c>
      <c r="R21003" s="5" t="s">
        <v>24591</v>
      </c>
    </row>
    <row r="21004" spans="1:18" ht="31.5" x14ac:dyDescent="0.3">
      <c r="A21004" s="7"/>
      <c r="B21004" s="7"/>
      <c r="C21004" s="7"/>
      <c r="D21004" s="7"/>
      <c r="E21004" s="7"/>
      <c r="F21004" s="3" t="s">
        <v>9101</v>
      </c>
      <c r="G21004" s="3">
        <v>0</v>
      </c>
      <c r="H21004" s="3">
        <v>6.1255899999999999</v>
      </c>
      <c r="I21004" s="3">
        <v>0</v>
      </c>
      <c r="J21004" s="3"/>
      <c r="K21004" s="3"/>
      <c r="L21004" s="3"/>
      <c r="M21004" s="3"/>
      <c r="N21004" s="3"/>
      <c r="O21004" s="3"/>
      <c r="P21004" s="3"/>
      <c r="Q21004" s="8">
        <v>6.1255899999999999</v>
      </c>
      <c r="R21004" s="7"/>
    </row>
    <row r="21005" spans="1:18" ht="94.5" x14ac:dyDescent="0.3">
      <c r="A21005" s="6" t="s">
        <v>8902</v>
      </c>
      <c r="B21005" s="6" t="s">
        <v>17192</v>
      </c>
      <c r="C21005" s="6">
        <v>0</v>
      </c>
      <c r="D21005" s="6">
        <v>2022</v>
      </c>
      <c r="E21005" s="6">
        <v>2023</v>
      </c>
      <c r="F21005" s="3" t="s">
        <v>22</v>
      </c>
      <c r="G21005" s="3">
        <v>0</v>
      </c>
      <c r="H21005" s="3">
        <v>6.1255899999999999</v>
      </c>
      <c r="I21005" s="3">
        <v>0</v>
      </c>
      <c r="J21005" s="3"/>
      <c r="K21005" s="3"/>
      <c r="L21005" s="3"/>
      <c r="M21005" s="3"/>
      <c r="N21005" s="3"/>
      <c r="O21005" s="3"/>
      <c r="P21005" s="3"/>
      <c r="Q21005" s="8">
        <v>6.1255899999999999</v>
      </c>
      <c r="R21005" s="5" t="s">
        <v>24592</v>
      </c>
    </row>
    <row r="21006" spans="1:18" ht="31.5" x14ac:dyDescent="0.3">
      <c r="A21006" s="7"/>
      <c r="B21006" s="7"/>
      <c r="C21006" s="7"/>
      <c r="D21006" s="7"/>
      <c r="E21006" s="7"/>
      <c r="F21006" s="3" t="s">
        <v>9101</v>
      </c>
      <c r="G21006" s="3">
        <v>0</v>
      </c>
      <c r="H21006" s="3">
        <v>6.1255899999999999</v>
      </c>
      <c r="I21006" s="3">
        <v>0</v>
      </c>
      <c r="J21006" s="3"/>
      <c r="K21006" s="3"/>
      <c r="L21006" s="3"/>
      <c r="M21006" s="3"/>
      <c r="N21006" s="3"/>
      <c r="O21006" s="3"/>
      <c r="P21006" s="3"/>
      <c r="Q21006" s="8">
        <v>6.1255899999999999</v>
      </c>
      <c r="R21006" s="7"/>
    </row>
    <row r="21007" spans="1:18" ht="84" x14ac:dyDescent="0.3">
      <c r="A21007" s="6" t="s">
        <v>8903</v>
      </c>
      <c r="B21007" s="6" t="s">
        <v>17193</v>
      </c>
      <c r="C21007" s="6">
        <v>0</v>
      </c>
      <c r="D21007" s="6">
        <v>2022</v>
      </c>
      <c r="E21007" s="6">
        <v>2023</v>
      </c>
      <c r="F21007" s="3" t="s">
        <v>22</v>
      </c>
      <c r="G21007" s="3">
        <v>0</v>
      </c>
      <c r="H21007" s="3">
        <v>6.1255899999999999</v>
      </c>
      <c r="I21007" s="3">
        <v>0</v>
      </c>
      <c r="J21007" s="3"/>
      <c r="K21007" s="3"/>
      <c r="L21007" s="3"/>
      <c r="M21007" s="3"/>
      <c r="N21007" s="3"/>
      <c r="O21007" s="3"/>
      <c r="P21007" s="3"/>
      <c r="Q21007" s="8">
        <v>6.1255899999999999</v>
      </c>
      <c r="R21007" s="5" t="s">
        <v>24593</v>
      </c>
    </row>
    <row r="21008" spans="1:18" ht="31.5" x14ac:dyDescent="0.3">
      <c r="A21008" s="7"/>
      <c r="B21008" s="7"/>
      <c r="C21008" s="7"/>
      <c r="D21008" s="7"/>
      <c r="E21008" s="7"/>
      <c r="F21008" s="3" t="s">
        <v>9101</v>
      </c>
      <c r="G21008" s="3">
        <v>0</v>
      </c>
      <c r="H21008" s="3">
        <v>6.1255899999999999</v>
      </c>
      <c r="I21008" s="3">
        <v>0</v>
      </c>
      <c r="J21008" s="3"/>
      <c r="K21008" s="3"/>
      <c r="L21008" s="3"/>
      <c r="M21008" s="3"/>
      <c r="N21008" s="3"/>
      <c r="O21008" s="3"/>
      <c r="P21008" s="3"/>
      <c r="Q21008" s="8">
        <v>6.1255899999999999</v>
      </c>
      <c r="R21008" s="7"/>
    </row>
    <row r="21009" spans="1:18" ht="84" x14ac:dyDescent="0.3">
      <c r="A21009" s="6" t="s">
        <v>8904</v>
      </c>
      <c r="B21009" s="6" t="s">
        <v>17194</v>
      </c>
      <c r="C21009" s="6">
        <v>0</v>
      </c>
      <c r="D21009" s="6">
        <v>2022</v>
      </c>
      <c r="E21009" s="6">
        <v>2023</v>
      </c>
      <c r="F21009" s="3" t="s">
        <v>22</v>
      </c>
      <c r="G21009" s="3">
        <v>0</v>
      </c>
      <c r="H21009" s="3">
        <v>6.1255899999999999</v>
      </c>
      <c r="I21009" s="3">
        <v>0</v>
      </c>
      <c r="J21009" s="3"/>
      <c r="K21009" s="3"/>
      <c r="L21009" s="3"/>
      <c r="M21009" s="3"/>
      <c r="N21009" s="3"/>
      <c r="O21009" s="3"/>
      <c r="P21009" s="3"/>
      <c r="Q21009" s="8">
        <v>6.1255899999999999</v>
      </c>
      <c r="R21009" s="5" t="s">
        <v>24594</v>
      </c>
    </row>
    <row r="21010" spans="1:18" ht="31.5" x14ac:dyDescent="0.3">
      <c r="A21010" s="7"/>
      <c r="B21010" s="7"/>
      <c r="C21010" s="7"/>
      <c r="D21010" s="7"/>
      <c r="E21010" s="7"/>
      <c r="F21010" s="3" t="s">
        <v>9101</v>
      </c>
      <c r="G21010" s="3">
        <v>0</v>
      </c>
      <c r="H21010" s="3">
        <v>6.1255899999999999</v>
      </c>
      <c r="I21010" s="3">
        <v>0</v>
      </c>
      <c r="J21010" s="3"/>
      <c r="K21010" s="3"/>
      <c r="L21010" s="3"/>
      <c r="M21010" s="3"/>
      <c r="N21010" s="3"/>
      <c r="O21010" s="3"/>
      <c r="P21010" s="3"/>
      <c r="Q21010" s="8">
        <v>6.1255899999999999</v>
      </c>
      <c r="R21010" s="7"/>
    </row>
    <row r="21011" spans="1:18" ht="84" x14ac:dyDescent="0.3">
      <c r="A21011" s="6" t="s">
        <v>8905</v>
      </c>
      <c r="B21011" s="6" t="s">
        <v>17195</v>
      </c>
      <c r="C21011" s="6">
        <v>0</v>
      </c>
      <c r="D21011" s="6">
        <v>2022</v>
      </c>
      <c r="E21011" s="6">
        <v>2023</v>
      </c>
      <c r="F21011" s="3" t="s">
        <v>22</v>
      </c>
      <c r="G21011" s="3">
        <v>0</v>
      </c>
      <c r="H21011" s="3">
        <v>6.1255899999999999</v>
      </c>
      <c r="I21011" s="3">
        <v>0</v>
      </c>
      <c r="J21011" s="3"/>
      <c r="K21011" s="3"/>
      <c r="L21011" s="3"/>
      <c r="M21011" s="3"/>
      <c r="N21011" s="3"/>
      <c r="O21011" s="3"/>
      <c r="P21011" s="3"/>
      <c r="Q21011" s="8">
        <v>6.1255899999999999</v>
      </c>
      <c r="R21011" s="5" t="s">
        <v>24595</v>
      </c>
    </row>
    <row r="21012" spans="1:18" ht="31.5" x14ac:dyDescent="0.3">
      <c r="A21012" s="7"/>
      <c r="B21012" s="7"/>
      <c r="C21012" s="7"/>
      <c r="D21012" s="7"/>
      <c r="E21012" s="7"/>
      <c r="F21012" s="3" t="s">
        <v>9101</v>
      </c>
      <c r="G21012" s="3">
        <v>0</v>
      </c>
      <c r="H21012" s="3">
        <v>6.1255899999999999</v>
      </c>
      <c r="I21012" s="3">
        <v>0</v>
      </c>
      <c r="J21012" s="3"/>
      <c r="K21012" s="3"/>
      <c r="L21012" s="3"/>
      <c r="M21012" s="3"/>
      <c r="N21012" s="3"/>
      <c r="O21012" s="3"/>
      <c r="P21012" s="3"/>
      <c r="Q21012" s="8">
        <v>6.1255899999999999</v>
      </c>
      <c r="R21012" s="7"/>
    </row>
    <row r="21013" spans="1:18" ht="84" x14ac:dyDescent="0.3">
      <c r="A21013" s="6" t="s">
        <v>8906</v>
      </c>
      <c r="B21013" s="6" t="s">
        <v>17196</v>
      </c>
      <c r="C21013" s="6">
        <v>0</v>
      </c>
      <c r="D21013" s="6">
        <v>2022</v>
      </c>
      <c r="E21013" s="6">
        <v>2023</v>
      </c>
      <c r="F21013" s="3" t="s">
        <v>22</v>
      </c>
      <c r="G21013" s="3">
        <v>0</v>
      </c>
      <c r="H21013" s="3">
        <v>6.1255899999999999</v>
      </c>
      <c r="I21013" s="3">
        <v>0</v>
      </c>
      <c r="J21013" s="3"/>
      <c r="K21013" s="3"/>
      <c r="L21013" s="3"/>
      <c r="M21013" s="3"/>
      <c r="N21013" s="3"/>
      <c r="O21013" s="3"/>
      <c r="P21013" s="3"/>
      <c r="Q21013" s="8">
        <v>6.1255899999999999</v>
      </c>
      <c r="R21013" s="5" t="s">
        <v>24596</v>
      </c>
    </row>
    <row r="21014" spans="1:18" ht="31.5" x14ac:dyDescent="0.3">
      <c r="A21014" s="7"/>
      <c r="B21014" s="7"/>
      <c r="C21014" s="7"/>
      <c r="D21014" s="7"/>
      <c r="E21014" s="7"/>
      <c r="F21014" s="3" t="s">
        <v>9101</v>
      </c>
      <c r="G21014" s="3">
        <v>0</v>
      </c>
      <c r="H21014" s="3">
        <v>6.1255899999999999</v>
      </c>
      <c r="I21014" s="3">
        <v>0</v>
      </c>
      <c r="J21014" s="3"/>
      <c r="K21014" s="3"/>
      <c r="L21014" s="3"/>
      <c r="M21014" s="3"/>
      <c r="N21014" s="3"/>
      <c r="O21014" s="3"/>
      <c r="P21014" s="3"/>
      <c r="Q21014" s="8">
        <v>6.1255899999999999</v>
      </c>
      <c r="R21014" s="7"/>
    </row>
    <row r="21015" spans="1:18" ht="84" x14ac:dyDescent="0.3">
      <c r="A21015" s="6" t="s">
        <v>8907</v>
      </c>
      <c r="B21015" s="6" t="s">
        <v>17197</v>
      </c>
      <c r="C21015" s="6">
        <v>0</v>
      </c>
      <c r="D21015" s="6">
        <v>2022</v>
      </c>
      <c r="E21015" s="6">
        <v>2023</v>
      </c>
      <c r="F21015" s="3" t="s">
        <v>22</v>
      </c>
      <c r="G21015" s="3">
        <v>0</v>
      </c>
      <c r="H21015" s="3">
        <v>6.1255899999999999</v>
      </c>
      <c r="I21015" s="3">
        <v>0</v>
      </c>
      <c r="J21015" s="3"/>
      <c r="K21015" s="3"/>
      <c r="L21015" s="3"/>
      <c r="M21015" s="3"/>
      <c r="N21015" s="3"/>
      <c r="O21015" s="3"/>
      <c r="P21015" s="3"/>
      <c r="Q21015" s="8">
        <v>6.1255899999999999</v>
      </c>
      <c r="R21015" s="5" t="s">
        <v>24597</v>
      </c>
    </row>
    <row r="21016" spans="1:18" ht="31.5" x14ac:dyDescent="0.3">
      <c r="A21016" s="7"/>
      <c r="B21016" s="7"/>
      <c r="C21016" s="7"/>
      <c r="D21016" s="7"/>
      <c r="E21016" s="7"/>
      <c r="F21016" s="3" t="s">
        <v>9101</v>
      </c>
      <c r="G21016" s="3">
        <v>0</v>
      </c>
      <c r="H21016" s="3">
        <v>6.1255899999999999</v>
      </c>
      <c r="I21016" s="3">
        <v>0</v>
      </c>
      <c r="J21016" s="3"/>
      <c r="K21016" s="3"/>
      <c r="L21016" s="3"/>
      <c r="M21016" s="3"/>
      <c r="N21016" s="3"/>
      <c r="O21016" s="3"/>
      <c r="P21016" s="3"/>
      <c r="Q21016" s="8">
        <v>6.1255899999999999</v>
      </c>
      <c r="R21016" s="7"/>
    </row>
    <row r="21017" spans="1:18" ht="84" x14ac:dyDescent="0.3">
      <c r="A21017" s="6" t="s">
        <v>8908</v>
      </c>
      <c r="B21017" s="6" t="s">
        <v>17198</v>
      </c>
      <c r="C21017" s="6">
        <v>0</v>
      </c>
      <c r="D21017" s="6">
        <v>2022</v>
      </c>
      <c r="E21017" s="6">
        <v>2023</v>
      </c>
      <c r="F21017" s="3" t="s">
        <v>22</v>
      </c>
      <c r="G21017" s="3">
        <v>0</v>
      </c>
      <c r="H21017" s="3">
        <v>6.1255899999999999</v>
      </c>
      <c r="I21017" s="3">
        <v>0</v>
      </c>
      <c r="J21017" s="3"/>
      <c r="K21017" s="3"/>
      <c r="L21017" s="3"/>
      <c r="M21017" s="3"/>
      <c r="N21017" s="3"/>
      <c r="O21017" s="3"/>
      <c r="P21017" s="3"/>
      <c r="Q21017" s="8">
        <v>6.1255899999999999</v>
      </c>
      <c r="R21017" s="5" t="s">
        <v>24598</v>
      </c>
    </row>
    <row r="21018" spans="1:18" ht="31.5" x14ac:dyDescent="0.3">
      <c r="A21018" s="7"/>
      <c r="B21018" s="7"/>
      <c r="C21018" s="7"/>
      <c r="D21018" s="7"/>
      <c r="E21018" s="7"/>
      <c r="F21018" s="3" t="s">
        <v>9101</v>
      </c>
      <c r="G21018" s="3">
        <v>0</v>
      </c>
      <c r="H21018" s="3">
        <v>6.1255899999999999</v>
      </c>
      <c r="I21018" s="3">
        <v>0</v>
      </c>
      <c r="J21018" s="3"/>
      <c r="K21018" s="3"/>
      <c r="L21018" s="3"/>
      <c r="M21018" s="3"/>
      <c r="N21018" s="3"/>
      <c r="O21018" s="3"/>
      <c r="P21018" s="3"/>
      <c r="Q21018" s="8">
        <v>6.1255899999999999</v>
      </c>
      <c r="R21018" s="7"/>
    </row>
    <row r="21019" spans="1:18" ht="73.5" x14ac:dyDescent="0.3">
      <c r="A21019" s="6" t="s">
        <v>8909</v>
      </c>
      <c r="B21019" s="6" t="s">
        <v>17199</v>
      </c>
      <c r="C21019" s="6">
        <v>0</v>
      </c>
      <c r="D21019" s="6">
        <v>2022</v>
      </c>
      <c r="E21019" s="6">
        <v>2023</v>
      </c>
      <c r="F21019" s="3" t="s">
        <v>22</v>
      </c>
      <c r="G21019" s="3">
        <v>0</v>
      </c>
      <c r="H21019" s="3">
        <v>6.1255899999999999</v>
      </c>
      <c r="I21019" s="3">
        <v>0</v>
      </c>
      <c r="J21019" s="3"/>
      <c r="K21019" s="3"/>
      <c r="L21019" s="3"/>
      <c r="M21019" s="3"/>
      <c r="N21019" s="3"/>
      <c r="O21019" s="3"/>
      <c r="P21019" s="3"/>
      <c r="Q21019" s="8">
        <v>6.1255899999999999</v>
      </c>
      <c r="R21019" s="5" t="s">
        <v>24599</v>
      </c>
    </row>
    <row r="21020" spans="1:18" ht="31.5" x14ac:dyDescent="0.3">
      <c r="A21020" s="7"/>
      <c r="B21020" s="7"/>
      <c r="C21020" s="7"/>
      <c r="D21020" s="7"/>
      <c r="E21020" s="7"/>
      <c r="F21020" s="3" t="s">
        <v>9101</v>
      </c>
      <c r="G21020" s="3">
        <v>0</v>
      </c>
      <c r="H21020" s="3">
        <v>6.1255899999999999</v>
      </c>
      <c r="I21020" s="3">
        <v>0</v>
      </c>
      <c r="J21020" s="3"/>
      <c r="K21020" s="3"/>
      <c r="L21020" s="3"/>
      <c r="M21020" s="3"/>
      <c r="N21020" s="3"/>
      <c r="O21020" s="3"/>
      <c r="P21020" s="3"/>
      <c r="Q21020" s="8">
        <v>6.1255899999999999</v>
      </c>
      <c r="R21020" s="7"/>
    </row>
    <row r="21021" spans="1:18" ht="84" x14ac:dyDescent="0.3">
      <c r="A21021" s="6" t="s">
        <v>8910</v>
      </c>
      <c r="B21021" s="6" t="s">
        <v>17200</v>
      </c>
      <c r="C21021" s="6">
        <v>0</v>
      </c>
      <c r="D21021" s="6">
        <v>2022</v>
      </c>
      <c r="E21021" s="6">
        <v>2023</v>
      </c>
      <c r="F21021" s="3" t="s">
        <v>22</v>
      </c>
      <c r="G21021" s="3">
        <v>0</v>
      </c>
      <c r="H21021" s="3">
        <v>6.1255899999999999</v>
      </c>
      <c r="I21021" s="3">
        <v>0</v>
      </c>
      <c r="J21021" s="3"/>
      <c r="K21021" s="3"/>
      <c r="L21021" s="3"/>
      <c r="M21021" s="3"/>
      <c r="N21021" s="3"/>
      <c r="O21021" s="3"/>
      <c r="P21021" s="3"/>
      <c r="Q21021" s="8">
        <v>6.1255899999999999</v>
      </c>
      <c r="R21021" s="5" t="s">
        <v>24600</v>
      </c>
    </row>
    <row r="21022" spans="1:18" ht="31.5" x14ac:dyDescent="0.3">
      <c r="A21022" s="7"/>
      <c r="B21022" s="7"/>
      <c r="C21022" s="7"/>
      <c r="D21022" s="7"/>
      <c r="E21022" s="7"/>
      <c r="F21022" s="3" t="s">
        <v>9101</v>
      </c>
      <c r="G21022" s="3">
        <v>0</v>
      </c>
      <c r="H21022" s="3">
        <v>6.1255899999999999</v>
      </c>
      <c r="I21022" s="3">
        <v>0</v>
      </c>
      <c r="J21022" s="3"/>
      <c r="K21022" s="3"/>
      <c r="L21022" s="3"/>
      <c r="M21022" s="3"/>
      <c r="N21022" s="3"/>
      <c r="O21022" s="3"/>
      <c r="P21022" s="3"/>
      <c r="Q21022" s="8">
        <v>6.1255899999999999</v>
      </c>
      <c r="R21022" s="7"/>
    </row>
    <row r="21023" spans="1:18" ht="84" x14ac:dyDescent="0.3">
      <c r="A21023" s="6" t="s">
        <v>8911</v>
      </c>
      <c r="B21023" s="6" t="s">
        <v>17201</v>
      </c>
      <c r="C21023" s="6">
        <v>0</v>
      </c>
      <c r="D21023" s="6">
        <v>2022</v>
      </c>
      <c r="E21023" s="6">
        <v>2023</v>
      </c>
      <c r="F21023" s="3" t="s">
        <v>22</v>
      </c>
      <c r="G21023" s="3">
        <v>0</v>
      </c>
      <c r="H21023" s="3">
        <v>6.1255899999999999</v>
      </c>
      <c r="I21023" s="3">
        <v>0</v>
      </c>
      <c r="J21023" s="3"/>
      <c r="K21023" s="3"/>
      <c r="L21023" s="3"/>
      <c r="M21023" s="3"/>
      <c r="N21023" s="3"/>
      <c r="O21023" s="3"/>
      <c r="P21023" s="3"/>
      <c r="Q21023" s="8">
        <v>6.1255899999999999</v>
      </c>
      <c r="R21023" s="5" t="s">
        <v>24601</v>
      </c>
    </row>
    <row r="21024" spans="1:18" ht="31.5" x14ac:dyDescent="0.3">
      <c r="A21024" s="7"/>
      <c r="B21024" s="7"/>
      <c r="C21024" s="7"/>
      <c r="D21024" s="7"/>
      <c r="E21024" s="7"/>
      <c r="F21024" s="3" t="s">
        <v>9101</v>
      </c>
      <c r="G21024" s="3">
        <v>0</v>
      </c>
      <c r="H21024" s="3">
        <v>6.1255899999999999</v>
      </c>
      <c r="I21024" s="3">
        <v>0</v>
      </c>
      <c r="J21024" s="3"/>
      <c r="K21024" s="3"/>
      <c r="L21024" s="3"/>
      <c r="M21024" s="3"/>
      <c r="N21024" s="3"/>
      <c r="O21024" s="3"/>
      <c r="P21024" s="3"/>
      <c r="Q21024" s="8">
        <v>6.1255899999999999</v>
      </c>
      <c r="R21024" s="7"/>
    </row>
    <row r="21025" spans="1:18" ht="84" x14ac:dyDescent="0.3">
      <c r="A21025" s="6" t="s">
        <v>8912</v>
      </c>
      <c r="B21025" s="6" t="s">
        <v>17202</v>
      </c>
      <c r="C21025" s="6">
        <v>0</v>
      </c>
      <c r="D21025" s="6">
        <v>2022</v>
      </c>
      <c r="E21025" s="6">
        <v>2023</v>
      </c>
      <c r="F21025" s="3" t="s">
        <v>22</v>
      </c>
      <c r="G21025" s="3">
        <v>0</v>
      </c>
      <c r="H21025" s="3">
        <v>6.1255899999999999</v>
      </c>
      <c r="I21025" s="3">
        <v>0</v>
      </c>
      <c r="J21025" s="3"/>
      <c r="K21025" s="3"/>
      <c r="L21025" s="3"/>
      <c r="M21025" s="3"/>
      <c r="N21025" s="3"/>
      <c r="O21025" s="3"/>
      <c r="P21025" s="3"/>
      <c r="Q21025" s="8">
        <v>6.1255899999999999</v>
      </c>
      <c r="R21025" s="5" t="s">
        <v>25563</v>
      </c>
    </row>
    <row r="21026" spans="1:18" ht="31.5" x14ac:dyDescent="0.3">
      <c r="A21026" s="7"/>
      <c r="B21026" s="7"/>
      <c r="C21026" s="7"/>
      <c r="D21026" s="7"/>
      <c r="E21026" s="7"/>
      <c r="F21026" s="3" t="s">
        <v>9101</v>
      </c>
      <c r="G21026" s="3">
        <v>0</v>
      </c>
      <c r="H21026" s="3">
        <v>6.1255899999999999</v>
      </c>
      <c r="I21026" s="3">
        <v>0</v>
      </c>
      <c r="J21026" s="3"/>
      <c r="K21026" s="3"/>
      <c r="L21026" s="3"/>
      <c r="M21026" s="3"/>
      <c r="N21026" s="3"/>
      <c r="O21026" s="3"/>
      <c r="P21026" s="3"/>
      <c r="Q21026" s="8">
        <v>6.1255899999999999</v>
      </c>
      <c r="R21026" s="7"/>
    </row>
    <row r="21027" spans="1:18" ht="84" x14ac:dyDescent="0.3">
      <c r="A21027" s="6" t="s">
        <v>8913</v>
      </c>
      <c r="B21027" s="6" t="s">
        <v>17203</v>
      </c>
      <c r="C21027" s="6">
        <v>0</v>
      </c>
      <c r="D21027" s="6">
        <v>2022</v>
      </c>
      <c r="E21027" s="6">
        <v>2023</v>
      </c>
      <c r="F21027" s="3" t="s">
        <v>22</v>
      </c>
      <c r="G21027" s="3">
        <v>0</v>
      </c>
      <c r="H21027" s="3">
        <v>6.1255899999999999</v>
      </c>
      <c r="I21027" s="3">
        <v>0</v>
      </c>
      <c r="J21027" s="3"/>
      <c r="K21027" s="3"/>
      <c r="L21027" s="3"/>
      <c r="M21027" s="3"/>
      <c r="N21027" s="3"/>
      <c r="O21027" s="3"/>
      <c r="P21027" s="3"/>
      <c r="Q21027" s="8">
        <v>6.1255899999999999</v>
      </c>
      <c r="R21027" s="5" t="s">
        <v>25564</v>
      </c>
    </row>
    <row r="21028" spans="1:18" ht="31.5" x14ac:dyDescent="0.3">
      <c r="A21028" s="7"/>
      <c r="B21028" s="7"/>
      <c r="C21028" s="7"/>
      <c r="D21028" s="7"/>
      <c r="E21028" s="7"/>
      <c r="F21028" s="3" t="s">
        <v>9101</v>
      </c>
      <c r="G21028" s="3">
        <v>0</v>
      </c>
      <c r="H21028" s="3">
        <v>6.1255899999999999</v>
      </c>
      <c r="I21028" s="3">
        <v>0</v>
      </c>
      <c r="J21028" s="3"/>
      <c r="K21028" s="3"/>
      <c r="L21028" s="3"/>
      <c r="M21028" s="3"/>
      <c r="N21028" s="3"/>
      <c r="O21028" s="3"/>
      <c r="P21028" s="3"/>
      <c r="Q21028" s="8">
        <v>6.1255899999999999</v>
      </c>
      <c r="R21028" s="7"/>
    </row>
    <row r="21029" spans="1:18" ht="84" x14ac:dyDescent="0.3">
      <c r="A21029" s="6" t="s">
        <v>8914</v>
      </c>
      <c r="B21029" s="6" t="s">
        <v>17204</v>
      </c>
      <c r="C21029" s="6">
        <v>0</v>
      </c>
      <c r="D21029" s="6">
        <v>2022</v>
      </c>
      <c r="E21029" s="6">
        <v>2023</v>
      </c>
      <c r="F21029" s="3" t="s">
        <v>22</v>
      </c>
      <c r="G21029" s="3">
        <v>0</v>
      </c>
      <c r="H21029" s="3">
        <v>6.1255899999999999</v>
      </c>
      <c r="I21029" s="3">
        <v>0</v>
      </c>
      <c r="J21029" s="3"/>
      <c r="K21029" s="3"/>
      <c r="L21029" s="3"/>
      <c r="M21029" s="3"/>
      <c r="N21029" s="3"/>
      <c r="O21029" s="3"/>
      <c r="P21029" s="3"/>
      <c r="Q21029" s="8">
        <v>6.1255899999999999</v>
      </c>
      <c r="R21029" s="5" t="s">
        <v>25565</v>
      </c>
    </row>
    <row r="21030" spans="1:18" ht="31.5" x14ac:dyDescent="0.3">
      <c r="A21030" s="7"/>
      <c r="B21030" s="7"/>
      <c r="C21030" s="7"/>
      <c r="D21030" s="7"/>
      <c r="E21030" s="7"/>
      <c r="F21030" s="3" t="s">
        <v>9101</v>
      </c>
      <c r="G21030" s="3">
        <v>0</v>
      </c>
      <c r="H21030" s="3">
        <v>6.1255899999999999</v>
      </c>
      <c r="I21030" s="3">
        <v>0</v>
      </c>
      <c r="J21030" s="3"/>
      <c r="K21030" s="3"/>
      <c r="L21030" s="3"/>
      <c r="M21030" s="3"/>
      <c r="N21030" s="3"/>
      <c r="O21030" s="3"/>
      <c r="P21030" s="3"/>
      <c r="Q21030" s="8">
        <v>6.1255899999999999</v>
      </c>
      <c r="R21030" s="7"/>
    </row>
    <row r="21031" spans="1:18" ht="84" x14ac:dyDescent="0.3">
      <c r="A21031" s="6" t="s">
        <v>8915</v>
      </c>
      <c r="B21031" s="6" t="s">
        <v>17205</v>
      </c>
      <c r="C21031" s="6">
        <v>0</v>
      </c>
      <c r="D21031" s="6">
        <v>2022</v>
      </c>
      <c r="E21031" s="6">
        <v>2023</v>
      </c>
      <c r="F21031" s="3" t="s">
        <v>22</v>
      </c>
      <c r="G21031" s="3">
        <v>0</v>
      </c>
      <c r="H21031" s="3">
        <v>6.1255899999999999</v>
      </c>
      <c r="I21031" s="3">
        <v>0</v>
      </c>
      <c r="J21031" s="3"/>
      <c r="K21031" s="3"/>
      <c r="L21031" s="3"/>
      <c r="M21031" s="3"/>
      <c r="N21031" s="3"/>
      <c r="O21031" s="3"/>
      <c r="P21031" s="3"/>
      <c r="Q21031" s="8">
        <v>6.1255899999999999</v>
      </c>
      <c r="R21031" s="5" t="s">
        <v>24602</v>
      </c>
    </row>
    <row r="21032" spans="1:18" ht="31.5" x14ac:dyDescent="0.3">
      <c r="A21032" s="7"/>
      <c r="B21032" s="7"/>
      <c r="C21032" s="7"/>
      <c r="D21032" s="7"/>
      <c r="E21032" s="7"/>
      <c r="F21032" s="3" t="s">
        <v>9101</v>
      </c>
      <c r="G21032" s="3">
        <v>0</v>
      </c>
      <c r="H21032" s="3">
        <v>6.1255899999999999</v>
      </c>
      <c r="I21032" s="3">
        <v>0</v>
      </c>
      <c r="J21032" s="3"/>
      <c r="K21032" s="3"/>
      <c r="L21032" s="3"/>
      <c r="M21032" s="3"/>
      <c r="N21032" s="3"/>
      <c r="O21032" s="3"/>
      <c r="P21032" s="3"/>
      <c r="Q21032" s="8">
        <v>6.1255899999999999</v>
      </c>
      <c r="R21032" s="7"/>
    </row>
    <row r="21033" spans="1:18" ht="94.5" x14ac:dyDescent="0.3">
      <c r="A21033" s="6" t="s">
        <v>8916</v>
      </c>
      <c r="B21033" s="6" t="s">
        <v>17206</v>
      </c>
      <c r="C21033" s="6">
        <v>0</v>
      </c>
      <c r="D21033" s="6">
        <v>2022</v>
      </c>
      <c r="E21033" s="6">
        <v>2023</v>
      </c>
      <c r="F21033" s="3" t="s">
        <v>22</v>
      </c>
      <c r="G21033" s="3">
        <v>0</v>
      </c>
      <c r="H21033" s="3">
        <v>6.1255899999999999</v>
      </c>
      <c r="I21033" s="3">
        <v>0</v>
      </c>
      <c r="J21033" s="3"/>
      <c r="K21033" s="3"/>
      <c r="L21033" s="3"/>
      <c r="M21033" s="3"/>
      <c r="N21033" s="3"/>
      <c r="O21033" s="3"/>
      <c r="P21033" s="3"/>
      <c r="Q21033" s="8">
        <v>6.1255899999999999</v>
      </c>
      <c r="R21033" s="5" t="s">
        <v>24603</v>
      </c>
    </row>
    <row r="21034" spans="1:18" ht="31.5" x14ac:dyDescent="0.3">
      <c r="A21034" s="7"/>
      <c r="B21034" s="7"/>
      <c r="C21034" s="7"/>
      <c r="D21034" s="7"/>
      <c r="E21034" s="7"/>
      <c r="F21034" s="3" t="s">
        <v>9101</v>
      </c>
      <c r="G21034" s="3">
        <v>0</v>
      </c>
      <c r="H21034" s="3">
        <v>6.1255899999999999</v>
      </c>
      <c r="I21034" s="3">
        <v>0</v>
      </c>
      <c r="J21034" s="3"/>
      <c r="K21034" s="3"/>
      <c r="L21034" s="3"/>
      <c r="M21034" s="3"/>
      <c r="N21034" s="3"/>
      <c r="O21034" s="3"/>
      <c r="P21034" s="3"/>
      <c r="Q21034" s="8">
        <v>6.1255899999999999</v>
      </c>
      <c r="R21034" s="7"/>
    </row>
    <row r="21035" spans="1:18" ht="84" x14ac:dyDescent="0.3">
      <c r="A21035" s="6" t="s">
        <v>8917</v>
      </c>
      <c r="B21035" s="6" t="s">
        <v>17207</v>
      </c>
      <c r="C21035" s="6">
        <v>0</v>
      </c>
      <c r="D21035" s="6">
        <v>2022</v>
      </c>
      <c r="E21035" s="6">
        <v>2023</v>
      </c>
      <c r="F21035" s="3" t="s">
        <v>22</v>
      </c>
      <c r="G21035" s="3">
        <v>0</v>
      </c>
      <c r="H21035" s="3">
        <v>6.1255899999999999</v>
      </c>
      <c r="I21035" s="3">
        <v>0</v>
      </c>
      <c r="J21035" s="3"/>
      <c r="K21035" s="3"/>
      <c r="L21035" s="3"/>
      <c r="M21035" s="3"/>
      <c r="N21035" s="3"/>
      <c r="O21035" s="3"/>
      <c r="P21035" s="3"/>
      <c r="Q21035" s="8">
        <v>6.1255899999999999</v>
      </c>
      <c r="R21035" s="5" t="s">
        <v>24604</v>
      </c>
    </row>
    <row r="21036" spans="1:18" ht="31.5" x14ac:dyDescent="0.3">
      <c r="A21036" s="7"/>
      <c r="B21036" s="7"/>
      <c r="C21036" s="7"/>
      <c r="D21036" s="7"/>
      <c r="E21036" s="7"/>
      <c r="F21036" s="3" t="s">
        <v>9101</v>
      </c>
      <c r="G21036" s="3">
        <v>0</v>
      </c>
      <c r="H21036" s="3">
        <v>6.1255899999999999</v>
      </c>
      <c r="I21036" s="3">
        <v>0</v>
      </c>
      <c r="J21036" s="3"/>
      <c r="K21036" s="3"/>
      <c r="L21036" s="3"/>
      <c r="M21036" s="3"/>
      <c r="N21036" s="3"/>
      <c r="O21036" s="3"/>
      <c r="P21036" s="3"/>
      <c r="Q21036" s="8">
        <v>6.1255899999999999</v>
      </c>
      <c r="R21036" s="7"/>
    </row>
    <row r="21037" spans="1:18" ht="94.5" x14ac:dyDescent="0.3">
      <c r="A21037" s="6" t="s">
        <v>8918</v>
      </c>
      <c r="B21037" s="6" t="s">
        <v>17208</v>
      </c>
      <c r="C21037" s="6">
        <v>0</v>
      </c>
      <c r="D21037" s="6">
        <v>2022</v>
      </c>
      <c r="E21037" s="6">
        <v>2023</v>
      </c>
      <c r="F21037" s="3" t="s">
        <v>22</v>
      </c>
      <c r="G21037" s="3">
        <v>0</v>
      </c>
      <c r="H21037" s="3">
        <v>6.1255899999999999</v>
      </c>
      <c r="I21037" s="3">
        <v>0</v>
      </c>
      <c r="J21037" s="3"/>
      <c r="K21037" s="3"/>
      <c r="L21037" s="3"/>
      <c r="M21037" s="3"/>
      <c r="N21037" s="3"/>
      <c r="O21037" s="3"/>
      <c r="P21037" s="3"/>
      <c r="Q21037" s="8">
        <v>6.1255899999999999</v>
      </c>
      <c r="R21037" s="5" t="s">
        <v>24605</v>
      </c>
    </row>
    <row r="21038" spans="1:18" ht="31.5" x14ac:dyDescent="0.3">
      <c r="A21038" s="7"/>
      <c r="B21038" s="7"/>
      <c r="C21038" s="7"/>
      <c r="D21038" s="7"/>
      <c r="E21038" s="7"/>
      <c r="F21038" s="3" t="s">
        <v>9101</v>
      </c>
      <c r="G21038" s="3">
        <v>0</v>
      </c>
      <c r="H21038" s="3">
        <v>6.1255899999999999</v>
      </c>
      <c r="I21038" s="3">
        <v>0</v>
      </c>
      <c r="J21038" s="3"/>
      <c r="K21038" s="3"/>
      <c r="L21038" s="3"/>
      <c r="M21038" s="3"/>
      <c r="N21038" s="3"/>
      <c r="O21038" s="3"/>
      <c r="P21038" s="3"/>
      <c r="Q21038" s="8">
        <v>6.1255899999999999</v>
      </c>
      <c r="R21038" s="7"/>
    </row>
    <row r="21039" spans="1:18" ht="94.5" x14ac:dyDescent="0.3">
      <c r="A21039" s="6" t="s">
        <v>8919</v>
      </c>
      <c r="B21039" s="6" t="s">
        <v>17209</v>
      </c>
      <c r="C21039" s="6">
        <v>0</v>
      </c>
      <c r="D21039" s="6">
        <v>2022</v>
      </c>
      <c r="E21039" s="6">
        <v>2023</v>
      </c>
      <c r="F21039" s="3" t="s">
        <v>22</v>
      </c>
      <c r="G21039" s="3">
        <v>0</v>
      </c>
      <c r="H21039" s="3">
        <v>6.1255899999999999</v>
      </c>
      <c r="I21039" s="3">
        <v>0</v>
      </c>
      <c r="J21039" s="3"/>
      <c r="K21039" s="3"/>
      <c r="L21039" s="3"/>
      <c r="M21039" s="3"/>
      <c r="N21039" s="3"/>
      <c r="O21039" s="3"/>
      <c r="P21039" s="3"/>
      <c r="Q21039" s="8">
        <v>6.1255899999999999</v>
      </c>
      <c r="R21039" s="5" t="s">
        <v>24606</v>
      </c>
    </row>
    <row r="21040" spans="1:18" ht="31.5" x14ac:dyDescent="0.3">
      <c r="A21040" s="7"/>
      <c r="B21040" s="7"/>
      <c r="C21040" s="7"/>
      <c r="D21040" s="7"/>
      <c r="E21040" s="7"/>
      <c r="F21040" s="3" t="s">
        <v>9101</v>
      </c>
      <c r="G21040" s="3">
        <v>0</v>
      </c>
      <c r="H21040" s="3">
        <v>6.1255899999999999</v>
      </c>
      <c r="I21040" s="3">
        <v>0</v>
      </c>
      <c r="J21040" s="3"/>
      <c r="K21040" s="3"/>
      <c r="L21040" s="3"/>
      <c r="M21040" s="3"/>
      <c r="N21040" s="3"/>
      <c r="O21040" s="3"/>
      <c r="P21040" s="3"/>
      <c r="Q21040" s="8">
        <v>6.1255899999999999</v>
      </c>
      <c r="R21040" s="7"/>
    </row>
    <row r="21041" spans="1:18" ht="94.5" x14ac:dyDescent="0.3">
      <c r="A21041" s="6" t="s">
        <v>8920</v>
      </c>
      <c r="B21041" s="6" t="s">
        <v>17210</v>
      </c>
      <c r="C21041" s="6">
        <v>0</v>
      </c>
      <c r="D21041" s="6">
        <v>2022</v>
      </c>
      <c r="E21041" s="6">
        <v>2023</v>
      </c>
      <c r="F21041" s="3" t="s">
        <v>22</v>
      </c>
      <c r="G21041" s="3">
        <v>0</v>
      </c>
      <c r="H21041" s="3">
        <v>6.1255899999999999</v>
      </c>
      <c r="I21041" s="3">
        <v>0</v>
      </c>
      <c r="J21041" s="3"/>
      <c r="K21041" s="3"/>
      <c r="L21041" s="3"/>
      <c r="M21041" s="3"/>
      <c r="N21041" s="3"/>
      <c r="O21041" s="3"/>
      <c r="P21041" s="3"/>
      <c r="Q21041" s="8">
        <v>6.1255899999999999</v>
      </c>
      <c r="R21041" s="5" t="s">
        <v>24607</v>
      </c>
    </row>
    <row r="21042" spans="1:18" ht="31.5" x14ac:dyDescent="0.3">
      <c r="A21042" s="7"/>
      <c r="B21042" s="7"/>
      <c r="C21042" s="7"/>
      <c r="D21042" s="7"/>
      <c r="E21042" s="7"/>
      <c r="F21042" s="3" t="s">
        <v>9101</v>
      </c>
      <c r="G21042" s="3">
        <v>0</v>
      </c>
      <c r="H21042" s="3">
        <v>6.1255899999999999</v>
      </c>
      <c r="I21042" s="3">
        <v>0</v>
      </c>
      <c r="J21042" s="3"/>
      <c r="K21042" s="3"/>
      <c r="L21042" s="3"/>
      <c r="M21042" s="3"/>
      <c r="N21042" s="3"/>
      <c r="O21042" s="3"/>
      <c r="P21042" s="3"/>
      <c r="Q21042" s="8">
        <v>6.1255899999999999</v>
      </c>
      <c r="R21042" s="7"/>
    </row>
    <row r="21043" spans="1:18" ht="94.5" x14ac:dyDescent="0.3">
      <c r="A21043" s="6" t="s">
        <v>8921</v>
      </c>
      <c r="B21043" s="6" t="s">
        <v>17211</v>
      </c>
      <c r="C21043" s="6">
        <v>0</v>
      </c>
      <c r="D21043" s="6">
        <v>2022</v>
      </c>
      <c r="E21043" s="6">
        <v>2023</v>
      </c>
      <c r="F21043" s="3" t="s">
        <v>22</v>
      </c>
      <c r="G21043" s="3">
        <v>0</v>
      </c>
      <c r="H21043" s="3">
        <v>6.1255899999999999</v>
      </c>
      <c r="I21043" s="3">
        <v>0</v>
      </c>
      <c r="J21043" s="3"/>
      <c r="K21043" s="3"/>
      <c r="L21043" s="3"/>
      <c r="M21043" s="3"/>
      <c r="N21043" s="3"/>
      <c r="O21043" s="3"/>
      <c r="P21043" s="3"/>
      <c r="Q21043" s="8">
        <v>6.1255899999999999</v>
      </c>
      <c r="R21043" s="5" t="s">
        <v>24608</v>
      </c>
    </row>
    <row r="21044" spans="1:18" ht="31.5" x14ac:dyDescent="0.3">
      <c r="A21044" s="7"/>
      <c r="B21044" s="7"/>
      <c r="C21044" s="7"/>
      <c r="D21044" s="7"/>
      <c r="E21044" s="7"/>
      <c r="F21044" s="3" t="s">
        <v>9101</v>
      </c>
      <c r="G21044" s="3">
        <v>0</v>
      </c>
      <c r="H21044" s="3">
        <v>6.1255899999999999</v>
      </c>
      <c r="I21044" s="3">
        <v>0</v>
      </c>
      <c r="J21044" s="3"/>
      <c r="K21044" s="3"/>
      <c r="L21044" s="3"/>
      <c r="M21044" s="3"/>
      <c r="N21044" s="3"/>
      <c r="O21044" s="3"/>
      <c r="P21044" s="3"/>
      <c r="Q21044" s="8">
        <v>6.1255899999999999</v>
      </c>
      <c r="R21044" s="7"/>
    </row>
    <row r="21045" spans="1:18" ht="84" x14ac:dyDescent="0.3">
      <c r="A21045" s="6" t="s">
        <v>8922</v>
      </c>
      <c r="B21045" s="6" t="s">
        <v>17212</v>
      </c>
      <c r="C21045" s="6">
        <v>0</v>
      </c>
      <c r="D21045" s="6">
        <v>2022</v>
      </c>
      <c r="E21045" s="6">
        <v>2023</v>
      </c>
      <c r="F21045" s="3" t="s">
        <v>22</v>
      </c>
      <c r="G21045" s="3">
        <v>0</v>
      </c>
      <c r="H21045" s="3">
        <v>6.1255899999999999</v>
      </c>
      <c r="I21045" s="3">
        <v>0</v>
      </c>
      <c r="J21045" s="3"/>
      <c r="K21045" s="3"/>
      <c r="L21045" s="3"/>
      <c r="M21045" s="3"/>
      <c r="N21045" s="3"/>
      <c r="O21045" s="3"/>
      <c r="P21045" s="3"/>
      <c r="Q21045" s="8">
        <v>6.1255899999999999</v>
      </c>
      <c r="R21045" s="5" t="s">
        <v>24609</v>
      </c>
    </row>
    <row r="21046" spans="1:18" ht="31.5" x14ac:dyDescent="0.3">
      <c r="A21046" s="7"/>
      <c r="B21046" s="7"/>
      <c r="C21046" s="7"/>
      <c r="D21046" s="7"/>
      <c r="E21046" s="7"/>
      <c r="F21046" s="3" t="s">
        <v>9101</v>
      </c>
      <c r="G21046" s="3">
        <v>0</v>
      </c>
      <c r="H21046" s="3">
        <v>6.1255899999999999</v>
      </c>
      <c r="I21046" s="3">
        <v>0</v>
      </c>
      <c r="J21046" s="3"/>
      <c r="K21046" s="3"/>
      <c r="L21046" s="3"/>
      <c r="M21046" s="3"/>
      <c r="N21046" s="3"/>
      <c r="O21046" s="3"/>
      <c r="P21046" s="3"/>
      <c r="Q21046" s="8">
        <v>6.1255899999999999</v>
      </c>
      <c r="R21046" s="7"/>
    </row>
    <row r="21047" spans="1:18" ht="84" x14ac:dyDescent="0.3">
      <c r="A21047" s="6" t="s">
        <v>8923</v>
      </c>
      <c r="B21047" s="6" t="s">
        <v>17213</v>
      </c>
      <c r="C21047" s="6">
        <v>0</v>
      </c>
      <c r="D21047" s="6">
        <v>2022</v>
      </c>
      <c r="E21047" s="6">
        <v>2023</v>
      </c>
      <c r="F21047" s="3" t="s">
        <v>22</v>
      </c>
      <c r="G21047" s="3">
        <v>0</v>
      </c>
      <c r="H21047" s="3">
        <v>6.1255899999999999</v>
      </c>
      <c r="I21047" s="3">
        <v>0</v>
      </c>
      <c r="J21047" s="3"/>
      <c r="K21047" s="3"/>
      <c r="L21047" s="3"/>
      <c r="M21047" s="3"/>
      <c r="N21047" s="3"/>
      <c r="O21047" s="3"/>
      <c r="P21047" s="3"/>
      <c r="Q21047" s="8">
        <v>6.1255899999999999</v>
      </c>
      <c r="R21047" s="5" t="s">
        <v>24610</v>
      </c>
    </row>
    <row r="21048" spans="1:18" ht="31.5" x14ac:dyDescent="0.3">
      <c r="A21048" s="7"/>
      <c r="B21048" s="7"/>
      <c r="C21048" s="7"/>
      <c r="D21048" s="7"/>
      <c r="E21048" s="7"/>
      <c r="F21048" s="3" t="s">
        <v>9101</v>
      </c>
      <c r="G21048" s="3">
        <v>0</v>
      </c>
      <c r="H21048" s="3">
        <v>6.1255899999999999</v>
      </c>
      <c r="I21048" s="3">
        <v>0</v>
      </c>
      <c r="J21048" s="3"/>
      <c r="K21048" s="3"/>
      <c r="L21048" s="3"/>
      <c r="M21048" s="3"/>
      <c r="N21048" s="3"/>
      <c r="O21048" s="3"/>
      <c r="P21048" s="3"/>
      <c r="Q21048" s="8">
        <v>6.1255899999999999</v>
      </c>
      <c r="R21048" s="7"/>
    </row>
    <row r="21049" spans="1:18" ht="84" x14ac:dyDescent="0.3">
      <c r="A21049" s="6" t="s">
        <v>8924</v>
      </c>
      <c r="B21049" s="6" t="s">
        <v>17214</v>
      </c>
      <c r="C21049" s="6">
        <v>0</v>
      </c>
      <c r="D21049" s="6">
        <v>2022</v>
      </c>
      <c r="E21049" s="6">
        <v>2023</v>
      </c>
      <c r="F21049" s="3" t="s">
        <v>22</v>
      </c>
      <c r="G21049" s="3">
        <v>0</v>
      </c>
      <c r="H21049" s="3">
        <v>6.1255899999999999</v>
      </c>
      <c r="I21049" s="3">
        <v>0</v>
      </c>
      <c r="J21049" s="3"/>
      <c r="K21049" s="3"/>
      <c r="L21049" s="3"/>
      <c r="M21049" s="3"/>
      <c r="N21049" s="3"/>
      <c r="O21049" s="3"/>
      <c r="P21049" s="3"/>
      <c r="Q21049" s="8">
        <v>6.1255899999999999</v>
      </c>
      <c r="R21049" s="5" t="s">
        <v>24611</v>
      </c>
    </row>
    <row r="21050" spans="1:18" ht="31.5" x14ac:dyDescent="0.3">
      <c r="A21050" s="7"/>
      <c r="B21050" s="7"/>
      <c r="C21050" s="7"/>
      <c r="D21050" s="7"/>
      <c r="E21050" s="7"/>
      <c r="F21050" s="3" t="s">
        <v>9101</v>
      </c>
      <c r="G21050" s="3">
        <v>0</v>
      </c>
      <c r="H21050" s="3">
        <v>6.1255899999999999</v>
      </c>
      <c r="I21050" s="3">
        <v>0</v>
      </c>
      <c r="J21050" s="3"/>
      <c r="K21050" s="3"/>
      <c r="L21050" s="3"/>
      <c r="M21050" s="3"/>
      <c r="N21050" s="3"/>
      <c r="O21050" s="3"/>
      <c r="P21050" s="3"/>
      <c r="Q21050" s="8">
        <v>6.1255899999999999</v>
      </c>
      <c r="R21050" s="7"/>
    </row>
    <row r="21051" spans="1:18" ht="94.5" x14ac:dyDescent="0.3">
      <c r="A21051" s="6" t="s">
        <v>8925</v>
      </c>
      <c r="B21051" s="6" t="s">
        <v>17215</v>
      </c>
      <c r="C21051" s="6">
        <v>0</v>
      </c>
      <c r="D21051" s="6">
        <v>2022</v>
      </c>
      <c r="E21051" s="6">
        <v>2023</v>
      </c>
      <c r="F21051" s="3" t="s">
        <v>22</v>
      </c>
      <c r="G21051" s="3">
        <v>0</v>
      </c>
      <c r="H21051" s="3">
        <v>6.1255899999999999</v>
      </c>
      <c r="I21051" s="3">
        <v>0</v>
      </c>
      <c r="J21051" s="3"/>
      <c r="K21051" s="3"/>
      <c r="L21051" s="3"/>
      <c r="M21051" s="3"/>
      <c r="N21051" s="3"/>
      <c r="O21051" s="3"/>
      <c r="P21051" s="3"/>
      <c r="Q21051" s="8">
        <v>6.1255899999999999</v>
      </c>
      <c r="R21051" s="5" t="s">
        <v>24612</v>
      </c>
    </row>
    <row r="21052" spans="1:18" ht="31.5" x14ac:dyDescent="0.3">
      <c r="A21052" s="7"/>
      <c r="B21052" s="7"/>
      <c r="C21052" s="7"/>
      <c r="D21052" s="7"/>
      <c r="E21052" s="7"/>
      <c r="F21052" s="3" t="s">
        <v>9101</v>
      </c>
      <c r="G21052" s="3">
        <v>0</v>
      </c>
      <c r="H21052" s="3">
        <v>6.1255899999999999</v>
      </c>
      <c r="I21052" s="3">
        <v>0</v>
      </c>
      <c r="J21052" s="3"/>
      <c r="K21052" s="3"/>
      <c r="L21052" s="3"/>
      <c r="M21052" s="3"/>
      <c r="N21052" s="3"/>
      <c r="O21052" s="3"/>
      <c r="P21052" s="3"/>
      <c r="Q21052" s="8">
        <v>6.1255899999999999</v>
      </c>
      <c r="R21052" s="7"/>
    </row>
    <row r="21053" spans="1:18" ht="84" x14ac:dyDescent="0.3">
      <c r="A21053" s="6" t="s">
        <v>8926</v>
      </c>
      <c r="B21053" s="6" t="s">
        <v>17216</v>
      </c>
      <c r="C21053" s="6">
        <v>0</v>
      </c>
      <c r="D21053" s="6">
        <v>2022</v>
      </c>
      <c r="E21053" s="6">
        <v>2023</v>
      </c>
      <c r="F21053" s="3" t="s">
        <v>22</v>
      </c>
      <c r="G21053" s="3">
        <v>0</v>
      </c>
      <c r="H21053" s="3">
        <v>6.1255899999999999</v>
      </c>
      <c r="I21053" s="3">
        <v>0</v>
      </c>
      <c r="J21053" s="3"/>
      <c r="K21053" s="3"/>
      <c r="L21053" s="3"/>
      <c r="M21053" s="3"/>
      <c r="N21053" s="3"/>
      <c r="O21053" s="3"/>
      <c r="P21053" s="3"/>
      <c r="Q21053" s="8">
        <v>6.1255899999999999</v>
      </c>
      <c r="R21053" s="5" t="s">
        <v>24613</v>
      </c>
    </row>
    <row r="21054" spans="1:18" ht="31.5" x14ac:dyDescent="0.3">
      <c r="A21054" s="7"/>
      <c r="B21054" s="7"/>
      <c r="C21054" s="7"/>
      <c r="D21054" s="7"/>
      <c r="E21054" s="7"/>
      <c r="F21054" s="3" t="s">
        <v>9101</v>
      </c>
      <c r="G21054" s="3">
        <v>0</v>
      </c>
      <c r="H21054" s="3">
        <v>6.1255899999999999</v>
      </c>
      <c r="I21054" s="3">
        <v>0</v>
      </c>
      <c r="J21054" s="3"/>
      <c r="K21054" s="3"/>
      <c r="L21054" s="3"/>
      <c r="M21054" s="3"/>
      <c r="N21054" s="3"/>
      <c r="O21054" s="3"/>
      <c r="P21054" s="3"/>
      <c r="Q21054" s="8">
        <v>6.1255899999999999</v>
      </c>
      <c r="R21054" s="7"/>
    </row>
    <row r="21055" spans="1:18" ht="84" x14ac:dyDescent="0.3">
      <c r="A21055" s="6" t="s">
        <v>8927</v>
      </c>
      <c r="B21055" s="6" t="s">
        <v>17217</v>
      </c>
      <c r="C21055" s="6">
        <v>0</v>
      </c>
      <c r="D21055" s="6">
        <v>2022</v>
      </c>
      <c r="E21055" s="6">
        <v>2023</v>
      </c>
      <c r="F21055" s="3" t="s">
        <v>22</v>
      </c>
      <c r="G21055" s="3">
        <v>0</v>
      </c>
      <c r="H21055" s="3">
        <v>6.1255899999999999</v>
      </c>
      <c r="I21055" s="3">
        <v>0</v>
      </c>
      <c r="J21055" s="3"/>
      <c r="K21055" s="3"/>
      <c r="L21055" s="3"/>
      <c r="M21055" s="3"/>
      <c r="N21055" s="3"/>
      <c r="O21055" s="3"/>
      <c r="P21055" s="3"/>
      <c r="Q21055" s="8">
        <v>6.1255899999999999</v>
      </c>
      <c r="R21055" s="5" t="s">
        <v>24614</v>
      </c>
    </row>
    <row r="21056" spans="1:18" ht="31.5" x14ac:dyDescent="0.3">
      <c r="A21056" s="7"/>
      <c r="B21056" s="7"/>
      <c r="C21056" s="7"/>
      <c r="D21056" s="7"/>
      <c r="E21056" s="7"/>
      <c r="F21056" s="3" t="s">
        <v>9101</v>
      </c>
      <c r="G21056" s="3">
        <v>0</v>
      </c>
      <c r="H21056" s="3">
        <v>6.1255899999999999</v>
      </c>
      <c r="I21056" s="3">
        <v>0</v>
      </c>
      <c r="J21056" s="3"/>
      <c r="K21056" s="3"/>
      <c r="L21056" s="3"/>
      <c r="M21056" s="3"/>
      <c r="N21056" s="3"/>
      <c r="O21056" s="3"/>
      <c r="P21056" s="3"/>
      <c r="Q21056" s="8">
        <v>6.1255899999999999</v>
      </c>
      <c r="R21056" s="7"/>
    </row>
    <row r="21057" spans="1:18" ht="84" x14ac:dyDescent="0.3">
      <c r="A21057" s="6" t="s">
        <v>8928</v>
      </c>
      <c r="B21057" s="6" t="s">
        <v>17218</v>
      </c>
      <c r="C21057" s="6">
        <v>0</v>
      </c>
      <c r="D21057" s="6">
        <v>2022</v>
      </c>
      <c r="E21057" s="6">
        <v>2023</v>
      </c>
      <c r="F21057" s="3" t="s">
        <v>22</v>
      </c>
      <c r="G21057" s="3">
        <v>0</v>
      </c>
      <c r="H21057" s="3">
        <v>6.1255899999999999</v>
      </c>
      <c r="I21057" s="3">
        <v>0</v>
      </c>
      <c r="J21057" s="3"/>
      <c r="K21057" s="3"/>
      <c r="L21057" s="3"/>
      <c r="M21057" s="3"/>
      <c r="N21057" s="3"/>
      <c r="O21057" s="3"/>
      <c r="P21057" s="3"/>
      <c r="Q21057" s="8">
        <v>6.1255899999999999</v>
      </c>
      <c r="R21057" s="5" t="s">
        <v>24615</v>
      </c>
    </row>
    <row r="21058" spans="1:18" ht="31.5" x14ac:dyDescent="0.3">
      <c r="A21058" s="7"/>
      <c r="B21058" s="7"/>
      <c r="C21058" s="7"/>
      <c r="D21058" s="7"/>
      <c r="E21058" s="7"/>
      <c r="F21058" s="3" t="s">
        <v>9101</v>
      </c>
      <c r="G21058" s="3">
        <v>0</v>
      </c>
      <c r="H21058" s="3">
        <v>6.1255899999999999</v>
      </c>
      <c r="I21058" s="3">
        <v>0</v>
      </c>
      <c r="J21058" s="3"/>
      <c r="K21058" s="3"/>
      <c r="L21058" s="3"/>
      <c r="M21058" s="3"/>
      <c r="N21058" s="3"/>
      <c r="O21058" s="3"/>
      <c r="P21058" s="3"/>
      <c r="Q21058" s="8">
        <v>6.1255899999999999</v>
      </c>
      <c r="R21058" s="7"/>
    </row>
    <row r="21059" spans="1:18" ht="84" x14ac:dyDescent="0.3">
      <c r="A21059" s="6" t="s">
        <v>8929</v>
      </c>
      <c r="B21059" s="6" t="s">
        <v>17219</v>
      </c>
      <c r="C21059" s="6">
        <v>0</v>
      </c>
      <c r="D21059" s="6">
        <v>2022</v>
      </c>
      <c r="E21059" s="6">
        <v>2023</v>
      </c>
      <c r="F21059" s="3" t="s">
        <v>22</v>
      </c>
      <c r="G21059" s="3">
        <v>0</v>
      </c>
      <c r="H21059" s="3">
        <v>6.1255899999999999</v>
      </c>
      <c r="I21059" s="3">
        <v>0</v>
      </c>
      <c r="J21059" s="3"/>
      <c r="K21059" s="3"/>
      <c r="L21059" s="3"/>
      <c r="M21059" s="3"/>
      <c r="N21059" s="3"/>
      <c r="O21059" s="3"/>
      <c r="P21059" s="3"/>
      <c r="Q21059" s="8">
        <v>6.1255899999999999</v>
      </c>
      <c r="R21059" s="5" t="s">
        <v>24616</v>
      </c>
    </row>
    <row r="21060" spans="1:18" ht="31.5" x14ac:dyDescent="0.3">
      <c r="A21060" s="7"/>
      <c r="B21060" s="7"/>
      <c r="C21060" s="7"/>
      <c r="D21060" s="7"/>
      <c r="E21060" s="7"/>
      <c r="F21060" s="3" t="s">
        <v>9101</v>
      </c>
      <c r="G21060" s="3">
        <v>0</v>
      </c>
      <c r="H21060" s="3">
        <v>6.1255899999999999</v>
      </c>
      <c r="I21060" s="3">
        <v>0</v>
      </c>
      <c r="J21060" s="3"/>
      <c r="K21060" s="3"/>
      <c r="L21060" s="3"/>
      <c r="M21060" s="3"/>
      <c r="N21060" s="3"/>
      <c r="O21060" s="3"/>
      <c r="P21060" s="3"/>
      <c r="Q21060" s="8">
        <v>6.1255899999999999</v>
      </c>
      <c r="R21060" s="7"/>
    </row>
    <row r="21061" spans="1:18" ht="84" x14ac:dyDescent="0.3">
      <c r="A21061" s="6" t="s">
        <v>8930</v>
      </c>
      <c r="B21061" s="6" t="s">
        <v>17220</v>
      </c>
      <c r="C21061" s="6">
        <v>0</v>
      </c>
      <c r="D21061" s="6">
        <v>2022</v>
      </c>
      <c r="E21061" s="6">
        <v>2023</v>
      </c>
      <c r="F21061" s="3" t="s">
        <v>22</v>
      </c>
      <c r="G21061" s="3">
        <v>0</v>
      </c>
      <c r="H21061" s="3">
        <v>6.1255899999999999</v>
      </c>
      <c r="I21061" s="3">
        <v>0</v>
      </c>
      <c r="J21061" s="3"/>
      <c r="K21061" s="3"/>
      <c r="L21061" s="3"/>
      <c r="M21061" s="3"/>
      <c r="N21061" s="3"/>
      <c r="O21061" s="3"/>
      <c r="P21061" s="3"/>
      <c r="Q21061" s="8">
        <v>6.1255899999999999</v>
      </c>
      <c r="R21061" s="5" t="s">
        <v>24617</v>
      </c>
    </row>
    <row r="21062" spans="1:18" ht="31.5" x14ac:dyDescent="0.3">
      <c r="A21062" s="7"/>
      <c r="B21062" s="7"/>
      <c r="C21062" s="7"/>
      <c r="D21062" s="7"/>
      <c r="E21062" s="7"/>
      <c r="F21062" s="3" t="s">
        <v>9101</v>
      </c>
      <c r="G21062" s="3">
        <v>0</v>
      </c>
      <c r="H21062" s="3">
        <v>6.1255899999999999</v>
      </c>
      <c r="I21062" s="3">
        <v>0</v>
      </c>
      <c r="J21062" s="3"/>
      <c r="K21062" s="3"/>
      <c r="L21062" s="3"/>
      <c r="M21062" s="3"/>
      <c r="N21062" s="3"/>
      <c r="O21062" s="3"/>
      <c r="P21062" s="3"/>
      <c r="Q21062" s="8">
        <v>6.1255899999999999</v>
      </c>
      <c r="R21062" s="7"/>
    </row>
    <row r="21063" spans="1:18" ht="94.5" x14ac:dyDescent="0.3">
      <c r="A21063" s="6" t="s">
        <v>8931</v>
      </c>
      <c r="B21063" s="6" t="s">
        <v>17221</v>
      </c>
      <c r="C21063" s="6">
        <v>0</v>
      </c>
      <c r="D21063" s="6">
        <v>2022</v>
      </c>
      <c r="E21063" s="6">
        <v>2023</v>
      </c>
      <c r="F21063" s="3" t="s">
        <v>22</v>
      </c>
      <c r="G21063" s="3">
        <v>0</v>
      </c>
      <c r="H21063" s="3">
        <v>6.1255899999999999</v>
      </c>
      <c r="I21063" s="3">
        <v>0</v>
      </c>
      <c r="J21063" s="3"/>
      <c r="K21063" s="3"/>
      <c r="L21063" s="3"/>
      <c r="M21063" s="3"/>
      <c r="N21063" s="3"/>
      <c r="O21063" s="3"/>
      <c r="P21063" s="3"/>
      <c r="Q21063" s="8">
        <v>6.1255899999999999</v>
      </c>
      <c r="R21063" s="5" t="s">
        <v>24618</v>
      </c>
    </row>
    <row r="21064" spans="1:18" ht="31.5" x14ac:dyDescent="0.3">
      <c r="A21064" s="7"/>
      <c r="B21064" s="7"/>
      <c r="C21064" s="7"/>
      <c r="D21064" s="7"/>
      <c r="E21064" s="7"/>
      <c r="F21064" s="3" t="s">
        <v>9101</v>
      </c>
      <c r="G21064" s="3">
        <v>0</v>
      </c>
      <c r="H21064" s="3">
        <v>6.1255899999999999</v>
      </c>
      <c r="I21064" s="3">
        <v>0</v>
      </c>
      <c r="J21064" s="3"/>
      <c r="K21064" s="3"/>
      <c r="L21064" s="3"/>
      <c r="M21064" s="3"/>
      <c r="N21064" s="3"/>
      <c r="O21064" s="3"/>
      <c r="P21064" s="3"/>
      <c r="Q21064" s="8">
        <v>6.1255899999999999</v>
      </c>
      <c r="R21064" s="7"/>
    </row>
    <row r="21065" spans="1:18" ht="84" x14ac:dyDescent="0.3">
      <c r="A21065" s="6" t="s">
        <v>8932</v>
      </c>
      <c r="B21065" s="6" t="s">
        <v>17222</v>
      </c>
      <c r="C21065" s="6">
        <v>0</v>
      </c>
      <c r="D21065" s="6">
        <v>2022</v>
      </c>
      <c r="E21065" s="6">
        <v>2023</v>
      </c>
      <c r="F21065" s="3" t="s">
        <v>22</v>
      </c>
      <c r="G21065" s="3">
        <v>0</v>
      </c>
      <c r="H21065" s="3">
        <v>6.1255899999999999</v>
      </c>
      <c r="I21065" s="3">
        <v>0</v>
      </c>
      <c r="J21065" s="3"/>
      <c r="K21065" s="3"/>
      <c r="L21065" s="3"/>
      <c r="M21065" s="3"/>
      <c r="N21065" s="3"/>
      <c r="O21065" s="3"/>
      <c r="P21065" s="3"/>
      <c r="Q21065" s="8">
        <v>6.1255899999999999</v>
      </c>
      <c r="R21065" s="5" t="s">
        <v>24619</v>
      </c>
    </row>
    <row r="21066" spans="1:18" ht="31.5" x14ac:dyDescent="0.3">
      <c r="A21066" s="7"/>
      <c r="B21066" s="7"/>
      <c r="C21066" s="7"/>
      <c r="D21066" s="7"/>
      <c r="E21066" s="7"/>
      <c r="F21066" s="3" t="s">
        <v>9101</v>
      </c>
      <c r="G21066" s="3">
        <v>0</v>
      </c>
      <c r="H21066" s="3">
        <v>6.1255899999999999</v>
      </c>
      <c r="I21066" s="3">
        <v>0</v>
      </c>
      <c r="J21066" s="3"/>
      <c r="K21066" s="3"/>
      <c r="L21066" s="3"/>
      <c r="M21066" s="3"/>
      <c r="N21066" s="3"/>
      <c r="O21066" s="3"/>
      <c r="P21066" s="3"/>
      <c r="Q21066" s="8">
        <v>6.1255899999999999</v>
      </c>
      <c r="R21066" s="7"/>
    </row>
    <row r="21067" spans="1:18" ht="84" x14ac:dyDescent="0.3">
      <c r="A21067" s="6" t="s">
        <v>8933</v>
      </c>
      <c r="B21067" s="6" t="s">
        <v>17223</v>
      </c>
      <c r="C21067" s="6">
        <v>0</v>
      </c>
      <c r="D21067" s="6">
        <v>2022</v>
      </c>
      <c r="E21067" s="6">
        <v>2023</v>
      </c>
      <c r="F21067" s="3" t="s">
        <v>22</v>
      </c>
      <c r="G21067" s="3">
        <v>0</v>
      </c>
      <c r="H21067" s="3">
        <v>6.1255899999999999</v>
      </c>
      <c r="I21067" s="3">
        <v>0</v>
      </c>
      <c r="J21067" s="3"/>
      <c r="K21067" s="3"/>
      <c r="L21067" s="3"/>
      <c r="M21067" s="3"/>
      <c r="N21067" s="3"/>
      <c r="O21067" s="3"/>
      <c r="P21067" s="3"/>
      <c r="Q21067" s="8">
        <v>6.1255899999999999</v>
      </c>
      <c r="R21067" s="5" t="s">
        <v>24620</v>
      </c>
    </row>
    <row r="21068" spans="1:18" ht="31.5" x14ac:dyDescent="0.3">
      <c r="A21068" s="7"/>
      <c r="B21068" s="7"/>
      <c r="C21068" s="7"/>
      <c r="D21068" s="7"/>
      <c r="E21068" s="7"/>
      <c r="F21068" s="3" t="s">
        <v>9101</v>
      </c>
      <c r="G21068" s="3">
        <v>0</v>
      </c>
      <c r="H21068" s="3">
        <v>6.1255899999999999</v>
      </c>
      <c r="I21068" s="3">
        <v>0</v>
      </c>
      <c r="J21068" s="3"/>
      <c r="K21068" s="3"/>
      <c r="L21068" s="3"/>
      <c r="M21068" s="3"/>
      <c r="N21068" s="3"/>
      <c r="O21068" s="3"/>
      <c r="P21068" s="3"/>
      <c r="Q21068" s="8">
        <v>6.1255899999999999</v>
      </c>
      <c r="R21068" s="7"/>
    </row>
    <row r="21069" spans="1:18" ht="84" x14ac:dyDescent="0.3">
      <c r="A21069" s="6" t="s">
        <v>8934</v>
      </c>
      <c r="B21069" s="6" t="s">
        <v>17224</v>
      </c>
      <c r="C21069" s="6">
        <v>0</v>
      </c>
      <c r="D21069" s="6">
        <v>2022</v>
      </c>
      <c r="E21069" s="6">
        <v>2023</v>
      </c>
      <c r="F21069" s="3" t="s">
        <v>22</v>
      </c>
      <c r="G21069" s="3">
        <v>0</v>
      </c>
      <c r="H21069" s="3">
        <v>6.1255899999999999</v>
      </c>
      <c r="I21069" s="3">
        <v>0</v>
      </c>
      <c r="J21069" s="3"/>
      <c r="K21069" s="3"/>
      <c r="L21069" s="3"/>
      <c r="M21069" s="3"/>
      <c r="N21069" s="3"/>
      <c r="O21069" s="3"/>
      <c r="P21069" s="3"/>
      <c r="Q21069" s="8">
        <v>6.1255899999999999</v>
      </c>
      <c r="R21069" s="5" t="s">
        <v>24621</v>
      </c>
    </row>
    <row r="21070" spans="1:18" ht="31.5" x14ac:dyDescent="0.3">
      <c r="A21070" s="7"/>
      <c r="B21070" s="7"/>
      <c r="C21070" s="7"/>
      <c r="D21070" s="7"/>
      <c r="E21070" s="7"/>
      <c r="F21070" s="3" t="s">
        <v>9101</v>
      </c>
      <c r="G21070" s="3">
        <v>0</v>
      </c>
      <c r="H21070" s="3">
        <v>6.1255899999999999</v>
      </c>
      <c r="I21070" s="3">
        <v>0</v>
      </c>
      <c r="J21070" s="3"/>
      <c r="K21070" s="3"/>
      <c r="L21070" s="3"/>
      <c r="M21070" s="3"/>
      <c r="N21070" s="3"/>
      <c r="O21070" s="3"/>
      <c r="P21070" s="3"/>
      <c r="Q21070" s="8">
        <v>6.1255899999999999</v>
      </c>
      <c r="R21070" s="7"/>
    </row>
    <row r="21071" spans="1:18" ht="84" x14ac:dyDescent="0.3">
      <c r="A21071" s="6" t="s">
        <v>8935</v>
      </c>
      <c r="B21071" s="6" t="s">
        <v>17225</v>
      </c>
      <c r="C21071" s="6">
        <v>0</v>
      </c>
      <c r="D21071" s="6">
        <v>2022</v>
      </c>
      <c r="E21071" s="6">
        <v>2023</v>
      </c>
      <c r="F21071" s="3" t="s">
        <v>22</v>
      </c>
      <c r="G21071" s="3">
        <v>0</v>
      </c>
      <c r="H21071" s="3">
        <v>6.1255899999999999</v>
      </c>
      <c r="I21071" s="3">
        <v>0</v>
      </c>
      <c r="J21071" s="3"/>
      <c r="K21071" s="3"/>
      <c r="L21071" s="3"/>
      <c r="M21071" s="3"/>
      <c r="N21071" s="3"/>
      <c r="O21071" s="3"/>
      <c r="P21071" s="3"/>
      <c r="Q21071" s="8">
        <v>6.1255899999999999</v>
      </c>
      <c r="R21071" s="5" t="s">
        <v>24622</v>
      </c>
    </row>
    <row r="21072" spans="1:18" ht="31.5" x14ac:dyDescent="0.3">
      <c r="A21072" s="7"/>
      <c r="B21072" s="7"/>
      <c r="C21072" s="7"/>
      <c r="D21072" s="7"/>
      <c r="E21072" s="7"/>
      <c r="F21072" s="3" t="s">
        <v>9101</v>
      </c>
      <c r="G21072" s="3">
        <v>0</v>
      </c>
      <c r="H21072" s="3">
        <v>6.1255899999999999</v>
      </c>
      <c r="I21072" s="3">
        <v>0</v>
      </c>
      <c r="J21072" s="3"/>
      <c r="K21072" s="3"/>
      <c r="L21072" s="3"/>
      <c r="M21072" s="3"/>
      <c r="N21072" s="3"/>
      <c r="O21072" s="3"/>
      <c r="P21072" s="3"/>
      <c r="Q21072" s="8">
        <v>6.1255899999999999</v>
      </c>
      <c r="R21072" s="7"/>
    </row>
    <row r="21073" spans="1:18" ht="84" x14ac:dyDescent="0.3">
      <c r="A21073" s="6" t="s">
        <v>8936</v>
      </c>
      <c r="B21073" s="6" t="s">
        <v>17226</v>
      </c>
      <c r="C21073" s="6">
        <v>0</v>
      </c>
      <c r="D21073" s="6">
        <v>2022</v>
      </c>
      <c r="E21073" s="6">
        <v>2023</v>
      </c>
      <c r="F21073" s="3" t="s">
        <v>22</v>
      </c>
      <c r="G21073" s="3">
        <v>0</v>
      </c>
      <c r="H21073" s="3">
        <v>6.1255899999999999</v>
      </c>
      <c r="I21073" s="3">
        <v>0</v>
      </c>
      <c r="J21073" s="3"/>
      <c r="K21073" s="3"/>
      <c r="L21073" s="3"/>
      <c r="M21073" s="3"/>
      <c r="N21073" s="3"/>
      <c r="O21073" s="3"/>
      <c r="P21073" s="3"/>
      <c r="Q21073" s="8">
        <v>6.1255899999999999</v>
      </c>
      <c r="R21073" s="5" t="s">
        <v>24623</v>
      </c>
    </row>
    <row r="21074" spans="1:18" ht="31.5" x14ac:dyDescent="0.3">
      <c r="A21074" s="7"/>
      <c r="B21074" s="7"/>
      <c r="C21074" s="7"/>
      <c r="D21074" s="7"/>
      <c r="E21074" s="7"/>
      <c r="F21074" s="3" t="s">
        <v>9101</v>
      </c>
      <c r="G21074" s="3">
        <v>0</v>
      </c>
      <c r="H21074" s="3">
        <v>6.1255899999999999</v>
      </c>
      <c r="I21074" s="3">
        <v>0</v>
      </c>
      <c r="J21074" s="3"/>
      <c r="K21074" s="3"/>
      <c r="L21074" s="3"/>
      <c r="M21074" s="3"/>
      <c r="N21074" s="3"/>
      <c r="O21074" s="3"/>
      <c r="P21074" s="3"/>
      <c r="Q21074" s="8">
        <v>6.1255899999999999</v>
      </c>
      <c r="R21074" s="7"/>
    </row>
    <row r="21075" spans="1:18" ht="84" x14ac:dyDescent="0.3">
      <c r="A21075" s="6" t="s">
        <v>8937</v>
      </c>
      <c r="B21075" s="6" t="s">
        <v>17227</v>
      </c>
      <c r="C21075" s="6">
        <v>0</v>
      </c>
      <c r="D21075" s="6">
        <v>2022</v>
      </c>
      <c r="E21075" s="6">
        <v>2023</v>
      </c>
      <c r="F21075" s="3" t="s">
        <v>22</v>
      </c>
      <c r="G21075" s="3">
        <v>0</v>
      </c>
      <c r="H21075" s="3">
        <v>6.1255899999999999</v>
      </c>
      <c r="I21075" s="3">
        <v>0</v>
      </c>
      <c r="J21075" s="3"/>
      <c r="K21075" s="3"/>
      <c r="L21075" s="3"/>
      <c r="M21075" s="3"/>
      <c r="N21075" s="3"/>
      <c r="O21075" s="3"/>
      <c r="P21075" s="3"/>
      <c r="Q21075" s="8">
        <v>6.1255899999999999</v>
      </c>
      <c r="R21075" s="5" t="s">
        <v>24624</v>
      </c>
    </row>
    <row r="21076" spans="1:18" ht="31.5" x14ac:dyDescent="0.3">
      <c r="A21076" s="7"/>
      <c r="B21076" s="7"/>
      <c r="C21076" s="7"/>
      <c r="D21076" s="7"/>
      <c r="E21076" s="7"/>
      <c r="F21076" s="3" t="s">
        <v>9101</v>
      </c>
      <c r="G21076" s="3">
        <v>0</v>
      </c>
      <c r="H21076" s="3">
        <v>6.1255899999999999</v>
      </c>
      <c r="I21076" s="3">
        <v>0</v>
      </c>
      <c r="J21076" s="3"/>
      <c r="K21076" s="3"/>
      <c r="L21076" s="3"/>
      <c r="M21076" s="3"/>
      <c r="N21076" s="3"/>
      <c r="O21076" s="3"/>
      <c r="P21076" s="3"/>
      <c r="Q21076" s="8">
        <v>6.1255899999999999</v>
      </c>
      <c r="R21076" s="7"/>
    </row>
    <row r="21077" spans="1:18" ht="84" x14ac:dyDescent="0.3">
      <c r="A21077" s="6" t="s">
        <v>8938</v>
      </c>
      <c r="B21077" s="6" t="s">
        <v>17228</v>
      </c>
      <c r="C21077" s="6">
        <v>0</v>
      </c>
      <c r="D21077" s="6">
        <v>2022</v>
      </c>
      <c r="E21077" s="6">
        <v>2023</v>
      </c>
      <c r="F21077" s="3" t="s">
        <v>22</v>
      </c>
      <c r="G21077" s="3">
        <v>0</v>
      </c>
      <c r="H21077" s="3">
        <v>6.1255899999999999</v>
      </c>
      <c r="I21077" s="3">
        <v>0</v>
      </c>
      <c r="J21077" s="3"/>
      <c r="K21077" s="3"/>
      <c r="L21077" s="3"/>
      <c r="M21077" s="3"/>
      <c r="N21077" s="3"/>
      <c r="O21077" s="3"/>
      <c r="P21077" s="3"/>
      <c r="Q21077" s="8">
        <v>6.1255899999999999</v>
      </c>
      <c r="R21077" s="5" t="s">
        <v>24625</v>
      </c>
    </row>
    <row r="21078" spans="1:18" ht="31.5" x14ac:dyDescent="0.3">
      <c r="A21078" s="7"/>
      <c r="B21078" s="7"/>
      <c r="C21078" s="7"/>
      <c r="D21078" s="7"/>
      <c r="E21078" s="7"/>
      <c r="F21078" s="3" t="s">
        <v>9101</v>
      </c>
      <c r="G21078" s="3">
        <v>0</v>
      </c>
      <c r="H21078" s="3">
        <v>6.1255899999999999</v>
      </c>
      <c r="I21078" s="3">
        <v>0</v>
      </c>
      <c r="J21078" s="3"/>
      <c r="K21078" s="3"/>
      <c r="L21078" s="3"/>
      <c r="M21078" s="3"/>
      <c r="N21078" s="3"/>
      <c r="O21078" s="3"/>
      <c r="P21078" s="3"/>
      <c r="Q21078" s="8">
        <v>6.1255899999999999</v>
      </c>
      <c r="R21078" s="7"/>
    </row>
    <row r="21079" spans="1:18" ht="84" x14ac:dyDescent="0.3">
      <c r="A21079" s="6" t="s">
        <v>8939</v>
      </c>
      <c r="B21079" s="6" t="s">
        <v>17229</v>
      </c>
      <c r="C21079" s="6">
        <v>0</v>
      </c>
      <c r="D21079" s="6">
        <v>2022</v>
      </c>
      <c r="E21079" s="6">
        <v>2023</v>
      </c>
      <c r="F21079" s="3" t="s">
        <v>22</v>
      </c>
      <c r="G21079" s="3">
        <v>0</v>
      </c>
      <c r="H21079" s="3">
        <v>6.1255899999999999</v>
      </c>
      <c r="I21079" s="3">
        <v>0</v>
      </c>
      <c r="J21079" s="3"/>
      <c r="K21079" s="3"/>
      <c r="L21079" s="3"/>
      <c r="M21079" s="3"/>
      <c r="N21079" s="3"/>
      <c r="O21079" s="3"/>
      <c r="P21079" s="3"/>
      <c r="Q21079" s="8">
        <v>6.1255899999999999</v>
      </c>
      <c r="R21079" s="5" t="s">
        <v>24626</v>
      </c>
    </row>
    <row r="21080" spans="1:18" ht="31.5" x14ac:dyDescent="0.3">
      <c r="A21080" s="7"/>
      <c r="B21080" s="7"/>
      <c r="C21080" s="7"/>
      <c r="D21080" s="7"/>
      <c r="E21080" s="7"/>
      <c r="F21080" s="3" t="s">
        <v>9101</v>
      </c>
      <c r="G21080" s="3">
        <v>0</v>
      </c>
      <c r="H21080" s="3">
        <v>6.1255899999999999</v>
      </c>
      <c r="I21080" s="3">
        <v>0</v>
      </c>
      <c r="J21080" s="3"/>
      <c r="K21080" s="3"/>
      <c r="L21080" s="3"/>
      <c r="M21080" s="3"/>
      <c r="N21080" s="3"/>
      <c r="O21080" s="3"/>
      <c r="P21080" s="3"/>
      <c r="Q21080" s="8">
        <v>6.1255899999999999</v>
      </c>
      <c r="R21080" s="7"/>
    </row>
    <row r="21081" spans="1:18" ht="84" x14ac:dyDescent="0.3">
      <c r="A21081" s="6" t="s">
        <v>8940</v>
      </c>
      <c r="B21081" s="6" t="s">
        <v>17230</v>
      </c>
      <c r="C21081" s="6">
        <v>0</v>
      </c>
      <c r="D21081" s="6">
        <v>2022</v>
      </c>
      <c r="E21081" s="6">
        <v>2023</v>
      </c>
      <c r="F21081" s="3" t="s">
        <v>22</v>
      </c>
      <c r="G21081" s="3">
        <v>0</v>
      </c>
      <c r="H21081" s="3">
        <v>6.1255899999999999</v>
      </c>
      <c r="I21081" s="3">
        <v>0</v>
      </c>
      <c r="J21081" s="3"/>
      <c r="K21081" s="3"/>
      <c r="L21081" s="3"/>
      <c r="M21081" s="3"/>
      <c r="N21081" s="3"/>
      <c r="O21081" s="3"/>
      <c r="P21081" s="3"/>
      <c r="Q21081" s="8">
        <v>6.1255899999999999</v>
      </c>
      <c r="R21081" s="5" t="s">
        <v>24627</v>
      </c>
    </row>
    <row r="21082" spans="1:18" ht="31.5" x14ac:dyDescent="0.3">
      <c r="A21082" s="7"/>
      <c r="B21082" s="7"/>
      <c r="C21082" s="7"/>
      <c r="D21082" s="7"/>
      <c r="E21082" s="7"/>
      <c r="F21082" s="3" t="s">
        <v>9101</v>
      </c>
      <c r="G21082" s="3">
        <v>0</v>
      </c>
      <c r="H21082" s="3">
        <v>6.1255899999999999</v>
      </c>
      <c r="I21082" s="3">
        <v>0</v>
      </c>
      <c r="J21082" s="3"/>
      <c r="K21082" s="3"/>
      <c r="L21082" s="3"/>
      <c r="M21082" s="3"/>
      <c r="N21082" s="3"/>
      <c r="O21082" s="3"/>
      <c r="P21082" s="3"/>
      <c r="Q21082" s="8">
        <v>6.1255899999999999</v>
      </c>
      <c r="R21082" s="7"/>
    </row>
    <row r="21083" spans="1:18" ht="94.5" x14ac:dyDescent="0.3">
      <c r="A21083" s="6" t="s">
        <v>8941</v>
      </c>
      <c r="B21083" s="6" t="s">
        <v>17231</v>
      </c>
      <c r="C21083" s="6">
        <v>0</v>
      </c>
      <c r="D21083" s="6">
        <v>2022</v>
      </c>
      <c r="E21083" s="6">
        <v>2023</v>
      </c>
      <c r="F21083" s="3" t="s">
        <v>22</v>
      </c>
      <c r="G21083" s="3">
        <v>0</v>
      </c>
      <c r="H21083" s="3">
        <v>6.1255899999999999</v>
      </c>
      <c r="I21083" s="3">
        <v>0</v>
      </c>
      <c r="J21083" s="3"/>
      <c r="K21083" s="3"/>
      <c r="L21083" s="3"/>
      <c r="M21083" s="3"/>
      <c r="N21083" s="3"/>
      <c r="O21083" s="3"/>
      <c r="P21083" s="3"/>
      <c r="Q21083" s="8">
        <v>6.1255899999999999</v>
      </c>
      <c r="R21083" s="5" t="s">
        <v>24628</v>
      </c>
    </row>
    <row r="21084" spans="1:18" ht="31.5" x14ac:dyDescent="0.3">
      <c r="A21084" s="7"/>
      <c r="B21084" s="7"/>
      <c r="C21084" s="7"/>
      <c r="D21084" s="7"/>
      <c r="E21084" s="7"/>
      <c r="F21084" s="3" t="s">
        <v>9101</v>
      </c>
      <c r="G21084" s="3">
        <v>0</v>
      </c>
      <c r="H21084" s="3">
        <v>6.1255899999999999</v>
      </c>
      <c r="I21084" s="3">
        <v>0</v>
      </c>
      <c r="J21084" s="3"/>
      <c r="K21084" s="3"/>
      <c r="L21084" s="3"/>
      <c r="M21084" s="3"/>
      <c r="N21084" s="3"/>
      <c r="O21084" s="3"/>
      <c r="P21084" s="3"/>
      <c r="Q21084" s="8">
        <v>6.1255899999999999</v>
      </c>
      <c r="R21084" s="7"/>
    </row>
    <row r="21085" spans="1:18" ht="94.5" x14ac:dyDescent="0.3">
      <c r="A21085" s="6" t="s">
        <v>8942</v>
      </c>
      <c r="B21085" s="6" t="s">
        <v>17232</v>
      </c>
      <c r="C21085" s="6">
        <v>0</v>
      </c>
      <c r="D21085" s="6">
        <v>2022</v>
      </c>
      <c r="E21085" s="6">
        <v>2023</v>
      </c>
      <c r="F21085" s="3" t="s">
        <v>22</v>
      </c>
      <c r="G21085" s="3">
        <v>0</v>
      </c>
      <c r="H21085" s="3">
        <v>6.1255899999999999</v>
      </c>
      <c r="I21085" s="3">
        <v>0</v>
      </c>
      <c r="J21085" s="3"/>
      <c r="K21085" s="3"/>
      <c r="L21085" s="3"/>
      <c r="M21085" s="3"/>
      <c r="N21085" s="3"/>
      <c r="O21085" s="3"/>
      <c r="P21085" s="3"/>
      <c r="Q21085" s="8">
        <v>6.1255899999999999</v>
      </c>
      <c r="R21085" s="5" t="s">
        <v>24629</v>
      </c>
    </row>
    <row r="21086" spans="1:18" ht="31.5" x14ac:dyDescent="0.3">
      <c r="A21086" s="7"/>
      <c r="B21086" s="7"/>
      <c r="C21086" s="7"/>
      <c r="D21086" s="7"/>
      <c r="E21086" s="7"/>
      <c r="F21086" s="3" t="s">
        <v>9101</v>
      </c>
      <c r="G21086" s="3">
        <v>0</v>
      </c>
      <c r="H21086" s="3">
        <v>6.1255899999999999</v>
      </c>
      <c r="I21086" s="3">
        <v>0</v>
      </c>
      <c r="J21086" s="3"/>
      <c r="K21086" s="3"/>
      <c r="L21086" s="3"/>
      <c r="M21086" s="3"/>
      <c r="N21086" s="3"/>
      <c r="O21086" s="3"/>
      <c r="P21086" s="3"/>
      <c r="Q21086" s="8">
        <v>6.1255899999999999</v>
      </c>
      <c r="R21086" s="7"/>
    </row>
    <row r="21087" spans="1:18" ht="94.5" x14ac:dyDescent="0.3">
      <c r="A21087" s="6" t="s">
        <v>8943</v>
      </c>
      <c r="B21087" s="6" t="s">
        <v>17233</v>
      </c>
      <c r="C21087" s="6">
        <v>0</v>
      </c>
      <c r="D21087" s="6">
        <v>2022</v>
      </c>
      <c r="E21087" s="6">
        <v>2023</v>
      </c>
      <c r="F21087" s="3" t="s">
        <v>22</v>
      </c>
      <c r="G21087" s="3">
        <v>0</v>
      </c>
      <c r="H21087" s="3">
        <v>6.1255899999999999</v>
      </c>
      <c r="I21087" s="3">
        <v>0</v>
      </c>
      <c r="J21087" s="3"/>
      <c r="K21087" s="3"/>
      <c r="L21087" s="3"/>
      <c r="M21087" s="3"/>
      <c r="N21087" s="3"/>
      <c r="O21087" s="3"/>
      <c r="P21087" s="3"/>
      <c r="Q21087" s="8">
        <v>6.1255899999999999</v>
      </c>
      <c r="R21087" s="5" t="s">
        <v>24630</v>
      </c>
    </row>
    <row r="21088" spans="1:18" ht="31.5" x14ac:dyDescent="0.3">
      <c r="A21088" s="7"/>
      <c r="B21088" s="7"/>
      <c r="C21088" s="7"/>
      <c r="D21088" s="7"/>
      <c r="E21088" s="7"/>
      <c r="F21088" s="3" t="s">
        <v>9101</v>
      </c>
      <c r="G21088" s="3">
        <v>0</v>
      </c>
      <c r="H21088" s="3">
        <v>6.1255899999999999</v>
      </c>
      <c r="I21088" s="3">
        <v>0</v>
      </c>
      <c r="J21088" s="3"/>
      <c r="K21088" s="3"/>
      <c r="L21088" s="3"/>
      <c r="M21088" s="3"/>
      <c r="N21088" s="3"/>
      <c r="O21088" s="3"/>
      <c r="P21088" s="3"/>
      <c r="Q21088" s="8">
        <v>6.1255899999999999</v>
      </c>
      <c r="R21088" s="7"/>
    </row>
    <row r="21089" spans="1:18" ht="94.5" x14ac:dyDescent="0.3">
      <c r="A21089" s="6" t="s">
        <v>8944</v>
      </c>
      <c r="B21089" s="6" t="s">
        <v>17234</v>
      </c>
      <c r="C21089" s="6">
        <v>0</v>
      </c>
      <c r="D21089" s="6">
        <v>2022</v>
      </c>
      <c r="E21089" s="6">
        <v>2023</v>
      </c>
      <c r="F21089" s="3" t="s">
        <v>22</v>
      </c>
      <c r="G21089" s="3">
        <v>0</v>
      </c>
      <c r="H21089" s="3">
        <v>6.1255899999999999</v>
      </c>
      <c r="I21089" s="3">
        <v>0</v>
      </c>
      <c r="J21089" s="3"/>
      <c r="K21089" s="3"/>
      <c r="L21089" s="3"/>
      <c r="M21089" s="3"/>
      <c r="N21089" s="3"/>
      <c r="O21089" s="3"/>
      <c r="P21089" s="3"/>
      <c r="Q21089" s="8">
        <v>6.1255899999999999</v>
      </c>
      <c r="R21089" s="5" t="s">
        <v>24631</v>
      </c>
    </row>
    <row r="21090" spans="1:18" ht="31.5" x14ac:dyDescent="0.3">
      <c r="A21090" s="7"/>
      <c r="B21090" s="7"/>
      <c r="C21090" s="7"/>
      <c r="D21090" s="7"/>
      <c r="E21090" s="7"/>
      <c r="F21090" s="3" t="s">
        <v>9101</v>
      </c>
      <c r="G21090" s="3">
        <v>0</v>
      </c>
      <c r="H21090" s="3">
        <v>6.1255899999999999</v>
      </c>
      <c r="I21090" s="3">
        <v>0</v>
      </c>
      <c r="J21090" s="3"/>
      <c r="K21090" s="3"/>
      <c r="L21090" s="3"/>
      <c r="M21090" s="3"/>
      <c r="N21090" s="3"/>
      <c r="O21090" s="3"/>
      <c r="P21090" s="3"/>
      <c r="Q21090" s="8">
        <v>6.1255899999999999</v>
      </c>
      <c r="R21090" s="7"/>
    </row>
    <row r="21091" spans="1:18" ht="94.5" x14ac:dyDescent="0.3">
      <c r="A21091" s="6" t="s">
        <v>8945</v>
      </c>
      <c r="B21091" s="6" t="s">
        <v>17235</v>
      </c>
      <c r="C21091" s="6">
        <v>0</v>
      </c>
      <c r="D21091" s="6">
        <v>2022</v>
      </c>
      <c r="E21091" s="6">
        <v>2023</v>
      </c>
      <c r="F21091" s="3" t="s">
        <v>22</v>
      </c>
      <c r="G21091" s="3">
        <v>0</v>
      </c>
      <c r="H21091" s="3">
        <v>6.1255899999999999</v>
      </c>
      <c r="I21091" s="3">
        <v>0</v>
      </c>
      <c r="J21091" s="3"/>
      <c r="K21091" s="3"/>
      <c r="L21091" s="3"/>
      <c r="M21091" s="3"/>
      <c r="N21091" s="3"/>
      <c r="O21091" s="3"/>
      <c r="P21091" s="3"/>
      <c r="Q21091" s="8">
        <v>6.1255899999999999</v>
      </c>
      <c r="R21091" s="5" t="s">
        <v>24632</v>
      </c>
    </row>
    <row r="21092" spans="1:18" ht="31.5" x14ac:dyDescent="0.3">
      <c r="A21092" s="7"/>
      <c r="B21092" s="7"/>
      <c r="C21092" s="7"/>
      <c r="D21092" s="7"/>
      <c r="E21092" s="7"/>
      <c r="F21092" s="3" t="s">
        <v>9101</v>
      </c>
      <c r="G21092" s="3">
        <v>0</v>
      </c>
      <c r="H21092" s="3">
        <v>6.1255899999999999</v>
      </c>
      <c r="I21092" s="3">
        <v>0</v>
      </c>
      <c r="J21092" s="3"/>
      <c r="K21092" s="3"/>
      <c r="L21092" s="3"/>
      <c r="M21092" s="3"/>
      <c r="N21092" s="3"/>
      <c r="O21092" s="3"/>
      <c r="P21092" s="3"/>
      <c r="Q21092" s="8">
        <v>6.1255899999999999</v>
      </c>
      <c r="R21092" s="7"/>
    </row>
    <row r="21093" spans="1:18" ht="94.5" x14ac:dyDescent="0.3">
      <c r="A21093" s="6" t="s">
        <v>8946</v>
      </c>
      <c r="B21093" s="6" t="s">
        <v>17236</v>
      </c>
      <c r="C21093" s="6">
        <v>0</v>
      </c>
      <c r="D21093" s="6">
        <v>2022</v>
      </c>
      <c r="E21093" s="6">
        <v>2023</v>
      </c>
      <c r="F21093" s="3" t="s">
        <v>22</v>
      </c>
      <c r="G21093" s="3">
        <v>0</v>
      </c>
      <c r="H21093" s="3">
        <v>6.1255899999999999</v>
      </c>
      <c r="I21093" s="3">
        <v>0</v>
      </c>
      <c r="J21093" s="3"/>
      <c r="K21093" s="3"/>
      <c r="L21093" s="3"/>
      <c r="M21093" s="3"/>
      <c r="N21093" s="3"/>
      <c r="O21093" s="3"/>
      <c r="P21093" s="3"/>
      <c r="Q21093" s="8">
        <v>6.1255899999999999</v>
      </c>
      <c r="R21093" s="5" t="s">
        <v>24633</v>
      </c>
    </row>
    <row r="21094" spans="1:18" ht="31.5" x14ac:dyDescent="0.3">
      <c r="A21094" s="7"/>
      <c r="B21094" s="7"/>
      <c r="C21094" s="7"/>
      <c r="D21094" s="7"/>
      <c r="E21094" s="7"/>
      <c r="F21094" s="3" t="s">
        <v>9101</v>
      </c>
      <c r="G21094" s="3">
        <v>0</v>
      </c>
      <c r="H21094" s="3">
        <v>6.1255899999999999</v>
      </c>
      <c r="I21094" s="3">
        <v>0</v>
      </c>
      <c r="J21094" s="3"/>
      <c r="K21094" s="3"/>
      <c r="L21094" s="3"/>
      <c r="M21094" s="3"/>
      <c r="N21094" s="3"/>
      <c r="O21094" s="3"/>
      <c r="P21094" s="3"/>
      <c r="Q21094" s="8">
        <v>6.1255899999999999</v>
      </c>
      <c r="R21094" s="7"/>
    </row>
    <row r="21095" spans="1:18" ht="94.5" x14ac:dyDescent="0.3">
      <c r="A21095" s="6" t="s">
        <v>8947</v>
      </c>
      <c r="B21095" s="6" t="s">
        <v>17237</v>
      </c>
      <c r="C21095" s="6">
        <v>0</v>
      </c>
      <c r="D21095" s="6">
        <v>2022</v>
      </c>
      <c r="E21095" s="6">
        <v>2023</v>
      </c>
      <c r="F21095" s="3" t="s">
        <v>22</v>
      </c>
      <c r="G21095" s="3">
        <v>0</v>
      </c>
      <c r="H21095" s="3">
        <v>6.1255899999999999</v>
      </c>
      <c r="I21095" s="3">
        <v>0</v>
      </c>
      <c r="J21095" s="3"/>
      <c r="K21095" s="3"/>
      <c r="L21095" s="3"/>
      <c r="M21095" s="3"/>
      <c r="N21095" s="3"/>
      <c r="O21095" s="3"/>
      <c r="P21095" s="3"/>
      <c r="Q21095" s="8">
        <v>6.1255899999999999</v>
      </c>
      <c r="R21095" s="5" t="s">
        <v>24634</v>
      </c>
    </row>
    <row r="21096" spans="1:18" ht="31.5" x14ac:dyDescent="0.3">
      <c r="A21096" s="7"/>
      <c r="B21096" s="7"/>
      <c r="C21096" s="7"/>
      <c r="D21096" s="7"/>
      <c r="E21096" s="7"/>
      <c r="F21096" s="3" t="s">
        <v>9101</v>
      </c>
      <c r="G21096" s="3">
        <v>0</v>
      </c>
      <c r="H21096" s="3">
        <v>6.1255899999999999</v>
      </c>
      <c r="I21096" s="3">
        <v>0</v>
      </c>
      <c r="J21096" s="3"/>
      <c r="K21096" s="3"/>
      <c r="L21096" s="3"/>
      <c r="M21096" s="3"/>
      <c r="N21096" s="3"/>
      <c r="O21096" s="3"/>
      <c r="P21096" s="3"/>
      <c r="Q21096" s="8">
        <v>6.1255899999999999</v>
      </c>
      <c r="R21096" s="7"/>
    </row>
    <row r="21097" spans="1:18" ht="84" x14ac:dyDescent="0.3">
      <c r="A21097" s="6" t="s">
        <v>8948</v>
      </c>
      <c r="B21097" s="6" t="s">
        <v>17238</v>
      </c>
      <c r="C21097" s="6">
        <v>0</v>
      </c>
      <c r="D21097" s="6">
        <v>2022</v>
      </c>
      <c r="E21097" s="6">
        <v>2023</v>
      </c>
      <c r="F21097" s="3" t="s">
        <v>22</v>
      </c>
      <c r="G21097" s="3">
        <v>0</v>
      </c>
      <c r="H21097" s="3">
        <v>6.1255899999999999</v>
      </c>
      <c r="I21097" s="3">
        <v>0</v>
      </c>
      <c r="J21097" s="3"/>
      <c r="K21097" s="3"/>
      <c r="L21097" s="3"/>
      <c r="M21097" s="3"/>
      <c r="N21097" s="3"/>
      <c r="O21097" s="3"/>
      <c r="P21097" s="3"/>
      <c r="Q21097" s="8">
        <v>6.1255899999999999</v>
      </c>
      <c r="R21097" s="5" t="s">
        <v>24635</v>
      </c>
    </row>
    <row r="21098" spans="1:18" ht="31.5" x14ac:dyDescent="0.3">
      <c r="A21098" s="7"/>
      <c r="B21098" s="7"/>
      <c r="C21098" s="7"/>
      <c r="D21098" s="7"/>
      <c r="E21098" s="7"/>
      <c r="F21098" s="3" t="s">
        <v>9101</v>
      </c>
      <c r="G21098" s="3">
        <v>0</v>
      </c>
      <c r="H21098" s="3">
        <v>6.1255899999999999</v>
      </c>
      <c r="I21098" s="3">
        <v>0</v>
      </c>
      <c r="J21098" s="3"/>
      <c r="K21098" s="3"/>
      <c r="L21098" s="3"/>
      <c r="M21098" s="3"/>
      <c r="N21098" s="3"/>
      <c r="O21098" s="3"/>
      <c r="P21098" s="3"/>
      <c r="Q21098" s="8">
        <v>6.1255899999999999</v>
      </c>
      <c r="R21098" s="7"/>
    </row>
    <row r="21099" spans="1:18" ht="84" x14ac:dyDescent="0.3">
      <c r="A21099" s="6" t="s">
        <v>8949</v>
      </c>
      <c r="B21099" s="6" t="s">
        <v>17239</v>
      </c>
      <c r="C21099" s="6">
        <v>0</v>
      </c>
      <c r="D21099" s="6">
        <v>2022</v>
      </c>
      <c r="E21099" s="6">
        <v>2023</v>
      </c>
      <c r="F21099" s="3" t="s">
        <v>22</v>
      </c>
      <c r="G21099" s="3">
        <v>0</v>
      </c>
      <c r="H21099" s="3">
        <v>6.1255899999999999</v>
      </c>
      <c r="I21099" s="3">
        <v>0</v>
      </c>
      <c r="J21099" s="3"/>
      <c r="K21099" s="3"/>
      <c r="L21099" s="3"/>
      <c r="M21099" s="3"/>
      <c r="N21099" s="3"/>
      <c r="O21099" s="3"/>
      <c r="P21099" s="3"/>
      <c r="Q21099" s="8">
        <v>6.1255899999999999</v>
      </c>
      <c r="R21099" s="5" t="s">
        <v>24636</v>
      </c>
    </row>
    <row r="21100" spans="1:18" ht="31.5" x14ac:dyDescent="0.3">
      <c r="A21100" s="7"/>
      <c r="B21100" s="7"/>
      <c r="C21100" s="7"/>
      <c r="D21100" s="7"/>
      <c r="E21100" s="7"/>
      <c r="F21100" s="3" t="s">
        <v>9101</v>
      </c>
      <c r="G21100" s="3">
        <v>0</v>
      </c>
      <c r="H21100" s="3">
        <v>6.1255899999999999</v>
      </c>
      <c r="I21100" s="3">
        <v>0</v>
      </c>
      <c r="J21100" s="3"/>
      <c r="K21100" s="3"/>
      <c r="L21100" s="3"/>
      <c r="M21100" s="3"/>
      <c r="N21100" s="3"/>
      <c r="O21100" s="3"/>
      <c r="P21100" s="3"/>
      <c r="Q21100" s="8">
        <v>6.1255899999999999</v>
      </c>
      <c r="R21100" s="7"/>
    </row>
    <row r="21101" spans="1:18" ht="84" x14ac:dyDescent="0.3">
      <c r="A21101" s="6" t="s">
        <v>8950</v>
      </c>
      <c r="B21101" s="6" t="s">
        <v>17240</v>
      </c>
      <c r="C21101" s="6">
        <v>0</v>
      </c>
      <c r="D21101" s="6">
        <v>2022</v>
      </c>
      <c r="E21101" s="6">
        <v>2023</v>
      </c>
      <c r="F21101" s="3" t="s">
        <v>22</v>
      </c>
      <c r="G21101" s="3">
        <v>0</v>
      </c>
      <c r="H21101" s="3">
        <v>6.1255899999999999</v>
      </c>
      <c r="I21101" s="3">
        <v>0</v>
      </c>
      <c r="J21101" s="3"/>
      <c r="K21101" s="3"/>
      <c r="L21101" s="3"/>
      <c r="M21101" s="3"/>
      <c r="N21101" s="3"/>
      <c r="O21101" s="3"/>
      <c r="P21101" s="3"/>
      <c r="Q21101" s="8">
        <v>6.1255899999999999</v>
      </c>
      <c r="R21101" s="5" t="s">
        <v>24637</v>
      </c>
    </row>
    <row r="21102" spans="1:18" ht="31.5" x14ac:dyDescent="0.3">
      <c r="A21102" s="7"/>
      <c r="B21102" s="7"/>
      <c r="C21102" s="7"/>
      <c r="D21102" s="7"/>
      <c r="E21102" s="7"/>
      <c r="F21102" s="3" t="s">
        <v>9101</v>
      </c>
      <c r="G21102" s="3">
        <v>0</v>
      </c>
      <c r="H21102" s="3">
        <v>6.1255899999999999</v>
      </c>
      <c r="I21102" s="3">
        <v>0</v>
      </c>
      <c r="J21102" s="3"/>
      <c r="K21102" s="3"/>
      <c r="L21102" s="3"/>
      <c r="M21102" s="3"/>
      <c r="N21102" s="3"/>
      <c r="O21102" s="3"/>
      <c r="P21102" s="3"/>
      <c r="Q21102" s="8">
        <v>6.1255899999999999</v>
      </c>
      <c r="R21102" s="7"/>
    </row>
    <row r="21103" spans="1:18" ht="84" x14ac:dyDescent="0.3">
      <c r="A21103" s="6" t="s">
        <v>8951</v>
      </c>
      <c r="B21103" s="6" t="s">
        <v>17241</v>
      </c>
      <c r="C21103" s="6">
        <v>0</v>
      </c>
      <c r="D21103" s="6">
        <v>2022</v>
      </c>
      <c r="E21103" s="6">
        <v>2023</v>
      </c>
      <c r="F21103" s="3" t="s">
        <v>22</v>
      </c>
      <c r="G21103" s="3">
        <v>0</v>
      </c>
      <c r="H21103" s="3">
        <v>6.1255899999999999</v>
      </c>
      <c r="I21103" s="3">
        <v>0</v>
      </c>
      <c r="J21103" s="3"/>
      <c r="K21103" s="3"/>
      <c r="L21103" s="3"/>
      <c r="M21103" s="3"/>
      <c r="N21103" s="3"/>
      <c r="O21103" s="3"/>
      <c r="P21103" s="3"/>
      <c r="Q21103" s="8">
        <v>6.1255899999999999</v>
      </c>
      <c r="R21103" s="5" t="s">
        <v>24638</v>
      </c>
    </row>
    <row r="21104" spans="1:18" ht="31.5" x14ac:dyDescent="0.3">
      <c r="A21104" s="7"/>
      <c r="B21104" s="7"/>
      <c r="C21104" s="7"/>
      <c r="D21104" s="7"/>
      <c r="E21104" s="7"/>
      <c r="F21104" s="3" t="s">
        <v>9101</v>
      </c>
      <c r="G21104" s="3">
        <v>0</v>
      </c>
      <c r="H21104" s="3">
        <v>6.1255899999999999</v>
      </c>
      <c r="I21104" s="3">
        <v>0</v>
      </c>
      <c r="J21104" s="3"/>
      <c r="K21104" s="3"/>
      <c r="L21104" s="3"/>
      <c r="M21104" s="3"/>
      <c r="N21104" s="3"/>
      <c r="O21104" s="3"/>
      <c r="P21104" s="3"/>
      <c r="Q21104" s="8">
        <v>6.1255899999999999</v>
      </c>
      <c r="R21104" s="7"/>
    </row>
    <row r="21105" spans="1:18" ht="84" x14ac:dyDescent="0.3">
      <c r="A21105" s="6" t="s">
        <v>8952</v>
      </c>
      <c r="B21105" s="6" t="s">
        <v>17242</v>
      </c>
      <c r="C21105" s="6">
        <v>0</v>
      </c>
      <c r="D21105" s="6">
        <v>2022</v>
      </c>
      <c r="E21105" s="6">
        <v>2023</v>
      </c>
      <c r="F21105" s="3" t="s">
        <v>22</v>
      </c>
      <c r="G21105" s="3">
        <v>0</v>
      </c>
      <c r="H21105" s="3">
        <v>6.1255899999999999</v>
      </c>
      <c r="I21105" s="3">
        <v>0</v>
      </c>
      <c r="J21105" s="3"/>
      <c r="K21105" s="3"/>
      <c r="L21105" s="3"/>
      <c r="M21105" s="3"/>
      <c r="N21105" s="3"/>
      <c r="O21105" s="3"/>
      <c r="P21105" s="3"/>
      <c r="Q21105" s="8">
        <v>6.1255899999999999</v>
      </c>
      <c r="R21105" s="5" t="s">
        <v>24639</v>
      </c>
    </row>
    <row r="21106" spans="1:18" ht="31.5" x14ac:dyDescent="0.3">
      <c r="A21106" s="7"/>
      <c r="B21106" s="7"/>
      <c r="C21106" s="7"/>
      <c r="D21106" s="7"/>
      <c r="E21106" s="7"/>
      <c r="F21106" s="3" t="s">
        <v>9101</v>
      </c>
      <c r="G21106" s="3">
        <v>0</v>
      </c>
      <c r="H21106" s="3">
        <v>6.1255899999999999</v>
      </c>
      <c r="I21106" s="3">
        <v>0</v>
      </c>
      <c r="J21106" s="3"/>
      <c r="K21106" s="3"/>
      <c r="L21106" s="3"/>
      <c r="M21106" s="3"/>
      <c r="N21106" s="3"/>
      <c r="O21106" s="3"/>
      <c r="P21106" s="3"/>
      <c r="Q21106" s="8">
        <v>6.1255899999999999</v>
      </c>
      <c r="R21106" s="7"/>
    </row>
    <row r="21107" spans="1:18" ht="84" x14ac:dyDescent="0.3">
      <c r="A21107" s="6" t="s">
        <v>8953</v>
      </c>
      <c r="B21107" s="6" t="s">
        <v>17243</v>
      </c>
      <c r="C21107" s="6">
        <v>0</v>
      </c>
      <c r="D21107" s="6">
        <v>2022</v>
      </c>
      <c r="E21107" s="6">
        <v>2023</v>
      </c>
      <c r="F21107" s="3" t="s">
        <v>22</v>
      </c>
      <c r="G21107" s="3">
        <v>0</v>
      </c>
      <c r="H21107" s="3">
        <v>6.1255899999999999</v>
      </c>
      <c r="I21107" s="3">
        <v>0</v>
      </c>
      <c r="J21107" s="3"/>
      <c r="K21107" s="3"/>
      <c r="L21107" s="3"/>
      <c r="M21107" s="3"/>
      <c r="N21107" s="3"/>
      <c r="O21107" s="3"/>
      <c r="P21107" s="3"/>
      <c r="Q21107" s="8">
        <v>6.1255899999999999</v>
      </c>
      <c r="R21107" s="5" t="s">
        <v>24640</v>
      </c>
    </row>
    <row r="21108" spans="1:18" ht="31.5" x14ac:dyDescent="0.3">
      <c r="A21108" s="7"/>
      <c r="B21108" s="7"/>
      <c r="C21108" s="7"/>
      <c r="D21108" s="7"/>
      <c r="E21108" s="7"/>
      <c r="F21108" s="3" t="s">
        <v>9101</v>
      </c>
      <c r="G21108" s="3">
        <v>0</v>
      </c>
      <c r="H21108" s="3">
        <v>6.1255899999999999</v>
      </c>
      <c r="I21108" s="3">
        <v>0</v>
      </c>
      <c r="J21108" s="3"/>
      <c r="K21108" s="3"/>
      <c r="L21108" s="3"/>
      <c r="M21108" s="3"/>
      <c r="N21108" s="3"/>
      <c r="O21108" s="3"/>
      <c r="P21108" s="3"/>
      <c r="Q21108" s="8">
        <v>6.1255899999999999</v>
      </c>
      <c r="R21108" s="7"/>
    </row>
    <row r="21109" spans="1:18" ht="84" x14ac:dyDescent="0.3">
      <c r="A21109" s="6" t="s">
        <v>8954</v>
      </c>
      <c r="B21109" s="6" t="s">
        <v>17244</v>
      </c>
      <c r="C21109" s="6">
        <v>0</v>
      </c>
      <c r="D21109" s="6">
        <v>2022</v>
      </c>
      <c r="E21109" s="6">
        <v>2023</v>
      </c>
      <c r="F21109" s="3" t="s">
        <v>22</v>
      </c>
      <c r="G21109" s="3">
        <v>0</v>
      </c>
      <c r="H21109" s="3">
        <v>6.1255899999999999</v>
      </c>
      <c r="I21109" s="3">
        <v>0</v>
      </c>
      <c r="J21109" s="3"/>
      <c r="K21109" s="3"/>
      <c r="L21109" s="3"/>
      <c r="M21109" s="3"/>
      <c r="N21109" s="3"/>
      <c r="O21109" s="3"/>
      <c r="P21109" s="3"/>
      <c r="Q21109" s="8">
        <v>6.1255899999999999</v>
      </c>
      <c r="R21109" s="5" t="s">
        <v>24641</v>
      </c>
    </row>
    <row r="21110" spans="1:18" ht="31.5" x14ac:dyDescent="0.3">
      <c r="A21110" s="7"/>
      <c r="B21110" s="7"/>
      <c r="C21110" s="7"/>
      <c r="D21110" s="7"/>
      <c r="E21110" s="7"/>
      <c r="F21110" s="3" t="s">
        <v>9101</v>
      </c>
      <c r="G21110" s="3">
        <v>0</v>
      </c>
      <c r="H21110" s="3">
        <v>6.1255899999999999</v>
      </c>
      <c r="I21110" s="3">
        <v>0</v>
      </c>
      <c r="J21110" s="3"/>
      <c r="K21110" s="3"/>
      <c r="L21110" s="3"/>
      <c r="M21110" s="3"/>
      <c r="N21110" s="3"/>
      <c r="O21110" s="3"/>
      <c r="P21110" s="3"/>
      <c r="Q21110" s="8">
        <v>6.1255899999999999</v>
      </c>
      <c r="R21110" s="7"/>
    </row>
    <row r="21111" spans="1:18" ht="84" x14ac:dyDescent="0.3">
      <c r="A21111" s="6" t="s">
        <v>8955</v>
      </c>
      <c r="B21111" s="6" t="s">
        <v>17245</v>
      </c>
      <c r="C21111" s="6">
        <v>0</v>
      </c>
      <c r="D21111" s="6">
        <v>2022</v>
      </c>
      <c r="E21111" s="6">
        <v>2023</v>
      </c>
      <c r="F21111" s="3" t="s">
        <v>22</v>
      </c>
      <c r="G21111" s="3">
        <v>0</v>
      </c>
      <c r="H21111" s="3">
        <v>6.1255899999999999</v>
      </c>
      <c r="I21111" s="3">
        <v>0</v>
      </c>
      <c r="J21111" s="3"/>
      <c r="K21111" s="3"/>
      <c r="L21111" s="3"/>
      <c r="M21111" s="3"/>
      <c r="N21111" s="3"/>
      <c r="O21111" s="3"/>
      <c r="P21111" s="3"/>
      <c r="Q21111" s="8">
        <v>6.1255899999999999</v>
      </c>
      <c r="R21111" s="5" t="s">
        <v>24642</v>
      </c>
    </row>
    <row r="21112" spans="1:18" ht="31.5" x14ac:dyDescent="0.3">
      <c r="A21112" s="7"/>
      <c r="B21112" s="7"/>
      <c r="C21112" s="7"/>
      <c r="D21112" s="7"/>
      <c r="E21112" s="7"/>
      <c r="F21112" s="3" t="s">
        <v>9101</v>
      </c>
      <c r="G21112" s="3">
        <v>0</v>
      </c>
      <c r="H21112" s="3">
        <v>6.1255899999999999</v>
      </c>
      <c r="I21112" s="3">
        <v>0</v>
      </c>
      <c r="J21112" s="3"/>
      <c r="K21112" s="3"/>
      <c r="L21112" s="3"/>
      <c r="M21112" s="3"/>
      <c r="N21112" s="3"/>
      <c r="O21112" s="3"/>
      <c r="P21112" s="3"/>
      <c r="Q21112" s="8">
        <v>6.1255899999999999</v>
      </c>
      <c r="R21112" s="7"/>
    </row>
    <row r="21113" spans="1:18" ht="84" x14ac:dyDescent="0.3">
      <c r="A21113" s="6" t="s">
        <v>8956</v>
      </c>
      <c r="B21113" s="6" t="s">
        <v>17246</v>
      </c>
      <c r="C21113" s="6">
        <v>0</v>
      </c>
      <c r="D21113" s="6">
        <v>2022</v>
      </c>
      <c r="E21113" s="6">
        <v>2023</v>
      </c>
      <c r="F21113" s="3" t="s">
        <v>22</v>
      </c>
      <c r="G21113" s="3">
        <v>0</v>
      </c>
      <c r="H21113" s="3">
        <v>6.1255899999999999</v>
      </c>
      <c r="I21113" s="3">
        <v>0</v>
      </c>
      <c r="J21113" s="3"/>
      <c r="K21113" s="3"/>
      <c r="L21113" s="3"/>
      <c r="M21113" s="3"/>
      <c r="N21113" s="3"/>
      <c r="O21113" s="3"/>
      <c r="P21113" s="3"/>
      <c r="Q21113" s="8">
        <v>6.1255899999999999</v>
      </c>
      <c r="R21113" s="5" t="s">
        <v>24643</v>
      </c>
    </row>
    <row r="21114" spans="1:18" ht="31.5" x14ac:dyDescent="0.3">
      <c r="A21114" s="7"/>
      <c r="B21114" s="7"/>
      <c r="C21114" s="7"/>
      <c r="D21114" s="7"/>
      <c r="E21114" s="7"/>
      <c r="F21114" s="3" t="s">
        <v>9101</v>
      </c>
      <c r="G21114" s="3">
        <v>0</v>
      </c>
      <c r="H21114" s="3">
        <v>6.1255899999999999</v>
      </c>
      <c r="I21114" s="3">
        <v>0</v>
      </c>
      <c r="J21114" s="3"/>
      <c r="K21114" s="3"/>
      <c r="L21114" s="3"/>
      <c r="M21114" s="3"/>
      <c r="N21114" s="3"/>
      <c r="O21114" s="3"/>
      <c r="P21114" s="3"/>
      <c r="Q21114" s="8">
        <v>6.1255899999999999</v>
      </c>
      <c r="R21114" s="7"/>
    </row>
    <row r="21115" spans="1:18" ht="84" x14ac:dyDescent="0.3">
      <c r="A21115" s="6" t="s">
        <v>8957</v>
      </c>
      <c r="B21115" s="6" t="s">
        <v>17247</v>
      </c>
      <c r="C21115" s="6">
        <v>0</v>
      </c>
      <c r="D21115" s="6">
        <v>2022</v>
      </c>
      <c r="E21115" s="6">
        <v>2023</v>
      </c>
      <c r="F21115" s="3" t="s">
        <v>22</v>
      </c>
      <c r="G21115" s="3">
        <v>0</v>
      </c>
      <c r="H21115" s="3">
        <v>6.1255899999999999</v>
      </c>
      <c r="I21115" s="3">
        <v>0</v>
      </c>
      <c r="J21115" s="3"/>
      <c r="K21115" s="3"/>
      <c r="L21115" s="3"/>
      <c r="M21115" s="3"/>
      <c r="N21115" s="3"/>
      <c r="O21115" s="3"/>
      <c r="P21115" s="3"/>
      <c r="Q21115" s="8">
        <v>6.1255899999999999</v>
      </c>
      <c r="R21115" s="5" t="s">
        <v>24644</v>
      </c>
    </row>
    <row r="21116" spans="1:18" ht="31.5" x14ac:dyDescent="0.3">
      <c r="A21116" s="7"/>
      <c r="B21116" s="7"/>
      <c r="C21116" s="7"/>
      <c r="D21116" s="7"/>
      <c r="E21116" s="7"/>
      <c r="F21116" s="3" t="s">
        <v>9101</v>
      </c>
      <c r="G21116" s="3">
        <v>0</v>
      </c>
      <c r="H21116" s="3">
        <v>6.1255899999999999</v>
      </c>
      <c r="I21116" s="3">
        <v>0</v>
      </c>
      <c r="J21116" s="3"/>
      <c r="K21116" s="3"/>
      <c r="L21116" s="3"/>
      <c r="M21116" s="3"/>
      <c r="N21116" s="3"/>
      <c r="O21116" s="3"/>
      <c r="P21116" s="3"/>
      <c r="Q21116" s="8">
        <v>6.1255899999999999</v>
      </c>
      <c r="R21116" s="7"/>
    </row>
    <row r="21117" spans="1:18" ht="84" x14ac:dyDescent="0.3">
      <c r="A21117" s="6" t="s">
        <v>8958</v>
      </c>
      <c r="B21117" s="6" t="s">
        <v>17248</v>
      </c>
      <c r="C21117" s="6">
        <v>0</v>
      </c>
      <c r="D21117" s="6">
        <v>2022</v>
      </c>
      <c r="E21117" s="6">
        <v>2023</v>
      </c>
      <c r="F21117" s="3" t="s">
        <v>22</v>
      </c>
      <c r="G21117" s="3">
        <v>0</v>
      </c>
      <c r="H21117" s="3">
        <v>6.1255899999999999</v>
      </c>
      <c r="I21117" s="3">
        <v>0</v>
      </c>
      <c r="J21117" s="3"/>
      <c r="K21117" s="3"/>
      <c r="L21117" s="3"/>
      <c r="M21117" s="3"/>
      <c r="N21117" s="3"/>
      <c r="O21117" s="3"/>
      <c r="P21117" s="3"/>
      <c r="Q21117" s="8">
        <v>6.1255899999999999</v>
      </c>
      <c r="R21117" s="5" t="s">
        <v>24645</v>
      </c>
    </row>
    <row r="21118" spans="1:18" ht="31.5" x14ac:dyDescent="0.3">
      <c r="A21118" s="7"/>
      <c r="B21118" s="7"/>
      <c r="C21118" s="7"/>
      <c r="D21118" s="7"/>
      <c r="E21118" s="7"/>
      <c r="F21118" s="3" t="s">
        <v>9101</v>
      </c>
      <c r="G21118" s="3">
        <v>0</v>
      </c>
      <c r="H21118" s="3">
        <v>6.1255899999999999</v>
      </c>
      <c r="I21118" s="3">
        <v>0</v>
      </c>
      <c r="J21118" s="3"/>
      <c r="K21118" s="3"/>
      <c r="L21118" s="3"/>
      <c r="M21118" s="3"/>
      <c r="N21118" s="3"/>
      <c r="O21118" s="3"/>
      <c r="P21118" s="3"/>
      <c r="Q21118" s="8">
        <v>6.1255899999999999</v>
      </c>
      <c r="R21118" s="7"/>
    </row>
    <row r="21119" spans="1:18" ht="84" x14ac:dyDescent="0.3">
      <c r="A21119" s="6" t="s">
        <v>8959</v>
      </c>
      <c r="B21119" s="6" t="s">
        <v>17249</v>
      </c>
      <c r="C21119" s="6">
        <v>0</v>
      </c>
      <c r="D21119" s="6">
        <v>2022</v>
      </c>
      <c r="E21119" s="6">
        <v>2023</v>
      </c>
      <c r="F21119" s="3" t="s">
        <v>22</v>
      </c>
      <c r="G21119" s="3">
        <v>0</v>
      </c>
      <c r="H21119" s="3">
        <v>6.1255899999999999</v>
      </c>
      <c r="I21119" s="3">
        <v>0</v>
      </c>
      <c r="J21119" s="3"/>
      <c r="K21119" s="3"/>
      <c r="L21119" s="3"/>
      <c r="M21119" s="3"/>
      <c r="N21119" s="3"/>
      <c r="O21119" s="3"/>
      <c r="P21119" s="3"/>
      <c r="Q21119" s="8">
        <v>6.1255899999999999</v>
      </c>
      <c r="R21119" s="5" t="s">
        <v>24646</v>
      </c>
    </row>
    <row r="21120" spans="1:18" ht="31.5" x14ac:dyDescent="0.3">
      <c r="A21120" s="7"/>
      <c r="B21120" s="7"/>
      <c r="C21120" s="7"/>
      <c r="D21120" s="7"/>
      <c r="E21120" s="7"/>
      <c r="F21120" s="3" t="s">
        <v>9101</v>
      </c>
      <c r="G21120" s="3">
        <v>0</v>
      </c>
      <c r="H21120" s="3">
        <v>6.1255899999999999</v>
      </c>
      <c r="I21120" s="3">
        <v>0</v>
      </c>
      <c r="J21120" s="3"/>
      <c r="K21120" s="3"/>
      <c r="L21120" s="3"/>
      <c r="M21120" s="3"/>
      <c r="N21120" s="3"/>
      <c r="O21120" s="3"/>
      <c r="P21120" s="3"/>
      <c r="Q21120" s="8">
        <v>6.1255899999999999</v>
      </c>
      <c r="R21120" s="7"/>
    </row>
    <row r="21121" spans="1:18" ht="84" x14ac:dyDescent="0.3">
      <c r="A21121" s="6" t="s">
        <v>8960</v>
      </c>
      <c r="B21121" s="6" t="s">
        <v>17250</v>
      </c>
      <c r="C21121" s="6">
        <v>0</v>
      </c>
      <c r="D21121" s="6">
        <v>2022</v>
      </c>
      <c r="E21121" s="6">
        <v>2023</v>
      </c>
      <c r="F21121" s="3" t="s">
        <v>22</v>
      </c>
      <c r="G21121" s="3">
        <v>0</v>
      </c>
      <c r="H21121" s="3">
        <v>6.1255899999999999</v>
      </c>
      <c r="I21121" s="3">
        <v>0</v>
      </c>
      <c r="J21121" s="3"/>
      <c r="K21121" s="3"/>
      <c r="L21121" s="3"/>
      <c r="M21121" s="3"/>
      <c r="N21121" s="3"/>
      <c r="O21121" s="3"/>
      <c r="P21121" s="3"/>
      <c r="Q21121" s="8">
        <v>6.1255899999999999</v>
      </c>
      <c r="R21121" s="5" t="s">
        <v>24647</v>
      </c>
    </row>
    <row r="21122" spans="1:18" ht="31.5" x14ac:dyDescent="0.3">
      <c r="A21122" s="7"/>
      <c r="B21122" s="7"/>
      <c r="C21122" s="7"/>
      <c r="D21122" s="7"/>
      <c r="E21122" s="7"/>
      <c r="F21122" s="3" t="s">
        <v>9101</v>
      </c>
      <c r="G21122" s="3">
        <v>0</v>
      </c>
      <c r="H21122" s="3">
        <v>6.1255899999999999</v>
      </c>
      <c r="I21122" s="3">
        <v>0</v>
      </c>
      <c r="J21122" s="3"/>
      <c r="K21122" s="3"/>
      <c r="L21122" s="3"/>
      <c r="M21122" s="3"/>
      <c r="N21122" s="3"/>
      <c r="O21122" s="3"/>
      <c r="P21122" s="3"/>
      <c r="Q21122" s="8">
        <v>6.1255899999999999</v>
      </c>
      <c r="R21122" s="7"/>
    </row>
    <row r="21123" spans="1:18" ht="84" x14ac:dyDescent="0.3">
      <c r="A21123" s="6" t="s">
        <v>8961</v>
      </c>
      <c r="B21123" s="6" t="s">
        <v>17251</v>
      </c>
      <c r="C21123" s="6">
        <v>0</v>
      </c>
      <c r="D21123" s="6">
        <v>2022</v>
      </c>
      <c r="E21123" s="6">
        <v>2023</v>
      </c>
      <c r="F21123" s="3" t="s">
        <v>22</v>
      </c>
      <c r="G21123" s="3">
        <v>0</v>
      </c>
      <c r="H21123" s="3">
        <v>6.1255899999999999</v>
      </c>
      <c r="I21123" s="3">
        <v>0</v>
      </c>
      <c r="J21123" s="3"/>
      <c r="K21123" s="3"/>
      <c r="L21123" s="3"/>
      <c r="M21123" s="3"/>
      <c r="N21123" s="3"/>
      <c r="O21123" s="3"/>
      <c r="P21123" s="3"/>
      <c r="Q21123" s="8">
        <v>6.1255899999999999</v>
      </c>
      <c r="R21123" s="5" t="s">
        <v>24648</v>
      </c>
    </row>
    <row r="21124" spans="1:18" ht="31.5" x14ac:dyDescent="0.3">
      <c r="A21124" s="7"/>
      <c r="B21124" s="7"/>
      <c r="C21124" s="7"/>
      <c r="D21124" s="7"/>
      <c r="E21124" s="7"/>
      <c r="F21124" s="3" t="s">
        <v>9101</v>
      </c>
      <c r="G21124" s="3">
        <v>0</v>
      </c>
      <c r="H21124" s="3">
        <v>6.1255899999999999</v>
      </c>
      <c r="I21124" s="3">
        <v>0</v>
      </c>
      <c r="J21124" s="3"/>
      <c r="K21124" s="3"/>
      <c r="L21124" s="3"/>
      <c r="M21124" s="3"/>
      <c r="N21124" s="3"/>
      <c r="O21124" s="3"/>
      <c r="P21124" s="3"/>
      <c r="Q21124" s="8">
        <v>6.1255899999999999</v>
      </c>
      <c r="R21124" s="7"/>
    </row>
    <row r="21125" spans="1:18" ht="84" x14ac:dyDescent="0.3">
      <c r="A21125" s="6" t="s">
        <v>8962</v>
      </c>
      <c r="B21125" s="6" t="s">
        <v>17252</v>
      </c>
      <c r="C21125" s="6">
        <v>0</v>
      </c>
      <c r="D21125" s="6">
        <v>2022</v>
      </c>
      <c r="E21125" s="6">
        <v>2023</v>
      </c>
      <c r="F21125" s="3" t="s">
        <v>22</v>
      </c>
      <c r="G21125" s="3">
        <v>0</v>
      </c>
      <c r="H21125" s="3">
        <v>6.1255899999999999</v>
      </c>
      <c r="I21125" s="3">
        <v>0</v>
      </c>
      <c r="J21125" s="3"/>
      <c r="K21125" s="3"/>
      <c r="L21125" s="3"/>
      <c r="M21125" s="3"/>
      <c r="N21125" s="3"/>
      <c r="O21125" s="3"/>
      <c r="P21125" s="3"/>
      <c r="Q21125" s="8">
        <v>6.1255899999999999</v>
      </c>
      <c r="R21125" s="5" t="s">
        <v>25566</v>
      </c>
    </row>
    <row r="21126" spans="1:18" ht="31.5" x14ac:dyDescent="0.3">
      <c r="A21126" s="7"/>
      <c r="B21126" s="7"/>
      <c r="C21126" s="7"/>
      <c r="D21126" s="7"/>
      <c r="E21126" s="7"/>
      <c r="F21126" s="3" t="s">
        <v>9101</v>
      </c>
      <c r="G21126" s="3">
        <v>0</v>
      </c>
      <c r="H21126" s="3">
        <v>6.1255899999999999</v>
      </c>
      <c r="I21126" s="3">
        <v>0</v>
      </c>
      <c r="J21126" s="3"/>
      <c r="K21126" s="3"/>
      <c r="L21126" s="3"/>
      <c r="M21126" s="3"/>
      <c r="N21126" s="3"/>
      <c r="O21126" s="3"/>
      <c r="P21126" s="3"/>
      <c r="Q21126" s="8">
        <v>6.1255899999999999</v>
      </c>
      <c r="R21126" s="7"/>
    </row>
    <row r="21127" spans="1:18" ht="94.5" x14ac:dyDescent="0.3">
      <c r="A21127" s="6" t="s">
        <v>8963</v>
      </c>
      <c r="B21127" s="6" t="s">
        <v>17253</v>
      </c>
      <c r="C21127" s="6">
        <v>0</v>
      </c>
      <c r="D21127" s="6">
        <v>2022</v>
      </c>
      <c r="E21127" s="6">
        <v>2023</v>
      </c>
      <c r="F21127" s="3" t="s">
        <v>22</v>
      </c>
      <c r="G21127" s="3">
        <v>0</v>
      </c>
      <c r="H21127" s="3">
        <v>6.1255899999999999</v>
      </c>
      <c r="I21127" s="3">
        <v>0</v>
      </c>
      <c r="J21127" s="3"/>
      <c r="K21127" s="3"/>
      <c r="L21127" s="3"/>
      <c r="M21127" s="3"/>
      <c r="N21127" s="3"/>
      <c r="O21127" s="3"/>
      <c r="P21127" s="3"/>
      <c r="Q21127" s="8">
        <v>6.1255899999999999</v>
      </c>
      <c r="R21127" s="5" t="s">
        <v>24649</v>
      </c>
    </row>
    <row r="21128" spans="1:18" ht="31.5" x14ac:dyDescent="0.3">
      <c r="A21128" s="7"/>
      <c r="B21128" s="7"/>
      <c r="C21128" s="7"/>
      <c r="D21128" s="7"/>
      <c r="E21128" s="7"/>
      <c r="F21128" s="3" t="s">
        <v>9101</v>
      </c>
      <c r="G21128" s="3">
        <v>0</v>
      </c>
      <c r="H21128" s="3">
        <v>6.1255899999999999</v>
      </c>
      <c r="I21128" s="3">
        <v>0</v>
      </c>
      <c r="J21128" s="3"/>
      <c r="K21128" s="3"/>
      <c r="L21128" s="3"/>
      <c r="M21128" s="3"/>
      <c r="N21128" s="3"/>
      <c r="O21128" s="3"/>
      <c r="P21128" s="3"/>
      <c r="Q21128" s="8">
        <v>6.1255899999999999</v>
      </c>
      <c r="R21128" s="7"/>
    </row>
    <row r="21129" spans="1:18" ht="84" x14ac:dyDescent="0.3">
      <c r="A21129" s="6" t="s">
        <v>8964</v>
      </c>
      <c r="B21129" s="6" t="s">
        <v>17254</v>
      </c>
      <c r="C21129" s="6">
        <v>0</v>
      </c>
      <c r="D21129" s="6">
        <v>2022</v>
      </c>
      <c r="E21129" s="6">
        <v>2023</v>
      </c>
      <c r="F21129" s="3" t="s">
        <v>22</v>
      </c>
      <c r="G21129" s="3">
        <v>0</v>
      </c>
      <c r="H21129" s="3">
        <v>6.1255899999999999</v>
      </c>
      <c r="I21129" s="3">
        <v>0</v>
      </c>
      <c r="J21129" s="3"/>
      <c r="K21129" s="3"/>
      <c r="L21129" s="3"/>
      <c r="M21129" s="3"/>
      <c r="N21129" s="3"/>
      <c r="O21129" s="3"/>
      <c r="P21129" s="3"/>
      <c r="Q21129" s="8">
        <v>6.1255899999999999</v>
      </c>
      <c r="R21129" s="5" t="s">
        <v>24650</v>
      </c>
    </row>
    <row r="21130" spans="1:18" ht="31.5" x14ac:dyDescent="0.3">
      <c r="A21130" s="7"/>
      <c r="B21130" s="7"/>
      <c r="C21130" s="7"/>
      <c r="D21130" s="7"/>
      <c r="E21130" s="7"/>
      <c r="F21130" s="3" t="s">
        <v>9101</v>
      </c>
      <c r="G21130" s="3">
        <v>0</v>
      </c>
      <c r="H21130" s="3">
        <v>6.1255899999999999</v>
      </c>
      <c r="I21130" s="3">
        <v>0</v>
      </c>
      <c r="J21130" s="3"/>
      <c r="K21130" s="3"/>
      <c r="L21130" s="3"/>
      <c r="M21130" s="3"/>
      <c r="N21130" s="3"/>
      <c r="O21130" s="3"/>
      <c r="P21130" s="3"/>
      <c r="Q21130" s="8">
        <v>6.1255899999999999</v>
      </c>
      <c r="R21130" s="7"/>
    </row>
    <row r="21131" spans="1:18" ht="84" x14ac:dyDescent="0.3">
      <c r="A21131" s="6" t="s">
        <v>8965</v>
      </c>
      <c r="B21131" s="6" t="s">
        <v>17255</v>
      </c>
      <c r="C21131" s="6">
        <v>0</v>
      </c>
      <c r="D21131" s="6">
        <v>2022</v>
      </c>
      <c r="E21131" s="6">
        <v>2023</v>
      </c>
      <c r="F21131" s="3" t="s">
        <v>22</v>
      </c>
      <c r="G21131" s="3">
        <v>0</v>
      </c>
      <c r="H21131" s="3">
        <v>6.1255899999999999</v>
      </c>
      <c r="I21131" s="3">
        <v>0</v>
      </c>
      <c r="J21131" s="3"/>
      <c r="K21131" s="3"/>
      <c r="L21131" s="3"/>
      <c r="M21131" s="3"/>
      <c r="N21131" s="3"/>
      <c r="O21131" s="3"/>
      <c r="P21131" s="3"/>
      <c r="Q21131" s="8">
        <v>6.1255899999999999</v>
      </c>
      <c r="R21131" s="5" t="s">
        <v>24651</v>
      </c>
    </row>
    <row r="21132" spans="1:18" ht="31.5" x14ac:dyDescent="0.3">
      <c r="A21132" s="7"/>
      <c r="B21132" s="7"/>
      <c r="C21132" s="7"/>
      <c r="D21132" s="7"/>
      <c r="E21132" s="7"/>
      <c r="F21132" s="3" t="s">
        <v>9101</v>
      </c>
      <c r="G21132" s="3">
        <v>0</v>
      </c>
      <c r="H21132" s="3">
        <v>6.1255899999999999</v>
      </c>
      <c r="I21132" s="3">
        <v>0</v>
      </c>
      <c r="J21132" s="3"/>
      <c r="K21132" s="3"/>
      <c r="L21132" s="3"/>
      <c r="M21132" s="3"/>
      <c r="N21132" s="3"/>
      <c r="O21132" s="3"/>
      <c r="P21132" s="3"/>
      <c r="Q21132" s="8">
        <v>6.1255899999999999</v>
      </c>
      <c r="R21132" s="7"/>
    </row>
    <row r="21133" spans="1:18" ht="84" x14ac:dyDescent="0.3">
      <c r="A21133" s="6" t="s">
        <v>8966</v>
      </c>
      <c r="B21133" s="6" t="s">
        <v>17256</v>
      </c>
      <c r="C21133" s="6">
        <v>0</v>
      </c>
      <c r="D21133" s="6">
        <v>2022</v>
      </c>
      <c r="E21133" s="6">
        <v>2023</v>
      </c>
      <c r="F21133" s="3" t="s">
        <v>22</v>
      </c>
      <c r="G21133" s="3">
        <v>0</v>
      </c>
      <c r="H21133" s="3">
        <v>6.1255899999999999</v>
      </c>
      <c r="I21133" s="3">
        <v>0</v>
      </c>
      <c r="J21133" s="3"/>
      <c r="K21133" s="3"/>
      <c r="L21133" s="3"/>
      <c r="M21133" s="3"/>
      <c r="N21133" s="3"/>
      <c r="O21133" s="3"/>
      <c r="P21133" s="3"/>
      <c r="Q21133" s="8">
        <v>6.1255899999999999</v>
      </c>
      <c r="R21133" s="5" t="s">
        <v>24652</v>
      </c>
    </row>
    <row r="21134" spans="1:18" ht="31.5" x14ac:dyDescent="0.3">
      <c r="A21134" s="7"/>
      <c r="B21134" s="7"/>
      <c r="C21134" s="7"/>
      <c r="D21134" s="7"/>
      <c r="E21134" s="7"/>
      <c r="F21134" s="3" t="s">
        <v>9101</v>
      </c>
      <c r="G21134" s="3">
        <v>0</v>
      </c>
      <c r="H21134" s="3">
        <v>6.1255899999999999</v>
      </c>
      <c r="I21134" s="3">
        <v>0</v>
      </c>
      <c r="J21134" s="3"/>
      <c r="K21134" s="3"/>
      <c r="L21134" s="3"/>
      <c r="M21134" s="3"/>
      <c r="N21134" s="3"/>
      <c r="O21134" s="3"/>
      <c r="P21134" s="3"/>
      <c r="Q21134" s="8">
        <v>6.1255899999999999</v>
      </c>
      <c r="R21134" s="7"/>
    </row>
    <row r="21135" spans="1:18" ht="84" x14ac:dyDescent="0.3">
      <c r="A21135" s="6" t="s">
        <v>8967</v>
      </c>
      <c r="B21135" s="6" t="s">
        <v>17257</v>
      </c>
      <c r="C21135" s="6">
        <v>0</v>
      </c>
      <c r="D21135" s="6">
        <v>2022</v>
      </c>
      <c r="E21135" s="6">
        <v>2023</v>
      </c>
      <c r="F21135" s="3" t="s">
        <v>22</v>
      </c>
      <c r="G21135" s="3">
        <v>0</v>
      </c>
      <c r="H21135" s="3">
        <v>6.1255899999999999</v>
      </c>
      <c r="I21135" s="3">
        <v>0</v>
      </c>
      <c r="J21135" s="3"/>
      <c r="K21135" s="3"/>
      <c r="L21135" s="3"/>
      <c r="M21135" s="3"/>
      <c r="N21135" s="3"/>
      <c r="O21135" s="3"/>
      <c r="P21135" s="3"/>
      <c r="Q21135" s="8">
        <v>6.1255899999999999</v>
      </c>
      <c r="R21135" s="5" t="s">
        <v>24653</v>
      </c>
    </row>
    <row r="21136" spans="1:18" ht="31.5" x14ac:dyDescent="0.3">
      <c r="A21136" s="7"/>
      <c r="B21136" s="7"/>
      <c r="C21136" s="7"/>
      <c r="D21136" s="7"/>
      <c r="E21136" s="7"/>
      <c r="F21136" s="3" t="s">
        <v>9101</v>
      </c>
      <c r="G21136" s="3">
        <v>0</v>
      </c>
      <c r="H21136" s="3">
        <v>6.1255899999999999</v>
      </c>
      <c r="I21136" s="3">
        <v>0</v>
      </c>
      <c r="J21136" s="3"/>
      <c r="K21136" s="3"/>
      <c r="L21136" s="3"/>
      <c r="M21136" s="3"/>
      <c r="N21136" s="3"/>
      <c r="O21136" s="3"/>
      <c r="P21136" s="3"/>
      <c r="Q21136" s="8">
        <v>6.1255899999999999</v>
      </c>
      <c r="R21136" s="7"/>
    </row>
    <row r="21137" spans="1:18" ht="84" x14ac:dyDescent="0.3">
      <c r="A21137" s="6" t="s">
        <v>8968</v>
      </c>
      <c r="B21137" s="6" t="s">
        <v>17258</v>
      </c>
      <c r="C21137" s="6">
        <v>0</v>
      </c>
      <c r="D21137" s="6">
        <v>2022</v>
      </c>
      <c r="E21137" s="6">
        <v>2023</v>
      </c>
      <c r="F21137" s="3" t="s">
        <v>22</v>
      </c>
      <c r="G21137" s="3">
        <v>0</v>
      </c>
      <c r="H21137" s="3">
        <v>6.1255899999999999</v>
      </c>
      <c r="I21137" s="3">
        <v>0</v>
      </c>
      <c r="J21137" s="3"/>
      <c r="K21137" s="3"/>
      <c r="L21137" s="3"/>
      <c r="M21137" s="3"/>
      <c r="N21137" s="3"/>
      <c r="O21137" s="3"/>
      <c r="P21137" s="3"/>
      <c r="Q21137" s="8">
        <v>6.1255899999999999</v>
      </c>
      <c r="R21137" s="5" t="s">
        <v>24654</v>
      </c>
    </row>
    <row r="21138" spans="1:18" ht="31.5" x14ac:dyDescent="0.3">
      <c r="A21138" s="7"/>
      <c r="B21138" s="7"/>
      <c r="C21138" s="7"/>
      <c r="D21138" s="7"/>
      <c r="E21138" s="7"/>
      <c r="F21138" s="3" t="s">
        <v>9101</v>
      </c>
      <c r="G21138" s="3">
        <v>0</v>
      </c>
      <c r="H21138" s="3">
        <v>6.1255899999999999</v>
      </c>
      <c r="I21138" s="3">
        <v>0</v>
      </c>
      <c r="J21138" s="3"/>
      <c r="K21138" s="3"/>
      <c r="L21138" s="3"/>
      <c r="M21138" s="3"/>
      <c r="N21138" s="3"/>
      <c r="O21138" s="3"/>
      <c r="P21138" s="3"/>
      <c r="Q21138" s="8">
        <v>6.1255899999999999</v>
      </c>
      <c r="R21138" s="7"/>
    </row>
    <row r="21139" spans="1:18" ht="84" x14ac:dyDescent="0.3">
      <c r="A21139" s="6" t="s">
        <v>8969</v>
      </c>
      <c r="B21139" s="6" t="s">
        <v>17259</v>
      </c>
      <c r="C21139" s="6">
        <v>0</v>
      </c>
      <c r="D21139" s="6">
        <v>2022</v>
      </c>
      <c r="E21139" s="6">
        <v>2023</v>
      </c>
      <c r="F21139" s="3" t="s">
        <v>22</v>
      </c>
      <c r="G21139" s="3">
        <v>0</v>
      </c>
      <c r="H21139" s="3">
        <v>6.1255899999999999</v>
      </c>
      <c r="I21139" s="3">
        <v>0</v>
      </c>
      <c r="J21139" s="3"/>
      <c r="K21139" s="3"/>
      <c r="L21139" s="3"/>
      <c r="M21139" s="3"/>
      <c r="N21139" s="3"/>
      <c r="O21139" s="3"/>
      <c r="P21139" s="3"/>
      <c r="Q21139" s="8">
        <v>6.1255899999999999</v>
      </c>
      <c r="R21139" s="5" t="s">
        <v>24655</v>
      </c>
    </row>
    <row r="21140" spans="1:18" ht="31.5" x14ac:dyDescent="0.3">
      <c r="A21140" s="7"/>
      <c r="B21140" s="7"/>
      <c r="C21140" s="7"/>
      <c r="D21140" s="7"/>
      <c r="E21140" s="7"/>
      <c r="F21140" s="3" t="s">
        <v>9101</v>
      </c>
      <c r="G21140" s="3">
        <v>0</v>
      </c>
      <c r="H21140" s="3">
        <v>6.1255899999999999</v>
      </c>
      <c r="I21140" s="3">
        <v>0</v>
      </c>
      <c r="J21140" s="3"/>
      <c r="K21140" s="3"/>
      <c r="L21140" s="3"/>
      <c r="M21140" s="3"/>
      <c r="N21140" s="3"/>
      <c r="O21140" s="3"/>
      <c r="P21140" s="3"/>
      <c r="Q21140" s="8">
        <v>6.1255899999999999</v>
      </c>
      <c r="R21140" s="7"/>
    </row>
    <row r="21141" spans="1:18" ht="84" x14ac:dyDescent="0.3">
      <c r="A21141" s="6" t="s">
        <v>8970</v>
      </c>
      <c r="B21141" s="6" t="s">
        <v>17260</v>
      </c>
      <c r="C21141" s="6">
        <v>0</v>
      </c>
      <c r="D21141" s="6">
        <v>2022</v>
      </c>
      <c r="E21141" s="6">
        <v>2023</v>
      </c>
      <c r="F21141" s="3" t="s">
        <v>22</v>
      </c>
      <c r="G21141" s="3">
        <v>0</v>
      </c>
      <c r="H21141" s="3">
        <v>6.1255899999999999</v>
      </c>
      <c r="I21141" s="3">
        <v>0</v>
      </c>
      <c r="J21141" s="3"/>
      <c r="K21141" s="3"/>
      <c r="L21141" s="3"/>
      <c r="M21141" s="3"/>
      <c r="N21141" s="3"/>
      <c r="O21141" s="3"/>
      <c r="P21141" s="3"/>
      <c r="Q21141" s="8">
        <v>6.1255899999999999</v>
      </c>
      <c r="R21141" s="5" t="s">
        <v>24656</v>
      </c>
    </row>
    <row r="21142" spans="1:18" ht="31.5" x14ac:dyDescent="0.3">
      <c r="A21142" s="7"/>
      <c r="B21142" s="7"/>
      <c r="C21142" s="7"/>
      <c r="D21142" s="7"/>
      <c r="E21142" s="7"/>
      <c r="F21142" s="3" t="s">
        <v>9101</v>
      </c>
      <c r="G21142" s="3">
        <v>0</v>
      </c>
      <c r="H21142" s="3">
        <v>6.1255899999999999</v>
      </c>
      <c r="I21142" s="3">
        <v>0</v>
      </c>
      <c r="J21142" s="3"/>
      <c r="K21142" s="3"/>
      <c r="L21142" s="3"/>
      <c r="M21142" s="3"/>
      <c r="N21142" s="3"/>
      <c r="O21142" s="3"/>
      <c r="P21142" s="3"/>
      <c r="Q21142" s="8">
        <v>6.1255899999999999</v>
      </c>
      <c r="R21142" s="7"/>
    </row>
    <row r="21143" spans="1:18" ht="84" x14ac:dyDescent="0.3">
      <c r="A21143" s="6" t="s">
        <v>8971</v>
      </c>
      <c r="B21143" s="6" t="s">
        <v>17261</v>
      </c>
      <c r="C21143" s="6">
        <v>0</v>
      </c>
      <c r="D21143" s="6">
        <v>2022</v>
      </c>
      <c r="E21143" s="6">
        <v>2023</v>
      </c>
      <c r="F21143" s="3" t="s">
        <v>22</v>
      </c>
      <c r="G21143" s="3">
        <v>0</v>
      </c>
      <c r="H21143" s="3">
        <v>6.1255899999999999</v>
      </c>
      <c r="I21143" s="3">
        <v>0</v>
      </c>
      <c r="J21143" s="3"/>
      <c r="K21143" s="3"/>
      <c r="L21143" s="3"/>
      <c r="M21143" s="3"/>
      <c r="N21143" s="3"/>
      <c r="O21143" s="3"/>
      <c r="P21143" s="3"/>
      <c r="Q21143" s="8">
        <v>6.1255899999999999</v>
      </c>
      <c r="R21143" s="5" t="s">
        <v>24657</v>
      </c>
    </row>
    <row r="21144" spans="1:18" ht="31.5" x14ac:dyDescent="0.3">
      <c r="A21144" s="7"/>
      <c r="B21144" s="7"/>
      <c r="C21144" s="7"/>
      <c r="D21144" s="7"/>
      <c r="E21144" s="7"/>
      <c r="F21144" s="3" t="s">
        <v>9101</v>
      </c>
      <c r="G21144" s="3">
        <v>0</v>
      </c>
      <c r="H21144" s="3">
        <v>6.1255899999999999</v>
      </c>
      <c r="I21144" s="3">
        <v>0</v>
      </c>
      <c r="J21144" s="3"/>
      <c r="K21144" s="3"/>
      <c r="L21144" s="3"/>
      <c r="M21144" s="3"/>
      <c r="N21144" s="3"/>
      <c r="O21144" s="3"/>
      <c r="P21144" s="3"/>
      <c r="Q21144" s="8">
        <v>6.1255899999999999</v>
      </c>
      <c r="R21144" s="7"/>
    </row>
    <row r="21145" spans="1:18" ht="84" x14ac:dyDescent="0.3">
      <c r="A21145" s="6" t="s">
        <v>8972</v>
      </c>
      <c r="B21145" s="6" t="s">
        <v>17262</v>
      </c>
      <c r="C21145" s="6">
        <v>0</v>
      </c>
      <c r="D21145" s="6">
        <v>2022</v>
      </c>
      <c r="E21145" s="6">
        <v>2023</v>
      </c>
      <c r="F21145" s="3" t="s">
        <v>22</v>
      </c>
      <c r="G21145" s="3">
        <v>0</v>
      </c>
      <c r="H21145" s="3">
        <v>6.1255899999999999</v>
      </c>
      <c r="I21145" s="3">
        <v>0</v>
      </c>
      <c r="J21145" s="3"/>
      <c r="K21145" s="3"/>
      <c r="L21145" s="3"/>
      <c r="M21145" s="3"/>
      <c r="N21145" s="3"/>
      <c r="O21145" s="3"/>
      <c r="P21145" s="3"/>
      <c r="Q21145" s="8">
        <v>6.1255899999999999</v>
      </c>
      <c r="R21145" s="5" t="s">
        <v>24658</v>
      </c>
    </row>
    <row r="21146" spans="1:18" ht="31.5" x14ac:dyDescent="0.3">
      <c r="A21146" s="7"/>
      <c r="B21146" s="7"/>
      <c r="C21146" s="7"/>
      <c r="D21146" s="7"/>
      <c r="E21146" s="7"/>
      <c r="F21146" s="3" t="s">
        <v>9101</v>
      </c>
      <c r="G21146" s="3">
        <v>0</v>
      </c>
      <c r="H21146" s="3">
        <v>6.1255899999999999</v>
      </c>
      <c r="I21146" s="3">
        <v>0</v>
      </c>
      <c r="J21146" s="3"/>
      <c r="K21146" s="3"/>
      <c r="L21146" s="3"/>
      <c r="M21146" s="3"/>
      <c r="N21146" s="3"/>
      <c r="O21146" s="3"/>
      <c r="P21146" s="3"/>
      <c r="Q21146" s="8">
        <v>6.1255899999999999</v>
      </c>
      <c r="R21146" s="7"/>
    </row>
    <row r="21147" spans="1:18" ht="94.5" x14ac:dyDescent="0.3">
      <c r="A21147" s="6" t="s">
        <v>8973</v>
      </c>
      <c r="B21147" s="6" t="s">
        <v>17263</v>
      </c>
      <c r="C21147" s="6">
        <v>0</v>
      </c>
      <c r="D21147" s="6">
        <v>2022</v>
      </c>
      <c r="E21147" s="6">
        <v>2023</v>
      </c>
      <c r="F21147" s="3" t="s">
        <v>22</v>
      </c>
      <c r="G21147" s="3">
        <v>0</v>
      </c>
      <c r="H21147" s="3">
        <v>6.1255899999999999</v>
      </c>
      <c r="I21147" s="3">
        <v>0</v>
      </c>
      <c r="J21147" s="3"/>
      <c r="K21147" s="3"/>
      <c r="L21147" s="3"/>
      <c r="M21147" s="3"/>
      <c r="N21147" s="3"/>
      <c r="O21147" s="3"/>
      <c r="P21147" s="3"/>
      <c r="Q21147" s="8">
        <v>6.1255899999999999</v>
      </c>
      <c r="R21147" s="5" t="s">
        <v>24659</v>
      </c>
    </row>
    <row r="21148" spans="1:18" ht="31.5" x14ac:dyDescent="0.3">
      <c r="A21148" s="7"/>
      <c r="B21148" s="7"/>
      <c r="C21148" s="7"/>
      <c r="D21148" s="7"/>
      <c r="E21148" s="7"/>
      <c r="F21148" s="3" t="s">
        <v>9101</v>
      </c>
      <c r="G21148" s="3">
        <v>0</v>
      </c>
      <c r="H21148" s="3">
        <v>6.1255899999999999</v>
      </c>
      <c r="I21148" s="3">
        <v>0</v>
      </c>
      <c r="J21148" s="3"/>
      <c r="K21148" s="3"/>
      <c r="L21148" s="3"/>
      <c r="M21148" s="3"/>
      <c r="N21148" s="3"/>
      <c r="O21148" s="3"/>
      <c r="P21148" s="3"/>
      <c r="Q21148" s="8">
        <v>6.1255899999999999</v>
      </c>
      <c r="R21148" s="7"/>
    </row>
    <row r="21149" spans="1:18" ht="94.5" x14ac:dyDescent="0.3">
      <c r="A21149" s="6" t="s">
        <v>8974</v>
      </c>
      <c r="B21149" s="6" t="s">
        <v>17264</v>
      </c>
      <c r="C21149" s="6">
        <v>0</v>
      </c>
      <c r="D21149" s="6">
        <v>2022</v>
      </c>
      <c r="E21149" s="6">
        <v>2023</v>
      </c>
      <c r="F21149" s="3" t="s">
        <v>22</v>
      </c>
      <c r="G21149" s="3">
        <v>0</v>
      </c>
      <c r="H21149" s="3">
        <v>6.1255899999999999</v>
      </c>
      <c r="I21149" s="3">
        <v>0</v>
      </c>
      <c r="J21149" s="3"/>
      <c r="K21149" s="3"/>
      <c r="L21149" s="3"/>
      <c r="M21149" s="3"/>
      <c r="N21149" s="3"/>
      <c r="O21149" s="3"/>
      <c r="P21149" s="3"/>
      <c r="Q21149" s="8">
        <v>6.1255899999999999</v>
      </c>
      <c r="R21149" s="5" t="s">
        <v>24660</v>
      </c>
    </row>
    <row r="21150" spans="1:18" ht="31.5" x14ac:dyDescent="0.3">
      <c r="A21150" s="7"/>
      <c r="B21150" s="7"/>
      <c r="C21150" s="7"/>
      <c r="D21150" s="7"/>
      <c r="E21150" s="7"/>
      <c r="F21150" s="3" t="s">
        <v>9101</v>
      </c>
      <c r="G21150" s="3">
        <v>0</v>
      </c>
      <c r="H21150" s="3">
        <v>6.1255899999999999</v>
      </c>
      <c r="I21150" s="3">
        <v>0</v>
      </c>
      <c r="J21150" s="3"/>
      <c r="K21150" s="3"/>
      <c r="L21150" s="3"/>
      <c r="M21150" s="3"/>
      <c r="N21150" s="3"/>
      <c r="O21150" s="3"/>
      <c r="P21150" s="3"/>
      <c r="Q21150" s="8">
        <v>6.1255899999999999</v>
      </c>
      <c r="R21150" s="7"/>
    </row>
    <row r="21151" spans="1:18" ht="94.5" x14ac:dyDescent="0.3">
      <c r="A21151" s="6" t="s">
        <v>8975</v>
      </c>
      <c r="B21151" s="6" t="s">
        <v>17265</v>
      </c>
      <c r="C21151" s="6">
        <v>0</v>
      </c>
      <c r="D21151" s="6">
        <v>2022</v>
      </c>
      <c r="E21151" s="6">
        <v>2023</v>
      </c>
      <c r="F21151" s="3" t="s">
        <v>22</v>
      </c>
      <c r="G21151" s="3">
        <v>0</v>
      </c>
      <c r="H21151" s="3">
        <v>6.1255899999999999</v>
      </c>
      <c r="I21151" s="3">
        <v>0</v>
      </c>
      <c r="J21151" s="3"/>
      <c r="K21151" s="3"/>
      <c r="L21151" s="3"/>
      <c r="M21151" s="3"/>
      <c r="N21151" s="3"/>
      <c r="O21151" s="3"/>
      <c r="P21151" s="3"/>
      <c r="Q21151" s="8">
        <v>6.1255899999999999</v>
      </c>
      <c r="R21151" s="5" t="s">
        <v>24661</v>
      </c>
    </row>
    <row r="21152" spans="1:18" ht="31.5" x14ac:dyDescent="0.3">
      <c r="A21152" s="7"/>
      <c r="B21152" s="7"/>
      <c r="C21152" s="7"/>
      <c r="D21152" s="7"/>
      <c r="E21152" s="7"/>
      <c r="F21152" s="3" t="s">
        <v>9101</v>
      </c>
      <c r="G21152" s="3">
        <v>0</v>
      </c>
      <c r="H21152" s="3">
        <v>6.1255899999999999</v>
      </c>
      <c r="I21152" s="3">
        <v>0</v>
      </c>
      <c r="J21152" s="3"/>
      <c r="K21152" s="3"/>
      <c r="L21152" s="3"/>
      <c r="M21152" s="3"/>
      <c r="N21152" s="3"/>
      <c r="O21152" s="3"/>
      <c r="P21152" s="3"/>
      <c r="Q21152" s="8">
        <v>6.1255899999999999</v>
      </c>
      <c r="R21152" s="7"/>
    </row>
    <row r="21153" spans="1:18" ht="84" x14ac:dyDescent="0.3">
      <c r="A21153" s="6" t="s">
        <v>8976</v>
      </c>
      <c r="B21153" s="6" t="s">
        <v>17266</v>
      </c>
      <c r="C21153" s="6">
        <v>0</v>
      </c>
      <c r="D21153" s="6">
        <v>2022</v>
      </c>
      <c r="E21153" s="6">
        <v>2023</v>
      </c>
      <c r="F21153" s="3" t="s">
        <v>22</v>
      </c>
      <c r="G21153" s="3">
        <v>0</v>
      </c>
      <c r="H21153" s="3">
        <v>6.1255899999999999</v>
      </c>
      <c r="I21153" s="3">
        <v>0</v>
      </c>
      <c r="J21153" s="3"/>
      <c r="K21153" s="3"/>
      <c r="L21153" s="3"/>
      <c r="M21153" s="3"/>
      <c r="N21153" s="3"/>
      <c r="O21153" s="3"/>
      <c r="P21153" s="3"/>
      <c r="Q21153" s="8">
        <v>6.1255899999999999</v>
      </c>
      <c r="R21153" s="5" t="s">
        <v>24662</v>
      </c>
    </row>
    <row r="21154" spans="1:18" ht="31.5" x14ac:dyDescent="0.3">
      <c r="A21154" s="7"/>
      <c r="B21154" s="7"/>
      <c r="C21154" s="7"/>
      <c r="D21154" s="7"/>
      <c r="E21154" s="7"/>
      <c r="F21154" s="3" t="s">
        <v>9101</v>
      </c>
      <c r="G21154" s="3">
        <v>0</v>
      </c>
      <c r="H21154" s="3">
        <v>6.1255899999999999</v>
      </c>
      <c r="I21154" s="3">
        <v>0</v>
      </c>
      <c r="J21154" s="3"/>
      <c r="K21154" s="3"/>
      <c r="L21154" s="3"/>
      <c r="M21154" s="3"/>
      <c r="N21154" s="3"/>
      <c r="O21154" s="3"/>
      <c r="P21154" s="3"/>
      <c r="Q21154" s="8">
        <v>6.1255899999999999</v>
      </c>
      <c r="R21154" s="7"/>
    </row>
    <row r="21155" spans="1:18" ht="94.5" x14ac:dyDescent="0.3">
      <c r="A21155" s="6" t="s">
        <v>8977</v>
      </c>
      <c r="B21155" s="6" t="s">
        <v>17267</v>
      </c>
      <c r="C21155" s="6">
        <v>0</v>
      </c>
      <c r="D21155" s="6">
        <v>2022</v>
      </c>
      <c r="E21155" s="6">
        <v>2023</v>
      </c>
      <c r="F21155" s="3" t="s">
        <v>22</v>
      </c>
      <c r="G21155" s="3">
        <v>0</v>
      </c>
      <c r="H21155" s="3">
        <v>6.1255899999999999</v>
      </c>
      <c r="I21155" s="3">
        <v>0</v>
      </c>
      <c r="J21155" s="3"/>
      <c r="K21155" s="3"/>
      <c r="L21155" s="3"/>
      <c r="M21155" s="3"/>
      <c r="N21155" s="3"/>
      <c r="O21155" s="3"/>
      <c r="P21155" s="3"/>
      <c r="Q21155" s="8">
        <v>6.1255899999999999</v>
      </c>
      <c r="R21155" s="5" t="s">
        <v>24663</v>
      </c>
    </row>
    <row r="21156" spans="1:18" ht="31.5" x14ac:dyDescent="0.3">
      <c r="A21156" s="7"/>
      <c r="B21156" s="7"/>
      <c r="C21156" s="7"/>
      <c r="D21156" s="7"/>
      <c r="E21156" s="7"/>
      <c r="F21156" s="3" t="s">
        <v>9101</v>
      </c>
      <c r="G21156" s="3">
        <v>0</v>
      </c>
      <c r="H21156" s="3">
        <v>6.1255899999999999</v>
      </c>
      <c r="I21156" s="3">
        <v>0</v>
      </c>
      <c r="J21156" s="3"/>
      <c r="K21156" s="3"/>
      <c r="L21156" s="3"/>
      <c r="M21156" s="3"/>
      <c r="N21156" s="3"/>
      <c r="O21156" s="3"/>
      <c r="P21156" s="3"/>
      <c r="Q21156" s="8">
        <v>6.1255899999999999</v>
      </c>
      <c r="R21156" s="7"/>
    </row>
    <row r="21157" spans="1:18" ht="94.5" x14ac:dyDescent="0.3">
      <c r="A21157" s="6" t="s">
        <v>8978</v>
      </c>
      <c r="B21157" s="6" t="s">
        <v>17268</v>
      </c>
      <c r="C21157" s="6">
        <v>0</v>
      </c>
      <c r="D21157" s="6">
        <v>2022</v>
      </c>
      <c r="E21157" s="6">
        <v>2023</v>
      </c>
      <c r="F21157" s="3" t="s">
        <v>22</v>
      </c>
      <c r="G21157" s="3">
        <v>0</v>
      </c>
      <c r="H21157" s="3">
        <v>6.1255899999999999</v>
      </c>
      <c r="I21157" s="3">
        <v>0</v>
      </c>
      <c r="J21157" s="3"/>
      <c r="K21157" s="3"/>
      <c r="L21157" s="3"/>
      <c r="M21157" s="3"/>
      <c r="N21157" s="3"/>
      <c r="O21157" s="3"/>
      <c r="P21157" s="3"/>
      <c r="Q21157" s="8">
        <v>6.1255899999999999</v>
      </c>
      <c r="R21157" s="5" t="s">
        <v>24664</v>
      </c>
    </row>
    <row r="21158" spans="1:18" ht="31.5" x14ac:dyDescent="0.3">
      <c r="A21158" s="7"/>
      <c r="B21158" s="7"/>
      <c r="C21158" s="7"/>
      <c r="D21158" s="7"/>
      <c r="E21158" s="7"/>
      <c r="F21158" s="3" t="s">
        <v>9101</v>
      </c>
      <c r="G21158" s="3">
        <v>0</v>
      </c>
      <c r="H21158" s="3">
        <v>6.1255899999999999</v>
      </c>
      <c r="I21158" s="3">
        <v>0</v>
      </c>
      <c r="J21158" s="3"/>
      <c r="K21158" s="3"/>
      <c r="L21158" s="3"/>
      <c r="M21158" s="3"/>
      <c r="N21158" s="3"/>
      <c r="O21158" s="3"/>
      <c r="P21158" s="3"/>
      <c r="Q21158" s="8">
        <v>6.1255899999999999</v>
      </c>
      <c r="R21158" s="7"/>
    </row>
    <row r="21159" spans="1:18" ht="94.5" x14ac:dyDescent="0.3">
      <c r="A21159" s="6" t="s">
        <v>8979</v>
      </c>
      <c r="B21159" s="6" t="s">
        <v>17269</v>
      </c>
      <c r="C21159" s="6">
        <v>0</v>
      </c>
      <c r="D21159" s="6">
        <v>2022</v>
      </c>
      <c r="E21159" s="6">
        <v>2023</v>
      </c>
      <c r="F21159" s="3" t="s">
        <v>22</v>
      </c>
      <c r="G21159" s="3">
        <v>0</v>
      </c>
      <c r="H21159" s="3">
        <v>6.1255899999999999</v>
      </c>
      <c r="I21159" s="3">
        <v>0</v>
      </c>
      <c r="J21159" s="3"/>
      <c r="K21159" s="3"/>
      <c r="L21159" s="3"/>
      <c r="M21159" s="3"/>
      <c r="N21159" s="3"/>
      <c r="O21159" s="3"/>
      <c r="P21159" s="3"/>
      <c r="Q21159" s="8">
        <v>6.1255899999999999</v>
      </c>
      <c r="R21159" s="5" t="s">
        <v>24665</v>
      </c>
    </row>
    <row r="21160" spans="1:18" ht="31.5" x14ac:dyDescent="0.3">
      <c r="A21160" s="7"/>
      <c r="B21160" s="7"/>
      <c r="C21160" s="7"/>
      <c r="D21160" s="7"/>
      <c r="E21160" s="7"/>
      <c r="F21160" s="3" t="s">
        <v>9101</v>
      </c>
      <c r="G21160" s="3">
        <v>0</v>
      </c>
      <c r="H21160" s="3">
        <v>6.1255899999999999</v>
      </c>
      <c r="I21160" s="3">
        <v>0</v>
      </c>
      <c r="J21160" s="3"/>
      <c r="K21160" s="3"/>
      <c r="L21160" s="3"/>
      <c r="M21160" s="3"/>
      <c r="N21160" s="3"/>
      <c r="O21160" s="3"/>
      <c r="P21160" s="3"/>
      <c r="Q21160" s="8">
        <v>6.1255899999999999</v>
      </c>
      <c r="R21160" s="7"/>
    </row>
    <row r="21161" spans="1:18" ht="84" x14ac:dyDescent="0.3">
      <c r="A21161" s="6" t="s">
        <v>8980</v>
      </c>
      <c r="B21161" s="6" t="s">
        <v>17270</v>
      </c>
      <c r="C21161" s="6">
        <v>0</v>
      </c>
      <c r="D21161" s="6">
        <v>2022</v>
      </c>
      <c r="E21161" s="6">
        <v>2023</v>
      </c>
      <c r="F21161" s="3" t="s">
        <v>22</v>
      </c>
      <c r="G21161" s="3">
        <v>0</v>
      </c>
      <c r="H21161" s="3">
        <v>6.1255899999999999</v>
      </c>
      <c r="I21161" s="3">
        <v>0</v>
      </c>
      <c r="J21161" s="3"/>
      <c r="K21161" s="3"/>
      <c r="L21161" s="3"/>
      <c r="M21161" s="3"/>
      <c r="N21161" s="3"/>
      <c r="O21161" s="3"/>
      <c r="P21161" s="3"/>
      <c r="Q21161" s="8">
        <v>6.1255899999999999</v>
      </c>
      <c r="R21161" s="5" t="s">
        <v>24666</v>
      </c>
    </row>
    <row r="21162" spans="1:18" ht="31.5" x14ac:dyDescent="0.3">
      <c r="A21162" s="7"/>
      <c r="B21162" s="7"/>
      <c r="C21162" s="7"/>
      <c r="D21162" s="7"/>
      <c r="E21162" s="7"/>
      <c r="F21162" s="3" t="s">
        <v>9101</v>
      </c>
      <c r="G21162" s="3">
        <v>0</v>
      </c>
      <c r="H21162" s="3">
        <v>6.1255899999999999</v>
      </c>
      <c r="I21162" s="3">
        <v>0</v>
      </c>
      <c r="J21162" s="3"/>
      <c r="K21162" s="3"/>
      <c r="L21162" s="3"/>
      <c r="M21162" s="3"/>
      <c r="N21162" s="3"/>
      <c r="O21162" s="3"/>
      <c r="P21162" s="3"/>
      <c r="Q21162" s="8">
        <v>6.1255899999999999</v>
      </c>
      <c r="R21162" s="7"/>
    </row>
    <row r="21163" spans="1:18" ht="84" x14ac:dyDescent="0.3">
      <c r="A21163" s="6" t="s">
        <v>8981</v>
      </c>
      <c r="B21163" s="6" t="s">
        <v>17271</v>
      </c>
      <c r="C21163" s="6">
        <v>0</v>
      </c>
      <c r="D21163" s="6">
        <v>2022</v>
      </c>
      <c r="E21163" s="6">
        <v>2023</v>
      </c>
      <c r="F21163" s="3" t="s">
        <v>22</v>
      </c>
      <c r="G21163" s="3">
        <v>0</v>
      </c>
      <c r="H21163" s="3">
        <v>6.1255899999999999</v>
      </c>
      <c r="I21163" s="3">
        <v>0</v>
      </c>
      <c r="J21163" s="3"/>
      <c r="K21163" s="3"/>
      <c r="L21163" s="3"/>
      <c r="M21163" s="3"/>
      <c r="N21163" s="3"/>
      <c r="O21163" s="3"/>
      <c r="P21163" s="3"/>
      <c r="Q21163" s="8">
        <v>6.1255899999999999</v>
      </c>
      <c r="R21163" s="5" t="s">
        <v>24667</v>
      </c>
    </row>
    <row r="21164" spans="1:18" ht="31.5" x14ac:dyDescent="0.3">
      <c r="A21164" s="7"/>
      <c r="B21164" s="7"/>
      <c r="C21164" s="7"/>
      <c r="D21164" s="7"/>
      <c r="E21164" s="7"/>
      <c r="F21164" s="3" t="s">
        <v>9101</v>
      </c>
      <c r="G21164" s="3">
        <v>0</v>
      </c>
      <c r="H21164" s="3">
        <v>6.1255899999999999</v>
      </c>
      <c r="I21164" s="3">
        <v>0</v>
      </c>
      <c r="J21164" s="3"/>
      <c r="K21164" s="3"/>
      <c r="L21164" s="3"/>
      <c r="M21164" s="3"/>
      <c r="N21164" s="3"/>
      <c r="O21164" s="3"/>
      <c r="P21164" s="3"/>
      <c r="Q21164" s="8">
        <v>6.1255899999999999</v>
      </c>
      <c r="R21164" s="7"/>
    </row>
    <row r="21165" spans="1:18" ht="84" x14ac:dyDescent="0.3">
      <c r="A21165" s="6" t="s">
        <v>8982</v>
      </c>
      <c r="B21165" s="6" t="s">
        <v>17272</v>
      </c>
      <c r="C21165" s="6">
        <v>0</v>
      </c>
      <c r="D21165" s="6">
        <v>2022</v>
      </c>
      <c r="E21165" s="6">
        <v>2023</v>
      </c>
      <c r="F21165" s="3" t="s">
        <v>22</v>
      </c>
      <c r="G21165" s="3">
        <v>0</v>
      </c>
      <c r="H21165" s="3">
        <v>6.1255899999999999</v>
      </c>
      <c r="I21165" s="3">
        <v>0</v>
      </c>
      <c r="J21165" s="3"/>
      <c r="K21165" s="3"/>
      <c r="L21165" s="3"/>
      <c r="M21165" s="3"/>
      <c r="N21165" s="3"/>
      <c r="O21165" s="3"/>
      <c r="P21165" s="3"/>
      <c r="Q21165" s="8">
        <v>6.1255899999999999</v>
      </c>
      <c r="R21165" s="5" t="s">
        <v>24668</v>
      </c>
    </row>
    <row r="21166" spans="1:18" ht="31.5" x14ac:dyDescent="0.3">
      <c r="A21166" s="7"/>
      <c r="B21166" s="7"/>
      <c r="C21166" s="7"/>
      <c r="D21166" s="7"/>
      <c r="E21166" s="7"/>
      <c r="F21166" s="3" t="s">
        <v>9101</v>
      </c>
      <c r="G21166" s="3">
        <v>0</v>
      </c>
      <c r="H21166" s="3">
        <v>6.1255899999999999</v>
      </c>
      <c r="I21166" s="3">
        <v>0</v>
      </c>
      <c r="J21166" s="3"/>
      <c r="K21166" s="3"/>
      <c r="L21166" s="3"/>
      <c r="M21166" s="3"/>
      <c r="N21166" s="3"/>
      <c r="O21166" s="3"/>
      <c r="P21166" s="3"/>
      <c r="Q21166" s="8">
        <v>6.1255899999999999</v>
      </c>
      <c r="R21166" s="7"/>
    </row>
    <row r="21167" spans="1:18" ht="84" x14ac:dyDescent="0.3">
      <c r="A21167" s="6" t="s">
        <v>8983</v>
      </c>
      <c r="B21167" s="6" t="s">
        <v>17273</v>
      </c>
      <c r="C21167" s="6">
        <v>0</v>
      </c>
      <c r="D21167" s="6">
        <v>2022</v>
      </c>
      <c r="E21167" s="6">
        <v>2023</v>
      </c>
      <c r="F21167" s="3" t="s">
        <v>22</v>
      </c>
      <c r="G21167" s="3">
        <v>0</v>
      </c>
      <c r="H21167" s="3">
        <v>6.1255899999999999</v>
      </c>
      <c r="I21167" s="3">
        <v>0</v>
      </c>
      <c r="J21167" s="3"/>
      <c r="K21167" s="3"/>
      <c r="L21167" s="3"/>
      <c r="M21167" s="3"/>
      <c r="N21167" s="3"/>
      <c r="O21167" s="3"/>
      <c r="P21167" s="3"/>
      <c r="Q21167" s="8">
        <v>6.1255899999999999</v>
      </c>
      <c r="R21167" s="5" t="s">
        <v>24669</v>
      </c>
    </row>
    <row r="21168" spans="1:18" ht="31.5" x14ac:dyDescent="0.3">
      <c r="A21168" s="7"/>
      <c r="B21168" s="7"/>
      <c r="C21168" s="7"/>
      <c r="D21168" s="7"/>
      <c r="E21168" s="7"/>
      <c r="F21168" s="3" t="s">
        <v>9101</v>
      </c>
      <c r="G21168" s="3">
        <v>0</v>
      </c>
      <c r="H21168" s="3">
        <v>6.1255899999999999</v>
      </c>
      <c r="I21168" s="3">
        <v>0</v>
      </c>
      <c r="J21168" s="3"/>
      <c r="K21168" s="3"/>
      <c r="L21168" s="3"/>
      <c r="M21168" s="3"/>
      <c r="N21168" s="3"/>
      <c r="O21168" s="3"/>
      <c r="P21168" s="3"/>
      <c r="Q21168" s="8">
        <v>6.1255899999999999</v>
      </c>
      <c r="R21168" s="7"/>
    </row>
    <row r="21169" spans="1:18" ht="94.5" x14ac:dyDescent="0.3">
      <c r="A21169" s="6" t="s">
        <v>8984</v>
      </c>
      <c r="B21169" s="6" t="s">
        <v>17274</v>
      </c>
      <c r="C21169" s="6">
        <v>0</v>
      </c>
      <c r="D21169" s="6">
        <v>2022</v>
      </c>
      <c r="E21169" s="6">
        <v>2023</v>
      </c>
      <c r="F21169" s="3" t="s">
        <v>22</v>
      </c>
      <c r="G21169" s="3">
        <v>0</v>
      </c>
      <c r="H21169" s="3">
        <v>6.1255899999999999</v>
      </c>
      <c r="I21169" s="3">
        <v>0</v>
      </c>
      <c r="J21169" s="3"/>
      <c r="K21169" s="3"/>
      <c r="L21169" s="3"/>
      <c r="M21169" s="3"/>
      <c r="N21169" s="3"/>
      <c r="O21169" s="3"/>
      <c r="P21169" s="3"/>
      <c r="Q21169" s="8">
        <v>6.1255899999999999</v>
      </c>
      <c r="R21169" s="5" t="s">
        <v>24670</v>
      </c>
    </row>
    <row r="21170" spans="1:18" ht="31.5" x14ac:dyDescent="0.3">
      <c r="A21170" s="7"/>
      <c r="B21170" s="7"/>
      <c r="C21170" s="7"/>
      <c r="D21170" s="7"/>
      <c r="E21170" s="7"/>
      <c r="F21170" s="3" t="s">
        <v>9101</v>
      </c>
      <c r="G21170" s="3">
        <v>0</v>
      </c>
      <c r="H21170" s="3">
        <v>6.1255899999999999</v>
      </c>
      <c r="I21170" s="3">
        <v>0</v>
      </c>
      <c r="J21170" s="3"/>
      <c r="K21170" s="3"/>
      <c r="L21170" s="3"/>
      <c r="M21170" s="3"/>
      <c r="N21170" s="3"/>
      <c r="O21170" s="3"/>
      <c r="P21170" s="3"/>
      <c r="Q21170" s="8">
        <v>6.1255899999999999</v>
      </c>
      <c r="R21170" s="7"/>
    </row>
    <row r="21171" spans="1:18" ht="84" x14ac:dyDescent="0.3">
      <c r="A21171" s="6" t="s">
        <v>8985</v>
      </c>
      <c r="B21171" s="6" t="s">
        <v>17275</v>
      </c>
      <c r="C21171" s="6">
        <v>0</v>
      </c>
      <c r="D21171" s="6">
        <v>2022</v>
      </c>
      <c r="E21171" s="6">
        <v>2023</v>
      </c>
      <c r="F21171" s="3" t="s">
        <v>22</v>
      </c>
      <c r="G21171" s="3">
        <v>0</v>
      </c>
      <c r="H21171" s="3">
        <v>6.1255899999999999</v>
      </c>
      <c r="I21171" s="3">
        <v>0</v>
      </c>
      <c r="J21171" s="3"/>
      <c r="K21171" s="3"/>
      <c r="L21171" s="3"/>
      <c r="M21171" s="3"/>
      <c r="N21171" s="3"/>
      <c r="O21171" s="3"/>
      <c r="P21171" s="3"/>
      <c r="Q21171" s="8">
        <v>6.1255899999999999</v>
      </c>
      <c r="R21171" s="5" t="s">
        <v>24671</v>
      </c>
    </row>
    <row r="21172" spans="1:18" ht="31.5" x14ac:dyDescent="0.3">
      <c r="A21172" s="7"/>
      <c r="B21172" s="7"/>
      <c r="C21172" s="7"/>
      <c r="D21172" s="7"/>
      <c r="E21172" s="7"/>
      <c r="F21172" s="3" t="s">
        <v>9101</v>
      </c>
      <c r="G21172" s="3">
        <v>0</v>
      </c>
      <c r="H21172" s="3">
        <v>6.1255899999999999</v>
      </c>
      <c r="I21172" s="3">
        <v>0</v>
      </c>
      <c r="J21172" s="3"/>
      <c r="K21172" s="3"/>
      <c r="L21172" s="3"/>
      <c r="M21172" s="3"/>
      <c r="N21172" s="3"/>
      <c r="O21172" s="3"/>
      <c r="P21172" s="3"/>
      <c r="Q21172" s="8">
        <v>6.1255899999999999</v>
      </c>
      <c r="R21172" s="7"/>
    </row>
    <row r="21173" spans="1:18" ht="94.5" x14ac:dyDescent="0.3">
      <c r="A21173" s="6" t="s">
        <v>8986</v>
      </c>
      <c r="B21173" s="6" t="s">
        <v>17276</v>
      </c>
      <c r="C21173" s="6">
        <v>0</v>
      </c>
      <c r="D21173" s="6">
        <v>2022</v>
      </c>
      <c r="E21173" s="6">
        <v>2023</v>
      </c>
      <c r="F21173" s="3" t="s">
        <v>22</v>
      </c>
      <c r="G21173" s="3">
        <v>0</v>
      </c>
      <c r="H21173" s="3">
        <v>6.1255899999999999</v>
      </c>
      <c r="I21173" s="3">
        <v>0</v>
      </c>
      <c r="J21173" s="3"/>
      <c r="K21173" s="3"/>
      <c r="L21173" s="3"/>
      <c r="M21173" s="3"/>
      <c r="N21173" s="3"/>
      <c r="O21173" s="3"/>
      <c r="P21173" s="3"/>
      <c r="Q21173" s="8">
        <v>6.1255899999999999</v>
      </c>
      <c r="R21173" s="5" t="s">
        <v>24672</v>
      </c>
    </row>
    <row r="21174" spans="1:18" ht="31.5" x14ac:dyDescent="0.3">
      <c r="A21174" s="7"/>
      <c r="B21174" s="7"/>
      <c r="C21174" s="7"/>
      <c r="D21174" s="7"/>
      <c r="E21174" s="7"/>
      <c r="F21174" s="3" t="s">
        <v>9101</v>
      </c>
      <c r="G21174" s="3">
        <v>0</v>
      </c>
      <c r="H21174" s="3">
        <v>6.1255899999999999</v>
      </c>
      <c r="I21174" s="3">
        <v>0</v>
      </c>
      <c r="J21174" s="3"/>
      <c r="K21174" s="3"/>
      <c r="L21174" s="3"/>
      <c r="M21174" s="3"/>
      <c r="N21174" s="3"/>
      <c r="O21174" s="3"/>
      <c r="P21174" s="3"/>
      <c r="Q21174" s="8">
        <v>6.1255899999999999</v>
      </c>
      <c r="R21174" s="7"/>
    </row>
    <row r="21175" spans="1:18" ht="84" x14ac:dyDescent="0.3">
      <c r="A21175" s="6" t="s">
        <v>8987</v>
      </c>
      <c r="B21175" s="6" t="s">
        <v>17277</v>
      </c>
      <c r="C21175" s="6">
        <v>0</v>
      </c>
      <c r="D21175" s="6">
        <v>2022</v>
      </c>
      <c r="E21175" s="6">
        <v>2023</v>
      </c>
      <c r="F21175" s="3" t="s">
        <v>22</v>
      </c>
      <c r="G21175" s="3">
        <v>0</v>
      </c>
      <c r="H21175" s="3">
        <v>6.1255899999999999</v>
      </c>
      <c r="I21175" s="3">
        <v>0</v>
      </c>
      <c r="J21175" s="3"/>
      <c r="K21175" s="3"/>
      <c r="L21175" s="3"/>
      <c r="M21175" s="3"/>
      <c r="N21175" s="3"/>
      <c r="O21175" s="3"/>
      <c r="P21175" s="3"/>
      <c r="Q21175" s="8">
        <v>6.1255899999999999</v>
      </c>
      <c r="R21175" s="5" t="s">
        <v>24673</v>
      </c>
    </row>
    <row r="21176" spans="1:18" ht="31.5" x14ac:dyDescent="0.3">
      <c r="A21176" s="7"/>
      <c r="B21176" s="7"/>
      <c r="C21176" s="7"/>
      <c r="D21176" s="7"/>
      <c r="E21176" s="7"/>
      <c r="F21176" s="3" t="s">
        <v>9101</v>
      </c>
      <c r="G21176" s="3">
        <v>0</v>
      </c>
      <c r="H21176" s="3">
        <v>6.1255899999999999</v>
      </c>
      <c r="I21176" s="3">
        <v>0</v>
      </c>
      <c r="J21176" s="3"/>
      <c r="K21176" s="3"/>
      <c r="L21176" s="3"/>
      <c r="M21176" s="3"/>
      <c r="N21176" s="3"/>
      <c r="O21176" s="3"/>
      <c r="P21176" s="3"/>
      <c r="Q21176" s="8">
        <v>6.1255899999999999</v>
      </c>
      <c r="R21176" s="7"/>
    </row>
    <row r="21177" spans="1:18" ht="84" x14ac:dyDescent="0.3">
      <c r="A21177" s="6" t="s">
        <v>8988</v>
      </c>
      <c r="B21177" s="6" t="s">
        <v>17278</v>
      </c>
      <c r="C21177" s="6">
        <v>0</v>
      </c>
      <c r="D21177" s="6">
        <v>2022</v>
      </c>
      <c r="E21177" s="6">
        <v>2023</v>
      </c>
      <c r="F21177" s="3" t="s">
        <v>22</v>
      </c>
      <c r="G21177" s="3">
        <v>0</v>
      </c>
      <c r="H21177" s="3">
        <v>6.1255899999999999</v>
      </c>
      <c r="I21177" s="3">
        <v>0</v>
      </c>
      <c r="J21177" s="3"/>
      <c r="K21177" s="3"/>
      <c r="L21177" s="3"/>
      <c r="M21177" s="3"/>
      <c r="N21177" s="3"/>
      <c r="O21177" s="3"/>
      <c r="P21177" s="3"/>
      <c r="Q21177" s="8">
        <v>6.1255899999999999</v>
      </c>
      <c r="R21177" s="5" t="s">
        <v>24674</v>
      </c>
    </row>
    <row r="21178" spans="1:18" ht="31.5" x14ac:dyDescent="0.3">
      <c r="A21178" s="7"/>
      <c r="B21178" s="7"/>
      <c r="C21178" s="7"/>
      <c r="D21178" s="7"/>
      <c r="E21178" s="7"/>
      <c r="F21178" s="3" t="s">
        <v>9101</v>
      </c>
      <c r="G21178" s="3">
        <v>0</v>
      </c>
      <c r="H21178" s="3">
        <v>6.1255899999999999</v>
      </c>
      <c r="I21178" s="3">
        <v>0</v>
      </c>
      <c r="J21178" s="3"/>
      <c r="K21178" s="3"/>
      <c r="L21178" s="3"/>
      <c r="M21178" s="3"/>
      <c r="N21178" s="3"/>
      <c r="O21178" s="3"/>
      <c r="P21178" s="3"/>
      <c r="Q21178" s="8">
        <v>6.1255899999999999</v>
      </c>
      <c r="R21178" s="7"/>
    </row>
    <row r="21179" spans="1:18" ht="84" x14ac:dyDescent="0.3">
      <c r="A21179" s="6" t="s">
        <v>8989</v>
      </c>
      <c r="B21179" s="6" t="s">
        <v>17279</v>
      </c>
      <c r="C21179" s="6">
        <v>0</v>
      </c>
      <c r="D21179" s="6">
        <v>2022</v>
      </c>
      <c r="E21179" s="6">
        <v>2023</v>
      </c>
      <c r="F21179" s="3" t="s">
        <v>22</v>
      </c>
      <c r="G21179" s="3">
        <v>0</v>
      </c>
      <c r="H21179" s="3">
        <v>6.1255899999999999</v>
      </c>
      <c r="I21179" s="3">
        <v>0</v>
      </c>
      <c r="J21179" s="3"/>
      <c r="K21179" s="3"/>
      <c r="L21179" s="3"/>
      <c r="M21179" s="3"/>
      <c r="N21179" s="3"/>
      <c r="O21179" s="3"/>
      <c r="P21179" s="3"/>
      <c r="Q21179" s="8">
        <v>6.1255899999999999</v>
      </c>
      <c r="R21179" s="5" t="s">
        <v>24675</v>
      </c>
    </row>
    <row r="21180" spans="1:18" ht="31.5" x14ac:dyDescent="0.3">
      <c r="A21180" s="7"/>
      <c r="B21180" s="7"/>
      <c r="C21180" s="7"/>
      <c r="D21180" s="7"/>
      <c r="E21180" s="7"/>
      <c r="F21180" s="3" t="s">
        <v>9101</v>
      </c>
      <c r="G21180" s="3">
        <v>0</v>
      </c>
      <c r="H21180" s="3">
        <v>6.1255899999999999</v>
      </c>
      <c r="I21180" s="3">
        <v>0</v>
      </c>
      <c r="J21180" s="3"/>
      <c r="K21180" s="3"/>
      <c r="L21180" s="3"/>
      <c r="M21180" s="3"/>
      <c r="N21180" s="3"/>
      <c r="O21180" s="3"/>
      <c r="P21180" s="3"/>
      <c r="Q21180" s="8">
        <v>6.1255899999999999</v>
      </c>
      <c r="R21180" s="7"/>
    </row>
    <row r="21181" spans="1:18" ht="84" x14ac:dyDescent="0.3">
      <c r="A21181" s="6" t="s">
        <v>8990</v>
      </c>
      <c r="B21181" s="6" t="s">
        <v>17280</v>
      </c>
      <c r="C21181" s="6">
        <v>0</v>
      </c>
      <c r="D21181" s="6">
        <v>2022</v>
      </c>
      <c r="E21181" s="6">
        <v>2023</v>
      </c>
      <c r="F21181" s="3" t="s">
        <v>22</v>
      </c>
      <c r="G21181" s="3">
        <v>0</v>
      </c>
      <c r="H21181" s="3">
        <v>6.1255899999999999</v>
      </c>
      <c r="I21181" s="3">
        <v>0</v>
      </c>
      <c r="J21181" s="3"/>
      <c r="K21181" s="3"/>
      <c r="L21181" s="3"/>
      <c r="M21181" s="3"/>
      <c r="N21181" s="3"/>
      <c r="O21181" s="3"/>
      <c r="P21181" s="3"/>
      <c r="Q21181" s="8">
        <v>6.1255899999999999</v>
      </c>
      <c r="R21181" s="5" t="s">
        <v>24676</v>
      </c>
    </row>
    <row r="21182" spans="1:18" ht="31.5" x14ac:dyDescent="0.3">
      <c r="A21182" s="7"/>
      <c r="B21182" s="7"/>
      <c r="C21182" s="7"/>
      <c r="D21182" s="7"/>
      <c r="E21182" s="7"/>
      <c r="F21182" s="3" t="s">
        <v>9101</v>
      </c>
      <c r="G21182" s="3">
        <v>0</v>
      </c>
      <c r="H21182" s="3">
        <v>6.1255899999999999</v>
      </c>
      <c r="I21182" s="3">
        <v>0</v>
      </c>
      <c r="J21182" s="3"/>
      <c r="K21182" s="3"/>
      <c r="L21182" s="3"/>
      <c r="M21182" s="3"/>
      <c r="N21182" s="3"/>
      <c r="O21182" s="3"/>
      <c r="P21182" s="3"/>
      <c r="Q21182" s="8">
        <v>6.1255899999999999</v>
      </c>
      <c r="R21182" s="7"/>
    </row>
    <row r="21183" spans="1:18" ht="84" x14ac:dyDescent="0.3">
      <c r="A21183" s="6" t="s">
        <v>8991</v>
      </c>
      <c r="B21183" s="6" t="s">
        <v>17281</v>
      </c>
      <c r="C21183" s="6">
        <v>0</v>
      </c>
      <c r="D21183" s="6">
        <v>2022</v>
      </c>
      <c r="E21183" s="6">
        <v>2023</v>
      </c>
      <c r="F21183" s="3" t="s">
        <v>22</v>
      </c>
      <c r="G21183" s="3">
        <v>0</v>
      </c>
      <c r="H21183" s="3">
        <v>6.1255899999999999</v>
      </c>
      <c r="I21183" s="3">
        <v>0</v>
      </c>
      <c r="J21183" s="3"/>
      <c r="K21183" s="3"/>
      <c r="L21183" s="3"/>
      <c r="M21183" s="3"/>
      <c r="N21183" s="3"/>
      <c r="O21183" s="3"/>
      <c r="P21183" s="3"/>
      <c r="Q21183" s="8">
        <v>6.1255899999999999</v>
      </c>
      <c r="R21183" s="5" t="s">
        <v>24677</v>
      </c>
    </row>
    <row r="21184" spans="1:18" ht="31.5" x14ac:dyDescent="0.3">
      <c r="A21184" s="7"/>
      <c r="B21184" s="7"/>
      <c r="C21184" s="7"/>
      <c r="D21184" s="7"/>
      <c r="E21184" s="7"/>
      <c r="F21184" s="3" t="s">
        <v>9101</v>
      </c>
      <c r="G21184" s="3">
        <v>0</v>
      </c>
      <c r="H21184" s="3">
        <v>6.1255899999999999</v>
      </c>
      <c r="I21184" s="3">
        <v>0</v>
      </c>
      <c r="J21184" s="3"/>
      <c r="K21184" s="3"/>
      <c r="L21184" s="3"/>
      <c r="M21184" s="3"/>
      <c r="N21184" s="3"/>
      <c r="O21184" s="3"/>
      <c r="P21184" s="3"/>
      <c r="Q21184" s="8">
        <v>6.1255899999999999</v>
      </c>
      <c r="R21184" s="7"/>
    </row>
    <row r="21185" spans="1:18" ht="84" x14ac:dyDescent="0.3">
      <c r="A21185" s="6" t="s">
        <v>8992</v>
      </c>
      <c r="B21185" s="6" t="s">
        <v>17282</v>
      </c>
      <c r="C21185" s="6">
        <v>0</v>
      </c>
      <c r="D21185" s="6">
        <v>2022</v>
      </c>
      <c r="E21185" s="6">
        <v>2023</v>
      </c>
      <c r="F21185" s="3" t="s">
        <v>22</v>
      </c>
      <c r="G21185" s="3">
        <v>0</v>
      </c>
      <c r="H21185" s="3">
        <v>6.1255899999999999</v>
      </c>
      <c r="I21185" s="3">
        <v>0</v>
      </c>
      <c r="J21185" s="3"/>
      <c r="K21185" s="3"/>
      <c r="L21185" s="3"/>
      <c r="M21185" s="3"/>
      <c r="N21185" s="3"/>
      <c r="O21185" s="3"/>
      <c r="P21185" s="3"/>
      <c r="Q21185" s="8">
        <v>6.1255899999999999</v>
      </c>
      <c r="R21185" s="5" t="s">
        <v>24678</v>
      </c>
    </row>
    <row r="21186" spans="1:18" ht="31.5" x14ac:dyDescent="0.3">
      <c r="A21186" s="7"/>
      <c r="B21186" s="7"/>
      <c r="C21186" s="7"/>
      <c r="D21186" s="7"/>
      <c r="E21186" s="7"/>
      <c r="F21186" s="3" t="s">
        <v>9101</v>
      </c>
      <c r="G21186" s="3">
        <v>0</v>
      </c>
      <c r="H21186" s="3">
        <v>6.1255899999999999</v>
      </c>
      <c r="I21186" s="3">
        <v>0</v>
      </c>
      <c r="J21186" s="3"/>
      <c r="K21186" s="3"/>
      <c r="L21186" s="3"/>
      <c r="M21186" s="3"/>
      <c r="N21186" s="3"/>
      <c r="O21186" s="3"/>
      <c r="P21186" s="3"/>
      <c r="Q21186" s="8">
        <v>6.1255899999999999</v>
      </c>
      <c r="R21186" s="7"/>
    </row>
    <row r="21187" spans="1:18" ht="84" x14ac:dyDescent="0.3">
      <c r="A21187" s="6" t="s">
        <v>8993</v>
      </c>
      <c r="B21187" s="6" t="s">
        <v>17283</v>
      </c>
      <c r="C21187" s="6">
        <v>0</v>
      </c>
      <c r="D21187" s="6">
        <v>2022</v>
      </c>
      <c r="E21187" s="6">
        <v>2023</v>
      </c>
      <c r="F21187" s="3" t="s">
        <v>22</v>
      </c>
      <c r="G21187" s="3">
        <v>0</v>
      </c>
      <c r="H21187" s="3">
        <v>6.1255899999999999</v>
      </c>
      <c r="I21187" s="3">
        <v>0</v>
      </c>
      <c r="J21187" s="3"/>
      <c r="K21187" s="3"/>
      <c r="L21187" s="3"/>
      <c r="M21187" s="3"/>
      <c r="N21187" s="3"/>
      <c r="O21187" s="3"/>
      <c r="P21187" s="3"/>
      <c r="Q21187" s="8">
        <v>6.1255899999999999</v>
      </c>
      <c r="R21187" s="5" t="s">
        <v>24679</v>
      </c>
    </row>
    <row r="21188" spans="1:18" ht="31.5" x14ac:dyDescent="0.3">
      <c r="A21188" s="7"/>
      <c r="B21188" s="7"/>
      <c r="C21188" s="7"/>
      <c r="D21188" s="7"/>
      <c r="E21188" s="7"/>
      <c r="F21188" s="3" t="s">
        <v>9101</v>
      </c>
      <c r="G21188" s="3">
        <v>0</v>
      </c>
      <c r="H21188" s="3">
        <v>6.1255899999999999</v>
      </c>
      <c r="I21188" s="3">
        <v>0</v>
      </c>
      <c r="J21188" s="3"/>
      <c r="K21188" s="3"/>
      <c r="L21188" s="3"/>
      <c r="M21188" s="3"/>
      <c r="N21188" s="3"/>
      <c r="O21188" s="3"/>
      <c r="P21188" s="3"/>
      <c r="Q21188" s="8">
        <v>6.1255899999999999</v>
      </c>
      <c r="R21188" s="7"/>
    </row>
    <row r="21189" spans="1:18" ht="84" x14ac:dyDescent="0.3">
      <c r="A21189" s="6" t="s">
        <v>8994</v>
      </c>
      <c r="B21189" s="6" t="s">
        <v>17284</v>
      </c>
      <c r="C21189" s="6">
        <v>0</v>
      </c>
      <c r="D21189" s="6">
        <v>2022</v>
      </c>
      <c r="E21189" s="6">
        <v>2023</v>
      </c>
      <c r="F21189" s="3" t="s">
        <v>22</v>
      </c>
      <c r="G21189" s="3">
        <v>0</v>
      </c>
      <c r="H21189" s="3">
        <v>6.1255899999999999</v>
      </c>
      <c r="I21189" s="3">
        <v>0</v>
      </c>
      <c r="J21189" s="3"/>
      <c r="K21189" s="3"/>
      <c r="L21189" s="3"/>
      <c r="M21189" s="3"/>
      <c r="N21189" s="3"/>
      <c r="O21189" s="3"/>
      <c r="P21189" s="3"/>
      <c r="Q21189" s="8">
        <v>6.1255899999999999</v>
      </c>
      <c r="R21189" s="5" t="s">
        <v>24680</v>
      </c>
    </row>
    <row r="21190" spans="1:18" ht="31.5" x14ac:dyDescent="0.3">
      <c r="A21190" s="7"/>
      <c r="B21190" s="7"/>
      <c r="C21190" s="7"/>
      <c r="D21190" s="7"/>
      <c r="E21190" s="7"/>
      <c r="F21190" s="3" t="s">
        <v>9101</v>
      </c>
      <c r="G21190" s="3">
        <v>0</v>
      </c>
      <c r="H21190" s="3">
        <v>6.1255899999999999</v>
      </c>
      <c r="I21190" s="3">
        <v>0</v>
      </c>
      <c r="J21190" s="3"/>
      <c r="K21190" s="3"/>
      <c r="L21190" s="3"/>
      <c r="M21190" s="3"/>
      <c r="N21190" s="3"/>
      <c r="O21190" s="3"/>
      <c r="P21190" s="3"/>
      <c r="Q21190" s="8">
        <v>6.1255899999999999</v>
      </c>
      <c r="R21190" s="7"/>
    </row>
    <row r="21191" spans="1:18" ht="84" x14ac:dyDescent="0.3">
      <c r="A21191" s="6" t="s">
        <v>8995</v>
      </c>
      <c r="B21191" s="6" t="s">
        <v>17285</v>
      </c>
      <c r="C21191" s="6">
        <v>0</v>
      </c>
      <c r="D21191" s="6">
        <v>2022</v>
      </c>
      <c r="E21191" s="6">
        <v>2023</v>
      </c>
      <c r="F21191" s="3" t="s">
        <v>22</v>
      </c>
      <c r="G21191" s="3">
        <v>0</v>
      </c>
      <c r="H21191" s="3">
        <v>6.1255899999999999</v>
      </c>
      <c r="I21191" s="3">
        <v>0</v>
      </c>
      <c r="J21191" s="3"/>
      <c r="K21191" s="3"/>
      <c r="L21191" s="3"/>
      <c r="M21191" s="3"/>
      <c r="N21191" s="3"/>
      <c r="O21191" s="3"/>
      <c r="P21191" s="3"/>
      <c r="Q21191" s="8">
        <v>6.1255899999999999</v>
      </c>
      <c r="R21191" s="5" t="s">
        <v>24681</v>
      </c>
    </row>
    <row r="21192" spans="1:18" ht="31.5" x14ac:dyDescent="0.3">
      <c r="A21192" s="7"/>
      <c r="B21192" s="7"/>
      <c r="C21192" s="7"/>
      <c r="D21192" s="7"/>
      <c r="E21192" s="7"/>
      <c r="F21192" s="3" t="s">
        <v>9101</v>
      </c>
      <c r="G21192" s="3">
        <v>0</v>
      </c>
      <c r="H21192" s="3">
        <v>6.1255899999999999</v>
      </c>
      <c r="I21192" s="3">
        <v>0</v>
      </c>
      <c r="J21192" s="3"/>
      <c r="K21192" s="3"/>
      <c r="L21192" s="3"/>
      <c r="M21192" s="3"/>
      <c r="N21192" s="3"/>
      <c r="O21192" s="3"/>
      <c r="P21192" s="3"/>
      <c r="Q21192" s="8">
        <v>6.1255899999999999</v>
      </c>
      <c r="R21192" s="7"/>
    </row>
    <row r="21193" spans="1:18" ht="84" x14ac:dyDescent="0.3">
      <c r="A21193" s="6" t="s">
        <v>8996</v>
      </c>
      <c r="B21193" s="6" t="s">
        <v>17286</v>
      </c>
      <c r="C21193" s="6">
        <v>0</v>
      </c>
      <c r="D21193" s="6">
        <v>2022</v>
      </c>
      <c r="E21193" s="6">
        <v>2023</v>
      </c>
      <c r="F21193" s="3" t="s">
        <v>22</v>
      </c>
      <c r="G21193" s="3">
        <v>0</v>
      </c>
      <c r="H21193" s="3">
        <v>6.1255899999999999</v>
      </c>
      <c r="I21193" s="3">
        <v>0</v>
      </c>
      <c r="J21193" s="3"/>
      <c r="K21193" s="3"/>
      <c r="L21193" s="3"/>
      <c r="M21193" s="3"/>
      <c r="N21193" s="3"/>
      <c r="O21193" s="3"/>
      <c r="P21193" s="3"/>
      <c r="Q21193" s="8">
        <v>6.1255899999999999</v>
      </c>
      <c r="R21193" s="5" t="s">
        <v>24682</v>
      </c>
    </row>
    <row r="21194" spans="1:18" ht="31.5" x14ac:dyDescent="0.3">
      <c r="A21194" s="7"/>
      <c r="B21194" s="7"/>
      <c r="C21194" s="7"/>
      <c r="D21194" s="7"/>
      <c r="E21194" s="7"/>
      <c r="F21194" s="3" t="s">
        <v>9101</v>
      </c>
      <c r="G21194" s="3">
        <v>0</v>
      </c>
      <c r="H21194" s="3">
        <v>6.1255899999999999</v>
      </c>
      <c r="I21194" s="3">
        <v>0</v>
      </c>
      <c r="J21194" s="3"/>
      <c r="K21194" s="3"/>
      <c r="L21194" s="3"/>
      <c r="M21194" s="3"/>
      <c r="N21194" s="3"/>
      <c r="O21194" s="3"/>
      <c r="P21194" s="3"/>
      <c r="Q21194" s="8">
        <v>6.1255899999999999</v>
      </c>
      <c r="R21194" s="7"/>
    </row>
    <row r="21195" spans="1:18" ht="84" x14ac:dyDescent="0.3">
      <c r="A21195" s="6" t="s">
        <v>8997</v>
      </c>
      <c r="B21195" s="6" t="s">
        <v>17287</v>
      </c>
      <c r="C21195" s="6">
        <v>0</v>
      </c>
      <c r="D21195" s="6">
        <v>2022</v>
      </c>
      <c r="E21195" s="6">
        <v>2023</v>
      </c>
      <c r="F21195" s="3" t="s">
        <v>22</v>
      </c>
      <c r="G21195" s="3">
        <v>0</v>
      </c>
      <c r="H21195" s="3">
        <v>6.1255899999999999</v>
      </c>
      <c r="I21195" s="3">
        <v>0</v>
      </c>
      <c r="J21195" s="3"/>
      <c r="K21195" s="3"/>
      <c r="L21195" s="3"/>
      <c r="M21195" s="3"/>
      <c r="N21195" s="3"/>
      <c r="O21195" s="3"/>
      <c r="P21195" s="3"/>
      <c r="Q21195" s="8">
        <v>6.1255899999999999</v>
      </c>
      <c r="R21195" s="5" t="s">
        <v>24683</v>
      </c>
    </row>
    <row r="21196" spans="1:18" ht="31.5" x14ac:dyDescent="0.3">
      <c r="A21196" s="7"/>
      <c r="B21196" s="7"/>
      <c r="C21196" s="7"/>
      <c r="D21196" s="7"/>
      <c r="E21196" s="7"/>
      <c r="F21196" s="3" t="s">
        <v>9101</v>
      </c>
      <c r="G21196" s="3">
        <v>0</v>
      </c>
      <c r="H21196" s="3">
        <v>6.1255899999999999</v>
      </c>
      <c r="I21196" s="3">
        <v>0</v>
      </c>
      <c r="J21196" s="3"/>
      <c r="K21196" s="3"/>
      <c r="L21196" s="3"/>
      <c r="M21196" s="3"/>
      <c r="N21196" s="3"/>
      <c r="O21196" s="3"/>
      <c r="P21196" s="3"/>
      <c r="Q21196" s="8">
        <v>6.1255899999999999</v>
      </c>
      <c r="R21196" s="7"/>
    </row>
    <row r="21197" spans="1:18" ht="84" x14ac:dyDescent="0.3">
      <c r="A21197" s="6" t="s">
        <v>8998</v>
      </c>
      <c r="B21197" s="6" t="s">
        <v>17288</v>
      </c>
      <c r="C21197" s="6">
        <v>0</v>
      </c>
      <c r="D21197" s="6">
        <v>2022</v>
      </c>
      <c r="E21197" s="6">
        <v>2023</v>
      </c>
      <c r="F21197" s="3" t="s">
        <v>22</v>
      </c>
      <c r="G21197" s="3">
        <v>0</v>
      </c>
      <c r="H21197" s="3">
        <v>6.1255899999999999</v>
      </c>
      <c r="I21197" s="3">
        <v>0</v>
      </c>
      <c r="J21197" s="3"/>
      <c r="K21197" s="3"/>
      <c r="L21197" s="3"/>
      <c r="M21197" s="3"/>
      <c r="N21197" s="3"/>
      <c r="O21197" s="3"/>
      <c r="P21197" s="3"/>
      <c r="Q21197" s="8">
        <v>6.1255899999999999</v>
      </c>
      <c r="R21197" s="5" t="s">
        <v>24684</v>
      </c>
    </row>
    <row r="21198" spans="1:18" ht="31.5" x14ac:dyDescent="0.3">
      <c r="A21198" s="7"/>
      <c r="B21198" s="7"/>
      <c r="C21198" s="7"/>
      <c r="D21198" s="7"/>
      <c r="E21198" s="7"/>
      <c r="F21198" s="3" t="s">
        <v>9101</v>
      </c>
      <c r="G21198" s="3">
        <v>0</v>
      </c>
      <c r="H21198" s="3">
        <v>6.1255899999999999</v>
      </c>
      <c r="I21198" s="3">
        <v>0</v>
      </c>
      <c r="J21198" s="3"/>
      <c r="K21198" s="3"/>
      <c r="L21198" s="3"/>
      <c r="M21198" s="3"/>
      <c r="N21198" s="3"/>
      <c r="O21198" s="3"/>
      <c r="P21198" s="3"/>
      <c r="Q21198" s="8">
        <v>6.1255899999999999</v>
      </c>
      <c r="R21198" s="7"/>
    </row>
    <row r="21199" spans="1:18" ht="84" x14ac:dyDescent="0.3">
      <c r="A21199" s="6" t="s">
        <v>8999</v>
      </c>
      <c r="B21199" s="6" t="s">
        <v>17289</v>
      </c>
      <c r="C21199" s="6">
        <v>0</v>
      </c>
      <c r="D21199" s="6">
        <v>2022</v>
      </c>
      <c r="E21199" s="6">
        <v>2023</v>
      </c>
      <c r="F21199" s="3" t="s">
        <v>22</v>
      </c>
      <c r="G21199" s="3">
        <v>0</v>
      </c>
      <c r="H21199" s="3">
        <v>6.1255899999999999</v>
      </c>
      <c r="I21199" s="3">
        <v>0</v>
      </c>
      <c r="J21199" s="3"/>
      <c r="K21199" s="3"/>
      <c r="L21199" s="3"/>
      <c r="M21199" s="3"/>
      <c r="N21199" s="3"/>
      <c r="O21199" s="3"/>
      <c r="P21199" s="3"/>
      <c r="Q21199" s="8">
        <v>6.1255899999999999</v>
      </c>
      <c r="R21199" s="5" t="s">
        <v>24685</v>
      </c>
    </row>
    <row r="21200" spans="1:18" ht="31.5" x14ac:dyDescent="0.3">
      <c r="A21200" s="7"/>
      <c r="B21200" s="7"/>
      <c r="C21200" s="7"/>
      <c r="D21200" s="7"/>
      <c r="E21200" s="7"/>
      <c r="F21200" s="3" t="s">
        <v>9101</v>
      </c>
      <c r="G21200" s="3">
        <v>0</v>
      </c>
      <c r="H21200" s="3">
        <v>6.1255899999999999</v>
      </c>
      <c r="I21200" s="3">
        <v>0</v>
      </c>
      <c r="J21200" s="3"/>
      <c r="K21200" s="3"/>
      <c r="L21200" s="3"/>
      <c r="M21200" s="3"/>
      <c r="N21200" s="3"/>
      <c r="O21200" s="3"/>
      <c r="P21200" s="3"/>
      <c r="Q21200" s="8">
        <v>6.1255899999999999</v>
      </c>
      <c r="R21200" s="7"/>
    </row>
    <row r="21201" spans="1:18" ht="84" x14ac:dyDescent="0.3">
      <c r="A21201" s="6" t="s">
        <v>9000</v>
      </c>
      <c r="B21201" s="6" t="s">
        <v>17290</v>
      </c>
      <c r="C21201" s="6">
        <v>0</v>
      </c>
      <c r="D21201" s="6">
        <v>2022</v>
      </c>
      <c r="E21201" s="6">
        <v>2023</v>
      </c>
      <c r="F21201" s="3" t="s">
        <v>22</v>
      </c>
      <c r="G21201" s="3">
        <v>0</v>
      </c>
      <c r="H21201" s="3">
        <v>6.1255899999999999</v>
      </c>
      <c r="I21201" s="3">
        <v>0</v>
      </c>
      <c r="J21201" s="3"/>
      <c r="K21201" s="3"/>
      <c r="L21201" s="3"/>
      <c r="M21201" s="3"/>
      <c r="N21201" s="3"/>
      <c r="O21201" s="3"/>
      <c r="P21201" s="3"/>
      <c r="Q21201" s="8">
        <v>6.1255899999999999</v>
      </c>
      <c r="R21201" s="5" t="s">
        <v>24686</v>
      </c>
    </row>
    <row r="21202" spans="1:18" ht="31.5" x14ac:dyDescent="0.3">
      <c r="A21202" s="7"/>
      <c r="B21202" s="7"/>
      <c r="C21202" s="7"/>
      <c r="D21202" s="7"/>
      <c r="E21202" s="7"/>
      <c r="F21202" s="3" t="s">
        <v>9101</v>
      </c>
      <c r="G21202" s="3">
        <v>0</v>
      </c>
      <c r="H21202" s="3">
        <v>6.1255899999999999</v>
      </c>
      <c r="I21202" s="3">
        <v>0</v>
      </c>
      <c r="J21202" s="3"/>
      <c r="K21202" s="3"/>
      <c r="L21202" s="3"/>
      <c r="M21202" s="3"/>
      <c r="N21202" s="3"/>
      <c r="O21202" s="3"/>
      <c r="P21202" s="3"/>
      <c r="Q21202" s="8">
        <v>6.1255899999999999</v>
      </c>
      <c r="R21202" s="7"/>
    </row>
    <row r="21203" spans="1:18" ht="84" x14ac:dyDescent="0.3">
      <c r="A21203" s="6" t="s">
        <v>9001</v>
      </c>
      <c r="B21203" s="6" t="s">
        <v>17291</v>
      </c>
      <c r="C21203" s="6">
        <v>0</v>
      </c>
      <c r="D21203" s="6">
        <v>2022</v>
      </c>
      <c r="E21203" s="6">
        <v>2023</v>
      </c>
      <c r="F21203" s="3" t="s">
        <v>22</v>
      </c>
      <c r="G21203" s="3">
        <v>0</v>
      </c>
      <c r="H21203" s="3">
        <v>6.1255899999999999</v>
      </c>
      <c r="I21203" s="3">
        <v>0</v>
      </c>
      <c r="J21203" s="3"/>
      <c r="K21203" s="3"/>
      <c r="L21203" s="3"/>
      <c r="M21203" s="3"/>
      <c r="N21203" s="3"/>
      <c r="O21203" s="3"/>
      <c r="P21203" s="3"/>
      <c r="Q21203" s="8">
        <v>6.1255899999999999</v>
      </c>
      <c r="R21203" s="5" t="s">
        <v>24687</v>
      </c>
    </row>
    <row r="21204" spans="1:18" ht="31.5" x14ac:dyDescent="0.3">
      <c r="A21204" s="7"/>
      <c r="B21204" s="7"/>
      <c r="C21204" s="7"/>
      <c r="D21204" s="7"/>
      <c r="E21204" s="7"/>
      <c r="F21204" s="3" t="s">
        <v>9101</v>
      </c>
      <c r="G21204" s="3">
        <v>0</v>
      </c>
      <c r="H21204" s="3">
        <v>6.1255899999999999</v>
      </c>
      <c r="I21204" s="3">
        <v>0</v>
      </c>
      <c r="J21204" s="3"/>
      <c r="K21204" s="3"/>
      <c r="L21204" s="3"/>
      <c r="M21204" s="3"/>
      <c r="N21204" s="3"/>
      <c r="O21204" s="3"/>
      <c r="P21204" s="3"/>
      <c r="Q21204" s="8">
        <v>6.1255899999999999</v>
      </c>
      <c r="R21204" s="7"/>
    </row>
    <row r="21205" spans="1:18" ht="84" x14ac:dyDescent="0.3">
      <c r="A21205" s="6" t="s">
        <v>9002</v>
      </c>
      <c r="B21205" s="6" t="s">
        <v>17292</v>
      </c>
      <c r="C21205" s="6">
        <v>0</v>
      </c>
      <c r="D21205" s="6">
        <v>2022</v>
      </c>
      <c r="E21205" s="6">
        <v>2023</v>
      </c>
      <c r="F21205" s="3" t="s">
        <v>22</v>
      </c>
      <c r="G21205" s="3">
        <v>0</v>
      </c>
      <c r="H21205" s="3">
        <v>6.1255899999999999</v>
      </c>
      <c r="I21205" s="3">
        <v>0</v>
      </c>
      <c r="J21205" s="3"/>
      <c r="K21205" s="3"/>
      <c r="L21205" s="3"/>
      <c r="M21205" s="3"/>
      <c r="N21205" s="3"/>
      <c r="O21205" s="3"/>
      <c r="P21205" s="3"/>
      <c r="Q21205" s="8">
        <v>6.1255899999999999</v>
      </c>
      <c r="R21205" s="5" t="s">
        <v>24688</v>
      </c>
    </row>
    <row r="21206" spans="1:18" ht="31.5" x14ac:dyDescent="0.3">
      <c r="A21206" s="7"/>
      <c r="B21206" s="7"/>
      <c r="C21206" s="7"/>
      <c r="D21206" s="7"/>
      <c r="E21206" s="7"/>
      <c r="F21206" s="3" t="s">
        <v>9101</v>
      </c>
      <c r="G21206" s="3">
        <v>0</v>
      </c>
      <c r="H21206" s="3">
        <v>6.1255899999999999</v>
      </c>
      <c r="I21206" s="3">
        <v>0</v>
      </c>
      <c r="J21206" s="3"/>
      <c r="K21206" s="3"/>
      <c r="L21206" s="3"/>
      <c r="M21206" s="3"/>
      <c r="N21206" s="3"/>
      <c r="O21206" s="3"/>
      <c r="P21206" s="3"/>
      <c r="Q21206" s="8">
        <v>6.1255899999999999</v>
      </c>
      <c r="R21206" s="7"/>
    </row>
    <row r="21207" spans="1:18" ht="84" x14ac:dyDescent="0.3">
      <c r="A21207" s="6" t="s">
        <v>9003</v>
      </c>
      <c r="B21207" s="6" t="s">
        <v>17293</v>
      </c>
      <c r="C21207" s="6">
        <v>0</v>
      </c>
      <c r="D21207" s="6">
        <v>2022</v>
      </c>
      <c r="E21207" s="6">
        <v>2023</v>
      </c>
      <c r="F21207" s="3" t="s">
        <v>22</v>
      </c>
      <c r="G21207" s="3">
        <v>0</v>
      </c>
      <c r="H21207" s="3">
        <v>6.1255899999999999</v>
      </c>
      <c r="I21207" s="3">
        <v>0</v>
      </c>
      <c r="J21207" s="3"/>
      <c r="K21207" s="3"/>
      <c r="L21207" s="3"/>
      <c r="M21207" s="3"/>
      <c r="N21207" s="3"/>
      <c r="O21207" s="3"/>
      <c r="P21207" s="3"/>
      <c r="Q21207" s="8">
        <v>6.1255899999999999</v>
      </c>
      <c r="R21207" s="5" t="s">
        <v>24689</v>
      </c>
    </row>
    <row r="21208" spans="1:18" ht="31.5" x14ac:dyDescent="0.3">
      <c r="A21208" s="7"/>
      <c r="B21208" s="7"/>
      <c r="C21208" s="7"/>
      <c r="D21208" s="7"/>
      <c r="E21208" s="7"/>
      <c r="F21208" s="3" t="s">
        <v>9101</v>
      </c>
      <c r="G21208" s="3">
        <v>0</v>
      </c>
      <c r="H21208" s="3">
        <v>6.1255899999999999</v>
      </c>
      <c r="I21208" s="3">
        <v>0</v>
      </c>
      <c r="J21208" s="3"/>
      <c r="K21208" s="3"/>
      <c r="L21208" s="3"/>
      <c r="M21208" s="3"/>
      <c r="N21208" s="3"/>
      <c r="O21208" s="3"/>
      <c r="P21208" s="3"/>
      <c r="Q21208" s="8">
        <v>6.1255899999999999</v>
      </c>
      <c r="R21208" s="7"/>
    </row>
    <row r="21209" spans="1:18" ht="84" x14ac:dyDescent="0.3">
      <c r="A21209" s="6" t="s">
        <v>9004</v>
      </c>
      <c r="B21209" s="6" t="s">
        <v>17294</v>
      </c>
      <c r="C21209" s="6">
        <v>0</v>
      </c>
      <c r="D21209" s="6">
        <v>2022</v>
      </c>
      <c r="E21209" s="6">
        <v>2023</v>
      </c>
      <c r="F21209" s="3" t="s">
        <v>22</v>
      </c>
      <c r="G21209" s="3">
        <v>0</v>
      </c>
      <c r="H21209" s="3">
        <v>6.1255899999999999</v>
      </c>
      <c r="I21209" s="3">
        <v>0</v>
      </c>
      <c r="J21209" s="3"/>
      <c r="K21209" s="3"/>
      <c r="L21209" s="3"/>
      <c r="M21209" s="3"/>
      <c r="N21209" s="3"/>
      <c r="O21209" s="3"/>
      <c r="P21209" s="3"/>
      <c r="Q21209" s="8">
        <v>6.1255899999999999</v>
      </c>
      <c r="R21209" s="5" t="s">
        <v>24690</v>
      </c>
    </row>
    <row r="21210" spans="1:18" ht="31.5" x14ac:dyDescent="0.3">
      <c r="A21210" s="7"/>
      <c r="B21210" s="7"/>
      <c r="C21210" s="7"/>
      <c r="D21210" s="7"/>
      <c r="E21210" s="7"/>
      <c r="F21210" s="3" t="s">
        <v>9101</v>
      </c>
      <c r="G21210" s="3">
        <v>0</v>
      </c>
      <c r="H21210" s="3">
        <v>6.1255899999999999</v>
      </c>
      <c r="I21210" s="3">
        <v>0</v>
      </c>
      <c r="J21210" s="3"/>
      <c r="K21210" s="3"/>
      <c r="L21210" s="3"/>
      <c r="M21210" s="3"/>
      <c r="N21210" s="3"/>
      <c r="O21210" s="3"/>
      <c r="P21210" s="3"/>
      <c r="Q21210" s="8">
        <v>6.1255899999999999</v>
      </c>
      <c r="R21210" s="7"/>
    </row>
    <row r="21211" spans="1:18" ht="84" x14ac:dyDescent="0.3">
      <c r="A21211" s="6" t="s">
        <v>9005</v>
      </c>
      <c r="B21211" s="6" t="s">
        <v>17295</v>
      </c>
      <c r="C21211" s="6">
        <v>0</v>
      </c>
      <c r="D21211" s="6">
        <v>2022</v>
      </c>
      <c r="E21211" s="6">
        <v>2023</v>
      </c>
      <c r="F21211" s="3" t="s">
        <v>22</v>
      </c>
      <c r="G21211" s="3">
        <v>0</v>
      </c>
      <c r="H21211" s="3">
        <v>6.1255899999999999</v>
      </c>
      <c r="I21211" s="3">
        <v>0</v>
      </c>
      <c r="J21211" s="3"/>
      <c r="K21211" s="3"/>
      <c r="L21211" s="3"/>
      <c r="M21211" s="3"/>
      <c r="N21211" s="3"/>
      <c r="O21211" s="3"/>
      <c r="P21211" s="3"/>
      <c r="Q21211" s="8">
        <v>6.1255899999999999</v>
      </c>
      <c r="R21211" s="5" t="s">
        <v>24691</v>
      </c>
    </row>
    <row r="21212" spans="1:18" ht="31.5" x14ac:dyDescent="0.3">
      <c r="A21212" s="7"/>
      <c r="B21212" s="7"/>
      <c r="C21212" s="7"/>
      <c r="D21212" s="7"/>
      <c r="E21212" s="7"/>
      <c r="F21212" s="3" t="s">
        <v>9101</v>
      </c>
      <c r="G21212" s="3">
        <v>0</v>
      </c>
      <c r="H21212" s="3">
        <v>6.1255899999999999</v>
      </c>
      <c r="I21212" s="3">
        <v>0</v>
      </c>
      <c r="J21212" s="3"/>
      <c r="K21212" s="3"/>
      <c r="L21212" s="3"/>
      <c r="M21212" s="3"/>
      <c r="N21212" s="3"/>
      <c r="O21212" s="3"/>
      <c r="P21212" s="3"/>
      <c r="Q21212" s="8">
        <v>6.1255899999999999</v>
      </c>
      <c r="R21212" s="7"/>
    </row>
    <row r="21213" spans="1:18" ht="84" x14ac:dyDescent="0.3">
      <c r="A21213" s="6" t="s">
        <v>9006</v>
      </c>
      <c r="B21213" s="6" t="s">
        <v>17296</v>
      </c>
      <c r="C21213" s="6">
        <v>0</v>
      </c>
      <c r="D21213" s="6">
        <v>2022</v>
      </c>
      <c r="E21213" s="6">
        <v>2023</v>
      </c>
      <c r="F21213" s="3" t="s">
        <v>22</v>
      </c>
      <c r="G21213" s="3">
        <v>0</v>
      </c>
      <c r="H21213" s="3">
        <v>6.1255899999999999</v>
      </c>
      <c r="I21213" s="3">
        <v>0</v>
      </c>
      <c r="J21213" s="3"/>
      <c r="K21213" s="3"/>
      <c r="L21213" s="3"/>
      <c r="M21213" s="3"/>
      <c r="N21213" s="3"/>
      <c r="O21213" s="3"/>
      <c r="P21213" s="3"/>
      <c r="Q21213" s="8">
        <v>6.1255899999999999</v>
      </c>
      <c r="R21213" s="5" t="s">
        <v>24692</v>
      </c>
    </row>
    <row r="21214" spans="1:18" ht="31.5" x14ac:dyDescent="0.3">
      <c r="A21214" s="7"/>
      <c r="B21214" s="7"/>
      <c r="C21214" s="7"/>
      <c r="D21214" s="7"/>
      <c r="E21214" s="7"/>
      <c r="F21214" s="3" t="s">
        <v>9101</v>
      </c>
      <c r="G21214" s="3">
        <v>0</v>
      </c>
      <c r="H21214" s="3">
        <v>6.1255899999999999</v>
      </c>
      <c r="I21214" s="3">
        <v>0</v>
      </c>
      <c r="J21214" s="3"/>
      <c r="K21214" s="3"/>
      <c r="L21214" s="3"/>
      <c r="M21214" s="3"/>
      <c r="N21214" s="3"/>
      <c r="O21214" s="3"/>
      <c r="P21214" s="3"/>
      <c r="Q21214" s="8">
        <v>6.1255899999999999</v>
      </c>
      <c r="R21214" s="7"/>
    </row>
    <row r="21215" spans="1:18" ht="84" x14ac:dyDescent="0.3">
      <c r="A21215" s="6" t="s">
        <v>9007</v>
      </c>
      <c r="B21215" s="6" t="s">
        <v>17297</v>
      </c>
      <c r="C21215" s="6">
        <v>0</v>
      </c>
      <c r="D21215" s="6">
        <v>2022</v>
      </c>
      <c r="E21215" s="6">
        <v>2023</v>
      </c>
      <c r="F21215" s="3" t="s">
        <v>22</v>
      </c>
      <c r="G21215" s="3">
        <v>0</v>
      </c>
      <c r="H21215" s="3">
        <v>6.1255899999999999</v>
      </c>
      <c r="I21215" s="3">
        <v>0</v>
      </c>
      <c r="J21215" s="3"/>
      <c r="K21215" s="3"/>
      <c r="L21215" s="3"/>
      <c r="M21215" s="3"/>
      <c r="N21215" s="3"/>
      <c r="O21215" s="3"/>
      <c r="P21215" s="3"/>
      <c r="Q21215" s="8">
        <v>6.1255899999999999</v>
      </c>
      <c r="R21215" s="5" t="s">
        <v>24693</v>
      </c>
    </row>
    <row r="21216" spans="1:18" ht="31.5" x14ac:dyDescent="0.3">
      <c r="A21216" s="7"/>
      <c r="B21216" s="7"/>
      <c r="C21216" s="7"/>
      <c r="D21216" s="7"/>
      <c r="E21216" s="7"/>
      <c r="F21216" s="3" t="s">
        <v>9101</v>
      </c>
      <c r="G21216" s="3">
        <v>0</v>
      </c>
      <c r="H21216" s="3">
        <v>6.1255899999999999</v>
      </c>
      <c r="I21216" s="3">
        <v>0</v>
      </c>
      <c r="J21216" s="3"/>
      <c r="K21216" s="3"/>
      <c r="L21216" s="3"/>
      <c r="M21216" s="3"/>
      <c r="N21216" s="3"/>
      <c r="O21216" s="3"/>
      <c r="P21216" s="3"/>
      <c r="Q21216" s="8">
        <v>6.1255899999999999</v>
      </c>
      <c r="R21216" s="7"/>
    </row>
    <row r="21217" spans="1:18" ht="84" x14ac:dyDescent="0.3">
      <c r="A21217" s="6" t="s">
        <v>9008</v>
      </c>
      <c r="B21217" s="6" t="s">
        <v>17298</v>
      </c>
      <c r="C21217" s="6">
        <v>0</v>
      </c>
      <c r="D21217" s="6">
        <v>2022</v>
      </c>
      <c r="E21217" s="6">
        <v>2023</v>
      </c>
      <c r="F21217" s="3" t="s">
        <v>22</v>
      </c>
      <c r="G21217" s="3">
        <v>0</v>
      </c>
      <c r="H21217" s="3">
        <v>6.1255899999999999</v>
      </c>
      <c r="I21217" s="3">
        <v>0</v>
      </c>
      <c r="J21217" s="3"/>
      <c r="K21217" s="3"/>
      <c r="L21217" s="3"/>
      <c r="M21217" s="3"/>
      <c r="N21217" s="3"/>
      <c r="O21217" s="3"/>
      <c r="P21217" s="3"/>
      <c r="Q21217" s="8">
        <v>6.1255899999999999</v>
      </c>
      <c r="R21217" s="5" t="s">
        <v>24694</v>
      </c>
    </row>
    <row r="21218" spans="1:18" ht="31.5" x14ac:dyDescent="0.3">
      <c r="A21218" s="7"/>
      <c r="B21218" s="7"/>
      <c r="C21218" s="7"/>
      <c r="D21218" s="7"/>
      <c r="E21218" s="7"/>
      <c r="F21218" s="3" t="s">
        <v>9101</v>
      </c>
      <c r="G21218" s="3">
        <v>0</v>
      </c>
      <c r="H21218" s="3">
        <v>6.1255899999999999</v>
      </c>
      <c r="I21218" s="3">
        <v>0</v>
      </c>
      <c r="J21218" s="3"/>
      <c r="K21218" s="3"/>
      <c r="L21218" s="3"/>
      <c r="M21218" s="3"/>
      <c r="N21218" s="3"/>
      <c r="O21218" s="3"/>
      <c r="P21218" s="3"/>
      <c r="Q21218" s="8">
        <v>6.1255899999999999</v>
      </c>
      <c r="R21218" s="7"/>
    </row>
    <row r="21219" spans="1:18" ht="84" x14ac:dyDescent="0.3">
      <c r="A21219" s="6" t="s">
        <v>9009</v>
      </c>
      <c r="B21219" s="6" t="s">
        <v>17299</v>
      </c>
      <c r="C21219" s="6">
        <v>0</v>
      </c>
      <c r="D21219" s="6">
        <v>2022</v>
      </c>
      <c r="E21219" s="6">
        <v>2023</v>
      </c>
      <c r="F21219" s="3" t="s">
        <v>22</v>
      </c>
      <c r="G21219" s="3">
        <v>0</v>
      </c>
      <c r="H21219" s="3">
        <v>6.1255899999999999</v>
      </c>
      <c r="I21219" s="3">
        <v>0</v>
      </c>
      <c r="J21219" s="3"/>
      <c r="K21219" s="3"/>
      <c r="L21219" s="3"/>
      <c r="M21219" s="3"/>
      <c r="N21219" s="3"/>
      <c r="O21219" s="3"/>
      <c r="P21219" s="3"/>
      <c r="Q21219" s="8">
        <v>6.1255899999999999</v>
      </c>
      <c r="R21219" s="5" t="s">
        <v>24695</v>
      </c>
    </row>
    <row r="21220" spans="1:18" ht="31.5" x14ac:dyDescent="0.3">
      <c r="A21220" s="7"/>
      <c r="B21220" s="7"/>
      <c r="C21220" s="7"/>
      <c r="D21220" s="7"/>
      <c r="E21220" s="7"/>
      <c r="F21220" s="3" t="s">
        <v>9101</v>
      </c>
      <c r="G21220" s="3">
        <v>0</v>
      </c>
      <c r="H21220" s="3">
        <v>6.1255899999999999</v>
      </c>
      <c r="I21220" s="3">
        <v>0</v>
      </c>
      <c r="J21220" s="3"/>
      <c r="K21220" s="3"/>
      <c r="L21220" s="3"/>
      <c r="M21220" s="3"/>
      <c r="N21220" s="3"/>
      <c r="O21220" s="3"/>
      <c r="P21220" s="3"/>
      <c r="Q21220" s="8">
        <v>6.1255899999999999</v>
      </c>
      <c r="R21220" s="7"/>
    </row>
    <row r="21221" spans="1:18" ht="84" x14ac:dyDescent="0.3">
      <c r="A21221" s="6" t="s">
        <v>9010</v>
      </c>
      <c r="B21221" s="6" t="s">
        <v>17300</v>
      </c>
      <c r="C21221" s="6">
        <v>0</v>
      </c>
      <c r="D21221" s="6">
        <v>2022</v>
      </c>
      <c r="E21221" s="6">
        <v>2023</v>
      </c>
      <c r="F21221" s="3" t="s">
        <v>22</v>
      </c>
      <c r="G21221" s="3">
        <v>0</v>
      </c>
      <c r="H21221" s="3">
        <v>6.1255899999999999</v>
      </c>
      <c r="I21221" s="3">
        <v>0</v>
      </c>
      <c r="J21221" s="3"/>
      <c r="K21221" s="3"/>
      <c r="L21221" s="3"/>
      <c r="M21221" s="3"/>
      <c r="N21221" s="3"/>
      <c r="O21221" s="3"/>
      <c r="P21221" s="3"/>
      <c r="Q21221" s="8">
        <v>6.1255899999999999</v>
      </c>
      <c r="R21221" s="5" t="s">
        <v>24696</v>
      </c>
    </row>
    <row r="21222" spans="1:18" ht="31.5" x14ac:dyDescent="0.3">
      <c r="A21222" s="7"/>
      <c r="B21222" s="7"/>
      <c r="C21222" s="7"/>
      <c r="D21222" s="7"/>
      <c r="E21222" s="7"/>
      <c r="F21222" s="3" t="s">
        <v>9101</v>
      </c>
      <c r="G21222" s="3">
        <v>0</v>
      </c>
      <c r="H21222" s="3">
        <v>6.1255899999999999</v>
      </c>
      <c r="I21222" s="3">
        <v>0</v>
      </c>
      <c r="J21222" s="3"/>
      <c r="K21222" s="3"/>
      <c r="L21222" s="3"/>
      <c r="M21222" s="3"/>
      <c r="N21222" s="3"/>
      <c r="O21222" s="3"/>
      <c r="P21222" s="3"/>
      <c r="Q21222" s="8">
        <v>6.1255899999999999</v>
      </c>
      <c r="R21222" s="7"/>
    </row>
    <row r="21223" spans="1:18" ht="84" x14ac:dyDescent="0.3">
      <c r="A21223" s="6" t="s">
        <v>9011</v>
      </c>
      <c r="B21223" s="6" t="s">
        <v>17301</v>
      </c>
      <c r="C21223" s="6">
        <v>0</v>
      </c>
      <c r="D21223" s="6">
        <v>2022</v>
      </c>
      <c r="E21223" s="6">
        <v>2023</v>
      </c>
      <c r="F21223" s="3" t="s">
        <v>22</v>
      </c>
      <c r="G21223" s="3">
        <v>0</v>
      </c>
      <c r="H21223" s="3">
        <v>6.1255899999999999</v>
      </c>
      <c r="I21223" s="3">
        <v>0</v>
      </c>
      <c r="J21223" s="3"/>
      <c r="K21223" s="3"/>
      <c r="L21223" s="3"/>
      <c r="M21223" s="3"/>
      <c r="N21223" s="3"/>
      <c r="O21223" s="3"/>
      <c r="P21223" s="3"/>
      <c r="Q21223" s="8">
        <v>6.1255899999999999</v>
      </c>
      <c r="R21223" s="5" t="s">
        <v>24697</v>
      </c>
    </row>
    <row r="21224" spans="1:18" ht="31.5" x14ac:dyDescent="0.3">
      <c r="A21224" s="7"/>
      <c r="B21224" s="7"/>
      <c r="C21224" s="7"/>
      <c r="D21224" s="7"/>
      <c r="E21224" s="7"/>
      <c r="F21224" s="3" t="s">
        <v>9101</v>
      </c>
      <c r="G21224" s="3">
        <v>0</v>
      </c>
      <c r="H21224" s="3">
        <v>6.1255899999999999</v>
      </c>
      <c r="I21224" s="3">
        <v>0</v>
      </c>
      <c r="J21224" s="3"/>
      <c r="K21224" s="3"/>
      <c r="L21224" s="3"/>
      <c r="M21224" s="3"/>
      <c r="N21224" s="3"/>
      <c r="O21224" s="3"/>
      <c r="P21224" s="3"/>
      <c r="Q21224" s="8">
        <v>6.1255899999999999</v>
      </c>
      <c r="R21224" s="7"/>
    </row>
    <row r="21225" spans="1:18" ht="84" x14ac:dyDescent="0.3">
      <c r="A21225" s="6" t="s">
        <v>9012</v>
      </c>
      <c r="B21225" s="6" t="s">
        <v>17302</v>
      </c>
      <c r="C21225" s="6">
        <v>0</v>
      </c>
      <c r="D21225" s="6">
        <v>2022</v>
      </c>
      <c r="E21225" s="6">
        <v>2023</v>
      </c>
      <c r="F21225" s="3" t="s">
        <v>22</v>
      </c>
      <c r="G21225" s="3">
        <v>0</v>
      </c>
      <c r="H21225" s="3">
        <v>6.1255899999999999</v>
      </c>
      <c r="I21225" s="3">
        <v>0</v>
      </c>
      <c r="J21225" s="3"/>
      <c r="K21225" s="3"/>
      <c r="L21225" s="3"/>
      <c r="M21225" s="3"/>
      <c r="N21225" s="3"/>
      <c r="O21225" s="3"/>
      <c r="P21225" s="3"/>
      <c r="Q21225" s="8">
        <v>6.1255899999999999</v>
      </c>
      <c r="R21225" s="5" t="s">
        <v>25567</v>
      </c>
    </row>
    <row r="21226" spans="1:18" ht="31.5" x14ac:dyDescent="0.3">
      <c r="A21226" s="7"/>
      <c r="B21226" s="7"/>
      <c r="C21226" s="7"/>
      <c r="D21226" s="7"/>
      <c r="E21226" s="7"/>
      <c r="F21226" s="3" t="s">
        <v>9101</v>
      </c>
      <c r="G21226" s="3">
        <v>0</v>
      </c>
      <c r="H21226" s="3">
        <v>6.1255899999999999</v>
      </c>
      <c r="I21226" s="3">
        <v>0</v>
      </c>
      <c r="J21226" s="3"/>
      <c r="K21226" s="3"/>
      <c r="L21226" s="3"/>
      <c r="M21226" s="3"/>
      <c r="N21226" s="3"/>
      <c r="O21226" s="3"/>
      <c r="P21226" s="3"/>
      <c r="Q21226" s="8">
        <v>6.1255899999999999</v>
      </c>
      <c r="R21226" s="7"/>
    </row>
    <row r="21227" spans="1:18" ht="84" x14ac:dyDescent="0.3">
      <c r="A21227" s="6" t="s">
        <v>9013</v>
      </c>
      <c r="B21227" s="6" t="s">
        <v>17303</v>
      </c>
      <c r="C21227" s="6">
        <v>0</v>
      </c>
      <c r="D21227" s="6">
        <v>2022</v>
      </c>
      <c r="E21227" s="6">
        <v>2023</v>
      </c>
      <c r="F21227" s="3" t="s">
        <v>22</v>
      </c>
      <c r="G21227" s="3">
        <v>0</v>
      </c>
      <c r="H21227" s="3">
        <v>6.1255899999999999</v>
      </c>
      <c r="I21227" s="3">
        <v>0</v>
      </c>
      <c r="J21227" s="3"/>
      <c r="K21227" s="3"/>
      <c r="L21227" s="3"/>
      <c r="M21227" s="3"/>
      <c r="N21227" s="3"/>
      <c r="O21227" s="3"/>
      <c r="P21227" s="3"/>
      <c r="Q21227" s="8">
        <v>6.1255899999999999</v>
      </c>
      <c r="R21227" s="5" t="s">
        <v>25568</v>
      </c>
    </row>
    <row r="21228" spans="1:18" ht="31.5" x14ac:dyDescent="0.3">
      <c r="A21228" s="7"/>
      <c r="B21228" s="7"/>
      <c r="C21228" s="7"/>
      <c r="D21228" s="7"/>
      <c r="E21228" s="7"/>
      <c r="F21228" s="3" t="s">
        <v>9101</v>
      </c>
      <c r="G21228" s="3">
        <v>0</v>
      </c>
      <c r="H21228" s="3">
        <v>6.1255899999999999</v>
      </c>
      <c r="I21228" s="3">
        <v>0</v>
      </c>
      <c r="J21228" s="3"/>
      <c r="K21228" s="3"/>
      <c r="L21228" s="3"/>
      <c r="M21228" s="3"/>
      <c r="N21228" s="3"/>
      <c r="O21228" s="3"/>
      <c r="P21228" s="3"/>
      <c r="Q21228" s="8">
        <v>6.1255899999999999</v>
      </c>
      <c r="R21228" s="7"/>
    </row>
    <row r="21229" spans="1:18" ht="84" x14ac:dyDescent="0.3">
      <c r="A21229" s="6" t="s">
        <v>9014</v>
      </c>
      <c r="B21229" s="6" t="s">
        <v>17304</v>
      </c>
      <c r="C21229" s="6">
        <v>0</v>
      </c>
      <c r="D21229" s="6">
        <v>2022</v>
      </c>
      <c r="E21229" s="6">
        <v>2023</v>
      </c>
      <c r="F21229" s="3" t="s">
        <v>22</v>
      </c>
      <c r="G21229" s="3">
        <v>0</v>
      </c>
      <c r="H21229" s="3">
        <v>6.1255899999999999</v>
      </c>
      <c r="I21229" s="3">
        <v>0</v>
      </c>
      <c r="J21229" s="3"/>
      <c r="K21229" s="3"/>
      <c r="L21229" s="3"/>
      <c r="M21229" s="3"/>
      <c r="N21229" s="3"/>
      <c r="O21229" s="3"/>
      <c r="P21229" s="3"/>
      <c r="Q21229" s="8">
        <v>6.1255899999999999</v>
      </c>
      <c r="R21229" s="5" t="s">
        <v>24698</v>
      </c>
    </row>
    <row r="21230" spans="1:18" ht="31.5" x14ac:dyDescent="0.3">
      <c r="A21230" s="7"/>
      <c r="B21230" s="7"/>
      <c r="C21230" s="7"/>
      <c r="D21230" s="7"/>
      <c r="E21230" s="7"/>
      <c r="F21230" s="3" t="s">
        <v>9101</v>
      </c>
      <c r="G21230" s="3">
        <v>0</v>
      </c>
      <c r="H21230" s="3">
        <v>6.1255899999999999</v>
      </c>
      <c r="I21230" s="3">
        <v>0</v>
      </c>
      <c r="J21230" s="3"/>
      <c r="K21230" s="3"/>
      <c r="L21230" s="3"/>
      <c r="M21230" s="3"/>
      <c r="N21230" s="3"/>
      <c r="O21230" s="3"/>
      <c r="P21230" s="3"/>
      <c r="Q21230" s="8">
        <v>6.1255899999999999</v>
      </c>
      <c r="R21230" s="7"/>
    </row>
    <row r="21231" spans="1:18" ht="84" x14ac:dyDescent="0.3">
      <c r="A21231" s="6" t="s">
        <v>9015</v>
      </c>
      <c r="B21231" s="6" t="s">
        <v>17305</v>
      </c>
      <c r="C21231" s="6">
        <v>0</v>
      </c>
      <c r="D21231" s="6">
        <v>2022</v>
      </c>
      <c r="E21231" s="6">
        <v>2023</v>
      </c>
      <c r="F21231" s="3" t="s">
        <v>22</v>
      </c>
      <c r="G21231" s="3">
        <v>0</v>
      </c>
      <c r="H21231" s="3">
        <v>6.1255899999999999</v>
      </c>
      <c r="I21231" s="3">
        <v>0</v>
      </c>
      <c r="J21231" s="3"/>
      <c r="K21231" s="3"/>
      <c r="L21231" s="3"/>
      <c r="M21231" s="3"/>
      <c r="N21231" s="3"/>
      <c r="O21231" s="3"/>
      <c r="P21231" s="3"/>
      <c r="Q21231" s="8">
        <v>6.1255899999999999</v>
      </c>
      <c r="R21231" s="5" t="s">
        <v>24699</v>
      </c>
    </row>
    <row r="21232" spans="1:18" ht="31.5" x14ac:dyDescent="0.3">
      <c r="A21232" s="7"/>
      <c r="B21232" s="7"/>
      <c r="C21232" s="7"/>
      <c r="D21232" s="7"/>
      <c r="E21232" s="7"/>
      <c r="F21232" s="3" t="s">
        <v>9101</v>
      </c>
      <c r="G21232" s="3">
        <v>0</v>
      </c>
      <c r="H21232" s="3">
        <v>6.1255899999999999</v>
      </c>
      <c r="I21232" s="3">
        <v>0</v>
      </c>
      <c r="J21232" s="3"/>
      <c r="K21232" s="3"/>
      <c r="L21232" s="3"/>
      <c r="M21232" s="3"/>
      <c r="N21232" s="3"/>
      <c r="O21232" s="3"/>
      <c r="P21232" s="3"/>
      <c r="Q21232" s="8">
        <v>6.1255899999999999</v>
      </c>
      <c r="R21232" s="7"/>
    </row>
    <row r="21233" spans="1:18" ht="84" x14ac:dyDescent="0.3">
      <c r="A21233" s="6" t="s">
        <v>9016</v>
      </c>
      <c r="B21233" s="6" t="s">
        <v>17306</v>
      </c>
      <c r="C21233" s="6">
        <v>0</v>
      </c>
      <c r="D21233" s="6">
        <v>2022</v>
      </c>
      <c r="E21233" s="6">
        <v>2023</v>
      </c>
      <c r="F21233" s="3" t="s">
        <v>22</v>
      </c>
      <c r="G21233" s="3">
        <v>0</v>
      </c>
      <c r="H21233" s="3">
        <v>6.1255899999999999</v>
      </c>
      <c r="I21233" s="3">
        <v>0</v>
      </c>
      <c r="J21233" s="3"/>
      <c r="K21233" s="3"/>
      <c r="L21233" s="3"/>
      <c r="M21233" s="3"/>
      <c r="N21233" s="3"/>
      <c r="O21233" s="3"/>
      <c r="P21233" s="3"/>
      <c r="Q21233" s="8">
        <v>6.1255899999999999</v>
      </c>
      <c r="R21233" s="5" t="s">
        <v>24700</v>
      </c>
    </row>
    <row r="21234" spans="1:18" ht="31.5" x14ac:dyDescent="0.3">
      <c r="A21234" s="7"/>
      <c r="B21234" s="7"/>
      <c r="C21234" s="7"/>
      <c r="D21234" s="7"/>
      <c r="E21234" s="7"/>
      <c r="F21234" s="3" t="s">
        <v>9101</v>
      </c>
      <c r="G21234" s="3">
        <v>0</v>
      </c>
      <c r="H21234" s="3">
        <v>6.1255899999999999</v>
      </c>
      <c r="I21234" s="3">
        <v>0</v>
      </c>
      <c r="J21234" s="3"/>
      <c r="K21234" s="3"/>
      <c r="L21234" s="3"/>
      <c r="M21234" s="3"/>
      <c r="N21234" s="3"/>
      <c r="O21234" s="3"/>
      <c r="P21234" s="3"/>
      <c r="Q21234" s="8">
        <v>6.1255899999999999</v>
      </c>
      <c r="R21234" s="7"/>
    </row>
    <row r="21235" spans="1:18" ht="84" x14ac:dyDescent="0.3">
      <c r="A21235" s="6" t="s">
        <v>9017</v>
      </c>
      <c r="B21235" s="6" t="s">
        <v>17307</v>
      </c>
      <c r="C21235" s="6">
        <v>0</v>
      </c>
      <c r="D21235" s="6">
        <v>2022</v>
      </c>
      <c r="E21235" s="6">
        <v>2023</v>
      </c>
      <c r="F21235" s="3" t="s">
        <v>22</v>
      </c>
      <c r="G21235" s="3">
        <v>0</v>
      </c>
      <c r="H21235" s="3">
        <v>6.1255899999999999</v>
      </c>
      <c r="I21235" s="3">
        <v>0</v>
      </c>
      <c r="J21235" s="3"/>
      <c r="K21235" s="3"/>
      <c r="L21235" s="3"/>
      <c r="M21235" s="3"/>
      <c r="N21235" s="3"/>
      <c r="O21235" s="3"/>
      <c r="P21235" s="3"/>
      <c r="Q21235" s="8">
        <v>6.1255899999999999</v>
      </c>
      <c r="R21235" s="5" t="s">
        <v>24701</v>
      </c>
    </row>
    <row r="21236" spans="1:18" ht="31.5" x14ac:dyDescent="0.3">
      <c r="A21236" s="7"/>
      <c r="B21236" s="7"/>
      <c r="C21236" s="7"/>
      <c r="D21236" s="7"/>
      <c r="E21236" s="7"/>
      <c r="F21236" s="3" t="s">
        <v>9101</v>
      </c>
      <c r="G21236" s="3">
        <v>0</v>
      </c>
      <c r="H21236" s="3">
        <v>6.1255899999999999</v>
      </c>
      <c r="I21236" s="3">
        <v>0</v>
      </c>
      <c r="J21236" s="3"/>
      <c r="K21236" s="3"/>
      <c r="L21236" s="3"/>
      <c r="M21236" s="3"/>
      <c r="N21236" s="3"/>
      <c r="O21236" s="3"/>
      <c r="P21236" s="3"/>
      <c r="Q21236" s="8">
        <v>6.1255899999999999</v>
      </c>
      <c r="R21236" s="7"/>
    </row>
    <row r="21237" spans="1:18" ht="84" x14ac:dyDescent="0.3">
      <c r="A21237" s="6" t="s">
        <v>9018</v>
      </c>
      <c r="B21237" s="6" t="s">
        <v>17308</v>
      </c>
      <c r="C21237" s="6">
        <v>0</v>
      </c>
      <c r="D21237" s="6">
        <v>2022</v>
      </c>
      <c r="E21237" s="6">
        <v>2023</v>
      </c>
      <c r="F21237" s="3" t="s">
        <v>22</v>
      </c>
      <c r="G21237" s="3">
        <v>0</v>
      </c>
      <c r="H21237" s="3">
        <v>6.1255899999999999</v>
      </c>
      <c r="I21237" s="3">
        <v>0</v>
      </c>
      <c r="J21237" s="3"/>
      <c r="K21237" s="3"/>
      <c r="L21237" s="3"/>
      <c r="M21237" s="3"/>
      <c r="N21237" s="3"/>
      <c r="O21237" s="3"/>
      <c r="P21237" s="3"/>
      <c r="Q21237" s="8">
        <v>6.1255899999999999</v>
      </c>
      <c r="R21237" s="5" t="s">
        <v>24702</v>
      </c>
    </row>
    <row r="21238" spans="1:18" ht="31.5" x14ac:dyDescent="0.3">
      <c r="A21238" s="7"/>
      <c r="B21238" s="7"/>
      <c r="C21238" s="7"/>
      <c r="D21238" s="7"/>
      <c r="E21238" s="7"/>
      <c r="F21238" s="3" t="s">
        <v>9101</v>
      </c>
      <c r="G21238" s="3">
        <v>0</v>
      </c>
      <c r="H21238" s="3">
        <v>6.1255899999999999</v>
      </c>
      <c r="I21238" s="3">
        <v>0</v>
      </c>
      <c r="J21238" s="3"/>
      <c r="K21238" s="3"/>
      <c r="L21238" s="3"/>
      <c r="M21238" s="3"/>
      <c r="N21238" s="3"/>
      <c r="O21238" s="3"/>
      <c r="P21238" s="3"/>
      <c r="Q21238" s="8">
        <v>6.1255899999999999</v>
      </c>
      <c r="R21238" s="7"/>
    </row>
    <row r="21239" spans="1:18" ht="84" x14ac:dyDescent="0.3">
      <c r="A21239" s="6" t="s">
        <v>9019</v>
      </c>
      <c r="B21239" s="6" t="s">
        <v>17309</v>
      </c>
      <c r="C21239" s="6">
        <v>0</v>
      </c>
      <c r="D21239" s="6">
        <v>2022</v>
      </c>
      <c r="E21239" s="6">
        <v>2023</v>
      </c>
      <c r="F21239" s="3" t="s">
        <v>22</v>
      </c>
      <c r="G21239" s="3">
        <v>0</v>
      </c>
      <c r="H21239" s="3">
        <v>6.1255899999999999</v>
      </c>
      <c r="I21239" s="3">
        <v>0</v>
      </c>
      <c r="J21239" s="3"/>
      <c r="K21239" s="3"/>
      <c r="L21239" s="3"/>
      <c r="M21239" s="3"/>
      <c r="N21239" s="3"/>
      <c r="O21239" s="3"/>
      <c r="P21239" s="3"/>
      <c r="Q21239" s="8">
        <v>6.1255899999999999</v>
      </c>
      <c r="R21239" s="5" t="s">
        <v>24703</v>
      </c>
    </row>
    <row r="21240" spans="1:18" ht="31.5" x14ac:dyDescent="0.3">
      <c r="A21240" s="7"/>
      <c r="B21240" s="7"/>
      <c r="C21240" s="7"/>
      <c r="D21240" s="7"/>
      <c r="E21240" s="7"/>
      <c r="F21240" s="3" t="s">
        <v>9101</v>
      </c>
      <c r="G21240" s="3">
        <v>0</v>
      </c>
      <c r="H21240" s="3">
        <v>6.1255899999999999</v>
      </c>
      <c r="I21240" s="3">
        <v>0</v>
      </c>
      <c r="J21240" s="3"/>
      <c r="K21240" s="3"/>
      <c r="L21240" s="3"/>
      <c r="M21240" s="3"/>
      <c r="N21240" s="3"/>
      <c r="O21240" s="3"/>
      <c r="P21240" s="3"/>
      <c r="Q21240" s="8">
        <v>6.1255899999999999</v>
      </c>
      <c r="R21240" s="7"/>
    </row>
    <row r="21241" spans="1:18" ht="84" x14ac:dyDescent="0.3">
      <c r="A21241" s="6" t="s">
        <v>9020</v>
      </c>
      <c r="B21241" s="6" t="s">
        <v>17310</v>
      </c>
      <c r="C21241" s="6">
        <v>0</v>
      </c>
      <c r="D21241" s="6">
        <v>2022</v>
      </c>
      <c r="E21241" s="6">
        <v>2023</v>
      </c>
      <c r="F21241" s="3" t="s">
        <v>22</v>
      </c>
      <c r="G21241" s="3">
        <v>0</v>
      </c>
      <c r="H21241" s="3">
        <v>6.1255899999999999</v>
      </c>
      <c r="I21241" s="3">
        <v>0</v>
      </c>
      <c r="J21241" s="3"/>
      <c r="K21241" s="3"/>
      <c r="L21241" s="3"/>
      <c r="M21241" s="3"/>
      <c r="N21241" s="3"/>
      <c r="O21241" s="3"/>
      <c r="P21241" s="3"/>
      <c r="Q21241" s="8">
        <v>6.1255899999999999</v>
      </c>
      <c r="R21241" s="5" t="s">
        <v>24704</v>
      </c>
    </row>
    <row r="21242" spans="1:18" ht="31.5" x14ac:dyDescent="0.3">
      <c r="A21242" s="7"/>
      <c r="B21242" s="7"/>
      <c r="C21242" s="7"/>
      <c r="D21242" s="7"/>
      <c r="E21242" s="7"/>
      <c r="F21242" s="3" t="s">
        <v>9101</v>
      </c>
      <c r="G21242" s="3">
        <v>0</v>
      </c>
      <c r="H21242" s="3">
        <v>6.1255899999999999</v>
      </c>
      <c r="I21242" s="3">
        <v>0</v>
      </c>
      <c r="J21242" s="3"/>
      <c r="K21242" s="3"/>
      <c r="L21242" s="3"/>
      <c r="M21242" s="3"/>
      <c r="N21242" s="3"/>
      <c r="O21242" s="3"/>
      <c r="P21242" s="3"/>
      <c r="Q21242" s="8">
        <v>6.1255899999999999</v>
      </c>
      <c r="R21242" s="7"/>
    </row>
    <row r="21243" spans="1:18" ht="84" x14ac:dyDescent="0.3">
      <c r="A21243" s="6" t="s">
        <v>9021</v>
      </c>
      <c r="B21243" s="6" t="s">
        <v>17311</v>
      </c>
      <c r="C21243" s="6">
        <v>0</v>
      </c>
      <c r="D21243" s="6">
        <v>2022</v>
      </c>
      <c r="E21243" s="6">
        <v>2023</v>
      </c>
      <c r="F21243" s="3" t="s">
        <v>22</v>
      </c>
      <c r="G21243" s="3">
        <v>0</v>
      </c>
      <c r="H21243" s="3">
        <v>6.1255899999999999</v>
      </c>
      <c r="I21243" s="3">
        <v>0</v>
      </c>
      <c r="J21243" s="3"/>
      <c r="K21243" s="3"/>
      <c r="L21243" s="3"/>
      <c r="M21243" s="3"/>
      <c r="N21243" s="3"/>
      <c r="O21243" s="3"/>
      <c r="P21243" s="3"/>
      <c r="Q21243" s="8">
        <v>6.1255899999999999</v>
      </c>
      <c r="R21243" s="5" t="s">
        <v>24705</v>
      </c>
    </row>
    <row r="21244" spans="1:18" ht="31.5" x14ac:dyDescent="0.3">
      <c r="A21244" s="7"/>
      <c r="B21244" s="7"/>
      <c r="C21244" s="7"/>
      <c r="D21244" s="7"/>
      <c r="E21244" s="7"/>
      <c r="F21244" s="3" t="s">
        <v>9101</v>
      </c>
      <c r="G21244" s="3">
        <v>0</v>
      </c>
      <c r="H21244" s="3">
        <v>6.1255899999999999</v>
      </c>
      <c r="I21244" s="3">
        <v>0</v>
      </c>
      <c r="J21244" s="3"/>
      <c r="K21244" s="3"/>
      <c r="L21244" s="3"/>
      <c r="M21244" s="3"/>
      <c r="N21244" s="3"/>
      <c r="O21244" s="3"/>
      <c r="P21244" s="3"/>
      <c r="Q21244" s="8">
        <v>6.1255899999999999</v>
      </c>
      <c r="R21244" s="7"/>
    </row>
    <row r="21245" spans="1:18" ht="84" x14ac:dyDescent="0.3">
      <c r="A21245" s="6" t="s">
        <v>9022</v>
      </c>
      <c r="B21245" s="6" t="s">
        <v>17312</v>
      </c>
      <c r="C21245" s="6">
        <v>0</v>
      </c>
      <c r="D21245" s="6">
        <v>2022</v>
      </c>
      <c r="E21245" s="6">
        <v>2023</v>
      </c>
      <c r="F21245" s="3" t="s">
        <v>22</v>
      </c>
      <c r="G21245" s="3">
        <v>0</v>
      </c>
      <c r="H21245" s="3">
        <v>6.1255899999999999</v>
      </c>
      <c r="I21245" s="3">
        <v>0</v>
      </c>
      <c r="J21245" s="3"/>
      <c r="K21245" s="3"/>
      <c r="L21245" s="3"/>
      <c r="M21245" s="3"/>
      <c r="N21245" s="3"/>
      <c r="O21245" s="3"/>
      <c r="P21245" s="3"/>
      <c r="Q21245" s="8">
        <v>6.1255899999999999</v>
      </c>
      <c r="R21245" s="5" t="s">
        <v>24706</v>
      </c>
    </row>
    <row r="21246" spans="1:18" ht="31.5" x14ac:dyDescent="0.3">
      <c r="A21246" s="7"/>
      <c r="B21246" s="7"/>
      <c r="C21246" s="7"/>
      <c r="D21246" s="7"/>
      <c r="E21246" s="7"/>
      <c r="F21246" s="3" t="s">
        <v>9101</v>
      </c>
      <c r="G21246" s="3">
        <v>0</v>
      </c>
      <c r="H21246" s="3">
        <v>6.1255899999999999</v>
      </c>
      <c r="I21246" s="3">
        <v>0</v>
      </c>
      <c r="J21246" s="3"/>
      <c r="K21246" s="3"/>
      <c r="L21246" s="3"/>
      <c r="M21246" s="3"/>
      <c r="N21246" s="3"/>
      <c r="O21246" s="3"/>
      <c r="P21246" s="3"/>
      <c r="Q21246" s="8">
        <v>6.1255899999999999</v>
      </c>
      <c r="R21246" s="7"/>
    </row>
    <row r="21247" spans="1:18" ht="84" x14ac:dyDescent="0.3">
      <c r="A21247" s="6" t="s">
        <v>9023</v>
      </c>
      <c r="B21247" s="6" t="s">
        <v>17313</v>
      </c>
      <c r="C21247" s="6">
        <v>0</v>
      </c>
      <c r="D21247" s="6">
        <v>2022</v>
      </c>
      <c r="E21247" s="6">
        <v>2023</v>
      </c>
      <c r="F21247" s="3" t="s">
        <v>22</v>
      </c>
      <c r="G21247" s="3">
        <v>0</v>
      </c>
      <c r="H21247" s="3">
        <v>6.1255899999999999</v>
      </c>
      <c r="I21247" s="3">
        <v>0</v>
      </c>
      <c r="J21247" s="3"/>
      <c r="K21247" s="3"/>
      <c r="L21247" s="3"/>
      <c r="M21247" s="3"/>
      <c r="N21247" s="3"/>
      <c r="O21247" s="3"/>
      <c r="P21247" s="3"/>
      <c r="Q21247" s="8">
        <v>6.1255899999999999</v>
      </c>
      <c r="R21247" s="5" t="s">
        <v>24707</v>
      </c>
    </row>
    <row r="21248" spans="1:18" ht="31.5" x14ac:dyDescent="0.3">
      <c r="A21248" s="7"/>
      <c r="B21248" s="7"/>
      <c r="C21248" s="7"/>
      <c r="D21248" s="7"/>
      <c r="E21248" s="7"/>
      <c r="F21248" s="3" t="s">
        <v>9101</v>
      </c>
      <c r="G21248" s="3">
        <v>0</v>
      </c>
      <c r="H21248" s="3">
        <v>6.1255899999999999</v>
      </c>
      <c r="I21248" s="3">
        <v>0</v>
      </c>
      <c r="J21248" s="3"/>
      <c r="K21248" s="3"/>
      <c r="L21248" s="3"/>
      <c r="M21248" s="3"/>
      <c r="N21248" s="3"/>
      <c r="O21248" s="3"/>
      <c r="P21248" s="3"/>
      <c r="Q21248" s="8">
        <v>6.1255899999999999</v>
      </c>
      <c r="R21248" s="7"/>
    </row>
    <row r="21249" spans="1:18" ht="84" x14ac:dyDescent="0.3">
      <c r="A21249" s="6" t="s">
        <v>9024</v>
      </c>
      <c r="B21249" s="6" t="s">
        <v>17314</v>
      </c>
      <c r="C21249" s="6">
        <v>0</v>
      </c>
      <c r="D21249" s="6">
        <v>2022</v>
      </c>
      <c r="E21249" s="6">
        <v>2023</v>
      </c>
      <c r="F21249" s="3" t="s">
        <v>22</v>
      </c>
      <c r="G21249" s="3">
        <v>0</v>
      </c>
      <c r="H21249" s="3">
        <v>6.1255899999999999</v>
      </c>
      <c r="I21249" s="3">
        <v>0</v>
      </c>
      <c r="J21249" s="3"/>
      <c r="K21249" s="3"/>
      <c r="L21249" s="3"/>
      <c r="M21249" s="3"/>
      <c r="N21249" s="3"/>
      <c r="O21249" s="3"/>
      <c r="P21249" s="3"/>
      <c r="Q21249" s="8">
        <v>6.1255899999999999</v>
      </c>
      <c r="R21249" s="5" t="s">
        <v>25569</v>
      </c>
    </row>
    <row r="21250" spans="1:18" ht="31.5" x14ac:dyDescent="0.3">
      <c r="A21250" s="7"/>
      <c r="B21250" s="7"/>
      <c r="C21250" s="7"/>
      <c r="D21250" s="7"/>
      <c r="E21250" s="7"/>
      <c r="F21250" s="3" t="s">
        <v>9101</v>
      </c>
      <c r="G21250" s="3">
        <v>0</v>
      </c>
      <c r="H21250" s="3">
        <v>6.1255899999999999</v>
      </c>
      <c r="I21250" s="3">
        <v>0</v>
      </c>
      <c r="J21250" s="3"/>
      <c r="K21250" s="3"/>
      <c r="L21250" s="3"/>
      <c r="M21250" s="3"/>
      <c r="N21250" s="3"/>
      <c r="O21250" s="3"/>
      <c r="P21250" s="3"/>
      <c r="Q21250" s="8">
        <v>6.1255899999999999</v>
      </c>
      <c r="R21250" s="7"/>
    </row>
    <row r="21251" spans="1:18" ht="84" x14ac:dyDescent="0.3">
      <c r="A21251" s="6" t="s">
        <v>9025</v>
      </c>
      <c r="B21251" s="6" t="s">
        <v>17315</v>
      </c>
      <c r="C21251" s="6">
        <v>0</v>
      </c>
      <c r="D21251" s="6">
        <v>2022</v>
      </c>
      <c r="E21251" s="6">
        <v>2023</v>
      </c>
      <c r="F21251" s="3" t="s">
        <v>22</v>
      </c>
      <c r="G21251" s="3">
        <v>0</v>
      </c>
      <c r="H21251" s="3">
        <v>6.1255899999999999</v>
      </c>
      <c r="I21251" s="3">
        <v>0</v>
      </c>
      <c r="J21251" s="3"/>
      <c r="K21251" s="3"/>
      <c r="L21251" s="3"/>
      <c r="M21251" s="3"/>
      <c r="N21251" s="3"/>
      <c r="O21251" s="3"/>
      <c r="P21251" s="3"/>
      <c r="Q21251" s="8">
        <v>6.1255899999999999</v>
      </c>
      <c r="R21251" s="5" t="s">
        <v>24708</v>
      </c>
    </row>
    <row r="21252" spans="1:18" ht="31.5" x14ac:dyDescent="0.3">
      <c r="A21252" s="7"/>
      <c r="B21252" s="7"/>
      <c r="C21252" s="7"/>
      <c r="D21252" s="7"/>
      <c r="E21252" s="7"/>
      <c r="F21252" s="3" t="s">
        <v>9101</v>
      </c>
      <c r="G21252" s="3">
        <v>0</v>
      </c>
      <c r="H21252" s="3">
        <v>6.1255899999999999</v>
      </c>
      <c r="I21252" s="3">
        <v>0</v>
      </c>
      <c r="J21252" s="3"/>
      <c r="K21252" s="3"/>
      <c r="L21252" s="3"/>
      <c r="M21252" s="3"/>
      <c r="N21252" s="3"/>
      <c r="O21252" s="3"/>
      <c r="P21252" s="3"/>
      <c r="Q21252" s="8">
        <v>6.1255899999999999</v>
      </c>
      <c r="R21252" s="7"/>
    </row>
    <row r="21253" spans="1:18" ht="84" x14ac:dyDescent="0.3">
      <c r="A21253" s="6" t="s">
        <v>9026</v>
      </c>
      <c r="B21253" s="6" t="s">
        <v>17316</v>
      </c>
      <c r="C21253" s="6">
        <v>0</v>
      </c>
      <c r="D21253" s="6">
        <v>2022</v>
      </c>
      <c r="E21253" s="6">
        <v>2023</v>
      </c>
      <c r="F21253" s="3" t="s">
        <v>22</v>
      </c>
      <c r="G21253" s="3">
        <v>0</v>
      </c>
      <c r="H21253" s="3">
        <v>6.1255899999999999</v>
      </c>
      <c r="I21253" s="3">
        <v>0</v>
      </c>
      <c r="J21253" s="3"/>
      <c r="K21253" s="3"/>
      <c r="L21253" s="3"/>
      <c r="M21253" s="3"/>
      <c r="N21253" s="3"/>
      <c r="O21253" s="3"/>
      <c r="P21253" s="3"/>
      <c r="Q21253" s="8">
        <v>6.1255899999999999</v>
      </c>
      <c r="R21253" s="5" t="s">
        <v>24709</v>
      </c>
    </row>
    <row r="21254" spans="1:18" ht="31.5" x14ac:dyDescent="0.3">
      <c r="A21254" s="7"/>
      <c r="B21254" s="7"/>
      <c r="C21254" s="7"/>
      <c r="D21254" s="7"/>
      <c r="E21254" s="7"/>
      <c r="F21254" s="3" t="s">
        <v>9101</v>
      </c>
      <c r="G21254" s="3">
        <v>0</v>
      </c>
      <c r="H21254" s="3">
        <v>6.1255899999999999</v>
      </c>
      <c r="I21254" s="3">
        <v>0</v>
      </c>
      <c r="J21254" s="3"/>
      <c r="K21254" s="3"/>
      <c r="L21254" s="3"/>
      <c r="M21254" s="3"/>
      <c r="N21254" s="3"/>
      <c r="O21254" s="3"/>
      <c r="P21254" s="3"/>
      <c r="Q21254" s="8">
        <v>6.1255899999999999</v>
      </c>
      <c r="R21254" s="7"/>
    </row>
    <row r="21255" spans="1:18" ht="84" x14ac:dyDescent="0.3">
      <c r="A21255" s="6" t="s">
        <v>9027</v>
      </c>
      <c r="B21255" s="6" t="s">
        <v>17317</v>
      </c>
      <c r="C21255" s="6">
        <v>0</v>
      </c>
      <c r="D21255" s="6">
        <v>2022</v>
      </c>
      <c r="E21255" s="6">
        <v>2023</v>
      </c>
      <c r="F21255" s="3" t="s">
        <v>22</v>
      </c>
      <c r="G21255" s="3">
        <v>0</v>
      </c>
      <c r="H21255" s="3">
        <v>6.1255899999999999</v>
      </c>
      <c r="I21255" s="3">
        <v>0</v>
      </c>
      <c r="J21255" s="3"/>
      <c r="K21255" s="3"/>
      <c r="L21255" s="3"/>
      <c r="M21255" s="3"/>
      <c r="N21255" s="3"/>
      <c r="O21255" s="3"/>
      <c r="P21255" s="3"/>
      <c r="Q21255" s="8">
        <v>6.1255899999999999</v>
      </c>
      <c r="R21255" s="5" t="s">
        <v>24710</v>
      </c>
    </row>
    <row r="21256" spans="1:18" ht="31.5" x14ac:dyDescent="0.3">
      <c r="A21256" s="7"/>
      <c r="B21256" s="7"/>
      <c r="C21256" s="7"/>
      <c r="D21256" s="7"/>
      <c r="E21256" s="7"/>
      <c r="F21256" s="3" t="s">
        <v>9101</v>
      </c>
      <c r="G21256" s="3">
        <v>0</v>
      </c>
      <c r="H21256" s="3">
        <v>6.1255899999999999</v>
      </c>
      <c r="I21256" s="3">
        <v>0</v>
      </c>
      <c r="J21256" s="3"/>
      <c r="K21256" s="3"/>
      <c r="L21256" s="3"/>
      <c r="M21256" s="3"/>
      <c r="N21256" s="3"/>
      <c r="O21256" s="3"/>
      <c r="P21256" s="3"/>
      <c r="Q21256" s="8">
        <v>6.1255899999999999</v>
      </c>
      <c r="R21256" s="7"/>
    </row>
    <row r="21257" spans="1:18" ht="94.5" x14ac:dyDescent="0.3">
      <c r="A21257" s="6" t="s">
        <v>9028</v>
      </c>
      <c r="B21257" s="6" t="s">
        <v>17318</v>
      </c>
      <c r="C21257" s="6">
        <v>0</v>
      </c>
      <c r="D21257" s="6">
        <v>2022</v>
      </c>
      <c r="E21257" s="6">
        <v>2023</v>
      </c>
      <c r="F21257" s="3" t="s">
        <v>22</v>
      </c>
      <c r="G21257" s="3">
        <v>0</v>
      </c>
      <c r="H21257" s="3">
        <v>6.1255899999999999</v>
      </c>
      <c r="I21257" s="3">
        <v>0</v>
      </c>
      <c r="J21257" s="3"/>
      <c r="K21257" s="3"/>
      <c r="L21257" s="3"/>
      <c r="M21257" s="3"/>
      <c r="N21257" s="3"/>
      <c r="O21257" s="3"/>
      <c r="P21257" s="3"/>
      <c r="Q21257" s="8">
        <v>6.1255899999999999</v>
      </c>
      <c r="R21257" s="5" t="s">
        <v>24711</v>
      </c>
    </row>
    <row r="21258" spans="1:18" ht="31.5" x14ac:dyDescent="0.3">
      <c r="A21258" s="7"/>
      <c r="B21258" s="7"/>
      <c r="C21258" s="7"/>
      <c r="D21258" s="7"/>
      <c r="E21258" s="7"/>
      <c r="F21258" s="3" t="s">
        <v>9101</v>
      </c>
      <c r="G21258" s="3">
        <v>0</v>
      </c>
      <c r="H21258" s="3">
        <v>6.1255899999999999</v>
      </c>
      <c r="I21258" s="3">
        <v>0</v>
      </c>
      <c r="J21258" s="3"/>
      <c r="K21258" s="3"/>
      <c r="L21258" s="3"/>
      <c r="M21258" s="3"/>
      <c r="N21258" s="3"/>
      <c r="O21258" s="3"/>
      <c r="P21258" s="3"/>
      <c r="Q21258" s="8">
        <v>6.1255899999999999</v>
      </c>
      <c r="R21258" s="7"/>
    </row>
    <row r="21259" spans="1:18" ht="84" x14ac:dyDescent="0.3">
      <c r="A21259" s="6" t="s">
        <v>9029</v>
      </c>
      <c r="B21259" s="6" t="s">
        <v>17319</v>
      </c>
      <c r="C21259" s="6">
        <v>0</v>
      </c>
      <c r="D21259" s="6">
        <v>2022</v>
      </c>
      <c r="E21259" s="6">
        <v>2023</v>
      </c>
      <c r="F21259" s="3" t="s">
        <v>22</v>
      </c>
      <c r="G21259" s="3">
        <v>0</v>
      </c>
      <c r="H21259" s="3">
        <v>6.1255899999999999</v>
      </c>
      <c r="I21259" s="3">
        <v>0</v>
      </c>
      <c r="J21259" s="3"/>
      <c r="K21259" s="3"/>
      <c r="L21259" s="3"/>
      <c r="M21259" s="3"/>
      <c r="N21259" s="3"/>
      <c r="O21259" s="3"/>
      <c r="P21259" s="3"/>
      <c r="Q21259" s="8">
        <v>6.1255899999999999</v>
      </c>
      <c r="R21259" s="5" t="s">
        <v>25570</v>
      </c>
    </row>
    <row r="21260" spans="1:18" ht="31.5" x14ac:dyDescent="0.3">
      <c r="A21260" s="7"/>
      <c r="B21260" s="7"/>
      <c r="C21260" s="7"/>
      <c r="D21260" s="7"/>
      <c r="E21260" s="7"/>
      <c r="F21260" s="3" t="s">
        <v>9101</v>
      </c>
      <c r="G21260" s="3">
        <v>0</v>
      </c>
      <c r="H21260" s="3">
        <v>6.1255899999999999</v>
      </c>
      <c r="I21260" s="3">
        <v>0</v>
      </c>
      <c r="J21260" s="3"/>
      <c r="K21260" s="3"/>
      <c r="L21260" s="3"/>
      <c r="M21260" s="3"/>
      <c r="N21260" s="3"/>
      <c r="O21260" s="3"/>
      <c r="P21260" s="3"/>
      <c r="Q21260" s="8">
        <v>6.1255899999999999</v>
      </c>
      <c r="R21260" s="7"/>
    </row>
    <row r="21261" spans="1:18" ht="84" x14ac:dyDescent="0.3">
      <c r="A21261" s="6" t="s">
        <v>9030</v>
      </c>
      <c r="B21261" s="6" t="s">
        <v>17320</v>
      </c>
      <c r="C21261" s="6">
        <v>0</v>
      </c>
      <c r="D21261" s="6">
        <v>2022</v>
      </c>
      <c r="E21261" s="6">
        <v>2023</v>
      </c>
      <c r="F21261" s="3" t="s">
        <v>22</v>
      </c>
      <c r="G21261" s="3">
        <v>0</v>
      </c>
      <c r="H21261" s="3">
        <v>6.1255899999999999</v>
      </c>
      <c r="I21261" s="3">
        <v>0</v>
      </c>
      <c r="J21261" s="3"/>
      <c r="K21261" s="3"/>
      <c r="L21261" s="3"/>
      <c r="M21261" s="3"/>
      <c r="N21261" s="3"/>
      <c r="O21261" s="3"/>
      <c r="P21261" s="3"/>
      <c r="Q21261" s="8">
        <v>6.1255899999999999</v>
      </c>
      <c r="R21261" s="5" t="s">
        <v>24712</v>
      </c>
    </row>
    <row r="21262" spans="1:18" ht="31.5" x14ac:dyDescent="0.3">
      <c r="A21262" s="7"/>
      <c r="B21262" s="7"/>
      <c r="C21262" s="7"/>
      <c r="D21262" s="7"/>
      <c r="E21262" s="7"/>
      <c r="F21262" s="3" t="s">
        <v>9101</v>
      </c>
      <c r="G21262" s="3">
        <v>0</v>
      </c>
      <c r="H21262" s="3">
        <v>6.1255899999999999</v>
      </c>
      <c r="I21262" s="3">
        <v>0</v>
      </c>
      <c r="J21262" s="3"/>
      <c r="K21262" s="3"/>
      <c r="L21262" s="3"/>
      <c r="M21262" s="3"/>
      <c r="N21262" s="3"/>
      <c r="O21262" s="3"/>
      <c r="P21262" s="3"/>
      <c r="Q21262" s="8">
        <v>6.1255899999999999</v>
      </c>
      <c r="R21262" s="7"/>
    </row>
    <row r="21263" spans="1:18" ht="84" x14ac:dyDescent="0.3">
      <c r="A21263" s="6" t="s">
        <v>9031</v>
      </c>
      <c r="B21263" s="6" t="s">
        <v>17321</v>
      </c>
      <c r="C21263" s="6">
        <v>0</v>
      </c>
      <c r="D21263" s="6">
        <v>2022</v>
      </c>
      <c r="E21263" s="6">
        <v>2023</v>
      </c>
      <c r="F21263" s="3" t="s">
        <v>22</v>
      </c>
      <c r="G21263" s="3">
        <v>0</v>
      </c>
      <c r="H21263" s="3">
        <v>6.1255899999999999</v>
      </c>
      <c r="I21263" s="3">
        <v>0</v>
      </c>
      <c r="J21263" s="3"/>
      <c r="K21263" s="3"/>
      <c r="L21263" s="3"/>
      <c r="M21263" s="3"/>
      <c r="N21263" s="3"/>
      <c r="O21263" s="3"/>
      <c r="P21263" s="3"/>
      <c r="Q21263" s="8">
        <v>6.1255899999999999</v>
      </c>
      <c r="R21263" s="5" t="s">
        <v>24713</v>
      </c>
    </row>
    <row r="21264" spans="1:18" ht="31.5" x14ac:dyDescent="0.3">
      <c r="A21264" s="7"/>
      <c r="B21264" s="7"/>
      <c r="C21264" s="7"/>
      <c r="D21264" s="7"/>
      <c r="E21264" s="7"/>
      <c r="F21264" s="3" t="s">
        <v>9101</v>
      </c>
      <c r="G21264" s="3">
        <v>0</v>
      </c>
      <c r="H21264" s="3">
        <v>6.1255899999999999</v>
      </c>
      <c r="I21264" s="3">
        <v>0</v>
      </c>
      <c r="J21264" s="3"/>
      <c r="K21264" s="3"/>
      <c r="L21264" s="3"/>
      <c r="M21264" s="3"/>
      <c r="N21264" s="3"/>
      <c r="O21264" s="3"/>
      <c r="P21264" s="3"/>
      <c r="Q21264" s="8">
        <v>6.1255899999999999</v>
      </c>
      <c r="R21264" s="7"/>
    </row>
    <row r="21265" spans="1:18" ht="84" x14ac:dyDescent="0.3">
      <c r="A21265" s="6" t="s">
        <v>9032</v>
      </c>
      <c r="B21265" s="6" t="s">
        <v>17322</v>
      </c>
      <c r="C21265" s="6">
        <v>0</v>
      </c>
      <c r="D21265" s="6">
        <v>2022</v>
      </c>
      <c r="E21265" s="6">
        <v>2023</v>
      </c>
      <c r="F21265" s="3" t="s">
        <v>22</v>
      </c>
      <c r="G21265" s="3">
        <v>0</v>
      </c>
      <c r="H21265" s="3">
        <v>6.1255899999999999</v>
      </c>
      <c r="I21265" s="3">
        <v>0</v>
      </c>
      <c r="J21265" s="3"/>
      <c r="K21265" s="3"/>
      <c r="L21265" s="3"/>
      <c r="M21265" s="3"/>
      <c r="N21265" s="3"/>
      <c r="O21265" s="3"/>
      <c r="P21265" s="3"/>
      <c r="Q21265" s="8">
        <v>6.1255899999999999</v>
      </c>
      <c r="R21265" s="5" t="s">
        <v>24714</v>
      </c>
    </row>
    <row r="21266" spans="1:18" ht="31.5" x14ac:dyDescent="0.3">
      <c r="A21266" s="7"/>
      <c r="B21266" s="7"/>
      <c r="C21266" s="7"/>
      <c r="D21266" s="7"/>
      <c r="E21266" s="7"/>
      <c r="F21266" s="3" t="s">
        <v>9101</v>
      </c>
      <c r="G21266" s="3">
        <v>0</v>
      </c>
      <c r="H21266" s="3">
        <v>6.1255899999999999</v>
      </c>
      <c r="I21266" s="3">
        <v>0</v>
      </c>
      <c r="J21266" s="3"/>
      <c r="K21266" s="3"/>
      <c r="L21266" s="3"/>
      <c r="M21266" s="3"/>
      <c r="N21266" s="3"/>
      <c r="O21266" s="3"/>
      <c r="P21266" s="3"/>
      <c r="Q21266" s="8">
        <v>6.1255899999999999</v>
      </c>
      <c r="R21266" s="7"/>
    </row>
    <row r="21267" spans="1:18" ht="84" x14ac:dyDescent="0.3">
      <c r="A21267" s="6" t="s">
        <v>9033</v>
      </c>
      <c r="B21267" s="6" t="s">
        <v>17323</v>
      </c>
      <c r="C21267" s="6">
        <v>0</v>
      </c>
      <c r="D21267" s="6">
        <v>2022</v>
      </c>
      <c r="E21267" s="6">
        <v>2023</v>
      </c>
      <c r="F21267" s="3" t="s">
        <v>22</v>
      </c>
      <c r="G21267" s="3">
        <v>0</v>
      </c>
      <c r="H21267" s="3">
        <v>6.1255899999999999</v>
      </c>
      <c r="I21267" s="3">
        <v>0</v>
      </c>
      <c r="J21267" s="3"/>
      <c r="K21267" s="3"/>
      <c r="L21267" s="3"/>
      <c r="M21267" s="3"/>
      <c r="N21267" s="3"/>
      <c r="O21267" s="3"/>
      <c r="P21267" s="3"/>
      <c r="Q21267" s="8">
        <v>6.1255899999999999</v>
      </c>
      <c r="R21267" s="5" t="s">
        <v>24715</v>
      </c>
    </row>
    <row r="21268" spans="1:18" ht="31.5" x14ac:dyDescent="0.3">
      <c r="A21268" s="7"/>
      <c r="B21268" s="7"/>
      <c r="C21268" s="7"/>
      <c r="D21268" s="7"/>
      <c r="E21268" s="7"/>
      <c r="F21268" s="3" t="s">
        <v>9101</v>
      </c>
      <c r="G21268" s="3">
        <v>0</v>
      </c>
      <c r="H21268" s="3">
        <v>6.1255899999999999</v>
      </c>
      <c r="I21268" s="3">
        <v>0</v>
      </c>
      <c r="J21268" s="3"/>
      <c r="K21268" s="3"/>
      <c r="L21268" s="3"/>
      <c r="M21268" s="3"/>
      <c r="N21268" s="3"/>
      <c r="O21268" s="3"/>
      <c r="P21268" s="3"/>
      <c r="Q21268" s="8">
        <v>6.1255899999999999</v>
      </c>
      <c r="R21268" s="7"/>
    </row>
    <row r="21269" spans="1:18" ht="84" x14ac:dyDescent="0.3">
      <c r="A21269" s="6" t="s">
        <v>9034</v>
      </c>
      <c r="B21269" s="6" t="s">
        <v>17324</v>
      </c>
      <c r="C21269" s="6">
        <v>0</v>
      </c>
      <c r="D21269" s="6">
        <v>2022</v>
      </c>
      <c r="E21269" s="6">
        <v>2023</v>
      </c>
      <c r="F21269" s="3" t="s">
        <v>22</v>
      </c>
      <c r="G21269" s="3">
        <v>0</v>
      </c>
      <c r="H21269" s="3">
        <v>6.1255899999999999</v>
      </c>
      <c r="I21269" s="3">
        <v>0</v>
      </c>
      <c r="J21269" s="3"/>
      <c r="K21269" s="3"/>
      <c r="L21269" s="3"/>
      <c r="M21269" s="3"/>
      <c r="N21269" s="3"/>
      <c r="O21269" s="3"/>
      <c r="P21269" s="3"/>
      <c r="Q21269" s="8">
        <v>6.1255899999999999</v>
      </c>
      <c r="R21269" s="5" t="s">
        <v>24716</v>
      </c>
    </row>
    <row r="21270" spans="1:18" ht="31.5" x14ac:dyDescent="0.3">
      <c r="A21270" s="7"/>
      <c r="B21270" s="7"/>
      <c r="C21270" s="7"/>
      <c r="D21270" s="7"/>
      <c r="E21270" s="7"/>
      <c r="F21270" s="3" t="s">
        <v>9101</v>
      </c>
      <c r="G21270" s="3">
        <v>0</v>
      </c>
      <c r="H21270" s="3">
        <v>6.1255899999999999</v>
      </c>
      <c r="I21270" s="3">
        <v>0</v>
      </c>
      <c r="J21270" s="3"/>
      <c r="K21270" s="3"/>
      <c r="L21270" s="3"/>
      <c r="M21270" s="3"/>
      <c r="N21270" s="3"/>
      <c r="O21270" s="3"/>
      <c r="P21270" s="3"/>
      <c r="Q21270" s="8">
        <v>6.1255899999999999</v>
      </c>
      <c r="R21270" s="7"/>
    </row>
    <row r="21271" spans="1:18" ht="84" x14ac:dyDescent="0.3">
      <c r="A21271" s="6" t="s">
        <v>9035</v>
      </c>
      <c r="B21271" s="6" t="s">
        <v>17325</v>
      </c>
      <c r="C21271" s="6">
        <v>0</v>
      </c>
      <c r="D21271" s="6">
        <v>2022</v>
      </c>
      <c r="E21271" s="6">
        <v>2023</v>
      </c>
      <c r="F21271" s="3" t="s">
        <v>22</v>
      </c>
      <c r="G21271" s="3">
        <v>0</v>
      </c>
      <c r="H21271" s="3">
        <v>6.1255899999999999</v>
      </c>
      <c r="I21271" s="3">
        <v>0</v>
      </c>
      <c r="J21271" s="3"/>
      <c r="K21271" s="3"/>
      <c r="L21271" s="3"/>
      <c r="M21271" s="3"/>
      <c r="N21271" s="3"/>
      <c r="O21271" s="3"/>
      <c r="P21271" s="3"/>
      <c r="Q21271" s="8">
        <v>6.1255899999999999</v>
      </c>
      <c r="R21271" s="5" t="s">
        <v>24717</v>
      </c>
    </row>
    <row r="21272" spans="1:18" ht="31.5" x14ac:dyDescent="0.3">
      <c r="A21272" s="7"/>
      <c r="B21272" s="7"/>
      <c r="C21272" s="7"/>
      <c r="D21272" s="7"/>
      <c r="E21272" s="7"/>
      <c r="F21272" s="3" t="s">
        <v>9101</v>
      </c>
      <c r="G21272" s="3">
        <v>0</v>
      </c>
      <c r="H21272" s="3">
        <v>6.1255899999999999</v>
      </c>
      <c r="I21272" s="3">
        <v>0</v>
      </c>
      <c r="J21272" s="3"/>
      <c r="K21272" s="3"/>
      <c r="L21272" s="3"/>
      <c r="M21272" s="3"/>
      <c r="N21272" s="3"/>
      <c r="O21272" s="3"/>
      <c r="P21272" s="3"/>
      <c r="Q21272" s="8">
        <v>6.1255899999999999</v>
      </c>
      <c r="R21272" s="7"/>
    </row>
    <row r="21273" spans="1:18" ht="84" x14ac:dyDescent="0.3">
      <c r="A21273" s="6" t="s">
        <v>9036</v>
      </c>
      <c r="B21273" s="6" t="s">
        <v>17326</v>
      </c>
      <c r="C21273" s="6">
        <v>0</v>
      </c>
      <c r="D21273" s="6">
        <v>2022</v>
      </c>
      <c r="E21273" s="6">
        <v>2023</v>
      </c>
      <c r="F21273" s="3" t="s">
        <v>22</v>
      </c>
      <c r="G21273" s="3">
        <v>0</v>
      </c>
      <c r="H21273" s="3">
        <v>6.1255899999999999</v>
      </c>
      <c r="I21273" s="3">
        <v>0</v>
      </c>
      <c r="J21273" s="3"/>
      <c r="K21273" s="3"/>
      <c r="L21273" s="3"/>
      <c r="M21273" s="3"/>
      <c r="N21273" s="3"/>
      <c r="O21273" s="3"/>
      <c r="P21273" s="3"/>
      <c r="Q21273" s="8">
        <v>6.1255899999999999</v>
      </c>
      <c r="R21273" s="5" t="s">
        <v>24718</v>
      </c>
    </row>
    <row r="21274" spans="1:18" ht="31.5" x14ac:dyDescent="0.3">
      <c r="A21274" s="7"/>
      <c r="B21274" s="7"/>
      <c r="C21274" s="7"/>
      <c r="D21274" s="7"/>
      <c r="E21274" s="7"/>
      <c r="F21274" s="3" t="s">
        <v>9101</v>
      </c>
      <c r="G21274" s="3">
        <v>0</v>
      </c>
      <c r="H21274" s="3">
        <v>6.1255899999999999</v>
      </c>
      <c r="I21274" s="3">
        <v>0</v>
      </c>
      <c r="J21274" s="3"/>
      <c r="K21274" s="3"/>
      <c r="L21274" s="3"/>
      <c r="M21274" s="3"/>
      <c r="N21274" s="3"/>
      <c r="O21274" s="3"/>
      <c r="P21274" s="3"/>
      <c r="Q21274" s="8">
        <v>6.1255899999999999</v>
      </c>
      <c r="R21274" s="7"/>
    </row>
    <row r="21275" spans="1:18" ht="84" x14ac:dyDescent="0.3">
      <c r="A21275" s="6" t="s">
        <v>9037</v>
      </c>
      <c r="B21275" s="6" t="s">
        <v>17327</v>
      </c>
      <c r="C21275" s="6">
        <v>0</v>
      </c>
      <c r="D21275" s="6">
        <v>2022</v>
      </c>
      <c r="E21275" s="6">
        <v>2023</v>
      </c>
      <c r="F21275" s="3" t="s">
        <v>22</v>
      </c>
      <c r="G21275" s="3">
        <v>0</v>
      </c>
      <c r="H21275" s="3">
        <v>6.1255899999999999</v>
      </c>
      <c r="I21275" s="3">
        <v>0</v>
      </c>
      <c r="J21275" s="3"/>
      <c r="K21275" s="3"/>
      <c r="L21275" s="3"/>
      <c r="M21275" s="3"/>
      <c r="N21275" s="3"/>
      <c r="O21275" s="3"/>
      <c r="P21275" s="3"/>
      <c r="Q21275" s="8">
        <v>6.1255899999999999</v>
      </c>
      <c r="R21275" s="5" t="s">
        <v>24719</v>
      </c>
    </row>
    <row r="21276" spans="1:18" ht="31.5" x14ac:dyDescent="0.3">
      <c r="A21276" s="7"/>
      <c r="B21276" s="7"/>
      <c r="C21276" s="7"/>
      <c r="D21276" s="7"/>
      <c r="E21276" s="7"/>
      <c r="F21276" s="3" t="s">
        <v>9101</v>
      </c>
      <c r="G21276" s="3">
        <v>0</v>
      </c>
      <c r="H21276" s="3">
        <v>6.1255899999999999</v>
      </c>
      <c r="I21276" s="3">
        <v>0</v>
      </c>
      <c r="J21276" s="3"/>
      <c r="K21276" s="3"/>
      <c r="L21276" s="3"/>
      <c r="M21276" s="3"/>
      <c r="N21276" s="3"/>
      <c r="O21276" s="3"/>
      <c r="P21276" s="3"/>
      <c r="Q21276" s="8">
        <v>6.1255899999999999</v>
      </c>
      <c r="R21276" s="7"/>
    </row>
    <row r="21277" spans="1:18" ht="84" x14ac:dyDescent="0.3">
      <c r="A21277" s="6" t="s">
        <v>9038</v>
      </c>
      <c r="B21277" s="6" t="s">
        <v>17328</v>
      </c>
      <c r="C21277" s="6">
        <v>0</v>
      </c>
      <c r="D21277" s="6">
        <v>2022</v>
      </c>
      <c r="E21277" s="6">
        <v>2023</v>
      </c>
      <c r="F21277" s="3" t="s">
        <v>22</v>
      </c>
      <c r="G21277" s="3">
        <v>0</v>
      </c>
      <c r="H21277" s="3">
        <v>6.1255899999999999</v>
      </c>
      <c r="I21277" s="3">
        <v>0</v>
      </c>
      <c r="J21277" s="3"/>
      <c r="K21277" s="3"/>
      <c r="L21277" s="3"/>
      <c r="M21277" s="3"/>
      <c r="N21277" s="3"/>
      <c r="O21277" s="3"/>
      <c r="P21277" s="3"/>
      <c r="Q21277" s="8">
        <v>6.1255899999999999</v>
      </c>
      <c r="R21277" s="5" t="s">
        <v>24720</v>
      </c>
    </row>
    <row r="21278" spans="1:18" ht="31.5" x14ac:dyDescent="0.3">
      <c r="A21278" s="7"/>
      <c r="B21278" s="7"/>
      <c r="C21278" s="7"/>
      <c r="D21278" s="7"/>
      <c r="E21278" s="7"/>
      <c r="F21278" s="3" t="s">
        <v>9101</v>
      </c>
      <c r="G21278" s="3">
        <v>0</v>
      </c>
      <c r="H21278" s="3">
        <v>6.1255899999999999</v>
      </c>
      <c r="I21278" s="3">
        <v>0</v>
      </c>
      <c r="J21278" s="3"/>
      <c r="K21278" s="3"/>
      <c r="L21278" s="3"/>
      <c r="M21278" s="3"/>
      <c r="N21278" s="3"/>
      <c r="O21278" s="3"/>
      <c r="P21278" s="3"/>
      <c r="Q21278" s="8">
        <v>6.1255899999999999</v>
      </c>
      <c r="R21278" s="7"/>
    </row>
    <row r="21279" spans="1:18" ht="84" x14ac:dyDescent="0.3">
      <c r="A21279" s="6" t="s">
        <v>9039</v>
      </c>
      <c r="B21279" s="6" t="s">
        <v>17329</v>
      </c>
      <c r="C21279" s="6">
        <v>0</v>
      </c>
      <c r="D21279" s="6">
        <v>2022</v>
      </c>
      <c r="E21279" s="6">
        <v>2023</v>
      </c>
      <c r="F21279" s="3" t="s">
        <v>22</v>
      </c>
      <c r="G21279" s="3">
        <v>0</v>
      </c>
      <c r="H21279" s="3">
        <v>6.1255899999999999</v>
      </c>
      <c r="I21279" s="3">
        <v>0</v>
      </c>
      <c r="J21279" s="3"/>
      <c r="K21279" s="3"/>
      <c r="L21279" s="3"/>
      <c r="M21279" s="3"/>
      <c r="N21279" s="3"/>
      <c r="O21279" s="3"/>
      <c r="P21279" s="3"/>
      <c r="Q21279" s="8">
        <v>6.1255899999999999</v>
      </c>
      <c r="R21279" s="5" t="s">
        <v>24721</v>
      </c>
    </row>
    <row r="21280" spans="1:18" ht="31.5" x14ac:dyDescent="0.3">
      <c r="A21280" s="7"/>
      <c r="B21280" s="7"/>
      <c r="C21280" s="7"/>
      <c r="D21280" s="7"/>
      <c r="E21280" s="7"/>
      <c r="F21280" s="3" t="s">
        <v>9101</v>
      </c>
      <c r="G21280" s="3">
        <v>0</v>
      </c>
      <c r="H21280" s="3">
        <v>6.1255899999999999</v>
      </c>
      <c r="I21280" s="3">
        <v>0</v>
      </c>
      <c r="J21280" s="3"/>
      <c r="K21280" s="3"/>
      <c r="L21280" s="3"/>
      <c r="M21280" s="3"/>
      <c r="N21280" s="3"/>
      <c r="O21280" s="3"/>
      <c r="P21280" s="3"/>
      <c r="Q21280" s="8">
        <v>6.1255899999999999</v>
      </c>
      <c r="R21280" s="7"/>
    </row>
    <row r="21281" spans="1:18" ht="84" x14ac:dyDescent="0.3">
      <c r="A21281" s="6" t="s">
        <v>9040</v>
      </c>
      <c r="B21281" s="6" t="s">
        <v>17330</v>
      </c>
      <c r="C21281" s="6">
        <v>0</v>
      </c>
      <c r="D21281" s="6">
        <v>2022</v>
      </c>
      <c r="E21281" s="6">
        <v>2023</v>
      </c>
      <c r="F21281" s="3" t="s">
        <v>22</v>
      </c>
      <c r="G21281" s="3">
        <v>0</v>
      </c>
      <c r="H21281" s="3">
        <v>6.1255899999999999</v>
      </c>
      <c r="I21281" s="3">
        <v>0</v>
      </c>
      <c r="J21281" s="3"/>
      <c r="K21281" s="3"/>
      <c r="L21281" s="3"/>
      <c r="M21281" s="3"/>
      <c r="N21281" s="3"/>
      <c r="O21281" s="3"/>
      <c r="P21281" s="3"/>
      <c r="Q21281" s="8">
        <v>6.1255899999999999</v>
      </c>
      <c r="R21281" s="5" t="s">
        <v>24722</v>
      </c>
    </row>
    <row r="21282" spans="1:18" ht="31.5" x14ac:dyDescent="0.3">
      <c r="A21282" s="7"/>
      <c r="B21282" s="7"/>
      <c r="C21282" s="7"/>
      <c r="D21282" s="7"/>
      <c r="E21282" s="7"/>
      <c r="F21282" s="3" t="s">
        <v>9101</v>
      </c>
      <c r="G21282" s="3">
        <v>0</v>
      </c>
      <c r="H21282" s="3">
        <v>6.1255899999999999</v>
      </c>
      <c r="I21282" s="3">
        <v>0</v>
      </c>
      <c r="J21282" s="3"/>
      <c r="K21282" s="3"/>
      <c r="L21282" s="3"/>
      <c r="M21282" s="3"/>
      <c r="N21282" s="3"/>
      <c r="O21282" s="3"/>
      <c r="P21282" s="3"/>
      <c r="Q21282" s="8">
        <v>6.1255899999999999</v>
      </c>
      <c r="R21282" s="7"/>
    </row>
    <row r="21283" spans="1:18" ht="84" x14ac:dyDescent="0.3">
      <c r="A21283" s="6" t="s">
        <v>9041</v>
      </c>
      <c r="B21283" s="6" t="s">
        <v>17331</v>
      </c>
      <c r="C21283" s="6">
        <v>0</v>
      </c>
      <c r="D21283" s="6">
        <v>2022</v>
      </c>
      <c r="E21283" s="6">
        <v>2023</v>
      </c>
      <c r="F21283" s="3" t="s">
        <v>22</v>
      </c>
      <c r="G21283" s="3">
        <v>0</v>
      </c>
      <c r="H21283" s="3">
        <v>6.1255899999999999</v>
      </c>
      <c r="I21283" s="3">
        <v>0</v>
      </c>
      <c r="J21283" s="3"/>
      <c r="K21283" s="3"/>
      <c r="L21283" s="3"/>
      <c r="M21283" s="3"/>
      <c r="N21283" s="3"/>
      <c r="O21283" s="3"/>
      <c r="P21283" s="3"/>
      <c r="Q21283" s="8">
        <v>6.1255899999999999</v>
      </c>
      <c r="R21283" s="5" t="s">
        <v>24723</v>
      </c>
    </row>
    <row r="21284" spans="1:18" ht="31.5" x14ac:dyDescent="0.3">
      <c r="A21284" s="7"/>
      <c r="B21284" s="7"/>
      <c r="C21284" s="7"/>
      <c r="D21284" s="7"/>
      <c r="E21284" s="7"/>
      <c r="F21284" s="3" t="s">
        <v>9101</v>
      </c>
      <c r="G21284" s="3">
        <v>0</v>
      </c>
      <c r="H21284" s="3">
        <v>6.1255899999999999</v>
      </c>
      <c r="I21284" s="3">
        <v>0</v>
      </c>
      <c r="J21284" s="3"/>
      <c r="K21284" s="3"/>
      <c r="L21284" s="3"/>
      <c r="M21284" s="3"/>
      <c r="N21284" s="3"/>
      <c r="O21284" s="3"/>
      <c r="P21284" s="3"/>
      <c r="Q21284" s="8">
        <v>6.1255899999999999</v>
      </c>
      <c r="R21284" s="7"/>
    </row>
    <row r="21285" spans="1:18" ht="84" x14ac:dyDescent="0.3">
      <c r="A21285" s="6" t="s">
        <v>9042</v>
      </c>
      <c r="B21285" s="6" t="s">
        <v>17332</v>
      </c>
      <c r="C21285" s="6">
        <v>0</v>
      </c>
      <c r="D21285" s="6">
        <v>2022</v>
      </c>
      <c r="E21285" s="6">
        <v>2023</v>
      </c>
      <c r="F21285" s="3" t="s">
        <v>22</v>
      </c>
      <c r="G21285" s="3">
        <v>0</v>
      </c>
      <c r="H21285" s="3">
        <v>6.1255899999999999</v>
      </c>
      <c r="I21285" s="3">
        <v>0</v>
      </c>
      <c r="J21285" s="3"/>
      <c r="K21285" s="3"/>
      <c r="L21285" s="3"/>
      <c r="M21285" s="3"/>
      <c r="N21285" s="3"/>
      <c r="O21285" s="3"/>
      <c r="P21285" s="3"/>
      <c r="Q21285" s="8">
        <v>6.1255899999999999</v>
      </c>
      <c r="R21285" s="5" t="s">
        <v>24724</v>
      </c>
    </row>
    <row r="21286" spans="1:18" ht="31.5" x14ac:dyDescent="0.3">
      <c r="A21286" s="7"/>
      <c r="B21286" s="7"/>
      <c r="C21286" s="7"/>
      <c r="D21286" s="7"/>
      <c r="E21286" s="7"/>
      <c r="F21286" s="3" t="s">
        <v>9101</v>
      </c>
      <c r="G21286" s="3">
        <v>0</v>
      </c>
      <c r="H21286" s="3">
        <v>6.1255899999999999</v>
      </c>
      <c r="I21286" s="3">
        <v>0</v>
      </c>
      <c r="J21286" s="3"/>
      <c r="K21286" s="3"/>
      <c r="L21286" s="3"/>
      <c r="M21286" s="3"/>
      <c r="N21286" s="3"/>
      <c r="O21286" s="3"/>
      <c r="P21286" s="3"/>
      <c r="Q21286" s="8">
        <v>6.1255899999999999</v>
      </c>
      <c r="R21286" s="7"/>
    </row>
    <row r="21287" spans="1:18" ht="84" x14ac:dyDescent="0.3">
      <c r="A21287" s="6" t="s">
        <v>9043</v>
      </c>
      <c r="B21287" s="6" t="s">
        <v>17333</v>
      </c>
      <c r="C21287" s="6">
        <v>0</v>
      </c>
      <c r="D21287" s="6">
        <v>2022</v>
      </c>
      <c r="E21287" s="6">
        <v>2023</v>
      </c>
      <c r="F21287" s="3" t="s">
        <v>22</v>
      </c>
      <c r="G21287" s="3">
        <v>0</v>
      </c>
      <c r="H21287" s="3">
        <v>6.1255899999999999</v>
      </c>
      <c r="I21287" s="3">
        <v>0</v>
      </c>
      <c r="J21287" s="3"/>
      <c r="K21287" s="3"/>
      <c r="L21287" s="3"/>
      <c r="M21287" s="3"/>
      <c r="N21287" s="3"/>
      <c r="O21287" s="3"/>
      <c r="P21287" s="3"/>
      <c r="Q21287" s="8">
        <v>6.1255899999999999</v>
      </c>
      <c r="R21287" s="5" t="s">
        <v>25571</v>
      </c>
    </row>
    <row r="21288" spans="1:18" ht="31.5" x14ac:dyDescent="0.3">
      <c r="A21288" s="7"/>
      <c r="B21288" s="7"/>
      <c r="C21288" s="7"/>
      <c r="D21288" s="7"/>
      <c r="E21288" s="7"/>
      <c r="F21288" s="3" t="s">
        <v>9101</v>
      </c>
      <c r="G21288" s="3">
        <v>0</v>
      </c>
      <c r="H21288" s="3">
        <v>6.1255899999999999</v>
      </c>
      <c r="I21288" s="3">
        <v>0</v>
      </c>
      <c r="J21288" s="3"/>
      <c r="K21288" s="3"/>
      <c r="L21288" s="3"/>
      <c r="M21288" s="3"/>
      <c r="N21288" s="3"/>
      <c r="O21288" s="3"/>
      <c r="P21288" s="3"/>
      <c r="Q21288" s="8">
        <v>6.1255899999999999</v>
      </c>
      <c r="R21288" s="7"/>
    </row>
    <row r="21289" spans="1:18" ht="84" x14ac:dyDescent="0.3">
      <c r="A21289" s="6" t="s">
        <v>9044</v>
      </c>
      <c r="B21289" s="6" t="s">
        <v>17334</v>
      </c>
      <c r="C21289" s="6">
        <v>0</v>
      </c>
      <c r="D21289" s="6">
        <v>2022</v>
      </c>
      <c r="E21289" s="6">
        <v>2023</v>
      </c>
      <c r="F21289" s="3" t="s">
        <v>22</v>
      </c>
      <c r="G21289" s="3">
        <v>0</v>
      </c>
      <c r="H21289" s="3">
        <v>6.1255899999999999</v>
      </c>
      <c r="I21289" s="3">
        <v>0</v>
      </c>
      <c r="J21289" s="3"/>
      <c r="K21289" s="3"/>
      <c r="L21289" s="3"/>
      <c r="M21289" s="3"/>
      <c r="N21289" s="3"/>
      <c r="O21289" s="3"/>
      <c r="P21289" s="3"/>
      <c r="Q21289" s="8">
        <v>6.1255899999999999</v>
      </c>
      <c r="R21289" s="5" t="s">
        <v>24725</v>
      </c>
    </row>
    <row r="21290" spans="1:18" ht="31.5" x14ac:dyDescent="0.3">
      <c r="A21290" s="7"/>
      <c r="B21290" s="7"/>
      <c r="C21290" s="7"/>
      <c r="D21290" s="7"/>
      <c r="E21290" s="7"/>
      <c r="F21290" s="3" t="s">
        <v>9101</v>
      </c>
      <c r="G21290" s="3">
        <v>0</v>
      </c>
      <c r="H21290" s="3">
        <v>6.1255899999999999</v>
      </c>
      <c r="I21290" s="3">
        <v>0</v>
      </c>
      <c r="J21290" s="3"/>
      <c r="K21290" s="3"/>
      <c r="L21290" s="3"/>
      <c r="M21290" s="3"/>
      <c r="N21290" s="3"/>
      <c r="O21290" s="3"/>
      <c r="P21290" s="3"/>
      <c r="Q21290" s="8">
        <v>6.1255899999999999</v>
      </c>
      <c r="R21290" s="7"/>
    </row>
    <row r="21291" spans="1:18" ht="94.5" x14ac:dyDescent="0.3">
      <c r="A21291" s="6" t="s">
        <v>9045</v>
      </c>
      <c r="B21291" s="6" t="s">
        <v>17335</v>
      </c>
      <c r="C21291" s="6">
        <v>0</v>
      </c>
      <c r="D21291" s="6">
        <v>2022</v>
      </c>
      <c r="E21291" s="6">
        <v>2023</v>
      </c>
      <c r="F21291" s="3" t="s">
        <v>22</v>
      </c>
      <c r="G21291" s="3">
        <v>0</v>
      </c>
      <c r="H21291" s="3">
        <v>6.1255899999999999</v>
      </c>
      <c r="I21291" s="3">
        <v>0</v>
      </c>
      <c r="J21291" s="3"/>
      <c r="K21291" s="3"/>
      <c r="L21291" s="3"/>
      <c r="M21291" s="3"/>
      <c r="N21291" s="3"/>
      <c r="O21291" s="3"/>
      <c r="P21291" s="3"/>
      <c r="Q21291" s="8">
        <v>6.1255899999999999</v>
      </c>
      <c r="R21291" s="5" t="s">
        <v>24726</v>
      </c>
    </row>
    <row r="21292" spans="1:18" ht="31.5" x14ac:dyDescent="0.3">
      <c r="A21292" s="7"/>
      <c r="B21292" s="7"/>
      <c r="C21292" s="7"/>
      <c r="D21292" s="7"/>
      <c r="E21292" s="7"/>
      <c r="F21292" s="3" t="s">
        <v>9101</v>
      </c>
      <c r="G21292" s="3">
        <v>0</v>
      </c>
      <c r="H21292" s="3">
        <v>6.1255899999999999</v>
      </c>
      <c r="I21292" s="3">
        <v>0</v>
      </c>
      <c r="J21292" s="3"/>
      <c r="K21292" s="3"/>
      <c r="L21292" s="3"/>
      <c r="M21292" s="3"/>
      <c r="N21292" s="3"/>
      <c r="O21292" s="3"/>
      <c r="P21292" s="3"/>
      <c r="Q21292" s="8">
        <v>6.1255899999999999</v>
      </c>
      <c r="R21292" s="7"/>
    </row>
    <row r="21293" spans="1:18" ht="84" x14ac:dyDescent="0.3">
      <c r="A21293" s="6" t="s">
        <v>9046</v>
      </c>
      <c r="B21293" s="6" t="s">
        <v>17336</v>
      </c>
      <c r="C21293" s="6">
        <v>0</v>
      </c>
      <c r="D21293" s="6">
        <v>2022</v>
      </c>
      <c r="E21293" s="6">
        <v>2023</v>
      </c>
      <c r="F21293" s="3" t="s">
        <v>22</v>
      </c>
      <c r="G21293" s="3">
        <v>0</v>
      </c>
      <c r="H21293" s="3">
        <v>6.1255899999999999</v>
      </c>
      <c r="I21293" s="3">
        <v>0</v>
      </c>
      <c r="J21293" s="3"/>
      <c r="K21293" s="3"/>
      <c r="L21293" s="3"/>
      <c r="M21293" s="3"/>
      <c r="N21293" s="3"/>
      <c r="O21293" s="3"/>
      <c r="P21293" s="3"/>
      <c r="Q21293" s="8">
        <v>6.1255899999999999</v>
      </c>
      <c r="R21293" s="5" t="s">
        <v>24727</v>
      </c>
    </row>
    <row r="21294" spans="1:18" ht="31.5" x14ac:dyDescent="0.3">
      <c r="A21294" s="7"/>
      <c r="B21294" s="7"/>
      <c r="C21294" s="7"/>
      <c r="D21294" s="7"/>
      <c r="E21294" s="7"/>
      <c r="F21294" s="3" t="s">
        <v>9101</v>
      </c>
      <c r="G21294" s="3">
        <v>0</v>
      </c>
      <c r="H21294" s="3">
        <v>6.1255899999999999</v>
      </c>
      <c r="I21294" s="3">
        <v>0</v>
      </c>
      <c r="J21294" s="3"/>
      <c r="K21294" s="3"/>
      <c r="L21294" s="3"/>
      <c r="M21294" s="3"/>
      <c r="N21294" s="3"/>
      <c r="O21294" s="3"/>
      <c r="P21294" s="3"/>
      <c r="Q21294" s="8">
        <v>6.1255899999999999</v>
      </c>
      <c r="R21294" s="7"/>
    </row>
    <row r="21295" spans="1:18" ht="84" x14ac:dyDescent="0.3">
      <c r="A21295" s="6" t="s">
        <v>9047</v>
      </c>
      <c r="B21295" s="6" t="s">
        <v>17337</v>
      </c>
      <c r="C21295" s="6">
        <v>0</v>
      </c>
      <c r="D21295" s="6">
        <v>2022</v>
      </c>
      <c r="E21295" s="6">
        <v>2023</v>
      </c>
      <c r="F21295" s="3" t="s">
        <v>22</v>
      </c>
      <c r="G21295" s="3">
        <v>0</v>
      </c>
      <c r="H21295" s="3">
        <v>6.1255899999999999</v>
      </c>
      <c r="I21295" s="3">
        <v>0</v>
      </c>
      <c r="J21295" s="3"/>
      <c r="K21295" s="3"/>
      <c r="L21295" s="3"/>
      <c r="M21295" s="3"/>
      <c r="N21295" s="3"/>
      <c r="O21295" s="3"/>
      <c r="P21295" s="3"/>
      <c r="Q21295" s="8">
        <v>6.1255899999999999</v>
      </c>
      <c r="R21295" s="5" t="s">
        <v>24728</v>
      </c>
    </row>
    <row r="21296" spans="1:18" ht="31.5" x14ac:dyDescent="0.3">
      <c r="A21296" s="7"/>
      <c r="B21296" s="7"/>
      <c r="C21296" s="7"/>
      <c r="D21296" s="7"/>
      <c r="E21296" s="7"/>
      <c r="F21296" s="3" t="s">
        <v>9101</v>
      </c>
      <c r="G21296" s="3">
        <v>0</v>
      </c>
      <c r="H21296" s="3">
        <v>6.1255899999999999</v>
      </c>
      <c r="I21296" s="3">
        <v>0</v>
      </c>
      <c r="J21296" s="3"/>
      <c r="K21296" s="3"/>
      <c r="L21296" s="3"/>
      <c r="M21296" s="3"/>
      <c r="N21296" s="3"/>
      <c r="O21296" s="3"/>
      <c r="P21296" s="3"/>
      <c r="Q21296" s="8">
        <v>6.1255899999999999</v>
      </c>
      <c r="R21296" s="7"/>
    </row>
    <row r="21297" spans="1:18" ht="84" x14ac:dyDescent="0.3">
      <c r="A21297" s="6" t="s">
        <v>9048</v>
      </c>
      <c r="B21297" s="6" t="s">
        <v>17338</v>
      </c>
      <c r="C21297" s="6">
        <v>0</v>
      </c>
      <c r="D21297" s="6">
        <v>2022</v>
      </c>
      <c r="E21297" s="6">
        <v>2023</v>
      </c>
      <c r="F21297" s="3" t="s">
        <v>22</v>
      </c>
      <c r="G21297" s="3">
        <v>0</v>
      </c>
      <c r="H21297" s="3">
        <v>6.1255899999999999</v>
      </c>
      <c r="I21297" s="3">
        <v>0</v>
      </c>
      <c r="J21297" s="3"/>
      <c r="K21297" s="3"/>
      <c r="L21297" s="3"/>
      <c r="M21297" s="3"/>
      <c r="N21297" s="3"/>
      <c r="O21297" s="3"/>
      <c r="P21297" s="3"/>
      <c r="Q21297" s="8">
        <v>6.1255899999999999</v>
      </c>
      <c r="R21297" s="5" t="s">
        <v>24729</v>
      </c>
    </row>
    <row r="21298" spans="1:18" ht="31.5" x14ac:dyDescent="0.3">
      <c r="A21298" s="7"/>
      <c r="B21298" s="7"/>
      <c r="C21298" s="7"/>
      <c r="D21298" s="7"/>
      <c r="E21298" s="7"/>
      <c r="F21298" s="3" t="s">
        <v>9101</v>
      </c>
      <c r="G21298" s="3">
        <v>0</v>
      </c>
      <c r="H21298" s="3">
        <v>6.1255899999999999</v>
      </c>
      <c r="I21298" s="3">
        <v>0</v>
      </c>
      <c r="J21298" s="3"/>
      <c r="K21298" s="3"/>
      <c r="L21298" s="3"/>
      <c r="M21298" s="3"/>
      <c r="N21298" s="3"/>
      <c r="O21298" s="3"/>
      <c r="P21298" s="3"/>
      <c r="Q21298" s="8">
        <v>6.1255899999999999</v>
      </c>
      <c r="R21298" s="7"/>
    </row>
    <row r="21299" spans="1:18" ht="84" x14ac:dyDescent="0.3">
      <c r="A21299" s="6" t="s">
        <v>9049</v>
      </c>
      <c r="B21299" s="6" t="s">
        <v>17339</v>
      </c>
      <c r="C21299" s="6">
        <v>0</v>
      </c>
      <c r="D21299" s="6">
        <v>2022</v>
      </c>
      <c r="E21299" s="6">
        <v>2023</v>
      </c>
      <c r="F21299" s="3" t="s">
        <v>22</v>
      </c>
      <c r="G21299" s="3">
        <v>0</v>
      </c>
      <c r="H21299" s="3">
        <v>6.1255899999999999</v>
      </c>
      <c r="I21299" s="3">
        <v>0</v>
      </c>
      <c r="J21299" s="3"/>
      <c r="K21299" s="3"/>
      <c r="L21299" s="3"/>
      <c r="M21299" s="3"/>
      <c r="N21299" s="3"/>
      <c r="O21299" s="3"/>
      <c r="P21299" s="3"/>
      <c r="Q21299" s="8">
        <v>6.1255899999999999</v>
      </c>
      <c r="R21299" s="5" t="s">
        <v>24730</v>
      </c>
    </row>
    <row r="21300" spans="1:18" ht="31.5" x14ac:dyDescent="0.3">
      <c r="A21300" s="7"/>
      <c r="B21300" s="7"/>
      <c r="C21300" s="7"/>
      <c r="D21300" s="7"/>
      <c r="E21300" s="7"/>
      <c r="F21300" s="3" t="s">
        <v>9101</v>
      </c>
      <c r="G21300" s="3">
        <v>0</v>
      </c>
      <c r="H21300" s="3">
        <v>6.1255899999999999</v>
      </c>
      <c r="I21300" s="3">
        <v>0</v>
      </c>
      <c r="J21300" s="3"/>
      <c r="K21300" s="3"/>
      <c r="L21300" s="3"/>
      <c r="M21300" s="3"/>
      <c r="N21300" s="3"/>
      <c r="O21300" s="3"/>
      <c r="P21300" s="3"/>
      <c r="Q21300" s="8">
        <v>6.1255899999999999</v>
      </c>
      <c r="R21300" s="7"/>
    </row>
    <row r="21301" spans="1:18" ht="94.5" x14ac:dyDescent="0.3">
      <c r="A21301" s="6" t="s">
        <v>9050</v>
      </c>
      <c r="B21301" s="6" t="s">
        <v>17340</v>
      </c>
      <c r="C21301" s="6">
        <v>0</v>
      </c>
      <c r="D21301" s="6">
        <v>2022</v>
      </c>
      <c r="E21301" s="6">
        <v>2023</v>
      </c>
      <c r="F21301" s="3" t="s">
        <v>22</v>
      </c>
      <c r="G21301" s="3">
        <v>0</v>
      </c>
      <c r="H21301" s="3">
        <v>6.1255899999999999</v>
      </c>
      <c r="I21301" s="3">
        <v>0</v>
      </c>
      <c r="J21301" s="3"/>
      <c r="K21301" s="3"/>
      <c r="L21301" s="3"/>
      <c r="M21301" s="3"/>
      <c r="N21301" s="3"/>
      <c r="O21301" s="3"/>
      <c r="P21301" s="3"/>
      <c r="Q21301" s="8">
        <v>6.1255899999999999</v>
      </c>
      <c r="R21301" s="5" t="s">
        <v>24731</v>
      </c>
    </row>
    <row r="21302" spans="1:18" ht="31.5" x14ac:dyDescent="0.3">
      <c r="A21302" s="7"/>
      <c r="B21302" s="7"/>
      <c r="C21302" s="7"/>
      <c r="D21302" s="7"/>
      <c r="E21302" s="7"/>
      <c r="F21302" s="3" t="s">
        <v>9101</v>
      </c>
      <c r="G21302" s="3">
        <v>0</v>
      </c>
      <c r="H21302" s="3">
        <v>6.1255899999999999</v>
      </c>
      <c r="I21302" s="3">
        <v>0</v>
      </c>
      <c r="J21302" s="3"/>
      <c r="K21302" s="3"/>
      <c r="L21302" s="3"/>
      <c r="M21302" s="3"/>
      <c r="N21302" s="3"/>
      <c r="O21302" s="3"/>
      <c r="P21302" s="3"/>
      <c r="Q21302" s="8">
        <v>6.1255899999999999</v>
      </c>
      <c r="R21302" s="7"/>
    </row>
    <row r="21303" spans="1:18" ht="84" x14ac:dyDescent="0.3">
      <c r="A21303" s="6" t="s">
        <v>9051</v>
      </c>
      <c r="B21303" s="6" t="s">
        <v>17341</v>
      </c>
      <c r="C21303" s="6">
        <v>0</v>
      </c>
      <c r="D21303" s="6">
        <v>2022</v>
      </c>
      <c r="E21303" s="6">
        <v>2023</v>
      </c>
      <c r="F21303" s="3" t="s">
        <v>22</v>
      </c>
      <c r="G21303" s="3">
        <v>0</v>
      </c>
      <c r="H21303" s="3">
        <v>6.1255899999999999</v>
      </c>
      <c r="I21303" s="3">
        <v>0</v>
      </c>
      <c r="J21303" s="3"/>
      <c r="K21303" s="3"/>
      <c r="L21303" s="3"/>
      <c r="M21303" s="3"/>
      <c r="N21303" s="3"/>
      <c r="O21303" s="3"/>
      <c r="P21303" s="3"/>
      <c r="Q21303" s="8">
        <v>6.1255899999999999</v>
      </c>
      <c r="R21303" s="5" t="s">
        <v>24732</v>
      </c>
    </row>
    <row r="21304" spans="1:18" ht="31.5" x14ac:dyDescent="0.3">
      <c r="A21304" s="7"/>
      <c r="B21304" s="7"/>
      <c r="C21304" s="7"/>
      <c r="D21304" s="7"/>
      <c r="E21304" s="7"/>
      <c r="F21304" s="3" t="s">
        <v>9101</v>
      </c>
      <c r="G21304" s="3">
        <v>0</v>
      </c>
      <c r="H21304" s="3">
        <v>6.1255899999999999</v>
      </c>
      <c r="I21304" s="3">
        <v>0</v>
      </c>
      <c r="J21304" s="3"/>
      <c r="K21304" s="3"/>
      <c r="L21304" s="3"/>
      <c r="M21304" s="3"/>
      <c r="N21304" s="3"/>
      <c r="O21304" s="3"/>
      <c r="P21304" s="3"/>
      <c r="Q21304" s="8">
        <v>6.1255899999999999</v>
      </c>
      <c r="R21304" s="7"/>
    </row>
    <row r="21305" spans="1:18" ht="84" x14ac:dyDescent="0.3">
      <c r="A21305" s="6" t="s">
        <v>9052</v>
      </c>
      <c r="B21305" s="6" t="s">
        <v>17342</v>
      </c>
      <c r="C21305" s="6">
        <v>0</v>
      </c>
      <c r="D21305" s="6">
        <v>2022</v>
      </c>
      <c r="E21305" s="6">
        <v>2023</v>
      </c>
      <c r="F21305" s="3" t="s">
        <v>22</v>
      </c>
      <c r="G21305" s="3">
        <v>0</v>
      </c>
      <c r="H21305" s="3">
        <v>6.1255899999999999</v>
      </c>
      <c r="I21305" s="3">
        <v>0</v>
      </c>
      <c r="J21305" s="3"/>
      <c r="K21305" s="3"/>
      <c r="L21305" s="3"/>
      <c r="M21305" s="3"/>
      <c r="N21305" s="3"/>
      <c r="O21305" s="3"/>
      <c r="P21305" s="3"/>
      <c r="Q21305" s="8">
        <v>6.1255899999999999</v>
      </c>
      <c r="R21305" s="5" t="s">
        <v>24733</v>
      </c>
    </row>
    <row r="21306" spans="1:18" ht="31.5" x14ac:dyDescent="0.3">
      <c r="A21306" s="7"/>
      <c r="B21306" s="7"/>
      <c r="C21306" s="7"/>
      <c r="D21306" s="7"/>
      <c r="E21306" s="7"/>
      <c r="F21306" s="3" t="s">
        <v>9101</v>
      </c>
      <c r="G21306" s="3">
        <v>0</v>
      </c>
      <c r="H21306" s="3">
        <v>6.1255899999999999</v>
      </c>
      <c r="I21306" s="3">
        <v>0</v>
      </c>
      <c r="J21306" s="3"/>
      <c r="K21306" s="3"/>
      <c r="L21306" s="3"/>
      <c r="M21306" s="3"/>
      <c r="N21306" s="3"/>
      <c r="O21306" s="3"/>
      <c r="P21306" s="3"/>
      <c r="Q21306" s="8">
        <v>6.1255899999999999</v>
      </c>
      <c r="R21306" s="7"/>
    </row>
    <row r="21307" spans="1:18" ht="84" x14ac:dyDescent="0.3">
      <c r="A21307" s="6" t="s">
        <v>9053</v>
      </c>
      <c r="B21307" s="6" t="s">
        <v>17343</v>
      </c>
      <c r="C21307" s="6">
        <v>0</v>
      </c>
      <c r="D21307" s="6">
        <v>2022</v>
      </c>
      <c r="E21307" s="6">
        <v>2023</v>
      </c>
      <c r="F21307" s="3" t="s">
        <v>22</v>
      </c>
      <c r="G21307" s="3">
        <v>0</v>
      </c>
      <c r="H21307" s="3">
        <v>6.1255899999999999</v>
      </c>
      <c r="I21307" s="3">
        <v>0</v>
      </c>
      <c r="J21307" s="3"/>
      <c r="K21307" s="3"/>
      <c r="L21307" s="3"/>
      <c r="M21307" s="3"/>
      <c r="N21307" s="3"/>
      <c r="O21307" s="3"/>
      <c r="P21307" s="3"/>
      <c r="Q21307" s="8">
        <v>6.1255899999999999</v>
      </c>
      <c r="R21307" s="5" t="s">
        <v>24734</v>
      </c>
    </row>
    <row r="21308" spans="1:18" ht="31.5" x14ac:dyDescent="0.3">
      <c r="A21308" s="7"/>
      <c r="B21308" s="7"/>
      <c r="C21308" s="7"/>
      <c r="D21308" s="7"/>
      <c r="E21308" s="7"/>
      <c r="F21308" s="3" t="s">
        <v>9101</v>
      </c>
      <c r="G21308" s="3">
        <v>0</v>
      </c>
      <c r="H21308" s="3">
        <v>6.1255899999999999</v>
      </c>
      <c r="I21308" s="3">
        <v>0</v>
      </c>
      <c r="J21308" s="3"/>
      <c r="K21308" s="3"/>
      <c r="L21308" s="3"/>
      <c r="M21308" s="3"/>
      <c r="N21308" s="3"/>
      <c r="O21308" s="3"/>
      <c r="P21308" s="3"/>
      <c r="Q21308" s="8">
        <v>6.1255899999999999</v>
      </c>
      <c r="R21308" s="7"/>
    </row>
    <row r="21309" spans="1:18" ht="94.5" x14ac:dyDescent="0.3">
      <c r="A21309" s="6" t="s">
        <v>9054</v>
      </c>
      <c r="B21309" s="6" t="s">
        <v>17344</v>
      </c>
      <c r="C21309" s="6">
        <v>0</v>
      </c>
      <c r="D21309" s="6">
        <v>2022</v>
      </c>
      <c r="E21309" s="6">
        <v>2023</v>
      </c>
      <c r="F21309" s="3" t="s">
        <v>22</v>
      </c>
      <c r="G21309" s="3">
        <v>0</v>
      </c>
      <c r="H21309" s="3">
        <v>6.1255899999999999</v>
      </c>
      <c r="I21309" s="3">
        <v>0</v>
      </c>
      <c r="J21309" s="3"/>
      <c r="K21309" s="3"/>
      <c r="L21309" s="3"/>
      <c r="M21309" s="3"/>
      <c r="N21309" s="3"/>
      <c r="O21309" s="3"/>
      <c r="P21309" s="3"/>
      <c r="Q21309" s="8">
        <v>6.1255899999999999</v>
      </c>
      <c r="R21309" s="5" t="s">
        <v>24735</v>
      </c>
    </row>
    <row r="21310" spans="1:18" ht="31.5" x14ac:dyDescent="0.3">
      <c r="A21310" s="7"/>
      <c r="B21310" s="7"/>
      <c r="C21310" s="7"/>
      <c r="D21310" s="7"/>
      <c r="E21310" s="7"/>
      <c r="F21310" s="3" t="s">
        <v>9101</v>
      </c>
      <c r="G21310" s="3">
        <v>0</v>
      </c>
      <c r="H21310" s="3">
        <v>6.1255899999999999</v>
      </c>
      <c r="I21310" s="3">
        <v>0</v>
      </c>
      <c r="J21310" s="3"/>
      <c r="K21310" s="3"/>
      <c r="L21310" s="3"/>
      <c r="M21310" s="3"/>
      <c r="N21310" s="3"/>
      <c r="O21310" s="3"/>
      <c r="P21310" s="3"/>
      <c r="Q21310" s="8">
        <v>6.1255899999999999</v>
      </c>
      <c r="R21310" s="7"/>
    </row>
    <row r="21311" spans="1:18" ht="94.5" x14ac:dyDescent="0.3">
      <c r="A21311" s="6" t="s">
        <v>9055</v>
      </c>
      <c r="B21311" s="6" t="s">
        <v>17345</v>
      </c>
      <c r="C21311" s="6">
        <v>0</v>
      </c>
      <c r="D21311" s="6">
        <v>2022</v>
      </c>
      <c r="E21311" s="6">
        <v>2023</v>
      </c>
      <c r="F21311" s="3" t="s">
        <v>22</v>
      </c>
      <c r="G21311" s="3">
        <v>0</v>
      </c>
      <c r="H21311" s="3">
        <v>6.1255899999999999</v>
      </c>
      <c r="I21311" s="3">
        <v>0</v>
      </c>
      <c r="J21311" s="3"/>
      <c r="K21311" s="3"/>
      <c r="L21311" s="3"/>
      <c r="M21311" s="3"/>
      <c r="N21311" s="3"/>
      <c r="O21311" s="3"/>
      <c r="P21311" s="3"/>
      <c r="Q21311" s="8">
        <v>6.1255899999999999</v>
      </c>
      <c r="R21311" s="5" t="s">
        <v>24736</v>
      </c>
    </row>
    <row r="21312" spans="1:18" ht="31.5" x14ac:dyDescent="0.3">
      <c r="A21312" s="7"/>
      <c r="B21312" s="7"/>
      <c r="C21312" s="7"/>
      <c r="D21312" s="7"/>
      <c r="E21312" s="7"/>
      <c r="F21312" s="3" t="s">
        <v>9101</v>
      </c>
      <c r="G21312" s="3">
        <v>0</v>
      </c>
      <c r="H21312" s="3">
        <v>6.1255899999999999</v>
      </c>
      <c r="I21312" s="3">
        <v>0</v>
      </c>
      <c r="J21312" s="3"/>
      <c r="K21312" s="3"/>
      <c r="L21312" s="3"/>
      <c r="M21312" s="3"/>
      <c r="N21312" s="3"/>
      <c r="O21312" s="3"/>
      <c r="P21312" s="3"/>
      <c r="Q21312" s="8">
        <v>6.1255899999999999</v>
      </c>
      <c r="R21312" s="7"/>
    </row>
    <row r="21313" spans="1:18" ht="84" x14ac:dyDescent="0.3">
      <c r="A21313" s="6" t="s">
        <v>9056</v>
      </c>
      <c r="B21313" s="6" t="s">
        <v>17346</v>
      </c>
      <c r="C21313" s="6">
        <v>0</v>
      </c>
      <c r="D21313" s="6">
        <v>2022</v>
      </c>
      <c r="E21313" s="6">
        <v>2023</v>
      </c>
      <c r="F21313" s="3" t="s">
        <v>22</v>
      </c>
      <c r="G21313" s="3">
        <v>0</v>
      </c>
      <c r="H21313" s="3">
        <v>6.1255899999999999</v>
      </c>
      <c r="I21313" s="3">
        <v>0</v>
      </c>
      <c r="J21313" s="3"/>
      <c r="K21313" s="3"/>
      <c r="L21313" s="3"/>
      <c r="M21313" s="3"/>
      <c r="N21313" s="3"/>
      <c r="O21313" s="3"/>
      <c r="P21313" s="3"/>
      <c r="Q21313" s="8">
        <v>6.1255899999999999</v>
      </c>
      <c r="R21313" s="5" t="s">
        <v>24737</v>
      </c>
    </row>
    <row r="21314" spans="1:18" ht="31.5" x14ac:dyDescent="0.3">
      <c r="A21314" s="7"/>
      <c r="B21314" s="7"/>
      <c r="C21314" s="7"/>
      <c r="D21314" s="7"/>
      <c r="E21314" s="7"/>
      <c r="F21314" s="3" t="s">
        <v>9101</v>
      </c>
      <c r="G21314" s="3">
        <v>0</v>
      </c>
      <c r="H21314" s="3">
        <v>6.1255899999999999</v>
      </c>
      <c r="I21314" s="3">
        <v>0</v>
      </c>
      <c r="J21314" s="3"/>
      <c r="K21314" s="3"/>
      <c r="L21314" s="3"/>
      <c r="M21314" s="3"/>
      <c r="N21314" s="3"/>
      <c r="O21314" s="3"/>
      <c r="P21314" s="3"/>
      <c r="Q21314" s="8">
        <v>6.1255899999999999</v>
      </c>
      <c r="R21314" s="7"/>
    </row>
    <row r="21315" spans="1:18" ht="84" x14ac:dyDescent="0.3">
      <c r="A21315" s="6" t="s">
        <v>9057</v>
      </c>
      <c r="B21315" s="6" t="s">
        <v>17347</v>
      </c>
      <c r="C21315" s="6">
        <v>0</v>
      </c>
      <c r="D21315" s="6">
        <v>2022</v>
      </c>
      <c r="E21315" s="6">
        <v>2023</v>
      </c>
      <c r="F21315" s="3" t="s">
        <v>22</v>
      </c>
      <c r="G21315" s="3">
        <v>0</v>
      </c>
      <c r="H21315" s="3">
        <v>6.1255899999999999</v>
      </c>
      <c r="I21315" s="3">
        <v>0</v>
      </c>
      <c r="J21315" s="3"/>
      <c r="K21315" s="3"/>
      <c r="L21315" s="3"/>
      <c r="M21315" s="3"/>
      <c r="N21315" s="3"/>
      <c r="O21315" s="3"/>
      <c r="P21315" s="3"/>
      <c r="Q21315" s="8">
        <v>6.1255899999999999</v>
      </c>
      <c r="R21315" s="5" t="s">
        <v>24738</v>
      </c>
    </row>
    <row r="21316" spans="1:18" ht="31.5" x14ac:dyDescent="0.3">
      <c r="A21316" s="7"/>
      <c r="B21316" s="7"/>
      <c r="C21316" s="7"/>
      <c r="D21316" s="7"/>
      <c r="E21316" s="7"/>
      <c r="F21316" s="3" t="s">
        <v>9101</v>
      </c>
      <c r="G21316" s="3">
        <v>0</v>
      </c>
      <c r="H21316" s="3">
        <v>6.1255899999999999</v>
      </c>
      <c r="I21316" s="3">
        <v>0</v>
      </c>
      <c r="J21316" s="3"/>
      <c r="K21316" s="3"/>
      <c r="L21316" s="3"/>
      <c r="M21316" s="3"/>
      <c r="N21316" s="3"/>
      <c r="O21316" s="3"/>
      <c r="P21316" s="3"/>
      <c r="Q21316" s="8">
        <v>6.1255899999999999</v>
      </c>
      <c r="R21316" s="7"/>
    </row>
    <row r="21317" spans="1:18" ht="84" x14ac:dyDescent="0.3">
      <c r="A21317" s="6" t="s">
        <v>9058</v>
      </c>
      <c r="B21317" s="6" t="s">
        <v>17348</v>
      </c>
      <c r="C21317" s="6">
        <v>0</v>
      </c>
      <c r="D21317" s="6">
        <v>2022</v>
      </c>
      <c r="E21317" s="6">
        <v>2023</v>
      </c>
      <c r="F21317" s="3" t="s">
        <v>22</v>
      </c>
      <c r="G21317" s="3">
        <v>0</v>
      </c>
      <c r="H21317" s="3">
        <v>6.1255899999999999</v>
      </c>
      <c r="I21317" s="3">
        <v>0</v>
      </c>
      <c r="J21317" s="3"/>
      <c r="K21317" s="3"/>
      <c r="L21317" s="3"/>
      <c r="M21317" s="3"/>
      <c r="N21317" s="3"/>
      <c r="O21317" s="3"/>
      <c r="P21317" s="3"/>
      <c r="Q21317" s="8">
        <v>6.1255899999999999</v>
      </c>
      <c r="R21317" s="5" t="s">
        <v>24739</v>
      </c>
    </row>
    <row r="21318" spans="1:18" ht="31.5" x14ac:dyDescent="0.3">
      <c r="A21318" s="7"/>
      <c r="B21318" s="7"/>
      <c r="C21318" s="7"/>
      <c r="D21318" s="7"/>
      <c r="E21318" s="7"/>
      <c r="F21318" s="3" t="s">
        <v>9101</v>
      </c>
      <c r="G21318" s="3">
        <v>0</v>
      </c>
      <c r="H21318" s="3">
        <v>6.1255899999999999</v>
      </c>
      <c r="I21318" s="3">
        <v>0</v>
      </c>
      <c r="J21318" s="3"/>
      <c r="K21318" s="3"/>
      <c r="L21318" s="3"/>
      <c r="M21318" s="3"/>
      <c r="N21318" s="3"/>
      <c r="O21318" s="3"/>
      <c r="P21318" s="3"/>
      <c r="Q21318" s="8">
        <v>6.1255899999999999</v>
      </c>
      <c r="R21318" s="7"/>
    </row>
    <row r="21319" spans="1:18" ht="84" x14ac:dyDescent="0.3">
      <c r="A21319" s="6" t="s">
        <v>9059</v>
      </c>
      <c r="B21319" s="6" t="s">
        <v>17349</v>
      </c>
      <c r="C21319" s="6">
        <v>0</v>
      </c>
      <c r="D21319" s="6">
        <v>2022</v>
      </c>
      <c r="E21319" s="6">
        <v>2023</v>
      </c>
      <c r="F21319" s="3" t="s">
        <v>22</v>
      </c>
      <c r="G21319" s="3">
        <v>0</v>
      </c>
      <c r="H21319" s="3">
        <v>6.1255899999999999</v>
      </c>
      <c r="I21319" s="3">
        <v>0</v>
      </c>
      <c r="J21319" s="3"/>
      <c r="K21319" s="3"/>
      <c r="L21319" s="3"/>
      <c r="M21319" s="3"/>
      <c r="N21319" s="3"/>
      <c r="O21319" s="3"/>
      <c r="P21319" s="3"/>
      <c r="Q21319" s="8">
        <v>6.1255899999999999</v>
      </c>
      <c r="R21319" s="5" t="s">
        <v>24740</v>
      </c>
    </row>
    <row r="21320" spans="1:18" ht="31.5" x14ac:dyDescent="0.3">
      <c r="A21320" s="7"/>
      <c r="B21320" s="7"/>
      <c r="C21320" s="7"/>
      <c r="D21320" s="7"/>
      <c r="E21320" s="7"/>
      <c r="F21320" s="3" t="s">
        <v>9101</v>
      </c>
      <c r="G21320" s="3">
        <v>0</v>
      </c>
      <c r="H21320" s="3">
        <v>6.1255899999999999</v>
      </c>
      <c r="I21320" s="3">
        <v>0</v>
      </c>
      <c r="J21320" s="3"/>
      <c r="K21320" s="3"/>
      <c r="L21320" s="3"/>
      <c r="M21320" s="3"/>
      <c r="N21320" s="3"/>
      <c r="O21320" s="3"/>
      <c r="P21320" s="3"/>
      <c r="Q21320" s="8">
        <v>6.1255899999999999</v>
      </c>
      <c r="R21320" s="7"/>
    </row>
    <row r="21321" spans="1:18" ht="84" x14ac:dyDescent="0.3">
      <c r="A21321" s="6" t="s">
        <v>9060</v>
      </c>
      <c r="B21321" s="6" t="s">
        <v>17350</v>
      </c>
      <c r="C21321" s="6">
        <v>0</v>
      </c>
      <c r="D21321" s="6">
        <v>2022</v>
      </c>
      <c r="E21321" s="6">
        <v>2023</v>
      </c>
      <c r="F21321" s="3" t="s">
        <v>22</v>
      </c>
      <c r="G21321" s="3">
        <v>0</v>
      </c>
      <c r="H21321" s="3">
        <v>6.1255899999999999</v>
      </c>
      <c r="I21321" s="3">
        <v>0</v>
      </c>
      <c r="J21321" s="3"/>
      <c r="K21321" s="3"/>
      <c r="L21321" s="3"/>
      <c r="M21321" s="3"/>
      <c r="N21321" s="3"/>
      <c r="O21321" s="3"/>
      <c r="P21321" s="3"/>
      <c r="Q21321" s="8">
        <v>6.1255899999999999</v>
      </c>
      <c r="R21321" s="5" t="s">
        <v>24741</v>
      </c>
    </row>
    <row r="21322" spans="1:18" ht="31.5" x14ac:dyDescent="0.3">
      <c r="A21322" s="7"/>
      <c r="B21322" s="7"/>
      <c r="C21322" s="7"/>
      <c r="D21322" s="7"/>
      <c r="E21322" s="7"/>
      <c r="F21322" s="3" t="s">
        <v>9101</v>
      </c>
      <c r="G21322" s="3">
        <v>0</v>
      </c>
      <c r="H21322" s="3">
        <v>6.1255899999999999</v>
      </c>
      <c r="I21322" s="3">
        <v>0</v>
      </c>
      <c r="J21322" s="3"/>
      <c r="K21322" s="3"/>
      <c r="L21322" s="3"/>
      <c r="M21322" s="3"/>
      <c r="N21322" s="3"/>
      <c r="O21322" s="3"/>
      <c r="P21322" s="3"/>
      <c r="Q21322" s="8">
        <v>6.1255899999999999</v>
      </c>
      <c r="R21322" s="7"/>
    </row>
    <row r="21323" spans="1:18" ht="84" x14ac:dyDescent="0.3">
      <c r="A21323" s="6" t="s">
        <v>9061</v>
      </c>
      <c r="B21323" s="6" t="s">
        <v>17351</v>
      </c>
      <c r="C21323" s="6">
        <v>0</v>
      </c>
      <c r="D21323" s="6">
        <v>2022</v>
      </c>
      <c r="E21323" s="6">
        <v>2023</v>
      </c>
      <c r="F21323" s="3" t="s">
        <v>22</v>
      </c>
      <c r="G21323" s="3">
        <v>0</v>
      </c>
      <c r="H21323" s="3">
        <v>6.1255899999999999</v>
      </c>
      <c r="I21323" s="3">
        <v>0</v>
      </c>
      <c r="J21323" s="3"/>
      <c r="K21323" s="3"/>
      <c r="L21323" s="3"/>
      <c r="M21323" s="3"/>
      <c r="N21323" s="3"/>
      <c r="O21323" s="3"/>
      <c r="P21323" s="3"/>
      <c r="Q21323" s="8">
        <v>6.1255899999999999</v>
      </c>
      <c r="R21323" s="5" t="s">
        <v>24742</v>
      </c>
    </row>
    <row r="21324" spans="1:18" ht="31.5" x14ac:dyDescent="0.3">
      <c r="A21324" s="7"/>
      <c r="B21324" s="7"/>
      <c r="C21324" s="7"/>
      <c r="D21324" s="7"/>
      <c r="E21324" s="7"/>
      <c r="F21324" s="3" t="s">
        <v>9101</v>
      </c>
      <c r="G21324" s="3">
        <v>0</v>
      </c>
      <c r="H21324" s="3">
        <v>6.1255899999999999</v>
      </c>
      <c r="I21324" s="3">
        <v>0</v>
      </c>
      <c r="J21324" s="3"/>
      <c r="K21324" s="3"/>
      <c r="L21324" s="3"/>
      <c r="M21324" s="3"/>
      <c r="N21324" s="3"/>
      <c r="O21324" s="3"/>
      <c r="P21324" s="3"/>
      <c r="Q21324" s="8">
        <v>6.1255899999999999</v>
      </c>
      <c r="R21324" s="7"/>
    </row>
    <row r="21325" spans="1:18" ht="84" x14ac:dyDescent="0.3">
      <c r="A21325" s="6" t="s">
        <v>9062</v>
      </c>
      <c r="B21325" s="6" t="s">
        <v>17352</v>
      </c>
      <c r="C21325" s="6">
        <v>0</v>
      </c>
      <c r="D21325" s="6">
        <v>2022</v>
      </c>
      <c r="E21325" s="6">
        <v>2023</v>
      </c>
      <c r="F21325" s="3" t="s">
        <v>22</v>
      </c>
      <c r="G21325" s="3">
        <v>0</v>
      </c>
      <c r="H21325" s="3">
        <v>6.1255899999999999</v>
      </c>
      <c r="I21325" s="3">
        <v>0</v>
      </c>
      <c r="J21325" s="3"/>
      <c r="K21325" s="3"/>
      <c r="L21325" s="3"/>
      <c r="M21325" s="3"/>
      <c r="N21325" s="3"/>
      <c r="O21325" s="3"/>
      <c r="P21325" s="3"/>
      <c r="Q21325" s="8">
        <v>6.1255899999999999</v>
      </c>
      <c r="R21325" s="5" t="s">
        <v>24743</v>
      </c>
    </row>
    <row r="21326" spans="1:18" ht="31.5" x14ac:dyDescent="0.3">
      <c r="A21326" s="7"/>
      <c r="B21326" s="7"/>
      <c r="C21326" s="7"/>
      <c r="D21326" s="7"/>
      <c r="E21326" s="7"/>
      <c r="F21326" s="3" t="s">
        <v>9101</v>
      </c>
      <c r="G21326" s="3">
        <v>0</v>
      </c>
      <c r="H21326" s="3">
        <v>6.1255899999999999</v>
      </c>
      <c r="I21326" s="3">
        <v>0</v>
      </c>
      <c r="J21326" s="3"/>
      <c r="K21326" s="3"/>
      <c r="L21326" s="3"/>
      <c r="M21326" s="3"/>
      <c r="N21326" s="3"/>
      <c r="O21326" s="3"/>
      <c r="P21326" s="3"/>
      <c r="Q21326" s="8">
        <v>6.1255899999999999</v>
      </c>
      <c r="R21326" s="7"/>
    </row>
    <row r="21327" spans="1:18" ht="84" x14ac:dyDescent="0.3">
      <c r="A21327" s="6" t="s">
        <v>9063</v>
      </c>
      <c r="B21327" s="6" t="s">
        <v>17353</v>
      </c>
      <c r="C21327" s="6">
        <v>0</v>
      </c>
      <c r="D21327" s="6">
        <v>2022</v>
      </c>
      <c r="E21327" s="6">
        <v>2023</v>
      </c>
      <c r="F21327" s="3" t="s">
        <v>22</v>
      </c>
      <c r="G21327" s="3">
        <v>0</v>
      </c>
      <c r="H21327" s="3">
        <v>6.1255899999999999</v>
      </c>
      <c r="I21327" s="3">
        <v>0</v>
      </c>
      <c r="J21327" s="3"/>
      <c r="K21327" s="3"/>
      <c r="L21327" s="3"/>
      <c r="M21327" s="3"/>
      <c r="N21327" s="3"/>
      <c r="O21327" s="3"/>
      <c r="P21327" s="3"/>
      <c r="Q21327" s="8">
        <v>6.1255899999999999</v>
      </c>
      <c r="R21327" s="5" t="s">
        <v>24744</v>
      </c>
    </row>
    <row r="21328" spans="1:18" ht="31.5" x14ac:dyDescent="0.3">
      <c r="A21328" s="7"/>
      <c r="B21328" s="7"/>
      <c r="C21328" s="7"/>
      <c r="D21328" s="7"/>
      <c r="E21328" s="7"/>
      <c r="F21328" s="3" t="s">
        <v>9101</v>
      </c>
      <c r="G21328" s="3">
        <v>0</v>
      </c>
      <c r="H21328" s="3">
        <v>6.1255899999999999</v>
      </c>
      <c r="I21328" s="3">
        <v>0</v>
      </c>
      <c r="J21328" s="3"/>
      <c r="K21328" s="3"/>
      <c r="L21328" s="3"/>
      <c r="M21328" s="3"/>
      <c r="N21328" s="3"/>
      <c r="O21328" s="3"/>
      <c r="P21328" s="3"/>
      <c r="Q21328" s="8">
        <v>6.1255899999999999</v>
      </c>
      <c r="R21328" s="7"/>
    </row>
    <row r="21329" spans="1:18" ht="84" x14ac:dyDescent="0.3">
      <c r="A21329" s="6" t="s">
        <v>9064</v>
      </c>
      <c r="B21329" s="6" t="s">
        <v>17354</v>
      </c>
      <c r="C21329" s="6">
        <v>0</v>
      </c>
      <c r="D21329" s="6">
        <v>2022</v>
      </c>
      <c r="E21329" s="6">
        <v>2023</v>
      </c>
      <c r="F21329" s="3" t="s">
        <v>22</v>
      </c>
      <c r="G21329" s="3">
        <v>0</v>
      </c>
      <c r="H21329" s="3">
        <v>6.1255899999999999</v>
      </c>
      <c r="I21329" s="3">
        <v>0</v>
      </c>
      <c r="J21329" s="3"/>
      <c r="K21329" s="3"/>
      <c r="L21329" s="3"/>
      <c r="M21329" s="3"/>
      <c r="N21329" s="3"/>
      <c r="O21329" s="3"/>
      <c r="P21329" s="3"/>
      <c r="Q21329" s="8">
        <v>6.1255899999999999</v>
      </c>
      <c r="R21329" s="5" t="s">
        <v>24745</v>
      </c>
    </row>
    <row r="21330" spans="1:18" ht="31.5" x14ac:dyDescent="0.3">
      <c r="A21330" s="7"/>
      <c r="B21330" s="7"/>
      <c r="C21330" s="7"/>
      <c r="D21330" s="7"/>
      <c r="E21330" s="7"/>
      <c r="F21330" s="3" t="s">
        <v>9101</v>
      </c>
      <c r="G21330" s="3">
        <v>0</v>
      </c>
      <c r="H21330" s="3">
        <v>6.1255899999999999</v>
      </c>
      <c r="I21330" s="3">
        <v>0</v>
      </c>
      <c r="J21330" s="3"/>
      <c r="K21330" s="3"/>
      <c r="L21330" s="3"/>
      <c r="M21330" s="3"/>
      <c r="N21330" s="3"/>
      <c r="O21330" s="3"/>
      <c r="P21330" s="3"/>
      <c r="Q21330" s="8">
        <v>6.1255899999999999</v>
      </c>
      <c r="R21330" s="7"/>
    </row>
    <row r="21331" spans="1:18" ht="84" x14ac:dyDescent="0.3">
      <c r="A21331" s="6" t="s">
        <v>9065</v>
      </c>
      <c r="B21331" s="6" t="s">
        <v>17355</v>
      </c>
      <c r="C21331" s="6">
        <v>0</v>
      </c>
      <c r="D21331" s="6">
        <v>2022</v>
      </c>
      <c r="E21331" s="6">
        <v>2023</v>
      </c>
      <c r="F21331" s="3" t="s">
        <v>22</v>
      </c>
      <c r="G21331" s="3">
        <v>0</v>
      </c>
      <c r="H21331" s="3">
        <v>6.1255899999999999</v>
      </c>
      <c r="I21331" s="3">
        <v>0</v>
      </c>
      <c r="J21331" s="3"/>
      <c r="K21331" s="3"/>
      <c r="L21331" s="3"/>
      <c r="M21331" s="3"/>
      <c r="N21331" s="3"/>
      <c r="O21331" s="3"/>
      <c r="P21331" s="3"/>
      <c r="Q21331" s="8">
        <v>6.1255899999999999</v>
      </c>
      <c r="R21331" s="5" t="s">
        <v>24746</v>
      </c>
    </row>
    <row r="21332" spans="1:18" ht="31.5" x14ac:dyDescent="0.3">
      <c r="A21332" s="7"/>
      <c r="B21332" s="7"/>
      <c r="C21332" s="7"/>
      <c r="D21332" s="7"/>
      <c r="E21332" s="7"/>
      <c r="F21332" s="3" t="s">
        <v>9101</v>
      </c>
      <c r="G21332" s="3">
        <v>0</v>
      </c>
      <c r="H21332" s="3">
        <v>6.1255899999999999</v>
      </c>
      <c r="I21332" s="3">
        <v>0</v>
      </c>
      <c r="J21332" s="3"/>
      <c r="K21332" s="3"/>
      <c r="L21332" s="3"/>
      <c r="M21332" s="3"/>
      <c r="N21332" s="3"/>
      <c r="O21332" s="3"/>
      <c r="P21332" s="3"/>
      <c r="Q21332" s="8">
        <v>6.1255899999999999</v>
      </c>
      <c r="R21332" s="7"/>
    </row>
    <row r="21333" spans="1:18" ht="84" x14ac:dyDescent="0.3">
      <c r="A21333" s="6" t="s">
        <v>9066</v>
      </c>
      <c r="B21333" s="6" t="s">
        <v>17356</v>
      </c>
      <c r="C21333" s="6">
        <v>0</v>
      </c>
      <c r="D21333" s="6">
        <v>2022</v>
      </c>
      <c r="E21333" s="6">
        <v>2023</v>
      </c>
      <c r="F21333" s="3" t="s">
        <v>22</v>
      </c>
      <c r="G21333" s="3">
        <v>0</v>
      </c>
      <c r="H21333" s="3">
        <v>6.1255899999999999</v>
      </c>
      <c r="I21333" s="3">
        <v>0</v>
      </c>
      <c r="J21333" s="3"/>
      <c r="K21333" s="3"/>
      <c r="L21333" s="3"/>
      <c r="M21333" s="3"/>
      <c r="N21333" s="3"/>
      <c r="O21333" s="3"/>
      <c r="P21333" s="3"/>
      <c r="Q21333" s="8">
        <v>6.1255899999999999</v>
      </c>
      <c r="R21333" s="5" t="s">
        <v>24747</v>
      </c>
    </row>
    <row r="21334" spans="1:18" ht="31.5" x14ac:dyDescent="0.3">
      <c r="A21334" s="7"/>
      <c r="B21334" s="7"/>
      <c r="C21334" s="7"/>
      <c r="D21334" s="7"/>
      <c r="E21334" s="7"/>
      <c r="F21334" s="3" t="s">
        <v>9101</v>
      </c>
      <c r="G21334" s="3">
        <v>0</v>
      </c>
      <c r="H21334" s="3">
        <v>6.1255899999999999</v>
      </c>
      <c r="I21334" s="3">
        <v>0</v>
      </c>
      <c r="J21334" s="3"/>
      <c r="K21334" s="3"/>
      <c r="L21334" s="3"/>
      <c r="M21334" s="3"/>
      <c r="N21334" s="3"/>
      <c r="O21334" s="3"/>
      <c r="P21334" s="3"/>
      <c r="Q21334" s="8">
        <v>6.1255899999999999</v>
      </c>
      <c r="R21334" s="7"/>
    </row>
    <row r="21335" spans="1:18" ht="94.5" x14ac:dyDescent="0.3">
      <c r="A21335" s="6" t="s">
        <v>9067</v>
      </c>
      <c r="B21335" s="6" t="s">
        <v>17357</v>
      </c>
      <c r="C21335" s="6">
        <v>0</v>
      </c>
      <c r="D21335" s="6">
        <v>2022</v>
      </c>
      <c r="E21335" s="6">
        <v>2023</v>
      </c>
      <c r="F21335" s="3" t="s">
        <v>22</v>
      </c>
      <c r="G21335" s="3">
        <v>0</v>
      </c>
      <c r="H21335" s="3">
        <v>6.1255899999999999</v>
      </c>
      <c r="I21335" s="3">
        <v>0</v>
      </c>
      <c r="J21335" s="3"/>
      <c r="K21335" s="3"/>
      <c r="L21335" s="3"/>
      <c r="M21335" s="3"/>
      <c r="N21335" s="3"/>
      <c r="O21335" s="3"/>
      <c r="P21335" s="3"/>
      <c r="Q21335" s="8">
        <v>6.1255899999999999</v>
      </c>
      <c r="R21335" s="5" t="s">
        <v>24748</v>
      </c>
    </row>
    <row r="21336" spans="1:18" ht="31.5" x14ac:dyDescent="0.3">
      <c r="A21336" s="7"/>
      <c r="B21336" s="7"/>
      <c r="C21336" s="7"/>
      <c r="D21336" s="7"/>
      <c r="E21336" s="7"/>
      <c r="F21336" s="3" t="s">
        <v>9101</v>
      </c>
      <c r="G21336" s="3">
        <v>0</v>
      </c>
      <c r="H21336" s="3">
        <v>6.1255899999999999</v>
      </c>
      <c r="I21336" s="3">
        <v>0</v>
      </c>
      <c r="J21336" s="3"/>
      <c r="K21336" s="3"/>
      <c r="L21336" s="3"/>
      <c r="M21336" s="3"/>
      <c r="N21336" s="3"/>
      <c r="O21336" s="3"/>
      <c r="P21336" s="3"/>
      <c r="Q21336" s="8">
        <v>6.1255899999999999</v>
      </c>
      <c r="R21336" s="7"/>
    </row>
    <row r="21337" spans="1:18" ht="84" x14ac:dyDescent="0.3">
      <c r="A21337" s="6" t="s">
        <v>9068</v>
      </c>
      <c r="B21337" s="6" t="s">
        <v>17358</v>
      </c>
      <c r="C21337" s="6">
        <v>0</v>
      </c>
      <c r="D21337" s="6">
        <v>2022</v>
      </c>
      <c r="E21337" s="6">
        <v>2023</v>
      </c>
      <c r="F21337" s="3" t="s">
        <v>22</v>
      </c>
      <c r="G21337" s="3">
        <v>0</v>
      </c>
      <c r="H21337" s="3">
        <v>6.1255899999999999</v>
      </c>
      <c r="I21337" s="3">
        <v>0</v>
      </c>
      <c r="J21337" s="3"/>
      <c r="K21337" s="3"/>
      <c r="L21337" s="3"/>
      <c r="M21337" s="3"/>
      <c r="N21337" s="3"/>
      <c r="O21337" s="3"/>
      <c r="P21337" s="3"/>
      <c r="Q21337" s="8">
        <v>6.1255899999999999</v>
      </c>
      <c r="R21337" s="5" t="s">
        <v>24749</v>
      </c>
    </row>
    <row r="21338" spans="1:18" ht="31.5" x14ac:dyDescent="0.3">
      <c r="A21338" s="7"/>
      <c r="B21338" s="7"/>
      <c r="C21338" s="7"/>
      <c r="D21338" s="7"/>
      <c r="E21338" s="7"/>
      <c r="F21338" s="3" t="s">
        <v>9101</v>
      </c>
      <c r="G21338" s="3">
        <v>0</v>
      </c>
      <c r="H21338" s="3">
        <v>6.1255899999999999</v>
      </c>
      <c r="I21338" s="3">
        <v>0</v>
      </c>
      <c r="J21338" s="3"/>
      <c r="K21338" s="3"/>
      <c r="L21338" s="3"/>
      <c r="M21338" s="3"/>
      <c r="N21338" s="3"/>
      <c r="O21338" s="3"/>
      <c r="P21338" s="3"/>
      <c r="Q21338" s="8">
        <v>6.1255899999999999</v>
      </c>
      <c r="R21338" s="7"/>
    </row>
    <row r="21339" spans="1:18" ht="84" x14ac:dyDescent="0.3">
      <c r="A21339" s="6" t="s">
        <v>9069</v>
      </c>
      <c r="B21339" s="6" t="s">
        <v>17359</v>
      </c>
      <c r="C21339" s="6">
        <v>0</v>
      </c>
      <c r="D21339" s="6">
        <v>2022</v>
      </c>
      <c r="E21339" s="6">
        <v>2023</v>
      </c>
      <c r="F21339" s="3" t="s">
        <v>22</v>
      </c>
      <c r="G21339" s="3">
        <v>0</v>
      </c>
      <c r="H21339" s="3">
        <v>6.1255899999999999</v>
      </c>
      <c r="I21339" s="3">
        <v>0</v>
      </c>
      <c r="J21339" s="3"/>
      <c r="K21339" s="3"/>
      <c r="L21339" s="3"/>
      <c r="M21339" s="3"/>
      <c r="N21339" s="3"/>
      <c r="O21339" s="3"/>
      <c r="P21339" s="3"/>
      <c r="Q21339" s="8">
        <v>6.1255899999999999</v>
      </c>
      <c r="R21339" s="5" t="s">
        <v>24750</v>
      </c>
    </row>
    <row r="21340" spans="1:18" ht="31.5" x14ac:dyDescent="0.3">
      <c r="A21340" s="7"/>
      <c r="B21340" s="7"/>
      <c r="C21340" s="7"/>
      <c r="D21340" s="7"/>
      <c r="E21340" s="7"/>
      <c r="F21340" s="3" t="s">
        <v>9101</v>
      </c>
      <c r="G21340" s="3">
        <v>0</v>
      </c>
      <c r="H21340" s="3">
        <v>6.1255899999999999</v>
      </c>
      <c r="I21340" s="3">
        <v>0</v>
      </c>
      <c r="J21340" s="3"/>
      <c r="K21340" s="3"/>
      <c r="L21340" s="3"/>
      <c r="M21340" s="3"/>
      <c r="N21340" s="3"/>
      <c r="O21340" s="3"/>
      <c r="P21340" s="3"/>
      <c r="Q21340" s="8">
        <v>6.1255899999999999</v>
      </c>
      <c r="R21340" s="7"/>
    </row>
    <row r="21341" spans="1:18" ht="84" x14ac:dyDescent="0.3">
      <c r="A21341" s="6" t="s">
        <v>9070</v>
      </c>
      <c r="B21341" s="6" t="s">
        <v>17360</v>
      </c>
      <c r="C21341" s="6">
        <v>0</v>
      </c>
      <c r="D21341" s="6">
        <v>2022</v>
      </c>
      <c r="E21341" s="6">
        <v>2023</v>
      </c>
      <c r="F21341" s="3" t="s">
        <v>22</v>
      </c>
      <c r="G21341" s="3">
        <v>0</v>
      </c>
      <c r="H21341" s="3">
        <v>6.1255899999999999</v>
      </c>
      <c r="I21341" s="3">
        <v>0</v>
      </c>
      <c r="J21341" s="3"/>
      <c r="K21341" s="3"/>
      <c r="L21341" s="3"/>
      <c r="M21341" s="3"/>
      <c r="N21341" s="3"/>
      <c r="O21341" s="3"/>
      <c r="P21341" s="3"/>
      <c r="Q21341" s="8">
        <v>6.1255899999999999</v>
      </c>
      <c r="R21341" s="5" t="s">
        <v>24751</v>
      </c>
    </row>
    <row r="21342" spans="1:18" ht="31.5" x14ac:dyDescent="0.3">
      <c r="A21342" s="7"/>
      <c r="B21342" s="7"/>
      <c r="C21342" s="7"/>
      <c r="D21342" s="7"/>
      <c r="E21342" s="7"/>
      <c r="F21342" s="3" t="s">
        <v>9101</v>
      </c>
      <c r="G21342" s="3">
        <v>0</v>
      </c>
      <c r="H21342" s="3">
        <v>6.1255899999999999</v>
      </c>
      <c r="I21342" s="3">
        <v>0</v>
      </c>
      <c r="J21342" s="3"/>
      <c r="K21342" s="3"/>
      <c r="L21342" s="3"/>
      <c r="M21342" s="3"/>
      <c r="N21342" s="3"/>
      <c r="O21342" s="3"/>
      <c r="P21342" s="3"/>
      <c r="Q21342" s="8">
        <v>6.1255899999999999</v>
      </c>
      <c r="R21342" s="7"/>
    </row>
    <row r="21343" spans="1:18" ht="73.5" x14ac:dyDescent="0.3">
      <c r="A21343" s="6" t="s">
        <v>9071</v>
      </c>
      <c r="B21343" s="6" t="s">
        <v>17361</v>
      </c>
      <c r="C21343" s="6">
        <v>0</v>
      </c>
      <c r="D21343" s="6">
        <v>2022</v>
      </c>
      <c r="E21343" s="6">
        <v>2023</v>
      </c>
      <c r="F21343" s="3" t="s">
        <v>22</v>
      </c>
      <c r="G21343" s="3">
        <v>0</v>
      </c>
      <c r="H21343" s="3">
        <v>6.1255899999999999</v>
      </c>
      <c r="I21343" s="3">
        <v>0</v>
      </c>
      <c r="J21343" s="3"/>
      <c r="K21343" s="3"/>
      <c r="L21343" s="3"/>
      <c r="M21343" s="3"/>
      <c r="N21343" s="3"/>
      <c r="O21343" s="3"/>
      <c r="P21343" s="3"/>
      <c r="Q21343" s="8">
        <v>6.1255899999999999</v>
      </c>
      <c r="R21343" s="5" t="s">
        <v>24752</v>
      </c>
    </row>
    <row r="21344" spans="1:18" ht="31.5" x14ac:dyDescent="0.3">
      <c r="A21344" s="7"/>
      <c r="B21344" s="7"/>
      <c r="C21344" s="7"/>
      <c r="D21344" s="7"/>
      <c r="E21344" s="7"/>
      <c r="F21344" s="3" t="s">
        <v>9101</v>
      </c>
      <c r="G21344" s="3">
        <v>0</v>
      </c>
      <c r="H21344" s="3">
        <v>6.1255899999999999</v>
      </c>
      <c r="I21344" s="3">
        <v>0</v>
      </c>
      <c r="J21344" s="3"/>
      <c r="K21344" s="3"/>
      <c r="L21344" s="3"/>
      <c r="M21344" s="3"/>
      <c r="N21344" s="3"/>
      <c r="O21344" s="3"/>
      <c r="P21344" s="3"/>
      <c r="Q21344" s="8">
        <v>6.1255899999999999</v>
      </c>
      <c r="R21344" s="7"/>
    </row>
    <row r="21345" spans="1:18" ht="94.5" x14ac:dyDescent="0.3">
      <c r="A21345" s="6" t="s">
        <v>9072</v>
      </c>
      <c r="B21345" s="6" t="s">
        <v>17362</v>
      </c>
      <c r="C21345" s="6">
        <v>0</v>
      </c>
      <c r="D21345" s="6">
        <v>2022</v>
      </c>
      <c r="E21345" s="6">
        <v>2023</v>
      </c>
      <c r="F21345" s="3" t="s">
        <v>22</v>
      </c>
      <c r="G21345" s="3">
        <v>0</v>
      </c>
      <c r="H21345" s="3">
        <v>6.1255899999999999</v>
      </c>
      <c r="I21345" s="3">
        <v>0</v>
      </c>
      <c r="J21345" s="3"/>
      <c r="K21345" s="3"/>
      <c r="L21345" s="3"/>
      <c r="M21345" s="3"/>
      <c r="N21345" s="3"/>
      <c r="O21345" s="3"/>
      <c r="P21345" s="3"/>
      <c r="Q21345" s="8">
        <v>6.1255899999999999</v>
      </c>
      <c r="R21345" s="5" t="s">
        <v>25572</v>
      </c>
    </row>
    <row r="21346" spans="1:18" ht="31.5" x14ac:dyDescent="0.3">
      <c r="A21346" s="7"/>
      <c r="B21346" s="7"/>
      <c r="C21346" s="7"/>
      <c r="D21346" s="7"/>
      <c r="E21346" s="7"/>
      <c r="F21346" s="3" t="s">
        <v>9101</v>
      </c>
      <c r="G21346" s="3">
        <v>0</v>
      </c>
      <c r="H21346" s="3">
        <v>6.1255899999999999</v>
      </c>
      <c r="I21346" s="3">
        <v>0</v>
      </c>
      <c r="J21346" s="3"/>
      <c r="K21346" s="3"/>
      <c r="L21346" s="3"/>
      <c r="M21346" s="3"/>
      <c r="N21346" s="3"/>
      <c r="O21346" s="3"/>
      <c r="P21346" s="3"/>
      <c r="Q21346" s="8">
        <v>6.1255899999999999</v>
      </c>
      <c r="R21346" s="7"/>
    </row>
    <row r="21347" spans="1:18" ht="84" x14ac:dyDescent="0.3">
      <c r="A21347" s="6" t="s">
        <v>9073</v>
      </c>
      <c r="B21347" s="6" t="s">
        <v>17363</v>
      </c>
      <c r="C21347" s="6">
        <v>0</v>
      </c>
      <c r="D21347" s="6">
        <v>2022</v>
      </c>
      <c r="E21347" s="6">
        <v>2023</v>
      </c>
      <c r="F21347" s="3" t="s">
        <v>22</v>
      </c>
      <c r="G21347" s="3">
        <v>0</v>
      </c>
      <c r="H21347" s="3">
        <v>6.1255899999999999</v>
      </c>
      <c r="I21347" s="3">
        <v>0</v>
      </c>
      <c r="J21347" s="3"/>
      <c r="K21347" s="3"/>
      <c r="L21347" s="3"/>
      <c r="M21347" s="3"/>
      <c r="N21347" s="3"/>
      <c r="O21347" s="3"/>
      <c r="P21347" s="3"/>
      <c r="Q21347" s="8">
        <v>6.1255899999999999</v>
      </c>
      <c r="R21347" s="5" t="s">
        <v>24753</v>
      </c>
    </row>
    <row r="21348" spans="1:18" ht="31.5" x14ac:dyDescent="0.3">
      <c r="A21348" s="7"/>
      <c r="B21348" s="7"/>
      <c r="C21348" s="7"/>
      <c r="D21348" s="7"/>
      <c r="E21348" s="7"/>
      <c r="F21348" s="3" t="s">
        <v>9101</v>
      </c>
      <c r="G21348" s="3">
        <v>0</v>
      </c>
      <c r="H21348" s="3">
        <v>6.1255899999999999</v>
      </c>
      <c r="I21348" s="3">
        <v>0</v>
      </c>
      <c r="J21348" s="3"/>
      <c r="K21348" s="3"/>
      <c r="L21348" s="3"/>
      <c r="M21348" s="3"/>
      <c r="N21348" s="3"/>
      <c r="O21348" s="3"/>
      <c r="P21348" s="3"/>
      <c r="Q21348" s="8">
        <v>6.1255899999999999</v>
      </c>
      <c r="R21348" s="7"/>
    </row>
    <row r="21349" spans="1:18" ht="84" x14ac:dyDescent="0.3">
      <c r="A21349" s="6" t="s">
        <v>9074</v>
      </c>
      <c r="B21349" s="6" t="s">
        <v>17364</v>
      </c>
      <c r="C21349" s="6">
        <v>0</v>
      </c>
      <c r="D21349" s="6">
        <v>2022</v>
      </c>
      <c r="E21349" s="6">
        <v>2023</v>
      </c>
      <c r="F21349" s="3" t="s">
        <v>22</v>
      </c>
      <c r="G21349" s="3">
        <v>0</v>
      </c>
      <c r="H21349" s="3">
        <v>6.1255899999999999</v>
      </c>
      <c r="I21349" s="3">
        <v>0</v>
      </c>
      <c r="J21349" s="3"/>
      <c r="K21349" s="3"/>
      <c r="L21349" s="3"/>
      <c r="M21349" s="3"/>
      <c r="N21349" s="3"/>
      <c r="O21349" s="3"/>
      <c r="P21349" s="3"/>
      <c r="Q21349" s="8">
        <v>6.1255899999999999</v>
      </c>
      <c r="R21349" s="5" t="s">
        <v>24754</v>
      </c>
    </row>
    <row r="21350" spans="1:18" ht="31.5" x14ac:dyDescent="0.3">
      <c r="A21350" s="7"/>
      <c r="B21350" s="7"/>
      <c r="C21350" s="7"/>
      <c r="D21350" s="7"/>
      <c r="E21350" s="7"/>
      <c r="F21350" s="3" t="s">
        <v>9101</v>
      </c>
      <c r="G21350" s="3">
        <v>0</v>
      </c>
      <c r="H21350" s="3">
        <v>6.1255899999999999</v>
      </c>
      <c r="I21350" s="3">
        <v>0</v>
      </c>
      <c r="J21350" s="3"/>
      <c r="K21350" s="3"/>
      <c r="L21350" s="3"/>
      <c r="M21350" s="3"/>
      <c r="N21350" s="3"/>
      <c r="O21350" s="3"/>
      <c r="P21350" s="3"/>
      <c r="Q21350" s="8">
        <v>6.1255899999999999</v>
      </c>
      <c r="R21350" s="7"/>
    </row>
    <row r="21351" spans="1:18" ht="84" x14ac:dyDescent="0.3">
      <c r="A21351" s="6" t="s">
        <v>9075</v>
      </c>
      <c r="B21351" s="6" t="s">
        <v>17365</v>
      </c>
      <c r="C21351" s="6">
        <v>0</v>
      </c>
      <c r="D21351" s="6">
        <v>2022</v>
      </c>
      <c r="E21351" s="6">
        <v>2023</v>
      </c>
      <c r="F21351" s="3" t="s">
        <v>22</v>
      </c>
      <c r="G21351" s="3">
        <v>0</v>
      </c>
      <c r="H21351" s="3">
        <v>6.1255899999999999</v>
      </c>
      <c r="I21351" s="3">
        <v>0</v>
      </c>
      <c r="J21351" s="3"/>
      <c r="K21351" s="3"/>
      <c r="L21351" s="3"/>
      <c r="M21351" s="3"/>
      <c r="N21351" s="3"/>
      <c r="O21351" s="3"/>
      <c r="P21351" s="3"/>
      <c r="Q21351" s="8">
        <v>6.1255899999999999</v>
      </c>
      <c r="R21351" s="5" t="s">
        <v>24755</v>
      </c>
    </row>
    <row r="21352" spans="1:18" ht="31.5" x14ac:dyDescent="0.3">
      <c r="A21352" s="7"/>
      <c r="B21352" s="7"/>
      <c r="C21352" s="7"/>
      <c r="D21352" s="7"/>
      <c r="E21352" s="7"/>
      <c r="F21352" s="3" t="s">
        <v>9101</v>
      </c>
      <c r="G21352" s="3">
        <v>0</v>
      </c>
      <c r="H21352" s="3">
        <v>6.1255899999999999</v>
      </c>
      <c r="I21352" s="3">
        <v>0</v>
      </c>
      <c r="J21352" s="3"/>
      <c r="K21352" s="3"/>
      <c r="L21352" s="3"/>
      <c r="M21352" s="3"/>
      <c r="N21352" s="3"/>
      <c r="O21352" s="3"/>
      <c r="P21352" s="3"/>
      <c r="Q21352" s="8">
        <v>6.1255899999999999</v>
      </c>
      <c r="R21352" s="7"/>
    </row>
    <row r="21353" spans="1:18" ht="84" x14ac:dyDescent="0.3">
      <c r="A21353" s="6" t="s">
        <v>9076</v>
      </c>
      <c r="B21353" s="6" t="s">
        <v>17366</v>
      </c>
      <c r="C21353" s="6">
        <v>0</v>
      </c>
      <c r="D21353" s="6">
        <v>2022</v>
      </c>
      <c r="E21353" s="6">
        <v>2023</v>
      </c>
      <c r="F21353" s="3" t="s">
        <v>22</v>
      </c>
      <c r="G21353" s="3">
        <v>0</v>
      </c>
      <c r="H21353" s="3">
        <v>6.1255899999999999</v>
      </c>
      <c r="I21353" s="3">
        <v>0</v>
      </c>
      <c r="J21353" s="3"/>
      <c r="K21353" s="3"/>
      <c r="L21353" s="3"/>
      <c r="M21353" s="3"/>
      <c r="N21353" s="3"/>
      <c r="O21353" s="3"/>
      <c r="P21353" s="3"/>
      <c r="Q21353" s="8">
        <v>6.1255899999999999</v>
      </c>
      <c r="R21353" s="5" t="s">
        <v>24756</v>
      </c>
    </row>
    <row r="21354" spans="1:18" ht="31.5" x14ac:dyDescent="0.3">
      <c r="A21354" s="7"/>
      <c r="B21354" s="7"/>
      <c r="C21354" s="7"/>
      <c r="D21354" s="7"/>
      <c r="E21354" s="7"/>
      <c r="F21354" s="3" t="s">
        <v>9101</v>
      </c>
      <c r="G21354" s="3">
        <v>0</v>
      </c>
      <c r="H21354" s="3">
        <v>6.1255899999999999</v>
      </c>
      <c r="I21354" s="3">
        <v>0</v>
      </c>
      <c r="J21354" s="3"/>
      <c r="K21354" s="3"/>
      <c r="L21354" s="3"/>
      <c r="M21354" s="3"/>
      <c r="N21354" s="3"/>
      <c r="O21354" s="3"/>
      <c r="P21354" s="3"/>
      <c r="Q21354" s="8">
        <v>6.1255899999999999</v>
      </c>
      <c r="R21354" s="7"/>
    </row>
    <row r="21355" spans="1:18" ht="84" x14ac:dyDescent="0.3">
      <c r="A21355" s="6" t="s">
        <v>9077</v>
      </c>
      <c r="B21355" s="6" t="s">
        <v>17367</v>
      </c>
      <c r="C21355" s="6">
        <v>0</v>
      </c>
      <c r="D21355" s="6">
        <v>2022</v>
      </c>
      <c r="E21355" s="6">
        <v>2023</v>
      </c>
      <c r="F21355" s="3" t="s">
        <v>22</v>
      </c>
      <c r="G21355" s="3">
        <v>0</v>
      </c>
      <c r="H21355" s="3">
        <v>6.1255899999999999</v>
      </c>
      <c r="I21355" s="3">
        <v>0</v>
      </c>
      <c r="J21355" s="3"/>
      <c r="K21355" s="3"/>
      <c r="L21355" s="3"/>
      <c r="M21355" s="3"/>
      <c r="N21355" s="3"/>
      <c r="O21355" s="3"/>
      <c r="P21355" s="3"/>
      <c r="Q21355" s="8">
        <v>6.1255899999999999</v>
      </c>
      <c r="R21355" s="5" t="s">
        <v>24757</v>
      </c>
    </row>
    <row r="21356" spans="1:18" ht="31.5" x14ac:dyDescent="0.3">
      <c r="A21356" s="7"/>
      <c r="B21356" s="7"/>
      <c r="C21356" s="7"/>
      <c r="D21356" s="7"/>
      <c r="E21356" s="7"/>
      <c r="F21356" s="3" t="s">
        <v>9101</v>
      </c>
      <c r="G21356" s="3">
        <v>0</v>
      </c>
      <c r="H21356" s="3">
        <v>6.1255899999999999</v>
      </c>
      <c r="I21356" s="3">
        <v>0</v>
      </c>
      <c r="J21356" s="3"/>
      <c r="K21356" s="3"/>
      <c r="L21356" s="3"/>
      <c r="M21356" s="3"/>
      <c r="N21356" s="3"/>
      <c r="O21356" s="3"/>
      <c r="P21356" s="3"/>
      <c r="Q21356" s="8">
        <v>6.1255899999999999</v>
      </c>
      <c r="R21356" s="7"/>
    </row>
    <row r="21357" spans="1:18" ht="84" x14ac:dyDescent="0.3">
      <c r="A21357" s="6" t="s">
        <v>9078</v>
      </c>
      <c r="B21357" s="6" t="s">
        <v>17368</v>
      </c>
      <c r="C21357" s="6">
        <v>0</v>
      </c>
      <c r="D21357" s="6">
        <v>2022</v>
      </c>
      <c r="E21357" s="6">
        <v>2023</v>
      </c>
      <c r="F21357" s="3" t="s">
        <v>22</v>
      </c>
      <c r="G21357" s="3">
        <v>0</v>
      </c>
      <c r="H21357" s="3">
        <v>6.1255899999999999</v>
      </c>
      <c r="I21357" s="3">
        <v>0</v>
      </c>
      <c r="J21357" s="3"/>
      <c r="K21357" s="3"/>
      <c r="L21357" s="3"/>
      <c r="M21357" s="3"/>
      <c r="N21357" s="3"/>
      <c r="O21357" s="3"/>
      <c r="P21357" s="3"/>
      <c r="Q21357" s="8">
        <v>6.1255899999999999</v>
      </c>
      <c r="R21357" s="5" t="s">
        <v>24758</v>
      </c>
    </row>
    <row r="21358" spans="1:18" ht="31.5" x14ac:dyDescent="0.3">
      <c r="A21358" s="7"/>
      <c r="B21358" s="7"/>
      <c r="C21358" s="7"/>
      <c r="D21358" s="7"/>
      <c r="E21358" s="7"/>
      <c r="F21358" s="3" t="s">
        <v>9101</v>
      </c>
      <c r="G21358" s="3">
        <v>0</v>
      </c>
      <c r="H21358" s="3">
        <v>6.1255899999999999</v>
      </c>
      <c r="I21358" s="3">
        <v>0</v>
      </c>
      <c r="J21358" s="3"/>
      <c r="K21358" s="3"/>
      <c r="L21358" s="3"/>
      <c r="M21358" s="3"/>
      <c r="N21358" s="3"/>
      <c r="O21358" s="3"/>
      <c r="P21358" s="3"/>
      <c r="Q21358" s="8">
        <v>6.1255899999999999</v>
      </c>
      <c r="R21358" s="7"/>
    </row>
    <row r="21359" spans="1:18" ht="84" x14ac:dyDescent="0.3">
      <c r="A21359" s="6" t="s">
        <v>9079</v>
      </c>
      <c r="B21359" s="6" t="s">
        <v>17369</v>
      </c>
      <c r="C21359" s="6">
        <v>0</v>
      </c>
      <c r="D21359" s="6">
        <v>2022</v>
      </c>
      <c r="E21359" s="6">
        <v>2023</v>
      </c>
      <c r="F21359" s="3" t="s">
        <v>22</v>
      </c>
      <c r="G21359" s="3">
        <v>0</v>
      </c>
      <c r="H21359" s="3">
        <v>6.1255899999999999</v>
      </c>
      <c r="I21359" s="3">
        <v>0</v>
      </c>
      <c r="J21359" s="3"/>
      <c r="K21359" s="3"/>
      <c r="L21359" s="3"/>
      <c r="M21359" s="3"/>
      <c r="N21359" s="3"/>
      <c r="O21359" s="3"/>
      <c r="P21359" s="3"/>
      <c r="Q21359" s="8">
        <v>6.1255899999999999</v>
      </c>
      <c r="R21359" s="5" t="s">
        <v>24759</v>
      </c>
    </row>
    <row r="21360" spans="1:18" ht="31.5" x14ac:dyDescent="0.3">
      <c r="A21360" s="7"/>
      <c r="B21360" s="7"/>
      <c r="C21360" s="7"/>
      <c r="D21360" s="7"/>
      <c r="E21360" s="7"/>
      <c r="F21360" s="3" t="s">
        <v>9101</v>
      </c>
      <c r="G21360" s="3">
        <v>0</v>
      </c>
      <c r="H21360" s="3">
        <v>6.1255899999999999</v>
      </c>
      <c r="I21360" s="3">
        <v>0</v>
      </c>
      <c r="J21360" s="3"/>
      <c r="K21360" s="3"/>
      <c r="L21360" s="3"/>
      <c r="M21360" s="3"/>
      <c r="N21360" s="3"/>
      <c r="O21360" s="3"/>
      <c r="P21360" s="3"/>
      <c r="Q21360" s="8">
        <v>6.1255899999999999</v>
      </c>
      <c r="R21360" s="7"/>
    </row>
    <row r="21361" spans="1:18" ht="84" x14ac:dyDescent="0.3">
      <c r="A21361" s="6" t="s">
        <v>9080</v>
      </c>
      <c r="B21361" s="6" t="s">
        <v>17370</v>
      </c>
      <c r="C21361" s="6">
        <v>0</v>
      </c>
      <c r="D21361" s="6">
        <v>2022</v>
      </c>
      <c r="E21361" s="6">
        <v>2023</v>
      </c>
      <c r="F21361" s="3" t="s">
        <v>22</v>
      </c>
      <c r="G21361" s="3">
        <v>0</v>
      </c>
      <c r="H21361" s="3">
        <v>6.1255899999999999</v>
      </c>
      <c r="I21361" s="3">
        <v>0</v>
      </c>
      <c r="J21361" s="3"/>
      <c r="K21361" s="3"/>
      <c r="L21361" s="3"/>
      <c r="M21361" s="3"/>
      <c r="N21361" s="3"/>
      <c r="O21361" s="3"/>
      <c r="P21361" s="3"/>
      <c r="Q21361" s="8">
        <v>6.1255899999999999</v>
      </c>
      <c r="R21361" s="5" t="s">
        <v>25573</v>
      </c>
    </row>
    <row r="21362" spans="1:18" ht="31.5" x14ac:dyDescent="0.3">
      <c r="A21362" s="7"/>
      <c r="B21362" s="7"/>
      <c r="C21362" s="7"/>
      <c r="D21362" s="7"/>
      <c r="E21362" s="7"/>
      <c r="F21362" s="3" t="s">
        <v>9101</v>
      </c>
      <c r="G21362" s="3">
        <v>0</v>
      </c>
      <c r="H21362" s="3">
        <v>6.1255899999999999</v>
      </c>
      <c r="I21362" s="3">
        <v>0</v>
      </c>
      <c r="J21362" s="3"/>
      <c r="K21362" s="3"/>
      <c r="L21362" s="3"/>
      <c r="M21362" s="3"/>
      <c r="N21362" s="3"/>
      <c r="O21362" s="3"/>
      <c r="P21362" s="3"/>
      <c r="Q21362" s="8">
        <v>6.1255899999999999</v>
      </c>
      <c r="R21362" s="7"/>
    </row>
    <row r="21363" spans="1:18" ht="84" x14ac:dyDescent="0.3">
      <c r="A21363" s="6" t="s">
        <v>9081</v>
      </c>
      <c r="B21363" s="6" t="s">
        <v>17371</v>
      </c>
      <c r="C21363" s="6">
        <v>0</v>
      </c>
      <c r="D21363" s="6">
        <v>2022</v>
      </c>
      <c r="E21363" s="6">
        <v>2023</v>
      </c>
      <c r="F21363" s="3" t="s">
        <v>22</v>
      </c>
      <c r="G21363" s="3">
        <v>0</v>
      </c>
      <c r="H21363" s="3">
        <v>6.1255899999999999</v>
      </c>
      <c r="I21363" s="3">
        <v>0</v>
      </c>
      <c r="J21363" s="3"/>
      <c r="K21363" s="3"/>
      <c r="L21363" s="3"/>
      <c r="M21363" s="3"/>
      <c r="N21363" s="3"/>
      <c r="O21363" s="3"/>
      <c r="P21363" s="3"/>
      <c r="Q21363" s="8">
        <v>6.1255899999999999</v>
      </c>
      <c r="R21363" s="5" t="s">
        <v>24760</v>
      </c>
    </row>
    <row r="21364" spans="1:18" ht="31.5" x14ac:dyDescent="0.3">
      <c r="A21364" s="7"/>
      <c r="B21364" s="7"/>
      <c r="C21364" s="7"/>
      <c r="D21364" s="7"/>
      <c r="E21364" s="7"/>
      <c r="F21364" s="3" t="s">
        <v>9101</v>
      </c>
      <c r="G21364" s="3">
        <v>0</v>
      </c>
      <c r="H21364" s="3">
        <v>6.1255899999999999</v>
      </c>
      <c r="I21364" s="3">
        <v>0</v>
      </c>
      <c r="J21364" s="3"/>
      <c r="K21364" s="3"/>
      <c r="L21364" s="3"/>
      <c r="M21364" s="3"/>
      <c r="N21364" s="3"/>
      <c r="O21364" s="3"/>
      <c r="P21364" s="3"/>
      <c r="Q21364" s="8">
        <v>6.1255899999999999</v>
      </c>
      <c r="R21364" s="7"/>
    </row>
    <row r="21365" spans="1:18" ht="84" x14ac:dyDescent="0.3">
      <c r="A21365" s="6" t="s">
        <v>9082</v>
      </c>
      <c r="B21365" s="6" t="s">
        <v>17372</v>
      </c>
      <c r="C21365" s="6">
        <v>0</v>
      </c>
      <c r="D21365" s="6">
        <v>2022</v>
      </c>
      <c r="E21365" s="6">
        <v>2023</v>
      </c>
      <c r="F21365" s="3" t="s">
        <v>22</v>
      </c>
      <c r="G21365" s="3">
        <v>0</v>
      </c>
      <c r="H21365" s="3">
        <v>6.1255899999999999</v>
      </c>
      <c r="I21365" s="3">
        <v>0</v>
      </c>
      <c r="J21365" s="3"/>
      <c r="K21365" s="3"/>
      <c r="L21365" s="3"/>
      <c r="M21365" s="3"/>
      <c r="N21365" s="3"/>
      <c r="O21365" s="3"/>
      <c r="P21365" s="3"/>
      <c r="Q21365" s="8">
        <v>6.1255899999999999</v>
      </c>
      <c r="R21365" s="5" t="s">
        <v>24761</v>
      </c>
    </row>
    <row r="21366" spans="1:18" ht="31.5" x14ac:dyDescent="0.3">
      <c r="A21366" s="7"/>
      <c r="B21366" s="7"/>
      <c r="C21366" s="7"/>
      <c r="D21366" s="7"/>
      <c r="E21366" s="7"/>
      <c r="F21366" s="3" t="s">
        <v>9101</v>
      </c>
      <c r="G21366" s="3">
        <v>0</v>
      </c>
      <c r="H21366" s="3">
        <v>6.1255899999999999</v>
      </c>
      <c r="I21366" s="3">
        <v>0</v>
      </c>
      <c r="J21366" s="3"/>
      <c r="K21366" s="3"/>
      <c r="L21366" s="3"/>
      <c r="M21366" s="3"/>
      <c r="N21366" s="3"/>
      <c r="O21366" s="3"/>
      <c r="P21366" s="3"/>
      <c r="Q21366" s="8">
        <v>6.1255899999999999</v>
      </c>
      <c r="R21366" s="7"/>
    </row>
    <row r="21367" spans="1:18" ht="84" x14ac:dyDescent="0.3">
      <c r="A21367" s="6" t="s">
        <v>9083</v>
      </c>
      <c r="B21367" s="6" t="s">
        <v>17373</v>
      </c>
      <c r="C21367" s="6">
        <v>0</v>
      </c>
      <c r="D21367" s="6">
        <v>2022</v>
      </c>
      <c r="E21367" s="6">
        <v>2023</v>
      </c>
      <c r="F21367" s="3" t="s">
        <v>22</v>
      </c>
      <c r="G21367" s="3">
        <v>0</v>
      </c>
      <c r="H21367" s="3">
        <v>6.1255899999999999</v>
      </c>
      <c r="I21367" s="3">
        <v>0</v>
      </c>
      <c r="J21367" s="3"/>
      <c r="K21367" s="3"/>
      <c r="L21367" s="3"/>
      <c r="M21367" s="3"/>
      <c r="N21367" s="3"/>
      <c r="O21367" s="3"/>
      <c r="P21367" s="3"/>
      <c r="Q21367" s="8">
        <v>6.1255899999999999</v>
      </c>
      <c r="R21367" s="5" t="s">
        <v>24762</v>
      </c>
    </row>
    <row r="21368" spans="1:18" ht="31.5" x14ac:dyDescent="0.3">
      <c r="A21368" s="7"/>
      <c r="B21368" s="7"/>
      <c r="C21368" s="7"/>
      <c r="D21368" s="7"/>
      <c r="E21368" s="7"/>
      <c r="F21368" s="3" t="s">
        <v>9101</v>
      </c>
      <c r="G21368" s="3">
        <v>0</v>
      </c>
      <c r="H21368" s="3">
        <v>6.1255899999999999</v>
      </c>
      <c r="I21368" s="3">
        <v>0</v>
      </c>
      <c r="J21368" s="3"/>
      <c r="K21368" s="3"/>
      <c r="L21368" s="3"/>
      <c r="M21368" s="3"/>
      <c r="N21368" s="3"/>
      <c r="O21368" s="3"/>
      <c r="P21368" s="3"/>
      <c r="Q21368" s="8">
        <v>6.1255899999999999</v>
      </c>
      <c r="R21368" s="7"/>
    </row>
    <row r="21369" spans="1:18" ht="84" x14ac:dyDescent="0.3">
      <c r="A21369" s="6" t="s">
        <v>9084</v>
      </c>
      <c r="B21369" s="6" t="s">
        <v>17374</v>
      </c>
      <c r="C21369" s="6">
        <v>0</v>
      </c>
      <c r="D21369" s="6">
        <v>2022</v>
      </c>
      <c r="E21369" s="6">
        <v>2023</v>
      </c>
      <c r="F21369" s="3" t="s">
        <v>22</v>
      </c>
      <c r="G21369" s="3">
        <v>0</v>
      </c>
      <c r="H21369" s="3">
        <v>6.1255899999999999</v>
      </c>
      <c r="I21369" s="3">
        <v>0</v>
      </c>
      <c r="J21369" s="3"/>
      <c r="K21369" s="3"/>
      <c r="L21369" s="3"/>
      <c r="M21369" s="3"/>
      <c r="N21369" s="3"/>
      <c r="O21369" s="3"/>
      <c r="P21369" s="3"/>
      <c r="Q21369" s="8">
        <v>6.1255899999999999</v>
      </c>
      <c r="R21369" s="5" t="s">
        <v>24763</v>
      </c>
    </row>
    <row r="21370" spans="1:18" ht="31.5" x14ac:dyDescent="0.3">
      <c r="A21370" s="7"/>
      <c r="B21370" s="7"/>
      <c r="C21370" s="7"/>
      <c r="D21370" s="7"/>
      <c r="E21370" s="7"/>
      <c r="F21370" s="3" t="s">
        <v>9101</v>
      </c>
      <c r="G21370" s="3">
        <v>0</v>
      </c>
      <c r="H21370" s="3">
        <v>6.1255899999999999</v>
      </c>
      <c r="I21370" s="3">
        <v>0</v>
      </c>
      <c r="J21370" s="3"/>
      <c r="K21370" s="3"/>
      <c r="L21370" s="3"/>
      <c r="M21370" s="3"/>
      <c r="N21370" s="3"/>
      <c r="O21370" s="3"/>
      <c r="P21370" s="3"/>
      <c r="Q21370" s="8">
        <v>6.1255899999999999</v>
      </c>
      <c r="R21370" s="7"/>
    </row>
    <row r="21371" spans="1:18" ht="84" x14ac:dyDescent="0.3">
      <c r="A21371" s="6" t="s">
        <v>9085</v>
      </c>
      <c r="B21371" s="6" t="s">
        <v>17375</v>
      </c>
      <c r="C21371" s="6">
        <v>0</v>
      </c>
      <c r="D21371" s="6">
        <v>2022</v>
      </c>
      <c r="E21371" s="6">
        <v>2023</v>
      </c>
      <c r="F21371" s="3" t="s">
        <v>22</v>
      </c>
      <c r="G21371" s="3">
        <v>0</v>
      </c>
      <c r="H21371" s="3">
        <v>6.1255899999999999</v>
      </c>
      <c r="I21371" s="3">
        <v>0</v>
      </c>
      <c r="J21371" s="3"/>
      <c r="K21371" s="3"/>
      <c r="L21371" s="3"/>
      <c r="M21371" s="3"/>
      <c r="N21371" s="3"/>
      <c r="O21371" s="3"/>
      <c r="P21371" s="3"/>
      <c r="Q21371" s="8">
        <v>6.1255899999999999</v>
      </c>
      <c r="R21371" s="5" t="s">
        <v>24764</v>
      </c>
    </row>
    <row r="21372" spans="1:18" ht="31.5" x14ac:dyDescent="0.3">
      <c r="A21372" s="7"/>
      <c r="B21372" s="7"/>
      <c r="C21372" s="7"/>
      <c r="D21372" s="7"/>
      <c r="E21372" s="7"/>
      <c r="F21372" s="3" t="s">
        <v>9101</v>
      </c>
      <c r="G21372" s="3">
        <v>0</v>
      </c>
      <c r="H21372" s="3">
        <v>6.1255899999999999</v>
      </c>
      <c r="I21372" s="3">
        <v>0</v>
      </c>
      <c r="J21372" s="3"/>
      <c r="K21372" s="3"/>
      <c r="L21372" s="3"/>
      <c r="M21372" s="3"/>
      <c r="N21372" s="3"/>
      <c r="O21372" s="3"/>
      <c r="P21372" s="3"/>
      <c r="Q21372" s="8">
        <v>6.1255899999999999</v>
      </c>
      <c r="R21372" s="7"/>
    </row>
    <row r="21373" spans="1:18" ht="84" x14ac:dyDescent="0.3">
      <c r="A21373" s="6" t="s">
        <v>9086</v>
      </c>
      <c r="B21373" s="6" t="s">
        <v>17376</v>
      </c>
      <c r="C21373" s="6">
        <v>0</v>
      </c>
      <c r="D21373" s="6">
        <v>2022</v>
      </c>
      <c r="E21373" s="6">
        <v>2023</v>
      </c>
      <c r="F21373" s="3" t="s">
        <v>22</v>
      </c>
      <c r="G21373" s="3">
        <v>0</v>
      </c>
      <c r="H21373" s="3">
        <v>6.1255899999999999</v>
      </c>
      <c r="I21373" s="3">
        <v>0</v>
      </c>
      <c r="J21373" s="3"/>
      <c r="K21373" s="3"/>
      <c r="L21373" s="3"/>
      <c r="M21373" s="3"/>
      <c r="N21373" s="3"/>
      <c r="O21373" s="3"/>
      <c r="P21373" s="3"/>
      <c r="Q21373" s="8">
        <v>6.1255899999999999</v>
      </c>
      <c r="R21373" s="5" t="s">
        <v>24765</v>
      </c>
    </row>
    <row r="21374" spans="1:18" ht="31.5" x14ac:dyDescent="0.3">
      <c r="A21374" s="7"/>
      <c r="B21374" s="7"/>
      <c r="C21374" s="7"/>
      <c r="D21374" s="7"/>
      <c r="E21374" s="7"/>
      <c r="F21374" s="3" t="s">
        <v>9101</v>
      </c>
      <c r="G21374" s="3">
        <v>0</v>
      </c>
      <c r="H21374" s="3">
        <v>6.1255899999999999</v>
      </c>
      <c r="I21374" s="3">
        <v>0</v>
      </c>
      <c r="J21374" s="3"/>
      <c r="K21374" s="3"/>
      <c r="L21374" s="3"/>
      <c r="M21374" s="3"/>
      <c r="N21374" s="3"/>
      <c r="O21374" s="3"/>
      <c r="P21374" s="3"/>
      <c r="Q21374" s="8">
        <v>6.1255899999999999</v>
      </c>
      <c r="R21374" s="7"/>
    </row>
    <row r="21375" spans="1:18" ht="84" x14ac:dyDescent="0.3">
      <c r="A21375" s="6" t="s">
        <v>9087</v>
      </c>
      <c r="B21375" s="6" t="s">
        <v>17377</v>
      </c>
      <c r="C21375" s="6">
        <v>0</v>
      </c>
      <c r="D21375" s="6">
        <v>2022</v>
      </c>
      <c r="E21375" s="6">
        <v>2023</v>
      </c>
      <c r="F21375" s="3" t="s">
        <v>22</v>
      </c>
      <c r="G21375" s="3">
        <v>0</v>
      </c>
      <c r="H21375" s="3">
        <v>6.1255899999999999</v>
      </c>
      <c r="I21375" s="3">
        <v>0</v>
      </c>
      <c r="J21375" s="3"/>
      <c r="K21375" s="3"/>
      <c r="L21375" s="3"/>
      <c r="M21375" s="3"/>
      <c r="N21375" s="3"/>
      <c r="O21375" s="3"/>
      <c r="P21375" s="3"/>
      <c r="Q21375" s="8">
        <v>6.1255899999999999</v>
      </c>
      <c r="R21375" s="5" t="s">
        <v>25574</v>
      </c>
    </row>
    <row r="21376" spans="1:18" ht="31.5" x14ac:dyDescent="0.3">
      <c r="A21376" s="7"/>
      <c r="B21376" s="7"/>
      <c r="C21376" s="7"/>
      <c r="D21376" s="7"/>
      <c r="E21376" s="7"/>
      <c r="F21376" s="3" t="s">
        <v>9101</v>
      </c>
      <c r="G21376" s="3">
        <v>0</v>
      </c>
      <c r="H21376" s="3">
        <v>6.1255899999999999</v>
      </c>
      <c r="I21376" s="3">
        <v>0</v>
      </c>
      <c r="J21376" s="3"/>
      <c r="K21376" s="3"/>
      <c r="L21376" s="3"/>
      <c r="M21376" s="3"/>
      <c r="N21376" s="3"/>
      <c r="O21376" s="3"/>
      <c r="P21376" s="3"/>
      <c r="Q21376" s="8">
        <v>6.1255899999999999</v>
      </c>
      <c r="R21376" s="7"/>
    </row>
    <row r="21377" spans="1:18" ht="84" x14ac:dyDescent="0.3">
      <c r="A21377" s="6" t="s">
        <v>9088</v>
      </c>
      <c r="B21377" s="6" t="s">
        <v>17378</v>
      </c>
      <c r="C21377" s="6">
        <v>0</v>
      </c>
      <c r="D21377" s="6">
        <v>2022</v>
      </c>
      <c r="E21377" s="6">
        <v>2023</v>
      </c>
      <c r="F21377" s="3" t="s">
        <v>22</v>
      </c>
      <c r="G21377" s="3">
        <v>0</v>
      </c>
      <c r="H21377" s="3">
        <v>6.1255899999999999</v>
      </c>
      <c r="I21377" s="3">
        <v>0</v>
      </c>
      <c r="J21377" s="3"/>
      <c r="K21377" s="3"/>
      <c r="L21377" s="3"/>
      <c r="M21377" s="3"/>
      <c r="N21377" s="3"/>
      <c r="O21377" s="3"/>
      <c r="P21377" s="3"/>
      <c r="Q21377" s="8">
        <v>6.1255899999999999</v>
      </c>
      <c r="R21377" s="5" t="s">
        <v>25575</v>
      </c>
    </row>
    <row r="21378" spans="1:18" ht="31.5" x14ac:dyDescent="0.3">
      <c r="A21378" s="7"/>
      <c r="B21378" s="7"/>
      <c r="C21378" s="7"/>
      <c r="D21378" s="7"/>
      <c r="E21378" s="7"/>
      <c r="F21378" s="3" t="s">
        <v>9101</v>
      </c>
      <c r="G21378" s="3">
        <v>0</v>
      </c>
      <c r="H21378" s="3">
        <v>6.1255899999999999</v>
      </c>
      <c r="I21378" s="3">
        <v>0</v>
      </c>
      <c r="J21378" s="3"/>
      <c r="K21378" s="3"/>
      <c r="L21378" s="3"/>
      <c r="M21378" s="3"/>
      <c r="N21378" s="3"/>
      <c r="O21378" s="3"/>
      <c r="P21378" s="3"/>
      <c r="Q21378" s="8">
        <v>6.1255899999999999</v>
      </c>
      <c r="R21378" s="7"/>
    </row>
    <row r="21379" spans="1:18" ht="84" x14ac:dyDescent="0.3">
      <c r="A21379" s="6" t="s">
        <v>9089</v>
      </c>
      <c r="B21379" s="6" t="s">
        <v>17379</v>
      </c>
      <c r="C21379" s="6">
        <v>0</v>
      </c>
      <c r="D21379" s="6">
        <v>2022</v>
      </c>
      <c r="E21379" s="6">
        <v>2023</v>
      </c>
      <c r="F21379" s="3" t="s">
        <v>22</v>
      </c>
      <c r="G21379" s="3">
        <v>0</v>
      </c>
      <c r="H21379" s="3">
        <v>6.1255899999999999</v>
      </c>
      <c r="I21379" s="3">
        <v>0</v>
      </c>
      <c r="J21379" s="3"/>
      <c r="K21379" s="3"/>
      <c r="L21379" s="3"/>
      <c r="M21379" s="3"/>
      <c r="N21379" s="3"/>
      <c r="O21379" s="3"/>
      <c r="P21379" s="3"/>
      <c r="Q21379" s="8">
        <v>6.1255899999999999</v>
      </c>
      <c r="R21379" s="5" t="s">
        <v>25576</v>
      </c>
    </row>
    <row r="21380" spans="1:18" ht="31.5" x14ac:dyDescent="0.3">
      <c r="A21380" s="7"/>
      <c r="B21380" s="7"/>
      <c r="C21380" s="7"/>
      <c r="D21380" s="7"/>
      <c r="E21380" s="7"/>
      <c r="F21380" s="3" t="s">
        <v>9101</v>
      </c>
      <c r="G21380" s="3">
        <v>0</v>
      </c>
      <c r="H21380" s="3">
        <v>6.1255899999999999</v>
      </c>
      <c r="I21380" s="3">
        <v>0</v>
      </c>
      <c r="J21380" s="3"/>
      <c r="K21380" s="3"/>
      <c r="L21380" s="3"/>
      <c r="M21380" s="3"/>
      <c r="N21380" s="3"/>
      <c r="O21380" s="3"/>
      <c r="P21380" s="3"/>
      <c r="Q21380" s="8">
        <v>6.1255899999999999</v>
      </c>
      <c r="R21380" s="7"/>
    </row>
    <row r="21381" spans="1:18" ht="84" x14ac:dyDescent="0.3">
      <c r="A21381" s="6" t="s">
        <v>9090</v>
      </c>
      <c r="B21381" s="6" t="s">
        <v>17380</v>
      </c>
      <c r="C21381" s="6">
        <v>0</v>
      </c>
      <c r="D21381" s="6">
        <v>2022</v>
      </c>
      <c r="E21381" s="6">
        <v>2023</v>
      </c>
      <c r="F21381" s="3" t="s">
        <v>22</v>
      </c>
      <c r="G21381" s="3">
        <v>0</v>
      </c>
      <c r="H21381" s="3">
        <v>6.1255899999999999</v>
      </c>
      <c r="I21381" s="3">
        <v>0</v>
      </c>
      <c r="J21381" s="3"/>
      <c r="K21381" s="3"/>
      <c r="L21381" s="3"/>
      <c r="M21381" s="3"/>
      <c r="N21381" s="3"/>
      <c r="O21381" s="3"/>
      <c r="P21381" s="3"/>
      <c r="Q21381" s="8">
        <v>6.1255899999999999</v>
      </c>
      <c r="R21381" s="5" t="s">
        <v>24766</v>
      </c>
    </row>
    <row r="21382" spans="1:18" ht="31.5" x14ac:dyDescent="0.3">
      <c r="A21382" s="7"/>
      <c r="B21382" s="7"/>
      <c r="C21382" s="7"/>
      <c r="D21382" s="7"/>
      <c r="E21382" s="7"/>
      <c r="F21382" s="3" t="s">
        <v>9101</v>
      </c>
      <c r="G21382" s="3">
        <v>0</v>
      </c>
      <c r="H21382" s="3">
        <v>6.1255899999999999</v>
      </c>
      <c r="I21382" s="3">
        <v>0</v>
      </c>
      <c r="J21382" s="3"/>
      <c r="K21382" s="3"/>
      <c r="L21382" s="3"/>
      <c r="M21382" s="3"/>
      <c r="N21382" s="3"/>
      <c r="O21382" s="3"/>
      <c r="P21382" s="3"/>
      <c r="Q21382" s="8">
        <v>6.1255899999999999</v>
      </c>
      <c r="R21382" s="7"/>
    </row>
    <row r="21383" spans="1:18" ht="84" x14ac:dyDescent="0.3">
      <c r="A21383" s="6" t="s">
        <v>9091</v>
      </c>
      <c r="B21383" s="6" t="s">
        <v>17381</v>
      </c>
      <c r="C21383" s="6">
        <v>0</v>
      </c>
      <c r="D21383" s="6">
        <v>2022</v>
      </c>
      <c r="E21383" s="6">
        <v>2023</v>
      </c>
      <c r="F21383" s="3" t="s">
        <v>22</v>
      </c>
      <c r="G21383" s="3">
        <v>0</v>
      </c>
      <c r="H21383" s="3">
        <v>6.1255899999999999</v>
      </c>
      <c r="I21383" s="3">
        <v>0</v>
      </c>
      <c r="J21383" s="3"/>
      <c r="K21383" s="3"/>
      <c r="L21383" s="3"/>
      <c r="M21383" s="3"/>
      <c r="N21383" s="3"/>
      <c r="O21383" s="3"/>
      <c r="P21383" s="3"/>
      <c r="Q21383" s="8">
        <v>6.1255899999999999</v>
      </c>
      <c r="R21383" s="5" t="s">
        <v>24767</v>
      </c>
    </row>
    <row r="21384" spans="1:18" ht="31.5" x14ac:dyDescent="0.3">
      <c r="A21384" s="7"/>
      <c r="B21384" s="7"/>
      <c r="C21384" s="7"/>
      <c r="D21384" s="7"/>
      <c r="E21384" s="7"/>
      <c r="F21384" s="3" t="s">
        <v>9101</v>
      </c>
      <c r="G21384" s="3">
        <v>0</v>
      </c>
      <c r="H21384" s="3">
        <v>6.1255899999999999</v>
      </c>
      <c r="I21384" s="3">
        <v>0</v>
      </c>
      <c r="J21384" s="3"/>
      <c r="K21384" s="3"/>
      <c r="L21384" s="3"/>
      <c r="M21384" s="3"/>
      <c r="N21384" s="3"/>
      <c r="O21384" s="3"/>
      <c r="P21384" s="3"/>
      <c r="Q21384" s="8">
        <v>6.1255899999999999</v>
      </c>
      <c r="R21384" s="7"/>
    </row>
    <row r="21385" spans="1:18" ht="84" x14ac:dyDescent="0.3">
      <c r="A21385" s="6" t="s">
        <v>9092</v>
      </c>
      <c r="B21385" s="6" t="s">
        <v>17382</v>
      </c>
      <c r="C21385" s="6">
        <v>0</v>
      </c>
      <c r="D21385" s="6">
        <v>2022</v>
      </c>
      <c r="E21385" s="6">
        <v>2023</v>
      </c>
      <c r="F21385" s="3" t="s">
        <v>22</v>
      </c>
      <c r="G21385" s="3">
        <v>0</v>
      </c>
      <c r="H21385" s="3">
        <v>6.1255899999999999</v>
      </c>
      <c r="I21385" s="3">
        <v>0</v>
      </c>
      <c r="J21385" s="3"/>
      <c r="K21385" s="3"/>
      <c r="L21385" s="3"/>
      <c r="M21385" s="3"/>
      <c r="N21385" s="3"/>
      <c r="O21385" s="3"/>
      <c r="P21385" s="3"/>
      <c r="Q21385" s="8">
        <v>6.1255899999999999</v>
      </c>
      <c r="R21385" s="5" t="s">
        <v>24768</v>
      </c>
    </row>
    <row r="21386" spans="1:18" ht="31.5" x14ac:dyDescent="0.3">
      <c r="A21386" s="7"/>
      <c r="B21386" s="7"/>
      <c r="C21386" s="7"/>
      <c r="D21386" s="7"/>
      <c r="E21386" s="7"/>
      <c r="F21386" s="3" t="s">
        <v>9101</v>
      </c>
      <c r="G21386" s="3">
        <v>0</v>
      </c>
      <c r="H21386" s="3">
        <v>6.1255899999999999</v>
      </c>
      <c r="I21386" s="3">
        <v>0</v>
      </c>
      <c r="J21386" s="3"/>
      <c r="K21386" s="3"/>
      <c r="L21386" s="3"/>
      <c r="M21386" s="3"/>
      <c r="N21386" s="3"/>
      <c r="O21386" s="3"/>
      <c r="P21386" s="3"/>
      <c r="Q21386" s="8">
        <v>6.1255899999999999</v>
      </c>
      <c r="R21386" s="7"/>
    </row>
    <row r="21387" spans="1:18" ht="84" x14ac:dyDescent="0.3">
      <c r="A21387" s="6" t="s">
        <v>9093</v>
      </c>
      <c r="B21387" s="6" t="s">
        <v>17383</v>
      </c>
      <c r="C21387" s="6">
        <v>0</v>
      </c>
      <c r="D21387" s="6">
        <v>2022</v>
      </c>
      <c r="E21387" s="6">
        <v>2023</v>
      </c>
      <c r="F21387" s="3" t="s">
        <v>22</v>
      </c>
      <c r="G21387" s="3">
        <v>0</v>
      </c>
      <c r="H21387" s="3">
        <v>6.1255899999999999</v>
      </c>
      <c r="I21387" s="3">
        <v>0</v>
      </c>
      <c r="J21387" s="3"/>
      <c r="K21387" s="3"/>
      <c r="L21387" s="3"/>
      <c r="M21387" s="3"/>
      <c r="N21387" s="3"/>
      <c r="O21387" s="3"/>
      <c r="P21387" s="3"/>
      <c r="Q21387" s="8">
        <v>6.1255899999999999</v>
      </c>
      <c r="R21387" s="5" t="s">
        <v>24769</v>
      </c>
    </row>
    <row r="21388" spans="1:18" ht="31.5" x14ac:dyDescent="0.3">
      <c r="A21388" s="7"/>
      <c r="B21388" s="7"/>
      <c r="C21388" s="7"/>
      <c r="D21388" s="7"/>
      <c r="E21388" s="7"/>
      <c r="F21388" s="3" t="s">
        <v>9101</v>
      </c>
      <c r="G21388" s="3">
        <v>0</v>
      </c>
      <c r="H21388" s="3">
        <v>6.1255899999999999</v>
      </c>
      <c r="I21388" s="3">
        <v>0</v>
      </c>
      <c r="J21388" s="3"/>
      <c r="K21388" s="3"/>
      <c r="L21388" s="3"/>
      <c r="M21388" s="3"/>
      <c r="N21388" s="3"/>
      <c r="O21388" s="3"/>
      <c r="P21388" s="3"/>
      <c r="Q21388" s="8">
        <v>6.1255899999999999</v>
      </c>
      <c r="R21388" s="7"/>
    </row>
    <row r="21389" spans="1:18" ht="84" x14ac:dyDescent="0.3">
      <c r="A21389" s="6" t="s">
        <v>9094</v>
      </c>
      <c r="B21389" s="6" t="s">
        <v>17384</v>
      </c>
      <c r="C21389" s="6">
        <v>0</v>
      </c>
      <c r="D21389" s="6">
        <v>2022</v>
      </c>
      <c r="E21389" s="6">
        <v>2023</v>
      </c>
      <c r="F21389" s="3" t="s">
        <v>22</v>
      </c>
      <c r="G21389" s="3">
        <v>0</v>
      </c>
      <c r="H21389" s="3">
        <v>6.1255899999999999</v>
      </c>
      <c r="I21389" s="3">
        <v>0</v>
      </c>
      <c r="J21389" s="3"/>
      <c r="K21389" s="3"/>
      <c r="L21389" s="3"/>
      <c r="M21389" s="3"/>
      <c r="N21389" s="3"/>
      <c r="O21389" s="3"/>
      <c r="P21389" s="3"/>
      <c r="Q21389" s="8">
        <v>6.1255899999999999</v>
      </c>
      <c r="R21389" s="5" t="s">
        <v>24770</v>
      </c>
    </row>
    <row r="21390" spans="1:18" ht="31.5" x14ac:dyDescent="0.3">
      <c r="A21390" s="7"/>
      <c r="B21390" s="7"/>
      <c r="C21390" s="7"/>
      <c r="D21390" s="7"/>
      <c r="E21390" s="7"/>
      <c r="F21390" s="3" t="s">
        <v>9101</v>
      </c>
      <c r="G21390" s="3">
        <v>0</v>
      </c>
      <c r="H21390" s="3">
        <v>6.1255899999999999</v>
      </c>
      <c r="I21390" s="3">
        <v>0</v>
      </c>
      <c r="J21390" s="3"/>
      <c r="K21390" s="3"/>
      <c r="L21390" s="3"/>
      <c r="M21390" s="3"/>
      <c r="N21390" s="3"/>
      <c r="O21390" s="3"/>
      <c r="P21390" s="3"/>
      <c r="Q21390" s="8">
        <v>6.1255899999999999</v>
      </c>
      <c r="R21390" s="7"/>
    </row>
    <row r="21391" spans="1:18" ht="84" x14ac:dyDescent="0.3">
      <c r="A21391" s="6" t="s">
        <v>9095</v>
      </c>
      <c r="B21391" s="6" t="s">
        <v>17385</v>
      </c>
      <c r="C21391" s="6">
        <v>0</v>
      </c>
      <c r="D21391" s="6">
        <v>2022</v>
      </c>
      <c r="E21391" s="6">
        <v>2023</v>
      </c>
      <c r="F21391" s="3" t="s">
        <v>22</v>
      </c>
      <c r="G21391" s="3">
        <v>0</v>
      </c>
      <c r="H21391" s="3">
        <v>6.1255899999999999</v>
      </c>
      <c r="I21391" s="3">
        <v>0</v>
      </c>
      <c r="J21391" s="3"/>
      <c r="K21391" s="3"/>
      <c r="L21391" s="3"/>
      <c r="M21391" s="3"/>
      <c r="N21391" s="3"/>
      <c r="O21391" s="3"/>
      <c r="P21391" s="3"/>
      <c r="Q21391" s="8">
        <v>6.1255899999999999</v>
      </c>
      <c r="R21391" s="5" t="s">
        <v>24771</v>
      </c>
    </row>
    <row r="21392" spans="1:18" ht="31.5" x14ac:dyDescent="0.3">
      <c r="A21392" s="7"/>
      <c r="B21392" s="7"/>
      <c r="C21392" s="7"/>
      <c r="D21392" s="7"/>
      <c r="E21392" s="7"/>
      <c r="F21392" s="3" t="s">
        <v>9101</v>
      </c>
      <c r="G21392" s="3">
        <v>0</v>
      </c>
      <c r="H21392" s="3">
        <v>6.1255899999999999</v>
      </c>
      <c r="I21392" s="3">
        <v>0</v>
      </c>
      <c r="J21392" s="3"/>
      <c r="K21392" s="3"/>
      <c r="L21392" s="3"/>
      <c r="M21392" s="3"/>
      <c r="N21392" s="3"/>
      <c r="O21392" s="3"/>
      <c r="P21392" s="3"/>
      <c r="Q21392" s="8">
        <v>6.1255899999999999</v>
      </c>
      <c r="R21392" s="7"/>
    </row>
    <row r="21393" spans="1:18" ht="84" x14ac:dyDescent="0.3">
      <c r="A21393" s="6" t="s">
        <v>9096</v>
      </c>
      <c r="B21393" s="6" t="s">
        <v>17386</v>
      </c>
      <c r="C21393" s="6">
        <v>0</v>
      </c>
      <c r="D21393" s="6">
        <v>2022</v>
      </c>
      <c r="E21393" s="6">
        <v>2023</v>
      </c>
      <c r="F21393" s="3" t="s">
        <v>22</v>
      </c>
      <c r="G21393" s="3">
        <v>0</v>
      </c>
      <c r="H21393" s="3">
        <v>6.1255899999999999</v>
      </c>
      <c r="I21393" s="3">
        <v>0</v>
      </c>
      <c r="J21393" s="3"/>
      <c r="K21393" s="3"/>
      <c r="L21393" s="3"/>
      <c r="M21393" s="3"/>
      <c r="N21393" s="3"/>
      <c r="O21393" s="3"/>
      <c r="P21393" s="3"/>
      <c r="Q21393" s="8">
        <v>6.1255899999999999</v>
      </c>
      <c r="R21393" s="5" t="s">
        <v>24772</v>
      </c>
    </row>
    <row r="21394" spans="1:18" ht="31.5" x14ac:dyDescent="0.3">
      <c r="A21394" s="7"/>
      <c r="B21394" s="7"/>
      <c r="C21394" s="7"/>
      <c r="D21394" s="7"/>
      <c r="E21394" s="7"/>
      <c r="F21394" s="3" t="s">
        <v>9101</v>
      </c>
      <c r="G21394" s="3">
        <v>0</v>
      </c>
      <c r="H21394" s="3">
        <v>6.1255899999999999</v>
      </c>
      <c r="I21394" s="3">
        <v>0</v>
      </c>
      <c r="J21394" s="3"/>
      <c r="K21394" s="3"/>
      <c r="L21394" s="3"/>
      <c r="M21394" s="3"/>
      <c r="N21394" s="3"/>
      <c r="O21394" s="3"/>
      <c r="P21394" s="3"/>
      <c r="Q21394" s="8">
        <v>6.1255899999999999</v>
      </c>
      <c r="R21394" s="7"/>
    </row>
    <row r="21395" spans="1:18" ht="84" x14ac:dyDescent="0.3">
      <c r="A21395" s="6" t="s">
        <v>9097</v>
      </c>
      <c r="B21395" s="6" t="s">
        <v>17387</v>
      </c>
      <c r="C21395" s="6">
        <v>0</v>
      </c>
      <c r="D21395" s="6">
        <v>2022</v>
      </c>
      <c r="E21395" s="6">
        <v>2023</v>
      </c>
      <c r="F21395" s="3" t="s">
        <v>22</v>
      </c>
      <c r="G21395" s="3">
        <v>0</v>
      </c>
      <c r="H21395" s="3">
        <v>6.1255899999999999</v>
      </c>
      <c r="I21395" s="3">
        <v>0</v>
      </c>
      <c r="J21395" s="3"/>
      <c r="K21395" s="3"/>
      <c r="L21395" s="3"/>
      <c r="M21395" s="3"/>
      <c r="N21395" s="3"/>
      <c r="O21395" s="3"/>
      <c r="P21395" s="3"/>
      <c r="Q21395" s="8">
        <v>6.1255899999999999</v>
      </c>
      <c r="R21395" s="5" t="s">
        <v>24773</v>
      </c>
    </row>
    <row r="21396" spans="1:18" ht="31.5" x14ac:dyDescent="0.3">
      <c r="A21396" s="7"/>
      <c r="B21396" s="7"/>
      <c r="C21396" s="7"/>
      <c r="D21396" s="7"/>
      <c r="E21396" s="7"/>
      <c r="F21396" s="3" t="s">
        <v>9101</v>
      </c>
      <c r="G21396" s="3">
        <v>0</v>
      </c>
      <c r="H21396" s="3">
        <v>6.1255899999999999</v>
      </c>
      <c r="I21396" s="3">
        <v>0</v>
      </c>
      <c r="J21396" s="3"/>
      <c r="K21396" s="3"/>
      <c r="L21396" s="3"/>
      <c r="M21396" s="3"/>
      <c r="N21396" s="3"/>
      <c r="O21396" s="3"/>
      <c r="P21396" s="3"/>
      <c r="Q21396" s="8">
        <v>6.1255899999999999</v>
      </c>
      <c r="R21396" s="7"/>
    </row>
    <row r="21397" spans="1:18" ht="84" x14ac:dyDescent="0.3">
      <c r="A21397" s="6" t="s">
        <v>9098</v>
      </c>
      <c r="B21397" s="6" t="s">
        <v>17388</v>
      </c>
      <c r="C21397" s="6">
        <v>0</v>
      </c>
      <c r="D21397" s="6">
        <v>2022</v>
      </c>
      <c r="E21397" s="6">
        <v>2023</v>
      </c>
      <c r="F21397" s="3" t="s">
        <v>22</v>
      </c>
      <c r="G21397" s="3">
        <v>0</v>
      </c>
      <c r="H21397" s="3">
        <v>6.1255899999999999</v>
      </c>
      <c r="I21397" s="3">
        <v>0</v>
      </c>
      <c r="J21397" s="3"/>
      <c r="K21397" s="3"/>
      <c r="L21397" s="3"/>
      <c r="M21397" s="3"/>
      <c r="N21397" s="3"/>
      <c r="O21397" s="3"/>
      <c r="P21397" s="3"/>
      <c r="Q21397" s="8">
        <v>6.1255899999999999</v>
      </c>
      <c r="R21397" s="5" t="s">
        <v>24774</v>
      </c>
    </row>
    <row r="21398" spans="1:18" ht="31.5" x14ac:dyDescent="0.3">
      <c r="A21398" s="7"/>
      <c r="B21398" s="7"/>
      <c r="C21398" s="7"/>
      <c r="D21398" s="7"/>
      <c r="E21398" s="7"/>
      <c r="F21398" s="3" t="s">
        <v>9101</v>
      </c>
      <c r="G21398" s="3">
        <v>0</v>
      </c>
      <c r="H21398" s="3">
        <v>6.1255899999999999</v>
      </c>
      <c r="I21398" s="3">
        <v>0</v>
      </c>
      <c r="J21398" s="3"/>
      <c r="K21398" s="3"/>
      <c r="L21398" s="3"/>
      <c r="M21398" s="3"/>
      <c r="N21398" s="3"/>
      <c r="O21398" s="3"/>
      <c r="P21398" s="3"/>
      <c r="Q21398" s="8">
        <v>6.1255899999999999</v>
      </c>
      <c r="R21398" s="7"/>
    </row>
    <row r="21400" spans="1:18" ht="171" customHeight="1" x14ac:dyDescent="0.3">
      <c r="A21400" s="28" t="s">
        <v>17423</v>
      </c>
      <c r="B21400" s="28"/>
      <c r="C21400" s="28"/>
      <c r="D21400" s="28"/>
      <c r="E21400" s="28"/>
      <c r="F21400" s="28"/>
      <c r="G21400" s="28"/>
      <c r="H21400" s="28"/>
      <c r="I21400" s="28"/>
      <c r="J21400" s="28"/>
      <c r="K21400" s="28"/>
      <c r="L21400" s="28"/>
      <c r="M21400" s="28"/>
      <c r="N21400" s="28"/>
      <c r="O21400" s="28"/>
      <c r="P21400" s="28"/>
      <c r="Q21400" s="28"/>
      <c r="R21400" s="28"/>
    </row>
  </sheetData>
  <mergeCells count="45">
    <mergeCell ref="R289:R291"/>
    <mergeCell ref="A1:R1"/>
    <mergeCell ref="A3:A4"/>
    <mergeCell ref="B3:B4"/>
    <mergeCell ref="C3:C4"/>
    <mergeCell ref="D3:E3"/>
    <mergeCell ref="F3:F4"/>
    <mergeCell ref="A5:A7"/>
    <mergeCell ref="B5:B7"/>
    <mergeCell ref="C5:C7"/>
    <mergeCell ref="D5:D7"/>
    <mergeCell ref="A289:A291"/>
    <mergeCell ref="B289:B291"/>
    <mergeCell ref="C289:C291"/>
    <mergeCell ref="D289:D291"/>
    <mergeCell ref="E289:E291"/>
    <mergeCell ref="D283:D284"/>
    <mergeCell ref="E5:E7"/>
    <mergeCell ref="C8:C9"/>
    <mergeCell ref="D8:D9"/>
    <mergeCell ref="E8:E9"/>
    <mergeCell ref="E283:E284"/>
    <mergeCell ref="R3:R4"/>
    <mergeCell ref="R5:R7"/>
    <mergeCell ref="G3:Q3"/>
    <mergeCell ref="D218:D219"/>
    <mergeCell ref="E218:E219"/>
    <mergeCell ref="R218:R219"/>
    <mergeCell ref="R8:R9"/>
    <mergeCell ref="R283:R284"/>
    <mergeCell ref="C218:C219"/>
    <mergeCell ref="A21400:R21400"/>
    <mergeCell ref="A8:A9"/>
    <mergeCell ref="B8:B9"/>
    <mergeCell ref="A286:A288"/>
    <mergeCell ref="B286:B288"/>
    <mergeCell ref="A283:A284"/>
    <mergeCell ref="B283:B284"/>
    <mergeCell ref="A218:A219"/>
    <mergeCell ref="B218:B219"/>
    <mergeCell ref="C286:C288"/>
    <mergeCell ref="D286:D288"/>
    <mergeCell ref="E286:E288"/>
    <mergeCell ref="R286:R288"/>
    <mergeCell ref="C283:C284"/>
  </mergeCells>
  <printOptions horizontalCentered="1"/>
  <pageMargins left="0.27559055118110237" right="0.27559055118110237" top="0.98425196850393704" bottom="0.35433070866141736" header="0.31496062992125984" footer="0.31496062992125984"/>
  <pageSetup paperSize="9" firstPageNumber="2" fitToHeight="0" orientation="landscape" useFirstPageNumber="1" r:id="rId1"/>
  <headerFooter>
    <oddHeader>&amp;C&amp;12&amp;P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2. План мероприятий</vt:lpstr>
      <vt:lpstr>'2. План мероприятий'!Заголовки_для_печати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 Windows</cp:lastModifiedBy>
  <cp:lastPrinted>2023-11-01T11:34:07Z</cp:lastPrinted>
  <dcterms:created xsi:type="dcterms:W3CDTF">2021-01-27T09:01:52Z</dcterms:created>
  <dcterms:modified xsi:type="dcterms:W3CDTF">2023-11-01T12:20:37Z</dcterms:modified>
</cp:coreProperties>
</file>